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metadata" sheetId="16" r:id="rId1"/>
    <sheet name="Algeria" sheetId="1" r:id="rId2"/>
    <sheet name="Argentina" sheetId="8" r:id="rId3"/>
    <sheet name="Australia" sheetId="14" r:id="rId4"/>
    <sheet name="Chile" sheetId="2" r:id="rId5"/>
    <sheet name="China_Chong" sheetId="3" r:id="rId6"/>
    <sheet name="China_Xin" sheetId="4" r:id="rId7"/>
    <sheet name="Iran_Abedi" sheetId="9" r:id="rId8"/>
    <sheet name="Iran_Farzam" sheetId="13" r:id="rId9"/>
    <sheet name="Israel" sheetId="5" r:id="rId10"/>
    <sheet name="Namibia_Blaum" sheetId="6" r:id="rId11"/>
    <sheet name="Namiba_Wang" sheetId="12" r:id="rId12"/>
    <sheet name="South Africa" sheetId="10" r:id="rId13"/>
    <sheet name="Spain Maestre" sheetId="15" r:id="rId14"/>
    <sheet name="Spain Rey" sheetId="7" r:id="rId15"/>
  </sheets>
  <definedNames>
    <definedName name="_xlnm._FilterDatabase" localSheetId="2" hidden="1">Argentina!$G$1:$Q$4214</definedName>
    <definedName name="_xlnm._FilterDatabase" localSheetId="4" hidden="1">Chile!$G$1:$P$624</definedName>
    <definedName name="_xlnm._FilterDatabase" localSheetId="6" hidden="1">China_Xin!$G$1:$Q$1960</definedName>
  </definedNames>
  <calcPr calcId="162913"/>
</workbook>
</file>

<file path=xl/calcChain.xml><?xml version="1.0" encoding="utf-8"?>
<calcChain xmlns="http://schemas.openxmlformats.org/spreadsheetml/2006/main">
  <c r="L603" i="9" l="1"/>
  <c r="L602" i="9"/>
  <c r="L601" i="9"/>
  <c r="L600" i="9"/>
  <c r="L597" i="9"/>
  <c r="L596" i="9"/>
  <c r="L595" i="9"/>
  <c r="L594" i="9"/>
  <c r="L593" i="9"/>
  <c r="L592" i="9"/>
  <c r="L588" i="9"/>
  <c r="L587" i="9"/>
  <c r="L586" i="9"/>
  <c r="L585" i="9"/>
  <c r="L584" i="9"/>
  <c r="L583" i="9"/>
  <c r="L582" i="9"/>
  <c r="L578" i="9"/>
  <c r="L577" i="9"/>
  <c r="L576" i="9"/>
  <c r="L575" i="9"/>
  <c r="L574" i="9"/>
  <c r="L573" i="9"/>
  <c r="L572" i="9"/>
  <c r="L571" i="9"/>
  <c r="L570" i="9"/>
  <c r="L567" i="9"/>
  <c r="L566" i="9"/>
  <c r="L565" i="9"/>
  <c r="L564" i="9"/>
  <c r="L563" i="9"/>
  <c r="L562" i="9"/>
  <c r="L561" i="9"/>
  <c r="L557" i="9"/>
  <c r="L556" i="9"/>
  <c r="L555" i="9"/>
  <c r="L554" i="9"/>
  <c r="L553" i="9"/>
  <c r="L552" i="9"/>
  <c r="L551" i="9"/>
  <c r="L547" i="9"/>
  <c r="L546" i="9"/>
  <c r="L545" i="9"/>
  <c r="L544" i="9"/>
  <c r="L543" i="9"/>
  <c r="L542" i="9"/>
  <c r="L541" i="9"/>
  <c r="L540" i="9"/>
  <c r="L534" i="9"/>
  <c r="L533" i="9"/>
  <c r="L532" i="9"/>
  <c r="L531" i="9"/>
  <c r="L530" i="9"/>
  <c r="L529" i="9"/>
  <c r="L528" i="9"/>
  <c r="L527" i="9"/>
  <c r="L526" i="9"/>
  <c r="L521" i="9"/>
  <c r="L520" i="9"/>
  <c r="L519" i="9"/>
  <c r="L518" i="9"/>
  <c r="L517" i="9"/>
  <c r="L516" i="9"/>
  <c r="L515" i="9"/>
  <c r="L514" i="9"/>
  <c r="L507" i="9"/>
  <c r="L506" i="9"/>
  <c r="L505" i="9"/>
  <c r="L504" i="9"/>
  <c r="L503" i="9"/>
  <c r="L502" i="9"/>
  <c r="L501" i="9"/>
  <c r="L500" i="9"/>
  <c r="L499" i="9"/>
  <c r="L498" i="9"/>
  <c r="L494" i="9"/>
  <c r="L493" i="9"/>
  <c r="L492" i="9"/>
  <c r="L491" i="9"/>
  <c r="L490" i="9"/>
  <c r="L489" i="9"/>
  <c r="L488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3" i="9"/>
  <c r="L462" i="9"/>
  <c r="L461" i="9"/>
  <c r="L460" i="9"/>
  <c r="L459" i="9"/>
  <c r="L458" i="9"/>
  <c r="L457" i="9"/>
  <c r="L456" i="9"/>
  <c r="L455" i="9"/>
  <c r="L450" i="9"/>
  <c r="L449" i="9"/>
  <c r="L448" i="9"/>
  <c r="L447" i="9"/>
  <c r="L446" i="9"/>
  <c r="L445" i="9"/>
  <c r="L444" i="9"/>
  <c r="L443" i="9"/>
  <c r="L438" i="9"/>
  <c r="L437" i="9"/>
  <c r="L436" i="9"/>
  <c r="L435" i="9"/>
  <c r="L434" i="9"/>
  <c r="L433" i="9"/>
  <c r="L432" i="9"/>
  <c r="L426" i="9"/>
  <c r="L425" i="9"/>
  <c r="L424" i="9"/>
  <c r="L423" i="9"/>
  <c r="L416" i="9"/>
  <c r="L415" i="9"/>
  <c r="L414" i="9"/>
  <c r="L413" i="9"/>
  <c r="L412" i="9"/>
  <c r="L411" i="9"/>
  <c r="L410" i="9"/>
  <c r="L409" i="9"/>
  <c r="L408" i="9"/>
  <c r="L401" i="9"/>
  <c r="L400" i="9"/>
  <c r="L399" i="9"/>
  <c r="L398" i="9"/>
  <c r="L397" i="9"/>
  <c r="L396" i="9"/>
  <c r="L395" i="9"/>
  <c r="L394" i="9"/>
  <c r="L393" i="9"/>
  <c r="L392" i="9"/>
  <c r="L391" i="9"/>
  <c r="M858" i="15" l="1"/>
  <c r="M857" i="15"/>
  <c r="M856" i="15"/>
  <c r="M855" i="15"/>
  <c r="M854" i="15"/>
  <c r="M853" i="15"/>
  <c r="M849" i="15"/>
  <c r="M848" i="15"/>
  <c r="M847" i="15"/>
  <c r="M846" i="15"/>
  <c r="M839" i="15"/>
  <c r="M838" i="15"/>
  <c r="M837" i="15"/>
  <c r="M836" i="15"/>
  <c r="M835" i="15"/>
  <c r="M834" i="15"/>
  <c r="M830" i="15"/>
  <c r="M829" i="15"/>
  <c r="M828" i="15"/>
  <c r="M827" i="15"/>
  <c r="M826" i="15"/>
  <c r="M825" i="15"/>
  <c r="M824" i="15"/>
  <c r="M818" i="15"/>
  <c r="M817" i="15"/>
  <c r="M816" i="15"/>
  <c r="M815" i="15"/>
  <c r="M814" i="15"/>
  <c r="M813" i="15"/>
  <c r="M806" i="15"/>
  <c r="M805" i="15"/>
  <c r="M804" i="15"/>
  <c r="M798" i="15"/>
  <c r="M797" i="15"/>
  <c r="M796" i="15"/>
  <c r="M790" i="15"/>
  <c r="M789" i="15"/>
  <c r="M788" i="15"/>
  <c r="M787" i="15"/>
  <c r="M786" i="15"/>
  <c r="M781" i="15"/>
  <c r="M780" i="15"/>
  <c r="M779" i="15"/>
  <c r="M778" i="15"/>
  <c r="M772" i="15"/>
  <c r="M771" i="15"/>
  <c r="M770" i="15"/>
  <c r="M769" i="15"/>
  <c r="M768" i="15"/>
  <c r="M767" i="15"/>
  <c r="M760" i="15"/>
  <c r="M759" i="15"/>
  <c r="M758" i="15"/>
  <c r="M753" i="15"/>
  <c r="M752" i="15"/>
  <c r="M751" i="15"/>
  <c r="M750" i="15"/>
  <c r="M749" i="15"/>
  <c r="M743" i="15"/>
  <c r="M742" i="15"/>
  <c r="M741" i="15"/>
  <c r="M736" i="15"/>
  <c r="M735" i="15"/>
  <c r="M734" i="15"/>
  <c r="M733" i="15"/>
  <c r="M727" i="15"/>
  <c r="M726" i="15"/>
  <c r="M725" i="15"/>
  <c r="M724" i="15"/>
  <c r="M723" i="15"/>
  <c r="M722" i="15"/>
  <c r="M716" i="15"/>
  <c r="M715" i="15"/>
  <c r="M714" i="15"/>
  <c r="M709" i="15"/>
  <c r="M708" i="15"/>
  <c r="M707" i="15"/>
  <c r="M706" i="15"/>
  <c r="M701" i="15"/>
  <c r="M700" i="15"/>
  <c r="M699" i="15"/>
  <c r="M698" i="15"/>
  <c r="M697" i="15"/>
  <c r="M692" i="15"/>
  <c r="M691" i="15"/>
  <c r="M690" i="15"/>
  <c r="M689" i="15"/>
  <c r="M684" i="15"/>
  <c r="M683" i="15"/>
  <c r="M682" i="15"/>
  <c r="M681" i="15"/>
  <c r="M677" i="15"/>
  <c r="M676" i="15"/>
  <c r="M675" i="15"/>
  <c r="M674" i="15"/>
  <c r="M667" i="15"/>
  <c r="M666" i="15"/>
  <c r="M665" i="15"/>
  <c r="M664" i="15"/>
  <c r="M662" i="15"/>
  <c r="M661" i="15"/>
  <c r="M660" i="15"/>
  <c r="M655" i="15"/>
  <c r="M654" i="15"/>
  <c r="M653" i="15"/>
  <c r="M652" i="15"/>
  <c r="M646" i="15"/>
  <c r="M645" i="15"/>
  <c r="M644" i="15"/>
  <c r="M643" i="15"/>
  <c r="M642" i="15"/>
  <c r="M640" i="15"/>
  <c r="M639" i="15"/>
  <c r="M634" i="15"/>
  <c r="M633" i="15"/>
  <c r="M632" i="15"/>
  <c r="M631" i="15"/>
  <c r="M623" i="15"/>
  <c r="M622" i="15"/>
  <c r="M621" i="15"/>
  <c r="M615" i="15"/>
  <c r="M614" i="15"/>
  <c r="M613" i="15"/>
  <c r="M612" i="15"/>
  <c r="M611" i="15"/>
  <c r="M605" i="15"/>
  <c r="M604" i="15"/>
  <c r="M603" i="15"/>
  <c r="M602" i="15"/>
  <c r="M601" i="15"/>
  <c r="M594" i="15"/>
  <c r="M593" i="15"/>
  <c r="M592" i="15"/>
  <c r="M589" i="15"/>
  <c r="M588" i="15"/>
  <c r="M587" i="15"/>
  <c r="M583" i="15"/>
  <c r="M582" i="15"/>
  <c r="M581" i="15"/>
  <c r="M580" i="15"/>
  <c r="M575" i="15"/>
  <c r="M574" i="15"/>
  <c r="M568" i="15"/>
  <c r="M567" i="15"/>
  <c r="M566" i="15"/>
  <c r="M565" i="15"/>
  <c r="M562" i="15"/>
  <c r="M561" i="15"/>
  <c r="M560" i="15"/>
  <c r="M557" i="15"/>
  <c r="M556" i="15"/>
  <c r="M555" i="15"/>
  <c r="M554" i="15"/>
  <c r="M549" i="15"/>
  <c r="M548" i="15"/>
  <c r="M544" i="15"/>
  <c r="M543" i="15"/>
  <c r="M540" i="15"/>
  <c r="M539" i="15"/>
  <c r="M538" i="15"/>
  <c r="M533" i="15"/>
  <c r="M532" i="15"/>
  <c r="M531" i="15"/>
  <c r="M530" i="15"/>
  <c r="M525" i="15"/>
  <c r="M524" i="15"/>
  <c r="M523" i="15"/>
  <c r="M518" i="15"/>
  <c r="M517" i="15"/>
  <c r="M516" i="15"/>
  <c r="M514" i="15"/>
  <c r="M513" i="15"/>
  <c r="M512" i="15"/>
  <c r="M506" i="15"/>
  <c r="M505" i="15"/>
  <c r="M504" i="15"/>
  <c r="M503" i="15"/>
  <c r="M502" i="15"/>
  <c r="M501" i="15"/>
  <c r="M496" i="15"/>
  <c r="M495" i="15"/>
  <c r="M494" i="15"/>
  <c r="M493" i="15"/>
  <c r="M489" i="15"/>
  <c r="M488" i="15"/>
  <c r="M487" i="15"/>
  <c r="M486" i="15"/>
  <c r="M481" i="15"/>
  <c r="M480" i="15"/>
  <c r="M479" i="15"/>
  <c r="M473" i="15"/>
  <c r="M472" i="15"/>
  <c r="M471" i="15"/>
  <c r="M470" i="15"/>
  <c r="M466" i="15"/>
  <c r="M465" i="15"/>
  <c r="M464" i="15"/>
  <c r="M463" i="15"/>
  <c r="M462" i="15"/>
  <c r="M461" i="15"/>
  <c r="M460" i="15"/>
  <c r="M455" i="15"/>
  <c r="M454" i="15"/>
  <c r="M453" i="15"/>
  <c r="M444" i="15"/>
  <c r="M443" i="15"/>
  <c r="M442" i="15"/>
  <c r="M436" i="15"/>
  <c r="M435" i="15"/>
  <c r="M434" i="15"/>
  <c r="M433" i="15"/>
  <c r="M432" i="15"/>
  <c r="M431" i="15"/>
  <c r="M430" i="15"/>
  <c r="M425" i="15"/>
  <c r="M424" i="15"/>
  <c r="M423" i="15"/>
  <c r="M422" i="15"/>
  <c r="M415" i="15"/>
  <c r="M414" i="15"/>
  <c r="M413" i="15"/>
  <c r="M412" i="15"/>
  <c r="M411" i="15"/>
  <c r="M410" i="15"/>
  <c r="M409" i="15"/>
  <c r="M403" i="15"/>
  <c r="M402" i="15"/>
  <c r="M401" i="15"/>
  <c r="M400" i="15"/>
  <c r="M399" i="15"/>
  <c r="M398" i="15"/>
  <c r="M397" i="15"/>
  <c r="M391" i="15"/>
  <c r="M390" i="15"/>
  <c r="M389" i="15"/>
  <c r="M388" i="15"/>
  <c r="M387" i="15"/>
  <c r="M386" i="15"/>
  <c r="M380" i="15"/>
  <c r="M379" i="15"/>
  <c r="M378" i="15"/>
  <c r="M377" i="15"/>
  <c r="M371" i="15"/>
  <c r="M370" i="15"/>
  <c r="M369" i="15"/>
  <c r="M368" i="15"/>
  <c r="M362" i="15"/>
  <c r="M361" i="15"/>
  <c r="M360" i="15"/>
  <c r="M356" i="15"/>
  <c r="M355" i="15"/>
  <c r="M354" i="15"/>
  <c r="M353" i="15"/>
  <c r="M349" i="15"/>
  <c r="M348" i="15"/>
  <c r="M347" i="15"/>
  <c r="M346" i="15"/>
  <c r="M341" i="15"/>
  <c r="M340" i="15"/>
  <c r="M339" i="15"/>
  <c r="M334" i="15"/>
  <c r="M333" i="15"/>
  <c r="M332" i="15"/>
  <c r="M327" i="15"/>
  <c r="M326" i="15"/>
  <c r="M322" i="15"/>
  <c r="M321" i="15"/>
  <c r="M317" i="15"/>
  <c r="M316" i="15"/>
  <c r="M315" i="15"/>
  <c r="M314" i="15"/>
  <c r="M309" i="15"/>
  <c r="M308" i="15"/>
  <c r="M302" i="15"/>
  <c r="M301" i="15"/>
  <c r="M300" i="15"/>
  <c r="M299" i="15"/>
  <c r="M298" i="15"/>
  <c r="M294" i="15"/>
  <c r="M293" i="15"/>
  <c r="M292" i="15"/>
  <c r="M291" i="15"/>
  <c r="M290" i="15"/>
  <c r="M286" i="15"/>
  <c r="M285" i="15"/>
  <c r="M284" i="15"/>
  <c r="M283" i="15"/>
  <c r="M279" i="15"/>
  <c r="M278" i="15"/>
  <c r="M277" i="15"/>
  <c r="M272" i="15"/>
  <c r="M271" i="15"/>
  <c r="M270" i="15"/>
  <c r="M269" i="15"/>
  <c r="M263" i="15"/>
  <c r="M262" i="15"/>
  <c r="M261" i="15"/>
  <c r="M260" i="15"/>
  <c r="M259" i="15"/>
  <c r="M254" i="15"/>
  <c r="M248" i="15"/>
  <c r="M247" i="15"/>
  <c r="M242" i="15"/>
  <c r="M241" i="15"/>
  <c r="M240" i="15"/>
  <c r="M239" i="15"/>
  <c r="M233" i="15"/>
  <c r="M232" i="15"/>
  <c r="M231" i="15"/>
  <c r="M230" i="15"/>
  <c r="M226" i="15"/>
  <c r="M225" i="15"/>
  <c r="M222" i="15"/>
  <c r="M221" i="15"/>
  <c r="M218" i="15"/>
  <c r="M217" i="15"/>
  <c r="M214" i="15"/>
  <c r="M213" i="15"/>
  <c r="M212" i="15"/>
  <c r="M209" i="15"/>
  <c r="M208" i="15"/>
  <c r="M206" i="15"/>
  <c r="M205" i="15"/>
  <c r="M203" i="15"/>
  <c r="M202" i="15"/>
  <c r="M198" i="15"/>
  <c r="M197" i="15"/>
  <c r="M196" i="15"/>
  <c r="M192" i="15"/>
  <c r="M191" i="15"/>
  <c r="M187" i="15"/>
  <c r="M186" i="15"/>
  <c r="M181" i="15"/>
  <c r="M180" i="15"/>
  <c r="M175" i="15"/>
  <c r="M174" i="15"/>
  <c r="M173" i="15"/>
  <c r="M172" i="15"/>
  <c r="M167" i="15"/>
  <c r="M166" i="15"/>
  <c r="M165" i="15"/>
  <c r="M164" i="15"/>
  <c r="M160" i="15"/>
  <c r="M159" i="15"/>
  <c r="M158" i="15"/>
  <c r="M154" i="15"/>
  <c r="M153" i="15"/>
  <c r="M152" i="15"/>
  <c r="M151" i="15"/>
  <c r="M147" i="15"/>
  <c r="M142" i="15"/>
  <c r="M141" i="15"/>
  <c r="M140" i="15"/>
  <c r="M139" i="15"/>
  <c r="M135" i="15"/>
  <c r="M134" i="15"/>
  <c r="M130" i="15"/>
  <c r="M129" i="15"/>
  <c r="M128" i="15"/>
  <c r="M127" i="15"/>
  <c r="M121" i="15"/>
  <c r="M120" i="15"/>
  <c r="M119" i="15"/>
  <c r="M118" i="15"/>
  <c r="M116" i="15"/>
  <c r="M115" i="15"/>
  <c r="M114" i="15"/>
  <c r="M113" i="15"/>
  <c r="M110" i="15"/>
  <c r="M109" i="15"/>
  <c r="M108" i="15"/>
  <c r="M103" i="15"/>
  <c r="M102" i="15"/>
  <c r="M101" i="15"/>
  <c r="M100" i="15"/>
  <c r="M96" i="15"/>
  <c r="M95" i="15"/>
  <c r="M90" i="15"/>
  <c r="M88" i="15"/>
  <c r="M87" i="15"/>
  <c r="M86" i="15"/>
  <c r="M81" i="15"/>
  <c r="M80" i="15"/>
  <c r="M73" i="15"/>
  <c r="M72" i="15"/>
  <c r="M71" i="15"/>
  <c r="M70" i="15"/>
  <c r="M66" i="15"/>
  <c r="M60" i="15"/>
  <c r="M59" i="15"/>
  <c r="M58" i="15"/>
  <c r="M57" i="15"/>
  <c r="M49" i="15"/>
  <c r="M43" i="15"/>
  <c r="M42" i="15"/>
  <c r="M37" i="15"/>
  <c r="M36" i="15"/>
  <c r="M35" i="15"/>
  <c r="M32" i="15"/>
  <c r="M31" i="15"/>
  <c r="M30" i="15"/>
  <c r="M24" i="15"/>
  <c r="M23" i="15"/>
  <c r="M22" i="15"/>
  <c r="M21" i="15"/>
  <c r="M13" i="15"/>
  <c r="M12" i="15"/>
  <c r="M11" i="15"/>
  <c r="M10" i="15"/>
  <c r="M5" i="15"/>
  <c r="M4" i="15"/>
  <c r="M3" i="15"/>
  <c r="M2" i="15"/>
  <c r="L4208" i="13" l="1"/>
  <c r="L4206" i="13"/>
  <c r="L4204" i="13"/>
  <c r="L4202" i="13"/>
  <c r="L4200" i="13"/>
  <c r="L4198" i="13"/>
  <c r="L4196" i="13"/>
  <c r="L4194" i="13"/>
  <c r="L4192" i="13"/>
  <c r="L4190" i="13"/>
  <c r="L4188" i="13"/>
  <c r="L4186" i="13"/>
  <c r="L4184" i="13"/>
  <c r="L4182" i="13"/>
  <c r="L4180" i="13"/>
  <c r="L4178" i="13"/>
  <c r="L4176" i="13"/>
  <c r="L4174" i="13"/>
  <c r="L4172" i="13"/>
  <c r="L4170" i="13"/>
  <c r="L4168" i="13"/>
  <c r="L4166" i="13"/>
  <c r="L4164" i="13"/>
  <c r="L4162" i="13"/>
  <c r="L4160" i="13"/>
  <c r="L4159" i="13"/>
  <c r="L4158" i="13"/>
  <c r="L4156" i="13"/>
  <c r="L4155" i="13"/>
  <c r="L4154" i="13"/>
  <c r="L4153" i="13"/>
  <c r="L4151" i="13"/>
  <c r="L4150" i="13"/>
  <c r="L4149" i="13"/>
  <c r="L4148" i="13"/>
  <c r="L4147" i="13"/>
  <c r="L4145" i="13"/>
  <c r="L4144" i="13"/>
  <c r="L4142" i="13"/>
  <c r="L4141" i="13"/>
  <c r="L4140" i="13"/>
  <c r="L4138" i="13"/>
  <c r="L4137" i="13"/>
  <c r="L4136" i="13"/>
  <c r="L4135" i="13"/>
  <c r="L4134" i="13"/>
  <c r="L4133" i="13"/>
  <c r="L4132" i="13"/>
  <c r="L4131" i="13"/>
  <c r="L4130" i="13"/>
  <c r="L4129" i="13"/>
  <c r="L4128" i="13"/>
  <c r="L4127" i="13"/>
  <c r="L4126" i="13"/>
  <c r="L4125" i="13"/>
  <c r="L4124" i="13"/>
  <c r="L4123" i="13"/>
  <c r="L4122" i="13"/>
  <c r="L4116" i="13"/>
  <c r="L4115" i="13"/>
  <c r="L4114" i="13"/>
  <c r="L4113" i="13"/>
  <c r="L4112" i="13"/>
  <c r="L4108" i="13"/>
  <c r="L4107" i="13"/>
  <c r="L4106" i="13"/>
  <c r="L4103" i="13"/>
  <c r="L4102" i="13"/>
  <c r="L4101" i="13"/>
  <c r="L4100" i="13"/>
  <c r="L4099" i="13"/>
  <c r="L4098" i="13"/>
  <c r="L4097" i="13"/>
  <c r="L4094" i="13"/>
  <c r="L4093" i="13"/>
  <c r="L4092" i="13"/>
  <c r="L4091" i="13"/>
  <c r="L4090" i="13"/>
  <c r="L4089" i="13"/>
  <c r="L4088" i="13"/>
  <c r="L4084" i="13"/>
  <c r="L4083" i="13"/>
  <c r="L4081" i="13"/>
  <c r="L4080" i="13"/>
  <c r="L4079" i="13"/>
  <c r="L4078" i="13"/>
  <c r="L4076" i="13"/>
  <c r="L4075" i="13"/>
  <c r="L4074" i="13"/>
  <c r="L4073" i="13"/>
  <c r="L4070" i="13"/>
  <c r="L4069" i="13"/>
  <c r="L4068" i="13"/>
  <c r="L4067" i="13"/>
  <c r="L4066" i="13"/>
  <c r="L4065" i="13"/>
  <c r="L4064" i="13"/>
  <c r="L4062" i="13"/>
  <c r="L4061" i="13"/>
  <c r="L4059" i="13"/>
  <c r="L4058" i="13"/>
  <c r="L4055" i="13"/>
  <c r="L4054" i="13"/>
  <c r="L4053" i="13"/>
  <c r="L4049" i="13"/>
  <c r="L4048" i="13"/>
  <c r="L4047" i="13"/>
  <c r="L4046" i="13"/>
  <c r="L4045" i="13"/>
  <c r="L4043" i="13"/>
  <c r="L4042" i="13"/>
  <c r="L4041" i="13"/>
  <c r="L4040" i="13"/>
  <c r="L4039" i="13"/>
  <c r="L4037" i="13"/>
  <c r="L4036" i="13"/>
  <c r="L4035" i="13"/>
  <c r="L4034" i="13"/>
  <c r="L4032" i="13"/>
  <c r="L4031" i="13"/>
  <c r="L4029" i="13"/>
  <c r="L4026" i="13"/>
  <c r="L4025" i="13"/>
  <c r="L4023" i="13"/>
  <c r="L4021" i="13"/>
  <c r="L4019" i="13"/>
  <c r="L4017" i="13"/>
  <c r="L4015" i="13"/>
  <c r="L4013" i="13"/>
  <c r="L4011" i="13"/>
  <c r="L4009" i="13"/>
  <c r="L4007" i="13"/>
  <c r="L4005" i="13"/>
  <c r="L4003" i="13"/>
  <c r="L4001" i="13"/>
  <c r="L3999" i="13"/>
  <c r="L3997" i="13"/>
  <c r="L3995" i="13"/>
  <c r="L3993" i="13"/>
  <c r="L3991" i="13"/>
  <c r="L3989" i="13"/>
  <c r="L3987" i="13"/>
  <c r="L3985" i="13"/>
  <c r="L3983" i="13"/>
  <c r="L3981" i="13"/>
  <c r="L3979" i="13"/>
  <c r="L3977" i="13"/>
  <c r="L3975" i="13"/>
  <c r="L3973" i="13"/>
  <c r="L3971" i="13"/>
  <c r="L3969" i="13"/>
  <c r="L3967" i="13"/>
  <c r="L3965" i="13"/>
  <c r="L3963" i="13"/>
  <c r="L3961" i="13"/>
  <c r="L3959" i="13"/>
  <c r="L3957" i="13"/>
  <c r="L3955" i="13"/>
  <c r="L3953" i="13"/>
  <c r="L3951" i="13"/>
  <c r="L3949" i="13"/>
  <c r="L3947" i="13"/>
  <c r="L3945" i="13"/>
  <c r="L3944" i="13"/>
  <c r="L3942" i="13"/>
  <c r="L3941" i="13"/>
  <c r="L3937" i="13"/>
  <c r="L3936" i="13"/>
  <c r="L3935" i="13"/>
  <c r="L3934" i="13"/>
  <c r="L3932" i="13"/>
  <c r="L3930" i="13"/>
  <c r="L3928" i="13"/>
  <c r="L3926" i="13"/>
  <c r="L3924" i="13"/>
  <c r="L3922" i="13"/>
  <c r="L3920" i="13"/>
  <c r="L3918" i="13"/>
  <c r="L3916" i="13"/>
  <c r="L3914" i="13"/>
  <c r="L3912" i="13"/>
  <c r="L3910" i="13"/>
  <c r="L3909" i="13"/>
  <c r="L3907" i="13"/>
  <c r="L3905" i="13"/>
  <c r="L3904" i="13"/>
  <c r="L3903" i="13"/>
  <c r="L3901" i="13"/>
  <c r="L3900" i="13"/>
  <c r="L3898" i="13"/>
  <c r="L3897" i="13"/>
  <c r="L3895" i="13"/>
  <c r="L3894" i="13"/>
  <c r="L3892" i="13"/>
  <c r="L3891" i="13"/>
  <c r="L3888" i="13"/>
  <c r="L3886" i="13"/>
  <c r="L3881" i="13"/>
  <c r="L3880" i="13"/>
  <c r="L3878" i="13"/>
  <c r="L3877" i="13"/>
  <c r="L3875" i="13"/>
  <c r="L3872" i="13"/>
  <c r="L3871" i="13"/>
  <c r="L3868" i="13"/>
  <c r="L3867" i="13"/>
  <c r="L3866" i="13"/>
  <c r="L3865" i="13"/>
  <c r="L3863" i="13"/>
  <c r="L3859" i="13"/>
  <c r="L3858" i="13"/>
  <c r="L3857" i="13"/>
  <c r="L3856" i="13"/>
  <c r="L3854" i="13"/>
  <c r="L3853" i="13"/>
  <c r="L3851" i="13"/>
  <c r="L3850" i="13"/>
  <c r="L3848" i="13"/>
  <c r="L3843" i="13"/>
  <c r="L3842" i="13"/>
  <c r="L3841" i="13"/>
  <c r="L3840" i="13"/>
  <c r="L3838" i="13"/>
  <c r="L3836" i="13"/>
  <c r="L3834" i="13"/>
  <c r="L3832" i="13"/>
  <c r="L3831" i="13"/>
  <c r="L3830" i="13"/>
  <c r="L3827" i="13"/>
  <c r="L3825" i="13"/>
  <c r="L3823" i="13"/>
  <c r="L3821" i="13"/>
  <c r="L3819" i="13"/>
  <c r="L3817" i="13"/>
  <c r="L3815" i="13"/>
  <c r="L3813" i="13"/>
  <c r="L3811" i="13"/>
  <c r="L3809" i="13"/>
  <c r="L3807" i="13"/>
  <c r="L3805" i="13"/>
  <c r="L3803" i="13"/>
  <c r="L3801" i="13"/>
  <c r="L3799" i="13"/>
  <c r="L3797" i="13"/>
  <c r="L3793" i="13"/>
  <c r="L3791" i="13"/>
  <c r="L3789" i="13"/>
  <c r="L3787" i="13"/>
  <c r="L3786" i="13"/>
  <c r="L3784" i="13"/>
  <c r="L3781" i="13"/>
  <c r="L3780" i="13"/>
  <c r="L3779" i="13"/>
  <c r="L3776" i="13"/>
  <c r="L3775" i="13"/>
  <c r="L3774" i="13"/>
  <c r="L3771" i="13"/>
  <c r="L3770" i="13"/>
  <c r="L3769" i="13"/>
  <c r="L3766" i="13"/>
  <c r="L3765" i="13"/>
  <c r="L3763" i="13"/>
  <c r="L3762" i="13"/>
  <c r="L3761" i="13"/>
  <c r="L3758" i="13"/>
  <c r="L3757" i="13"/>
  <c r="L3756" i="13"/>
  <c r="L3755" i="13"/>
  <c r="L3751" i="13"/>
  <c r="L3750" i="13"/>
  <c r="L3748" i="13"/>
  <c r="L3744" i="13"/>
  <c r="L3743" i="13"/>
  <c r="L3740" i="13"/>
  <c r="L3739" i="13"/>
  <c r="L3738" i="13"/>
  <c r="L3737" i="13"/>
  <c r="L3734" i="13"/>
  <c r="L3733" i="13"/>
  <c r="L3732" i="13"/>
  <c r="L3729" i="13"/>
  <c r="L3728" i="13"/>
  <c r="L3727" i="13"/>
  <c r="L3724" i="13"/>
  <c r="L3723" i="13"/>
  <c r="L3721" i="13"/>
  <c r="L3720" i="13"/>
  <c r="L3719" i="13"/>
  <c r="L3717" i="13"/>
  <c r="L3716" i="13"/>
  <c r="L3713" i="13"/>
  <c r="L3712" i="13"/>
  <c r="L3711" i="13"/>
  <c r="L3708" i="13"/>
  <c r="L3707" i="13"/>
  <c r="L3706" i="13"/>
  <c r="L3703" i="13"/>
  <c r="L3702" i="13"/>
  <c r="L3701" i="13"/>
  <c r="L3698" i="13"/>
  <c r="L3697" i="13"/>
  <c r="L3696" i="13"/>
  <c r="L3695" i="13"/>
  <c r="L3692" i="13"/>
  <c r="L3691" i="13"/>
  <c r="L3690" i="13"/>
  <c r="L3689" i="13"/>
  <c r="L3687" i="13"/>
  <c r="L3686" i="13"/>
  <c r="L3685" i="13"/>
  <c r="L3684" i="13"/>
  <c r="L3683" i="13"/>
  <c r="L3680" i="13"/>
  <c r="L3679" i="13"/>
  <c r="L3677" i="13"/>
  <c r="L3676" i="13"/>
  <c r="L3675" i="13"/>
  <c r="L3673" i="13"/>
  <c r="L3671" i="13"/>
  <c r="L3670" i="13"/>
  <c r="L3669" i="13"/>
  <c r="L3668" i="13"/>
  <c r="L3666" i="13"/>
  <c r="L3663" i="13"/>
  <c r="L3662" i="13"/>
  <c r="L3660" i="13"/>
  <c r="L3658" i="13"/>
  <c r="L3656" i="13"/>
  <c r="L3654" i="13"/>
  <c r="L3652" i="13"/>
  <c r="L3650" i="13"/>
  <c r="L3647" i="13"/>
  <c r="L3646" i="13"/>
  <c r="L3645" i="13"/>
  <c r="L3644" i="13"/>
  <c r="L3642" i="13"/>
  <c r="L3641" i="13"/>
  <c r="L3639" i="13"/>
  <c r="L3638" i="13"/>
  <c r="L3636" i="13"/>
  <c r="L3634" i="13"/>
  <c r="L3632" i="13"/>
  <c r="L3630" i="13"/>
  <c r="L3627" i="13"/>
  <c r="L3626" i="13"/>
  <c r="L3624" i="13"/>
  <c r="L3622" i="13"/>
  <c r="L3620" i="13"/>
  <c r="L3618" i="13"/>
  <c r="L3616" i="13"/>
  <c r="L3615" i="13"/>
  <c r="L3613" i="13"/>
  <c r="L3611" i="13"/>
  <c r="L3609" i="13"/>
  <c r="L3607" i="13"/>
  <c r="L3606" i="13"/>
  <c r="L3604" i="13"/>
  <c r="L3602" i="13"/>
  <c r="L3600" i="13"/>
  <c r="L3598" i="13"/>
  <c r="L3596" i="13"/>
  <c r="L3595" i="13"/>
  <c r="L3593" i="13"/>
  <c r="L3591" i="13"/>
  <c r="L3589" i="13"/>
  <c r="L3587" i="13"/>
  <c r="L3585" i="13"/>
  <c r="L3584" i="13"/>
  <c r="L3583" i="13"/>
  <c r="L3582" i="13"/>
  <c r="L3580" i="13"/>
  <c r="L3579" i="13"/>
  <c r="L3578" i="13"/>
  <c r="L3577" i="13"/>
  <c r="L3576" i="13"/>
  <c r="L3575" i="13"/>
  <c r="L3574" i="13"/>
  <c r="L3573" i="13"/>
  <c r="L3572" i="13"/>
  <c r="L3571" i="13"/>
  <c r="L3570" i="13"/>
  <c r="L3569" i="13"/>
  <c r="L3568" i="13"/>
  <c r="L3567" i="13"/>
  <c r="L3566" i="13"/>
  <c r="L3565" i="13"/>
  <c r="L3564" i="13"/>
  <c r="L3563" i="13"/>
  <c r="L3562" i="13"/>
  <c r="L3561" i="13"/>
  <c r="L3560" i="13"/>
  <c r="L3559" i="13"/>
  <c r="L3558" i="13"/>
  <c r="L3557" i="13"/>
  <c r="L3556" i="13"/>
  <c r="L3555" i="13"/>
  <c r="L3554" i="13"/>
  <c r="L3553" i="13"/>
  <c r="L3552" i="13"/>
  <c r="L3551" i="13"/>
  <c r="L3550" i="13"/>
  <c r="L3549" i="13"/>
  <c r="L3548" i="13"/>
  <c r="L3547" i="13"/>
  <c r="L3546" i="13"/>
  <c r="L3545" i="13"/>
  <c r="L3544" i="13"/>
  <c r="L3543" i="13"/>
  <c r="L3542" i="13"/>
  <c r="L3541" i="13"/>
  <c r="L3540" i="13"/>
  <c r="L3539" i="13"/>
  <c r="L3538" i="13"/>
  <c r="L3537" i="13"/>
  <c r="L3536" i="13"/>
  <c r="L3535" i="13"/>
  <c r="L3534" i="13"/>
  <c r="L3533" i="13"/>
  <c r="L3532" i="13"/>
  <c r="L3531" i="13"/>
  <c r="L3530" i="13"/>
  <c r="L3529" i="13"/>
  <c r="L3528" i="13"/>
  <c r="L3527" i="13"/>
  <c r="L3526" i="13"/>
  <c r="L3525" i="13"/>
  <c r="L3524" i="13"/>
  <c r="L3523" i="13"/>
  <c r="L3522" i="13"/>
  <c r="L3521" i="13"/>
  <c r="L3520" i="13"/>
  <c r="L3519" i="13"/>
  <c r="L3518" i="13"/>
  <c r="L3517" i="13"/>
  <c r="L3516" i="13"/>
  <c r="L3515" i="13"/>
  <c r="L3514" i="13"/>
  <c r="L3513" i="13"/>
  <c r="L3512" i="13"/>
  <c r="L3511" i="13"/>
  <c r="L3510" i="13"/>
  <c r="L3509" i="13"/>
  <c r="L3508" i="13"/>
  <c r="L3507" i="13"/>
  <c r="L3506" i="13"/>
  <c r="L3505" i="13"/>
  <c r="L3504" i="13"/>
  <c r="L3503" i="13"/>
  <c r="L3502" i="13"/>
  <c r="L3501" i="13"/>
  <c r="L3500" i="13"/>
  <c r="L3499" i="13"/>
  <c r="L3498" i="13"/>
  <c r="L3497" i="13"/>
  <c r="L3496" i="13"/>
  <c r="L3495" i="13"/>
  <c r="L3494" i="13"/>
  <c r="L3493" i="13"/>
  <c r="L3492" i="13"/>
  <c r="L3491" i="13"/>
  <c r="L3490" i="13"/>
  <c r="L3489" i="13"/>
  <c r="L3488" i="13"/>
  <c r="L3487" i="13"/>
  <c r="L3486" i="13"/>
  <c r="L3485" i="13"/>
  <c r="L3484" i="13"/>
  <c r="L3483" i="13"/>
  <c r="L3482" i="13"/>
  <c r="L3481" i="13"/>
  <c r="L3480" i="13"/>
  <c r="L3479" i="13"/>
  <c r="L3478" i="13"/>
  <c r="L3477" i="13"/>
  <c r="L3476" i="13"/>
  <c r="L3475" i="13"/>
  <c r="L3474" i="13"/>
  <c r="L3473" i="13"/>
  <c r="L3472" i="13"/>
  <c r="L3471" i="13"/>
  <c r="L3470" i="13"/>
  <c r="L3469" i="13"/>
  <c r="L3468" i="13"/>
  <c r="L3467" i="13"/>
  <c r="L3466" i="13"/>
  <c r="L3465" i="13"/>
  <c r="L3464" i="13"/>
  <c r="L3463" i="13"/>
  <c r="L3462" i="13"/>
  <c r="L3461" i="13"/>
  <c r="L3460" i="13"/>
  <c r="L3459" i="13"/>
  <c r="L3458" i="13"/>
  <c r="L3457" i="13"/>
  <c r="L3456" i="13"/>
  <c r="L3455" i="13"/>
  <c r="L3454" i="13"/>
  <c r="L3453" i="13"/>
  <c r="L3452" i="13"/>
  <c r="L3451" i="13"/>
  <c r="L3450" i="13"/>
  <c r="L3449" i="13"/>
  <c r="L3448" i="13"/>
  <c r="L3447" i="13"/>
  <c r="L3446" i="13"/>
  <c r="L3445" i="13"/>
  <c r="L3444" i="13"/>
  <c r="L3443" i="13"/>
  <c r="L3442" i="13"/>
  <c r="L3441" i="13"/>
  <c r="L3440" i="13"/>
  <c r="L3439" i="13"/>
  <c r="L3438" i="13"/>
  <c r="L3437" i="13"/>
  <c r="L3436" i="13"/>
  <c r="L3435" i="13"/>
  <c r="L3434" i="13"/>
  <c r="L3433" i="13"/>
  <c r="L3432" i="13"/>
  <c r="L3431" i="13"/>
  <c r="L3430" i="13"/>
  <c r="L3429" i="13"/>
  <c r="L3428" i="13"/>
  <c r="L3427" i="13"/>
  <c r="L3426" i="13"/>
  <c r="L3425" i="13"/>
  <c r="L3424" i="13"/>
  <c r="L3423" i="13"/>
  <c r="L3422" i="13"/>
  <c r="L3421" i="13"/>
  <c r="L3420" i="13"/>
  <c r="L3419" i="13"/>
  <c r="L3418" i="13"/>
  <c r="L3417" i="13"/>
  <c r="L3416" i="13"/>
  <c r="L3415" i="13"/>
  <c r="L3414" i="13"/>
  <c r="L3413" i="13"/>
  <c r="L3412" i="13"/>
  <c r="L3411" i="13"/>
  <c r="L3410" i="13"/>
  <c r="L3409" i="13"/>
  <c r="L3408" i="13"/>
  <c r="L3407" i="13"/>
  <c r="L3406" i="13"/>
  <c r="L3405" i="13"/>
  <c r="L3404" i="13"/>
  <c r="L3403" i="13"/>
  <c r="L3402" i="13"/>
  <c r="L3401" i="13"/>
  <c r="L3400" i="13"/>
  <c r="L3399" i="13"/>
  <c r="L3398" i="13"/>
  <c r="L3397" i="13"/>
  <c r="L3396" i="13"/>
  <c r="L3395" i="13"/>
  <c r="L3394" i="13"/>
  <c r="L3393" i="13"/>
  <c r="L3392" i="13"/>
  <c r="L3391" i="13"/>
  <c r="L3390" i="13"/>
  <c r="L3389" i="13"/>
  <c r="L3388" i="13"/>
  <c r="L3387" i="13"/>
  <c r="L3386" i="13"/>
  <c r="L3385" i="13"/>
  <c r="L3384" i="13"/>
  <c r="L3383" i="13"/>
  <c r="L3382" i="13"/>
  <c r="L3381" i="13"/>
  <c r="L3380" i="13"/>
  <c r="L3379" i="13"/>
  <c r="L3378" i="13"/>
  <c r="L3377" i="13"/>
  <c r="L3376" i="13"/>
  <c r="L3375" i="13"/>
  <c r="L3374" i="13"/>
  <c r="L3373" i="13"/>
  <c r="L3372" i="13"/>
  <c r="L3371" i="13"/>
  <c r="L3370" i="13"/>
  <c r="L3369" i="13"/>
  <c r="L3368" i="13"/>
  <c r="L3367" i="13"/>
  <c r="L3366" i="13"/>
  <c r="L3365" i="13"/>
  <c r="L3364" i="13"/>
  <c r="L3363" i="13"/>
  <c r="L3362" i="13"/>
  <c r="L3361" i="13"/>
  <c r="L3360" i="13"/>
  <c r="L3359" i="13"/>
  <c r="L3358" i="13"/>
  <c r="L3357" i="13"/>
  <c r="L3356" i="13"/>
  <c r="L3355" i="13"/>
  <c r="L3354" i="13"/>
  <c r="L3353" i="13"/>
  <c r="L3352" i="13"/>
  <c r="L3351" i="13"/>
  <c r="L3350" i="13"/>
  <c r="L3349" i="13"/>
  <c r="L3348" i="13"/>
  <c r="L3347" i="13"/>
  <c r="L3346" i="13"/>
  <c r="L3345" i="13"/>
  <c r="L3344" i="13"/>
  <c r="L3343" i="13"/>
  <c r="L3342" i="13"/>
  <c r="L3341" i="13"/>
  <c r="L3340" i="13"/>
  <c r="L3339" i="13"/>
  <c r="L3338" i="13"/>
  <c r="L3337" i="13"/>
  <c r="L3336" i="13"/>
  <c r="L3335" i="13"/>
  <c r="L3334" i="13"/>
  <c r="L3333" i="13"/>
  <c r="L3332" i="13"/>
  <c r="L3331" i="13"/>
  <c r="L3330" i="13"/>
  <c r="L3329" i="13"/>
  <c r="L3328" i="13"/>
  <c r="L3327" i="13"/>
  <c r="L3326" i="13"/>
  <c r="L3325" i="13"/>
  <c r="L3324" i="13"/>
  <c r="L3323" i="13"/>
  <c r="L3322" i="13"/>
  <c r="L3321" i="13"/>
  <c r="L3320" i="13"/>
  <c r="L3319" i="13"/>
  <c r="L3318" i="13"/>
  <c r="L3317" i="13"/>
  <c r="L3316" i="13"/>
  <c r="L3315" i="13"/>
  <c r="L3314" i="13"/>
  <c r="L3313" i="13"/>
  <c r="L3312" i="13"/>
  <c r="L3311" i="13"/>
  <c r="L3310" i="13"/>
  <c r="L3309" i="13"/>
  <c r="L3308" i="13"/>
  <c r="L3307" i="13"/>
  <c r="L3306" i="13"/>
  <c r="L3305" i="13"/>
  <c r="L3304" i="13"/>
  <c r="L3303" i="13"/>
  <c r="L3302" i="13"/>
  <c r="L3301" i="13"/>
  <c r="L3300" i="13"/>
  <c r="L3299" i="13"/>
  <c r="L3298" i="13"/>
  <c r="L3297" i="13"/>
  <c r="L3296" i="13"/>
  <c r="L3295" i="13"/>
  <c r="L3294" i="13"/>
  <c r="L3293" i="13"/>
  <c r="L3292" i="13"/>
  <c r="L3291" i="13"/>
  <c r="L3290" i="13"/>
  <c r="L3289" i="13"/>
  <c r="L3288" i="13"/>
  <c r="L3287" i="13"/>
  <c r="L3286" i="13"/>
  <c r="L3285" i="13"/>
  <c r="L3284" i="13"/>
  <c r="L3283" i="13"/>
  <c r="L3282" i="13"/>
  <c r="L3281" i="13"/>
  <c r="L3280" i="13"/>
  <c r="L3279" i="13"/>
  <c r="L3278" i="13"/>
  <c r="L3277" i="13"/>
  <c r="L3276" i="13"/>
  <c r="L3275" i="13"/>
  <c r="L3274" i="13"/>
  <c r="L3273" i="13"/>
  <c r="L3272" i="13"/>
  <c r="L3271" i="13"/>
  <c r="L3270" i="13"/>
  <c r="L3269" i="13"/>
  <c r="L3268" i="13"/>
  <c r="L3267" i="13"/>
  <c r="L3266" i="13"/>
  <c r="L3265" i="13"/>
  <c r="L3264" i="13"/>
  <c r="L3263" i="13"/>
  <c r="L3262" i="13"/>
  <c r="L3261" i="13"/>
  <c r="L3260" i="13"/>
  <c r="L3259" i="13"/>
  <c r="L3258" i="13"/>
  <c r="L3257" i="13"/>
  <c r="L3256" i="13"/>
  <c r="L3255" i="13"/>
  <c r="L3254" i="13"/>
  <c r="L3253" i="13"/>
  <c r="L3252" i="13"/>
  <c r="L3251" i="13"/>
  <c r="L3250" i="13"/>
  <c r="L3249" i="13"/>
  <c r="L3248" i="13"/>
  <c r="L3247" i="13"/>
  <c r="L3246" i="13"/>
  <c r="L3245" i="13"/>
  <c r="L3244" i="13"/>
  <c r="L3243" i="13"/>
  <c r="L3242" i="13"/>
  <c r="L3241" i="13"/>
  <c r="L3240" i="13"/>
  <c r="L3239" i="13"/>
  <c r="L3238" i="13"/>
  <c r="L3237" i="13"/>
  <c r="L3236" i="13"/>
  <c r="L3235" i="13"/>
  <c r="L3234" i="13"/>
  <c r="L3233" i="13"/>
  <c r="L3232" i="13"/>
  <c r="L3231" i="13"/>
  <c r="L3230" i="13"/>
  <c r="L3229" i="13"/>
  <c r="L3228" i="13"/>
  <c r="L3227" i="13"/>
  <c r="L3226" i="13"/>
  <c r="L3225" i="13"/>
  <c r="L3224" i="13"/>
  <c r="L3223" i="13"/>
  <c r="L3222" i="13"/>
  <c r="L3221" i="13"/>
  <c r="L3220" i="13"/>
  <c r="L3219" i="13"/>
  <c r="L3218" i="13"/>
  <c r="L3217" i="13"/>
  <c r="L3216" i="13"/>
  <c r="L3215" i="13"/>
  <c r="L3214" i="13"/>
  <c r="L3213" i="13"/>
  <c r="L3212" i="13"/>
  <c r="L3211" i="13"/>
  <c r="L3210" i="13"/>
  <c r="L3209" i="13"/>
  <c r="L3208" i="13"/>
  <c r="L3207" i="13"/>
  <c r="L3206" i="13"/>
  <c r="L3205" i="13"/>
  <c r="L3204" i="13"/>
  <c r="L3203" i="13"/>
  <c r="L3202" i="13"/>
  <c r="L3201" i="13"/>
  <c r="L3200" i="13"/>
  <c r="L3199" i="13"/>
  <c r="L3198" i="13"/>
  <c r="L3197" i="13"/>
  <c r="L3196" i="13"/>
  <c r="L3195" i="13"/>
  <c r="L3194" i="13"/>
  <c r="L3193" i="13"/>
  <c r="L3192" i="13"/>
  <c r="L3191" i="13"/>
  <c r="L3190" i="13"/>
  <c r="L3189" i="13"/>
  <c r="L3188" i="13"/>
  <c r="L3187" i="13"/>
  <c r="L3186" i="13"/>
  <c r="L3185" i="13"/>
  <c r="L3184" i="13"/>
  <c r="L3183" i="13"/>
  <c r="L3182" i="13"/>
  <c r="L3181" i="13"/>
  <c r="L3180" i="13"/>
  <c r="L3179" i="13"/>
  <c r="L3178" i="13"/>
  <c r="L3177" i="13"/>
  <c r="L3176" i="13"/>
  <c r="L3175" i="13"/>
  <c r="L3174" i="13"/>
  <c r="L3173" i="13"/>
  <c r="L3172" i="13"/>
  <c r="L3171" i="13"/>
  <c r="L3170" i="13"/>
  <c r="L3169" i="13"/>
  <c r="L3168" i="13"/>
  <c r="L3167" i="13"/>
  <c r="L3166" i="13"/>
  <c r="L3165" i="13"/>
  <c r="L3164" i="13"/>
  <c r="L3163" i="13"/>
  <c r="L3162" i="13"/>
  <c r="L3161" i="13"/>
  <c r="L3160" i="13"/>
  <c r="L3159" i="13"/>
  <c r="L3158" i="13"/>
  <c r="L3157" i="13"/>
  <c r="L3156" i="13"/>
  <c r="L3155" i="13"/>
  <c r="L3154" i="13"/>
  <c r="L3153" i="13"/>
  <c r="L3152" i="13"/>
  <c r="L3151" i="13"/>
  <c r="L3150" i="13"/>
  <c r="L3149" i="13"/>
  <c r="L3148" i="13"/>
  <c r="L3147" i="13"/>
  <c r="L3146" i="13"/>
  <c r="L3145" i="13"/>
  <c r="L3144" i="13"/>
  <c r="L3143" i="13"/>
  <c r="L3142" i="13"/>
  <c r="L3141" i="13"/>
  <c r="L3140" i="13"/>
  <c r="L3139" i="13"/>
  <c r="L3138" i="13"/>
  <c r="L3137" i="13"/>
  <c r="L3136" i="13"/>
  <c r="L3135" i="13"/>
  <c r="L3134" i="13"/>
  <c r="L3133" i="13"/>
  <c r="L3132" i="13"/>
  <c r="L3131" i="13"/>
  <c r="L3130" i="13"/>
  <c r="L3129" i="13"/>
  <c r="L3128" i="13"/>
  <c r="L3127" i="13"/>
  <c r="L3126" i="13"/>
  <c r="L3125" i="13"/>
  <c r="L3124" i="13"/>
  <c r="L3123" i="13"/>
  <c r="L3122" i="13"/>
  <c r="L3121" i="13"/>
  <c r="L3120" i="13"/>
  <c r="L3119" i="13"/>
  <c r="L3118" i="13"/>
  <c r="L3117" i="13"/>
  <c r="L3116" i="13"/>
  <c r="L3115" i="13"/>
  <c r="L3114" i="13"/>
  <c r="L3113" i="13"/>
  <c r="L3112" i="13"/>
  <c r="L3111" i="13"/>
  <c r="L3110" i="13"/>
  <c r="L3109" i="13"/>
  <c r="L3108" i="13"/>
  <c r="L3107" i="13"/>
  <c r="L3106" i="13"/>
  <c r="L3105" i="13"/>
  <c r="L3104" i="13"/>
  <c r="L3103" i="13"/>
  <c r="L3102" i="13"/>
  <c r="L3101" i="13"/>
  <c r="L3100" i="13"/>
  <c r="L3099" i="13"/>
  <c r="L3098" i="13"/>
  <c r="L3097" i="13"/>
  <c r="L3096" i="13"/>
  <c r="L3095" i="13"/>
  <c r="L3094" i="13"/>
  <c r="L3093" i="13"/>
  <c r="L3092" i="13"/>
  <c r="L3091" i="13"/>
  <c r="L3090" i="13"/>
  <c r="L3089" i="13"/>
  <c r="L3088" i="13"/>
  <c r="L3087" i="13"/>
  <c r="L3086" i="13"/>
  <c r="L3085" i="13"/>
  <c r="L3084" i="13"/>
  <c r="L3083" i="13"/>
  <c r="L3082" i="13"/>
  <c r="L3081" i="13"/>
  <c r="L3080" i="13"/>
  <c r="L3079" i="13"/>
  <c r="L3078" i="13"/>
  <c r="L3077" i="13"/>
  <c r="L3076" i="13"/>
  <c r="L3075" i="13"/>
  <c r="L3074" i="13"/>
  <c r="L3073" i="13"/>
  <c r="L3072" i="13"/>
  <c r="L3071" i="13"/>
  <c r="L3070" i="13"/>
  <c r="L3069" i="13"/>
  <c r="L3068" i="13"/>
  <c r="L3067" i="13"/>
  <c r="L3066" i="13"/>
  <c r="L3065" i="13"/>
  <c r="L3064" i="13"/>
  <c r="L3063" i="13"/>
  <c r="L3062" i="13"/>
  <c r="L3061" i="13"/>
  <c r="L3060" i="13"/>
  <c r="L3059" i="13"/>
  <c r="L3058" i="13"/>
  <c r="L3057" i="13"/>
  <c r="L3056" i="13"/>
  <c r="L3055" i="13"/>
  <c r="L3054" i="13"/>
  <c r="L3053" i="13"/>
  <c r="L3052" i="13"/>
  <c r="L3051" i="13"/>
  <c r="L3050" i="13"/>
  <c r="L3049" i="13"/>
  <c r="L3048" i="13"/>
  <c r="L3047" i="13"/>
  <c r="L3046" i="13"/>
  <c r="L3045" i="13"/>
  <c r="L3044" i="13"/>
  <c r="L3043" i="13"/>
  <c r="L3042" i="13"/>
  <c r="L3041" i="13"/>
  <c r="L3040" i="13"/>
  <c r="L3039" i="13"/>
  <c r="L3038" i="13"/>
  <c r="L3037" i="13"/>
  <c r="L3036" i="13"/>
  <c r="L3035" i="13"/>
  <c r="L3034" i="13"/>
  <c r="L3033" i="13"/>
  <c r="L3032" i="13"/>
  <c r="L3031" i="13"/>
  <c r="L3030" i="13"/>
  <c r="L3029" i="13"/>
  <c r="L3028" i="13"/>
  <c r="L3027" i="13"/>
  <c r="L3026" i="13"/>
  <c r="L3025" i="13"/>
  <c r="L3024" i="13"/>
  <c r="L3023" i="13"/>
  <c r="L3022" i="13"/>
  <c r="L3021" i="13"/>
  <c r="L3020" i="13"/>
  <c r="L3019" i="13"/>
  <c r="L3018" i="13"/>
  <c r="L3017" i="13"/>
  <c r="L3016" i="13"/>
  <c r="L3015" i="13"/>
  <c r="L3014" i="13"/>
  <c r="L3013" i="13"/>
  <c r="L3012" i="13"/>
  <c r="L3011" i="13"/>
  <c r="L3010" i="13"/>
  <c r="L3009" i="13"/>
  <c r="L3008" i="13"/>
  <c r="L3007" i="13"/>
  <c r="L3006" i="13"/>
  <c r="L3005" i="13"/>
  <c r="L3004" i="13"/>
  <c r="L3003" i="13"/>
  <c r="L3002" i="13"/>
  <c r="L3001" i="13"/>
  <c r="L3000" i="13"/>
  <c r="L2999" i="13"/>
  <c r="L2998" i="13"/>
  <c r="L2997" i="13"/>
  <c r="L2996" i="13"/>
  <c r="L2995" i="13"/>
  <c r="L2994" i="13"/>
  <c r="L2993" i="13"/>
  <c r="L2992" i="13"/>
  <c r="L2991" i="13"/>
  <c r="L2990" i="13"/>
  <c r="L2989" i="13"/>
  <c r="L2988" i="13"/>
  <c r="L2987" i="13"/>
  <c r="L2986" i="13"/>
  <c r="L2985" i="13"/>
  <c r="L2984" i="13"/>
  <c r="L2983" i="13"/>
  <c r="L2982" i="13"/>
  <c r="L2981" i="13"/>
  <c r="L2980" i="13"/>
  <c r="L2979" i="13"/>
  <c r="L2978" i="13"/>
  <c r="L2977" i="13"/>
  <c r="L2976" i="13"/>
  <c r="L2975" i="13"/>
  <c r="L2974" i="13"/>
  <c r="L2973" i="13"/>
  <c r="L2972" i="13"/>
  <c r="L2971" i="13"/>
  <c r="L2970" i="13"/>
  <c r="L2969" i="13"/>
  <c r="L2968" i="13"/>
  <c r="L2967" i="13"/>
  <c r="L2966" i="13"/>
  <c r="L2965" i="13"/>
  <c r="L2964" i="13"/>
  <c r="L2963" i="13"/>
  <c r="L2962" i="13"/>
  <c r="L2961" i="13"/>
  <c r="L2960" i="13"/>
  <c r="L2959" i="13"/>
  <c r="L2958" i="13"/>
  <c r="L2957" i="13"/>
  <c r="L2956" i="13"/>
  <c r="L2955" i="13"/>
  <c r="L2954" i="13"/>
  <c r="L2953" i="13"/>
  <c r="L2952" i="13"/>
  <c r="L2951" i="13"/>
  <c r="L2950" i="13"/>
  <c r="L2949" i="13"/>
  <c r="L2948" i="13"/>
  <c r="L2947" i="13"/>
  <c r="L2946" i="13"/>
  <c r="L2945" i="13"/>
  <c r="L2944" i="13"/>
  <c r="L2943" i="13"/>
  <c r="L2942" i="13"/>
  <c r="L2941" i="13"/>
  <c r="L2940" i="13"/>
  <c r="L2939" i="13"/>
  <c r="L2938" i="13"/>
  <c r="L2937" i="13"/>
  <c r="L2936" i="13"/>
  <c r="L2935" i="13"/>
  <c r="L2934" i="13"/>
  <c r="L2933" i="13"/>
  <c r="L2932" i="13"/>
  <c r="L2931" i="13"/>
  <c r="L2930" i="13"/>
  <c r="L2929" i="13"/>
  <c r="L2928" i="13"/>
  <c r="L2927" i="13"/>
  <c r="L2926" i="13"/>
  <c r="L2925" i="13"/>
  <c r="L2924" i="13"/>
  <c r="L2923" i="13"/>
  <c r="L2922" i="13"/>
  <c r="L2921" i="13"/>
  <c r="L2920" i="13"/>
  <c r="L2919" i="13"/>
  <c r="L2918" i="13"/>
  <c r="L2917" i="13"/>
  <c r="L2916" i="13"/>
  <c r="L2915" i="13"/>
  <c r="L2914" i="13"/>
  <c r="L2913" i="13"/>
  <c r="L2912" i="13"/>
  <c r="L2911" i="13"/>
  <c r="L2910" i="13"/>
  <c r="L2909" i="13"/>
  <c r="L2908" i="13"/>
  <c r="L2907" i="13"/>
  <c r="L2906" i="13"/>
  <c r="L2905" i="13"/>
  <c r="L2904" i="13"/>
  <c r="L2903" i="13"/>
  <c r="L2902" i="13"/>
  <c r="L2901" i="13"/>
  <c r="L2900" i="13"/>
  <c r="L2899" i="13"/>
  <c r="L2898" i="13"/>
  <c r="L2897" i="13"/>
  <c r="L2896" i="13"/>
  <c r="L2895" i="13"/>
  <c r="L2894" i="13"/>
  <c r="L2893" i="13"/>
  <c r="L2892" i="13"/>
  <c r="L2891" i="13"/>
  <c r="L2890" i="13"/>
  <c r="L2889" i="13"/>
  <c r="L2888" i="13"/>
  <c r="L2887" i="13"/>
  <c r="L2886" i="13"/>
  <c r="L2885" i="13"/>
  <c r="L2884" i="13"/>
  <c r="L2883" i="13"/>
  <c r="L2882" i="13"/>
  <c r="L2881" i="13"/>
  <c r="L2880" i="13"/>
  <c r="L2879" i="13"/>
  <c r="L2878" i="13"/>
  <c r="L2877" i="13"/>
  <c r="L2876" i="13"/>
  <c r="L2875" i="13"/>
  <c r="L2874" i="13"/>
  <c r="L2873" i="13"/>
  <c r="L2872" i="13"/>
  <c r="L2871" i="13"/>
  <c r="L2870" i="13"/>
  <c r="L2869" i="13"/>
  <c r="L2868" i="13"/>
  <c r="L2867" i="13"/>
  <c r="L2866" i="13"/>
  <c r="L2865" i="13"/>
  <c r="L2864" i="13"/>
  <c r="L2863" i="13"/>
  <c r="L2862" i="13"/>
  <c r="L2861" i="13"/>
  <c r="L2860" i="13"/>
  <c r="L2859" i="13"/>
  <c r="L2858" i="13"/>
  <c r="L2857" i="13"/>
  <c r="L2856" i="13"/>
  <c r="L2855" i="13"/>
  <c r="L2854" i="13"/>
  <c r="L2853" i="13"/>
  <c r="L2852" i="13"/>
  <c r="L2851" i="13"/>
  <c r="L2850" i="13"/>
  <c r="L2849" i="13"/>
  <c r="L2848" i="13"/>
  <c r="L2847" i="13"/>
  <c r="L2846" i="13"/>
  <c r="L2845" i="13"/>
  <c r="L2844" i="13"/>
  <c r="L2843" i="13"/>
  <c r="L2842" i="13"/>
  <c r="L2841" i="13"/>
  <c r="L2840" i="13"/>
  <c r="L2839" i="13"/>
  <c r="L2838" i="13"/>
  <c r="L2837" i="13"/>
  <c r="L2836" i="13"/>
  <c r="L2835" i="13"/>
  <c r="L2834" i="13"/>
  <c r="L2833" i="13"/>
  <c r="L2832" i="13"/>
  <c r="L2831" i="13"/>
  <c r="L2830" i="13"/>
  <c r="L2829" i="13"/>
  <c r="L2828" i="13"/>
  <c r="L2827" i="13"/>
  <c r="L2826" i="13"/>
  <c r="L2825" i="13"/>
  <c r="L2824" i="13"/>
  <c r="L2823" i="13"/>
  <c r="L2822" i="13"/>
  <c r="L2821" i="13"/>
  <c r="L2820" i="13"/>
  <c r="L2819" i="13"/>
  <c r="L2818" i="13"/>
  <c r="L2817" i="13"/>
  <c r="L2816" i="13"/>
  <c r="L2815" i="13"/>
  <c r="L2814" i="13"/>
  <c r="L2813" i="13"/>
  <c r="L2812" i="13"/>
  <c r="L2811" i="13"/>
  <c r="L2810" i="13"/>
  <c r="L2809" i="13"/>
  <c r="L2808" i="13"/>
  <c r="L2807" i="13"/>
  <c r="L2806" i="13"/>
  <c r="L2805" i="13"/>
  <c r="L2804" i="13"/>
  <c r="L2803" i="13"/>
  <c r="L2802" i="13"/>
  <c r="L2801" i="13"/>
  <c r="L2800" i="13"/>
  <c r="L2799" i="13"/>
  <c r="L2798" i="13"/>
  <c r="L2797" i="13"/>
  <c r="L2796" i="13"/>
  <c r="L2795" i="13"/>
  <c r="L2794" i="13"/>
  <c r="L2793" i="13"/>
  <c r="L2792" i="13"/>
  <c r="L2791" i="13"/>
  <c r="L2790" i="13"/>
  <c r="L2789" i="13"/>
  <c r="L2788" i="13"/>
  <c r="L2787" i="13"/>
  <c r="L2786" i="13"/>
  <c r="L2785" i="13"/>
  <c r="L2784" i="13"/>
  <c r="L2783" i="13"/>
  <c r="L2782" i="13"/>
  <c r="L2781" i="13"/>
  <c r="L2780" i="13"/>
  <c r="L2779" i="13"/>
  <c r="L2778" i="13"/>
  <c r="L2777" i="13"/>
  <c r="L2776" i="13"/>
  <c r="L2775" i="13"/>
  <c r="L2774" i="13"/>
  <c r="L2773" i="13"/>
  <c r="L2772" i="13"/>
  <c r="L2771" i="13"/>
  <c r="L2770" i="13"/>
  <c r="L2769" i="13"/>
  <c r="L2768" i="13"/>
  <c r="L2767" i="13"/>
  <c r="L2766" i="13"/>
  <c r="L2765" i="13"/>
  <c r="L2764" i="13"/>
  <c r="L2763" i="13"/>
  <c r="L2762" i="13"/>
  <c r="L2761" i="13"/>
  <c r="L2760" i="13"/>
  <c r="L2759" i="13"/>
  <c r="L2758" i="13"/>
  <c r="L2757" i="13"/>
  <c r="L2756" i="13"/>
  <c r="L2755" i="13"/>
  <c r="L2754" i="13"/>
  <c r="L2753" i="13"/>
  <c r="L2752" i="13"/>
  <c r="L2751" i="13"/>
  <c r="L2750" i="13"/>
  <c r="L2749" i="13"/>
  <c r="L2748" i="13"/>
  <c r="L2746" i="13"/>
  <c r="L2745" i="13"/>
  <c r="L2744" i="13"/>
  <c r="L2743" i="13"/>
  <c r="L2742" i="13"/>
  <c r="L2741" i="13"/>
  <c r="L2740" i="13"/>
  <c r="L2739" i="13"/>
  <c r="L2738" i="13"/>
  <c r="L2737" i="13"/>
  <c r="L2736" i="13"/>
  <c r="L2735" i="13"/>
  <c r="L2734" i="13"/>
  <c r="L2733" i="13"/>
  <c r="L2732" i="13"/>
  <c r="L2731" i="13"/>
  <c r="L2729" i="13"/>
  <c r="L2727" i="13"/>
  <c r="L2725" i="13"/>
  <c r="L2723" i="13"/>
  <c r="L2721" i="13"/>
  <c r="L2719" i="13"/>
  <c r="L2716" i="13"/>
  <c r="L2715" i="13"/>
  <c r="L2712" i="13"/>
  <c r="L2711" i="13"/>
  <c r="L2708" i="13"/>
  <c r="L2707" i="13"/>
  <c r="L2704" i="13"/>
  <c r="L2700" i="13"/>
  <c r="L2696" i="13"/>
  <c r="L2695" i="13"/>
  <c r="L2693" i="13"/>
  <c r="L2692" i="13"/>
  <c r="L2687" i="13"/>
  <c r="L2686" i="13"/>
  <c r="L2685" i="13"/>
  <c r="L2683" i="13"/>
  <c r="L2671" i="13"/>
  <c r="L2670" i="13"/>
  <c r="L2669" i="13"/>
  <c r="L2668" i="13"/>
  <c r="L2667" i="13"/>
  <c r="L2666" i="13"/>
  <c r="L2665" i="13"/>
  <c r="L2664" i="13"/>
  <c r="L2653" i="13"/>
  <c r="L2652" i="13"/>
  <c r="L2651" i="13"/>
  <c r="L2650" i="13"/>
  <c r="L2649" i="13"/>
  <c r="L2648" i="13"/>
  <c r="L2647" i="13"/>
  <c r="L2640" i="13"/>
  <c r="L2639" i="13"/>
  <c r="L2638" i="13"/>
  <c r="L2637" i="13"/>
  <c r="L2636" i="13"/>
  <c r="L2635" i="13"/>
  <c r="L2634" i="13"/>
  <c r="L2633" i="13"/>
  <c r="L2632" i="13"/>
  <c r="L2631" i="13"/>
  <c r="L2619" i="13"/>
  <c r="L2618" i="13"/>
  <c r="L2617" i="13"/>
  <c r="L2616" i="13"/>
  <c r="L2615" i="13"/>
  <c r="L2614" i="13"/>
  <c r="L2613" i="13"/>
  <c r="L2612" i="13"/>
  <c r="L2602" i="13"/>
  <c r="L2601" i="13"/>
  <c r="L2600" i="13"/>
  <c r="L2599" i="13"/>
  <c r="L2598" i="13"/>
  <c r="L2597" i="13"/>
  <c r="L2596" i="13"/>
  <c r="L2595" i="13"/>
  <c r="L2586" i="13"/>
  <c r="L2585" i="13"/>
  <c r="L2584" i="13"/>
  <c r="L2583" i="13"/>
  <c r="L2582" i="13"/>
  <c r="L2581" i="13"/>
  <c r="L2580" i="13"/>
  <c r="L2579" i="13"/>
  <c r="L2578" i="13"/>
  <c r="L2571" i="13"/>
  <c r="L2570" i="13"/>
  <c r="L2569" i="13"/>
  <c r="L2568" i="13"/>
  <c r="L2567" i="13"/>
  <c r="L2566" i="13"/>
  <c r="L2565" i="13"/>
  <c r="L2564" i="13"/>
  <c r="L2563" i="13"/>
  <c r="L2558" i="13"/>
  <c r="L2557" i="13"/>
  <c r="L2556" i="13"/>
  <c r="L2555" i="13"/>
  <c r="L2554" i="13"/>
  <c r="L2553" i="13"/>
  <c r="L2549" i="13"/>
  <c r="L2546" i="13"/>
  <c r="L2545" i="13"/>
  <c r="L2544" i="13"/>
  <c r="L2543" i="13"/>
  <c r="L2542" i="13"/>
  <c r="L2533" i="13"/>
  <c r="L2532" i="13"/>
  <c r="L2531" i="13"/>
  <c r="L2530" i="13"/>
  <c r="L2526" i="13"/>
  <c r="L2525" i="13"/>
  <c r="L2524" i="13"/>
  <c r="L2523" i="13"/>
  <c r="L2518" i="13"/>
  <c r="L2517" i="13"/>
  <c r="L2516" i="13"/>
  <c r="L2515" i="13"/>
  <c r="L2507" i="13"/>
  <c r="L2506" i="13"/>
  <c r="L2505" i="13"/>
  <c r="L2504" i="13"/>
  <c r="L2503" i="13"/>
  <c r="L2492" i="13"/>
  <c r="L2480" i="13"/>
  <c r="L2479" i="13"/>
  <c r="L2478" i="13"/>
  <c r="L2477" i="13"/>
  <c r="L2476" i="13"/>
  <c r="L2475" i="13"/>
  <c r="L2474" i="13"/>
  <c r="L2473" i="13"/>
  <c r="L2472" i="13"/>
  <c r="L2471" i="13"/>
  <c r="L2470" i="13"/>
  <c r="L2469" i="13"/>
  <c r="L2455" i="13"/>
  <c r="L2454" i="13"/>
  <c r="L2453" i="13"/>
  <c r="L2452" i="13"/>
  <c r="L2451" i="13"/>
  <c r="L2450" i="13"/>
  <c r="L2449" i="13"/>
  <c r="L2448" i="13"/>
  <c r="L2447" i="13"/>
  <c r="L2446" i="13"/>
  <c r="L2445" i="13"/>
  <c r="L2444" i="13"/>
  <c r="L2442" i="13"/>
  <c r="L2441" i="13"/>
  <c r="L2440" i="13"/>
  <c r="L2439" i="13"/>
  <c r="L2438" i="13"/>
  <c r="L2437" i="13"/>
  <c r="L2433" i="13"/>
  <c r="L2432" i="13"/>
  <c r="L2431" i="13"/>
  <c r="L2430" i="13"/>
  <c r="L2429" i="13"/>
  <c r="L2417" i="13"/>
  <c r="L2416" i="13"/>
  <c r="L2415" i="13"/>
  <c r="L2414" i="13"/>
  <c r="L2413" i="13"/>
  <c r="L2412" i="13"/>
  <c r="L2411" i="13"/>
  <c r="L2410" i="13"/>
  <c r="L2409" i="13"/>
  <c r="L2402" i="13"/>
  <c r="L2401" i="13"/>
  <c r="L2400" i="13"/>
  <c r="L2399" i="13"/>
  <c r="L2398" i="13"/>
  <c r="L2397" i="13"/>
  <c r="L2396" i="13"/>
  <c r="L2395" i="13"/>
  <c r="L2394" i="13"/>
  <c r="L2393" i="13"/>
  <c r="L2392" i="13"/>
  <c r="L2391" i="13"/>
  <c r="L2390" i="13"/>
  <c r="L2383" i="13"/>
  <c r="L2382" i="13"/>
  <c r="L2372" i="13"/>
  <c r="L2371" i="13"/>
  <c r="L2370" i="13"/>
  <c r="L2369" i="13"/>
  <c r="L2368" i="13"/>
  <c r="L2367" i="13"/>
  <c r="L2366" i="13"/>
  <c r="L2365" i="13"/>
  <c r="L2364" i="13"/>
  <c r="L2363" i="13"/>
  <c r="L2357" i="13"/>
  <c r="L2356" i="13"/>
  <c r="L2355" i="13"/>
  <c r="L2354" i="13"/>
  <c r="L2353" i="13"/>
  <c r="L2352" i="13"/>
  <c r="L2351" i="13"/>
  <c r="L2350" i="13"/>
  <c r="L2349" i="13"/>
  <c r="L2348" i="13"/>
  <c r="L2347" i="13"/>
  <c r="L2346" i="13"/>
  <c r="L2345" i="13"/>
  <c r="L2334" i="13"/>
  <c r="L2333" i="13"/>
  <c r="L2332" i="13"/>
  <c r="L2331" i="13"/>
  <c r="L2330" i="13"/>
  <c r="L2329" i="13"/>
  <c r="L2328" i="13"/>
  <c r="L2327" i="13"/>
  <c r="L2326" i="13"/>
  <c r="L2325" i="13"/>
  <c r="L2324" i="13"/>
  <c r="L2321" i="13"/>
  <c r="L2320" i="13"/>
  <c r="L2318" i="13"/>
  <c r="L2317" i="13"/>
  <c r="L2311" i="13"/>
  <c r="L2310" i="13"/>
  <c r="L2309" i="13"/>
  <c r="L2308" i="13"/>
  <c r="L2307" i="13"/>
  <c r="L2306" i="13"/>
  <c r="L2305" i="13"/>
  <c r="L2304" i="13"/>
  <c r="L2302" i="13"/>
  <c r="L2299" i="13"/>
  <c r="L2295" i="13"/>
  <c r="L2294" i="13"/>
  <c r="L2293" i="13"/>
  <c r="L2292" i="13"/>
  <c r="L2286" i="13"/>
  <c r="L2285" i="13"/>
  <c r="L2284" i="13"/>
  <c r="L2283" i="13"/>
  <c r="L2282" i="13"/>
  <c r="L2277" i="13"/>
  <c r="L2276" i="13"/>
  <c r="L2275" i="13"/>
  <c r="L2270" i="13"/>
  <c r="L2269" i="13"/>
  <c r="L2268" i="13"/>
  <c r="L2267" i="13"/>
  <c r="L2265" i="13"/>
  <c r="L2264" i="13"/>
  <c r="L2263" i="13"/>
  <c r="L2262" i="13"/>
  <c r="L2261" i="13"/>
  <c r="L2258" i="13"/>
  <c r="L2257" i="13"/>
  <c r="L2256" i="13"/>
  <c r="L2255" i="13"/>
  <c r="L2254" i="13"/>
  <c r="L2251" i="13"/>
  <c r="L2250" i="13"/>
  <c r="L2249" i="13"/>
  <c r="L2247" i="13"/>
  <c r="L2246" i="13"/>
  <c r="L2245" i="13"/>
  <c r="L2244" i="13"/>
  <c r="L2239" i="13"/>
  <c r="L2238" i="13"/>
  <c r="L2237" i="13"/>
  <c r="L2236" i="13"/>
  <c r="L2235" i="13"/>
  <c r="L2230" i="13"/>
  <c r="L2228" i="13"/>
  <c r="L2224" i="13"/>
  <c r="L2223" i="13"/>
  <c r="L2222" i="13"/>
  <c r="L2221" i="13"/>
  <c r="L2220" i="13"/>
  <c r="L2219" i="13"/>
  <c r="L2215" i="13"/>
  <c r="L2214" i="13"/>
  <c r="L2213" i="13"/>
  <c r="L2210" i="13"/>
  <c r="L2209" i="13"/>
  <c r="L2208" i="13"/>
  <c r="L2204" i="13"/>
  <c r="L2203" i="13"/>
  <c r="L2202" i="13"/>
  <c r="L2201" i="13"/>
  <c r="L2200" i="13"/>
  <c r="L2197" i="13"/>
  <c r="L2196" i="13"/>
  <c r="L2195" i="13"/>
  <c r="L2194" i="13"/>
  <c r="L2191" i="13"/>
  <c r="L2190" i="13"/>
  <c r="L2189" i="13"/>
  <c r="L2188" i="13"/>
  <c r="L2183" i="13"/>
  <c r="L2182" i="13"/>
  <c r="L2181" i="13"/>
  <c r="L2180" i="13"/>
  <c r="L2179" i="13"/>
  <c r="L2176" i="13"/>
  <c r="L2175" i="13"/>
  <c r="L2174" i="13"/>
  <c r="L2173" i="13"/>
  <c r="L2169" i="13"/>
  <c r="L2168" i="13"/>
  <c r="L2167" i="13"/>
  <c r="L2166" i="13"/>
  <c r="L2161" i="13"/>
  <c r="L2160" i="13"/>
  <c r="L2159" i="13"/>
  <c r="L2157" i="13"/>
  <c r="L2156" i="13"/>
  <c r="L2154" i="13"/>
  <c r="L2151" i="13"/>
  <c r="L2150" i="13"/>
  <c r="L2147" i="13"/>
  <c r="L2146" i="13"/>
  <c r="L2145" i="13"/>
  <c r="L2144" i="13"/>
  <c r="L2141" i="13"/>
  <c r="L2139" i="13"/>
  <c r="L2134" i="13"/>
  <c r="L2133" i="13"/>
  <c r="L2132" i="13"/>
  <c r="L2131" i="13"/>
  <c r="L2127" i="13"/>
  <c r="L2126" i="13"/>
  <c r="L2125" i="13"/>
  <c r="L2121" i="13"/>
  <c r="L2118" i="13"/>
  <c r="L2117" i="13"/>
  <c r="L2114" i="13"/>
  <c r="L2113" i="13"/>
  <c r="L2112" i="13"/>
  <c r="L2111" i="13"/>
  <c r="L2110" i="13"/>
  <c r="L2109" i="13"/>
  <c r="L2108" i="13"/>
  <c r="L2104" i="13"/>
  <c r="L2103" i="13"/>
  <c r="L2102" i="13"/>
  <c r="L2101" i="13"/>
  <c r="L2100" i="13"/>
  <c r="L2096" i="13"/>
  <c r="L2095" i="13"/>
  <c r="L2093" i="13"/>
  <c r="L2092" i="13"/>
  <c r="L2090" i="13"/>
  <c r="L2089" i="13"/>
  <c r="L2085" i="13"/>
  <c r="L2084" i="13"/>
  <c r="L2083" i="13"/>
  <c r="L2082" i="13"/>
  <c r="L2078" i="13"/>
  <c r="L2077" i="13"/>
  <c r="L2076" i="13"/>
  <c r="L2075" i="13"/>
  <c r="L2073" i="13"/>
  <c r="L2071" i="13"/>
  <c r="L2070" i="13"/>
  <c r="L2066" i="13"/>
  <c r="L2062" i="13"/>
  <c r="L2061" i="13"/>
  <c r="L2060" i="13"/>
  <c r="L2057" i="13"/>
  <c r="L2056" i="13"/>
  <c r="L2050" i="13"/>
  <c r="L2049" i="13"/>
  <c r="L2048" i="13"/>
  <c r="L2047" i="13"/>
  <c r="L2046" i="13"/>
  <c r="L2045" i="13"/>
  <c r="L2043" i="13"/>
  <c r="L2042" i="13"/>
  <c r="L2035" i="13"/>
  <c r="L2034" i="13"/>
  <c r="L2033" i="13"/>
  <c r="L2032" i="13"/>
  <c r="L2031" i="13"/>
  <c r="L2030" i="13"/>
  <c r="L2029" i="13"/>
  <c r="L2018" i="13"/>
  <c r="L2017" i="13"/>
  <c r="L2016" i="13"/>
  <c r="L2015" i="13"/>
  <c r="L2014" i="13"/>
  <c r="L2013" i="13"/>
  <c r="L2012" i="13"/>
  <c r="L2011" i="13"/>
  <c r="L2010" i="13"/>
  <c r="L2009" i="13"/>
  <c r="L2008" i="13"/>
  <c r="L2007" i="13"/>
  <c r="L2006" i="13"/>
  <c r="L2005" i="13"/>
  <c r="L2004" i="13"/>
  <c r="L2003" i="13"/>
  <c r="L2002" i="13"/>
  <c r="L1991" i="13"/>
  <c r="L1990" i="13"/>
  <c r="L1989" i="13"/>
  <c r="L1988" i="13"/>
  <c r="L1987" i="13"/>
  <c r="L1986" i="13"/>
  <c r="L1985" i="13"/>
  <c r="L1984" i="13"/>
  <c r="L1983" i="13"/>
  <c r="L1982" i="13"/>
  <c r="L1969" i="13"/>
  <c r="L1968" i="13"/>
  <c r="L1967" i="13"/>
  <c r="L1966" i="13"/>
  <c r="L1965" i="13"/>
  <c r="L1964" i="13"/>
  <c r="L1963" i="13"/>
  <c r="L1962" i="13"/>
  <c r="L1961" i="13"/>
  <c r="L1960" i="13"/>
  <c r="L1936" i="13"/>
  <c r="L1935" i="13"/>
  <c r="L1934" i="13"/>
  <c r="L1933" i="13"/>
  <c r="L1932" i="13"/>
  <c r="L1931" i="13"/>
  <c r="L1930" i="13"/>
  <c r="L1929" i="13"/>
  <c r="L1928" i="13"/>
  <c r="L1927" i="13"/>
  <c r="L1926" i="13"/>
  <c r="L1925" i="13"/>
  <c r="L1924" i="13"/>
  <c r="L1923" i="13"/>
  <c r="L1919" i="13"/>
  <c r="L1918" i="13"/>
  <c r="L1917" i="13"/>
  <c r="L1912" i="13"/>
  <c r="L1911" i="13"/>
  <c r="L1910" i="13"/>
  <c r="L1909" i="13"/>
  <c r="L1908" i="13"/>
  <c r="L1907" i="13"/>
  <c r="L1902" i="13"/>
  <c r="L1901" i="13"/>
  <c r="L1895" i="13"/>
  <c r="L1894" i="13"/>
  <c r="L1893" i="13"/>
  <c r="L1888" i="13"/>
  <c r="L1887" i="13"/>
  <c r="L1886" i="13"/>
  <c r="L1881" i="13"/>
  <c r="L1880" i="13"/>
  <c r="L1876" i="13"/>
  <c r="L1875" i="13"/>
  <c r="L1874" i="13"/>
  <c r="L1867" i="13"/>
  <c r="L1866" i="13"/>
  <c r="L1865" i="13"/>
  <c r="L1864" i="13"/>
  <c r="L1863" i="13"/>
  <c r="L1862" i="13"/>
  <c r="L1859" i="13"/>
  <c r="L1858" i="13"/>
  <c r="L1857" i="13"/>
  <c r="L1856" i="13"/>
  <c r="L1851" i="13"/>
  <c r="L1850" i="13"/>
  <c r="L1849" i="13"/>
  <c r="L1848" i="13"/>
  <c r="L1847" i="13"/>
  <c r="L1846" i="13"/>
  <c r="L1845" i="13"/>
  <c r="L1844" i="13"/>
  <c r="L1843" i="13"/>
  <c r="L1834" i="13"/>
  <c r="L1833" i="13"/>
  <c r="L1832" i="13"/>
  <c r="L1831" i="13"/>
  <c r="L1830" i="13"/>
  <c r="L1829" i="13"/>
  <c r="L1828" i="13"/>
  <c r="L1822" i="13"/>
  <c r="L1821" i="13"/>
  <c r="L1820" i="13"/>
  <c r="L1819" i="13"/>
  <c r="L1818" i="13"/>
  <c r="L1817" i="13"/>
  <c r="L1816" i="13"/>
  <c r="L1815" i="13"/>
  <c r="L1808" i="13"/>
  <c r="L1807" i="13"/>
  <c r="L1806" i="13"/>
  <c r="L1805" i="13"/>
  <c r="L1804" i="13"/>
  <c r="L1792" i="13"/>
  <c r="L1791" i="13"/>
  <c r="L1790" i="13"/>
  <c r="L1789" i="13"/>
  <c r="L1788" i="13"/>
  <c r="L1787" i="13"/>
  <c r="L1786" i="13"/>
  <c r="L1785" i="13"/>
  <c r="L1784" i="13"/>
  <c r="L1783" i="13"/>
  <c r="L1782" i="13"/>
  <c r="L1781" i="13"/>
  <c r="L1776" i="13"/>
  <c r="L1775" i="13"/>
  <c r="L1774" i="13"/>
  <c r="L1773" i="13"/>
  <c r="L1772" i="13"/>
  <c r="L1771" i="13"/>
  <c r="L1770" i="13"/>
  <c r="L1769" i="13"/>
  <c r="L1768" i="13"/>
  <c r="L1767" i="13"/>
  <c r="L1759" i="13"/>
  <c r="L1758" i="13"/>
  <c r="L1757" i="13"/>
  <c r="L1756" i="13"/>
  <c r="L1755" i="13"/>
  <c r="L1754" i="13"/>
  <c r="L1753" i="13"/>
  <c r="L1752" i="13"/>
  <c r="L1751" i="13"/>
  <c r="L1750" i="13"/>
  <c r="L1749" i="13"/>
  <c r="L1748" i="13"/>
  <c r="L1747" i="13"/>
  <c r="L1746" i="13"/>
  <c r="L1742" i="13"/>
  <c r="L1741" i="13"/>
  <c r="L1734" i="13"/>
  <c r="L1733" i="13"/>
  <c r="L1732" i="13"/>
  <c r="L1731" i="13"/>
  <c r="L1730" i="13"/>
  <c r="L1729" i="13"/>
  <c r="L1718" i="13"/>
  <c r="L1717" i="13"/>
  <c r="L1716" i="13"/>
  <c r="L1715" i="13"/>
  <c r="L1714" i="13"/>
  <c r="L1713" i="13"/>
  <c r="L1712" i="13"/>
  <c r="L1711" i="13"/>
  <c r="L1710" i="13"/>
  <c r="L1709" i="13"/>
  <c r="L1708" i="13"/>
  <c r="L1707" i="13"/>
  <c r="L1699" i="13"/>
  <c r="L1698" i="13"/>
  <c r="L1697" i="13"/>
  <c r="L1696" i="13"/>
  <c r="L1695" i="13"/>
  <c r="L1694" i="13"/>
  <c r="L1689" i="13"/>
  <c r="L1688" i="13"/>
  <c r="L1687" i="13"/>
  <c r="L1686" i="13"/>
  <c r="L1685" i="13"/>
  <c r="L1681" i="13"/>
  <c r="L1672" i="13"/>
  <c r="L1671" i="13"/>
  <c r="L1670" i="13"/>
  <c r="L1669" i="13"/>
  <c r="L1668" i="13"/>
  <c r="L1667" i="13"/>
  <c r="L1662" i="13"/>
  <c r="L1661" i="13"/>
  <c r="L1660" i="13"/>
  <c r="L1659" i="13"/>
  <c r="L1658" i="13"/>
  <c r="L1651" i="13"/>
  <c r="L1650" i="13"/>
  <c r="L1649" i="13"/>
  <c r="L1648" i="13"/>
  <c r="L1647" i="13"/>
  <c r="L1646" i="13"/>
  <c r="L1645" i="13"/>
  <c r="L1637" i="13"/>
  <c r="L1636" i="13"/>
  <c r="L1635" i="13"/>
  <c r="L1634" i="13"/>
  <c r="L1633" i="13"/>
  <c r="L1632" i="13"/>
  <c r="L1628" i="13"/>
  <c r="L1627" i="13"/>
  <c r="L1622" i="13"/>
  <c r="L1621" i="13"/>
  <c r="L1620" i="13"/>
  <c r="L1619" i="13"/>
  <c r="L1618" i="13"/>
  <c r="L1617" i="13"/>
  <c r="L1608" i="13"/>
  <c r="L1607" i="13"/>
  <c r="L1606" i="13"/>
  <c r="L1605" i="13"/>
  <c r="L1604" i="13"/>
  <c r="L1598" i="13"/>
  <c r="L1597" i="13"/>
  <c r="L1596" i="13"/>
  <c r="L1590" i="13"/>
  <c r="L1589" i="13"/>
  <c r="L1588" i="13"/>
  <c r="L1587" i="13"/>
  <c r="L1586" i="13"/>
  <c r="L1585" i="13"/>
  <c r="L1584" i="13"/>
  <c r="L1583" i="13"/>
  <c r="L1582" i="13"/>
  <c r="L1576" i="13"/>
  <c r="L1575" i="13"/>
  <c r="L1574" i="13"/>
  <c r="L1568" i="13"/>
  <c r="L1567" i="13"/>
  <c r="L1566" i="13"/>
  <c r="L1561" i="13"/>
  <c r="L1560" i="13"/>
  <c r="L1559" i="13"/>
  <c r="L1554" i="13"/>
  <c r="L1553" i="13"/>
  <c r="L1552" i="13"/>
  <c r="L1543" i="13"/>
  <c r="L1542" i="13"/>
  <c r="L1541" i="13"/>
  <c r="L1536" i="13"/>
  <c r="L1535" i="13"/>
  <c r="L1527" i="13"/>
  <c r="L1526" i="13"/>
  <c r="L1525" i="13"/>
  <c r="L1524" i="13"/>
  <c r="L1523" i="13"/>
  <c r="L1517" i="13"/>
  <c r="L1516" i="13"/>
  <c r="L1515" i="13"/>
  <c r="L1514" i="13"/>
  <c r="L1509" i="13"/>
  <c r="L1508" i="13"/>
  <c r="L1507" i="13"/>
  <c r="L1506" i="13"/>
  <c r="L1499" i="13"/>
  <c r="L1498" i="13"/>
  <c r="L1497" i="13"/>
  <c r="L1496" i="13"/>
  <c r="L1493" i="13"/>
  <c r="L1492" i="13"/>
  <c r="L1491" i="13"/>
  <c r="L1490" i="13"/>
  <c r="L1483" i="13"/>
  <c r="L1482" i="13"/>
  <c r="L1481" i="13"/>
  <c r="L1475" i="13"/>
  <c r="L1474" i="13"/>
  <c r="L1473" i="13"/>
  <c r="L1464" i="13"/>
  <c r="L1463" i="13"/>
  <c r="L1462" i="13"/>
  <c r="L1461" i="13"/>
  <c r="L1460" i="13"/>
  <c r="L1450" i="13"/>
  <c r="L1449" i="13"/>
  <c r="L1448" i="13"/>
  <c r="L1447" i="13"/>
  <c r="L1446" i="13"/>
  <c r="L1445" i="13"/>
  <c r="L1444" i="13"/>
  <c r="L1436" i="13"/>
  <c r="L1435" i="13"/>
  <c r="L1434" i="13"/>
  <c r="L1433" i="13"/>
  <c r="L1428" i="13"/>
  <c r="L1427" i="13"/>
  <c r="L1422" i="13"/>
  <c r="L1421" i="13"/>
  <c r="L1420" i="13"/>
  <c r="L1419" i="13"/>
  <c r="L1411" i="13"/>
  <c r="L1410" i="13"/>
  <c r="L1409" i="13"/>
  <c r="L1408" i="13"/>
  <c r="L1407" i="13"/>
  <c r="L1406" i="13"/>
  <c r="L1400" i="13"/>
  <c r="L1399" i="13"/>
  <c r="L1398" i="13"/>
  <c r="L1397" i="13"/>
  <c r="L1393" i="13"/>
  <c r="L1392" i="13"/>
  <c r="L1391" i="13"/>
  <c r="L1390" i="13"/>
  <c r="L1389" i="13"/>
  <c r="L1388" i="13"/>
  <c r="L1382" i="13"/>
  <c r="L1381" i="13"/>
  <c r="L1380" i="13"/>
  <c r="L1379" i="13"/>
  <c r="L1378" i="13"/>
  <c r="L1377" i="13"/>
  <c r="L1370" i="13"/>
  <c r="L1369" i="13"/>
  <c r="L1368" i="13"/>
  <c r="L1367" i="13"/>
  <c r="L1366" i="13"/>
  <c r="L1365" i="13"/>
  <c r="L1361" i="13"/>
  <c r="L1355" i="13"/>
  <c r="L1354" i="13"/>
  <c r="L1353" i="13"/>
  <c r="L1352" i="13"/>
  <c r="L1347" i="13"/>
  <c r="L1346" i="13"/>
  <c r="L1345" i="13"/>
  <c r="L1338" i="13"/>
  <c r="L1337" i="13"/>
  <c r="L1336" i="13"/>
  <c r="L1335" i="13"/>
  <c r="L1333" i="13"/>
  <c r="L1332" i="13"/>
  <c r="L1330" i="13"/>
  <c r="L1329" i="13"/>
  <c r="L1328" i="13"/>
  <c r="L1323" i="13"/>
  <c r="L1322" i="13"/>
  <c r="L1320" i="13"/>
  <c r="L1313" i="13"/>
  <c r="L1312" i="13"/>
  <c r="L1311" i="13"/>
  <c r="L1310" i="13"/>
  <c r="L1302" i="13"/>
  <c r="L1301" i="13"/>
  <c r="L1300" i="13"/>
  <c r="L1296" i="13"/>
  <c r="L1295" i="13"/>
  <c r="L1294" i="13"/>
  <c r="L1293" i="13"/>
  <c r="L1287" i="13"/>
  <c r="L1286" i="13"/>
  <c r="L1285" i="13"/>
  <c r="L1284" i="13"/>
  <c r="L1279" i="13"/>
  <c r="L1278" i="13"/>
  <c r="L1277" i="13"/>
  <c r="L1270" i="13"/>
  <c r="L1269" i="13"/>
  <c r="L1268" i="13"/>
  <c r="L1267" i="13"/>
  <c r="L1261" i="13"/>
  <c r="L1260" i="13"/>
  <c r="L1259" i="13"/>
  <c r="L1258" i="13"/>
  <c r="L1257" i="13"/>
  <c r="L1256" i="13"/>
  <c r="L1252" i="13"/>
  <c r="L1251" i="13"/>
  <c r="L1250" i="13"/>
  <c r="L1249" i="13"/>
  <c r="L1248" i="13"/>
  <c r="L1246" i="13"/>
  <c r="L1245" i="13"/>
  <c r="L1244" i="13"/>
  <c r="L1243" i="13"/>
  <c r="L1242" i="13"/>
  <c r="L1241" i="13"/>
  <c r="L1240" i="13"/>
  <c r="L1239" i="13"/>
  <c r="L1238" i="13"/>
  <c r="L1237" i="13"/>
  <c r="L1236" i="13"/>
  <c r="L1235" i="13"/>
  <c r="L1234" i="13"/>
  <c r="L1233" i="13"/>
  <c r="L1232" i="13"/>
  <c r="L1231" i="13"/>
  <c r="L1230" i="13"/>
  <c r="L1229" i="13"/>
  <c r="L1228" i="13"/>
  <c r="L1227" i="13"/>
  <c r="L1226" i="13"/>
  <c r="L1225" i="13"/>
  <c r="L1224" i="13"/>
  <c r="L1223" i="13"/>
  <c r="L1222" i="13"/>
  <c r="L1221" i="13"/>
  <c r="L1220" i="13"/>
  <c r="L1219" i="13"/>
  <c r="L1218" i="13"/>
  <c r="L1217" i="13"/>
  <c r="L1216" i="13"/>
  <c r="L1215" i="13"/>
  <c r="L1214" i="13"/>
  <c r="L1213" i="13"/>
  <c r="L1212" i="13"/>
  <c r="L1211" i="13"/>
  <c r="L1210" i="13"/>
  <c r="L1209" i="13"/>
  <c r="L1208" i="13"/>
  <c r="L1207" i="13"/>
  <c r="L1206" i="13"/>
  <c r="L1205" i="13"/>
  <c r="L1204" i="13"/>
  <c r="L1203" i="13"/>
  <c r="L1202" i="13"/>
  <c r="L1201" i="13"/>
  <c r="L1200" i="13"/>
  <c r="L1199" i="13"/>
  <c r="L1198" i="13"/>
  <c r="L1197" i="13"/>
  <c r="L1196" i="13"/>
  <c r="L1195" i="13"/>
  <c r="L1194" i="13"/>
  <c r="L1193" i="13"/>
  <c r="L1192" i="13"/>
  <c r="L1191" i="13"/>
  <c r="L1190" i="13"/>
  <c r="L1189" i="13"/>
  <c r="L1188" i="13"/>
  <c r="L1187" i="13"/>
  <c r="L1186" i="13"/>
  <c r="L1185" i="13"/>
  <c r="L1184" i="13"/>
  <c r="L1183" i="13"/>
  <c r="L1182" i="13"/>
  <c r="L1181" i="13"/>
  <c r="L1180" i="13"/>
  <c r="L1179" i="13"/>
  <c r="L1178" i="13"/>
  <c r="L1177" i="13"/>
  <c r="L1176" i="13"/>
  <c r="L1175" i="13"/>
  <c r="L1174" i="13"/>
  <c r="L1173" i="13"/>
  <c r="L1172" i="13"/>
  <c r="L1171" i="13"/>
  <c r="L1170" i="13"/>
  <c r="L1169" i="13"/>
  <c r="L1168" i="13"/>
  <c r="L1167" i="13"/>
  <c r="L1166" i="13"/>
  <c r="L1165" i="13"/>
  <c r="L1164" i="13"/>
  <c r="L1163" i="13"/>
  <c r="L1162" i="13"/>
  <c r="L1161" i="13"/>
  <c r="L1160" i="13"/>
  <c r="L1159" i="13"/>
  <c r="L1158" i="13"/>
  <c r="L1157" i="13"/>
  <c r="L1156" i="13"/>
  <c r="L1155" i="13"/>
  <c r="L1154" i="13"/>
  <c r="L1153" i="13"/>
  <c r="L1152" i="13"/>
  <c r="L1151" i="13"/>
  <c r="L1150" i="13"/>
  <c r="L1149" i="13"/>
  <c r="L1148" i="13"/>
  <c r="L1147" i="13"/>
  <c r="L1146" i="13"/>
  <c r="L1145" i="13"/>
  <c r="L1144" i="13"/>
  <c r="L1142" i="13"/>
  <c r="L1141" i="13"/>
  <c r="L1140" i="13"/>
  <c r="L1139" i="13"/>
  <c r="L1138" i="13"/>
  <c r="L1137" i="13"/>
  <c r="L1136" i="13"/>
  <c r="L1135" i="13"/>
  <c r="L1134" i="13"/>
  <c r="L1133" i="13"/>
  <c r="L1132" i="13"/>
  <c r="L1131" i="13"/>
  <c r="L1130" i="13"/>
  <c r="L1129" i="13"/>
  <c r="L1128" i="13"/>
  <c r="L1127" i="13"/>
  <c r="L1126" i="13"/>
  <c r="L1125" i="13"/>
  <c r="L1124" i="13"/>
  <c r="L1123" i="13"/>
  <c r="L1122" i="13"/>
  <c r="L1121" i="13"/>
  <c r="L1120" i="13"/>
  <c r="L1119" i="13"/>
  <c r="L1118" i="13"/>
  <c r="L1117" i="13"/>
  <c r="L1116" i="13"/>
  <c r="L1115" i="13"/>
  <c r="L1110" i="13"/>
  <c r="L1103" i="13"/>
  <c r="L1102" i="13"/>
  <c r="L1101" i="13"/>
  <c r="L1100" i="13"/>
  <c r="L1099" i="13"/>
  <c r="L1098" i="13"/>
  <c r="L1091" i="13"/>
  <c r="L1090" i="13"/>
  <c r="L1089" i="13"/>
  <c r="L1088" i="13"/>
  <c r="L1087" i="13"/>
  <c r="L1086" i="13"/>
  <c r="L1081" i="13"/>
  <c r="L1080" i="13"/>
  <c r="L1074" i="13"/>
  <c r="L1073" i="13"/>
  <c r="L1070" i="13"/>
  <c r="L1068" i="13"/>
  <c r="L1067" i="13"/>
  <c r="L1066" i="13"/>
  <c r="L1062" i="13"/>
  <c r="L1058" i="13"/>
  <c r="L1057" i="13"/>
  <c r="L1054" i="13"/>
  <c r="L1053" i="13"/>
  <c r="L1051" i="13"/>
  <c r="L1049" i="13"/>
  <c r="L1046" i="13"/>
  <c r="L1045" i="13"/>
  <c r="L1040" i="13"/>
  <c r="L1039" i="13"/>
  <c r="L1034" i="13"/>
  <c r="L1033" i="13"/>
  <c r="L1032" i="13"/>
  <c r="L1026" i="13"/>
  <c r="L1025" i="13"/>
  <c r="L1024" i="13"/>
  <c r="L1019" i="13"/>
  <c r="L1018" i="13"/>
  <c r="L1017" i="13"/>
  <c r="L1016" i="13"/>
  <c r="L1010" i="13"/>
  <c r="L1009" i="13"/>
  <c r="L1008" i="13"/>
  <c r="L1005" i="13"/>
  <c r="L1004" i="13"/>
  <c r="L1000" i="13"/>
  <c r="L999" i="13"/>
  <c r="L995" i="13"/>
  <c r="L994" i="13"/>
  <c r="L993" i="13"/>
  <c r="L987" i="13"/>
  <c r="L986" i="13"/>
  <c r="L985" i="13"/>
  <c r="L984" i="13"/>
  <c r="L983" i="13"/>
  <c r="L982" i="13"/>
  <c r="L978" i="13"/>
  <c r="L977" i="13"/>
  <c r="L976" i="13"/>
  <c r="L975" i="13"/>
  <c r="L965" i="13"/>
  <c r="L964" i="13"/>
  <c r="L960" i="13"/>
  <c r="L959" i="13"/>
  <c r="L956" i="13"/>
  <c r="L955" i="13"/>
  <c r="L954" i="13"/>
  <c r="L951" i="13"/>
  <c r="L950" i="13"/>
  <c r="L946" i="13"/>
  <c r="L945" i="13"/>
  <c r="L944" i="13"/>
  <c r="L941" i="13"/>
  <c r="L940" i="13"/>
  <c r="L939" i="13"/>
  <c r="L936" i="13"/>
  <c r="L935" i="13"/>
  <c r="L934" i="13"/>
  <c r="L929" i="13"/>
  <c r="L928" i="13"/>
  <c r="L927" i="13"/>
  <c r="L924" i="13"/>
  <c r="L923" i="13"/>
  <c r="L922" i="13"/>
  <c r="L919" i="13"/>
  <c r="L914" i="13"/>
  <c r="L910" i="13"/>
  <c r="L909" i="13"/>
  <c r="L908" i="13"/>
  <c r="L907" i="13"/>
  <c r="L906" i="13"/>
  <c r="L902" i="13"/>
  <c r="L900" i="13"/>
  <c r="L896" i="13"/>
  <c r="L895" i="13"/>
  <c r="L894" i="13"/>
  <c r="L892" i="13"/>
  <c r="L888" i="13"/>
  <c r="L887" i="13"/>
  <c r="L882" i="13"/>
  <c r="L881" i="13"/>
  <c r="L880" i="13"/>
  <c r="L876" i="13"/>
  <c r="L875" i="13"/>
  <c r="L874" i="13"/>
  <c r="L869" i="13"/>
  <c r="L868" i="13"/>
  <c r="L867" i="13"/>
  <c r="L863" i="13"/>
  <c r="L859" i="13"/>
  <c r="L858" i="13"/>
  <c r="L857" i="13"/>
  <c r="L851" i="13"/>
  <c r="L850" i="13"/>
  <c r="L849" i="13"/>
  <c r="L848" i="13"/>
  <c r="L842" i="13"/>
  <c r="L841" i="13"/>
  <c r="L840" i="13"/>
  <c r="L839" i="13"/>
  <c r="L838" i="13"/>
  <c r="L833" i="13"/>
  <c r="L832" i="13"/>
  <c r="L831" i="13"/>
  <c r="L826" i="13"/>
  <c r="L825" i="13"/>
  <c r="L824" i="13"/>
  <c r="L820" i="13"/>
  <c r="L819" i="13"/>
  <c r="L813" i="13"/>
  <c r="L812" i="13"/>
  <c r="L811" i="13"/>
  <c r="L810" i="13"/>
  <c r="L805" i="13"/>
  <c r="L804" i="13"/>
  <c r="L803" i="13"/>
  <c r="L798" i="13"/>
  <c r="L797" i="13"/>
  <c r="L796" i="13"/>
  <c r="L792" i="13"/>
  <c r="L791" i="13"/>
  <c r="L782" i="13"/>
  <c r="L781" i="13"/>
  <c r="L778" i="13"/>
  <c r="L777" i="13"/>
  <c r="L774" i="13"/>
  <c r="L773" i="13"/>
  <c r="L772" i="13"/>
  <c r="L768" i="13"/>
  <c r="L764" i="13"/>
  <c r="L763" i="13"/>
  <c r="L759" i="13"/>
  <c r="L758" i="13"/>
  <c r="L757" i="13"/>
  <c r="L753" i="13"/>
  <c r="L748" i="13"/>
  <c r="L747" i="13"/>
  <c r="L746" i="13"/>
  <c r="L743" i="13"/>
  <c r="L737" i="13"/>
  <c r="L733" i="13"/>
  <c r="L732" i="13"/>
  <c r="L729" i="13"/>
  <c r="L728" i="13"/>
  <c r="L726" i="13"/>
  <c r="L723" i="13"/>
  <c r="L722" i="13"/>
  <c r="L718" i="13"/>
  <c r="L717" i="13"/>
  <c r="L713" i="13"/>
  <c r="L712" i="13"/>
  <c r="L711" i="13"/>
  <c r="L707" i="13"/>
  <c r="L701" i="13"/>
  <c r="L700" i="13"/>
  <c r="L699" i="13"/>
  <c r="L696" i="13"/>
  <c r="L693" i="13"/>
  <c r="L692" i="13"/>
  <c r="L688" i="13"/>
  <c r="L687" i="13"/>
  <c r="L686" i="13"/>
  <c r="L684" i="13"/>
  <c r="L682" i="13"/>
  <c r="L680" i="13"/>
  <c r="L679" i="13"/>
  <c r="L676" i="13"/>
  <c r="L672" i="13"/>
  <c r="L671" i="13"/>
  <c r="L667" i="13"/>
  <c r="L662" i="13"/>
  <c r="L661" i="13"/>
  <c r="L660" i="13"/>
  <c r="L656" i="13"/>
  <c r="L655" i="13"/>
  <c r="L651" i="13"/>
  <c r="L650" i="13"/>
  <c r="L645" i="13"/>
  <c r="L644" i="13"/>
  <c r="L643" i="13"/>
  <c r="L642" i="13"/>
  <c r="L639" i="13"/>
  <c r="L638" i="13"/>
  <c r="L634" i="13"/>
  <c r="L631" i="13"/>
  <c r="L626" i="13"/>
  <c r="L625" i="13"/>
  <c r="L621" i="13"/>
  <c r="L620" i="13"/>
  <c r="L616" i="13"/>
  <c r="L615" i="13"/>
  <c r="L614" i="13"/>
  <c r="L609" i="13"/>
  <c r="L608" i="13"/>
  <c r="L607" i="13"/>
  <c r="L601" i="13"/>
  <c r="L600" i="13"/>
  <c r="L599" i="13"/>
  <c r="L598" i="13"/>
  <c r="L597" i="13"/>
  <c r="L594" i="13"/>
  <c r="L593" i="13"/>
  <c r="L592" i="13"/>
  <c r="L587" i="13"/>
  <c r="L586" i="13"/>
  <c r="L585" i="13"/>
  <c r="L584" i="13"/>
  <c r="L580" i="13"/>
  <c r="L579" i="13"/>
  <c r="L578" i="13"/>
  <c r="L577" i="13"/>
  <c r="L576" i="13"/>
  <c r="L570" i="13"/>
  <c r="L569" i="13"/>
  <c r="L568" i="13"/>
  <c r="L567" i="13"/>
  <c r="L561" i="13"/>
  <c r="L560" i="13"/>
  <c r="L559" i="13"/>
  <c r="L558" i="13"/>
  <c r="L557" i="13"/>
  <c r="L552" i="13"/>
  <c r="L551" i="13"/>
  <c r="L550" i="13"/>
  <c r="L545" i="13"/>
  <c r="L539" i="13"/>
  <c r="L538" i="13"/>
  <c r="L537" i="13"/>
  <c r="L536" i="13"/>
  <c r="L535" i="13"/>
  <c r="L527" i="13"/>
  <c r="L526" i="13"/>
  <c r="L525" i="13"/>
  <c r="L519" i="13"/>
  <c r="L518" i="13"/>
  <c r="L517" i="13"/>
  <c r="L516" i="13"/>
  <c r="L515" i="13"/>
  <c r="L509" i="13"/>
  <c r="L508" i="13"/>
  <c r="L507" i="13"/>
  <c r="L498" i="13"/>
  <c r="L497" i="13"/>
  <c r="L496" i="13"/>
  <c r="L495" i="13"/>
  <c r="L490" i="13"/>
  <c r="L489" i="13"/>
  <c r="L488" i="13"/>
  <c r="L486" i="13"/>
  <c r="L484" i="13"/>
  <c r="L481" i="13"/>
  <c r="L479" i="13"/>
  <c r="L477" i="13"/>
  <c r="L473" i="13"/>
  <c r="L472" i="13"/>
  <c r="L470" i="13"/>
  <c r="L468" i="13"/>
  <c r="L465" i="13"/>
  <c r="L464" i="13"/>
  <c r="L462" i="13"/>
  <c r="L460" i="13"/>
  <c r="L458" i="13"/>
  <c r="L456" i="13"/>
  <c r="L454" i="13"/>
  <c r="L453" i="13"/>
  <c r="L451" i="13"/>
  <c r="L449" i="13"/>
  <c r="L447" i="13"/>
  <c r="L445" i="13"/>
  <c r="L444" i="13"/>
  <c r="L442" i="13"/>
  <c r="L440" i="13"/>
  <c r="L439" i="13"/>
  <c r="L434" i="13"/>
  <c r="L433" i="13"/>
  <c r="L431" i="13"/>
  <c r="L429" i="13"/>
  <c r="L426" i="13"/>
  <c r="L425" i="13"/>
  <c r="L423" i="13"/>
  <c r="L422" i="13"/>
  <c r="L418" i="13"/>
  <c r="L417" i="13"/>
  <c r="L413" i="13"/>
  <c r="L412" i="13"/>
  <c r="L407" i="13"/>
  <c r="L406" i="13"/>
  <c r="L405" i="13"/>
  <c r="L400" i="13"/>
  <c r="L399" i="13"/>
  <c r="L398" i="13"/>
  <c r="L394" i="13"/>
  <c r="L393" i="13"/>
  <c r="L389" i="13"/>
  <c r="L388" i="13"/>
  <c r="L383" i="13"/>
  <c r="L382" i="13"/>
  <c r="L381" i="13"/>
  <c r="L380" i="13"/>
  <c r="L375" i="13"/>
  <c r="L374" i="13"/>
  <c r="L373" i="13"/>
  <c r="L372" i="13"/>
  <c r="L370" i="13"/>
  <c r="L367" i="13"/>
  <c r="L365" i="13"/>
  <c r="L361" i="13"/>
  <c r="L360" i="13"/>
  <c r="L359" i="13"/>
  <c r="L358" i="13"/>
  <c r="L356" i="13"/>
  <c r="L354" i="13"/>
  <c r="L351" i="13"/>
  <c r="L349" i="13"/>
  <c r="L347" i="13"/>
  <c r="L346" i="13"/>
  <c r="L345" i="13"/>
  <c r="L343" i="13"/>
  <c r="L342" i="13"/>
  <c r="L340" i="13"/>
  <c r="L339" i="13"/>
  <c r="L338" i="13"/>
  <c r="L335" i="13"/>
  <c r="L333" i="13"/>
  <c r="L332" i="13"/>
  <c r="L330" i="13"/>
  <c r="L329" i="13"/>
  <c r="L328" i="13"/>
  <c r="L327" i="13"/>
  <c r="L326" i="13"/>
  <c r="L322" i="13"/>
  <c r="L321" i="13"/>
  <c r="L320" i="13"/>
  <c r="L316" i="13"/>
  <c r="L311" i="13"/>
  <c r="L310" i="13"/>
  <c r="L309" i="13"/>
  <c r="L307" i="13"/>
  <c r="L302" i="13"/>
  <c r="L301" i="13"/>
  <c r="L298" i="13"/>
  <c r="L297" i="13"/>
  <c r="L295" i="13"/>
  <c r="L294" i="13"/>
  <c r="L293" i="13"/>
  <c r="L291" i="13"/>
  <c r="L290" i="13"/>
  <c r="L287" i="13"/>
  <c r="L284" i="13"/>
  <c r="L283" i="13"/>
  <c r="L282" i="13"/>
  <c r="L280" i="13"/>
  <c r="L279" i="13"/>
  <c r="L273" i="13"/>
  <c r="L272" i="13"/>
  <c r="L271" i="13"/>
  <c r="L270" i="13"/>
  <c r="L269" i="13"/>
  <c r="L268" i="13"/>
  <c r="L264" i="13"/>
  <c r="L263" i="13"/>
  <c r="L262" i="13"/>
  <c r="L261" i="13"/>
  <c r="L259" i="13"/>
  <c r="L258" i="13"/>
  <c r="L255" i="13"/>
  <c r="L254" i="13"/>
  <c r="L248" i="13"/>
  <c r="L247" i="13"/>
  <c r="L245" i="13"/>
  <c r="L244" i="13"/>
  <c r="L242" i="13"/>
  <c r="L241" i="13"/>
  <c r="L235" i="13"/>
  <c r="L234" i="13"/>
  <c r="L233" i="13"/>
  <c r="L229" i="13"/>
  <c r="L228" i="13"/>
  <c r="L224" i="13"/>
  <c r="L223" i="13"/>
  <c r="L217" i="13"/>
  <c r="L216" i="13"/>
  <c r="L215" i="13"/>
  <c r="L210" i="13"/>
  <c r="L209" i="13"/>
  <c r="L208" i="13"/>
  <c r="L199" i="13"/>
  <c r="L198" i="13"/>
  <c r="L197" i="13"/>
  <c r="L196" i="13"/>
  <c r="L194" i="13"/>
  <c r="L193" i="13"/>
  <c r="L191" i="13"/>
  <c r="L188" i="13"/>
  <c r="L187" i="13"/>
  <c r="L186" i="13"/>
  <c r="L184" i="13"/>
  <c r="L182" i="13"/>
  <c r="L179" i="13"/>
  <c r="L178" i="13"/>
  <c r="L177" i="13"/>
  <c r="L176" i="13"/>
  <c r="L174" i="13"/>
  <c r="L171" i="13"/>
  <c r="L170" i="13"/>
  <c r="L169" i="13"/>
  <c r="L167" i="13"/>
  <c r="L165" i="13"/>
  <c r="L162" i="13"/>
  <c r="L160" i="13"/>
  <c r="L159" i="13"/>
  <c r="L158" i="13"/>
  <c r="L157" i="13"/>
  <c r="L155" i="13"/>
  <c r="L153" i="13"/>
  <c r="L151" i="13"/>
  <c r="L149" i="13"/>
  <c r="L147" i="13"/>
  <c r="L144" i="13"/>
  <c r="L143" i="13"/>
  <c r="L138" i="13"/>
  <c r="L137" i="13"/>
  <c r="L134" i="13"/>
  <c r="L133" i="13"/>
  <c r="L129" i="13"/>
  <c r="L125" i="13"/>
  <c r="L124" i="13"/>
  <c r="L123" i="13"/>
  <c r="L120" i="13"/>
  <c r="L115" i="13"/>
  <c r="L112" i="13"/>
  <c r="L110" i="13"/>
  <c r="L108" i="13"/>
  <c r="L105" i="13"/>
  <c r="L104" i="13"/>
  <c r="L103" i="13"/>
  <c r="L101" i="13"/>
  <c r="L99" i="13"/>
  <c r="L97" i="13"/>
  <c r="L95" i="13"/>
  <c r="L93" i="13"/>
  <c r="L91" i="13"/>
  <c r="L89" i="13"/>
  <c r="L88" i="13"/>
  <c r="L86" i="13"/>
  <c r="L84" i="13"/>
  <c r="L82" i="13"/>
  <c r="L80" i="13"/>
  <c r="L77" i="13"/>
  <c r="L75" i="13"/>
  <c r="L73" i="13"/>
  <c r="L71" i="13"/>
  <c r="L69" i="13"/>
  <c r="L67" i="13"/>
  <c r="L65" i="13"/>
  <c r="L63" i="13"/>
  <c r="L62" i="13"/>
  <c r="L59" i="13"/>
  <c r="L56" i="13"/>
  <c r="L54" i="13"/>
  <c r="L52" i="13"/>
  <c r="L49" i="13"/>
  <c r="L47" i="13"/>
  <c r="L45" i="13"/>
  <c r="L42" i="13"/>
  <c r="L40" i="13"/>
  <c r="L38" i="13"/>
  <c r="L36" i="13"/>
  <c r="L34" i="13"/>
  <c r="L32" i="13"/>
  <c r="L30" i="13"/>
  <c r="L28" i="13"/>
  <c r="L26" i="13"/>
  <c r="L24" i="13"/>
  <c r="L22" i="13"/>
  <c r="L19" i="13"/>
  <c r="L17" i="13"/>
  <c r="L15" i="13"/>
  <c r="L13" i="13"/>
  <c r="L11" i="13"/>
  <c r="L9" i="13"/>
  <c r="L7" i="13"/>
  <c r="L5" i="13"/>
  <c r="L4" i="13"/>
  <c r="L2" i="13"/>
  <c r="L1772" i="9" l="1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48" i="9"/>
  <c r="L1747" i="9"/>
  <c r="L1746" i="9"/>
  <c r="L1745" i="9"/>
  <c r="L1744" i="9"/>
  <c r="L1743" i="9"/>
  <c r="L1742" i="9"/>
  <c r="L1741" i="9"/>
  <c r="L1740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82" i="9"/>
  <c r="L1681" i="9"/>
  <c r="L1680" i="9"/>
  <c r="L1679" i="9"/>
  <c r="L1678" i="9"/>
  <c r="L1677" i="9"/>
  <c r="L1676" i="9"/>
  <c r="L1675" i="9"/>
  <c r="L1674" i="9"/>
  <c r="L1673" i="9"/>
  <c r="L167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1" i="9"/>
  <c r="L1620" i="9"/>
  <c r="L1619" i="9"/>
  <c r="L1618" i="9"/>
  <c r="L1617" i="9"/>
  <c r="L1616" i="9"/>
  <c r="L1615" i="9"/>
  <c r="L1614" i="9"/>
  <c r="L1613" i="9"/>
  <c r="L1606" i="9"/>
  <c r="L1605" i="9"/>
  <c r="L1604" i="9"/>
  <c r="L1603" i="9"/>
  <c r="L1602" i="9"/>
  <c r="L1601" i="9"/>
  <c r="L1600" i="9"/>
  <c r="L1599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67" i="9"/>
  <c r="L1566" i="9"/>
  <c r="L1565" i="9"/>
  <c r="L1564" i="9"/>
  <c r="L1563" i="9"/>
  <c r="L1562" i="9"/>
  <c r="L1561" i="9"/>
  <c r="L1560" i="9"/>
  <c r="L1559" i="9"/>
  <c r="L1558" i="9"/>
  <c r="L1557" i="9"/>
  <c r="L1548" i="9"/>
  <c r="L1547" i="9"/>
  <c r="L1546" i="9"/>
  <c r="L1545" i="9"/>
  <c r="L1544" i="9"/>
  <c r="L1543" i="9"/>
  <c r="L1542" i="9"/>
  <c r="L1541" i="9"/>
  <c r="L1540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81" i="9"/>
  <c r="L1480" i="9"/>
  <c r="L1479" i="9"/>
  <c r="L1478" i="9"/>
  <c r="L1477" i="9"/>
  <c r="L1476" i="9"/>
  <c r="L1475" i="9"/>
  <c r="L1474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45" i="9"/>
  <c r="L1444" i="9"/>
  <c r="L1443" i="9"/>
  <c r="L1442" i="9"/>
  <c r="L1441" i="9"/>
  <c r="L1440" i="9"/>
  <c r="L1439" i="9"/>
  <c r="L1438" i="9"/>
  <c r="L1437" i="9"/>
  <c r="L1436" i="9"/>
  <c r="L1435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2" i="9"/>
  <c r="L1381" i="9"/>
  <c r="L1380" i="9"/>
  <c r="L1379" i="9"/>
  <c r="L1378" i="9"/>
  <c r="L1377" i="9"/>
  <c r="L1059" i="9"/>
  <c r="L1058" i="9"/>
  <c r="L1057" i="9"/>
  <c r="L1056" i="9"/>
  <c r="L1055" i="9"/>
  <c r="L1054" i="9"/>
  <c r="L1053" i="9"/>
  <c r="L1052" i="9"/>
  <c r="L1051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28" i="9"/>
  <c r="L1027" i="9"/>
  <c r="L1026" i="9"/>
  <c r="L1025" i="9"/>
  <c r="L1020" i="9"/>
  <c r="L1019" i="9"/>
  <c r="L1018" i="9"/>
  <c r="L1017" i="9"/>
  <c r="L1016" i="9"/>
  <c r="L1015" i="9"/>
  <c r="L1014" i="9"/>
  <c r="L1013" i="9"/>
  <c r="L1009" i="9"/>
  <c r="L1008" i="9"/>
  <c r="L1007" i="9"/>
  <c r="L1006" i="9"/>
  <c r="L1005" i="9"/>
  <c r="L1004" i="9"/>
  <c r="L1003" i="9"/>
  <c r="L1002" i="9"/>
  <c r="L998" i="9"/>
  <c r="L997" i="9"/>
  <c r="L996" i="9"/>
  <c r="L995" i="9"/>
  <c r="L994" i="9"/>
  <c r="L993" i="9"/>
  <c r="L992" i="9"/>
  <c r="L987" i="9"/>
  <c r="L986" i="9"/>
  <c r="L985" i="9"/>
  <c r="L984" i="9"/>
  <c r="L983" i="9"/>
  <c r="L982" i="9"/>
  <c r="L977" i="9"/>
  <c r="L976" i="9"/>
  <c r="L975" i="9"/>
  <c r="L974" i="9"/>
  <c r="L973" i="9"/>
  <c r="L972" i="9"/>
  <c r="L971" i="9"/>
  <c r="L970" i="9"/>
  <c r="L965" i="9"/>
  <c r="L964" i="9"/>
  <c r="L963" i="9"/>
  <c r="L962" i="9"/>
  <c r="L961" i="9"/>
  <c r="L960" i="9"/>
  <c r="L959" i="9"/>
  <c r="L952" i="9"/>
  <c r="L951" i="9"/>
  <c r="L950" i="9"/>
  <c r="L949" i="9"/>
  <c r="L948" i="9"/>
  <c r="L947" i="9"/>
  <c r="L946" i="9"/>
  <c r="L945" i="9"/>
  <c r="L944" i="9"/>
  <c r="L939" i="9"/>
  <c r="L938" i="9"/>
  <c r="L937" i="9"/>
  <c r="L936" i="9"/>
  <c r="L935" i="9"/>
  <c r="L934" i="9"/>
  <c r="L933" i="9"/>
  <c r="L930" i="9"/>
  <c r="L929" i="9"/>
  <c r="L928" i="9"/>
  <c r="L927" i="9"/>
  <c r="L926" i="9"/>
  <c r="L925" i="9"/>
  <c r="L924" i="9"/>
  <c r="L919" i="9"/>
  <c r="L918" i="9"/>
  <c r="L917" i="9"/>
  <c r="L916" i="9"/>
  <c r="L915" i="9"/>
  <c r="L914" i="9"/>
  <c r="L913" i="9"/>
  <c r="L912" i="9"/>
  <c r="L911" i="9"/>
  <c r="L910" i="9"/>
  <c r="L909" i="9"/>
  <c r="L904" i="9"/>
  <c r="L903" i="9"/>
  <c r="L902" i="9"/>
  <c r="L901" i="9"/>
  <c r="L900" i="9"/>
  <c r="L899" i="9"/>
  <c r="L898" i="9"/>
  <c r="L897" i="9"/>
  <c r="L893" i="9"/>
  <c r="L892" i="9"/>
  <c r="L891" i="9"/>
  <c r="L890" i="9"/>
  <c r="L889" i="9"/>
  <c r="L888" i="9"/>
  <c r="L887" i="9"/>
  <c r="L886" i="9"/>
  <c r="L885" i="9"/>
  <c r="L880" i="9"/>
  <c r="L879" i="9"/>
  <c r="L878" i="9"/>
  <c r="L877" i="9"/>
  <c r="L876" i="9"/>
  <c r="L875" i="9"/>
  <c r="L871" i="9"/>
  <c r="L870" i="9"/>
  <c r="L869" i="9"/>
  <c r="L868" i="9"/>
  <c r="L867" i="9"/>
  <c r="L866" i="9"/>
  <c r="L862" i="9"/>
  <c r="L861" i="9"/>
  <c r="L860" i="9"/>
  <c r="L859" i="9"/>
  <c r="L858" i="9"/>
  <c r="L857" i="9"/>
  <c r="L854" i="9"/>
  <c r="L853" i="9"/>
  <c r="L852" i="9"/>
  <c r="L851" i="9"/>
  <c r="L850" i="9"/>
  <c r="L846" i="9"/>
  <c r="L845" i="9"/>
  <c r="L844" i="9"/>
  <c r="L843" i="9"/>
  <c r="L842" i="9"/>
  <c r="L841" i="9"/>
  <c r="L840" i="9"/>
  <c r="L839" i="9"/>
  <c r="L1371" i="9"/>
  <c r="L1370" i="9"/>
  <c r="L1369" i="9"/>
  <c r="L1368" i="9"/>
  <c r="L1367" i="9"/>
  <c r="L1360" i="9"/>
  <c r="L1359" i="9"/>
  <c r="L1358" i="9"/>
  <c r="L1357" i="9"/>
  <c r="L1356" i="9"/>
  <c r="L1355" i="9"/>
  <c r="L1349" i="9"/>
  <c r="L1348" i="9"/>
  <c r="L1347" i="9"/>
  <c r="L1346" i="9"/>
  <c r="L1345" i="9"/>
  <c r="L1344" i="9"/>
  <c r="L1343" i="9"/>
  <c r="L1342" i="9"/>
  <c r="L1341" i="9"/>
  <c r="L1334" i="9"/>
  <c r="L1333" i="9"/>
  <c r="L1332" i="9"/>
  <c r="L1331" i="9"/>
  <c r="L1330" i="9"/>
  <c r="L1329" i="9"/>
  <c r="L1328" i="9"/>
  <c r="L1327" i="9"/>
  <c r="L1326" i="9"/>
  <c r="L1325" i="9"/>
  <c r="L1324" i="9"/>
  <c r="L1319" i="9"/>
  <c r="L1318" i="9"/>
  <c r="L1317" i="9"/>
  <c r="L1316" i="9"/>
  <c r="L1315" i="9"/>
  <c r="L1314" i="9"/>
  <c r="L1313" i="9"/>
  <c r="L1312" i="9"/>
  <c r="L1305" i="9"/>
  <c r="L1304" i="9"/>
  <c r="L1303" i="9"/>
  <c r="L1302" i="9"/>
  <c r="L1301" i="9"/>
  <c r="L1300" i="9"/>
  <c r="L1299" i="9"/>
  <c r="L1298" i="9"/>
  <c r="L1291" i="9"/>
  <c r="L1290" i="9"/>
  <c r="L1289" i="9"/>
  <c r="L1288" i="9"/>
  <c r="L1287" i="9"/>
  <c r="L1286" i="9"/>
  <c r="L1285" i="9"/>
  <c r="L1284" i="9"/>
  <c r="L1283" i="9"/>
  <c r="L1282" i="9"/>
  <c r="L1277" i="9"/>
  <c r="L1276" i="9"/>
  <c r="L1275" i="9"/>
  <c r="L1274" i="9"/>
  <c r="L1273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26" i="9"/>
  <c r="L1225" i="9"/>
  <c r="L1224" i="9"/>
  <c r="L1223" i="9"/>
  <c r="L1222" i="9"/>
  <c r="L1221" i="9"/>
  <c r="L1220" i="9"/>
  <c r="L1219" i="9"/>
  <c r="L1218" i="9"/>
  <c r="L1207" i="9"/>
  <c r="L1206" i="9"/>
  <c r="L1205" i="9"/>
  <c r="L1204" i="9"/>
  <c r="L1203" i="9"/>
  <c r="L1202" i="9"/>
  <c r="L1201" i="9"/>
  <c r="L1200" i="9"/>
  <c r="L1199" i="9"/>
  <c r="L1191" i="9"/>
  <c r="L1190" i="9"/>
  <c r="L1189" i="9"/>
  <c r="L1188" i="9"/>
  <c r="L1187" i="9"/>
  <c r="L1186" i="9"/>
  <c r="L1185" i="9"/>
  <c r="L1184" i="9"/>
  <c r="L1183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51" i="9"/>
  <c r="L1150" i="9"/>
  <c r="L1149" i="9"/>
  <c r="L1148" i="9"/>
  <c r="L1147" i="9"/>
  <c r="L1146" i="9"/>
  <c r="L1145" i="9"/>
  <c r="L1135" i="9"/>
  <c r="L1134" i="9"/>
  <c r="L1133" i="9"/>
  <c r="L1132" i="9"/>
  <c r="L1131" i="9"/>
  <c r="L1130" i="9"/>
  <c r="L1129" i="9"/>
  <c r="L1128" i="9"/>
  <c r="L1127" i="9"/>
  <c r="L1117" i="9"/>
  <c r="L1116" i="9"/>
  <c r="L1115" i="9"/>
  <c r="L1114" i="9"/>
  <c r="L1113" i="9"/>
  <c r="L1112" i="9"/>
  <c r="L1111" i="9"/>
  <c r="L1104" i="9"/>
  <c r="L1103" i="9"/>
  <c r="L1102" i="9"/>
  <c r="L1101" i="9"/>
  <c r="L1100" i="9"/>
  <c r="L1099" i="9"/>
  <c r="L1098" i="9"/>
  <c r="L1097" i="9"/>
  <c r="L1096" i="9"/>
  <c r="L1095" i="9"/>
  <c r="L1088" i="9"/>
  <c r="L1087" i="9"/>
  <c r="L1086" i="9"/>
  <c r="L1085" i="9"/>
  <c r="L1084" i="9"/>
  <c r="L1083" i="9"/>
  <c r="L1082" i="9"/>
  <c r="L1081" i="9"/>
  <c r="L1080" i="9"/>
  <c r="L1074" i="9"/>
  <c r="L1073" i="9"/>
  <c r="L1072" i="9"/>
  <c r="L1071" i="9"/>
  <c r="L1070" i="9"/>
  <c r="L1069" i="9"/>
  <c r="L1068" i="9"/>
  <c r="L1067" i="9"/>
  <c r="L1066" i="9"/>
  <c r="L832" i="9"/>
  <c r="L831" i="9"/>
  <c r="L830" i="9"/>
  <c r="L829" i="9"/>
  <c r="L828" i="9"/>
  <c r="L827" i="9"/>
  <c r="L826" i="9"/>
  <c r="L819" i="9"/>
  <c r="L818" i="9"/>
  <c r="L817" i="9"/>
  <c r="L816" i="9"/>
  <c r="L815" i="9"/>
  <c r="L814" i="9"/>
  <c r="L813" i="9"/>
  <c r="L812" i="9"/>
  <c r="L811" i="9"/>
  <c r="L806" i="9"/>
  <c r="L805" i="9"/>
  <c r="L804" i="9"/>
  <c r="L803" i="9"/>
  <c r="L802" i="9"/>
  <c r="L801" i="9"/>
  <c r="L800" i="9"/>
  <c r="L799" i="9"/>
  <c r="L798" i="9"/>
  <c r="L791" i="9"/>
  <c r="L790" i="9"/>
  <c r="L789" i="9"/>
  <c r="L788" i="9"/>
  <c r="L787" i="9"/>
  <c r="L786" i="9"/>
  <c r="L785" i="9"/>
  <c r="L778" i="9"/>
  <c r="L777" i="9"/>
  <c r="L776" i="9"/>
  <c r="L775" i="9"/>
  <c r="L774" i="9"/>
  <c r="L773" i="9"/>
  <c r="L772" i="9"/>
  <c r="L771" i="9"/>
  <c r="L770" i="9"/>
  <c r="L769" i="9"/>
  <c r="L761" i="9"/>
  <c r="L760" i="9"/>
  <c r="L759" i="9"/>
  <c r="L758" i="9"/>
  <c r="L757" i="9"/>
  <c r="L756" i="9"/>
  <c r="L755" i="9"/>
  <c r="L754" i="9"/>
  <c r="L753" i="9"/>
  <c r="L746" i="9"/>
  <c r="L745" i="9"/>
  <c r="L744" i="9"/>
  <c r="L743" i="9"/>
  <c r="L742" i="9"/>
  <c r="L741" i="9"/>
  <c r="L740" i="9"/>
  <c r="L739" i="9"/>
  <c r="L738" i="9"/>
  <c r="L737" i="9"/>
  <c r="L732" i="9"/>
  <c r="L731" i="9"/>
  <c r="L730" i="9"/>
  <c r="L729" i="9"/>
  <c r="L728" i="9"/>
  <c r="L727" i="9"/>
  <c r="L726" i="9"/>
  <c r="L725" i="9"/>
  <c r="L718" i="9"/>
  <c r="L717" i="9"/>
  <c r="L716" i="9"/>
  <c r="L715" i="9"/>
  <c r="L714" i="9"/>
  <c r="L713" i="9"/>
  <c r="L712" i="9"/>
  <c r="L711" i="9"/>
  <c r="L710" i="9"/>
  <c r="L705" i="9"/>
  <c r="L704" i="9"/>
  <c r="L703" i="9"/>
  <c r="L702" i="9"/>
  <c r="L701" i="9"/>
  <c r="L700" i="9"/>
  <c r="L699" i="9"/>
  <c r="L696" i="9"/>
  <c r="L695" i="9"/>
  <c r="L694" i="9"/>
  <c r="L693" i="9"/>
  <c r="L692" i="9"/>
  <c r="L688" i="9"/>
  <c r="L687" i="9"/>
  <c r="L686" i="9"/>
  <c r="L680" i="9"/>
  <c r="L679" i="9"/>
  <c r="L678" i="9"/>
  <c r="L677" i="9"/>
  <c r="L676" i="9"/>
  <c r="L675" i="9"/>
  <c r="L674" i="9"/>
  <c r="L673" i="9"/>
  <c r="L672" i="9"/>
  <c r="L671" i="9"/>
  <c r="L670" i="9"/>
  <c r="L665" i="9"/>
  <c r="L664" i="9"/>
  <c r="L663" i="9"/>
  <c r="L662" i="9"/>
  <c r="L661" i="9"/>
  <c r="L660" i="9"/>
  <c r="L659" i="9"/>
  <c r="L658" i="9"/>
  <c r="L657" i="9"/>
  <c r="L652" i="9"/>
  <c r="L651" i="9"/>
  <c r="L650" i="9"/>
  <c r="L649" i="9"/>
  <c r="L648" i="9"/>
  <c r="L647" i="9"/>
  <c r="L646" i="9"/>
  <c r="L645" i="9"/>
  <c r="L644" i="9"/>
  <c r="L643" i="9"/>
  <c r="L642" i="9"/>
  <c r="L638" i="9"/>
  <c r="L637" i="9"/>
  <c r="L636" i="9"/>
  <c r="L635" i="9"/>
  <c r="L634" i="9"/>
  <c r="L633" i="9"/>
  <c r="L632" i="9"/>
  <c r="L629" i="9"/>
  <c r="L628" i="9"/>
  <c r="L627" i="9"/>
  <c r="L626" i="9"/>
  <c r="L625" i="9"/>
  <c r="L622" i="9"/>
  <c r="L621" i="9"/>
  <c r="L620" i="9"/>
  <c r="L619" i="9"/>
  <c r="L618" i="9"/>
  <c r="L617" i="9"/>
  <c r="L613" i="9"/>
  <c r="L612" i="9"/>
  <c r="L611" i="9"/>
  <c r="L610" i="9"/>
  <c r="L609" i="9"/>
  <c r="L608" i="9"/>
  <c r="L607" i="9"/>
  <c r="L388" i="9"/>
  <c r="L387" i="9"/>
  <c r="L386" i="9"/>
  <c r="L385" i="9"/>
  <c r="L382" i="9"/>
  <c r="L381" i="9"/>
  <c r="L380" i="9"/>
  <c r="L379" i="9"/>
  <c r="L375" i="9"/>
  <c r="L374" i="9"/>
  <c r="L373" i="9"/>
  <c r="L369" i="9"/>
  <c r="L368" i="9"/>
  <c r="L367" i="9"/>
  <c r="L363" i="9"/>
  <c r="L362" i="9"/>
  <c r="L361" i="9"/>
  <c r="L360" i="9"/>
  <c r="L357" i="9"/>
  <c r="L356" i="9"/>
  <c r="L355" i="9"/>
  <c r="L354" i="9"/>
  <c r="L351" i="9"/>
  <c r="L350" i="9"/>
  <c r="L349" i="9"/>
  <c r="L348" i="9"/>
  <c r="L347" i="9"/>
  <c r="L343" i="9"/>
  <c r="L342" i="9"/>
  <c r="L341" i="9"/>
  <c r="L340" i="9"/>
  <c r="L339" i="9"/>
  <c r="L338" i="9"/>
  <c r="L337" i="9"/>
  <c r="L331" i="9"/>
  <c r="L330" i="9"/>
  <c r="L329" i="9"/>
  <c r="L328" i="9"/>
  <c r="L327" i="9"/>
  <c r="L326" i="9"/>
  <c r="L322" i="9"/>
  <c r="L321" i="9"/>
  <c r="L320" i="9"/>
  <c r="L319" i="9"/>
  <c r="L315" i="9"/>
  <c r="L314" i="9"/>
  <c r="L313" i="9"/>
  <c r="L312" i="9"/>
  <c r="L311" i="9"/>
  <c r="L310" i="9"/>
  <c r="L309" i="9"/>
  <c r="L308" i="9"/>
  <c r="L303" i="9"/>
  <c r="L302" i="9"/>
  <c r="L301" i="9"/>
  <c r="L300" i="9"/>
  <c r="L299" i="9"/>
  <c r="L298" i="9"/>
  <c r="L293" i="9"/>
  <c r="L292" i="9"/>
  <c r="L291" i="9"/>
  <c r="L287" i="9"/>
  <c r="L286" i="9"/>
  <c r="L285" i="9"/>
  <c r="L284" i="9"/>
  <c r="L283" i="9"/>
  <c r="L282" i="9"/>
  <c r="L281" i="9"/>
  <c r="L280" i="9"/>
  <c r="L279" i="9"/>
  <c r="L278" i="9"/>
  <c r="L275" i="9"/>
  <c r="L274" i="9"/>
  <c r="L273" i="9"/>
  <c r="L272" i="9"/>
  <c r="L269" i="9"/>
  <c r="L268" i="9"/>
  <c r="L267" i="9"/>
  <c r="L266" i="9"/>
  <c r="L263" i="9"/>
  <c r="L262" i="9"/>
  <c r="L261" i="9"/>
  <c r="L260" i="9"/>
  <c r="L256" i="9"/>
  <c r="L255" i="9"/>
  <c r="L254" i="9"/>
  <c r="L253" i="9"/>
  <c r="L252" i="9"/>
  <c r="L248" i="9"/>
  <c r="L247" i="9"/>
  <c r="L246" i="9"/>
  <c r="L244" i="9"/>
  <c r="L243" i="9"/>
  <c r="L242" i="9"/>
  <c r="M1899" i="10" l="1"/>
  <c r="M1898" i="10"/>
  <c r="M1897" i="10"/>
  <c r="M1896" i="10"/>
  <c r="M1895" i="10"/>
  <c r="M1893" i="10"/>
  <c r="M1892" i="10"/>
  <c r="M1890" i="10"/>
  <c r="M1887" i="10"/>
  <c r="M1886" i="10"/>
  <c r="M1884" i="10"/>
  <c r="M1882" i="10"/>
  <c r="M1881" i="10"/>
  <c r="M1879" i="10"/>
  <c r="M1878" i="10"/>
  <c r="M1875" i="10"/>
  <c r="M1874" i="10"/>
  <c r="M1873" i="10"/>
  <c r="M1872" i="10"/>
  <c r="M1871" i="10"/>
  <c r="M1869" i="10"/>
  <c r="M1868" i="10"/>
  <c r="M1865" i="10"/>
  <c r="M1864" i="10"/>
  <c r="M1860" i="10"/>
  <c r="M1859" i="10"/>
  <c r="M1857" i="10"/>
  <c r="M1853" i="10"/>
  <c r="M1852" i="10"/>
  <c r="M1850" i="10"/>
  <c r="M1849" i="10"/>
  <c r="M1848" i="10"/>
  <c r="M1845" i="10"/>
  <c r="M1844" i="10"/>
  <c r="M1842" i="10"/>
  <c r="M1841" i="10"/>
  <c r="M1839" i="10"/>
  <c r="M1836" i="10"/>
  <c r="M1835" i="10"/>
  <c r="M1834" i="10"/>
  <c r="M1832" i="10"/>
  <c r="M1831" i="10"/>
  <c r="M1826" i="10"/>
  <c r="M1825" i="10"/>
  <c r="M1824" i="10"/>
  <c r="M1821" i="10"/>
  <c r="M1819" i="10"/>
  <c r="M1818" i="10"/>
  <c r="M1816" i="10"/>
  <c r="M1815" i="10"/>
  <c r="M1814" i="10"/>
  <c r="M1811" i="10"/>
  <c r="M1808" i="10"/>
  <c r="M1806" i="10"/>
  <c r="M1804" i="10"/>
  <c r="M1803" i="10"/>
  <c r="M1801" i="10"/>
  <c r="M1799" i="10"/>
  <c r="M1798" i="10"/>
  <c r="M1796" i="10"/>
  <c r="M1795" i="10"/>
  <c r="M1793" i="10"/>
  <c r="M1791" i="10"/>
  <c r="M1790" i="10"/>
  <c r="M1788" i="10"/>
  <c r="M1786" i="10"/>
  <c r="M1784" i="10"/>
  <c r="M1782" i="10"/>
  <c r="M1781" i="10"/>
  <c r="M1780" i="10"/>
  <c r="M1777" i="10"/>
  <c r="M1776" i="10"/>
  <c r="M1774" i="10"/>
  <c r="M1773" i="10"/>
  <c r="M1769" i="10"/>
  <c r="M1766" i="10"/>
  <c r="M1763" i="10"/>
  <c r="M1760" i="10"/>
  <c r="M1759" i="10"/>
  <c r="M1758" i="10"/>
  <c r="M1756" i="10"/>
  <c r="M1755" i="10"/>
  <c r="M1753" i="10"/>
  <c r="M1750" i="10"/>
  <c r="M1749" i="10"/>
  <c r="M1747" i="10"/>
  <c r="M1745" i="10"/>
  <c r="M1742" i="10"/>
  <c r="M1741" i="10"/>
  <c r="M1740" i="10"/>
  <c r="M1738" i="10"/>
  <c r="M1737" i="10"/>
  <c r="M1735" i="10"/>
  <c r="M1734" i="10"/>
  <c r="M1732" i="10"/>
  <c r="M1731" i="10"/>
  <c r="M1730" i="10"/>
  <c r="M1726" i="10"/>
  <c r="M1725" i="10"/>
  <c r="M1724" i="10"/>
  <c r="M1723" i="10"/>
  <c r="M1722" i="10"/>
  <c r="M1721" i="10"/>
  <c r="M1718" i="10"/>
  <c r="M1717" i="10"/>
  <c r="M1714" i="10"/>
  <c r="M1710" i="10"/>
  <c r="M1707" i="10"/>
  <c r="M1706" i="10"/>
  <c r="M1705" i="10"/>
  <c r="M1700" i="10"/>
  <c r="M1699" i="10"/>
  <c r="M1698" i="10"/>
  <c r="M1694" i="10"/>
  <c r="M1693" i="10"/>
  <c r="M1690" i="10"/>
  <c r="M1689" i="10"/>
  <c r="M1688" i="10"/>
  <c r="M1687" i="10"/>
  <c r="M1683" i="10"/>
  <c r="M1682" i="10"/>
  <c r="M1680" i="10"/>
  <c r="M1679" i="10"/>
  <c r="M1677" i="10"/>
  <c r="M1676" i="10"/>
  <c r="M1671" i="10"/>
  <c r="M1670" i="10"/>
  <c r="M1668" i="10"/>
  <c r="M1667" i="10"/>
  <c r="M1666" i="10"/>
  <c r="M1665" i="10"/>
  <c r="M1662" i="10"/>
  <c r="M1661" i="10"/>
  <c r="M1657" i="10"/>
  <c r="M1656" i="10"/>
  <c r="M1653" i="10"/>
  <c r="M1652" i="10"/>
  <c r="M1651" i="10"/>
  <c r="M1650" i="10"/>
  <c r="M1647" i="10"/>
  <c r="M1646" i="10"/>
  <c r="M1645" i="10"/>
  <c r="M1639" i="10"/>
  <c r="M1638" i="10"/>
  <c r="M1636" i="10"/>
  <c r="M1635" i="10"/>
  <c r="M1634" i="10"/>
  <c r="M1632" i="10"/>
  <c r="M1631" i="10"/>
  <c r="M1630" i="10"/>
  <c r="M1628" i="10"/>
  <c r="M1627" i="10"/>
  <c r="M1622" i="10"/>
  <c r="M1621" i="10"/>
  <c r="M1620" i="10"/>
  <c r="M1618" i="10"/>
  <c r="M1615" i="10"/>
  <c r="M1612" i="10"/>
  <c r="M1610" i="10"/>
  <c r="M1608" i="10"/>
  <c r="M1606" i="10"/>
  <c r="M1605" i="10"/>
  <c r="M1603" i="10"/>
  <c r="M1601" i="10"/>
  <c r="M1599" i="10"/>
  <c r="M1597" i="10"/>
  <c r="M1595" i="10"/>
  <c r="M1593" i="10"/>
  <c r="M1591" i="10"/>
  <c r="M1588" i="10"/>
  <c r="M1586" i="10"/>
  <c r="M1584" i="10"/>
  <c r="M1582" i="10"/>
  <c r="M1580" i="10"/>
  <c r="M1578" i="10"/>
  <c r="M1576" i="10"/>
  <c r="M1574" i="10"/>
  <c r="M1571" i="10"/>
  <c r="M1569" i="10"/>
  <c r="M1568" i="10"/>
  <c r="M1565" i="10"/>
  <c r="M1564" i="10"/>
  <c r="M1562" i="10"/>
  <c r="M1560" i="10"/>
  <c r="M1558" i="10"/>
  <c r="M1556" i="10"/>
  <c r="M1555" i="10"/>
  <c r="M1553" i="10"/>
  <c r="M1552" i="10"/>
  <c r="M1551" i="10"/>
  <c r="M1550" i="10"/>
  <c r="M1549" i="10"/>
  <c r="M1547" i="10"/>
  <c r="M1546" i="10"/>
  <c r="M1545" i="10"/>
  <c r="M1543" i="10"/>
  <c r="M1542" i="10"/>
  <c r="M1538" i="10"/>
  <c r="M1537" i="10"/>
  <c r="M1535" i="10"/>
  <c r="M1534" i="10"/>
  <c r="M1533" i="10"/>
  <c r="M1532" i="10"/>
  <c r="M1530" i="10"/>
  <c r="M1529" i="10"/>
  <c r="M1527" i="10"/>
  <c r="M1523" i="10"/>
  <c r="M1521" i="10"/>
  <c r="M1520" i="10"/>
  <c r="M1517" i="10"/>
  <c r="M1516" i="10"/>
  <c r="M1514" i="10"/>
  <c r="M1513" i="10"/>
  <c r="M1511" i="10"/>
  <c r="M1509" i="10"/>
  <c r="M1508" i="10"/>
  <c r="M1507" i="10"/>
  <c r="M1506" i="10"/>
  <c r="M1504" i="10"/>
  <c r="M1503" i="10"/>
  <c r="M1502" i="10"/>
  <c r="M1499" i="10"/>
  <c r="M1498" i="10"/>
  <c r="M1495" i="10"/>
  <c r="M1494" i="10"/>
  <c r="M1493" i="10"/>
  <c r="M1491" i="10"/>
  <c r="M1488" i="10"/>
  <c r="M1487" i="10"/>
  <c r="M1485" i="10"/>
  <c r="M1484" i="10"/>
  <c r="M1483" i="10"/>
  <c r="M1480" i="10"/>
  <c r="M1479" i="10"/>
  <c r="M1478" i="10"/>
  <c r="M1476" i="10"/>
  <c r="M1475" i="10"/>
  <c r="M1472" i="10"/>
  <c r="M1471" i="10"/>
  <c r="M1470" i="10"/>
  <c r="M1467" i="10"/>
  <c r="M1466" i="10"/>
  <c r="M1465" i="10"/>
  <c r="M1464" i="10"/>
  <c r="M1463" i="10"/>
  <c r="M1462" i="10"/>
  <c r="M1459" i="10"/>
  <c r="M1458" i="10"/>
  <c r="M1456" i="10"/>
  <c r="M1455" i="10"/>
  <c r="M1452" i="10"/>
  <c r="M1450" i="10"/>
  <c r="M1448" i="10"/>
  <c r="M1444" i="10"/>
  <c r="M1442" i="10"/>
  <c r="M1440" i="10"/>
  <c r="M1438" i="10"/>
  <c r="M1437" i="10"/>
  <c r="M1436" i="10"/>
  <c r="M1435" i="10"/>
  <c r="M1432" i="10"/>
  <c r="M1431" i="10"/>
  <c r="M1429" i="10"/>
  <c r="M1428" i="10"/>
  <c r="M1426" i="10"/>
  <c r="M1425" i="10"/>
  <c r="M1424" i="10"/>
  <c r="M1422" i="10"/>
  <c r="M1421" i="10"/>
  <c r="M1419" i="10"/>
  <c r="M1416" i="10"/>
  <c r="M1415" i="10"/>
  <c r="M1414" i="10"/>
  <c r="M1412" i="10"/>
  <c r="M1410" i="10"/>
  <c r="M1408" i="10"/>
  <c r="M1406" i="10"/>
  <c r="M1405" i="10"/>
  <c r="M1404" i="10"/>
  <c r="M1402" i="10"/>
  <c r="M1400" i="10"/>
  <c r="M1398" i="10"/>
  <c r="M1396" i="10"/>
  <c r="M1394" i="10"/>
  <c r="M1393" i="10"/>
  <c r="M1391" i="10"/>
  <c r="M1390" i="10"/>
  <c r="M1385" i="10"/>
  <c r="M1383" i="10"/>
  <c r="M1380" i="10"/>
  <c r="M1378" i="10"/>
  <c r="M1376" i="10"/>
  <c r="M1375" i="10"/>
  <c r="M1373" i="10"/>
  <c r="M1372" i="10"/>
  <c r="M1369" i="10"/>
  <c r="M1368" i="10"/>
  <c r="M1366" i="10"/>
  <c r="M1365" i="10"/>
  <c r="M1361" i="10"/>
  <c r="M1359" i="10"/>
  <c r="M1357" i="10"/>
  <c r="M1354" i="10"/>
  <c r="M1352" i="10"/>
  <c r="M1351" i="10"/>
  <c r="M1349" i="10"/>
  <c r="M1347" i="10"/>
  <c r="M1345" i="10"/>
  <c r="M1343" i="10"/>
  <c r="M1340" i="10"/>
  <c r="M1338" i="10"/>
  <c r="M1336" i="10"/>
  <c r="M1334" i="10"/>
  <c r="M1333" i="10"/>
  <c r="M1331" i="10"/>
  <c r="M1329" i="10"/>
  <c r="M1327" i="10"/>
  <c r="M1325" i="10"/>
  <c r="M1323" i="10"/>
  <c r="M1321" i="10"/>
  <c r="M1320" i="10"/>
  <c r="M1319" i="10"/>
  <c r="M1318" i="10"/>
  <c r="M1316" i="10"/>
  <c r="M1315" i="10"/>
  <c r="M1314" i="10"/>
  <c r="M1313" i="10"/>
  <c r="M1312" i="10"/>
  <c r="M1310" i="10"/>
  <c r="M1309" i="10"/>
  <c r="M1307" i="10"/>
  <c r="M1306" i="10"/>
  <c r="M1305" i="10"/>
  <c r="M1301" i="10"/>
  <c r="M1300" i="10"/>
  <c r="M1298" i="10"/>
  <c r="M1297" i="10"/>
  <c r="M1296" i="10"/>
  <c r="M1295" i="10"/>
  <c r="M1292" i="10"/>
  <c r="M1291" i="10"/>
  <c r="M1286" i="10"/>
  <c r="M1285" i="10"/>
  <c r="M1284" i="10"/>
  <c r="M1283" i="10"/>
  <c r="M1282" i="10"/>
  <c r="M1281" i="10"/>
  <c r="M1280" i="10"/>
  <c r="M1277" i="10"/>
  <c r="M1276" i="10"/>
  <c r="M1275" i="10"/>
  <c r="M1274" i="10"/>
  <c r="M1271" i="10"/>
  <c r="M1270" i="10"/>
  <c r="M1269" i="10"/>
  <c r="M1266" i="10"/>
  <c r="M1264" i="10"/>
  <c r="M1263" i="10"/>
  <c r="M1262" i="10"/>
  <c r="M1258" i="10"/>
  <c r="M1257" i="10"/>
  <c r="M1253" i="10"/>
  <c r="M1252" i="10"/>
  <c r="M1251" i="10"/>
  <c r="M1250" i="10"/>
  <c r="M1248" i="10"/>
  <c r="M1247" i="10"/>
  <c r="M1244" i="10"/>
  <c r="M1243" i="10"/>
  <c r="M1242" i="10"/>
  <c r="M1239" i="10"/>
  <c r="M1238" i="10"/>
  <c r="M1237" i="10"/>
  <c r="M1236" i="10"/>
  <c r="M1234" i="10"/>
  <c r="M1233" i="10"/>
  <c r="M1232" i="10"/>
  <c r="M1231" i="10"/>
  <c r="M1227" i="10"/>
  <c r="M1226" i="10"/>
  <c r="M1225" i="10"/>
  <c r="M1224" i="10"/>
  <c r="M1221" i="10"/>
  <c r="M1220" i="10"/>
  <c r="M1219" i="10"/>
  <c r="M1218" i="10"/>
  <c r="M1215" i="10"/>
  <c r="M1214" i="10"/>
  <c r="M1213" i="10"/>
  <c r="M1212" i="10"/>
  <c r="M1211" i="10"/>
  <c r="M1210" i="10"/>
  <c r="M1209" i="10"/>
  <c r="M1207" i="10"/>
  <c r="M1206" i="10"/>
  <c r="M1205" i="10"/>
  <c r="M1202" i="10"/>
  <c r="M1201" i="10"/>
  <c r="M1200" i="10"/>
  <c r="M1197" i="10"/>
  <c r="M1196" i="10"/>
  <c r="M1195" i="10"/>
  <c r="M1193" i="10"/>
  <c r="M1191" i="10"/>
  <c r="M1190" i="10"/>
  <c r="M1188" i="10"/>
  <c r="M1187" i="10"/>
  <c r="M1186" i="10"/>
  <c r="M1184" i="10"/>
  <c r="M1183" i="10"/>
  <c r="M1182" i="10"/>
  <c r="M1180" i="10"/>
  <c r="M1178" i="10"/>
  <c r="M1175" i="10"/>
  <c r="M1174" i="10"/>
  <c r="M1173" i="10"/>
  <c r="M1171" i="10"/>
  <c r="M1169" i="10"/>
  <c r="M1167" i="10"/>
  <c r="M1165" i="10"/>
  <c r="M1164" i="10"/>
  <c r="M1163" i="10"/>
  <c r="M1161" i="10"/>
  <c r="M1160" i="10"/>
  <c r="M1158" i="10"/>
  <c r="M1157" i="10"/>
  <c r="M1155" i="10"/>
  <c r="M1153" i="10"/>
  <c r="M1151" i="10"/>
  <c r="M1149" i="10"/>
  <c r="M1147" i="10"/>
  <c r="M1146" i="10"/>
  <c r="M1145" i="10"/>
  <c r="M1142" i="10"/>
  <c r="M1141" i="10"/>
  <c r="M1139" i="10"/>
  <c r="M1138" i="10"/>
  <c r="M1136" i="10"/>
  <c r="M1134" i="10"/>
  <c r="M1132" i="10"/>
  <c r="M1130" i="10"/>
  <c r="M1129" i="10"/>
  <c r="M1126" i="10"/>
  <c r="M1125" i="10"/>
  <c r="M1124" i="10"/>
  <c r="M1122" i="10"/>
  <c r="M1118" i="10"/>
  <c r="M1117" i="10"/>
  <c r="M1116" i="10"/>
  <c r="M1114" i="10"/>
  <c r="M1112" i="10"/>
  <c r="M1111" i="10"/>
  <c r="M1110" i="10"/>
  <c r="M1106" i="10"/>
  <c r="M1105" i="10"/>
  <c r="M1104" i="10"/>
  <c r="M1100" i="10"/>
  <c r="M1099" i="10"/>
  <c r="M1098" i="10"/>
  <c r="M1095" i="10"/>
  <c r="M1094" i="10"/>
  <c r="M1092" i="10"/>
  <c r="M1091" i="10"/>
  <c r="M1090" i="10"/>
  <c r="M1089" i="10"/>
  <c r="M1087" i="10"/>
  <c r="M1086" i="10"/>
  <c r="M1085" i="10"/>
  <c r="M1084" i="10"/>
  <c r="M1082" i="10"/>
  <c r="M1081" i="10"/>
  <c r="M1080" i="10"/>
  <c r="M1079" i="10"/>
  <c r="M1078" i="10"/>
  <c r="M1075" i="10"/>
  <c r="M1074" i="10"/>
  <c r="M1073" i="10"/>
  <c r="M1072" i="10"/>
  <c r="M1070" i="10"/>
  <c r="M1067" i="10"/>
  <c r="M1066" i="10"/>
  <c r="M1064" i="10"/>
  <c r="M1063" i="10"/>
  <c r="M1062" i="10"/>
  <c r="M1060" i="10"/>
  <c r="M1059" i="10"/>
  <c r="M1057" i="10"/>
  <c r="M1056" i="10"/>
  <c r="M1055" i="10"/>
  <c r="M1053" i="10"/>
  <c r="M1052" i="10"/>
  <c r="M1049" i="10"/>
  <c r="M1046" i="10"/>
  <c r="M1045" i="10"/>
  <c r="M1044" i="10"/>
  <c r="M1041" i="10"/>
  <c r="M1040" i="10"/>
  <c r="M1037" i="10"/>
  <c r="M1036" i="10"/>
  <c r="M1034" i="10"/>
  <c r="M1032" i="10"/>
  <c r="M1031" i="10"/>
  <c r="M1028" i="10"/>
  <c r="M1027" i="10"/>
  <c r="M1026" i="10"/>
  <c r="M1023" i="10"/>
  <c r="M1021" i="10"/>
  <c r="M1019" i="10"/>
  <c r="M1018" i="10"/>
  <c r="M1016" i="10"/>
  <c r="M1014" i="10"/>
  <c r="M1012" i="10"/>
  <c r="M1010" i="10"/>
  <c r="M1009" i="10"/>
  <c r="M1007" i="10"/>
  <c r="M1005" i="10"/>
  <c r="M1003" i="10"/>
  <c r="M1001" i="10"/>
  <c r="M999" i="10"/>
  <c r="M996" i="10"/>
  <c r="M992" i="10"/>
  <c r="M989" i="10"/>
  <c r="M986" i="10"/>
  <c r="M984" i="10"/>
  <c r="M981" i="10"/>
  <c r="M979" i="10"/>
  <c r="M977" i="10"/>
  <c r="M974" i="10"/>
  <c r="M972" i="10"/>
  <c r="M970" i="10"/>
  <c r="M968" i="10"/>
  <c r="M966" i="10"/>
  <c r="M964" i="10"/>
  <c r="M963" i="10"/>
  <c r="M960" i="10"/>
  <c r="M958" i="10"/>
  <c r="M957" i="10"/>
  <c r="M954" i="10"/>
  <c r="M951" i="10"/>
  <c r="M950" i="10"/>
  <c r="M949" i="10"/>
  <c r="M947" i="10"/>
  <c r="M943" i="10"/>
  <c r="M942" i="10"/>
  <c r="M941" i="10"/>
  <c r="M940" i="10"/>
  <c r="M939" i="10"/>
  <c r="M938" i="10"/>
  <c r="M935" i="10"/>
  <c r="M934" i="10"/>
  <c r="M933" i="10"/>
  <c r="M927" i="10"/>
  <c r="M926" i="10"/>
  <c r="M925" i="10"/>
  <c r="M924" i="10"/>
  <c r="M922" i="10"/>
  <c r="M917" i="10"/>
  <c r="M916" i="10"/>
  <c r="M915" i="10"/>
  <c r="M914" i="10"/>
  <c r="M913" i="10"/>
  <c r="M912" i="10"/>
  <c r="M911" i="10"/>
  <c r="M907" i="10"/>
  <c r="M906" i="10"/>
  <c r="M905" i="10"/>
  <c r="M904" i="10"/>
  <c r="M903" i="10"/>
  <c r="M902" i="10"/>
  <c r="M901" i="10"/>
  <c r="M899" i="10"/>
  <c r="M895" i="10"/>
  <c r="M894" i="10"/>
  <c r="M893" i="10"/>
  <c r="M892" i="10"/>
  <c r="M887" i="10"/>
  <c r="M886" i="10"/>
  <c r="M885" i="10"/>
  <c r="M884" i="10"/>
  <c r="M881" i="10"/>
  <c r="M880" i="10"/>
  <c r="M876" i="10"/>
  <c r="M875" i="10"/>
  <c r="M873" i="10"/>
  <c r="M872" i="10"/>
  <c r="M870" i="10"/>
  <c r="M868" i="10"/>
  <c r="M866" i="10"/>
  <c r="M865" i="10"/>
  <c r="M861" i="10"/>
  <c r="M860" i="10"/>
  <c r="M859" i="10"/>
  <c r="M858" i="10"/>
  <c r="M857" i="10"/>
  <c r="M852" i="10"/>
  <c r="M851" i="10"/>
  <c r="M850" i="10"/>
  <c r="M849" i="10"/>
  <c r="M847" i="10"/>
  <c r="M846" i="10"/>
  <c r="M844" i="10"/>
  <c r="M842" i="10"/>
  <c r="M841" i="10"/>
  <c r="M838" i="10"/>
  <c r="M837" i="10"/>
  <c r="M836" i="10"/>
  <c r="M833" i="10"/>
  <c r="M832" i="10"/>
  <c r="M831" i="10"/>
  <c r="M830" i="10"/>
  <c r="M826" i="10"/>
  <c r="M825" i="10"/>
  <c r="M820" i="10"/>
  <c r="M819" i="10"/>
  <c r="M818" i="10"/>
  <c r="M817" i="10"/>
  <c r="M816" i="10"/>
  <c r="M815" i="10"/>
  <c r="M814" i="10"/>
  <c r="M810" i="10"/>
  <c r="M809" i="10"/>
  <c r="M808" i="10"/>
  <c r="M804" i="10"/>
  <c r="M803" i="10"/>
  <c r="M802" i="10"/>
  <c r="M801" i="10"/>
  <c r="M800" i="10"/>
  <c r="M799" i="10"/>
  <c r="M797" i="10"/>
  <c r="M796" i="10"/>
  <c r="M795" i="10"/>
  <c r="M794" i="10"/>
  <c r="M793" i="10"/>
  <c r="M792" i="10"/>
  <c r="M788" i="10"/>
  <c r="M784" i="10"/>
  <c r="M783" i="10"/>
  <c r="M782" i="10"/>
  <c r="M781" i="10"/>
  <c r="M776" i="10"/>
  <c r="M775" i="10"/>
  <c r="M774" i="10"/>
  <c r="M773" i="10"/>
  <c r="M769" i="10"/>
  <c r="M768" i="10"/>
  <c r="M767" i="10"/>
  <c r="M766" i="10"/>
  <c r="M764" i="10"/>
  <c r="M760" i="10"/>
  <c r="M759" i="10"/>
  <c r="M758" i="10"/>
  <c r="M757" i="10"/>
  <c r="M752" i="10"/>
  <c r="M751" i="10"/>
  <c r="M750" i="10"/>
  <c r="M749" i="10"/>
  <c r="M743" i="10"/>
  <c r="M742" i="10"/>
  <c r="M741" i="10"/>
  <c r="M737" i="10"/>
  <c r="M736" i="10"/>
  <c r="M735" i="10"/>
  <c r="M733" i="10"/>
  <c r="M732" i="10"/>
  <c r="M731" i="10"/>
  <c r="M730" i="10"/>
  <c r="M729" i="10"/>
  <c r="M721" i="10"/>
  <c r="M720" i="10"/>
  <c r="M719" i="10"/>
  <c r="M718" i="10"/>
  <c r="M717" i="10"/>
  <c r="M716" i="10"/>
  <c r="M715" i="10"/>
  <c r="M714" i="10"/>
  <c r="M710" i="10"/>
  <c r="M709" i="10"/>
  <c r="M708" i="10"/>
  <c r="M707" i="10"/>
  <c r="M706" i="10"/>
  <c r="M701" i="10"/>
  <c r="M700" i="10"/>
  <c r="M699" i="10"/>
  <c r="M698" i="10"/>
  <c r="M697" i="10"/>
  <c r="M696" i="10"/>
  <c r="M695" i="10"/>
  <c r="M688" i="10"/>
  <c r="M687" i="10"/>
  <c r="M684" i="10"/>
  <c r="M683" i="10"/>
  <c r="M681" i="10"/>
  <c r="M680" i="10"/>
  <c r="M679" i="10"/>
  <c r="M678" i="10"/>
  <c r="M677" i="10"/>
  <c r="M676" i="10"/>
  <c r="M672" i="10"/>
  <c r="M671" i="10"/>
  <c r="M670" i="10"/>
  <c r="M665" i="10"/>
  <c r="M664" i="10"/>
  <c r="M663" i="10"/>
  <c r="M662" i="10"/>
  <c r="M661" i="10"/>
  <c r="M658" i="10"/>
  <c r="M657" i="10"/>
  <c r="M653" i="10"/>
  <c r="M652" i="10"/>
  <c r="M651" i="10"/>
  <c r="M650" i="10"/>
  <c r="M646" i="10"/>
  <c r="M645" i="10"/>
  <c r="M644" i="10"/>
  <c r="M643" i="10"/>
  <c r="M638" i="10"/>
  <c r="M637" i="10"/>
  <c r="M636" i="10"/>
  <c r="M635" i="10"/>
  <c r="M634" i="10"/>
  <c r="M633" i="10"/>
  <c r="M629" i="10"/>
  <c r="M628" i="10"/>
  <c r="M627" i="10"/>
  <c r="M626" i="10"/>
  <c r="M625" i="10"/>
  <c r="M624" i="10"/>
  <c r="M623" i="10"/>
  <c r="M622" i="10"/>
  <c r="M616" i="10"/>
  <c r="M615" i="10"/>
  <c r="M614" i="10"/>
  <c r="M613" i="10"/>
  <c r="M612" i="10"/>
  <c r="M610" i="10"/>
  <c r="M609" i="10"/>
  <c r="M608" i="10"/>
  <c r="M607" i="10"/>
  <c r="M606" i="10"/>
  <c r="M605" i="10"/>
  <c r="M602" i="10"/>
  <c r="M601" i="10"/>
  <c r="M600" i="10"/>
  <c r="M599" i="10"/>
  <c r="M598" i="10"/>
  <c r="M597" i="10"/>
  <c r="M589" i="10"/>
  <c r="M588" i="10"/>
  <c r="M587" i="10"/>
  <c r="M586" i="10"/>
  <c r="M585" i="10"/>
  <c r="M584" i="10"/>
  <c r="M583" i="10"/>
  <c r="M578" i="10"/>
  <c r="M577" i="10"/>
  <c r="M576" i="10"/>
  <c r="M575" i="10"/>
  <c r="M574" i="10"/>
  <c r="M571" i="10"/>
  <c r="M570" i="10"/>
  <c r="M569" i="10"/>
  <c r="M568" i="10"/>
  <c r="M567" i="10"/>
  <c r="M562" i="10"/>
  <c r="M561" i="10"/>
  <c r="M560" i="10"/>
  <c r="M559" i="10"/>
  <c r="M558" i="10"/>
  <c r="M557" i="10"/>
  <c r="M551" i="10"/>
  <c r="M550" i="10"/>
  <c r="M549" i="10"/>
  <c r="M548" i="10"/>
  <c r="M547" i="10"/>
  <c r="M546" i="10"/>
  <c r="M545" i="10"/>
  <c r="M536" i="10"/>
  <c r="M535" i="10"/>
  <c r="M534" i="10"/>
  <c r="M533" i="10"/>
  <c r="M532" i="10"/>
  <c r="M531" i="10"/>
  <c r="M530" i="10"/>
  <c r="M529" i="10"/>
  <c r="M528" i="10"/>
  <c r="M527" i="10"/>
  <c r="M526" i="10"/>
  <c r="M520" i="10"/>
  <c r="M519" i="10"/>
  <c r="M518" i="10"/>
  <c r="M517" i="10"/>
  <c r="M516" i="10"/>
  <c r="M515" i="10"/>
  <c r="M514" i="10"/>
  <c r="M513" i="10"/>
  <c r="M509" i="10"/>
  <c r="M508" i="10"/>
  <c r="M507" i="10"/>
  <c r="M506" i="10"/>
  <c r="M502" i="10"/>
  <c r="M501" i="10"/>
  <c r="M500" i="10"/>
  <c r="M499" i="10"/>
  <c r="M496" i="10"/>
  <c r="M495" i="10"/>
  <c r="M494" i="10"/>
  <c r="M493" i="10"/>
  <c r="M492" i="10"/>
  <c r="M491" i="10"/>
  <c r="M483" i="10"/>
  <c r="M482" i="10"/>
  <c r="M481" i="10"/>
  <c r="M480" i="10"/>
  <c r="M479" i="10"/>
  <c r="M478" i="10"/>
  <c r="M477" i="10"/>
  <c r="M476" i="10"/>
  <c r="M472" i="10"/>
  <c r="M471" i="10"/>
  <c r="M470" i="10"/>
  <c r="M469" i="10"/>
  <c r="M468" i="10"/>
  <c r="M467" i="10"/>
  <c r="M465" i="10"/>
  <c r="M464" i="10"/>
  <c r="M463" i="10"/>
  <c r="M462" i="10"/>
  <c r="M461" i="10"/>
  <c r="M456" i="10"/>
  <c r="M455" i="10"/>
  <c r="M454" i="10"/>
  <c r="M453" i="10"/>
  <c r="M452" i="10"/>
  <c r="M451" i="10"/>
  <c r="M450" i="10"/>
  <c r="M449" i="10"/>
  <c r="M448" i="10"/>
  <c r="M444" i="10"/>
  <c r="M443" i="10"/>
  <c r="M442" i="10"/>
  <c r="M441" i="10"/>
  <c r="M440" i="10"/>
  <c r="M439" i="10"/>
  <c r="M438" i="10"/>
  <c r="M434" i="10"/>
  <c r="M433" i="10"/>
  <c r="M432" i="10"/>
  <c r="M431" i="10"/>
  <c r="M430" i="10"/>
  <c r="M429" i="10"/>
  <c r="M424" i="10"/>
  <c r="M423" i="10"/>
  <c r="M422" i="10"/>
  <c r="M421" i="10"/>
  <c r="M420" i="10"/>
  <c r="M419" i="10"/>
  <c r="M418" i="10"/>
  <c r="M414" i="10"/>
  <c r="M413" i="10"/>
  <c r="M412" i="10"/>
  <c r="M411" i="10"/>
  <c r="M410" i="10"/>
  <c r="M409" i="10"/>
  <c r="M406" i="10"/>
  <c r="M405" i="10"/>
  <c r="M402" i="10"/>
  <c r="M401" i="10"/>
  <c r="M400" i="10"/>
  <c r="M398" i="10"/>
  <c r="M397" i="10"/>
  <c r="M396" i="10"/>
  <c r="M395" i="10"/>
  <c r="M391" i="10"/>
  <c r="M390" i="10"/>
  <c r="M389" i="10"/>
  <c r="M384" i="10"/>
  <c r="M383" i="10"/>
  <c r="M382" i="10"/>
  <c r="M381" i="10"/>
  <c r="M379" i="10"/>
  <c r="M374" i="10"/>
  <c r="M373" i="10"/>
  <c r="M372" i="10"/>
  <c r="M369" i="10"/>
  <c r="M368" i="10"/>
  <c r="M367" i="10"/>
  <c r="M366" i="10"/>
  <c r="M364" i="10"/>
  <c r="M363" i="10"/>
  <c r="M360" i="10"/>
  <c r="M356" i="10"/>
  <c r="M355" i="10"/>
  <c r="M354" i="10"/>
  <c r="M353" i="10"/>
  <c r="M352" i="10"/>
  <c r="M348" i="10"/>
  <c r="M346" i="10"/>
  <c r="M345" i="10"/>
  <c r="M344" i="10"/>
  <c r="M340" i="10"/>
  <c r="M339" i="10"/>
  <c r="M337" i="10"/>
  <c r="M334" i="10"/>
  <c r="M333" i="10"/>
  <c r="M332" i="10"/>
  <c r="M331" i="10"/>
  <c r="M329" i="10"/>
  <c r="M325" i="10"/>
  <c r="M324" i="10"/>
  <c r="M323" i="10"/>
  <c r="M319" i="10"/>
  <c r="M318" i="10"/>
  <c r="M317" i="10"/>
  <c r="M316" i="10"/>
  <c r="M315" i="10"/>
  <c r="M312" i="10"/>
  <c r="M311" i="10"/>
  <c r="M310" i="10"/>
  <c r="M308" i="10"/>
  <c r="M307" i="10"/>
  <c r="M306" i="10"/>
  <c r="M303" i="10"/>
  <c r="M295" i="10"/>
  <c r="M294" i="10"/>
  <c r="M293" i="10"/>
  <c r="M292" i="10"/>
  <c r="M291" i="10"/>
  <c r="M290" i="10"/>
  <c r="M289" i="10"/>
  <c r="M287" i="10"/>
  <c r="M286" i="10"/>
  <c r="M284" i="10"/>
  <c r="M283" i="10"/>
  <c r="M282" i="10"/>
  <c r="M281" i="10"/>
  <c r="M278" i="10"/>
  <c r="M277" i="10"/>
  <c r="M273" i="10"/>
  <c r="M272" i="10"/>
  <c r="M268" i="10"/>
  <c r="M266" i="10"/>
  <c r="M263" i="10"/>
  <c r="M262" i="10"/>
  <c r="M261" i="10"/>
  <c r="M260" i="10"/>
  <c r="M255" i="10"/>
  <c r="M254" i="10"/>
  <c r="M252" i="10"/>
  <c r="M249" i="10"/>
  <c r="M247" i="10"/>
  <c r="M245" i="10"/>
  <c r="M244" i="10"/>
  <c r="M242" i="10"/>
  <c r="M241" i="10"/>
  <c r="M239" i="10"/>
  <c r="M238" i="10"/>
  <c r="M237" i="10"/>
  <c r="M235" i="10"/>
  <c r="M232" i="10"/>
  <c r="M231" i="10"/>
  <c r="M229" i="10"/>
  <c r="M228" i="10"/>
  <c r="M227" i="10"/>
  <c r="M222" i="10"/>
  <c r="M221" i="10"/>
  <c r="M220" i="10"/>
  <c r="M215" i="10"/>
  <c r="M214" i="10"/>
  <c r="M211" i="10"/>
  <c r="M210" i="10"/>
  <c r="M206" i="10"/>
  <c r="M205" i="10"/>
  <c r="M204" i="10"/>
  <c r="M200" i="10"/>
  <c r="M199" i="10"/>
  <c r="M198" i="10"/>
  <c r="M197" i="10"/>
  <c r="M195" i="10"/>
  <c r="M191" i="10"/>
  <c r="M186" i="10"/>
  <c r="M185" i="10"/>
  <c r="M184" i="10"/>
  <c r="M182" i="10"/>
  <c r="M181" i="10"/>
  <c r="M179" i="10"/>
  <c r="M178" i="10"/>
  <c r="M177" i="10"/>
  <c r="M174" i="10"/>
  <c r="M173" i="10"/>
  <c r="M168" i="10"/>
  <c r="M167" i="10"/>
  <c r="M163" i="10"/>
  <c r="M161" i="10"/>
  <c r="M159" i="10"/>
  <c r="M154" i="10"/>
  <c r="M153" i="10"/>
  <c r="M151" i="10"/>
  <c r="M150" i="10"/>
  <c r="M148" i="10"/>
  <c r="M146" i="10"/>
  <c r="M145" i="10"/>
  <c r="M143" i="10"/>
  <c r="M141" i="10"/>
  <c r="M137" i="10"/>
  <c r="M135" i="10"/>
  <c r="M131" i="10"/>
  <c r="M130" i="10"/>
  <c r="M128" i="10"/>
  <c r="M127" i="10"/>
  <c r="M125" i="10"/>
  <c r="M123" i="10"/>
  <c r="M121" i="10"/>
  <c r="M120" i="10"/>
  <c r="M118" i="10"/>
  <c r="M116" i="10"/>
  <c r="M115" i="10"/>
  <c r="M114" i="10"/>
  <c r="M112" i="10"/>
  <c r="M111" i="10"/>
  <c r="M109" i="10"/>
  <c r="M107" i="10"/>
  <c r="M106" i="10"/>
  <c r="M105" i="10"/>
  <c r="M102" i="10"/>
  <c r="M101" i="10"/>
  <c r="M98" i="10"/>
  <c r="M97" i="10"/>
  <c r="M96" i="10"/>
  <c r="M95" i="10"/>
  <c r="M94" i="10"/>
  <c r="M91" i="10"/>
  <c r="M89" i="10"/>
  <c r="M83" i="10"/>
  <c r="M82" i="10"/>
  <c r="M81" i="10"/>
  <c r="M79" i="10"/>
  <c r="M78" i="10"/>
  <c r="M73" i="10"/>
  <c r="M72" i="10"/>
  <c r="M71" i="10"/>
  <c r="M70" i="10"/>
  <c r="M67" i="10"/>
  <c r="M66" i="10"/>
  <c r="M64" i="10"/>
  <c r="M60" i="10"/>
  <c r="M59" i="10"/>
  <c r="M58" i="10"/>
  <c r="M56" i="10"/>
  <c r="M52" i="10"/>
  <c r="M51" i="10"/>
  <c r="M50" i="10"/>
  <c r="M48" i="10"/>
  <c r="M47" i="10"/>
  <c r="M45" i="10"/>
  <c r="M42" i="10"/>
  <c r="M41" i="10"/>
  <c r="M36" i="10"/>
  <c r="M33" i="10"/>
  <c r="M32" i="10"/>
  <c r="M30" i="10"/>
  <c r="M29" i="10"/>
  <c r="M26" i="10"/>
  <c r="M24" i="10"/>
  <c r="M23" i="10"/>
  <c r="M22" i="10"/>
  <c r="M20" i="10"/>
  <c r="M19" i="10"/>
  <c r="M15" i="10"/>
  <c r="M14" i="10"/>
  <c r="M13" i="10"/>
  <c r="M11" i="10"/>
  <c r="M9" i="10"/>
  <c r="M7" i="10"/>
  <c r="M4" i="10"/>
  <c r="M2" i="10"/>
  <c r="N2195" i="7" l="1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611" i="7" l="1"/>
  <c r="N609" i="7"/>
  <c r="N607" i="7"/>
  <c r="N606" i="7"/>
  <c r="N604" i="7"/>
  <c r="N602" i="7"/>
  <c r="N601" i="7"/>
  <c r="N600" i="7"/>
  <c r="N598" i="7"/>
  <c r="N597" i="7"/>
  <c r="N595" i="7"/>
  <c r="N594" i="7"/>
  <c r="N593" i="7"/>
  <c r="N590" i="7"/>
  <c r="N589" i="7"/>
  <c r="N587" i="7"/>
  <c r="N580" i="7"/>
  <c r="N579" i="7"/>
  <c r="N578" i="7"/>
  <c r="N576" i="7"/>
  <c r="N575" i="7"/>
  <c r="N573" i="7"/>
  <c r="N571" i="7"/>
  <c r="N567" i="7"/>
  <c r="N564" i="7"/>
  <c r="N562" i="7"/>
  <c r="N559" i="7"/>
  <c r="N557" i="7"/>
  <c r="N555" i="7"/>
  <c r="N554" i="7"/>
  <c r="N551" i="7"/>
  <c r="N550" i="7"/>
  <c r="N549" i="7"/>
  <c r="N545" i="7"/>
  <c r="N543" i="7"/>
  <c r="N542" i="7"/>
  <c r="N538" i="7"/>
  <c r="N536" i="7"/>
  <c r="N531" i="7"/>
  <c r="N529" i="7"/>
  <c r="N528" i="7"/>
  <c r="N524" i="7"/>
  <c r="N523" i="7"/>
  <c r="N522" i="7"/>
  <c r="N521" i="7"/>
  <c r="N519" i="7"/>
  <c r="N518" i="7"/>
  <c r="N515" i="7"/>
  <c r="N513" i="7"/>
  <c r="N511" i="7"/>
  <c r="N509" i="7"/>
  <c r="N507" i="7"/>
  <c r="N504" i="7"/>
  <c r="N502" i="7"/>
  <c r="N500" i="7"/>
  <c r="N499" i="7"/>
  <c r="N497" i="7"/>
  <c r="N495" i="7"/>
  <c r="N494" i="7"/>
  <c r="N492" i="7"/>
  <c r="N491" i="7"/>
  <c r="N490" i="7"/>
  <c r="N487" i="7"/>
  <c r="N485" i="7"/>
  <c r="N482" i="7"/>
  <c r="N481" i="7"/>
  <c r="N480" i="7"/>
  <c r="N476" i="7"/>
  <c r="N475" i="7"/>
  <c r="N473" i="7"/>
  <c r="N471" i="7"/>
  <c r="N469" i="7"/>
  <c r="N467" i="7"/>
  <c r="N465" i="7"/>
  <c r="N464" i="7"/>
  <c r="N463" i="7"/>
  <c r="N461" i="7"/>
  <c r="N460" i="7"/>
  <c r="N459" i="7"/>
  <c r="N457" i="7"/>
  <c r="N456" i="7"/>
  <c r="N453" i="7"/>
  <c r="N451" i="7"/>
  <c r="N449" i="7"/>
  <c r="N447" i="7"/>
  <c r="N446" i="7"/>
  <c r="N444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0" i="7"/>
  <c r="N919" i="7"/>
  <c r="N918" i="7"/>
  <c r="N917" i="7"/>
  <c r="N442" i="7"/>
  <c r="N439" i="7"/>
  <c r="N438" i="7"/>
  <c r="N437" i="7"/>
  <c r="N435" i="7"/>
  <c r="N429" i="7"/>
  <c r="N427" i="7"/>
  <c r="N424" i="7"/>
  <c r="N422" i="7"/>
  <c r="N420" i="7"/>
  <c r="N419" i="7"/>
  <c r="N418" i="7"/>
  <c r="N417" i="7"/>
  <c r="N415" i="7"/>
  <c r="N412" i="7"/>
  <c r="N411" i="7"/>
  <c r="N409" i="7"/>
  <c r="N406" i="7"/>
  <c r="N405" i="7"/>
  <c r="N402" i="7"/>
  <c r="N400" i="7"/>
  <c r="N398" i="7"/>
  <c r="N393" i="7"/>
  <c r="N390" i="7"/>
  <c r="N389" i="7"/>
  <c r="N387" i="7"/>
  <c r="N386" i="7"/>
  <c r="N385" i="7"/>
  <c r="N382" i="7"/>
  <c r="N377" i="7"/>
  <c r="N376" i="7"/>
  <c r="N374" i="7"/>
  <c r="N373" i="7"/>
  <c r="N369" i="7"/>
  <c r="N368" i="7"/>
  <c r="N366" i="7"/>
  <c r="N365" i="7"/>
  <c r="N363" i="7"/>
  <c r="N362" i="7"/>
  <c r="N359" i="7"/>
  <c r="N358" i="7"/>
  <c r="N356" i="7"/>
  <c r="N355" i="7"/>
  <c r="N353" i="7"/>
  <c r="N348" i="7"/>
  <c r="N347" i="7"/>
  <c r="N346" i="7"/>
  <c r="N345" i="7"/>
  <c r="N339" i="7"/>
  <c r="N909" i="7"/>
  <c r="N908" i="7"/>
  <c r="N907" i="7"/>
  <c r="N906" i="7"/>
  <c r="N905" i="7"/>
  <c r="N901" i="7"/>
  <c r="N900" i="7"/>
  <c r="N891" i="7"/>
  <c r="N890" i="7"/>
  <c r="N889" i="7"/>
  <c r="N888" i="7"/>
  <c r="N887" i="7"/>
  <c r="N886" i="7"/>
  <c r="N885" i="7"/>
  <c r="N884" i="7"/>
  <c r="N877" i="7"/>
  <c r="N876" i="7"/>
  <c r="N875" i="7"/>
  <c r="N870" i="7"/>
  <c r="N869" i="7"/>
  <c r="N868" i="7"/>
  <c r="N867" i="7"/>
  <c r="N866" i="7"/>
  <c r="N865" i="7"/>
  <c r="N858" i="7"/>
  <c r="N857" i="7"/>
  <c r="N856" i="7"/>
  <c r="N855" i="7"/>
  <c r="N849" i="7"/>
  <c r="N848" i="7"/>
  <c r="N847" i="7"/>
  <c r="N846" i="7"/>
  <c r="N840" i="7"/>
  <c r="N839" i="7"/>
  <c r="N838" i="7"/>
  <c r="N837" i="7"/>
  <c r="N836" i="7"/>
  <c r="N835" i="7"/>
  <c r="N828" i="7"/>
  <c r="N827" i="7"/>
  <c r="N826" i="7"/>
  <c r="N825" i="7"/>
  <c r="N824" i="7"/>
  <c r="N823" i="7"/>
  <c r="N822" i="7"/>
  <c r="N821" i="7"/>
  <c r="N820" i="7"/>
  <c r="N816" i="7"/>
  <c r="N815" i="7"/>
  <c r="N814" i="7"/>
  <c r="N809" i="7"/>
  <c r="N808" i="7"/>
  <c r="N807" i="7"/>
  <c r="N806" i="7"/>
  <c r="N805" i="7"/>
  <c r="N801" i="7"/>
  <c r="N800" i="7"/>
  <c r="N797" i="7"/>
  <c r="N796" i="7"/>
  <c r="N795" i="7"/>
  <c r="N790" i="7"/>
  <c r="N789" i="7"/>
  <c r="N788" i="7"/>
  <c r="N783" i="7"/>
  <c r="N782" i="7"/>
  <c r="N781" i="7"/>
  <c r="N776" i="7"/>
  <c r="N775" i="7"/>
  <c r="N774" i="7"/>
  <c r="N773" i="7"/>
  <c r="N772" i="7"/>
  <c r="N771" i="7"/>
  <c r="N770" i="7"/>
  <c r="N769" i="7"/>
  <c r="N764" i="7"/>
  <c r="N763" i="7"/>
  <c r="N762" i="7"/>
  <c r="N761" i="7"/>
  <c r="N760" i="7"/>
  <c r="N756" i="7"/>
  <c r="N755" i="7"/>
  <c r="N754" i="7"/>
  <c r="N753" i="7"/>
  <c r="N752" i="7"/>
  <c r="N747" i="7"/>
  <c r="N746" i="7"/>
  <c r="N743" i="7"/>
  <c r="N742" i="7"/>
  <c r="N741" i="7"/>
  <c r="N736" i="7"/>
  <c r="N735" i="7"/>
  <c r="N732" i="7"/>
  <c r="N731" i="7"/>
  <c r="N729" i="7"/>
  <c r="N728" i="7"/>
  <c r="N727" i="7"/>
  <c r="N721" i="7"/>
  <c r="N720" i="7"/>
  <c r="N719" i="7"/>
  <c r="N714" i="7"/>
  <c r="N713" i="7"/>
  <c r="N712" i="7"/>
  <c r="N709" i="7"/>
  <c r="N708" i="7"/>
  <c r="N705" i="7"/>
  <c r="N704" i="7"/>
  <c r="N703" i="7"/>
  <c r="N700" i="7"/>
  <c r="N699" i="7"/>
  <c r="N698" i="7"/>
  <c r="N695" i="7"/>
  <c r="N694" i="7"/>
  <c r="N690" i="7"/>
  <c r="N689" i="7"/>
  <c r="N685" i="7"/>
  <c r="N684" i="7"/>
  <c r="N683" i="7"/>
  <c r="N680" i="7"/>
  <c r="N679" i="7"/>
  <c r="N678" i="7"/>
  <c r="N674" i="7"/>
  <c r="N671" i="7"/>
  <c r="N670" i="7"/>
  <c r="N667" i="7"/>
  <c r="N662" i="7"/>
  <c r="N661" i="7"/>
  <c r="N659" i="7"/>
  <c r="N658" i="7"/>
  <c r="N657" i="7"/>
  <c r="N656" i="7"/>
  <c r="N653" i="7"/>
  <c r="N652" i="7"/>
  <c r="N649" i="7"/>
  <c r="N648" i="7"/>
  <c r="N647" i="7"/>
  <c r="N646" i="7"/>
  <c r="N645" i="7"/>
  <c r="N644" i="7"/>
  <c r="N639" i="7"/>
  <c r="N638" i="7"/>
  <c r="N636" i="7"/>
  <c r="N635" i="7"/>
  <c r="N631" i="7"/>
  <c r="N630" i="7"/>
  <c r="N625" i="7"/>
  <c r="N624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L1540" i="5" l="1"/>
  <c r="L1538" i="5"/>
  <c r="L1536" i="5"/>
  <c r="L1534" i="5"/>
  <c r="L1532" i="5"/>
  <c r="L1530" i="5"/>
  <c r="L1528" i="5"/>
  <c r="L1526" i="5"/>
  <c r="L1524" i="5"/>
  <c r="L1522" i="5"/>
  <c r="L1520" i="5"/>
  <c r="L1518" i="5"/>
  <c r="L1516" i="5"/>
  <c r="L1514" i="5"/>
  <c r="L1512" i="5"/>
  <c r="L1510" i="5"/>
  <c r="L1508" i="5"/>
  <c r="L1506" i="5"/>
  <c r="L1504" i="5"/>
  <c r="L1502" i="5"/>
  <c r="L1500" i="5"/>
  <c r="L1498" i="5"/>
  <c r="L1496" i="5"/>
  <c r="L1494" i="5"/>
  <c r="L1492" i="5"/>
  <c r="L1490" i="5"/>
  <c r="L1488" i="5"/>
  <c r="L1486" i="5"/>
  <c r="L1484" i="5"/>
  <c r="L1482" i="5"/>
  <c r="L1480" i="5"/>
  <c r="L1478" i="5"/>
  <c r="L1476" i="5"/>
  <c r="L1474" i="5"/>
  <c r="L1472" i="5"/>
  <c r="L1470" i="5"/>
  <c r="L1468" i="5"/>
  <c r="L1466" i="5"/>
  <c r="L1464" i="5"/>
  <c r="L1462" i="5"/>
  <c r="L1460" i="5"/>
  <c r="L1458" i="5"/>
  <c r="L1456" i="5"/>
  <c r="L1454" i="5"/>
  <c r="L1452" i="5"/>
  <c r="L1450" i="5"/>
  <c r="L1448" i="5"/>
  <c r="L1446" i="5"/>
  <c r="L1444" i="5"/>
  <c r="L1442" i="5"/>
  <c r="L1440" i="5"/>
  <c r="L1438" i="5"/>
  <c r="L1436" i="5"/>
  <c r="L1434" i="5"/>
  <c r="L1432" i="5"/>
  <c r="L1430" i="5"/>
  <c r="L1428" i="5"/>
  <c r="L1426" i="5"/>
  <c r="L1424" i="5"/>
  <c r="L1422" i="5"/>
  <c r="L1420" i="5"/>
  <c r="L1418" i="5"/>
  <c r="L1416" i="5"/>
  <c r="L1414" i="5"/>
  <c r="L1412" i="5"/>
  <c r="L1410" i="5"/>
  <c r="L1408" i="5"/>
  <c r="L1406" i="5"/>
  <c r="L1404" i="5"/>
  <c r="L1402" i="5"/>
  <c r="L1400" i="5"/>
  <c r="L1398" i="5"/>
  <c r="L1396" i="5"/>
  <c r="M1394" i="5"/>
  <c r="M1396" i="5" s="1"/>
  <c r="M1398" i="5" s="1"/>
  <c r="M1400" i="5" s="1"/>
  <c r="M1402" i="5" s="1"/>
  <c r="M1404" i="5" s="1"/>
  <c r="M1406" i="5" s="1"/>
  <c r="M1408" i="5" s="1"/>
  <c r="M1410" i="5" s="1"/>
  <c r="M1412" i="5" s="1"/>
  <c r="M1414" i="5" s="1"/>
  <c r="M1416" i="5" s="1"/>
  <c r="M1418" i="5" s="1"/>
  <c r="M1420" i="5" s="1"/>
  <c r="M1422" i="5" s="1"/>
  <c r="M1424" i="5" s="1"/>
  <c r="M1426" i="5" s="1"/>
  <c r="M1428" i="5" s="1"/>
  <c r="M1430" i="5" s="1"/>
  <c r="M1432" i="5" s="1"/>
  <c r="M1434" i="5" s="1"/>
  <c r="M1436" i="5" s="1"/>
  <c r="M1438" i="5" s="1"/>
  <c r="M1440" i="5" s="1"/>
  <c r="M1442" i="5" s="1"/>
  <c r="M1444" i="5" s="1"/>
  <c r="M1446" i="5" s="1"/>
  <c r="M1448" i="5" s="1"/>
  <c r="M1450" i="5" s="1"/>
  <c r="M1452" i="5" s="1"/>
  <c r="M1454" i="5" s="1"/>
  <c r="M1456" i="5" s="1"/>
  <c r="M1458" i="5" s="1"/>
  <c r="M1460" i="5" s="1"/>
  <c r="M1462" i="5" s="1"/>
  <c r="M1464" i="5" s="1"/>
  <c r="M1466" i="5" s="1"/>
  <c r="M1468" i="5" s="1"/>
  <c r="M1470" i="5" s="1"/>
  <c r="M1472" i="5" s="1"/>
  <c r="M1474" i="5" s="1"/>
  <c r="M1476" i="5" s="1"/>
  <c r="M1478" i="5" s="1"/>
  <c r="M1480" i="5" s="1"/>
  <c r="M1482" i="5" s="1"/>
  <c r="M1484" i="5" s="1"/>
  <c r="M1486" i="5" s="1"/>
  <c r="M1488" i="5" s="1"/>
  <c r="M1490" i="5" s="1"/>
  <c r="M1492" i="5" s="1"/>
  <c r="M1494" i="5" s="1"/>
  <c r="M1496" i="5" s="1"/>
  <c r="M1498" i="5" s="1"/>
  <c r="M1500" i="5" s="1"/>
  <c r="M1502" i="5" s="1"/>
  <c r="M1504" i="5" s="1"/>
  <c r="M1506" i="5" s="1"/>
  <c r="M1508" i="5" s="1"/>
  <c r="M1510" i="5" s="1"/>
  <c r="M1512" i="5" s="1"/>
  <c r="M1514" i="5" s="1"/>
  <c r="M1516" i="5" s="1"/>
  <c r="M1518" i="5" s="1"/>
  <c r="M1520" i="5" s="1"/>
  <c r="M1522" i="5" s="1"/>
  <c r="M1524" i="5" s="1"/>
  <c r="M1526" i="5" s="1"/>
  <c r="M1528" i="5" s="1"/>
  <c r="M1530" i="5" s="1"/>
  <c r="M1532" i="5" s="1"/>
  <c r="M1534" i="5" s="1"/>
  <c r="M1536" i="5" s="1"/>
  <c r="M1538" i="5" s="1"/>
  <c r="M1540" i="5" s="1"/>
  <c r="L1394" i="5"/>
  <c r="M1393" i="5"/>
  <c r="M1395" i="5" s="1"/>
  <c r="M1397" i="5" s="1"/>
  <c r="M1399" i="5" s="1"/>
  <c r="M1401" i="5" s="1"/>
  <c r="M1403" i="5" s="1"/>
  <c r="M1405" i="5" s="1"/>
  <c r="M1407" i="5" s="1"/>
  <c r="M1409" i="5" s="1"/>
  <c r="M1411" i="5" s="1"/>
  <c r="M1413" i="5" s="1"/>
  <c r="M1415" i="5" s="1"/>
  <c r="M1417" i="5" s="1"/>
  <c r="M1419" i="5" s="1"/>
  <c r="M1421" i="5" s="1"/>
  <c r="M1423" i="5" s="1"/>
  <c r="M1425" i="5" s="1"/>
  <c r="M1427" i="5" s="1"/>
  <c r="M1429" i="5" s="1"/>
  <c r="M1431" i="5" s="1"/>
  <c r="M1433" i="5" s="1"/>
  <c r="M1435" i="5" s="1"/>
  <c r="M1437" i="5" s="1"/>
  <c r="M1439" i="5" s="1"/>
  <c r="M1441" i="5" s="1"/>
  <c r="M1443" i="5" s="1"/>
  <c r="M1445" i="5" s="1"/>
  <c r="M1447" i="5" s="1"/>
  <c r="M1449" i="5" s="1"/>
  <c r="M1451" i="5" s="1"/>
  <c r="M1453" i="5" s="1"/>
  <c r="M1455" i="5" s="1"/>
  <c r="M1457" i="5" s="1"/>
  <c r="M1459" i="5" s="1"/>
  <c r="M1461" i="5" s="1"/>
  <c r="M1463" i="5" s="1"/>
  <c r="M1465" i="5" s="1"/>
  <c r="M1467" i="5" s="1"/>
  <c r="M1469" i="5" s="1"/>
  <c r="M1471" i="5" s="1"/>
  <c r="M1473" i="5" s="1"/>
  <c r="M1475" i="5" s="1"/>
  <c r="M1477" i="5" s="1"/>
  <c r="M1479" i="5" s="1"/>
  <c r="M1481" i="5" s="1"/>
  <c r="M1483" i="5" s="1"/>
  <c r="M1485" i="5" s="1"/>
  <c r="M1487" i="5" s="1"/>
  <c r="M1489" i="5" s="1"/>
  <c r="M1491" i="5" s="1"/>
  <c r="M1493" i="5" s="1"/>
  <c r="M1495" i="5" s="1"/>
  <c r="M1497" i="5" s="1"/>
  <c r="M1499" i="5" s="1"/>
  <c r="M1501" i="5" s="1"/>
  <c r="M1503" i="5" s="1"/>
  <c r="M1505" i="5" s="1"/>
  <c r="M1507" i="5" s="1"/>
  <c r="M1509" i="5" s="1"/>
  <c r="M1511" i="5" s="1"/>
  <c r="M1513" i="5" s="1"/>
  <c r="M1515" i="5" s="1"/>
  <c r="M1517" i="5" s="1"/>
  <c r="M1519" i="5" s="1"/>
  <c r="M1521" i="5" s="1"/>
  <c r="M1523" i="5" s="1"/>
  <c r="M1525" i="5" s="1"/>
  <c r="M1527" i="5" s="1"/>
  <c r="M1529" i="5" s="1"/>
  <c r="M1531" i="5" s="1"/>
  <c r="M1533" i="5" s="1"/>
  <c r="M1535" i="5" s="1"/>
  <c r="M1537" i="5" s="1"/>
  <c r="M1539" i="5" s="1"/>
  <c r="L1392" i="5"/>
  <c r="L1390" i="5"/>
  <c r="L1388" i="5"/>
  <c r="L1386" i="5"/>
  <c r="L1384" i="5"/>
  <c r="L1382" i="5"/>
  <c r="L1380" i="5"/>
  <c r="L1378" i="5"/>
  <c r="L1376" i="5"/>
  <c r="L1374" i="5"/>
  <c r="L1372" i="5"/>
  <c r="L1370" i="5"/>
  <c r="L1368" i="5"/>
  <c r="L1366" i="5"/>
  <c r="L1363" i="5"/>
  <c r="L1361" i="5"/>
  <c r="L1359" i="5"/>
  <c r="L1357" i="5"/>
  <c r="L1355" i="5"/>
  <c r="L1353" i="5"/>
  <c r="L1351" i="5"/>
  <c r="L1349" i="5"/>
  <c r="L1347" i="5"/>
  <c r="L1345" i="5"/>
  <c r="L1343" i="5"/>
  <c r="L1341" i="5"/>
  <c r="L1339" i="5"/>
  <c r="L1337" i="5"/>
  <c r="L1335" i="5"/>
  <c r="L1333" i="5"/>
  <c r="L1331" i="5"/>
  <c r="L1329" i="5"/>
  <c r="L1327" i="5"/>
  <c r="L1325" i="5"/>
  <c r="L1323" i="5"/>
  <c r="L1321" i="5"/>
  <c r="L1319" i="5"/>
  <c r="L1317" i="5"/>
  <c r="L1315" i="5"/>
  <c r="L1313" i="5"/>
  <c r="L1311" i="5"/>
  <c r="L1309" i="5"/>
  <c r="L1307" i="5"/>
  <c r="L1305" i="5"/>
  <c r="L1303" i="5"/>
  <c r="L1301" i="5"/>
  <c r="L1299" i="5"/>
  <c r="L1297" i="5"/>
  <c r="L1295" i="5"/>
  <c r="L1293" i="5"/>
  <c r="L1290" i="5"/>
  <c r="L1288" i="5"/>
  <c r="L1286" i="5"/>
  <c r="L1284" i="5"/>
  <c r="L1282" i="5"/>
  <c r="L1280" i="5"/>
  <c r="L1278" i="5"/>
  <c r="M1276" i="5"/>
  <c r="M1278" i="5" s="1"/>
  <c r="M1280" i="5" s="1"/>
  <c r="M1282" i="5" s="1"/>
  <c r="M1284" i="5" s="1"/>
  <c r="M1286" i="5" s="1"/>
  <c r="M1288" i="5" s="1"/>
  <c r="M1290" i="5" s="1"/>
  <c r="M1293" i="5" s="1"/>
  <c r="M1295" i="5" s="1"/>
  <c r="M1297" i="5" s="1"/>
  <c r="M1299" i="5" s="1"/>
  <c r="M1301" i="5" s="1"/>
  <c r="M1303" i="5" s="1"/>
  <c r="M1305" i="5" s="1"/>
  <c r="M1307" i="5" s="1"/>
  <c r="M1309" i="5" s="1"/>
  <c r="M1311" i="5" s="1"/>
  <c r="M1313" i="5" s="1"/>
  <c r="M1315" i="5" s="1"/>
  <c r="M1317" i="5" s="1"/>
  <c r="M1319" i="5" s="1"/>
  <c r="M1321" i="5" s="1"/>
  <c r="M1323" i="5" s="1"/>
  <c r="M1325" i="5" s="1"/>
  <c r="M1327" i="5" s="1"/>
  <c r="M1329" i="5" s="1"/>
  <c r="M1331" i="5" s="1"/>
  <c r="M1333" i="5" s="1"/>
  <c r="M1335" i="5" s="1"/>
  <c r="M1337" i="5" s="1"/>
  <c r="M1339" i="5" s="1"/>
  <c r="M1341" i="5" s="1"/>
  <c r="M1343" i="5" s="1"/>
  <c r="M1345" i="5" s="1"/>
  <c r="M1347" i="5" s="1"/>
  <c r="M1349" i="5" s="1"/>
  <c r="M1351" i="5" s="1"/>
  <c r="M1353" i="5" s="1"/>
  <c r="M1355" i="5" s="1"/>
  <c r="M1357" i="5" s="1"/>
  <c r="M1359" i="5" s="1"/>
  <c r="M1361" i="5" s="1"/>
  <c r="M1363" i="5" s="1"/>
  <c r="M1366" i="5" s="1"/>
  <c r="M1368" i="5" s="1"/>
  <c r="M1370" i="5" s="1"/>
  <c r="M1372" i="5" s="1"/>
  <c r="M1374" i="5" s="1"/>
  <c r="M1376" i="5" s="1"/>
  <c r="M1378" i="5" s="1"/>
  <c r="M1380" i="5" s="1"/>
  <c r="M1382" i="5" s="1"/>
  <c r="M1384" i="5" s="1"/>
  <c r="M1386" i="5" s="1"/>
  <c r="M1388" i="5" s="1"/>
  <c r="M1390" i="5" s="1"/>
  <c r="L1276" i="5"/>
  <c r="L1274" i="5"/>
  <c r="L1273" i="5"/>
  <c r="L1271" i="5"/>
  <c r="L1269" i="5"/>
  <c r="L1267" i="5"/>
  <c r="L1265" i="5"/>
  <c r="L1263" i="5"/>
  <c r="L1261" i="5"/>
  <c r="L1259" i="5"/>
  <c r="L1257" i="5"/>
  <c r="M1256" i="5"/>
  <c r="M1258" i="5" s="1"/>
  <c r="M1260" i="5" s="1"/>
  <c r="M1262" i="5" s="1"/>
  <c r="M1264" i="5" s="1"/>
  <c r="M1266" i="5" s="1"/>
  <c r="M1268" i="5" s="1"/>
  <c r="M1270" i="5" s="1"/>
  <c r="M1272" i="5" s="1"/>
  <c r="M1255" i="5"/>
  <c r="M1257" i="5" s="1"/>
  <c r="M1259" i="5" s="1"/>
  <c r="M1261" i="5" s="1"/>
  <c r="M1263" i="5" s="1"/>
  <c r="M1265" i="5" s="1"/>
  <c r="M1267" i="5" s="1"/>
  <c r="M1269" i="5" s="1"/>
  <c r="M1271" i="5" s="1"/>
  <c r="M1273" i="5" s="1"/>
  <c r="M1275" i="5" s="1"/>
  <c r="M1277" i="5" s="1"/>
  <c r="M1279" i="5" s="1"/>
  <c r="M1281" i="5" s="1"/>
  <c r="M1283" i="5" s="1"/>
  <c r="M1285" i="5" s="1"/>
  <c r="M1287" i="5" s="1"/>
  <c r="M1289" i="5" s="1"/>
  <c r="M1292" i="5" s="1"/>
  <c r="M1294" i="5" s="1"/>
  <c r="M1296" i="5" s="1"/>
  <c r="M1298" i="5" s="1"/>
  <c r="M1300" i="5" s="1"/>
  <c r="M1302" i="5" s="1"/>
  <c r="M1304" i="5" s="1"/>
  <c r="M1306" i="5" s="1"/>
  <c r="M1308" i="5" s="1"/>
  <c r="M1310" i="5" s="1"/>
  <c r="M1312" i="5" s="1"/>
  <c r="M1314" i="5" s="1"/>
  <c r="M1316" i="5" s="1"/>
  <c r="M1318" i="5" s="1"/>
  <c r="M1320" i="5" s="1"/>
  <c r="M1322" i="5" s="1"/>
  <c r="M1324" i="5" s="1"/>
  <c r="M1326" i="5" s="1"/>
  <c r="M1328" i="5" s="1"/>
  <c r="M1330" i="5" s="1"/>
  <c r="M1332" i="5" s="1"/>
  <c r="M1334" i="5" s="1"/>
  <c r="M1336" i="5" s="1"/>
  <c r="M1338" i="5" s="1"/>
  <c r="M1340" i="5" s="1"/>
  <c r="M1342" i="5" s="1"/>
  <c r="M1344" i="5" s="1"/>
  <c r="M1346" i="5" s="1"/>
  <c r="M1348" i="5" s="1"/>
  <c r="M1350" i="5" s="1"/>
  <c r="M1352" i="5" s="1"/>
  <c r="M1354" i="5" s="1"/>
  <c r="M1356" i="5" s="1"/>
  <c r="M1358" i="5" s="1"/>
  <c r="M1360" i="5" s="1"/>
  <c r="M1362" i="5" s="1"/>
  <c r="M1365" i="5" s="1"/>
  <c r="M1367" i="5" s="1"/>
  <c r="M1369" i="5" s="1"/>
  <c r="M1371" i="5" s="1"/>
  <c r="M1373" i="5" s="1"/>
  <c r="M1375" i="5" s="1"/>
  <c r="M1377" i="5" s="1"/>
  <c r="M1379" i="5" s="1"/>
  <c r="M1381" i="5" s="1"/>
  <c r="M1383" i="5" s="1"/>
  <c r="M1385" i="5" s="1"/>
  <c r="M1387" i="5" s="1"/>
  <c r="M1389" i="5" s="1"/>
  <c r="L1255" i="5"/>
  <c r="L1253" i="5"/>
  <c r="L1251" i="5"/>
  <c r="L1249" i="5"/>
  <c r="L1247" i="5"/>
  <c r="L1245" i="5"/>
  <c r="L1243" i="5"/>
  <c r="L1241" i="5"/>
  <c r="L1239" i="5"/>
  <c r="L1238" i="5"/>
  <c r="L1236" i="5"/>
  <c r="L1234" i="5"/>
  <c r="L1232" i="5"/>
  <c r="L1230" i="5"/>
  <c r="L1228" i="5"/>
  <c r="L1226" i="5"/>
  <c r="L1224" i="5"/>
  <c r="L1222" i="5"/>
  <c r="L1220" i="5"/>
  <c r="L1218" i="5"/>
  <c r="L1216" i="5"/>
  <c r="L1214" i="5"/>
  <c r="L1212" i="5"/>
  <c r="L1210" i="5"/>
  <c r="L1208" i="5"/>
  <c r="L1206" i="5"/>
  <c r="L1204" i="5"/>
  <c r="L1202" i="5"/>
  <c r="L1200" i="5"/>
  <c r="L1198" i="5"/>
  <c r="L1196" i="5"/>
  <c r="L1194" i="5"/>
  <c r="L1192" i="5"/>
  <c r="L1190" i="5"/>
  <c r="L1188" i="5"/>
  <c r="L1186" i="5"/>
  <c r="L1184" i="5"/>
  <c r="L1182" i="5"/>
  <c r="L1180" i="5"/>
  <c r="L1178" i="5"/>
  <c r="L1176" i="5"/>
  <c r="L1174" i="5"/>
  <c r="L1172" i="5"/>
  <c r="L1170" i="5"/>
  <c r="L1168" i="5"/>
  <c r="L1166" i="5"/>
  <c r="L1164" i="5"/>
  <c r="L1162" i="5"/>
  <c r="L1160" i="5"/>
  <c r="L1158" i="5"/>
  <c r="L1156" i="5"/>
  <c r="L1154" i="5"/>
  <c r="L1152" i="5"/>
  <c r="L1150" i="5"/>
  <c r="L1148" i="5"/>
  <c r="L1146" i="5"/>
  <c r="L1144" i="5"/>
  <c r="L1142" i="5"/>
  <c r="L1140" i="5"/>
  <c r="L1138" i="5"/>
  <c r="L1136" i="5"/>
  <c r="L1134" i="5"/>
  <c r="L1132" i="5"/>
  <c r="L1130" i="5"/>
  <c r="L1128" i="5"/>
  <c r="L1126" i="5"/>
  <c r="L1124" i="5"/>
  <c r="L1122" i="5"/>
  <c r="L1120" i="5"/>
  <c r="L1118" i="5"/>
  <c r="L1116" i="5"/>
  <c r="L1114" i="5"/>
  <c r="L1112" i="5"/>
  <c r="L1110" i="5"/>
  <c r="L1108" i="5"/>
  <c r="L1106" i="5"/>
  <c r="L1104" i="5"/>
  <c r="L1102" i="5"/>
  <c r="L1100" i="5"/>
  <c r="L1098" i="5"/>
  <c r="L1096" i="5"/>
  <c r="L1094" i="5"/>
  <c r="M1092" i="5"/>
  <c r="M1094" i="5" s="1"/>
  <c r="M1096" i="5" s="1"/>
  <c r="M1098" i="5" s="1"/>
  <c r="M1100" i="5" s="1"/>
  <c r="M1102" i="5" s="1"/>
  <c r="M1104" i="5" s="1"/>
  <c r="M1106" i="5" s="1"/>
  <c r="M1108" i="5" s="1"/>
  <c r="M1110" i="5" s="1"/>
  <c r="M1112" i="5" s="1"/>
  <c r="M1114" i="5" s="1"/>
  <c r="M1116" i="5" s="1"/>
  <c r="M1118" i="5" s="1"/>
  <c r="M1120" i="5" s="1"/>
  <c r="M1122" i="5" s="1"/>
  <c r="M1124" i="5" s="1"/>
  <c r="M1126" i="5" s="1"/>
  <c r="M1128" i="5" s="1"/>
  <c r="M1130" i="5" s="1"/>
  <c r="M1132" i="5" s="1"/>
  <c r="M1134" i="5" s="1"/>
  <c r="M1136" i="5" s="1"/>
  <c r="M1138" i="5" s="1"/>
  <c r="M1140" i="5" s="1"/>
  <c r="M1142" i="5" s="1"/>
  <c r="M1144" i="5" s="1"/>
  <c r="M1146" i="5" s="1"/>
  <c r="M1148" i="5" s="1"/>
  <c r="M1150" i="5" s="1"/>
  <c r="M1152" i="5" s="1"/>
  <c r="M1154" i="5" s="1"/>
  <c r="M1156" i="5" s="1"/>
  <c r="M1158" i="5" s="1"/>
  <c r="M1160" i="5" s="1"/>
  <c r="M1162" i="5" s="1"/>
  <c r="M1164" i="5" s="1"/>
  <c r="M1166" i="5" s="1"/>
  <c r="M1168" i="5" s="1"/>
  <c r="M1170" i="5" s="1"/>
  <c r="M1172" i="5" s="1"/>
  <c r="M1174" i="5" s="1"/>
  <c r="M1176" i="5" s="1"/>
  <c r="M1178" i="5" s="1"/>
  <c r="M1180" i="5" s="1"/>
  <c r="M1182" i="5" s="1"/>
  <c r="M1184" i="5" s="1"/>
  <c r="M1186" i="5" s="1"/>
  <c r="M1188" i="5" s="1"/>
  <c r="M1190" i="5" s="1"/>
  <c r="M1192" i="5" s="1"/>
  <c r="M1194" i="5" s="1"/>
  <c r="M1196" i="5" s="1"/>
  <c r="M1198" i="5" s="1"/>
  <c r="M1200" i="5" s="1"/>
  <c r="M1202" i="5" s="1"/>
  <c r="M1204" i="5" s="1"/>
  <c r="M1206" i="5" s="1"/>
  <c r="M1208" i="5" s="1"/>
  <c r="M1210" i="5" s="1"/>
  <c r="M1212" i="5" s="1"/>
  <c r="M1214" i="5" s="1"/>
  <c r="M1216" i="5" s="1"/>
  <c r="M1218" i="5" s="1"/>
  <c r="M1220" i="5" s="1"/>
  <c r="M1222" i="5" s="1"/>
  <c r="M1224" i="5" s="1"/>
  <c r="M1226" i="5" s="1"/>
  <c r="M1228" i="5" s="1"/>
  <c r="M1230" i="5" s="1"/>
  <c r="M1232" i="5" s="1"/>
  <c r="M1234" i="5" s="1"/>
  <c r="M1236" i="5" s="1"/>
  <c r="L1092" i="5"/>
  <c r="M1090" i="5"/>
  <c r="L1090" i="5"/>
  <c r="M1089" i="5"/>
  <c r="M1091" i="5" s="1"/>
  <c r="M1093" i="5" s="1"/>
  <c r="M1095" i="5" s="1"/>
  <c r="M1097" i="5" s="1"/>
  <c r="M1099" i="5" s="1"/>
  <c r="M1101" i="5" s="1"/>
  <c r="M1103" i="5" s="1"/>
  <c r="M1105" i="5" s="1"/>
  <c r="M1107" i="5" s="1"/>
  <c r="M1109" i="5" s="1"/>
  <c r="M1111" i="5" s="1"/>
  <c r="M1113" i="5" s="1"/>
  <c r="M1115" i="5" s="1"/>
  <c r="M1117" i="5" s="1"/>
  <c r="M1119" i="5" s="1"/>
  <c r="M1121" i="5" s="1"/>
  <c r="M1123" i="5" s="1"/>
  <c r="M1125" i="5" s="1"/>
  <c r="M1127" i="5" s="1"/>
  <c r="M1129" i="5" s="1"/>
  <c r="M1131" i="5" s="1"/>
  <c r="M1133" i="5" s="1"/>
  <c r="M1135" i="5" s="1"/>
  <c r="M1137" i="5" s="1"/>
  <c r="M1139" i="5" s="1"/>
  <c r="M1141" i="5" s="1"/>
  <c r="M1143" i="5" s="1"/>
  <c r="M1145" i="5" s="1"/>
  <c r="M1147" i="5" s="1"/>
  <c r="M1149" i="5" s="1"/>
  <c r="M1151" i="5" s="1"/>
  <c r="M1153" i="5" s="1"/>
  <c r="M1155" i="5" s="1"/>
  <c r="M1157" i="5" s="1"/>
  <c r="M1159" i="5" s="1"/>
  <c r="M1161" i="5" s="1"/>
  <c r="M1163" i="5" s="1"/>
  <c r="M1165" i="5" s="1"/>
  <c r="M1167" i="5" s="1"/>
  <c r="M1169" i="5" s="1"/>
  <c r="M1171" i="5" s="1"/>
  <c r="M1173" i="5" s="1"/>
  <c r="M1175" i="5" s="1"/>
  <c r="M1177" i="5" s="1"/>
  <c r="M1179" i="5" s="1"/>
  <c r="M1181" i="5" s="1"/>
  <c r="M1183" i="5" s="1"/>
  <c r="M1185" i="5" s="1"/>
  <c r="M1187" i="5" s="1"/>
  <c r="M1189" i="5" s="1"/>
  <c r="M1191" i="5" s="1"/>
  <c r="M1193" i="5" s="1"/>
  <c r="M1195" i="5" s="1"/>
  <c r="M1197" i="5" s="1"/>
  <c r="M1199" i="5" s="1"/>
  <c r="M1201" i="5" s="1"/>
  <c r="M1203" i="5" s="1"/>
  <c r="M1205" i="5" s="1"/>
  <c r="M1207" i="5" s="1"/>
  <c r="M1209" i="5" s="1"/>
  <c r="M1211" i="5" s="1"/>
  <c r="M1213" i="5" s="1"/>
  <c r="M1215" i="5" s="1"/>
  <c r="M1217" i="5" s="1"/>
  <c r="M1219" i="5" s="1"/>
  <c r="M1221" i="5" s="1"/>
  <c r="M1223" i="5" s="1"/>
  <c r="M1225" i="5" s="1"/>
  <c r="M1227" i="5" s="1"/>
  <c r="M1229" i="5" s="1"/>
  <c r="M1231" i="5" s="1"/>
  <c r="M1233" i="5" s="1"/>
  <c r="M1235" i="5" s="1"/>
  <c r="L1088" i="5"/>
  <c r="L1086" i="5"/>
  <c r="L1084" i="5"/>
  <c r="L1082" i="5"/>
  <c r="L1080" i="5"/>
  <c r="L1078" i="5"/>
  <c r="L1076" i="5"/>
  <c r="L1074" i="5"/>
  <c r="L1072" i="5"/>
  <c r="L1070" i="5"/>
  <c r="L1068" i="5"/>
  <c r="L1066" i="5"/>
  <c r="L1064" i="5"/>
  <c r="L1062" i="5"/>
  <c r="L1060" i="5"/>
  <c r="L1058" i="5"/>
  <c r="L1056" i="5"/>
  <c r="L1054" i="5"/>
  <c r="L1052" i="5"/>
  <c r="L1050" i="5"/>
  <c r="L1048" i="5"/>
  <c r="L1046" i="5"/>
  <c r="L1044" i="5"/>
  <c r="L1042" i="5"/>
  <c r="L1040" i="5"/>
  <c r="L1038" i="5"/>
  <c r="L1036" i="5"/>
  <c r="L1034" i="5"/>
  <c r="L1032" i="5"/>
  <c r="L1030" i="5"/>
  <c r="L1028" i="5"/>
  <c r="L1026" i="5"/>
  <c r="L1024" i="5"/>
  <c r="L1022" i="5"/>
  <c r="L1020" i="5"/>
  <c r="L1018" i="5"/>
  <c r="L1016" i="5"/>
  <c r="L1014" i="5"/>
  <c r="L1012" i="5"/>
  <c r="L1010" i="5"/>
  <c r="L1008" i="5"/>
  <c r="L1006" i="5"/>
  <c r="L1004" i="5"/>
  <c r="L1002" i="5"/>
  <c r="L1000" i="5"/>
  <c r="L998" i="5"/>
  <c r="L996" i="5"/>
  <c r="L994" i="5"/>
  <c r="L992" i="5"/>
  <c r="L990" i="5"/>
  <c r="L988" i="5"/>
  <c r="L986" i="5"/>
  <c r="L984" i="5"/>
  <c r="L982" i="5"/>
  <c r="L980" i="5"/>
  <c r="L978" i="5"/>
  <c r="L976" i="5"/>
  <c r="L974" i="5"/>
  <c r="L972" i="5"/>
  <c r="L970" i="5"/>
  <c r="L968" i="5"/>
  <c r="L966" i="5"/>
  <c r="L964" i="5"/>
  <c r="L962" i="5"/>
  <c r="L960" i="5"/>
  <c r="L958" i="5"/>
  <c r="L956" i="5"/>
  <c r="L954" i="5"/>
  <c r="L952" i="5"/>
  <c r="L950" i="5"/>
  <c r="L948" i="5"/>
  <c r="M946" i="5"/>
  <c r="M948" i="5" s="1"/>
  <c r="M950" i="5" s="1"/>
  <c r="M952" i="5" s="1"/>
  <c r="M954" i="5" s="1"/>
  <c r="M956" i="5" s="1"/>
  <c r="M958" i="5" s="1"/>
  <c r="M960" i="5" s="1"/>
  <c r="M962" i="5" s="1"/>
  <c r="M964" i="5" s="1"/>
  <c r="M966" i="5" s="1"/>
  <c r="M968" i="5" s="1"/>
  <c r="M970" i="5" s="1"/>
  <c r="M972" i="5" s="1"/>
  <c r="M974" i="5" s="1"/>
  <c r="M976" i="5" s="1"/>
  <c r="M978" i="5" s="1"/>
  <c r="M980" i="5" s="1"/>
  <c r="M982" i="5" s="1"/>
  <c r="M984" i="5" s="1"/>
  <c r="M986" i="5" s="1"/>
  <c r="M988" i="5" s="1"/>
  <c r="M990" i="5" s="1"/>
  <c r="M992" i="5" s="1"/>
  <c r="M994" i="5" s="1"/>
  <c r="M996" i="5" s="1"/>
  <c r="M998" i="5" s="1"/>
  <c r="M1000" i="5" s="1"/>
  <c r="M1002" i="5" s="1"/>
  <c r="M1004" i="5" s="1"/>
  <c r="M1006" i="5" s="1"/>
  <c r="M1008" i="5" s="1"/>
  <c r="M1010" i="5" s="1"/>
  <c r="M1012" i="5" s="1"/>
  <c r="M1014" i="5" s="1"/>
  <c r="M1016" i="5" s="1"/>
  <c r="M1018" i="5" s="1"/>
  <c r="M1020" i="5" s="1"/>
  <c r="M1022" i="5" s="1"/>
  <c r="M1024" i="5" s="1"/>
  <c r="M1026" i="5" s="1"/>
  <c r="M1028" i="5" s="1"/>
  <c r="M1030" i="5" s="1"/>
  <c r="M1032" i="5" s="1"/>
  <c r="M1034" i="5" s="1"/>
  <c r="M1036" i="5" s="1"/>
  <c r="M1038" i="5" s="1"/>
  <c r="M1040" i="5" s="1"/>
  <c r="M1042" i="5" s="1"/>
  <c r="M1044" i="5" s="1"/>
  <c r="M1046" i="5" s="1"/>
  <c r="M1048" i="5" s="1"/>
  <c r="M1050" i="5" s="1"/>
  <c r="M1052" i="5" s="1"/>
  <c r="M1054" i="5" s="1"/>
  <c r="M1056" i="5" s="1"/>
  <c r="M1058" i="5" s="1"/>
  <c r="M1060" i="5" s="1"/>
  <c r="M1062" i="5" s="1"/>
  <c r="M1064" i="5" s="1"/>
  <c r="M1066" i="5" s="1"/>
  <c r="M1068" i="5" s="1"/>
  <c r="M1070" i="5" s="1"/>
  <c r="M1072" i="5" s="1"/>
  <c r="M1074" i="5" s="1"/>
  <c r="M1076" i="5" s="1"/>
  <c r="M1078" i="5" s="1"/>
  <c r="M1080" i="5" s="1"/>
  <c r="M1082" i="5" s="1"/>
  <c r="M1084" i="5" s="1"/>
  <c r="M1086" i="5" s="1"/>
  <c r="L946" i="5"/>
  <c r="M945" i="5"/>
  <c r="M947" i="5" s="1"/>
  <c r="M949" i="5" s="1"/>
  <c r="M951" i="5" s="1"/>
  <c r="M953" i="5" s="1"/>
  <c r="M955" i="5" s="1"/>
  <c r="M957" i="5" s="1"/>
  <c r="M959" i="5" s="1"/>
  <c r="M961" i="5" s="1"/>
  <c r="M963" i="5" s="1"/>
  <c r="M965" i="5" s="1"/>
  <c r="M967" i="5" s="1"/>
  <c r="M969" i="5" s="1"/>
  <c r="M971" i="5" s="1"/>
  <c r="M973" i="5" s="1"/>
  <c r="M975" i="5" s="1"/>
  <c r="M977" i="5" s="1"/>
  <c r="M979" i="5" s="1"/>
  <c r="M981" i="5" s="1"/>
  <c r="M983" i="5" s="1"/>
  <c r="M985" i="5" s="1"/>
  <c r="M987" i="5" s="1"/>
  <c r="M989" i="5" s="1"/>
  <c r="M991" i="5" s="1"/>
  <c r="M993" i="5" s="1"/>
  <c r="M995" i="5" s="1"/>
  <c r="M997" i="5" s="1"/>
  <c r="M999" i="5" s="1"/>
  <c r="M1001" i="5" s="1"/>
  <c r="M1003" i="5" s="1"/>
  <c r="M1005" i="5" s="1"/>
  <c r="M1007" i="5" s="1"/>
  <c r="M1009" i="5" s="1"/>
  <c r="M1011" i="5" s="1"/>
  <c r="M1013" i="5" s="1"/>
  <c r="M1015" i="5" s="1"/>
  <c r="M1017" i="5" s="1"/>
  <c r="M1019" i="5" s="1"/>
  <c r="M1021" i="5" s="1"/>
  <c r="M1023" i="5" s="1"/>
  <c r="M1025" i="5" s="1"/>
  <c r="M1027" i="5" s="1"/>
  <c r="M1029" i="5" s="1"/>
  <c r="M1031" i="5" s="1"/>
  <c r="M1033" i="5" s="1"/>
  <c r="M1035" i="5" s="1"/>
  <c r="M1037" i="5" s="1"/>
  <c r="M1039" i="5" s="1"/>
  <c r="M1041" i="5" s="1"/>
  <c r="M1043" i="5" s="1"/>
  <c r="M1045" i="5" s="1"/>
  <c r="M1047" i="5" s="1"/>
  <c r="M1049" i="5" s="1"/>
  <c r="M1051" i="5" s="1"/>
  <c r="M1053" i="5" s="1"/>
  <c r="M1055" i="5" s="1"/>
  <c r="M1057" i="5" s="1"/>
  <c r="M1059" i="5" s="1"/>
  <c r="M1061" i="5" s="1"/>
  <c r="M1063" i="5" s="1"/>
  <c r="M1065" i="5" s="1"/>
  <c r="M1067" i="5" s="1"/>
  <c r="M1069" i="5" s="1"/>
  <c r="M1071" i="5" s="1"/>
  <c r="M1073" i="5" s="1"/>
  <c r="M1075" i="5" s="1"/>
  <c r="M1077" i="5" s="1"/>
  <c r="M1079" i="5" s="1"/>
  <c r="M1081" i="5" s="1"/>
  <c r="M1083" i="5" s="1"/>
  <c r="M1085" i="5" s="1"/>
  <c r="L944" i="5"/>
  <c r="L942" i="5"/>
  <c r="L940" i="5"/>
  <c r="L938" i="5"/>
  <c r="L936" i="5"/>
  <c r="L934" i="5"/>
  <c r="L932" i="5"/>
  <c r="L930" i="5"/>
  <c r="M928" i="5"/>
  <c r="L928" i="5"/>
  <c r="M926" i="5"/>
  <c r="L926" i="5"/>
  <c r="M924" i="5"/>
  <c r="L924" i="5"/>
  <c r="M922" i="5"/>
  <c r="L922" i="5"/>
  <c r="M920" i="5"/>
  <c r="L920" i="5"/>
  <c r="M918" i="5"/>
  <c r="L918" i="5"/>
  <c r="M916" i="5"/>
  <c r="L916" i="5"/>
  <c r="M914" i="5"/>
  <c r="L914" i="5"/>
  <c r="M912" i="5"/>
  <c r="L912" i="5"/>
  <c r="M910" i="5"/>
  <c r="L910" i="5"/>
  <c r="M908" i="5"/>
  <c r="L908" i="5"/>
  <c r="M906" i="5"/>
  <c r="L906" i="5"/>
  <c r="M904" i="5"/>
  <c r="L904" i="5"/>
  <c r="M902" i="5"/>
  <c r="L902" i="5"/>
  <c r="M900" i="5"/>
  <c r="L900" i="5"/>
  <c r="M898" i="5"/>
  <c r="L898" i="5"/>
  <c r="M896" i="5"/>
  <c r="L896" i="5"/>
  <c r="M894" i="5"/>
  <c r="L894" i="5"/>
  <c r="M892" i="5"/>
  <c r="L892" i="5"/>
  <c r="M890" i="5"/>
  <c r="L890" i="5"/>
  <c r="M888" i="5"/>
  <c r="L888" i="5"/>
  <c r="M886" i="5"/>
  <c r="L886" i="5"/>
  <c r="M884" i="5"/>
  <c r="L884" i="5"/>
  <c r="M882" i="5"/>
  <c r="L882" i="5"/>
  <c r="M880" i="5"/>
  <c r="L880" i="5"/>
  <c r="M878" i="5"/>
  <c r="L878" i="5"/>
  <c r="M876" i="5"/>
  <c r="L876" i="5"/>
  <c r="M874" i="5"/>
  <c r="L874" i="5"/>
  <c r="M872" i="5"/>
  <c r="L872" i="5"/>
  <c r="M870" i="5"/>
  <c r="L870" i="5"/>
  <c r="M868" i="5"/>
  <c r="L868" i="5"/>
  <c r="M866" i="5"/>
  <c r="L866" i="5"/>
  <c r="M864" i="5"/>
  <c r="L864" i="5"/>
  <c r="M862" i="5"/>
  <c r="L862" i="5"/>
  <c r="M860" i="5"/>
  <c r="L860" i="5"/>
  <c r="M858" i="5"/>
  <c r="L858" i="5"/>
  <c r="M856" i="5"/>
  <c r="L856" i="5"/>
  <c r="M854" i="5"/>
  <c r="L854" i="5"/>
  <c r="M852" i="5"/>
  <c r="L852" i="5"/>
  <c r="M850" i="5"/>
  <c r="L850" i="5"/>
  <c r="M848" i="5"/>
  <c r="L848" i="5"/>
  <c r="M846" i="5"/>
  <c r="L846" i="5"/>
  <c r="M844" i="5"/>
  <c r="L844" i="5"/>
  <c r="M842" i="5"/>
  <c r="L842" i="5"/>
  <c r="M840" i="5"/>
  <c r="L840" i="5"/>
  <c r="M838" i="5"/>
  <c r="L838" i="5"/>
  <c r="M836" i="5"/>
  <c r="L836" i="5"/>
  <c r="M834" i="5"/>
  <c r="L834" i="5"/>
  <c r="M832" i="5"/>
  <c r="L832" i="5"/>
  <c r="M830" i="5"/>
  <c r="L830" i="5"/>
  <c r="M828" i="5"/>
  <c r="L828" i="5"/>
  <c r="M826" i="5"/>
  <c r="L826" i="5"/>
  <c r="M824" i="5"/>
  <c r="L824" i="5"/>
  <c r="M822" i="5"/>
  <c r="L822" i="5"/>
  <c r="M820" i="5"/>
  <c r="L820" i="5"/>
  <c r="M818" i="5"/>
  <c r="L818" i="5"/>
  <c r="M816" i="5"/>
  <c r="L816" i="5"/>
  <c r="M814" i="5"/>
  <c r="L814" i="5"/>
  <c r="M812" i="5"/>
  <c r="L812" i="5"/>
  <c r="M810" i="5"/>
  <c r="L810" i="5"/>
  <c r="M808" i="5"/>
  <c r="L808" i="5"/>
  <c r="M806" i="5"/>
  <c r="L806" i="5"/>
  <c r="M804" i="5"/>
  <c r="L804" i="5"/>
  <c r="M802" i="5"/>
  <c r="L802" i="5"/>
  <c r="M800" i="5"/>
  <c r="L800" i="5"/>
  <c r="M798" i="5"/>
  <c r="L798" i="5"/>
  <c r="M796" i="5"/>
  <c r="L796" i="5"/>
  <c r="M794" i="5"/>
  <c r="L794" i="5"/>
  <c r="M792" i="5"/>
  <c r="L792" i="5"/>
  <c r="M790" i="5"/>
  <c r="L790" i="5"/>
  <c r="L788" i="5"/>
  <c r="L786" i="5"/>
  <c r="L784" i="5"/>
  <c r="L782" i="5"/>
  <c r="L780" i="5"/>
  <c r="M778" i="5"/>
  <c r="L778" i="5"/>
  <c r="M776" i="5"/>
  <c r="L776" i="5"/>
  <c r="M774" i="5"/>
  <c r="L774" i="5"/>
  <c r="M772" i="5"/>
  <c r="L772" i="5"/>
  <c r="M770" i="5"/>
  <c r="L770" i="5"/>
  <c r="M768" i="5"/>
  <c r="L768" i="5"/>
  <c r="M766" i="5"/>
  <c r="L766" i="5"/>
  <c r="M764" i="5"/>
  <c r="L764" i="5"/>
  <c r="M762" i="5"/>
  <c r="L762" i="5"/>
  <c r="M760" i="5"/>
  <c r="L760" i="5"/>
  <c r="M758" i="5"/>
  <c r="L758" i="5"/>
  <c r="M756" i="5"/>
  <c r="L756" i="5"/>
  <c r="M754" i="5"/>
  <c r="L754" i="5"/>
  <c r="M752" i="5"/>
  <c r="L752" i="5"/>
  <c r="M750" i="5"/>
  <c r="L750" i="5"/>
  <c r="M748" i="5"/>
  <c r="L748" i="5"/>
  <c r="M746" i="5"/>
  <c r="L746" i="5"/>
  <c r="M744" i="5"/>
  <c r="L744" i="5"/>
  <c r="M742" i="5"/>
  <c r="L742" i="5"/>
  <c r="M740" i="5"/>
  <c r="L740" i="5"/>
  <c r="M738" i="5"/>
  <c r="L738" i="5"/>
  <c r="M736" i="5"/>
  <c r="L736" i="5"/>
  <c r="M734" i="5"/>
  <c r="L734" i="5"/>
  <c r="M732" i="5"/>
  <c r="L732" i="5"/>
  <c r="M730" i="5"/>
  <c r="L730" i="5"/>
  <c r="M728" i="5"/>
  <c r="L728" i="5"/>
  <c r="M726" i="5"/>
  <c r="L726" i="5"/>
  <c r="M724" i="5"/>
  <c r="L724" i="5"/>
  <c r="M722" i="5"/>
  <c r="L722" i="5"/>
  <c r="M720" i="5"/>
  <c r="L720" i="5"/>
  <c r="M718" i="5"/>
  <c r="L718" i="5"/>
  <c r="M716" i="5"/>
  <c r="L716" i="5"/>
  <c r="M714" i="5"/>
  <c r="L714" i="5"/>
  <c r="M712" i="5"/>
  <c r="L712" i="5"/>
  <c r="M710" i="5"/>
  <c r="L710" i="5"/>
  <c r="M708" i="5"/>
  <c r="L708" i="5"/>
  <c r="M706" i="5"/>
  <c r="L706" i="5"/>
  <c r="M704" i="5"/>
  <c r="L704" i="5"/>
  <c r="M702" i="5"/>
  <c r="L702" i="5"/>
  <c r="M700" i="5"/>
  <c r="L700" i="5"/>
  <c r="M698" i="5"/>
  <c r="L698" i="5"/>
  <c r="M696" i="5"/>
  <c r="L696" i="5"/>
  <c r="M694" i="5"/>
  <c r="L694" i="5"/>
  <c r="M692" i="5"/>
  <c r="L692" i="5"/>
  <c r="M690" i="5"/>
  <c r="L690" i="5"/>
  <c r="M688" i="5"/>
  <c r="L688" i="5"/>
  <c r="M686" i="5"/>
  <c r="L686" i="5"/>
  <c r="M684" i="5"/>
  <c r="L684" i="5"/>
  <c r="M682" i="5"/>
  <c r="L682" i="5"/>
  <c r="M680" i="5"/>
  <c r="L680" i="5"/>
  <c r="M678" i="5"/>
  <c r="L678" i="5"/>
  <c r="M676" i="5"/>
  <c r="L676" i="5"/>
  <c r="M674" i="5"/>
  <c r="L674" i="5"/>
  <c r="M672" i="5"/>
  <c r="L672" i="5"/>
  <c r="M670" i="5"/>
  <c r="L670" i="5"/>
  <c r="M668" i="5"/>
  <c r="L668" i="5"/>
  <c r="M666" i="5"/>
  <c r="L666" i="5"/>
  <c r="M664" i="5"/>
  <c r="L664" i="5"/>
  <c r="M662" i="5"/>
  <c r="L662" i="5"/>
  <c r="M660" i="5"/>
  <c r="L660" i="5"/>
  <c r="M658" i="5"/>
  <c r="L658" i="5"/>
  <c r="M656" i="5"/>
  <c r="L656" i="5"/>
  <c r="M654" i="5"/>
  <c r="L654" i="5"/>
  <c r="M652" i="5"/>
  <c r="L652" i="5"/>
  <c r="M650" i="5"/>
  <c r="L650" i="5"/>
  <c r="M648" i="5"/>
  <c r="L648" i="5"/>
  <c r="M646" i="5"/>
  <c r="L646" i="5"/>
  <c r="M644" i="5"/>
  <c r="L644" i="5"/>
  <c r="M642" i="5"/>
  <c r="L642" i="5"/>
  <c r="M640" i="5"/>
  <c r="L640" i="5"/>
  <c r="L638" i="5"/>
  <c r="L636" i="5"/>
  <c r="L634" i="5"/>
  <c r="L632" i="5"/>
  <c r="L630" i="5"/>
  <c r="M628" i="5"/>
  <c r="L628" i="5"/>
  <c r="M626" i="5"/>
  <c r="L626" i="5"/>
  <c r="M624" i="5"/>
  <c r="L624" i="5"/>
  <c r="M622" i="5"/>
  <c r="L622" i="5"/>
  <c r="M620" i="5"/>
  <c r="L620" i="5"/>
  <c r="M618" i="5"/>
  <c r="L618" i="5"/>
  <c r="M616" i="5"/>
  <c r="L616" i="5"/>
  <c r="M614" i="5"/>
  <c r="L614" i="5"/>
  <c r="M612" i="5"/>
  <c r="L612" i="5"/>
  <c r="M610" i="5"/>
  <c r="L610" i="5"/>
  <c r="M608" i="5"/>
  <c r="L608" i="5"/>
  <c r="M606" i="5"/>
  <c r="L606" i="5"/>
  <c r="M604" i="5"/>
  <c r="L604" i="5"/>
  <c r="M602" i="5"/>
  <c r="L602" i="5"/>
  <c r="M600" i="5"/>
  <c r="L600" i="5"/>
  <c r="M598" i="5"/>
  <c r="L598" i="5"/>
  <c r="M596" i="5"/>
  <c r="L596" i="5"/>
  <c r="M594" i="5"/>
  <c r="L594" i="5"/>
  <c r="M592" i="5"/>
  <c r="L592" i="5"/>
  <c r="M590" i="5"/>
  <c r="L590" i="5"/>
  <c r="M588" i="5"/>
  <c r="L588" i="5"/>
  <c r="M586" i="5"/>
  <c r="L586" i="5"/>
  <c r="M584" i="5"/>
  <c r="L584" i="5"/>
  <c r="M582" i="5"/>
  <c r="L582" i="5"/>
  <c r="M580" i="5"/>
  <c r="L580" i="5"/>
  <c r="M578" i="5"/>
  <c r="L578" i="5"/>
  <c r="M576" i="5"/>
  <c r="L576" i="5"/>
  <c r="M574" i="5"/>
  <c r="L574" i="5"/>
  <c r="M572" i="5"/>
  <c r="L572" i="5"/>
  <c r="M570" i="5"/>
  <c r="L570" i="5"/>
  <c r="M568" i="5"/>
  <c r="L568" i="5"/>
  <c r="M566" i="5"/>
  <c r="L566" i="5"/>
  <c r="M564" i="5"/>
  <c r="L564" i="5"/>
  <c r="M562" i="5"/>
  <c r="L562" i="5"/>
  <c r="M560" i="5"/>
  <c r="L560" i="5"/>
  <c r="M558" i="5"/>
  <c r="L558" i="5"/>
  <c r="M556" i="5"/>
  <c r="L556" i="5"/>
  <c r="M554" i="5"/>
  <c r="L554" i="5"/>
  <c r="M552" i="5"/>
  <c r="L552" i="5"/>
  <c r="M550" i="5"/>
  <c r="L550" i="5"/>
  <c r="M548" i="5"/>
  <c r="L548" i="5"/>
  <c r="M546" i="5"/>
  <c r="L546" i="5"/>
  <c r="M544" i="5"/>
  <c r="L544" i="5"/>
  <c r="M542" i="5"/>
  <c r="L542" i="5"/>
  <c r="M540" i="5"/>
  <c r="L540" i="5"/>
  <c r="M538" i="5"/>
  <c r="L538" i="5"/>
  <c r="M536" i="5"/>
  <c r="L536" i="5"/>
  <c r="M534" i="5"/>
  <c r="L534" i="5"/>
  <c r="M532" i="5"/>
  <c r="L532" i="5"/>
  <c r="M530" i="5"/>
  <c r="L530" i="5"/>
  <c r="M528" i="5"/>
  <c r="L528" i="5"/>
  <c r="M526" i="5"/>
  <c r="L526" i="5"/>
  <c r="M524" i="5"/>
  <c r="L524" i="5"/>
  <c r="M522" i="5"/>
  <c r="L522" i="5"/>
  <c r="M520" i="5"/>
  <c r="L520" i="5"/>
  <c r="M518" i="5"/>
  <c r="L518" i="5"/>
  <c r="M516" i="5"/>
  <c r="L516" i="5"/>
  <c r="M514" i="5"/>
  <c r="L514" i="5"/>
  <c r="M512" i="5"/>
  <c r="L512" i="5"/>
  <c r="M510" i="5"/>
  <c r="L510" i="5"/>
  <c r="M508" i="5"/>
  <c r="L508" i="5"/>
  <c r="M506" i="5"/>
  <c r="L506" i="5"/>
  <c r="M504" i="5"/>
  <c r="L504" i="5"/>
  <c r="M502" i="5"/>
  <c r="L502" i="5"/>
  <c r="M500" i="5"/>
  <c r="L500" i="5"/>
  <c r="M498" i="5"/>
  <c r="L498" i="5"/>
  <c r="M496" i="5"/>
  <c r="L496" i="5"/>
  <c r="M494" i="5"/>
  <c r="L494" i="5"/>
  <c r="M492" i="5"/>
  <c r="L492" i="5"/>
  <c r="M490" i="5"/>
  <c r="L490" i="5"/>
  <c r="L488" i="5"/>
  <c r="L486" i="5"/>
  <c r="L484" i="5"/>
  <c r="L482" i="5"/>
  <c r="L480" i="5"/>
  <c r="M478" i="5"/>
  <c r="L478" i="5"/>
  <c r="M476" i="5"/>
  <c r="L476" i="5"/>
  <c r="M474" i="5"/>
  <c r="L474" i="5"/>
  <c r="M472" i="5"/>
  <c r="L472" i="5"/>
  <c r="M470" i="5"/>
  <c r="L470" i="5"/>
  <c r="M468" i="5"/>
  <c r="L468" i="5"/>
  <c r="M466" i="5"/>
  <c r="L466" i="5"/>
  <c r="M464" i="5"/>
  <c r="L464" i="5"/>
  <c r="M462" i="5"/>
  <c r="L462" i="5"/>
  <c r="M460" i="5"/>
  <c r="L460" i="5"/>
  <c r="M458" i="5"/>
  <c r="L458" i="5"/>
  <c r="M456" i="5"/>
  <c r="L456" i="5"/>
  <c r="M454" i="5"/>
  <c r="L454" i="5"/>
  <c r="M452" i="5"/>
  <c r="L452" i="5"/>
  <c r="M450" i="5"/>
  <c r="L450" i="5"/>
  <c r="M448" i="5"/>
  <c r="L448" i="5"/>
  <c r="M446" i="5"/>
  <c r="L446" i="5"/>
  <c r="M444" i="5"/>
  <c r="L444" i="5"/>
  <c r="M442" i="5"/>
  <c r="L442" i="5"/>
  <c r="M440" i="5"/>
  <c r="L440" i="5"/>
  <c r="M438" i="5"/>
  <c r="L438" i="5"/>
  <c r="M436" i="5"/>
  <c r="L436" i="5"/>
  <c r="M434" i="5"/>
  <c r="L434" i="5"/>
  <c r="M432" i="5"/>
  <c r="L432" i="5"/>
  <c r="M430" i="5"/>
  <c r="L430" i="5"/>
  <c r="M428" i="5"/>
  <c r="L428" i="5"/>
  <c r="M426" i="5"/>
  <c r="L426" i="5"/>
  <c r="M424" i="5"/>
  <c r="L424" i="5"/>
  <c r="M422" i="5"/>
  <c r="L422" i="5"/>
  <c r="M420" i="5"/>
  <c r="L420" i="5"/>
  <c r="M418" i="5"/>
  <c r="L418" i="5"/>
  <c r="M416" i="5"/>
  <c r="L416" i="5"/>
  <c r="M414" i="5"/>
  <c r="L414" i="5"/>
  <c r="M412" i="5"/>
  <c r="L412" i="5"/>
  <c r="M410" i="5"/>
  <c r="L410" i="5"/>
  <c r="M408" i="5"/>
  <c r="L408" i="5"/>
  <c r="M406" i="5"/>
  <c r="L406" i="5"/>
  <c r="M404" i="5"/>
  <c r="L404" i="5"/>
  <c r="M402" i="5"/>
  <c r="L402" i="5"/>
  <c r="M400" i="5"/>
  <c r="L400" i="5"/>
  <c r="M398" i="5"/>
  <c r="L398" i="5"/>
  <c r="M396" i="5"/>
  <c r="L396" i="5"/>
  <c r="M394" i="5"/>
  <c r="L394" i="5"/>
  <c r="M392" i="5"/>
  <c r="L392" i="5"/>
  <c r="M390" i="5"/>
  <c r="L390" i="5"/>
  <c r="M388" i="5"/>
  <c r="L388" i="5"/>
  <c r="M386" i="5"/>
  <c r="L386" i="5"/>
  <c r="M384" i="5"/>
  <c r="L384" i="5"/>
  <c r="M382" i="5"/>
  <c r="L382" i="5"/>
  <c r="M380" i="5"/>
  <c r="L380" i="5"/>
  <c r="M378" i="5"/>
  <c r="L378" i="5"/>
  <c r="M376" i="5"/>
  <c r="L376" i="5"/>
  <c r="M374" i="5"/>
  <c r="L374" i="5"/>
  <c r="M372" i="5"/>
  <c r="L372" i="5"/>
  <c r="M370" i="5"/>
  <c r="L370" i="5"/>
  <c r="M368" i="5"/>
  <c r="L368" i="5"/>
  <c r="M366" i="5"/>
  <c r="L366" i="5"/>
  <c r="M364" i="5"/>
  <c r="L364" i="5"/>
  <c r="M362" i="5"/>
  <c r="L362" i="5"/>
  <c r="M360" i="5"/>
  <c r="L360" i="5"/>
  <c r="M358" i="5"/>
  <c r="L358" i="5"/>
  <c r="M356" i="5"/>
  <c r="L356" i="5"/>
  <c r="M354" i="5"/>
  <c r="L354" i="5"/>
  <c r="M352" i="5"/>
  <c r="L352" i="5"/>
  <c r="M350" i="5"/>
  <c r="L350" i="5"/>
  <c r="M348" i="5"/>
  <c r="L348" i="5"/>
  <c r="M346" i="5"/>
  <c r="L346" i="5"/>
  <c r="M344" i="5"/>
  <c r="L344" i="5"/>
  <c r="M342" i="5"/>
  <c r="L342" i="5"/>
  <c r="M340" i="5"/>
  <c r="L340" i="5"/>
  <c r="L338" i="5"/>
  <c r="L336" i="5"/>
  <c r="L133" i="5"/>
  <c r="L131" i="5"/>
  <c r="L130" i="5"/>
  <c r="L129" i="5"/>
  <c r="L127" i="5"/>
  <c r="L126" i="5"/>
  <c r="L125" i="5"/>
  <c r="L124" i="5"/>
  <c r="L123" i="5"/>
  <c r="L121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6" i="5"/>
  <c r="L95" i="5"/>
  <c r="L94" i="5"/>
  <c r="L92" i="5"/>
  <c r="L91" i="5"/>
  <c r="L90" i="5"/>
  <c r="L89" i="5"/>
  <c r="L88" i="5"/>
  <c r="L86" i="5"/>
  <c r="L85" i="5"/>
  <c r="L84" i="5"/>
  <c r="L83" i="5"/>
  <c r="L81" i="5"/>
  <c r="L80" i="5"/>
  <c r="L79" i="5"/>
  <c r="L78" i="5"/>
  <c r="L77" i="5"/>
  <c r="L75" i="5"/>
  <c r="L74" i="5"/>
  <c r="L73" i="5"/>
  <c r="L72" i="5"/>
  <c r="L70" i="5"/>
  <c r="L69" i="5"/>
  <c r="L68" i="5"/>
  <c r="L67" i="5"/>
  <c r="L65" i="5"/>
  <c r="L64" i="5"/>
  <c r="L63" i="5"/>
  <c r="L62" i="5"/>
  <c r="L61" i="5"/>
  <c r="L60" i="5"/>
  <c r="L58" i="5"/>
  <c r="L57" i="5"/>
  <c r="L56" i="5"/>
  <c r="L55" i="5"/>
  <c r="L54" i="5"/>
  <c r="L53" i="5"/>
  <c r="L334" i="5"/>
  <c r="L333" i="5"/>
  <c r="L332" i="5"/>
  <c r="L331" i="5"/>
  <c r="L330" i="5"/>
  <c r="L329" i="5"/>
  <c r="L325" i="5"/>
  <c r="L324" i="5"/>
  <c r="L323" i="5"/>
  <c r="L322" i="5"/>
  <c r="L321" i="5"/>
  <c r="L316" i="5"/>
  <c r="L315" i="5"/>
  <c r="L314" i="5"/>
  <c r="L313" i="5"/>
  <c r="L309" i="5"/>
  <c r="L308" i="5"/>
  <c r="L307" i="5"/>
  <c r="L306" i="5"/>
  <c r="L305" i="5"/>
  <c r="L300" i="5"/>
  <c r="L299" i="5"/>
  <c r="L298" i="5"/>
  <c r="L289" i="5"/>
  <c r="L288" i="5"/>
  <c r="L287" i="5"/>
  <c r="L282" i="5"/>
  <c r="L281" i="5"/>
  <c r="L280" i="5"/>
  <c r="L279" i="5"/>
  <c r="L274" i="5"/>
  <c r="L273" i="5"/>
  <c r="L272" i="5"/>
  <c r="L271" i="5"/>
  <c r="L270" i="5"/>
  <c r="L265" i="5"/>
  <c r="L264" i="5"/>
  <c r="L263" i="5"/>
  <c r="L262" i="5"/>
  <c r="L259" i="5"/>
  <c r="L258" i="5"/>
  <c r="L257" i="5"/>
  <c r="L256" i="5"/>
  <c r="L252" i="5"/>
  <c r="L251" i="5"/>
  <c r="L250" i="5"/>
  <c r="L245" i="5"/>
  <c r="L244" i="5"/>
  <c r="L243" i="5"/>
  <c r="L242" i="5"/>
  <c r="L239" i="5"/>
  <c r="L238" i="5"/>
  <c r="L237" i="5"/>
  <c r="L236" i="5"/>
  <c r="L235" i="5"/>
  <c r="L231" i="5"/>
  <c r="L230" i="5"/>
  <c r="L229" i="5"/>
  <c r="L228" i="5"/>
  <c r="L227" i="5"/>
  <c r="L222" i="5"/>
  <c r="L221" i="5"/>
  <c r="L220" i="5"/>
  <c r="L219" i="5"/>
  <c r="L216" i="5"/>
  <c r="L214" i="5"/>
  <c r="L213" i="5"/>
  <c r="L212" i="5"/>
  <c r="L208" i="5"/>
  <c r="L207" i="5"/>
  <c r="L205" i="5"/>
  <c r="L202" i="5"/>
  <c r="L201" i="5"/>
  <c r="L199" i="5"/>
  <c r="L198" i="5"/>
  <c r="L196" i="5"/>
  <c r="L195" i="5"/>
  <c r="L194" i="5"/>
  <c r="L191" i="5"/>
  <c r="L189" i="5"/>
  <c r="L187" i="5"/>
  <c r="L185" i="5"/>
  <c r="L183" i="5"/>
  <c r="L181" i="5"/>
  <c r="L179" i="5"/>
  <c r="L177" i="5"/>
  <c r="L175" i="5"/>
  <c r="L173" i="5"/>
  <c r="L170" i="5"/>
  <c r="L168" i="5"/>
  <c r="L166" i="5"/>
  <c r="L163" i="5"/>
  <c r="L161" i="5"/>
  <c r="L159" i="5"/>
  <c r="L158" i="5"/>
  <c r="L155" i="5"/>
  <c r="L153" i="5"/>
  <c r="L149" i="5"/>
  <c r="L147" i="5"/>
  <c r="L145" i="5"/>
  <c r="L142" i="5"/>
  <c r="L140" i="5"/>
  <c r="L137" i="5"/>
  <c r="L135" i="5"/>
  <c r="L51" i="5"/>
  <c r="L49" i="5"/>
  <c r="L47" i="5"/>
  <c r="L46" i="5"/>
  <c r="L45" i="5"/>
  <c r="L44" i="5"/>
  <c r="L42" i="5"/>
  <c r="L41" i="5"/>
  <c r="L40" i="5"/>
  <c r="L39" i="5"/>
  <c r="L37" i="5"/>
  <c r="L36" i="5"/>
  <c r="L35" i="5"/>
  <c r="L34" i="5"/>
  <c r="L32" i="5"/>
  <c r="L31" i="5"/>
  <c r="L30" i="5"/>
  <c r="L29" i="5"/>
  <c r="L27" i="5"/>
  <c r="L25" i="5"/>
  <c r="L24" i="5"/>
  <c r="L23" i="5"/>
  <c r="L22" i="5"/>
  <c r="L20" i="5"/>
  <c r="L19" i="5"/>
  <c r="L18" i="5"/>
  <c r="L16" i="5"/>
  <c r="L15" i="5"/>
  <c r="L14" i="5"/>
  <c r="L13" i="5"/>
  <c r="L11" i="5"/>
  <c r="L10" i="5"/>
  <c r="L9" i="5"/>
  <c r="L8" i="5"/>
  <c r="L6" i="5"/>
  <c r="L5" i="5"/>
  <c r="L4" i="5"/>
  <c r="L3" i="5"/>
  <c r="L2346" i="3" l="1"/>
  <c r="L2345" i="3"/>
  <c r="L2341" i="3"/>
  <c r="L2340" i="3"/>
  <c r="L2339" i="3"/>
  <c r="L2337" i="3"/>
  <c r="L2336" i="3"/>
  <c r="L2335" i="3"/>
  <c r="L2334" i="3"/>
  <c r="L2330" i="3"/>
  <c r="L2326" i="3"/>
  <c r="L2325" i="3"/>
  <c r="L2324" i="3"/>
  <c r="L2319" i="3"/>
  <c r="L2318" i="3"/>
  <c r="L2317" i="3"/>
  <c r="L2311" i="3"/>
  <c r="L2310" i="3"/>
  <c r="L2309" i="3"/>
  <c r="L2308" i="3"/>
  <c r="L2302" i="3"/>
  <c r="L2301" i="3"/>
  <c r="L2300" i="3"/>
  <c r="L2299" i="3"/>
  <c r="L2295" i="3"/>
  <c r="L2294" i="3"/>
  <c r="L2293" i="3"/>
  <c r="L2288" i="3"/>
  <c r="L2287" i="3"/>
  <c r="L2286" i="3"/>
  <c r="L2282" i="3"/>
  <c r="L2276" i="3"/>
  <c r="L2275" i="3"/>
  <c r="L2269" i="3"/>
  <c r="L2268" i="3"/>
  <c r="L2267" i="3"/>
  <c r="L2263" i="3"/>
  <c r="L2262" i="3"/>
  <c r="L2261" i="3"/>
  <c r="L2256" i="3"/>
  <c r="L2255" i="3"/>
  <c r="L2254" i="3"/>
  <c r="L2253" i="3"/>
  <c r="L2248" i="3"/>
  <c r="L2247" i="3"/>
  <c r="L2246" i="3"/>
  <c r="L2241" i="3"/>
  <c r="L2240" i="3"/>
  <c r="L2239" i="3"/>
  <c r="L2232" i="3"/>
  <c r="L2231" i="3"/>
  <c r="L2228" i="3"/>
  <c r="L2223" i="3"/>
  <c r="L2222" i="3"/>
  <c r="L2221" i="3"/>
  <c r="L2220" i="3"/>
  <c r="L2214" i="3"/>
  <c r="L2213" i="3"/>
  <c r="L2212" i="3"/>
  <c r="L2211" i="3"/>
  <c r="L2205" i="3"/>
  <c r="L2204" i="3"/>
  <c r="L2200" i="3"/>
  <c r="L2199" i="3"/>
  <c r="L2198" i="3"/>
  <c r="L2193" i="3"/>
  <c r="L2192" i="3"/>
  <c r="L2191" i="3"/>
  <c r="L2186" i="3"/>
  <c r="L2185" i="3"/>
  <c r="L2184" i="3"/>
  <c r="L2177" i="3"/>
  <c r="L2176" i="3"/>
  <c r="L2175" i="3"/>
  <c r="L2174" i="3"/>
  <c r="L2167" i="3"/>
  <c r="L2166" i="3"/>
  <c r="L2165" i="3"/>
  <c r="L2164" i="3"/>
  <c r="L2163" i="3"/>
  <c r="L2157" i="3"/>
  <c r="L2156" i="3"/>
  <c r="L2155" i="3"/>
  <c r="L2154" i="3"/>
  <c r="L2148" i="3"/>
  <c r="L2147" i="3"/>
  <c r="L2146" i="3"/>
  <c r="L2145" i="3"/>
  <c r="L2144" i="3"/>
  <c r="L2143" i="3"/>
  <c r="L2142" i="3"/>
  <c r="L2137" i="3"/>
  <c r="L2136" i="3"/>
  <c r="L2135" i="3"/>
  <c r="L2130" i="3"/>
  <c r="L2129" i="3"/>
  <c r="L2124" i="3"/>
  <c r="L2123" i="3"/>
  <c r="L2122" i="3"/>
  <c r="L2116" i="3"/>
  <c r="L2115" i="3"/>
  <c r="L2114" i="3"/>
  <c r="L2113" i="3"/>
  <c r="L2105" i="3"/>
  <c r="L2104" i="3"/>
  <c r="L2103" i="3"/>
  <c r="L2102" i="3"/>
  <c r="L2097" i="3"/>
  <c r="L2096" i="3"/>
  <c r="L2091" i="3"/>
  <c r="L2090" i="3"/>
  <c r="L2089" i="3"/>
  <c r="L2085" i="3"/>
  <c r="L2084" i="3"/>
  <c r="L2083" i="3"/>
  <c r="L2079" i="3"/>
  <c r="L2078" i="3"/>
  <c r="L2073" i="3"/>
  <c r="L2072" i="3"/>
  <c r="L2071" i="3"/>
  <c r="L2070" i="3"/>
  <c r="L2064" i="3"/>
  <c r="L2063" i="3"/>
  <c r="L2062" i="3"/>
  <c r="L2061" i="3"/>
  <c r="L2060" i="3"/>
  <c r="L2052" i="3"/>
  <c r="L2051" i="3"/>
  <c r="L2045" i="3"/>
  <c r="L2044" i="3"/>
  <c r="L2043" i="3"/>
  <c r="L2036" i="3"/>
  <c r="L2035" i="3"/>
  <c r="L2034" i="3"/>
  <c r="L2027" i="3"/>
  <c r="L2026" i="3"/>
  <c r="L2025" i="3"/>
  <c r="L2017" i="3"/>
  <c r="L2016" i="3"/>
  <c r="L2008" i="3"/>
  <c r="L2007" i="3"/>
  <c r="L2006" i="3"/>
  <c r="L2005" i="3"/>
  <c r="L2000" i="3"/>
  <c r="L1999" i="3"/>
  <c r="L1998" i="3"/>
  <c r="L1997" i="3"/>
  <c r="L1996" i="3"/>
  <c r="L1989" i="3"/>
  <c r="L1988" i="3"/>
  <c r="L1987" i="3"/>
  <c r="L1986" i="3"/>
  <c r="L1985" i="3"/>
  <c r="L1979" i="3"/>
  <c r="L1978" i="3"/>
  <c r="L1977" i="3"/>
  <c r="L1976" i="3"/>
  <c r="L1975" i="3"/>
  <c r="L1969" i="3"/>
  <c r="L1968" i="3"/>
  <c r="L1967" i="3"/>
  <c r="L1966" i="3"/>
  <c r="L1965" i="3"/>
  <c r="L1956" i="3"/>
  <c r="L1955" i="3"/>
  <c r="L1954" i="3"/>
  <c r="L1953" i="3"/>
  <c r="L1946" i="3"/>
  <c r="L1945" i="3"/>
  <c r="L1944" i="3"/>
  <c r="L1943" i="3"/>
  <c r="L1942" i="3"/>
  <c r="L1936" i="3"/>
  <c r="L1935" i="3"/>
  <c r="L1934" i="3"/>
  <c r="L1926" i="3"/>
  <c r="L1925" i="3"/>
  <c r="L1924" i="3"/>
  <c r="L1923" i="3"/>
  <c r="L1914" i="3"/>
  <c r="L1913" i="3"/>
  <c r="L1912" i="3"/>
  <c r="L1911" i="3"/>
  <c r="L1910" i="3"/>
  <c r="L1904" i="3"/>
  <c r="L1903" i="3"/>
  <c r="L1902" i="3"/>
  <c r="L1901" i="3"/>
  <c r="L1895" i="3"/>
  <c r="L1894" i="3"/>
  <c r="L1893" i="3"/>
  <c r="L1892" i="3"/>
  <c r="L1887" i="3"/>
  <c r="L1886" i="3"/>
  <c r="L1885" i="3"/>
  <c r="L1884" i="3"/>
  <c r="L1883" i="3"/>
  <c r="L1876" i="3"/>
  <c r="L1875" i="3"/>
  <c r="L1874" i="3"/>
  <c r="L1873" i="3"/>
  <c r="L1872" i="3"/>
  <c r="L1866" i="3"/>
  <c r="L1865" i="3"/>
  <c r="L1859" i="3"/>
  <c r="L1858" i="3"/>
  <c r="L1853" i="3"/>
  <c r="L1852" i="3"/>
  <c r="L1851" i="3"/>
  <c r="L1844" i="3"/>
  <c r="L1843" i="3"/>
  <c r="L1838" i="3"/>
  <c r="L1837" i="3"/>
  <c r="L1836" i="3"/>
  <c r="L1832" i="3"/>
  <c r="L1831" i="3"/>
  <c r="L1830" i="3"/>
  <c r="L1825" i="3"/>
  <c r="L1824" i="3"/>
  <c r="L1823" i="3"/>
  <c r="L1822" i="3"/>
  <c r="L1821" i="3"/>
  <c r="L1820" i="3"/>
  <c r="L1816" i="3"/>
  <c r="L1815" i="3"/>
  <c r="L1814" i="3"/>
  <c r="L1813" i="3"/>
  <c r="L1809" i="3"/>
  <c r="L1808" i="3"/>
  <c r="L1807" i="3"/>
  <c r="L1806" i="3"/>
  <c r="L1805" i="3"/>
  <c r="L1804" i="3"/>
  <c r="L1799" i="3"/>
  <c r="L1798" i="3"/>
  <c r="L1797" i="3"/>
  <c r="L1796" i="3"/>
  <c r="L1788" i="3"/>
  <c r="L1787" i="3"/>
  <c r="L1786" i="3"/>
  <c r="L1785" i="3"/>
  <c r="L1784" i="3"/>
  <c r="L1776" i="3"/>
  <c r="L1775" i="3"/>
  <c r="L1774" i="3"/>
  <c r="L1769" i="3"/>
  <c r="L1768" i="3"/>
  <c r="L1763" i="3"/>
  <c r="L1756" i="3"/>
  <c r="L1755" i="3"/>
  <c r="L1754" i="3"/>
  <c r="L1753" i="3"/>
  <c r="L1746" i="3"/>
  <c r="L1745" i="3"/>
  <c r="L1741" i="3"/>
  <c r="L1740" i="3"/>
  <c r="L1737" i="3"/>
  <c r="L1735" i="3"/>
  <c r="L1734" i="3"/>
  <c r="L1731" i="3"/>
  <c r="L1728" i="3"/>
  <c r="L1726" i="3"/>
  <c r="L1723" i="3"/>
  <c r="L1722" i="3"/>
  <c r="L1720" i="3"/>
  <c r="L1718" i="3"/>
  <c r="L1716" i="3"/>
  <c r="L1714" i="3"/>
  <c r="L1712" i="3"/>
  <c r="L1711" i="3"/>
  <c r="L1709" i="3"/>
  <c r="L1707" i="3"/>
  <c r="L1705" i="3"/>
  <c r="L1703" i="3"/>
  <c r="L1701" i="3"/>
  <c r="L1698" i="3"/>
  <c r="L1696" i="3"/>
  <c r="L1693" i="3"/>
  <c r="L1691" i="3"/>
  <c r="L1689" i="3"/>
  <c r="L1687" i="3"/>
  <c r="L1682" i="3"/>
  <c r="L1681" i="3"/>
  <c r="L1680" i="3"/>
  <c r="L1679" i="3"/>
  <c r="L1675" i="3"/>
  <c r="L1674" i="3"/>
  <c r="L1673" i="3"/>
  <c r="L1669" i="3"/>
  <c r="L1668" i="3"/>
  <c r="L1667" i="3"/>
  <c r="L1664" i="3"/>
  <c r="L1663" i="3"/>
  <c r="L1662" i="3"/>
  <c r="L1658" i="3"/>
  <c r="L1657" i="3"/>
  <c r="L1656" i="3"/>
  <c r="L1652" i="3"/>
  <c r="L1651" i="3"/>
  <c r="L1650" i="3"/>
  <c r="L1647" i="3"/>
  <c r="L1646" i="3"/>
  <c r="L1645" i="3"/>
  <c r="L1642" i="3"/>
  <c r="L1641" i="3"/>
  <c r="L1637" i="3"/>
  <c r="L1636" i="3"/>
  <c r="L1633" i="3"/>
  <c r="L1632" i="3"/>
  <c r="L1629" i="3"/>
  <c r="L1628" i="3"/>
  <c r="L1624" i="3"/>
  <c r="L1623" i="3"/>
  <c r="L1618" i="3"/>
  <c r="L1617" i="3"/>
  <c r="L1611" i="3"/>
  <c r="L1610" i="3"/>
  <c r="L1609" i="3"/>
  <c r="L1606" i="3"/>
  <c r="L1605" i="3"/>
  <c r="L1601" i="3"/>
  <c r="L1600" i="3"/>
  <c r="L1596" i="3"/>
  <c r="L1595" i="3"/>
  <c r="L1592" i="3"/>
  <c r="L1591" i="3"/>
  <c r="L1590" i="3"/>
  <c r="L1589" i="3"/>
  <c r="L1586" i="3"/>
  <c r="L1585" i="3"/>
  <c r="L1581" i="3"/>
  <c r="L1580" i="3"/>
  <c r="L1577" i="3"/>
  <c r="L1576" i="3"/>
  <c r="L1572" i="3"/>
  <c r="L1571" i="3"/>
  <c r="L1567" i="3"/>
  <c r="L1566" i="3"/>
  <c r="L1563" i="3"/>
  <c r="L1560" i="3"/>
  <c r="L1559" i="3"/>
  <c r="L1558" i="3"/>
  <c r="L1549" i="3"/>
  <c r="L1548" i="3"/>
  <c r="L1547" i="3"/>
  <c r="L1546" i="3"/>
  <c r="L1538" i="3"/>
  <c r="L1537" i="3"/>
  <c r="L1536" i="3"/>
  <c r="L1535" i="3"/>
  <c r="L1534" i="3"/>
  <c r="L1533" i="3"/>
  <c r="L1526" i="3"/>
  <c r="L1525" i="3"/>
  <c r="L1524" i="3"/>
  <c r="L1523" i="3"/>
  <c r="L1522" i="3"/>
  <c r="L1515" i="3"/>
  <c r="L1514" i="3"/>
  <c r="L1513" i="3"/>
  <c r="L1512" i="3"/>
  <c r="L1511" i="3"/>
  <c r="L1510" i="3"/>
  <c r="L1509" i="3"/>
  <c r="L1508" i="3"/>
  <c r="L1501" i="3"/>
  <c r="L1500" i="3"/>
  <c r="L1499" i="3"/>
  <c r="L1498" i="3"/>
  <c r="L1497" i="3"/>
  <c r="L1496" i="3"/>
  <c r="L1495" i="3"/>
  <c r="L1485" i="3"/>
  <c r="L1484" i="3"/>
  <c r="L1483" i="3"/>
  <c r="L1482" i="3"/>
  <c r="L1481" i="3"/>
  <c r="L1480" i="3"/>
  <c r="L1474" i="3"/>
  <c r="L1473" i="3"/>
  <c r="L1472" i="3"/>
  <c r="L1471" i="3"/>
  <c r="L1470" i="3"/>
  <c r="L1469" i="3"/>
  <c r="L1468" i="3"/>
  <c r="L1462" i="3"/>
  <c r="L1461" i="3"/>
  <c r="L1460" i="3"/>
  <c r="L1459" i="3"/>
  <c r="L1458" i="3"/>
  <c r="L1452" i="3"/>
  <c r="L1451" i="3"/>
  <c r="L1450" i="3"/>
  <c r="L1449" i="3"/>
  <c r="L1448" i="3"/>
  <c r="L1447" i="3"/>
  <c r="L1438" i="3"/>
  <c r="L1437" i="3"/>
  <c r="L1436" i="3"/>
  <c r="L1435" i="3"/>
  <c r="L1434" i="3"/>
  <c r="L1433" i="3"/>
  <c r="L1432" i="3"/>
  <c r="L1431" i="3"/>
  <c r="L1427" i="3"/>
  <c r="L1426" i="3"/>
  <c r="L1425" i="3"/>
  <c r="L1424" i="3"/>
  <c r="L1423" i="3"/>
  <c r="L1422" i="3"/>
  <c r="L1421" i="3"/>
  <c r="L1420" i="3"/>
  <c r="L1419" i="3"/>
  <c r="L1418" i="3"/>
  <c r="L1411" i="3"/>
  <c r="L1410" i="3"/>
  <c r="L1409" i="3"/>
  <c r="L1408" i="3"/>
  <c r="L1407" i="3"/>
  <c r="L1406" i="3"/>
  <c r="L1401" i="3"/>
  <c r="L1400" i="3"/>
  <c r="L1399" i="3"/>
  <c r="L1398" i="3"/>
  <c r="L1389" i="3"/>
  <c r="L1388" i="3"/>
  <c r="L1387" i="3"/>
  <c r="L1386" i="3"/>
  <c r="L1385" i="3"/>
  <c r="L1378" i="3"/>
  <c r="L1377" i="3"/>
  <c r="L1376" i="3"/>
  <c r="L1375" i="3"/>
  <c r="L1374" i="3"/>
  <c r="L1373" i="3"/>
  <c r="L1372" i="3"/>
  <c r="L1371" i="3"/>
  <c r="L1367" i="3"/>
  <c r="L1366" i="3"/>
  <c r="L1365" i="3"/>
  <c r="L1364" i="3"/>
  <c r="L1363" i="3"/>
  <c r="L1362" i="3"/>
  <c r="L1361" i="3"/>
  <c r="L1359" i="3"/>
  <c r="L1358" i="3"/>
  <c r="L1357" i="3"/>
  <c r="L1356" i="3"/>
  <c r="L1355" i="3"/>
  <c r="L1354" i="3"/>
  <c r="L1353" i="3"/>
  <c r="L1352" i="3"/>
  <c r="L1351" i="3"/>
  <c r="L1350" i="3"/>
  <c r="L1348" i="3"/>
  <c r="L1347" i="3"/>
  <c r="L1346" i="3"/>
  <c r="L1345" i="3"/>
  <c r="L1342" i="3"/>
  <c r="L1341" i="3"/>
  <c r="L1340" i="3"/>
  <c r="L1339" i="3"/>
  <c r="L1338" i="3"/>
  <c r="L1333" i="3"/>
  <c r="L1332" i="3"/>
  <c r="L1331" i="3"/>
  <c r="L1330" i="3"/>
  <c r="L1329" i="3"/>
  <c r="L1323" i="3"/>
  <c r="L1322" i="3"/>
  <c r="L1321" i="3"/>
  <c r="L1320" i="3"/>
  <c r="L1319" i="3"/>
  <c r="L1318" i="3"/>
  <c r="L1311" i="3"/>
  <c r="L1310" i="3"/>
  <c r="L1309" i="3"/>
  <c r="L1308" i="3"/>
  <c r="L1304" i="3"/>
  <c r="L1303" i="3"/>
  <c r="L1302" i="3"/>
  <c r="L1301" i="3"/>
  <c r="L1300" i="3"/>
  <c r="L1299" i="3"/>
  <c r="L1294" i="3"/>
  <c r="L1293" i="3"/>
  <c r="L1292" i="3"/>
  <c r="L1291" i="3"/>
  <c r="L1290" i="3"/>
  <c r="L1289" i="3"/>
  <c r="L1284" i="3"/>
  <c r="L1283" i="3"/>
  <c r="L1282" i="3"/>
  <c r="L1276" i="3"/>
  <c r="L1275" i="3"/>
  <c r="L1274" i="3"/>
  <c r="L1270" i="3"/>
  <c r="L1269" i="3"/>
  <c r="L1268" i="3"/>
  <c r="L1267" i="3"/>
  <c r="L1263" i="3"/>
  <c r="L1262" i="3"/>
  <c r="L1261" i="3"/>
  <c r="L1260" i="3"/>
  <c r="L1259" i="3"/>
  <c r="L1255" i="3"/>
  <c r="L1254" i="3"/>
  <c r="L1253" i="3"/>
  <c r="L1252" i="3"/>
  <c r="L1247" i="3"/>
  <c r="L1246" i="3"/>
  <c r="L1245" i="3"/>
  <c r="L1244" i="3"/>
  <c r="L1243" i="3"/>
  <c r="L1237" i="3"/>
  <c r="L1236" i="3"/>
  <c r="L1235" i="3"/>
  <c r="L1229" i="3"/>
  <c r="L1228" i="3"/>
  <c r="L1227" i="3"/>
  <c r="L1226" i="3"/>
  <c r="L1222" i="3"/>
  <c r="L1221" i="3"/>
  <c r="L1220" i="3"/>
  <c r="L1219" i="3"/>
  <c r="L1214" i="3"/>
  <c r="L1213" i="3"/>
  <c r="L1212" i="3"/>
  <c r="L1211" i="3"/>
  <c r="L1210" i="3"/>
  <c r="L1203" i="3"/>
  <c r="L1202" i="3"/>
  <c r="L1201" i="3"/>
  <c r="L1200" i="3"/>
  <c r="L1195" i="3"/>
  <c r="L1194" i="3"/>
  <c r="L1193" i="3"/>
  <c r="L1192" i="3"/>
  <c r="L1191" i="3"/>
  <c r="L1188" i="3"/>
  <c r="L1187" i="3"/>
  <c r="L1186" i="3"/>
  <c r="L1182" i="3"/>
  <c r="L1181" i="3"/>
  <c r="L1180" i="3"/>
  <c r="L1174" i="3"/>
  <c r="L1173" i="3"/>
  <c r="L1172" i="3"/>
  <c r="L1171" i="3"/>
  <c r="L1170" i="3"/>
  <c r="L1167" i="3"/>
  <c r="L1166" i="3"/>
  <c r="L1165" i="3"/>
  <c r="L1164" i="3"/>
  <c r="L1163" i="3"/>
  <c r="L1162" i="3"/>
  <c r="L1158" i="3"/>
  <c r="L1157" i="3"/>
  <c r="L1156" i="3"/>
  <c r="L1155" i="3"/>
  <c r="L1152" i="3"/>
  <c r="L1151" i="3"/>
  <c r="L1150" i="3"/>
  <c r="L1149" i="3"/>
  <c r="L1148" i="3"/>
  <c r="L1145" i="3"/>
  <c r="L1138" i="3"/>
  <c r="L1137" i="3"/>
  <c r="L1136" i="3"/>
  <c r="L1129" i="3"/>
  <c r="L1128" i="3"/>
  <c r="L1121" i="3"/>
  <c r="L1120" i="3"/>
  <c r="L1119" i="3"/>
  <c r="L1118" i="3"/>
  <c r="L1110" i="3"/>
  <c r="L1109" i="3"/>
  <c r="L1108" i="3"/>
  <c r="L1107" i="3"/>
  <c r="L1099" i="3"/>
  <c r="L1098" i="3"/>
  <c r="L1097" i="3"/>
  <c r="L1096" i="3"/>
  <c r="L1090" i="3"/>
  <c r="L1089" i="3"/>
  <c r="L1088" i="3"/>
  <c r="L1087" i="3"/>
  <c r="L1080" i="3"/>
  <c r="L1079" i="3"/>
  <c r="L1078" i="3"/>
  <c r="L1073" i="3"/>
  <c r="L1072" i="3"/>
  <c r="L1071" i="3"/>
  <c r="L1070" i="3"/>
  <c r="L1069" i="3"/>
  <c r="L1062" i="3"/>
  <c r="L1061" i="3"/>
  <c r="L1060" i="3"/>
  <c r="L1059" i="3"/>
  <c r="L1058" i="3"/>
  <c r="L1057" i="3"/>
  <c r="L1051" i="3"/>
  <c r="L1050" i="3"/>
  <c r="L1049" i="3"/>
  <c r="L1045" i="3"/>
  <c r="L1044" i="3"/>
  <c r="L1043" i="3"/>
  <c r="L1042" i="3"/>
  <c r="L1041" i="3"/>
  <c r="L1035" i="3"/>
  <c r="L1034" i="3"/>
  <c r="L1033" i="3"/>
  <c r="L1032" i="3"/>
  <c r="L1026" i="3"/>
  <c r="L1025" i="3"/>
  <c r="L1024" i="3"/>
  <c r="L1023" i="3"/>
  <c r="L1017" i="3"/>
  <c r="L1016" i="3"/>
  <c r="L1015" i="3"/>
  <c r="L1014" i="3"/>
  <c r="L1004" i="3"/>
  <c r="L1003" i="3"/>
  <c r="L1002" i="3"/>
  <c r="L1001" i="3"/>
  <c r="L1000" i="3"/>
  <c r="L999" i="3"/>
  <c r="L990" i="3"/>
  <c r="L989" i="3"/>
  <c r="L988" i="3"/>
  <c r="L987" i="3"/>
  <c r="L986" i="3"/>
  <c r="L980" i="3"/>
  <c r="L979" i="3"/>
  <c r="L978" i="3"/>
  <c r="L977" i="3"/>
  <c r="L976" i="3"/>
  <c r="L970" i="3"/>
  <c r="L969" i="3"/>
  <c r="L968" i="3"/>
  <c r="L967" i="3"/>
  <c r="L966" i="3"/>
  <c r="L965" i="3"/>
  <c r="L964" i="3"/>
  <c r="L963" i="3"/>
  <c r="L956" i="3"/>
  <c r="L955" i="3"/>
  <c r="L954" i="3"/>
  <c r="L953" i="3"/>
  <c r="L952" i="3"/>
  <c r="L946" i="3"/>
  <c r="L945" i="3"/>
  <c r="L944" i="3"/>
  <c r="L943" i="3"/>
  <c r="L942" i="3"/>
  <c r="L935" i="3"/>
  <c r="L934" i="3"/>
  <c r="L933" i="3"/>
  <c r="L932" i="3"/>
  <c r="L924" i="3"/>
  <c r="L923" i="3"/>
  <c r="L922" i="3"/>
  <c r="L921" i="3"/>
  <c r="L920" i="3"/>
  <c r="L915" i="3"/>
  <c r="L914" i="3"/>
  <c r="L913" i="3"/>
  <c r="L912" i="3"/>
  <c r="L911" i="3"/>
  <c r="L910" i="3"/>
  <c r="L902" i="3"/>
  <c r="L901" i="3"/>
  <c r="L900" i="3"/>
  <c r="L899" i="3"/>
  <c r="L898" i="3"/>
  <c r="L897" i="3"/>
  <c r="L883" i="3"/>
  <c r="L882" i="3"/>
  <c r="L881" i="3"/>
  <c r="L880" i="3"/>
  <c r="L879" i="3"/>
  <c r="L878" i="3"/>
  <c r="L877" i="3"/>
  <c r="L876" i="3"/>
  <c r="L875" i="3"/>
  <c r="L874" i="3"/>
  <c r="L873" i="3"/>
  <c r="L861" i="3"/>
  <c r="L860" i="3"/>
  <c r="L859" i="3"/>
  <c r="L858" i="3"/>
  <c r="L857" i="3"/>
  <c r="L847" i="3"/>
  <c r="L846" i="3"/>
  <c r="L845" i="3"/>
  <c r="L844" i="3"/>
  <c r="L843" i="3"/>
  <c r="L842" i="3"/>
  <c r="L841" i="3"/>
  <c r="L840" i="3"/>
  <c r="L839" i="3"/>
  <c r="L838" i="3"/>
  <c r="L831" i="3"/>
  <c r="L830" i="3"/>
  <c r="L829" i="3"/>
  <c r="L828" i="3"/>
  <c r="L827" i="3"/>
  <c r="L826" i="3"/>
  <c r="L825" i="3"/>
  <c r="L824" i="3"/>
  <c r="L816" i="3"/>
  <c r="L815" i="3"/>
  <c r="L814" i="3"/>
  <c r="L813" i="3"/>
  <c r="L812" i="3"/>
  <c r="L811" i="3"/>
  <c r="L810" i="3"/>
  <c r="L809" i="3"/>
  <c r="L801" i="3"/>
  <c r="L800" i="3"/>
  <c r="L799" i="3"/>
  <c r="L798" i="3"/>
  <c r="L797" i="3"/>
  <c r="L796" i="3"/>
  <c r="L788" i="3"/>
  <c r="L787" i="3"/>
  <c r="L786" i="3"/>
  <c r="L785" i="3"/>
  <c r="L784" i="3"/>
  <c r="L783" i="3"/>
  <c r="L782" i="3"/>
  <c r="L781" i="3"/>
  <c r="L774" i="3"/>
  <c r="L773" i="3"/>
  <c r="L772" i="3"/>
  <c r="L771" i="3"/>
  <c r="L770" i="3"/>
  <c r="L769" i="3"/>
  <c r="L768" i="3"/>
  <c r="L767" i="3"/>
  <c r="L766" i="3"/>
  <c r="L761" i="3"/>
  <c r="L760" i="3"/>
  <c r="L759" i="3"/>
  <c r="L757" i="3"/>
  <c r="L756" i="3"/>
  <c r="L754" i="3"/>
  <c r="L753" i="3"/>
  <c r="L750" i="3"/>
  <c r="L749" i="3"/>
  <c r="L745" i="3"/>
  <c r="L743" i="3"/>
  <c r="L742" i="3"/>
  <c r="L741" i="3"/>
  <c r="L739" i="3"/>
  <c r="L738" i="3"/>
  <c r="L737" i="3"/>
  <c r="L736" i="3"/>
  <c r="L734" i="3"/>
  <c r="L733" i="3"/>
  <c r="L732" i="3"/>
  <c r="L729" i="3"/>
  <c r="L728" i="3"/>
  <c r="L725" i="3"/>
  <c r="L722" i="3"/>
  <c r="L721" i="3"/>
  <c r="L719" i="3"/>
  <c r="L718" i="3"/>
  <c r="L717" i="3"/>
  <c r="L714" i="3"/>
  <c r="L713" i="3"/>
  <c r="L712" i="3"/>
  <c r="L710" i="3"/>
  <c r="L709" i="3"/>
  <c r="L708" i="3"/>
  <c r="L706" i="3"/>
  <c r="L705" i="3"/>
  <c r="L703" i="3"/>
  <c r="L702" i="3"/>
  <c r="L701" i="3"/>
  <c r="L699" i="3"/>
  <c r="L696" i="3"/>
  <c r="L695" i="3"/>
  <c r="L691" i="3"/>
  <c r="L690" i="3"/>
  <c r="L689" i="3"/>
  <c r="L685" i="3"/>
  <c r="L684" i="3"/>
  <c r="L683" i="3"/>
  <c r="L682" i="3"/>
  <c r="L680" i="3"/>
  <c r="L679" i="3"/>
  <c r="L678" i="3"/>
  <c r="L674" i="3"/>
  <c r="L673" i="3"/>
  <c r="L672" i="3"/>
  <c r="L669" i="3"/>
  <c r="L665" i="3"/>
  <c r="L664" i="3"/>
  <c r="L663" i="3"/>
  <c r="L662" i="3"/>
  <c r="L658" i="3"/>
  <c r="L657" i="3"/>
  <c r="L656" i="3"/>
  <c r="L655" i="3"/>
  <c r="L652" i="3"/>
  <c r="L651" i="3"/>
  <c r="L649" i="3"/>
  <c r="L647" i="3"/>
  <c r="L645" i="3"/>
  <c r="L644" i="3"/>
  <c r="L643" i="3"/>
  <c r="L641" i="3"/>
  <c r="L639" i="3"/>
  <c r="L638" i="3"/>
  <c r="L637" i="3"/>
  <c r="L635" i="3"/>
  <c r="L633" i="3"/>
  <c r="L631" i="3"/>
  <c r="L630" i="3"/>
  <c r="L628" i="3"/>
  <c r="L626" i="3"/>
  <c r="L624" i="3"/>
  <c r="L623" i="3"/>
  <c r="L621" i="3"/>
  <c r="L619" i="3"/>
  <c r="L618" i="3"/>
  <c r="L616" i="3"/>
  <c r="L614" i="3"/>
  <c r="L613" i="3"/>
  <c r="L611" i="3"/>
  <c r="L609" i="3"/>
  <c r="L608" i="3"/>
  <c r="L606" i="3"/>
  <c r="L602" i="3"/>
  <c r="L601" i="3"/>
  <c r="L600" i="3"/>
  <c r="L599" i="3"/>
  <c r="L594" i="3"/>
  <c r="L593" i="3"/>
  <c r="L589" i="3"/>
  <c r="L588" i="3"/>
  <c r="L587" i="3"/>
  <c r="L586" i="3"/>
  <c r="L584" i="3"/>
  <c r="L583" i="3"/>
  <c r="L581" i="3"/>
  <c r="L578" i="3"/>
  <c r="L577" i="3"/>
  <c r="L576" i="3"/>
  <c r="L572" i="3"/>
  <c r="L569" i="3"/>
  <c r="L567" i="3"/>
  <c r="L566" i="3"/>
  <c r="L565" i="3"/>
  <c r="L563" i="3"/>
  <c r="L562" i="3"/>
  <c r="L560" i="3"/>
  <c r="L559" i="3"/>
  <c r="L557" i="3"/>
  <c r="L556" i="3"/>
  <c r="L555" i="3"/>
  <c r="L554" i="3"/>
  <c r="L551" i="3"/>
  <c r="L550" i="3"/>
  <c r="L549" i="3"/>
  <c r="L545" i="3"/>
  <c r="L542" i="3"/>
  <c r="L538" i="3"/>
  <c r="L537" i="3"/>
  <c r="L534" i="3"/>
  <c r="L533" i="3"/>
  <c r="L529" i="3"/>
  <c r="L528" i="3"/>
  <c r="L527" i="3"/>
  <c r="L525" i="3"/>
  <c r="L521" i="3"/>
  <c r="L520" i="3"/>
  <c r="L519" i="3"/>
  <c r="L518" i="3"/>
  <c r="L517" i="3"/>
  <c r="L515" i="3"/>
  <c r="L514" i="3"/>
  <c r="L513" i="3"/>
  <c r="L507" i="3"/>
  <c r="L506" i="3"/>
  <c r="L505" i="3"/>
  <c r="L502" i="3"/>
  <c r="L501" i="3"/>
  <c r="L500" i="3"/>
  <c r="L499" i="3"/>
  <c r="L497" i="3"/>
  <c r="L496" i="3"/>
  <c r="L495" i="3"/>
  <c r="L494" i="3"/>
  <c r="L492" i="3"/>
  <c r="L489" i="3"/>
  <c r="L488" i="3"/>
  <c r="L485" i="3"/>
  <c r="L484" i="3"/>
  <c r="L483" i="3"/>
  <c r="L481" i="3"/>
  <c r="L479" i="3"/>
  <c r="L478" i="3"/>
  <c r="L474" i="3"/>
  <c r="L473" i="3"/>
  <c r="L472" i="3"/>
  <c r="L469" i="3"/>
  <c r="L468" i="3"/>
  <c r="L467" i="3"/>
  <c r="L466" i="3"/>
  <c r="L465" i="3"/>
  <c r="L461" i="3"/>
  <c r="L460" i="3"/>
  <c r="L459" i="3"/>
  <c r="L457" i="3"/>
  <c r="L453" i="3"/>
  <c r="L452" i="3"/>
  <c r="L451" i="3"/>
  <c r="L448" i="3"/>
  <c r="L447" i="3"/>
  <c r="L446" i="3"/>
  <c r="L442" i="3"/>
  <c r="L441" i="3"/>
  <c r="L440" i="3"/>
  <c r="L439" i="3"/>
  <c r="L436" i="3"/>
  <c r="L435" i="3"/>
  <c r="L434" i="3"/>
  <c r="L433" i="3"/>
  <c r="L432" i="3"/>
  <c r="L430" i="3"/>
  <c r="L429" i="3"/>
  <c r="L428" i="3"/>
  <c r="L424" i="3"/>
  <c r="L423" i="3"/>
  <c r="L422" i="3"/>
  <c r="L421" i="3"/>
  <c r="L418" i="3"/>
  <c r="L417" i="3"/>
  <c r="L416" i="3"/>
  <c r="L415" i="3"/>
  <c r="L410" i="3"/>
  <c r="L409" i="3"/>
  <c r="L408" i="3"/>
  <c r="L407" i="3"/>
  <c r="L404" i="3"/>
  <c r="L403" i="3"/>
  <c r="L400" i="3"/>
  <c r="L399" i="3"/>
  <c r="L398" i="3"/>
  <c r="L397" i="3"/>
  <c r="L393" i="3"/>
  <c r="L392" i="3"/>
  <c r="L391" i="3"/>
  <c r="L390" i="3"/>
  <c r="L389" i="3"/>
  <c r="L386" i="3"/>
  <c r="L385" i="3"/>
  <c r="L384" i="3"/>
  <c r="L383" i="3"/>
  <c r="L381" i="3"/>
  <c r="L380" i="3"/>
  <c r="L379" i="3"/>
  <c r="L378" i="3"/>
  <c r="L374" i="3"/>
  <c r="L370" i="3"/>
  <c r="L369" i="3"/>
  <c r="L368" i="3"/>
  <c r="L367" i="3"/>
  <c r="L365" i="3"/>
  <c r="L364" i="3"/>
  <c r="L362" i="3"/>
  <c r="L361" i="3"/>
  <c r="L358" i="3"/>
  <c r="L357" i="3"/>
  <c r="L356" i="3"/>
  <c r="L351" i="3"/>
  <c r="L350" i="3"/>
  <c r="L349" i="3"/>
  <c r="L346" i="3"/>
  <c r="L345" i="3"/>
  <c r="L341" i="3"/>
  <c r="L340" i="3"/>
  <c r="L339" i="3"/>
  <c r="L338" i="3"/>
  <c r="L337" i="3"/>
  <c r="L335" i="3"/>
  <c r="L334" i="3"/>
  <c r="L333" i="3"/>
  <c r="L331" i="3"/>
  <c r="L330" i="3"/>
  <c r="L329" i="3"/>
  <c r="L325" i="3"/>
  <c r="L324" i="3"/>
  <c r="L322" i="3"/>
  <c r="L321" i="3"/>
  <c r="L319" i="3"/>
  <c r="L318" i="3"/>
  <c r="L317" i="3"/>
  <c r="L315" i="3"/>
  <c r="L314" i="3"/>
  <c r="L313" i="3"/>
  <c r="L311" i="3"/>
  <c r="L310" i="3"/>
  <c r="L309" i="3"/>
  <c r="L306" i="3"/>
  <c r="L305" i="3"/>
  <c r="L303" i="3"/>
  <c r="L299" i="3"/>
  <c r="L297" i="3"/>
  <c r="L295" i="3"/>
  <c r="L290" i="3"/>
  <c r="L289" i="3"/>
  <c r="L288" i="3"/>
  <c r="L287" i="3"/>
  <c r="L285" i="3"/>
  <c r="L283" i="3"/>
  <c r="L281" i="3"/>
  <c r="L280" i="3"/>
  <c r="L279" i="3"/>
  <c r="L277" i="3"/>
  <c r="L276" i="3"/>
  <c r="L273" i="3"/>
  <c r="L272" i="3"/>
  <c r="L271" i="3"/>
  <c r="L270" i="3"/>
  <c r="L267" i="3"/>
  <c r="L266" i="3"/>
  <c r="L265" i="3"/>
  <c r="L264" i="3"/>
  <c r="L261" i="3"/>
  <c r="L260" i="3"/>
  <c r="L257" i="3"/>
  <c r="L256" i="3"/>
  <c r="L254" i="3"/>
  <c r="L253" i="3"/>
  <c r="L252" i="3"/>
  <c r="L250" i="3"/>
  <c r="L249" i="3"/>
  <c r="L247" i="3"/>
  <c r="L245" i="3"/>
  <c r="L244" i="3"/>
  <c r="L243" i="3"/>
  <c r="L241" i="3"/>
  <c r="L240" i="3"/>
  <c r="L238" i="3"/>
  <c r="L237" i="3"/>
  <c r="L232" i="3"/>
  <c r="L231" i="3"/>
  <c r="L230" i="3"/>
  <c r="L229" i="3"/>
  <c r="L225" i="3"/>
  <c r="L224" i="3"/>
  <c r="L221" i="3"/>
  <c r="L220" i="3"/>
  <c r="L219" i="3"/>
  <c r="L216" i="3"/>
  <c r="L215" i="3"/>
  <c r="L213" i="3"/>
  <c r="L212" i="3"/>
  <c r="L211" i="3"/>
  <c r="L208" i="3"/>
  <c r="L207" i="3"/>
  <c r="L206" i="3"/>
  <c r="L205" i="3"/>
  <c r="L203" i="3"/>
  <c r="L202" i="3"/>
  <c r="L201" i="3"/>
  <c r="L197" i="3"/>
  <c r="L196" i="3"/>
  <c r="L195" i="3"/>
  <c r="L194" i="3"/>
  <c r="L193" i="3"/>
  <c r="L190" i="3"/>
  <c r="L189" i="3"/>
  <c r="L184" i="3"/>
  <c r="L183" i="3"/>
  <c r="L182" i="3"/>
  <c r="L181" i="3"/>
  <c r="L179" i="3"/>
  <c r="L178" i="3"/>
  <c r="L177" i="3"/>
  <c r="L176" i="3"/>
  <c r="L175" i="3"/>
  <c r="L173" i="3"/>
  <c r="L172" i="3"/>
  <c r="L171" i="3"/>
  <c r="L170" i="3"/>
  <c r="L167" i="3"/>
  <c r="L166" i="3"/>
  <c r="L164" i="3"/>
  <c r="L163" i="3"/>
  <c r="L162" i="3"/>
  <c r="L159" i="3"/>
  <c r="L158" i="3"/>
  <c r="L153" i="3"/>
  <c r="L152" i="3"/>
  <c r="L151" i="3"/>
  <c r="L150" i="3"/>
  <c r="L149" i="3"/>
  <c r="L148" i="3"/>
  <c r="L146" i="3"/>
  <c r="L145" i="3"/>
  <c r="L143" i="3"/>
  <c r="L142" i="3"/>
  <c r="L141" i="3"/>
  <c r="L139" i="3"/>
  <c r="L138" i="3"/>
  <c r="L137" i="3"/>
  <c r="L136" i="3"/>
  <c r="L134" i="3"/>
  <c r="L133" i="3"/>
  <c r="L132" i="3"/>
  <c r="L131" i="3"/>
  <c r="L127" i="3"/>
  <c r="L126" i="3"/>
  <c r="L125" i="3"/>
  <c r="L124" i="3"/>
  <c r="L123" i="3"/>
  <c r="L119" i="3"/>
  <c r="L118" i="3"/>
  <c r="L117" i="3"/>
  <c r="L114" i="3"/>
  <c r="L113" i="3"/>
  <c r="L111" i="3"/>
  <c r="L110" i="3"/>
  <c r="L109" i="3"/>
  <c r="L108" i="3"/>
  <c r="L105" i="3"/>
  <c r="L104" i="3"/>
  <c r="L103" i="3"/>
  <c r="L101" i="3"/>
  <c r="L100" i="3"/>
  <c r="L98" i="3"/>
  <c r="L94" i="3"/>
  <c r="L92" i="3"/>
  <c r="L91" i="3"/>
  <c r="L88" i="3"/>
  <c r="L87" i="3"/>
  <c r="L86" i="3"/>
  <c r="L81" i="3"/>
  <c r="L80" i="3"/>
  <c r="L79" i="3"/>
  <c r="L77" i="3"/>
  <c r="L73" i="3"/>
  <c r="L72" i="3"/>
  <c r="L71" i="3"/>
  <c r="L69" i="3"/>
  <c r="L68" i="3"/>
  <c r="L67" i="3"/>
  <c r="L66" i="3"/>
  <c r="L63" i="3"/>
  <c r="L60" i="3"/>
  <c r="L57" i="3"/>
  <c r="L56" i="3"/>
  <c r="L53" i="3"/>
  <c r="L51" i="3"/>
  <c r="L50" i="3"/>
  <c r="L47" i="3"/>
  <c r="L46" i="3"/>
  <c r="L44" i="3"/>
  <c r="L43" i="3"/>
  <c r="L42" i="3"/>
  <c r="L41" i="3"/>
  <c r="L38" i="3"/>
  <c r="L37" i="3"/>
  <c r="L35" i="3"/>
  <c r="L34" i="3"/>
  <c r="L33" i="3"/>
  <c r="L31" i="3"/>
  <c r="L27" i="3"/>
  <c r="L26" i="3"/>
  <c r="L25" i="3"/>
  <c r="L24" i="3"/>
  <c r="L22" i="3"/>
  <c r="L21" i="3"/>
  <c r="L20" i="3"/>
  <c r="L19" i="3"/>
  <c r="L18" i="3"/>
  <c r="L15" i="3"/>
  <c r="L14" i="3"/>
  <c r="L13" i="3"/>
  <c r="L11" i="3"/>
  <c r="L10" i="3"/>
  <c r="L9" i="3"/>
  <c r="L6" i="3"/>
  <c r="L5" i="3"/>
  <c r="L2" i="3"/>
  <c r="H624" i="2" l="1"/>
  <c r="L623" i="2"/>
  <c r="H623" i="2"/>
  <c r="L622" i="2"/>
  <c r="H622" i="2"/>
  <c r="L621" i="2"/>
  <c r="H621" i="2"/>
  <c r="H620" i="2"/>
  <c r="L619" i="2"/>
  <c r="H619" i="2"/>
  <c r="L618" i="2"/>
  <c r="H618" i="2"/>
  <c r="H617" i="2"/>
  <c r="H616" i="2"/>
  <c r="L615" i="2"/>
  <c r="H615" i="2"/>
  <c r="L614" i="2"/>
  <c r="H614" i="2"/>
  <c r="H613" i="2"/>
  <c r="L612" i="2"/>
  <c r="H612" i="2"/>
  <c r="L611" i="2"/>
  <c r="H611" i="2"/>
  <c r="H610" i="2"/>
  <c r="L609" i="2"/>
  <c r="H609" i="2"/>
  <c r="L608" i="2"/>
  <c r="H608" i="2"/>
  <c r="L607" i="2"/>
  <c r="H607" i="2"/>
  <c r="H606" i="2"/>
  <c r="L605" i="2"/>
  <c r="H605" i="2"/>
  <c r="H604" i="2"/>
  <c r="H603" i="2"/>
  <c r="L602" i="2"/>
  <c r="H602" i="2"/>
  <c r="L601" i="2"/>
  <c r="H601" i="2"/>
  <c r="L600" i="2"/>
  <c r="H600" i="2"/>
  <c r="H599" i="2"/>
  <c r="H598" i="2"/>
  <c r="L597" i="2"/>
  <c r="H597" i="2"/>
  <c r="H596" i="2"/>
  <c r="H595" i="2"/>
  <c r="L594" i="2"/>
  <c r="H594" i="2"/>
  <c r="L593" i="2"/>
  <c r="H593" i="2"/>
  <c r="L592" i="2"/>
  <c r="H592" i="2"/>
  <c r="H591" i="2"/>
  <c r="H590" i="2"/>
  <c r="H589" i="2"/>
  <c r="L588" i="2"/>
  <c r="H588" i="2"/>
  <c r="L587" i="2"/>
  <c r="H587" i="2"/>
  <c r="L586" i="2"/>
  <c r="H586" i="2"/>
  <c r="H585" i="2"/>
  <c r="L584" i="2"/>
  <c r="H584" i="2"/>
  <c r="L583" i="2"/>
  <c r="H583" i="2"/>
  <c r="H582" i="2"/>
  <c r="L581" i="2"/>
  <c r="H581" i="2"/>
  <c r="L580" i="2"/>
  <c r="H580" i="2"/>
  <c r="L579" i="2"/>
  <c r="H579" i="2"/>
  <c r="H578" i="2"/>
  <c r="L577" i="2"/>
  <c r="H577" i="2"/>
  <c r="H576" i="2"/>
  <c r="H575" i="2"/>
  <c r="L574" i="2"/>
  <c r="H574" i="2"/>
  <c r="L573" i="2"/>
  <c r="H573" i="2"/>
  <c r="H572" i="2"/>
  <c r="L571" i="2"/>
  <c r="H571" i="2"/>
  <c r="H570" i="2"/>
  <c r="H569" i="2"/>
  <c r="L568" i="2"/>
  <c r="H568" i="2"/>
  <c r="L567" i="2"/>
  <c r="H567" i="2"/>
  <c r="H566" i="2"/>
  <c r="L565" i="2"/>
  <c r="H565" i="2"/>
  <c r="L564" i="2"/>
  <c r="H564" i="2"/>
  <c r="H563" i="2"/>
  <c r="H562" i="2"/>
  <c r="H561" i="2"/>
  <c r="L560" i="2"/>
  <c r="H560" i="2"/>
  <c r="H559" i="2"/>
  <c r="H558" i="2"/>
  <c r="L557" i="2"/>
  <c r="H557" i="2"/>
  <c r="L556" i="2"/>
  <c r="H556" i="2"/>
  <c r="H555" i="2"/>
  <c r="H554" i="2"/>
  <c r="L553" i="2"/>
  <c r="H553" i="2"/>
  <c r="L552" i="2"/>
  <c r="H552" i="2"/>
  <c r="L551" i="2"/>
  <c r="H551" i="2"/>
  <c r="H550" i="2"/>
  <c r="L549" i="2"/>
  <c r="H549" i="2"/>
  <c r="L548" i="2"/>
  <c r="H548" i="2"/>
  <c r="H547" i="2"/>
  <c r="L546" i="2"/>
  <c r="H546" i="2"/>
  <c r="L545" i="2"/>
  <c r="H545" i="2"/>
  <c r="H544" i="2"/>
  <c r="H543" i="2"/>
  <c r="L542" i="2"/>
  <c r="H542" i="2"/>
  <c r="L541" i="2"/>
  <c r="H541" i="2"/>
  <c r="L540" i="2"/>
  <c r="H540" i="2"/>
  <c r="H539" i="2"/>
  <c r="H538" i="2"/>
  <c r="H537" i="2"/>
  <c r="H536" i="2"/>
  <c r="L535" i="2"/>
  <c r="H535" i="2"/>
  <c r="L534" i="2"/>
  <c r="H534" i="2"/>
  <c r="H533" i="2"/>
  <c r="H532" i="2"/>
  <c r="L531" i="2"/>
  <c r="H531" i="2"/>
  <c r="L530" i="2"/>
  <c r="H530" i="2"/>
  <c r="L529" i="2"/>
  <c r="H529" i="2"/>
  <c r="H528" i="2"/>
  <c r="L527" i="2"/>
  <c r="H527" i="2"/>
  <c r="L526" i="2"/>
  <c r="H526" i="2"/>
  <c r="H525" i="2"/>
  <c r="L524" i="2"/>
  <c r="H524" i="2"/>
  <c r="H523" i="2"/>
  <c r="L522" i="2"/>
  <c r="H522" i="2"/>
  <c r="L521" i="2"/>
  <c r="H521" i="2"/>
  <c r="H520" i="2"/>
  <c r="H519" i="2"/>
  <c r="H518" i="2"/>
  <c r="H517" i="2"/>
  <c r="L516" i="2"/>
  <c r="H516" i="2"/>
  <c r="L515" i="2"/>
  <c r="H515" i="2"/>
  <c r="L514" i="2"/>
  <c r="H514" i="2"/>
  <c r="H513" i="2"/>
  <c r="L512" i="2"/>
  <c r="H512" i="2"/>
  <c r="L511" i="2"/>
  <c r="H511" i="2"/>
  <c r="L510" i="2"/>
  <c r="H510" i="2"/>
  <c r="H509" i="2"/>
  <c r="L508" i="2"/>
  <c r="H508" i="2"/>
  <c r="L507" i="2"/>
  <c r="H507" i="2"/>
  <c r="H506" i="2"/>
  <c r="H505" i="2"/>
  <c r="H504" i="2"/>
  <c r="L503" i="2"/>
  <c r="H503" i="2"/>
  <c r="L502" i="2"/>
  <c r="H502" i="2"/>
  <c r="H501" i="2"/>
  <c r="L500" i="2"/>
  <c r="H500" i="2"/>
  <c r="L499" i="2"/>
  <c r="H499" i="2"/>
  <c r="L498" i="2"/>
  <c r="H498" i="2"/>
  <c r="L497" i="2"/>
  <c r="H497" i="2"/>
  <c r="H496" i="2"/>
  <c r="H495" i="2"/>
  <c r="L494" i="2"/>
  <c r="H494" i="2"/>
  <c r="L493" i="2"/>
  <c r="H493" i="2"/>
  <c r="H492" i="2"/>
  <c r="L491" i="2"/>
  <c r="H491" i="2"/>
  <c r="L490" i="2"/>
  <c r="H490" i="2"/>
  <c r="H489" i="2"/>
  <c r="L488" i="2"/>
  <c r="H488" i="2"/>
  <c r="L487" i="2"/>
  <c r="H487" i="2"/>
  <c r="L486" i="2"/>
  <c r="H486" i="2"/>
  <c r="H485" i="2"/>
  <c r="H484" i="2"/>
  <c r="H483" i="2"/>
  <c r="H482" i="2"/>
  <c r="L481" i="2"/>
  <c r="H481" i="2"/>
  <c r="L480" i="2"/>
  <c r="H480" i="2"/>
  <c r="L479" i="2"/>
  <c r="H479" i="2"/>
  <c r="L478" i="2"/>
  <c r="H478" i="2"/>
  <c r="L477" i="2"/>
  <c r="H477" i="2"/>
  <c r="L476" i="2"/>
  <c r="H476" i="2"/>
  <c r="H475" i="2"/>
  <c r="H474" i="2"/>
  <c r="L473" i="2"/>
  <c r="H473" i="2"/>
  <c r="H472" i="2"/>
  <c r="L471" i="2"/>
  <c r="H471" i="2"/>
  <c r="L470" i="2"/>
  <c r="H470" i="2"/>
  <c r="L469" i="2"/>
  <c r="H469" i="2"/>
  <c r="H468" i="2"/>
  <c r="H467" i="2"/>
  <c r="H466" i="2"/>
  <c r="L465" i="2"/>
  <c r="H465" i="2"/>
  <c r="L464" i="2"/>
  <c r="H464" i="2"/>
  <c r="L463" i="2"/>
  <c r="H463" i="2"/>
  <c r="H462" i="2"/>
  <c r="H461" i="2"/>
  <c r="L460" i="2"/>
  <c r="H460" i="2"/>
  <c r="L459" i="2"/>
  <c r="H459" i="2"/>
  <c r="H458" i="2"/>
  <c r="L457" i="2"/>
  <c r="H457" i="2"/>
  <c r="L456" i="2"/>
  <c r="H456" i="2"/>
  <c r="H455" i="2"/>
  <c r="H454" i="2"/>
  <c r="L453" i="2"/>
  <c r="H453" i="2"/>
  <c r="L452" i="2"/>
  <c r="H452" i="2"/>
  <c r="L451" i="2"/>
  <c r="H451" i="2"/>
  <c r="H450" i="2"/>
  <c r="L449" i="2"/>
  <c r="H449" i="2"/>
  <c r="H448" i="2"/>
  <c r="H447" i="2"/>
  <c r="L446" i="2"/>
  <c r="H446" i="2"/>
  <c r="L445" i="2"/>
  <c r="H445" i="2"/>
  <c r="H444" i="2"/>
  <c r="H443" i="2"/>
  <c r="H442" i="2"/>
  <c r="L441" i="2"/>
  <c r="H441" i="2"/>
  <c r="L440" i="2"/>
  <c r="H440" i="2"/>
  <c r="H439" i="2"/>
  <c r="H438" i="2"/>
  <c r="L437" i="2"/>
  <c r="H437" i="2"/>
  <c r="H436" i="2"/>
  <c r="H435" i="2"/>
  <c r="H434" i="2"/>
  <c r="L433" i="2"/>
  <c r="H433" i="2"/>
  <c r="L432" i="2"/>
  <c r="H432" i="2"/>
  <c r="H431" i="2"/>
  <c r="L430" i="2"/>
  <c r="H430" i="2"/>
  <c r="H429" i="2"/>
  <c r="H428" i="2"/>
  <c r="H427" i="2"/>
  <c r="L426" i="2"/>
  <c r="H426" i="2"/>
  <c r="L425" i="2"/>
  <c r="H425" i="2"/>
  <c r="L424" i="2"/>
  <c r="H424" i="2"/>
  <c r="H423" i="2"/>
  <c r="L422" i="2"/>
  <c r="H422" i="2"/>
  <c r="H421" i="2" l="1"/>
  <c r="L420" i="2"/>
  <c r="H420" i="2"/>
  <c r="L419" i="2"/>
  <c r="H419" i="2"/>
  <c r="H418" i="2"/>
  <c r="H417" i="2"/>
  <c r="L416" i="2"/>
  <c r="H416" i="2"/>
  <c r="L415" i="2"/>
  <c r="H415" i="2"/>
  <c r="H414" i="2"/>
  <c r="L413" i="2"/>
  <c r="H413" i="2"/>
  <c r="H412" i="2"/>
  <c r="L411" i="2"/>
  <c r="H411" i="2"/>
  <c r="L410" i="2"/>
  <c r="H410" i="2"/>
  <c r="H409" i="2"/>
  <c r="H408" i="2"/>
  <c r="L407" i="2"/>
  <c r="H407" i="2"/>
  <c r="L406" i="2"/>
  <c r="H406" i="2"/>
  <c r="H405" i="2"/>
  <c r="H404" i="2"/>
  <c r="H403" i="2"/>
  <c r="L402" i="2"/>
  <c r="H402" i="2"/>
  <c r="H401" i="2"/>
  <c r="L400" i="2"/>
  <c r="H400" i="2"/>
  <c r="H399" i="2"/>
  <c r="H398" i="2"/>
  <c r="L397" i="2"/>
  <c r="H397" i="2"/>
  <c r="L396" i="2"/>
  <c r="H396" i="2"/>
  <c r="H395" i="2"/>
  <c r="L394" i="2"/>
  <c r="H394" i="2"/>
  <c r="H392" i="2"/>
  <c r="H391" i="2"/>
  <c r="L390" i="2"/>
  <c r="H390" i="2"/>
  <c r="L389" i="2"/>
  <c r="H389" i="2"/>
  <c r="H388" i="2"/>
  <c r="L387" i="2"/>
  <c r="H387" i="2"/>
  <c r="L386" i="2"/>
  <c r="H386" i="2"/>
  <c r="H385" i="2"/>
  <c r="L384" i="2"/>
  <c r="H384" i="2"/>
  <c r="H383" i="2"/>
  <c r="L382" i="2"/>
  <c r="H382" i="2"/>
  <c r="L381" i="2"/>
  <c r="H381" i="2"/>
  <c r="H380" i="2"/>
  <c r="H379" i="2"/>
  <c r="L378" i="2"/>
  <c r="H378" i="2"/>
  <c r="H377" i="2"/>
  <c r="L376" i="2"/>
  <c r="H376" i="2"/>
  <c r="L375" i="2"/>
  <c r="H375" i="2"/>
  <c r="L374" i="2"/>
  <c r="H374" i="2"/>
  <c r="H373" i="2"/>
  <c r="H372" i="2"/>
  <c r="L371" i="2"/>
  <c r="H371" i="2"/>
  <c r="H370" i="2"/>
  <c r="L369" i="2"/>
  <c r="H369" i="2"/>
  <c r="H368" i="2"/>
  <c r="L367" i="2"/>
  <c r="H367" i="2"/>
  <c r="H366" i="2"/>
  <c r="L365" i="2"/>
  <c r="H365" i="2"/>
  <c r="H364" i="2"/>
  <c r="L363" i="2"/>
  <c r="H363" i="2"/>
  <c r="L362" i="2"/>
  <c r="H362" i="2"/>
  <c r="H361" i="2"/>
  <c r="H360" i="2"/>
  <c r="L359" i="2"/>
  <c r="H359" i="2"/>
  <c r="L358" i="2"/>
  <c r="H358" i="2"/>
  <c r="H357" i="2"/>
  <c r="H356" i="2"/>
  <c r="L355" i="2"/>
  <c r="H355" i="2"/>
  <c r="L354" i="2"/>
  <c r="H354" i="2"/>
  <c r="H353" i="2"/>
  <c r="H352" i="2"/>
  <c r="H351" i="2"/>
  <c r="L350" i="2"/>
  <c r="H350" i="2"/>
  <c r="H349" i="2"/>
  <c r="H348" i="2"/>
  <c r="L347" i="2"/>
  <c r="H347" i="2"/>
  <c r="L346" i="2"/>
  <c r="H346" i="2"/>
  <c r="H345" i="2"/>
  <c r="H344" i="2"/>
  <c r="L343" i="2"/>
  <c r="H343" i="2"/>
  <c r="L342" i="2"/>
  <c r="H342" i="2"/>
  <c r="L341" i="2"/>
  <c r="H341" i="2"/>
  <c r="L340" i="2"/>
  <c r="H340" i="2"/>
  <c r="H339" i="2"/>
  <c r="L338" i="2"/>
  <c r="H338" i="2"/>
  <c r="L337" i="2"/>
  <c r="H337" i="2"/>
  <c r="H336" i="2"/>
  <c r="L335" i="2"/>
  <c r="H335" i="2"/>
  <c r="H334" i="2"/>
  <c r="L333" i="2"/>
  <c r="H333" i="2"/>
  <c r="L332" i="2"/>
  <c r="H332" i="2"/>
  <c r="H331" i="2"/>
  <c r="L330" i="2"/>
  <c r="H330" i="2"/>
  <c r="L329" i="2"/>
  <c r="H329" i="2"/>
  <c r="H328" i="2"/>
  <c r="L327" i="2"/>
  <c r="H327" i="2"/>
  <c r="H326" i="2"/>
  <c r="H325" i="2"/>
  <c r="L324" i="2"/>
  <c r="H324" i="2"/>
  <c r="H323" i="2"/>
  <c r="H322" i="2"/>
  <c r="L321" i="2"/>
  <c r="H321" i="2"/>
  <c r="L320" i="2"/>
  <c r="H320" i="2"/>
  <c r="L319" i="2"/>
  <c r="H319" i="2"/>
  <c r="H318" i="2"/>
  <c r="L317" i="2"/>
  <c r="H317" i="2"/>
  <c r="L316" i="2"/>
  <c r="H316" i="2"/>
  <c r="H315" i="2"/>
  <c r="L314" i="2"/>
  <c r="H314" i="2"/>
  <c r="H313" i="2"/>
  <c r="H312" i="2"/>
  <c r="L311" i="2"/>
  <c r="H311" i="2"/>
  <c r="H310" i="2"/>
  <c r="L309" i="2"/>
  <c r="H309" i="2"/>
  <c r="L308" i="2"/>
  <c r="H308" i="2"/>
  <c r="H307" i="2"/>
  <c r="H306" i="2"/>
  <c r="H305" i="2"/>
  <c r="H304" i="2"/>
  <c r="L303" i="2"/>
  <c r="H303" i="2"/>
  <c r="L302" i="2"/>
  <c r="H302" i="2"/>
  <c r="L301" i="2"/>
  <c r="H301" i="2"/>
  <c r="H300" i="2"/>
  <c r="H299" i="2"/>
  <c r="H298" i="2"/>
  <c r="L297" i="2"/>
  <c r="H297" i="2"/>
  <c r="H296" i="2"/>
  <c r="H295" i="2"/>
  <c r="L294" i="2"/>
  <c r="H294" i="2"/>
  <c r="L293" i="2"/>
  <c r="H293" i="2"/>
  <c r="H292" i="2"/>
  <c r="L291" i="2"/>
  <c r="H291" i="2"/>
  <c r="L290" i="2"/>
  <c r="H290" i="2"/>
  <c r="L289" i="2"/>
  <c r="H289" i="2"/>
  <c r="H288" i="2"/>
  <c r="H287" i="2"/>
  <c r="L286" i="2"/>
  <c r="H286" i="2"/>
  <c r="H285" i="2"/>
  <c r="L284" i="2"/>
  <c r="H284" i="2"/>
  <c r="L283" i="2"/>
  <c r="H283" i="2"/>
  <c r="H282" i="2"/>
  <c r="H281" i="2"/>
  <c r="H280" i="2"/>
  <c r="L279" i="2"/>
  <c r="H279" i="2"/>
  <c r="L278" i="2"/>
  <c r="H278" i="2"/>
  <c r="H277" i="2"/>
  <c r="L276" i="2"/>
  <c r="H276" i="2"/>
  <c r="H275" i="2"/>
  <c r="H274" i="2"/>
  <c r="L273" i="2"/>
  <c r="H273" i="2"/>
  <c r="L272" i="2"/>
  <c r="H272" i="2"/>
  <c r="H271" i="2"/>
  <c r="H270" i="2"/>
  <c r="L269" i="2"/>
  <c r="H269" i="2"/>
  <c r="L268" i="2"/>
  <c r="H268" i="2"/>
  <c r="H267" i="2"/>
  <c r="L266" i="2"/>
  <c r="H266" i="2"/>
  <c r="L265" i="2"/>
  <c r="H265" i="2"/>
  <c r="L264" i="2"/>
  <c r="H264" i="2"/>
  <c r="H263" i="2"/>
  <c r="L262" i="2"/>
  <c r="H262" i="2"/>
  <c r="L261" i="2"/>
  <c r="H261" i="2"/>
  <c r="H260" i="2"/>
  <c r="H259" i="2"/>
  <c r="L258" i="2"/>
  <c r="H258" i="2"/>
  <c r="L257" i="2"/>
  <c r="H257" i="2"/>
  <c r="L256" i="2"/>
  <c r="H256" i="2"/>
  <c r="L255" i="2"/>
  <c r="H255" i="2"/>
  <c r="H254" i="2" l="1"/>
  <c r="H253" i="2"/>
  <c r="H252" i="2"/>
  <c r="H251" i="2"/>
  <c r="H250" i="2"/>
  <c r="L249" i="2"/>
  <c r="H249" i="2"/>
  <c r="L248" i="2"/>
  <c r="H248" i="2"/>
  <c r="L247" i="2"/>
  <c r="H247" i="2"/>
  <c r="H246" i="2"/>
  <c r="H245" i="2"/>
  <c r="H244" i="2"/>
  <c r="H243" i="2"/>
  <c r="L242" i="2"/>
  <c r="H242" i="2"/>
  <c r="L241" i="2"/>
  <c r="H241" i="2"/>
  <c r="L240" i="2"/>
  <c r="H240" i="2"/>
  <c r="H239" i="2"/>
  <c r="H238" i="2"/>
  <c r="H237" i="2"/>
  <c r="L236" i="2"/>
  <c r="H236" i="2"/>
  <c r="L235" i="2"/>
  <c r="H235" i="2"/>
  <c r="H234" i="2"/>
  <c r="L233" i="2"/>
  <c r="H233" i="2"/>
  <c r="L232" i="2"/>
  <c r="H232" i="2"/>
  <c r="L231" i="2"/>
  <c r="H231" i="2"/>
  <c r="L230" i="2"/>
  <c r="H230" i="2"/>
  <c r="H229" i="2"/>
  <c r="H228" i="2"/>
  <c r="H227" i="2"/>
  <c r="H226" i="2"/>
  <c r="H225" i="2"/>
  <c r="L224" i="2"/>
  <c r="H224" i="2"/>
  <c r="L223" i="2"/>
  <c r="H223" i="2"/>
  <c r="L222" i="2"/>
  <c r="H222" i="2"/>
  <c r="L221" i="2"/>
  <c r="H221" i="2"/>
  <c r="L220" i="2"/>
  <c r="H220" i="2"/>
  <c r="L219" i="2"/>
  <c r="H219" i="2"/>
  <c r="L218" i="2"/>
  <c r="H218" i="2"/>
  <c r="H217" i="2"/>
  <c r="H216" i="2"/>
  <c r="L215" i="2"/>
  <c r="H215" i="2"/>
  <c r="L214" i="2"/>
  <c r="H214" i="2"/>
  <c r="L213" i="2"/>
  <c r="H213" i="2"/>
  <c r="H212" i="2"/>
  <c r="H211" i="2"/>
  <c r="H210" i="2"/>
  <c r="L209" i="2"/>
  <c r="H209" i="2"/>
  <c r="L208" i="2"/>
  <c r="H208" i="2"/>
  <c r="H207" i="2"/>
  <c r="H206" i="2"/>
  <c r="L205" i="2"/>
  <c r="H205" i="2"/>
  <c r="L204" i="2"/>
  <c r="H204" i="2"/>
  <c r="L203" i="2"/>
  <c r="H203" i="2"/>
  <c r="L202" i="2"/>
  <c r="H202" i="2"/>
  <c r="H201" i="2"/>
  <c r="L200" i="2"/>
  <c r="H200" i="2"/>
  <c r="H199" i="2"/>
  <c r="H198" i="2"/>
  <c r="L197" i="2"/>
  <c r="H197" i="2"/>
  <c r="L196" i="2"/>
  <c r="H196" i="2"/>
  <c r="H195" i="2"/>
  <c r="H194" i="2"/>
  <c r="L193" i="2"/>
  <c r="H193" i="2"/>
  <c r="H192" i="2"/>
  <c r="H191" i="2"/>
  <c r="L190" i="2"/>
  <c r="H190" i="2"/>
  <c r="L189" i="2"/>
  <c r="H189" i="2"/>
  <c r="H188" i="2"/>
  <c r="H187" i="2"/>
  <c r="H186" i="2"/>
  <c r="L185" i="2"/>
  <c r="H185" i="2"/>
  <c r="L184" i="2"/>
  <c r="H184" i="2"/>
  <c r="H183" i="2"/>
  <c r="H182" i="2"/>
  <c r="L181" i="2"/>
  <c r="H181" i="2"/>
  <c r="L180" i="2"/>
  <c r="H180" i="2"/>
  <c r="L179" i="2"/>
  <c r="H179" i="2"/>
  <c r="L178" i="2"/>
  <c r="H178" i="2"/>
  <c r="H177" i="2"/>
  <c r="H176" i="2"/>
  <c r="L175" i="2"/>
  <c r="H175" i="2"/>
  <c r="L174" i="2"/>
  <c r="H174" i="2"/>
  <c r="L173" i="2"/>
  <c r="H173" i="2"/>
  <c r="H172" i="2"/>
  <c r="H171" i="2"/>
  <c r="L170" i="2"/>
  <c r="H170" i="2"/>
  <c r="L169" i="2"/>
  <c r="H169" i="2"/>
  <c r="H168" i="2"/>
  <c r="H167" i="2"/>
  <c r="H166" i="2"/>
  <c r="H165" i="2"/>
  <c r="L164" i="2"/>
  <c r="H164" i="2"/>
  <c r="L163" i="2"/>
  <c r="H163" i="2"/>
  <c r="L162" i="2"/>
  <c r="H162" i="2"/>
  <c r="H161" i="2"/>
  <c r="H160" i="2"/>
  <c r="H159" i="2"/>
  <c r="H158" i="2"/>
  <c r="H157" i="2"/>
  <c r="H156" i="2"/>
  <c r="L155" i="2"/>
  <c r="H155" i="2"/>
  <c r="L154" i="2"/>
  <c r="H154" i="2"/>
  <c r="H153" i="2"/>
  <c r="H152" i="2"/>
  <c r="L151" i="2"/>
  <c r="H151" i="2"/>
  <c r="L150" i="2"/>
  <c r="H150" i="2"/>
  <c r="H149" i="2"/>
  <c r="H148" i="2"/>
  <c r="H147" i="2"/>
  <c r="H146" i="2"/>
  <c r="L145" i="2"/>
  <c r="H145" i="2"/>
  <c r="L144" i="2"/>
  <c r="H144" i="2"/>
  <c r="L143" i="2"/>
  <c r="H143" i="2"/>
  <c r="L142" i="2"/>
  <c r="H142" i="2"/>
  <c r="H141" i="2"/>
  <c r="H140" i="2"/>
  <c r="L139" i="2"/>
  <c r="H139" i="2"/>
  <c r="L138" i="2"/>
  <c r="H138" i="2"/>
  <c r="L137" i="2"/>
  <c r="H137" i="2"/>
  <c r="H136" i="2"/>
  <c r="H135" i="2"/>
  <c r="H134" i="2"/>
  <c r="L133" i="2"/>
  <c r="H133" i="2"/>
  <c r="L132" i="2"/>
  <c r="H132" i="2"/>
  <c r="H131" i="2"/>
  <c r="H130" i="2"/>
  <c r="H129" i="2"/>
  <c r="L128" i="2"/>
  <c r="H128" i="2"/>
  <c r="L127" i="2"/>
  <c r="H127" i="2"/>
  <c r="L126" i="2"/>
  <c r="H126" i="2"/>
  <c r="H125" i="2"/>
  <c r="H124" i="2"/>
  <c r="L123" i="2"/>
  <c r="H123" i="2"/>
  <c r="L122" i="2"/>
  <c r="H122" i="2"/>
  <c r="H121" i="2"/>
  <c r="H120" i="2"/>
  <c r="L119" i="2"/>
  <c r="H119" i="2"/>
  <c r="L118" i="2"/>
  <c r="H118" i="2"/>
  <c r="L117" i="2"/>
  <c r="H117" i="2"/>
  <c r="H116" i="2"/>
  <c r="H115" i="2"/>
  <c r="H114" i="2"/>
  <c r="L113" i="2"/>
  <c r="H113" i="2"/>
  <c r="L112" i="2"/>
  <c r="H112" i="2"/>
  <c r="H111" i="2"/>
  <c r="L110" i="2"/>
  <c r="H110" i="2"/>
  <c r="H109" i="2"/>
  <c r="L108" i="2"/>
  <c r="H108" i="2"/>
  <c r="L107" i="2"/>
  <c r="H107" i="2"/>
  <c r="H106" i="2"/>
  <c r="H105" i="2"/>
  <c r="H104" i="2"/>
  <c r="L103" i="2"/>
  <c r="H103" i="2"/>
  <c r="L102" i="2"/>
  <c r="H102" i="2"/>
  <c r="H101" i="2"/>
  <c r="H100" i="2"/>
  <c r="H99" i="2"/>
  <c r="L98" i="2"/>
  <c r="H98" i="2"/>
  <c r="L97" i="2"/>
  <c r="H97" i="2"/>
  <c r="L96" i="2"/>
  <c r="H96" i="2"/>
  <c r="H95" i="2"/>
  <c r="H94" i="2"/>
  <c r="L93" i="2"/>
  <c r="H93" i="2"/>
  <c r="L92" i="2"/>
  <c r="H92" i="2"/>
  <c r="L91" i="2"/>
  <c r="H91" i="2"/>
  <c r="L90" i="2"/>
  <c r="H90" i="2"/>
  <c r="H89" i="2"/>
  <c r="H88" i="2"/>
  <c r="L87" i="2"/>
  <c r="H87" i="2"/>
  <c r="H86" i="2"/>
  <c r="H85" i="2"/>
  <c r="H84" i="2"/>
  <c r="L83" i="2"/>
  <c r="H83" i="2"/>
  <c r="L82" i="2"/>
  <c r="H82" i="2"/>
  <c r="H81" i="2"/>
  <c r="L80" i="2"/>
  <c r="H80" i="2"/>
  <c r="H79" i="2"/>
  <c r="H78" i="2"/>
  <c r="H77" i="2"/>
  <c r="H76" i="2"/>
  <c r="L75" i="2"/>
  <c r="H75" i="2"/>
  <c r="L74" i="2"/>
  <c r="H74" i="2"/>
  <c r="L73" i="2"/>
  <c r="H73" i="2"/>
  <c r="L72" i="2"/>
  <c r="H72" i="2"/>
  <c r="H71" i="2"/>
  <c r="L70" i="2"/>
  <c r="H70" i="2"/>
  <c r="L69" i="2"/>
  <c r="H69" i="2"/>
  <c r="L68" i="2"/>
  <c r="H68" i="2"/>
  <c r="H67" i="2"/>
  <c r="H66" i="2"/>
  <c r="H65" i="2"/>
  <c r="L64" i="2"/>
  <c r="H64" i="2"/>
  <c r="L63" i="2"/>
  <c r="H63" i="2"/>
  <c r="H62" i="2"/>
  <c r="H61" i="2"/>
  <c r="H60" i="2"/>
  <c r="L59" i="2"/>
  <c r="H59" i="2"/>
  <c r="L58" i="2"/>
  <c r="H58" i="2"/>
  <c r="L57" i="2"/>
  <c r="H57" i="2"/>
  <c r="H56" i="2"/>
  <c r="H55" i="2"/>
  <c r="L54" i="2"/>
  <c r="H54" i="2"/>
  <c r="L53" i="2"/>
  <c r="H53" i="2"/>
  <c r="L52" i="2"/>
  <c r="H52" i="2"/>
  <c r="H51" i="2"/>
  <c r="H50" i="2"/>
  <c r="L49" i="2"/>
  <c r="H49" i="2"/>
  <c r="L48" i="2"/>
  <c r="H48" i="2"/>
  <c r="L47" i="2"/>
  <c r="H47" i="2"/>
  <c r="H46" i="2"/>
  <c r="H45" i="2"/>
  <c r="H44" i="2"/>
  <c r="L43" i="2"/>
  <c r="H43" i="2"/>
  <c r="L42" i="2"/>
  <c r="H42" i="2"/>
  <c r="L41" i="2"/>
  <c r="H41" i="2"/>
  <c r="H40" i="2"/>
  <c r="H39" i="2"/>
  <c r="L38" i="2"/>
  <c r="H38" i="2"/>
  <c r="L37" i="2"/>
  <c r="H37" i="2"/>
  <c r="H36" i="2"/>
  <c r="L35" i="2"/>
  <c r="H35" i="2"/>
  <c r="L34" i="2"/>
  <c r="H34" i="2"/>
  <c r="L33" i="2"/>
  <c r="H33" i="2"/>
  <c r="H32" i="2"/>
  <c r="H31" i="2"/>
  <c r="H30" i="2"/>
  <c r="L29" i="2"/>
  <c r="H29" i="2"/>
  <c r="L28" i="2"/>
  <c r="H28" i="2"/>
  <c r="L27" i="2"/>
  <c r="H27" i="2"/>
  <c r="H26" i="2"/>
  <c r="H25" i="2"/>
  <c r="L24" i="2"/>
  <c r="H24" i="2"/>
  <c r="L23" i="2"/>
  <c r="H23" i="2"/>
  <c r="H22" i="2"/>
  <c r="L21" i="2"/>
  <c r="H21" i="2"/>
  <c r="H20" i="2"/>
  <c r="H19" i="2"/>
  <c r="L18" i="2"/>
  <c r="H18" i="2"/>
  <c r="L17" i="2"/>
  <c r="H17" i="2"/>
  <c r="H16" i="2"/>
  <c r="H15" i="2"/>
  <c r="H14" i="2"/>
  <c r="H13" i="2"/>
  <c r="L12" i="2"/>
  <c r="H12" i="2"/>
  <c r="L11" i="2"/>
  <c r="H11" i="2"/>
  <c r="L10" i="2"/>
  <c r="H10" i="2"/>
  <c r="H9" i="2"/>
  <c r="H8" i="2"/>
  <c r="H7" i="2"/>
  <c r="H6" i="2"/>
  <c r="L5" i="2"/>
  <c r="H5" i="2"/>
  <c r="L4" i="2"/>
  <c r="H4" i="2"/>
  <c r="L3" i="2"/>
  <c r="H3" i="2"/>
  <c r="L2" i="2"/>
  <c r="H2" i="2"/>
  <c r="L354" i="1" l="1"/>
  <c r="L353" i="1"/>
  <c r="L348" i="1"/>
  <c r="L347" i="1"/>
  <c r="L346" i="1"/>
  <c r="L342" i="1"/>
  <c r="L341" i="1"/>
  <c r="L340" i="1"/>
  <c r="L335" i="1"/>
  <c r="L334" i="1"/>
  <c r="L333" i="1"/>
  <c r="L330" i="1"/>
  <c r="L325" i="1"/>
  <c r="L324" i="1"/>
  <c r="L323" i="1"/>
  <c r="L316" i="1"/>
  <c r="L315" i="1"/>
  <c r="L310" i="1"/>
  <c r="L309" i="1"/>
  <c r="L308" i="1"/>
  <c r="L307" i="1"/>
  <c r="L302" i="1"/>
  <c r="L301" i="1"/>
  <c r="L300" i="1"/>
  <c r="L299" i="1"/>
  <c r="L295" i="1"/>
  <c r="L291" i="1"/>
  <c r="L282" i="1"/>
  <c r="L281" i="1"/>
  <c r="L280" i="1"/>
  <c r="L279" i="1"/>
  <c r="L274" i="1"/>
  <c r="L273" i="1"/>
  <c r="L272" i="1"/>
  <c r="L267" i="1"/>
  <c r="L263" i="1"/>
  <c r="L259" i="1"/>
  <c r="L254" i="1"/>
  <c r="L247" i="1"/>
  <c r="L246" i="1"/>
  <c r="L241" i="1"/>
  <c r="L237" i="1"/>
  <c r="L233" i="1"/>
  <c r="L229" i="1"/>
  <c r="L225" i="1"/>
  <c r="L221" i="1"/>
  <c r="L218" i="1"/>
  <c r="L217" i="1"/>
  <c r="L212" i="1"/>
  <c r="L211" i="1"/>
  <c r="L210" i="1"/>
  <c r="L209" i="1"/>
  <c r="L208" i="1"/>
  <c r="L207" i="1"/>
  <c r="L202" i="1"/>
  <c r="L201" i="1"/>
  <c r="L197" i="1"/>
  <c r="L196" i="1"/>
  <c r="L192" i="1"/>
  <c r="L191" i="1"/>
  <c r="L187" i="1"/>
  <c r="L186" i="1"/>
  <c r="L182" i="1"/>
  <c r="L181" i="1"/>
  <c r="L177" i="1"/>
  <c r="L176" i="1"/>
  <c r="L175" i="1"/>
  <c r="L174" i="1"/>
  <c r="L169" i="1"/>
  <c r="L164" i="1"/>
  <c r="L163" i="1"/>
  <c r="L158" i="1"/>
  <c r="L151" i="1"/>
  <c r="L147" i="1"/>
  <c r="L142" i="1"/>
  <c r="L141" i="1"/>
  <c r="L138" i="1"/>
  <c r="L135" i="1"/>
  <c r="L130" i="1"/>
  <c r="L125" i="1"/>
  <c r="L122" i="1"/>
  <c r="L119" i="1"/>
  <c r="L118" i="1"/>
  <c r="L116" i="1"/>
  <c r="L110" i="1"/>
  <c r="L105" i="1"/>
  <c r="L104" i="1"/>
  <c r="L103" i="1"/>
  <c r="L97" i="1"/>
  <c r="L95" i="1"/>
  <c r="L94" i="1"/>
  <c r="L93" i="1"/>
  <c r="L89" i="1"/>
  <c r="L87" i="1"/>
  <c r="L86" i="1"/>
  <c r="L84" i="1"/>
  <c r="L82" i="1"/>
  <c r="L80" i="1"/>
  <c r="L78" i="1"/>
  <c r="L75" i="1"/>
  <c r="L74" i="1"/>
  <c r="L72" i="1"/>
  <c r="L64" i="1"/>
  <c r="L62" i="1"/>
  <c r="L60" i="1"/>
  <c r="L59" i="1"/>
  <c r="L57" i="1"/>
  <c r="L56" i="1"/>
  <c r="L55" i="1"/>
  <c r="L53" i="1"/>
  <c r="L49" i="1"/>
  <c r="L48" i="1"/>
  <c r="L43" i="1"/>
  <c r="L42" i="1"/>
  <c r="L40" i="1"/>
  <c r="L38" i="1"/>
  <c r="L37" i="1"/>
  <c r="L33" i="1"/>
  <c r="L31" i="1"/>
  <c r="L30" i="1"/>
  <c r="L27" i="1"/>
  <c r="L26" i="1"/>
  <c r="L25" i="1"/>
  <c r="L20" i="1"/>
  <c r="L15" i="1"/>
  <c r="L13" i="1"/>
  <c r="L12" i="1"/>
  <c r="L11" i="1"/>
  <c r="L7" i="1"/>
  <c r="L6" i="1"/>
  <c r="L2" i="1"/>
</calcChain>
</file>

<file path=xl/comments1.xml><?xml version="1.0" encoding="utf-8"?>
<comments xmlns="http://schemas.openxmlformats.org/spreadsheetml/2006/main">
  <authors>
    <author>Autor</author>
  </authors>
  <commentList>
    <comment ref="A8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A12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A14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"/>
            <rFont val="Tahoma"/>
            <family val="2"/>
          </rPr>
          <t xml:space="preserve">Amparo Codina:
</t>
        </r>
        <r>
          <rPr>
            <sz val="8"/>
            <color indexed="8"/>
            <rFont val="Tahoma"/>
            <family val="2"/>
          </rPr>
          <t>1=bare soil
2= nurse plant</t>
        </r>
      </text>
    </comment>
    <comment ref="I1" authorId="0" shapeId="0">
      <text>
        <r>
          <rPr>
            <b/>
            <sz val="9"/>
            <color indexed="8"/>
            <rFont val="Tahoma"/>
            <family val="2"/>
            <charset val="1"/>
          </rPr>
          <t xml:space="preserve">fernando.maestre:
</t>
        </r>
        <r>
          <rPr>
            <sz val="9"/>
            <color indexed="8"/>
            <rFont val="Tahoma"/>
            <family val="2"/>
            <charset val="1"/>
          </rPr>
          <t>Indicate the name of the nurse plant</t>
        </r>
      </text>
    </comment>
    <comment ref="L1" authorId="0" shapeId="0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Number of 50 x 50 cm quadrat placed within the replicate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rFont val="Tahoma"/>
            <family val="2"/>
            <charset val="134"/>
          </rPr>
          <t>Autor:</t>
        </r>
        <r>
          <rPr>
            <sz val="8"/>
            <rFont val="Tahoma"/>
            <family val="2"/>
            <charset val="134"/>
          </rPr>
          <t xml:space="preserve">
1=bare soil
2= nurse plant</t>
        </r>
      </text>
    </comment>
    <comment ref="I1" authorId="0" shapeId="0">
      <text>
        <r>
          <rPr>
            <b/>
            <sz val="9"/>
            <rFont val="Tahoma"/>
            <family val="2"/>
            <charset val="134"/>
          </rPr>
          <t>Autor:</t>
        </r>
        <r>
          <rPr>
            <sz val="9"/>
            <rFont val="Tahoma"/>
            <family val="2"/>
            <charset val="134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rFont val="Tahoma"/>
            <family val="2"/>
            <charset val="134"/>
          </rPr>
          <t>Autor:</t>
        </r>
        <r>
          <rPr>
            <sz val="8"/>
            <rFont val="Tahoma"/>
            <family val="2"/>
            <charset val="134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rFont val="Tahoma"/>
            <family val="2"/>
            <charset val="134"/>
          </rPr>
          <t>Autor:</t>
        </r>
        <r>
          <rPr>
            <sz val="8"/>
            <rFont val="Tahoma"/>
            <family val="2"/>
            <charset val="134"/>
          </rPr>
          <t xml:space="preserve">
Number of 50 x 50 cm quadrat placed within the replicate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rFont val="Tahoma"/>
            <family val="2"/>
            <charset val="134"/>
          </rPr>
          <t>Autor:</t>
        </r>
        <r>
          <rPr>
            <sz val="8"/>
            <rFont val="Tahoma"/>
            <family val="2"/>
            <charset val="134"/>
          </rPr>
          <t xml:space="preserve">
1=bare soil
2= nurse plant</t>
        </r>
      </text>
    </comment>
    <comment ref="I1" authorId="0" shapeId="0">
      <text>
        <r>
          <rPr>
            <b/>
            <sz val="9"/>
            <rFont val="Tahoma"/>
            <family val="2"/>
            <charset val="134"/>
          </rPr>
          <t>Autor:</t>
        </r>
        <r>
          <rPr>
            <sz val="9"/>
            <rFont val="Tahoma"/>
            <family val="2"/>
            <charset val="134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rFont val="Tahoma"/>
            <family val="2"/>
            <charset val="134"/>
          </rPr>
          <t>Autor:</t>
        </r>
        <r>
          <rPr>
            <sz val="8"/>
            <rFont val="Tahoma"/>
            <family val="2"/>
            <charset val="134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rFont val="Tahoma"/>
            <family val="2"/>
            <charset val="134"/>
          </rPr>
          <t>Autor:</t>
        </r>
        <r>
          <rPr>
            <sz val="8"/>
            <rFont val="Tahoma"/>
            <family val="2"/>
            <charset val="134"/>
          </rPr>
          <t xml:space="preserve">
Number of 50 x 50 cm quadrat placed within the replicate</t>
        </r>
      </text>
    </comment>
  </commentList>
</comments>
</file>

<file path=xl/comments6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7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8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9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"/>
            <rFont val="Tahoma"/>
            <family val="2"/>
          </rPr>
          <t xml:space="preserve">Amparo Codina:
</t>
        </r>
        <r>
          <rPr>
            <sz val="8"/>
            <color indexed="8"/>
            <rFont val="Tahoma"/>
            <family val="2"/>
          </rPr>
          <t>1=bare soil
2= nurse plant</t>
        </r>
      </text>
    </comment>
    <comment ref="I1" authorId="0" shapeId="0">
      <text>
        <r>
          <rPr>
            <b/>
            <sz val="9"/>
            <color indexed="8"/>
            <rFont val="Tahoma"/>
            <family val="2"/>
            <charset val="1"/>
          </rPr>
          <t xml:space="preserve">fernando.maestre:
</t>
        </r>
        <r>
          <rPr>
            <sz val="9"/>
            <color indexed="8"/>
            <rFont val="Tahoma"/>
            <family val="2"/>
            <charset val="1"/>
          </rPr>
          <t>Indicate the name of the nurse plant</t>
        </r>
      </text>
    </comment>
    <comment ref="L1" authorId="0" shapeId="0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Number of 50 x 50 cm quadrat placed within the replicate</t>
        </r>
      </text>
    </comment>
  </commentList>
</comments>
</file>

<file path=xl/comments10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11.xml><?xml version="1.0" encoding="utf-8"?>
<comments xmlns="http://schemas.openxmlformats.org/spreadsheetml/2006/main">
  <authors>
    <author>Autor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Name of the study site; must be the same used in the quadrat/transect survey files</t>
        </r>
      </text>
    </comment>
    <comment ref="I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M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O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12.xml><?xml version="1.0" encoding="utf-8"?>
<comments xmlns="http://schemas.openxmlformats.org/spreadsheetml/2006/main">
  <authors>
    <author>Autor</author>
  </authors>
  <commentList>
    <comment ref="H1" authorId="0" shapeId="0">
      <text>
        <r>
          <rPr>
            <b/>
            <sz val="8"/>
            <color indexed="81"/>
            <rFont val="Tahoma"/>
          </rPr>
          <t>Autor:</t>
        </r>
        <r>
          <rPr>
            <sz val="8"/>
            <color indexed="81"/>
            <rFont val="Tahoma"/>
          </rPr>
          <t xml:space="preserve">
1=bare soil
2= nurse plant</t>
        </r>
      </text>
    </comment>
    <comment ref="I1" authorId="0" shapeId="0">
      <text>
        <r>
          <rPr>
            <b/>
            <sz val="9"/>
            <color indexed="81"/>
            <rFont val="Tahoma"/>
            <charset val="1"/>
          </rPr>
          <t>Autor:</t>
        </r>
        <r>
          <rPr>
            <sz val="9"/>
            <color indexed="81"/>
            <rFont val="Tahoma"/>
            <charset val="1"/>
          </rPr>
          <t xml:space="preserve">
Indicate the name of the nurse plant</t>
        </r>
      </text>
    </comment>
    <comment ref="M1" authorId="0" shapeId="0">
      <text>
        <r>
          <rPr>
            <b/>
            <sz val="8"/>
            <color indexed="81"/>
            <rFont val="Tahoma"/>
          </rPr>
          <t>Autor:</t>
        </r>
        <r>
          <rPr>
            <sz val="8"/>
            <color indexed="81"/>
            <rFont val="Tahoma"/>
          </rPr>
          <t xml:space="preserve">
Area of the patch, assuming a spherical shape (only for plant microsites)</t>
        </r>
      </text>
    </comment>
    <comment ref="O1" authorId="0" shapeId="0">
      <text>
        <r>
          <rPr>
            <b/>
            <u/>
            <sz val="9"/>
            <color indexed="81"/>
            <rFont val="Tahoma"/>
            <family val="2"/>
          </rPr>
          <t>Autor:
OJO!!</t>
        </r>
        <r>
          <rPr>
            <sz val="9"/>
            <color indexed="81"/>
            <rFont val="Tahoma"/>
            <charset val="1"/>
          </rPr>
          <t xml:space="preserve"> </t>
        </r>
        <r>
          <rPr>
            <b/>
            <sz val="9"/>
            <color indexed="81"/>
            <rFont val="Tahoma"/>
            <family val="2"/>
          </rPr>
          <t>no apuntamos en que cuadrado estaba cada planta por lo que el número que aparece es el número de cuadrados de 50x50 que hay que puede ser 1 ó 2 y el núemro de cuadrados de 100x100 que hay 100(1)</t>
        </r>
      </text>
    </comment>
  </commentList>
</comments>
</file>

<file path=xl/comments13.xml><?xml version="1.0" encoding="utf-8"?>
<comments xmlns="http://schemas.openxmlformats.org/spreadsheetml/2006/main">
  <authors>
    <author>Autor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Name of the study site; must be the same used in the quadrat/transect survey files</t>
        </r>
      </text>
    </comment>
    <comment ref="I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P1" authorId="0" shapeId="0">
      <text>
        <r>
          <rPr>
            <b/>
            <sz val="8"/>
            <color indexed="81"/>
            <rFont val="Tahoma"/>
            <family val="2"/>
          </rPr>
          <t>Autor: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sharedStrings.xml><?xml version="1.0" encoding="utf-8"?>
<sst xmlns="http://schemas.openxmlformats.org/spreadsheetml/2006/main" count="130974" uniqueCount="1142">
  <si>
    <t>Site</t>
  </si>
  <si>
    <t>Date</t>
  </si>
  <si>
    <t>Microsite</t>
  </si>
  <si>
    <t>ID_Microsite</t>
  </si>
  <si>
    <t>diameter_1(cm)</t>
  </si>
  <si>
    <t>diameter_2(cm)</t>
  </si>
  <si>
    <t>canopy area (cm2)</t>
  </si>
  <si>
    <t>Number of replicate</t>
  </si>
  <si>
    <t>Quadrat</t>
  </si>
  <si>
    <t>Species within quadrat</t>
  </si>
  <si>
    <t>Cover (%)</t>
  </si>
  <si>
    <t>Number of individuals</t>
  </si>
  <si>
    <t xml:space="preserve">Stipa tenacissima </t>
  </si>
  <si>
    <t>Scorzonera undulata</t>
  </si>
  <si>
    <t>Bare</t>
  </si>
  <si>
    <t>Iris sisyrhinchum</t>
  </si>
  <si>
    <t>Allium cupani</t>
  </si>
  <si>
    <t>Atractylis serratuloides</t>
  </si>
  <si>
    <t>Plantago albicans</t>
  </si>
  <si>
    <t>Echium trygorhizum</t>
  </si>
  <si>
    <t>Ajuga eva</t>
  </si>
  <si>
    <t>Stipa barbata</t>
  </si>
  <si>
    <t>Empty</t>
  </si>
  <si>
    <t>Iris sysirhynchum</t>
  </si>
  <si>
    <t>Paronychya argentea</t>
  </si>
  <si>
    <t>Stipa tenacissima</t>
  </si>
  <si>
    <t>Stipa parviflora</t>
  </si>
  <si>
    <t>Iris sisyrhincum</t>
  </si>
  <si>
    <t>Echium trygorrhizum</t>
  </si>
  <si>
    <t>Artemisa campestris</t>
  </si>
  <si>
    <t>BSC Bryophytes</t>
  </si>
  <si>
    <t>Iris sisyrincum</t>
  </si>
  <si>
    <t>Artemisia campestris</t>
  </si>
  <si>
    <t>Matthiola longipetala</t>
  </si>
  <si>
    <t>Ajuga iva</t>
  </si>
  <si>
    <t>Salvia verbenaca</t>
  </si>
  <si>
    <t>Paronychia argentea</t>
  </si>
  <si>
    <t>Helanthemum aperta</t>
  </si>
  <si>
    <t>Telephium imperati</t>
  </si>
  <si>
    <t>Noea mucronata</t>
  </si>
  <si>
    <t>Acaena integerrima</t>
  </si>
  <si>
    <t>Festuca pyrogea</t>
  </si>
  <si>
    <t>Nassauvia darwinii</t>
  </si>
  <si>
    <t>Viola maculata</t>
  </si>
  <si>
    <t>Cerastium arvense</t>
  </si>
  <si>
    <t>bare soil</t>
  </si>
  <si>
    <t>Festuca pallescens</t>
  </si>
  <si>
    <t>Galium fuegianum</t>
  </si>
  <si>
    <t xml:space="preserve">Acaena spp. </t>
  </si>
  <si>
    <t>Taraxacum officinale</t>
  </si>
  <si>
    <t>acaena integerrima</t>
  </si>
  <si>
    <t xml:space="preserve">Acaena integerrima </t>
  </si>
  <si>
    <t>Lathyrus magellanicus</t>
  </si>
  <si>
    <t>Calceolaria biflora</t>
  </si>
  <si>
    <t>Hordeum murinum</t>
  </si>
  <si>
    <t>Senecio sericeo-nitens</t>
  </si>
  <si>
    <t>Acaena pinnatifida</t>
  </si>
  <si>
    <t>Luzula alopecurus</t>
  </si>
  <si>
    <t>Molinum spinosum</t>
  </si>
  <si>
    <t>Mulinum spinosum</t>
  </si>
  <si>
    <t>&lt;5</t>
  </si>
  <si>
    <t>Elymus repens</t>
  </si>
  <si>
    <t>-</t>
  </si>
  <si>
    <t>Hypochaeris incana</t>
  </si>
  <si>
    <t>Holcus lanatus</t>
  </si>
  <si>
    <t>Leucheria candidissima</t>
  </si>
  <si>
    <t>Carex gayana</t>
  </si>
  <si>
    <t>Quinchamalium chilense</t>
  </si>
  <si>
    <t>festuca pallescens</t>
  </si>
  <si>
    <t>Artemisia desertorum Spreng. Syst. Veg.</t>
  </si>
  <si>
    <t>Ixeridium chinense (Thunb.) Tzvel.</t>
  </si>
  <si>
    <t>bare</t>
  </si>
  <si>
    <t>Bassia dasyphylla</t>
  </si>
  <si>
    <t>Setaria viridis (L.) Beauv.</t>
  </si>
  <si>
    <t>Psammochloa villosa (Trin.) Bor</t>
  </si>
  <si>
    <t>Euphorbia thymifolia L.</t>
  </si>
  <si>
    <t xml:space="preserve"> </t>
    <phoneticPr fontId="0" type="noConversion"/>
  </si>
  <si>
    <t>Heteropappus altaicus (Willd) Novopokr</t>
  </si>
  <si>
    <t>Lithospermum arvense</t>
  </si>
  <si>
    <t>ding</t>
  </si>
  <si>
    <t>Astragalus melilotoides Pall.</t>
  </si>
  <si>
    <t>Salix cheilophila</t>
  </si>
  <si>
    <t>Isatis tinctoria</t>
  </si>
  <si>
    <t>Cynanchum hancockianum</t>
  </si>
  <si>
    <t>Caragana Korshinskii Kom</t>
  </si>
  <si>
    <t>Chenopodium album L.</t>
  </si>
  <si>
    <t>Chenopodium album Linn</t>
  </si>
  <si>
    <t>Poa sphondylodes Trin</t>
  </si>
  <si>
    <t>Salsola ruthenica</t>
  </si>
  <si>
    <t>Dracocephalum moldavica</t>
  </si>
  <si>
    <t>Oxytropis psamocharis</t>
  </si>
  <si>
    <t>Medicago Sativa Linn</t>
  </si>
  <si>
    <t>Euphorbia Esula Linn.</t>
  </si>
  <si>
    <t>Achnatherum splendens</t>
  </si>
  <si>
    <t>Artemisia argyi H. Lév. &amp; Vaniot</t>
  </si>
  <si>
    <t>Poa annua L.</t>
  </si>
  <si>
    <t>Artemisia scoparia waldst.et Kit</t>
  </si>
  <si>
    <t>Phragmites australias Trin.</t>
  </si>
  <si>
    <t>Corispermum chinganicum</t>
  </si>
  <si>
    <t>Allium mongolicum Regel.</t>
  </si>
  <si>
    <t>Agriophyllum squarrosum (L.) Moq.</t>
  </si>
  <si>
    <t>Convolvulus arvensis L.</t>
  </si>
  <si>
    <t>Sonchus oleraceus L.</t>
  </si>
  <si>
    <t>Agrostis tenuis Sibth.</t>
  </si>
  <si>
    <t>Cirsium japonicum Fisch. ex DC.</t>
  </si>
  <si>
    <t>Erodium stephanianum Willd.</t>
  </si>
  <si>
    <t>Taraxacum mongolicum Hand.-Mazz.</t>
  </si>
  <si>
    <t>Carpesium abrotanoides L.</t>
  </si>
  <si>
    <t>Limonium bicolor (Bag.) Kuntze</t>
  </si>
  <si>
    <t>Stemmacanthauniflora (L. ) Dittrich</t>
  </si>
  <si>
    <t>Halogeton glomeratus</t>
  </si>
  <si>
    <t>L. apetalum</t>
  </si>
  <si>
    <t>hongzhijuanbai</t>
  </si>
  <si>
    <t>Artemisia annua Linn.</t>
  </si>
  <si>
    <t>Juniperus formosana Hayata</t>
  </si>
  <si>
    <t xml:space="preserve">Tribulus terrester L. </t>
  </si>
  <si>
    <t>Kummerowia stipulacea (Maxim.) Makino</t>
  </si>
  <si>
    <t>Herba Artimisiae Sieversianae</t>
  </si>
  <si>
    <t>Suaeda salsa</t>
  </si>
  <si>
    <t>Thalictrum petaloideum L.</t>
  </si>
  <si>
    <t>2017.6.4</t>
  </si>
  <si>
    <t>no data</t>
    <phoneticPr fontId="8" type="noConversion"/>
  </si>
  <si>
    <t>2017.6.5</t>
  </si>
  <si>
    <t>Ceretoides latens</t>
  </si>
  <si>
    <t>Seriphidium borotalense</t>
  </si>
  <si>
    <t>Kochia prostrata</t>
  </si>
  <si>
    <t>Atraphaxis spinosa</t>
  </si>
  <si>
    <t>Seipa glareosa</t>
  </si>
  <si>
    <t>2017.6.6</t>
  </si>
  <si>
    <t>Ferula sinkiangensis</t>
  </si>
  <si>
    <t>Haloxylon ammodendron</t>
  </si>
  <si>
    <t>Petrosimonia sibirica</t>
  </si>
  <si>
    <t>Ceratocarpus arenarius</t>
  </si>
  <si>
    <t xml:space="preserve">Haloxylon ammodendron </t>
  </si>
  <si>
    <t>Anabasisi aphylla</t>
  </si>
  <si>
    <t>Pistacia lentiscus</t>
  </si>
  <si>
    <t>Phillyrea latifolia</t>
  </si>
  <si>
    <t>Rhamnus Lycioides</t>
  </si>
  <si>
    <t>Asparagus aphyllus</t>
  </si>
  <si>
    <t>Ephedra foeminea</t>
  </si>
  <si>
    <t>Capparis spinosa</t>
  </si>
  <si>
    <t>Rhamnus lycioides</t>
  </si>
  <si>
    <t>Prasium majus</t>
  </si>
  <si>
    <t>Olea europaea</t>
  </si>
  <si>
    <t>Phagnalon rupestre</t>
  </si>
  <si>
    <t>Ballota undulata</t>
  </si>
  <si>
    <t>Sarcopoterium spinosum</t>
  </si>
  <si>
    <t>Teucrium capitatum</t>
  </si>
  <si>
    <t>Amygdalus communis</t>
  </si>
  <si>
    <t>Salvia dominica</t>
  </si>
  <si>
    <t>Polygonum equisetiforme</t>
  </si>
  <si>
    <t>Pallenis spinosa</t>
  </si>
  <si>
    <t>Piptatherum miliaceum</t>
  </si>
  <si>
    <t>Ononis natrix</t>
  </si>
  <si>
    <t>Echium judaeum</t>
  </si>
  <si>
    <t>Hyparrhenia hirta</t>
  </si>
  <si>
    <t>Fumana arabica</t>
  </si>
  <si>
    <t>Echium jadaeum</t>
  </si>
  <si>
    <t>Helichrysum sanguineum</t>
  </si>
  <si>
    <t>Foeniculum vulgare</t>
  </si>
  <si>
    <t>origanum syriacum</t>
  </si>
  <si>
    <t>Origanum syriacum</t>
  </si>
  <si>
    <t>Dianthus strictus</t>
  </si>
  <si>
    <t>Hypericum triquetrifolium</t>
  </si>
  <si>
    <t>Thymelaea hirsuta</t>
  </si>
  <si>
    <t>Pituranthos tortuosus</t>
  </si>
  <si>
    <t>Noaea mucronata</t>
  </si>
  <si>
    <t>approx.</t>
  </si>
  <si>
    <t>comments</t>
  </si>
  <si>
    <t>Acacia fleckii</t>
  </si>
  <si>
    <t>Sida cordifolia</t>
  </si>
  <si>
    <t>Commiphora angolensis</t>
  </si>
  <si>
    <t>Commelina benghalensis</t>
  </si>
  <si>
    <t>Acacia luederitzii</t>
  </si>
  <si>
    <t>Rhynchosia totta var. fenchelii</t>
  </si>
  <si>
    <t>Herb indet. 1</t>
  </si>
  <si>
    <t>Grewia flavescens</t>
  </si>
  <si>
    <t>Cyperus margaritaceus</t>
  </si>
  <si>
    <t>Ipomoea bolusiana</t>
  </si>
  <si>
    <t>Eragrostis trichophora</t>
  </si>
  <si>
    <t>Bauhinia petersiana</t>
  </si>
  <si>
    <t>Croton gratissimus</t>
  </si>
  <si>
    <t>Acacia ataxacantha</t>
  </si>
  <si>
    <t>Commiphora africana</t>
  </si>
  <si>
    <t>Ozoroa schinzii</t>
  </si>
  <si>
    <t>Terminalia sericea</t>
  </si>
  <si>
    <t>combretum collinum</t>
  </si>
  <si>
    <t>Lantana angolensis</t>
  </si>
  <si>
    <t>Acacia hebeclada</t>
  </si>
  <si>
    <t>Stipagrostis uniplumis</t>
  </si>
  <si>
    <t>Blepharis mitrata</t>
  </si>
  <si>
    <t>Merremia tridentata</t>
  </si>
  <si>
    <t>commelina africana</t>
  </si>
  <si>
    <t>Grewia flava</t>
  </si>
  <si>
    <t>Clerodendrum uncinatum</t>
  </si>
  <si>
    <t>Eragrostis rigidior</t>
  </si>
  <si>
    <t>Combretum hereroense</t>
  </si>
  <si>
    <t>Ipomoea dichroa</t>
  </si>
  <si>
    <t>Clerodendrum ternatum</t>
  </si>
  <si>
    <t>Albuca fleckii</t>
  </si>
  <si>
    <t>Peltophorum africanum</t>
  </si>
  <si>
    <t>Digitaria seriata</t>
  </si>
  <si>
    <t>Raphionacme lanceolata</t>
  </si>
  <si>
    <t>Pergularia daemia</t>
  </si>
  <si>
    <t>Combretum indet.</t>
  </si>
  <si>
    <t>Acacia erioloba</t>
  </si>
  <si>
    <t>Pupalia lappacea</t>
  </si>
  <si>
    <t>Plukenetia africana</t>
  </si>
  <si>
    <t>Ipomoea obscura</t>
  </si>
  <si>
    <t>Panicum maximum</t>
  </si>
  <si>
    <t>Asparagus nelsii</t>
  </si>
  <si>
    <t>Dichrostachys cinerea</t>
  </si>
  <si>
    <t>Acacia mellifera</t>
  </si>
  <si>
    <t>Ptycholobium biflorum</t>
  </si>
  <si>
    <t>Baissea wulfhorstii</t>
  </si>
  <si>
    <t>Psydrax livida</t>
  </si>
  <si>
    <t>Neorautanenia amboensis</t>
  </si>
  <si>
    <t>Aristida meridionalis</t>
  </si>
  <si>
    <t>Tricliceras schinzii</t>
  </si>
  <si>
    <t>Mundulea sericea</t>
  </si>
  <si>
    <t>Ochna pulchra</t>
  </si>
  <si>
    <t>Baphia massaiensis</t>
  </si>
  <si>
    <t>Eragrostis pallens</t>
  </si>
  <si>
    <t>Pavonia clathrata</t>
  </si>
  <si>
    <t>Schmidtia pappophoroides</t>
  </si>
  <si>
    <t>Duvalia polita</t>
  </si>
  <si>
    <t>Asparagus indet.</t>
  </si>
  <si>
    <t xml:space="preserve"> </t>
  </si>
  <si>
    <t>Chamaecrista biensis</t>
  </si>
  <si>
    <t>geophyte indet.</t>
  </si>
  <si>
    <t>Combretum engleri</t>
  </si>
  <si>
    <t>Combretum psidioides</t>
  </si>
  <si>
    <t>tree indet.</t>
  </si>
  <si>
    <t>Lapeirousia odoratissima</t>
  </si>
  <si>
    <t>Blepharis maderaspatensis</t>
  </si>
  <si>
    <t>combretum zeyheri</t>
  </si>
  <si>
    <t>Walleria nutans</t>
  </si>
  <si>
    <t>Aristida stipitata</t>
  </si>
  <si>
    <t>Eragrostis lehmanniana</t>
  </si>
  <si>
    <t>Tephrosia burchellii</t>
  </si>
  <si>
    <t>Indigofera alternans</t>
  </si>
  <si>
    <t>Barleria macrostegia</t>
  </si>
  <si>
    <t>Dicoma schinzii</t>
  </si>
  <si>
    <t>Hermannia tomentosa</t>
  </si>
  <si>
    <t>NULL</t>
  </si>
  <si>
    <t>Tylosema esculentum</t>
  </si>
  <si>
    <t>Talinum caffrum</t>
  </si>
  <si>
    <t>Cyperus margaritacea</t>
  </si>
  <si>
    <t>Pollichia campestris</t>
  </si>
  <si>
    <t>Elephantorrhiza elephantina</t>
  </si>
  <si>
    <t>Geophyt indet.</t>
  </si>
  <si>
    <t>Tarchonanthus camphoratus</t>
  </si>
  <si>
    <t>Solanum delagoense</t>
  </si>
  <si>
    <t>Ziziphus mucronata</t>
  </si>
  <si>
    <t>Sida ovata</t>
  </si>
  <si>
    <t>Rhynchosia minima</t>
  </si>
  <si>
    <t>Indigofera heterotricha</t>
  </si>
  <si>
    <t>Searsia ternuinervis</t>
  </si>
  <si>
    <t>Cucumis meeusei</t>
  </si>
  <si>
    <t>Lapeirousia bainesii</t>
  </si>
  <si>
    <t>Ipomoea welwitschii</t>
  </si>
  <si>
    <t>Trachyandra saltii</t>
  </si>
  <si>
    <t>Blepharis integrifolia</t>
  </si>
  <si>
    <t>Hermannia pulchella</t>
  </si>
  <si>
    <t>0.5</t>
  </si>
  <si>
    <t>Melinis repens subsp. Repens</t>
  </si>
  <si>
    <t>Requienia sphaerosperma</t>
  </si>
  <si>
    <t>Ornithoglossum vulgare</t>
  </si>
  <si>
    <t>Fockea angustifolia</t>
  </si>
  <si>
    <t>Aristida congesta</t>
  </si>
  <si>
    <t>Melhania burchellii</t>
  </si>
  <si>
    <t>Triraphis schinzii</t>
  </si>
  <si>
    <t>Commelina livingstonii</t>
  </si>
  <si>
    <t>Asteraceae indet.</t>
  </si>
  <si>
    <t>Eragrostis nindensis</t>
  </si>
  <si>
    <t>Trachyandra revoluta</t>
  </si>
  <si>
    <t>Seddera suffruticosa</t>
  </si>
  <si>
    <t>Babiana hypogea</t>
  </si>
  <si>
    <t>12.03.17</t>
  </si>
  <si>
    <t>Asparagus cooperi</t>
  </si>
  <si>
    <t>Lycium bosciifolium</t>
  </si>
  <si>
    <t>Pavonia burchellii</t>
  </si>
  <si>
    <t>Momordica balsamina</t>
  </si>
  <si>
    <t>Pupalia lapacea</t>
  </si>
  <si>
    <t>Cucumis africanus</t>
  </si>
  <si>
    <t>Lycium hirsutum</t>
  </si>
  <si>
    <t>Senna italica subsp. Arachoides</t>
  </si>
  <si>
    <t>Talinum crispatulum</t>
  </si>
  <si>
    <t>Otoptera burchellii</t>
  </si>
  <si>
    <t>outside</t>
  </si>
  <si>
    <t>Ipomoea indet.</t>
  </si>
  <si>
    <t>Orthanthera jasminiflora</t>
  </si>
  <si>
    <t>outside, very close to waterpoint</t>
  </si>
  <si>
    <t>Senna italica subsp. arachoides</t>
  </si>
  <si>
    <t>height (cm)</t>
  </si>
  <si>
    <t>Nd individuals</t>
  </si>
  <si>
    <t>Gergal_WP</t>
  </si>
  <si>
    <t>Macrochloa tenacissima</t>
  </si>
  <si>
    <t>Bare soil</t>
  </si>
  <si>
    <t xml:space="preserve">Anthyllis cytisoides </t>
  </si>
  <si>
    <t>Retama sphaerocarpa</t>
  </si>
  <si>
    <t>Anthyllis cytisoides</t>
  </si>
  <si>
    <t>Thymus mastichina</t>
  </si>
  <si>
    <t>Phagnalon sp.</t>
  </si>
  <si>
    <t>Artemisia herba-alba</t>
  </si>
  <si>
    <t>Thymus zygis</t>
  </si>
  <si>
    <t>Launaea arborescens</t>
  </si>
  <si>
    <t>Atriplex sp.</t>
  </si>
  <si>
    <t>Gergal_PO2</t>
  </si>
  <si>
    <t>Asparagus horridus</t>
  </si>
  <si>
    <t>Gergal_PO3</t>
  </si>
  <si>
    <t>Lavandula latifolia</t>
  </si>
  <si>
    <t>Monsul_4</t>
  </si>
  <si>
    <t>Macrocloa stipa</t>
  </si>
  <si>
    <t>Antonio y Bea</t>
  </si>
  <si>
    <t>Lycium</t>
  </si>
  <si>
    <t>Launaea lanifera</t>
  </si>
  <si>
    <t>7-8</t>
  </si>
  <si>
    <t>Thymus (muerto)</t>
  </si>
  <si>
    <t>No hay nada</t>
  </si>
  <si>
    <t>Lavandula multifida</t>
  </si>
  <si>
    <t xml:space="preserve">Thymus </t>
  </si>
  <si>
    <t>Genista ramossisima</t>
  </si>
  <si>
    <t>0,1</t>
  </si>
  <si>
    <t>Thymus</t>
  </si>
  <si>
    <t>Teucrium sp1</t>
  </si>
  <si>
    <t>Sideritis hirsuta</t>
  </si>
  <si>
    <t>Nada</t>
  </si>
  <si>
    <t>Cardillo</t>
  </si>
  <si>
    <t>Teucrium sp2</t>
  </si>
  <si>
    <t>Periploca</t>
  </si>
  <si>
    <t>Palmito</t>
  </si>
  <si>
    <t>Lycium peristatum</t>
  </si>
  <si>
    <t>enorme</t>
  </si>
  <si>
    <t>macrocloa stipa(muerto)</t>
  </si>
  <si>
    <t>Planta muerta</t>
  </si>
  <si>
    <t>98</t>
  </si>
  <si>
    <t>Asparagus albus</t>
  </si>
  <si>
    <t>nada</t>
  </si>
  <si>
    <t>Phlomis purpurea</t>
  </si>
  <si>
    <t>Ulex?</t>
  </si>
  <si>
    <t>Ulex?muerto</t>
  </si>
  <si>
    <t>Hedisarum bovedanum</t>
  </si>
  <si>
    <t>Genista haenseleri</t>
  </si>
  <si>
    <t>Asparagus horridus (muerto)</t>
  </si>
  <si>
    <t>Asteriscus</t>
  </si>
  <si>
    <t>Ulex muerto</t>
  </si>
  <si>
    <t>Lycium sp2</t>
  </si>
  <si>
    <t>Ballota hirsuta</t>
  </si>
  <si>
    <t>Ulex</t>
  </si>
  <si>
    <t>Helianthum almeriense</t>
  </si>
  <si>
    <t>Lavatera maritima</t>
  </si>
  <si>
    <t>Cardillo leñoso</t>
  </si>
  <si>
    <t>Genista ramossisima muerta</t>
  </si>
  <si>
    <t>Monsul_1</t>
  </si>
  <si>
    <t>1</t>
  </si>
  <si>
    <t>Pedro y Pesca</t>
  </si>
  <si>
    <t>6</t>
  </si>
  <si>
    <t>0,5</t>
  </si>
  <si>
    <t>Stipa</t>
  </si>
  <si>
    <t>2</t>
  </si>
  <si>
    <t>Phlomis lychnitis</t>
  </si>
  <si>
    <t>5</t>
  </si>
  <si>
    <t>2,5</t>
  </si>
  <si>
    <t>3</t>
  </si>
  <si>
    <t>Teucrium</t>
  </si>
  <si>
    <t>0,2</t>
  </si>
  <si>
    <t>Tussock</t>
  </si>
  <si>
    <t>Phagnalon</t>
  </si>
  <si>
    <t>0,75</t>
  </si>
  <si>
    <t>Rhamnus</t>
  </si>
  <si>
    <t>0,25</t>
  </si>
  <si>
    <t>7</t>
  </si>
  <si>
    <t>1,5</t>
  </si>
  <si>
    <t>0,3</t>
  </si>
  <si>
    <t>0,01</t>
  </si>
  <si>
    <t>4</t>
  </si>
  <si>
    <t>Pedro y Vicky</t>
  </si>
  <si>
    <t>Lycium intricatum</t>
  </si>
  <si>
    <t>10</t>
  </si>
  <si>
    <t>15</t>
  </si>
  <si>
    <t>17</t>
  </si>
  <si>
    <t>Planta muerta (Thymus)</t>
  </si>
  <si>
    <t>Lc</t>
  </si>
  <si>
    <t>0,05</t>
  </si>
  <si>
    <t>Monsul_2</t>
  </si>
  <si>
    <t>Launaea</t>
  </si>
  <si>
    <t>Lavandula multifidia</t>
  </si>
  <si>
    <t>Asparagus</t>
  </si>
  <si>
    <t>Helianthum</t>
  </si>
  <si>
    <t xml:space="preserve">Lavandula </t>
  </si>
  <si>
    <t>8</t>
  </si>
  <si>
    <t>Lavandula</t>
  </si>
  <si>
    <t>30</t>
  </si>
  <si>
    <t>20</t>
  </si>
  <si>
    <t>Monsul_3</t>
  </si>
  <si>
    <t>90x100</t>
  </si>
  <si>
    <t>90x80</t>
  </si>
  <si>
    <t>Herradura 2</t>
  </si>
  <si>
    <t>35</t>
  </si>
  <si>
    <t>25</t>
  </si>
  <si>
    <t>12,5</t>
  </si>
  <si>
    <t>Genista ramosissima</t>
  </si>
  <si>
    <t>Fagonia</t>
  </si>
  <si>
    <t>Genista</t>
  </si>
  <si>
    <t>Caralluma</t>
  </si>
  <si>
    <t>Gensita haenseleri</t>
  </si>
  <si>
    <t>Pto. Coberteras_WP</t>
  </si>
  <si>
    <t>Juniperus oxycedrus</t>
  </si>
  <si>
    <t xml:space="preserve">Hormathophylla spinosa </t>
  </si>
  <si>
    <t>Helianthemum apenninum</t>
  </si>
  <si>
    <t>Quercus ilex</t>
  </si>
  <si>
    <t>Teucrium pseudochamaepitys</t>
  </si>
  <si>
    <t>Hippocrepis bourgaei</t>
  </si>
  <si>
    <t>Genista cinerea</t>
  </si>
  <si>
    <t>Helianthemum frigidulum</t>
  </si>
  <si>
    <t>Santolina elegans</t>
  </si>
  <si>
    <t>Crataegus monogyna</t>
  </si>
  <si>
    <t>Berberis hispanica</t>
  </si>
  <si>
    <t>Daphne gnidium</t>
  </si>
  <si>
    <t>Linum appressum</t>
  </si>
  <si>
    <t>Eryngium campestre</t>
  </si>
  <si>
    <t>Rhamnus myrtifolius</t>
  </si>
  <si>
    <t>Carlina hispanica</t>
  </si>
  <si>
    <t>Prunus spinosa</t>
  </si>
  <si>
    <t>Rosa pouzinii</t>
  </si>
  <si>
    <t>Echinospartum boissieri</t>
  </si>
  <si>
    <t>Fumana ericifolia</t>
  </si>
  <si>
    <t>Festuca scariosa</t>
  </si>
  <si>
    <t>Thymelaea pubescens</t>
  </si>
  <si>
    <t>Pto. Coberteras_PO2</t>
  </si>
  <si>
    <t>Pedro Rey + Antonio Manzaneda</t>
  </si>
  <si>
    <t>Helleborus foetidus</t>
  </si>
  <si>
    <t>Acer monspessulanum</t>
  </si>
  <si>
    <t>Hedera helix</t>
  </si>
  <si>
    <t>Lonicera arborea</t>
  </si>
  <si>
    <t>Pistacia terebinthus</t>
  </si>
  <si>
    <t>Rhamnus saxatilis</t>
  </si>
  <si>
    <t>Quercus faginea</t>
  </si>
  <si>
    <t>Ptilostemon hispanicus</t>
  </si>
  <si>
    <t>Amelanchier sp.</t>
  </si>
  <si>
    <t>Pto. Coberteras_PO3</t>
  </si>
  <si>
    <t>Digitalis purpurea</t>
  </si>
  <si>
    <t>Rubus ulmifolius</t>
  </si>
  <si>
    <t>Cistus albidus</t>
  </si>
  <si>
    <t>Teucrium polium</t>
  </si>
  <si>
    <t>Pto. Coberteras_PO4</t>
  </si>
  <si>
    <t>Condalia microphylla</t>
  </si>
  <si>
    <t>Amelichloa ambigua</t>
  </si>
  <si>
    <t>Sphaeralcea mendocina</t>
  </si>
  <si>
    <t>Nassella longiglumis</t>
  </si>
  <si>
    <t>Baccharis ulicina</t>
  </si>
  <si>
    <t>Conyza lorentzii</t>
  </si>
  <si>
    <t>Nassella tenuis</t>
  </si>
  <si>
    <t>Glandularia parodii</t>
  </si>
  <si>
    <t>Pappostipa humilis</t>
  </si>
  <si>
    <t>Lycium chilense</t>
  </si>
  <si>
    <t>Schinus johnstonii</t>
  </si>
  <si>
    <t>Ephedra triandra</t>
  </si>
  <si>
    <t>Biological crust (moss)</t>
  </si>
  <si>
    <t xml:space="preserve">Aloysia gratissima </t>
  </si>
  <si>
    <t>Pappostipa speciosa</t>
  </si>
  <si>
    <t>Poa ligularis</t>
  </si>
  <si>
    <t>Oxalis lasiopetala</t>
  </si>
  <si>
    <t>Chuquiraga rosulata</t>
  </si>
  <si>
    <t>Prosopis flexuosa var. depressa</t>
  </si>
  <si>
    <t>Senna aphylla</t>
  </si>
  <si>
    <t>Senecio melanopotamicus</t>
  </si>
  <si>
    <t>Baccharis gilliesii</t>
  </si>
  <si>
    <t>Trichocline sinuata</t>
  </si>
  <si>
    <t>Larrea divaricata</t>
  </si>
  <si>
    <t>Spergula ramosa</t>
  </si>
  <si>
    <t>Jarava plumosa</t>
  </si>
  <si>
    <t>Boopis anthemoides</t>
  </si>
  <si>
    <t>Ephedra ochreata</t>
  </si>
  <si>
    <t>Prosopidastrum globosum</t>
  </si>
  <si>
    <t>Acantolippia seriphioides</t>
  </si>
  <si>
    <t>Poa lanuginosa</t>
  </si>
  <si>
    <t>Bredemeyera microphylla</t>
  </si>
  <si>
    <t>Junellia seriphioides</t>
  </si>
  <si>
    <t>Monttea aphylla</t>
  </si>
  <si>
    <t>baccharis melanopotamica</t>
  </si>
  <si>
    <t>Geoffroea decorticans</t>
  </si>
  <si>
    <t>Brachyclados lycioides</t>
  </si>
  <si>
    <t>Hysterionica jasionoides</t>
  </si>
  <si>
    <t>Pappophorum vaginatum</t>
  </si>
  <si>
    <t>Larrea cuneifolia</t>
  </si>
  <si>
    <t>Biological soil crust (moss)</t>
  </si>
  <si>
    <t>Cardionema ramosissima</t>
  </si>
  <si>
    <t>Euphorbia collina</t>
  </si>
  <si>
    <t>Aristida mendocina</t>
  </si>
  <si>
    <t xml:space="preserve"> Baccharis melanopotamica</t>
  </si>
  <si>
    <t>Nassella Nassella tenuis</t>
  </si>
  <si>
    <t>Nassella chilensis</t>
  </si>
  <si>
    <t>Baccharis melanopotamica</t>
  </si>
  <si>
    <t>Gutierrezia Baccharis gilliesii</t>
  </si>
  <si>
    <t>Baccharis gilliesiii</t>
  </si>
  <si>
    <t>Baccharis crispa</t>
  </si>
  <si>
    <t>Hoffmannseggia trifoliata</t>
  </si>
  <si>
    <t>Abyssinica SIL</t>
  </si>
  <si>
    <t>musgo</t>
  </si>
  <si>
    <t>Baccharis 3</t>
  </si>
  <si>
    <t>Cereus ethiops</t>
  </si>
  <si>
    <t>Lycium Baccharis gilliesiianum</t>
  </si>
  <si>
    <t xml:space="preserve">Thymophylla pentachaeta </t>
  </si>
  <si>
    <t>Tetraglochin caespitosum</t>
  </si>
  <si>
    <t>Acantholippia seriphioides</t>
  </si>
  <si>
    <t>Chuquiraga erinacea subsp. hystrix</t>
  </si>
  <si>
    <t>Gutierrezia baccharoides</t>
  </si>
  <si>
    <t>Margyricarpus pinnatus</t>
  </si>
  <si>
    <t>Bougainvillea spinosa</t>
  </si>
  <si>
    <t>Lycium gilliesianum</t>
  </si>
  <si>
    <t>Tristagma patagonicum</t>
  </si>
  <si>
    <t>Mulguraea aspera</t>
  </si>
  <si>
    <t>Echinopsis leucantha</t>
  </si>
  <si>
    <t>Bilogical soil crust (moss)</t>
  </si>
  <si>
    <t>Grindelia spp.</t>
  </si>
  <si>
    <t>Grindelia chiloensis</t>
  </si>
  <si>
    <t>Jarava neaei</t>
  </si>
  <si>
    <t>Acantholimon erinaceum</t>
  </si>
  <si>
    <t>Poa bulbosa</t>
  </si>
  <si>
    <t>Eremurus stenophyllus</t>
  </si>
  <si>
    <t>Iris songarica</t>
  </si>
  <si>
    <t>Artemisia kopetdaghensis</t>
  </si>
  <si>
    <t>Hordeum bulbosum</t>
  </si>
  <si>
    <t>Stachys turcomanica</t>
  </si>
  <si>
    <t xml:space="preserve">Phlomis cancellata </t>
  </si>
  <si>
    <t>Verbascum cheiranthifolium</t>
  </si>
  <si>
    <t xml:space="preserve">Elymus repens </t>
  </si>
  <si>
    <t>Allium xiphopetalum sp.</t>
  </si>
  <si>
    <t>Tulipa sp.</t>
  </si>
  <si>
    <t>Stipa arabica</t>
  </si>
  <si>
    <t>Astragalus chrysostachys</t>
  </si>
  <si>
    <t xml:space="preserve">Euphorbia Boissieriana </t>
  </si>
  <si>
    <t>Astragalus chryostachys</t>
  </si>
  <si>
    <t>Phlomis cancellata</t>
  </si>
  <si>
    <t>Acantholimon raddeanum</t>
  </si>
  <si>
    <t>Galium humifusum</t>
  </si>
  <si>
    <t xml:space="preserve">Iris songarica </t>
  </si>
  <si>
    <t>Colchicum kotschyi</t>
  </si>
  <si>
    <t>Hordeum bolbussum</t>
  </si>
  <si>
    <t>Peteropyrum aucheri</t>
  </si>
  <si>
    <t>Acantholimon prostegium</t>
  </si>
  <si>
    <t>Artemisia aucheri</t>
  </si>
  <si>
    <t>Cerasus microcarpa</t>
  </si>
  <si>
    <t>Melica persica</t>
  </si>
  <si>
    <t xml:space="preserve">Veronica capillipes </t>
  </si>
  <si>
    <t>Cirsium bornmuelleri</t>
  </si>
  <si>
    <t>Rosa persica</t>
  </si>
  <si>
    <t>Perovskia abrotanoides</t>
  </si>
  <si>
    <t>Acanthophyllum korshinskyi</t>
  </si>
  <si>
    <t>Eryngium bungei</t>
  </si>
  <si>
    <t>Onobrychis verae</t>
  </si>
  <si>
    <t>Acantholimon erinaceoum</t>
  </si>
  <si>
    <t>Artemisia kopedaghensis</t>
  </si>
  <si>
    <t>Elymus repens elongatum</t>
  </si>
  <si>
    <t xml:space="preserve">Astragalus jolderensis </t>
  </si>
  <si>
    <t>phlomis cancellata</t>
  </si>
  <si>
    <t>Bromus koppedaghensis</t>
  </si>
  <si>
    <t>Lactuca orientalis orientalis</t>
  </si>
  <si>
    <t>Marabium vulgare</t>
  </si>
  <si>
    <t>Onobrychis cornuta</t>
  </si>
  <si>
    <t>Thesium kotschanum</t>
  </si>
  <si>
    <t>Veronica capillipes</t>
  </si>
  <si>
    <t>Poa persica</t>
  </si>
  <si>
    <t>Bunium cylindricum</t>
  </si>
  <si>
    <t>Elymus  elongatum</t>
  </si>
  <si>
    <t xml:space="preserve"> Convolvulus lineatus</t>
  </si>
  <si>
    <t>Serratula latifolia</t>
  </si>
  <si>
    <t xml:space="preserve">Rosa persica </t>
  </si>
  <si>
    <t>Convolvolus lineatus</t>
  </si>
  <si>
    <t>Lactuca orientalis</t>
  </si>
  <si>
    <t xml:space="preserve">Tragopogon vedenskyi </t>
  </si>
  <si>
    <t>Bothriochloa ischaemum</t>
  </si>
  <si>
    <t xml:space="preserve">Polygonatum sewerzowii </t>
  </si>
  <si>
    <t xml:space="preserve">Crucianella gilanica </t>
  </si>
  <si>
    <t xml:space="preserve">Lappula barbata </t>
  </si>
  <si>
    <t>Ziziphora clinopodioides</t>
  </si>
  <si>
    <t>Bupleurum falcatum</t>
  </si>
  <si>
    <t>Eremopyrum bonaepartis</t>
  </si>
  <si>
    <t>Heteranthelium piliferum</t>
  </si>
  <si>
    <t>Eromopyrum</t>
  </si>
  <si>
    <t>Taraxacum montanum</t>
  </si>
  <si>
    <t>Bromus kopetdaghensis</t>
  </si>
  <si>
    <t>Alyssum szowitsianum</t>
  </si>
  <si>
    <t>Acanthophyllum glandulosum</t>
  </si>
  <si>
    <t>Festuca valesiaca</t>
  </si>
  <si>
    <t xml:space="preserve">Ziziphora persica </t>
  </si>
  <si>
    <t>Allium xiphopetalum</t>
  </si>
  <si>
    <t>Vicia subvillosa</t>
  </si>
  <si>
    <t>Stipa turkestanika</t>
  </si>
  <si>
    <t>Poa bulbsa</t>
  </si>
  <si>
    <t>Centaurea virgata</t>
  </si>
  <si>
    <t>Rochelia disperma</t>
  </si>
  <si>
    <t>Eremopyrum</t>
  </si>
  <si>
    <t>Acanthophyllum</t>
  </si>
  <si>
    <t xml:space="preserve">Crucianella gilanica   </t>
  </si>
  <si>
    <t>astragalus chrysostachys</t>
  </si>
  <si>
    <t>Erysimum ischnostylum</t>
  </si>
  <si>
    <t xml:space="preserve">Crucianella gilanica  </t>
  </si>
  <si>
    <t>stipa arabica</t>
  </si>
  <si>
    <t>Agropyrn sp.</t>
  </si>
  <si>
    <t>Agropyrn sp</t>
  </si>
  <si>
    <t xml:space="preserve">Heteranthelium piliferum </t>
  </si>
  <si>
    <t>Cousinia sp.</t>
  </si>
  <si>
    <t>Dianthus polylepis</t>
  </si>
  <si>
    <t xml:space="preserve">Verbascum cheiranthifolium </t>
  </si>
  <si>
    <t>Latuca scariola</t>
  </si>
  <si>
    <t>Cirsiumbornmulleri</t>
  </si>
  <si>
    <t>Cirsium bornmulleri</t>
  </si>
  <si>
    <t>Bupleurum_falcatum</t>
  </si>
  <si>
    <t>Elymus repens trigonella</t>
  </si>
  <si>
    <t>Crucianella gilanica</t>
  </si>
  <si>
    <t>artemisia kopedaghensis</t>
  </si>
  <si>
    <t>Centurea virgata</t>
  </si>
  <si>
    <t>Stipa turkestanica</t>
  </si>
  <si>
    <t>Astragalus</t>
  </si>
  <si>
    <t>Dianthus pol</t>
  </si>
  <si>
    <t>stipa torcamanica</t>
  </si>
  <si>
    <t>stipa kopedaghensis</t>
  </si>
  <si>
    <t xml:space="preserve">Dianthus polylepis </t>
  </si>
  <si>
    <t>astragalus</t>
  </si>
  <si>
    <t>Juniperus polycarpos</t>
  </si>
  <si>
    <t>Elymus repens tricophorm</t>
  </si>
  <si>
    <t>Rosa canina</t>
  </si>
  <si>
    <t xml:space="preserve">Cousinia sp. </t>
  </si>
  <si>
    <t>Scandix</t>
  </si>
  <si>
    <t>stipa barbata</t>
  </si>
  <si>
    <t xml:space="preserve">Lactuca orientalis </t>
  </si>
  <si>
    <t xml:space="preserve">Cerasus microcarpa </t>
  </si>
  <si>
    <t xml:space="preserve">Festuca valesiaca </t>
  </si>
  <si>
    <t>Astragalus jolderensis</t>
  </si>
  <si>
    <t>Convlvolus arvensis</t>
  </si>
  <si>
    <t>Luctuca scariola</t>
  </si>
  <si>
    <t>Cotoneaster numularius</t>
  </si>
  <si>
    <t xml:space="preserve">Asperula  Crucianella gilanica  </t>
  </si>
  <si>
    <t>Stachys lavandulifolia</t>
  </si>
  <si>
    <t>Elymus repens intermedium</t>
  </si>
  <si>
    <t>Centaurea iberica</t>
  </si>
  <si>
    <t>Convolvulus lineatus</t>
  </si>
  <si>
    <t>18/06/2016</t>
  </si>
  <si>
    <t>Quercus castaneifolia</t>
  </si>
  <si>
    <t>Galium verum</t>
  </si>
  <si>
    <t>Dactylis glomerata</t>
  </si>
  <si>
    <t>Anthemis triumfetti</t>
  </si>
  <si>
    <t>Silene sp.</t>
  </si>
  <si>
    <t xml:space="preserve">Aractium  lappal  </t>
  </si>
  <si>
    <t>Thymus transcaspius</t>
  </si>
  <si>
    <t>Stipa bromoides</t>
  </si>
  <si>
    <t>Astragalus verus</t>
  </si>
  <si>
    <t>Dracocephalum kotschy</t>
  </si>
  <si>
    <t xml:space="preserve"> Anthemis triumfetti</t>
  </si>
  <si>
    <t xml:space="preserve">Astragalus verus </t>
  </si>
  <si>
    <t>Cotoneaser numularius</t>
  </si>
  <si>
    <t>Cleistogenes  seratina</t>
  </si>
  <si>
    <t>Astragalus joldernesis</t>
  </si>
  <si>
    <t>Tragopogon vedenskyi</t>
  </si>
  <si>
    <t>Acinos graveolens</t>
  </si>
  <si>
    <t xml:space="preserve">Anthemis triumfetti </t>
  </si>
  <si>
    <t>Echinops koelzii</t>
  </si>
  <si>
    <t>Callipeltis cucullaria</t>
  </si>
  <si>
    <t>Vincetoxicum scandens</t>
  </si>
  <si>
    <t>Fumana procumbens</t>
  </si>
  <si>
    <t>Lactuca serriola</t>
  </si>
  <si>
    <t>Agropyron cristatum</t>
  </si>
  <si>
    <t>Scabiosa columbaria</t>
  </si>
  <si>
    <t xml:space="preserve"> Allium fibrosum</t>
  </si>
  <si>
    <t>Carex halloriana</t>
  </si>
  <si>
    <t>Rumex tuberosus</t>
  </si>
  <si>
    <t>Quercus castaneifolia seedling</t>
  </si>
  <si>
    <t xml:space="preserve">Stachys turcomanica </t>
  </si>
  <si>
    <t>Cirsium sp.</t>
  </si>
  <si>
    <t xml:space="preserve">Echinops koelzii </t>
  </si>
  <si>
    <t>Carex halloriana halloriana</t>
  </si>
  <si>
    <t>&lt;1</t>
  </si>
  <si>
    <t>Vincetoxicum  scandens</t>
  </si>
  <si>
    <t>Salvia sclarea</t>
  </si>
  <si>
    <t>Lappula microcarpa</t>
  </si>
  <si>
    <t xml:space="preserve">Galium verum </t>
  </si>
  <si>
    <t>Hypericum scabrum</t>
  </si>
  <si>
    <t>Carex  halloriana</t>
  </si>
  <si>
    <t>Verbascum cheiranthifolia</t>
  </si>
  <si>
    <t>Cotoneaster nummularius</t>
  </si>
  <si>
    <t>Melica ciliata</t>
  </si>
  <si>
    <t>Tragopogon graminifolius</t>
  </si>
  <si>
    <t>Hymenocrater elegans</t>
  </si>
  <si>
    <t>Carex halleriana</t>
  </si>
  <si>
    <t xml:space="preserve">Centaurea virgata </t>
  </si>
  <si>
    <t xml:space="preserve">Leontodon asperrimus </t>
  </si>
  <si>
    <t xml:space="preserve">Carex halleriana </t>
  </si>
  <si>
    <t xml:space="preserve">Haplophyllum acutifolium </t>
  </si>
  <si>
    <t xml:space="preserve">Tragopogon graminifolius </t>
  </si>
  <si>
    <t xml:space="preserve">Paliurus spina-christi </t>
  </si>
  <si>
    <t xml:space="preserve">Eremurus stenophyllus </t>
  </si>
  <si>
    <t>Cloutea buhsei</t>
  </si>
  <si>
    <t>Ziziphora persica</t>
  </si>
  <si>
    <t xml:space="preserve">Ephedra major </t>
  </si>
  <si>
    <t xml:space="preserve">Lactuca serriola </t>
  </si>
  <si>
    <t>Echinops  koelzii</t>
  </si>
  <si>
    <t xml:space="preserve">Bothriochloa ischaemum </t>
  </si>
  <si>
    <t>Alyssopsis mollis</t>
  </si>
  <si>
    <t>Hordeum bolbosum</t>
  </si>
  <si>
    <t>Centaurea sintenisiana</t>
  </si>
  <si>
    <t xml:space="preserve">Centaurea sintenisiana </t>
  </si>
  <si>
    <t>Hymenocrater</t>
  </si>
  <si>
    <t>Euphorbia falcata falcata</t>
  </si>
  <si>
    <t>Cousinia stahliana</t>
  </si>
  <si>
    <t>Acanthophylum sp,</t>
  </si>
  <si>
    <t xml:space="preserve"> Tragopogon graminifolius</t>
  </si>
  <si>
    <t>Lappula barbata</t>
  </si>
  <si>
    <t>Euphorbia falcata bungei</t>
  </si>
  <si>
    <t>19/06/2016</t>
  </si>
  <si>
    <t>Juniperus communis</t>
  </si>
  <si>
    <t>Verbascum sp.</t>
  </si>
  <si>
    <t>Agropyron trichophorum</t>
  </si>
  <si>
    <t>Viola odorata</t>
  </si>
  <si>
    <t>Crataegus microphylla</t>
  </si>
  <si>
    <t>Cirsium arvensis</t>
  </si>
  <si>
    <t>Convolvulus arvensis</t>
  </si>
  <si>
    <t>Haplophylum</t>
  </si>
  <si>
    <t>Stachys subaphylla</t>
  </si>
  <si>
    <t>Onobrychis melano</t>
  </si>
  <si>
    <t>Bromus tectorum</t>
  </si>
  <si>
    <t>Cynodon dactylon</t>
  </si>
  <si>
    <t>Convolvolus comotados</t>
  </si>
  <si>
    <t>Buffonia oliveriana</t>
  </si>
  <si>
    <t>Hypericum_scabrum</t>
  </si>
  <si>
    <t>Acinus graveolens</t>
  </si>
  <si>
    <t>Stachys inflata</t>
  </si>
  <si>
    <t>Amygdalus spinusissima</t>
  </si>
  <si>
    <t xml:space="preserve">Hypericum scabrum </t>
  </si>
  <si>
    <t>Artemisia scoparia</t>
  </si>
  <si>
    <t>Hypericum scab</t>
  </si>
  <si>
    <t>Bromus kopetdaghensisp</t>
  </si>
  <si>
    <t>Juniperus communiscom</t>
  </si>
  <si>
    <t>Allium fibrosum</t>
  </si>
  <si>
    <t xml:space="preserve">Rhamnus pallasii </t>
  </si>
  <si>
    <t>Rosa cannina</t>
  </si>
  <si>
    <t>Cleistogenes seratina</t>
  </si>
  <si>
    <t>Teocrium polium</t>
  </si>
  <si>
    <t>Euphorbia falcata</t>
  </si>
  <si>
    <t>Acantiphyllum sp.</t>
  </si>
  <si>
    <t>Colutea buhsei</t>
  </si>
  <si>
    <t>Centauea virgata</t>
  </si>
  <si>
    <t>Noea Macronata</t>
  </si>
  <si>
    <t>20/06/2016</t>
  </si>
  <si>
    <t>Eryngium caucasicum</t>
  </si>
  <si>
    <t>Thymus  transcaspius</t>
  </si>
  <si>
    <t>Poa bulbosa bulbosa</t>
  </si>
  <si>
    <t>Galium  verum  verum</t>
  </si>
  <si>
    <t>Achillea biebersteini</t>
  </si>
  <si>
    <t xml:space="preserve">Thymus transcaspius </t>
  </si>
  <si>
    <t>&lt;2</t>
  </si>
  <si>
    <t>Berberis integerrima</t>
  </si>
  <si>
    <t>Verbascum</t>
  </si>
  <si>
    <t>Lonicera nummulariifolia</t>
  </si>
  <si>
    <t>onobrochis</t>
  </si>
  <si>
    <t>Sanguisorba minor</t>
  </si>
  <si>
    <t>Cloutea  buhsei</t>
  </si>
  <si>
    <t>berberis integerrima</t>
  </si>
  <si>
    <t>Elymus repens تاناستوم</t>
  </si>
  <si>
    <t xml:space="preserve">Alyssopsis mollis </t>
  </si>
  <si>
    <t xml:space="preserve">Colutea buhsei </t>
  </si>
  <si>
    <t>Eryngium_caucasicum</t>
  </si>
  <si>
    <t>Circium sp.</t>
  </si>
  <si>
    <t>Polygonum aviculare</t>
  </si>
  <si>
    <t xml:space="preserve">Poa bulbosa </t>
  </si>
  <si>
    <t>Elymus repens اینترمدیوم</t>
  </si>
  <si>
    <t xml:space="preserve">Colutea buhsei seedling </t>
  </si>
  <si>
    <t xml:space="preserve">Aractium lappal  </t>
  </si>
  <si>
    <t>Achillea biebersteinii</t>
  </si>
  <si>
    <t xml:space="preserve">Colutea buhsei  seedling </t>
  </si>
  <si>
    <t>Acer monspessulanum  seedling</t>
  </si>
  <si>
    <t>skrozorera</t>
  </si>
  <si>
    <t>celtis</t>
  </si>
  <si>
    <t>Dactilis glomerata</t>
  </si>
  <si>
    <t>Seratula latifolia falcata</t>
  </si>
  <si>
    <t>Seratula latifolia latifolia</t>
  </si>
  <si>
    <t>Seratula latifolia</t>
  </si>
  <si>
    <t>Galium  verum</t>
  </si>
  <si>
    <t xml:space="preserve">Aractium  lappal   </t>
  </si>
  <si>
    <t>Polygonum avicular</t>
  </si>
  <si>
    <t>Thymus transcaspius transcaspius</t>
  </si>
  <si>
    <t>Avena sterilis</t>
  </si>
  <si>
    <t>onobrochis melanotrica</t>
  </si>
  <si>
    <t>lonicera numularia</t>
  </si>
  <si>
    <t>20/04/2016</t>
  </si>
  <si>
    <t>Pistacia vera</t>
  </si>
  <si>
    <r>
      <rPr>
        <sz val="11"/>
        <color theme="1"/>
        <rFont val="Cambria"/>
        <family val="1"/>
        <scheme val="major"/>
      </rPr>
      <t>dead</t>
    </r>
    <r>
      <rPr>
        <i/>
        <sz val="11"/>
        <color theme="1"/>
        <rFont val="Cambria"/>
        <family val="1"/>
        <scheme val="major"/>
      </rPr>
      <t xml:space="preserve"> Pistacia vera</t>
    </r>
  </si>
  <si>
    <t>Carex stenophylla</t>
  </si>
  <si>
    <t>Khochia protate</t>
  </si>
  <si>
    <t>Phlomoides labiosa</t>
  </si>
  <si>
    <t>Salsola dendroides</t>
  </si>
  <si>
    <t>Ephedra foliata</t>
  </si>
  <si>
    <t xml:space="preserve">Stachis lavandulifolia </t>
  </si>
  <si>
    <t>pistacia vera</t>
  </si>
  <si>
    <t>Zygophyllum atriplicoides</t>
  </si>
  <si>
    <t>Stachis lavandulifolia</t>
  </si>
  <si>
    <t>Amygdalus spinosissima</t>
  </si>
  <si>
    <t>Astragalus brevedensis</t>
  </si>
  <si>
    <t>Noaea  mucronata</t>
  </si>
  <si>
    <t xml:space="preserve">Stachys lavandulifolia </t>
  </si>
  <si>
    <t xml:space="preserve">Koelpinia linearis </t>
  </si>
  <si>
    <t>Linaria simplex</t>
  </si>
  <si>
    <t>Allium sp.</t>
  </si>
  <si>
    <t>Velezia rigida</t>
  </si>
  <si>
    <t>21/04/2016</t>
  </si>
  <si>
    <t>Cousinia microcarpa</t>
  </si>
  <si>
    <t>Onobrychis radiata</t>
  </si>
  <si>
    <t>Galium elegans</t>
  </si>
  <si>
    <t xml:space="preserve">Onobrychis pulchella </t>
  </si>
  <si>
    <t>Artemisia kopetdaghensisi</t>
  </si>
  <si>
    <t>Koelpinia linearis</t>
  </si>
  <si>
    <t>Astragalus filicaulis</t>
  </si>
  <si>
    <t>Ephedra  foliata</t>
  </si>
  <si>
    <t>Onobrychis chorassanica</t>
  </si>
  <si>
    <t>zygophyllum atriplicoides</t>
  </si>
  <si>
    <t xml:space="preserve">Eremodaucus lehmannii  </t>
  </si>
  <si>
    <t>Astragalus sp.ver</t>
  </si>
  <si>
    <t>Lichen</t>
  </si>
  <si>
    <t>22/04/2016</t>
  </si>
  <si>
    <t>Tulipa undulatifolia</t>
  </si>
  <si>
    <t>Zygophyllum atriplicoides atriplicoides</t>
  </si>
  <si>
    <t>Crambe kotschyana</t>
  </si>
  <si>
    <t>Torginia latipholia</t>
  </si>
  <si>
    <t xml:space="preserve">Stachis lavandulifolia  </t>
  </si>
  <si>
    <t>Stachys trinervis</t>
  </si>
  <si>
    <t>Ephedra foliata foliata</t>
  </si>
  <si>
    <t>Noaea macrenata</t>
  </si>
  <si>
    <t>Astragalus berividence</t>
  </si>
  <si>
    <t>Stachys  trinevis</t>
  </si>
  <si>
    <t>Haplophyllum acutifolium</t>
  </si>
  <si>
    <t xml:space="preserve">Tulipa undulatifolia </t>
  </si>
  <si>
    <t>Alyssum desertorum</t>
  </si>
  <si>
    <t>Plot 1 Wheatlands_high_intensity_grazing</t>
  </si>
  <si>
    <t>Ruschia_spinosa</t>
  </si>
  <si>
    <t>Enneapogon_scaber</t>
  </si>
  <si>
    <t>Drosanthemum_praecultum</t>
  </si>
  <si>
    <t>Aristida_congesta</t>
  </si>
  <si>
    <t>Rosenia_humilis</t>
  </si>
  <si>
    <t>Monsonia_crassicaule</t>
  </si>
  <si>
    <t>Lycium_cinereum</t>
  </si>
  <si>
    <t xml:space="preserve">Hermannia_cuneifolia_var._cuneifolia </t>
  </si>
  <si>
    <t>Eriocephalus_ericoides</t>
  </si>
  <si>
    <t>Trichodiadema_sp1</t>
  </si>
  <si>
    <t>Pentzia_incana</t>
  </si>
  <si>
    <t>Bulb_sp1</t>
  </si>
  <si>
    <t>Anacampseros_arachnoides</t>
  </si>
  <si>
    <t>Blepharis_capensis</t>
  </si>
  <si>
    <t>Selago_pulchra</t>
  </si>
  <si>
    <t>Eriospermum_paradoxum</t>
  </si>
  <si>
    <t>Limeum_aethiopicum_subsp._aethiopicum_var._fluviale</t>
  </si>
  <si>
    <t>Euphorbia_ferox</t>
  </si>
  <si>
    <t>Trichodiadema_cf setuliferum</t>
  </si>
  <si>
    <t>Tribulus_terrestris</t>
  </si>
  <si>
    <t>Hermannia_cuneifolia_var._cuneifolia</t>
  </si>
  <si>
    <t>Drosanthemum_lique</t>
  </si>
  <si>
    <t>Helichrysum_zeyheri</t>
  </si>
  <si>
    <t>Senecio_radicans</t>
  </si>
  <si>
    <t>Crassula_corallina</t>
  </si>
  <si>
    <t>Asparagus_mucronatus</t>
  </si>
  <si>
    <t>Aristida_diffusa</t>
  </si>
  <si>
    <t>Cynodon_incompletus</t>
  </si>
  <si>
    <t>cf. Phymaspermum_parvifolium</t>
  </si>
  <si>
    <t>Crassula_capitella</t>
  </si>
  <si>
    <t>Asparagus_striatus</t>
  </si>
  <si>
    <t>Thesium_hystrix</t>
  </si>
  <si>
    <t>Duvalia_caespitosa</t>
  </si>
  <si>
    <t>Plot 2 Wheatlands medium intensity grazing</t>
  </si>
  <si>
    <t>Othonna_sedifolia</t>
  </si>
  <si>
    <t>Crassula_muscosa</t>
  </si>
  <si>
    <t>Hypertelis_bowkeriana</t>
  </si>
  <si>
    <t>Indigofera_sessifolia</t>
  </si>
  <si>
    <t>Senecio_acutifolius</t>
  </si>
  <si>
    <t>Bulbine_frutescens</t>
  </si>
  <si>
    <t>Crassula_tetragona</t>
  </si>
  <si>
    <t>Felicia_hirsuta</t>
  </si>
  <si>
    <t>Asparagus_capensis</t>
  </si>
  <si>
    <t>Chrysocoma_ciliata</t>
  </si>
  <si>
    <t>Euphorbia_caterviflora</t>
  </si>
  <si>
    <t>Limeum_aethiopicum_subsp_aethiopicum_var._fluviale</t>
  </si>
  <si>
    <t>Plot 3 Wheatlands low intensity grazing</t>
  </si>
  <si>
    <t>Barleria_rigida</t>
  </si>
  <si>
    <t>Eragrostis_obtusa</t>
  </si>
  <si>
    <t>Eragrostis_lehmanniana</t>
  </si>
  <si>
    <t>Lotononis_sp2</t>
  </si>
  <si>
    <t>Geigeria_ornativa</t>
  </si>
  <si>
    <t>Plot 4 Tierberg_high_intensity_grazing</t>
  </si>
  <si>
    <t>Galenia_fruticosa</t>
  </si>
  <si>
    <t>Pentzia_lanata</t>
  </si>
  <si>
    <t>Lachenalia_maughanii</t>
  </si>
  <si>
    <t>Phyllobolus_splendens</t>
  </si>
  <si>
    <t>Rhinephyllum_graniforme</t>
  </si>
  <si>
    <t xml:space="preserve">Limeum_aethiopicum_subsp._aethiopicum_var._aethiopicum </t>
  </si>
  <si>
    <t>Thesium_lineatum</t>
  </si>
  <si>
    <t>Eriocephalus_ambiguus</t>
  </si>
  <si>
    <t>Pteronia_viscosa</t>
  </si>
  <si>
    <t>Hermannia_grandiflora</t>
  </si>
  <si>
    <t>Ruschia_approximata</t>
  </si>
  <si>
    <t>Berkheya_heterophylla</t>
  </si>
  <si>
    <t>Lycium_schizocalyx</t>
  </si>
  <si>
    <t>Stapeliopsis_sp</t>
  </si>
  <si>
    <t>Pteronia_sordida</t>
  </si>
  <si>
    <t>Drosanthemum_hispidum</t>
  </si>
  <si>
    <t>Tetragonia_spicata</t>
  </si>
  <si>
    <t>Osteospermum_sinuatum</t>
  </si>
  <si>
    <t>Galenia_africana</t>
  </si>
  <si>
    <t>Pteronia_pallens</t>
  </si>
  <si>
    <t>Crassula_subaphylla</t>
  </si>
  <si>
    <t>Monsonia_camdeboense</t>
  </si>
  <si>
    <t>Zygophyllum_retrofractum</t>
  </si>
  <si>
    <t>Plot 5 Tierberg Medium Intensity Grazing</t>
  </si>
  <si>
    <t>Hereroa_latepetala</t>
  </si>
  <si>
    <t>Asparagus_recurvispinus</t>
  </si>
  <si>
    <t>Othonna_sp</t>
  </si>
  <si>
    <t>Pelargonium_karooicum</t>
  </si>
  <si>
    <t>Plot 6 Tierberg_low_intensity_grazing</t>
  </si>
  <si>
    <t>Brownanthus_ciliatus</t>
  </si>
  <si>
    <t>Hereroa_fimbriata</t>
  </si>
  <si>
    <t>Crassula_deltoidea</t>
  </si>
  <si>
    <t>Augea_capensis</t>
  </si>
  <si>
    <t>Drimia_intricata</t>
  </si>
  <si>
    <t>Pteronia_empetrifolia</t>
  </si>
  <si>
    <t>Malephora_lutea</t>
  </si>
  <si>
    <t>Artemisia sieberi</t>
  </si>
  <si>
    <t>Salsola arbusculiformis</t>
  </si>
  <si>
    <t>Stipa lessingiana</t>
  </si>
  <si>
    <t>Acanthophyllum sp</t>
  </si>
  <si>
    <t>Cousinia arctotidifolia</t>
  </si>
  <si>
    <t>Nonea caspica</t>
  </si>
  <si>
    <t>Acantholimon sp</t>
  </si>
  <si>
    <t>Centaurea sp</t>
  </si>
  <si>
    <t>Unfortunately we forgot to measure diameter</t>
  </si>
  <si>
    <t>Astragalus sp</t>
  </si>
  <si>
    <t>Rhamnus pallasii</t>
  </si>
  <si>
    <t xml:space="preserve">Stipa lessingiana </t>
  </si>
  <si>
    <t>Asperula arvensis</t>
  </si>
  <si>
    <t>Phlomis herba-venti</t>
  </si>
  <si>
    <t>Alhagi camelorum</t>
  </si>
  <si>
    <t>Teucrium chamaedrys</t>
  </si>
  <si>
    <t>Centaurea kotschyi</t>
  </si>
  <si>
    <t>onobrychis sintenisii</t>
  </si>
  <si>
    <t>Galium tenuissimum</t>
  </si>
  <si>
    <t>Convolvulus commutatus</t>
  </si>
  <si>
    <t>Verbascum speciosum</t>
  </si>
  <si>
    <t>Scabiosa rotata</t>
  </si>
  <si>
    <t>Glycyrrhiza glabra</t>
  </si>
  <si>
    <t>Crupina vulgaris</t>
  </si>
  <si>
    <t>Crataegus azarolus</t>
  </si>
  <si>
    <t>Inula oculus</t>
  </si>
  <si>
    <t>Medicago sativa</t>
  </si>
  <si>
    <t>Potentilla recta</t>
  </si>
  <si>
    <t>Hypericum elongatum</t>
  </si>
  <si>
    <t xml:space="preserve">Cerasus pseudoprostrata </t>
  </si>
  <si>
    <t>Echinops ritrodes</t>
  </si>
  <si>
    <t xml:space="preserve">Centaurea kotschyi </t>
  </si>
  <si>
    <t>Cerasus pseudoprostrata</t>
  </si>
  <si>
    <t>Inula oculus-christi</t>
  </si>
  <si>
    <t>Dianthus orientalis</t>
  </si>
  <si>
    <t>Asparagus verticillatus</t>
  </si>
  <si>
    <t>Paliurus spina-christi</t>
  </si>
  <si>
    <t>Phlomis cancellat</t>
  </si>
  <si>
    <t>Salvia virgata</t>
  </si>
  <si>
    <t xml:space="preserve">Cousinia decipiens </t>
  </si>
  <si>
    <t xml:space="preserve">Dianthus orientalis </t>
  </si>
  <si>
    <t>Cousinia decipiens</t>
  </si>
  <si>
    <t>Paliurus spina</t>
  </si>
  <si>
    <t xml:space="preserve">Echinops ritrodes </t>
  </si>
  <si>
    <t xml:space="preserve">Convolvulus commutatus </t>
  </si>
  <si>
    <t xml:space="preserve">Achillea biebersteinii </t>
  </si>
  <si>
    <t>Bromus tomentellus</t>
  </si>
  <si>
    <t xml:space="preserve">Crataegus azarolus </t>
  </si>
  <si>
    <t>Crataegus azarolu</t>
  </si>
  <si>
    <t>Viljoenskroon</t>
  </si>
  <si>
    <t>Dec 29 2016</t>
  </si>
  <si>
    <t>Rhigozum trichotomum</t>
  </si>
  <si>
    <t>Stipagrostis amabilis</t>
  </si>
  <si>
    <t>Centropodia glauca</t>
  </si>
  <si>
    <t>Acacia mellifera small</t>
  </si>
  <si>
    <t>Dec 30 2016</t>
  </si>
  <si>
    <t>Ocumers</t>
  </si>
  <si>
    <t>Acacia haematoxylon</t>
  </si>
  <si>
    <t>Dec 31 2016</t>
  </si>
  <si>
    <t>Stipagrostis obtusa</t>
  </si>
  <si>
    <t>Aptosium elongatum</t>
  </si>
  <si>
    <t>Senna italica</t>
  </si>
  <si>
    <t>Acacia haematoxylin</t>
  </si>
  <si>
    <t>lycrum</t>
  </si>
  <si>
    <t>sticktree</t>
  </si>
  <si>
    <t>Replicate</t>
  </si>
  <si>
    <t>Patch</t>
  </si>
  <si>
    <t>Species</t>
  </si>
  <si>
    <t>Abundance #</t>
  </si>
  <si>
    <t>Cover %</t>
  </si>
  <si>
    <t>Australia</t>
  </si>
  <si>
    <t>Maireana aphylla</t>
  </si>
  <si>
    <t>Sclerolaena tricuspis</t>
  </si>
  <si>
    <t>Sclerolaena brachyptera</t>
  </si>
  <si>
    <t>Interspace</t>
  </si>
  <si>
    <t>Maireana trichoptera</t>
  </si>
  <si>
    <t>Austrostipa scabra</t>
  </si>
  <si>
    <t>Atriplex semibaccata</t>
  </si>
  <si>
    <t>Sida trichopoda</t>
  </si>
  <si>
    <t>Einadia nutans</t>
  </si>
  <si>
    <t>Sporobolus caroli</t>
  </si>
  <si>
    <t>Austrodanthonia caespitosa</t>
  </si>
  <si>
    <t>Sclerolaena diacantha</t>
  </si>
  <si>
    <t>Sida intricata</t>
  </si>
  <si>
    <t>Craspedia sp</t>
  </si>
  <si>
    <t>No species present</t>
  </si>
  <si>
    <t>Chloris truncata</t>
  </si>
  <si>
    <t>Atriplex vesicaria</t>
  </si>
  <si>
    <t>Open</t>
  </si>
  <si>
    <t>Vittadinia cuneata complex</t>
  </si>
  <si>
    <t>Paspalidium constrictum</t>
  </si>
  <si>
    <t>Oxalis sp.</t>
  </si>
  <si>
    <t>Enneapogon avenaceus</t>
  </si>
  <si>
    <t>Nitraria billardieri</t>
  </si>
  <si>
    <t>Sclerolaena muricata var. muricata</t>
  </si>
  <si>
    <t>Enteropogon acicularis</t>
  </si>
  <si>
    <t>Cyperus sp.</t>
  </si>
  <si>
    <t>Enchylaena tomentosa</t>
  </si>
  <si>
    <t>Sporobolus sp.</t>
  </si>
  <si>
    <t>Calandrinia eremaea</t>
  </si>
  <si>
    <t>Portulaca oleracea</t>
  </si>
  <si>
    <t>Fimbristylis dichotoma</t>
  </si>
  <si>
    <t>Cheilanthes sieberi</t>
  </si>
  <si>
    <t>Opuntia aurantiaca</t>
  </si>
  <si>
    <t>Minuria cunninghamii</t>
  </si>
  <si>
    <t>Sclerolaena ventricosa</t>
  </si>
  <si>
    <t xml:space="preserve">Sida </t>
  </si>
  <si>
    <t>Eragrostis setifolia</t>
  </si>
  <si>
    <t>Tripogon loliiformis</t>
  </si>
  <si>
    <t>Maireana turbinata</t>
  </si>
  <si>
    <t>Sclerolaena eriacantha</t>
  </si>
  <si>
    <t>Lotus cruentus</t>
  </si>
  <si>
    <t>Sclerolaena lanicuspis</t>
  </si>
  <si>
    <t>Sclerolaena divaricata</t>
  </si>
  <si>
    <t xml:space="preserve">Maireana </t>
  </si>
  <si>
    <t>Stipa scabra</t>
  </si>
  <si>
    <t>Maireana pyramidata</t>
  </si>
  <si>
    <t>Sclerolaena patenticuspis</t>
  </si>
  <si>
    <t>Sclerolaena obliquicuspis</t>
  </si>
  <si>
    <t>Solanum quadriloculatum</t>
  </si>
  <si>
    <t>Sida corrugata</t>
  </si>
  <si>
    <t>Sida fibulifera</t>
  </si>
  <si>
    <t>Eragrostis dielsii</t>
  </si>
  <si>
    <t>Minuria leptophylla</t>
  </si>
  <si>
    <t>height(cm)</t>
  </si>
  <si>
    <t>Ciempozuelos</t>
  </si>
  <si>
    <t>Helianthemum hirtum</t>
  </si>
  <si>
    <t>Matthiola fruticulosa</t>
  </si>
  <si>
    <t>Linum suffruticosum</t>
  </si>
  <si>
    <t>Teucrium gnaphalodes</t>
  </si>
  <si>
    <t>Helianthemum asperum</t>
  </si>
  <si>
    <t>Coronilla minima</t>
  </si>
  <si>
    <t>Helianthemum rotundifolium</t>
  </si>
  <si>
    <t>Astragalus incanus</t>
  </si>
  <si>
    <t>Helianthemum squamatum</t>
  </si>
  <si>
    <t>100(1)</t>
  </si>
  <si>
    <t>Erodyum</t>
  </si>
  <si>
    <t>Helianthemum "small"</t>
  </si>
  <si>
    <t>Retama</t>
  </si>
  <si>
    <t>Helianthemum</t>
  </si>
  <si>
    <t>Dactilis</t>
  </si>
  <si>
    <t>100(2)</t>
  </si>
  <si>
    <t>Hedysarum boveanum</t>
  </si>
  <si>
    <t>Genista scorpia</t>
  </si>
  <si>
    <t>Erodium</t>
  </si>
  <si>
    <t>Koeleria vallesiana</t>
  </si>
  <si>
    <t>Herniaria fruticosa</t>
  </si>
  <si>
    <t>Helianthemum marifolium</t>
  </si>
  <si>
    <t>Gypsophila</t>
  </si>
  <si>
    <t>ID</t>
  </si>
  <si>
    <t>COU</t>
  </si>
  <si>
    <t>RES</t>
  </si>
  <si>
    <t>SITE</t>
  </si>
  <si>
    <t>SITE_ID</t>
  </si>
  <si>
    <t>PLOT</t>
  </si>
  <si>
    <t>Algeria</t>
  </si>
  <si>
    <t>Fateh, Amghar</t>
  </si>
  <si>
    <t>El Ouassria</t>
  </si>
  <si>
    <t>Argentina</t>
  </si>
  <si>
    <t>Peter, Guadalupe</t>
  </si>
  <si>
    <t>Rio Colorado</t>
  </si>
  <si>
    <t>Valcheta</t>
  </si>
  <si>
    <t>Eldridge, David</t>
  </si>
  <si>
    <t>Hay site</t>
  </si>
  <si>
    <t>Nyngam</t>
  </si>
  <si>
    <t>Fowlers</t>
  </si>
  <si>
    <t>Chile</t>
  </si>
  <si>
    <t>Fajardo, Alex</t>
  </si>
  <si>
    <t>Bano nuevo</t>
  </si>
  <si>
    <t>China</t>
  </si>
  <si>
    <t>Chongfeng Bu</t>
  </si>
  <si>
    <t>Yuyang</t>
  </si>
  <si>
    <t>Wuxing</t>
  </si>
  <si>
    <t>Etuoke</t>
  </si>
  <si>
    <t>Xiaobing Zhou</t>
  </si>
  <si>
    <t>Muri</t>
  </si>
  <si>
    <t>Iran</t>
  </si>
  <si>
    <t>Abedi, Mehdi</t>
  </si>
  <si>
    <t>Alikhani</t>
  </si>
  <si>
    <t>Lohondor</t>
  </si>
  <si>
    <t>Farzam, Mohammad (Jankju)</t>
  </si>
  <si>
    <t>Baharkish</t>
  </si>
  <si>
    <t>Darkesh</t>
  </si>
  <si>
    <t>Khage</t>
  </si>
  <si>
    <t>Israel</t>
  </si>
  <si>
    <t>Zaady, Eli</t>
  </si>
  <si>
    <t>Beit Nir</t>
  </si>
  <si>
    <t>Galed</t>
  </si>
  <si>
    <t>Sayeret Shaked</t>
  </si>
  <si>
    <t>Namibia</t>
  </si>
  <si>
    <t>Blaum, Niels Florian Jeltsch</t>
  </si>
  <si>
    <t>Sonop</t>
  </si>
  <si>
    <t>Sandveld</t>
  </si>
  <si>
    <t>Ebenhaezer</t>
  </si>
  <si>
    <t>Wang, Lixing</t>
  </si>
  <si>
    <t>South Africa</t>
  </si>
  <si>
    <t>Le Roux, Peter</t>
  </si>
  <si>
    <t>Wheatlands</t>
  </si>
  <si>
    <t>Tierberg</t>
  </si>
  <si>
    <t>Spain</t>
  </si>
  <si>
    <t>Maestre, Fernando</t>
  </si>
  <si>
    <t>Rey, Pedro</t>
  </si>
  <si>
    <t>Monsul</t>
  </si>
  <si>
    <t>Verdelecho</t>
  </si>
  <si>
    <t>Puerto de las Coberteras</t>
  </si>
  <si>
    <t>Unique ID number for each plot</t>
  </si>
  <si>
    <t>Country</t>
  </si>
  <si>
    <t>Researcher in charge of collecting the data</t>
  </si>
  <si>
    <t>Name of the gradient</t>
  </si>
  <si>
    <t>Unique ID number of the site</t>
  </si>
  <si>
    <t>Original Lab code for grazing intensity within the plot (1:high grazing; 2:medium grazing; 3:low grazing; 4: ungrazed)</t>
  </si>
  <si>
    <t>date of the facilitation survey</t>
  </si>
  <si>
    <t>1 bare soil  /2 nurse plant</t>
  </si>
  <si>
    <t>name of the nurse plant</t>
  </si>
  <si>
    <t>Area of the patch, assuming a spherical shape (only for plant microsites)</t>
  </si>
  <si>
    <t>Number of 50 x 50 cm quadrat placed within the replicate</t>
  </si>
  <si>
    <t>diametre 1 of the nurse plant</t>
  </si>
  <si>
    <t>diametre 2 of the nurse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</si>
</sst>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_ "/>
    <numFmt numFmtId="165" formatCode="0.0_);[Red]\(0.0\)"/>
    <numFmt numFmtId="166" formatCode="0.0"/>
    <numFmt numFmtId="167" formatCode="dd\.mm\.yy"/>
    <numFmt numFmtId="168" formatCode="#"/>
    <numFmt numFmtId="169" formatCode="dd/mm/yy"/>
    <numFmt numFmtId="170" formatCode="dd/mm/yyyy;@"/>
  </numFmts>
  <fonts count="67">
    <font>
      <sz val="11"/>
      <color theme="1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i/>
      <sz val="9"/>
      <name val="Arial"/>
      <family val="2"/>
    </font>
    <font>
      <i/>
      <sz val="10"/>
      <color theme="1"/>
      <name val="Arial"/>
      <family val="2"/>
    </font>
    <font>
      <sz val="9"/>
      <color rgb="FF333333"/>
      <name val="Arial"/>
      <family val="2"/>
    </font>
    <font>
      <b/>
      <i/>
      <sz val="10"/>
      <name val="Arial"/>
      <family val="2"/>
    </font>
    <font>
      <b/>
      <sz val="9"/>
      <name val="Tahoma"/>
      <family val="2"/>
      <charset val="134"/>
    </font>
    <font>
      <sz val="9"/>
      <name val="Tahoma"/>
      <family val="2"/>
      <charset val="134"/>
    </font>
    <font>
      <b/>
      <sz val="8"/>
      <name val="Tahoma"/>
      <family val="2"/>
      <charset val="134"/>
    </font>
    <font>
      <sz val="8"/>
      <name val="Tahoma"/>
      <family val="2"/>
      <charset val="134"/>
    </font>
    <font>
      <i/>
      <sz val="10"/>
      <color indexed="10"/>
      <name val="Arial"/>
      <family val="2"/>
    </font>
    <font>
      <b/>
      <sz val="9"/>
      <color indexed="8"/>
      <name val="Tahoma"/>
      <family val="2"/>
      <charset val="1"/>
    </font>
    <font>
      <sz val="9"/>
      <color indexed="8"/>
      <name val="Tahoma"/>
      <family val="2"/>
      <charset val="1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i/>
      <sz val="10"/>
      <color indexed="8"/>
      <name val="Arial"/>
      <family val="2"/>
    </font>
    <font>
      <i/>
      <sz val="10"/>
      <color indexed="8"/>
      <name val="Sans"/>
      <family val="2"/>
    </font>
    <font>
      <i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i/>
      <sz val="10"/>
      <name val="Arial"/>
      <family val="2"/>
      <charset val="1"/>
    </font>
    <font>
      <i/>
      <sz val="10"/>
      <name val="Arial"/>
      <family val="2"/>
      <charset val="1"/>
    </font>
    <font>
      <i/>
      <sz val="10"/>
      <name val="Arial"/>
      <family val="2"/>
    </font>
    <font>
      <sz val="10"/>
      <name val="Arial"/>
      <family val="2"/>
      <charset val="1"/>
    </font>
    <font>
      <sz val="11"/>
      <color rgb="FF9C0006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Times New Roman"/>
      <family val="1"/>
    </font>
    <font>
      <i/>
      <sz val="11"/>
      <name val="Cambria"/>
      <family val="1"/>
      <scheme val="major"/>
    </font>
    <font>
      <sz val="11"/>
      <name val="Cambria"/>
      <family val="1"/>
      <scheme val="major"/>
    </font>
    <font>
      <sz val="11"/>
      <color rgb="FFFF0000"/>
      <name val="Cambria"/>
      <family val="1"/>
      <scheme val="major"/>
    </font>
    <font>
      <i/>
      <sz val="10"/>
      <name val="Calibri"/>
      <family val="2"/>
      <scheme val="minor"/>
    </font>
    <font>
      <sz val="11"/>
      <name val="Times New Roman"/>
      <family val="1"/>
    </font>
    <font>
      <i/>
      <sz val="11"/>
      <name val="Times New Roman"/>
      <family val="1"/>
    </font>
    <font>
      <i/>
      <sz val="11"/>
      <color theme="1"/>
      <name val="Times New Roman"/>
      <family val="1"/>
    </font>
    <font>
      <i/>
      <sz val="11"/>
      <color theme="1"/>
      <name val="Cambria"/>
      <family val="1"/>
      <scheme val="major"/>
    </font>
    <font>
      <sz val="11"/>
      <color theme="1"/>
      <name val="Times New Roman"/>
      <family val="1"/>
    </font>
    <font>
      <i/>
      <sz val="10"/>
      <name val="Cambria"/>
      <family val="1"/>
      <scheme val="major"/>
    </font>
    <font>
      <sz val="11"/>
      <name val="Arial"/>
      <family val="2"/>
    </font>
    <font>
      <i/>
      <sz val="11"/>
      <color theme="3" tint="-0.499984740745262"/>
      <name val="Times New Roman"/>
      <family val="1"/>
    </font>
    <font>
      <i/>
      <sz val="11"/>
      <name val="Calibri"/>
      <family val="2"/>
      <scheme val="minor"/>
    </font>
    <font>
      <sz val="12"/>
      <name val="Times New Roman"/>
      <family val="1"/>
    </font>
    <font>
      <i/>
      <sz val="12"/>
      <name val="Times New Roman"/>
      <family val="1"/>
    </font>
    <font>
      <sz val="11"/>
      <color theme="1"/>
      <name val="Cambria"/>
      <family val="1"/>
      <scheme val="maj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name val="Arial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8"/>
      <color indexed="81"/>
      <name val="Tahoma"/>
    </font>
    <font>
      <sz val="8"/>
      <color indexed="81"/>
      <name val="Tahoma"/>
    </font>
    <font>
      <b/>
      <u/>
      <sz val="9"/>
      <color indexed="81"/>
      <name val="Tahoma"/>
      <family val="2"/>
    </font>
    <font>
      <sz val="10"/>
      <color theme="1"/>
      <name val="Arial"/>
    </font>
    <font>
      <sz val="12"/>
      <color theme="1"/>
      <name val="Arial"/>
    </font>
    <font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33" fillId="5" borderId="0" applyNumberFormat="0" applyBorder="0" applyAlignment="0" applyProtection="0"/>
    <xf numFmtId="0" fontId="55" fillId="0" borderId="0"/>
    <xf numFmtId="0" fontId="57" fillId="0" borderId="0"/>
  </cellStyleXfs>
  <cellXfs count="247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0" borderId="0" xfId="0" applyFill="1"/>
    <xf numFmtId="0" fontId="2" fillId="2" borderId="0" xfId="0" applyFont="1" applyFill="1"/>
    <xf numFmtId="0" fontId="0" fillId="2" borderId="0" xfId="0" applyFill="1"/>
    <xf numFmtId="0" fontId="7" fillId="0" borderId="0" xfId="0" applyFont="1" applyBorder="1" applyAlignment="1">
      <alignment horizontal="center" wrapText="1"/>
    </xf>
    <xf numFmtId="0" fontId="7" fillId="0" borderId="0" xfId="0" applyFont="1" applyFill="1" applyBorder="1" applyAlignment="1">
      <alignment horizontal="center" wrapText="1"/>
    </xf>
    <xf numFmtId="1" fontId="7" fillId="0" borderId="0" xfId="0" applyNumberFormat="1" applyFont="1" applyBorder="1" applyAlignment="1">
      <alignment horizontal="center" wrapText="1"/>
    </xf>
    <xf numFmtId="49" fontId="7" fillId="0" borderId="0" xfId="0" applyNumberFormat="1" applyFont="1" applyBorder="1" applyAlignment="1">
      <alignment horizontal="center" wrapText="1"/>
    </xf>
    <xf numFmtId="0" fontId="0" fillId="0" borderId="0" xfId="0" applyBorder="1"/>
    <xf numFmtId="0" fontId="8" fillId="0" borderId="0" xfId="0" applyFon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0" borderId="0" xfId="0" applyNumberFormat="1" applyFon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left"/>
    </xf>
    <xf numFmtId="0" fontId="9" fillId="0" borderId="0" xfId="0" applyFont="1"/>
    <xf numFmtId="165" fontId="0" fillId="0" borderId="0" xfId="0" applyNumberFormat="1"/>
    <xf numFmtId="0" fontId="9" fillId="0" borderId="0" xfId="0" applyFont="1" applyFill="1"/>
    <xf numFmtId="0" fontId="2" fillId="0" borderId="0" xfId="0" applyFont="1" applyFill="1"/>
    <xf numFmtId="14" fontId="10" fillId="0" borderId="0" xfId="0" applyNumberFormat="1" applyFont="1"/>
    <xf numFmtId="0" fontId="10" fillId="0" borderId="0" xfId="0" applyFont="1"/>
    <xf numFmtId="0" fontId="11" fillId="0" borderId="0" xfId="0" applyFont="1" applyFill="1"/>
    <xf numFmtId="165" fontId="10" fillId="0" borderId="0" xfId="0" applyNumberFormat="1" applyFont="1"/>
    <xf numFmtId="0" fontId="10" fillId="0" borderId="0" xfId="0" applyFont="1" applyFill="1"/>
    <xf numFmtId="0" fontId="12" fillId="0" borderId="0" xfId="0" applyFont="1"/>
    <xf numFmtId="0" fontId="13" fillId="0" borderId="0" xfId="0" applyFont="1"/>
    <xf numFmtId="0" fontId="2" fillId="0" borderId="0" xfId="0" applyFont="1" applyBorder="1"/>
    <xf numFmtId="0" fontId="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0" fontId="0" fillId="0" borderId="0" xfId="0" applyFont="1"/>
    <xf numFmtId="0" fontId="2" fillId="0" borderId="0" xfId="0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2" fillId="0" borderId="0" xfId="0" applyFont="1" applyFill="1" applyAlignment="1">
      <alignment horizontal="left"/>
    </xf>
    <xf numFmtId="164" fontId="0" fillId="0" borderId="0" xfId="0" applyNumberFormat="1"/>
    <xf numFmtId="0" fontId="15" fillId="0" borderId="0" xfId="0" applyFont="1" applyAlignment="1">
      <alignment horizontal="left"/>
    </xf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0" fontId="2" fillId="4" borderId="0" xfId="0" applyFont="1" applyFill="1" applyAlignment="1">
      <alignment horizontal="left"/>
    </xf>
    <xf numFmtId="0" fontId="0" fillId="0" borderId="1" xfId="0" applyFont="1" applyBorder="1"/>
    <xf numFmtId="0" fontId="1" fillId="0" borderId="1" xfId="0" applyFont="1" applyBorder="1"/>
    <xf numFmtId="14" fontId="0" fillId="0" borderId="1" xfId="0" applyNumberFormat="1" applyFont="1" applyBorder="1"/>
    <xf numFmtId="0" fontId="0" fillId="0" borderId="1" xfId="0" applyBorder="1"/>
    <xf numFmtId="0" fontId="2" fillId="0" borderId="1" xfId="0" applyFont="1" applyBorder="1"/>
    <xf numFmtId="0" fontId="2" fillId="0" borderId="1" xfId="0" applyFont="1" applyFill="1" applyBorder="1"/>
    <xf numFmtId="0" fontId="0" fillId="0" borderId="1" xfId="0" applyNumberFormat="1" applyFont="1" applyBorder="1"/>
    <xf numFmtId="0" fontId="0" fillId="0" borderId="1" xfId="0" applyFont="1" applyFill="1" applyBorder="1"/>
    <xf numFmtId="0" fontId="15" fillId="0" borderId="0" xfId="0" applyFont="1"/>
    <xf numFmtId="0" fontId="2" fillId="4" borderId="0" xfId="0" applyFont="1" applyFill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0" fillId="0" borderId="0" xfId="0" applyFont="1"/>
    <xf numFmtId="14" fontId="0" fillId="0" borderId="0" xfId="0" applyNumberFormat="1" applyAlignment="1">
      <alignment wrapText="1"/>
    </xf>
    <xf numFmtId="0" fontId="8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8" fillId="0" borderId="0" xfId="0" applyFont="1"/>
    <xf numFmtId="0" fontId="1" fillId="0" borderId="2" xfId="0" applyFont="1" applyFill="1" applyBorder="1"/>
    <xf numFmtId="1" fontId="0" fillId="0" borderId="0" xfId="0" applyNumberFormat="1"/>
    <xf numFmtId="0" fontId="1" fillId="0" borderId="0" xfId="0" applyFont="1" applyFill="1"/>
    <xf numFmtId="166" fontId="1" fillId="0" borderId="0" xfId="0" applyNumberFormat="1" applyFont="1"/>
    <xf numFmtId="1" fontId="1" fillId="0" borderId="0" xfId="0" applyNumberFormat="1" applyFont="1"/>
    <xf numFmtId="166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Font="1" applyFill="1"/>
    <xf numFmtId="49" fontId="2" fillId="0" borderId="0" xfId="0" applyNumberFormat="1" applyFont="1" applyAlignment="1"/>
    <xf numFmtId="0" fontId="25" fillId="0" borderId="0" xfId="0" applyFont="1"/>
    <xf numFmtId="167" fontId="0" fillId="0" borderId="0" xfId="0" applyNumberFormat="1" applyFont="1"/>
    <xf numFmtId="1" fontId="0" fillId="0" borderId="0" xfId="0" applyNumberFormat="1" applyFont="1"/>
    <xf numFmtId="2" fontId="0" fillId="0" borderId="0" xfId="0" applyNumberFormat="1" applyFont="1"/>
    <xf numFmtId="168" fontId="0" fillId="0" borderId="0" xfId="0" applyNumberFormat="1" applyFont="1"/>
    <xf numFmtId="2" fontId="2" fillId="0" borderId="0" xfId="0" applyNumberFormat="1" applyFont="1"/>
    <xf numFmtId="2" fontId="25" fillId="0" borderId="0" xfId="0" applyNumberFormat="1" applyFont="1"/>
    <xf numFmtId="0" fontId="25" fillId="0" borderId="0" xfId="0" applyFont="1" applyAlignment="1">
      <alignment wrapText="1"/>
    </xf>
    <xf numFmtId="1" fontId="2" fillId="0" borderId="0" xfId="0" applyNumberFormat="1" applyFont="1"/>
    <xf numFmtId="166" fontId="0" fillId="0" borderId="0" xfId="0" applyNumberFormat="1" applyFont="1"/>
    <xf numFmtId="1" fontId="25" fillId="0" borderId="0" xfId="0" applyNumberFormat="1" applyFont="1"/>
    <xf numFmtId="1" fontId="25" fillId="0" borderId="0" xfId="0" applyNumberFormat="1" applyFont="1" applyAlignment="1">
      <alignment wrapText="1"/>
    </xf>
    <xf numFmtId="49" fontId="0" fillId="0" borderId="0" xfId="0" applyNumberFormat="1" applyFont="1" applyAlignment="1">
      <alignment horizontal="right" wrapText="1"/>
    </xf>
    <xf numFmtId="1" fontId="0" fillId="0" borderId="0" xfId="0" applyNumberFormat="1" applyFont="1" applyFill="1" applyBorder="1" applyAlignment="1" applyProtection="1"/>
    <xf numFmtId="0" fontId="26" fillId="0" borderId="0" xfId="0" applyNumberFormat="1" applyFont="1" applyFill="1" applyBorder="1" applyAlignment="1" applyProtection="1"/>
    <xf numFmtId="166" fontId="0" fillId="0" borderId="0" xfId="0" applyNumberFormat="1" applyFont="1" applyFill="1" applyBorder="1" applyAlignment="1" applyProtection="1"/>
    <xf numFmtId="169" fontId="0" fillId="0" borderId="0" xfId="0" applyNumberFormat="1"/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27" fillId="0" borderId="0" xfId="0" applyFont="1"/>
    <xf numFmtId="0" fontId="2" fillId="0" borderId="0" xfId="0" applyFont="1" applyFill="1" applyBorder="1"/>
    <xf numFmtId="0" fontId="28" fillId="0" borderId="0" xfId="0" applyFont="1" applyBorder="1" applyProtection="1">
      <protection locked="0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8" fillId="0" borderId="0" xfId="0" applyNumberFormat="1" applyFont="1" applyAlignment="1">
      <alignment horizontal="right"/>
    </xf>
    <xf numFmtId="0" fontId="8" fillId="0" borderId="3" xfId="0" applyFont="1" applyBorder="1"/>
    <xf numFmtId="14" fontId="0" fillId="0" borderId="3" xfId="0" applyNumberFormat="1" applyBorder="1"/>
    <xf numFmtId="0" fontId="0" fillId="0" borderId="3" xfId="0" applyBorder="1"/>
    <xf numFmtId="0" fontId="0" fillId="0" borderId="3" xfId="0" applyBorder="1" applyAlignment="1">
      <alignment horizontal="right"/>
    </xf>
    <xf numFmtId="0" fontId="2" fillId="0" borderId="3" xfId="0" applyFont="1" applyBorder="1"/>
    <xf numFmtId="49" fontId="0" fillId="0" borderId="3" xfId="0" applyNumberFormat="1" applyBorder="1" applyAlignment="1">
      <alignment horizontal="right"/>
    </xf>
    <xf numFmtId="49" fontId="8" fillId="0" borderId="3" xfId="0" applyNumberFormat="1" applyFont="1" applyBorder="1" applyAlignment="1">
      <alignment horizontal="right"/>
    </xf>
    <xf numFmtId="0" fontId="8" fillId="0" borderId="4" xfId="0" applyFont="1" applyBorder="1"/>
    <xf numFmtId="14" fontId="0" fillId="0" borderId="4" xfId="0" applyNumberFormat="1" applyBorder="1"/>
    <xf numFmtId="0" fontId="0" fillId="0" borderId="4" xfId="0" applyBorder="1"/>
    <xf numFmtId="0" fontId="0" fillId="0" borderId="4" xfId="0" applyBorder="1" applyAlignment="1">
      <alignment horizontal="right"/>
    </xf>
    <xf numFmtId="0" fontId="2" fillId="0" borderId="4" xfId="0" applyFont="1" applyBorder="1"/>
    <xf numFmtId="49" fontId="0" fillId="0" borderId="4" xfId="0" applyNumberFormat="1" applyBorder="1" applyAlignment="1">
      <alignment horizontal="right"/>
    </xf>
    <xf numFmtId="0" fontId="8" fillId="0" borderId="0" xfId="0" applyFont="1" applyBorder="1"/>
    <xf numFmtId="14" fontId="0" fillId="0" borderId="0" xfId="0" applyNumberForma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applyFill="1" applyBorder="1"/>
    <xf numFmtId="0" fontId="8" fillId="0" borderId="0" xfId="0" applyFont="1" applyBorder="1" applyAlignment="1">
      <alignment horizontal="right"/>
    </xf>
    <xf numFmtId="0" fontId="0" fillId="0" borderId="4" xfId="0" applyFill="1" applyBorder="1"/>
    <xf numFmtId="0" fontId="8" fillId="0" borderId="0" xfId="0" applyFont="1" applyFill="1" applyBorder="1"/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49" fontId="0" fillId="0" borderId="0" xfId="0" applyNumberFormat="1" applyFill="1" applyBorder="1" applyAlignment="1">
      <alignment horizontal="right"/>
    </xf>
    <xf numFmtId="0" fontId="8" fillId="0" borderId="3" xfId="0" applyFont="1" applyFill="1" applyBorder="1"/>
    <xf numFmtId="14" fontId="0" fillId="0" borderId="3" xfId="0" applyNumberFormat="1" applyFill="1" applyBorder="1"/>
    <xf numFmtId="0" fontId="0" fillId="0" borderId="3" xfId="0" applyFill="1" applyBorder="1"/>
    <xf numFmtId="0" fontId="0" fillId="0" borderId="3" xfId="0" applyFill="1" applyBorder="1" applyAlignment="1">
      <alignment horizontal="right"/>
    </xf>
    <xf numFmtId="0" fontId="2" fillId="0" borderId="3" xfId="0" applyFont="1" applyFill="1" applyBorder="1"/>
    <xf numFmtId="49" fontId="0" fillId="0" borderId="3" xfId="0" applyNumberFormat="1" applyFill="1" applyBorder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49" fontId="8" fillId="0" borderId="0" xfId="0" applyNumberFormat="1" applyFont="1" applyBorder="1" applyAlignment="1">
      <alignment horizontal="right"/>
    </xf>
    <xf numFmtId="0" fontId="0" fillId="0" borderId="0" xfId="0" applyFill="1" applyAlignment="1">
      <alignment horizontal="right"/>
    </xf>
    <xf numFmtId="49" fontId="0" fillId="0" borderId="0" xfId="0" applyNumberFormat="1" applyFill="1" applyAlignment="1">
      <alignment horizontal="right"/>
    </xf>
    <xf numFmtId="0" fontId="28" fillId="0" borderId="3" xfId="0" applyFont="1" applyBorder="1" applyProtection="1">
      <protection locked="0"/>
    </xf>
    <xf numFmtId="0" fontId="8" fillId="0" borderId="3" xfId="0" applyFont="1" applyBorder="1" applyAlignment="1">
      <alignment horizontal="right"/>
    </xf>
    <xf numFmtId="49" fontId="8" fillId="0" borderId="4" xfId="0" applyNumberFormat="1" applyFont="1" applyBorder="1" applyAlignment="1">
      <alignment horizontal="right"/>
    </xf>
    <xf numFmtId="0" fontId="27" fillId="0" borderId="0" xfId="0" applyFont="1" applyFill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0" fillId="0" borderId="0" xfId="0" applyFont="1" applyFill="1"/>
    <xf numFmtId="0" fontId="32" fillId="0" borderId="0" xfId="0" applyFont="1" applyFill="1"/>
    <xf numFmtId="170" fontId="0" fillId="0" borderId="0" xfId="0" applyNumberFormat="1"/>
    <xf numFmtId="0" fontId="2" fillId="0" borderId="0" xfId="0" applyNumberFormat="1" applyFont="1"/>
    <xf numFmtId="0" fontId="28" fillId="0" borderId="0" xfId="0" applyFont="1" applyFill="1"/>
    <xf numFmtId="0" fontId="28" fillId="0" borderId="0" xfId="0" applyFont="1"/>
    <xf numFmtId="0" fontId="34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0" fontId="35" fillId="0" borderId="0" xfId="0" applyFont="1" applyFill="1"/>
    <xf numFmtId="0" fontId="36" fillId="0" borderId="0" xfId="0" applyFont="1"/>
    <xf numFmtId="15" fontId="8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/>
    <xf numFmtId="0" fontId="39" fillId="0" borderId="0" xfId="0" applyFont="1" applyFill="1" applyAlignment="1">
      <alignment horizontal="left"/>
    </xf>
    <xf numFmtId="1" fontId="40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6" fillId="0" borderId="0" xfId="0" applyFont="1" applyFill="1"/>
    <xf numFmtId="1" fontId="41" fillId="6" borderId="0" xfId="0" applyNumberFormat="1" applyFont="1" applyFill="1" applyAlignment="1">
      <alignment horizontal="center"/>
    </xf>
    <xf numFmtId="0" fontId="37" fillId="0" borderId="0" xfId="0" applyFont="1" applyFill="1"/>
    <xf numFmtId="0" fontId="42" fillId="0" borderId="0" xfId="0" applyFont="1" applyAlignment="1">
      <alignment horizontal="center"/>
    </xf>
    <xf numFmtId="0" fontId="43" fillId="0" borderId="0" xfId="0" applyFont="1" applyFill="1" applyAlignment="1">
      <alignment horizontal="left"/>
    </xf>
    <xf numFmtId="1" fontId="37" fillId="0" borderId="0" xfId="0" applyNumberFormat="1" applyFont="1" applyFill="1" applyAlignment="1">
      <alignment horizontal="center"/>
    </xf>
    <xf numFmtId="14" fontId="43" fillId="0" borderId="0" xfId="0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44" fillId="0" borderId="0" xfId="0" applyFont="1" applyFill="1" applyAlignment="1">
      <alignment horizontal="left"/>
    </xf>
    <xf numFmtId="0" fontId="43" fillId="0" borderId="0" xfId="0" applyFont="1" applyFill="1"/>
    <xf numFmtId="0" fontId="43" fillId="0" borderId="0" xfId="0" applyNumberFormat="1" applyFont="1" applyFill="1" applyAlignment="1">
      <alignment horizontal="center"/>
    </xf>
    <xf numFmtId="0" fontId="44" fillId="0" borderId="0" xfId="0" applyFont="1" applyFill="1"/>
    <xf numFmtId="1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45" fillId="0" borderId="0" xfId="0" applyFont="1" applyFill="1"/>
    <xf numFmtId="0" fontId="8" fillId="0" borderId="0" xfId="0" applyFont="1" applyFill="1" applyAlignment="1">
      <alignment horizontal="center"/>
    </xf>
    <xf numFmtId="0" fontId="46" fillId="0" borderId="0" xfId="0" applyFont="1" applyFill="1" applyAlignment="1">
      <alignment horizontal="left"/>
    </xf>
    <xf numFmtId="0" fontId="47" fillId="0" borderId="0" xfId="0" applyFont="1" applyFill="1"/>
    <xf numFmtId="0" fontId="46" fillId="0" borderId="0" xfId="0" applyFont="1" applyFill="1" applyAlignment="1"/>
    <xf numFmtId="0" fontId="48" fillId="0" borderId="0" xfId="0" applyFont="1" applyFill="1"/>
    <xf numFmtId="0" fontId="49" fillId="0" borderId="0" xfId="0" applyFont="1" applyFill="1" applyAlignment="1">
      <alignment horizontal="center"/>
    </xf>
    <xf numFmtId="0" fontId="49" fillId="0" borderId="0" xfId="0" applyFont="1" applyFill="1"/>
    <xf numFmtId="0" fontId="37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/>
    </xf>
    <xf numFmtId="14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45" fillId="0" borderId="0" xfId="0" applyFont="1" applyFill="1" applyAlignment="1">
      <alignment horizontal="left"/>
    </xf>
    <xf numFmtId="0" fontId="47" fillId="0" borderId="0" xfId="0" applyFont="1" applyFill="1" applyAlignment="1">
      <alignment horizontal="left"/>
    </xf>
    <xf numFmtId="0" fontId="45" fillId="0" borderId="0" xfId="0" applyFont="1" applyFill="1" applyAlignment="1">
      <alignment horizontal="center"/>
    </xf>
    <xf numFmtId="14" fontId="37" fillId="0" borderId="0" xfId="0" applyNumberFormat="1" applyFont="1" applyFill="1"/>
    <xf numFmtId="0" fontId="51" fillId="0" borderId="0" xfId="0" applyFont="1" applyFill="1" applyAlignment="1">
      <alignment horizontal="left" vertical="center"/>
    </xf>
    <xf numFmtId="0" fontId="51" fillId="0" borderId="0" xfId="0" applyFont="1" applyFill="1"/>
    <xf numFmtId="0" fontId="51" fillId="0" borderId="0" xfId="0" quotePrefix="1" applyFont="1" applyFill="1"/>
    <xf numFmtId="0" fontId="37" fillId="0" borderId="0" xfId="0" applyNumberFormat="1" applyFont="1" applyFill="1" applyAlignment="1">
      <alignment horizontal="center"/>
    </xf>
    <xf numFmtId="0" fontId="51" fillId="0" borderId="0" xfId="0" applyFont="1" applyFill="1" applyAlignment="1">
      <alignment vertical="center"/>
    </xf>
    <xf numFmtId="0" fontId="51" fillId="0" borderId="0" xfId="0" applyFont="1" applyFill="1" applyAlignment="1">
      <alignment horizontal="center"/>
    </xf>
    <xf numFmtId="0" fontId="51" fillId="0" borderId="0" xfId="1" applyFont="1" applyFill="1" applyAlignment="1">
      <alignment horizontal="left"/>
    </xf>
    <xf numFmtId="0" fontId="51" fillId="0" borderId="0" xfId="1" applyFont="1" applyFill="1"/>
    <xf numFmtId="0" fontId="52" fillId="0" borderId="0" xfId="0" applyFont="1"/>
    <xf numFmtId="14" fontId="52" fillId="0" borderId="0" xfId="0" applyNumberFormat="1" applyFont="1" applyAlignment="1">
      <alignment horizontal="left"/>
    </xf>
    <xf numFmtId="0" fontId="52" fillId="0" borderId="0" xfId="0" applyFont="1" applyAlignment="1">
      <alignment horizontal="center"/>
    </xf>
    <xf numFmtId="0" fontId="53" fillId="0" borderId="0" xfId="0" applyFont="1" applyAlignment="1">
      <alignment horizontal="left"/>
    </xf>
    <xf numFmtId="0" fontId="53" fillId="0" borderId="0" xfId="0" applyFont="1" applyFill="1" applyAlignment="1">
      <alignment horizontal="left" vertical="center"/>
    </xf>
    <xf numFmtId="0" fontId="52" fillId="0" borderId="0" xfId="0" applyFont="1" applyAlignment="1">
      <alignment horizontal="left"/>
    </xf>
    <xf numFmtId="0" fontId="53" fillId="0" borderId="0" xfId="0" applyFont="1" applyFill="1"/>
    <xf numFmtId="0" fontId="53" fillId="0" borderId="0" xfId="1" applyFont="1" applyFill="1" applyAlignment="1">
      <alignment horizontal="left"/>
    </xf>
    <xf numFmtId="14" fontId="52" fillId="0" borderId="0" xfId="0" applyNumberFormat="1" applyFont="1" applyAlignment="1">
      <alignment horizontal="center"/>
    </xf>
    <xf numFmtId="0" fontId="53" fillId="0" borderId="0" xfId="0" applyFont="1" applyFill="1" applyAlignment="1">
      <alignment vertical="center"/>
    </xf>
    <xf numFmtId="0" fontId="0" fillId="0" borderId="0" xfId="0" applyFont="1" applyAlignment="1">
      <alignment horizontal="center"/>
    </xf>
    <xf numFmtId="15" fontId="0" fillId="0" borderId="0" xfId="0" applyNumberFormat="1" applyFont="1"/>
    <xf numFmtId="0" fontId="46" fillId="0" borderId="0" xfId="0" applyFont="1" applyAlignment="1">
      <alignment horizontal="left"/>
    </xf>
    <xf numFmtId="0" fontId="46" fillId="6" borderId="0" xfId="0" applyFont="1" applyFill="1" applyAlignment="1">
      <alignment horizontal="left"/>
    </xf>
    <xf numFmtId="15" fontId="37" fillId="0" borderId="0" xfId="0" applyNumberFormat="1" applyFont="1" applyFill="1"/>
    <xf numFmtId="0" fontId="37" fillId="0" borderId="0" xfId="0" applyFont="1" applyFill="1" applyAlignment="1">
      <alignment horizontal="left"/>
    </xf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left"/>
    </xf>
    <xf numFmtId="0" fontId="39" fillId="0" borderId="0" xfId="0" applyFont="1" applyFill="1" applyBorder="1" applyAlignment="1">
      <alignment horizontal="left" vertical="center"/>
    </xf>
    <xf numFmtId="15" fontId="8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" fontId="49" fillId="0" borderId="0" xfId="0" applyNumberFormat="1" applyFont="1" applyFill="1" applyAlignment="1">
      <alignment horizontal="center"/>
    </xf>
    <xf numFmtId="0" fontId="39" fillId="0" borderId="5" xfId="0" applyFont="1" applyFill="1" applyBorder="1" applyAlignment="1">
      <alignment horizontal="left" vertical="center"/>
    </xf>
    <xf numFmtId="1" fontId="37" fillId="0" borderId="0" xfId="0" applyNumberFormat="1" applyFont="1" applyFill="1"/>
    <xf numFmtId="0" fontId="39" fillId="0" borderId="0" xfId="0" applyFont="1" applyFill="1"/>
    <xf numFmtId="15" fontId="37" fillId="0" borderId="0" xfId="0" applyNumberFormat="1" applyFont="1" applyFill="1" applyAlignment="1">
      <alignment horizontal="center"/>
    </xf>
    <xf numFmtId="0" fontId="39" fillId="0" borderId="0" xfId="0" applyFont="1" applyFill="1" applyAlignment="1">
      <alignment horizontal="center"/>
    </xf>
    <xf numFmtId="0" fontId="8" fillId="0" borderId="0" xfId="0" applyFont="1" applyFill="1"/>
    <xf numFmtId="0" fontId="0" fillId="0" borderId="0" xfId="0" applyNumberFormat="1"/>
    <xf numFmtId="0" fontId="0" fillId="0" borderId="0" xfId="0" applyNumberFormat="1" applyFill="1"/>
    <xf numFmtId="0" fontId="55" fillId="0" borderId="0" xfId="2" applyFont="1" applyFill="1"/>
    <xf numFmtId="0" fontId="55" fillId="0" borderId="0" xfId="2" applyFont="1"/>
    <xf numFmtId="15" fontId="0" fillId="0" borderId="0" xfId="0" applyNumberFormat="1"/>
    <xf numFmtId="0" fontId="56" fillId="7" borderId="0" xfId="0" applyFont="1" applyFill="1"/>
    <xf numFmtId="0" fontId="0" fillId="7" borderId="0" xfId="0" applyFont="1" applyFill="1"/>
    <xf numFmtId="15" fontId="0" fillId="7" borderId="0" xfId="0" applyNumberFormat="1" applyFont="1" applyFill="1"/>
    <xf numFmtId="0" fontId="13" fillId="7" borderId="0" xfId="0" applyFont="1" applyFill="1" applyAlignment="1">
      <alignment horizontal="left"/>
    </xf>
    <xf numFmtId="14" fontId="8" fillId="0" borderId="0" xfId="0" applyNumberFormat="1" applyFont="1"/>
    <xf numFmtId="0" fontId="58" fillId="0" borderId="0" xfId="0" applyFont="1"/>
    <xf numFmtId="0" fontId="64" fillId="0" borderId="0" xfId="0" applyFont="1" applyAlignment="1">
      <alignment horizontal="left"/>
    </xf>
    <xf numFmtId="0" fontId="64" fillId="0" borderId="0" xfId="0" applyFont="1" applyBorder="1" applyAlignment="1">
      <alignment horizontal="left"/>
    </xf>
    <xf numFmtId="0" fontId="65" fillId="0" borderId="0" xfId="0" applyFont="1" applyAlignment="1">
      <alignment horizontal="left"/>
    </xf>
    <xf numFmtId="0" fontId="66" fillId="0" borderId="0" xfId="0" applyFont="1" applyAlignment="1">
      <alignment horizontal="left"/>
    </xf>
  </cellXfs>
  <cellStyles count="4">
    <cellStyle name="Incorrecto" xfId="1" builtinId="27"/>
    <cellStyle name="Normal" xfId="0" builtinId="0"/>
    <cellStyle name="Normal 2" xfId="2"/>
    <cellStyle name="Normal 3" xfId="3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7"/>
  <sheetViews>
    <sheetView workbookViewId="0">
      <selection activeCell="B16" sqref="B16"/>
    </sheetView>
  </sheetViews>
  <sheetFormatPr baseColWidth="10" defaultRowHeight="15"/>
  <cols>
    <col min="1" max="1" width="39.7109375" customWidth="1"/>
    <col min="2" max="2" width="116.85546875" bestFit="1" customWidth="1"/>
  </cols>
  <sheetData>
    <row r="1" spans="1:3" ht="15.75">
      <c r="A1" s="243" t="s">
        <v>1073</v>
      </c>
      <c r="B1" s="245" t="s">
        <v>1129</v>
      </c>
    </row>
    <row r="2" spans="1:3" ht="15.75">
      <c r="A2" s="243" t="s">
        <v>1074</v>
      </c>
      <c r="B2" s="245" t="s">
        <v>1130</v>
      </c>
    </row>
    <row r="3" spans="1:3" ht="15.75">
      <c r="A3" s="243" t="s">
        <v>1075</v>
      </c>
      <c r="B3" s="245" t="s">
        <v>1131</v>
      </c>
    </row>
    <row r="4" spans="1:3" ht="15.75">
      <c r="A4" s="243" t="s">
        <v>1076</v>
      </c>
      <c r="B4" s="245" t="s">
        <v>1132</v>
      </c>
    </row>
    <row r="5" spans="1:3" ht="15.75">
      <c r="A5" s="243" t="s">
        <v>1077</v>
      </c>
      <c r="B5" s="245" t="s">
        <v>1133</v>
      </c>
    </row>
    <row r="6" spans="1:3" ht="15.75">
      <c r="A6" s="243" t="s">
        <v>1078</v>
      </c>
      <c r="B6" s="245" t="s">
        <v>1134</v>
      </c>
    </row>
    <row r="7" spans="1:3" ht="15.75">
      <c r="A7" t="s">
        <v>1</v>
      </c>
      <c r="B7" s="245" t="s">
        <v>1135</v>
      </c>
    </row>
    <row r="8" spans="1:3" ht="15.75">
      <c r="A8" t="s">
        <v>2</v>
      </c>
      <c r="B8" s="245" t="s">
        <v>1136</v>
      </c>
      <c r="C8" t="s">
        <v>227</v>
      </c>
    </row>
    <row r="9" spans="1:3" ht="15.75">
      <c r="A9" s="70" t="s">
        <v>3</v>
      </c>
      <c r="B9" s="245" t="s">
        <v>1137</v>
      </c>
    </row>
    <row r="10" spans="1:3" ht="15.75">
      <c r="A10" s="70" t="s">
        <v>4</v>
      </c>
      <c r="B10" s="246" t="s">
        <v>1140</v>
      </c>
    </row>
    <row r="11" spans="1:3" ht="15.75">
      <c r="A11" s="70" t="s">
        <v>5</v>
      </c>
      <c r="B11" s="246" t="s">
        <v>1141</v>
      </c>
    </row>
    <row r="12" spans="1:3">
      <c r="A12" s="70" t="s">
        <v>6</v>
      </c>
      <c r="B12" t="s">
        <v>1138</v>
      </c>
    </row>
    <row r="13" spans="1:3">
      <c r="A13" s="70" t="s">
        <v>7</v>
      </c>
    </row>
    <row r="14" spans="1:3">
      <c r="A14" s="70" t="s">
        <v>8</v>
      </c>
      <c r="B14" t="s">
        <v>1139</v>
      </c>
    </row>
    <row r="15" spans="1:3">
      <c r="A15" s="70" t="s">
        <v>9</v>
      </c>
    </row>
    <row r="16" spans="1:3">
      <c r="A16" s="70" t="s">
        <v>10</v>
      </c>
    </row>
    <row r="17" spans="1:1">
      <c r="A17" s="70" t="s">
        <v>11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9" sqref="C19"/>
    </sheetView>
  </sheetViews>
  <sheetFormatPr baseColWidth="10" defaultColWidth="18.7109375" defaultRowHeight="15"/>
  <cols>
    <col min="1" max="1" width="2.7109375" bestFit="1" customWidth="1"/>
    <col min="2" max="2" width="6.7109375" bestFit="1" customWidth="1"/>
    <col min="3" max="3" width="13.28515625" bestFit="1" customWidth="1"/>
    <col min="4" max="4" width="10.7109375" bestFit="1" customWidth="1"/>
    <col min="5" max="5" width="7.7109375" bestFit="1" customWidth="1"/>
    <col min="6" max="6" width="5.7109375" bestFit="1" customWidth="1"/>
    <col min="7" max="7" width="10.7109375" bestFit="1" customWidth="1"/>
    <col min="8" max="8" width="9.28515625" bestFit="1" customWidth="1"/>
    <col min="9" max="9" width="16.85546875" bestFit="1" customWidth="1"/>
    <col min="10" max="11" width="15" bestFit="1" customWidth="1"/>
    <col min="12" max="12" width="17.85546875" bestFit="1" customWidth="1"/>
    <col min="13" max="13" width="19.140625" bestFit="1" customWidth="1"/>
    <col min="14" max="14" width="8.28515625" bestFit="1" customWidth="1"/>
    <col min="15" max="15" width="22.140625" bestFit="1" customWidth="1"/>
    <col min="16" max="16" width="9.42578125" bestFit="1" customWidth="1"/>
    <col min="17" max="17" width="21" bestFit="1" customWidth="1"/>
  </cols>
  <sheetData>
    <row r="1" spans="1:17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</row>
    <row r="2" spans="1:17">
      <c r="A2">
        <v>1</v>
      </c>
      <c r="B2" s="243" t="s">
        <v>1079</v>
      </c>
      <c r="C2" s="243" t="s">
        <v>1080</v>
      </c>
      <c r="D2" s="243" t="s">
        <v>1081</v>
      </c>
      <c r="E2" s="243">
        <v>1</v>
      </c>
      <c r="F2" s="243">
        <v>1</v>
      </c>
      <c r="G2" s="2">
        <v>42837</v>
      </c>
      <c r="H2" s="243">
        <v>2</v>
      </c>
      <c r="I2" t="s">
        <v>12</v>
      </c>
      <c r="J2">
        <v>70</v>
      </c>
      <c r="K2">
        <v>65</v>
      </c>
      <c r="L2">
        <f>(((J2+K2)/4)^2)*3.14159</f>
        <v>3578.4673593749999</v>
      </c>
      <c r="M2">
        <v>1</v>
      </c>
      <c r="O2" s="3" t="s">
        <v>13</v>
      </c>
      <c r="P2">
        <v>1</v>
      </c>
      <c r="Q2">
        <v>1</v>
      </c>
    </row>
    <row r="3" spans="1:17">
      <c r="A3">
        <v>1</v>
      </c>
      <c r="B3" s="243" t="s">
        <v>1079</v>
      </c>
      <c r="C3" s="243" t="s">
        <v>1080</v>
      </c>
      <c r="D3" s="243" t="s">
        <v>1081</v>
      </c>
      <c r="E3" s="243">
        <v>1</v>
      </c>
      <c r="F3" s="243">
        <v>1</v>
      </c>
      <c r="G3" s="2">
        <v>42837</v>
      </c>
      <c r="H3" s="243">
        <v>1</v>
      </c>
      <c r="I3" t="s">
        <v>14</v>
      </c>
      <c r="M3">
        <v>1</v>
      </c>
      <c r="O3" s="3" t="s">
        <v>13</v>
      </c>
      <c r="P3">
        <v>1</v>
      </c>
      <c r="Q3">
        <v>1</v>
      </c>
    </row>
    <row r="4" spans="1:17">
      <c r="A4">
        <v>1</v>
      </c>
      <c r="B4" s="243" t="s">
        <v>1079</v>
      </c>
      <c r="C4" s="243" t="s">
        <v>1080</v>
      </c>
      <c r="D4" s="243" t="s">
        <v>1081</v>
      </c>
      <c r="E4" s="243">
        <v>1</v>
      </c>
      <c r="F4" s="243">
        <v>1</v>
      </c>
      <c r="G4" s="2">
        <v>42837</v>
      </c>
      <c r="H4" s="243">
        <v>1</v>
      </c>
      <c r="I4" t="s">
        <v>14</v>
      </c>
      <c r="M4">
        <v>1</v>
      </c>
      <c r="O4" s="3" t="s">
        <v>15</v>
      </c>
      <c r="P4">
        <v>1</v>
      </c>
      <c r="Q4">
        <v>1</v>
      </c>
    </row>
    <row r="5" spans="1:17">
      <c r="A5">
        <v>1</v>
      </c>
      <c r="B5" s="243" t="s">
        <v>1079</v>
      </c>
      <c r="C5" s="243" t="s">
        <v>1080</v>
      </c>
      <c r="D5" s="243" t="s">
        <v>1081</v>
      </c>
      <c r="E5" s="243">
        <v>1</v>
      </c>
      <c r="F5" s="243">
        <v>1</v>
      </c>
      <c r="G5" s="2">
        <v>42837</v>
      </c>
      <c r="H5" s="243">
        <v>1</v>
      </c>
      <c r="I5" t="s">
        <v>14</v>
      </c>
      <c r="M5">
        <v>1</v>
      </c>
      <c r="O5" s="3" t="s">
        <v>16</v>
      </c>
      <c r="P5">
        <v>1</v>
      </c>
      <c r="Q5">
        <v>1</v>
      </c>
    </row>
    <row r="6" spans="1:17">
      <c r="A6">
        <v>1</v>
      </c>
      <c r="B6" s="243" t="s">
        <v>1079</v>
      </c>
      <c r="C6" s="243" t="s">
        <v>1080</v>
      </c>
      <c r="D6" s="243" t="s">
        <v>1081</v>
      </c>
      <c r="E6" s="243">
        <v>1</v>
      </c>
      <c r="F6" s="243">
        <v>1</v>
      </c>
      <c r="G6" s="2">
        <v>42837</v>
      </c>
      <c r="H6" s="243">
        <v>2</v>
      </c>
      <c r="I6" t="s">
        <v>12</v>
      </c>
      <c r="J6">
        <v>120</v>
      </c>
      <c r="K6">
        <v>90</v>
      </c>
      <c r="L6">
        <f>(((J6+K6)/4)^2)*3.14159</f>
        <v>8659.0074375000004</v>
      </c>
      <c r="M6">
        <v>2</v>
      </c>
      <c r="O6" s="3" t="s">
        <v>17</v>
      </c>
      <c r="P6">
        <v>1</v>
      </c>
      <c r="Q6">
        <v>4</v>
      </c>
    </row>
    <row r="7" spans="1:17">
      <c r="A7">
        <v>1</v>
      </c>
      <c r="B7" s="243" t="s">
        <v>1079</v>
      </c>
      <c r="C7" s="243" t="s">
        <v>1080</v>
      </c>
      <c r="D7" s="243" t="s">
        <v>1081</v>
      </c>
      <c r="E7" s="243">
        <v>1</v>
      </c>
      <c r="F7" s="243">
        <v>1</v>
      </c>
      <c r="G7" s="2">
        <v>42837</v>
      </c>
      <c r="H7" s="243">
        <v>2</v>
      </c>
      <c r="I7" t="s">
        <v>12</v>
      </c>
      <c r="J7">
        <v>120</v>
      </c>
      <c r="K7">
        <v>90</v>
      </c>
      <c r="L7">
        <f>(((J7+K7)/4)^2)*3.14159</f>
        <v>8659.0074375000004</v>
      </c>
      <c r="M7">
        <v>2</v>
      </c>
      <c r="O7" s="3" t="s">
        <v>13</v>
      </c>
      <c r="P7">
        <v>1</v>
      </c>
      <c r="Q7">
        <v>1</v>
      </c>
    </row>
    <row r="8" spans="1:17">
      <c r="A8">
        <v>1</v>
      </c>
      <c r="B8" s="243" t="s">
        <v>1079</v>
      </c>
      <c r="C8" s="243" t="s">
        <v>1080</v>
      </c>
      <c r="D8" s="243" t="s">
        <v>1081</v>
      </c>
      <c r="E8" s="243">
        <v>1</v>
      </c>
      <c r="F8" s="243">
        <v>1</v>
      </c>
      <c r="G8" s="2">
        <v>42837</v>
      </c>
      <c r="H8" s="243">
        <v>1</v>
      </c>
      <c r="I8" t="s">
        <v>14</v>
      </c>
      <c r="M8">
        <v>2</v>
      </c>
      <c r="O8" s="3" t="s">
        <v>17</v>
      </c>
      <c r="P8">
        <v>1</v>
      </c>
      <c r="Q8">
        <v>1</v>
      </c>
    </row>
    <row r="9" spans="1:17">
      <c r="A9">
        <v>1</v>
      </c>
      <c r="B9" s="243" t="s">
        <v>1079</v>
      </c>
      <c r="C9" s="243" t="s">
        <v>1080</v>
      </c>
      <c r="D9" s="243" t="s">
        <v>1081</v>
      </c>
      <c r="E9" s="243">
        <v>1</v>
      </c>
      <c r="F9" s="243">
        <v>1</v>
      </c>
      <c r="G9" s="2">
        <v>42837</v>
      </c>
      <c r="H9" s="243">
        <v>1</v>
      </c>
      <c r="I9" t="s">
        <v>14</v>
      </c>
      <c r="M9">
        <v>2</v>
      </c>
      <c r="O9" s="3" t="s">
        <v>18</v>
      </c>
      <c r="P9">
        <v>3</v>
      </c>
      <c r="Q9">
        <v>30</v>
      </c>
    </row>
    <row r="10" spans="1:17">
      <c r="A10">
        <v>1</v>
      </c>
      <c r="B10" s="243" t="s">
        <v>1079</v>
      </c>
      <c r="C10" s="243" t="s">
        <v>1080</v>
      </c>
      <c r="D10" s="243" t="s">
        <v>1081</v>
      </c>
      <c r="E10" s="243">
        <v>1</v>
      </c>
      <c r="F10" s="243">
        <v>1</v>
      </c>
      <c r="G10" s="2">
        <v>42837</v>
      </c>
      <c r="H10" s="243">
        <v>1</v>
      </c>
      <c r="I10" t="s">
        <v>14</v>
      </c>
      <c r="M10">
        <v>2</v>
      </c>
      <c r="O10" s="3" t="s">
        <v>16</v>
      </c>
      <c r="P10">
        <v>1</v>
      </c>
      <c r="Q10">
        <v>2</v>
      </c>
    </row>
    <row r="11" spans="1:17">
      <c r="A11">
        <v>1</v>
      </c>
      <c r="B11" s="243" t="s">
        <v>1079</v>
      </c>
      <c r="C11" s="243" t="s">
        <v>1080</v>
      </c>
      <c r="D11" s="243" t="s">
        <v>1081</v>
      </c>
      <c r="E11" s="243">
        <v>1</v>
      </c>
      <c r="F11" s="243">
        <v>1</v>
      </c>
      <c r="G11" s="2">
        <v>42837</v>
      </c>
      <c r="H11" s="243">
        <v>2</v>
      </c>
      <c r="I11" t="s">
        <v>12</v>
      </c>
      <c r="J11">
        <v>97</v>
      </c>
      <c r="K11">
        <v>75</v>
      </c>
      <c r="L11">
        <f>(((J11+K11)/4)^2)*3.14159</f>
        <v>5808.7999099999997</v>
      </c>
      <c r="M11">
        <v>3</v>
      </c>
      <c r="O11" s="3" t="s">
        <v>17</v>
      </c>
      <c r="P11">
        <v>1</v>
      </c>
      <c r="Q11">
        <v>2</v>
      </c>
    </row>
    <row r="12" spans="1:17">
      <c r="A12">
        <v>1</v>
      </c>
      <c r="B12" s="243" t="s">
        <v>1079</v>
      </c>
      <c r="C12" s="243" t="s">
        <v>1080</v>
      </c>
      <c r="D12" s="243" t="s">
        <v>1081</v>
      </c>
      <c r="E12" s="243">
        <v>1</v>
      </c>
      <c r="F12" s="243">
        <v>1</v>
      </c>
      <c r="G12" s="2">
        <v>42837</v>
      </c>
      <c r="H12" s="243">
        <v>2</v>
      </c>
      <c r="I12" t="s">
        <v>12</v>
      </c>
      <c r="J12">
        <v>97</v>
      </c>
      <c r="K12">
        <v>75</v>
      </c>
      <c r="L12">
        <f>(((J12+K12)/4)^2)*3.14159</f>
        <v>5808.7999099999997</v>
      </c>
      <c r="M12">
        <v>3</v>
      </c>
      <c r="O12" s="3" t="s">
        <v>16</v>
      </c>
      <c r="P12">
        <v>1</v>
      </c>
      <c r="Q12">
        <v>2</v>
      </c>
    </row>
    <row r="13" spans="1:17">
      <c r="A13">
        <v>1</v>
      </c>
      <c r="B13" s="243" t="s">
        <v>1079</v>
      </c>
      <c r="C13" s="243" t="s">
        <v>1080</v>
      </c>
      <c r="D13" s="243" t="s">
        <v>1081</v>
      </c>
      <c r="E13" s="243">
        <v>1</v>
      </c>
      <c r="F13" s="243">
        <v>1</v>
      </c>
      <c r="G13" s="2">
        <v>42837</v>
      </c>
      <c r="H13" s="243">
        <v>2</v>
      </c>
      <c r="I13" t="s">
        <v>12</v>
      </c>
      <c r="J13">
        <v>97</v>
      </c>
      <c r="K13">
        <v>75</v>
      </c>
      <c r="L13">
        <f>(((J13+K13)/4)^2)*3.14159</f>
        <v>5808.7999099999997</v>
      </c>
      <c r="M13">
        <v>3</v>
      </c>
      <c r="O13" s="3" t="s">
        <v>13</v>
      </c>
      <c r="P13">
        <v>1</v>
      </c>
      <c r="Q13">
        <v>1</v>
      </c>
    </row>
    <row r="14" spans="1:17">
      <c r="A14">
        <v>1</v>
      </c>
      <c r="B14" s="243" t="s">
        <v>1079</v>
      </c>
      <c r="C14" s="243" t="s">
        <v>1080</v>
      </c>
      <c r="D14" s="243" t="s">
        <v>1081</v>
      </c>
      <c r="E14" s="243">
        <v>1</v>
      </c>
      <c r="F14" s="243">
        <v>1</v>
      </c>
      <c r="G14" s="2">
        <v>42837</v>
      </c>
      <c r="H14" s="243">
        <v>1</v>
      </c>
      <c r="I14" t="s">
        <v>14</v>
      </c>
      <c r="M14">
        <v>3</v>
      </c>
      <c r="O14" s="3" t="s">
        <v>19</v>
      </c>
      <c r="P14">
        <v>1</v>
      </c>
      <c r="Q14">
        <v>1</v>
      </c>
    </row>
    <row r="15" spans="1:17">
      <c r="A15">
        <v>1</v>
      </c>
      <c r="B15" s="243" t="s">
        <v>1079</v>
      </c>
      <c r="C15" s="243" t="s">
        <v>1080</v>
      </c>
      <c r="D15" s="243" t="s">
        <v>1081</v>
      </c>
      <c r="E15" s="243">
        <v>1</v>
      </c>
      <c r="F15" s="243">
        <v>1</v>
      </c>
      <c r="G15" s="2">
        <v>42837</v>
      </c>
      <c r="H15" s="243">
        <v>2</v>
      </c>
      <c r="I15" t="s">
        <v>12</v>
      </c>
      <c r="J15">
        <v>150</v>
      </c>
      <c r="K15">
        <v>110</v>
      </c>
      <c r="L15">
        <f>(((J15+K15)/4)^2)*3.14159</f>
        <v>13273.21775</v>
      </c>
      <c r="M15">
        <v>4</v>
      </c>
      <c r="O15" s="3" t="s">
        <v>17</v>
      </c>
      <c r="P15">
        <v>1</v>
      </c>
      <c r="Q15">
        <v>1</v>
      </c>
    </row>
    <row r="16" spans="1:17">
      <c r="A16">
        <v>1</v>
      </c>
      <c r="B16" s="243" t="s">
        <v>1079</v>
      </c>
      <c r="C16" s="243" t="s">
        <v>1080</v>
      </c>
      <c r="D16" s="243" t="s">
        <v>1081</v>
      </c>
      <c r="E16" s="243">
        <v>1</v>
      </c>
      <c r="F16" s="243">
        <v>1</v>
      </c>
      <c r="G16" s="2">
        <v>42837</v>
      </c>
      <c r="H16" s="243">
        <v>1</v>
      </c>
      <c r="I16" t="s">
        <v>14</v>
      </c>
      <c r="M16">
        <v>4</v>
      </c>
      <c r="O16" s="3" t="s">
        <v>20</v>
      </c>
      <c r="P16">
        <v>1</v>
      </c>
      <c r="Q16">
        <v>1</v>
      </c>
    </row>
    <row r="17" spans="1:17">
      <c r="A17">
        <v>1</v>
      </c>
      <c r="B17" s="243" t="s">
        <v>1079</v>
      </c>
      <c r="C17" s="243" t="s">
        <v>1080</v>
      </c>
      <c r="D17" s="243" t="s">
        <v>1081</v>
      </c>
      <c r="E17" s="243">
        <v>1</v>
      </c>
      <c r="F17" s="243">
        <v>1</v>
      </c>
      <c r="G17" s="2">
        <v>42837</v>
      </c>
      <c r="H17" s="243">
        <v>1</v>
      </c>
      <c r="I17" t="s">
        <v>14</v>
      </c>
      <c r="M17">
        <v>4</v>
      </c>
      <c r="O17" s="3" t="s">
        <v>18</v>
      </c>
      <c r="P17">
        <v>1</v>
      </c>
      <c r="Q17">
        <v>10</v>
      </c>
    </row>
    <row r="18" spans="1:17">
      <c r="A18">
        <v>1</v>
      </c>
      <c r="B18" s="243" t="s">
        <v>1079</v>
      </c>
      <c r="C18" s="243" t="s">
        <v>1080</v>
      </c>
      <c r="D18" s="243" t="s">
        <v>1081</v>
      </c>
      <c r="E18" s="243">
        <v>1</v>
      </c>
      <c r="F18" s="243">
        <v>1</v>
      </c>
      <c r="G18" s="2">
        <v>42837</v>
      </c>
      <c r="H18" s="243">
        <v>1</v>
      </c>
      <c r="I18" t="s">
        <v>14</v>
      </c>
      <c r="M18">
        <v>4</v>
      </c>
      <c r="O18" s="3" t="s">
        <v>21</v>
      </c>
      <c r="P18">
        <v>1</v>
      </c>
      <c r="Q18">
        <v>1</v>
      </c>
    </row>
    <row r="19" spans="1:17">
      <c r="A19">
        <v>1</v>
      </c>
      <c r="B19" s="243" t="s">
        <v>1079</v>
      </c>
      <c r="C19" s="243" t="s">
        <v>1080</v>
      </c>
      <c r="D19" s="243" t="s">
        <v>1081</v>
      </c>
      <c r="E19" s="243">
        <v>1</v>
      </c>
      <c r="F19" s="243">
        <v>1</v>
      </c>
      <c r="G19" s="2">
        <v>42837</v>
      </c>
      <c r="H19" s="243">
        <v>1</v>
      </c>
      <c r="I19" t="s">
        <v>14</v>
      </c>
      <c r="M19">
        <v>4</v>
      </c>
      <c r="O19" s="3" t="s">
        <v>16</v>
      </c>
      <c r="P19">
        <v>1</v>
      </c>
      <c r="Q19">
        <v>1</v>
      </c>
    </row>
    <row r="20" spans="1:17">
      <c r="A20">
        <v>1</v>
      </c>
      <c r="B20" s="243" t="s">
        <v>1079</v>
      </c>
      <c r="C20" s="243" t="s">
        <v>1080</v>
      </c>
      <c r="D20" s="243" t="s">
        <v>1081</v>
      </c>
      <c r="E20" s="243">
        <v>1</v>
      </c>
      <c r="F20" s="243">
        <v>1</v>
      </c>
      <c r="G20" s="2">
        <v>42837</v>
      </c>
      <c r="H20" s="243">
        <v>2</v>
      </c>
      <c r="I20" t="s">
        <v>12</v>
      </c>
      <c r="J20">
        <v>75</v>
      </c>
      <c r="K20">
        <v>110</v>
      </c>
      <c r="L20">
        <f>(((J20+K20)/4)^2)*3.14159</f>
        <v>6720.0573593749996</v>
      </c>
      <c r="M20">
        <v>5</v>
      </c>
      <c r="O20" s="3" t="s">
        <v>22</v>
      </c>
    </row>
    <row r="21" spans="1:17">
      <c r="A21">
        <v>1</v>
      </c>
      <c r="B21" s="243" t="s">
        <v>1079</v>
      </c>
      <c r="C21" s="243" t="s">
        <v>1080</v>
      </c>
      <c r="D21" s="243" t="s">
        <v>1081</v>
      </c>
      <c r="E21" s="243">
        <v>1</v>
      </c>
      <c r="F21" s="243">
        <v>1</v>
      </c>
      <c r="G21" s="2">
        <v>42837</v>
      </c>
      <c r="H21" s="243">
        <v>1</v>
      </c>
      <c r="I21" t="s">
        <v>14</v>
      </c>
      <c r="M21">
        <v>5</v>
      </c>
      <c r="O21" s="3" t="s">
        <v>17</v>
      </c>
      <c r="P21">
        <v>1</v>
      </c>
      <c r="Q21">
        <v>5</v>
      </c>
    </row>
    <row r="22" spans="1:17">
      <c r="A22">
        <v>1</v>
      </c>
      <c r="B22" s="243" t="s">
        <v>1079</v>
      </c>
      <c r="C22" s="243" t="s">
        <v>1080</v>
      </c>
      <c r="D22" s="243" t="s">
        <v>1081</v>
      </c>
      <c r="E22" s="243">
        <v>1</v>
      </c>
      <c r="F22" s="243">
        <v>1</v>
      </c>
      <c r="G22" s="2">
        <v>42837</v>
      </c>
      <c r="H22" s="243">
        <v>1</v>
      </c>
      <c r="I22" t="s">
        <v>14</v>
      </c>
      <c r="M22">
        <v>5</v>
      </c>
      <c r="O22" s="3" t="s">
        <v>18</v>
      </c>
      <c r="P22">
        <v>1</v>
      </c>
      <c r="Q22">
        <v>1</v>
      </c>
    </row>
    <row r="23" spans="1:17">
      <c r="A23">
        <v>1</v>
      </c>
      <c r="B23" s="243" t="s">
        <v>1079</v>
      </c>
      <c r="C23" s="243" t="s">
        <v>1080</v>
      </c>
      <c r="D23" s="243" t="s">
        <v>1081</v>
      </c>
      <c r="E23" s="243">
        <v>1</v>
      </c>
      <c r="F23" s="243">
        <v>1</v>
      </c>
      <c r="G23" s="2">
        <v>42837</v>
      </c>
      <c r="H23" s="243">
        <v>1</v>
      </c>
      <c r="I23" t="s">
        <v>14</v>
      </c>
      <c r="M23">
        <v>5</v>
      </c>
      <c r="O23" s="3" t="s">
        <v>21</v>
      </c>
      <c r="P23">
        <v>1</v>
      </c>
      <c r="Q23">
        <v>1</v>
      </c>
    </row>
    <row r="24" spans="1:17">
      <c r="A24">
        <v>1</v>
      </c>
      <c r="B24" s="243" t="s">
        <v>1079</v>
      </c>
      <c r="C24" s="243" t="s">
        <v>1080</v>
      </c>
      <c r="D24" s="243" t="s">
        <v>1081</v>
      </c>
      <c r="E24" s="243">
        <v>1</v>
      </c>
      <c r="F24" s="243">
        <v>1</v>
      </c>
      <c r="G24" s="2">
        <v>42837</v>
      </c>
      <c r="H24" s="243">
        <v>1</v>
      </c>
      <c r="I24" t="s">
        <v>14</v>
      </c>
      <c r="M24">
        <v>5</v>
      </c>
      <c r="O24" s="3" t="s">
        <v>23</v>
      </c>
      <c r="P24">
        <v>1</v>
      </c>
      <c r="Q24">
        <v>1</v>
      </c>
    </row>
    <row r="25" spans="1:17">
      <c r="A25">
        <v>1</v>
      </c>
      <c r="B25" s="243" t="s">
        <v>1079</v>
      </c>
      <c r="C25" s="243" t="s">
        <v>1080</v>
      </c>
      <c r="D25" s="243" t="s">
        <v>1081</v>
      </c>
      <c r="E25" s="243">
        <v>1</v>
      </c>
      <c r="F25" s="243">
        <v>1</v>
      </c>
      <c r="G25" s="2">
        <v>42837</v>
      </c>
      <c r="H25" s="243">
        <v>2</v>
      </c>
      <c r="I25" t="s">
        <v>12</v>
      </c>
      <c r="J25">
        <v>120</v>
      </c>
      <c r="K25">
        <v>110</v>
      </c>
      <c r="L25">
        <f>(((J25+K25)/4)^2)*3.14159</f>
        <v>10386.8819375</v>
      </c>
      <c r="M25">
        <v>6</v>
      </c>
      <c r="O25" s="3" t="s">
        <v>17</v>
      </c>
      <c r="P25">
        <v>1</v>
      </c>
      <c r="Q25">
        <v>1</v>
      </c>
    </row>
    <row r="26" spans="1:17">
      <c r="A26">
        <v>1</v>
      </c>
      <c r="B26" s="243" t="s">
        <v>1079</v>
      </c>
      <c r="C26" s="243" t="s">
        <v>1080</v>
      </c>
      <c r="D26" s="243" t="s">
        <v>1081</v>
      </c>
      <c r="E26" s="243">
        <v>1</v>
      </c>
      <c r="F26" s="243">
        <v>1</v>
      </c>
      <c r="G26" s="2">
        <v>42837</v>
      </c>
      <c r="H26" s="243">
        <v>2</v>
      </c>
      <c r="I26" t="s">
        <v>12</v>
      </c>
      <c r="J26">
        <v>120</v>
      </c>
      <c r="K26">
        <v>110</v>
      </c>
      <c r="L26">
        <f>(((J26+K26)/4)^2)*3.14159</f>
        <v>10386.8819375</v>
      </c>
      <c r="M26">
        <v>6</v>
      </c>
      <c r="O26" s="3" t="s">
        <v>23</v>
      </c>
      <c r="P26">
        <v>1</v>
      </c>
      <c r="Q26">
        <v>1</v>
      </c>
    </row>
    <row r="27" spans="1:17">
      <c r="A27">
        <v>1</v>
      </c>
      <c r="B27" s="243" t="s">
        <v>1079</v>
      </c>
      <c r="C27" s="243" t="s">
        <v>1080</v>
      </c>
      <c r="D27" s="243" t="s">
        <v>1081</v>
      </c>
      <c r="E27" s="243">
        <v>1</v>
      </c>
      <c r="F27" s="243">
        <v>1</v>
      </c>
      <c r="G27" s="2">
        <v>42837</v>
      </c>
      <c r="H27" s="243">
        <v>2</v>
      </c>
      <c r="I27" t="s">
        <v>12</v>
      </c>
      <c r="J27">
        <v>120</v>
      </c>
      <c r="K27">
        <v>110</v>
      </c>
      <c r="L27">
        <f>(((J27+K27)/4)^2)*3.14159</f>
        <v>10386.8819375</v>
      </c>
      <c r="M27">
        <v>6</v>
      </c>
      <c r="O27" s="3" t="s">
        <v>24</v>
      </c>
      <c r="P27">
        <v>1</v>
      </c>
      <c r="Q27">
        <v>1</v>
      </c>
    </row>
    <row r="28" spans="1:17">
      <c r="A28">
        <v>1</v>
      </c>
      <c r="B28" s="243" t="s">
        <v>1079</v>
      </c>
      <c r="C28" s="243" t="s">
        <v>1080</v>
      </c>
      <c r="D28" s="243" t="s">
        <v>1081</v>
      </c>
      <c r="E28" s="243">
        <v>1</v>
      </c>
      <c r="F28" s="243">
        <v>1</v>
      </c>
      <c r="G28" s="2">
        <v>42837</v>
      </c>
      <c r="H28" s="243">
        <v>1</v>
      </c>
      <c r="I28" t="s">
        <v>14</v>
      </c>
      <c r="M28">
        <v>6</v>
      </c>
      <c r="O28" s="3" t="s">
        <v>17</v>
      </c>
      <c r="P28">
        <v>1</v>
      </c>
      <c r="Q28">
        <v>1</v>
      </c>
    </row>
    <row r="29" spans="1:17">
      <c r="A29">
        <v>1</v>
      </c>
      <c r="B29" s="243" t="s">
        <v>1079</v>
      </c>
      <c r="C29" s="243" t="s">
        <v>1080</v>
      </c>
      <c r="D29" s="243" t="s">
        <v>1081</v>
      </c>
      <c r="E29" s="243">
        <v>1</v>
      </c>
      <c r="F29" s="243">
        <v>1</v>
      </c>
      <c r="G29" s="2">
        <v>42837</v>
      </c>
      <c r="H29" s="243">
        <v>1</v>
      </c>
      <c r="I29" t="s">
        <v>14</v>
      </c>
      <c r="M29">
        <v>6</v>
      </c>
      <c r="O29" s="3" t="s">
        <v>21</v>
      </c>
      <c r="P29">
        <v>2</v>
      </c>
      <c r="Q29">
        <v>2</v>
      </c>
    </row>
    <row r="30" spans="1:17">
      <c r="A30">
        <v>1</v>
      </c>
      <c r="B30" s="243" t="s">
        <v>1079</v>
      </c>
      <c r="C30" s="243" t="s">
        <v>1080</v>
      </c>
      <c r="D30" s="243" t="s">
        <v>1081</v>
      </c>
      <c r="E30" s="243">
        <v>1</v>
      </c>
      <c r="F30" s="243">
        <v>1</v>
      </c>
      <c r="G30" s="2">
        <v>42837</v>
      </c>
      <c r="H30" s="243">
        <v>2</v>
      </c>
      <c r="I30" t="s">
        <v>25</v>
      </c>
      <c r="J30">
        <v>117</v>
      </c>
      <c r="K30">
        <v>135</v>
      </c>
      <c r="L30">
        <f>(((J30+K30)/4)^2)*3.14159</f>
        <v>12468.97071</v>
      </c>
      <c r="M30">
        <v>7</v>
      </c>
      <c r="O30" s="3" t="s">
        <v>13</v>
      </c>
      <c r="P30">
        <v>1</v>
      </c>
      <c r="Q30">
        <v>1</v>
      </c>
    </row>
    <row r="31" spans="1:17">
      <c r="A31">
        <v>1</v>
      </c>
      <c r="B31" s="243" t="s">
        <v>1079</v>
      </c>
      <c r="C31" s="243" t="s">
        <v>1080</v>
      </c>
      <c r="D31" s="243" t="s">
        <v>1081</v>
      </c>
      <c r="E31" s="243">
        <v>1</v>
      </c>
      <c r="F31" s="243">
        <v>1</v>
      </c>
      <c r="G31" s="2">
        <v>42837</v>
      </c>
      <c r="H31" s="243">
        <v>2</v>
      </c>
      <c r="I31" t="s">
        <v>25</v>
      </c>
      <c r="J31">
        <v>117</v>
      </c>
      <c r="K31">
        <v>135</v>
      </c>
      <c r="L31">
        <f>(((J31+K31)/4)^2)*3.14159</f>
        <v>12468.97071</v>
      </c>
      <c r="M31">
        <v>7</v>
      </c>
      <c r="O31" s="3" t="s">
        <v>16</v>
      </c>
      <c r="P31">
        <v>1</v>
      </c>
      <c r="Q31">
        <v>1</v>
      </c>
    </row>
    <row r="32" spans="1:17">
      <c r="A32">
        <v>1</v>
      </c>
      <c r="B32" s="243" t="s">
        <v>1079</v>
      </c>
      <c r="C32" s="243" t="s">
        <v>1080</v>
      </c>
      <c r="D32" s="243" t="s">
        <v>1081</v>
      </c>
      <c r="E32" s="243">
        <v>1</v>
      </c>
      <c r="F32" s="243">
        <v>1</v>
      </c>
      <c r="G32" s="2">
        <v>42837</v>
      </c>
      <c r="H32" s="243">
        <v>1</v>
      </c>
      <c r="I32" t="s">
        <v>14</v>
      </c>
      <c r="M32">
        <v>7</v>
      </c>
      <c r="O32" s="3" t="s">
        <v>21</v>
      </c>
      <c r="P32">
        <v>1</v>
      </c>
      <c r="Q32">
        <v>1</v>
      </c>
    </row>
    <row r="33" spans="1:17">
      <c r="A33">
        <v>1</v>
      </c>
      <c r="B33" s="243" t="s">
        <v>1079</v>
      </c>
      <c r="C33" s="243" t="s">
        <v>1080</v>
      </c>
      <c r="D33" s="243" t="s">
        <v>1081</v>
      </c>
      <c r="E33" s="243">
        <v>1</v>
      </c>
      <c r="F33" s="243">
        <v>1</v>
      </c>
      <c r="G33" s="2">
        <v>42837</v>
      </c>
      <c r="H33" s="243">
        <v>2</v>
      </c>
      <c r="I33" t="s">
        <v>25</v>
      </c>
      <c r="J33">
        <v>100</v>
      </c>
      <c r="K33">
        <v>115</v>
      </c>
      <c r="L33">
        <f>(((J33+K33)/4)^2)*3.14159</f>
        <v>9076.2498593749988</v>
      </c>
      <c r="M33">
        <v>8</v>
      </c>
      <c r="O33" s="3" t="s">
        <v>17</v>
      </c>
      <c r="P33">
        <v>1</v>
      </c>
      <c r="Q33">
        <v>2</v>
      </c>
    </row>
    <row r="34" spans="1:17">
      <c r="A34">
        <v>1</v>
      </c>
      <c r="B34" s="243" t="s">
        <v>1079</v>
      </c>
      <c r="C34" s="243" t="s">
        <v>1080</v>
      </c>
      <c r="D34" s="243" t="s">
        <v>1081</v>
      </c>
      <c r="E34" s="243">
        <v>1</v>
      </c>
      <c r="F34" s="243">
        <v>1</v>
      </c>
      <c r="G34" s="2">
        <v>42837</v>
      </c>
      <c r="H34" s="243">
        <v>1</v>
      </c>
      <c r="I34" t="s">
        <v>14</v>
      </c>
      <c r="M34">
        <v>8</v>
      </c>
      <c r="O34" s="3" t="s">
        <v>18</v>
      </c>
      <c r="P34">
        <v>1</v>
      </c>
      <c r="Q34">
        <v>2</v>
      </c>
    </row>
    <row r="35" spans="1:17">
      <c r="A35">
        <v>1</v>
      </c>
      <c r="B35" s="243" t="s">
        <v>1079</v>
      </c>
      <c r="C35" s="243" t="s">
        <v>1080</v>
      </c>
      <c r="D35" s="243" t="s">
        <v>1081</v>
      </c>
      <c r="E35" s="243">
        <v>1</v>
      </c>
      <c r="F35" s="243">
        <v>1</v>
      </c>
      <c r="G35" s="2">
        <v>42837</v>
      </c>
      <c r="H35" s="243">
        <v>1</v>
      </c>
      <c r="I35" t="s">
        <v>14</v>
      </c>
      <c r="M35">
        <v>8</v>
      </c>
      <c r="O35" s="3" t="s">
        <v>20</v>
      </c>
      <c r="P35">
        <v>1</v>
      </c>
      <c r="Q35">
        <v>1</v>
      </c>
    </row>
    <row r="36" spans="1:17">
      <c r="A36">
        <v>1</v>
      </c>
      <c r="B36" s="243" t="s">
        <v>1079</v>
      </c>
      <c r="C36" s="243" t="s">
        <v>1080</v>
      </c>
      <c r="D36" s="243" t="s">
        <v>1081</v>
      </c>
      <c r="E36" s="243">
        <v>1</v>
      </c>
      <c r="F36" s="243">
        <v>1</v>
      </c>
      <c r="G36" s="2">
        <v>42837</v>
      </c>
      <c r="H36" s="243">
        <v>1</v>
      </c>
      <c r="I36" t="s">
        <v>14</v>
      </c>
      <c r="M36">
        <v>8</v>
      </c>
      <c r="O36" s="3" t="s">
        <v>21</v>
      </c>
      <c r="P36">
        <v>1</v>
      </c>
      <c r="Q36">
        <v>2</v>
      </c>
    </row>
    <row r="37" spans="1:17">
      <c r="A37">
        <v>1</v>
      </c>
      <c r="B37" s="243" t="s">
        <v>1079</v>
      </c>
      <c r="C37" s="243" t="s">
        <v>1080</v>
      </c>
      <c r="D37" s="243" t="s">
        <v>1081</v>
      </c>
      <c r="E37" s="243">
        <v>1</v>
      </c>
      <c r="F37" s="243">
        <v>1</v>
      </c>
      <c r="G37" s="2">
        <v>42837</v>
      </c>
      <c r="H37" s="243">
        <v>2</v>
      </c>
      <c r="I37" t="s">
        <v>25</v>
      </c>
      <c r="J37">
        <v>140</v>
      </c>
      <c r="K37">
        <v>145</v>
      </c>
      <c r="L37">
        <f>(((J37+K37)/4)^2)*3.14159</f>
        <v>15948.477984375</v>
      </c>
      <c r="M37">
        <v>9</v>
      </c>
      <c r="O37" s="3" t="s">
        <v>16</v>
      </c>
      <c r="P37">
        <v>1</v>
      </c>
      <c r="Q37">
        <v>1</v>
      </c>
    </row>
    <row r="38" spans="1:17">
      <c r="A38">
        <v>1</v>
      </c>
      <c r="B38" s="243" t="s">
        <v>1079</v>
      </c>
      <c r="C38" s="243" t="s">
        <v>1080</v>
      </c>
      <c r="D38" s="243" t="s">
        <v>1081</v>
      </c>
      <c r="E38" s="243">
        <v>1</v>
      </c>
      <c r="F38" s="243">
        <v>1</v>
      </c>
      <c r="G38" s="2">
        <v>42837</v>
      </c>
      <c r="H38" s="243">
        <v>2</v>
      </c>
      <c r="I38" t="s">
        <v>25</v>
      </c>
      <c r="J38">
        <v>140</v>
      </c>
      <c r="K38">
        <v>145</v>
      </c>
      <c r="L38">
        <f>(((J38+K38)/4)^2)*3.14159</f>
        <v>15948.477984375</v>
      </c>
      <c r="M38">
        <v>9</v>
      </c>
      <c r="O38" s="3" t="s">
        <v>17</v>
      </c>
      <c r="P38">
        <v>1</v>
      </c>
      <c r="Q38">
        <v>1</v>
      </c>
    </row>
    <row r="39" spans="1:17">
      <c r="A39">
        <v>1</v>
      </c>
      <c r="B39" s="243" t="s">
        <v>1079</v>
      </c>
      <c r="C39" s="243" t="s">
        <v>1080</v>
      </c>
      <c r="D39" s="243" t="s">
        <v>1081</v>
      </c>
      <c r="E39" s="243">
        <v>1</v>
      </c>
      <c r="F39" s="243">
        <v>1</v>
      </c>
      <c r="G39" s="2">
        <v>42837</v>
      </c>
      <c r="H39" s="243">
        <v>1</v>
      </c>
      <c r="I39" t="s">
        <v>14</v>
      </c>
      <c r="M39">
        <v>9</v>
      </c>
      <c r="O39" s="3" t="s">
        <v>22</v>
      </c>
    </row>
    <row r="40" spans="1:17">
      <c r="A40">
        <v>1</v>
      </c>
      <c r="B40" s="243" t="s">
        <v>1079</v>
      </c>
      <c r="C40" s="243" t="s">
        <v>1080</v>
      </c>
      <c r="D40" s="243" t="s">
        <v>1081</v>
      </c>
      <c r="E40" s="243">
        <v>1</v>
      </c>
      <c r="F40" s="243">
        <v>1</v>
      </c>
      <c r="G40" s="2">
        <v>42837</v>
      </c>
      <c r="H40" s="243">
        <v>2</v>
      </c>
      <c r="I40" t="s">
        <v>25</v>
      </c>
      <c r="J40">
        <v>100</v>
      </c>
      <c r="K40">
        <v>100</v>
      </c>
      <c r="L40">
        <f>(((J40+K40)/4)^2)*3.14159</f>
        <v>7853.9749999999995</v>
      </c>
      <c r="M40">
        <v>10</v>
      </c>
      <c r="O40" s="3" t="s">
        <v>13</v>
      </c>
      <c r="P40">
        <v>1</v>
      </c>
      <c r="Q40">
        <v>1</v>
      </c>
    </row>
    <row r="41" spans="1:17">
      <c r="A41">
        <v>1</v>
      </c>
      <c r="B41" s="243" t="s">
        <v>1079</v>
      </c>
      <c r="C41" s="243" t="s">
        <v>1080</v>
      </c>
      <c r="D41" s="243" t="s">
        <v>1081</v>
      </c>
      <c r="E41" s="243">
        <v>1</v>
      </c>
      <c r="F41" s="243">
        <v>1</v>
      </c>
      <c r="G41" s="2">
        <v>42837</v>
      </c>
      <c r="H41" s="243">
        <v>1</v>
      </c>
      <c r="I41" t="s">
        <v>14</v>
      </c>
      <c r="M41">
        <v>10</v>
      </c>
      <c r="O41" s="3" t="s">
        <v>22</v>
      </c>
    </row>
    <row r="42" spans="1:17">
      <c r="A42">
        <v>1</v>
      </c>
      <c r="B42" s="243" t="s">
        <v>1079</v>
      </c>
      <c r="C42" s="243" t="s">
        <v>1080</v>
      </c>
      <c r="D42" s="243" t="s">
        <v>1081</v>
      </c>
      <c r="E42" s="243">
        <v>1</v>
      </c>
      <c r="F42" s="243">
        <v>1</v>
      </c>
      <c r="G42" s="2">
        <v>42837</v>
      </c>
      <c r="H42" s="243">
        <v>2</v>
      </c>
      <c r="I42" t="s">
        <v>25</v>
      </c>
      <c r="J42">
        <v>135</v>
      </c>
      <c r="K42">
        <v>100</v>
      </c>
      <c r="L42">
        <f>(((J42+K42)/4)^2)*3.14159</f>
        <v>10843.394234375</v>
      </c>
      <c r="M42">
        <v>11</v>
      </c>
      <c r="O42" s="3" t="s">
        <v>17</v>
      </c>
      <c r="P42">
        <v>1</v>
      </c>
      <c r="Q42">
        <v>1</v>
      </c>
    </row>
    <row r="43" spans="1:17">
      <c r="A43">
        <v>1</v>
      </c>
      <c r="B43" s="243" t="s">
        <v>1079</v>
      </c>
      <c r="C43" s="243" t="s">
        <v>1080</v>
      </c>
      <c r="D43" s="243" t="s">
        <v>1081</v>
      </c>
      <c r="E43" s="243">
        <v>1</v>
      </c>
      <c r="F43" s="243">
        <v>1</v>
      </c>
      <c r="G43" s="2">
        <v>42837</v>
      </c>
      <c r="H43" s="243">
        <v>2</v>
      </c>
      <c r="I43" t="s">
        <v>25</v>
      </c>
      <c r="J43">
        <v>135</v>
      </c>
      <c r="K43">
        <v>100</v>
      </c>
      <c r="L43">
        <f>(((J43+K43)/4)^2)*3.14159</f>
        <v>10843.394234375</v>
      </c>
      <c r="M43">
        <v>11</v>
      </c>
      <c r="O43" s="3" t="s">
        <v>13</v>
      </c>
      <c r="P43">
        <v>1</v>
      </c>
      <c r="Q43">
        <v>2</v>
      </c>
    </row>
    <row r="44" spans="1:17">
      <c r="A44">
        <v>1</v>
      </c>
      <c r="B44" s="243" t="s">
        <v>1079</v>
      </c>
      <c r="C44" s="243" t="s">
        <v>1080</v>
      </c>
      <c r="D44" s="243" t="s">
        <v>1081</v>
      </c>
      <c r="E44" s="243">
        <v>1</v>
      </c>
      <c r="F44" s="243">
        <v>1</v>
      </c>
      <c r="G44" s="2">
        <v>42837</v>
      </c>
      <c r="H44" s="243">
        <v>1</v>
      </c>
      <c r="I44" t="s">
        <v>14</v>
      </c>
      <c r="M44">
        <v>11</v>
      </c>
      <c r="O44" s="3" t="s">
        <v>17</v>
      </c>
      <c r="P44">
        <v>1</v>
      </c>
      <c r="Q44">
        <v>2</v>
      </c>
    </row>
    <row r="45" spans="1:17">
      <c r="A45">
        <v>1</v>
      </c>
      <c r="B45" s="243" t="s">
        <v>1079</v>
      </c>
      <c r="C45" s="243" t="s">
        <v>1080</v>
      </c>
      <c r="D45" s="243" t="s">
        <v>1081</v>
      </c>
      <c r="E45" s="243">
        <v>1</v>
      </c>
      <c r="F45" s="243">
        <v>1</v>
      </c>
      <c r="G45" s="2">
        <v>42837</v>
      </c>
      <c r="H45" s="243">
        <v>1</v>
      </c>
      <c r="I45" t="s">
        <v>14</v>
      </c>
      <c r="M45">
        <v>11</v>
      </c>
      <c r="O45" s="3" t="s">
        <v>21</v>
      </c>
      <c r="P45">
        <v>1</v>
      </c>
      <c r="Q45">
        <v>3</v>
      </c>
    </row>
    <row r="46" spans="1:17">
      <c r="A46">
        <v>1</v>
      </c>
      <c r="B46" s="243" t="s">
        <v>1079</v>
      </c>
      <c r="C46" s="243" t="s">
        <v>1080</v>
      </c>
      <c r="D46" s="243" t="s">
        <v>1081</v>
      </c>
      <c r="E46" s="243">
        <v>1</v>
      </c>
      <c r="F46" s="243">
        <v>1</v>
      </c>
      <c r="G46" s="2">
        <v>42837</v>
      </c>
      <c r="H46" s="243">
        <v>1</v>
      </c>
      <c r="I46" t="s">
        <v>14</v>
      </c>
      <c r="M46">
        <v>11</v>
      </c>
      <c r="O46" s="3" t="s">
        <v>18</v>
      </c>
      <c r="P46">
        <v>1</v>
      </c>
      <c r="Q46">
        <v>1</v>
      </c>
    </row>
    <row r="47" spans="1:17">
      <c r="A47">
        <v>1</v>
      </c>
      <c r="B47" s="243" t="s">
        <v>1079</v>
      </c>
      <c r="C47" s="243" t="s">
        <v>1080</v>
      </c>
      <c r="D47" s="243" t="s">
        <v>1081</v>
      </c>
      <c r="E47" s="243">
        <v>1</v>
      </c>
      <c r="F47" s="243">
        <v>1</v>
      </c>
      <c r="G47" s="2">
        <v>42837</v>
      </c>
      <c r="H47" s="243">
        <v>1</v>
      </c>
      <c r="I47" t="s">
        <v>14</v>
      </c>
      <c r="M47">
        <v>11</v>
      </c>
      <c r="O47" s="3" t="s">
        <v>16</v>
      </c>
      <c r="P47">
        <v>1</v>
      </c>
      <c r="Q47">
        <v>1</v>
      </c>
    </row>
    <row r="48" spans="1:17">
      <c r="A48">
        <v>1</v>
      </c>
      <c r="B48" s="243" t="s">
        <v>1079</v>
      </c>
      <c r="C48" s="243" t="s">
        <v>1080</v>
      </c>
      <c r="D48" s="243" t="s">
        <v>1081</v>
      </c>
      <c r="E48" s="243">
        <v>1</v>
      </c>
      <c r="F48" s="243">
        <v>1</v>
      </c>
      <c r="G48" s="2">
        <v>42837</v>
      </c>
      <c r="H48" s="243">
        <v>2</v>
      </c>
      <c r="I48" t="s">
        <v>25</v>
      </c>
      <c r="J48">
        <v>75</v>
      </c>
      <c r="K48">
        <v>60</v>
      </c>
      <c r="L48">
        <f>(((J48+K48)/4)^2)*3.14159</f>
        <v>3578.4673593749999</v>
      </c>
      <c r="M48">
        <v>12</v>
      </c>
      <c r="O48" s="3" t="s">
        <v>21</v>
      </c>
      <c r="P48">
        <v>1</v>
      </c>
      <c r="Q48">
        <v>1</v>
      </c>
    </row>
    <row r="49" spans="1:17">
      <c r="A49">
        <v>1</v>
      </c>
      <c r="B49" s="243" t="s">
        <v>1079</v>
      </c>
      <c r="C49" s="243" t="s">
        <v>1080</v>
      </c>
      <c r="D49" s="243" t="s">
        <v>1081</v>
      </c>
      <c r="E49" s="243">
        <v>1</v>
      </c>
      <c r="F49" s="243">
        <v>1</v>
      </c>
      <c r="G49" s="2">
        <v>42837</v>
      </c>
      <c r="H49" s="243">
        <v>2</v>
      </c>
      <c r="I49" t="s">
        <v>25</v>
      </c>
      <c r="J49">
        <v>75</v>
      </c>
      <c r="K49">
        <v>60</v>
      </c>
      <c r="L49">
        <f>(((J49+K49)/4)^2)*3.14159</f>
        <v>3578.4673593749999</v>
      </c>
      <c r="M49">
        <v>12</v>
      </c>
      <c r="O49" s="3" t="s">
        <v>26</v>
      </c>
      <c r="P49">
        <v>1</v>
      </c>
      <c r="Q49">
        <v>1</v>
      </c>
    </row>
    <row r="50" spans="1:17">
      <c r="A50">
        <v>1</v>
      </c>
      <c r="B50" s="243" t="s">
        <v>1079</v>
      </c>
      <c r="C50" s="243" t="s">
        <v>1080</v>
      </c>
      <c r="D50" s="243" t="s">
        <v>1081</v>
      </c>
      <c r="E50" s="243">
        <v>1</v>
      </c>
      <c r="F50" s="243">
        <v>1</v>
      </c>
      <c r="G50" s="2">
        <v>42837</v>
      </c>
      <c r="H50" s="243">
        <v>1</v>
      </c>
      <c r="I50" t="s">
        <v>14</v>
      </c>
      <c r="M50">
        <v>12</v>
      </c>
      <c r="O50" s="3" t="s">
        <v>27</v>
      </c>
      <c r="P50">
        <v>1</v>
      </c>
      <c r="Q50">
        <v>2</v>
      </c>
    </row>
    <row r="51" spans="1:17">
      <c r="A51">
        <v>1</v>
      </c>
      <c r="B51" s="243" t="s">
        <v>1079</v>
      </c>
      <c r="C51" s="243" t="s">
        <v>1080</v>
      </c>
      <c r="D51" s="243" t="s">
        <v>1081</v>
      </c>
      <c r="E51" s="243">
        <v>1</v>
      </c>
      <c r="F51" s="243">
        <v>1</v>
      </c>
      <c r="G51" s="2">
        <v>42837</v>
      </c>
      <c r="H51" s="243">
        <v>1</v>
      </c>
      <c r="I51" t="s">
        <v>14</v>
      </c>
      <c r="M51">
        <v>12</v>
      </c>
      <c r="O51" s="3" t="s">
        <v>18</v>
      </c>
      <c r="P51">
        <v>1</v>
      </c>
      <c r="Q51">
        <v>2</v>
      </c>
    </row>
    <row r="52" spans="1:17">
      <c r="A52">
        <v>1</v>
      </c>
      <c r="B52" s="243" t="s">
        <v>1079</v>
      </c>
      <c r="C52" s="243" t="s">
        <v>1080</v>
      </c>
      <c r="D52" s="243" t="s">
        <v>1081</v>
      </c>
      <c r="E52" s="243">
        <v>1</v>
      </c>
      <c r="F52" s="243">
        <v>1</v>
      </c>
      <c r="G52" s="2">
        <v>42837</v>
      </c>
      <c r="H52" s="243">
        <v>1</v>
      </c>
      <c r="I52" t="s">
        <v>14</v>
      </c>
      <c r="M52">
        <v>12</v>
      </c>
      <c r="O52" s="3" t="s">
        <v>21</v>
      </c>
      <c r="P52">
        <v>1</v>
      </c>
      <c r="Q52">
        <v>1</v>
      </c>
    </row>
    <row r="53" spans="1:17">
      <c r="A53">
        <v>1</v>
      </c>
      <c r="B53" s="243" t="s">
        <v>1079</v>
      </c>
      <c r="C53" s="243" t="s">
        <v>1080</v>
      </c>
      <c r="D53" s="243" t="s">
        <v>1081</v>
      </c>
      <c r="E53" s="243">
        <v>1</v>
      </c>
      <c r="F53" s="243">
        <v>1</v>
      </c>
      <c r="G53" s="2">
        <v>42837</v>
      </c>
      <c r="H53" s="243">
        <v>2</v>
      </c>
      <c r="I53" t="s">
        <v>25</v>
      </c>
      <c r="J53" s="4">
        <v>90</v>
      </c>
      <c r="K53" s="4">
        <v>65</v>
      </c>
      <c r="L53">
        <f>(((J53+K53)/4)^2)*3.14159</f>
        <v>4717.293734375</v>
      </c>
      <c r="M53">
        <v>13</v>
      </c>
      <c r="O53" s="3" t="s">
        <v>22</v>
      </c>
    </row>
    <row r="54" spans="1:17">
      <c r="A54">
        <v>1</v>
      </c>
      <c r="B54" s="243" t="s">
        <v>1079</v>
      </c>
      <c r="C54" s="243" t="s">
        <v>1080</v>
      </c>
      <c r="D54" s="243" t="s">
        <v>1081</v>
      </c>
      <c r="E54" s="243">
        <v>1</v>
      </c>
      <c r="F54" s="243">
        <v>1</v>
      </c>
      <c r="G54" s="2">
        <v>42837</v>
      </c>
      <c r="H54" s="243">
        <v>1</v>
      </c>
      <c r="I54" t="s">
        <v>14</v>
      </c>
      <c r="M54">
        <v>13</v>
      </c>
      <c r="O54" s="3" t="s">
        <v>27</v>
      </c>
      <c r="P54">
        <v>1</v>
      </c>
      <c r="Q54">
        <v>2</v>
      </c>
    </row>
    <row r="55" spans="1:17">
      <c r="A55">
        <v>1</v>
      </c>
      <c r="B55" s="243" t="s">
        <v>1079</v>
      </c>
      <c r="C55" s="243" t="s">
        <v>1080</v>
      </c>
      <c r="D55" s="243" t="s">
        <v>1081</v>
      </c>
      <c r="E55" s="243">
        <v>1</v>
      </c>
      <c r="F55" s="243">
        <v>1</v>
      </c>
      <c r="G55" s="2">
        <v>42837</v>
      </c>
      <c r="H55" s="243">
        <v>2</v>
      </c>
      <c r="I55" t="s">
        <v>25</v>
      </c>
      <c r="J55">
        <v>75</v>
      </c>
      <c r="K55">
        <v>83</v>
      </c>
      <c r="L55">
        <f>(((J55+K55)/4)^2)*3.14159</f>
        <v>4901.6657974999998</v>
      </c>
      <c r="M55">
        <v>14</v>
      </c>
      <c r="O55" s="3" t="s">
        <v>17</v>
      </c>
      <c r="P55">
        <v>1</v>
      </c>
      <c r="Q55">
        <v>1</v>
      </c>
    </row>
    <row r="56" spans="1:17">
      <c r="A56">
        <v>1</v>
      </c>
      <c r="B56" s="243" t="s">
        <v>1079</v>
      </c>
      <c r="C56" s="243" t="s">
        <v>1080</v>
      </c>
      <c r="D56" s="243" t="s">
        <v>1081</v>
      </c>
      <c r="E56" s="243">
        <v>1</v>
      </c>
      <c r="F56" s="243">
        <v>1</v>
      </c>
      <c r="G56" s="2">
        <v>42837</v>
      </c>
      <c r="H56" s="243">
        <v>2</v>
      </c>
      <c r="I56" t="s">
        <v>25</v>
      </c>
      <c r="J56">
        <v>75</v>
      </c>
      <c r="K56">
        <v>83</v>
      </c>
      <c r="L56">
        <f>(((J56+K56)/4)^2)*3.14159</f>
        <v>4901.6657974999998</v>
      </c>
      <c r="M56">
        <v>14</v>
      </c>
      <c r="O56" s="3" t="s">
        <v>16</v>
      </c>
      <c r="P56">
        <v>1</v>
      </c>
      <c r="Q56">
        <v>1</v>
      </c>
    </row>
    <row r="57" spans="1:17">
      <c r="A57">
        <v>1</v>
      </c>
      <c r="B57" s="243" t="s">
        <v>1079</v>
      </c>
      <c r="C57" s="243" t="s">
        <v>1080</v>
      </c>
      <c r="D57" s="243" t="s">
        <v>1081</v>
      </c>
      <c r="E57" s="243">
        <v>1</v>
      </c>
      <c r="F57" s="243">
        <v>1</v>
      </c>
      <c r="G57" s="2">
        <v>42837</v>
      </c>
      <c r="H57" s="243">
        <v>2</v>
      </c>
      <c r="I57" t="s">
        <v>25</v>
      </c>
      <c r="J57">
        <v>75</v>
      </c>
      <c r="K57">
        <v>83</v>
      </c>
      <c r="L57">
        <f>(((J57+K57)/4)^2)*3.14159</f>
        <v>4901.6657974999998</v>
      </c>
      <c r="M57">
        <v>14</v>
      </c>
      <c r="O57" s="3" t="s">
        <v>13</v>
      </c>
      <c r="P57">
        <v>1</v>
      </c>
      <c r="Q57">
        <v>1</v>
      </c>
    </row>
    <row r="58" spans="1:17">
      <c r="A58">
        <v>1</v>
      </c>
      <c r="B58" s="243" t="s">
        <v>1079</v>
      </c>
      <c r="C58" s="243" t="s">
        <v>1080</v>
      </c>
      <c r="D58" s="243" t="s">
        <v>1081</v>
      </c>
      <c r="E58" s="243">
        <v>1</v>
      </c>
      <c r="F58" s="243">
        <v>1</v>
      </c>
      <c r="G58" s="2">
        <v>42837</v>
      </c>
      <c r="H58" s="243">
        <v>1</v>
      </c>
      <c r="I58" t="s">
        <v>14</v>
      </c>
      <c r="M58">
        <v>14</v>
      </c>
      <c r="O58" s="3" t="s">
        <v>22</v>
      </c>
    </row>
    <row r="59" spans="1:17">
      <c r="A59">
        <v>1</v>
      </c>
      <c r="B59" s="243" t="s">
        <v>1079</v>
      </c>
      <c r="C59" s="243" t="s">
        <v>1080</v>
      </c>
      <c r="D59" s="243" t="s">
        <v>1081</v>
      </c>
      <c r="E59" s="243">
        <v>1</v>
      </c>
      <c r="F59" s="243">
        <v>1</v>
      </c>
      <c r="G59" s="2">
        <v>42837</v>
      </c>
      <c r="H59" s="243">
        <v>2</v>
      </c>
      <c r="I59" t="s">
        <v>25</v>
      </c>
      <c r="J59">
        <v>82</v>
      </c>
      <c r="K59">
        <v>67</v>
      </c>
      <c r="L59">
        <f>(((J59+K59)/4)^2)*3.14159</f>
        <v>4359.1524743749997</v>
      </c>
      <c r="M59">
        <v>15</v>
      </c>
      <c r="O59" s="3" t="s">
        <v>16</v>
      </c>
      <c r="P59">
        <v>1</v>
      </c>
      <c r="Q59">
        <v>1</v>
      </c>
    </row>
    <row r="60" spans="1:17">
      <c r="A60">
        <v>1</v>
      </c>
      <c r="B60" s="243" t="s">
        <v>1079</v>
      </c>
      <c r="C60" s="243" t="s">
        <v>1080</v>
      </c>
      <c r="D60" s="243" t="s">
        <v>1081</v>
      </c>
      <c r="E60" s="243">
        <v>1</v>
      </c>
      <c r="F60" s="243">
        <v>1</v>
      </c>
      <c r="G60" s="2">
        <v>42837</v>
      </c>
      <c r="H60" s="243">
        <v>2</v>
      </c>
      <c r="I60" t="s">
        <v>25</v>
      </c>
      <c r="J60">
        <v>82</v>
      </c>
      <c r="K60">
        <v>67</v>
      </c>
      <c r="L60">
        <f>(((J60+K60)/4)^2)*3.14159</f>
        <v>4359.1524743749997</v>
      </c>
      <c r="M60">
        <v>15</v>
      </c>
      <c r="O60" s="3" t="s">
        <v>13</v>
      </c>
      <c r="P60">
        <v>1</v>
      </c>
      <c r="Q60">
        <v>1</v>
      </c>
    </row>
    <row r="61" spans="1:17">
      <c r="A61">
        <v>1</v>
      </c>
      <c r="B61" s="243" t="s">
        <v>1079</v>
      </c>
      <c r="C61" s="243" t="s">
        <v>1080</v>
      </c>
      <c r="D61" s="243" t="s">
        <v>1081</v>
      </c>
      <c r="E61" s="243">
        <v>1</v>
      </c>
      <c r="F61" s="243">
        <v>1</v>
      </c>
      <c r="G61" s="2">
        <v>42837</v>
      </c>
      <c r="H61" s="243">
        <v>1</v>
      </c>
      <c r="I61" t="s">
        <v>14</v>
      </c>
      <c r="M61">
        <v>15</v>
      </c>
      <c r="O61" s="3" t="s">
        <v>16</v>
      </c>
      <c r="P61">
        <v>1</v>
      </c>
      <c r="Q61">
        <v>2</v>
      </c>
    </row>
    <row r="62" spans="1:17">
      <c r="A62">
        <v>1</v>
      </c>
      <c r="B62" s="243" t="s">
        <v>1079</v>
      </c>
      <c r="C62" s="243" t="s">
        <v>1080</v>
      </c>
      <c r="D62" s="243" t="s">
        <v>1081</v>
      </c>
      <c r="E62" s="243">
        <v>1</v>
      </c>
      <c r="F62" s="243">
        <v>1</v>
      </c>
      <c r="G62" s="2">
        <v>42837</v>
      </c>
      <c r="H62" s="243">
        <v>2</v>
      </c>
      <c r="I62" t="s">
        <v>25</v>
      </c>
      <c r="J62">
        <v>61</v>
      </c>
      <c r="K62">
        <v>60</v>
      </c>
      <c r="L62">
        <f>(((J62+K62)/4)^2)*3.14159</f>
        <v>2874.7511993749999</v>
      </c>
      <c r="M62">
        <v>16</v>
      </c>
      <c r="O62" s="3" t="s">
        <v>16</v>
      </c>
      <c r="P62">
        <v>1</v>
      </c>
      <c r="Q62">
        <v>3</v>
      </c>
    </row>
    <row r="63" spans="1:17">
      <c r="A63">
        <v>1</v>
      </c>
      <c r="B63" s="243" t="s">
        <v>1079</v>
      </c>
      <c r="C63" s="243" t="s">
        <v>1080</v>
      </c>
      <c r="D63" s="243" t="s">
        <v>1081</v>
      </c>
      <c r="E63" s="243">
        <v>1</v>
      </c>
      <c r="F63" s="243">
        <v>1</v>
      </c>
      <c r="G63" s="2">
        <v>42837</v>
      </c>
      <c r="H63" s="243">
        <v>1</v>
      </c>
      <c r="I63" t="s">
        <v>14</v>
      </c>
      <c r="M63">
        <v>16</v>
      </c>
      <c r="O63" s="3" t="s">
        <v>22</v>
      </c>
    </row>
    <row r="64" spans="1:17">
      <c r="A64">
        <v>1</v>
      </c>
      <c r="B64" s="243" t="s">
        <v>1079</v>
      </c>
      <c r="C64" s="243" t="s">
        <v>1080</v>
      </c>
      <c r="D64" s="243" t="s">
        <v>1081</v>
      </c>
      <c r="E64" s="243">
        <v>1</v>
      </c>
      <c r="F64" s="243">
        <v>1</v>
      </c>
      <c r="G64" s="2">
        <v>42837</v>
      </c>
      <c r="H64" s="243">
        <v>2</v>
      </c>
      <c r="I64" t="s">
        <v>25</v>
      </c>
      <c r="J64">
        <v>92</v>
      </c>
      <c r="K64">
        <v>87</v>
      </c>
      <c r="L64">
        <f>(((J64+K64)/4)^2)*3.14159</f>
        <v>6291.2303243749993</v>
      </c>
      <c r="M64">
        <v>17</v>
      </c>
      <c r="O64" s="3" t="s">
        <v>22</v>
      </c>
    </row>
    <row r="65" spans="1:17">
      <c r="A65">
        <v>1</v>
      </c>
      <c r="B65" s="243" t="s">
        <v>1079</v>
      </c>
      <c r="C65" s="243" t="s">
        <v>1080</v>
      </c>
      <c r="D65" s="243" t="s">
        <v>1081</v>
      </c>
      <c r="E65" s="243">
        <v>1</v>
      </c>
      <c r="F65" s="243">
        <v>1</v>
      </c>
      <c r="G65" s="2">
        <v>42837</v>
      </c>
      <c r="H65" s="243">
        <v>1</v>
      </c>
      <c r="I65" t="s">
        <v>14</v>
      </c>
      <c r="M65">
        <v>17</v>
      </c>
      <c r="O65" s="3" t="s">
        <v>18</v>
      </c>
      <c r="P65">
        <v>1</v>
      </c>
      <c r="Q65">
        <v>2</v>
      </c>
    </row>
    <row r="66" spans="1:17">
      <c r="A66">
        <v>1</v>
      </c>
      <c r="B66" s="243" t="s">
        <v>1079</v>
      </c>
      <c r="C66" s="243" t="s">
        <v>1080</v>
      </c>
      <c r="D66" s="243" t="s">
        <v>1081</v>
      </c>
      <c r="E66" s="243">
        <v>1</v>
      </c>
      <c r="F66" s="243">
        <v>1</v>
      </c>
      <c r="G66" s="2">
        <v>42837</v>
      </c>
      <c r="H66" s="243">
        <v>2</v>
      </c>
      <c r="I66" t="s">
        <v>25</v>
      </c>
      <c r="J66" s="4">
        <v>135</v>
      </c>
      <c r="K66" s="4">
        <v>100</v>
      </c>
      <c r="L66">
        <v>3578.4673590000002</v>
      </c>
      <c r="M66">
        <v>18</v>
      </c>
      <c r="O66" s="3" t="s">
        <v>17</v>
      </c>
      <c r="P66">
        <v>1</v>
      </c>
      <c r="Q66">
        <v>1</v>
      </c>
    </row>
    <row r="67" spans="1:17">
      <c r="A67">
        <v>1</v>
      </c>
      <c r="B67" s="243" t="s">
        <v>1079</v>
      </c>
      <c r="C67" s="243" t="s">
        <v>1080</v>
      </c>
      <c r="D67" s="243" t="s">
        <v>1081</v>
      </c>
      <c r="E67" s="243">
        <v>1</v>
      </c>
      <c r="F67" s="243">
        <v>1</v>
      </c>
      <c r="G67" s="2">
        <v>42837</v>
      </c>
      <c r="H67" s="243">
        <v>2</v>
      </c>
      <c r="I67" t="s">
        <v>25</v>
      </c>
      <c r="J67" s="4">
        <v>135</v>
      </c>
      <c r="K67" s="4">
        <v>100</v>
      </c>
      <c r="L67">
        <v>3578.4673590000002</v>
      </c>
      <c r="M67">
        <v>18</v>
      </c>
      <c r="O67" s="3" t="s">
        <v>13</v>
      </c>
      <c r="P67">
        <v>1</v>
      </c>
      <c r="Q67">
        <v>2</v>
      </c>
    </row>
    <row r="68" spans="1:17">
      <c r="A68">
        <v>1</v>
      </c>
      <c r="B68" s="243" t="s">
        <v>1079</v>
      </c>
      <c r="C68" s="243" t="s">
        <v>1080</v>
      </c>
      <c r="D68" s="243" t="s">
        <v>1081</v>
      </c>
      <c r="E68" s="243">
        <v>1</v>
      </c>
      <c r="F68" s="243">
        <v>1</v>
      </c>
      <c r="G68" s="2">
        <v>42837</v>
      </c>
      <c r="H68" s="243">
        <v>1</v>
      </c>
      <c r="I68" t="s">
        <v>14</v>
      </c>
      <c r="M68">
        <v>18</v>
      </c>
      <c r="O68" s="3" t="s">
        <v>17</v>
      </c>
      <c r="P68">
        <v>1</v>
      </c>
      <c r="Q68">
        <v>2</v>
      </c>
    </row>
    <row r="69" spans="1:17">
      <c r="A69">
        <v>1</v>
      </c>
      <c r="B69" s="243" t="s">
        <v>1079</v>
      </c>
      <c r="C69" s="243" t="s">
        <v>1080</v>
      </c>
      <c r="D69" s="243" t="s">
        <v>1081</v>
      </c>
      <c r="E69" s="243">
        <v>1</v>
      </c>
      <c r="F69" s="243">
        <v>1</v>
      </c>
      <c r="G69" s="2">
        <v>42837</v>
      </c>
      <c r="H69" s="243">
        <v>1</v>
      </c>
      <c r="I69" t="s">
        <v>14</v>
      </c>
      <c r="M69">
        <v>18</v>
      </c>
      <c r="O69" s="3" t="s">
        <v>16</v>
      </c>
      <c r="P69">
        <v>1</v>
      </c>
      <c r="Q69">
        <v>1</v>
      </c>
    </row>
    <row r="70" spans="1:17">
      <c r="A70">
        <v>1</v>
      </c>
      <c r="B70" s="243" t="s">
        <v>1079</v>
      </c>
      <c r="C70" s="243" t="s">
        <v>1080</v>
      </c>
      <c r="D70" s="243" t="s">
        <v>1081</v>
      </c>
      <c r="E70" s="243">
        <v>1</v>
      </c>
      <c r="F70" s="243">
        <v>1</v>
      </c>
      <c r="G70" s="2">
        <v>42837</v>
      </c>
      <c r="H70" s="243">
        <v>1</v>
      </c>
      <c r="I70" t="s">
        <v>14</v>
      </c>
      <c r="M70">
        <v>18</v>
      </c>
      <c r="O70" s="3" t="s">
        <v>21</v>
      </c>
      <c r="P70">
        <v>1</v>
      </c>
      <c r="Q70">
        <v>1</v>
      </c>
    </row>
    <row r="71" spans="1:17">
      <c r="A71">
        <v>1</v>
      </c>
      <c r="B71" s="243" t="s">
        <v>1079</v>
      </c>
      <c r="C71" s="243" t="s">
        <v>1080</v>
      </c>
      <c r="D71" s="243" t="s">
        <v>1081</v>
      </c>
      <c r="E71" s="243">
        <v>1</v>
      </c>
      <c r="F71" s="243">
        <v>1</v>
      </c>
      <c r="G71" s="2">
        <v>42837</v>
      </c>
      <c r="H71" s="243">
        <v>1</v>
      </c>
      <c r="I71" t="s">
        <v>14</v>
      </c>
      <c r="M71">
        <v>18</v>
      </c>
      <c r="O71" s="3" t="s">
        <v>18</v>
      </c>
      <c r="P71">
        <v>1</v>
      </c>
      <c r="Q71">
        <v>1</v>
      </c>
    </row>
    <row r="72" spans="1:17">
      <c r="A72">
        <v>1</v>
      </c>
      <c r="B72" s="243" t="s">
        <v>1079</v>
      </c>
      <c r="C72" s="243" t="s">
        <v>1080</v>
      </c>
      <c r="D72" s="243" t="s">
        <v>1081</v>
      </c>
      <c r="E72" s="243">
        <v>1</v>
      </c>
      <c r="F72" s="243">
        <v>1</v>
      </c>
      <c r="G72" s="2">
        <v>42837</v>
      </c>
      <c r="H72" s="243">
        <v>2</v>
      </c>
      <c r="I72" t="s">
        <v>25</v>
      </c>
      <c r="J72">
        <v>90</v>
      </c>
      <c r="K72">
        <v>60</v>
      </c>
      <c r="L72">
        <f>(((J72+K72)/4)^2)*3.14159</f>
        <v>4417.8609374999996</v>
      </c>
      <c r="M72">
        <v>19</v>
      </c>
      <c r="O72" s="3" t="s">
        <v>27</v>
      </c>
      <c r="P72">
        <v>1</v>
      </c>
      <c r="Q72">
        <v>1</v>
      </c>
    </row>
    <row r="73" spans="1:17">
      <c r="A73">
        <v>1</v>
      </c>
      <c r="B73" s="243" t="s">
        <v>1079</v>
      </c>
      <c r="C73" s="243" t="s">
        <v>1080</v>
      </c>
      <c r="D73" s="243" t="s">
        <v>1081</v>
      </c>
      <c r="E73" s="243">
        <v>1</v>
      </c>
      <c r="F73" s="243">
        <v>1</v>
      </c>
      <c r="G73" s="2">
        <v>42837</v>
      </c>
      <c r="H73" s="243">
        <v>1</v>
      </c>
      <c r="I73" t="s">
        <v>14</v>
      </c>
      <c r="M73">
        <v>19</v>
      </c>
      <c r="O73" s="3" t="s">
        <v>27</v>
      </c>
      <c r="P73">
        <v>1</v>
      </c>
      <c r="Q73">
        <v>1</v>
      </c>
    </row>
    <row r="74" spans="1:17">
      <c r="A74">
        <v>1</v>
      </c>
      <c r="B74" s="243" t="s">
        <v>1079</v>
      </c>
      <c r="C74" s="243" t="s">
        <v>1080</v>
      </c>
      <c r="D74" s="243" t="s">
        <v>1081</v>
      </c>
      <c r="E74" s="243">
        <v>1</v>
      </c>
      <c r="F74" s="243">
        <v>1</v>
      </c>
      <c r="G74" s="2">
        <v>42837</v>
      </c>
      <c r="H74" s="243">
        <v>2</v>
      </c>
      <c r="I74" t="s">
        <v>25</v>
      </c>
      <c r="J74">
        <v>100</v>
      </c>
      <c r="K74">
        <v>110</v>
      </c>
      <c r="L74">
        <f>(((J74+K74)/4)^2)*3.14159</f>
        <v>8659.0074375000004</v>
      </c>
      <c r="M74">
        <v>20</v>
      </c>
      <c r="O74" s="3" t="s">
        <v>24</v>
      </c>
      <c r="P74">
        <v>1</v>
      </c>
      <c r="Q74">
        <v>1</v>
      </c>
    </row>
    <row r="75" spans="1:17">
      <c r="A75">
        <v>1</v>
      </c>
      <c r="B75" s="243" t="s">
        <v>1079</v>
      </c>
      <c r="C75" s="243" t="s">
        <v>1080</v>
      </c>
      <c r="D75" s="243" t="s">
        <v>1081</v>
      </c>
      <c r="E75" s="243">
        <v>1</v>
      </c>
      <c r="F75" s="243">
        <v>1</v>
      </c>
      <c r="G75" s="2">
        <v>42837</v>
      </c>
      <c r="H75" s="243">
        <v>2</v>
      </c>
      <c r="I75" t="s">
        <v>25</v>
      </c>
      <c r="J75">
        <v>100</v>
      </c>
      <c r="K75">
        <v>110</v>
      </c>
      <c r="L75">
        <f>(((J75+K75)/4)^2)*3.14159</f>
        <v>8659.0074375000004</v>
      </c>
      <c r="M75">
        <v>20</v>
      </c>
      <c r="O75" s="3" t="s">
        <v>17</v>
      </c>
      <c r="P75">
        <v>1</v>
      </c>
      <c r="Q75">
        <v>2</v>
      </c>
    </row>
    <row r="76" spans="1:17">
      <c r="A76">
        <v>1</v>
      </c>
      <c r="B76" s="243" t="s">
        <v>1079</v>
      </c>
      <c r="C76" s="243" t="s">
        <v>1080</v>
      </c>
      <c r="D76" s="243" t="s">
        <v>1081</v>
      </c>
      <c r="E76" s="243">
        <v>1</v>
      </c>
      <c r="F76" s="243">
        <v>1</v>
      </c>
      <c r="G76" s="2">
        <v>42837</v>
      </c>
      <c r="H76" s="243">
        <v>1</v>
      </c>
      <c r="I76" t="s">
        <v>14</v>
      </c>
      <c r="M76">
        <v>20</v>
      </c>
      <c r="O76" s="3" t="s">
        <v>18</v>
      </c>
      <c r="P76">
        <v>20</v>
      </c>
      <c r="Q76">
        <v>2</v>
      </c>
    </row>
    <row r="77" spans="1:17">
      <c r="A77">
        <v>1</v>
      </c>
      <c r="B77" s="243" t="s">
        <v>1079</v>
      </c>
      <c r="C77" s="243" t="s">
        <v>1080</v>
      </c>
      <c r="D77" s="243" t="s">
        <v>1081</v>
      </c>
      <c r="E77" s="243">
        <v>1</v>
      </c>
      <c r="F77" s="243">
        <v>1</v>
      </c>
      <c r="G77" s="2">
        <v>42837</v>
      </c>
      <c r="H77" s="243">
        <v>1</v>
      </c>
      <c r="I77" t="s">
        <v>14</v>
      </c>
      <c r="M77">
        <v>20</v>
      </c>
      <c r="O77" s="3" t="s">
        <v>21</v>
      </c>
      <c r="P77">
        <v>1</v>
      </c>
      <c r="Q77">
        <v>1</v>
      </c>
    </row>
    <row r="78" spans="1:17">
      <c r="A78">
        <v>1</v>
      </c>
      <c r="B78" s="243" t="s">
        <v>1079</v>
      </c>
      <c r="C78" s="243" t="s">
        <v>1080</v>
      </c>
      <c r="D78" s="243" t="s">
        <v>1081</v>
      </c>
      <c r="E78" s="243">
        <v>1</v>
      </c>
      <c r="F78" s="243">
        <v>1</v>
      </c>
      <c r="G78" s="2">
        <v>42837</v>
      </c>
      <c r="H78" s="243">
        <v>2</v>
      </c>
      <c r="I78" t="s">
        <v>25</v>
      </c>
      <c r="J78">
        <v>80</v>
      </c>
      <c r="K78">
        <v>90</v>
      </c>
      <c r="L78">
        <f>(((J78+K78)/4)^2)*3.14159</f>
        <v>5674.4969375000001</v>
      </c>
      <c r="M78">
        <v>21</v>
      </c>
      <c r="O78" s="3" t="s">
        <v>22</v>
      </c>
    </row>
    <row r="79" spans="1:17">
      <c r="A79">
        <v>1</v>
      </c>
      <c r="B79" s="243" t="s">
        <v>1079</v>
      </c>
      <c r="C79" s="243" t="s">
        <v>1080</v>
      </c>
      <c r="D79" s="243" t="s">
        <v>1081</v>
      </c>
      <c r="E79" s="243">
        <v>1</v>
      </c>
      <c r="F79" s="243">
        <v>1</v>
      </c>
      <c r="G79" s="2">
        <v>42837</v>
      </c>
      <c r="H79" s="243">
        <v>1</v>
      </c>
      <c r="I79" t="s">
        <v>14</v>
      </c>
      <c r="M79">
        <v>21</v>
      </c>
      <c r="O79" s="3" t="s">
        <v>28</v>
      </c>
      <c r="P79">
        <v>1</v>
      </c>
      <c r="Q79">
        <v>1</v>
      </c>
    </row>
    <row r="80" spans="1:17">
      <c r="A80">
        <v>1</v>
      </c>
      <c r="B80" s="243" t="s">
        <v>1079</v>
      </c>
      <c r="C80" s="243" t="s">
        <v>1080</v>
      </c>
      <c r="D80" s="243" t="s">
        <v>1081</v>
      </c>
      <c r="E80" s="243">
        <v>1</v>
      </c>
      <c r="F80" s="243">
        <v>1</v>
      </c>
      <c r="G80" s="2">
        <v>42837</v>
      </c>
      <c r="H80" s="243">
        <v>2</v>
      </c>
      <c r="I80" t="s">
        <v>25</v>
      </c>
      <c r="J80">
        <v>150</v>
      </c>
      <c r="K80">
        <v>130</v>
      </c>
      <c r="L80">
        <f>(((J80+K80)/4)^2)*3.14159</f>
        <v>15393.790999999999</v>
      </c>
      <c r="M80">
        <v>22</v>
      </c>
      <c r="O80" s="3" t="s">
        <v>18</v>
      </c>
      <c r="P80">
        <v>11</v>
      </c>
      <c r="Q80">
        <v>1</v>
      </c>
    </row>
    <row r="81" spans="1:17">
      <c r="A81">
        <v>1</v>
      </c>
      <c r="B81" s="243" t="s">
        <v>1079</v>
      </c>
      <c r="C81" s="243" t="s">
        <v>1080</v>
      </c>
      <c r="D81" s="243" t="s">
        <v>1081</v>
      </c>
      <c r="E81" s="243">
        <v>1</v>
      </c>
      <c r="F81" s="243">
        <v>1</v>
      </c>
      <c r="G81" s="2">
        <v>42837</v>
      </c>
      <c r="H81" s="243">
        <v>1</v>
      </c>
      <c r="I81" t="s">
        <v>14</v>
      </c>
      <c r="M81">
        <v>22</v>
      </c>
      <c r="O81" s="3" t="s">
        <v>18</v>
      </c>
      <c r="P81">
        <v>10</v>
      </c>
      <c r="Q81">
        <v>2</v>
      </c>
    </row>
    <row r="82" spans="1:17">
      <c r="A82">
        <v>1</v>
      </c>
      <c r="B82" s="243" t="s">
        <v>1079</v>
      </c>
      <c r="C82" s="243" t="s">
        <v>1080</v>
      </c>
      <c r="D82" s="243" t="s">
        <v>1081</v>
      </c>
      <c r="E82" s="243">
        <v>1</v>
      </c>
      <c r="F82" s="243">
        <v>1</v>
      </c>
      <c r="G82" s="2">
        <v>42837</v>
      </c>
      <c r="H82" s="243">
        <v>2</v>
      </c>
      <c r="I82" t="s">
        <v>25</v>
      </c>
      <c r="J82">
        <v>140</v>
      </c>
      <c r="K82">
        <v>90</v>
      </c>
      <c r="L82">
        <f>(((J82+K82)/4)^2)*3.14159</f>
        <v>10386.8819375</v>
      </c>
      <c r="M82">
        <v>23</v>
      </c>
      <c r="O82" s="3" t="s">
        <v>22</v>
      </c>
    </row>
    <row r="83" spans="1:17">
      <c r="A83">
        <v>1</v>
      </c>
      <c r="B83" s="243" t="s">
        <v>1079</v>
      </c>
      <c r="C83" s="243" t="s">
        <v>1080</v>
      </c>
      <c r="D83" s="243" t="s">
        <v>1081</v>
      </c>
      <c r="E83" s="243">
        <v>1</v>
      </c>
      <c r="F83" s="243">
        <v>1</v>
      </c>
      <c r="G83" s="2">
        <v>42837</v>
      </c>
      <c r="H83" s="243">
        <v>1</v>
      </c>
      <c r="I83" t="s">
        <v>14</v>
      </c>
      <c r="M83">
        <v>23</v>
      </c>
      <c r="O83" s="3" t="s">
        <v>18</v>
      </c>
      <c r="P83">
        <v>11</v>
      </c>
      <c r="Q83">
        <v>1</v>
      </c>
    </row>
    <row r="84" spans="1:17">
      <c r="A84">
        <v>1</v>
      </c>
      <c r="B84" s="243" t="s">
        <v>1079</v>
      </c>
      <c r="C84" s="243" t="s">
        <v>1080</v>
      </c>
      <c r="D84" s="243" t="s">
        <v>1081</v>
      </c>
      <c r="E84" s="243">
        <v>1</v>
      </c>
      <c r="F84" s="243">
        <v>1</v>
      </c>
      <c r="G84" s="2">
        <v>42837</v>
      </c>
      <c r="H84" s="243">
        <v>2</v>
      </c>
      <c r="I84" t="s">
        <v>25</v>
      </c>
      <c r="J84">
        <v>90</v>
      </c>
      <c r="K84">
        <v>103</v>
      </c>
      <c r="L84">
        <f>(((J84+K84)/4)^2)*3.14159</f>
        <v>7313.8178693749996</v>
      </c>
      <c r="M84">
        <v>24</v>
      </c>
      <c r="O84" s="3" t="s">
        <v>22</v>
      </c>
    </row>
    <row r="85" spans="1:17">
      <c r="A85">
        <v>1</v>
      </c>
      <c r="B85" s="243" t="s">
        <v>1079</v>
      </c>
      <c r="C85" s="243" t="s">
        <v>1080</v>
      </c>
      <c r="D85" s="243" t="s">
        <v>1081</v>
      </c>
      <c r="E85" s="243">
        <v>1</v>
      </c>
      <c r="F85" s="243">
        <v>1</v>
      </c>
      <c r="G85" s="2">
        <v>42837</v>
      </c>
      <c r="H85" s="243">
        <v>1</v>
      </c>
      <c r="I85" t="s">
        <v>14</v>
      </c>
      <c r="M85">
        <v>24</v>
      </c>
      <c r="O85" s="3" t="s">
        <v>22</v>
      </c>
    </row>
    <row r="86" spans="1:17">
      <c r="A86">
        <v>1</v>
      </c>
      <c r="B86" s="243" t="s">
        <v>1079</v>
      </c>
      <c r="C86" s="243" t="s">
        <v>1080</v>
      </c>
      <c r="D86" s="243" t="s">
        <v>1081</v>
      </c>
      <c r="E86" s="243">
        <v>1</v>
      </c>
      <c r="F86" s="243">
        <v>1</v>
      </c>
      <c r="G86" s="2">
        <v>42837</v>
      </c>
      <c r="H86" s="243">
        <v>2</v>
      </c>
      <c r="I86" t="s">
        <v>25</v>
      </c>
      <c r="J86">
        <v>80</v>
      </c>
      <c r="K86">
        <v>73</v>
      </c>
      <c r="L86">
        <f>(((J86+K86)/4)^2)*3.14159</f>
        <v>4596.3425193749999</v>
      </c>
      <c r="M86">
        <v>25</v>
      </c>
      <c r="O86" s="3" t="s">
        <v>28</v>
      </c>
      <c r="P86">
        <v>1</v>
      </c>
      <c r="Q86">
        <v>1</v>
      </c>
    </row>
    <row r="87" spans="1:17">
      <c r="A87">
        <v>1</v>
      </c>
      <c r="B87" s="243" t="s">
        <v>1079</v>
      </c>
      <c r="C87" s="243" t="s">
        <v>1080</v>
      </c>
      <c r="D87" s="243" t="s">
        <v>1081</v>
      </c>
      <c r="E87" s="243">
        <v>1</v>
      </c>
      <c r="F87" s="243">
        <v>1</v>
      </c>
      <c r="G87" s="2">
        <v>42837</v>
      </c>
      <c r="H87" s="243">
        <v>2</v>
      </c>
      <c r="I87" t="s">
        <v>25</v>
      </c>
      <c r="J87">
        <v>80</v>
      </c>
      <c r="K87">
        <v>73</v>
      </c>
      <c r="L87">
        <f>(((J87+K87)/4)^2)*3.14159</f>
        <v>4596.3425193749999</v>
      </c>
      <c r="M87">
        <v>25</v>
      </c>
      <c r="O87" s="3" t="s">
        <v>13</v>
      </c>
      <c r="P87">
        <v>1</v>
      </c>
      <c r="Q87">
        <v>1</v>
      </c>
    </row>
    <row r="88" spans="1:17">
      <c r="A88">
        <v>1</v>
      </c>
      <c r="B88" s="243" t="s">
        <v>1079</v>
      </c>
      <c r="C88" s="243" t="s">
        <v>1080</v>
      </c>
      <c r="D88" s="243" t="s">
        <v>1081</v>
      </c>
      <c r="E88" s="243">
        <v>1</v>
      </c>
      <c r="F88" s="243">
        <v>1</v>
      </c>
      <c r="G88" s="2">
        <v>42837</v>
      </c>
      <c r="H88" s="243">
        <v>1</v>
      </c>
      <c r="I88" t="s">
        <v>14</v>
      </c>
      <c r="M88">
        <v>25</v>
      </c>
      <c r="O88" s="3" t="s">
        <v>17</v>
      </c>
      <c r="P88">
        <v>1</v>
      </c>
      <c r="Q88">
        <v>2</v>
      </c>
    </row>
    <row r="89" spans="1:17">
      <c r="A89">
        <v>2</v>
      </c>
      <c r="B89" s="243" t="s">
        <v>1079</v>
      </c>
      <c r="C89" s="243" t="s">
        <v>1080</v>
      </c>
      <c r="D89" s="243" t="s">
        <v>1081</v>
      </c>
      <c r="E89" s="243">
        <v>1</v>
      </c>
      <c r="F89" s="243">
        <v>2</v>
      </c>
      <c r="G89" s="2">
        <v>42838</v>
      </c>
      <c r="H89" s="243">
        <v>2</v>
      </c>
      <c r="I89" t="s">
        <v>25</v>
      </c>
      <c r="J89">
        <v>150</v>
      </c>
      <c r="K89">
        <v>130</v>
      </c>
      <c r="L89">
        <f>(((J89+K89)/4)^2)*3.14159</f>
        <v>15393.790999999999</v>
      </c>
      <c r="M89">
        <v>1</v>
      </c>
      <c r="O89" s="3" t="s">
        <v>18</v>
      </c>
      <c r="P89">
        <v>1</v>
      </c>
      <c r="Q89">
        <v>3</v>
      </c>
    </row>
    <row r="90" spans="1:17">
      <c r="A90">
        <v>2</v>
      </c>
      <c r="B90" s="243" t="s">
        <v>1079</v>
      </c>
      <c r="C90" s="243" t="s">
        <v>1080</v>
      </c>
      <c r="D90" s="243" t="s">
        <v>1081</v>
      </c>
      <c r="E90" s="243">
        <v>1</v>
      </c>
      <c r="F90" s="243">
        <v>2</v>
      </c>
      <c r="G90" s="2">
        <v>42838</v>
      </c>
      <c r="H90" s="243">
        <v>1</v>
      </c>
      <c r="I90" t="s">
        <v>14</v>
      </c>
      <c r="M90">
        <v>1</v>
      </c>
      <c r="O90" s="3" t="s">
        <v>29</v>
      </c>
      <c r="P90">
        <v>1</v>
      </c>
      <c r="Q90">
        <v>1</v>
      </c>
    </row>
    <row r="91" spans="1:17">
      <c r="A91">
        <v>2</v>
      </c>
      <c r="B91" s="243" t="s">
        <v>1079</v>
      </c>
      <c r="C91" s="243" t="s">
        <v>1080</v>
      </c>
      <c r="D91" s="243" t="s">
        <v>1081</v>
      </c>
      <c r="E91" s="243">
        <v>1</v>
      </c>
      <c r="F91" s="243">
        <v>2</v>
      </c>
      <c r="G91" s="2">
        <v>42838</v>
      </c>
      <c r="H91" s="243">
        <v>1</v>
      </c>
      <c r="I91" t="s">
        <v>14</v>
      </c>
      <c r="M91">
        <v>1</v>
      </c>
      <c r="O91" s="3" t="s">
        <v>18</v>
      </c>
      <c r="P91">
        <v>3</v>
      </c>
      <c r="Q91">
        <v>25</v>
      </c>
    </row>
    <row r="92" spans="1:17">
      <c r="A92">
        <v>2</v>
      </c>
      <c r="B92" s="243" t="s">
        <v>1079</v>
      </c>
      <c r="C92" s="243" t="s">
        <v>1080</v>
      </c>
      <c r="D92" s="243" t="s">
        <v>1081</v>
      </c>
      <c r="E92" s="243">
        <v>1</v>
      </c>
      <c r="F92" s="243">
        <v>2</v>
      </c>
      <c r="G92" s="2">
        <v>42838</v>
      </c>
      <c r="H92" s="243">
        <v>1</v>
      </c>
      <c r="I92" t="s">
        <v>14</v>
      </c>
      <c r="M92">
        <v>1</v>
      </c>
      <c r="O92" s="3" t="s">
        <v>30</v>
      </c>
      <c r="P92">
        <v>3</v>
      </c>
    </row>
    <row r="93" spans="1:17">
      <c r="A93">
        <v>2</v>
      </c>
      <c r="B93" s="243" t="s">
        <v>1079</v>
      </c>
      <c r="C93" s="243" t="s">
        <v>1080</v>
      </c>
      <c r="D93" s="243" t="s">
        <v>1081</v>
      </c>
      <c r="E93" s="243">
        <v>1</v>
      </c>
      <c r="F93" s="243">
        <v>2</v>
      </c>
      <c r="G93" s="2">
        <v>42838</v>
      </c>
      <c r="H93" s="243">
        <v>2</v>
      </c>
      <c r="I93" t="s">
        <v>25</v>
      </c>
      <c r="J93">
        <v>220</v>
      </c>
      <c r="K93">
        <v>125</v>
      </c>
      <c r="L93">
        <f>(((J93+K93)/4)^2)*3.14159</f>
        <v>23370.484359374997</v>
      </c>
      <c r="M93">
        <v>2</v>
      </c>
      <c r="O93" s="3" t="s">
        <v>30</v>
      </c>
      <c r="P93">
        <v>7</v>
      </c>
    </row>
    <row r="94" spans="1:17">
      <c r="A94">
        <v>2</v>
      </c>
      <c r="B94" s="243" t="s">
        <v>1079</v>
      </c>
      <c r="C94" s="243" t="s">
        <v>1080</v>
      </c>
      <c r="D94" s="243" t="s">
        <v>1081</v>
      </c>
      <c r="E94" s="243">
        <v>1</v>
      </c>
      <c r="F94" s="243">
        <v>2</v>
      </c>
      <c r="G94" s="2">
        <v>42838</v>
      </c>
      <c r="H94" s="243">
        <v>2</v>
      </c>
      <c r="I94" t="s">
        <v>25</v>
      </c>
      <c r="J94">
        <v>220</v>
      </c>
      <c r="K94">
        <v>125</v>
      </c>
      <c r="L94">
        <f>(((J94+K94)/4)^2)*3.14159</f>
        <v>23370.484359374997</v>
      </c>
      <c r="M94">
        <v>2</v>
      </c>
      <c r="O94" s="3" t="s">
        <v>29</v>
      </c>
      <c r="P94">
        <v>1</v>
      </c>
      <c r="Q94">
        <v>1</v>
      </c>
    </row>
    <row r="95" spans="1:17">
      <c r="A95">
        <v>2</v>
      </c>
      <c r="B95" s="243" t="s">
        <v>1079</v>
      </c>
      <c r="C95" s="243" t="s">
        <v>1080</v>
      </c>
      <c r="D95" s="243" t="s">
        <v>1081</v>
      </c>
      <c r="E95" s="243">
        <v>1</v>
      </c>
      <c r="F95" s="243">
        <v>2</v>
      </c>
      <c r="G95" s="2">
        <v>42838</v>
      </c>
      <c r="H95" s="243">
        <v>2</v>
      </c>
      <c r="I95" t="s">
        <v>25</v>
      </c>
      <c r="J95">
        <v>220</v>
      </c>
      <c r="K95">
        <v>125</v>
      </c>
      <c r="L95">
        <f>(((J95+K95)/4)^2)*3.14159</f>
        <v>23370.484359374997</v>
      </c>
      <c r="M95">
        <v>2</v>
      </c>
      <c r="O95" s="3" t="s">
        <v>16</v>
      </c>
      <c r="P95">
        <v>1</v>
      </c>
      <c r="Q95">
        <v>3</v>
      </c>
    </row>
    <row r="96" spans="1:17">
      <c r="A96">
        <v>2</v>
      </c>
      <c r="B96" s="243" t="s">
        <v>1079</v>
      </c>
      <c r="C96" s="243" t="s">
        <v>1080</v>
      </c>
      <c r="D96" s="243" t="s">
        <v>1081</v>
      </c>
      <c r="E96" s="243">
        <v>1</v>
      </c>
      <c r="F96" s="243">
        <v>2</v>
      </c>
      <c r="G96" s="2">
        <v>42838</v>
      </c>
      <c r="H96" s="243">
        <v>1</v>
      </c>
      <c r="I96" t="s">
        <v>14</v>
      </c>
      <c r="M96">
        <v>2</v>
      </c>
      <c r="O96" s="3" t="s">
        <v>16</v>
      </c>
      <c r="P96">
        <v>2</v>
      </c>
      <c r="Q96">
        <v>12</v>
      </c>
    </row>
    <row r="97" spans="1:17">
      <c r="A97">
        <v>2</v>
      </c>
      <c r="B97" s="243" t="s">
        <v>1079</v>
      </c>
      <c r="C97" s="243" t="s">
        <v>1080</v>
      </c>
      <c r="D97" s="243" t="s">
        <v>1081</v>
      </c>
      <c r="E97" s="243">
        <v>1</v>
      </c>
      <c r="F97" s="243">
        <v>2</v>
      </c>
      <c r="G97" s="2">
        <v>42838</v>
      </c>
      <c r="H97" s="243">
        <v>2</v>
      </c>
      <c r="I97" t="s">
        <v>25</v>
      </c>
      <c r="J97">
        <v>140</v>
      </c>
      <c r="K97">
        <v>130</v>
      </c>
      <c r="L97">
        <f>(((J97+K97)/4)^2)*3.14159</f>
        <v>14313.8694375</v>
      </c>
      <c r="M97">
        <v>3</v>
      </c>
      <c r="O97" s="3" t="s">
        <v>17</v>
      </c>
      <c r="P97">
        <v>1</v>
      </c>
      <c r="Q97">
        <v>2</v>
      </c>
    </row>
    <row r="98" spans="1:17">
      <c r="A98">
        <v>2</v>
      </c>
      <c r="B98" s="243" t="s">
        <v>1079</v>
      </c>
      <c r="C98" s="243" t="s">
        <v>1080</v>
      </c>
      <c r="D98" s="243" t="s">
        <v>1081</v>
      </c>
      <c r="E98" s="243">
        <v>1</v>
      </c>
      <c r="F98" s="243">
        <v>2</v>
      </c>
      <c r="G98" s="2">
        <v>42838</v>
      </c>
      <c r="H98" s="243">
        <v>1</v>
      </c>
      <c r="I98" t="s">
        <v>14</v>
      </c>
      <c r="M98">
        <v>3</v>
      </c>
      <c r="O98" s="3" t="s">
        <v>17</v>
      </c>
      <c r="P98">
        <v>4</v>
      </c>
      <c r="Q98">
        <v>6</v>
      </c>
    </row>
    <row r="99" spans="1:17">
      <c r="A99">
        <v>2</v>
      </c>
      <c r="B99" s="243" t="s">
        <v>1079</v>
      </c>
      <c r="C99" s="243" t="s">
        <v>1080</v>
      </c>
      <c r="D99" s="243" t="s">
        <v>1081</v>
      </c>
      <c r="E99" s="243">
        <v>1</v>
      </c>
      <c r="F99" s="243">
        <v>2</v>
      </c>
      <c r="G99" s="2">
        <v>42838</v>
      </c>
      <c r="H99" s="243">
        <v>1</v>
      </c>
      <c r="I99" t="s">
        <v>14</v>
      </c>
      <c r="M99">
        <v>3</v>
      </c>
      <c r="O99" s="3" t="s">
        <v>18</v>
      </c>
      <c r="P99">
        <v>2</v>
      </c>
      <c r="Q99">
        <v>6</v>
      </c>
    </row>
    <row r="100" spans="1:17">
      <c r="A100">
        <v>2</v>
      </c>
      <c r="B100" s="243" t="s">
        <v>1079</v>
      </c>
      <c r="C100" s="243" t="s">
        <v>1080</v>
      </c>
      <c r="D100" s="243" t="s">
        <v>1081</v>
      </c>
      <c r="E100" s="243">
        <v>1</v>
      </c>
      <c r="F100" s="243">
        <v>2</v>
      </c>
      <c r="G100" s="2">
        <v>42838</v>
      </c>
      <c r="H100" s="243">
        <v>1</v>
      </c>
      <c r="I100" t="s">
        <v>14</v>
      </c>
      <c r="M100">
        <v>3</v>
      </c>
      <c r="O100" s="3" t="s">
        <v>13</v>
      </c>
      <c r="P100">
        <v>1</v>
      </c>
      <c r="Q100">
        <v>1</v>
      </c>
    </row>
    <row r="101" spans="1:17">
      <c r="A101">
        <v>2</v>
      </c>
      <c r="B101" s="243" t="s">
        <v>1079</v>
      </c>
      <c r="C101" s="243" t="s">
        <v>1080</v>
      </c>
      <c r="D101" s="243" t="s">
        <v>1081</v>
      </c>
      <c r="E101" s="243">
        <v>1</v>
      </c>
      <c r="F101" s="243">
        <v>2</v>
      </c>
      <c r="G101" s="2">
        <v>42838</v>
      </c>
      <c r="H101" s="243">
        <v>1</v>
      </c>
      <c r="I101" t="s">
        <v>14</v>
      </c>
      <c r="M101">
        <v>3</v>
      </c>
      <c r="O101" s="3" t="s">
        <v>16</v>
      </c>
      <c r="P101">
        <v>1</v>
      </c>
      <c r="Q101">
        <v>6</v>
      </c>
    </row>
    <row r="102" spans="1:17">
      <c r="A102">
        <v>2</v>
      </c>
      <c r="B102" s="243" t="s">
        <v>1079</v>
      </c>
      <c r="C102" s="243" t="s">
        <v>1080</v>
      </c>
      <c r="D102" s="243" t="s">
        <v>1081</v>
      </c>
      <c r="E102" s="243">
        <v>1</v>
      </c>
      <c r="F102" s="243">
        <v>2</v>
      </c>
      <c r="G102" s="2">
        <v>42838</v>
      </c>
      <c r="H102" s="243">
        <v>1</v>
      </c>
      <c r="I102" t="s">
        <v>14</v>
      </c>
      <c r="M102">
        <v>3</v>
      </c>
      <c r="O102" s="3" t="s">
        <v>26</v>
      </c>
      <c r="P102">
        <v>1</v>
      </c>
      <c r="Q102">
        <v>3</v>
      </c>
    </row>
    <row r="103" spans="1:17">
      <c r="A103">
        <v>2</v>
      </c>
      <c r="B103" s="243" t="s">
        <v>1079</v>
      </c>
      <c r="C103" s="243" t="s">
        <v>1080</v>
      </c>
      <c r="D103" s="243" t="s">
        <v>1081</v>
      </c>
      <c r="E103" s="243">
        <v>1</v>
      </c>
      <c r="F103" s="243">
        <v>2</v>
      </c>
      <c r="G103" s="2">
        <v>42838</v>
      </c>
      <c r="H103" s="243">
        <v>2</v>
      </c>
      <c r="I103" t="s">
        <v>25</v>
      </c>
      <c r="J103">
        <v>170</v>
      </c>
      <c r="K103">
        <v>120</v>
      </c>
      <c r="L103">
        <f>(((J103+K103)/4)^2)*3.14159</f>
        <v>16512.982437499999</v>
      </c>
      <c r="M103">
        <v>4</v>
      </c>
      <c r="O103" s="3" t="s">
        <v>16</v>
      </c>
      <c r="P103">
        <v>1</v>
      </c>
      <c r="Q103">
        <v>1</v>
      </c>
    </row>
    <row r="104" spans="1:17">
      <c r="A104">
        <v>2</v>
      </c>
      <c r="B104" s="243" t="s">
        <v>1079</v>
      </c>
      <c r="C104" s="243" t="s">
        <v>1080</v>
      </c>
      <c r="D104" s="243" t="s">
        <v>1081</v>
      </c>
      <c r="E104" s="243">
        <v>1</v>
      </c>
      <c r="F104" s="243">
        <v>2</v>
      </c>
      <c r="G104" s="2">
        <v>42838</v>
      </c>
      <c r="H104" s="243">
        <v>2</v>
      </c>
      <c r="I104" t="s">
        <v>25</v>
      </c>
      <c r="J104">
        <v>170</v>
      </c>
      <c r="K104">
        <v>120</v>
      </c>
      <c r="L104">
        <f>(((J104+K104)/4)^2)*3.14159</f>
        <v>16512.982437499999</v>
      </c>
      <c r="M104">
        <v>4</v>
      </c>
      <c r="O104" s="3" t="s">
        <v>17</v>
      </c>
      <c r="P104">
        <v>1</v>
      </c>
      <c r="Q104">
        <v>3</v>
      </c>
    </row>
    <row r="105" spans="1:17">
      <c r="A105">
        <v>2</v>
      </c>
      <c r="B105" s="243" t="s">
        <v>1079</v>
      </c>
      <c r="C105" s="243" t="s">
        <v>1080</v>
      </c>
      <c r="D105" s="243" t="s">
        <v>1081</v>
      </c>
      <c r="E105" s="243">
        <v>1</v>
      </c>
      <c r="F105" s="243">
        <v>2</v>
      </c>
      <c r="G105" s="2">
        <v>42838</v>
      </c>
      <c r="H105" s="243">
        <v>2</v>
      </c>
      <c r="I105" t="s">
        <v>25</v>
      </c>
      <c r="J105">
        <v>170</v>
      </c>
      <c r="K105">
        <v>120</v>
      </c>
      <c r="L105">
        <f>(((J105+K105)/4)^2)*3.14159</f>
        <v>16512.982437499999</v>
      </c>
      <c r="M105">
        <v>4</v>
      </c>
      <c r="O105" s="3" t="s">
        <v>18</v>
      </c>
      <c r="P105">
        <v>1</v>
      </c>
      <c r="Q105">
        <v>1</v>
      </c>
    </row>
    <row r="106" spans="1:17">
      <c r="A106">
        <v>2</v>
      </c>
      <c r="B106" s="243" t="s">
        <v>1079</v>
      </c>
      <c r="C106" s="243" t="s">
        <v>1080</v>
      </c>
      <c r="D106" s="243" t="s">
        <v>1081</v>
      </c>
      <c r="E106" s="243">
        <v>1</v>
      </c>
      <c r="F106" s="243">
        <v>2</v>
      </c>
      <c r="G106" s="2">
        <v>42838</v>
      </c>
      <c r="H106" s="243">
        <v>1</v>
      </c>
      <c r="I106" t="s">
        <v>14</v>
      </c>
      <c r="M106">
        <v>4</v>
      </c>
      <c r="O106" s="3" t="s">
        <v>18</v>
      </c>
      <c r="P106">
        <v>1</v>
      </c>
      <c r="Q106">
        <v>6</v>
      </c>
    </row>
    <row r="107" spans="1:17">
      <c r="A107">
        <v>2</v>
      </c>
      <c r="B107" s="243" t="s">
        <v>1079</v>
      </c>
      <c r="C107" s="243" t="s">
        <v>1080</v>
      </c>
      <c r="D107" s="243" t="s">
        <v>1081</v>
      </c>
      <c r="E107" s="243">
        <v>1</v>
      </c>
      <c r="F107" s="243">
        <v>2</v>
      </c>
      <c r="G107" s="2">
        <v>42838</v>
      </c>
      <c r="H107" s="243">
        <v>1</v>
      </c>
      <c r="I107" t="s">
        <v>14</v>
      </c>
      <c r="M107">
        <v>4</v>
      </c>
      <c r="O107" s="3" t="s">
        <v>17</v>
      </c>
      <c r="P107">
        <v>1</v>
      </c>
      <c r="Q107">
        <v>1</v>
      </c>
    </row>
    <row r="108" spans="1:17">
      <c r="A108">
        <v>2</v>
      </c>
      <c r="B108" s="243" t="s">
        <v>1079</v>
      </c>
      <c r="C108" s="243" t="s">
        <v>1080</v>
      </c>
      <c r="D108" s="243" t="s">
        <v>1081</v>
      </c>
      <c r="E108" s="243">
        <v>1</v>
      </c>
      <c r="F108" s="243">
        <v>2</v>
      </c>
      <c r="G108" s="2">
        <v>42838</v>
      </c>
      <c r="H108" s="243">
        <v>1</v>
      </c>
      <c r="I108" t="s">
        <v>14</v>
      </c>
      <c r="M108">
        <v>4</v>
      </c>
      <c r="O108" s="3" t="s">
        <v>16</v>
      </c>
      <c r="P108">
        <v>2</v>
      </c>
      <c r="Q108">
        <v>16</v>
      </c>
    </row>
    <row r="109" spans="1:17">
      <c r="A109">
        <v>2</v>
      </c>
      <c r="B109" s="243" t="s">
        <v>1079</v>
      </c>
      <c r="C109" s="243" t="s">
        <v>1080</v>
      </c>
      <c r="D109" s="243" t="s">
        <v>1081</v>
      </c>
      <c r="E109" s="243">
        <v>1</v>
      </c>
      <c r="F109" s="243">
        <v>2</v>
      </c>
      <c r="G109" s="2">
        <v>42838</v>
      </c>
      <c r="H109" s="243">
        <v>1</v>
      </c>
      <c r="I109" t="s">
        <v>14</v>
      </c>
      <c r="M109">
        <v>4</v>
      </c>
      <c r="O109" s="3" t="s">
        <v>26</v>
      </c>
      <c r="P109">
        <v>1</v>
      </c>
      <c r="Q109">
        <v>1</v>
      </c>
    </row>
    <row r="110" spans="1:17">
      <c r="A110">
        <v>2</v>
      </c>
      <c r="B110" s="243" t="s">
        <v>1079</v>
      </c>
      <c r="C110" s="243" t="s">
        <v>1080</v>
      </c>
      <c r="D110" s="243" t="s">
        <v>1081</v>
      </c>
      <c r="E110" s="243">
        <v>1</v>
      </c>
      <c r="F110" s="243">
        <v>2</v>
      </c>
      <c r="G110" s="2">
        <v>42838</v>
      </c>
      <c r="H110" s="243">
        <v>2</v>
      </c>
      <c r="I110" t="s">
        <v>25</v>
      </c>
      <c r="J110">
        <v>135</v>
      </c>
      <c r="K110">
        <v>110</v>
      </c>
      <c r="L110">
        <f>(((J110+K110)/4)^2)*3.14159</f>
        <v>11785.871234374999</v>
      </c>
      <c r="M110">
        <v>5</v>
      </c>
      <c r="O110" s="3" t="s">
        <v>17</v>
      </c>
      <c r="P110">
        <v>2</v>
      </c>
      <c r="Q110">
        <v>1</v>
      </c>
    </row>
    <row r="111" spans="1:17">
      <c r="A111">
        <v>2</v>
      </c>
      <c r="B111" s="243" t="s">
        <v>1079</v>
      </c>
      <c r="C111" s="243" t="s">
        <v>1080</v>
      </c>
      <c r="D111" s="243" t="s">
        <v>1081</v>
      </c>
      <c r="E111" s="243">
        <v>1</v>
      </c>
      <c r="F111" s="243">
        <v>2</v>
      </c>
      <c r="G111" s="2">
        <v>42838</v>
      </c>
      <c r="H111" s="243">
        <v>2</v>
      </c>
      <c r="I111" t="s">
        <v>25</v>
      </c>
      <c r="M111">
        <v>5</v>
      </c>
      <c r="O111" s="3" t="s">
        <v>18</v>
      </c>
      <c r="P111">
        <v>1</v>
      </c>
      <c r="Q111">
        <v>3</v>
      </c>
    </row>
    <row r="112" spans="1:17">
      <c r="A112">
        <v>2</v>
      </c>
      <c r="B112" s="243" t="s">
        <v>1079</v>
      </c>
      <c r="C112" s="243" t="s">
        <v>1080</v>
      </c>
      <c r="D112" s="243" t="s">
        <v>1081</v>
      </c>
      <c r="E112" s="243">
        <v>1</v>
      </c>
      <c r="F112" s="243">
        <v>2</v>
      </c>
      <c r="G112" s="2">
        <v>42838</v>
      </c>
      <c r="H112" s="243">
        <v>2</v>
      </c>
      <c r="I112" t="s">
        <v>25</v>
      </c>
      <c r="M112">
        <v>5</v>
      </c>
      <c r="O112" s="3" t="s">
        <v>16</v>
      </c>
      <c r="P112">
        <v>1</v>
      </c>
      <c r="Q112">
        <v>1</v>
      </c>
    </row>
    <row r="113" spans="1:17">
      <c r="A113">
        <v>2</v>
      </c>
      <c r="B113" s="243" t="s">
        <v>1079</v>
      </c>
      <c r="C113" s="243" t="s">
        <v>1080</v>
      </c>
      <c r="D113" s="243" t="s">
        <v>1081</v>
      </c>
      <c r="E113" s="243">
        <v>1</v>
      </c>
      <c r="F113" s="243">
        <v>2</v>
      </c>
      <c r="G113" s="2">
        <v>42838</v>
      </c>
      <c r="H113" s="243">
        <v>1</v>
      </c>
      <c r="I113" t="s">
        <v>14</v>
      </c>
      <c r="M113">
        <v>5</v>
      </c>
      <c r="O113" s="3" t="s">
        <v>17</v>
      </c>
      <c r="P113">
        <v>1</v>
      </c>
      <c r="Q113">
        <v>1</v>
      </c>
    </row>
    <row r="114" spans="1:17">
      <c r="A114">
        <v>2</v>
      </c>
      <c r="B114" s="243" t="s">
        <v>1079</v>
      </c>
      <c r="C114" s="243" t="s">
        <v>1080</v>
      </c>
      <c r="D114" s="243" t="s">
        <v>1081</v>
      </c>
      <c r="E114" s="243">
        <v>1</v>
      </c>
      <c r="F114" s="243">
        <v>2</v>
      </c>
      <c r="G114" s="2">
        <v>42838</v>
      </c>
      <c r="H114" s="243">
        <v>1</v>
      </c>
      <c r="I114" t="s">
        <v>14</v>
      </c>
      <c r="M114">
        <v>5</v>
      </c>
      <c r="O114" s="3" t="s">
        <v>18</v>
      </c>
      <c r="P114">
        <v>2</v>
      </c>
      <c r="Q114">
        <v>24</v>
      </c>
    </row>
    <row r="115" spans="1:17">
      <c r="A115">
        <v>2</v>
      </c>
      <c r="B115" s="243" t="s">
        <v>1079</v>
      </c>
      <c r="C115" s="243" t="s">
        <v>1080</v>
      </c>
      <c r="D115" s="243" t="s">
        <v>1081</v>
      </c>
      <c r="E115" s="243">
        <v>1</v>
      </c>
      <c r="F115" s="243">
        <v>2</v>
      </c>
      <c r="G115" s="2">
        <v>42838</v>
      </c>
      <c r="H115" s="243">
        <v>1</v>
      </c>
      <c r="I115" t="s">
        <v>14</v>
      </c>
      <c r="M115">
        <v>5</v>
      </c>
      <c r="O115" s="3" t="s">
        <v>16</v>
      </c>
      <c r="P115">
        <v>1</v>
      </c>
      <c r="Q115">
        <v>1</v>
      </c>
    </row>
    <row r="116" spans="1:17">
      <c r="A116">
        <v>2</v>
      </c>
      <c r="B116" s="243" t="s">
        <v>1079</v>
      </c>
      <c r="C116" s="243" t="s">
        <v>1080</v>
      </c>
      <c r="D116" s="243" t="s">
        <v>1081</v>
      </c>
      <c r="E116" s="243">
        <v>1</v>
      </c>
      <c r="F116" s="243">
        <v>2</v>
      </c>
      <c r="G116" s="2">
        <v>42838</v>
      </c>
      <c r="H116" s="243">
        <v>2</v>
      </c>
      <c r="I116" t="s">
        <v>25</v>
      </c>
      <c r="J116">
        <v>100</v>
      </c>
      <c r="K116">
        <v>95</v>
      </c>
      <c r="L116">
        <f>(((J116+K116)/4)^2)*3.14159</f>
        <v>7466.1849843749997</v>
      </c>
      <c r="M116">
        <v>6</v>
      </c>
      <c r="O116" s="3" t="s">
        <v>17</v>
      </c>
      <c r="P116">
        <v>1</v>
      </c>
      <c r="Q116">
        <v>2</v>
      </c>
    </row>
    <row r="117" spans="1:17">
      <c r="A117">
        <v>2</v>
      </c>
      <c r="B117" s="243" t="s">
        <v>1079</v>
      </c>
      <c r="C117" s="243" t="s">
        <v>1080</v>
      </c>
      <c r="D117" s="243" t="s">
        <v>1081</v>
      </c>
      <c r="E117" s="243">
        <v>1</v>
      </c>
      <c r="F117" s="243">
        <v>2</v>
      </c>
      <c r="G117" s="2">
        <v>42838</v>
      </c>
      <c r="H117" s="243">
        <v>1</v>
      </c>
      <c r="I117" t="s">
        <v>14</v>
      </c>
      <c r="M117">
        <v>6</v>
      </c>
      <c r="O117" s="3" t="s">
        <v>18</v>
      </c>
      <c r="P117">
        <v>2</v>
      </c>
      <c r="Q117">
        <v>14</v>
      </c>
    </row>
    <row r="118" spans="1:17">
      <c r="A118">
        <v>2</v>
      </c>
      <c r="B118" s="243" t="s">
        <v>1079</v>
      </c>
      <c r="C118" s="243" t="s">
        <v>1080</v>
      </c>
      <c r="D118" s="243" t="s">
        <v>1081</v>
      </c>
      <c r="E118" s="243">
        <v>1</v>
      </c>
      <c r="F118" s="243">
        <v>2</v>
      </c>
      <c r="G118" s="2">
        <v>42838</v>
      </c>
      <c r="H118" s="243">
        <v>2</v>
      </c>
      <c r="I118" t="s">
        <v>25</v>
      </c>
      <c r="J118">
        <v>100</v>
      </c>
      <c r="K118">
        <v>100</v>
      </c>
      <c r="L118">
        <f>(((J118+K118)/4)^2)*3.14159</f>
        <v>7853.9749999999995</v>
      </c>
      <c r="M118">
        <v>7</v>
      </c>
      <c r="O118" s="3" t="s">
        <v>16</v>
      </c>
      <c r="P118">
        <v>1</v>
      </c>
      <c r="Q118">
        <v>4</v>
      </c>
    </row>
    <row r="119" spans="1:17">
      <c r="A119">
        <v>2</v>
      </c>
      <c r="B119" s="243" t="s">
        <v>1079</v>
      </c>
      <c r="C119" s="243" t="s">
        <v>1080</v>
      </c>
      <c r="D119" s="243" t="s">
        <v>1081</v>
      </c>
      <c r="E119" s="243">
        <v>1</v>
      </c>
      <c r="F119" s="243">
        <v>2</v>
      </c>
      <c r="G119" s="2">
        <v>42838</v>
      </c>
      <c r="H119" s="243">
        <v>2</v>
      </c>
      <c r="I119" t="s">
        <v>25</v>
      </c>
      <c r="J119">
        <v>100</v>
      </c>
      <c r="K119">
        <v>100</v>
      </c>
      <c r="L119">
        <f>(((J119+K119)/4)^2)*3.14159</f>
        <v>7853.9749999999995</v>
      </c>
      <c r="M119">
        <v>7</v>
      </c>
      <c r="O119" s="3" t="s">
        <v>17</v>
      </c>
      <c r="P119">
        <v>1</v>
      </c>
      <c r="Q119">
        <v>2</v>
      </c>
    </row>
    <row r="120" spans="1:17">
      <c r="A120">
        <v>2</v>
      </c>
      <c r="B120" s="243" t="s">
        <v>1079</v>
      </c>
      <c r="C120" s="243" t="s">
        <v>1080</v>
      </c>
      <c r="D120" s="243" t="s">
        <v>1081</v>
      </c>
      <c r="E120" s="243">
        <v>1</v>
      </c>
      <c r="F120" s="243">
        <v>2</v>
      </c>
      <c r="G120" s="2">
        <v>42838</v>
      </c>
      <c r="H120" s="243">
        <v>1</v>
      </c>
      <c r="I120" t="s">
        <v>14</v>
      </c>
      <c r="M120">
        <v>7</v>
      </c>
      <c r="O120" s="3" t="s">
        <v>17</v>
      </c>
      <c r="P120">
        <v>1</v>
      </c>
      <c r="Q120">
        <v>1</v>
      </c>
    </row>
    <row r="121" spans="1:17">
      <c r="A121">
        <v>2</v>
      </c>
      <c r="B121" s="243" t="s">
        <v>1079</v>
      </c>
      <c r="C121" s="243" t="s">
        <v>1080</v>
      </c>
      <c r="D121" s="243" t="s">
        <v>1081</v>
      </c>
      <c r="E121" s="243">
        <v>1</v>
      </c>
      <c r="F121" s="243">
        <v>2</v>
      </c>
      <c r="G121" s="2">
        <v>42838</v>
      </c>
      <c r="H121" s="243">
        <v>1</v>
      </c>
      <c r="I121" t="s">
        <v>14</v>
      </c>
      <c r="M121">
        <v>7</v>
      </c>
      <c r="O121" s="3" t="s">
        <v>16</v>
      </c>
      <c r="P121">
        <v>1</v>
      </c>
      <c r="Q121">
        <v>1</v>
      </c>
    </row>
    <row r="122" spans="1:17">
      <c r="A122">
        <v>2</v>
      </c>
      <c r="B122" s="243" t="s">
        <v>1079</v>
      </c>
      <c r="C122" s="243" t="s">
        <v>1080</v>
      </c>
      <c r="D122" s="243" t="s">
        <v>1081</v>
      </c>
      <c r="E122" s="243">
        <v>1</v>
      </c>
      <c r="F122" s="243">
        <v>2</v>
      </c>
      <c r="G122" s="2">
        <v>42838</v>
      </c>
      <c r="H122" s="243">
        <v>2</v>
      </c>
      <c r="I122" t="s">
        <v>25</v>
      </c>
      <c r="J122">
        <v>120</v>
      </c>
      <c r="K122">
        <v>85</v>
      </c>
      <c r="L122">
        <f>(((J122+K122)/4)^2)*3.14159</f>
        <v>8251.5824843749997</v>
      </c>
      <c r="M122">
        <v>8</v>
      </c>
      <c r="O122" s="3" t="s">
        <v>17</v>
      </c>
      <c r="P122">
        <v>1</v>
      </c>
      <c r="Q122">
        <v>1</v>
      </c>
    </row>
    <row r="123" spans="1:17">
      <c r="A123">
        <v>2</v>
      </c>
      <c r="B123" s="243" t="s">
        <v>1079</v>
      </c>
      <c r="C123" s="243" t="s">
        <v>1080</v>
      </c>
      <c r="D123" s="243" t="s">
        <v>1081</v>
      </c>
      <c r="E123" s="243">
        <v>1</v>
      </c>
      <c r="F123" s="243">
        <v>2</v>
      </c>
      <c r="G123" s="2">
        <v>42838</v>
      </c>
      <c r="H123" s="243">
        <v>1</v>
      </c>
      <c r="I123" t="s">
        <v>14</v>
      </c>
      <c r="M123">
        <v>8</v>
      </c>
      <c r="O123" s="3" t="s">
        <v>17</v>
      </c>
      <c r="P123">
        <v>4</v>
      </c>
      <c r="Q123">
        <v>1</v>
      </c>
    </row>
    <row r="124" spans="1:17">
      <c r="A124">
        <v>2</v>
      </c>
      <c r="B124" s="243" t="s">
        <v>1079</v>
      </c>
      <c r="C124" s="243" t="s">
        <v>1080</v>
      </c>
      <c r="D124" s="243" t="s">
        <v>1081</v>
      </c>
      <c r="E124" s="243">
        <v>1</v>
      </c>
      <c r="F124" s="243">
        <v>2</v>
      </c>
      <c r="G124" s="2">
        <v>42838</v>
      </c>
      <c r="H124" s="243">
        <v>1</v>
      </c>
      <c r="I124" t="s">
        <v>14</v>
      </c>
      <c r="M124">
        <v>8</v>
      </c>
      <c r="O124" s="3" t="s">
        <v>18</v>
      </c>
      <c r="P124">
        <v>1</v>
      </c>
      <c r="Q124">
        <v>4</v>
      </c>
    </row>
    <row r="125" spans="1:17">
      <c r="A125">
        <v>2</v>
      </c>
      <c r="B125" s="243" t="s">
        <v>1079</v>
      </c>
      <c r="C125" s="243" t="s">
        <v>1080</v>
      </c>
      <c r="D125" s="243" t="s">
        <v>1081</v>
      </c>
      <c r="E125" s="243">
        <v>1</v>
      </c>
      <c r="F125" s="243">
        <v>2</v>
      </c>
      <c r="G125" s="2">
        <v>42838</v>
      </c>
      <c r="H125" s="243">
        <v>2</v>
      </c>
      <c r="I125" t="s">
        <v>25</v>
      </c>
      <c r="J125">
        <v>130</v>
      </c>
      <c r="K125">
        <v>130</v>
      </c>
      <c r="L125">
        <f>(((J125+K125)/4)^2)*3.14159</f>
        <v>13273.21775</v>
      </c>
      <c r="M125">
        <v>9</v>
      </c>
      <c r="O125" s="3" t="s">
        <v>22</v>
      </c>
    </row>
    <row r="126" spans="1:17">
      <c r="A126">
        <v>2</v>
      </c>
      <c r="B126" s="243" t="s">
        <v>1079</v>
      </c>
      <c r="C126" s="243" t="s">
        <v>1080</v>
      </c>
      <c r="D126" s="243" t="s">
        <v>1081</v>
      </c>
      <c r="E126" s="243">
        <v>1</v>
      </c>
      <c r="F126" s="243">
        <v>2</v>
      </c>
      <c r="G126" s="2">
        <v>42838</v>
      </c>
      <c r="H126" s="243">
        <v>1</v>
      </c>
      <c r="I126" t="s">
        <v>14</v>
      </c>
      <c r="M126">
        <v>9</v>
      </c>
      <c r="O126" s="3" t="s">
        <v>17</v>
      </c>
      <c r="P126">
        <v>3</v>
      </c>
      <c r="Q126">
        <v>5</v>
      </c>
    </row>
    <row r="127" spans="1:17">
      <c r="A127">
        <v>2</v>
      </c>
      <c r="B127" s="243" t="s">
        <v>1079</v>
      </c>
      <c r="C127" s="243" t="s">
        <v>1080</v>
      </c>
      <c r="D127" s="243" t="s">
        <v>1081</v>
      </c>
      <c r="E127" s="243">
        <v>1</v>
      </c>
      <c r="F127" s="243">
        <v>2</v>
      </c>
      <c r="G127" s="2">
        <v>42838</v>
      </c>
      <c r="H127" s="243">
        <v>1</v>
      </c>
      <c r="I127" t="s">
        <v>14</v>
      </c>
      <c r="M127">
        <v>9</v>
      </c>
      <c r="O127" s="3" t="s">
        <v>16</v>
      </c>
      <c r="P127">
        <v>1</v>
      </c>
      <c r="Q127">
        <v>3</v>
      </c>
    </row>
    <row r="128" spans="1:17">
      <c r="A128">
        <v>2</v>
      </c>
      <c r="B128" s="243" t="s">
        <v>1079</v>
      </c>
      <c r="C128" s="243" t="s">
        <v>1080</v>
      </c>
      <c r="D128" s="243" t="s">
        <v>1081</v>
      </c>
      <c r="E128" s="243">
        <v>1</v>
      </c>
      <c r="F128" s="243">
        <v>2</v>
      </c>
      <c r="G128" s="2">
        <v>42838</v>
      </c>
      <c r="H128" s="243">
        <v>1</v>
      </c>
      <c r="I128" t="s">
        <v>14</v>
      </c>
      <c r="M128">
        <v>9</v>
      </c>
      <c r="O128" s="3" t="s">
        <v>18</v>
      </c>
      <c r="P128">
        <v>1</v>
      </c>
      <c r="Q128">
        <v>4</v>
      </c>
    </row>
    <row r="129" spans="1:17">
      <c r="A129">
        <v>2</v>
      </c>
      <c r="B129" s="243" t="s">
        <v>1079</v>
      </c>
      <c r="C129" s="243" t="s">
        <v>1080</v>
      </c>
      <c r="D129" s="243" t="s">
        <v>1081</v>
      </c>
      <c r="E129" s="243">
        <v>1</v>
      </c>
      <c r="F129" s="243">
        <v>2</v>
      </c>
      <c r="G129" s="2">
        <v>42838</v>
      </c>
      <c r="H129" s="243">
        <v>1</v>
      </c>
      <c r="I129" t="s">
        <v>14</v>
      </c>
      <c r="M129">
        <v>9</v>
      </c>
      <c r="O129" s="3" t="s">
        <v>31</v>
      </c>
      <c r="P129">
        <v>1</v>
      </c>
      <c r="Q129">
        <v>3</v>
      </c>
    </row>
    <row r="130" spans="1:17">
      <c r="A130">
        <v>2</v>
      </c>
      <c r="B130" s="243" t="s">
        <v>1079</v>
      </c>
      <c r="C130" s="243" t="s">
        <v>1080</v>
      </c>
      <c r="D130" s="243" t="s">
        <v>1081</v>
      </c>
      <c r="E130" s="243">
        <v>1</v>
      </c>
      <c r="F130" s="243">
        <v>2</v>
      </c>
      <c r="G130" s="2">
        <v>42838</v>
      </c>
      <c r="H130" s="243">
        <v>2</v>
      </c>
      <c r="I130" t="s">
        <v>25</v>
      </c>
      <c r="J130">
        <v>128</v>
      </c>
      <c r="K130">
        <v>130</v>
      </c>
      <c r="L130">
        <f>(((J130+K130)/4)^2)*3.14159</f>
        <v>13069.7997975</v>
      </c>
      <c r="M130">
        <v>10</v>
      </c>
      <c r="O130" s="3" t="s">
        <v>16</v>
      </c>
      <c r="P130">
        <v>1</v>
      </c>
      <c r="Q130">
        <v>2</v>
      </c>
    </row>
    <row r="131" spans="1:17">
      <c r="A131">
        <v>2</v>
      </c>
      <c r="B131" s="243" t="s">
        <v>1079</v>
      </c>
      <c r="C131" s="243" t="s">
        <v>1080</v>
      </c>
      <c r="D131" s="243" t="s">
        <v>1081</v>
      </c>
      <c r="E131" s="243">
        <v>1</v>
      </c>
      <c r="F131" s="243">
        <v>2</v>
      </c>
      <c r="G131" s="2">
        <v>42838</v>
      </c>
      <c r="H131" s="243">
        <v>1</v>
      </c>
      <c r="I131" t="s">
        <v>14</v>
      </c>
      <c r="M131">
        <v>10</v>
      </c>
      <c r="O131" s="3" t="s">
        <v>17</v>
      </c>
      <c r="P131">
        <v>3</v>
      </c>
      <c r="Q131">
        <v>4</v>
      </c>
    </row>
    <row r="132" spans="1:17">
      <c r="A132">
        <v>2</v>
      </c>
      <c r="B132" s="243" t="s">
        <v>1079</v>
      </c>
      <c r="C132" s="243" t="s">
        <v>1080</v>
      </c>
      <c r="D132" s="243" t="s">
        <v>1081</v>
      </c>
      <c r="E132" s="243">
        <v>1</v>
      </c>
      <c r="F132" s="243">
        <v>2</v>
      </c>
      <c r="G132" s="2">
        <v>42838</v>
      </c>
      <c r="H132" s="243">
        <v>1</v>
      </c>
      <c r="I132" t="s">
        <v>14</v>
      </c>
      <c r="M132">
        <v>10</v>
      </c>
      <c r="O132" s="3" t="s">
        <v>18</v>
      </c>
      <c r="P132">
        <v>18</v>
      </c>
      <c r="Q132">
        <v>38</v>
      </c>
    </row>
    <row r="133" spans="1:17">
      <c r="A133">
        <v>2</v>
      </c>
      <c r="B133" s="243" t="s">
        <v>1079</v>
      </c>
      <c r="C133" s="243" t="s">
        <v>1080</v>
      </c>
      <c r="D133" s="243" t="s">
        <v>1081</v>
      </c>
      <c r="E133" s="243">
        <v>1</v>
      </c>
      <c r="F133" s="243">
        <v>2</v>
      </c>
      <c r="G133" s="2">
        <v>42838</v>
      </c>
      <c r="H133" s="243">
        <v>1</v>
      </c>
      <c r="I133" t="s">
        <v>14</v>
      </c>
      <c r="M133">
        <v>10</v>
      </c>
      <c r="O133" s="3" t="s">
        <v>16</v>
      </c>
      <c r="P133">
        <v>1</v>
      </c>
      <c r="Q133">
        <v>6</v>
      </c>
    </row>
    <row r="134" spans="1:17">
      <c r="A134">
        <v>2</v>
      </c>
      <c r="B134" s="243" t="s">
        <v>1079</v>
      </c>
      <c r="C134" s="243" t="s">
        <v>1080</v>
      </c>
      <c r="D134" s="243" t="s">
        <v>1081</v>
      </c>
      <c r="E134" s="243">
        <v>1</v>
      </c>
      <c r="F134" s="243">
        <v>2</v>
      </c>
      <c r="G134" s="2">
        <v>42838</v>
      </c>
      <c r="H134" s="243">
        <v>1</v>
      </c>
      <c r="I134" t="s">
        <v>14</v>
      </c>
      <c r="M134">
        <v>10</v>
      </c>
      <c r="O134" s="3" t="s">
        <v>31</v>
      </c>
      <c r="P134">
        <v>1</v>
      </c>
      <c r="Q134">
        <v>3</v>
      </c>
    </row>
    <row r="135" spans="1:17">
      <c r="A135">
        <v>2</v>
      </c>
      <c r="B135" s="243" t="s">
        <v>1079</v>
      </c>
      <c r="C135" s="243" t="s">
        <v>1080</v>
      </c>
      <c r="D135" s="243" t="s">
        <v>1081</v>
      </c>
      <c r="E135" s="243">
        <v>1</v>
      </c>
      <c r="F135" s="243">
        <v>2</v>
      </c>
      <c r="G135" s="2">
        <v>42838</v>
      </c>
      <c r="H135" s="243">
        <v>2</v>
      </c>
      <c r="I135" t="s">
        <v>25</v>
      </c>
      <c r="J135">
        <v>132</v>
      </c>
      <c r="K135">
        <v>141</v>
      </c>
      <c r="L135">
        <f>(((J135+K135)/4)^2)*3.14159</f>
        <v>14633.722569374999</v>
      </c>
      <c r="M135">
        <v>11</v>
      </c>
      <c r="O135" s="3" t="s">
        <v>18</v>
      </c>
      <c r="P135">
        <v>1</v>
      </c>
      <c r="Q135">
        <v>1</v>
      </c>
    </row>
    <row r="136" spans="1:17">
      <c r="A136">
        <v>2</v>
      </c>
      <c r="B136" s="243" t="s">
        <v>1079</v>
      </c>
      <c r="C136" s="243" t="s">
        <v>1080</v>
      </c>
      <c r="D136" s="243" t="s">
        <v>1081</v>
      </c>
      <c r="E136" s="243">
        <v>1</v>
      </c>
      <c r="F136" s="243">
        <v>2</v>
      </c>
      <c r="G136" s="2">
        <v>42838</v>
      </c>
      <c r="H136" s="243">
        <v>1</v>
      </c>
      <c r="I136" t="s">
        <v>14</v>
      </c>
      <c r="M136">
        <v>11</v>
      </c>
      <c r="O136" s="3" t="s">
        <v>32</v>
      </c>
      <c r="P136">
        <v>3</v>
      </c>
      <c r="Q136">
        <v>2</v>
      </c>
    </row>
    <row r="137" spans="1:17">
      <c r="A137">
        <v>2</v>
      </c>
      <c r="B137" s="243" t="s">
        <v>1079</v>
      </c>
      <c r="C137" s="243" t="s">
        <v>1080</v>
      </c>
      <c r="D137" s="243" t="s">
        <v>1081</v>
      </c>
      <c r="E137" s="243">
        <v>1</v>
      </c>
      <c r="F137" s="243">
        <v>2</v>
      </c>
      <c r="G137" s="2">
        <v>42838</v>
      </c>
      <c r="H137" s="243">
        <v>1</v>
      </c>
      <c r="I137" t="s">
        <v>14</v>
      </c>
      <c r="M137">
        <v>11</v>
      </c>
      <c r="O137" s="3" t="s">
        <v>18</v>
      </c>
      <c r="P137">
        <v>1</v>
      </c>
      <c r="Q137">
        <v>4</v>
      </c>
    </row>
    <row r="138" spans="1:17">
      <c r="A138">
        <v>2</v>
      </c>
      <c r="B138" s="243" t="s">
        <v>1079</v>
      </c>
      <c r="C138" s="243" t="s">
        <v>1080</v>
      </c>
      <c r="D138" s="243" t="s">
        <v>1081</v>
      </c>
      <c r="E138" s="243">
        <v>1</v>
      </c>
      <c r="F138" s="243">
        <v>2</v>
      </c>
      <c r="G138" s="2">
        <v>42838</v>
      </c>
      <c r="H138" s="243">
        <v>2</v>
      </c>
      <c r="I138" t="s">
        <v>25</v>
      </c>
      <c r="J138">
        <v>240</v>
      </c>
      <c r="K138">
        <v>170</v>
      </c>
      <c r="L138">
        <f>(((J138+K138)/4)^2)*3.14159</f>
        <v>33006.329937499999</v>
      </c>
      <c r="M138">
        <v>12</v>
      </c>
      <c r="O138" s="3" t="s">
        <v>17</v>
      </c>
      <c r="P138">
        <v>1</v>
      </c>
      <c r="Q138">
        <v>1</v>
      </c>
    </row>
    <row r="139" spans="1:17">
      <c r="A139">
        <v>2</v>
      </c>
      <c r="B139" s="243" t="s">
        <v>1079</v>
      </c>
      <c r="C139" s="243" t="s">
        <v>1080</v>
      </c>
      <c r="D139" s="243" t="s">
        <v>1081</v>
      </c>
      <c r="E139" s="243">
        <v>1</v>
      </c>
      <c r="F139" s="243">
        <v>2</v>
      </c>
      <c r="G139" s="2">
        <v>42838</v>
      </c>
      <c r="H139" s="243">
        <v>1</v>
      </c>
      <c r="I139" t="s">
        <v>14</v>
      </c>
      <c r="M139">
        <v>12</v>
      </c>
      <c r="O139" s="3" t="s">
        <v>33</v>
      </c>
      <c r="P139">
        <v>1</v>
      </c>
      <c r="Q139">
        <v>1</v>
      </c>
    </row>
    <row r="140" spans="1:17">
      <c r="A140">
        <v>2</v>
      </c>
      <c r="B140" s="243" t="s">
        <v>1079</v>
      </c>
      <c r="C140" s="243" t="s">
        <v>1080</v>
      </c>
      <c r="D140" s="243" t="s">
        <v>1081</v>
      </c>
      <c r="E140" s="243">
        <v>1</v>
      </c>
      <c r="F140" s="243">
        <v>2</v>
      </c>
      <c r="G140" s="2">
        <v>42838</v>
      </c>
      <c r="H140" s="243">
        <v>1</v>
      </c>
      <c r="I140" t="s">
        <v>14</v>
      </c>
      <c r="M140">
        <v>12</v>
      </c>
      <c r="O140" s="3" t="s">
        <v>18</v>
      </c>
      <c r="P140">
        <v>1</v>
      </c>
      <c r="Q140">
        <v>4</v>
      </c>
    </row>
    <row r="141" spans="1:17">
      <c r="A141">
        <v>2</v>
      </c>
      <c r="B141" s="243" t="s">
        <v>1079</v>
      </c>
      <c r="C141" s="243" t="s">
        <v>1080</v>
      </c>
      <c r="D141" s="243" t="s">
        <v>1081</v>
      </c>
      <c r="E141" s="243">
        <v>1</v>
      </c>
      <c r="F141" s="243">
        <v>2</v>
      </c>
      <c r="G141" s="2">
        <v>42838</v>
      </c>
      <c r="H141" s="243">
        <v>2</v>
      </c>
      <c r="I141" t="s">
        <v>25</v>
      </c>
      <c r="J141">
        <v>120</v>
      </c>
      <c r="K141">
        <v>135</v>
      </c>
      <c r="L141">
        <f>(((J141+K141)/4)^2)*3.14159</f>
        <v>12767.618109375</v>
      </c>
      <c r="M141">
        <v>13</v>
      </c>
      <c r="O141" s="3" t="s">
        <v>32</v>
      </c>
      <c r="P141">
        <v>1</v>
      </c>
      <c r="Q141">
        <v>1</v>
      </c>
    </row>
    <row r="142" spans="1:17">
      <c r="A142">
        <v>2</v>
      </c>
      <c r="B142" s="243" t="s">
        <v>1079</v>
      </c>
      <c r="C142" s="243" t="s">
        <v>1080</v>
      </c>
      <c r="D142" s="243" t="s">
        <v>1081</v>
      </c>
      <c r="E142" s="243">
        <v>1</v>
      </c>
      <c r="F142" s="243">
        <v>2</v>
      </c>
      <c r="G142" s="2">
        <v>42838</v>
      </c>
      <c r="H142" s="243">
        <v>2</v>
      </c>
      <c r="I142" t="s">
        <v>25</v>
      </c>
      <c r="J142">
        <v>120</v>
      </c>
      <c r="K142">
        <v>135</v>
      </c>
      <c r="L142">
        <f>(((J142+K142)/4)^2)*3.14159</f>
        <v>12767.618109375</v>
      </c>
      <c r="M142">
        <v>13</v>
      </c>
      <c r="O142" s="3" t="s">
        <v>18</v>
      </c>
      <c r="P142">
        <v>1</v>
      </c>
      <c r="Q142">
        <v>1</v>
      </c>
    </row>
    <row r="143" spans="1:17">
      <c r="A143">
        <v>2</v>
      </c>
      <c r="B143" s="243" t="s">
        <v>1079</v>
      </c>
      <c r="C143" s="243" t="s">
        <v>1080</v>
      </c>
      <c r="D143" s="243" t="s">
        <v>1081</v>
      </c>
      <c r="E143" s="243">
        <v>1</v>
      </c>
      <c r="F143" s="243">
        <v>2</v>
      </c>
      <c r="G143" s="2">
        <v>42838</v>
      </c>
      <c r="H143" s="243">
        <v>1</v>
      </c>
      <c r="I143" t="s">
        <v>14</v>
      </c>
      <c r="M143">
        <v>13</v>
      </c>
      <c r="O143" s="3" t="s">
        <v>17</v>
      </c>
      <c r="P143">
        <v>1</v>
      </c>
      <c r="Q143">
        <v>1</v>
      </c>
    </row>
    <row r="144" spans="1:17">
      <c r="A144">
        <v>2</v>
      </c>
      <c r="B144" s="243" t="s">
        <v>1079</v>
      </c>
      <c r="C144" s="243" t="s">
        <v>1080</v>
      </c>
      <c r="D144" s="243" t="s">
        <v>1081</v>
      </c>
      <c r="E144" s="243">
        <v>1</v>
      </c>
      <c r="F144" s="243">
        <v>2</v>
      </c>
      <c r="G144" s="2">
        <v>42838</v>
      </c>
      <c r="H144" s="243">
        <v>1</v>
      </c>
      <c r="I144" t="s">
        <v>14</v>
      </c>
      <c r="M144">
        <v>13</v>
      </c>
      <c r="O144" s="3" t="s">
        <v>18</v>
      </c>
      <c r="P144">
        <v>2</v>
      </c>
      <c r="Q144">
        <v>10</v>
      </c>
    </row>
    <row r="145" spans="1:17">
      <c r="A145">
        <v>2</v>
      </c>
      <c r="B145" s="243" t="s">
        <v>1079</v>
      </c>
      <c r="C145" s="243" t="s">
        <v>1080</v>
      </c>
      <c r="D145" s="243" t="s">
        <v>1081</v>
      </c>
      <c r="E145" s="243">
        <v>1</v>
      </c>
      <c r="F145" s="243">
        <v>2</v>
      </c>
      <c r="G145" s="2">
        <v>42838</v>
      </c>
      <c r="H145" s="243">
        <v>1</v>
      </c>
      <c r="I145" t="s">
        <v>14</v>
      </c>
      <c r="M145">
        <v>13</v>
      </c>
      <c r="O145" s="3" t="s">
        <v>31</v>
      </c>
      <c r="P145">
        <v>1</v>
      </c>
      <c r="Q145">
        <v>6</v>
      </c>
    </row>
    <row r="146" spans="1:17">
      <c r="A146">
        <v>2</v>
      </c>
      <c r="B146" s="243" t="s">
        <v>1079</v>
      </c>
      <c r="C146" s="243" t="s">
        <v>1080</v>
      </c>
      <c r="D146" s="243" t="s">
        <v>1081</v>
      </c>
      <c r="E146" s="243">
        <v>1</v>
      </c>
      <c r="F146" s="243">
        <v>2</v>
      </c>
      <c r="G146" s="2">
        <v>42838</v>
      </c>
      <c r="H146" s="243">
        <v>1</v>
      </c>
      <c r="I146" t="s">
        <v>14</v>
      </c>
      <c r="M146">
        <v>13</v>
      </c>
      <c r="O146" s="3" t="s">
        <v>16</v>
      </c>
      <c r="P146">
        <v>1</v>
      </c>
      <c r="Q146">
        <v>1</v>
      </c>
    </row>
    <row r="147" spans="1:17">
      <c r="A147">
        <v>2</v>
      </c>
      <c r="B147" s="243" t="s">
        <v>1079</v>
      </c>
      <c r="C147" s="243" t="s">
        <v>1080</v>
      </c>
      <c r="D147" s="243" t="s">
        <v>1081</v>
      </c>
      <c r="E147" s="243">
        <v>1</v>
      </c>
      <c r="F147" s="243">
        <v>2</v>
      </c>
      <c r="G147" s="2">
        <v>42838</v>
      </c>
      <c r="H147" s="243">
        <v>2</v>
      </c>
      <c r="I147" t="s">
        <v>25</v>
      </c>
      <c r="J147">
        <v>130</v>
      </c>
      <c r="K147">
        <v>120</v>
      </c>
      <c r="L147">
        <f>(((J147+K147)/4)^2)*3.14159</f>
        <v>12271.8359375</v>
      </c>
      <c r="M147">
        <v>14</v>
      </c>
      <c r="O147" s="3" t="s">
        <v>18</v>
      </c>
      <c r="P147">
        <v>1</v>
      </c>
      <c r="Q147">
        <v>4</v>
      </c>
    </row>
    <row r="148" spans="1:17">
      <c r="A148">
        <v>2</v>
      </c>
      <c r="B148" s="243" t="s">
        <v>1079</v>
      </c>
      <c r="C148" s="243" t="s">
        <v>1080</v>
      </c>
      <c r="D148" s="243" t="s">
        <v>1081</v>
      </c>
      <c r="E148" s="243">
        <v>1</v>
      </c>
      <c r="F148" s="243">
        <v>2</v>
      </c>
      <c r="G148" s="2">
        <v>42838</v>
      </c>
      <c r="H148" s="243">
        <v>1</v>
      </c>
      <c r="I148" t="s">
        <v>14</v>
      </c>
      <c r="M148">
        <v>14</v>
      </c>
      <c r="O148" s="3" t="s">
        <v>18</v>
      </c>
      <c r="P148">
        <v>1</v>
      </c>
      <c r="Q148">
        <v>4</v>
      </c>
    </row>
    <row r="149" spans="1:17">
      <c r="A149">
        <v>2</v>
      </c>
      <c r="B149" s="243" t="s">
        <v>1079</v>
      </c>
      <c r="C149" s="243" t="s">
        <v>1080</v>
      </c>
      <c r="D149" s="243" t="s">
        <v>1081</v>
      </c>
      <c r="E149" s="243">
        <v>1</v>
      </c>
      <c r="F149" s="243">
        <v>2</v>
      </c>
      <c r="G149" s="2">
        <v>42838</v>
      </c>
      <c r="H149" s="243">
        <v>1</v>
      </c>
      <c r="I149" t="s">
        <v>14</v>
      </c>
      <c r="M149">
        <v>14</v>
      </c>
      <c r="O149" s="3" t="s">
        <v>31</v>
      </c>
      <c r="P149">
        <v>1</v>
      </c>
      <c r="Q149">
        <v>4</v>
      </c>
    </row>
    <row r="150" spans="1:17">
      <c r="A150">
        <v>2</v>
      </c>
      <c r="B150" s="243" t="s">
        <v>1079</v>
      </c>
      <c r="C150" s="243" t="s">
        <v>1080</v>
      </c>
      <c r="D150" s="243" t="s">
        <v>1081</v>
      </c>
      <c r="E150" s="243">
        <v>1</v>
      </c>
      <c r="F150" s="243">
        <v>2</v>
      </c>
      <c r="G150" s="2">
        <v>42838</v>
      </c>
      <c r="H150" s="243">
        <v>1</v>
      </c>
      <c r="I150" t="s">
        <v>14</v>
      </c>
      <c r="M150">
        <v>14</v>
      </c>
      <c r="O150" s="3" t="s">
        <v>16</v>
      </c>
      <c r="P150">
        <v>2</v>
      </c>
      <c r="Q150">
        <v>8</v>
      </c>
    </row>
    <row r="151" spans="1:17">
      <c r="A151">
        <v>2</v>
      </c>
      <c r="B151" s="243" t="s">
        <v>1079</v>
      </c>
      <c r="C151" s="243" t="s">
        <v>1080</v>
      </c>
      <c r="D151" s="243" t="s">
        <v>1081</v>
      </c>
      <c r="E151" s="243">
        <v>1</v>
      </c>
      <c r="F151" s="243">
        <v>2</v>
      </c>
      <c r="G151" s="2">
        <v>42838</v>
      </c>
      <c r="H151" s="243">
        <v>2</v>
      </c>
      <c r="I151" t="s">
        <v>25</v>
      </c>
      <c r="J151">
        <v>160</v>
      </c>
      <c r="K151">
        <v>170</v>
      </c>
      <c r="L151">
        <f>(((J151+K151)/4)^2)*3.14159</f>
        <v>21382.446937500001</v>
      </c>
      <c r="M151">
        <v>15</v>
      </c>
      <c r="O151" s="3" t="s">
        <v>17</v>
      </c>
      <c r="P151">
        <v>2</v>
      </c>
      <c r="Q151">
        <v>6</v>
      </c>
    </row>
    <row r="152" spans="1:17">
      <c r="A152">
        <v>2</v>
      </c>
      <c r="B152" s="243" t="s">
        <v>1079</v>
      </c>
      <c r="C152" s="243" t="s">
        <v>1080</v>
      </c>
      <c r="D152" s="243" t="s">
        <v>1081</v>
      </c>
      <c r="E152" s="243">
        <v>1</v>
      </c>
      <c r="F152" s="243">
        <v>2</v>
      </c>
      <c r="G152" s="2">
        <v>42838</v>
      </c>
      <c r="H152" s="243">
        <v>1</v>
      </c>
      <c r="I152" t="s">
        <v>14</v>
      </c>
      <c r="M152">
        <v>15</v>
      </c>
      <c r="O152" s="3" t="s">
        <v>17</v>
      </c>
      <c r="P152">
        <v>2</v>
      </c>
      <c r="Q152">
        <v>4</v>
      </c>
    </row>
    <row r="153" spans="1:17">
      <c r="A153">
        <v>2</v>
      </c>
      <c r="B153" s="243" t="s">
        <v>1079</v>
      </c>
      <c r="C153" s="243" t="s">
        <v>1080</v>
      </c>
      <c r="D153" s="243" t="s">
        <v>1081</v>
      </c>
      <c r="E153" s="243">
        <v>1</v>
      </c>
      <c r="F153" s="243">
        <v>2</v>
      </c>
      <c r="G153" s="2">
        <v>42838</v>
      </c>
      <c r="H153" s="243">
        <v>1</v>
      </c>
      <c r="I153" t="s">
        <v>14</v>
      </c>
      <c r="M153">
        <v>15</v>
      </c>
      <c r="O153" s="3" t="s">
        <v>31</v>
      </c>
      <c r="P153">
        <v>1</v>
      </c>
      <c r="Q153">
        <v>6</v>
      </c>
    </row>
    <row r="154" spans="1:17">
      <c r="A154">
        <v>2</v>
      </c>
      <c r="B154" s="243" t="s">
        <v>1079</v>
      </c>
      <c r="C154" s="243" t="s">
        <v>1080</v>
      </c>
      <c r="D154" s="243" t="s">
        <v>1081</v>
      </c>
      <c r="E154" s="243">
        <v>1</v>
      </c>
      <c r="F154" s="243">
        <v>2</v>
      </c>
      <c r="G154" s="2">
        <v>42838</v>
      </c>
      <c r="H154" s="243">
        <v>1</v>
      </c>
      <c r="I154" t="s">
        <v>14</v>
      </c>
      <c r="M154">
        <v>15</v>
      </c>
      <c r="O154" s="3" t="s">
        <v>18</v>
      </c>
      <c r="P154">
        <v>3</v>
      </c>
      <c r="Q154">
        <v>14</v>
      </c>
    </row>
    <row r="155" spans="1:17">
      <c r="A155">
        <v>2</v>
      </c>
      <c r="B155" s="243" t="s">
        <v>1079</v>
      </c>
      <c r="C155" s="243" t="s">
        <v>1080</v>
      </c>
      <c r="D155" s="243" t="s">
        <v>1081</v>
      </c>
      <c r="E155" s="243">
        <v>1</v>
      </c>
      <c r="F155" s="243">
        <v>2</v>
      </c>
      <c r="G155" s="2">
        <v>42838</v>
      </c>
      <c r="H155" s="243">
        <v>1</v>
      </c>
      <c r="I155" t="s">
        <v>14</v>
      </c>
      <c r="M155">
        <v>15</v>
      </c>
      <c r="O155" s="3" t="s">
        <v>16</v>
      </c>
      <c r="P155">
        <v>1</v>
      </c>
      <c r="Q155">
        <v>7</v>
      </c>
    </row>
    <row r="156" spans="1:17">
      <c r="A156">
        <v>2</v>
      </c>
      <c r="B156" s="243" t="s">
        <v>1079</v>
      </c>
      <c r="C156" s="243" t="s">
        <v>1080</v>
      </c>
      <c r="D156" s="243" t="s">
        <v>1081</v>
      </c>
      <c r="E156" s="243">
        <v>1</v>
      </c>
      <c r="F156" s="243">
        <v>2</v>
      </c>
      <c r="G156" s="2">
        <v>42838</v>
      </c>
      <c r="H156" s="243">
        <v>1</v>
      </c>
      <c r="I156" t="s">
        <v>14</v>
      </c>
      <c r="M156">
        <v>15</v>
      </c>
      <c r="O156" s="3" t="s">
        <v>13</v>
      </c>
      <c r="P156">
        <v>1</v>
      </c>
      <c r="Q156">
        <v>1</v>
      </c>
    </row>
    <row r="157" spans="1:17">
      <c r="A157">
        <v>2</v>
      </c>
      <c r="B157" s="243" t="s">
        <v>1079</v>
      </c>
      <c r="C157" s="243" t="s">
        <v>1080</v>
      </c>
      <c r="D157" s="243" t="s">
        <v>1081</v>
      </c>
      <c r="E157" s="243">
        <v>1</v>
      </c>
      <c r="F157" s="243">
        <v>2</v>
      </c>
      <c r="G157" s="2">
        <v>42838</v>
      </c>
      <c r="H157" s="243">
        <v>1</v>
      </c>
      <c r="I157" t="s">
        <v>14</v>
      </c>
      <c r="M157">
        <v>15</v>
      </c>
      <c r="O157" s="3" t="s">
        <v>26</v>
      </c>
      <c r="P157">
        <v>1</v>
      </c>
      <c r="Q157">
        <v>1</v>
      </c>
    </row>
    <row r="158" spans="1:17">
      <c r="A158">
        <v>2</v>
      </c>
      <c r="B158" s="243" t="s">
        <v>1079</v>
      </c>
      <c r="C158" s="243" t="s">
        <v>1080</v>
      </c>
      <c r="D158" s="243" t="s">
        <v>1081</v>
      </c>
      <c r="E158" s="243">
        <v>1</v>
      </c>
      <c r="F158" s="243">
        <v>2</v>
      </c>
      <c r="G158" s="2">
        <v>42838</v>
      </c>
      <c r="H158" s="243">
        <v>2</v>
      </c>
      <c r="I158" t="s">
        <v>25</v>
      </c>
      <c r="J158">
        <v>120</v>
      </c>
      <c r="K158">
        <v>120</v>
      </c>
      <c r="L158">
        <f>(((J158+K158)/4)^2)*3.14159</f>
        <v>11309.724</v>
      </c>
      <c r="M158">
        <v>16</v>
      </c>
      <c r="O158" s="3" t="s">
        <v>33</v>
      </c>
      <c r="P158">
        <v>1</v>
      </c>
      <c r="Q158">
        <v>1</v>
      </c>
    </row>
    <row r="159" spans="1:17">
      <c r="A159">
        <v>2</v>
      </c>
      <c r="B159" s="243" t="s">
        <v>1079</v>
      </c>
      <c r="C159" s="243" t="s">
        <v>1080</v>
      </c>
      <c r="D159" s="243" t="s">
        <v>1081</v>
      </c>
      <c r="E159" s="243">
        <v>1</v>
      </c>
      <c r="F159" s="243">
        <v>2</v>
      </c>
      <c r="G159" s="2">
        <v>42838</v>
      </c>
      <c r="H159" s="243">
        <v>1</v>
      </c>
      <c r="I159" t="s">
        <v>14</v>
      </c>
      <c r="M159">
        <v>16</v>
      </c>
      <c r="O159" s="3" t="s">
        <v>18</v>
      </c>
      <c r="P159">
        <v>3</v>
      </c>
      <c r="Q159">
        <v>15</v>
      </c>
    </row>
    <row r="160" spans="1:17">
      <c r="A160">
        <v>2</v>
      </c>
      <c r="B160" s="243" t="s">
        <v>1079</v>
      </c>
      <c r="C160" s="243" t="s">
        <v>1080</v>
      </c>
      <c r="D160" s="243" t="s">
        <v>1081</v>
      </c>
      <c r="E160" s="243">
        <v>1</v>
      </c>
      <c r="F160" s="243">
        <v>2</v>
      </c>
      <c r="G160" s="2">
        <v>42838</v>
      </c>
      <c r="H160" s="243">
        <v>1</v>
      </c>
      <c r="I160" t="s">
        <v>14</v>
      </c>
      <c r="M160">
        <v>16</v>
      </c>
      <c r="O160" s="3" t="s">
        <v>31</v>
      </c>
      <c r="P160">
        <v>1</v>
      </c>
      <c r="Q160">
        <v>2</v>
      </c>
    </row>
    <row r="161" spans="1:17">
      <c r="A161">
        <v>2</v>
      </c>
      <c r="B161" s="243" t="s">
        <v>1079</v>
      </c>
      <c r="C161" s="243" t="s">
        <v>1080</v>
      </c>
      <c r="D161" s="243" t="s">
        <v>1081</v>
      </c>
      <c r="E161" s="243">
        <v>1</v>
      </c>
      <c r="F161" s="243">
        <v>2</v>
      </c>
      <c r="G161" s="2">
        <v>42838</v>
      </c>
      <c r="H161" s="243">
        <v>1</v>
      </c>
      <c r="I161" t="s">
        <v>14</v>
      </c>
      <c r="M161">
        <v>16</v>
      </c>
      <c r="O161" s="3" t="s">
        <v>16</v>
      </c>
      <c r="P161">
        <v>1</v>
      </c>
      <c r="Q161">
        <v>2</v>
      </c>
    </row>
    <row r="162" spans="1:17">
      <c r="A162">
        <v>2</v>
      </c>
      <c r="B162" s="243" t="s">
        <v>1079</v>
      </c>
      <c r="C162" s="243" t="s">
        <v>1080</v>
      </c>
      <c r="D162" s="243" t="s">
        <v>1081</v>
      </c>
      <c r="E162" s="243">
        <v>1</v>
      </c>
      <c r="F162" s="243">
        <v>2</v>
      </c>
      <c r="G162" s="2">
        <v>42838</v>
      </c>
      <c r="H162" s="243">
        <v>1</v>
      </c>
      <c r="I162" t="s">
        <v>14</v>
      </c>
      <c r="M162">
        <v>16</v>
      </c>
      <c r="O162" s="3" t="s">
        <v>26</v>
      </c>
      <c r="P162">
        <v>1</v>
      </c>
      <c r="Q162">
        <v>1</v>
      </c>
    </row>
    <row r="163" spans="1:17">
      <c r="A163">
        <v>2</v>
      </c>
      <c r="B163" s="243" t="s">
        <v>1079</v>
      </c>
      <c r="C163" s="243" t="s">
        <v>1080</v>
      </c>
      <c r="D163" s="243" t="s">
        <v>1081</v>
      </c>
      <c r="E163" s="243">
        <v>1</v>
      </c>
      <c r="F163" s="243">
        <v>2</v>
      </c>
      <c r="G163" s="2">
        <v>42838</v>
      </c>
      <c r="H163" s="243">
        <v>2</v>
      </c>
      <c r="I163" t="s">
        <v>25</v>
      </c>
      <c r="J163">
        <v>90</v>
      </c>
      <c r="K163">
        <v>160</v>
      </c>
      <c r="L163">
        <f>(((J163+K163)/4)^2)*3.14159</f>
        <v>12271.8359375</v>
      </c>
      <c r="M163">
        <v>17</v>
      </c>
      <c r="O163" s="3" t="s">
        <v>17</v>
      </c>
      <c r="P163">
        <v>1</v>
      </c>
      <c r="Q163">
        <v>1</v>
      </c>
    </row>
    <row r="164" spans="1:17">
      <c r="A164">
        <v>2</v>
      </c>
      <c r="B164" s="243" t="s">
        <v>1079</v>
      </c>
      <c r="C164" s="243" t="s">
        <v>1080</v>
      </c>
      <c r="D164" s="243" t="s">
        <v>1081</v>
      </c>
      <c r="E164" s="243">
        <v>1</v>
      </c>
      <c r="F164" s="243">
        <v>2</v>
      </c>
      <c r="G164" s="2">
        <v>42838</v>
      </c>
      <c r="H164" s="243">
        <v>2</v>
      </c>
      <c r="I164" t="s">
        <v>25</v>
      </c>
      <c r="J164">
        <v>90</v>
      </c>
      <c r="K164">
        <v>160</v>
      </c>
      <c r="L164">
        <f>(((J164+K164)/4)^2)*3.14159</f>
        <v>12271.8359375</v>
      </c>
      <c r="M164">
        <v>17</v>
      </c>
      <c r="O164" s="3" t="s">
        <v>16</v>
      </c>
      <c r="P164">
        <v>1</v>
      </c>
      <c r="Q164">
        <v>1</v>
      </c>
    </row>
    <row r="165" spans="1:17">
      <c r="A165">
        <v>2</v>
      </c>
      <c r="B165" s="243" t="s">
        <v>1079</v>
      </c>
      <c r="C165" s="243" t="s">
        <v>1080</v>
      </c>
      <c r="D165" s="243" t="s">
        <v>1081</v>
      </c>
      <c r="E165" s="243">
        <v>1</v>
      </c>
      <c r="F165" s="243">
        <v>2</v>
      </c>
      <c r="G165" s="2">
        <v>42838</v>
      </c>
      <c r="H165" s="243">
        <v>1</v>
      </c>
      <c r="I165" t="s">
        <v>14</v>
      </c>
      <c r="M165">
        <v>17</v>
      </c>
      <c r="O165" s="3" t="s">
        <v>18</v>
      </c>
      <c r="P165">
        <v>2</v>
      </c>
      <c r="Q165">
        <v>12</v>
      </c>
    </row>
    <row r="166" spans="1:17">
      <c r="A166">
        <v>2</v>
      </c>
      <c r="B166" s="243" t="s">
        <v>1079</v>
      </c>
      <c r="C166" s="243" t="s">
        <v>1080</v>
      </c>
      <c r="D166" s="243" t="s">
        <v>1081</v>
      </c>
      <c r="E166" s="243">
        <v>1</v>
      </c>
      <c r="F166" s="243">
        <v>2</v>
      </c>
      <c r="G166" s="2">
        <v>42838</v>
      </c>
      <c r="H166" s="243">
        <v>1</v>
      </c>
      <c r="I166" t="s">
        <v>14</v>
      </c>
      <c r="M166">
        <v>17</v>
      </c>
      <c r="O166" s="3" t="s">
        <v>17</v>
      </c>
      <c r="P166">
        <v>4</v>
      </c>
      <c r="Q166">
        <v>7</v>
      </c>
    </row>
    <row r="167" spans="1:17">
      <c r="A167">
        <v>2</v>
      </c>
      <c r="B167" s="243" t="s">
        <v>1079</v>
      </c>
      <c r="C167" s="243" t="s">
        <v>1080</v>
      </c>
      <c r="D167" s="243" t="s">
        <v>1081</v>
      </c>
      <c r="E167" s="243">
        <v>1</v>
      </c>
      <c r="F167" s="243">
        <v>2</v>
      </c>
      <c r="G167" s="2">
        <v>42838</v>
      </c>
      <c r="H167" s="243">
        <v>1</v>
      </c>
      <c r="I167" t="s">
        <v>14</v>
      </c>
      <c r="M167">
        <v>17</v>
      </c>
      <c r="O167" s="3" t="s">
        <v>31</v>
      </c>
      <c r="P167">
        <v>1</v>
      </c>
      <c r="Q167">
        <v>1</v>
      </c>
    </row>
    <row r="168" spans="1:17">
      <c r="A168">
        <v>2</v>
      </c>
      <c r="B168" s="243" t="s">
        <v>1079</v>
      </c>
      <c r="C168" s="243" t="s">
        <v>1080</v>
      </c>
      <c r="D168" s="243" t="s">
        <v>1081</v>
      </c>
      <c r="E168" s="243">
        <v>1</v>
      </c>
      <c r="F168" s="243">
        <v>2</v>
      </c>
      <c r="G168" s="2">
        <v>42838</v>
      </c>
      <c r="H168" s="243">
        <v>1</v>
      </c>
      <c r="I168" t="s">
        <v>14</v>
      </c>
      <c r="M168">
        <v>17</v>
      </c>
      <c r="O168" s="3" t="s">
        <v>16</v>
      </c>
      <c r="P168">
        <v>1</v>
      </c>
      <c r="Q168">
        <v>2</v>
      </c>
    </row>
    <row r="169" spans="1:17">
      <c r="A169">
        <v>2</v>
      </c>
      <c r="B169" s="243" t="s">
        <v>1079</v>
      </c>
      <c r="C169" s="243" t="s">
        <v>1080</v>
      </c>
      <c r="D169" s="243" t="s">
        <v>1081</v>
      </c>
      <c r="E169" s="243">
        <v>1</v>
      </c>
      <c r="F169" s="243">
        <v>2</v>
      </c>
      <c r="G169" s="2">
        <v>42838</v>
      </c>
      <c r="H169" s="243">
        <v>2</v>
      </c>
      <c r="I169" t="s">
        <v>25</v>
      </c>
      <c r="J169">
        <v>110</v>
      </c>
      <c r="K169">
        <v>110</v>
      </c>
      <c r="L169">
        <f>(((J169+K169)/4)^2)*3.14159</f>
        <v>9503.3097500000003</v>
      </c>
      <c r="M169">
        <v>18</v>
      </c>
      <c r="O169" s="3" t="s">
        <v>18</v>
      </c>
      <c r="P169">
        <v>1</v>
      </c>
      <c r="Q169">
        <v>5</v>
      </c>
    </row>
    <row r="170" spans="1:17">
      <c r="A170">
        <v>2</v>
      </c>
      <c r="B170" s="243" t="s">
        <v>1079</v>
      </c>
      <c r="C170" s="243" t="s">
        <v>1080</v>
      </c>
      <c r="D170" s="243" t="s">
        <v>1081</v>
      </c>
      <c r="E170" s="243">
        <v>1</v>
      </c>
      <c r="F170" s="243">
        <v>2</v>
      </c>
      <c r="G170" s="2">
        <v>42838</v>
      </c>
      <c r="H170" s="243">
        <v>1</v>
      </c>
      <c r="I170" t="s">
        <v>14</v>
      </c>
      <c r="M170">
        <v>18</v>
      </c>
      <c r="O170" s="3" t="s">
        <v>17</v>
      </c>
      <c r="P170">
        <v>2</v>
      </c>
      <c r="Q170">
        <v>3</v>
      </c>
    </row>
    <row r="171" spans="1:17">
      <c r="A171">
        <v>2</v>
      </c>
      <c r="B171" s="243" t="s">
        <v>1079</v>
      </c>
      <c r="C171" s="243" t="s">
        <v>1080</v>
      </c>
      <c r="D171" s="243" t="s">
        <v>1081</v>
      </c>
      <c r="E171" s="243">
        <v>1</v>
      </c>
      <c r="F171" s="243">
        <v>2</v>
      </c>
      <c r="G171" s="2">
        <v>42838</v>
      </c>
      <c r="H171" s="243">
        <v>1</v>
      </c>
      <c r="I171" t="s">
        <v>14</v>
      </c>
      <c r="M171">
        <v>18</v>
      </c>
      <c r="O171" s="3" t="s">
        <v>18</v>
      </c>
      <c r="P171">
        <v>1</v>
      </c>
      <c r="Q171">
        <v>3</v>
      </c>
    </row>
    <row r="172" spans="1:17">
      <c r="A172">
        <v>2</v>
      </c>
      <c r="B172" s="243" t="s">
        <v>1079</v>
      </c>
      <c r="C172" s="243" t="s">
        <v>1080</v>
      </c>
      <c r="D172" s="243" t="s">
        <v>1081</v>
      </c>
      <c r="E172" s="243">
        <v>1</v>
      </c>
      <c r="F172" s="243">
        <v>2</v>
      </c>
      <c r="G172" s="2">
        <v>42838</v>
      </c>
      <c r="H172" s="243">
        <v>1</v>
      </c>
      <c r="I172" t="s">
        <v>14</v>
      </c>
      <c r="M172">
        <v>18</v>
      </c>
      <c r="O172" s="3" t="s">
        <v>34</v>
      </c>
      <c r="P172">
        <v>1</v>
      </c>
      <c r="Q172">
        <v>1</v>
      </c>
    </row>
    <row r="173" spans="1:17">
      <c r="A173">
        <v>2</v>
      </c>
      <c r="B173" s="243" t="s">
        <v>1079</v>
      </c>
      <c r="C173" s="243" t="s">
        <v>1080</v>
      </c>
      <c r="D173" s="243" t="s">
        <v>1081</v>
      </c>
      <c r="E173" s="243">
        <v>1</v>
      </c>
      <c r="F173" s="243">
        <v>2</v>
      </c>
      <c r="G173" s="2">
        <v>42838</v>
      </c>
      <c r="H173" s="243">
        <v>1</v>
      </c>
      <c r="I173" t="s">
        <v>14</v>
      </c>
      <c r="M173">
        <v>18</v>
      </c>
      <c r="O173" s="3" t="s">
        <v>26</v>
      </c>
      <c r="P173">
        <v>1</v>
      </c>
      <c r="Q173">
        <v>1</v>
      </c>
    </row>
    <row r="174" spans="1:17">
      <c r="A174">
        <v>2</v>
      </c>
      <c r="B174" s="243" t="s">
        <v>1079</v>
      </c>
      <c r="C174" s="243" t="s">
        <v>1080</v>
      </c>
      <c r="D174" s="243" t="s">
        <v>1081</v>
      </c>
      <c r="E174" s="243">
        <v>1</v>
      </c>
      <c r="F174" s="243">
        <v>2</v>
      </c>
      <c r="G174" s="2">
        <v>42838</v>
      </c>
      <c r="H174" s="243">
        <v>2</v>
      </c>
      <c r="I174" t="s">
        <v>25</v>
      </c>
      <c r="J174">
        <v>105</v>
      </c>
      <c r="K174">
        <v>95</v>
      </c>
      <c r="L174">
        <f>(((J174+K174)/4)^2)*3.14159</f>
        <v>7853.9749999999995</v>
      </c>
      <c r="M174">
        <v>19</v>
      </c>
      <c r="O174" s="3" t="s">
        <v>17</v>
      </c>
      <c r="P174">
        <v>3</v>
      </c>
      <c r="Q174">
        <v>2</v>
      </c>
    </row>
    <row r="175" spans="1:17">
      <c r="A175">
        <v>2</v>
      </c>
      <c r="B175" s="243" t="s">
        <v>1079</v>
      </c>
      <c r="C175" s="243" t="s">
        <v>1080</v>
      </c>
      <c r="D175" s="243" t="s">
        <v>1081</v>
      </c>
      <c r="E175" s="243">
        <v>1</v>
      </c>
      <c r="F175" s="243">
        <v>2</v>
      </c>
      <c r="G175" s="2">
        <v>42838</v>
      </c>
      <c r="H175" s="243">
        <v>2</v>
      </c>
      <c r="I175" t="s">
        <v>25</v>
      </c>
      <c r="J175">
        <v>105</v>
      </c>
      <c r="K175">
        <v>95</v>
      </c>
      <c r="L175">
        <f>(((J175+K175)/4)^2)*3.14159</f>
        <v>7853.9749999999995</v>
      </c>
      <c r="M175">
        <v>19</v>
      </c>
      <c r="O175" s="3" t="s">
        <v>18</v>
      </c>
      <c r="P175">
        <v>1</v>
      </c>
      <c r="Q175">
        <v>1</v>
      </c>
    </row>
    <row r="176" spans="1:17">
      <c r="A176">
        <v>2</v>
      </c>
      <c r="B176" s="243" t="s">
        <v>1079</v>
      </c>
      <c r="C176" s="243" t="s">
        <v>1080</v>
      </c>
      <c r="D176" s="243" t="s">
        <v>1081</v>
      </c>
      <c r="E176" s="243">
        <v>1</v>
      </c>
      <c r="F176" s="243">
        <v>2</v>
      </c>
      <c r="G176" s="2">
        <v>42838</v>
      </c>
      <c r="H176" s="243">
        <v>2</v>
      </c>
      <c r="I176" t="s">
        <v>25</v>
      </c>
      <c r="J176">
        <v>105</v>
      </c>
      <c r="K176">
        <v>95</v>
      </c>
      <c r="L176">
        <f>(((J176+K176)/4)^2)*3.14159</f>
        <v>7853.9749999999995</v>
      </c>
      <c r="M176">
        <v>19</v>
      </c>
      <c r="O176" s="3" t="s">
        <v>31</v>
      </c>
      <c r="P176">
        <v>1</v>
      </c>
      <c r="Q176">
        <v>1</v>
      </c>
    </row>
    <row r="177" spans="1:17">
      <c r="A177">
        <v>2</v>
      </c>
      <c r="B177" s="243" t="s">
        <v>1079</v>
      </c>
      <c r="C177" s="243" t="s">
        <v>1080</v>
      </c>
      <c r="D177" s="243" t="s">
        <v>1081</v>
      </c>
      <c r="E177" s="243">
        <v>1</v>
      </c>
      <c r="F177" s="243">
        <v>2</v>
      </c>
      <c r="G177" s="2">
        <v>42838</v>
      </c>
      <c r="H177" s="243">
        <v>2</v>
      </c>
      <c r="I177" t="s">
        <v>25</v>
      </c>
      <c r="J177">
        <v>105</v>
      </c>
      <c r="K177">
        <v>95</v>
      </c>
      <c r="L177">
        <f>(((J177+K177)/4)^2)*3.14159</f>
        <v>7853.9749999999995</v>
      </c>
      <c r="M177">
        <v>19</v>
      </c>
      <c r="O177" s="3" t="s">
        <v>28</v>
      </c>
      <c r="P177">
        <v>1</v>
      </c>
      <c r="Q177">
        <v>1</v>
      </c>
    </row>
    <row r="178" spans="1:17">
      <c r="A178">
        <v>2</v>
      </c>
      <c r="B178" s="243" t="s">
        <v>1079</v>
      </c>
      <c r="C178" s="243" t="s">
        <v>1080</v>
      </c>
      <c r="D178" s="243" t="s">
        <v>1081</v>
      </c>
      <c r="E178" s="243">
        <v>1</v>
      </c>
      <c r="F178" s="243">
        <v>2</v>
      </c>
      <c r="G178" s="2">
        <v>42838</v>
      </c>
      <c r="H178" s="243">
        <v>1</v>
      </c>
      <c r="I178" t="s">
        <v>14</v>
      </c>
      <c r="M178">
        <v>19</v>
      </c>
      <c r="O178" s="3" t="s">
        <v>31</v>
      </c>
      <c r="P178">
        <v>2</v>
      </c>
      <c r="Q178">
        <v>5</v>
      </c>
    </row>
    <row r="179" spans="1:17">
      <c r="A179">
        <v>2</v>
      </c>
      <c r="B179" s="243" t="s">
        <v>1079</v>
      </c>
      <c r="C179" s="243" t="s">
        <v>1080</v>
      </c>
      <c r="D179" s="243" t="s">
        <v>1081</v>
      </c>
      <c r="E179" s="243">
        <v>1</v>
      </c>
      <c r="F179" s="243">
        <v>2</v>
      </c>
      <c r="G179" s="2">
        <v>42838</v>
      </c>
      <c r="H179" s="243">
        <v>1</v>
      </c>
      <c r="I179" t="s">
        <v>14</v>
      </c>
      <c r="M179">
        <v>19</v>
      </c>
      <c r="O179" s="3" t="s">
        <v>16</v>
      </c>
      <c r="P179">
        <v>1</v>
      </c>
      <c r="Q179">
        <v>6</v>
      </c>
    </row>
    <row r="180" spans="1:17">
      <c r="A180">
        <v>2</v>
      </c>
      <c r="B180" s="243" t="s">
        <v>1079</v>
      </c>
      <c r="C180" s="243" t="s">
        <v>1080</v>
      </c>
      <c r="D180" s="243" t="s">
        <v>1081</v>
      </c>
      <c r="E180" s="243">
        <v>1</v>
      </c>
      <c r="F180" s="243">
        <v>2</v>
      </c>
      <c r="G180" s="2">
        <v>42838</v>
      </c>
      <c r="H180" s="243">
        <v>1</v>
      </c>
      <c r="I180" t="s">
        <v>14</v>
      </c>
      <c r="M180">
        <v>19</v>
      </c>
      <c r="O180" s="3" t="s">
        <v>26</v>
      </c>
      <c r="P180">
        <v>1</v>
      </c>
      <c r="Q180">
        <v>2</v>
      </c>
    </row>
    <row r="181" spans="1:17">
      <c r="A181">
        <v>2</v>
      </c>
      <c r="B181" s="243" t="s">
        <v>1079</v>
      </c>
      <c r="C181" s="243" t="s">
        <v>1080</v>
      </c>
      <c r="D181" s="243" t="s">
        <v>1081</v>
      </c>
      <c r="E181" s="243">
        <v>1</v>
      </c>
      <c r="F181" s="243">
        <v>2</v>
      </c>
      <c r="G181" s="2">
        <v>42838</v>
      </c>
      <c r="H181" s="243">
        <v>2</v>
      </c>
      <c r="I181" t="s">
        <v>25</v>
      </c>
      <c r="J181">
        <v>150</v>
      </c>
      <c r="K181">
        <v>130</v>
      </c>
      <c r="L181">
        <f>(((J181+K181)/4)^2)*3.14159</f>
        <v>15393.790999999999</v>
      </c>
      <c r="M181">
        <v>20</v>
      </c>
      <c r="O181" s="3" t="s">
        <v>18</v>
      </c>
      <c r="P181">
        <v>1</v>
      </c>
      <c r="Q181">
        <v>1</v>
      </c>
    </row>
    <row r="182" spans="1:17">
      <c r="A182">
        <v>2</v>
      </c>
      <c r="B182" s="243" t="s">
        <v>1079</v>
      </c>
      <c r="C182" s="243" t="s">
        <v>1080</v>
      </c>
      <c r="D182" s="243" t="s">
        <v>1081</v>
      </c>
      <c r="E182" s="243">
        <v>1</v>
      </c>
      <c r="F182" s="243">
        <v>2</v>
      </c>
      <c r="G182" s="2">
        <v>42838</v>
      </c>
      <c r="H182" s="243">
        <v>2</v>
      </c>
      <c r="I182" t="s">
        <v>25</v>
      </c>
      <c r="J182">
        <v>150</v>
      </c>
      <c r="K182">
        <v>130</v>
      </c>
      <c r="L182">
        <f>(((J182+K182)/4)^2)*3.14159</f>
        <v>15393.790999999999</v>
      </c>
      <c r="M182">
        <v>20</v>
      </c>
      <c r="O182" s="3" t="s">
        <v>17</v>
      </c>
      <c r="P182">
        <v>1</v>
      </c>
      <c r="Q182">
        <v>2</v>
      </c>
    </row>
    <row r="183" spans="1:17">
      <c r="A183">
        <v>2</v>
      </c>
      <c r="B183" s="243" t="s">
        <v>1079</v>
      </c>
      <c r="C183" s="243" t="s">
        <v>1080</v>
      </c>
      <c r="D183" s="243" t="s">
        <v>1081</v>
      </c>
      <c r="E183" s="243">
        <v>1</v>
      </c>
      <c r="F183" s="243">
        <v>2</v>
      </c>
      <c r="G183" s="2">
        <v>42838</v>
      </c>
      <c r="H183" s="243">
        <v>1</v>
      </c>
      <c r="I183" t="s">
        <v>14</v>
      </c>
      <c r="M183">
        <v>20</v>
      </c>
      <c r="O183" s="3" t="s">
        <v>16</v>
      </c>
      <c r="P183">
        <v>1</v>
      </c>
      <c r="Q183">
        <v>2</v>
      </c>
    </row>
    <row r="184" spans="1:17">
      <c r="A184">
        <v>2</v>
      </c>
      <c r="B184" s="243" t="s">
        <v>1079</v>
      </c>
      <c r="C184" s="243" t="s">
        <v>1080</v>
      </c>
      <c r="D184" s="243" t="s">
        <v>1081</v>
      </c>
      <c r="E184" s="243">
        <v>1</v>
      </c>
      <c r="F184" s="243">
        <v>2</v>
      </c>
      <c r="G184" s="2">
        <v>42838</v>
      </c>
      <c r="H184" s="243">
        <v>1</v>
      </c>
      <c r="I184" t="s">
        <v>14</v>
      </c>
      <c r="M184">
        <v>20</v>
      </c>
      <c r="O184" s="3" t="s">
        <v>31</v>
      </c>
      <c r="P184">
        <v>1</v>
      </c>
      <c r="Q184">
        <v>1</v>
      </c>
    </row>
    <row r="185" spans="1:17">
      <c r="A185">
        <v>2</v>
      </c>
      <c r="B185" s="243" t="s">
        <v>1079</v>
      </c>
      <c r="C185" s="243" t="s">
        <v>1080</v>
      </c>
      <c r="D185" s="243" t="s">
        <v>1081</v>
      </c>
      <c r="E185" s="243">
        <v>1</v>
      </c>
      <c r="F185" s="243">
        <v>2</v>
      </c>
      <c r="G185" s="2">
        <v>42838</v>
      </c>
      <c r="H185" s="243">
        <v>1</v>
      </c>
      <c r="I185" t="s">
        <v>14</v>
      </c>
      <c r="M185">
        <v>20</v>
      </c>
      <c r="O185" s="3" t="s">
        <v>26</v>
      </c>
      <c r="P185">
        <v>1</v>
      </c>
      <c r="Q185">
        <v>1</v>
      </c>
    </row>
    <row r="186" spans="1:17">
      <c r="A186">
        <v>2</v>
      </c>
      <c r="B186" s="243" t="s">
        <v>1079</v>
      </c>
      <c r="C186" s="243" t="s">
        <v>1080</v>
      </c>
      <c r="D186" s="243" t="s">
        <v>1081</v>
      </c>
      <c r="E186" s="243">
        <v>1</v>
      </c>
      <c r="F186" s="243">
        <v>2</v>
      </c>
      <c r="G186" s="2">
        <v>42838</v>
      </c>
      <c r="H186" s="243">
        <v>2</v>
      </c>
      <c r="I186" t="s">
        <v>25</v>
      </c>
      <c r="J186">
        <v>150</v>
      </c>
      <c r="K186">
        <v>115</v>
      </c>
      <c r="L186">
        <f>(((J186+K186)/4)^2)*3.14159</f>
        <v>13788.634859374999</v>
      </c>
      <c r="M186">
        <v>21</v>
      </c>
      <c r="O186" s="3" t="s">
        <v>18</v>
      </c>
      <c r="P186">
        <v>4</v>
      </c>
      <c r="Q186">
        <v>11</v>
      </c>
    </row>
    <row r="187" spans="1:17">
      <c r="A187">
        <v>2</v>
      </c>
      <c r="B187" s="243" t="s">
        <v>1079</v>
      </c>
      <c r="C187" s="243" t="s">
        <v>1080</v>
      </c>
      <c r="D187" s="243" t="s">
        <v>1081</v>
      </c>
      <c r="E187" s="243">
        <v>1</v>
      </c>
      <c r="F187" s="243">
        <v>2</v>
      </c>
      <c r="G187" s="2">
        <v>42838</v>
      </c>
      <c r="H187" s="243">
        <v>2</v>
      </c>
      <c r="I187" t="s">
        <v>25</v>
      </c>
      <c r="J187">
        <v>150</v>
      </c>
      <c r="K187">
        <v>115</v>
      </c>
      <c r="L187">
        <f>(((J187+K187)/4)^2)*3.14159</f>
        <v>13788.634859374999</v>
      </c>
      <c r="M187">
        <v>21</v>
      </c>
      <c r="O187" s="3" t="s">
        <v>17</v>
      </c>
      <c r="P187">
        <v>1</v>
      </c>
      <c r="Q187">
        <v>2</v>
      </c>
    </row>
    <row r="188" spans="1:17">
      <c r="A188">
        <v>2</v>
      </c>
      <c r="B188" s="243" t="s">
        <v>1079</v>
      </c>
      <c r="C188" s="243" t="s">
        <v>1080</v>
      </c>
      <c r="D188" s="243" t="s">
        <v>1081</v>
      </c>
      <c r="E188" s="243">
        <v>1</v>
      </c>
      <c r="F188" s="243">
        <v>2</v>
      </c>
      <c r="G188" s="2">
        <v>42838</v>
      </c>
      <c r="H188" s="243">
        <v>1</v>
      </c>
      <c r="I188" t="s">
        <v>14</v>
      </c>
      <c r="M188">
        <v>21</v>
      </c>
      <c r="O188" s="3" t="s">
        <v>18</v>
      </c>
      <c r="P188">
        <v>4</v>
      </c>
      <c r="Q188">
        <v>12</v>
      </c>
    </row>
    <row r="189" spans="1:17">
      <c r="A189">
        <v>2</v>
      </c>
      <c r="B189" s="243" t="s">
        <v>1079</v>
      </c>
      <c r="C189" s="243" t="s">
        <v>1080</v>
      </c>
      <c r="D189" s="243" t="s">
        <v>1081</v>
      </c>
      <c r="E189" s="243">
        <v>1</v>
      </c>
      <c r="F189" s="243">
        <v>2</v>
      </c>
      <c r="G189" s="2">
        <v>42838</v>
      </c>
      <c r="H189" s="243">
        <v>1</v>
      </c>
      <c r="I189" t="s">
        <v>14</v>
      </c>
      <c r="M189">
        <v>21</v>
      </c>
      <c r="O189" s="3" t="s">
        <v>16</v>
      </c>
      <c r="P189">
        <v>1</v>
      </c>
      <c r="Q189">
        <v>2</v>
      </c>
    </row>
    <row r="190" spans="1:17">
      <c r="A190">
        <v>2</v>
      </c>
      <c r="B190" s="243" t="s">
        <v>1079</v>
      </c>
      <c r="C190" s="243" t="s">
        <v>1080</v>
      </c>
      <c r="D190" s="243" t="s">
        <v>1081</v>
      </c>
      <c r="E190" s="243">
        <v>1</v>
      </c>
      <c r="F190" s="243">
        <v>2</v>
      </c>
      <c r="G190" s="2">
        <v>42838</v>
      </c>
      <c r="H190" s="243">
        <v>1</v>
      </c>
      <c r="I190" t="s">
        <v>14</v>
      </c>
      <c r="M190">
        <v>21</v>
      </c>
      <c r="O190" s="3" t="s">
        <v>26</v>
      </c>
      <c r="P190">
        <v>1</v>
      </c>
      <c r="Q190">
        <v>2</v>
      </c>
    </row>
    <row r="191" spans="1:17">
      <c r="A191">
        <v>2</v>
      </c>
      <c r="B191" s="243" t="s">
        <v>1079</v>
      </c>
      <c r="C191" s="243" t="s">
        <v>1080</v>
      </c>
      <c r="D191" s="243" t="s">
        <v>1081</v>
      </c>
      <c r="E191" s="243">
        <v>1</v>
      </c>
      <c r="F191" s="243">
        <v>2</v>
      </c>
      <c r="G191" s="2">
        <v>42838</v>
      </c>
      <c r="H191" s="243">
        <v>2</v>
      </c>
      <c r="I191" t="s">
        <v>25</v>
      </c>
      <c r="J191">
        <v>160</v>
      </c>
      <c r="K191">
        <v>160</v>
      </c>
      <c r="L191">
        <f>(((J191+K191)/4)^2)*3.14159</f>
        <v>20106.175999999999</v>
      </c>
      <c r="M191">
        <v>22</v>
      </c>
      <c r="O191" s="3" t="s">
        <v>17</v>
      </c>
      <c r="P191">
        <v>3</v>
      </c>
      <c r="Q191">
        <v>2</v>
      </c>
    </row>
    <row r="192" spans="1:17">
      <c r="A192">
        <v>2</v>
      </c>
      <c r="B192" s="243" t="s">
        <v>1079</v>
      </c>
      <c r="C192" s="243" t="s">
        <v>1080</v>
      </c>
      <c r="D192" s="243" t="s">
        <v>1081</v>
      </c>
      <c r="E192" s="243">
        <v>1</v>
      </c>
      <c r="F192" s="243">
        <v>2</v>
      </c>
      <c r="G192" s="2">
        <v>42838</v>
      </c>
      <c r="H192" s="243">
        <v>2</v>
      </c>
      <c r="I192" t="s">
        <v>25</v>
      </c>
      <c r="J192">
        <v>160</v>
      </c>
      <c r="K192">
        <v>160</v>
      </c>
      <c r="L192">
        <f>(((J192+K192)/4)^2)*3.14159</f>
        <v>20106.175999999999</v>
      </c>
      <c r="M192">
        <v>22</v>
      </c>
      <c r="O192" s="3" t="s">
        <v>18</v>
      </c>
      <c r="P192">
        <v>4</v>
      </c>
      <c r="Q192">
        <v>6</v>
      </c>
    </row>
    <row r="193" spans="1:17">
      <c r="A193">
        <v>2</v>
      </c>
      <c r="B193" s="243" t="s">
        <v>1079</v>
      </c>
      <c r="C193" s="243" t="s">
        <v>1080</v>
      </c>
      <c r="D193" s="243" t="s">
        <v>1081</v>
      </c>
      <c r="E193" s="243">
        <v>1</v>
      </c>
      <c r="F193" s="243">
        <v>2</v>
      </c>
      <c r="G193" s="2">
        <v>42838</v>
      </c>
      <c r="H193" s="243">
        <v>1</v>
      </c>
      <c r="I193" t="s">
        <v>14</v>
      </c>
      <c r="M193">
        <v>22</v>
      </c>
      <c r="O193" s="3" t="s">
        <v>18</v>
      </c>
      <c r="P193">
        <v>5</v>
      </c>
      <c r="Q193">
        <v>25</v>
      </c>
    </row>
    <row r="194" spans="1:17">
      <c r="A194">
        <v>2</v>
      </c>
      <c r="B194" s="243" t="s">
        <v>1079</v>
      </c>
      <c r="C194" s="243" t="s">
        <v>1080</v>
      </c>
      <c r="D194" s="243" t="s">
        <v>1081</v>
      </c>
      <c r="E194" s="243">
        <v>1</v>
      </c>
      <c r="F194" s="243">
        <v>2</v>
      </c>
      <c r="G194" s="2">
        <v>42838</v>
      </c>
      <c r="H194" s="243">
        <v>1</v>
      </c>
      <c r="I194" t="s">
        <v>14</v>
      </c>
      <c r="M194">
        <v>22</v>
      </c>
      <c r="O194" s="3" t="s">
        <v>26</v>
      </c>
      <c r="P194">
        <v>1</v>
      </c>
      <c r="Q194">
        <v>2</v>
      </c>
    </row>
    <row r="195" spans="1:17">
      <c r="A195">
        <v>2</v>
      </c>
      <c r="B195" s="243" t="s">
        <v>1079</v>
      </c>
      <c r="C195" s="243" t="s">
        <v>1080</v>
      </c>
      <c r="D195" s="243" t="s">
        <v>1081</v>
      </c>
      <c r="E195" s="243">
        <v>1</v>
      </c>
      <c r="F195" s="243">
        <v>2</v>
      </c>
      <c r="G195" s="2">
        <v>42838</v>
      </c>
      <c r="H195" s="243">
        <v>1</v>
      </c>
      <c r="I195" t="s">
        <v>14</v>
      </c>
      <c r="M195">
        <v>22</v>
      </c>
      <c r="O195" s="3" t="s">
        <v>16</v>
      </c>
      <c r="P195">
        <v>1</v>
      </c>
      <c r="Q195">
        <v>3</v>
      </c>
    </row>
    <row r="196" spans="1:17">
      <c r="A196">
        <v>2</v>
      </c>
      <c r="B196" s="243" t="s">
        <v>1079</v>
      </c>
      <c r="C196" s="243" t="s">
        <v>1080</v>
      </c>
      <c r="D196" s="243" t="s">
        <v>1081</v>
      </c>
      <c r="E196" s="243">
        <v>1</v>
      </c>
      <c r="F196" s="243">
        <v>2</v>
      </c>
      <c r="G196" s="2">
        <v>42838</v>
      </c>
      <c r="H196" s="243">
        <v>2</v>
      </c>
      <c r="I196" t="s">
        <v>25</v>
      </c>
      <c r="J196">
        <v>160</v>
      </c>
      <c r="K196">
        <v>160</v>
      </c>
      <c r="L196">
        <f>(((J196+K196)/4)^2)*3.14159</f>
        <v>20106.175999999999</v>
      </c>
      <c r="M196">
        <v>23</v>
      </c>
      <c r="O196" s="3" t="s">
        <v>17</v>
      </c>
      <c r="P196">
        <v>1</v>
      </c>
      <c r="Q196">
        <v>1</v>
      </c>
    </row>
    <row r="197" spans="1:17">
      <c r="A197">
        <v>2</v>
      </c>
      <c r="B197" s="243" t="s">
        <v>1079</v>
      </c>
      <c r="C197" s="243" t="s">
        <v>1080</v>
      </c>
      <c r="D197" s="243" t="s">
        <v>1081</v>
      </c>
      <c r="E197" s="243">
        <v>1</v>
      </c>
      <c r="F197" s="243">
        <v>2</v>
      </c>
      <c r="G197" s="2">
        <v>42838</v>
      </c>
      <c r="H197" s="243">
        <v>2</v>
      </c>
      <c r="I197" t="s">
        <v>25</v>
      </c>
      <c r="J197">
        <v>160</v>
      </c>
      <c r="K197">
        <v>160</v>
      </c>
      <c r="L197">
        <f>(((J197+K197)/4)^2)*3.14159</f>
        <v>20106.175999999999</v>
      </c>
      <c r="M197">
        <v>23</v>
      </c>
      <c r="O197" s="3" t="s">
        <v>18</v>
      </c>
      <c r="P197">
        <v>2</v>
      </c>
      <c r="Q197">
        <v>5</v>
      </c>
    </row>
    <row r="198" spans="1:17">
      <c r="A198">
        <v>2</v>
      </c>
      <c r="B198" s="243" t="s">
        <v>1079</v>
      </c>
      <c r="C198" s="243" t="s">
        <v>1080</v>
      </c>
      <c r="D198" s="243" t="s">
        <v>1081</v>
      </c>
      <c r="E198" s="243">
        <v>1</v>
      </c>
      <c r="F198" s="243">
        <v>2</v>
      </c>
      <c r="G198" s="2">
        <v>42838</v>
      </c>
      <c r="H198" s="243">
        <v>1</v>
      </c>
      <c r="I198" t="s">
        <v>14</v>
      </c>
      <c r="M198">
        <v>23</v>
      </c>
      <c r="O198" s="3" t="s">
        <v>17</v>
      </c>
      <c r="P198">
        <v>3</v>
      </c>
      <c r="Q198">
        <v>7</v>
      </c>
    </row>
    <row r="199" spans="1:17">
      <c r="A199">
        <v>2</v>
      </c>
      <c r="B199" s="243" t="s">
        <v>1079</v>
      </c>
      <c r="C199" s="243" t="s">
        <v>1080</v>
      </c>
      <c r="D199" s="243" t="s">
        <v>1081</v>
      </c>
      <c r="E199" s="243">
        <v>1</v>
      </c>
      <c r="F199" s="243">
        <v>2</v>
      </c>
      <c r="G199" s="2">
        <v>42838</v>
      </c>
      <c r="H199" s="243">
        <v>1</v>
      </c>
      <c r="I199" t="s">
        <v>14</v>
      </c>
      <c r="M199">
        <v>23</v>
      </c>
      <c r="O199" s="3" t="s">
        <v>26</v>
      </c>
      <c r="P199">
        <v>1</v>
      </c>
      <c r="Q199">
        <v>3</v>
      </c>
    </row>
    <row r="200" spans="1:17">
      <c r="A200">
        <v>2</v>
      </c>
      <c r="B200" s="243" t="s">
        <v>1079</v>
      </c>
      <c r="C200" s="243" t="s">
        <v>1080</v>
      </c>
      <c r="D200" s="243" t="s">
        <v>1081</v>
      </c>
      <c r="E200" s="243">
        <v>1</v>
      </c>
      <c r="F200" s="243">
        <v>2</v>
      </c>
      <c r="G200" s="2">
        <v>42838</v>
      </c>
      <c r="H200" s="243">
        <v>1</v>
      </c>
      <c r="I200" t="s">
        <v>14</v>
      </c>
      <c r="M200">
        <v>23</v>
      </c>
      <c r="O200" s="3" t="s">
        <v>16</v>
      </c>
      <c r="P200">
        <v>1</v>
      </c>
      <c r="Q200">
        <v>2</v>
      </c>
    </row>
    <row r="201" spans="1:17">
      <c r="A201">
        <v>2</v>
      </c>
      <c r="B201" s="243" t="s">
        <v>1079</v>
      </c>
      <c r="C201" s="243" t="s">
        <v>1080</v>
      </c>
      <c r="D201" s="243" t="s">
        <v>1081</v>
      </c>
      <c r="E201" s="243">
        <v>1</v>
      </c>
      <c r="F201" s="243">
        <v>2</v>
      </c>
      <c r="G201" s="2">
        <v>42838</v>
      </c>
      <c r="H201" s="243">
        <v>2</v>
      </c>
      <c r="I201" t="s">
        <v>25</v>
      </c>
      <c r="J201">
        <v>145</v>
      </c>
      <c r="K201">
        <v>100</v>
      </c>
      <c r="L201">
        <f>(((J201+K201)/4)^2)*3.14159</f>
        <v>11785.871234374999</v>
      </c>
      <c r="M201">
        <v>24</v>
      </c>
      <c r="O201" s="3" t="s">
        <v>18</v>
      </c>
      <c r="P201">
        <v>1</v>
      </c>
      <c r="Q201">
        <v>1</v>
      </c>
    </row>
    <row r="202" spans="1:17">
      <c r="A202">
        <v>2</v>
      </c>
      <c r="B202" s="243" t="s">
        <v>1079</v>
      </c>
      <c r="C202" s="243" t="s">
        <v>1080</v>
      </c>
      <c r="D202" s="243" t="s">
        <v>1081</v>
      </c>
      <c r="E202" s="243">
        <v>1</v>
      </c>
      <c r="F202" s="243">
        <v>2</v>
      </c>
      <c r="G202" s="2">
        <v>42838</v>
      </c>
      <c r="H202" s="243">
        <v>2</v>
      </c>
      <c r="I202" t="s">
        <v>25</v>
      </c>
      <c r="J202">
        <v>145</v>
      </c>
      <c r="K202">
        <v>100</v>
      </c>
      <c r="L202">
        <f>(((J202+K202)/4)^2)*3.14159</f>
        <v>11785.871234374999</v>
      </c>
      <c r="M202">
        <v>24</v>
      </c>
      <c r="O202" s="3" t="s">
        <v>35</v>
      </c>
      <c r="P202">
        <v>1</v>
      </c>
      <c r="Q202">
        <v>1</v>
      </c>
    </row>
    <row r="203" spans="1:17">
      <c r="A203">
        <v>2</v>
      </c>
      <c r="B203" s="243" t="s">
        <v>1079</v>
      </c>
      <c r="C203" s="243" t="s">
        <v>1080</v>
      </c>
      <c r="D203" s="243" t="s">
        <v>1081</v>
      </c>
      <c r="E203" s="243">
        <v>1</v>
      </c>
      <c r="F203" s="243">
        <v>2</v>
      </c>
      <c r="G203" s="2">
        <v>42838</v>
      </c>
      <c r="H203" s="243">
        <v>1</v>
      </c>
      <c r="I203" t="s">
        <v>14</v>
      </c>
      <c r="M203">
        <v>24</v>
      </c>
      <c r="O203" s="3" t="s">
        <v>36</v>
      </c>
      <c r="P203">
        <v>1</v>
      </c>
      <c r="Q203">
        <v>3</v>
      </c>
    </row>
    <row r="204" spans="1:17">
      <c r="A204">
        <v>2</v>
      </c>
      <c r="B204" s="243" t="s">
        <v>1079</v>
      </c>
      <c r="C204" s="243" t="s">
        <v>1080</v>
      </c>
      <c r="D204" s="243" t="s">
        <v>1081</v>
      </c>
      <c r="E204" s="243">
        <v>1</v>
      </c>
      <c r="F204" s="243">
        <v>2</v>
      </c>
      <c r="G204" s="2">
        <v>42838</v>
      </c>
      <c r="H204" s="243">
        <v>1</v>
      </c>
      <c r="I204" t="s">
        <v>14</v>
      </c>
      <c r="M204">
        <v>24</v>
      </c>
      <c r="O204" s="3" t="s">
        <v>37</v>
      </c>
      <c r="P204">
        <v>1</v>
      </c>
      <c r="Q204">
        <v>1</v>
      </c>
    </row>
    <row r="205" spans="1:17">
      <c r="A205">
        <v>2</v>
      </c>
      <c r="B205" s="243" t="s">
        <v>1079</v>
      </c>
      <c r="C205" s="243" t="s">
        <v>1080</v>
      </c>
      <c r="D205" s="243" t="s">
        <v>1081</v>
      </c>
      <c r="E205" s="243">
        <v>1</v>
      </c>
      <c r="F205" s="243">
        <v>2</v>
      </c>
      <c r="G205" s="2">
        <v>42838</v>
      </c>
      <c r="H205" s="243">
        <v>1</v>
      </c>
      <c r="I205" t="s">
        <v>14</v>
      </c>
      <c r="M205">
        <v>24</v>
      </c>
      <c r="O205" s="3" t="s">
        <v>18</v>
      </c>
      <c r="P205">
        <v>1</v>
      </c>
      <c r="Q205">
        <v>1</v>
      </c>
    </row>
    <row r="206" spans="1:17">
      <c r="A206">
        <v>2</v>
      </c>
      <c r="B206" s="243" t="s">
        <v>1079</v>
      </c>
      <c r="C206" s="243" t="s">
        <v>1080</v>
      </c>
      <c r="D206" s="243" t="s">
        <v>1081</v>
      </c>
      <c r="E206" s="243">
        <v>1</v>
      </c>
      <c r="F206" s="243">
        <v>2</v>
      </c>
      <c r="G206" s="2">
        <v>42838</v>
      </c>
      <c r="H206" s="243">
        <v>1</v>
      </c>
      <c r="I206" t="s">
        <v>14</v>
      </c>
      <c r="M206">
        <v>24</v>
      </c>
      <c r="O206" s="3" t="s">
        <v>16</v>
      </c>
      <c r="P206">
        <v>1</v>
      </c>
      <c r="Q206">
        <v>14</v>
      </c>
    </row>
    <row r="207" spans="1:17">
      <c r="A207">
        <v>2</v>
      </c>
      <c r="B207" s="243" t="s">
        <v>1079</v>
      </c>
      <c r="C207" s="243" t="s">
        <v>1080</v>
      </c>
      <c r="D207" s="243" t="s">
        <v>1081</v>
      </c>
      <c r="E207" s="243">
        <v>1</v>
      </c>
      <c r="F207" s="243">
        <v>2</v>
      </c>
      <c r="G207" s="2">
        <v>42838</v>
      </c>
      <c r="H207" s="243">
        <v>2</v>
      </c>
      <c r="I207" t="s">
        <v>25</v>
      </c>
      <c r="J207">
        <v>150</v>
      </c>
      <c r="K207">
        <v>150</v>
      </c>
      <c r="L207">
        <f t="shared" ref="L207:L212" si="0">(((J207+K207)/4)^2)*3.14159</f>
        <v>17671.443749999999</v>
      </c>
      <c r="M207">
        <v>25</v>
      </c>
      <c r="O207" s="3" t="s">
        <v>17</v>
      </c>
      <c r="P207">
        <v>1</v>
      </c>
      <c r="Q207">
        <v>1</v>
      </c>
    </row>
    <row r="208" spans="1:17">
      <c r="A208">
        <v>2</v>
      </c>
      <c r="B208" s="243" t="s">
        <v>1079</v>
      </c>
      <c r="C208" s="243" t="s">
        <v>1080</v>
      </c>
      <c r="D208" s="243" t="s">
        <v>1081</v>
      </c>
      <c r="E208" s="243">
        <v>1</v>
      </c>
      <c r="F208" s="243">
        <v>2</v>
      </c>
      <c r="G208" s="2">
        <v>42838</v>
      </c>
      <c r="H208" s="243">
        <v>2</v>
      </c>
      <c r="I208" t="s">
        <v>25</v>
      </c>
      <c r="J208">
        <v>150</v>
      </c>
      <c r="K208">
        <v>150</v>
      </c>
      <c r="L208">
        <f t="shared" si="0"/>
        <v>17671.443749999999</v>
      </c>
      <c r="M208">
        <v>25</v>
      </c>
      <c r="O208" s="3" t="s">
        <v>33</v>
      </c>
      <c r="P208">
        <v>1</v>
      </c>
      <c r="Q208">
        <v>1</v>
      </c>
    </row>
    <row r="209" spans="1:17">
      <c r="A209">
        <v>2</v>
      </c>
      <c r="B209" s="243" t="s">
        <v>1079</v>
      </c>
      <c r="C209" s="243" t="s">
        <v>1080</v>
      </c>
      <c r="D209" s="243" t="s">
        <v>1081</v>
      </c>
      <c r="E209" s="243">
        <v>1</v>
      </c>
      <c r="F209" s="243">
        <v>2</v>
      </c>
      <c r="G209" s="2">
        <v>42838</v>
      </c>
      <c r="H209" s="243">
        <v>2</v>
      </c>
      <c r="I209" t="s">
        <v>25</v>
      </c>
      <c r="J209">
        <v>150</v>
      </c>
      <c r="K209">
        <v>150</v>
      </c>
      <c r="L209">
        <f t="shared" si="0"/>
        <v>17671.443749999999</v>
      </c>
      <c r="M209">
        <v>25</v>
      </c>
      <c r="O209" s="3" t="s">
        <v>16</v>
      </c>
      <c r="P209">
        <v>1</v>
      </c>
      <c r="Q209">
        <v>3</v>
      </c>
    </row>
    <row r="210" spans="1:17">
      <c r="A210">
        <v>2</v>
      </c>
      <c r="B210" s="243" t="s">
        <v>1079</v>
      </c>
      <c r="C210" s="243" t="s">
        <v>1080</v>
      </c>
      <c r="D210" s="243" t="s">
        <v>1081</v>
      </c>
      <c r="E210" s="243">
        <v>1</v>
      </c>
      <c r="F210" s="243">
        <v>2</v>
      </c>
      <c r="G210" s="2">
        <v>42838</v>
      </c>
      <c r="H210" s="243">
        <v>2</v>
      </c>
      <c r="I210" t="s">
        <v>25</v>
      </c>
      <c r="J210">
        <v>150</v>
      </c>
      <c r="K210">
        <v>150</v>
      </c>
      <c r="L210">
        <f t="shared" si="0"/>
        <v>17671.443749999999</v>
      </c>
      <c r="M210">
        <v>25</v>
      </c>
      <c r="O210" s="3" t="s">
        <v>36</v>
      </c>
      <c r="P210">
        <v>3</v>
      </c>
      <c r="Q210">
        <v>7</v>
      </c>
    </row>
    <row r="211" spans="1:17">
      <c r="A211">
        <v>2</v>
      </c>
      <c r="B211" s="243" t="s">
        <v>1079</v>
      </c>
      <c r="C211" s="243" t="s">
        <v>1080</v>
      </c>
      <c r="D211" s="243" t="s">
        <v>1081</v>
      </c>
      <c r="E211" s="243">
        <v>1</v>
      </c>
      <c r="F211" s="243">
        <v>2</v>
      </c>
      <c r="G211" s="2">
        <v>42838</v>
      </c>
      <c r="H211" s="243">
        <v>2</v>
      </c>
      <c r="I211" t="s">
        <v>25</v>
      </c>
      <c r="J211">
        <v>150</v>
      </c>
      <c r="K211">
        <v>150</v>
      </c>
      <c r="L211">
        <f t="shared" si="0"/>
        <v>17671.443749999999</v>
      </c>
      <c r="M211">
        <v>25</v>
      </c>
      <c r="O211" s="3" t="s">
        <v>35</v>
      </c>
      <c r="P211">
        <v>1</v>
      </c>
      <c r="Q211">
        <v>1</v>
      </c>
    </row>
    <row r="212" spans="1:17">
      <c r="A212">
        <v>2</v>
      </c>
      <c r="B212" s="243" t="s">
        <v>1079</v>
      </c>
      <c r="C212" s="243" t="s">
        <v>1080</v>
      </c>
      <c r="D212" s="243" t="s">
        <v>1081</v>
      </c>
      <c r="E212" s="243">
        <v>1</v>
      </c>
      <c r="F212" s="243">
        <v>2</v>
      </c>
      <c r="G212" s="2">
        <v>42838</v>
      </c>
      <c r="H212" s="243">
        <v>2</v>
      </c>
      <c r="I212" t="s">
        <v>25</v>
      </c>
      <c r="J212">
        <v>150</v>
      </c>
      <c r="K212">
        <v>150</v>
      </c>
      <c r="L212">
        <f t="shared" si="0"/>
        <v>17671.443749999999</v>
      </c>
      <c r="M212">
        <v>25</v>
      </c>
      <c r="O212" s="3" t="s">
        <v>31</v>
      </c>
      <c r="P212">
        <v>1</v>
      </c>
      <c r="Q212">
        <v>1</v>
      </c>
    </row>
    <row r="213" spans="1:17">
      <c r="A213">
        <v>2</v>
      </c>
      <c r="B213" s="243" t="s">
        <v>1079</v>
      </c>
      <c r="C213" s="243" t="s">
        <v>1080</v>
      </c>
      <c r="D213" s="243" t="s">
        <v>1081</v>
      </c>
      <c r="E213" s="243">
        <v>1</v>
      </c>
      <c r="F213" s="243">
        <v>2</v>
      </c>
      <c r="G213" s="2">
        <v>42838</v>
      </c>
      <c r="H213" s="243">
        <v>1</v>
      </c>
      <c r="I213" t="s">
        <v>14</v>
      </c>
      <c r="M213">
        <v>25</v>
      </c>
      <c r="O213" s="3" t="s">
        <v>18</v>
      </c>
      <c r="P213">
        <v>4</v>
      </c>
      <c r="Q213">
        <v>25</v>
      </c>
    </row>
    <row r="214" spans="1:17">
      <c r="A214">
        <v>2</v>
      </c>
      <c r="B214" s="243" t="s">
        <v>1079</v>
      </c>
      <c r="C214" s="243" t="s">
        <v>1080</v>
      </c>
      <c r="D214" s="243" t="s">
        <v>1081</v>
      </c>
      <c r="E214" s="243">
        <v>1</v>
      </c>
      <c r="F214" s="243">
        <v>2</v>
      </c>
      <c r="G214" s="2">
        <v>42838</v>
      </c>
      <c r="H214" s="243">
        <v>1</v>
      </c>
      <c r="I214" t="s">
        <v>14</v>
      </c>
      <c r="M214">
        <v>25</v>
      </c>
      <c r="O214" s="3" t="s">
        <v>31</v>
      </c>
      <c r="P214">
        <v>1</v>
      </c>
      <c r="Q214">
        <v>3</v>
      </c>
    </row>
    <row r="215" spans="1:17">
      <c r="A215">
        <v>2</v>
      </c>
      <c r="B215" s="243" t="s">
        <v>1079</v>
      </c>
      <c r="C215" s="243" t="s">
        <v>1080</v>
      </c>
      <c r="D215" s="243" t="s">
        <v>1081</v>
      </c>
      <c r="E215" s="243">
        <v>1</v>
      </c>
      <c r="F215" s="243">
        <v>2</v>
      </c>
      <c r="G215" s="2">
        <v>42838</v>
      </c>
      <c r="H215" s="243">
        <v>1</v>
      </c>
      <c r="I215" t="s">
        <v>14</v>
      </c>
      <c r="M215">
        <v>25</v>
      </c>
      <c r="O215" s="3" t="s">
        <v>16</v>
      </c>
      <c r="P215">
        <v>1</v>
      </c>
      <c r="Q215">
        <v>2</v>
      </c>
    </row>
    <row r="216" spans="1:17">
      <c r="A216">
        <v>2</v>
      </c>
      <c r="B216" s="243" t="s">
        <v>1079</v>
      </c>
      <c r="C216" s="243" t="s">
        <v>1080</v>
      </c>
      <c r="D216" s="243" t="s">
        <v>1081</v>
      </c>
      <c r="E216" s="243">
        <v>1</v>
      </c>
      <c r="F216" s="243">
        <v>2</v>
      </c>
      <c r="G216" s="2">
        <v>42838</v>
      </c>
      <c r="H216" s="243">
        <v>1</v>
      </c>
      <c r="I216" t="s">
        <v>14</v>
      </c>
      <c r="M216">
        <v>25</v>
      </c>
      <c r="O216" s="3" t="s">
        <v>36</v>
      </c>
      <c r="P216">
        <v>1</v>
      </c>
      <c r="Q216">
        <v>1</v>
      </c>
    </row>
    <row r="217" spans="1:17">
      <c r="A217">
        <v>3</v>
      </c>
      <c r="B217" s="243" t="s">
        <v>1079</v>
      </c>
      <c r="C217" s="243" t="s">
        <v>1080</v>
      </c>
      <c r="D217" s="243" t="s">
        <v>1081</v>
      </c>
      <c r="E217" s="243">
        <v>1</v>
      </c>
      <c r="F217" s="243">
        <v>3</v>
      </c>
      <c r="G217" s="2">
        <v>42839</v>
      </c>
      <c r="H217" s="243">
        <v>2</v>
      </c>
      <c r="I217" t="s">
        <v>25</v>
      </c>
      <c r="J217">
        <v>110</v>
      </c>
      <c r="K217">
        <v>90</v>
      </c>
      <c r="L217">
        <f>(((J217+K217)/4)^2)*3.14159</f>
        <v>7853.9749999999995</v>
      </c>
      <c r="M217">
        <v>1</v>
      </c>
      <c r="O217" s="3" t="s">
        <v>17</v>
      </c>
      <c r="P217">
        <v>1</v>
      </c>
      <c r="Q217">
        <v>1</v>
      </c>
    </row>
    <row r="218" spans="1:17">
      <c r="A218">
        <v>3</v>
      </c>
      <c r="B218" s="243" t="s">
        <v>1079</v>
      </c>
      <c r="C218" s="243" t="s">
        <v>1080</v>
      </c>
      <c r="D218" s="243" t="s">
        <v>1081</v>
      </c>
      <c r="E218" s="243">
        <v>1</v>
      </c>
      <c r="F218" s="243">
        <v>3</v>
      </c>
      <c r="G218" s="2">
        <v>42839</v>
      </c>
      <c r="H218" s="243">
        <v>2</v>
      </c>
      <c r="I218" t="s">
        <v>25</v>
      </c>
      <c r="J218">
        <v>110</v>
      </c>
      <c r="K218">
        <v>90</v>
      </c>
      <c r="L218">
        <f>(((J218+K218)/4)^2)*3.14159</f>
        <v>7853.9749999999995</v>
      </c>
      <c r="M218">
        <v>1</v>
      </c>
      <c r="O218" s="3" t="s">
        <v>31</v>
      </c>
      <c r="P218">
        <v>3</v>
      </c>
      <c r="Q218">
        <v>2</v>
      </c>
    </row>
    <row r="219" spans="1:17">
      <c r="A219">
        <v>3</v>
      </c>
      <c r="B219" s="243" t="s">
        <v>1079</v>
      </c>
      <c r="C219" s="243" t="s">
        <v>1080</v>
      </c>
      <c r="D219" s="243" t="s">
        <v>1081</v>
      </c>
      <c r="E219" s="243">
        <v>1</v>
      </c>
      <c r="F219" s="243">
        <v>3</v>
      </c>
      <c r="G219" s="2">
        <v>42839</v>
      </c>
      <c r="H219" s="243">
        <v>1</v>
      </c>
      <c r="I219" t="s">
        <v>14</v>
      </c>
      <c r="M219">
        <v>1</v>
      </c>
      <c r="O219" s="3" t="s">
        <v>31</v>
      </c>
      <c r="P219">
        <v>2</v>
      </c>
      <c r="Q219">
        <v>3</v>
      </c>
    </row>
    <row r="220" spans="1:17">
      <c r="A220">
        <v>3</v>
      </c>
      <c r="B220" s="243" t="s">
        <v>1079</v>
      </c>
      <c r="C220" s="243" t="s">
        <v>1080</v>
      </c>
      <c r="D220" s="243" t="s">
        <v>1081</v>
      </c>
      <c r="E220" s="243">
        <v>1</v>
      </c>
      <c r="F220" s="243">
        <v>3</v>
      </c>
      <c r="G220" s="2">
        <v>42839</v>
      </c>
      <c r="H220" s="243">
        <v>1</v>
      </c>
      <c r="I220" t="s">
        <v>14</v>
      </c>
      <c r="M220">
        <v>1</v>
      </c>
      <c r="O220" s="3" t="s">
        <v>16</v>
      </c>
      <c r="P220">
        <v>2</v>
      </c>
      <c r="Q220">
        <v>3</v>
      </c>
    </row>
    <row r="221" spans="1:17">
      <c r="A221">
        <v>3</v>
      </c>
      <c r="B221" s="243" t="s">
        <v>1079</v>
      </c>
      <c r="C221" s="243" t="s">
        <v>1080</v>
      </c>
      <c r="D221" s="243" t="s">
        <v>1081</v>
      </c>
      <c r="E221" s="243">
        <v>1</v>
      </c>
      <c r="F221" s="243">
        <v>3</v>
      </c>
      <c r="G221" s="2">
        <v>42839</v>
      </c>
      <c r="H221" s="243">
        <v>2</v>
      </c>
      <c r="I221" t="s">
        <v>25</v>
      </c>
      <c r="J221">
        <v>120</v>
      </c>
      <c r="K221">
        <v>140</v>
      </c>
      <c r="L221">
        <f>(((J221+K221)/4)^2)*3.14159</f>
        <v>13273.21775</v>
      </c>
      <c r="M221">
        <v>2</v>
      </c>
      <c r="O221" s="3" t="s">
        <v>18</v>
      </c>
      <c r="P221">
        <v>1</v>
      </c>
      <c r="Q221">
        <v>1</v>
      </c>
    </row>
    <row r="222" spans="1:17">
      <c r="A222">
        <v>3</v>
      </c>
      <c r="B222" s="243" t="s">
        <v>1079</v>
      </c>
      <c r="C222" s="243" t="s">
        <v>1080</v>
      </c>
      <c r="D222" s="243" t="s">
        <v>1081</v>
      </c>
      <c r="E222" s="243">
        <v>1</v>
      </c>
      <c r="F222" s="243">
        <v>3</v>
      </c>
      <c r="G222" s="2">
        <v>42839</v>
      </c>
      <c r="H222" s="243">
        <v>1</v>
      </c>
      <c r="I222" t="s">
        <v>14</v>
      </c>
      <c r="M222">
        <v>2</v>
      </c>
      <c r="O222" s="3" t="s">
        <v>31</v>
      </c>
      <c r="P222">
        <v>8</v>
      </c>
      <c r="Q222">
        <v>7</v>
      </c>
    </row>
    <row r="223" spans="1:17">
      <c r="A223">
        <v>3</v>
      </c>
      <c r="B223" s="243" t="s">
        <v>1079</v>
      </c>
      <c r="C223" s="243" t="s">
        <v>1080</v>
      </c>
      <c r="D223" s="243" t="s">
        <v>1081</v>
      </c>
      <c r="E223" s="243">
        <v>1</v>
      </c>
      <c r="F223" s="243">
        <v>3</v>
      </c>
      <c r="G223" s="2">
        <v>42839</v>
      </c>
      <c r="H223" s="243">
        <v>1</v>
      </c>
      <c r="I223" t="s">
        <v>14</v>
      </c>
      <c r="M223">
        <v>2</v>
      </c>
      <c r="O223" s="3" t="s">
        <v>17</v>
      </c>
      <c r="P223">
        <v>2</v>
      </c>
      <c r="Q223">
        <v>2</v>
      </c>
    </row>
    <row r="224" spans="1:17">
      <c r="A224">
        <v>3</v>
      </c>
      <c r="B224" s="243" t="s">
        <v>1079</v>
      </c>
      <c r="C224" s="243" t="s">
        <v>1080</v>
      </c>
      <c r="D224" s="243" t="s">
        <v>1081</v>
      </c>
      <c r="E224" s="243">
        <v>1</v>
      </c>
      <c r="F224" s="243">
        <v>3</v>
      </c>
      <c r="G224" s="2">
        <v>42839</v>
      </c>
      <c r="H224" s="243">
        <v>1</v>
      </c>
      <c r="I224" t="s">
        <v>14</v>
      </c>
      <c r="M224">
        <v>2</v>
      </c>
      <c r="O224" s="3" t="s">
        <v>16</v>
      </c>
      <c r="P224">
        <v>1</v>
      </c>
      <c r="Q224">
        <v>1</v>
      </c>
    </row>
    <row r="225" spans="1:17">
      <c r="A225">
        <v>3</v>
      </c>
      <c r="B225" s="243" t="s">
        <v>1079</v>
      </c>
      <c r="C225" s="243" t="s">
        <v>1080</v>
      </c>
      <c r="D225" s="243" t="s">
        <v>1081</v>
      </c>
      <c r="E225" s="243">
        <v>1</v>
      </c>
      <c r="F225" s="243">
        <v>3</v>
      </c>
      <c r="G225" s="2">
        <v>42839</v>
      </c>
      <c r="H225" s="243">
        <v>2</v>
      </c>
      <c r="I225" t="s">
        <v>25</v>
      </c>
      <c r="J225">
        <v>90</v>
      </c>
      <c r="K225">
        <v>70</v>
      </c>
      <c r="L225">
        <f>(((J225+K225)/4)^2)*3.14159</f>
        <v>5026.5439999999999</v>
      </c>
      <c r="M225">
        <v>3</v>
      </c>
      <c r="O225" s="3" t="s">
        <v>17</v>
      </c>
      <c r="P225">
        <v>4</v>
      </c>
      <c r="Q225">
        <v>1</v>
      </c>
    </row>
    <row r="226" spans="1:17">
      <c r="A226">
        <v>3</v>
      </c>
      <c r="B226" s="243" t="s">
        <v>1079</v>
      </c>
      <c r="C226" s="243" t="s">
        <v>1080</v>
      </c>
      <c r="D226" s="243" t="s">
        <v>1081</v>
      </c>
      <c r="E226" s="243">
        <v>1</v>
      </c>
      <c r="F226" s="243">
        <v>3</v>
      </c>
      <c r="G226" s="2">
        <v>42839</v>
      </c>
      <c r="H226" s="243">
        <v>1</v>
      </c>
      <c r="I226" t="s">
        <v>14</v>
      </c>
      <c r="M226">
        <v>3</v>
      </c>
      <c r="O226" s="3" t="s">
        <v>18</v>
      </c>
      <c r="P226">
        <v>1</v>
      </c>
      <c r="Q226">
        <v>3</v>
      </c>
    </row>
    <row r="227" spans="1:17">
      <c r="A227">
        <v>3</v>
      </c>
      <c r="B227" s="243" t="s">
        <v>1079</v>
      </c>
      <c r="C227" s="243" t="s">
        <v>1080</v>
      </c>
      <c r="D227" s="243" t="s">
        <v>1081</v>
      </c>
      <c r="E227" s="243">
        <v>1</v>
      </c>
      <c r="F227" s="243">
        <v>3</v>
      </c>
      <c r="G227" s="2">
        <v>42839</v>
      </c>
      <c r="H227" s="243">
        <v>1</v>
      </c>
      <c r="I227" t="s">
        <v>14</v>
      </c>
      <c r="M227">
        <v>3</v>
      </c>
      <c r="O227" s="3" t="s">
        <v>31</v>
      </c>
      <c r="P227">
        <v>3</v>
      </c>
      <c r="Q227">
        <v>3</v>
      </c>
    </row>
    <row r="228" spans="1:17">
      <c r="A228">
        <v>3</v>
      </c>
      <c r="B228" s="243" t="s">
        <v>1079</v>
      </c>
      <c r="C228" s="243" t="s">
        <v>1080</v>
      </c>
      <c r="D228" s="243" t="s">
        <v>1081</v>
      </c>
      <c r="E228" s="243">
        <v>1</v>
      </c>
      <c r="F228" s="243">
        <v>3</v>
      </c>
      <c r="G228" s="2">
        <v>42839</v>
      </c>
      <c r="H228" s="243">
        <v>1</v>
      </c>
      <c r="I228" t="s">
        <v>14</v>
      </c>
      <c r="M228">
        <v>3</v>
      </c>
      <c r="O228" s="3" t="s">
        <v>16</v>
      </c>
      <c r="P228">
        <v>1</v>
      </c>
      <c r="Q228">
        <v>2</v>
      </c>
    </row>
    <row r="229" spans="1:17">
      <c r="A229">
        <v>3</v>
      </c>
      <c r="B229" s="243" t="s">
        <v>1079</v>
      </c>
      <c r="C229" s="243" t="s">
        <v>1080</v>
      </c>
      <c r="D229" s="243" t="s">
        <v>1081</v>
      </c>
      <c r="E229" s="243">
        <v>1</v>
      </c>
      <c r="F229" s="243">
        <v>3</v>
      </c>
      <c r="G229" s="2">
        <v>42839</v>
      </c>
      <c r="H229" s="243">
        <v>2</v>
      </c>
      <c r="I229" t="s">
        <v>25</v>
      </c>
      <c r="J229">
        <v>90</v>
      </c>
      <c r="K229">
        <v>120</v>
      </c>
      <c r="L229">
        <f>(((J229+K229)/4)^2)*3.14159</f>
        <v>8659.0074375000004</v>
      </c>
      <c r="M229">
        <v>4</v>
      </c>
      <c r="O229" s="3" t="s">
        <v>22</v>
      </c>
    </row>
    <row r="230" spans="1:17">
      <c r="A230">
        <v>3</v>
      </c>
      <c r="B230" s="243" t="s">
        <v>1079</v>
      </c>
      <c r="C230" s="243" t="s">
        <v>1080</v>
      </c>
      <c r="D230" s="243" t="s">
        <v>1081</v>
      </c>
      <c r="E230" s="243">
        <v>1</v>
      </c>
      <c r="F230" s="243">
        <v>3</v>
      </c>
      <c r="G230" s="2">
        <v>42839</v>
      </c>
      <c r="H230" s="243">
        <v>1</v>
      </c>
      <c r="I230" t="s">
        <v>14</v>
      </c>
      <c r="M230">
        <v>4</v>
      </c>
      <c r="O230" s="3" t="s">
        <v>16</v>
      </c>
      <c r="P230">
        <v>1</v>
      </c>
      <c r="Q230">
        <v>1</v>
      </c>
    </row>
    <row r="231" spans="1:17">
      <c r="A231">
        <v>3</v>
      </c>
      <c r="B231" s="243" t="s">
        <v>1079</v>
      </c>
      <c r="C231" s="243" t="s">
        <v>1080</v>
      </c>
      <c r="D231" s="243" t="s">
        <v>1081</v>
      </c>
      <c r="E231" s="243">
        <v>1</v>
      </c>
      <c r="F231" s="243">
        <v>3</v>
      </c>
      <c r="G231" s="2">
        <v>42839</v>
      </c>
      <c r="H231" s="243">
        <v>1</v>
      </c>
      <c r="I231" t="s">
        <v>14</v>
      </c>
      <c r="M231">
        <v>4</v>
      </c>
      <c r="O231" s="3" t="s">
        <v>31</v>
      </c>
      <c r="P231">
        <v>3</v>
      </c>
      <c r="Q231">
        <v>4</v>
      </c>
    </row>
    <row r="232" spans="1:17">
      <c r="A232">
        <v>3</v>
      </c>
      <c r="B232" s="243" t="s">
        <v>1079</v>
      </c>
      <c r="C232" s="243" t="s">
        <v>1080</v>
      </c>
      <c r="D232" s="243" t="s">
        <v>1081</v>
      </c>
      <c r="E232" s="243">
        <v>1</v>
      </c>
      <c r="F232" s="243">
        <v>3</v>
      </c>
      <c r="G232" s="2">
        <v>42839</v>
      </c>
      <c r="H232" s="243">
        <v>1</v>
      </c>
      <c r="I232" t="s">
        <v>14</v>
      </c>
      <c r="M232">
        <v>4</v>
      </c>
      <c r="O232" s="3" t="s">
        <v>17</v>
      </c>
      <c r="P232">
        <v>1</v>
      </c>
      <c r="Q232">
        <v>1</v>
      </c>
    </row>
    <row r="233" spans="1:17">
      <c r="A233">
        <v>3</v>
      </c>
      <c r="B233" s="243" t="s">
        <v>1079</v>
      </c>
      <c r="C233" s="243" t="s">
        <v>1080</v>
      </c>
      <c r="D233" s="243" t="s">
        <v>1081</v>
      </c>
      <c r="E233" s="243">
        <v>1</v>
      </c>
      <c r="F233" s="243">
        <v>3</v>
      </c>
      <c r="G233" s="2">
        <v>42839</v>
      </c>
      <c r="H233" s="243">
        <v>2</v>
      </c>
      <c r="I233" t="s">
        <v>25</v>
      </c>
      <c r="J233">
        <v>130</v>
      </c>
      <c r="K233">
        <v>100</v>
      </c>
      <c r="L233">
        <f>(((J233+K233)/4)^2)*3.14159</f>
        <v>10386.8819375</v>
      </c>
      <c r="M233">
        <v>5</v>
      </c>
      <c r="O233" s="3" t="s">
        <v>31</v>
      </c>
      <c r="P233">
        <v>1</v>
      </c>
      <c r="Q233">
        <v>1</v>
      </c>
    </row>
    <row r="234" spans="1:17">
      <c r="A234">
        <v>3</v>
      </c>
      <c r="B234" s="243" t="s">
        <v>1079</v>
      </c>
      <c r="C234" s="243" t="s">
        <v>1080</v>
      </c>
      <c r="D234" s="243" t="s">
        <v>1081</v>
      </c>
      <c r="E234" s="243">
        <v>1</v>
      </c>
      <c r="F234" s="243">
        <v>3</v>
      </c>
      <c r="G234" s="2">
        <v>42839</v>
      </c>
      <c r="H234" s="243">
        <v>1</v>
      </c>
      <c r="I234" t="s">
        <v>14</v>
      </c>
      <c r="M234">
        <v>5</v>
      </c>
      <c r="O234" s="3" t="s">
        <v>17</v>
      </c>
      <c r="P234">
        <v>4</v>
      </c>
      <c r="Q234">
        <v>4</v>
      </c>
    </row>
    <row r="235" spans="1:17">
      <c r="A235">
        <v>3</v>
      </c>
      <c r="B235" s="243" t="s">
        <v>1079</v>
      </c>
      <c r="C235" s="243" t="s">
        <v>1080</v>
      </c>
      <c r="D235" s="243" t="s">
        <v>1081</v>
      </c>
      <c r="E235" s="243">
        <v>1</v>
      </c>
      <c r="F235" s="243">
        <v>3</v>
      </c>
      <c r="G235" s="2">
        <v>42839</v>
      </c>
      <c r="H235" s="243">
        <v>1</v>
      </c>
      <c r="I235" t="s">
        <v>14</v>
      </c>
      <c r="M235">
        <v>5</v>
      </c>
      <c r="O235" s="3" t="s">
        <v>31</v>
      </c>
      <c r="P235">
        <v>11</v>
      </c>
      <c r="Q235">
        <v>7</v>
      </c>
    </row>
    <row r="236" spans="1:17">
      <c r="A236">
        <v>3</v>
      </c>
      <c r="B236" s="243" t="s">
        <v>1079</v>
      </c>
      <c r="C236" s="243" t="s">
        <v>1080</v>
      </c>
      <c r="D236" s="243" t="s">
        <v>1081</v>
      </c>
      <c r="E236" s="243">
        <v>1</v>
      </c>
      <c r="F236" s="243">
        <v>3</v>
      </c>
      <c r="G236" s="2">
        <v>42839</v>
      </c>
      <c r="H236" s="243">
        <v>1</v>
      </c>
      <c r="I236" t="s">
        <v>14</v>
      </c>
      <c r="M236">
        <v>5</v>
      </c>
      <c r="O236" s="3" t="s">
        <v>18</v>
      </c>
      <c r="P236">
        <v>1</v>
      </c>
      <c r="Q236">
        <v>1</v>
      </c>
    </row>
    <row r="237" spans="1:17">
      <c r="A237">
        <v>3</v>
      </c>
      <c r="B237" s="243" t="s">
        <v>1079</v>
      </c>
      <c r="C237" s="243" t="s">
        <v>1080</v>
      </c>
      <c r="D237" s="243" t="s">
        <v>1081</v>
      </c>
      <c r="E237" s="243">
        <v>1</v>
      </c>
      <c r="F237" s="243">
        <v>3</v>
      </c>
      <c r="G237" s="2">
        <v>42839</v>
      </c>
      <c r="H237" s="243">
        <v>2</v>
      </c>
      <c r="I237" t="s">
        <v>25</v>
      </c>
      <c r="J237">
        <v>70</v>
      </c>
      <c r="K237">
        <v>50</v>
      </c>
      <c r="L237">
        <f>(((J237+K237)/4)^2)*3.14159</f>
        <v>2827.431</v>
      </c>
      <c r="M237">
        <v>6</v>
      </c>
      <c r="O237" s="3" t="s">
        <v>18</v>
      </c>
      <c r="P237">
        <v>1</v>
      </c>
      <c r="Q237">
        <v>1</v>
      </c>
    </row>
    <row r="238" spans="1:17">
      <c r="A238">
        <v>3</v>
      </c>
      <c r="B238" s="243" t="s">
        <v>1079</v>
      </c>
      <c r="C238" s="243" t="s">
        <v>1080</v>
      </c>
      <c r="D238" s="243" t="s">
        <v>1081</v>
      </c>
      <c r="E238" s="243">
        <v>1</v>
      </c>
      <c r="F238" s="243">
        <v>3</v>
      </c>
      <c r="G238" s="2">
        <v>42839</v>
      </c>
      <c r="H238" s="243">
        <v>1</v>
      </c>
      <c r="I238" t="s">
        <v>14</v>
      </c>
      <c r="M238">
        <v>6</v>
      </c>
      <c r="O238" s="3" t="s">
        <v>18</v>
      </c>
      <c r="P238">
        <v>18</v>
      </c>
      <c r="Q238">
        <v>21</v>
      </c>
    </row>
    <row r="239" spans="1:17">
      <c r="A239">
        <v>3</v>
      </c>
      <c r="B239" s="243" t="s">
        <v>1079</v>
      </c>
      <c r="C239" s="243" t="s">
        <v>1080</v>
      </c>
      <c r="D239" s="243" t="s">
        <v>1081</v>
      </c>
      <c r="E239" s="243">
        <v>1</v>
      </c>
      <c r="F239" s="243">
        <v>3</v>
      </c>
      <c r="G239" s="2">
        <v>42839</v>
      </c>
      <c r="H239" s="243">
        <v>1</v>
      </c>
      <c r="I239" t="s">
        <v>14</v>
      </c>
      <c r="M239">
        <v>6</v>
      </c>
      <c r="O239" s="3" t="s">
        <v>16</v>
      </c>
      <c r="P239">
        <v>2</v>
      </c>
      <c r="Q239">
        <v>1</v>
      </c>
    </row>
    <row r="240" spans="1:17">
      <c r="A240">
        <v>3</v>
      </c>
      <c r="B240" s="243" t="s">
        <v>1079</v>
      </c>
      <c r="C240" s="243" t="s">
        <v>1080</v>
      </c>
      <c r="D240" s="243" t="s">
        <v>1081</v>
      </c>
      <c r="E240" s="243">
        <v>1</v>
      </c>
      <c r="F240" s="243">
        <v>3</v>
      </c>
      <c r="G240" s="2">
        <v>42839</v>
      </c>
      <c r="H240" s="243">
        <v>1</v>
      </c>
      <c r="I240" t="s">
        <v>14</v>
      </c>
      <c r="M240">
        <v>6</v>
      </c>
      <c r="O240" s="3" t="s">
        <v>31</v>
      </c>
      <c r="P240">
        <v>3</v>
      </c>
      <c r="Q240">
        <v>1</v>
      </c>
    </row>
    <row r="241" spans="1:17">
      <c r="A241">
        <v>3</v>
      </c>
      <c r="B241" s="243" t="s">
        <v>1079</v>
      </c>
      <c r="C241" s="243" t="s">
        <v>1080</v>
      </c>
      <c r="D241" s="243" t="s">
        <v>1081</v>
      </c>
      <c r="E241" s="243">
        <v>1</v>
      </c>
      <c r="F241" s="243">
        <v>3</v>
      </c>
      <c r="G241" s="2">
        <v>42839</v>
      </c>
      <c r="H241" s="243">
        <v>2</v>
      </c>
      <c r="I241" t="s">
        <v>25</v>
      </c>
      <c r="J241">
        <v>120</v>
      </c>
      <c r="K241">
        <v>90</v>
      </c>
      <c r="L241">
        <f>(((J241+K241)/4)^2)*3.14159</f>
        <v>8659.0074375000004</v>
      </c>
      <c r="M241">
        <v>6</v>
      </c>
      <c r="O241" s="3" t="s">
        <v>22</v>
      </c>
    </row>
    <row r="242" spans="1:17">
      <c r="A242">
        <v>3</v>
      </c>
      <c r="B242" s="243" t="s">
        <v>1079</v>
      </c>
      <c r="C242" s="243" t="s">
        <v>1080</v>
      </c>
      <c r="D242" s="243" t="s">
        <v>1081</v>
      </c>
      <c r="E242" s="243">
        <v>1</v>
      </c>
      <c r="F242" s="243">
        <v>3</v>
      </c>
      <c r="G242" s="2">
        <v>42839</v>
      </c>
      <c r="H242" s="243">
        <v>1</v>
      </c>
      <c r="I242" t="s">
        <v>14</v>
      </c>
      <c r="M242">
        <v>7</v>
      </c>
      <c r="O242" s="3" t="s">
        <v>17</v>
      </c>
      <c r="P242">
        <v>2</v>
      </c>
      <c r="Q242">
        <v>1</v>
      </c>
    </row>
    <row r="243" spans="1:17">
      <c r="A243">
        <v>3</v>
      </c>
      <c r="B243" s="243" t="s">
        <v>1079</v>
      </c>
      <c r="C243" s="243" t="s">
        <v>1080</v>
      </c>
      <c r="D243" s="243" t="s">
        <v>1081</v>
      </c>
      <c r="E243" s="243">
        <v>1</v>
      </c>
      <c r="F243" s="243">
        <v>3</v>
      </c>
      <c r="G243" s="2">
        <v>42839</v>
      </c>
      <c r="H243" s="243">
        <v>1</v>
      </c>
      <c r="I243" t="s">
        <v>14</v>
      </c>
      <c r="M243">
        <v>7</v>
      </c>
      <c r="O243" s="3" t="s">
        <v>31</v>
      </c>
      <c r="P243">
        <v>2</v>
      </c>
      <c r="Q243">
        <v>4</v>
      </c>
    </row>
    <row r="244" spans="1:17">
      <c r="A244">
        <v>3</v>
      </c>
      <c r="B244" s="243" t="s">
        <v>1079</v>
      </c>
      <c r="C244" s="243" t="s">
        <v>1080</v>
      </c>
      <c r="D244" s="243" t="s">
        <v>1081</v>
      </c>
      <c r="E244" s="243">
        <v>1</v>
      </c>
      <c r="F244" s="243">
        <v>3</v>
      </c>
      <c r="G244" s="2">
        <v>42839</v>
      </c>
      <c r="H244" s="243">
        <v>1</v>
      </c>
      <c r="I244" t="s">
        <v>14</v>
      </c>
      <c r="M244">
        <v>7</v>
      </c>
      <c r="O244" s="3" t="s">
        <v>34</v>
      </c>
      <c r="P244">
        <v>1</v>
      </c>
      <c r="Q244">
        <v>2</v>
      </c>
    </row>
    <row r="245" spans="1:17">
      <c r="A245">
        <v>3</v>
      </c>
      <c r="B245" s="243" t="s">
        <v>1079</v>
      </c>
      <c r="C245" s="243" t="s">
        <v>1080</v>
      </c>
      <c r="D245" s="243" t="s">
        <v>1081</v>
      </c>
      <c r="E245" s="243">
        <v>1</v>
      </c>
      <c r="F245" s="243">
        <v>3</v>
      </c>
      <c r="G245" s="2">
        <v>42839</v>
      </c>
      <c r="H245" s="243">
        <v>1</v>
      </c>
      <c r="I245" t="s">
        <v>14</v>
      </c>
      <c r="M245">
        <v>7</v>
      </c>
      <c r="O245" s="3" t="s">
        <v>18</v>
      </c>
      <c r="P245">
        <v>1</v>
      </c>
      <c r="Q245">
        <v>2</v>
      </c>
    </row>
    <row r="246" spans="1:17">
      <c r="A246">
        <v>3</v>
      </c>
      <c r="B246" s="243" t="s">
        <v>1079</v>
      </c>
      <c r="C246" s="243" t="s">
        <v>1080</v>
      </c>
      <c r="D246" s="243" t="s">
        <v>1081</v>
      </c>
      <c r="E246" s="243">
        <v>1</v>
      </c>
      <c r="F246" s="243">
        <v>3</v>
      </c>
      <c r="G246" s="2">
        <v>42839</v>
      </c>
      <c r="H246" s="243">
        <v>2</v>
      </c>
      <c r="I246" t="s">
        <v>25</v>
      </c>
      <c r="J246">
        <v>100</v>
      </c>
      <c r="K246">
        <v>130</v>
      </c>
      <c r="L246">
        <f>(((J246+K246)/4)^2)*3.14159</f>
        <v>10386.8819375</v>
      </c>
      <c r="M246">
        <v>8</v>
      </c>
      <c r="O246" s="3" t="s">
        <v>16</v>
      </c>
      <c r="P246">
        <v>1</v>
      </c>
      <c r="Q246">
        <v>1</v>
      </c>
    </row>
    <row r="247" spans="1:17">
      <c r="A247">
        <v>3</v>
      </c>
      <c r="B247" s="243" t="s">
        <v>1079</v>
      </c>
      <c r="C247" s="243" t="s">
        <v>1080</v>
      </c>
      <c r="D247" s="243" t="s">
        <v>1081</v>
      </c>
      <c r="E247" s="243">
        <v>1</v>
      </c>
      <c r="F247" s="243">
        <v>3</v>
      </c>
      <c r="G247" s="2">
        <v>42839</v>
      </c>
      <c r="H247" s="243">
        <v>2</v>
      </c>
      <c r="I247" t="s">
        <v>25</v>
      </c>
      <c r="J247">
        <v>100</v>
      </c>
      <c r="K247">
        <v>130</v>
      </c>
      <c r="L247">
        <f>(((J247+K247)/4)^2)*3.14159</f>
        <v>10386.8819375</v>
      </c>
      <c r="M247">
        <v>8</v>
      </c>
      <c r="O247" s="3" t="s">
        <v>35</v>
      </c>
      <c r="P247">
        <v>2</v>
      </c>
      <c r="Q247">
        <v>4</v>
      </c>
    </row>
    <row r="248" spans="1:17">
      <c r="A248">
        <v>3</v>
      </c>
      <c r="B248" s="243" t="s">
        <v>1079</v>
      </c>
      <c r="C248" s="243" t="s">
        <v>1080</v>
      </c>
      <c r="D248" s="243" t="s">
        <v>1081</v>
      </c>
      <c r="E248" s="243">
        <v>1</v>
      </c>
      <c r="F248" s="243">
        <v>3</v>
      </c>
      <c r="G248" s="2">
        <v>42839</v>
      </c>
      <c r="H248" s="243">
        <v>1</v>
      </c>
      <c r="I248" t="s">
        <v>14</v>
      </c>
      <c r="M248">
        <v>8</v>
      </c>
      <c r="O248" s="3" t="s">
        <v>31</v>
      </c>
      <c r="P248">
        <v>3</v>
      </c>
      <c r="Q248">
        <v>6</v>
      </c>
    </row>
    <row r="249" spans="1:17">
      <c r="A249">
        <v>3</v>
      </c>
      <c r="B249" s="243" t="s">
        <v>1079</v>
      </c>
      <c r="C249" s="243" t="s">
        <v>1080</v>
      </c>
      <c r="D249" s="243" t="s">
        <v>1081</v>
      </c>
      <c r="E249" s="243">
        <v>1</v>
      </c>
      <c r="F249" s="243">
        <v>3</v>
      </c>
      <c r="G249" s="2">
        <v>42839</v>
      </c>
      <c r="H249" s="243">
        <v>1</v>
      </c>
      <c r="I249" t="s">
        <v>14</v>
      </c>
      <c r="M249">
        <v>8</v>
      </c>
      <c r="O249" s="3" t="s">
        <v>17</v>
      </c>
      <c r="P249">
        <v>2</v>
      </c>
      <c r="Q249">
        <v>4</v>
      </c>
    </row>
    <row r="250" spans="1:17">
      <c r="A250">
        <v>3</v>
      </c>
      <c r="B250" s="243" t="s">
        <v>1079</v>
      </c>
      <c r="C250" s="243" t="s">
        <v>1080</v>
      </c>
      <c r="D250" s="243" t="s">
        <v>1081</v>
      </c>
      <c r="E250" s="243">
        <v>1</v>
      </c>
      <c r="F250" s="243">
        <v>3</v>
      </c>
      <c r="G250" s="2">
        <v>42839</v>
      </c>
      <c r="H250" s="243">
        <v>1</v>
      </c>
      <c r="I250" t="s">
        <v>14</v>
      </c>
      <c r="M250">
        <v>8</v>
      </c>
      <c r="O250" s="3" t="s">
        <v>34</v>
      </c>
      <c r="P250">
        <v>1</v>
      </c>
      <c r="Q250">
        <v>2</v>
      </c>
    </row>
    <row r="251" spans="1:17">
      <c r="A251">
        <v>3</v>
      </c>
      <c r="B251" s="243" t="s">
        <v>1079</v>
      </c>
      <c r="C251" s="243" t="s">
        <v>1080</v>
      </c>
      <c r="D251" s="243" t="s">
        <v>1081</v>
      </c>
      <c r="E251" s="243">
        <v>1</v>
      </c>
      <c r="F251" s="243">
        <v>3</v>
      </c>
      <c r="G251" s="2">
        <v>42839</v>
      </c>
      <c r="H251" s="243">
        <v>1</v>
      </c>
      <c r="I251" t="s">
        <v>14</v>
      </c>
      <c r="M251">
        <v>8</v>
      </c>
      <c r="O251" s="3" t="s">
        <v>38</v>
      </c>
      <c r="P251">
        <v>1</v>
      </c>
      <c r="Q251">
        <v>1</v>
      </c>
    </row>
    <row r="252" spans="1:17">
      <c r="A252">
        <v>3</v>
      </c>
      <c r="B252" s="243" t="s">
        <v>1079</v>
      </c>
      <c r="C252" s="243" t="s">
        <v>1080</v>
      </c>
      <c r="D252" s="243" t="s">
        <v>1081</v>
      </c>
      <c r="E252" s="243">
        <v>1</v>
      </c>
      <c r="F252" s="243">
        <v>3</v>
      </c>
      <c r="G252" s="2">
        <v>42839</v>
      </c>
      <c r="H252" s="243">
        <v>1</v>
      </c>
      <c r="I252" t="s">
        <v>14</v>
      </c>
      <c r="M252">
        <v>8</v>
      </c>
      <c r="O252" s="3" t="s">
        <v>26</v>
      </c>
      <c r="P252">
        <v>1</v>
      </c>
      <c r="Q252">
        <v>1</v>
      </c>
    </row>
    <row r="253" spans="1:17">
      <c r="A253">
        <v>3</v>
      </c>
      <c r="B253" s="243" t="s">
        <v>1079</v>
      </c>
      <c r="C253" s="243" t="s">
        <v>1080</v>
      </c>
      <c r="D253" s="243" t="s">
        <v>1081</v>
      </c>
      <c r="E253" s="243">
        <v>1</v>
      </c>
      <c r="F253" s="243">
        <v>3</v>
      </c>
      <c r="G253" s="2">
        <v>42839</v>
      </c>
      <c r="H253" s="243">
        <v>1</v>
      </c>
      <c r="I253" t="s">
        <v>14</v>
      </c>
      <c r="M253">
        <v>8</v>
      </c>
      <c r="O253" s="3" t="s">
        <v>36</v>
      </c>
      <c r="P253">
        <v>1</v>
      </c>
      <c r="Q253">
        <v>1</v>
      </c>
    </row>
    <row r="254" spans="1:17">
      <c r="A254">
        <v>3</v>
      </c>
      <c r="B254" s="243" t="s">
        <v>1079</v>
      </c>
      <c r="C254" s="243" t="s">
        <v>1080</v>
      </c>
      <c r="D254" s="243" t="s">
        <v>1081</v>
      </c>
      <c r="E254" s="243">
        <v>1</v>
      </c>
      <c r="F254" s="243">
        <v>3</v>
      </c>
      <c r="G254" s="2">
        <v>42839</v>
      </c>
      <c r="H254" s="243">
        <v>2</v>
      </c>
      <c r="I254" t="s">
        <v>25</v>
      </c>
      <c r="J254">
        <v>90</v>
      </c>
      <c r="K254">
        <v>95</v>
      </c>
      <c r="L254">
        <f>(((J254+K254)/4)^2)*3.14159</f>
        <v>6720.0573593749996</v>
      </c>
      <c r="M254">
        <v>9</v>
      </c>
      <c r="O254" s="3" t="s">
        <v>18</v>
      </c>
      <c r="P254">
        <v>2</v>
      </c>
      <c r="Q254">
        <v>18</v>
      </c>
    </row>
    <row r="255" spans="1:17">
      <c r="A255">
        <v>3</v>
      </c>
      <c r="B255" s="243" t="s">
        <v>1079</v>
      </c>
      <c r="C255" s="243" t="s">
        <v>1080</v>
      </c>
      <c r="D255" s="243" t="s">
        <v>1081</v>
      </c>
      <c r="E255" s="243">
        <v>1</v>
      </c>
      <c r="F255" s="243">
        <v>3</v>
      </c>
      <c r="G255" s="2">
        <v>42839</v>
      </c>
      <c r="H255" s="243">
        <v>1</v>
      </c>
      <c r="I255" t="s">
        <v>14</v>
      </c>
      <c r="M255">
        <v>9</v>
      </c>
      <c r="O255" s="3" t="s">
        <v>17</v>
      </c>
      <c r="P255">
        <v>6</v>
      </c>
      <c r="Q255">
        <v>4</v>
      </c>
    </row>
    <row r="256" spans="1:17">
      <c r="A256">
        <v>3</v>
      </c>
      <c r="B256" s="243" t="s">
        <v>1079</v>
      </c>
      <c r="C256" s="243" t="s">
        <v>1080</v>
      </c>
      <c r="D256" s="243" t="s">
        <v>1081</v>
      </c>
      <c r="E256" s="243">
        <v>1</v>
      </c>
      <c r="F256" s="243">
        <v>3</v>
      </c>
      <c r="G256" s="2">
        <v>42839</v>
      </c>
      <c r="H256" s="243">
        <v>1</v>
      </c>
      <c r="I256" t="s">
        <v>14</v>
      </c>
      <c r="M256">
        <v>9</v>
      </c>
      <c r="O256" s="3" t="s">
        <v>31</v>
      </c>
      <c r="P256">
        <v>2</v>
      </c>
      <c r="Q256">
        <v>2</v>
      </c>
    </row>
    <row r="257" spans="1:17">
      <c r="A257">
        <v>3</v>
      </c>
      <c r="B257" s="243" t="s">
        <v>1079</v>
      </c>
      <c r="C257" s="243" t="s">
        <v>1080</v>
      </c>
      <c r="D257" s="243" t="s">
        <v>1081</v>
      </c>
      <c r="E257" s="243">
        <v>1</v>
      </c>
      <c r="F257" s="243">
        <v>3</v>
      </c>
      <c r="G257" s="2">
        <v>42839</v>
      </c>
      <c r="H257" s="243">
        <v>1</v>
      </c>
      <c r="I257" t="s">
        <v>14</v>
      </c>
      <c r="M257">
        <v>9</v>
      </c>
      <c r="O257" s="3" t="s">
        <v>34</v>
      </c>
      <c r="P257">
        <v>1</v>
      </c>
      <c r="Q257">
        <v>1</v>
      </c>
    </row>
    <row r="258" spans="1:17">
      <c r="A258">
        <v>3</v>
      </c>
      <c r="B258" s="243" t="s">
        <v>1079</v>
      </c>
      <c r="C258" s="243" t="s">
        <v>1080</v>
      </c>
      <c r="D258" s="243" t="s">
        <v>1081</v>
      </c>
      <c r="E258" s="243">
        <v>1</v>
      </c>
      <c r="F258" s="243">
        <v>3</v>
      </c>
      <c r="G258" s="2">
        <v>42839</v>
      </c>
      <c r="H258" s="243">
        <v>1</v>
      </c>
      <c r="I258" t="s">
        <v>14</v>
      </c>
      <c r="M258">
        <v>9</v>
      </c>
      <c r="O258" s="3" t="s">
        <v>18</v>
      </c>
      <c r="P258">
        <v>1</v>
      </c>
      <c r="Q258">
        <v>1</v>
      </c>
    </row>
    <row r="259" spans="1:17">
      <c r="A259">
        <v>3</v>
      </c>
      <c r="B259" s="243" t="s">
        <v>1079</v>
      </c>
      <c r="C259" s="243" t="s">
        <v>1080</v>
      </c>
      <c r="D259" s="243" t="s">
        <v>1081</v>
      </c>
      <c r="E259" s="243">
        <v>1</v>
      </c>
      <c r="F259" s="243">
        <v>3</v>
      </c>
      <c r="G259" s="2">
        <v>42839</v>
      </c>
      <c r="H259" s="243">
        <v>2</v>
      </c>
      <c r="I259" t="s">
        <v>25</v>
      </c>
      <c r="J259">
        <v>145</v>
      </c>
      <c r="K259">
        <v>135</v>
      </c>
      <c r="L259">
        <f>(((J259+K259)/4)^2)*3.14159</f>
        <v>15393.790999999999</v>
      </c>
      <c r="M259">
        <v>10</v>
      </c>
      <c r="O259" s="3" t="s">
        <v>16</v>
      </c>
      <c r="P259">
        <v>1</v>
      </c>
      <c r="Q259">
        <v>2</v>
      </c>
    </row>
    <row r="260" spans="1:17">
      <c r="A260">
        <v>3</v>
      </c>
      <c r="B260" s="243" t="s">
        <v>1079</v>
      </c>
      <c r="C260" s="243" t="s">
        <v>1080</v>
      </c>
      <c r="D260" s="243" t="s">
        <v>1081</v>
      </c>
      <c r="E260" s="243">
        <v>1</v>
      </c>
      <c r="F260" s="243">
        <v>3</v>
      </c>
      <c r="G260" s="2">
        <v>42839</v>
      </c>
      <c r="H260" s="243">
        <v>1</v>
      </c>
      <c r="I260" t="s">
        <v>14</v>
      </c>
      <c r="M260">
        <v>10</v>
      </c>
      <c r="O260" s="3" t="s">
        <v>17</v>
      </c>
      <c r="P260">
        <v>1</v>
      </c>
      <c r="Q260">
        <v>2</v>
      </c>
    </row>
    <row r="261" spans="1:17">
      <c r="A261">
        <v>3</v>
      </c>
      <c r="B261" s="243" t="s">
        <v>1079</v>
      </c>
      <c r="C261" s="243" t="s">
        <v>1080</v>
      </c>
      <c r="D261" s="243" t="s">
        <v>1081</v>
      </c>
      <c r="E261" s="243">
        <v>1</v>
      </c>
      <c r="F261" s="243">
        <v>3</v>
      </c>
      <c r="G261" s="2">
        <v>42839</v>
      </c>
      <c r="H261" s="243">
        <v>1</v>
      </c>
      <c r="I261" t="s">
        <v>14</v>
      </c>
      <c r="M261">
        <v>10</v>
      </c>
      <c r="O261" s="3" t="s">
        <v>31</v>
      </c>
      <c r="P261">
        <v>45</v>
      </c>
      <c r="Q261">
        <v>25</v>
      </c>
    </row>
    <row r="262" spans="1:17">
      <c r="A262">
        <v>3</v>
      </c>
      <c r="B262" s="243" t="s">
        <v>1079</v>
      </c>
      <c r="C262" s="243" t="s">
        <v>1080</v>
      </c>
      <c r="D262" s="243" t="s">
        <v>1081</v>
      </c>
      <c r="E262" s="243">
        <v>1</v>
      </c>
      <c r="F262" s="243">
        <v>3</v>
      </c>
      <c r="G262" s="2">
        <v>42839</v>
      </c>
      <c r="H262" s="243">
        <v>1</v>
      </c>
      <c r="I262" t="s">
        <v>14</v>
      </c>
      <c r="M262">
        <v>10</v>
      </c>
      <c r="O262" s="3" t="s">
        <v>16</v>
      </c>
      <c r="P262">
        <v>1</v>
      </c>
      <c r="Q262">
        <v>2</v>
      </c>
    </row>
    <row r="263" spans="1:17">
      <c r="A263">
        <v>3</v>
      </c>
      <c r="B263" s="243" t="s">
        <v>1079</v>
      </c>
      <c r="C263" s="243" t="s">
        <v>1080</v>
      </c>
      <c r="D263" s="243" t="s">
        <v>1081</v>
      </c>
      <c r="E263" s="243">
        <v>1</v>
      </c>
      <c r="F263" s="243">
        <v>3</v>
      </c>
      <c r="G263" s="2">
        <v>42839</v>
      </c>
      <c r="H263" s="243">
        <v>2</v>
      </c>
      <c r="I263" t="s">
        <v>25</v>
      </c>
      <c r="J263">
        <v>120</v>
      </c>
      <c r="K263">
        <v>100</v>
      </c>
      <c r="L263">
        <f>(((J263+K263)/4)^2)*3.14159</f>
        <v>9503.3097500000003</v>
      </c>
      <c r="M263">
        <v>11</v>
      </c>
      <c r="O263" s="3" t="s">
        <v>31</v>
      </c>
      <c r="P263">
        <v>3</v>
      </c>
      <c r="Q263">
        <v>3</v>
      </c>
    </row>
    <row r="264" spans="1:17">
      <c r="A264">
        <v>3</v>
      </c>
      <c r="B264" s="243" t="s">
        <v>1079</v>
      </c>
      <c r="C264" s="243" t="s">
        <v>1080</v>
      </c>
      <c r="D264" s="243" t="s">
        <v>1081</v>
      </c>
      <c r="E264" s="243">
        <v>1</v>
      </c>
      <c r="F264" s="243">
        <v>3</v>
      </c>
      <c r="G264" s="2">
        <v>42839</v>
      </c>
      <c r="H264" s="243">
        <v>1</v>
      </c>
      <c r="I264" t="s">
        <v>14</v>
      </c>
      <c r="M264">
        <v>11</v>
      </c>
      <c r="O264" s="3" t="s">
        <v>31</v>
      </c>
      <c r="P264">
        <v>8</v>
      </c>
      <c r="Q264">
        <v>9</v>
      </c>
    </row>
    <row r="265" spans="1:17">
      <c r="A265">
        <v>3</v>
      </c>
      <c r="B265" s="243" t="s">
        <v>1079</v>
      </c>
      <c r="C265" s="243" t="s">
        <v>1080</v>
      </c>
      <c r="D265" s="243" t="s">
        <v>1081</v>
      </c>
      <c r="E265" s="243">
        <v>1</v>
      </c>
      <c r="F265" s="243">
        <v>3</v>
      </c>
      <c r="G265" s="2">
        <v>42839</v>
      </c>
      <c r="H265" s="243">
        <v>1</v>
      </c>
      <c r="I265" t="s">
        <v>14</v>
      </c>
      <c r="M265">
        <v>11</v>
      </c>
      <c r="O265" s="3" t="s">
        <v>18</v>
      </c>
      <c r="P265">
        <v>1</v>
      </c>
      <c r="Q265">
        <v>2</v>
      </c>
    </row>
    <row r="266" spans="1:17">
      <c r="A266">
        <v>3</v>
      </c>
      <c r="B266" s="243" t="s">
        <v>1079</v>
      </c>
      <c r="C266" s="243" t="s">
        <v>1080</v>
      </c>
      <c r="D266" s="243" t="s">
        <v>1081</v>
      </c>
      <c r="E266" s="243">
        <v>1</v>
      </c>
      <c r="F266" s="243">
        <v>3</v>
      </c>
      <c r="G266" s="2">
        <v>42839</v>
      </c>
      <c r="H266" s="243">
        <v>1</v>
      </c>
      <c r="I266" t="s">
        <v>14</v>
      </c>
      <c r="M266">
        <v>11</v>
      </c>
      <c r="O266" s="3" t="s">
        <v>21</v>
      </c>
      <c r="P266">
        <v>20</v>
      </c>
      <c r="Q266">
        <v>16</v>
      </c>
    </row>
    <row r="267" spans="1:17">
      <c r="A267">
        <v>3</v>
      </c>
      <c r="B267" s="243" t="s">
        <v>1079</v>
      </c>
      <c r="C267" s="243" t="s">
        <v>1080</v>
      </c>
      <c r="D267" s="243" t="s">
        <v>1081</v>
      </c>
      <c r="E267" s="243">
        <v>1</v>
      </c>
      <c r="F267" s="243">
        <v>3</v>
      </c>
      <c r="G267" s="2">
        <v>42839</v>
      </c>
      <c r="H267" s="243">
        <v>2</v>
      </c>
      <c r="I267" t="s">
        <v>25</v>
      </c>
      <c r="J267">
        <v>120</v>
      </c>
      <c r="K267">
        <v>110</v>
      </c>
      <c r="L267">
        <f>(((J267+K267)/4)^2)*3.14159</f>
        <v>10386.8819375</v>
      </c>
      <c r="M267">
        <v>12</v>
      </c>
      <c r="O267" s="3" t="s">
        <v>22</v>
      </c>
    </row>
    <row r="268" spans="1:17">
      <c r="A268">
        <v>3</v>
      </c>
      <c r="B268" s="243" t="s">
        <v>1079</v>
      </c>
      <c r="C268" s="243" t="s">
        <v>1080</v>
      </c>
      <c r="D268" s="243" t="s">
        <v>1081</v>
      </c>
      <c r="E268" s="243">
        <v>1</v>
      </c>
      <c r="F268" s="243">
        <v>3</v>
      </c>
      <c r="G268" s="2">
        <v>42839</v>
      </c>
      <c r="H268" s="243">
        <v>1</v>
      </c>
      <c r="I268" t="s">
        <v>14</v>
      </c>
      <c r="M268">
        <v>12</v>
      </c>
      <c r="O268" s="3" t="s">
        <v>17</v>
      </c>
      <c r="P268">
        <v>1</v>
      </c>
      <c r="Q268">
        <v>1</v>
      </c>
    </row>
    <row r="269" spans="1:17">
      <c r="A269">
        <v>3</v>
      </c>
      <c r="B269" s="243" t="s">
        <v>1079</v>
      </c>
      <c r="C269" s="243" t="s">
        <v>1080</v>
      </c>
      <c r="D269" s="243" t="s">
        <v>1081</v>
      </c>
      <c r="E269" s="243">
        <v>1</v>
      </c>
      <c r="F269" s="243">
        <v>3</v>
      </c>
      <c r="G269" s="2">
        <v>42839</v>
      </c>
      <c r="H269" s="243">
        <v>1</v>
      </c>
      <c r="I269" t="s">
        <v>14</v>
      </c>
      <c r="M269">
        <v>12</v>
      </c>
      <c r="O269" s="3" t="s">
        <v>18</v>
      </c>
      <c r="P269">
        <v>12</v>
      </c>
      <c r="Q269">
        <v>35</v>
      </c>
    </row>
    <row r="270" spans="1:17">
      <c r="A270">
        <v>3</v>
      </c>
      <c r="B270" s="243" t="s">
        <v>1079</v>
      </c>
      <c r="C270" s="243" t="s">
        <v>1080</v>
      </c>
      <c r="D270" s="243" t="s">
        <v>1081</v>
      </c>
      <c r="E270" s="243">
        <v>1</v>
      </c>
      <c r="F270" s="243">
        <v>3</v>
      </c>
      <c r="G270" s="2">
        <v>42839</v>
      </c>
      <c r="H270" s="243">
        <v>1</v>
      </c>
      <c r="I270" t="s">
        <v>14</v>
      </c>
      <c r="M270">
        <v>12</v>
      </c>
      <c r="O270" s="3" t="s">
        <v>31</v>
      </c>
      <c r="P270">
        <v>7</v>
      </c>
      <c r="Q270">
        <v>5</v>
      </c>
    </row>
    <row r="271" spans="1:17">
      <c r="A271">
        <v>3</v>
      </c>
      <c r="B271" s="243" t="s">
        <v>1079</v>
      </c>
      <c r="C271" s="243" t="s">
        <v>1080</v>
      </c>
      <c r="D271" s="243" t="s">
        <v>1081</v>
      </c>
      <c r="E271" s="243">
        <v>1</v>
      </c>
      <c r="F271" s="243">
        <v>3</v>
      </c>
      <c r="G271" s="2">
        <v>42839</v>
      </c>
      <c r="H271" s="243">
        <v>1</v>
      </c>
      <c r="I271" t="s">
        <v>14</v>
      </c>
      <c r="M271">
        <v>12</v>
      </c>
      <c r="O271" s="3" t="s">
        <v>16</v>
      </c>
      <c r="P271">
        <v>7</v>
      </c>
      <c r="Q271">
        <v>6</v>
      </c>
    </row>
    <row r="272" spans="1:17">
      <c r="A272">
        <v>3</v>
      </c>
      <c r="B272" s="243" t="s">
        <v>1079</v>
      </c>
      <c r="C272" s="243" t="s">
        <v>1080</v>
      </c>
      <c r="D272" s="243" t="s">
        <v>1081</v>
      </c>
      <c r="E272" s="243">
        <v>1</v>
      </c>
      <c r="F272" s="243">
        <v>3</v>
      </c>
      <c r="G272" s="2">
        <v>42839</v>
      </c>
      <c r="H272" s="243">
        <v>2</v>
      </c>
      <c r="I272" t="s">
        <v>25</v>
      </c>
      <c r="J272">
        <v>113</v>
      </c>
      <c r="K272">
        <v>110</v>
      </c>
      <c r="L272">
        <f>(((J272+K272)/4)^2)*3.14159</f>
        <v>9764.2580693749987</v>
      </c>
      <c r="M272">
        <v>13</v>
      </c>
      <c r="O272" s="3" t="s">
        <v>17</v>
      </c>
      <c r="P272">
        <v>3</v>
      </c>
      <c r="Q272">
        <v>3</v>
      </c>
    </row>
    <row r="273" spans="1:17">
      <c r="A273">
        <v>3</v>
      </c>
      <c r="B273" s="243" t="s">
        <v>1079</v>
      </c>
      <c r="C273" s="243" t="s">
        <v>1080</v>
      </c>
      <c r="D273" s="243" t="s">
        <v>1081</v>
      </c>
      <c r="E273" s="243">
        <v>1</v>
      </c>
      <c r="F273" s="243">
        <v>3</v>
      </c>
      <c r="G273" s="2">
        <v>42839</v>
      </c>
      <c r="H273" s="243">
        <v>2</v>
      </c>
      <c r="I273" t="s">
        <v>25</v>
      </c>
      <c r="J273">
        <v>113</v>
      </c>
      <c r="K273">
        <v>110</v>
      </c>
      <c r="L273">
        <f>(((J273+K273)/4)^2)*3.14159</f>
        <v>9764.2580693749987</v>
      </c>
      <c r="M273">
        <v>13</v>
      </c>
      <c r="O273" s="3" t="s">
        <v>18</v>
      </c>
      <c r="P273">
        <v>2</v>
      </c>
      <c r="Q273">
        <v>12</v>
      </c>
    </row>
    <row r="274" spans="1:17">
      <c r="A274">
        <v>3</v>
      </c>
      <c r="B274" s="243" t="s">
        <v>1079</v>
      </c>
      <c r="C274" s="243" t="s">
        <v>1080</v>
      </c>
      <c r="D274" s="243" t="s">
        <v>1081</v>
      </c>
      <c r="E274" s="243">
        <v>1</v>
      </c>
      <c r="F274" s="243">
        <v>3</v>
      </c>
      <c r="G274" s="2">
        <v>42839</v>
      </c>
      <c r="H274" s="243">
        <v>2</v>
      </c>
      <c r="I274" t="s">
        <v>25</v>
      </c>
      <c r="J274">
        <v>113</v>
      </c>
      <c r="K274">
        <v>110</v>
      </c>
      <c r="L274">
        <f>(((J274+K274)/4)^2)*3.14159</f>
        <v>9764.2580693749987</v>
      </c>
      <c r="M274">
        <v>13</v>
      </c>
      <c r="O274" s="3" t="s">
        <v>36</v>
      </c>
      <c r="P274">
        <v>2</v>
      </c>
      <c r="Q274">
        <v>1</v>
      </c>
    </row>
    <row r="275" spans="1:17">
      <c r="A275">
        <v>3</v>
      </c>
      <c r="B275" s="243" t="s">
        <v>1079</v>
      </c>
      <c r="C275" s="243" t="s">
        <v>1080</v>
      </c>
      <c r="D275" s="243" t="s">
        <v>1081</v>
      </c>
      <c r="E275" s="243">
        <v>1</v>
      </c>
      <c r="F275" s="243">
        <v>3</v>
      </c>
      <c r="G275" s="2">
        <v>42839</v>
      </c>
      <c r="H275" s="243">
        <v>1</v>
      </c>
      <c r="I275" t="s">
        <v>14</v>
      </c>
      <c r="M275">
        <v>13</v>
      </c>
      <c r="O275" s="3" t="s">
        <v>17</v>
      </c>
      <c r="P275">
        <v>3</v>
      </c>
      <c r="Q275">
        <v>1</v>
      </c>
    </row>
    <row r="276" spans="1:17">
      <c r="A276">
        <v>3</v>
      </c>
      <c r="B276" s="243" t="s">
        <v>1079</v>
      </c>
      <c r="C276" s="243" t="s">
        <v>1080</v>
      </c>
      <c r="D276" s="243" t="s">
        <v>1081</v>
      </c>
      <c r="E276" s="243">
        <v>1</v>
      </c>
      <c r="F276" s="243">
        <v>3</v>
      </c>
      <c r="G276" s="2">
        <v>42839</v>
      </c>
      <c r="H276" s="243">
        <v>1</v>
      </c>
      <c r="I276" t="s">
        <v>14</v>
      </c>
      <c r="M276">
        <v>13</v>
      </c>
      <c r="O276" s="3" t="s">
        <v>18</v>
      </c>
      <c r="P276">
        <v>15</v>
      </c>
      <c r="Q276">
        <v>47</v>
      </c>
    </row>
    <row r="277" spans="1:17">
      <c r="A277">
        <v>3</v>
      </c>
      <c r="B277" s="243" t="s">
        <v>1079</v>
      </c>
      <c r="C277" s="243" t="s">
        <v>1080</v>
      </c>
      <c r="D277" s="243" t="s">
        <v>1081</v>
      </c>
      <c r="E277" s="243">
        <v>1</v>
      </c>
      <c r="F277" s="243">
        <v>3</v>
      </c>
      <c r="G277" s="2">
        <v>42839</v>
      </c>
      <c r="H277" s="243">
        <v>1</v>
      </c>
      <c r="I277" t="s">
        <v>14</v>
      </c>
      <c r="M277">
        <v>13</v>
      </c>
      <c r="O277" s="3" t="s">
        <v>16</v>
      </c>
      <c r="P277">
        <v>2</v>
      </c>
      <c r="Q277">
        <v>5</v>
      </c>
    </row>
    <row r="278" spans="1:17">
      <c r="A278">
        <v>3</v>
      </c>
      <c r="B278" s="243" t="s">
        <v>1079</v>
      </c>
      <c r="C278" s="243" t="s">
        <v>1080</v>
      </c>
      <c r="D278" s="243" t="s">
        <v>1081</v>
      </c>
      <c r="E278" s="243">
        <v>1</v>
      </c>
      <c r="F278" s="243">
        <v>3</v>
      </c>
      <c r="G278" s="2">
        <v>42839</v>
      </c>
      <c r="H278" s="243">
        <v>1</v>
      </c>
      <c r="I278" t="s">
        <v>14</v>
      </c>
      <c r="M278">
        <v>14</v>
      </c>
      <c r="O278" s="3" t="s">
        <v>31</v>
      </c>
      <c r="P278">
        <v>1</v>
      </c>
      <c r="Q278">
        <v>2</v>
      </c>
    </row>
    <row r="279" spans="1:17">
      <c r="A279">
        <v>3</v>
      </c>
      <c r="B279" s="243" t="s">
        <v>1079</v>
      </c>
      <c r="C279" s="243" t="s">
        <v>1080</v>
      </c>
      <c r="D279" s="243" t="s">
        <v>1081</v>
      </c>
      <c r="E279" s="243">
        <v>1</v>
      </c>
      <c r="F279" s="243">
        <v>3</v>
      </c>
      <c r="G279" s="2">
        <v>42839</v>
      </c>
      <c r="H279" s="243">
        <v>2</v>
      </c>
      <c r="I279" t="s">
        <v>25</v>
      </c>
      <c r="J279">
        <v>180</v>
      </c>
      <c r="K279">
        <v>135</v>
      </c>
      <c r="L279">
        <f>(((J279+K279)/4)^2)*3.14159</f>
        <v>19482.766734375</v>
      </c>
      <c r="M279">
        <v>14</v>
      </c>
      <c r="O279" s="3" t="s">
        <v>16</v>
      </c>
      <c r="P279">
        <v>1</v>
      </c>
      <c r="Q279">
        <v>1</v>
      </c>
    </row>
    <row r="280" spans="1:17">
      <c r="A280">
        <v>3</v>
      </c>
      <c r="B280" s="243" t="s">
        <v>1079</v>
      </c>
      <c r="C280" s="243" t="s">
        <v>1080</v>
      </c>
      <c r="D280" s="243" t="s">
        <v>1081</v>
      </c>
      <c r="E280" s="243">
        <v>1</v>
      </c>
      <c r="F280" s="243">
        <v>3</v>
      </c>
      <c r="G280" s="2">
        <v>42839</v>
      </c>
      <c r="H280" s="243">
        <v>2</v>
      </c>
      <c r="I280" t="s">
        <v>25</v>
      </c>
      <c r="J280">
        <v>180</v>
      </c>
      <c r="K280">
        <v>135</v>
      </c>
      <c r="L280">
        <f>(((J280+K280)/4)^2)*3.14159</f>
        <v>19482.766734375</v>
      </c>
      <c r="M280">
        <v>14</v>
      </c>
      <c r="O280" s="3" t="s">
        <v>31</v>
      </c>
      <c r="P280">
        <v>2</v>
      </c>
      <c r="Q280">
        <v>2</v>
      </c>
    </row>
    <row r="281" spans="1:17">
      <c r="A281">
        <v>3</v>
      </c>
      <c r="B281" s="243" t="s">
        <v>1079</v>
      </c>
      <c r="C281" s="243" t="s">
        <v>1080</v>
      </c>
      <c r="D281" s="243" t="s">
        <v>1081</v>
      </c>
      <c r="E281" s="243">
        <v>1</v>
      </c>
      <c r="F281" s="243">
        <v>3</v>
      </c>
      <c r="G281" s="2">
        <v>42839</v>
      </c>
      <c r="H281" s="243">
        <v>2</v>
      </c>
      <c r="I281" t="s">
        <v>25</v>
      </c>
      <c r="J281">
        <v>180</v>
      </c>
      <c r="K281">
        <v>135</v>
      </c>
      <c r="L281">
        <f>(((J281+K281)/4)^2)*3.14159</f>
        <v>19482.766734375</v>
      </c>
      <c r="M281">
        <v>14</v>
      </c>
      <c r="O281" s="3" t="s">
        <v>17</v>
      </c>
      <c r="P281">
        <v>2</v>
      </c>
      <c r="Q281">
        <v>2</v>
      </c>
    </row>
    <row r="282" spans="1:17">
      <c r="A282">
        <v>3</v>
      </c>
      <c r="B282" s="243" t="s">
        <v>1079</v>
      </c>
      <c r="C282" s="243" t="s">
        <v>1080</v>
      </c>
      <c r="D282" s="243" t="s">
        <v>1081</v>
      </c>
      <c r="E282" s="243">
        <v>1</v>
      </c>
      <c r="F282" s="243">
        <v>3</v>
      </c>
      <c r="G282" s="2">
        <v>42839</v>
      </c>
      <c r="H282" s="243">
        <v>2</v>
      </c>
      <c r="I282" t="s">
        <v>25</v>
      </c>
      <c r="J282">
        <v>180</v>
      </c>
      <c r="K282">
        <v>135</v>
      </c>
      <c r="L282">
        <f>(((J282+K282)/4)^2)*3.14159</f>
        <v>19482.766734375</v>
      </c>
      <c r="M282">
        <v>14</v>
      </c>
      <c r="O282" s="3" t="s">
        <v>38</v>
      </c>
      <c r="P282">
        <v>1</v>
      </c>
      <c r="Q282">
        <v>1</v>
      </c>
    </row>
    <row r="283" spans="1:17">
      <c r="A283">
        <v>3</v>
      </c>
      <c r="B283" s="243" t="s">
        <v>1079</v>
      </c>
      <c r="C283" s="243" t="s">
        <v>1080</v>
      </c>
      <c r="D283" s="243" t="s">
        <v>1081</v>
      </c>
      <c r="E283" s="243">
        <v>1</v>
      </c>
      <c r="F283" s="243">
        <v>3</v>
      </c>
      <c r="G283" s="2">
        <v>42839</v>
      </c>
      <c r="H283" s="243">
        <v>1</v>
      </c>
      <c r="I283" t="s">
        <v>14</v>
      </c>
      <c r="M283">
        <v>14</v>
      </c>
      <c r="O283" s="3" t="s">
        <v>18</v>
      </c>
      <c r="P283">
        <v>22</v>
      </c>
      <c r="Q283">
        <v>98</v>
      </c>
    </row>
    <row r="284" spans="1:17">
      <c r="A284">
        <v>3</v>
      </c>
      <c r="B284" s="243" t="s">
        <v>1079</v>
      </c>
      <c r="C284" s="243" t="s">
        <v>1080</v>
      </c>
      <c r="D284" s="243" t="s">
        <v>1081</v>
      </c>
      <c r="E284" s="243">
        <v>1</v>
      </c>
      <c r="F284" s="243">
        <v>3</v>
      </c>
      <c r="G284" s="2">
        <v>42839</v>
      </c>
      <c r="H284" s="243">
        <v>1</v>
      </c>
      <c r="I284" t="s">
        <v>14</v>
      </c>
      <c r="M284">
        <v>14</v>
      </c>
      <c r="O284" s="3" t="s">
        <v>17</v>
      </c>
      <c r="P284">
        <v>2</v>
      </c>
      <c r="Q284">
        <v>4</v>
      </c>
    </row>
    <row r="285" spans="1:17">
      <c r="A285">
        <v>3</v>
      </c>
      <c r="B285" s="243" t="s">
        <v>1079</v>
      </c>
      <c r="C285" s="243" t="s">
        <v>1080</v>
      </c>
      <c r="D285" s="243" t="s">
        <v>1081</v>
      </c>
      <c r="E285" s="243">
        <v>1</v>
      </c>
      <c r="F285" s="243">
        <v>3</v>
      </c>
      <c r="G285" s="2">
        <v>42839</v>
      </c>
      <c r="H285" s="243">
        <v>1</v>
      </c>
      <c r="I285" t="s">
        <v>14</v>
      </c>
      <c r="M285">
        <v>14</v>
      </c>
      <c r="O285" s="3" t="s">
        <v>31</v>
      </c>
      <c r="P285">
        <v>2</v>
      </c>
      <c r="Q285">
        <v>4</v>
      </c>
    </row>
    <row r="286" spans="1:17">
      <c r="A286">
        <v>3</v>
      </c>
      <c r="B286" s="243" t="s">
        <v>1079</v>
      </c>
      <c r="C286" s="243" t="s">
        <v>1080</v>
      </c>
      <c r="D286" s="243" t="s">
        <v>1081</v>
      </c>
      <c r="E286" s="243">
        <v>1</v>
      </c>
      <c r="F286" s="243">
        <v>3</v>
      </c>
      <c r="G286" s="2">
        <v>42839</v>
      </c>
      <c r="H286" s="243">
        <v>1</v>
      </c>
      <c r="I286" t="s">
        <v>14</v>
      </c>
      <c r="M286">
        <v>14</v>
      </c>
      <c r="O286" s="3" t="s">
        <v>16</v>
      </c>
      <c r="P286">
        <v>1</v>
      </c>
      <c r="Q286">
        <v>4</v>
      </c>
    </row>
    <row r="287" spans="1:17">
      <c r="A287">
        <v>3</v>
      </c>
      <c r="B287" s="243" t="s">
        <v>1079</v>
      </c>
      <c r="C287" s="243" t="s">
        <v>1080</v>
      </c>
      <c r="D287" s="243" t="s">
        <v>1081</v>
      </c>
      <c r="E287" s="243">
        <v>1</v>
      </c>
      <c r="F287" s="243">
        <v>3</v>
      </c>
      <c r="G287" s="2">
        <v>42839</v>
      </c>
      <c r="H287" s="243">
        <v>1</v>
      </c>
      <c r="I287" t="s">
        <v>14</v>
      </c>
      <c r="M287">
        <v>14</v>
      </c>
      <c r="O287" s="3" t="s">
        <v>26</v>
      </c>
      <c r="P287">
        <v>1</v>
      </c>
      <c r="Q287">
        <v>2</v>
      </c>
    </row>
    <row r="288" spans="1:17">
      <c r="A288">
        <v>3</v>
      </c>
      <c r="B288" s="243" t="s">
        <v>1079</v>
      </c>
      <c r="C288" s="243" t="s">
        <v>1080</v>
      </c>
      <c r="D288" s="243" t="s">
        <v>1081</v>
      </c>
      <c r="E288" s="243">
        <v>1</v>
      </c>
      <c r="F288" s="243">
        <v>3</v>
      </c>
      <c r="G288" s="2">
        <v>42839</v>
      </c>
      <c r="H288" s="243">
        <v>1</v>
      </c>
      <c r="I288" t="s">
        <v>14</v>
      </c>
      <c r="M288">
        <v>14</v>
      </c>
      <c r="O288" s="3" t="s">
        <v>35</v>
      </c>
      <c r="P288">
        <v>1</v>
      </c>
      <c r="Q288">
        <v>1</v>
      </c>
    </row>
    <row r="289" spans="1:17">
      <c r="A289">
        <v>3</v>
      </c>
      <c r="B289" s="243" t="s">
        <v>1079</v>
      </c>
      <c r="C289" s="243" t="s">
        <v>1080</v>
      </c>
      <c r="D289" s="243" t="s">
        <v>1081</v>
      </c>
      <c r="E289" s="243">
        <v>1</v>
      </c>
      <c r="F289" s="243">
        <v>3</v>
      </c>
      <c r="G289" s="2">
        <v>42839</v>
      </c>
      <c r="H289" s="243">
        <v>1</v>
      </c>
      <c r="I289" t="s">
        <v>14</v>
      </c>
      <c r="M289">
        <v>14</v>
      </c>
      <c r="O289" s="3" t="s">
        <v>34</v>
      </c>
      <c r="P289">
        <v>1</v>
      </c>
      <c r="Q289">
        <v>3</v>
      </c>
    </row>
    <row r="290" spans="1:17">
      <c r="A290">
        <v>3</v>
      </c>
      <c r="B290" s="243" t="s">
        <v>1079</v>
      </c>
      <c r="C290" s="243" t="s">
        <v>1080</v>
      </c>
      <c r="D290" s="243" t="s">
        <v>1081</v>
      </c>
      <c r="E290" s="243">
        <v>1</v>
      </c>
      <c r="F290" s="243">
        <v>3</v>
      </c>
      <c r="G290" s="2">
        <v>42839</v>
      </c>
      <c r="H290" s="243">
        <v>1</v>
      </c>
      <c r="I290" t="s">
        <v>14</v>
      </c>
      <c r="M290">
        <v>14</v>
      </c>
      <c r="O290" s="3" t="s">
        <v>13</v>
      </c>
      <c r="P290">
        <v>1</v>
      </c>
      <c r="Q290">
        <v>2</v>
      </c>
    </row>
    <row r="291" spans="1:17">
      <c r="A291">
        <v>3</v>
      </c>
      <c r="B291" s="243" t="s">
        <v>1079</v>
      </c>
      <c r="C291" s="243" t="s">
        <v>1080</v>
      </c>
      <c r="D291" s="243" t="s">
        <v>1081</v>
      </c>
      <c r="E291" s="243">
        <v>1</v>
      </c>
      <c r="F291" s="243">
        <v>3</v>
      </c>
      <c r="G291" s="2">
        <v>42839</v>
      </c>
      <c r="H291" s="243">
        <v>2</v>
      </c>
      <c r="I291" t="s">
        <v>25</v>
      </c>
      <c r="J291">
        <v>120</v>
      </c>
      <c r="K291">
        <v>100</v>
      </c>
      <c r="L291">
        <f>(((J291+K291)/4)^2)*3.14159</f>
        <v>9503.3097500000003</v>
      </c>
      <c r="M291">
        <v>15</v>
      </c>
      <c r="O291" s="3" t="s">
        <v>16</v>
      </c>
      <c r="P291">
        <v>1</v>
      </c>
      <c r="Q291">
        <v>1</v>
      </c>
    </row>
    <row r="292" spans="1:17">
      <c r="A292">
        <v>3</v>
      </c>
      <c r="B292" s="243" t="s">
        <v>1079</v>
      </c>
      <c r="C292" s="243" t="s">
        <v>1080</v>
      </c>
      <c r="D292" s="243" t="s">
        <v>1081</v>
      </c>
      <c r="E292" s="243">
        <v>1</v>
      </c>
      <c r="F292" s="243">
        <v>3</v>
      </c>
      <c r="G292" s="2">
        <v>42839</v>
      </c>
      <c r="H292" s="243">
        <v>1</v>
      </c>
      <c r="I292" t="s">
        <v>14</v>
      </c>
      <c r="M292">
        <v>15</v>
      </c>
      <c r="O292" s="3" t="s">
        <v>17</v>
      </c>
      <c r="P292">
        <v>1</v>
      </c>
      <c r="Q292">
        <v>2</v>
      </c>
    </row>
    <row r="293" spans="1:17">
      <c r="A293">
        <v>3</v>
      </c>
      <c r="B293" s="243" t="s">
        <v>1079</v>
      </c>
      <c r="C293" s="243" t="s">
        <v>1080</v>
      </c>
      <c r="D293" s="243" t="s">
        <v>1081</v>
      </c>
      <c r="E293" s="243">
        <v>1</v>
      </c>
      <c r="F293" s="243">
        <v>3</v>
      </c>
      <c r="G293" s="2">
        <v>42839</v>
      </c>
      <c r="H293" s="243">
        <v>1</v>
      </c>
      <c r="I293" t="s">
        <v>14</v>
      </c>
      <c r="M293">
        <v>15</v>
      </c>
      <c r="O293" s="3" t="s">
        <v>26</v>
      </c>
      <c r="P293">
        <v>1</v>
      </c>
      <c r="Q293">
        <v>1</v>
      </c>
    </row>
    <row r="294" spans="1:17">
      <c r="A294">
        <v>3</v>
      </c>
      <c r="B294" s="243" t="s">
        <v>1079</v>
      </c>
      <c r="C294" s="243" t="s">
        <v>1080</v>
      </c>
      <c r="D294" s="243" t="s">
        <v>1081</v>
      </c>
      <c r="E294" s="243">
        <v>1</v>
      </c>
      <c r="F294" s="243">
        <v>3</v>
      </c>
      <c r="G294" s="2">
        <v>42839</v>
      </c>
      <c r="H294" s="243">
        <v>1</v>
      </c>
      <c r="I294" t="s">
        <v>14</v>
      </c>
      <c r="M294">
        <v>15</v>
      </c>
      <c r="O294" s="3" t="s">
        <v>16</v>
      </c>
      <c r="P294">
        <v>2</v>
      </c>
      <c r="Q294">
        <v>6</v>
      </c>
    </row>
    <row r="295" spans="1:17">
      <c r="A295">
        <v>3</v>
      </c>
      <c r="B295" s="243" t="s">
        <v>1079</v>
      </c>
      <c r="C295" s="243" t="s">
        <v>1080</v>
      </c>
      <c r="D295" s="243" t="s">
        <v>1081</v>
      </c>
      <c r="E295" s="243">
        <v>1</v>
      </c>
      <c r="F295" s="243">
        <v>3</v>
      </c>
      <c r="G295" s="2">
        <v>42839</v>
      </c>
      <c r="H295" s="243">
        <v>2</v>
      </c>
      <c r="I295" t="s">
        <v>25</v>
      </c>
      <c r="J295">
        <v>110</v>
      </c>
      <c r="K295">
        <v>90</v>
      </c>
      <c r="L295">
        <f>(((J295+K295)/4)^2)*3.14159</f>
        <v>7853.9749999999995</v>
      </c>
      <c r="M295">
        <v>16</v>
      </c>
      <c r="O295" s="3" t="s">
        <v>16</v>
      </c>
      <c r="P295">
        <v>1</v>
      </c>
      <c r="Q295">
        <v>3</v>
      </c>
    </row>
    <row r="296" spans="1:17">
      <c r="A296">
        <v>3</v>
      </c>
      <c r="B296" s="243" t="s">
        <v>1079</v>
      </c>
      <c r="C296" s="243" t="s">
        <v>1080</v>
      </c>
      <c r="D296" s="243" t="s">
        <v>1081</v>
      </c>
      <c r="E296" s="243">
        <v>1</v>
      </c>
      <c r="F296" s="243">
        <v>3</v>
      </c>
      <c r="G296" s="2">
        <v>42839</v>
      </c>
      <c r="H296" s="243">
        <v>1</v>
      </c>
      <c r="I296" t="s">
        <v>14</v>
      </c>
      <c r="M296">
        <v>16</v>
      </c>
      <c r="O296" s="3" t="s">
        <v>17</v>
      </c>
      <c r="P296">
        <v>2</v>
      </c>
      <c r="Q296">
        <v>1</v>
      </c>
    </row>
    <row r="297" spans="1:17">
      <c r="A297">
        <v>3</v>
      </c>
      <c r="B297" s="243" t="s">
        <v>1079</v>
      </c>
      <c r="C297" s="243" t="s">
        <v>1080</v>
      </c>
      <c r="D297" s="243" t="s">
        <v>1081</v>
      </c>
      <c r="E297" s="243">
        <v>1</v>
      </c>
      <c r="F297" s="243">
        <v>3</v>
      </c>
      <c r="G297" s="2">
        <v>42839</v>
      </c>
      <c r="H297" s="243">
        <v>1</v>
      </c>
      <c r="I297" t="s">
        <v>14</v>
      </c>
      <c r="M297">
        <v>16</v>
      </c>
      <c r="O297" s="3" t="s">
        <v>18</v>
      </c>
      <c r="P297">
        <v>12</v>
      </c>
      <c r="Q297">
        <v>39</v>
      </c>
    </row>
    <row r="298" spans="1:17">
      <c r="A298">
        <v>3</v>
      </c>
      <c r="B298" s="243" t="s">
        <v>1079</v>
      </c>
      <c r="C298" s="243" t="s">
        <v>1080</v>
      </c>
      <c r="D298" s="243" t="s">
        <v>1081</v>
      </c>
      <c r="E298" s="243">
        <v>1</v>
      </c>
      <c r="F298" s="243">
        <v>3</v>
      </c>
      <c r="G298" s="2">
        <v>42839</v>
      </c>
      <c r="H298" s="243">
        <v>1</v>
      </c>
      <c r="I298" t="s">
        <v>14</v>
      </c>
      <c r="M298">
        <v>16</v>
      </c>
      <c r="O298" s="3" t="s">
        <v>16</v>
      </c>
      <c r="P298">
        <v>2</v>
      </c>
      <c r="Q298">
        <v>6</v>
      </c>
    </row>
    <row r="299" spans="1:17">
      <c r="A299">
        <v>3</v>
      </c>
      <c r="B299" s="243" t="s">
        <v>1079</v>
      </c>
      <c r="C299" s="243" t="s">
        <v>1080</v>
      </c>
      <c r="D299" s="243" t="s">
        <v>1081</v>
      </c>
      <c r="E299" s="243">
        <v>1</v>
      </c>
      <c r="F299" s="243">
        <v>3</v>
      </c>
      <c r="G299" s="2">
        <v>42839</v>
      </c>
      <c r="H299" s="243">
        <v>2</v>
      </c>
      <c r="I299" t="s">
        <v>25</v>
      </c>
      <c r="J299">
        <v>120</v>
      </c>
      <c r="K299">
        <v>140</v>
      </c>
      <c r="L299">
        <f>(((J299+K299)/4)^2)*3.14159</f>
        <v>13273.21775</v>
      </c>
      <c r="M299">
        <v>17</v>
      </c>
      <c r="O299" s="3" t="s">
        <v>17</v>
      </c>
      <c r="P299">
        <v>4</v>
      </c>
      <c r="Q299">
        <v>2</v>
      </c>
    </row>
    <row r="300" spans="1:17">
      <c r="A300">
        <v>3</v>
      </c>
      <c r="B300" s="243" t="s">
        <v>1079</v>
      </c>
      <c r="C300" s="243" t="s">
        <v>1080</v>
      </c>
      <c r="D300" s="243" t="s">
        <v>1081</v>
      </c>
      <c r="E300" s="243">
        <v>1</v>
      </c>
      <c r="F300" s="243">
        <v>3</v>
      </c>
      <c r="G300" s="2">
        <v>42839</v>
      </c>
      <c r="H300" s="243">
        <v>2</v>
      </c>
      <c r="I300" t="s">
        <v>25</v>
      </c>
      <c r="J300">
        <v>120</v>
      </c>
      <c r="K300">
        <v>140</v>
      </c>
      <c r="L300">
        <f>(((J300+K300)/4)^2)*3.14159</f>
        <v>13273.21775</v>
      </c>
      <c r="M300">
        <v>17</v>
      </c>
      <c r="O300" s="3" t="s">
        <v>18</v>
      </c>
      <c r="P300">
        <v>3</v>
      </c>
      <c r="Q300">
        <v>9</v>
      </c>
    </row>
    <row r="301" spans="1:17">
      <c r="A301">
        <v>3</v>
      </c>
      <c r="B301" s="243" t="s">
        <v>1079</v>
      </c>
      <c r="C301" s="243" t="s">
        <v>1080</v>
      </c>
      <c r="D301" s="243" t="s">
        <v>1081</v>
      </c>
      <c r="E301" s="243">
        <v>1</v>
      </c>
      <c r="F301" s="243">
        <v>3</v>
      </c>
      <c r="G301" s="2">
        <v>42839</v>
      </c>
      <c r="H301" s="243">
        <v>2</v>
      </c>
      <c r="I301" t="s">
        <v>25</v>
      </c>
      <c r="J301">
        <v>120</v>
      </c>
      <c r="K301">
        <v>140</v>
      </c>
      <c r="L301">
        <f>(((J301+K301)/4)^2)*3.14159</f>
        <v>13273.21775</v>
      </c>
      <c r="M301">
        <v>17</v>
      </c>
      <c r="O301" s="3" t="s">
        <v>31</v>
      </c>
      <c r="P301">
        <v>1</v>
      </c>
      <c r="Q301">
        <v>1</v>
      </c>
    </row>
    <row r="302" spans="1:17">
      <c r="A302">
        <v>3</v>
      </c>
      <c r="B302" s="243" t="s">
        <v>1079</v>
      </c>
      <c r="C302" s="243" t="s">
        <v>1080</v>
      </c>
      <c r="D302" s="243" t="s">
        <v>1081</v>
      </c>
      <c r="E302" s="243">
        <v>1</v>
      </c>
      <c r="F302" s="243">
        <v>3</v>
      </c>
      <c r="G302" s="2">
        <v>42839</v>
      </c>
      <c r="H302" s="243">
        <v>2</v>
      </c>
      <c r="I302" t="s">
        <v>25</v>
      </c>
      <c r="J302">
        <v>120</v>
      </c>
      <c r="K302">
        <v>140</v>
      </c>
      <c r="L302">
        <f>(((J302+K302)/4)^2)*3.14159</f>
        <v>13273.21775</v>
      </c>
      <c r="M302">
        <v>17</v>
      </c>
      <c r="O302" s="3" t="s">
        <v>16</v>
      </c>
      <c r="P302">
        <v>1</v>
      </c>
      <c r="Q302">
        <v>3</v>
      </c>
    </row>
    <row r="303" spans="1:17">
      <c r="A303">
        <v>3</v>
      </c>
      <c r="B303" s="243" t="s">
        <v>1079</v>
      </c>
      <c r="C303" s="243" t="s">
        <v>1080</v>
      </c>
      <c r="D303" s="243" t="s">
        <v>1081</v>
      </c>
      <c r="E303" s="243">
        <v>1</v>
      </c>
      <c r="F303" s="243">
        <v>3</v>
      </c>
      <c r="G303" s="2">
        <v>42839</v>
      </c>
      <c r="H303" s="243">
        <v>1</v>
      </c>
      <c r="I303" t="s">
        <v>14</v>
      </c>
      <c r="M303">
        <v>17</v>
      </c>
      <c r="O303" s="3" t="s">
        <v>18</v>
      </c>
      <c r="P303">
        <v>12</v>
      </c>
      <c r="Q303">
        <v>47</v>
      </c>
    </row>
    <row r="304" spans="1:17">
      <c r="A304">
        <v>3</v>
      </c>
      <c r="B304" s="243" t="s">
        <v>1079</v>
      </c>
      <c r="C304" s="243" t="s">
        <v>1080</v>
      </c>
      <c r="D304" s="243" t="s">
        <v>1081</v>
      </c>
      <c r="E304" s="243">
        <v>1</v>
      </c>
      <c r="F304" s="243">
        <v>3</v>
      </c>
      <c r="G304" s="2">
        <v>42839</v>
      </c>
      <c r="H304" s="243">
        <v>1</v>
      </c>
      <c r="I304" t="s">
        <v>14</v>
      </c>
      <c r="M304">
        <v>17</v>
      </c>
      <c r="O304" s="3" t="s">
        <v>16</v>
      </c>
      <c r="P304">
        <v>2</v>
      </c>
      <c r="Q304">
        <v>2</v>
      </c>
    </row>
    <row r="305" spans="1:17">
      <c r="A305">
        <v>3</v>
      </c>
      <c r="B305" s="243" t="s">
        <v>1079</v>
      </c>
      <c r="C305" s="243" t="s">
        <v>1080</v>
      </c>
      <c r="D305" s="243" t="s">
        <v>1081</v>
      </c>
      <c r="E305" s="243">
        <v>1</v>
      </c>
      <c r="F305" s="243">
        <v>3</v>
      </c>
      <c r="G305" s="2">
        <v>42839</v>
      </c>
      <c r="H305" s="243">
        <v>1</v>
      </c>
      <c r="I305" t="s">
        <v>14</v>
      </c>
      <c r="M305">
        <v>17</v>
      </c>
      <c r="O305" s="3" t="s">
        <v>17</v>
      </c>
      <c r="P305">
        <v>1</v>
      </c>
      <c r="Q305">
        <v>1</v>
      </c>
    </row>
    <row r="306" spans="1:17">
      <c r="A306">
        <v>3</v>
      </c>
      <c r="B306" s="243" t="s">
        <v>1079</v>
      </c>
      <c r="C306" s="243" t="s">
        <v>1080</v>
      </c>
      <c r="D306" s="243" t="s">
        <v>1081</v>
      </c>
      <c r="E306" s="243">
        <v>1</v>
      </c>
      <c r="F306" s="243">
        <v>3</v>
      </c>
      <c r="G306" s="2">
        <v>42839</v>
      </c>
      <c r="H306" s="243">
        <v>1</v>
      </c>
      <c r="I306" t="s">
        <v>14</v>
      </c>
      <c r="M306">
        <v>17</v>
      </c>
      <c r="O306" s="3" t="s">
        <v>39</v>
      </c>
      <c r="P306">
        <v>1</v>
      </c>
      <c r="Q306">
        <v>1</v>
      </c>
    </row>
    <row r="307" spans="1:17">
      <c r="A307">
        <v>3</v>
      </c>
      <c r="B307" s="243" t="s">
        <v>1079</v>
      </c>
      <c r="C307" s="243" t="s">
        <v>1080</v>
      </c>
      <c r="D307" s="243" t="s">
        <v>1081</v>
      </c>
      <c r="E307" s="243">
        <v>1</v>
      </c>
      <c r="F307" s="243">
        <v>3</v>
      </c>
      <c r="G307" s="2">
        <v>42839</v>
      </c>
      <c r="H307" s="243">
        <v>2</v>
      </c>
      <c r="I307" t="s">
        <v>25</v>
      </c>
      <c r="J307">
        <v>100</v>
      </c>
      <c r="K307">
        <v>90</v>
      </c>
      <c r="L307">
        <f>(((J307+K307)/4)^2)*3.14159</f>
        <v>7088.2124374999994</v>
      </c>
      <c r="M307">
        <v>18</v>
      </c>
      <c r="O307" s="3" t="s">
        <v>17</v>
      </c>
      <c r="P307">
        <v>2</v>
      </c>
      <c r="Q307">
        <v>2</v>
      </c>
    </row>
    <row r="308" spans="1:17">
      <c r="A308">
        <v>3</v>
      </c>
      <c r="B308" s="243" t="s">
        <v>1079</v>
      </c>
      <c r="C308" s="243" t="s">
        <v>1080</v>
      </c>
      <c r="D308" s="243" t="s">
        <v>1081</v>
      </c>
      <c r="E308" s="243">
        <v>1</v>
      </c>
      <c r="F308" s="243">
        <v>3</v>
      </c>
      <c r="G308" s="2">
        <v>42839</v>
      </c>
      <c r="H308" s="243">
        <v>2</v>
      </c>
      <c r="I308" t="s">
        <v>25</v>
      </c>
      <c r="J308">
        <v>100</v>
      </c>
      <c r="K308">
        <v>90</v>
      </c>
      <c r="L308">
        <f>(((J308+K308)/4)^2)*3.14159</f>
        <v>7088.2124374999994</v>
      </c>
      <c r="M308">
        <v>18</v>
      </c>
      <c r="O308" s="3" t="s">
        <v>18</v>
      </c>
      <c r="P308">
        <v>1</v>
      </c>
      <c r="Q308">
        <v>4</v>
      </c>
    </row>
    <row r="309" spans="1:17">
      <c r="A309">
        <v>3</v>
      </c>
      <c r="B309" s="243" t="s">
        <v>1079</v>
      </c>
      <c r="C309" s="243" t="s">
        <v>1080</v>
      </c>
      <c r="D309" s="243" t="s">
        <v>1081</v>
      </c>
      <c r="E309" s="243">
        <v>1</v>
      </c>
      <c r="F309" s="243">
        <v>3</v>
      </c>
      <c r="G309" s="2">
        <v>42839</v>
      </c>
      <c r="H309" s="243">
        <v>2</v>
      </c>
      <c r="I309" t="s">
        <v>25</v>
      </c>
      <c r="J309">
        <v>100</v>
      </c>
      <c r="K309">
        <v>90</v>
      </c>
      <c r="L309">
        <f>(((J309+K309)/4)^2)*3.14159</f>
        <v>7088.2124374999994</v>
      </c>
      <c r="M309">
        <v>18</v>
      </c>
      <c r="O309" s="3" t="s">
        <v>16</v>
      </c>
      <c r="P309">
        <v>1</v>
      </c>
      <c r="Q309">
        <v>1</v>
      </c>
    </row>
    <row r="310" spans="1:17">
      <c r="A310">
        <v>3</v>
      </c>
      <c r="B310" s="243" t="s">
        <v>1079</v>
      </c>
      <c r="C310" s="243" t="s">
        <v>1080</v>
      </c>
      <c r="D310" s="243" t="s">
        <v>1081</v>
      </c>
      <c r="E310" s="243">
        <v>1</v>
      </c>
      <c r="F310" s="243">
        <v>3</v>
      </c>
      <c r="G310" s="2">
        <v>42839</v>
      </c>
      <c r="H310" s="243">
        <v>2</v>
      </c>
      <c r="I310" t="s">
        <v>25</v>
      </c>
      <c r="J310">
        <v>100</v>
      </c>
      <c r="K310">
        <v>90</v>
      </c>
      <c r="L310">
        <f>(((J310+K310)/4)^2)*3.14159</f>
        <v>7088.2124374999994</v>
      </c>
      <c r="M310">
        <v>18</v>
      </c>
      <c r="O310" s="3" t="s">
        <v>39</v>
      </c>
      <c r="P310">
        <v>1</v>
      </c>
      <c r="Q310">
        <v>1</v>
      </c>
    </row>
    <row r="311" spans="1:17">
      <c r="A311">
        <v>3</v>
      </c>
      <c r="B311" s="243" t="s">
        <v>1079</v>
      </c>
      <c r="C311" s="243" t="s">
        <v>1080</v>
      </c>
      <c r="D311" s="243" t="s">
        <v>1081</v>
      </c>
      <c r="E311" s="243">
        <v>1</v>
      </c>
      <c r="F311" s="243">
        <v>3</v>
      </c>
      <c r="G311" s="2">
        <v>42839</v>
      </c>
      <c r="H311" s="243">
        <v>1</v>
      </c>
      <c r="I311" t="s">
        <v>14</v>
      </c>
      <c r="M311">
        <v>18</v>
      </c>
      <c r="O311" s="3" t="s">
        <v>18</v>
      </c>
      <c r="P311">
        <v>45</v>
      </c>
      <c r="Q311">
        <v>110</v>
      </c>
    </row>
    <row r="312" spans="1:17">
      <c r="A312">
        <v>3</v>
      </c>
      <c r="B312" s="243" t="s">
        <v>1079</v>
      </c>
      <c r="C312" s="243" t="s">
        <v>1080</v>
      </c>
      <c r="D312" s="243" t="s">
        <v>1081</v>
      </c>
      <c r="E312" s="243">
        <v>1</v>
      </c>
      <c r="F312" s="243">
        <v>3</v>
      </c>
      <c r="G312" s="2">
        <v>42839</v>
      </c>
      <c r="H312" s="243">
        <v>1</v>
      </c>
      <c r="I312" t="s">
        <v>14</v>
      </c>
      <c r="M312">
        <v>18</v>
      </c>
      <c r="O312" s="3" t="s">
        <v>31</v>
      </c>
      <c r="P312">
        <v>2</v>
      </c>
      <c r="Q312">
        <v>4</v>
      </c>
    </row>
    <row r="313" spans="1:17">
      <c r="A313">
        <v>3</v>
      </c>
      <c r="B313" s="243" t="s">
        <v>1079</v>
      </c>
      <c r="C313" s="243" t="s">
        <v>1080</v>
      </c>
      <c r="D313" s="243" t="s">
        <v>1081</v>
      </c>
      <c r="E313" s="243">
        <v>1</v>
      </c>
      <c r="F313" s="243">
        <v>3</v>
      </c>
      <c r="G313" s="2">
        <v>42839</v>
      </c>
      <c r="H313" s="243">
        <v>1</v>
      </c>
      <c r="I313" t="s">
        <v>14</v>
      </c>
      <c r="M313">
        <v>18</v>
      </c>
      <c r="O313" s="3" t="s">
        <v>16</v>
      </c>
      <c r="P313">
        <v>1</v>
      </c>
      <c r="Q313">
        <v>6</v>
      </c>
    </row>
    <row r="314" spans="1:17">
      <c r="A314">
        <v>3</v>
      </c>
      <c r="B314" s="243" t="s">
        <v>1079</v>
      </c>
      <c r="C314" s="243" t="s">
        <v>1080</v>
      </c>
      <c r="D314" s="243" t="s">
        <v>1081</v>
      </c>
      <c r="E314" s="243">
        <v>1</v>
      </c>
      <c r="F314" s="243">
        <v>3</v>
      </c>
      <c r="G314" s="2">
        <v>42839</v>
      </c>
      <c r="H314" s="243">
        <v>1</v>
      </c>
      <c r="I314" t="s">
        <v>14</v>
      </c>
      <c r="M314">
        <v>18</v>
      </c>
      <c r="O314" s="3" t="s">
        <v>17</v>
      </c>
      <c r="P314">
        <v>1</v>
      </c>
      <c r="Q314">
        <v>1</v>
      </c>
    </row>
    <row r="315" spans="1:17">
      <c r="A315">
        <v>3</v>
      </c>
      <c r="B315" s="243" t="s">
        <v>1079</v>
      </c>
      <c r="C315" s="243" t="s">
        <v>1080</v>
      </c>
      <c r="D315" s="243" t="s">
        <v>1081</v>
      </c>
      <c r="E315" s="243">
        <v>1</v>
      </c>
      <c r="F315" s="243">
        <v>3</v>
      </c>
      <c r="G315" s="2">
        <v>42839</v>
      </c>
      <c r="H315" s="243">
        <v>2</v>
      </c>
      <c r="I315" t="s">
        <v>25</v>
      </c>
      <c r="J315">
        <v>130</v>
      </c>
      <c r="K315">
        <v>120</v>
      </c>
      <c r="L315">
        <f>(((J315+K315)/4)^2)*3.14159</f>
        <v>12271.8359375</v>
      </c>
      <c r="M315">
        <v>19</v>
      </c>
      <c r="O315" s="3" t="s">
        <v>31</v>
      </c>
      <c r="P315">
        <v>13</v>
      </c>
      <c r="Q315">
        <v>3</v>
      </c>
    </row>
    <row r="316" spans="1:17">
      <c r="A316">
        <v>3</v>
      </c>
      <c r="B316" s="243" t="s">
        <v>1079</v>
      </c>
      <c r="C316" s="243" t="s">
        <v>1080</v>
      </c>
      <c r="D316" s="243" t="s">
        <v>1081</v>
      </c>
      <c r="E316" s="243">
        <v>1</v>
      </c>
      <c r="F316" s="243">
        <v>3</v>
      </c>
      <c r="G316" s="2">
        <v>42839</v>
      </c>
      <c r="H316" s="243">
        <v>2</v>
      </c>
      <c r="I316" t="s">
        <v>25</v>
      </c>
      <c r="J316">
        <v>130</v>
      </c>
      <c r="K316">
        <v>120</v>
      </c>
      <c r="L316">
        <f>(((J316+K316)/4)^2)*3.14159</f>
        <v>12271.8359375</v>
      </c>
      <c r="M316">
        <v>19</v>
      </c>
      <c r="O316" s="3" t="s">
        <v>16</v>
      </c>
      <c r="P316">
        <v>8</v>
      </c>
      <c r="Q316" s="6">
        <v>1</v>
      </c>
    </row>
    <row r="317" spans="1:17">
      <c r="A317">
        <v>3</v>
      </c>
      <c r="B317" s="243" t="s">
        <v>1079</v>
      </c>
      <c r="C317" s="243" t="s">
        <v>1080</v>
      </c>
      <c r="D317" s="243" t="s">
        <v>1081</v>
      </c>
      <c r="E317" s="243">
        <v>1</v>
      </c>
      <c r="F317" s="243">
        <v>3</v>
      </c>
      <c r="G317" s="2">
        <v>42839</v>
      </c>
      <c r="H317" s="243">
        <v>1</v>
      </c>
      <c r="I317" t="s">
        <v>14</v>
      </c>
      <c r="M317">
        <v>19</v>
      </c>
      <c r="O317" s="3" t="s">
        <v>17</v>
      </c>
      <c r="P317">
        <v>2</v>
      </c>
      <c r="Q317">
        <v>12</v>
      </c>
    </row>
    <row r="318" spans="1:17">
      <c r="A318">
        <v>3</v>
      </c>
      <c r="B318" s="243" t="s">
        <v>1079</v>
      </c>
      <c r="C318" s="243" t="s">
        <v>1080</v>
      </c>
      <c r="D318" s="243" t="s">
        <v>1081</v>
      </c>
      <c r="E318" s="243">
        <v>1</v>
      </c>
      <c r="F318" s="243">
        <v>3</v>
      </c>
      <c r="G318" s="2">
        <v>42839</v>
      </c>
      <c r="H318" s="243">
        <v>1</v>
      </c>
      <c r="I318" t="s">
        <v>14</v>
      </c>
      <c r="M318">
        <v>19</v>
      </c>
      <c r="O318" s="3" t="s">
        <v>18</v>
      </c>
      <c r="P318">
        <v>2</v>
      </c>
      <c r="Q318">
        <v>62</v>
      </c>
    </row>
    <row r="319" spans="1:17">
      <c r="A319">
        <v>3</v>
      </c>
      <c r="B319" s="243" t="s">
        <v>1079</v>
      </c>
      <c r="C319" s="243" t="s">
        <v>1080</v>
      </c>
      <c r="D319" s="243" t="s">
        <v>1081</v>
      </c>
      <c r="E319" s="243">
        <v>1</v>
      </c>
      <c r="F319" s="243">
        <v>3</v>
      </c>
      <c r="G319" s="2">
        <v>42839</v>
      </c>
      <c r="H319" s="243">
        <v>1</v>
      </c>
      <c r="I319" t="s">
        <v>14</v>
      </c>
      <c r="M319">
        <v>19</v>
      </c>
      <c r="O319" s="3" t="s">
        <v>31</v>
      </c>
      <c r="P319">
        <v>1</v>
      </c>
      <c r="Q319">
        <v>4</v>
      </c>
    </row>
    <row r="320" spans="1:17">
      <c r="A320">
        <v>3</v>
      </c>
      <c r="B320" s="243" t="s">
        <v>1079</v>
      </c>
      <c r="C320" s="243" t="s">
        <v>1080</v>
      </c>
      <c r="D320" s="243" t="s">
        <v>1081</v>
      </c>
      <c r="E320" s="243">
        <v>1</v>
      </c>
      <c r="F320" s="243">
        <v>3</v>
      </c>
      <c r="G320" s="2">
        <v>42839</v>
      </c>
      <c r="H320" s="243">
        <v>1</v>
      </c>
      <c r="I320" t="s">
        <v>14</v>
      </c>
      <c r="M320">
        <v>19</v>
      </c>
      <c r="O320" s="3" t="s">
        <v>16</v>
      </c>
      <c r="P320">
        <v>1</v>
      </c>
      <c r="Q320">
        <v>5</v>
      </c>
    </row>
    <row r="321" spans="1:17">
      <c r="A321">
        <v>3</v>
      </c>
      <c r="B321" s="243" t="s">
        <v>1079</v>
      </c>
      <c r="C321" s="243" t="s">
        <v>1080</v>
      </c>
      <c r="D321" s="243" t="s">
        <v>1081</v>
      </c>
      <c r="E321" s="243">
        <v>1</v>
      </c>
      <c r="F321" s="243">
        <v>3</v>
      </c>
      <c r="G321" s="2">
        <v>42839</v>
      </c>
      <c r="H321" s="243">
        <v>1</v>
      </c>
      <c r="I321" t="s">
        <v>14</v>
      </c>
      <c r="M321">
        <v>19</v>
      </c>
      <c r="O321" s="3" t="s">
        <v>38</v>
      </c>
      <c r="P321">
        <v>1</v>
      </c>
      <c r="Q321">
        <v>1</v>
      </c>
    </row>
    <row r="322" spans="1:17">
      <c r="A322">
        <v>3</v>
      </c>
      <c r="B322" s="243" t="s">
        <v>1079</v>
      </c>
      <c r="C322" s="243" t="s">
        <v>1080</v>
      </c>
      <c r="D322" s="243" t="s">
        <v>1081</v>
      </c>
      <c r="E322" s="243">
        <v>1</v>
      </c>
      <c r="F322" s="243">
        <v>3</v>
      </c>
      <c r="G322" s="2">
        <v>42839</v>
      </c>
      <c r="H322" s="243">
        <v>1</v>
      </c>
      <c r="I322" t="s">
        <v>14</v>
      </c>
      <c r="M322">
        <v>19</v>
      </c>
      <c r="O322" s="3" t="s">
        <v>13</v>
      </c>
      <c r="P322">
        <v>1</v>
      </c>
      <c r="Q322">
        <v>1</v>
      </c>
    </row>
    <row r="323" spans="1:17">
      <c r="A323">
        <v>3</v>
      </c>
      <c r="B323" s="243" t="s">
        <v>1079</v>
      </c>
      <c r="C323" s="243" t="s">
        <v>1080</v>
      </c>
      <c r="D323" s="243" t="s">
        <v>1081</v>
      </c>
      <c r="E323" s="243">
        <v>1</v>
      </c>
      <c r="F323" s="243">
        <v>3</v>
      </c>
      <c r="G323" s="2">
        <v>42839</v>
      </c>
      <c r="H323" s="243">
        <v>2</v>
      </c>
      <c r="I323" t="s">
        <v>25</v>
      </c>
      <c r="J323">
        <v>110</v>
      </c>
      <c r="K323">
        <v>100</v>
      </c>
      <c r="L323">
        <f>(((J323+K323)/4)^2)*3.14159</f>
        <v>8659.0074375000004</v>
      </c>
      <c r="M323">
        <v>20</v>
      </c>
      <c r="O323" s="3" t="s">
        <v>17</v>
      </c>
      <c r="P323">
        <v>4</v>
      </c>
      <c r="Q323">
        <v>2</v>
      </c>
    </row>
    <row r="324" spans="1:17">
      <c r="A324">
        <v>3</v>
      </c>
      <c r="B324" s="243" t="s">
        <v>1079</v>
      </c>
      <c r="C324" s="243" t="s">
        <v>1080</v>
      </c>
      <c r="D324" s="243" t="s">
        <v>1081</v>
      </c>
      <c r="E324" s="243">
        <v>1</v>
      </c>
      <c r="F324" s="243">
        <v>3</v>
      </c>
      <c r="G324" s="2">
        <v>42839</v>
      </c>
      <c r="H324" s="243">
        <v>2</v>
      </c>
      <c r="I324" t="s">
        <v>25</v>
      </c>
      <c r="J324">
        <v>110</v>
      </c>
      <c r="K324">
        <v>100</v>
      </c>
      <c r="L324">
        <f>(((J324+K324)/4)^2)*3.14159</f>
        <v>8659.0074375000004</v>
      </c>
      <c r="M324">
        <v>20</v>
      </c>
      <c r="O324" s="3" t="s">
        <v>18</v>
      </c>
      <c r="P324">
        <v>1</v>
      </c>
      <c r="Q324">
        <v>1</v>
      </c>
    </row>
    <row r="325" spans="1:17">
      <c r="A325">
        <v>3</v>
      </c>
      <c r="B325" s="243" t="s">
        <v>1079</v>
      </c>
      <c r="C325" s="243" t="s">
        <v>1080</v>
      </c>
      <c r="D325" s="243" t="s">
        <v>1081</v>
      </c>
      <c r="E325" s="243">
        <v>1</v>
      </c>
      <c r="F325" s="243">
        <v>3</v>
      </c>
      <c r="G325" s="2">
        <v>42839</v>
      </c>
      <c r="H325" s="243">
        <v>2</v>
      </c>
      <c r="I325" t="s">
        <v>25</v>
      </c>
      <c r="J325">
        <v>110</v>
      </c>
      <c r="K325">
        <v>100</v>
      </c>
      <c r="L325">
        <f>(((J325+K325)/4)^2)*3.14159</f>
        <v>8659.0074375000004</v>
      </c>
      <c r="M325">
        <v>20</v>
      </c>
      <c r="O325" s="5" t="s">
        <v>38</v>
      </c>
      <c r="P325">
        <v>1</v>
      </c>
      <c r="Q325">
        <v>1</v>
      </c>
    </row>
    <row r="326" spans="1:17">
      <c r="A326">
        <v>3</v>
      </c>
      <c r="B326" s="243" t="s">
        <v>1079</v>
      </c>
      <c r="C326" s="243" t="s">
        <v>1080</v>
      </c>
      <c r="D326" s="243" t="s">
        <v>1081</v>
      </c>
      <c r="E326" s="243">
        <v>1</v>
      </c>
      <c r="F326" s="243">
        <v>3</v>
      </c>
      <c r="G326" s="2">
        <v>42839</v>
      </c>
      <c r="H326" s="243">
        <v>1</v>
      </c>
      <c r="I326" t="s">
        <v>14</v>
      </c>
      <c r="M326">
        <v>20</v>
      </c>
      <c r="O326" s="3" t="s">
        <v>17</v>
      </c>
      <c r="P326">
        <v>3</v>
      </c>
      <c r="Q326">
        <v>3</v>
      </c>
    </row>
    <row r="327" spans="1:17">
      <c r="A327">
        <v>3</v>
      </c>
      <c r="B327" s="243" t="s">
        <v>1079</v>
      </c>
      <c r="C327" s="243" t="s">
        <v>1080</v>
      </c>
      <c r="D327" s="243" t="s">
        <v>1081</v>
      </c>
      <c r="E327" s="243">
        <v>1</v>
      </c>
      <c r="F327" s="243">
        <v>3</v>
      </c>
      <c r="G327" s="2">
        <v>42839</v>
      </c>
      <c r="H327" s="243">
        <v>1</v>
      </c>
      <c r="I327" t="s">
        <v>14</v>
      </c>
      <c r="M327">
        <v>20</v>
      </c>
      <c r="O327" s="3" t="s">
        <v>16</v>
      </c>
      <c r="P327">
        <v>1</v>
      </c>
      <c r="Q327">
        <v>6</v>
      </c>
    </row>
    <row r="328" spans="1:17">
      <c r="A328">
        <v>3</v>
      </c>
      <c r="B328" s="243" t="s">
        <v>1079</v>
      </c>
      <c r="C328" s="243" t="s">
        <v>1080</v>
      </c>
      <c r="D328" s="243" t="s">
        <v>1081</v>
      </c>
      <c r="E328" s="243">
        <v>1</v>
      </c>
      <c r="F328" s="243">
        <v>3</v>
      </c>
      <c r="G328" s="2">
        <v>42839</v>
      </c>
      <c r="H328" s="243">
        <v>1</v>
      </c>
      <c r="I328" t="s">
        <v>14</v>
      </c>
      <c r="M328">
        <v>20</v>
      </c>
      <c r="O328" s="3" t="s">
        <v>31</v>
      </c>
      <c r="P328">
        <v>2</v>
      </c>
      <c r="Q328">
        <v>5</v>
      </c>
    </row>
    <row r="329" spans="1:17">
      <c r="A329">
        <v>3</v>
      </c>
      <c r="B329" s="243" t="s">
        <v>1079</v>
      </c>
      <c r="C329" s="243" t="s">
        <v>1080</v>
      </c>
      <c r="D329" s="243" t="s">
        <v>1081</v>
      </c>
      <c r="E329" s="243">
        <v>1</v>
      </c>
      <c r="F329" s="243">
        <v>3</v>
      </c>
      <c r="G329" s="2">
        <v>42839</v>
      </c>
      <c r="H329" s="243">
        <v>1</v>
      </c>
      <c r="I329" t="s">
        <v>14</v>
      </c>
      <c r="M329">
        <v>20</v>
      </c>
      <c r="O329" s="3" t="s">
        <v>38</v>
      </c>
      <c r="P329">
        <v>1</v>
      </c>
      <c r="Q329">
        <v>1</v>
      </c>
    </row>
    <row r="330" spans="1:17">
      <c r="A330">
        <v>3</v>
      </c>
      <c r="B330" s="243" t="s">
        <v>1079</v>
      </c>
      <c r="C330" s="243" t="s">
        <v>1080</v>
      </c>
      <c r="D330" s="243" t="s">
        <v>1081</v>
      </c>
      <c r="E330" s="243">
        <v>1</v>
      </c>
      <c r="F330" s="243">
        <v>3</v>
      </c>
      <c r="G330" s="2">
        <v>42839</v>
      </c>
      <c r="H330" s="243">
        <v>2</v>
      </c>
      <c r="I330" t="s">
        <v>25</v>
      </c>
      <c r="J330">
        <v>80</v>
      </c>
      <c r="K330">
        <v>100</v>
      </c>
      <c r="L330">
        <f>(((J330+K330)/4)^2)*3.14159</f>
        <v>6361.7197500000002</v>
      </c>
      <c r="M330">
        <v>21</v>
      </c>
      <c r="O330" s="3" t="s">
        <v>22</v>
      </c>
    </row>
    <row r="331" spans="1:17">
      <c r="A331">
        <v>3</v>
      </c>
      <c r="B331" s="243" t="s">
        <v>1079</v>
      </c>
      <c r="C331" s="243" t="s">
        <v>1080</v>
      </c>
      <c r="D331" s="243" t="s">
        <v>1081</v>
      </c>
      <c r="E331" s="243">
        <v>1</v>
      </c>
      <c r="F331" s="243">
        <v>3</v>
      </c>
      <c r="G331" s="2">
        <v>42839</v>
      </c>
      <c r="H331" s="243">
        <v>1</v>
      </c>
      <c r="I331" t="s">
        <v>14</v>
      </c>
      <c r="M331">
        <v>21</v>
      </c>
      <c r="O331" s="3" t="s">
        <v>16</v>
      </c>
      <c r="P331">
        <v>1</v>
      </c>
      <c r="Q331">
        <v>4</v>
      </c>
    </row>
    <row r="332" spans="1:17">
      <c r="A332">
        <v>3</v>
      </c>
      <c r="B332" s="243" t="s">
        <v>1079</v>
      </c>
      <c r="C332" s="243" t="s">
        <v>1080</v>
      </c>
      <c r="D332" s="243" t="s">
        <v>1081</v>
      </c>
      <c r="E332" s="243">
        <v>1</v>
      </c>
      <c r="F332" s="243">
        <v>3</v>
      </c>
      <c r="G332" s="2">
        <v>42839</v>
      </c>
      <c r="H332" s="243">
        <v>1</v>
      </c>
      <c r="I332" t="s">
        <v>14</v>
      </c>
      <c r="M332">
        <v>21</v>
      </c>
      <c r="O332" s="3" t="s">
        <v>31</v>
      </c>
      <c r="P332">
        <v>1</v>
      </c>
      <c r="Q332">
        <v>1</v>
      </c>
    </row>
    <row r="333" spans="1:17">
      <c r="A333">
        <v>3</v>
      </c>
      <c r="B333" s="243" t="s">
        <v>1079</v>
      </c>
      <c r="C333" s="243" t="s">
        <v>1080</v>
      </c>
      <c r="D333" s="243" t="s">
        <v>1081</v>
      </c>
      <c r="E333" s="243">
        <v>1</v>
      </c>
      <c r="F333" s="243">
        <v>3</v>
      </c>
      <c r="G333" s="2">
        <v>42839</v>
      </c>
      <c r="H333" s="243">
        <v>2</v>
      </c>
      <c r="I333" t="s">
        <v>25</v>
      </c>
      <c r="J333">
        <v>115</v>
      </c>
      <c r="K333">
        <v>110</v>
      </c>
      <c r="L333">
        <f>(((J333+K333)/4)^2)*3.14159</f>
        <v>9940.1871093749996</v>
      </c>
      <c r="M333">
        <v>22</v>
      </c>
      <c r="O333" s="3" t="s">
        <v>17</v>
      </c>
      <c r="P333">
        <v>1</v>
      </c>
      <c r="Q333">
        <v>1</v>
      </c>
    </row>
    <row r="334" spans="1:17">
      <c r="A334">
        <v>3</v>
      </c>
      <c r="B334" s="243" t="s">
        <v>1079</v>
      </c>
      <c r="C334" s="243" t="s">
        <v>1080</v>
      </c>
      <c r="D334" s="243" t="s">
        <v>1081</v>
      </c>
      <c r="E334" s="243">
        <v>1</v>
      </c>
      <c r="F334" s="243">
        <v>3</v>
      </c>
      <c r="G334" s="2">
        <v>42839</v>
      </c>
      <c r="H334" s="243">
        <v>2</v>
      </c>
      <c r="I334" t="s">
        <v>25</v>
      </c>
      <c r="J334">
        <v>115</v>
      </c>
      <c r="K334">
        <v>110</v>
      </c>
      <c r="L334">
        <f>(((J334+K334)/4)^2)*3.14159</f>
        <v>9940.1871093749996</v>
      </c>
      <c r="M334">
        <v>22</v>
      </c>
      <c r="O334" s="3" t="s">
        <v>31</v>
      </c>
      <c r="P334">
        <v>1</v>
      </c>
      <c r="Q334">
        <v>1</v>
      </c>
    </row>
    <row r="335" spans="1:17">
      <c r="A335">
        <v>3</v>
      </c>
      <c r="B335" s="243" t="s">
        <v>1079</v>
      </c>
      <c r="C335" s="243" t="s">
        <v>1080</v>
      </c>
      <c r="D335" s="243" t="s">
        <v>1081</v>
      </c>
      <c r="E335" s="243">
        <v>1</v>
      </c>
      <c r="F335" s="243">
        <v>3</v>
      </c>
      <c r="G335" s="2">
        <v>42839</v>
      </c>
      <c r="H335" s="243">
        <v>2</v>
      </c>
      <c r="I335" t="s">
        <v>25</v>
      </c>
      <c r="J335">
        <v>115</v>
      </c>
      <c r="K335">
        <v>110</v>
      </c>
      <c r="L335">
        <f>(((J335+K335)/4)^2)*3.14159</f>
        <v>9940.1871093749996</v>
      </c>
      <c r="M335">
        <v>22</v>
      </c>
      <c r="O335" s="3" t="s">
        <v>16</v>
      </c>
      <c r="P335">
        <v>1</v>
      </c>
      <c r="Q335">
        <v>1</v>
      </c>
    </row>
    <row r="336" spans="1:17">
      <c r="A336">
        <v>3</v>
      </c>
      <c r="B336" s="243" t="s">
        <v>1079</v>
      </c>
      <c r="C336" s="243" t="s">
        <v>1080</v>
      </c>
      <c r="D336" s="243" t="s">
        <v>1081</v>
      </c>
      <c r="E336" s="243">
        <v>1</v>
      </c>
      <c r="F336" s="243">
        <v>3</v>
      </c>
      <c r="G336" s="2">
        <v>42839</v>
      </c>
      <c r="H336" s="243">
        <v>1</v>
      </c>
      <c r="I336" t="s">
        <v>14</v>
      </c>
      <c r="M336">
        <v>22</v>
      </c>
      <c r="O336" s="3" t="s">
        <v>31</v>
      </c>
      <c r="P336">
        <v>2</v>
      </c>
      <c r="Q336">
        <v>3</v>
      </c>
    </row>
    <row r="337" spans="1:17">
      <c r="A337">
        <v>3</v>
      </c>
      <c r="B337" s="243" t="s">
        <v>1079</v>
      </c>
      <c r="C337" s="243" t="s">
        <v>1080</v>
      </c>
      <c r="D337" s="243" t="s">
        <v>1081</v>
      </c>
      <c r="E337" s="243">
        <v>1</v>
      </c>
      <c r="F337" s="243">
        <v>3</v>
      </c>
      <c r="G337" s="2">
        <v>42839</v>
      </c>
      <c r="H337" s="243">
        <v>1</v>
      </c>
      <c r="I337" t="s">
        <v>14</v>
      </c>
      <c r="M337">
        <v>22</v>
      </c>
      <c r="O337" s="3" t="s">
        <v>16</v>
      </c>
      <c r="P337">
        <v>1</v>
      </c>
      <c r="Q337">
        <v>1</v>
      </c>
    </row>
    <row r="338" spans="1:17">
      <c r="A338">
        <v>3</v>
      </c>
      <c r="B338" s="243" t="s">
        <v>1079</v>
      </c>
      <c r="C338" s="243" t="s">
        <v>1080</v>
      </c>
      <c r="D338" s="243" t="s">
        <v>1081</v>
      </c>
      <c r="E338" s="243">
        <v>1</v>
      </c>
      <c r="F338" s="243">
        <v>3</v>
      </c>
      <c r="G338" s="2">
        <v>42839</v>
      </c>
      <c r="H338" s="243">
        <v>1</v>
      </c>
      <c r="I338" t="s">
        <v>14</v>
      </c>
      <c r="M338">
        <v>22</v>
      </c>
      <c r="O338" s="3" t="s">
        <v>18</v>
      </c>
      <c r="P338">
        <v>1</v>
      </c>
      <c r="Q338">
        <v>2</v>
      </c>
    </row>
    <row r="339" spans="1:17">
      <c r="A339">
        <v>3</v>
      </c>
      <c r="B339" s="243" t="s">
        <v>1079</v>
      </c>
      <c r="C339" s="243" t="s">
        <v>1080</v>
      </c>
      <c r="D339" s="243" t="s">
        <v>1081</v>
      </c>
      <c r="E339" s="243">
        <v>1</v>
      </c>
      <c r="F339" s="243">
        <v>3</v>
      </c>
      <c r="G339" s="2">
        <v>42839</v>
      </c>
      <c r="H339" s="243">
        <v>1</v>
      </c>
      <c r="I339" t="s">
        <v>14</v>
      </c>
      <c r="M339">
        <v>22</v>
      </c>
      <c r="O339" s="3" t="s">
        <v>38</v>
      </c>
      <c r="P339">
        <v>1</v>
      </c>
      <c r="Q339">
        <v>1</v>
      </c>
    </row>
    <row r="340" spans="1:17">
      <c r="A340">
        <v>3</v>
      </c>
      <c r="B340" s="243" t="s">
        <v>1079</v>
      </c>
      <c r="C340" s="243" t="s">
        <v>1080</v>
      </c>
      <c r="D340" s="243" t="s">
        <v>1081</v>
      </c>
      <c r="E340" s="243">
        <v>1</v>
      </c>
      <c r="F340" s="243">
        <v>3</v>
      </c>
      <c r="G340" s="2">
        <v>42839</v>
      </c>
      <c r="H340" s="243">
        <v>2</v>
      </c>
      <c r="I340" t="s">
        <v>25</v>
      </c>
      <c r="J340">
        <v>120</v>
      </c>
      <c r="K340">
        <v>100</v>
      </c>
      <c r="L340">
        <f>(((J340+K340)/4)^2)*3.14159</f>
        <v>9503.3097500000003</v>
      </c>
      <c r="M340">
        <v>23</v>
      </c>
      <c r="O340" s="3" t="s">
        <v>17</v>
      </c>
      <c r="P340">
        <v>5</v>
      </c>
      <c r="Q340">
        <v>1</v>
      </c>
    </row>
    <row r="341" spans="1:17">
      <c r="A341">
        <v>3</v>
      </c>
      <c r="B341" s="243" t="s">
        <v>1079</v>
      </c>
      <c r="C341" s="243" t="s">
        <v>1080</v>
      </c>
      <c r="D341" s="243" t="s">
        <v>1081</v>
      </c>
      <c r="E341" s="243">
        <v>1</v>
      </c>
      <c r="F341" s="243">
        <v>3</v>
      </c>
      <c r="G341" s="2">
        <v>42839</v>
      </c>
      <c r="H341" s="243">
        <v>2</v>
      </c>
      <c r="I341" t="s">
        <v>25</v>
      </c>
      <c r="J341">
        <v>120</v>
      </c>
      <c r="K341">
        <v>100</v>
      </c>
      <c r="L341">
        <f>(((J341+K341)/4)^2)*3.14159</f>
        <v>9503.3097500000003</v>
      </c>
      <c r="M341">
        <v>23</v>
      </c>
      <c r="O341" s="3" t="s">
        <v>36</v>
      </c>
      <c r="P341">
        <v>3</v>
      </c>
      <c r="Q341">
        <v>2</v>
      </c>
    </row>
    <row r="342" spans="1:17">
      <c r="A342">
        <v>3</v>
      </c>
      <c r="B342" s="243" t="s">
        <v>1079</v>
      </c>
      <c r="C342" s="243" t="s">
        <v>1080</v>
      </c>
      <c r="D342" s="243" t="s">
        <v>1081</v>
      </c>
      <c r="E342" s="243">
        <v>1</v>
      </c>
      <c r="F342" s="243">
        <v>3</v>
      </c>
      <c r="G342" s="2">
        <v>42839</v>
      </c>
      <c r="H342" s="243">
        <v>2</v>
      </c>
      <c r="I342" t="s">
        <v>25</v>
      </c>
      <c r="J342">
        <v>120</v>
      </c>
      <c r="K342">
        <v>100</v>
      </c>
      <c r="L342">
        <f>(((J342+K342)/4)^2)*3.14159</f>
        <v>9503.3097500000003</v>
      </c>
      <c r="M342">
        <v>23</v>
      </c>
      <c r="O342" s="3" t="s">
        <v>13</v>
      </c>
      <c r="P342">
        <v>1</v>
      </c>
      <c r="Q342">
        <v>2</v>
      </c>
    </row>
    <row r="343" spans="1:17">
      <c r="A343">
        <v>3</v>
      </c>
      <c r="B343" s="243" t="s">
        <v>1079</v>
      </c>
      <c r="C343" s="243" t="s">
        <v>1080</v>
      </c>
      <c r="D343" s="243" t="s">
        <v>1081</v>
      </c>
      <c r="E343" s="243">
        <v>1</v>
      </c>
      <c r="F343" s="243">
        <v>3</v>
      </c>
      <c r="G343" s="2">
        <v>42839</v>
      </c>
      <c r="H343" s="243">
        <v>1</v>
      </c>
      <c r="I343" t="s">
        <v>14</v>
      </c>
      <c r="M343">
        <v>23</v>
      </c>
      <c r="O343" s="3" t="s">
        <v>31</v>
      </c>
      <c r="P343">
        <v>12</v>
      </c>
      <c r="Q343">
        <v>9</v>
      </c>
    </row>
    <row r="344" spans="1:17">
      <c r="A344">
        <v>3</v>
      </c>
      <c r="B344" s="243" t="s">
        <v>1079</v>
      </c>
      <c r="C344" s="243" t="s">
        <v>1080</v>
      </c>
      <c r="D344" s="243" t="s">
        <v>1081</v>
      </c>
      <c r="E344" s="243">
        <v>1</v>
      </c>
      <c r="F344" s="243">
        <v>3</v>
      </c>
      <c r="G344" s="2">
        <v>42839</v>
      </c>
      <c r="H344" s="243">
        <v>1</v>
      </c>
      <c r="I344" t="s">
        <v>14</v>
      </c>
      <c r="M344">
        <v>23</v>
      </c>
      <c r="O344" s="3" t="s">
        <v>16</v>
      </c>
      <c r="P344">
        <v>6</v>
      </c>
      <c r="Q344">
        <v>5</v>
      </c>
    </row>
    <row r="345" spans="1:17">
      <c r="A345">
        <v>3</v>
      </c>
      <c r="B345" s="243" t="s">
        <v>1079</v>
      </c>
      <c r="C345" s="243" t="s">
        <v>1080</v>
      </c>
      <c r="D345" s="243" t="s">
        <v>1081</v>
      </c>
      <c r="E345" s="243">
        <v>1</v>
      </c>
      <c r="F345" s="243">
        <v>3</v>
      </c>
      <c r="G345" s="2">
        <v>42839</v>
      </c>
      <c r="H345" s="243">
        <v>1</v>
      </c>
      <c r="I345" t="s">
        <v>14</v>
      </c>
      <c r="M345">
        <v>23</v>
      </c>
      <c r="O345" s="3" t="s">
        <v>13</v>
      </c>
      <c r="P345">
        <v>1</v>
      </c>
      <c r="Q345">
        <v>1</v>
      </c>
    </row>
    <row r="346" spans="1:17">
      <c r="A346">
        <v>3</v>
      </c>
      <c r="B346" s="243" t="s">
        <v>1079</v>
      </c>
      <c r="C346" s="243" t="s">
        <v>1080</v>
      </c>
      <c r="D346" s="243" t="s">
        <v>1081</v>
      </c>
      <c r="E346" s="243">
        <v>1</v>
      </c>
      <c r="F346" s="243">
        <v>3</v>
      </c>
      <c r="G346" s="2">
        <v>42839</v>
      </c>
      <c r="H346" s="243">
        <v>2</v>
      </c>
      <c r="I346" t="s">
        <v>25</v>
      </c>
      <c r="J346">
        <v>175</v>
      </c>
      <c r="K346">
        <v>170</v>
      </c>
      <c r="L346">
        <f>(((J346+K346)/4)^2)*3.14159</f>
        <v>23370.484359374997</v>
      </c>
      <c r="M346">
        <v>24</v>
      </c>
      <c r="O346" s="3" t="s">
        <v>17</v>
      </c>
      <c r="P346">
        <v>4</v>
      </c>
      <c r="Q346">
        <v>2</v>
      </c>
    </row>
    <row r="347" spans="1:17">
      <c r="A347">
        <v>3</v>
      </c>
      <c r="B347" s="243" t="s">
        <v>1079</v>
      </c>
      <c r="C347" s="243" t="s">
        <v>1080</v>
      </c>
      <c r="D347" s="243" t="s">
        <v>1081</v>
      </c>
      <c r="E347" s="243">
        <v>1</v>
      </c>
      <c r="F347" s="243">
        <v>3</v>
      </c>
      <c r="G347" s="2">
        <v>42839</v>
      </c>
      <c r="H347" s="243">
        <v>2</v>
      </c>
      <c r="I347" t="s">
        <v>25</v>
      </c>
      <c r="J347">
        <v>175</v>
      </c>
      <c r="K347">
        <v>170</v>
      </c>
      <c r="L347">
        <f>(((J347+K347)/4)^2)*3.14159</f>
        <v>23370.484359374997</v>
      </c>
      <c r="M347">
        <v>24</v>
      </c>
      <c r="O347" s="3" t="s">
        <v>18</v>
      </c>
      <c r="P347">
        <v>1</v>
      </c>
      <c r="Q347">
        <v>2</v>
      </c>
    </row>
    <row r="348" spans="1:17">
      <c r="A348">
        <v>3</v>
      </c>
      <c r="B348" s="243" t="s">
        <v>1079</v>
      </c>
      <c r="C348" s="243" t="s">
        <v>1080</v>
      </c>
      <c r="D348" s="243" t="s">
        <v>1081</v>
      </c>
      <c r="E348" s="243">
        <v>1</v>
      </c>
      <c r="F348" s="243">
        <v>3</v>
      </c>
      <c r="G348" s="2">
        <v>42839</v>
      </c>
      <c r="H348" s="243">
        <v>2</v>
      </c>
      <c r="I348" t="s">
        <v>25</v>
      </c>
      <c r="J348">
        <v>175</v>
      </c>
      <c r="K348">
        <v>170</v>
      </c>
      <c r="L348">
        <f>(((J348+K348)/4)^2)*3.14159</f>
        <v>23370.484359374997</v>
      </c>
      <c r="M348">
        <v>24</v>
      </c>
      <c r="O348" s="3" t="s">
        <v>34</v>
      </c>
      <c r="P348">
        <v>1</v>
      </c>
      <c r="Q348">
        <v>1</v>
      </c>
    </row>
    <row r="349" spans="1:17">
      <c r="A349">
        <v>3</v>
      </c>
      <c r="B349" s="243" t="s">
        <v>1079</v>
      </c>
      <c r="C349" s="243" t="s">
        <v>1080</v>
      </c>
      <c r="D349" s="243" t="s">
        <v>1081</v>
      </c>
      <c r="E349" s="243">
        <v>1</v>
      </c>
      <c r="F349" s="243">
        <v>3</v>
      </c>
      <c r="G349" s="2">
        <v>42839</v>
      </c>
      <c r="H349" s="243">
        <v>1</v>
      </c>
      <c r="I349" t="s">
        <v>14</v>
      </c>
      <c r="M349">
        <v>24</v>
      </c>
      <c r="O349" s="3" t="s">
        <v>17</v>
      </c>
      <c r="P349">
        <v>1</v>
      </c>
      <c r="Q349">
        <v>2</v>
      </c>
    </row>
    <row r="350" spans="1:17">
      <c r="A350">
        <v>3</v>
      </c>
      <c r="B350" s="243" t="s">
        <v>1079</v>
      </c>
      <c r="C350" s="243" t="s">
        <v>1080</v>
      </c>
      <c r="D350" s="243" t="s">
        <v>1081</v>
      </c>
      <c r="E350" s="243">
        <v>1</v>
      </c>
      <c r="F350" s="243">
        <v>3</v>
      </c>
      <c r="G350" s="2">
        <v>42839</v>
      </c>
      <c r="H350" s="243">
        <v>1</v>
      </c>
      <c r="I350" t="s">
        <v>14</v>
      </c>
      <c r="M350">
        <v>24</v>
      </c>
      <c r="O350" s="3" t="s">
        <v>16</v>
      </c>
      <c r="P350">
        <v>1</v>
      </c>
      <c r="Q350">
        <v>4</v>
      </c>
    </row>
    <row r="351" spans="1:17">
      <c r="A351">
        <v>3</v>
      </c>
      <c r="B351" s="243" t="s">
        <v>1079</v>
      </c>
      <c r="C351" s="243" t="s">
        <v>1080</v>
      </c>
      <c r="D351" s="243" t="s">
        <v>1081</v>
      </c>
      <c r="E351" s="243">
        <v>1</v>
      </c>
      <c r="F351" s="243">
        <v>3</v>
      </c>
      <c r="G351" s="2">
        <v>42839</v>
      </c>
      <c r="H351" s="243">
        <v>1</v>
      </c>
      <c r="I351" t="s">
        <v>14</v>
      </c>
      <c r="M351">
        <v>24</v>
      </c>
      <c r="O351" s="3" t="s">
        <v>31</v>
      </c>
      <c r="P351">
        <v>4</v>
      </c>
      <c r="Q351">
        <v>15</v>
      </c>
    </row>
    <row r="352" spans="1:17">
      <c r="A352">
        <v>3</v>
      </c>
      <c r="B352" s="243" t="s">
        <v>1079</v>
      </c>
      <c r="C352" s="243" t="s">
        <v>1080</v>
      </c>
      <c r="D352" s="243" t="s">
        <v>1081</v>
      </c>
      <c r="E352" s="243">
        <v>1</v>
      </c>
      <c r="F352" s="243">
        <v>3</v>
      </c>
      <c r="G352" s="2">
        <v>42839</v>
      </c>
      <c r="H352" s="243">
        <v>1</v>
      </c>
      <c r="I352" t="s">
        <v>14</v>
      </c>
      <c r="M352">
        <v>24</v>
      </c>
      <c r="O352" s="3" t="s">
        <v>18</v>
      </c>
      <c r="P352" s="3">
        <v>3</v>
      </c>
      <c r="Q352">
        <v>9</v>
      </c>
    </row>
    <row r="353" spans="1:17">
      <c r="A353">
        <v>3</v>
      </c>
      <c r="B353" s="243" t="s">
        <v>1079</v>
      </c>
      <c r="C353" s="243" t="s">
        <v>1080</v>
      </c>
      <c r="D353" s="243" t="s">
        <v>1081</v>
      </c>
      <c r="E353" s="243">
        <v>1</v>
      </c>
      <c r="F353" s="243">
        <v>3</v>
      </c>
      <c r="G353" s="2">
        <v>42839</v>
      </c>
      <c r="H353" s="243">
        <v>2</v>
      </c>
      <c r="I353" t="s">
        <v>25</v>
      </c>
      <c r="J353">
        <v>175</v>
      </c>
      <c r="K353">
        <v>145</v>
      </c>
      <c r="L353">
        <f>(((J353+K353)/4)^2)*3.14159</f>
        <v>20106.175999999999</v>
      </c>
      <c r="M353">
        <v>25</v>
      </c>
      <c r="O353" s="3" t="s">
        <v>16</v>
      </c>
      <c r="P353">
        <v>1</v>
      </c>
      <c r="Q353">
        <v>3</v>
      </c>
    </row>
    <row r="354" spans="1:17">
      <c r="A354">
        <v>3</v>
      </c>
      <c r="B354" s="243" t="s">
        <v>1079</v>
      </c>
      <c r="C354" s="243" t="s">
        <v>1080</v>
      </c>
      <c r="D354" s="243" t="s">
        <v>1081</v>
      </c>
      <c r="E354" s="243">
        <v>1</v>
      </c>
      <c r="F354" s="243">
        <v>3</v>
      </c>
      <c r="G354" s="2">
        <v>42839</v>
      </c>
      <c r="H354" s="243">
        <v>2</v>
      </c>
      <c r="I354" t="s">
        <v>25</v>
      </c>
      <c r="J354">
        <v>175</v>
      </c>
      <c r="K354">
        <v>145</v>
      </c>
      <c r="L354">
        <f>(((J354+K354)/4)^2)*3.14159</f>
        <v>20106.175999999999</v>
      </c>
      <c r="M354">
        <v>25</v>
      </c>
      <c r="O354" s="3" t="s">
        <v>31</v>
      </c>
      <c r="P354">
        <v>1</v>
      </c>
      <c r="Q354">
        <v>1</v>
      </c>
    </row>
    <row r="355" spans="1:17">
      <c r="A355">
        <v>3</v>
      </c>
      <c r="B355" s="243" t="s">
        <v>1079</v>
      </c>
      <c r="C355" s="243" t="s">
        <v>1080</v>
      </c>
      <c r="D355" s="243" t="s">
        <v>1081</v>
      </c>
      <c r="E355" s="243">
        <v>1</v>
      </c>
      <c r="F355" s="243">
        <v>3</v>
      </c>
      <c r="G355" s="2">
        <v>42839</v>
      </c>
      <c r="H355" s="243">
        <v>1</v>
      </c>
      <c r="I355" t="s">
        <v>14</v>
      </c>
      <c r="M355">
        <v>25</v>
      </c>
      <c r="O355" s="3" t="s">
        <v>13</v>
      </c>
      <c r="P355">
        <v>1</v>
      </c>
      <c r="Q355">
        <v>3</v>
      </c>
    </row>
    <row r="356" spans="1:17">
      <c r="A356">
        <v>3</v>
      </c>
      <c r="B356" s="243" t="s">
        <v>1079</v>
      </c>
      <c r="C356" s="243" t="s">
        <v>1080</v>
      </c>
      <c r="D356" s="243" t="s">
        <v>1081</v>
      </c>
      <c r="E356" s="243">
        <v>1</v>
      </c>
      <c r="F356" s="243">
        <v>3</v>
      </c>
      <c r="G356" s="2">
        <v>42839</v>
      </c>
      <c r="H356" s="243">
        <v>1</v>
      </c>
      <c r="I356" t="s">
        <v>14</v>
      </c>
      <c r="M356">
        <v>25</v>
      </c>
      <c r="O356" s="3" t="s">
        <v>18</v>
      </c>
      <c r="P356">
        <v>1</v>
      </c>
      <c r="Q356">
        <v>1</v>
      </c>
    </row>
    <row r="357" spans="1:17">
      <c r="A357">
        <v>3</v>
      </c>
      <c r="B357" s="243" t="s">
        <v>1079</v>
      </c>
      <c r="C357" s="243" t="s">
        <v>1080</v>
      </c>
      <c r="D357" s="243" t="s">
        <v>1081</v>
      </c>
      <c r="E357" s="243">
        <v>1</v>
      </c>
      <c r="F357" s="243">
        <v>3</v>
      </c>
      <c r="G357" s="2">
        <v>42839</v>
      </c>
      <c r="H357" s="243">
        <v>1</v>
      </c>
      <c r="I357" t="s">
        <v>14</v>
      </c>
      <c r="M357">
        <v>25</v>
      </c>
      <c r="O357" s="3" t="s">
        <v>16</v>
      </c>
      <c r="P357">
        <v>1</v>
      </c>
      <c r="Q357">
        <v>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214"/>
  <sheetViews>
    <sheetView workbookViewId="0">
      <selection activeCell="G5" sqref="G5"/>
    </sheetView>
  </sheetViews>
  <sheetFormatPr baseColWidth="10" defaultColWidth="11.42578125" defaultRowHeight="15"/>
  <cols>
    <col min="1" max="1" width="3" bestFit="1" customWidth="1"/>
    <col min="2" max="2" width="8.85546875" bestFit="1" customWidth="1"/>
    <col min="3" max="3" width="15.42578125" bestFit="1" customWidth="1"/>
    <col min="4" max="4" width="11.5703125" bestFit="1" customWidth="1"/>
    <col min="5" max="5" width="7.7109375" bestFit="1" customWidth="1"/>
    <col min="6" max="6" width="5.7109375" bestFit="1" customWidth="1"/>
    <col min="9" max="9" width="20.7109375" customWidth="1"/>
    <col min="13" max="13" width="21.42578125" bestFit="1" customWidth="1"/>
    <col min="15" max="15" width="31" bestFit="1" customWidth="1"/>
    <col min="16" max="16" width="11.7109375" bestFit="1" customWidth="1"/>
    <col min="17" max="17" width="23.28515625" bestFit="1" customWidth="1"/>
  </cols>
  <sheetData>
    <row r="1" spans="1:17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43" t="s">
        <v>9</v>
      </c>
      <c r="P1" s="1" t="s">
        <v>10</v>
      </c>
      <c r="Q1" s="1" t="s">
        <v>11</v>
      </c>
    </row>
    <row r="2" spans="1:17">
      <c r="A2" s="243">
        <v>16</v>
      </c>
      <c r="B2" s="243" t="s">
        <v>1082</v>
      </c>
      <c r="C2" s="243" t="s">
        <v>1083</v>
      </c>
      <c r="D2" s="243" t="s">
        <v>1084</v>
      </c>
      <c r="E2" s="243">
        <v>6</v>
      </c>
      <c r="F2" s="243">
        <v>1</v>
      </c>
      <c r="G2" s="2">
        <v>42583</v>
      </c>
      <c r="H2" s="3">
        <v>1</v>
      </c>
      <c r="I2" s="3" t="s">
        <v>447</v>
      </c>
      <c r="J2">
        <v>140</v>
      </c>
      <c r="K2">
        <v>150</v>
      </c>
      <c r="M2">
        <v>1</v>
      </c>
      <c r="N2" s="1"/>
      <c r="O2" s="144" t="s">
        <v>448</v>
      </c>
      <c r="P2" s="42">
        <v>10</v>
      </c>
      <c r="Q2" s="42">
        <v>1</v>
      </c>
    </row>
    <row r="3" spans="1:17">
      <c r="A3" s="243">
        <v>16</v>
      </c>
      <c r="B3" s="243" t="s">
        <v>1082</v>
      </c>
      <c r="C3" s="243" t="s">
        <v>1083</v>
      </c>
      <c r="D3" s="243" t="s">
        <v>1084</v>
      </c>
      <c r="E3" s="243">
        <v>6</v>
      </c>
      <c r="F3" s="243">
        <v>1</v>
      </c>
      <c r="G3" s="2">
        <v>42583</v>
      </c>
      <c r="H3" s="3">
        <v>1</v>
      </c>
      <c r="I3" s="3" t="s">
        <v>447</v>
      </c>
      <c r="J3">
        <v>140</v>
      </c>
      <c r="K3">
        <v>150</v>
      </c>
      <c r="M3">
        <v>1</v>
      </c>
      <c r="O3" s="144" t="s">
        <v>449</v>
      </c>
      <c r="P3">
        <v>1</v>
      </c>
      <c r="Q3">
        <v>2</v>
      </c>
    </row>
    <row r="4" spans="1:17">
      <c r="A4" s="243">
        <v>16</v>
      </c>
      <c r="B4" s="243" t="s">
        <v>1082</v>
      </c>
      <c r="C4" s="243" t="s">
        <v>1083</v>
      </c>
      <c r="D4" s="243" t="s">
        <v>1084</v>
      </c>
      <c r="E4" s="243">
        <v>6</v>
      </c>
      <c r="F4" s="243">
        <v>1</v>
      </c>
      <c r="G4" s="2">
        <v>42583</v>
      </c>
      <c r="H4" s="3">
        <v>1</v>
      </c>
      <c r="I4" s="3" t="s">
        <v>447</v>
      </c>
      <c r="J4">
        <v>140</v>
      </c>
      <c r="K4">
        <v>150</v>
      </c>
      <c r="M4">
        <v>1</v>
      </c>
      <c r="O4" s="144" t="s">
        <v>450</v>
      </c>
      <c r="P4">
        <v>70</v>
      </c>
      <c r="Q4">
        <v>18</v>
      </c>
    </row>
    <row r="5" spans="1:17">
      <c r="A5" s="243">
        <v>16</v>
      </c>
      <c r="B5" s="243" t="s">
        <v>1082</v>
      </c>
      <c r="C5" s="243" t="s">
        <v>1083</v>
      </c>
      <c r="D5" s="243" t="s">
        <v>1084</v>
      </c>
      <c r="E5" s="243">
        <v>6</v>
      </c>
      <c r="F5" s="243">
        <v>1</v>
      </c>
      <c r="G5" s="2">
        <v>42583</v>
      </c>
      <c r="H5" s="3">
        <v>1</v>
      </c>
      <c r="I5" s="3" t="s">
        <v>447</v>
      </c>
      <c r="J5">
        <v>140</v>
      </c>
      <c r="K5">
        <v>150</v>
      </c>
      <c r="M5">
        <v>1</v>
      </c>
      <c r="O5" s="144" t="s">
        <v>451</v>
      </c>
      <c r="P5">
        <v>5</v>
      </c>
      <c r="Q5">
        <v>1</v>
      </c>
    </row>
    <row r="6" spans="1:17">
      <c r="A6" s="243">
        <v>16</v>
      </c>
      <c r="B6" s="243" t="s">
        <v>1082</v>
      </c>
      <c r="C6" s="243" t="s">
        <v>1083</v>
      </c>
      <c r="D6" s="243" t="s">
        <v>1084</v>
      </c>
      <c r="E6" s="243">
        <v>6</v>
      </c>
      <c r="F6" s="243">
        <v>1</v>
      </c>
      <c r="G6" s="2">
        <v>42583</v>
      </c>
      <c r="H6" s="3">
        <v>1</v>
      </c>
      <c r="I6" s="3" t="s">
        <v>447</v>
      </c>
      <c r="J6">
        <v>140</v>
      </c>
      <c r="K6">
        <v>150</v>
      </c>
      <c r="M6">
        <v>1</v>
      </c>
      <c r="O6" s="144" t="s">
        <v>452</v>
      </c>
      <c r="P6">
        <v>1</v>
      </c>
      <c r="Q6">
        <v>2</v>
      </c>
    </row>
    <row r="7" spans="1:17">
      <c r="A7" s="243">
        <v>16</v>
      </c>
      <c r="B7" s="243" t="s">
        <v>1082</v>
      </c>
      <c r="C7" s="243" t="s">
        <v>1083</v>
      </c>
      <c r="D7" s="243" t="s">
        <v>1084</v>
      </c>
      <c r="E7" s="243">
        <v>6</v>
      </c>
      <c r="F7" s="243">
        <v>1</v>
      </c>
      <c r="G7" s="2">
        <v>42583</v>
      </c>
      <c r="H7" s="3">
        <v>1</v>
      </c>
      <c r="I7" s="3" t="s">
        <v>447</v>
      </c>
      <c r="J7">
        <v>140</v>
      </c>
      <c r="K7">
        <v>150</v>
      </c>
      <c r="M7">
        <v>1</v>
      </c>
      <c r="O7" s="144" t="s">
        <v>453</v>
      </c>
      <c r="P7">
        <v>1</v>
      </c>
      <c r="Q7">
        <v>2</v>
      </c>
    </row>
    <row r="8" spans="1:17">
      <c r="A8" s="243">
        <v>16</v>
      </c>
      <c r="B8" s="243" t="s">
        <v>1082</v>
      </c>
      <c r="C8" s="243" t="s">
        <v>1083</v>
      </c>
      <c r="D8" s="243" t="s">
        <v>1084</v>
      </c>
      <c r="E8" s="243">
        <v>6</v>
      </c>
      <c r="F8" s="243">
        <v>1</v>
      </c>
      <c r="G8" s="2">
        <v>42583</v>
      </c>
      <c r="H8" s="3">
        <v>1</v>
      </c>
      <c r="I8" s="3" t="s">
        <v>447</v>
      </c>
      <c r="J8">
        <v>140</v>
      </c>
      <c r="K8">
        <v>150</v>
      </c>
      <c r="M8">
        <v>1</v>
      </c>
      <c r="O8" s="144" t="s">
        <v>454</v>
      </c>
      <c r="P8">
        <v>20</v>
      </c>
      <c r="Q8">
        <v>3</v>
      </c>
    </row>
    <row r="9" spans="1:17">
      <c r="A9" s="243">
        <v>16</v>
      </c>
      <c r="B9" s="243" t="s">
        <v>1082</v>
      </c>
      <c r="C9" s="243" t="s">
        <v>1083</v>
      </c>
      <c r="D9" s="243" t="s">
        <v>1084</v>
      </c>
      <c r="E9" s="243">
        <v>6</v>
      </c>
      <c r="F9" s="243">
        <v>1</v>
      </c>
      <c r="G9" s="2">
        <v>42583</v>
      </c>
      <c r="H9" s="3">
        <v>2</v>
      </c>
      <c r="I9" s="3" t="s">
        <v>14</v>
      </c>
      <c r="M9">
        <v>1</v>
      </c>
      <c r="O9" s="144" t="s">
        <v>448</v>
      </c>
      <c r="P9">
        <v>10</v>
      </c>
      <c r="Q9">
        <v>1</v>
      </c>
    </row>
    <row r="10" spans="1:17">
      <c r="A10" s="243">
        <v>16</v>
      </c>
      <c r="B10" s="243" t="s">
        <v>1082</v>
      </c>
      <c r="C10" s="243" t="s">
        <v>1083</v>
      </c>
      <c r="D10" s="243" t="s">
        <v>1084</v>
      </c>
      <c r="E10" s="243">
        <v>6</v>
      </c>
      <c r="F10" s="243">
        <v>1</v>
      </c>
      <c r="G10" s="2">
        <v>42583</v>
      </c>
      <c r="H10" s="3">
        <v>2</v>
      </c>
      <c r="I10" s="3" t="s">
        <v>14</v>
      </c>
      <c r="M10">
        <v>1</v>
      </c>
      <c r="O10" s="144" t="s">
        <v>449</v>
      </c>
      <c r="P10">
        <v>1</v>
      </c>
      <c r="Q10">
        <v>7</v>
      </c>
    </row>
    <row r="11" spans="1:17">
      <c r="A11" s="243">
        <v>16</v>
      </c>
      <c r="B11" s="243" t="s">
        <v>1082</v>
      </c>
      <c r="C11" s="243" t="s">
        <v>1083</v>
      </c>
      <c r="D11" s="243" t="s">
        <v>1084</v>
      </c>
      <c r="E11" s="243">
        <v>6</v>
      </c>
      <c r="F11" s="243">
        <v>1</v>
      </c>
      <c r="G11" s="2">
        <v>42583</v>
      </c>
      <c r="H11" s="3">
        <v>2</v>
      </c>
      <c r="I11" s="3" t="s">
        <v>14</v>
      </c>
      <c r="M11">
        <v>1</v>
      </c>
      <c r="O11" s="144" t="s">
        <v>450</v>
      </c>
      <c r="P11">
        <v>70</v>
      </c>
      <c r="Q11">
        <v>45</v>
      </c>
    </row>
    <row r="12" spans="1:17">
      <c r="A12" s="243">
        <v>16</v>
      </c>
      <c r="B12" s="243" t="s">
        <v>1082</v>
      </c>
      <c r="C12" s="243" t="s">
        <v>1083</v>
      </c>
      <c r="D12" s="243" t="s">
        <v>1084</v>
      </c>
      <c r="E12" s="243">
        <v>6</v>
      </c>
      <c r="F12" s="243">
        <v>1</v>
      </c>
      <c r="G12" s="2">
        <v>42583</v>
      </c>
      <c r="H12" s="3">
        <v>2</v>
      </c>
      <c r="I12" s="3" t="s">
        <v>14</v>
      </c>
      <c r="M12">
        <v>1</v>
      </c>
      <c r="O12" s="144" t="s">
        <v>453</v>
      </c>
      <c r="P12">
        <v>1</v>
      </c>
      <c r="Q12">
        <v>3</v>
      </c>
    </row>
    <row r="13" spans="1:17">
      <c r="A13" s="243">
        <v>16</v>
      </c>
      <c r="B13" s="243" t="s">
        <v>1082</v>
      </c>
      <c r="C13" s="243" t="s">
        <v>1083</v>
      </c>
      <c r="D13" s="243" t="s">
        <v>1084</v>
      </c>
      <c r="E13" s="243">
        <v>6</v>
      </c>
      <c r="F13" s="243">
        <v>1</v>
      </c>
      <c r="G13" s="2">
        <v>42583</v>
      </c>
      <c r="H13" s="3">
        <v>1</v>
      </c>
      <c r="I13" s="3" t="s">
        <v>447</v>
      </c>
      <c r="J13">
        <v>250</v>
      </c>
      <c r="K13">
        <v>220</v>
      </c>
      <c r="M13">
        <v>2</v>
      </c>
      <c r="O13" s="144" t="s">
        <v>455</v>
      </c>
      <c r="P13">
        <v>1</v>
      </c>
      <c r="Q13">
        <v>2</v>
      </c>
    </row>
    <row r="14" spans="1:17">
      <c r="A14" s="243">
        <v>16</v>
      </c>
      <c r="B14" s="243" t="s">
        <v>1082</v>
      </c>
      <c r="C14" s="243" t="s">
        <v>1083</v>
      </c>
      <c r="D14" s="243" t="s">
        <v>1084</v>
      </c>
      <c r="E14" s="243">
        <v>6</v>
      </c>
      <c r="F14" s="243">
        <v>1</v>
      </c>
      <c r="G14" s="2">
        <v>42583</v>
      </c>
      <c r="H14" s="3">
        <v>1</v>
      </c>
      <c r="I14" s="3" t="s">
        <v>447</v>
      </c>
      <c r="J14">
        <v>250</v>
      </c>
      <c r="K14">
        <v>220</v>
      </c>
      <c r="M14">
        <v>2</v>
      </c>
      <c r="O14" s="144" t="s">
        <v>456</v>
      </c>
      <c r="P14">
        <v>65</v>
      </c>
    </row>
    <row r="15" spans="1:17">
      <c r="A15" s="243">
        <v>16</v>
      </c>
      <c r="B15" s="243" t="s">
        <v>1082</v>
      </c>
      <c r="C15" s="243" t="s">
        <v>1083</v>
      </c>
      <c r="D15" s="243" t="s">
        <v>1084</v>
      </c>
      <c r="E15" s="243">
        <v>6</v>
      </c>
      <c r="F15" s="243">
        <v>1</v>
      </c>
      <c r="G15" s="2">
        <v>42583</v>
      </c>
      <c r="H15" s="3">
        <v>1</v>
      </c>
      <c r="I15" s="3" t="s">
        <v>447</v>
      </c>
      <c r="J15">
        <v>250</v>
      </c>
      <c r="K15">
        <v>220</v>
      </c>
      <c r="M15">
        <v>2</v>
      </c>
      <c r="O15" s="144" t="s">
        <v>457</v>
      </c>
      <c r="P15">
        <v>1</v>
      </c>
      <c r="Q15">
        <v>1</v>
      </c>
    </row>
    <row r="16" spans="1:17">
      <c r="A16" s="243">
        <v>16</v>
      </c>
      <c r="B16" s="243" t="s">
        <v>1082</v>
      </c>
      <c r="C16" s="243" t="s">
        <v>1083</v>
      </c>
      <c r="D16" s="243" t="s">
        <v>1084</v>
      </c>
      <c r="E16" s="243">
        <v>6</v>
      </c>
      <c r="F16" s="243">
        <v>1</v>
      </c>
      <c r="G16" s="2">
        <v>42583</v>
      </c>
      <c r="H16" s="3">
        <v>1</v>
      </c>
      <c r="I16" s="3" t="s">
        <v>447</v>
      </c>
      <c r="J16">
        <v>250</v>
      </c>
      <c r="K16">
        <v>220</v>
      </c>
      <c r="M16">
        <v>2</v>
      </c>
      <c r="O16" s="144" t="s">
        <v>452</v>
      </c>
      <c r="P16">
        <v>1</v>
      </c>
      <c r="Q16">
        <v>4</v>
      </c>
    </row>
    <row r="17" spans="1:17">
      <c r="A17" s="243">
        <v>16</v>
      </c>
      <c r="B17" s="243" t="s">
        <v>1082</v>
      </c>
      <c r="C17" s="243" t="s">
        <v>1083</v>
      </c>
      <c r="D17" s="243" t="s">
        <v>1084</v>
      </c>
      <c r="E17" s="243">
        <v>6</v>
      </c>
      <c r="F17" s="243">
        <v>1</v>
      </c>
      <c r="G17" s="2">
        <v>42583</v>
      </c>
      <c r="H17" s="3">
        <v>1</v>
      </c>
      <c r="I17" s="3" t="s">
        <v>447</v>
      </c>
      <c r="J17">
        <v>250</v>
      </c>
      <c r="K17">
        <v>220</v>
      </c>
      <c r="M17">
        <v>2</v>
      </c>
      <c r="O17" s="144" t="s">
        <v>458</v>
      </c>
      <c r="P17">
        <v>60</v>
      </c>
    </row>
    <row r="18" spans="1:17">
      <c r="A18" s="243">
        <v>16</v>
      </c>
      <c r="B18" s="243" t="s">
        <v>1082</v>
      </c>
      <c r="C18" s="243" t="s">
        <v>1083</v>
      </c>
      <c r="D18" s="243" t="s">
        <v>1084</v>
      </c>
      <c r="E18" s="243">
        <v>6</v>
      </c>
      <c r="F18" s="243">
        <v>1</v>
      </c>
      <c r="G18" s="2">
        <v>42583</v>
      </c>
      <c r="H18" s="3">
        <v>1</v>
      </c>
      <c r="I18" s="3" t="s">
        <v>447</v>
      </c>
      <c r="J18">
        <v>250</v>
      </c>
      <c r="K18">
        <v>220</v>
      </c>
      <c r="M18">
        <v>2</v>
      </c>
      <c r="O18" s="144" t="s">
        <v>459</v>
      </c>
      <c r="P18">
        <v>5</v>
      </c>
    </row>
    <row r="19" spans="1:17">
      <c r="A19" s="243">
        <v>16</v>
      </c>
      <c r="B19" s="243" t="s">
        <v>1082</v>
      </c>
      <c r="C19" s="243" t="s">
        <v>1083</v>
      </c>
      <c r="D19" s="243" t="s">
        <v>1084</v>
      </c>
      <c r="E19" s="243">
        <v>6</v>
      </c>
      <c r="F19" s="243">
        <v>1</v>
      </c>
      <c r="G19" s="2">
        <v>42583</v>
      </c>
      <c r="H19" s="3">
        <v>1</v>
      </c>
      <c r="I19" s="3" t="s">
        <v>447</v>
      </c>
      <c r="J19">
        <v>250</v>
      </c>
      <c r="K19">
        <v>220</v>
      </c>
      <c r="M19">
        <v>2</v>
      </c>
      <c r="O19" s="144" t="s">
        <v>450</v>
      </c>
      <c r="P19">
        <v>40</v>
      </c>
      <c r="Q19">
        <v>20</v>
      </c>
    </row>
    <row r="20" spans="1:17">
      <c r="A20" s="243">
        <v>16</v>
      </c>
      <c r="B20" s="243" t="s">
        <v>1082</v>
      </c>
      <c r="C20" s="243" t="s">
        <v>1083</v>
      </c>
      <c r="D20" s="243" t="s">
        <v>1084</v>
      </c>
      <c r="E20" s="243">
        <v>6</v>
      </c>
      <c r="F20" s="243">
        <v>1</v>
      </c>
      <c r="G20" s="2">
        <v>42583</v>
      </c>
      <c r="H20" s="3">
        <v>1</v>
      </c>
      <c r="I20" s="3" t="s">
        <v>447</v>
      </c>
      <c r="J20">
        <v>250</v>
      </c>
      <c r="K20">
        <v>220</v>
      </c>
      <c r="M20">
        <v>2</v>
      </c>
      <c r="O20" s="144" t="s">
        <v>460</v>
      </c>
      <c r="P20">
        <v>1</v>
      </c>
      <c r="Q20">
        <v>1</v>
      </c>
    </row>
    <row r="21" spans="1:17">
      <c r="A21" s="243">
        <v>16</v>
      </c>
      <c r="B21" s="243" t="s">
        <v>1082</v>
      </c>
      <c r="C21" s="243" t="s">
        <v>1083</v>
      </c>
      <c r="D21" s="243" t="s">
        <v>1084</v>
      </c>
      <c r="E21" s="243">
        <v>6</v>
      </c>
      <c r="F21" s="243">
        <v>1</v>
      </c>
      <c r="G21" s="2">
        <v>42583</v>
      </c>
      <c r="H21" s="3">
        <v>1</v>
      </c>
      <c r="I21" s="3" t="s">
        <v>447</v>
      </c>
      <c r="J21">
        <v>250</v>
      </c>
      <c r="K21">
        <v>220</v>
      </c>
      <c r="M21">
        <v>2</v>
      </c>
      <c r="O21" s="144" t="s">
        <v>453</v>
      </c>
      <c r="P21">
        <v>8</v>
      </c>
      <c r="Q21">
        <v>29</v>
      </c>
    </row>
    <row r="22" spans="1:17">
      <c r="A22" s="243">
        <v>16</v>
      </c>
      <c r="B22" s="243" t="s">
        <v>1082</v>
      </c>
      <c r="C22" s="243" t="s">
        <v>1083</v>
      </c>
      <c r="D22" s="243" t="s">
        <v>1084</v>
      </c>
      <c r="E22" s="243">
        <v>6</v>
      </c>
      <c r="F22" s="243">
        <v>1</v>
      </c>
      <c r="G22" s="2">
        <v>42583</v>
      </c>
      <c r="H22" s="3">
        <v>1</v>
      </c>
      <c r="I22" s="3" t="s">
        <v>447</v>
      </c>
      <c r="J22">
        <v>250</v>
      </c>
      <c r="K22">
        <v>220</v>
      </c>
      <c r="M22">
        <v>2</v>
      </c>
      <c r="O22" s="144" t="s">
        <v>449</v>
      </c>
      <c r="P22">
        <v>1</v>
      </c>
      <c r="Q22">
        <v>2</v>
      </c>
    </row>
    <row r="23" spans="1:17">
      <c r="A23" s="243">
        <v>16</v>
      </c>
      <c r="B23" s="243" t="s">
        <v>1082</v>
      </c>
      <c r="C23" s="243" t="s">
        <v>1083</v>
      </c>
      <c r="D23" s="243" t="s">
        <v>1084</v>
      </c>
      <c r="E23" s="243">
        <v>6</v>
      </c>
      <c r="F23" s="243">
        <v>1</v>
      </c>
      <c r="G23" s="2">
        <v>42583</v>
      </c>
      <c r="H23" s="3">
        <v>1</v>
      </c>
      <c r="I23" s="3" t="s">
        <v>447</v>
      </c>
      <c r="J23">
        <v>250</v>
      </c>
      <c r="K23">
        <v>220</v>
      </c>
      <c r="M23">
        <v>2</v>
      </c>
      <c r="O23" s="144" t="s">
        <v>451</v>
      </c>
      <c r="P23">
        <v>1</v>
      </c>
      <c r="Q23">
        <v>1</v>
      </c>
    </row>
    <row r="24" spans="1:17">
      <c r="A24" s="243">
        <v>16</v>
      </c>
      <c r="B24" s="243" t="s">
        <v>1082</v>
      </c>
      <c r="C24" s="243" t="s">
        <v>1083</v>
      </c>
      <c r="D24" s="243" t="s">
        <v>1084</v>
      </c>
      <c r="E24" s="243">
        <v>6</v>
      </c>
      <c r="F24" s="243">
        <v>1</v>
      </c>
      <c r="G24" s="2">
        <v>42583</v>
      </c>
      <c r="H24" s="3">
        <v>1</v>
      </c>
      <c r="I24" s="3" t="s">
        <v>447</v>
      </c>
      <c r="J24">
        <v>250</v>
      </c>
      <c r="K24">
        <v>220</v>
      </c>
      <c r="M24">
        <v>2</v>
      </c>
      <c r="O24" s="144" t="s">
        <v>461</v>
      </c>
      <c r="P24">
        <v>1</v>
      </c>
      <c r="Q24">
        <v>1</v>
      </c>
    </row>
    <row r="25" spans="1:17">
      <c r="A25" s="243">
        <v>16</v>
      </c>
      <c r="B25" s="243" t="s">
        <v>1082</v>
      </c>
      <c r="C25" s="243" t="s">
        <v>1083</v>
      </c>
      <c r="D25" s="243" t="s">
        <v>1084</v>
      </c>
      <c r="E25" s="243">
        <v>6</v>
      </c>
      <c r="F25" s="243">
        <v>1</v>
      </c>
      <c r="G25" s="2">
        <v>42583</v>
      </c>
      <c r="H25" s="3">
        <v>2</v>
      </c>
      <c r="I25" s="3" t="s">
        <v>14</v>
      </c>
      <c r="M25">
        <v>2</v>
      </c>
      <c r="O25" s="144" t="s">
        <v>449</v>
      </c>
      <c r="P25">
        <v>1</v>
      </c>
      <c r="Q25">
        <v>9</v>
      </c>
    </row>
    <row r="26" spans="1:17">
      <c r="A26" s="243">
        <v>16</v>
      </c>
      <c r="B26" s="243" t="s">
        <v>1082</v>
      </c>
      <c r="C26" s="243" t="s">
        <v>1083</v>
      </c>
      <c r="D26" s="243" t="s">
        <v>1084</v>
      </c>
      <c r="E26" s="243">
        <v>6</v>
      </c>
      <c r="F26" s="243">
        <v>1</v>
      </c>
      <c r="G26" s="2">
        <v>42583</v>
      </c>
      <c r="H26" s="3">
        <v>2</v>
      </c>
      <c r="I26" s="3" t="s">
        <v>14</v>
      </c>
      <c r="M26">
        <v>2</v>
      </c>
      <c r="O26" s="144" t="s">
        <v>450</v>
      </c>
      <c r="P26">
        <v>30</v>
      </c>
      <c r="Q26">
        <v>10</v>
      </c>
    </row>
    <row r="27" spans="1:17">
      <c r="A27" s="243">
        <v>16</v>
      </c>
      <c r="B27" s="243" t="s">
        <v>1082</v>
      </c>
      <c r="C27" s="243" t="s">
        <v>1083</v>
      </c>
      <c r="D27" s="243" t="s">
        <v>1084</v>
      </c>
      <c r="E27" s="243">
        <v>6</v>
      </c>
      <c r="F27" s="243">
        <v>1</v>
      </c>
      <c r="G27" s="2">
        <v>42583</v>
      </c>
      <c r="H27" s="3">
        <v>2</v>
      </c>
      <c r="I27" s="3" t="s">
        <v>14</v>
      </c>
      <c r="M27">
        <v>2</v>
      </c>
      <c r="O27" s="144" t="s">
        <v>448</v>
      </c>
      <c r="P27">
        <v>5</v>
      </c>
      <c r="Q27">
        <v>3</v>
      </c>
    </row>
    <row r="28" spans="1:17">
      <c r="A28" s="243">
        <v>16</v>
      </c>
      <c r="B28" s="243" t="s">
        <v>1082</v>
      </c>
      <c r="C28" s="243" t="s">
        <v>1083</v>
      </c>
      <c r="D28" s="243" t="s">
        <v>1084</v>
      </c>
      <c r="E28" s="243">
        <v>6</v>
      </c>
      <c r="F28" s="243">
        <v>1</v>
      </c>
      <c r="G28" s="2">
        <v>42583</v>
      </c>
      <c r="H28" s="3">
        <v>2</v>
      </c>
      <c r="I28" s="3" t="s">
        <v>14</v>
      </c>
      <c r="M28">
        <v>2</v>
      </c>
      <c r="O28" s="144" t="s">
        <v>451</v>
      </c>
      <c r="P28">
        <v>5</v>
      </c>
      <c r="Q28">
        <v>6</v>
      </c>
    </row>
    <row r="29" spans="1:17">
      <c r="A29" s="243">
        <v>16</v>
      </c>
      <c r="B29" s="243" t="s">
        <v>1082</v>
      </c>
      <c r="C29" s="243" t="s">
        <v>1083</v>
      </c>
      <c r="D29" s="243" t="s">
        <v>1084</v>
      </c>
      <c r="E29" s="243">
        <v>6</v>
      </c>
      <c r="F29" s="243">
        <v>1</v>
      </c>
      <c r="G29" s="2">
        <v>42583</v>
      </c>
      <c r="H29" s="3">
        <v>2</v>
      </c>
      <c r="I29" s="3" t="s">
        <v>14</v>
      </c>
      <c r="M29">
        <v>2</v>
      </c>
      <c r="O29" s="144" t="s">
        <v>453</v>
      </c>
      <c r="P29">
        <v>5</v>
      </c>
      <c r="Q29">
        <v>41</v>
      </c>
    </row>
    <row r="30" spans="1:17">
      <c r="A30" s="243">
        <v>16</v>
      </c>
      <c r="B30" s="243" t="s">
        <v>1082</v>
      </c>
      <c r="C30" s="243" t="s">
        <v>1083</v>
      </c>
      <c r="D30" s="243" t="s">
        <v>1084</v>
      </c>
      <c r="E30" s="243">
        <v>6</v>
      </c>
      <c r="F30" s="243">
        <v>1</v>
      </c>
      <c r="G30" s="2">
        <v>42583</v>
      </c>
      <c r="H30" s="3">
        <v>1</v>
      </c>
      <c r="I30" s="3" t="s">
        <v>447</v>
      </c>
      <c r="J30">
        <v>210</v>
      </c>
      <c r="K30">
        <v>160</v>
      </c>
      <c r="M30">
        <v>3</v>
      </c>
      <c r="O30" s="144" t="s">
        <v>450</v>
      </c>
      <c r="P30">
        <v>60</v>
      </c>
      <c r="Q30">
        <v>39</v>
      </c>
    </row>
    <row r="31" spans="1:17">
      <c r="A31" s="243">
        <v>16</v>
      </c>
      <c r="B31" s="243" t="s">
        <v>1082</v>
      </c>
      <c r="C31" s="243" t="s">
        <v>1083</v>
      </c>
      <c r="D31" s="243" t="s">
        <v>1084</v>
      </c>
      <c r="E31" s="243">
        <v>6</v>
      </c>
      <c r="F31" s="243">
        <v>1</v>
      </c>
      <c r="G31" s="2">
        <v>42583</v>
      </c>
      <c r="H31" s="3">
        <v>1</v>
      </c>
      <c r="I31" s="3" t="s">
        <v>447</v>
      </c>
      <c r="J31">
        <v>210</v>
      </c>
      <c r="K31">
        <v>160</v>
      </c>
      <c r="M31">
        <v>3</v>
      </c>
      <c r="O31" s="144" t="s">
        <v>449</v>
      </c>
      <c r="P31">
        <v>1</v>
      </c>
      <c r="Q31">
        <v>3</v>
      </c>
    </row>
    <row r="32" spans="1:17">
      <c r="A32" s="243">
        <v>16</v>
      </c>
      <c r="B32" s="243" t="s">
        <v>1082</v>
      </c>
      <c r="C32" s="243" t="s">
        <v>1083</v>
      </c>
      <c r="D32" s="243" t="s">
        <v>1084</v>
      </c>
      <c r="E32" s="243">
        <v>6</v>
      </c>
      <c r="F32" s="243">
        <v>1</v>
      </c>
      <c r="G32" s="2">
        <v>42583</v>
      </c>
      <c r="H32" s="3">
        <v>1</v>
      </c>
      <c r="I32" s="3" t="s">
        <v>447</v>
      </c>
      <c r="J32">
        <v>210</v>
      </c>
      <c r="K32">
        <v>160</v>
      </c>
      <c r="M32">
        <v>3</v>
      </c>
      <c r="O32" s="144" t="s">
        <v>452</v>
      </c>
      <c r="P32">
        <v>1</v>
      </c>
      <c r="Q32">
        <v>1</v>
      </c>
    </row>
    <row r="33" spans="1:17">
      <c r="A33" s="243">
        <v>16</v>
      </c>
      <c r="B33" s="243" t="s">
        <v>1082</v>
      </c>
      <c r="C33" s="243" t="s">
        <v>1083</v>
      </c>
      <c r="D33" s="243" t="s">
        <v>1084</v>
      </c>
      <c r="E33" s="243">
        <v>6</v>
      </c>
      <c r="F33" s="243">
        <v>1</v>
      </c>
      <c r="G33" s="2">
        <v>42583</v>
      </c>
      <c r="H33" s="3">
        <v>1</v>
      </c>
      <c r="I33" s="3" t="s">
        <v>447</v>
      </c>
      <c r="J33">
        <v>210</v>
      </c>
      <c r="K33">
        <v>160</v>
      </c>
      <c r="M33">
        <v>3</v>
      </c>
      <c r="O33" s="144" t="s">
        <v>453</v>
      </c>
      <c r="P33">
        <v>5</v>
      </c>
      <c r="Q33">
        <v>14</v>
      </c>
    </row>
    <row r="34" spans="1:17">
      <c r="A34" s="243">
        <v>16</v>
      </c>
      <c r="B34" s="243" t="s">
        <v>1082</v>
      </c>
      <c r="C34" s="243" t="s">
        <v>1083</v>
      </c>
      <c r="D34" s="243" t="s">
        <v>1084</v>
      </c>
      <c r="E34" s="243">
        <v>6</v>
      </c>
      <c r="F34" s="243">
        <v>1</v>
      </c>
      <c r="G34" s="2">
        <v>42583</v>
      </c>
      <c r="H34" s="3">
        <v>1</v>
      </c>
      <c r="I34" s="3" t="s">
        <v>447</v>
      </c>
      <c r="J34">
        <v>210</v>
      </c>
      <c r="K34">
        <v>160</v>
      </c>
      <c r="M34">
        <v>3</v>
      </c>
      <c r="O34" s="144" t="s">
        <v>459</v>
      </c>
      <c r="P34">
        <v>5</v>
      </c>
    </row>
    <row r="35" spans="1:17">
      <c r="A35" s="243">
        <v>16</v>
      </c>
      <c r="B35" s="243" t="s">
        <v>1082</v>
      </c>
      <c r="C35" s="243" t="s">
        <v>1083</v>
      </c>
      <c r="D35" s="243" t="s">
        <v>1084</v>
      </c>
      <c r="E35" s="243">
        <v>6</v>
      </c>
      <c r="F35" s="243">
        <v>1</v>
      </c>
      <c r="G35" s="2">
        <v>42583</v>
      </c>
      <c r="H35" s="3">
        <v>1</v>
      </c>
      <c r="I35" s="3" t="s">
        <v>447</v>
      </c>
      <c r="J35">
        <v>210</v>
      </c>
      <c r="K35">
        <v>160</v>
      </c>
      <c r="M35">
        <v>3</v>
      </c>
      <c r="O35" s="144" t="s">
        <v>455</v>
      </c>
      <c r="P35">
        <v>5</v>
      </c>
      <c r="Q35">
        <v>4</v>
      </c>
    </row>
    <row r="36" spans="1:17">
      <c r="A36" s="243">
        <v>16</v>
      </c>
      <c r="B36" s="243" t="s">
        <v>1082</v>
      </c>
      <c r="C36" s="243" t="s">
        <v>1083</v>
      </c>
      <c r="D36" s="243" t="s">
        <v>1084</v>
      </c>
      <c r="E36" s="243">
        <v>6</v>
      </c>
      <c r="F36" s="243">
        <v>1</v>
      </c>
      <c r="G36" s="2">
        <v>42583</v>
      </c>
      <c r="H36" s="3">
        <v>2</v>
      </c>
      <c r="I36" s="3" t="s">
        <v>14</v>
      </c>
      <c r="M36">
        <v>3</v>
      </c>
      <c r="O36" s="144" t="s">
        <v>449</v>
      </c>
      <c r="P36">
        <v>1</v>
      </c>
      <c r="Q36">
        <v>5</v>
      </c>
    </row>
    <row r="37" spans="1:17">
      <c r="A37" s="243">
        <v>16</v>
      </c>
      <c r="B37" s="243" t="s">
        <v>1082</v>
      </c>
      <c r="C37" s="243" t="s">
        <v>1083</v>
      </c>
      <c r="D37" s="243" t="s">
        <v>1084</v>
      </c>
      <c r="E37" s="243">
        <v>6</v>
      </c>
      <c r="F37" s="243">
        <v>1</v>
      </c>
      <c r="G37" s="2">
        <v>42583</v>
      </c>
      <c r="H37" s="3">
        <v>2</v>
      </c>
      <c r="I37" s="3" t="s">
        <v>14</v>
      </c>
      <c r="M37">
        <v>3</v>
      </c>
      <c r="O37" s="144" t="s">
        <v>459</v>
      </c>
      <c r="P37">
        <v>10</v>
      </c>
    </row>
    <row r="38" spans="1:17">
      <c r="A38" s="243">
        <v>16</v>
      </c>
      <c r="B38" s="243" t="s">
        <v>1082</v>
      </c>
      <c r="C38" s="243" t="s">
        <v>1083</v>
      </c>
      <c r="D38" s="243" t="s">
        <v>1084</v>
      </c>
      <c r="E38" s="243">
        <v>6</v>
      </c>
      <c r="F38" s="243">
        <v>1</v>
      </c>
      <c r="G38" s="2">
        <v>42583</v>
      </c>
      <c r="H38" s="3">
        <v>2</v>
      </c>
      <c r="I38" s="3" t="s">
        <v>14</v>
      </c>
      <c r="M38">
        <v>3</v>
      </c>
      <c r="O38" s="144" t="s">
        <v>453</v>
      </c>
      <c r="P38">
        <v>30</v>
      </c>
      <c r="Q38">
        <v>37</v>
      </c>
    </row>
    <row r="39" spans="1:17">
      <c r="A39" s="243">
        <v>16</v>
      </c>
      <c r="B39" s="243" t="s">
        <v>1082</v>
      </c>
      <c r="C39" s="243" t="s">
        <v>1083</v>
      </c>
      <c r="D39" s="243" t="s">
        <v>1084</v>
      </c>
      <c r="E39" s="243">
        <v>6</v>
      </c>
      <c r="F39" s="243">
        <v>1</v>
      </c>
      <c r="G39" s="2">
        <v>42583</v>
      </c>
      <c r="H39" s="3">
        <v>2</v>
      </c>
      <c r="I39" s="3" t="s">
        <v>14</v>
      </c>
      <c r="M39">
        <v>3</v>
      </c>
      <c r="O39" s="144" t="s">
        <v>450</v>
      </c>
      <c r="P39">
        <v>60</v>
      </c>
      <c r="Q39">
        <v>153</v>
      </c>
    </row>
    <row r="40" spans="1:17">
      <c r="A40" s="243">
        <v>16</v>
      </c>
      <c r="B40" s="243" t="s">
        <v>1082</v>
      </c>
      <c r="C40" s="243" t="s">
        <v>1083</v>
      </c>
      <c r="D40" s="243" t="s">
        <v>1084</v>
      </c>
      <c r="E40" s="243">
        <v>6</v>
      </c>
      <c r="F40" s="243">
        <v>1</v>
      </c>
      <c r="G40" s="2">
        <v>42583</v>
      </c>
      <c r="H40" s="3">
        <v>2</v>
      </c>
      <c r="I40" s="3" t="s">
        <v>14</v>
      </c>
      <c r="M40">
        <v>3</v>
      </c>
      <c r="O40" s="144" t="s">
        <v>448</v>
      </c>
      <c r="P40">
        <v>5</v>
      </c>
      <c r="Q40">
        <v>2</v>
      </c>
    </row>
    <row r="41" spans="1:17">
      <c r="A41" s="243">
        <v>16</v>
      </c>
      <c r="B41" s="243" t="s">
        <v>1082</v>
      </c>
      <c r="C41" s="243" t="s">
        <v>1083</v>
      </c>
      <c r="D41" s="243" t="s">
        <v>1084</v>
      </c>
      <c r="E41" s="243">
        <v>6</v>
      </c>
      <c r="F41" s="243">
        <v>1</v>
      </c>
      <c r="G41" s="2">
        <v>42583</v>
      </c>
      <c r="H41" s="3">
        <v>1</v>
      </c>
      <c r="I41" s="3" t="s">
        <v>447</v>
      </c>
      <c r="J41">
        <v>260</v>
      </c>
      <c r="K41">
        <v>220</v>
      </c>
      <c r="M41">
        <v>4</v>
      </c>
      <c r="O41" s="144" t="s">
        <v>456</v>
      </c>
      <c r="P41">
        <v>50</v>
      </c>
    </row>
    <row r="42" spans="1:17">
      <c r="A42" s="243">
        <v>16</v>
      </c>
      <c r="B42" s="243" t="s">
        <v>1082</v>
      </c>
      <c r="C42" s="243" t="s">
        <v>1083</v>
      </c>
      <c r="D42" s="243" t="s">
        <v>1084</v>
      </c>
      <c r="E42" s="243">
        <v>6</v>
      </c>
      <c r="F42" s="243">
        <v>1</v>
      </c>
      <c r="G42" s="2">
        <v>42583</v>
      </c>
      <c r="H42" s="3">
        <v>1</v>
      </c>
      <c r="I42" s="3" t="s">
        <v>447</v>
      </c>
      <c r="J42">
        <v>260</v>
      </c>
      <c r="K42">
        <v>220</v>
      </c>
      <c r="M42">
        <v>4</v>
      </c>
      <c r="O42" s="144" t="s">
        <v>458</v>
      </c>
      <c r="P42">
        <v>5</v>
      </c>
    </row>
    <row r="43" spans="1:17">
      <c r="A43" s="243">
        <v>16</v>
      </c>
      <c r="B43" s="243" t="s">
        <v>1082</v>
      </c>
      <c r="C43" s="243" t="s">
        <v>1083</v>
      </c>
      <c r="D43" s="243" t="s">
        <v>1084</v>
      </c>
      <c r="E43" s="243">
        <v>6</v>
      </c>
      <c r="F43" s="243">
        <v>1</v>
      </c>
      <c r="G43" s="2">
        <v>42583</v>
      </c>
      <c r="H43" s="3">
        <v>1</v>
      </c>
      <c r="I43" s="3" t="s">
        <v>447</v>
      </c>
      <c r="J43">
        <v>260</v>
      </c>
      <c r="K43">
        <v>220</v>
      </c>
      <c r="M43">
        <v>4</v>
      </c>
      <c r="O43" s="144" t="s">
        <v>450</v>
      </c>
      <c r="P43">
        <v>30</v>
      </c>
    </row>
    <row r="44" spans="1:17">
      <c r="A44" s="243">
        <v>16</v>
      </c>
      <c r="B44" s="243" t="s">
        <v>1082</v>
      </c>
      <c r="C44" s="243" t="s">
        <v>1083</v>
      </c>
      <c r="D44" s="243" t="s">
        <v>1084</v>
      </c>
      <c r="E44" s="243">
        <v>6</v>
      </c>
      <c r="F44" s="243">
        <v>1</v>
      </c>
      <c r="G44" s="2">
        <v>42583</v>
      </c>
      <c r="H44" s="3">
        <v>1</v>
      </c>
      <c r="I44" s="3" t="s">
        <v>447</v>
      </c>
      <c r="J44">
        <v>260</v>
      </c>
      <c r="K44">
        <v>220</v>
      </c>
      <c r="M44">
        <v>4</v>
      </c>
      <c r="O44" s="144" t="s">
        <v>459</v>
      </c>
      <c r="P44">
        <v>5</v>
      </c>
    </row>
    <row r="45" spans="1:17">
      <c r="A45" s="243">
        <v>16</v>
      </c>
      <c r="B45" s="243" t="s">
        <v>1082</v>
      </c>
      <c r="C45" s="243" t="s">
        <v>1083</v>
      </c>
      <c r="D45" s="243" t="s">
        <v>1084</v>
      </c>
      <c r="E45" s="243">
        <v>6</v>
      </c>
      <c r="F45" s="243">
        <v>1</v>
      </c>
      <c r="G45" s="2">
        <v>42583</v>
      </c>
      <c r="H45" s="3">
        <v>1</v>
      </c>
      <c r="I45" s="3" t="s">
        <v>447</v>
      </c>
      <c r="J45">
        <v>260</v>
      </c>
      <c r="K45">
        <v>220</v>
      </c>
      <c r="M45">
        <v>4</v>
      </c>
      <c r="O45" s="144" t="s">
        <v>453</v>
      </c>
      <c r="P45">
        <v>10</v>
      </c>
    </row>
    <row r="46" spans="1:17">
      <c r="A46" s="243">
        <v>16</v>
      </c>
      <c r="B46" s="243" t="s">
        <v>1082</v>
      </c>
      <c r="C46" s="243" t="s">
        <v>1083</v>
      </c>
      <c r="D46" s="243" t="s">
        <v>1084</v>
      </c>
      <c r="E46" s="243">
        <v>6</v>
      </c>
      <c r="F46" s="243">
        <v>1</v>
      </c>
      <c r="G46" s="2">
        <v>42583</v>
      </c>
      <c r="H46" s="3">
        <v>1</v>
      </c>
      <c r="I46" s="3" t="s">
        <v>447</v>
      </c>
      <c r="J46">
        <v>260</v>
      </c>
      <c r="K46">
        <v>220</v>
      </c>
      <c r="M46">
        <v>4</v>
      </c>
      <c r="O46" s="144" t="s">
        <v>449</v>
      </c>
      <c r="P46">
        <v>5</v>
      </c>
      <c r="Q46">
        <v>10</v>
      </c>
    </row>
    <row r="47" spans="1:17">
      <c r="A47" s="243">
        <v>16</v>
      </c>
      <c r="B47" s="243" t="s">
        <v>1082</v>
      </c>
      <c r="C47" s="243" t="s">
        <v>1083</v>
      </c>
      <c r="D47" s="243" t="s">
        <v>1084</v>
      </c>
      <c r="E47" s="243">
        <v>6</v>
      </c>
      <c r="F47" s="243">
        <v>1</v>
      </c>
      <c r="G47" s="2">
        <v>42583</v>
      </c>
      <c r="H47" s="3">
        <v>1</v>
      </c>
      <c r="I47" s="3" t="s">
        <v>447</v>
      </c>
      <c r="J47">
        <v>260</v>
      </c>
      <c r="K47">
        <v>220</v>
      </c>
      <c r="M47">
        <v>4</v>
      </c>
      <c r="O47" s="144" t="s">
        <v>451</v>
      </c>
      <c r="P47">
        <v>5</v>
      </c>
      <c r="Q47">
        <v>4</v>
      </c>
    </row>
    <row r="48" spans="1:17">
      <c r="A48" s="243">
        <v>16</v>
      </c>
      <c r="B48" s="243" t="s">
        <v>1082</v>
      </c>
      <c r="C48" s="243" t="s">
        <v>1083</v>
      </c>
      <c r="D48" s="243" t="s">
        <v>1084</v>
      </c>
      <c r="E48" s="243">
        <v>6</v>
      </c>
      <c r="F48" s="243">
        <v>1</v>
      </c>
      <c r="G48" s="2">
        <v>42583</v>
      </c>
      <c r="H48" s="3">
        <v>1</v>
      </c>
      <c r="I48" s="3" t="s">
        <v>447</v>
      </c>
      <c r="J48">
        <v>260</v>
      </c>
      <c r="K48">
        <v>220</v>
      </c>
      <c r="M48">
        <v>4</v>
      </c>
      <c r="O48" s="144" t="s">
        <v>455</v>
      </c>
      <c r="P48">
        <v>1</v>
      </c>
      <c r="Q48">
        <v>2</v>
      </c>
    </row>
    <row r="49" spans="1:17">
      <c r="A49" s="243">
        <v>16</v>
      </c>
      <c r="B49" s="243" t="s">
        <v>1082</v>
      </c>
      <c r="C49" s="243" t="s">
        <v>1083</v>
      </c>
      <c r="D49" s="243" t="s">
        <v>1084</v>
      </c>
      <c r="E49" s="243">
        <v>6</v>
      </c>
      <c r="F49" s="243">
        <v>1</v>
      </c>
      <c r="G49" s="2">
        <v>42583</v>
      </c>
      <c r="H49" s="3">
        <v>1</v>
      </c>
      <c r="I49" s="3" t="s">
        <v>447</v>
      </c>
      <c r="J49">
        <v>260</v>
      </c>
      <c r="K49">
        <v>220</v>
      </c>
      <c r="M49">
        <v>4</v>
      </c>
      <c r="O49" s="144" t="s">
        <v>448</v>
      </c>
      <c r="P49">
        <v>30</v>
      </c>
    </row>
    <row r="50" spans="1:17">
      <c r="A50" s="243">
        <v>16</v>
      </c>
      <c r="B50" s="243" t="s">
        <v>1082</v>
      </c>
      <c r="C50" s="243" t="s">
        <v>1083</v>
      </c>
      <c r="D50" s="243" t="s">
        <v>1084</v>
      </c>
      <c r="E50" s="243">
        <v>6</v>
      </c>
      <c r="F50" s="243">
        <v>1</v>
      </c>
      <c r="G50" s="2">
        <v>42583</v>
      </c>
      <c r="H50" s="3">
        <v>2</v>
      </c>
      <c r="I50" s="3" t="s">
        <v>14</v>
      </c>
      <c r="M50">
        <v>4</v>
      </c>
      <c r="O50" s="144" t="s">
        <v>448</v>
      </c>
      <c r="P50">
        <v>40</v>
      </c>
    </row>
    <row r="51" spans="1:17">
      <c r="A51" s="243">
        <v>16</v>
      </c>
      <c r="B51" s="243" t="s">
        <v>1082</v>
      </c>
      <c r="C51" s="243" t="s">
        <v>1083</v>
      </c>
      <c r="D51" s="243" t="s">
        <v>1084</v>
      </c>
      <c r="E51" s="243">
        <v>6</v>
      </c>
      <c r="F51" s="243">
        <v>1</v>
      </c>
      <c r="G51" s="2">
        <v>42583</v>
      </c>
      <c r="H51" s="3">
        <v>2</v>
      </c>
      <c r="I51" s="3" t="s">
        <v>14</v>
      </c>
      <c r="M51">
        <v>4</v>
      </c>
      <c r="O51" s="144" t="s">
        <v>451</v>
      </c>
      <c r="P51">
        <v>1</v>
      </c>
      <c r="Q51">
        <v>3</v>
      </c>
    </row>
    <row r="52" spans="1:17">
      <c r="A52" s="243">
        <v>16</v>
      </c>
      <c r="B52" s="243" t="s">
        <v>1082</v>
      </c>
      <c r="C52" s="243" t="s">
        <v>1083</v>
      </c>
      <c r="D52" s="243" t="s">
        <v>1084</v>
      </c>
      <c r="E52" s="243">
        <v>6</v>
      </c>
      <c r="F52" s="243">
        <v>1</v>
      </c>
      <c r="G52" s="2">
        <v>42583</v>
      </c>
      <c r="H52" s="3">
        <v>2</v>
      </c>
      <c r="I52" s="3" t="s">
        <v>14</v>
      </c>
      <c r="M52">
        <v>4</v>
      </c>
      <c r="O52" s="144" t="s">
        <v>459</v>
      </c>
      <c r="P52">
        <v>5</v>
      </c>
    </row>
    <row r="53" spans="1:17">
      <c r="A53" s="243">
        <v>16</v>
      </c>
      <c r="B53" s="243" t="s">
        <v>1082</v>
      </c>
      <c r="C53" s="243" t="s">
        <v>1083</v>
      </c>
      <c r="D53" s="243" t="s">
        <v>1084</v>
      </c>
      <c r="E53" s="243">
        <v>6</v>
      </c>
      <c r="F53" s="243">
        <v>1</v>
      </c>
      <c r="G53" s="2">
        <v>42583</v>
      </c>
      <c r="H53" s="3">
        <v>2</v>
      </c>
      <c r="I53" s="3" t="s">
        <v>14</v>
      </c>
      <c r="M53">
        <v>4</v>
      </c>
      <c r="O53" s="144" t="s">
        <v>449</v>
      </c>
      <c r="P53">
        <v>1</v>
      </c>
      <c r="Q53">
        <v>18</v>
      </c>
    </row>
    <row r="54" spans="1:17">
      <c r="A54" s="243">
        <v>16</v>
      </c>
      <c r="B54" s="243" t="s">
        <v>1082</v>
      </c>
      <c r="C54" s="243" t="s">
        <v>1083</v>
      </c>
      <c r="D54" s="243" t="s">
        <v>1084</v>
      </c>
      <c r="E54" s="243">
        <v>6</v>
      </c>
      <c r="F54" s="243">
        <v>1</v>
      </c>
      <c r="G54" s="2">
        <v>42583</v>
      </c>
      <c r="H54" s="3">
        <v>2</v>
      </c>
      <c r="I54" s="3" t="s">
        <v>14</v>
      </c>
      <c r="M54">
        <v>4</v>
      </c>
      <c r="O54" s="144" t="s">
        <v>450</v>
      </c>
      <c r="P54">
        <v>30</v>
      </c>
    </row>
    <row r="55" spans="1:17">
      <c r="A55" s="243">
        <v>16</v>
      </c>
      <c r="B55" s="243" t="s">
        <v>1082</v>
      </c>
      <c r="C55" s="243" t="s">
        <v>1083</v>
      </c>
      <c r="D55" s="243" t="s">
        <v>1084</v>
      </c>
      <c r="E55" s="243">
        <v>6</v>
      </c>
      <c r="F55" s="243">
        <v>1</v>
      </c>
      <c r="G55" s="2">
        <v>42583</v>
      </c>
      <c r="H55" s="3">
        <v>2</v>
      </c>
      <c r="I55" s="3" t="s">
        <v>14</v>
      </c>
      <c r="M55">
        <v>4</v>
      </c>
      <c r="O55" s="144" t="s">
        <v>453</v>
      </c>
      <c r="P55">
        <v>5</v>
      </c>
    </row>
    <row r="56" spans="1:17">
      <c r="A56" s="243">
        <v>16</v>
      </c>
      <c r="B56" s="243" t="s">
        <v>1082</v>
      </c>
      <c r="C56" s="243" t="s">
        <v>1083</v>
      </c>
      <c r="D56" s="243" t="s">
        <v>1084</v>
      </c>
      <c r="E56" s="243">
        <v>6</v>
      </c>
      <c r="F56" s="243">
        <v>1</v>
      </c>
      <c r="G56" s="2">
        <v>42583</v>
      </c>
      <c r="H56" s="3">
        <v>2</v>
      </c>
      <c r="I56" s="3" t="s">
        <v>14</v>
      </c>
      <c r="M56">
        <v>4</v>
      </c>
      <c r="O56" s="144" t="s">
        <v>460</v>
      </c>
      <c r="P56">
        <v>1</v>
      </c>
      <c r="Q56">
        <v>1</v>
      </c>
    </row>
    <row r="57" spans="1:17">
      <c r="A57" s="243">
        <v>16</v>
      </c>
      <c r="B57" s="243" t="s">
        <v>1082</v>
      </c>
      <c r="C57" s="243" t="s">
        <v>1083</v>
      </c>
      <c r="D57" s="243" t="s">
        <v>1084</v>
      </c>
      <c r="E57" s="243">
        <v>6</v>
      </c>
      <c r="F57" s="243">
        <v>1</v>
      </c>
      <c r="G57" s="2">
        <v>42583</v>
      </c>
      <c r="H57" s="3">
        <v>1</v>
      </c>
      <c r="I57" s="3" t="s">
        <v>447</v>
      </c>
      <c r="J57">
        <v>100</v>
      </c>
      <c r="K57">
        <v>70</v>
      </c>
      <c r="M57">
        <v>5</v>
      </c>
      <c r="O57" s="144" t="s">
        <v>448</v>
      </c>
      <c r="P57">
        <v>50</v>
      </c>
    </row>
    <row r="58" spans="1:17">
      <c r="A58" s="243">
        <v>16</v>
      </c>
      <c r="B58" s="243" t="s">
        <v>1082</v>
      </c>
      <c r="C58" s="243" t="s">
        <v>1083</v>
      </c>
      <c r="D58" s="243" t="s">
        <v>1084</v>
      </c>
      <c r="E58" s="243">
        <v>6</v>
      </c>
      <c r="F58" s="243">
        <v>1</v>
      </c>
      <c r="G58" s="2">
        <v>42583</v>
      </c>
      <c r="H58" s="3">
        <v>1</v>
      </c>
      <c r="I58" s="3" t="s">
        <v>447</v>
      </c>
      <c r="J58">
        <v>100</v>
      </c>
      <c r="K58">
        <v>70</v>
      </c>
      <c r="M58">
        <v>5</v>
      </c>
      <c r="O58" s="144" t="s">
        <v>458</v>
      </c>
      <c r="P58">
        <v>10</v>
      </c>
    </row>
    <row r="59" spans="1:17">
      <c r="A59" s="243">
        <v>16</v>
      </c>
      <c r="B59" s="243" t="s">
        <v>1082</v>
      </c>
      <c r="C59" s="243" t="s">
        <v>1083</v>
      </c>
      <c r="D59" s="243" t="s">
        <v>1084</v>
      </c>
      <c r="E59" s="243">
        <v>6</v>
      </c>
      <c r="F59" s="243">
        <v>1</v>
      </c>
      <c r="G59" s="2">
        <v>42583</v>
      </c>
      <c r="H59" s="3">
        <v>1</v>
      </c>
      <c r="I59" s="3" t="s">
        <v>447</v>
      </c>
      <c r="J59">
        <v>100</v>
      </c>
      <c r="K59">
        <v>70</v>
      </c>
      <c r="M59">
        <v>5</v>
      </c>
      <c r="O59" s="144" t="s">
        <v>450</v>
      </c>
      <c r="P59">
        <v>30</v>
      </c>
    </row>
    <row r="60" spans="1:17">
      <c r="A60" s="243">
        <v>16</v>
      </c>
      <c r="B60" s="243" t="s">
        <v>1082</v>
      </c>
      <c r="C60" s="243" t="s">
        <v>1083</v>
      </c>
      <c r="D60" s="243" t="s">
        <v>1084</v>
      </c>
      <c r="E60" s="243">
        <v>6</v>
      </c>
      <c r="F60" s="243">
        <v>1</v>
      </c>
      <c r="G60" s="2">
        <v>42583</v>
      </c>
      <c r="H60" s="3">
        <v>1</v>
      </c>
      <c r="I60" s="3" t="s">
        <v>447</v>
      </c>
      <c r="J60">
        <v>100</v>
      </c>
      <c r="K60">
        <v>70</v>
      </c>
      <c r="M60">
        <v>5</v>
      </c>
      <c r="O60" s="144" t="s">
        <v>451</v>
      </c>
      <c r="P60">
        <v>10</v>
      </c>
      <c r="Q60">
        <v>1</v>
      </c>
    </row>
    <row r="61" spans="1:17">
      <c r="A61" s="243">
        <v>16</v>
      </c>
      <c r="B61" s="243" t="s">
        <v>1082</v>
      </c>
      <c r="C61" s="243" t="s">
        <v>1083</v>
      </c>
      <c r="D61" s="243" t="s">
        <v>1084</v>
      </c>
      <c r="E61" s="243">
        <v>6</v>
      </c>
      <c r="F61" s="243">
        <v>1</v>
      </c>
      <c r="G61" s="2">
        <v>42583</v>
      </c>
      <c r="H61" s="3">
        <v>1</v>
      </c>
      <c r="I61" s="3" t="s">
        <v>447</v>
      </c>
      <c r="J61">
        <v>100</v>
      </c>
      <c r="K61">
        <v>70</v>
      </c>
      <c r="M61">
        <v>5</v>
      </c>
      <c r="O61" s="144" t="s">
        <v>459</v>
      </c>
      <c r="P61">
        <v>5</v>
      </c>
    </row>
    <row r="62" spans="1:17">
      <c r="A62" s="243">
        <v>16</v>
      </c>
      <c r="B62" s="243" t="s">
        <v>1082</v>
      </c>
      <c r="C62" s="243" t="s">
        <v>1083</v>
      </c>
      <c r="D62" s="243" t="s">
        <v>1084</v>
      </c>
      <c r="E62" s="243">
        <v>6</v>
      </c>
      <c r="F62" s="243">
        <v>1</v>
      </c>
      <c r="G62" s="2">
        <v>42583</v>
      </c>
      <c r="H62" s="3">
        <v>1</v>
      </c>
      <c r="I62" s="3" t="s">
        <v>447</v>
      </c>
      <c r="J62">
        <v>100</v>
      </c>
      <c r="K62">
        <v>70</v>
      </c>
      <c r="M62">
        <v>5</v>
      </c>
      <c r="O62" s="144" t="s">
        <v>462</v>
      </c>
      <c r="P62">
        <v>1</v>
      </c>
      <c r="Q62">
        <v>1</v>
      </c>
    </row>
    <row r="63" spans="1:17">
      <c r="A63" s="243">
        <v>16</v>
      </c>
      <c r="B63" s="243" t="s">
        <v>1082</v>
      </c>
      <c r="C63" s="243" t="s">
        <v>1083</v>
      </c>
      <c r="D63" s="243" t="s">
        <v>1084</v>
      </c>
      <c r="E63" s="243">
        <v>6</v>
      </c>
      <c r="F63" s="243">
        <v>1</v>
      </c>
      <c r="G63" s="2">
        <v>42583</v>
      </c>
      <c r="H63" s="3">
        <v>1</v>
      </c>
      <c r="I63" s="3" t="s">
        <v>447</v>
      </c>
      <c r="J63">
        <v>100</v>
      </c>
      <c r="K63">
        <v>70</v>
      </c>
      <c r="M63">
        <v>5</v>
      </c>
      <c r="O63" s="144" t="s">
        <v>453</v>
      </c>
      <c r="P63">
        <v>5</v>
      </c>
      <c r="Q63">
        <v>1</v>
      </c>
    </row>
    <row r="64" spans="1:17">
      <c r="A64" s="243">
        <v>16</v>
      </c>
      <c r="B64" s="243" t="s">
        <v>1082</v>
      </c>
      <c r="C64" s="243" t="s">
        <v>1083</v>
      </c>
      <c r="D64" s="243" t="s">
        <v>1084</v>
      </c>
      <c r="E64" s="243">
        <v>6</v>
      </c>
      <c r="F64" s="243">
        <v>1</v>
      </c>
      <c r="G64" s="2">
        <v>42583</v>
      </c>
      <c r="H64" s="3">
        <v>1</v>
      </c>
      <c r="I64" s="3" t="s">
        <v>447</v>
      </c>
      <c r="J64">
        <v>100</v>
      </c>
      <c r="K64">
        <v>70</v>
      </c>
      <c r="M64">
        <v>5</v>
      </c>
      <c r="O64" s="144" t="s">
        <v>455</v>
      </c>
      <c r="P64">
        <v>5</v>
      </c>
      <c r="Q64">
        <v>1</v>
      </c>
    </row>
    <row r="65" spans="1:17">
      <c r="A65" s="243">
        <v>16</v>
      </c>
      <c r="B65" s="243" t="s">
        <v>1082</v>
      </c>
      <c r="C65" s="243" t="s">
        <v>1083</v>
      </c>
      <c r="D65" s="243" t="s">
        <v>1084</v>
      </c>
      <c r="E65" s="243">
        <v>6</v>
      </c>
      <c r="F65" s="243">
        <v>1</v>
      </c>
      <c r="G65" s="2">
        <v>42583</v>
      </c>
      <c r="H65" s="3">
        <v>2</v>
      </c>
      <c r="I65" s="3" t="s">
        <v>14</v>
      </c>
      <c r="M65">
        <v>5</v>
      </c>
      <c r="O65" s="144" t="s">
        <v>454</v>
      </c>
      <c r="P65">
        <v>5</v>
      </c>
      <c r="Q65">
        <v>2</v>
      </c>
    </row>
    <row r="66" spans="1:17">
      <c r="A66" s="243">
        <v>16</v>
      </c>
      <c r="B66" s="243" t="s">
        <v>1082</v>
      </c>
      <c r="C66" s="243" t="s">
        <v>1083</v>
      </c>
      <c r="D66" s="243" t="s">
        <v>1084</v>
      </c>
      <c r="E66" s="243">
        <v>6</v>
      </c>
      <c r="F66" s="243">
        <v>1</v>
      </c>
      <c r="G66" s="2">
        <v>42583</v>
      </c>
      <c r="H66" s="3">
        <v>2</v>
      </c>
      <c r="I66" s="3" t="s">
        <v>14</v>
      </c>
      <c r="M66">
        <v>5</v>
      </c>
      <c r="O66" s="144" t="s">
        <v>451</v>
      </c>
      <c r="P66">
        <v>10</v>
      </c>
      <c r="Q66">
        <v>7</v>
      </c>
    </row>
    <row r="67" spans="1:17">
      <c r="A67" s="243">
        <v>16</v>
      </c>
      <c r="B67" s="243" t="s">
        <v>1082</v>
      </c>
      <c r="C67" s="243" t="s">
        <v>1083</v>
      </c>
      <c r="D67" s="243" t="s">
        <v>1084</v>
      </c>
      <c r="E67" s="243">
        <v>6</v>
      </c>
      <c r="F67" s="243">
        <v>1</v>
      </c>
      <c r="G67" s="2">
        <v>42583</v>
      </c>
      <c r="H67" s="3">
        <v>2</v>
      </c>
      <c r="I67" s="3" t="s">
        <v>14</v>
      </c>
      <c r="M67">
        <v>5</v>
      </c>
      <c r="O67" s="144" t="s">
        <v>453</v>
      </c>
      <c r="P67">
        <v>5</v>
      </c>
      <c r="Q67">
        <v>4</v>
      </c>
    </row>
    <row r="68" spans="1:17">
      <c r="A68" s="243">
        <v>16</v>
      </c>
      <c r="B68" s="243" t="s">
        <v>1082</v>
      </c>
      <c r="C68" s="243" t="s">
        <v>1083</v>
      </c>
      <c r="D68" s="243" t="s">
        <v>1084</v>
      </c>
      <c r="E68" s="243">
        <v>6</v>
      </c>
      <c r="F68" s="243">
        <v>1</v>
      </c>
      <c r="G68" s="2">
        <v>42583</v>
      </c>
      <c r="H68" s="3">
        <v>2</v>
      </c>
      <c r="I68" s="3" t="s">
        <v>14</v>
      </c>
      <c r="M68">
        <v>5</v>
      </c>
      <c r="O68" s="144" t="s">
        <v>448</v>
      </c>
      <c r="P68">
        <v>10</v>
      </c>
      <c r="Q68">
        <v>4</v>
      </c>
    </row>
    <row r="69" spans="1:17">
      <c r="A69" s="243">
        <v>16</v>
      </c>
      <c r="B69" s="243" t="s">
        <v>1082</v>
      </c>
      <c r="C69" s="243" t="s">
        <v>1083</v>
      </c>
      <c r="D69" s="243" t="s">
        <v>1084</v>
      </c>
      <c r="E69" s="243">
        <v>6</v>
      </c>
      <c r="F69" s="243">
        <v>1</v>
      </c>
      <c r="G69" s="2">
        <v>42583</v>
      </c>
      <c r="H69" s="3">
        <v>2</v>
      </c>
      <c r="I69" s="3" t="s">
        <v>14</v>
      </c>
      <c r="M69">
        <v>5</v>
      </c>
      <c r="O69" s="144" t="s">
        <v>450</v>
      </c>
      <c r="P69">
        <v>10</v>
      </c>
      <c r="Q69">
        <v>9</v>
      </c>
    </row>
    <row r="70" spans="1:17">
      <c r="A70" s="243">
        <v>16</v>
      </c>
      <c r="B70" s="243" t="s">
        <v>1082</v>
      </c>
      <c r="C70" s="243" t="s">
        <v>1083</v>
      </c>
      <c r="D70" s="243" t="s">
        <v>1084</v>
      </c>
      <c r="E70" s="243">
        <v>6</v>
      </c>
      <c r="F70" s="243">
        <v>1</v>
      </c>
      <c r="G70" s="2">
        <v>42583</v>
      </c>
      <c r="H70" s="3">
        <v>2</v>
      </c>
      <c r="I70" s="3" t="s">
        <v>14</v>
      </c>
      <c r="M70">
        <v>5</v>
      </c>
      <c r="O70" s="144" t="s">
        <v>460</v>
      </c>
      <c r="P70">
        <v>1</v>
      </c>
      <c r="Q70">
        <v>1</v>
      </c>
    </row>
    <row r="71" spans="1:17">
      <c r="A71" s="243">
        <v>16</v>
      </c>
      <c r="B71" s="243" t="s">
        <v>1082</v>
      </c>
      <c r="C71" s="243" t="s">
        <v>1083</v>
      </c>
      <c r="D71" s="243" t="s">
        <v>1084</v>
      </c>
      <c r="E71" s="243">
        <v>6</v>
      </c>
      <c r="F71" s="243">
        <v>1</v>
      </c>
      <c r="G71" s="2">
        <v>42583</v>
      </c>
      <c r="H71" s="3">
        <v>2</v>
      </c>
      <c r="I71" s="3" t="s">
        <v>14</v>
      </c>
      <c r="M71">
        <v>5</v>
      </c>
      <c r="O71" s="144" t="s">
        <v>449</v>
      </c>
      <c r="P71">
        <v>1</v>
      </c>
      <c r="Q71">
        <v>2</v>
      </c>
    </row>
    <row r="72" spans="1:17">
      <c r="A72" s="243">
        <v>16</v>
      </c>
      <c r="B72" s="243" t="s">
        <v>1082</v>
      </c>
      <c r="C72" s="243" t="s">
        <v>1083</v>
      </c>
      <c r="D72" s="243" t="s">
        <v>1084</v>
      </c>
      <c r="E72" s="243">
        <v>6</v>
      </c>
      <c r="F72" s="243">
        <v>1</v>
      </c>
      <c r="G72" s="2">
        <v>42583</v>
      </c>
      <c r="H72" s="3">
        <v>1</v>
      </c>
      <c r="I72" s="3" t="s">
        <v>447</v>
      </c>
      <c r="J72">
        <v>250</v>
      </c>
      <c r="K72">
        <v>280</v>
      </c>
      <c r="M72">
        <v>6</v>
      </c>
      <c r="O72" s="144" t="s">
        <v>457</v>
      </c>
      <c r="P72">
        <v>10</v>
      </c>
      <c r="Q72">
        <v>1</v>
      </c>
    </row>
    <row r="73" spans="1:17">
      <c r="A73" s="243">
        <v>16</v>
      </c>
      <c r="B73" s="243" t="s">
        <v>1082</v>
      </c>
      <c r="C73" s="243" t="s">
        <v>1083</v>
      </c>
      <c r="D73" s="243" t="s">
        <v>1084</v>
      </c>
      <c r="E73" s="243">
        <v>6</v>
      </c>
      <c r="F73" s="243">
        <v>1</v>
      </c>
      <c r="G73" s="2">
        <v>42583</v>
      </c>
      <c r="H73" s="3">
        <v>1</v>
      </c>
      <c r="I73" s="3" t="s">
        <v>447</v>
      </c>
      <c r="J73">
        <v>250</v>
      </c>
      <c r="K73">
        <v>280</v>
      </c>
      <c r="M73">
        <v>6</v>
      </c>
      <c r="O73" s="144" t="s">
        <v>455</v>
      </c>
      <c r="P73">
        <v>40</v>
      </c>
      <c r="Q73">
        <v>22</v>
      </c>
    </row>
    <row r="74" spans="1:17">
      <c r="A74" s="243">
        <v>16</v>
      </c>
      <c r="B74" s="243" t="s">
        <v>1082</v>
      </c>
      <c r="C74" s="243" t="s">
        <v>1083</v>
      </c>
      <c r="D74" s="243" t="s">
        <v>1084</v>
      </c>
      <c r="E74" s="243">
        <v>6</v>
      </c>
      <c r="F74" s="243">
        <v>1</v>
      </c>
      <c r="G74" s="2">
        <v>42583</v>
      </c>
      <c r="H74" s="3">
        <v>1</v>
      </c>
      <c r="I74" s="3" t="s">
        <v>447</v>
      </c>
      <c r="J74">
        <v>250</v>
      </c>
      <c r="K74">
        <v>280</v>
      </c>
      <c r="M74">
        <v>6</v>
      </c>
      <c r="O74" s="144" t="s">
        <v>448</v>
      </c>
      <c r="P74">
        <v>10</v>
      </c>
      <c r="Q74">
        <v>7</v>
      </c>
    </row>
    <row r="75" spans="1:17">
      <c r="A75" s="243">
        <v>16</v>
      </c>
      <c r="B75" s="243" t="s">
        <v>1082</v>
      </c>
      <c r="C75" s="243" t="s">
        <v>1083</v>
      </c>
      <c r="D75" s="243" t="s">
        <v>1084</v>
      </c>
      <c r="E75" s="243">
        <v>6</v>
      </c>
      <c r="F75" s="243">
        <v>1</v>
      </c>
      <c r="G75" s="2">
        <v>42583</v>
      </c>
      <c r="H75" s="3">
        <v>1</v>
      </c>
      <c r="I75" s="3" t="s">
        <v>447</v>
      </c>
      <c r="J75">
        <v>250</v>
      </c>
      <c r="K75">
        <v>280</v>
      </c>
      <c r="M75">
        <v>6</v>
      </c>
      <c r="O75" s="144" t="s">
        <v>456</v>
      </c>
      <c r="P75">
        <v>60</v>
      </c>
    </row>
    <row r="76" spans="1:17">
      <c r="A76" s="243">
        <v>16</v>
      </c>
      <c r="B76" s="243" t="s">
        <v>1082</v>
      </c>
      <c r="C76" s="243" t="s">
        <v>1083</v>
      </c>
      <c r="D76" s="243" t="s">
        <v>1084</v>
      </c>
      <c r="E76" s="243">
        <v>6</v>
      </c>
      <c r="F76" s="243">
        <v>1</v>
      </c>
      <c r="G76" s="2">
        <v>42583</v>
      </c>
      <c r="H76" s="3">
        <v>1</v>
      </c>
      <c r="I76" s="3" t="s">
        <v>447</v>
      </c>
      <c r="J76">
        <v>250</v>
      </c>
      <c r="K76">
        <v>280</v>
      </c>
      <c r="M76">
        <v>6</v>
      </c>
      <c r="O76" s="144" t="s">
        <v>459</v>
      </c>
      <c r="P76">
        <v>15</v>
      </c>
    </row>
    <row r="77" spans="1:17">
      <c r="A77" s="243">
        <v>16</v>
      </c>
      <c r="B77" s="243" t="s">
        <v>1082</v>
      </c>
      <c r="C77" s="243" t="s">
        <v>1083</v>
      </c>
      <c r="D77" s="243" t="s">
        <v>1084</v>
      </c>
      <c r="E77" s="243">
        <v>6</v>
      </c>
      <c r="F77" s="243">
        <v>1</v>
      </c>
      <c r="G77" s="2">
        <v>42583</v>
      </c>
      <c r="H77" s="3">
        <v>1</v>
      </c>
      <c r="I77" s="3" t="s">
        <v>447</v>
      </c>
      <c r="J77">
        <v>250</v>
      </c>
      <c r="K77">
        <v>280</v>
      </c>
      <c r="M77">
        <v>6</v>
      </c>
      <c r="O77" s="144" t="s">
        <v>449</v>
      </c>
      <c r="P77">
        <v>1</v>
      </c>
      <c r="Q77">
        <v>2</v>
      </c>
    </row>
    <row r="78" spans="1:17">
      <c r="A78" s="243">
        <v>16</v>
      </c>
      <c r="B78" s="243" t="s">
        <v>1082</v>
      </c>
      <c r="C78" s="243" t="s">
        <v>1083</v>
      </c>
      <c r="D78" s="243" t="s">
        <v>1084</v>
      </c>
      <c r="E78" s="243">
        <v>6</v>
      </c>
      <c r="F78" s="243">
        <v>1</v>
      </c>
      <c r="G78" s="2">
        <v>42583</v>
      </c>
      <c r="H78" s="3">
        <v>1</v>
      </c>
      <c r="I78" s="3" t="s">
        <v>447</v>
      </c>
      <c r="J78">
        <v>250</v>
      </c>
      <c r="K78">
        <v>280</v>
      </c>
      <c r="M78">
        <v>6</v>
      </c>
      <c r="O78" s="144" t="s">
        <v>451</v>
      </c>
      <c r="P78">
        <v>1</v>
      </c>
      <c r="Q78">
        <v>2</v>
      </c>
    </row>
    <row r="79" spans="1:17">
      <c r="A79" s="243">
        <v>16</v>
      </c>
      <c r="B79" s="243" t="s">
        <v>1082</v>
      </c>
      <c r="C79" s="243" t="s">
        <v>1083</v>
      </c>
      <c r="D79" s="243" t="s">
        <v>1084</v>
      </c>
      <c r="E79" s="243">
        <v>6</v>
      </c>
      <c r="F79" s="243">
        <v>1</v>
      </c>
      <c r="G79" s="2">
        <v>42583</v>
      </c>
      <c r="H79" s="3">
        <v>1</v>
      </c>
      <c r="I79" s="3" t="s">
        <v>447</v>
      </c>
      <c r="J79">
        <v>250</v>
      </c>
      <c r="K79">
        <v>280</v>
      </c>
      <c r="M79">
        <v>6</v>
      </c>
      <c r="O79" s="144" t="s">
        <v>463</v>
      </c>
      <c r="P79">
        <v>1</v>
      </c>
      <c r="Q79">
        <v>1</v>
      </c>
    </row>
    <row r="80" spans="1:17">
      <c r="A80" s="243">
        <v>16</v>
      </c>
      <c r="B80" s="243" t="s">
        <v>1082</v>
      </c>
      <c r="C80" s="243" t="s">
        <v>1083</v>
      </c>
      <c r="D80" s="243" t="s">
        <v>1084</v>
      </c>
      <c r="E80" s="243">
        <v>6</v>
      </c>
      <c r="F80" s="243">
        <v>1</v>
      </c>
      <c r="G80" s="2">
        <v>42583</v>
      </c>
      <c r="H80" s="3">
        <v>1</v>
      </c>
      <c r="I80" s="3" t="s">
        <v>447</v>
      </c>
      <c r="J80">
        <v>250</v>
      </c>
      <c r="K80">
        <v>280</v>
      </c>
      <c r="M80">
        <v>6</v>
      </c>
      <c r="O80" s="144" t="s">
        <v>450</v>
      </c>
      <c r="P80">
        <v>25</v>
      </c>
    </row>
    <row r="81" spans="1:17">
      <c r="A81" s="243">
        <v>16</v>
      </c>
      <c r="B81" s="243" t="s">
        <v>1082</v>
      </c>
      <c r="C81" s="243" t="s">
        <v>1083</v>
      </c>
      <c r="D81" s="243" t="s">
        <v>1084</v>
      </c>
      <c r="E81" s="243">
        <v>6</v>
      </c>
      <c r="F81" s="243">
        <v>1</v>
      </c>
      <c r="G81" s="2">
        <v>42583</v>
      </c>
      <c r="H81" s="3">
        <v>1</v>
      </c>
      <c r="I81" s="3" t="s">
        <v>447</v>
      </c>
      <c r="J81">
        <v>250</v>
      </c>
      <c r="K81">
        <v>280</v>
      </c>
      <c r="M81">
        <v>6</v>
      </c>
      <c r="O81" s="144" t="s">
        <v>464</v>
      </c>
      <c r="P81">
        <v>5</v>
      </c>
      <c r="Q81">
        <v>1</v>
      </c>
    </row>
    <row r="82" spans="1:17">
      <c r="A82" s="243">
        <v>16</v>
      </c>
      <c r="B82" s="243" t="s">
        <v>1082</v>
      </c>
      <c r="C82" s="243" t="s">
        <v>1083</v>
      </c>
      <c r="D82" s="243" t="s">
        <v>1084</v>
      </c>
      <c r="E82" s="243">
        <v>6</v>
      </c>
      <c r="F82" s="243">
        <v>1</v>
      </c>
      <c r="G82" s="2">
        <v>42583</v>
      </c>
      <c r="H82" s="3">
        <v>1</v>
      </c>
      <c r="I82" s="3" t="s">
        <v>447</v>
      </c>
      <c r="J82">
        <v>250</v>
      </c>
      <c r="K82">
        <v>280</v>
      </c>
      <c r="M82">
        <v>6</v>
      </c>
      <c r="O82" s="144" t="s">
        <v>461</v>
      </c>
      <c r="P82">
        <v>1</v>
      </c>
      <c r="Q82">
        <v>2</v>
      </c>
    </row>
    <row r="83" spans="1:17">
      <c r="A83" s="243">
        <v>16</v>
      </c>
      <c r="B83" s="243" t="s">
        <v>1082</v>
      </c>
      <c r="C83" s="243" t="s">
        <v>1083</v>
      </c>
      <c r="D83" s="243" t="s">
        <v>1084</v>
      </c>
      <c r="E83" s="243">
        <v>6</v>
      </c>
      <c r="F83" s="243">
        <v>1</v>
      </c>
      <c r="G83" s="2">
        <v>42583</v>
      </c>
      <c r="H83" s="3">
        <v>1</v>
      </c>
      <c r="I83" s="3" t="s">
        <v>447</v>
      </c>
      <c r="J83">
        <v>250</v>
      </c>
      <c r="K83">
        <v>280</v>
      </c>
      <c r="M83">
        <v>6</v>
      </c>
      <c r="O83" s="144" t="s">
        <v>453</v>
      </c>
      <c r="P83">
        <v>5</v>
      </c>
    </row>
    <row r="84" spans="1:17">
      <c r="A84" s="243">
        <v>16</v>
      </c>
      <c r="B84" s="243" t="s">
        <v>1082</v>
      </c>
      <c r="C84" s="243" t="s">
        <v>1083</v>
      </c>
      <c r="D84" s="243" t="s">
        <v>1084</v>
      </c>
      <c r="E84" s="243">
        <v>6</v>
      </c>
      <c r="F84" s="243">
        <v>1</v>
      </c>
      <c r="G84" s="2">
        <v>42583</v>
      </c>
      <c r="H84" s="3">
        <v>1</v>
      </c>
      <c r="I84" s="3" t="s">
        <v>447</v>
      </c>
      <c r="J84">
        <v>250</v>
      </c>
      <c r="K84">
        <v>280</v>
      </c>
      <c r="M84">
        <v>6</v>
      </c>
      <c r="O84" s="144" t="s">
        <v>460</v>
      </c>
      <c r="P84">
        <v>1</v>
      </c>
      <c r="Q84">
        <v>2</v>
      </c>
    </row>
    <row r="85" spans="1:17">
      <c r="A85" s="243">
        <v>16</v>
      </c>
      <c r="B85" s="243" t="s">
        <v>1082</v>
      </c>
      <c r="C85" s="243" t="s">
        <v>1083</v>
      </c>
      <c r="D85" s="243" t="s">
        <v>1084</v>
      </c>
      <c r="E85" s="243">
        <v>6</v>
      </c>
      <c r="F85" s="243">
        <v>1</v>
      </c>
      <c r="G85" s="2">
        <v>42583</v>
      </c>
      <c r="H85" s="3">
        <v>1</v>
      </c>
      <c r="I85" s="3" t="s">
        <v>447</v>
      </c>
      <c r="J85">
        <v>250</v>
      </c>
      <c r="K85">
        <v>280</v>
      </c>
      <c r="M85">
        <v>6</v>
      </c>
      <c r="O85" s="144" t="s">
        <v>449</v>
      </c>
      <c r="P85">
        <v>1</v>
      </c>
      <c r="Q85">
        <v>1</v>
      </c>
    </row>
    <row r="86" spans="1:17">
      <c r="A86" s="243">
        <v>16</v>
      </c>
      <c r="B86" s="243" t="s">
        <v>1082</v>
      </c>
      <c r="C86" s="243" t="s">
        <v>1083</v>
      </c>
      <c r="D86" s="243" t="s">
        <v>1084</v>
      </c>
      <c r="E86" s="243">
        <v>6</v>
      </c>
      <c r="F86" s="243">
        <v>1</v>
      </c>
      <c r="G86" s="2">
        <v>42583</v>
      </c>
      <c r="H86" s="3">
        <v>1</v>
      </c>
      <c r="I86" s="3" t="s">
        <v>447</v>
      </c>
      <c r="J86">
        <v>250</v>
      </c>
      <c r="K86">
        <v>280</v>
      </c>
      <c r="M86">
        <v>6</v>
      </c>
      <c r="O86" s="144" t="s">
        <v>452</v>
      </c>
      <c r="P86">
        <v>1</v>
      </c>
      <c r="Q86">
        <v>1</v>
      </c>
    </row>
    <row r="87" spans="1:17">
      <c r="A87" s="243">
        <v>16</v>
      </c>
      <c r="B87" s="243" t="s">
        <v>1082</v>
      </c>
      <c r="C87" s="243" t="s">
        <v>1083</v>
      </c>
      <c r="D87" s="243" t="s">
        <v>1084</v>
      </c>
      <c r="E87" s="243">
        <v>6</v>
      </c>
      <c r="F87" s="243">
        <v>1</v>
      </c>
      <c r="G87" s="2">
        <v>42583</v>
      </c>
      <c r="H87" s="3">
        <v>2</v>
      </c>
      <c r="I87" s="3" t="s">
        <v>14</v>
      </c>
      <c r="J87" s="1">
        <v>150</v>
      </c>
      <c r="K87" s="1">
        <v>180</v>
      </c>
      <c r="L87" s="1"/>
      <c r="M87">
        <v>6</v>
      </c>
      <c r="O87" s="144" t="s">
        <v>451</v>
      </c>
      <c r="P87">
        <v>5</v>
      </c>
      <c r="Q87">
        <v>2</v>
      </c>
    </row>
    <row r="88" spans="1:17">
      <c r="A88" s="243">
        <v>16</v>
      </c>
      <c r="B88" s="243" t="s">
        <v>1082</v>
      </c>
      <c r="C88" s="243" t="s">
        <v>1083</v>
      </c>
      <c r="D88" s="243" t="s">
        <v>1084</v>
      </c>
      <c r="E88" s="243">
        <v>6</v>
      </c>
      <c r="F88" s="243">
        <v>1</v>
      </c>
      <c r="G88" s="2">
        <v>42583</v>
      </c>
      <c r="H88" s="3">
        <v>2</v>
      </c>
      <c r="I88" s="3" t="s">
        <v>14</v>
      </c>
      <c r="J88" s="1">
        <v>150</v>
      </c>
      <c r="K88" s="1">
        <v>180</v>
      </c>
      <c r="L88" s="1"/>
      <c r="M88">
        <v>6</v>
      </c>
      <c r="O88" s="144" t="s">
        <v>450</v>
      </c>
      <c r="P88">
        <v>10</v>
      </c>
      <c r="Q88">
        <v>20</v>
      </c>
    </row>
    <row r="89" spans="1:17">
      <c r="A89" s="243">
        <v>16</v>
      </c>
      <c r="B89" s="243" t="s">
        <v>1082</v>
      </c>
      <c r="C89" s="243" t="s">
        <v>1083</v>
      </c>
      <c r="D89" s="243" t="s">
        <v>1084</v>
      </c>
      <c r="E89" s="243">
        <v>6</v>
      </c>
      <c r="F89" s="243">
        <v>1</v>
      </c>
      <c r="G89" s="2">
        <v>42583</v>
      </c>
      <c r="H89" s="3">
        <v>2</v>
      </c>
      <c r="I89" s="3" t="s">
        <v>14</v>
      </c>
      <c r="J89" s="1">
        <v>150</v>
      </c>
      <c r="K89" s="1">
        <v>180</v>
      </c>
      <c r="L89" s="1"/>
      <c r="M89">
        <v>6</v>
      </c>
      <c r="O89" s="144" t="s">
        <v>448</v>
      </c>
      <c r="P89">
        <v>25</v>
      </c>
    </row>
    <row r="90" spans="1:17">
      <c r="A90" s="243">
        <v>16</v>
      </c>
      <c r="B90" s="243" t="s">
        <v>1082</v>
      </c>
      <c r="C90" s="243" t="s">
        <v>1083</v>
      </c>
      <c r="D90" s="243" t="s">
        <v>1084</v>
      </c>
      <c r="E90" s="243">
        <v>6</v>
      </c>
      <c r="F90" s="243">
        <v>1</v>
      </c>
      <c r="G90" s="2">
        <v>42583</v>
      </c>
      <c r="H90" s="3">
        <v>2</v>
      </c>
      <c r="I90" s="3" t="s">
        <v>14</v>
      </c>
      <c r="J90" s="1">
        <v>150</v>
      </c>
      <c r="K90" s="1">
        <v>180</v>
      </c>
      <c r="L90" s="1"/>
      <c r="M90">
        <v>6</v>
      </c>
      <c r="O90" s="144" t="s">
        <v>453</v>
      </c>
      <c r="P90">
        <v>1</v>
      </c>
      <c r="Q90">
        <v>4</v>
      </c>
    </row>
    <row r="91" spans="1:17">
      <c r="A91" s="243">
        <v>16</v>
      </c>
      <c r="B91" s="243" t="s">
        <v>1082</v>
      </c>
      <c r="C91" s="243" t="s">
        <v>1083</v>
      </c>
      <c r="D91" s="243" t="s">
        <v>1084</v>
      </c>
      <c r="E91" s="243">
        <v>6</v>
      </c>
      <c r="F91" s="243">
        <v>1</v>
      </c>
      <c r="G91" s="2">
        <v>42583</v>
      </c>
      <c r="H91" s="3">
        <v>2</v>
      </c>
      <c r="I91" s="3" t="s">
        <v>14</v>
      </c>
      <c r="J91" s="1">
        <v>150</v>
      </c>
      <c r="K91" s="1">
        <v>180</v>
      </c>
      <c r="L91" s="1"/>
      <c r="M91">
        <v>6</v>
      </c>
      <c r="O91" s="144" t="s">
        <v>449</v>
      </c>
      <c r="P91">
        <v>1</v>
      </c>
      <c r="Q91">
        <v>1</v>
      </c>
    </row>
    <row r="92" spans="1:17">
      <c r="A92" s="243">
        <v>16</v>
      </c>
      <c r="B92" s="243" t="s">
        <v>1082</v>
      </c>
      <c r="C92" s="243" t="s">
        <v>1083</v>
      </c>
      <c r="D92" s="243" t="s">
        <v>1084</v>
      </c>
      <c r="E92" s="243">
        <v>6</v>
      </c>
      <c r="F92" s="243">
        <v>1</v>
      </c>
      <c r="G92" s="2">
        <v>42583</v>
      </c>
      <c r="H92" s="3">
        <v>2</v>
      </c>
      <c r="I92" s="3" t="s">
        <v>14</v>
      </c>
      <c r="J92" s="1">
        <v>150</v>
      </c>
      <c r="K92" s="1">
        <v>180</v>
      </c>
      <c r="L92" s="1"/>
      <c r="M92">
        <v>6</v>
      </c>
      <c r="O92" s="144" t="s">
        <v>459</v>
      </c>
      <c r="P92">
        <v>5</v>
      </c>
      <c r="Q92">
        <v>1</v>
      </c>
    </row>
    <row r="93" spans="1:17">
      <c r="A93" s="243">
        <v>16</v>
      </c>
      <c r="B93" s="243" t="s">
        <v>1082</v>
      </c>
      <c r="C93" s="243" t="s">
        <v>1083</v>
      </c>
      <c r="D93" s="243" t="s">
        <v>1084</v>
      </c>
      <c r="E93" s="243">
        <v>6</v>
      </c>
      <c r="F93" s="243">
        <v>1</v>
      </c>
      <c r="G93" s="2">
        <v>42583</v>
      </c>
      <c r="H93" s="3">
        <v>2</v>
      </c>
      <c r="I93" s="3" t="s">
        <v>14</v>
      </c>
      <c r="J93" s="1">
        <v>150</v>
      </c>
      <c r="K93" s="1">
        <v>180</v>
      </c>
      <c r="L93" s="1"/>
      <c r="M93">
        <v>6</v>
      </c>
      <c r="O93" s="144" t="s">
        <v>454</v>
      </c>
      <c r="P93">
        <v>1</v>
      </c>
      <c r="Q93">
        <v>1</v>
      </c>
    </row>
    <row r="94" spans="1:17">
      <c r="A94" s="243">
        <v>16</v>
      </c>
      <c r="B94" s="243" t="s">
        <v>1082</v>
      </c>
      <c r="C94" s="243" t="s">
        <v>1083</v>
      </c>
      <c r="D94" s="243" t="s">
        <v>1084</v>
      </c>
      <c r="E94" s="243">
        <v>6</v>
      </c>
      <c r="F94" s="243">
        <v>1</v>
      </c>
      <c r="G94" s="2">
        <v>42583</v>
      </c>
      <c r="H94" s="3">
        <v>2</v>
      </c>
      <c r="I94" s="3" t="s">
        <v>14</v>
      </c>
      <c r="J94" s="1">
        <v>100</v>
      </c>
      <c r="K94" s="1">
        <v>100</v>
      </c>
      <c r="L94" s="1"/>
      <c r="M94">
        <v>6</v>
      </c>
      <c r="O94" s="144" t="s">
        <v>450</v>
      </c>
      <c r="P94">
        <v>1</v>
      </c>
      <c r="Q94">
        <v>5</v>
      </c>
    </row>
    <row r="95" spans="1:17">
      <c r="A95" s="243">
        <v>16</v>
      </c>
      <c r="B95" s="243" t="s">
        <v>1082</v>
      </c>
      <c r="C95" s="243" t="s">
        <v>1083</v>
      </c>
      <c r="D95" s="243" t="s">
        <v>1084</v>
      </c>
      <c r="E95" s="243">
        <v>6</v>
      </c>
      <c r="F95" s="243">
        <v>1</v>
      </c>
      <c r="G95" s="2">
        <v>42583</v>
      </c>
      <c r="H95" s="3">
        <v>2</v>
      </c>
      <c r="I95" s="3" t="s">
        <v>14</v>
      </c>
      <c r="J95" s="1">
        <v>100</v>
      </c>
      <c r="K95" s="1">
        <v>100</v>
      </c>
      <c r="L95" s="1"/>
      <c r="M95">
        <v>6</v>
      </c>
      <c r="O95" s="144" t="s">
        <v>448</v>
      </c>
      <c r="P95">
        <v>5</v>
      </c>
      <c r="Q95">
        <v>5</v>
      </c>
    </row>
    <row r="96" spans="1:17">
      <c r="A96" s="243">
        <v>16</v>
      </c>
      <c r="B96" s="243" t="s">
        <v>1082</v>
      </c>
      <c r="C96" s="243" t="s">
        <v>1083</v>
      </c>
      <c r="D96" s="243" t="s">
        <v>1084</v>
      </c>
      <c r="E96" s="243">
        <v>6</v>
      </c>
      <c r="F96" s="243">
        <v>1</v>
      </c>
      <c r="G96" s="2">
        <v>42583</v>
      </c>
      <c r="H96" s="3">
        <v>2</v>
      </c>
      <c r="I96" s="3" t="s">
        <v>14</v>
      </c>
      <c r="J96" s="1">
        <v>100</v>
      </c>
      <c r="K96" s="1">
        <v>100</v>
      </c>
      <c r="L96" s="1"/>
      <c r="M96">
        <v>6</v>
      </c>
      <c r="O96" s="144" t="s">
        <v>453</v>
      </c>
      <c r="P96">
        <v>25</v>
      </c>
      <c r="Q96">
        <v>18</v>
      </c>
    </row>
    <row r="97" spans="1:17">
      <c r="A97" s="243">
        <v>16</v>
      </c>
      <c r="B97" s="243" t="s">
        <v>1082</v>
      </c>
      <c r="C97" s="243" t="s">
        <v>1083</v>
      </c>
      <c r="D97" s="243" t="s">
        <v>1084</v>
      </c>
      <c r="E97" s="243">
        <v>6</v>
      </c>
      <c r="F97" s="243">
        <v>1</v>
      </c>
      <c r="G97" s="2">
        <v>42583</v>
      </c>
      <c r="H97" s="3">
        <v>2</v>
      </c>
      <c r="I97" s="3" t="s">
        <v>14</v>
      </c>
      <c r="J97" s="1">
        <v>100</v>
      </c>
      <c r="K97" s="1">
        <v>100</v>
      </c>
      <c r="L97" s="1"/>
      <c r="M97">
        <v>6</v>
      </c>
      <c r="O97" s="144" t="s">
        <v>449</v>
      </c>
      <c r="P97">
        <v>1</v>
      </c>
      <c r="Q97">
        <v>5</v>
      </c>
    </row>
    <row r="98" spans="1:17">
      <c r="A98" s="243">
        <v>16</v>
      </c>
      <c r="B98" s="243" t="s">
        <v>1082</v>
      </c>
      <c r="C98" s="243" t="s">
        <v>1083</v>
      </c>
      <c r="D98" s="243" t="s">
        <v>1084</v>
      </c>
      <c r="E98" s="243">
        <v>6</v>
      </c>
      <c r="F98" s="243">
        <v>1</v>
      </c>
      <c r="G98" s="2">
        <v>42583</v>
      </c>
      <c r="H98" s="3">
        <v>2</v>
      </c>
      <c r="I98" s="3" t="s">
        <v>14</v>
      </c>
      <c r="J98" s="1">
        <v>100</v>
      </c>
      <c r="K98" s="1">
        <v>100</v>
      </c>
      <c r="L98" s="1"/>
      <c r="M98">
        <v>6</v>
      </c>
      <c r="O98" s="144" t="s">
        <v>459</v>
      </c>
      <c r="P98">
        <v>1</v>
      </c>
    </row>
    <row r="99" spans="1:17">
      <c r="A99" s="243">
        <v>16</v>
      </c>
      <c r="B99" s="243" t="s">
        <v>1082</v>
      </c>
      <c r="C99" s="243" t="s">
        <v>1083</v>
      </c>
      <c r="D99" s="243" t="s">
        <v>1084</v>
      </c>
      <c r="E99" s="243">
        <v>6</v>
      </c>
      <c r="F99" s="243">
        <v>1</v>
      </c>
      <c r="G99" s="2">
        <v>42583</v>
      </c>
      <c r="H99" s="3">
        <v>1</v>
      </c>
      <c r="I99" s="3" t="s">
        <v>447</v>
      </c>
      <c r="J99">
        <v>160</v>
      </c>
      <c r="K99">
        <v>150</v>
      </c>
      <c r="M99">
        <v>7</v>
      </c>
      <c r="O99" s="144" t="s">
        <v>465</v>
      </c>
      <c r="P99">
        <v>5</v>
      </c>
      <c r="Q99">
        <v>1</v>
      </c>
    </row>
    <row r="100" spans="1:17">
      <c r="A100" s="243">
        <v>16</v>
      </c>
      <c r="B100" s="243" t="s">
        <v>1082</v>
      </c>
      <c r="C100" s="243" t="s">
        <v>1083</v>
      </c>
      <c r="D100" s="243" t="s">
        <v>1084</v>
      </c>
      <c r="E100" s="243">
        <v>6</v>
      </c>
      <c r="F100" s="243">
        <v>1</v>
      </c>
      <c r="G100" s="2">
        <v>42583</v>
      </c>
      <c r="H100" s="3">
        <v>1</v>
      </c>
      <c r="I100" s="3" t="s">
        <v>447</v>
      </c>
      <c r="J100">
        <v>160</v>
      </c>
      <c r="K100">
        <v>150</v>
      </c>
      <c r="M100">
        <v>7</v>
      </c>
      <c r="O100" s="144" t="s">
        <v>460</v>
      </c>
      <c r="P100">
        <v>10</v>
      </c>
      <c r="Q100">
        <v>2</v>
      </c>
    </row>
    <row r="101" spans="1:17">
      <c r="A101" s="243">
        <v>16</v>
      </c>
      <c r="B101" s="243" t="s">
        <v>1082</v>
      </c>
      <c r="C101" s="243" t="s">
        <v>1083</v>
      </c>
      <c r="D101" s="243" t="s">
        <v>1084</v>
      </c>
      <c r="E101" s="243">
        <v>6</v>
      </c>
      <c r="F101" s="243">
        <v>1</v>
      </c>
      <c r="G101" s="2">
        <v>42583</v>
      </c>
      <c r="H101" s="3">
        <v>1</v>
      </c>
      <c r="I101" s="3" t="s">
        <v>447</v>
      </c>
      <c r="J101">
        <v>160</v>
      </c>
      <c r="K101">
        <v>150</v>
      </c>
      <c r="M101">
        <v>7</v>
      </c>
      <c r="O101" s="144" t="s">
        <v>455</v>
      </c>
      <c r="P101">
        <v>80</v>
      </c>
    </row>
    <row r="102" spans="1:17">
      <c r="A102" s="243">
        <v>16</v>
      </c>
      <c r="B102" s="243" t="s">
        <v>1082</v>
      </c>
      <c r="C102" s="243" t="s">
        <v>1083</v>
      </c>
      <c r="D102" s="243" t="s">
        <v>1084</v>
      </c>
      <c r="E102" s="243">
        <v>6</v>
      </c>
      <c r="F102" s="243">
        <v>1</v>
      </c>
      <c r="G102" s="2">
        <v>42583</v>
      </c>
      <c r="H102" s="3">
        <v>1</v>
      </c>
      <c r="I102" s="3" t="s">
        <v>447</v>
      </c>
      <c r="J102">
        <v>160</v>
      </c>
      <c r="K102">
        <v>150</v>
      </c>
      <c r="M102">
        <v>7</v>
      </c>
      <c r="O102" s="144" t="s">
        <v>449</v>
      </c>
      <c r="P102">
        <v>1</v>
      </c>
      <c r="Q102">
        <v>1</v>
      </c>
    </row>
    <row r="103" spans="1:17">
      <c r="A103" s="243">
        <v>16</v>
      </c>
      <c r="B103" s="243" t="s">
        <v>1082</v>
      </c>
      <c r="C103" s="243" t="s">
        <v>1083</v>
      </c>
      <c r="D103" s="243" t="s">
        <v>1084</v>
      </c>
      <c r="E103" s="243">
        <v>6</v>
      </c>
      <c r="F103" s="243">
        <v>1</v>
      </c>
      <c r="G103" s="2">
        <v>42583</v>
      </c>
      <c r="H103" s="3">
        <v>1</v>
      </c>
      <c r="I103" s="3" t="s">
        <v>447</v>
      </c>
      <c r="J103">
        <v>160</v>
      </c>
      <c r="K103">
        <v>150</v>
      </c>
      <c r="M103">
        <v>7</v>
      </c>
      <c r="O103" s="144" t="s">
        <v>450</v>
      </c>
      <c r="P103">
        <v>5</v>
      </c>
      <c r="Q103">
        <v>4</v>
      </c>
    </row>
    <row r="104" spans="1:17">
      <c r="A104" s="243">
        <v>16</v>
      </c>
      <c r="B104" s="243" t="s">
        <v>1082</v>
      </c>
      <c r="C104" s="243" t="s">
        <v>1083</v>
      </c>
      <c r="D104" s="243" t="s">
        <v>1084</v>
      </c>
      <c r="E104" s="243">
        <v>6</v>
      </c>
      <c r="F104" s="243">
        <v>1</v>
      </c>
      <c r="G104" s="2">
        <v>42583</v>
      </c>
      <c r="H104" s="3">
        <v>1</v>
      </c>
      <c r="I104" s="3" t="s">
        <v>447</v>
      </c>
      <c r="J104">
        <v>160</v>
      </c>
      <c r="K104">
        <v>150</v>
      </c>
      <c r="M104">
        <v>7</v>
      </c>
      <c r="O104" s="144" t="s">
        <v>459</v>
      </c>
      <c r="P104">
        <v>5</v>
      </c>
    </row>
    <row r="105" spans="1:17">
      <c r="A105" s="243">
        <v>16</v>
      </c>
      <c r="B105" s="243" t="s">
        <v>1082</v>
      </c>
      <c r="C105" s="243" t="s">
        <v>1083</v>
      </c>
      <c r="D105" s="243" t="s">
        <v>1084</v>
      </c>
      <c r="E105" s="243">
        <v>6</v>
      </c>
      <c r="F105" s="243">
        <v>1</v>
      </c>
      <c r="G105" s="2">
        <v>42583</v>
      </c>
      <c r="H105" s="3">
        <v>1</v>
      </c>
      <c r="I105" s="3" t="s">
        <v>447</v>
      </c>
      <c r="J105">
        <v>160</v>
      </c>
      <c r="K105">
        <v>150</v>
      </c>
      <c r="M105">
        <v>7</v>
      </c>
      <c r="O105" s="144" t="s">
        <v>453</v>
      </c>
      <c r="P105">
        <v>5</v>
      </c>
    </row>
    <row r="106" spans="1:17">
      <c r="A106" s="243">
        <v>16</v>
      </c>
      <c r="B106" s="243" t="s">
        <v>1082</v>
      </c>
      <c r="C106" s="243" t="s">
        <v>1083</v>
      </c>
      <c r="D106" s="243" t="s">
        <v>1084</v>
      </c>
      <c r="E106" s="243">
        <v>6</v>
      </c>
      <c r="F106" s="243">
        <v>1</v>
      </c>
      <c r="G106" s="2">
        <v>42583</v>
      </c>
      <c r="H106" s="3">
        <v>1</v>
      </c>
      <c r="I106" s="3" t="s">
        <v>447</v>
      </c>
      <c r="J106">
        <v>160</v>
      </c>
      <c r="K106">
        <v>150</v>
      </c>
      <c r="M106">
        <v>7</v>
      </c>
      <c r="O106" s="144" t="s">
        <v>448</v>
      </c>
      <c r="P106">
        <v>25</v>
      </c>
      <c r="Q106">
        <v>5</v>
      </c>
    </row>
    <row r="107" spans="1:17">
      <c r="A107" s="243">
        <v>16</v>
      </c>
      <c r="B107" s="243" t="s">
        <v>1082</v>
      </c>
      <c r="C107" s="243" t="s">
        <v>1083</v>
      </c>
      <c r="D107" s="243" t="s">
        <v>1084</v>
      </c>
      <c r="E107" s="243">
        <v>6</v>
      </c>
      <c r="F107" s="243">
        <v>1</v>
      </c>
      <c r="G107" s="2">
        <v>42583</v>
      </c>
      <c r="H107" s="3">
        <v>1</v>
      </c>
      <c r="I107" s="3" t="s">
        <v>447</v>
      </c>
      <c r="J107">
        <v>160</v>
      </c>
      <c r="K107">
        <v>150</v>
      </c>
      <c r="M107">
        <v>7</v>
      </c>
      <c r="O107" s="144" t="s">
        <v>451</v>
      </c>
      <c r="P107">
        <v>5</v>
      </c>
      <c r="Q107">
        <v>1</v>
      </c>
    </row>
    <row r="108" spans="1:17">
      <c r="A108" s="243">
        <v>16</v>
      </c>
      <c r="B108" s="243" t="s">
        <v>1082</v>
      </c>
      <c r="C108" s="243" t="s">
        <v>1083</v>
      </c>
      <c r="D108" s="243" t="s">
        <v>1084</v>
      </c>
      <c r="E108" s="243">
        <v>6</v>
      </c>
      <c r="F108" s="243">
        <v>1</v>
      </c>
      <c r="G108" s="2">
        <v>42583</v>
      </c>
      <c r="H108" s="3">
        <v>2</v>
      </c>
      <c r="I108" s="3" t="s">
        <v>14</v>
      </c>
      <c r="M108">
        <v>7</v>
      </c>
      <c r="O108" s="144" t="s">
        <v>448</v>
      </c>
      <c r="P108">
        <v>50</v>
      </c>
      <c r="Q108">
        <v>18</v>
      </c>
    </row>
    <row r="109" spans="1:17">
      <c r="A109" s="243">
        <v>16</v>
      </c>
      <c r="B109" s="243" t="s">
        <v>1082</v>
      </c>
      <c r="C109" s="243" t="s">
        <v>1083</v>
      </c>
      <c r="D109" s="243" t="s">
        <v>1084</v>
      </c>
      <c r="E109" s="243">
        <v>6</v>
      </c>
      <c r="F109" s="243">
        <v>1</v>
      </c>
      <c r="G109" s="2">
        <v>42583</v>
      </c>
      <c r="H109" s="3">
        <v>2</v>
      </c>
      <c r="I109" s="3" t="s">
        <v>14</v>
      </c>
      <c r="M109">
        <v>7</v>
      </c>
      <c r="O109" s="144" t="s">
        <v>459</v>
      </c>
      <c r="P109">
        <v>50</v>
      </c>
    </row>
    <row r="110" spans="1:17">
      <c r="A110" s="243">
        <v>16</v>
      </c>
      <c r="B110" s="243" t="s">
        <v>1082</v>
      </c>
      <c r="C110" s="243" t="s">
        <v>1083</v>
      </c>
      <c r="D110" s="243" t="s">
        <v>1084</v>
      </c>
      <c r="E110" s="243">
        <v>6</v>
      </c>
      <c r="F110" s="243">
        <v>1</v>
      </c>
      <c r="G110" s="2">
        <v>42583</v>
      </c>
      <c r="H110" s="3">
        <v>2</v>
      </c>
      <c r="I110" s="3" t="s">
        <v>14</v>
      </c>
      <c r="M110">
        <v>7</v>
      </c>
      <c r="O110" s="144" t="s">
        <v>453</v>
      </c>
      <c r="P110">
        <v>10</v>
      </c>
      <c r="Q110">
        <v>44</v>
      </c>
    </row>
    <row r="111" spans="1:17">
      <c r="A111" s="243">
        <v>16</v>
      </c>
      <c r="B111" s="243" t="s">
        <v>1082</v>
      </c>
      <c r="C111" s="243" t="s">
        <v>1083</v>
      </c>
      <c r="D111" s="243" t="s">
        <v>1084</v>
      </c>
      <c r="E111" s="243">
        <v>6</v>
      </c>
      <c r="F111" s="243">
        <v>1</v>
      </c>
      <c r="G111" s="2">
        <v>42583</v>
      </c>
      <c r="H111" s="3">
        <v>2</v>
      </c>
      <c r="I111" s="3" t="s">
        <v>14</v>
      </c>
      <c r="M111">
        <v>7</v>
      </c>
      <c r="O111" s="144" t="s">
        <v>449</v>
      </c>
      <c r="P111">
        <v>1</v>
      </c>
      <c r="Q111">
        <v>6</v>
      </c>
    </row>
    <row r="112" spans="1:17">
      <c r="A112" s="243">
        <v>16</v>
      </c>
      <c r="B112" s="243" t="s">
        <v>1082</v>
      </c>
      <c r="C112" s="243" t="s">
        <v>1083</v>
      </c>
      <c r="D112" s="243" t="s">
        <v>1084</v>
      </c>
      <c r="E112" s="243">
        <v>6</v>
      </c>
      <c r="F112" s="243">
        <v>1</v>
      </c>
      <c r="G112" s="2">
        <v>42583</v>
      </c>
      <c r="H112" s="3">
        <v>2</v>
      </c>
      <c r="I112" s="3" t="s">
        <v>14</v>
      </c>
      <c r="M112">
        <v>7</v>
      </c>
      <c r="O112" s="144" t="s">
        <v>450</v>
      </c>
      <c r="P112">
        <v>1</v>
      </c>
      <c r="Q112">
        <v>3</v>
      </c>
    </row>
    <row r="113" spans="1:17">
      <c r="A113" s="243">
        <v>16</v>
      </c>
      <c r="B113" s="243" t="s">
        <v>1082</v>
      </c>
      <c r="C113" s="243" t="s">
        <v>1083</v>
      </c>
      <c r="D113" s="243" t="s">
        <v>1084</v>
      </c>
      <c r="E113" s="243">
        <v>6</v>
      </c>
      <c r="F113" s="243">
        <v>1</v>
      </c>
      <c r="G113" s="2">
        <v>42583</v>
      </c>
      <c r="H113" s="3">
        <v>2</v>
      </c>
      <c r="I113" s="3" t="s">
        <v>14</v>
      </c>
      <c r="M113">
        <v>7</v>
      </c>
      <c r="O113" s="144" t="s">
        <v>465</v>
      </c>
      <c r="P113">
        <v>1</v>
      </c>
      <c r="Q113">
        <v>1</v>
      </c>
    </row>
    <row r="114" spans="1:17">
      <c r="A114" s="243">
        <v>16</v>
      </c>
      <c r="B114" s="243" t="s">
        <v>1082</v>
      </c>
      <c r="C114" s="243" t="s">
        <v>1083</v>
      </c>
      <c r="D114" s="243" t="s">
        <v>1084</v>
      </c>
      <c r="E114" s="243">
        <v>6</v>
      </c>
      <c r="F114" s="243">
        <v>1</v>
      </c>
      <c r="G114" s="2">
        <v>42583</v>
      </c>
      <c r="H114" s="3">
        <v>2</v>
      </c>
      <c r="I114" s="3" t="s">
        <v>14</v>
      </c>
      <c r="M114">
        <v>7</v>
      </c>
      <c r="O114" s="144" t="s">
        <v>457</v>
      </c>
      <c r="P114">
        <v>1</v>
      </c>
      <c r="Q114">
        <v>1</v>
      </c>
    </row>
    <row r="115" spans="1:17">
      <c r="A115" s="243">
        <v>16</v>
      </c>
      <c r="B115" s="243" t="s">
        <v>1082</v>
      </c>
      <c r="C115" s="243" t="s">
        <v>1083</v>
      </c>
      <c r="D115" s="243" t="s">
        <v>1084</v>
      </c>
      <c r="E115" s="243">
        <v>6</v>
      </c>
      <c r="F115" s="243">
        <v>1</v>
      </c>
      <c r="G115" s="2">
        <v>42583</v>
      </c>
      <c r="H115" s="3">
        <v>2</v>
      </c>
      <c r="I115" s="3" t="s">
        <v>14</v>
      </c>
      <c r="M115">
        <v>7</v>
      </c>
      <c r="O115" s="144" t="s">
        <v>451</v>
      </c>
      <c r="P115">
        <v>5</v>
      </c>
      <c r="Q115">
        <v>2</v>
      </c>
    </row>
    <row r="116" spans="1:17">
      <c r="A116" s="243">
        <v>16</v>
      </c>
      <c r="B116" s="243" t="s">
        <v>1082</v>
      </c>
      <c r="C116" s="243" t="s">
        <v>1083</v>
      </c>
      <c r="D116" s="243" t="s">
        <v>1084</v>
      </c>
      <c r="E116" s="243">
        <v>6</v>
      </c>
      <c r="F116" s="243">
        <v>1</v>
      </c>
      <c r="G116" s="2">
        <v>42583</v>
      </c>
      <c r="H116" s="3">
        <v>2</v>
      </c>
      <c r="I116" s="3" t="s">
        <v>14</v>
      </c>
      <c r="M116">
        <v>7</v>
      </c>
      <c r="O116" s="144" t="s">
        <v>460</v>
      </c>
      <c r="P116">
        <v>1</v>
      </c>
      <c r="Q116">
        <v>1</v>
      </c>
    </row>
    <row r="117" spans="1:17">
      <c r="A117" s="243">
        <v>16</v>
      </c>
      <c r="B117" s="243" t="s">
        <v>1082</v>
      </c>
      <c r="C117" s="243" t="s">
        <v>1083</v>
      </c>
      <c r="D117" s="243" t="s">
        <v>1084</v>
      </c>
      <c r="E117" s="243">
        <v>6</v>
      </c>
      <c r="F117" s="243">
        <v>1</v>
      </c>
      <c r="G117" s="2">
        <v>42583</v>
      </c>
      <c r="H117" s="3">
        <v>1</v>
      </c>
      <c r="I117" s="3" t="s">
        <v>447</v>
      </c>
      <c r="J117">
        <v>190</v>
      </c>
      <c r="K117">
        <v>180</v>
      </c>
      <c r="M117">
        <v>8</v>
      </c>
      <c r="O117" s="144" t="s">
        <v>455</v>
      </c>
      <c r="P117">
        <v>25</v>
      </c>
      <c r="Q117">
        <v>4</v>
      </c>
    </row>
    <row r="118" spans="1:17">
      <c r="A118" s="243">
        <v>16</v>
      </c>
      <c r="B118" s="243" t="s">
        <v>1082</v>
      </c>
      <c r="C118" s="243" t="s">
        <v>1083</v>
      </c>
      <c r="D118" s="243" t="s">
        <v>1084</v>
      </c>
      <c r="E118" s="243">
        <v>6</v>
      </c>
      <c r="F118" s="243">
        <v>1</v>
      </c>
      <c r="G118" s="2">
        <v>42583</v>
      </c>
      <c r="H118" s="3">
        <v>1</v>
      </c>
      <c r="I118" s="3" t="s">
        <v>447</v>
      </c>
      <c r="J118">
        <v>190</v>
      </c>
      <c r="K118">
        <v>180</v>
      </c>
      <c r="M118">
        <v>8</v>
      </c>
      <c r="O118" s="144" t="s">
        <v>450</v>
      </c>
      <c r="P118">
        <v>25</v>
      </c>
    </row>
    <row r="119" spans="1:17">
      <c r="A119" s="243">
        <v>16</v>
      </c>
      <c r="B119" s="243" t="s">
        <v>1082</v>
      </c>
      <c r="C119" s="243" t="s">
        <v>1083</v>
      </c>
      <c r="D119" s="243" t="s">
        <v>1084</v>
      </c>
      <c r="E119" s="243">
        <v>6</v>
      </c>
      <c r="F119" s="243">
        <v>1</v>
      </c>
      <c r="G119" s="2">
        <v>42583</v>
      </c>
      <c r="H119" s="3">
        <v>1</v>
      </c>
      <c r="I119" s="3" t="s">
        <v>447</v>
      </c>
      <c r="J119">
        <v>190</v>
      </c>
      <c r="K119">
        <v>180</v>
      </c>
      <c r="M119">
        <v>8</v>
      </c>
      <c r="O119" s="144" t="s">
        <v>448</v>
      </c>
      <c r="P119">
        <v>50</v>
      </c>
      <c r="Q119">
        <v>5</v>
      </c>
    </row>
    <row r="120" spans="1:17">
      <c r="A120" s="243">
        <v>16</v>
      </c>
      <c r="B120" s="243" t="s">
        <v>1082</v>
      </c>
      <c r="C120" s="243" t="s">
        <v>1083</v>
      </c>
      <c r="D120" s="243" t="s">
        <v>1084</v>
      </c>
      <c r="E120" s="243">
        <v>6</v>
      </c>
      <c r="F120" s="243">
        <v>1</v>
      </c>
      <c r="G120" s="2">
        <v>42583</v>
      </c>
      <c r="H120" s="3">
        <v>1</v>
      </c>
      <c r="I120" s="3" t="s">
        <v>447</v>
      </c>
      <c r="J120">
        <v>190</v>
      </c>
      <c r="K120">
        <v>180</v>
      </c>
      <c r="M120">
        <v>8</v>
      </c>
      <c r="O120" s="144" t="s">
        <v>449</v>
      </c>
      <c r="P120">
        <v>5</v>
      </c>
      <c r="Q120">
        <v>10</v>
      </c>
    </row>
    <row r="121" spans="1:17">
      <c r="A121" s="243">
        <v>16</v>
      </c>
      <c r="B121" s="243" t="s">
        <v>1082</v>
      </c>
      <c r="C121" s="243" t="s">
        <v>1083</v>
      </c>
      <c r="D121" s="243" t="s">
        <v>1084</v>
      </c>
      <c r="E121" s="243">
        <v>6</v>
      </c>
      <c r="F121" s="243">
        <v>1</v>
      </c>
      <c r="G121" s="2">
        <v>42583</v>
      </c>
      <c r="H121" s="3">
        <v>1</v>
      </c>
      <c r="I121" s="3" t="s">
        <v>447</v>
      </c>
      <c r="J121">
        <v>190</v>
      </c>
      <c r="K121">
        <v>180</v>
      </c>
      <c r="M121">
        <v>8</v>
      </c>
      <c r="O121" s="144" t="s">
        <v>454</v>
      </c>
      <c r="P121">
        <v>1</v>
      </c>
      <c r="Q121">
        <v>2</v>
      </c>
    </row>
    <row r="122" spans="1:17">
      <c r="A122" s="243">
        <v>16</v>
      </c>
      <c r="B122" s="243" t="s">
        <v>1082</v>
      </c>
      <c r="C122" s="243" t="s">
        <v>1083</v>
      </c>
      <c r="D122" s="243" t="s">
        <v>1084</v>
      </c>
      <c r="E122" s="243">
        <v>6</v>
      </c>
      <c r="F122" s="243">
        <v>1</v>
      </c>
      <c r="G122" s="2">
        <v>42583</v>
      </c>
      <c r="H122" s="3">
        <v>1</v>
      </c>
      <c r="I122" s="3" t="s">
        <v>447</v>
      </c>
      <c r="J122">
        <v>190</v>
      </c>
      <c r="K122">
        <v>180</v>
      </c>
      <c r="M122">
        <v>8</v>
      </c>
      <c r="O122" s="144" t="s">
        <v>453</v>
      </c>
      <c r="P122">
        <v>5</v>
      </c>
      <c r="Q122">
        <v>10</v>
      </c>
    </row>
    <row r="123" spans="1:17">
      <c r="A123" s="243">
        <v>16</v>
      </c>
      <c r="B123" s="243" t="s">
        <v>1082</v>
      </c>
      <c r="C123" s="243" t="s">
        <v>1083</v>
      </c>
      <c r="D123" s="243" t="s">
        <v>1084</v>
      </c>
      <c r="E123" s="243">
        <v>6</v>
      </c>
      <c r="F123" s="243">
        <v>1</v>
      </c>
      <c r="G123" s="2">
        <v>42583</v>
      </c>
      <c r="H123" s="3">
        <v>1</v>
      </c>
      <c r="I123" s="3" t="s">
        <v>447</v>
      </c>
      <c r="J123">
        <v>190</v>
      </c>
      <c r="K123">
        <v>180</v>
      </c>
      <c r="M123">
        <v>8</v>
      </c>
      <c r="O123" s="144" t="s">
        <v>459</v>
      </c>
      <c r="P123">
        <v>5</v>
      </c>
    </row>
    <row r="124" spans="1:17">
      <c r="A124" s="243">
        <v>16</v>
      </c>
      <c r="B124" s="243" t="s">
        <v>1082</v>
      </c>
      <c r="C124" s="243" t="s">
        <v>1083</v>
      </c>
      <c r="D124" s="243" t="s">
        <v>1084</v>
      </c>
      <c r="E124" s="243">
        <v>6</v>
      </c>
      <c r="F124" s="243">
        <v>1</v>
      </c>
      <c r="G124" s="2">
        <v>42583</v>
      </c>
      <c r="H124" s="3">
        <v>1</v>
      </c>
      <c r="I124" s="3" t="s">
        <v>447</v>
      </c>
      <c r="J124">
        <v>190</v>
      </c>
      <c r="K124">
        <v>180</v>
      </c>
      <c r="M124">
        <v>8</v>
      </c>
      <c r="O124" s="144" t="s">
        <v>452</v>
      </c>
      <c r="P124">
        <v>1</v>
      </c>
      <c r="Q124">
        <v>1</v>
      </c>
    </row>
    <row r="125" spans="1:17">
      <c r="A125" s="243">
        <v>16</v>
      </c>
      <c r="B125" s="243" t="s">
        <v>1082</v>
      </c>
      <c r="C125" s="243" t="s">
        <v>1083</v>
      </c>
      <c r="D125" s="243" t="s">
        <v>1084</v>
      </c>
      <c r="E125" s="243">
        <v>6</v>
      </c>
      <c r="F125" s="243">
        <v>1</v>
      </c>
      <c r="G125" s="2">
        <v>42583</v>
      </c>
      <c r="H125" s="3">
        <v>2</v>
      </c>
      <c r="I125" s="3" t="s">
        <v>14</v>
      </c>
      <c r="M125">
        <v>8</v>
      </c>
      <c r="O125" s="144" t="s">
        <v>449</v>
      </c>
      <c r="P125">
        <v>5</v>
      </c>
      <c r="Q125">
        <v>14</v>
      </c>
    </row>
    <row r="126" spans="1:17">
      <c r="A126" s="243">
        <v>16</v>
      </c>
      <c r="B126" s="243" t="s">
        <v>1082</v>
      </c>
      <c r="C126" s="243" t="s">
        <v>1083</v>
      </c>
      <c r="D126" s="243" t="s">
        <v>1084</v>
      </c>
      <c r="E126" s="243">
        <v>6</v>
      </c>
      <c r="F126" s="243">
        <v>1</v>
      </c>
      <c r="G126" s="2">
        <v>42583</v>
      </c>
      <c r="H126" s="3">
        <v>2</v>
      </c>
      <c r="I126" s="3" t="s">
        <v>14</v>
      </c>
      <c r="M126">
        <v>8</v>
      </c>
      <c r="O126" s="144" t="s">
        <v>453</v>
      </c>
      <c r="P126">
        <v>15</v>
      </c>
      <c r="Q126">
        <v>31</v>
      </c>
    </row>
    <row r="127" spans="1:17">
      <c r="A127" s="243">
        <v>16</v>
      </c>
      <c r="B127" s="243" t="s">
        <v>1082</v>
      </c>
      <c r="C127" s="243" t="s">
        <v>1083</v>
      </c>
      <c r="D127" s="243" t="s">
        <v>1084</v>
      </c>
      <c r="E127" s="243">
        <v>6</v>
      </c>
      <c r="F127" s="243">
        <v>1</v>
      </c>
      <c r="G127" s="2">
        <v>42583</v>
      </c>
      <c r="H127" s="3">
        <v>2</v>
      </c>
      <c r="I127" s="3" t="s">
        <v>14</v>
      </c>
      <c r="M127">
        <v>8</v>
      </c>
      <c r="O127" s="144" t="s">
        <v>448</v>
      </c>
      <c r="P127">
        <v>20</v>
      </c>
      <c r="Q127">
        <v>40</v>
      </c>
    </row>
    <row r="128" spans="1:17">
      <c r="A128" s="243">
        <v>16</v>
      </c>
      <c r="B128" s="243" t="s">
        <v>1082</v>
      </c>
      <c r="C128" s="243" t="s">
        <v>1083</v>
      </c>
      <c r="D128" s="243" t="s">
        <v>1084</v>
      </c>
      <c r="E128" s="243">
        <v>6</v>
      </c>
      <c r="F128" s="243">
        <v>1</v>
      </c>
      <c r="G128" s="2">
        <v>42583</v>
      </c>
      <c r="H128" s="3">
        <v>1</v>
      </c>
      <c r="I128" s="3" t="s">
        <v>447</v>
      </c>
      <c r="J128">
        <v>280</v>
      </c>
      <c r="K128">
        <v>220</v>
      </c>
      <c r="M128">
        <v>9</v>
      </c>
      <c r="O128" s="144" t="s">
        <v>465</v>
      </c>
      <c r="P128">
        <v>10</v>
      </c>
      <c r="Q128">
        <v>2</v>
      </c>
    </row>
    <row r="129" spans="1:17">
      <c r="A129" s="243">
        <v>16</v>
      </c>
      <c r="B129" s="243" t="s">
        <v>1082</v>
      </c>
      <c r="C129" s="243" t="s">
        <v>1083</v>
      </c>
      <c r="D129" s="243" t="s">
        <v>1084</v>
      </c>
      <c r="E129" s="243">
        <v>6</v>
      </c>
      <c r="F129" s="243">
        <v>1</v>
      </c>
      <c r="G129" s="2">
        <v>42583</v>
      </c>
      <c r="H129" s="3">
        <v>1</v>
      </c>
      <c r="I129" s="3" t="s">
        <v>447</v>
      </c>
      <c r="J129">
        <v>280</v>
      </c>
      <c r="K129">
        <v>220</v>
      </c>
      <c r="M129">
        <v>9</v>
      </c>
      <c r="O129" s="144" t="s">
        <v>448</v>
      </c>
      <c r="P129">
        <v>50</v>
      </c>
    </row>
    <row r="130" spans="1:17">
      <c r="A130" s="243">
        <v>16</v>
      </c>
      <c r="B130" s="243" t="s">
        <v>1082</v>
      </c>
      <c r="C130" s="243" t="s">
        <v>1083</v>
      </c>
      <c r="D130" s="243" t="s">
        <v>1084</v>
      </c>
      <c r="E130" s="243">
        <v>6</v>
      </c>
      <c r="F130" s="243">
        <v>1</v>
      </c>
      <c r="G130" s="2">
        <v>42583</v>
      </c>
      <c r="H130" s="3">
        <v>1</v>
      </c>
      <c r="I130" s="3" t="s">
        <v>447</v>
      </c>
      <c r="J130">
        <v>280</v>
      </c>
      <c r="K130">
        <v>220</v>
      </c>
      <c r="M130">
        <v>9</v>
      </c>
      <c r="O130" s="144" t="s">
        <v>456</v>
      </c>
      <c r="P130">
        <v>1</v>
      </c>
      <c r="Q130">
        <v>1</v>
      </c>
    </row>
    <row r="131" spans="1:17">
      <c r="A131" s="243">
        <v>16</v>
      </c>
      <c r="B131" s="243" t="s">
        <v>1082</v>
      </c>
      <c r="C131" s="243" t="s">
        <v>1083</v>
      </c>
      <c r="D131" s="243" t="s">
        <v>1084</v>
      </c>
      <c r="E131" s="243">
        <v>6</v>
      </c>
      <c r="F131" s="243">
        <v>1</v>
      </c>
      <c r="G131" s="2">
        <v>42583</v>
      </c>
      <c r="H131" s="3">
        <v>1</v>
      </c>
      <c r="I131" s="3" t="s">
        <v>447</v>
      </c>
      <c r="J131">
        <v>280</v>
      </c>
      <c r="K131">
        <v>220</v>
      </c>
      <c r="M131">
        <v>9</v>
      </c>
      <c r="O131" s="144" t="s">
        <v>459</v>
      </c>
      <c r="P131">
        <v>1</v>
      </c>
    </row>
    <row r="132" spans="1:17">
      <c r="A132" s="243">
        <v>16</v>
      </c>
      <c r="B132" s="243" t="s">
        <v>1082</v>
      </c>
      <c r="C132" s="243" t="s">
        <v>1083</v>
      </c>
      <c r="D132" s="243" t="s">
        <v>1084</v>
      </c>
      <c r="E132" s="243">
        <v>6</v>
      </c>
      <c r="F132" s="243">
        <v>1</v>
      </c>
      <c r="G132" s="2">
        <v>42583</v>
      </c>
      <c r="H132" s="3">
        <v>1</v>
      </c>
      <c r="I132" s="3" t="s">
        <v>447</v>
      </c>
      <c r="J132">
        <v>280</v>
      </c>
      <c r="K132">
        <v>220</v>
      </c>
      <c r="M132">
        <v>9</v>
      </c>
      <c r="O132" s="144" t="s">
        <v>449</v>
      </c>
      <c r="P132">
        <v>1</v>
      </c>
      <c r="Q132">
        <v>1</v>
      </c>
    </row>
    <row r="133" spans="1:17">
      <c r="A133" s="243">
        <v>16</v>
      </c>
      <c r="B133" s="243" t="s">
        <v>1082</v>
      </c>
      <c r="C133" s="243" t="s">
        <v>1083</v>
      </c>
      <c r="D133" s="243" t="s">
        <v>1084</v>
      </c>
      <c r="E133" s="243">
        <v>6</v>
      </c>
      <c r="F133" s="243">
        <v>1</v>
      </c>
      <c r="G133" s="2">
        <v>42583</v>
      </c>
      <c r="H133" s="3">
        <v>1</v>
      </c>
      <c r="I133" s="3" t="s">
        <v>447</v>
      </c>
      <c r="J133">
        <v>280</v>
      </c>
      <c r="K133">
        <v>220</v>
      </c>
      <c r="M133">
        <v>9</v>
      </c>
      <c r="O133" s="144" t="s">
        <v>454</v>
      </c>
      <c r="P133">
        <v>1</v>
      </c>
      <c r="Q133">
        <v>1</v>
      </c>
    </row>
    <row r="134" spans="1:17">
      <c r="A134" s="243">
        <v>16</v>
      </c>
      <c r="B134" s="243" t="s">
        <v>1082</v>
      </c>
      <c r="C134" s="243" t="s">
        <v>1083</v>
      </c>
      <c r="D134" s="243" t="s">
        <v>1084</v>
      </c>
      <c r="E134" s="243">
        <v>6</v>
      </c>
      <c r="F134" s="243">
        <v>1</v>
      </c>
      <c r="G134" s="2">
        <v>42583</v>
      </c>
      <c r="H134" s="3">
        <v>1</v>
      </c>
      <c r="I134" s="3" t="s">
        <v>447</v>
      </c>
      <c r="J134">
        <v>280</v>
      </c>
      <c r="K134">
        <v>220</v>
      </c>
      <c r="M134">
        <v>9</v>
      </c>
      <c r="O134" s="144" t="s">
        <v>453</v>
      </c>
      <c r="P134">
        <v>30</v>
      </c>
    </row>
    <row r="135" spans="1:17">
      <c r="A135" s="243">
        <v>16</v>
      </c>
      <c r="B135" s="243" t="s">
        <v>1082</v>
      </c>
      <c r="C135" s="243" t="s">
        <v>1083</v>
      </c>
      <c r="D135" s="243" t="s">
        <v>1084</v>
      </c>
      <c r="E135" s="243">
        <v>6</v>
      </c>
      <c r="F135" s="243">
        <v>1</v>
      </c>
      <c r="G135" s="2">
        <v>42583</v>
      </c>
      <c r="H135" s="3">
        <v>1</v>
      </c>
      <c r="I135" s="3" t="s">
        <v>447</v>
      </c>
      <c r="J135">
        <v>280</v>
      </c>
      <c r="K135">
        <v>220</v>
      </c>
      <c r="M135">
        <v>9</v>
      </c>
      <c r="O135" s="144" t="s">
        <v>450</v>
      </c>
      <c r="P135">
        <v>1</v>
      </c>
    </row>
    <row r="136" spans="1:17">
      <c r="A136" s="243">
        <v>16</v>
      </c>
      <c r="B136" s="243" t="s">
        <v>1082</v>
      </c>
      <c r="C136" s="243" t="s">
        <v>1083</v>
      </c>
      <c r="D136" s="243" t="s">
        <v>1084</v>
      </c>
      <c r="E136" s="243">
        <v>6</v>
      </c>
      <c r="F136" s="243">
        <v>1</v>
      </c>
      <c r="G136" s="2">
        <v>42583</v>
      </c>
      <c r="H136" s="3">
        <v>1</v>
      </c>
      <c r="I136" s="3" t="s">
        <v>447</v>
      </c>
      <c r="J136">
        <v>280</v>
      </c>
      <c r="K136">
        <v>220</v>
      </c>
      <c r="M136">
        <v>9</v>
      </c>
      <c r="O136" s="144" t="s">
        <v>455</v>
      </c>
      <c r="P136">
        <v>25</v>
      </c>
    </row>
    <row r="137" spans="1:17">
      <c r="A137" s="243">
        <v>16</v>
      </c>
      <c r="B137" s="243" t="s">
        <v>1082</v>
      </c>
      <c r="C137" s="243" t="s">
        <v>1083</v>
      </c>
      <c r="D137" s="243" t="s">
        <v>1084</v>
      </c>
      <c r="E137" s="243">
        <v>6</v>
      </c>
      <c r="F137" s="243">
        <v>1</v>
      </c>
      <c r="G137" s="2">
        <v>42583</v>
      </c>
      <c r="H137" s="3">
        <v>1</v>
      </c>
      <c r="I137" s="3" t="s">
        <v>447</v>
      </c>
      <c r="J137">
        <v>280</v>
      </c>
      <c r="K137">
        <v>220</v>
      </c>
      <c r="M137">
        <v>9</v>
      </c>
      <c r="O137" s="144" t="s">
        <v>451</v>
      </c>
      <c r="P137">
        <v>1</v>
      </c>
      <c r="Q137">
        <v>1</v>
      </c>
    </row>
    <row r="138" spans="1:17">
      <c r="A138" s="243">
        <v>16</v>
      </c>
      <c r="B138" s="243" t="s">
        <v>1082</v>
      </c>
      <c r="C138" s="243" t="s">
        <v>1083</v>
      </c>
      <c r="D138" s="243" t="s">
        <v>1084</v>
      </c>
      <c r="E138" s="243">
        <v>6</v>
      </c>
      <c r="F138" s="243">
        <v>1</v>
      </c>
      <c r="G138" s="2">
        <v>42583</v>
      </c>
      <c r="H138" s="3">
        <v>2</v>
      </c>
      <c r="I138" s="3" t="s">
        <v>14</v>
      </c>
      <c r="M138">
        <v>9</v>
      </c>
      <c r="O138" s="144" t="s">
        <v>448</v>
      </c>
      <c r="P138">
        <v>5</v>
      </c>
      <c r="Q138">
        <v>15</v>
      </c>
    </row>
    <row r="139" spans="1:17">
      <c r="A139" s="243">
        <v>16</v>
      </c>
      <c r="B139" s="243" t="s">
        <v>1082</v>
      </c>
      <c r="C139" s="243" t="s">
        <v>1083</v>
      </c>
      <c r="D139" s="243" t="s">
        <v>1084</v>
      </c>
      <c r="E139" s="243">
        <v>6</v>
      </c>
      <c r="F139" s="243">
        <v>1</v>
      </c>
      <c r="G139" s="2">
        <v>42583</v>
      </c>
      <c r="H139" s="3">
        <v>2</v>
      </c>
      <c r="I139" s="3" t="s">
        <v>14</v>
      </c>
      <c r="M139">
        <v>9</v>
      </c>
      <c r="O139" s="144" t="s">
        <v>453</v>
      </c>
      <c r="P139">
        <v>1</v>
      </c>
      <c r="Q139">
        <v>13</v>
      </c>
    </row>
    <row r="140" spans="1:17">
      <c r="A140" s="243">
        <v>16</v>
      </c>
      <c r="B140" s="243" t="s">
        <v>1082</v>
      </c>
      <c r="C140" s="243" t="s">
        <v>1083</v>
      </c>
      <c r="D140" s="243" t="s">
        <v>1084</v>
      </c>
      <c r="E140" s="243">
        <v>6</v>
      </c>
      <c r="F140" s="243">
        <v>1</v>
      </c>
      <c r="G140" s="2">
        <v>42583</v>
      </c>
      <c r="H140" s="3">
        <v>2</v>
      </c>
      <c r="I140" s="3" t="s">
        <v>14</v>
      </c>
      <c r="M140">
        <v>9</v>
      </c>
      <c r="O140" s="144" t="s">
        <v>449</v>
      </c>
      <c r="P140">
        <v>1</v>
      </c>
      <c r="Q140">
        <v>13</v>
      </c>
    </row>
    <row r="141" spans="1:17">
      <c r="A141" s="243">
        <v>16</v>
      </c>
      <c r="B141" s="243" t="s">
        <v>1082</v>
      </c>
      <c r="C141" s="243" t="s">
        <v>1083</v>
      </c>
      <c r="D141" s="243" t="s">
        <v>1084</v>
      </c>
      <c r="E141" s="243">
        <v>6</v>
      </c>
      <c r="F141" s="243">
        <v>1</v>
      </c>
      <c r="G141" s="2">
        <v>42583</v>
      </c>
      <c r="H141" s="3">
        <v>2</v>
      </c>
      <c r="I141" s="3" t="s">
        <v>14</v>
      </c>
      <c r="M141">
        <v>9</v>
      </c>
      <c r="O141" s="144" t="s">
        <v>454</v>
      </c>
      <c r="P141">
        <v>1</v>
      </c>
      <c r="Q141">
        <v>2</v>
      </c>
    </row>
    <row r="142" spans="1:17">
      <c r="A142" s="243">
        <v>16</v>
      </c>
      <c r="B142" s="243" t="s">
        <v>1082</v>
      </c>
      <c r="C142" s="243" t="s">
        <v>1083</v>
      </c>
      <c r="D142" s="243" t="s">
        <v>1084</v>
      </c>
      <c r="E142" s="243">
        <v>6</v>
      </c>
      <c r="F142" s="243">
        <v>1</v>
      </c>
      <c r="G142" s="2">
        <v>42583</v>
      </c>
      <c r="H142" s="3">
        <v>2</v>
      </c>
      <c r="I142" s="3" t="s">
        <v>14</v>
      </c>
      <c r="M142">
        <v>9</v>
      </c>
      <c r="O142" s="144" t="s">
        <v>455</v>
      </c>
      <c r="P142">
        <v>1</v>
      </c>
      <c r="Q142">
        <v>1</v>
      </c>
    </row>
    <row r="143" spans="1:17">
      <c r="A143" s="243">
        <v>16</v>
      </c>
      <c r="B143" s="243" t="s">
        <v>1082</v>
      </c>
      <c r="C143" s="243" t="s">
        <v>1083</v>
      </c>
      <c r="D143" s="243" t="s">
        <v>1084</v>
      </c>
      <c r="E143" s="243">
        <v>6</v>
      </c>
      <c r="F143" s="243">
        <v>1</v>
      </c>
      <c r="G143" s="2">
        <v>42583</v>
      </c>
      <c r="H143" s="3">
        <v>1</v>
      </c>
      <c r="I143" s="3" t="s">
        <v>447</v>
      </c>
      <c r="J143">
        <v>100</v>
      </c>
      <c r="K143">
        <v>80</v>
      </c>
      <c r="M143">
        <v>10</v>
      </c>
      <c r="O143" s="144" t="s">
        <v>459</v>
      </c>
      <c r="P143">
        <v>25</v>
      </c>
    </row>
    <row r="144" spans="1:17">
      <c r="A144" s="243">
        <v>16</v>
      </c>
      <c r="B144" s="243" t="s">
        <v>1082</v>
      </c>
      <c r="C144" s="243" t="s">
        <v>1083</v>
      </c>
      <c r="D144" s="243" t="s">
        <v>1084</v>
      </c>
      <c r="E144" s="243">
        <v>6</v>
      </c>
      <c r="F144" s="243">
        <v>1</v>
      </c>
      <c r="G144" s="2">
        <v>42583</v>
      </c>
      <c r="H144" s="3">
        <v>1</v>
      </c>
      <c r="I144" s="3" t="s">
        <v>447</v>
      </c>
      <c r="J144">
        <v>100</v>
      </c>
      <c r="K144">
        <v>80</v>
      </c>
      <c r="M144">
        <v>10</v>
      </c>
      <c r="O144" s="144" t="s">
        <v>448</v>
      </c>
      <c r="P144">
        <v>50</v>
      </c>
      <c r="Q144">
        <v>3</v>
      </c>
    </row>
    <row r="145" spans="1:17">
      <c r="A145" s="243">
        <v>16</v>
      </c>
      <c r="B145" s="243" t="s">
        <v>1082</v>
      </c>
      <c r="C145" s="243" t="s">
        <v>1083</v>
      </c>
      <c r="D145" s="243" t="s">
        <v>1084</v>
      </c>
      <c r="E145" s="243">
        <v>6</v>
      </c>
      <c r="F145" s="243">
        <v>1</v>
      </c>
      <c r="G145" s="2">
        <v>42583</v>
      </c>
      <c r="H145" s="3">
        <v>1</v>
      </c>
      <c r="I145" s="3" t="s">
        <v>447</v>
      </c>
      <c r="J145">
        <v>100</v>
      </c>
      <c r="K145">
        <v>80</v>
      </c>
      <c r="M145">
        <v>10</v>
      </c>
      <c r="O145" s="144" t="s">
        <v>451</v>
      </c>
      <c r="P145">
        <v>5</v>
      </c>
    </row>
    <row r="146" spans="1:17">
      <c r="A146" s="243">
        <v>16</v>
      </c>
      <c r="B146" s="243" t="s">
        <v>1082</v>
      </c>
      <c r="C146" s="243" t="s">
        <v>1083</v>
      </c>
      <c r="D146" s="243" t="s">
        <v>1084</v>
      </c>
      <c r="E146" s="243">
        <v>6</v>
      </c>
      <c r="F146" s="243">
        <v>1</v>
      </c>
      <c r="G146" s="2">
        <v>42583</v>
      </c>
      <c r="H146" s="3">
        <v>1</v>
      </c>
      <c r="I146" s="3" t="s">
        <v>447</v>
      </c>
      <c r="J146">
        <v>100</v>
      </c>
      <c r="K146">
        <v>80</v>
      </c>
      <c r="M146">
        <v>10</v>
      </c>
      <c r="O146" s="144" t="s">
        <v>453</v>
      </c>
      <c r="P146">
        <v>25</v>
      </c>
      <c r="Q146">
        <v>34</v>
      </c>
    </row>
    <row r="147" spans="1:17">
      <c r="A147" s="243">
        <v>16</v>
      </c>
      <c r="B147" s="243" t="s">
        <v>1082</v>
      </c>
      <c r="C147" s="243" t="s">
        <v>1083</v>
      </c>
      <c r="D147" s="243" t="s">
        <v>1084</v>
      </c>
      <c r="E147" s="243">
        <v>6</v>
      </c>
      <c r="F147" s="243">
        <v>1</v>
      </c>
      <c r="G147" s="2">
        <v>42583</v>
      </c>
      <c r="H147" s="3">
        <v>1</v>
      </c>
      <c r="I147" s="3" t="s">
        <v>447</v>
      </c>
      <c r="J147">
        <v>100</v>
      </c>
      <c r="K147">
        <v>80</v>
      </c>
      <c r="M147">
        <v>10</v>
      </c>
      <c r="O147" s="144" t="s">
        <v>465</v>
      </c>
      <c r="P147">
        <v>5</v>
      </c>
      <c r="Q147">
        <v>2</v>
      </c>
    </row>
    <row r="148" spans="1:17">
      <c r="A148" s="243">
        <v>16</v>
      </c>
      <c r="B148" s="243" t="s">
        <v>1082</v>
      </c>
      <c r="C148" s="243" t="s">
        <v>1083</v>
      </c>
      <c r="D148" s="243" t="s">
        <v>1084</v>
      </c>
      <c r="E148" s="243">
        <v>6</v>
      </c>
      <c r="F148" s="243">
        <v>1</v>
      </c>
      <c r="G148" s="2">
        <v>42583</v>
      </c>
      <c r="H148" s="3">
        <v>2</v>
      </c>
      <c r="I148" s="3" t="s">
        <v>14</v>
      </c>
      <c r="M148">
        <v>10</v>
      </c>
      <c r="O148" s="144" t="s">
        <v>451</v>
      </c>
      <c r="P148">
        <v>5</v>
      </c>
      <c r="Q148">
        <v>2</v>
      </c>
    </row>
    <row r="149" spans="1:17">
      <c r="A149" s="243">
        <v>16</v>
      </c>
      <c r="B149" s="243" t="s">
        <v>1082</v>
      </c>
      <c r="C149" s="243" t="s">
        <v>1083</v>
      </c>
      <c r="D149" s="243" t="s">
        <v>1084</v>
      </c>
      <c r="E149" s="243">
        <v>6</v>
      </c>
      <c r="F149" s="243">
        <v>1</v>
      </c>
      <c r="G149" s="2">
        <v>42583</v>
      </c>
      <c r="H149" s="3">
        <v>2</v>
      </c>
      <c r="I149" s="3" t="s">
        <v>14</v>
      </c>
      <c r="M149">
        <v>10</v>
      </c>
      <c r="O149" s="144" t="s">
        <v>448</v>
      </c>
      <c r="P149">
        <v>40</v>
      </c>
      <c r="Q149">
        <v>13</v>
      </c>
    </row>
    <row r="150" spans="1:17">
      <c r="A150" s="243">
        <v>16</v>
      </c>
      <c r="B150" s="243" t="s">
        <v>1082</v>
      </c>
      <c r="C150" s="243" t="s">
        <v>1083</v>
      </c>
      <c r="D150" s="243" t="s">
        <v>1084</v>
      </c>
      <c r="E150" s="243">
        <v>6</v>
      </c>
      <c r="F150" s="243">
        <v>1</v>
      </c>
      <c r="G150" s="2">
        <v>42583</v>
      </c>
      <c r="H150" s="3">
        <v>2</v>
      </c>
      <c r="I150" s="3" t="s">
        <v>14</v>
      </c>
      <c r="M150">
        <v>10</v>
      </c>
      <c r="O150" s="144" t="s">
        <v>449</v>
      </c>
      <c r="P150">
        <v>1</v>
      </c>
      <c r="Q150">
        <v>3</v>
      </c>
    </row>
    <row r="151" spans="1:17">
      <c r="A151" s="243">
        <v>16</v>
      </c>
      <c r="B151" s="243" t="s">
        <v>1082</v>
      </c>
      <c r="C151" s="243" t="s">
        <v>1083</v>
      </c>
      <c r="D151" s="243" t="s">
        <v>1084</v>
      </c>
      <c r="E151" s="243">
        <v>6</v>
      </c>
      <c r="F151" s="243">
        <v>1</v>
      </c>
      <c r="G151" s="2">
        <v>42583</v>
      </c>
      <c r="H151" s="3">
        <v>2</v>
      </c>
      <c r="I151" s="3" t="s">
        <v>14</v>
      </c>
      <c r="M151">
        <v>10</v>
      </c>
      <c r="O151" s="144" t="s">
        <v>453</v>
      </c>
      <c r="P151">
        <v>1</v>
      </c>
      <c r="Q151">
        <v>4</v>
      </c>
    </row>
    <row r="152" spans="1:17">
      <c r="A152" s="243">
        <v>16</v>
      </c>
      <c r="B152" s="243" t="s">
        <v>1082</v>
      </c>
      <c r="C152" s="243" t="s">
        <v>1083</v>
      </c>
      <c r="D152" s="243" t="s">
        <v>1084</v>
      </c>
      <c r="E152" s="243">
        <v>6</v>
      </c>
      <c r="F152" s="243">
        <v>1</v>
      </c>
      <c r="G152" s="2">
        <v>42583</v>
      </c>
      <c r="H152" s="3">
        <v>2</v>
      </c>
      <c r="I152" s="3" t="s">
        <v>14</v>
      </c>
      <c r="M152">
        <v>10</v>
      </c>
      <c r="O152" s="144" t="s">
        <v>450</v>
      </c>
      <c r="P152">
        <v>1</v>
      </c>
      <c r="Q152">
        <v>1</v>
      </c>
    </row>
    <row r="153" spans="1:17">
      <c r="A153" s="243">
        <v>16</v>
      </c>
      <c r="B153" s="243" t="s">
        <v>1082</v>
      </c>
      <c r="C153" s="243" t="s">
        <v>1083</v>
      </c>
      <c r="D153" s="243" t="s">
        <v>1084</v>
      </c>
      <c r="E153" s="243">
        <v>6</v>
      </c>
      <c r="F153" s="243">
        <v>1</v>
      </c>
      <c r="G153" s="2">
        <v>42583</v>
      </c>
      <c r="H153" s="3">
        <v>1</v>
      </c>
      <c r="I153" s="3" t="s">
        <v>447</v>
      </c>
      <c r="J153">
        <v>90</v>
      </c>
      <c r="K153">
        <v>100</v>
      </c>
      <c r="M153">
        <v>11</v>
      </c>
      <c r="O153" s="144" t="s">
        <v>455</v>
      </c>
      <c r="P153">
        <v>1</v>
      </c>
      <c r="Q153">
        <v>1</v>
      </c>
    </row>
    <row r="154" spans="1:17">
      <c r="A154" s="243">
        <v>16</v>
      </c>
      <c r="B154" s="243" t="s">
        <v>1082</v>
      </c>
      <c r="C154" s="243" t="s">
        <v>1083</v>
      </c>
      <c r="D154" s="243" t="s">
        <v>1084</v>
      </c>
      <c r="E154" s="243">
        <v>6</v>
      </c>
      <c r="F154" s="243">
        <v>1</v>
      </c>
      <c r="G154" s="2">
        <v>42583</v>
      </c>
      <c r="H154" s="3">
        <v>1</v>
      </c>
      <c r="I154" s="3" t="s">
        <v>447</v>
      </c>
      <c r="J154">
        <v>90</v>
      </c>
      <c r="K154">
        <v>100</v>
      </c>
      <c r="M154">
        <v>11</v>
      </c>
      <c r="O154" s="144" t="s">
        <v>448</v>
      </c>
      <c r="P154">
        <v>25</v>
      </c>
      <c r="Q154">
        <v>5</v>
      </c>
    </row>
    <row r="155" spans="1:17">
      <c r="A155" s="243">
        <v>16</v>
      </c>
      <c r="B155" s="243" t="s">
        <v>1082</v>
      </c>
      <c r="C155" s="243" t="s">
        <v>1083</v>
      </c>
      <c r="D155" s="243" t="s">
        <v>1084</v>
      </c>
      <c r="E155" s="243">
        <v>6</v>
      </c>
      <c r="F155" s="243">
        <v>1</v>
      </c>
      <c r="G155" s="2">
        <v>42583</v>
      </c>
      <c r="H155" s="3">
        <v>1</v>
      </c>
      <c r="I155" s="3" t="s">
        <v>447</v>
      </c>
      <c r="J155">
        <v>90</v>
      </c>
      <c r="K155">
        <v>100</v>
      </c>
      <c r="M155">
        <v>11</v>
      </c>
      <c r="O155" s="144" t="s">
        <v>461</v>
      </c>
      <c r="P155">
        <v>10</v>
      </c>
      <c r="Q155">
        <v>3</v>
      </c>
    </row>
    <row r="156" spans="1:17">
      <c r="A156" s="243">
        <v>16</v>
      </c>
      <c r="B156" s="243" t="s">
        <v>1082</v>
      </c>
      <c r="C156" s="243" t="s">
        <v>1083</v>
      </c>
      <c r="D156" s="243" t="s">
        <v>1084</v>
      </c>
      <c r="E156" s="243">
        <v>6</v>
      </c>
      <c r="F156" s="243">
        <v>1</v>
      </c>
      <c r="G156" s="2">
        <v>42583</v>
      </c>
      <c r="H156" s="3">
        <v>1</v>
      </c>
      <c r="I156" s="3" t="s">
        <v>447</v>
      </c>
      <c r="J156">
        <v>90</v>
      </c>
      <c r="K156">
        <v>100</v>
      </c>
      <c r="M156">
        <v>11</v>
      </c>
      <c r="O156" s="144" t="s">
        <v>453</v>
      </c>
      <c r="P156">
        <v>20</v>
      </c>
      <c r="Q156">
        <v>16</v>
      </c>
    </row>
    <row r="157" spans="1:17">
      <c r="A157" s="243">
        <v>16</v>
      </c>
      <c r="B157" s="243" t="s">
        <v>1082</v>
      </c>
      <c r="C157" s="243" t="s">
        <v>1083</v>
      </c>
      <c r="D157" s="243" t="s">
        <v>1084</v>
      </c>
      <c r="E157" s="243">
        <v>6</v>
      </c>
      <c r="F157" s="243">
        <v>1</v>
      </c>
      <c r="G157" s="2">
        <v>42583</v>
      </c>
      <c r="H157" s="3">
        <v>1</v>
      </c>
      <c r="I157" s="3" t="s">
        <v>447</v>
      </c>
      <c r="J157">
        <v>90</v>
      </c>
      <c r="K157">
        <v>100</v>
      </c>
      <c r="M157">
        <v>11</v>
      </c>
      <c r="O157" s="144" t="s">
        <v>460</v>
      </c>
      <c r="P157">
        <v>10</v>
      </c>
      <c r="Q157">
        <v>1</v>
      </c>
    </row>
    <row r="158" spans="1:17">
      <c r="A158" s="243">
        <v>16</v>
      </c>
      <c r="B158" s="243" t="s">
        <v>1082</v>
      </c>
      <c r="C158" s="243" t="s">
        <v>1083</v>
      </c>
      <c r="D158" s="243" t="s">
        <v>1084</v>
      </c>
      <c r="E158" s="243">
        <v>6</v>
      </c>
      <c r="F158" s="243">
        <v>1</v>
      </c>
      <c r="G158" s="2">
        <v>42583</v>
      </c>
      <c r="H158" s="3">
        <v>1</v>
      </c>
      <c r="I158" s="3" t="s">
        <v>447</v>
      </c>
      <c r="J158">
        <v>90</v>
      </c>
      <c r="K158">
        <v>100</v>
      </c>
      <c r="M158">
        <v>11</v>
      </c>
      <c r="O158" s="144" t="s">
        <v>458</v>
      </c>
      <c r="P158">
        <v>1</v>
      </c>
      <c r="Q158">
        <v>1</v>
      </c>
    </row>
    <row r="159" spans="1:17">
      <c r="A159" s="243">
        <v>16</v>
      </c>
      <c r="B159" s="243" t="s">
        <v>1082</v>
      </c>
      <c r="C159" s="243" t="s">
        <v>1083</v>
      </c>
      <c r="D159" s="243" t="s">
        <v>1084</v>
      </c>
      <c r="E159" s="243">
        <v>6</v>
      </c>
      <c r="F159" s="243">
        <v>1</v>
      </c>
      <c r="G159" s="2">
        <v>42583</v>
      </c>
      <c r="H159" s="3">
        <v>2</v>
      </c>
      <c r="I159" s="3" t="s">
        <v>14</v>
      </c>
      <c r="M159">
        <v>11</v>
      </c>
      <c r="O159" s="144" t="s">
        <v>450</v>
      </c>
      <c r="P159">
        <v>40</v>
      </c>
      <c r="Q159">
        <v>48</v>
      </c>
    </row>
    <row r="160" spans="1:17">
      <c r="A160" s="243">
        <v>16</v>
      </c>
      <c r="B160" s="243" t="s">
        <v>1082</v>
      </c>
      <c r="C160" s="243" t="s">
        <v>1083</v>
      </c>
      <c r="D160" s="243" t="s">
        <v>1084</v>
      </c>
      <c r="E160" s="243">
        <v>6</v>
      </c>
      <c r="F160" s="243">
        <v>1</v>
      </c>
      <c r="G160" s="2">
        <v>42583</v>
      </c>
      <c r="H160" s="3">
        <v>2</v>
      </c>
      <c r="I160" s="3" t="s">
        <v>14</v>
      </c>
      <c r="M160">
        <v>11</v>
      </c>
      <c r="O160" s="144" t="s">
        <v>448</v>
      </c>
      <c r="P160">
        <v>10</v>
      </c>
      <c r="Q160">
        <v>13</v>
      </c>
    </row>
    <row r="161" spans="1:17">
      <c r="A161" s="243">
        <v>16</v>
      </c>
      <c r="B161" s="243" t="s">
        <v>1082</v>
      </c>
      <c r="C161" s="243" t="s">
        <v>1083</v>
      </c>
      <c r="D161" s="243" t="s">
        <v>1084</v>
      </c>
      <c r="E161" s="243">
        <v>6</v>
      </c>
      <c r="F161" s="243">
        <v>1</v>
      </c>
      <c r="G161" s="2">
        <v>42583</v>
      </c>
      <c r="H161" s="3">
        <v>2</v>
      </c>
      <c r="I161" s="3" t="s">
        <v>14</v>
      </c>
      <c r="M161">
        <v>11</v>
      </c>
      <c r="O161" s="144" t="s">
        <v>449</v>
      </c>
      <c r="P161">
        <v>5</v>
      </c>
      <c r="Q161">
        <v>20</v>
      </c>
    </row>
    <row r="162" spans="1:17">
      <c r="A162" s="243">
        <v>16</v>
      </c>
      <c r="B162" s="243" t="s">
        <v>1082</v>
      </c>
      <c r="C162" s="243" t="s">
        <v>1083</v>
      </c>
      <c r="D162" s="243" t="s">
        <v>1084</v>
      </c>
      <c r="E162" s="243">
        <v>6</v>
      </c>
      <c r="F162" s="243">
        <v>1</v>
      </c>
      <c r="G162" s="2">
        <v>42583</v>
      </c>
      <c r="H162" s="3">
        <v>2</v>
      </c>
      <c r="I162" s="3" t="s">
        <v>14</v>
      </c>
      <c r="M162">
        <v>11</v>
      </c>
      <c r="O162" s="144" t="s">
        <v>450</v>
      </c>
      <c r="P162">
        <v>5</v>
      </c>
      <c r="Q162">
        <v>6</v>
      </c>
    </row>
    <row r="163" spans="1:17">
      <c r="A163" s="243">
        <v>16</v>
      </c>
      <c r="B163" s="243" t="s">
        <v>1082</v>
      </c>
      <c r="C163" s="243" t="s">
        <v>1083</v>
      </c>
      <c r="D163" s="243" t="s">
        <v>1084</v>
      </c>
      <c r="E163" s="243">
        <v>6</v>
      </c>
      <c r="F163" s="243">
        <v>1</v>
      </c>
      <c r="G163" s="2">
        <v>42583</v>
      </c>
      <c r="H163" s="3">
        <v>1</v>
      </c>
      <c r="I163" s="3" t="s">
        <v>447</v>
      </c>
      <c r="J163">
        <v>160</v>
      </c>
      <c r="K163">
        <v>160</v>
      </c>
      <c r="M163">
        <v>12</v>
      </c>
      <c r="O163" s="144" t="s">
        <v>450</v>
      </c>
      <c r="P163">
        <v>1</v>
      </c>
      <c r="Q163">
        <v>1</v>
      </c>
    </row>
    <row r="164" spans="1:17">
      <c r="A164" s="243">
        <v>16</v>
      </c>
      <c r="B164" s="243" t="s">
        <v>1082</v>
      </c>
      <c r="C164" s="243" t="s">
        <v>1083</v>
      </c>
      <c r="D164" s="243" t="s">
        <v>1084</v>
      </c>
      <c r="E164" s="243">
        <v>6</v>
      </c>
      <c r="F164" s="243">
        <v>1</v>
      </c>
      <c r="G164" s="2">
        <v>42583</v>
      </c>
      <c r="H164" s="3">
        <v>1</v>
      </c>
      <c r="I164" s="3" t="s">
        <v>447</v>
      </c>
      <c r="J164">
        <v>160</v>
      </c>
      <c r="K164">
        <v>160</v>
      </c>
      <c r="M164">
        <v>12</v>
      </c>
      <c r="O164" s="144" t="s">
        <v>455</v>
      </c>
      <c r="P164">
        <v>1</v>
      </c>
      <c r="Q164">
        <v>1</v>
      </c>
    </row>
    <row r="165" spans="1:17">
      <c r="A165" s="243">
        <v>16</v>
      </c>
      <c r="B165" s="243" t="s">
        <v>1082</v>
      </c>
      <c r="C165" s="243" t="s">
        <v>1083</v>
      </c>
      <c r="D165" s="243" t="s">
        <v>1084</v>
      </c>
      <c r="E165" s="243">
        <v>6</v>
      </c>
      <c r="F165" s="243">
        <v>1</v>
      </c>
      <c r="G165" s="2">
        <v>42583</v>
      </c>
      <c r="H165" s="3">
        <v>1</v>
      </c>
      <c r="I165" s="3" t="s">
        <v>447</v>
      </c>
      <c r="J165">
        <v>160</v>
      </c>
      <c r="K165">
        <v>160</v>
      </c>
      <c r="M165">
        <v>12</v>
      </c>
      <c r="O165" s="144" t="s">
        <v>459</v>
      </c>
      <c r="P165">
        <v>10</v>
      </c>
    </row>
    <row r="166" spans="1:17">
      <c r="A166" s="243">
        <v>16</v>
      </c>
      <c r="B166" s="243" t="s">
        <v>1082</v>
      </c>
      <c r="C166" s="243" t="s">
        <v>1083</v>
      </c>
      <c r="D166" s="243" t="s">
        <v>1084</v>
      </c>
      <c r="E166" s="243">
        <v>6</v>
      </c>
      <c r="F166" s="243">
        <v>1</v>
      </c>
      <c r="G166" s="2">
        <v>42583</v>
      </c>
      <c r="H166" s="3">
        <v>1</v>
      </c>
      <c r="I166" s="3" t="s">
        <v>447</v>
      </c>
      <c r="J166">
        <v>160</v>
      </c>
      <c r="K166">
        <v>160</v>
      </c>
      <c r="M166">
        <v>12</v>
      </c>
      <c r="O166" s="144" t="s">
        <v>456</v>
      </c>
      <c r="P166">
        <v>25</v>
      </c>
      <c r="Q166">
        <v>1</v>
      </c>
    </row>
    <row r="167" spans="1:17">
      <c r="A167" s="243">
        <v>16</v>
      </c>
      <c r="B167" s="243" t="s">
        <v>1082</v>
      </c>
      <c r="C167" s="243" t="s">
        <v>1083</v>
      </c>
      <c r="D167" s="243" t="s">
        <v>1084</v>
      </c>
      <c r="E167" s="243">
        <v>6</v>
      </c>
      <c r="F167" s="243">
        <v>1</v>
      </c>
      <c r="G167" s="2">
        <v>42583</v>
      </c>
      <c r="H167" s="3">
        <v>2</v>
      </c>
      <c r="I167" s="3" t="s">
        <v>14</v>
      </c>
      <c r="M167">
        <v>12</v>
      </c>
      <c r="O167" s="144" t="s">
        <v>449</v>
      </c>
      <c r="P167">
        <v>5</v>
      </c>
      <c r="Q167">
        <v>19</v>
      </c>
    </row>
    <row r="168" spans="1:17">
      <c r="A168" s="243">
        <v>16</v>
      </c>
      <c r="B168" s="243" t="s">
        <v>1082</v>
      </c>
      <c r="C168" s="243" t="s">
        <v>1083</v>
      </c>
      <c r="D168" s="243" t="s">
        <v>1084</v>
      </c>
      <c r="E168" s="243">
        <v>6</v>
      </c>
      <c r="F168" s="243">
        <v>1</v>
      </c>
      <c r="G168" s="2">
        <v>42583</v>
      </c>
      <c r="H168" s="3">
        <v>2</v>
      </c>
      <c r="I168" s="3" t="s">
        <v>14</v>
      </c>
      <c r="M168">
        <v>12</v>
      </c>
      <c r="O168" s="144" t="s">
        <v>448</v>
      </c>
      <c r="P168">
        <v>1</v>
      </c>
      <c r="Q168">
        <v>3</v>
      </c>
    </row>
    <row r="169" spans="1:17">
      <c r="A169" s="243">
        <v>16</v>
      </c>
      <c r="B169" s="243" t="s">
        <v>1082</v>
      </c>
      <c r="C169" s="243" t="s">
        <v>1083</v>
      </c>
      <c r="D169" s="243" t="s">
        <v>1084</v>
      </c>
      <c r="E169" s="243">
        <v>6</v>
      </c>
      <c r="F169" s="243">
        <v>1</v>
      </c>
      <c r="G169" s="2">
        <v>42583</v>
      </c>
      <c r="H169" s="3">
        <v>2</v>
      </c>
      <c r="I169" s="3" t="s">
        <v>14</v>
      </c>
      <c r="M169">
        <v>12</v>
      </c>
      <c r="O169" s="144" t="s">
        <v>454</v>
      </c>
      <c r="P169">
        <v>1</v>
      </c>
      <c r="Q169">
        <v>2</v>
      </c>
    </row>
    <row r="170" spans="1:17">
      <c r="A170" s="243">
        <v>16</v>
      </c>
      <c r="B170" s="243" t="s">
        <v>1082</v>
      </c>
      <c r="C170" s="243" t="s">
        <v>1083</v>
      </c>
      <c r="D170" s="243" t="s">
        <v>1084</v>
      </c>
      <c r="E170" s="243">
        <v>6</v>
      </c>
      <c r="F170" s="243">
        <v>1</v>
      </c>
      <c r="G170" s="2">
        <v>42583</v>
      </c>
      <c r="H170" s="3">
        <v>2</v>
      </c>
      <c r="I170" s="3" t="s">
        <v>14</v>
      </c>
      <c r="M170">
        <v>12</v>
      </c>
      <c r="O170" s="144" t="s">
        <v>450</v>
      </c>
      <c r="P170">
        <v>1</v>
      </c>
      <c r="Q170">
        <v>1</v>
      </c>
    </row>
    <row r="171" spans="1:17">
      <c r="A171" s="243">
        <v>16</v>
      </c>
      <c r="B171" s="243" t="s">
        <v>1082</v>
      </c>
      <c r="C171" s="243" t="s">
        <v>1083</v>
      </c>
      <c r="D171" s="243" t="s">
        <v>1084</v>
      </c>
      <c r="E171" s="243">
        <v>6</v>
      </c>
      <c r="F171" s="243">
        <v>1</v>
      </c>
      <c r="G171" s="2">
        <v>42583</v>
      </c>
      <c r="H171" s="3">
        <v>2</v>
      </c>
      <c r="I171" s="3" t="s">
        <v>14</v>
      </c>
      <c r="M171">
        <v>12</v>
      </c>
      <c r="O171" s="144" t="s">
        <v>451</v>
      </c>
      <c r="P171">
        <v>1</v>
      </c>
      <c r="Q171">
        <v>1</v>
      </c>
    </row>
    <row r="172" spans="1:17">
      <c r="A172" s="243">
        <v>16</v>
      </c>
      <c r="B172" s="243" t="s">
        <v>1082</v>
      </c>
      <c r="C172" s="243" t="s">
        <v>1083</v>
      </c>
      <c r="D172" s="243" t="s">
        <v>1084</v>
      </c>
      <c r="E172" s="243">
        <v>6</v>
      </c>
      <c r="F172" s="243">
        <v>1</v>
      </c>
      <c r="G172" s="2">
        <v>42583</v>
      </c>
      <c r="H172" s="3">
        <v>1</v>
      </c>
      <c r="I172" s="3" t="s">
        <v>447</v>
      </c>
      <c r="J172">
        <v>210</v>
      </c>
      <c r="K172">
        <v>230</v>
      </c>
      <c r="M172">
        <v>13</v>
      </c>
      <c r="O172" s="144" t="s">
        <v>456</v>
      </c>
      <c r="P172">
        <v>10</v>
      </c>
      <c r="Q172">
        <v>1</v>
      </c>
    </row>
    <row r="173" spans="1:17">
      <c r="A173" s="243">
        <v>16</v>
      </c>
      <c r="B173" s="243" t="s">
        <v>1082</v>
      </c>
      <c r="C173" s="243" t="s">
        <v>1083</v>
      </c>
      <c r="D173" s="243" t="s">
        <v>1084</v>
      </c>
      <c r="E173" s="243">
        <v>6</v>
      </c>
      <c r="F173" s="243">
        <v>1</v>
      </c>
      <c r="G173" s="2">
        <v>42583</v>
      </c>
      <c r="H173" s="3">
        <v>1</v>
      </c>
      <c r="I173" s="3" t="s">
        <v>447</v>
      </c>
      <c r="J173">
        <v>210</v>
      </c>
      <c r="K173">
        <v>230</v>
      </c>
      <c r="M173">
        <v>13</v>
      </c>
      <c r="O173" s="144" t="s">
        <v>449</v>
      </c>
      <c r="P173">
        <v>10</v>
      </c>
      <c r="Q173">
        <v>16</v>
      </c>
    </row>
    <row r="174" spans="1:17">
      <c r="A174" s="243">
        <v>16</v>
      </c>
      <c r="B174" s="243" t="s">
        <v>1082</v>
      </c>
      <c r="C174" s="243" t="s">
        <v>1083</v>
      </c>
      <c r="D174" s="243" t="s">
        <v>1084</v>
      </c>
      <c r="E174" s="243">
        <v>6</v>
      </c>
      <c r="F174" s="243">
        <v>1</v>
      </c>
      <c r="G174" s="2">
        <v>42583</v>
      </c>
      <c r="H174" s="3">
        <v>1</v>
      </c>
      <c r="I174" s="3" t="s">
        <v>447</v>
      </c>
      <c r="J174">
        <v>210</v>
      </c>
      <c r="K174">
        <v>230</v>
      </c>
      <c r="M174">
        <v>13</v>
      </c>
      <c r="O174" s="144" t="s">
        <v>454</v>
      </c>
      <c r="P174">
        <v>1</v>
      </c>
      <c r="Q174">
        <v>3</v>
      </c>
    </row>
    <row r="175" spans="1:17">
      <c r="A175" s="243">
        <v>16</v>
      </c>
      <c r="B175" s="243" t="s">
        <v>1082</v>
      </c>
      <c r="C175" s="243" t="s">
        <v>1083</v>
      </c>
      <c r="D175" s="243" t="s">
        <v>1084</v>
      </c>
      <c r="E175" s="243">
        <v>6</v>
      </c>
      <c r="F175" s="243">
        <v>1</v>
      </c>
      <c r="G175" s="2">
        <v>42583</v>
      </c>
      <c r="H175" s="3">
        <v>1</v>
      </c>
      <c r="I175" s="3" t="s">
        <v>447</v>
      </c>
      <c r="J175">
        <v>210</v>
      </c>
      <c r="K175">
        <v>230</v>
      </c>
      <c r="M175">
        <v>13</v>
      </c>
      <c r="O175" s="144" t="s">
        <v>450</v>
      </c>
      <c r="P175">
        <v>25</v>
      </c>
    </row>
    <row r="176" spans="1:17">
      <c r="A176" s="243">
        <v>16</v>
      </c>
      <c r="B176" s="243" t="s">
        <v>1082</v>
      </c>
      <c r="C176" s="243" t="s">
        <v>1083</v>
      </c>
      <c r="D176" s="243" t="s">
        <v>1084</v>
      </c>
      <c r="E176" s="243">
        <v>6</v>
      </c>
      <c r="F176" s="243">
        <v>1</v>
      </c>
      <c r="G176" s="2">
        <v>42583</v>
      </c>
      <c r="H176" s="3">
        <v>1</v>
      </c>
      <c r="I176" s="3" t="s">
        <v>447</v>
      </c>
      <c r="J176">
        <v>210</v>
      </c>
      <c r="K176">
        <v>230</v>
      </c>
      <c r="M176">
        <v>13</v>
      </c>
      <c r="O176" s="144" t="s">
        <v>466</v>
      </c>
      <c r="P176">
        <v>25</v>
      </c>
    </row>
    <row r="177" spans="1:17">
      <c r="A177" s="243">
        <v>16</v>
      </c>
      <c r="B177" s="243" t="s">
        <v>1082</v>
      </c>
      <c r="C177" s="243" t="s">
        <v>1083</v>
      </c>
      <c r="D177" s="243" t="s">
        <v>1084</v>
      </c>
      <c r="E177" s="243">
        <v>6</v>
      </c>
      <c r="F177" s="243">
        <v>1</v>
      </c>
      <c r="G177" s="2">
        <v>42583</v>
      </c>
      <c r="H177" s="3">
        <v>1</v>
      </c>
      <c r="I177" s="3" t="s">
        <v>447</v>
      </c>
      <c r="J177">
        <v>210</v>
      </c>
      <c r="K177">
        <v>230</v>
      </c>
      <c r="M177">
        <v>13</v>
      </c>
      <c r="O177" s="144" t="s">
        <v>453</v>
      </c>
      <c r="P177">
        <v>5</v>
      </c>
    </row>
    <row r="178" spans="1:17">
      <c r="A178" s="243">
        <v>16</v>
      </c>
      <c r="B178" s="243" t="s">
        <v>1082</v>
      </c>
      <c r="C178" s="243" t="s">
        <v>1083</v>
      </c>
      <c r="D178" s="243" t="s">
        <v>1084</v>
      </c>
      <c r="E178" s="243">
        <v>6</v>
      </c>
      <c r="F178" s="243">
        <v>1</v>
      </c>
      <c r="G178" s="2">
        <v>42583</v>
      </c>
      <c r="H178" s="3">
        <v>1</v>
      </c>
      <c r="I178" s="3" t="s">
        <v>447</v>
      </c>
      <c r="J178">
        <v>210</v>
      </c>
      <c r="K178">
        <v>230</v>
      </c>
      <c r="M178">
        <v>13</v>
      </c>
      <c r="O178" s="144" t="s">
        <v>452</v>
      </c>
      <c r="P178">
        <v>5</v>
      </c>
      <c r="Q178">
        <v>4</v>
      </c>
    </row>
    <row r="179" spans="1:17">
      <c r="A179" s="243">
        <v>16</v>
      </c>
      <c r="B179" s="243" t="s">
        <v>1082</v>
      </c>
      <c r="C179" s="243" t="s">
        <v>1083</v>
      </c>
      <c r="D179" s="243" t="s">
        <v>1084</v>
      </c>
      <c r="E179" s="243">
        <v>6</v>
      </c>
      <c r="F179" s="243">
        <v>1</v>
      </c>
      <c r="G179" s="2">
        <v>42583</v>
      </c>
      <c r="H179" s="3">
        <v>1</v>
      </c>
      <c r="I179" s="3" t="s">
        <v>447</v>
      </c>
      <c r="J179">
        <v>210</v>
      </c>
      <c r="K179">
        <v>230</v>
      </c>
      <c r="M179">
        <v>13</v>
      </c>
      <c r="O179" s="144" t="s">
        <v>455</v>
      </c>
      <c r="P179">
        <v>40</v>
      </c>
    </row>
    <row r="180" spans="1:17">
      <c r="A180" s="243">
        <v>16</v>
      </c>
      <c r="B180" s="243" t="s">
        <v>1082</v>
      </c>
      <c r="C180" s="243" t="s">
        <v>1083</v>
      </c>
      <c r="D180" s="243" t="s">
        <v>1084</v>
      </c>
      <c r="E180" s="243">
        <v>6</v>
      </c>
      <c r="F180" s="243">
        <v>1</v>
      </c>
      <c r="G180" s="2">
        <v>42583</v>
      </c>
      <c r="H180" s="3">
        <v>1</v>
      </c>
      <c r="I180" s="3" t="s">
        <v>447</v>
      </c>
      <c r="J180">
        <v>210</v>
      </c>
      <c r="K180">
        <v>230</v>
      </c>
      <c r="M180">
        <v>13</v>
      </c>
      <c r="O180" s="144" t="s">
        <v>457</v>
      </c>
      <c r="P180">
        <v>1</v>
      </c>
      <c r="Q180">
        <v>1</v>
      </c>
    </row>
    <row r="181" spans="1:17">
      <c r="A181" s="243">
        <v>16</v>
      </c>
      <c r="B181" s="243" t="s">
        <v>1082</v>
      </c>
      <c r="C181" s="243" t="s">
        <v>1083</v>
      </c>
      <c r="D181" s="243" t="s">
        <v>1084</v>
      </c>
      <c r="E181" s="243">
        <v>6</v>
      </c>
      <c r="F181" s="243">
        <v>1</v>
      </c>
      <c r="G181" s="2">
        <v>42583</v>
      </c>
      <c r="H181" s="3">
        <v>1</v>
      </c>
      <c r="I181" s="3" t="s">
        <v>447</v>
      </c>
      <c r="J181">
        <v>210</v>
      </c>
      <c r="K181">
        <v>230</v>
      </c>
      <c r="M181">
        <v>13</v>
      </c>
      <c r="O181" s="144" t="s">
        <v>459</v>
      </c>
      <c r="P181">
        <v>5</v>
      </c>
    </row>
    <row r="182" spans="1:17">
      <c r="A182" s="243">
        <v>16</v>
      </c>
      <c r="B182" s="243" t="s">
        <v>1082</v>
      </c>
      <c r="C182" s="243" t="s">
        <v>1083</v>
      </c>
      <c r="D182" s="243" t="s">
        <v>1084</v>
      </c>
      <c r="E182" s="243">
        <v>6</v>
      </c>
      <c r="F182" s="243">
        <v>1</v>
      </c>
      <c r="G182" s="2">
        <v>42583</v>
      </c>
      <c r="H182" s="3">
        <v>2</v>
      </c>
      <c r="I182" s="3" t="s">
        <v>14</v>
      </c>
      <c r="M182">
        <v>13</v>
      </c>
      <c r="O182" s="144" t="s">
        <v>454</v>
      </c>
      <c r="P182">
        <v>5</v>
      </c>
      <c r="Q182">
        <v>5</v>
      </c>
    </row>
    <row r="183" spans="1:17">
      <c r="A183" s="243">
        <v>16</v>
      </c>
      <c r="B183" s="243" t="s">
        <v>1082</v>
      </c>
      <c r="C183" s="243" t="s">
        <v>1083</v>
      </c>
      <c r="D183" s="243" t="s">
        <v>1084</v>
      </c>
      <c r="E183" s="243">
        <v>6</v>
      </c>
      <c r="F183" s="243">
        <v>1</v>
      </c>
      <c r="G183" s="2">
        <v>42583</v>
      </c>
      <c r="H183" s="3">
        <v>2</v>
      </c>
      <c r="I183" s="3" t="s">
        <v>14</v>
      </c>
      <c r="M183">
        <v>13</v>
      </c>
      <c r="O183" s="144" t="s">
        <v>449</v>
      </c>
      <c r="P183">
        <v>5</v>
      </c>
      <c r="Q183">
        <v>18</v>
      </c>
    </row>
    <row r="184" spans="1:17">
      <c r="A184" s="243">
        <v>16</v>
      </c>
      <c r="B184" s="243" t="s">
        <v>1082</v>
      </c>
      <c r="C184" s="243" t="s">
        <v>1083</v>
      </c>
      <c r="D184" s="243" t="s">
        <v>1084</v>
      </c>
      <c r="E184" s="243">
        <v>6</v>
      </c>
      <c r="F184" s="243">
        <v>1</v>
      </c>
      <c r="G184" s="2">
        <v>42583</v>
      </c>
      <c r="H184" s="3">
        <v>2</v>
      </c>
      <c r="I184" s="3" t="s">
        <v>14</v>
      </c>
      <c r="M184">
        <v>13</v>
      </c>
      <c r="O184" s="144" t="s">
        <v>448</v>
      </c>
      <c r="P184">
        <v>1</v>
      </c>
      <c r="Q184">
        <v>1</v>
      </c>
    </row>
    <row r="185" spans="1:17">
      <c r="A185" s="243">
        <v>16</v>
      </c>
      <c r="B185" s="243" t="s">
        <v>1082</v>
      </c>
      <c r="C185" s="243" t="s">
        <v>1083</v>
      </c>
      <c r="D185" s="243" t="s">
        <v>1084</v>
      </c>
      <c r="E185" s="243">
        <v>6</v>
      </c>
      <c r="F185" s="243">
        <v>1</v>
      </c>
      <c r="G185" s="2">
        <v>42583</v>
      </c>
      <c r="H185" s="3">
        <v>2</v>
      </c>
      <c r="I185" s="3" t="s">
        <v>14</v>
      </c>
      <c r="M185">
        <v>13</v>
      </c>
      <c r="O185" s="144" t="s">
        <v>450</v>
      </c>
      <c r="P185">
        <v>1</v>
      </c>
      <c r="Q185">
        <v>2</v>
      </c>
    </row>
    <row r="186" spans="1:17">
      <c r="A186" s="243">
        <v>16</v>
      </c>
      <c r="B186" s="243" t="s">
        <v>1082</v>
      </c>
      <c r="C186" s="243" t="s">
        <v>1083</v>
      </c>
      <c r="D186" s="243" t="s">
        <v>1084</v>
      </c>
      <c r="E186" s="243">
        <v>6</v>
      </c>
      <c r="F186" s="243">
        <v>1</v>
      </c>
      <c r="G186" s="2">
        <v>42583</v>
      </c>
      <c r="H186" s="3">
        <v>2</v>
      </c>
      <c r="I186" s="3" t="s">
        <v>14</v>
      </c>
      <c r="M186">
        <v>13</v>
      </c>
      <c r="O186" s="144" t="s">
        <v>453</v>
      </c>
      <c r="P186">
        <v>1</v>
      </c>
      <c r="Q186">
        <v>6</v>
      </c>
    </row>
    <row r="187" spans="1:17">
      <c r="A187" s="243">
        <v>16</v>
      </c>
      <c r="B187" s="243" t="s">
        <v>1082</v>
      </c>
      <c r="C187" s="243" t="s">
        <v>1083</v>
      </c>
      <c r="D187" s="243" t="s">
        <v>1084</v>
      </c>
      <c r="E187" s="243">
        <v>6</v>
      </c>
      <c r="F187" s="243">
        <v>1</v>
      </c>
      <c r="G187" s="2">
        <v>42583</v>
      </c>
      <c r="H187" s="3">
        <v>1</v>
      </c>
      <c r="I187" s="3" t="s">
        <v>447</v>
      </c>
      <c r="J187">
        <v>60</v>
      </c>
      <c r="K187">
        <v>80</v>
      </c>
      <c r="M187">
        <v>14</v>
      </c>
      <c r="O187" s="144" t="s">
        <v>453</v>
      </c>
      <c r="P187">
        <v>40</v>
      </c>
      <c r="Q187">
        <v>25</v>
      </c>
    </row>
    <row r="188" spans="1:17">
      <c r="A188" s="243">
        <v>16</v>
      </c>
      <c r="B188" s="243" t="s">
        <v>1082</v>
      </c>
      <c r="C188" s="243" t="s">
        <v>1083</v>
      </c>
      <c r="D188" s="243" t="s">
        <v>1084</v>
      </c>
      <c r="E188" s="243">
        <v>6</v>
      </c>
      <c r="F188" s="243">
        <v>1</v>
      </c>
      <c r="G188" s="2">
        <v>42583</v>
      </c>
      <c r="H188" s="3">
        <v>1</v>
      </c>
      <c r="I188" s="3" t="s">
        <v>447</v>
      </c>
      <c r="J188">
        <v>60</v>
      </c>
      <c r="K188">
        <v>80</v>
      </c>
      <c r="M188">
        <v>14</v>
      </c>
      <c r="O188" s="144" t="s">
        <v>450</v>
      </c>
      <c r="P188">
        <v>5</v>
      </c>
      <c r="Q188">
        <v>1</v>
      </c>
    </row>
    <row r="189" spans="1:17">
      <c r="A189" s="243">
        <v>16</v>
      </c>
      <c r="B189" s="243" t="s">
        <v>1082</v>
      </c>
      <c r="C189" s="243" t="s">
        <v>1083</v>
      </c>
      <c r="D189" s="243" t="s">
        <v>1084</v>
      </c>
      <c r="E189" s="243">
        <v>6</v>
      </c>
      <c r="F189" s="243">
        <v>1</v>
      </c>
      <c r="G189" s="2">
        <v>42583</v>
      </c>
      <c r="H189" s="3">
        <v>1</v>
      </c>
      <c r="I189" s="3" t="s">
        <v>447</v>
      </c>
      <c r="J189">
        <v>60</v>
      </c>
      <c r="K189">
        <v>80</v>
      </c>
      <c r="M189">
        <v>14</v>
      </c>
      <c r="O189" s="144" t="s">
        <v>459</v>
      </c>
      <c r="P189">
        <v>5</v>
      </c>
    </row>
    <row r="190" spans="1:17">
      <c r="A190" s="243">
        <v>16</v>
      </c>
      <c r="B190" s="243" t="s">
        <v>1082</v>
      </c>
      <c r="C190" s="243" t="s">
        <v>1083</v>
      </c>
      <c r="D190" s="243" t="s">
        <v>1084</v>
      </c>
      <c r="E190" s="243">
        <v>6</v>
      </c>
      <c r="F190" s="243">
        <v>1</v>
      </c>
      <c r="G190" s="2">
        <v>42583</v>
      </c>
      <c r="H190" s="3">
        <v>2</v>
      </c>
      <c r="I190" s="3" t="s">
        <v>14</v>
      </c>
      <c r="M190">
        <v>14</v>
      </c>
      <c r="O190" s="144" t="s">
        <v>448</v>
      </c>
      <c r="P190">
        <v>5</v>
      </c>
      <c r="Q190">
        <v>1</v>
      </c>
    </row>
    <row r="191" spans="1:17">
      <c r="A191" s="243">
        <v>16</v>
      </c>
      <c r="B191" s="243" t="s">
        <v>1082</v>
      </c>
      <c r="C191" s="243" t="s">
        <v>1083</v>
      </c>
      <c r="D191" s="243" t="s">
        <v>1084</v>
      </c>
      <c r="E191" s="243">
        <v>6</v>
      </c>
      <c r="F191" s="243">
        <v>1</v>
      </c>
      <c r="G191" s="2">
        <v>42583</v>
      </c>
      <c r="H191" s="3">
        <v>2</v>
      </c>
      <c r="I191" s="3" t="s">
        <v>14</v>
      </c>
      <c r="M191">
        <v>14</v>
      </c>
      <c r="O191" s="144" t="s">
        <v>449</v>
      </c>
      <c r="P191">
        <v>1</v>
      </c>
      <c r="Q191">
        <v>8</v>
      </c>
    </row>
    <row r="192" spans="1:17">
      <c r="A192" s="243">
        <v>16</v>
      </c>
      <c r="B192" s="243" t="s">
        <v>1082</v>
      </c>
      <c r="C192" s="243" t="s">
        <v>1083</v>
      </c>
      <c r="D192" s="243" t="s">
        <v>1084</v>
      </c>
      <c r="E192" s="243">
        <v>6</v>
      </c>
      <c r="F192" s="243">
        <v>1</v>
      </c>
      <c r="G192" s="2">
        <v>42583</v>
      </c>
      <c r="H192" s="3">
        <v>2</v>
      </c>
      <c r="I192" s="3" t="s">
        <v>14</v>
      </c>
      <c r="M192">
        <v>14</v>
      </c>
      <c r="O192" s="144" t="s">
        <v>450</v>
      </c>
      <c r="P192">
        <v>1</v>
      </c>
      <c r="Q192">
        <v>2</v>
      </c>
    </row>
    <row r="193" spans="1:17">
      <c r="A193" s="243">
        <v>16</v>
      </c>
      <c r="B193" s="243" t="s">
        <v>1082</v>
      </c>
      <c r="C193" s="243" t="s">
        <v>1083</v>
      </c>
      <c r="D193" s="243" t="s">
        <v>1084</v>
      </c>
      <c r="E193" s="243">
        <v>6</v>
      </c>
      <c r="F193" s="243">
        <v>1</v>
      </c>
      <c r="G193" s="2">
        <v>42583</v>
      </c>
      <c r="H193" s="3">
        <v>2</v>
      </c>
      <c r="I193" s="3" t="s">
        <v>14</v>
      </c>
      <c r="M193">
        <v>14</v>
      </c>
      <c r="O193" s="144" t="s">
        <v>453</v>
      </c>
      <c r="P193">
        <v>5</v>
      </c>
      <c r="Q193">
        <v>11</v>
      </c>
    </row>
    <row r="194" spans="1:17">
      <c r="A194" s="243">
        <v>16</v>
      </c>
      <c r="B194" s="243" t="s">
        <v>1082</v>
      </c>
      <c r="C194" s="243" t="s">
        <v>1083</v>
      </c>
      <c r="D194" s="243" t="s">
        <v>1084</v>
      </c>
      <c r="E194" s="243">
        <v>6</v>
      </c>
      <c r="F194" s="243">
        <v>1</v>
      </c>
      <c r="G194" s="2">
        <v>42583</v>
      </c>
      <c r="H194" s="3">
        <v>1</v>
      </c>
      <c r="I194" s="3" t="s">
        <v>447</v>
      </c>
      <c r="J194">
        <v>210</v>
      </c>
      <c r="K194">
        <v>200</v>
      </c>
      <c r="M194">
        <v>15</v>
      </c>
      <c r="O194" s="144" t="s">
        <v>455</v>
      </c>
      <c r="P194">
        <v>80</v>
      </c>
      <c r="Q194">
        <v>8</v>
      </c>
    </row>
    <row r="195" spans="1:17">
      <c r="A195" s="243">
        <v>16</v>
      </c>
      <c r="B195" s="243" t="s">
        <v>1082</v>
      </c>
      <c r="C195" s="243" t="s">
        <v>1083</v>
      </c>
      <c r="D195" s="243" t="s">
        <v>1084</v>
      </c>
      <c r="E195" s="243">
        <v>6</v>
      </c>
      <c r="F195" s="243">
        <v>1</v>
      </c>
      <c r="G195" s="2">
        <v>42583</v>
      </c>
      <c r="H195" s="3">
        <v>1</v>
      </c>
      <c r="I195" s="3" t="s">
        <v>447</v>
      </c>
      <c r="J195">
        <v>210</v>
      </c>
      <c r="K195">
        <v>200</v>
      </c>
      <c r="M195">
        <v>15</v>
      </c>
      <c r="O195" s="144" t="s">
        <v>451</v>
      </c>
      <c r="P195">
        <v>10</v>
      </c>
    </row>
    <row r="196" spans="1:17">
      <c r="A196" s="243">
        <v>16</v>
      </c>
      <c r="B196" s="243" t="s">
        <v>1082</v>
      </c>
      <c r="C196" s="243" t="s">
        <v>1083</v>
      </c>
      <c r="D196" s="243" t="s">
        <v>1084</v>
      </c>
      <c r="E196" s="243">
        <v>6</v>
      </c>
      <c r="F196" s="243">
        <v>1</v>
      </c>
      <c r="G196" s="2">
        <v>42583</v>
      </c>
      <c r="H196" s="3">
        <v>1</v>
      </c>
      <c r="I196" s="3" t="s">
        <v>447</v>
      </c>
      <c r="J196">
        <v>210</v>
      </c>
      <c r="K196">
        <v>200</v>
      </c>
      <c r="M196">
        <v>15</v>
      </c>
      <c r="O196" s="144" t="s">
        <v>450</v>
      </c>
      <c r="P196">
        <v>5</v>
      </c>
    </row>
    <row r="197" spans="1:17">
      <c r="A197" s="243">
        <v>16</v>
      </c>
      <c r="B197" s="243" t="s">
        <v>1082</v>
      </c>
      <c r="C197" s="243" t="s">
        <v>1083</v>
      </c>
      <c r="D197" s="243" t="s">
        <v>1084</v>
      </c>
      <c r="E197" s="243">
        <v>6</v>
      </c>
      <c r="F197" s="243">
        <v>1</v>
      </c>
      <c r="G197" s="2">
        <v>42583</v>
      </c>
      <c r="H197" s="3">
        <v>1</v>
      </c>
      <c r="I197" s="3" t="s">
        <v>447</v>
      </c>
      <c r="J197">
        <v>210</v>
      </c>
      <c r="K197">
        <v>200</v>
      </c>
      <c r="M197">
        <v>15</v>
      </c>
      <c r="O197" s="144" t="s">
        <v>459</v>
      </c>
      <c r="P197">
        <v>20</v>
      </c>
      <c r="Q197">
        <v>2</v>
      </c>
    </row>
    <row r="198" spans="1:17">
      <c r="A198" s="243">
        <v>16</v>
      </c>
      <c r="B198" s="243" t="s">
        <v>1082</v>
      </c>
      <c r="C198" s="243" t="s">
        <v>1083</v>
      </c>
      <c r="D198" s="243" t="s">
        <v>1084</v>
      </c>
      <c r="E198" s="243">
        <v>6</v>
      </c>
      <c r="F198" s="243">
        <v>1</v>
      </c>
      <c r="G198" s="2">
        <v>42583</v>
      </c>
      <c r="H198" s="3">
        <v>1</v>
      </c>
      <c r="I198" s="3" t="s">
        <v>447</v>
      </c>
      <c r="J198">
        <v>210</v>
      </c>
      <c r="K198">
        <v>200</v>
      </c>
      <c r="M198">
        <v>15</v>
      </c>
      <c r="O198" s="144" t="s">
        <v>467</v>
      </c>
      <c r="P198">
        <v>5</v>
      </c>
      <c r="Q198">
        <v>2</v>
      </c>
    </row>
    <row r="199" spans="1:17">
      <c r="A199" s="243">
        <v>16</v>
      </c>
      <c r="B199" s="243" t="s">
        <v>1082</v>
      </c>
      <c r="C199" s="243" t="s">
        <v>1083</v>
      </c>
      <c r="D199" s="243" t="s">
        <v>1084</v>
      </c>
      <c r="E199" s="243">
        <v>6</v>
      </c>
      <c r="F199" s="243">
        <v>1</v>
      </c>
      <c r="G199" s="2">
        <v>42583</v>
      </c>
      <c r="H199" s="3">
        <v>1</v>
      </c>
      <c r="I199" s="3" t="s">
        <v>447</v>
      </c>
      <c r="J199">
        <v>210</v>
      </c>
      <c r="K199">
        <v>200</v>
      </c>
      <c r="M199">
        <v>15</v>
      </c>
      <c r="O199" s="144" t="s">
        <v>454</v>
      </c>
      <c r="P199">
        <v>1</v>
      </c>
      <c r="Q199">
        <v>1</v>
      </c>
    </row>
    <row r="200" spans="1:17">
      <c r="A200" s="243">
        <v>16</v>
      </c>
      <c r="B200" s="243" t="s">
        <v>1082</v>
      </c>
      <c r="C200" s="243" t="s">
        <v>1083</v>
      </c>
      <c r="D200" s="243" t="s">
        <v>1084</v>
      </c>
      <c r="E200" s="243">
        <v>6</v>
      </c>
      <c r="F200" s="243">
        <v>1</v>
      </c>
      <c r="G200" s="2">
        <v>42583</v>
      </c>
      <c r="H200" s="3">
        <v>1</v>
      </c>
      <c r="I200" s="3" t="s">
        <v>447</v>
      </c>
      <c r="J200">
        <v>210</v>
      </c>
      <c r="K200">
        <v>200</v>
      </c>
      <c r="M200">
        <v>15</v>
      </c>
      <c r="O200" s="144" t="s">
        <v>448</v>
      </c>
      <c r="P200">
        <v>1</v>
      </c>
      <c r="Q200">
        <v>23</v>
      </c>
    </row>
    <row r="201" spans="1:17">
      <c r="A201" s="243">
        <v>16</v>
      </c>
      <c r="B201" s="243" t="s">
        <v>1082</v>
      </c>
      <c r="C201" s="243" t="s">
        <v>1083</v>
      </c>
      <c r="D201" s="243" t="s">
        <v>1084</v>
      </c>
      <c r="E201" s="243">
        <v>6</v>
      </c>
      <c r="F201" s="243">
        <v>1</v>
      </c>
      <c r="G201" s="2">
        <v>42583</v>
      </c>
      <c r="H201" s="3">
        <v>2</v>
      </c>
      <c r="I201" s="3" t="s">
        <v>14</v>
      </c>
      <c r="M201">
        <v>15</v>
      </c>
      <c r="O201" s="144" t="s">
        <v>448</v>
      </c>
      <c r="P201">
        <v>50</v>
      </c>
    </row>
    <row r="202" spans="1:17">
      <c r="A202" s="243">
        <v>16</v>
      </c>
      <c r="B202" s="243" t="s">
        <v>1082</v>
      </c>
      <c r="C202" s="243" t="s">
        <v>1083</v>
      </c>
      <c r="D202" s="243" t="s">
        <v>1084</v>
      </c>
      <c r="E202" s="243">
        <v>6</v>
      </c>
      <c r="F202" s="243">
        <v>1</v>
      </c>
      <c r="G202" s="2">
        <v>42583</v>
      </c>
      <c r="H202" s="3">
        <v>2</v>
      </c>
      <c r="I202" s="3" t="s">
        <v>14</v>
      </c>
      <c r="M202">
        <v>15</v>
      </c>
      <c r="O202" s="144" t="s">
        <v>451</v>
      </c>
      <c r="P202">
        <v>20</v>
      </c>
    </row>
    <row r="203" spans="1:17">
      <c r="A203" s="243">
        <v>16</v>
      </c>
      <c r="B203" s="243" t="s">
        <v>1082</v>
      </c>
      <c r="C203" s="243" t="s">
        <v>1083</v>
      </c>
      <c r="D203" s="243" t="s">
        <v>1084</v>
      </c>
      <c r="E203" s="243">
        <v>6</v>
      </c>
      <c r="F203" s="243">
        <v>1</v>
      </c>
      <c r="G203" s="2">
        <v>42583</v>
      </c>
      <c r="H203" s="3">
        <v>2</v>
      </c>
      <c r="I203" s="3" t="s">
        <v>14</v>
      </c>
      <c r="M203">
        <v>15</v>
      </c>
      <c r="O203" s="144" t="s">
        <v>459</v>
      </c>
      <c r="P203">
        <v>25</v>
      </c>
      <c r="Q203">
        <v>36</v>
      </c>
    </row>
    <row r="204" spans="1:17">
      <c r="A204" s="243">
        <v>16</v>
      </c>
      <c r="B204" s="243" t="s">
        <v>1082</v>
      </c>
      <c r="C204" s="243" t="s">
        <v>1083</v>
      </c>
      <c r="D204" s="243" t="s">
        <v>1084</v>
      </c>
      <c r="E204" s="243">
        <v>6</v>
      </c>
      <c r="F204" s="243">
        <v>1</v>
      </c>
      <c r="G204" s="2">
        <v>42583</v>
      </c>
      <c r="H204" s="3">
        <v>2</v>
      </c>
      <c r="I204" s="3" t="s">
        <v>14</v>
      </c>
      <c r="M204">
        <v>15</v>
      </c>
      <c r="O204" s="144" t="s">
        <v>453</v>
      </c>
      <c r="P204">
        <v>20</v>
      </c>
      <c r="Q204">
        <v>15</v>
      </c>
    </row>
    <row r="205" spans="1:17">
      <c r="A205" s="243">
        <v>16</v>
      </c>
      <c r="B205" s="243" t="s">
        <v>1082</v>
      </c>
      <c r="C205" s="243" t="s">
        <v>1083</v>
      </c>
      <c r="D205" s="243" t="s">
        <v>1084</v>
      </c>
      <c r="E205" s="243">
        <v>6</v>
      </c>
      <c r="F205" s="243">
        <v>1</v>
      </c>
      <c r="G205" s="2">
        <v>42583</v>
      </c>
      <c r="H205" s="3">
        <v>2</v>
      </c>
      <c r="I205" s="3" t="s">
        <v>14</v>
      </c>
      <c r="M205">
        <v>15</v>
      </c>
      <c r="O205" s="144" t="s">
        <v>450</v>
      </c>
      <c r="P205">
        <v>10</v>
      </c>
      <c r="Q205">
        <v>1</v>
      </c>
    </row>
    <row r="206" spans="1:17">
      <c r="A206" s="243">
        <v>16</v>
      </c>
      <c r="B206" s="243" t="s">
        <v>1082</v>
      </c>
      <c r="C206" s="243" t="s">
        <v>1083</v>
      </c>
      <c r="D206" s="243" t="s">
        <v>1084</v>
      </c>
      <c r="E206" s="243">
        <v>6</v>
      </c>
      <c r="F206" s="243">
        <v>1</v>
      </c>
      <c r="G206" s="2">
        <v>42583</v>
      </c>
      <c r="H206" s="3">
        <v>2</v>
      </c>
      <c r="I206" s="3" t="s">
        <v>14</v>
      </c>
      <c r="M206">
        <v>15</v>
      </c>
      <c r="O206" s="144" t="s">
        <v>454</v>
      </c>
      <c r="P206">
        <v>1</v>
      </c>
    </row>
    <row r="207" spans="1:17">
      <c r="A207" s="243">
        <v>16</v>
      </c>
      <c r="B207" s="243" t="s">
        <v>1082</v>
      </c>
      <c r="C207" s="243" t="s">
        <v>1083</v>
      </c>
      <c r="D207" s="243" t="s">
        <v>1084</v>
      </c>
      <c r="E207" s="243">
        <v>6</v>
      </c>
      <c r="F207" s="243">
        <v>1</v>
      </c>
      <c r="G207" s="2">
        <v>42583</v>
      </c>
      <c r="H207" s="3">
        <v>1</v>
      </c>
      <c r="I207" s="3" t="s">
        <v>447</v>
      </c>
      <c r="J207">
        <v>120</v>
      </c>
      <c r="K207">
        <v>120</v>
      </c>
      <c r="M207">
        <v>16</v>
      </c>
      <c r="O207" s="144" t="s">
        <v>448</v>
      </c>
      <c r="P207">
        <v>70</v>
      </c>
      <c r="Q207">
        <v>8</v>
      </c>
    </row>
    <row r="208" spans="1:17">
      <c r="A208" s="243">
        <v>16</v>
      </c>
      <c r="B208" s="243" t="s">
        <v>1082</v>
      </c>
      <c r="C208" s="243" t="s">
        <v>1083</v>
      </c>
      <c r="D208" s="243" t="s">
        <v>1084</v>
      </c>
      <c r="E208" s="243">
        <v>6</v>
      </c>
      <c r="F208" s="243">
        <v>1</v>
      </c>
      <c r="G208" s="2">
        <v>42583</v>
      </c>
      <c r="H208" s="3">
        <v>1</v>
      </c>
      <c r="I208" s="3" t="s">
        <v>447</v>
      </c>
      <c r="J208">
        <v>120</v>
      </c>
      <c r="K208">
        <v>120</v>
      </c>
      <c r="M208">
        <v>16</v>
      </c>
      <c r="O208" s="144" t="s">
        <v>453</v>
      </c>
      <c r="P208">
        <v>1</v>
      </c>
    </row>
    <row r="209" spans="1:17">
      <c r="A209" s="243">
        <v>16</v>
      </c>
      <c r="B209" s="243" t="s">
        <v>1082</v>
      </c>
      <c r="C209" s="243" t="s">
        <v>1083</v>
      </c>
      <c r="D209" s="243" t="s">
        <v>1084</v>
      </c>
      <c r="E209" s="243">
        <v>6</v>
      </c>
      <c r="F209" s="243">
        <v>1</v>
      </c>
      <c r="G209" s="2">
        <v>42583</v>
      </c>
      <c r="H209" s="3">
        <v>1</v>
      </c>
      <c r="I209" s="3" t="s">
        <v>447</v>
      </c>
      <c r="J209">
        <v>120</v>
      </c>
      <c r="K209">
        <v>120</v>
      </c>
      <c r="M209">
        <v>16</v>
      </c>
      <c r="O209" s="144" t="s">
        <v>459</v>
      </c>
      <c r="P209">
        <v>10</v>
      </c>
      <c r="Q209">
        <v>1</v>
      </c>
    </row>
    <row r="210" spans="1:17">
      <c r="A210" s="243">
        <v>16</v>
      </c>
      <c r="B210" s="243" t="s">
        <v>1082</v>
      </c>
      <c r="C210" s="243" t="s">
        <v>1083</v>
      </c>
      <c r="D210" s="243" t="s">
        <v>1084</v>
      </c>
      <c r="E210" s="243">
        <v>6</v>
      </c>
      <c r="F210" s="243">
        <v>1</v>
      </c>
      <c r="G210" s="2">
        <v>42583</v>
      </c>
      <c r="H210" s="3">
        <v>1</v>
      </c>
      <c r="I210" s="3" t="s">
        <v>447</v>
      </c>
      <c r="J210">
        <v>120</v>
      </c>
      <c r="K210">
        <v>120</v>
      </c>
      <c r="M210">
        <v>16</v>
      </c>
      <c r="O210" s="144" t="s">
        <v>466</v>
      </c>
      <c r="P210">
        <v>10</v>
      </c>
      <c r="Q210">
        <v>2</v>
      </c>
    </row>
    <row r="211" spans="1:17">
      <c r="A211" s="243">
        <v>16</v>
      </c>
      <c r="B211" s="243" t="s">
        <v>1082</v>
      </c>
      <c r="C211" s="243" t="s">
        <v>1083</v>
      </c>
      <c r="D211" s="243" t="s">
        <v>1084</v>
      </c>
      <c r="E211" s="243">
        <v>6</v>
      </c>
      <c r="F211" s="243">
        <v>1</v>
      </c>
      <c r="G211" s="2">
        <v>42583</v>
      </c>
      <c r="H211" s="3">
        <v>1</v>
      </c>
      <c r="I211" s="3" t="s">
        <v>447</v>
      </c>
      <c r="J211">
        <v>120</v>
      </c>
      <c r="K211">
        <v>120</v>
      </c>
      <c r="M211">
        <v>16</v>
      </c>
      <c r="O211" s="144" t="s">
        <v>455</v>
      </c>
      <c r="P211">
        <v>1</v>
      </c>
      <c r="Q211">
        <v>6</v>
      </c>
    </row>
    <row r="212" spans="1:17">
      <c r="A212" s="243">
        <v>16</v>
      </c>
      <c r="B212" s="243" t="s">
        <v>1082</v>
      </c>
      <c r="C212" s="243" t="s">
        <v>1083</v>
      </c>
      <c r="D212" s="243" t="s">
        <v>1084</v>
      </c>
      <c r="E212" s="243">
        <v>6</v>
      </c>
      <c r="F212" s="243">
        <v>1</v>
      </c>
      <c r="G212" s="2">
        <v>42583</v>
      </c>
      <c r="H212" s="3">
        <v>1</v>
      </c>
      <c r="I212" s="3" t="s">
        <v>447</v>
      </c>
      <c r="J212">
        <v>120</v>
      </c>
      <c r="K212">
        <v>120</v>
      </c>
      <c r="M212">
        <v>16</v>
      </c>
      <c r="O212" s="144" t="s">
        <v>450</v>
      </c>
      <c r="P212">
        <v>5</v>
      </c>
      <c r="Q212">
        <v>5</v>
      </c>
    </row>
    <row r="213" spans="1:17">
      <c r="A213" s="243">
        <v>16</v>
      </c>
      <c r="B213" s="243" t="s">
        <v>1082</v>
      </c>
      <c r="C213" s="243" t="s">
        <v>1083</v>
      </c>
      <c r="D213" s="243" t="s">
        <v>1084</v>
      </c>
      <c r="E213" s="243">
        <v>6</v>
      </c>
      <c r="F213" s="243">
        <v>1</v>
      </c>
      <c r="G213" s="2">
        <v>42583</v>
      </c>
      <c r="H213" s="3">
        <v>2</v>
      </c>
      <c r="I213" s="3" t="s">
        <v>14</v>
      </c>
      <c r="M213">
        <v>16</v>
      </c>
      <c r="O213" s="144" t="s">
        <v>448</v>
      </c>
      <c r="P213">
        <v>30</v>
      </c>
      <c r="Q213">
        <v>1</v>
      </c>
    </row>
    <row r="214" spans="1:17">
      <c r="A214" s="243">
        <v>16</v>
      </c>
      <c r="B214" s="243" t="s">
        <v>1082</v>
      </c>
      <c r="C214" s="243" t="s">
        <v>1083</v>
      </c>
      <c r="D214" s="243" t="s">
        <v>1084</v>
      </c>
      <c r="E214" s="243">
        <v>6</v>
      </c>
      <c r="F214" s="243">
        <v>1</v>
      </c>
      <c r="G214" s="2">
        <v>42583</v>
      </c>
      <c r="H214" s="3">
        <v>2</v>
      </c>
      <c r="I214" s="3" t="s">
        <v>14</v>
      </c>
      <c r="M214">
        <v>16</v>
      </c>
      <c r="O214" s="144" t="s">
        <v>447</v>
      </c>
      <c r="P214">
        <v>10</v>
      </c>
      <c r="Q214">
        <v>1</v>
      </c>
    </row>
    <row r="215" spans="1:17">
      <c r="A215" s="243">
        <v>16</v>
      </c>
      <c r="B215" s="243" t="s">
        <v>1082</v>
      </c>
      <c r="C215" s="243" t="s">
        <v>1083</v>
      </c>
      <c r="D215" s="243" t="s">
        <v>1084</v>
      </c>
      <c r="E215" s="243">
        <v>6</v>
      </c>
      <c r="F215" s="243">
        <v>1</v>
      </c>
      <c r="G215" s="2">
        <v>42583</v>
      </c>
      <c r="H215" s="3">
        <v>2</v>
      </c>
      <c r="I215" s="3" t="s">
        <v>14</v>
      </c>
      <c r="M215">
        <v>16</v>
      </c>
      <c r="O215" s="144" t="s">
        <v>456</v>
      </c>
      <c r="P215">
        <v>1</v>
      </c>
      <c r="Q215">
        <v>8</v>
      </c>
    </row>
    <row r="216" spans="1:17">
      <c r="A216" s="243">
        <v>16</v>
      </c>
      <c r="B216" s="243" t="s">
        <v>1082</v>
      </c>
      <c r="C216" s="243" t="s">
        <v>1083</v>
      </c>
      <c r="D216" s="243" t="s">
        <v>1084</v>
      </c>
      <c r="E216" s="243">
        <v>6</v>
      </c>
      <c r="F216" s="243">
        <v>1</v>
      </c>
      <c r="G216" s="2">
        <v>42583</v>
      </c>
      <c r="H216" s="3">
        <v>2</v>
      </c>
      <c r="I216" s="3" t="s">
        <v>14</v>
      </c>
      <c r="M216">
        <v>16</v>
      </c>
      <c r="O216" s="144" t="s">
        <v>449</v>
      </c>
      <c r="P216">
        <v>5</v>
      </c>
      <c r="Q216">
        <v>19</v>
      </c>
    </row>
    <row r="217" spans="1:17">
      <c r="A217" s="243">
        <v>16</v>
      </c>
      <c r="B217" s="243" t="s">
        <v>1082</v>
      </c>
      <c r="C217" s="243" t="s">
        <v>1083</v>
      </c>
      <c r="D217" s="243" t="s">
        <v>1084</v>
      </c>
      <c r="E217" s="243">
        <v>6</v>
      </c>
      <c r="F217" s="243">
        <v>1</v>
      </c>
      <c r="G217" s="2">
        <v>42583</v>
      </c>
      <c r="H217" s="3">
        <v>2</v>
      </c>
      <c r="I217" s="3" t="s">
        <v>14</v>
      </c>
      <c r="M217">
        <v>16</v>
      </c>
      <c r="O217" s="144" t="s">
        <v>453</v>
      </c>
      <c r="P217">
        <v>5</v>
      </c>
      <c r="Q217">
        <v>9</v>
      </c>
    </row>
    <row r="218" spans="1:17">
      <c r="A218" s="243">
        <v>16</v>
      </c>
      <c r="B218" s="243" t="s">
        <v>1082</v>
      </c>
      <c r="C218" s="243" t="s">
        <v>1083</v>
      </c>
      <c r="D218" s="243" t="s">
        <v>1084</v>
      </c>
      <c r="E218" s="243">
        <v>6</v>
      </c>
      <c r="F218" s="243">
        <v>1</v>
      </c>
      <c r="G218" s="2">
        <v>42583</v>
      </c>
      <c r="H218" s="3">
        <v>2</v>
      </c>
      <c r="I218" s="3" t="s">
        <v>14</v>
      </c>
      <c r="M218">
        <v>16</v>
      </c>
      <c r="O218" s="144" t="s">
        <v>450</v>
      </c>
      <c r="P218">
        <v>15</v>
      </c>
      <c r="Q218">
        <v>2</v>
      </c>
    </row>
    <row r="219" spans="1:17">
      <c r="A219" s="243">
        <v>16</v>
      </c>
      <c r="B219" s="243" t="s">
        <v>1082</v>
      </c>
      <c r="C219" s="243" t="s">
        <v>1083</v>
      </c>
      <c r="D219" s="243" t="s">
        <v>1084</v>
      </c>
      <c r="E219" s="243">
        <v>6</v>
      </c>
      <c r="F219" s="243">
        <v>1</v>
      </c>
      <c r="G219" s="2">
        <v>42583</v>
      </c>
      <c r="H219" s="3">
        <v>2</v>
      </c>
      <c r="I219" s="3" t="s">
        <v>14</v>
      </c>
      <c r="M219">
        <v>16</v>
      </c>
      <c r="O219" s="144" t="s">
        <v>455</v>
      </c>
      <c r="P219">
        <v>5</v>
      </c>
    </row>
    <row r="220" spans="1:17">
      <c r="A220" s="243">
        <v>16</v>
      </c>
      <c r="B220" s="243" t="s">
        <v>1082</v>
      </c>
      <c r="C220" s="243" t="s">
        <v>1083</v>
      </c>
      <c r="D220" s="243" t="s">
        <v>1084</v>
      </c>
      <c r="E220" s="243">
        <v>6</v>
      </c>
      <c r="F220" s="243">
        <v>1</v>
      </c>
      <c r="G220" s="2">
        <v>42583</v>
      </c>
      <c r="H220" s="3">
        <v>1</v>
      </c>
      <c r="I220" s="3" t="s">
        <v>447</v>
      </c>
      <c r="J220">
        <v>210</v>
      </c>
      <c r="K220">
        <v>230</v>
      </c>
      <c r="M220">
        <v>17</v>
      </c>
      <c r="O220" s="144" t="s">
        <v>455</v>
      </c>
      <c r="P220">
        <v>40</v>
      </c>
    </row>
    <row r="221" spans="1:17">
      <c r="A221" s="243">
        <v>16</v>
      </c>
      <c r="B221" s="243" t="s">
        <v>1082</v>
      </c>
      <c r="C221" s="243" t="s">
        <v>1083</v>
      </c>
      <c r="D221" s="243" t="s">
        <v>1084</v>
      </c>
      <c r="E221" s="243">
        <v>6</v>
      </c>
      <c r="F221" s="243">
        <v>1</v>
      </c>
      <c r="G221" s="2">
        <v>42583</v>
      </c>
      <c r="H221" s="3">
        <v>1</v>
      </c>
      <c r="I221" s="3" t="s">
        <v>447</v>
      </c>
      <c r="J221">
        <v>210</v>
      </c>
      <c r="K221">
        <v>230</v>
      </c>
      <c r="M221">
        <v>17</v>
      </c>
      <c r="O221" s="144" t="s">
        <v>448</v>
      </c>
      <c r="P221">
        <v>60</v>
      </c>
    </row>
    <row r="222" spans="1:17">
      <c r="A222" s="243">
        <v>16</v>
      </c>
      <c r="B222" s="243" t="s">
        <v>1082</v>
      </c>
      <c r="C222" s="243" t="s">
        <v>1083</v>
      </c>
      <c r="D222" s="243" t="s">
        <v>1084</v>
      </c>
      <c r="E222" s="243">
        <v>6</v>
      </c>
      <c r="F222" s="243">
        <v>1</v>
      </c>
      <c r="G222" s="2">
        <v>42583</v>
      </c>
      <c r="H222" s="3">
        <v>1</v>
      </c>
      <c r="I222" s="3" t="s">
        <v>447</v>
      </c>
      <c r="J222">
        <v>210</v>
      </c>
      <c r="K222">
        <v>230</v>
      </c>
      <c r="M222">
        <v>17</v>
      </c>
      <c r="O222" s="144" t="s">
        <v>459</v>
      </c>
      <c r="P222">
        <v>50</v>
      </c>
      <c r="Q222">
        <v>1</v>
      </c>
    </row>
    <row r="223" spans="1:17">
      <c r="A223" s="243">
        <v>16</v>
      </c>
      <c r="B223" s="243" t="s">
        <v>1082</v>
      </c>
      <c r="C223" s="243" t="s">
        <v>1083</v>
      </c>
      <c r="D223" s="243" t="s">
        <v>1084</v>
      </c>
      <c r="E223" s="243">
        <v>6</v>
      </c>
      <c r="F223" s="243">
        <v>1</v>
      </c>
      <c r="G223" s="2">
        <v>42583</v>
      </c>
      <c r="H223" s="3">
        <v>1</v>
      </c>
      <c r="I223" s="3" t="s">
        <v>447</v>
      </c>
      <c r="J223">
        <v>210</v>
      </c>
      <c r="K223">
        <v>230</v>
      </c>
      <c r="M223">
        <v>17</v>
      </c>
      <c r="O223" s="144" t="s">
        <v>457</v>
      </c>
      <c r="P223">
        <v>5</v>
      </c>
      <c r="Q223">
        <v>1</v>
      </c>
    </row>
    <row r="224" spans="1:17">
      <c r="A224" s="243">
        <v>16</v>
      </c>
      <c r="B224" s="243" t="s">
        <v>1082</v>
      </c>
      <c r="C224" s="243" t="s">
        <v>1083</v>
      </c>
      <c r="D224" s="243" t="s">
        <v>1084</v>
      </c>
      <c r="E224" s="243">
        <v>6</v>
      </c>
      <c r="F224" s="243">
        <v>1</v>
      </c>
      <c r="G224" s="2">
        <v>42583</v>
      </c>
      <c r="H224" s="3">
        <v>1</v>
      </c>
      <c r="I224" s="3" t="s">
        <v>447</v>
      </c>
      <c r="J224">
        <v>210</v>
      </c>
      <c r="K224">
        <v>230</v>
      </c>
      <c r="M224">
        <v>17</v>
      </c>
      <c r="O224" s="144" t="s">
        <v>451</v>
      </c>
      <c r="P224">
        <v>5</v>
      </c>
    </row>
    <row r="225" spans="1:17">
      <c r="A225" s="243">
        <v>16</v>
      </c>
      <c r="B225" s="243" t="s">
        <v>1082</v>
      </c>
      <c r="C225" s="243" t="s">
        <v>1083</v>
      </c>
      <c r="D225" s="243" t="s">
        <v>1084</v>
      </c>
      <c r="E225" s="243">
        <v>6</v>
      </c>
      <c r="F225" s="243">
        <v>1</v>
      </c>
      <c r="G225" s="2">
        <v>42583</v>
      </c>
      <c r="H225" s="3">
        <v>1</v>
      </c>
      <c r="I225" s="3" t="s">
        <v>447</v>
      </c>
      <c r="J225">
        <v>210</v>
      </c>
      <c r="K225">
        <v>230</v>
      </c>
      <c r="M225">
        <v>17</v>
      </c>
      <c r="O225" s="144" t="s">
        <v>453</v>
      </c>
      <c r="P225">
        <v>15</v>
      </c>
    </row>
    <row r="226" spans="1:17">
      <c r="A226" s="243">
        <v>16</v>
      </c>
      <c r="B226" s="243" t="s">
        <v>1082</v>
      </c>
      <c r="C226" s="243" t="s">
        <v>1083</v>
      </c>
      <c r="D226" s="243" t="s">
        <v>1084</v>
      </c>
      <c r="E226" s="243">
        <v>6</v>
      </c>
      <c r="F226" s="243">
        <v>1</v>
      </c>
      <c r="G226" s="2">
        <v>42583</v>
      </c>
      <c r="H226" s="3">
        <v>1</v>
      </c>
      <c r="I226" s="3" t="s">
        <v>447</v>
      </c>
      <c r="J226">
        <v>210</v>
      </c>
      <c r="K226">
        <v>230</v>
      </c>
      <c r="M226">
        <v>17</v>
      </c>
      <c r="O226" s="144" t="s">
        <v>464</v>
      </c>
      <c r="P226">
        <v>15</v>
      </c>
    </row>
    <row r="227" spans="1:17">
      <c r="A227" s="243">
        <v>16</v>
      </c>
      <c r="B227" s="243" t="s">
        <v>1082</v>
      </c>
      <c r="C227" s="243" t="s">
        <v>1083</v>
      </c>
      <c r="D227" s="243" t="s">
        <v>1084</v>
      </c>
      <c r="E227" s="243">
        <v>6</v>
      </c>
      <c r="F227" s="243">
        <v>1</v>
      </c>
      <c r="G227" s="2">
        <v>42583</v>
      </c>
      <c r="H227" s="3">
        <v>1</v>
      </c>
      <c r="I227" s="3" t="s">
        <v>447</v>
      </c>
      <c r="J227">
        <v>210</v>
      </c>
      <c r="K227">
        <v>230</v>
      </c>
      <c r="M227">
        <v>17</v>
      </c>
      <c r="O227" s="144" t="s">
        <v>450</v>
      </c>
      <c r="P227">
        <v>5</v>
      </c>
    </row>
    <row r="228" spans="1:17">
      <c r="A228" s="243">
        <v>16</v>
      </c>
      <c r="B228" s="243" t="s">
        <v>1082</v>
      </c>
      <c r="C228" s="243" t="s">
        <v>1083</v>
      </c>
      <c r="D228" s="243" t="s">
        <v>1084</v>
      </c>
      <c r="E228" s="243">
        <v>6</v>
      </c>
      <c r="F228" s="243">
        <v>1</v>
      </c>
      <c r="G228" s="2">
        <v>42583</v>
      </c>
      <c r="H228" s="3">
        <v>2</v>
      </c>
      <c r="I228" s="3" t="s">
        <v>14</v>
      </c>
      <c r="M228">
        <v>17</v>
      </c>
      <c r="O228" s="144" t="s">
        <v>448</v>
      </c>
      <c r="P228">
        <v>25</v>
      </c>
      <c r="Q228">
        <v>20</v>
      </c>
    </row>
    <row r="229" spans="1:17">
      <c r="A229" s="243">
        <v>16</v>
      </c>
      <c r="B229" s="243" t="s">
        <v>1082</v>
      </c>
      <c r="C229" s="243" t="s">
        <v>1083</v>
      </c>
      <c r="D229" s="243" t="s">
        <v>1084</v>
      </c>
      <c r="E229" s="243">
        <v>6</v>
      </c>
      <c r="F229" s="243">
        <v>1</v>
      </c>
      <c r="G229" s="2">
        <v>42583</v>
      </c>
      <c r="H229" s="3">
        <v>2</v>
      </c>
      <c r="I229" s="3" t="s">
        <v>14</v>
      </c>
      <c r="M229">
        <v>17</v>
      </c>
      <c r="O229" s="144" t="s">
        <v>451</v>
      </c>
      <c r="P229">
        <v>5</v>
      </c>
      <c r="Q229">
        <v>1</v>
      </c>
    </row>
    <row r="230" spans="1:17">
      <c r="A230" s="243">
        <v>16</v>
      </c>
      <c r="B230" s="243" t="s">
        <v>1082</v>
      </c>
      <c r="C230" s="243" t="s">
        <v>1083</v>
      </c>
      <c r="D230" s="243" t="s">
        <v>1084</v>
      </c>
      <c r="E230" s="243">
        <v>6</v>
      </c>
      <c r="F230" s="243">
        <v>1</v>
      </c>
      <c r="G230" s="2">
        <v>42583</v>
      </c>
      <c r="H230" s="3">
        <v>2</v>
      </c>
      <c r="I230" s="3" t="s">
        <v>14</v>
      </c>
      <c r="M230">
        <v>17</v>
      </c>
      <c r="O230" s="144" t="s">
        <v>453</v>
      </c>
      <c r="P230">
        <v>20</v>
      </c>
      <c r="Q230">
        <v>23</v>
      </c>
    </row>
    <row r="231" spans="1:17">
      <c r="A231" s="243">
        <v>16</v>
      </c>
      <c r="B231" s="243" t="s">
        <v>1082</v>
      </c>
      <c r="C231" s="243" t="s">
        <v>1083</v>
      </c>
      <c r="D231" s="243" t="s">
        <v>1084</v>
      </c>
      <c r="E231" s="243">
        <v>6</v>
      </c>
      <c r="F231" s="243">
        <v>1</v>
      </c>
      <c r="G231" s="2">
        <v>42583</v>
      </c>
      <c r="H231" s="3">
        <v>2</v>
      </c>
      <c r="I231" s="3" t="s">
        <v>14</v>
      </c>
      <c r="M231">
        <v>17</v>
      </c>
      <c r="O231" s="144" t="s">
        <v>459</v>
      </c>
      <c r="P231">
        <v>5</v>
      </c>
    </row>
    <row r="232" spans="1:17">
      <c r="A232" s="243">
        <v>16</v>
      </c>
      <c r="B232" s="243" t="s">
        <v>1082</v>
      </c>
      <c r="C232" s="243" t="s">
        <v>1083</v>
      </c>
      <c r="D232" s="243" t="s">
        <v>1084</v>
      </c>
      <c r="E232" s="243">
        <v>6</v>
      </c>
      <c r="F232" s="243">
        <v>1</v>
      </c>
      <c r="G232" s="2">
        <v>42583</v>
      </c>
      <c r="H232" s="3">
        <v>2</v>
      </c>
      <c r="I232" s="3" t="s">
        <v>14</v>
      </c>
      <c r="M232">
        <v>17</v>
      </c>
      <c r="O232" s="144" t="s">
        <v>450</v>
      </c>
      <c r="P232">
        <v>5</v>
      </c>
      <c r="Q232">
        <v>9</v>
      </c>
    </row>
    <row r="233" spans="1:17">
      <c r="A233" s="243">
        <v>16</v>
      </c>
      <c r="B233" s="243" t="s">
        <v>1082</v>
      </c>
      <c r="C233" s="243" t="s">
        <v>1083</v>
      </c>
      <c r="D233" s="243" t="s">
        <v>1084</v>
      </c>
      <c r="E233" s="243">
        <v>6</v>
      </c>
      <c r="F233" s="243">
        <v>1</v>
      </c>
      <c r="G233" s="2">
        <v>42583</v>
      </c>
      <c r="H233" s="3">
        <v>1</v>
      </c>
      <c r="I233" s="3" t="s">
        <v>447</v>
      </c>
      <c r="J233">
        <v>180</v>
      </c>
      <c r="K233">
        <v>170</v>
      </c>
      <c r="M233">
        <v>18</v>
      </c>
      <c r="O233" s="144" t="s">
        <v>448</v>
      </c>
      <c r="P233">
        <v>25</v>
      </c>
      <c r="Q233">
        <v>4</v>
      </c>
    </row>
    <row r="234" spans="1:17">
      <c r="A234" s="243">
        <v>16</v>
      </c>
      <c r="B234" s="243" t="s">
        <v>1082</v>
      </c>
      <c r="C234" s="243" t="s">
        <v>1083</v>
      </c>
      <c r="D234" s="243" t="s">
        <v>1084</v>
      </c>
      <c r="E234" s="243">
        <v>6</v>
      </c>
      <c r="F234" s="243">
        <v>1</v>
      </c>
      <c r="G234" s="2">
        <v>42583</v>
      </c>
      <c r="H234" s="3">
        <v>1</v>
      </c>
      <c r="I234" s="3" t="s">
        <v>447</v>
      </c>
      <c r="J234">
        <v>180</v>
      </c>
      <c r="K234">
        <v>170</v>
      </c>
      <c r="M234">
        <v>18</v>
      </c>
      <c r="O234" s="144" t="s">
        <v>453</v>
      </c>
      <c r="P234">
        <v>10</v>
      </c>
      <c r="Q234">
        <v>14</v>
      </c>
    </row>
    <row r="235" spans="1:17">
      <c r="A235" s="243">
        <v>16</v>
      </c>
      <c r="B235" s="243" t="s">
        <v>1082</v>
      </c>
      <c r="C235" s="243" t="s">
        <v>1083</v>
      </c>
      <c r="D235" s="243" t="s">
        <v>1084</v>
      </c>
      <c r="E235" s="243">
        <v>6</v>
      </c>
      <c r="F235" s="243">
        <v>1</v>
      </c>
      <c r="G235" s="2">
        <v>42583</v>
      </c>
      <c r="H235" s="3">
        <v>1</v>
      </c>
      <c r="I235" s="3" t="s">
        <v>447</v>
      </c>
      <c r="J235">
        <v>180</v>
      </c>
      <c r="K235">
        <v>170</v>
      </c>
      <c r="M235">
        <v>18</v>
      </c>
      <c r="O235" s="144" t="s">
        <v>450</v>
      </c>
      <c r="P235">
        <v>40</v>
      </c>
      <c r="Q235">
        <v>41</v>
      </c>
    </row>
    <row r="236" spans="1:17">
      <c r="A236" s="243">
        <v>16</v>
      </c>
      <c r="B236" s="243" t="s">
        <v>1082</v>
      </c>
      <c r="C236" s="243" t="s">
        <v>1083</v>
      </c>
      <c r="D236" s="243" t="s">
        <v>1084</v>
      </c>
      <c r="E236" s="243">
        <v>6</v>
      </c>
      <c r="F236" s="243">
        <v>1</v>
      </c>
      <c r="G236" s="2">
        <v>42583</v>
      </c>
      <c r="H236" s="3">
        <v>1</v>
      </c>
      <c r="I236" s="3" t="s">
        <v>447</v>
      </c>
      <c r="J236">
        <v>180</v>
      </c>
      <c r="K236">
        <v>170</v>
      </c>
      <c r="M236">
        <v>18</v>
      </c>
      <c r="O236" s="144" t="s">
        <v>459</v>
      </c>
      <c r="P236">
        <v>25</v>
      </c>
    </row>
    <row r="237" spans="1:17">
      <c r="A237" s="243">
        <v>16</v>
      </c>
      <c r="B237" s="243" t="s">
        <v>1082</v>
      </c>
      <c r="C237" s="243" t="s">
        <v>1083</v>
      </c>
      <c r="D237" s="243" t="s">
        <v>1084</v>
      </c>
      <c r="E237" s="243">
        <v>6</v>
      </c>
      <c r="F237" s="243">
        <v>1</v>
      </c>
      <c r="G237" s="2">
        <v>42583</v>
      </c>
      <c r="H237" s="3">
        <v>1</v>
      </c>
      <c r="I237" s="3" t="s">
        <v>447</v>
      </c>
      <c r="J237">
        <v>180</v>
      </c>
      <c r="K237">
        <v>170</v>
      </c>
      <c r="M237">
        <v>18</v>
      </c>
      <c r="O237" s="144" t="s">
        <v>449</v>
      </c>
      <c r="P237">
        <v>5</v>
      </c>
      <c r="Q237">
        <v>6</v>
      </c>
    </row>
    <row r="238" spans="1:17">
      <c r="A238" s="243">
        <v>16</v>
      </c>
      <c r="B238" s="243" t="s">
        <v>1082</v>
      </c>
      <c r="C238" s="243" t="s">
        <v>1083</v>
      </c>
      <c r="D238" s="243" t="s">
        <v>1084</v>
      </c>
      <c r="E238" s="243">
        <v>6</v>
      </c>
      <c r="F238" s="243">
        <v>1</v>
      </c>
      <c r="G238" s="2">
        <v>42583</v>
      </c>
      <c r="H238" s="3">
        <v>1</v>
      </c>
      <c r="I238" s="3" t="s">
        <v>447</v>
      </c>
      <c r="J238">
        <v>180</v>
      </c>
      <c r="K238">
        <v>170</v>
      </c>
      <c r="M238">
        <v>18</v>
      </c>
      <c r="O238" s="144" t="s">
        <v>451</v>
      </c>
      <c r="P238">
        <v>20</v>
      </c>
      <c r="Q238">
        <v>4</v>
      </c>
    </row>
    <row r="239" spans="1:17">
      <c r="A239" s="243">
        <v>16</v>
      </c>
      <c r="B239" s="243" t="s">
        <v>1082</v>
      </c>
      <c r="C239" s="243" t="s">
        <v>1083</v>
      </c>
      <c r="D239" s="243" t="s">
        <v>1084</v>
      </c>
      <c r="E239" s="243">
        <v>6</v>
      </c>
      <c r="F239" s="243">
        <v>1</v>
      </c>
      <c r="G239" s="2">
        <v>42583</v>
      </c>
      <c r="H239" s="3">
        <v>1</v>
      </c>
      <c r="I239" s="3" t="s">
        <v>447</v>
      </c>
      <c r="J239">
        <v>180</v>
      </c>
      <c r="K239">
        <v>170</v>
      </c>
      <c r="M239">
        <v>18</v>
      </c>
      <c r="O239" s="144" t="s">
        <v>455</v>
      </c>
      <c r="P239">
        <v>20</v>
      </c>
      <c r="Q239">
        <v>5</v>
      </c>
    </row>
    <row r="240" spans="1:17">
      <c r="A240" s="243">
        <v>16</v>
      </c>
      <c r="B240" s="243" t="s">
        <v>1082</v>
      </c>
      <c r="C240" s="243" t="s">
        <v>1083</v>
      </c>
      <c r="D240" s="243" t="s">
        <v>1084</v>
      </c>
      <c r="E240" s="243">
        <v>6</v>
      </c>
      <c r="F240" s="243">
        <v>1</v>
      </c>
      <c r="G240" s="2">
        <v>42583</v>
      </c>
      <c r="H240" s="3">
        <v>2</v>
      </c>
      <c r="I240" s="3" t="s">
        <v>14</v>
      </c>
      <c r="M240">
        <v>18</v>
      </c>
      <c r="O240" s="144" t="s">
        <v>457</v>
      </c>
      <c r="P240">
        <v>5</v>
      </c>
      <c r="Q240">
        <v>1</v>
      </c>
    </row>
    <row r="241" spans="1:17">
      <c r="A241" s="243">
        <v>16</v>
      </c>
      <c r="B241" s="243" t="s">
        <v>1082</v>
      </c>
      <c r="C241" s="243" t="s">
        <v>1083</v>
      </c>
      <c r="D241" s="243" t="s">
        <v>1084</v>
      </c>
      <c r="E241" s="243">
        <v>6</v>
      </c>
      <c r="F241" s="243">
        <v>1</v>
      </c>
      <c r="G241" s="2">
        <v>42583</v>
      </c>
      <c r="H241" s="3">
        <v>2</v>
      </c>
      <c r="I241" s="3" t="s">
        <v>14</v>
      </c>
      <c r="M241">
        <v>18</v>
      </c>
      <c r="O241" s="144" t="s">
        <v>451</v>
      </c>
      <c r="P241">
        <v>5</v>
      </c>
      <c r="Q241">
        <v>5</v>
      </c>
    </row>
    <row r="242" spans="1:17">
      <c r="A242" s="243">
        <v>16</v>
      </c>
      <c r="B242" s="243" t="s">
        <v>1082</v>
      </c>
      <c r="C242" s="243" t="s">
        <v>1083</v>
      </c>
      <c r="D242" s="243" t="s">
        <v>1084</v>
      </c>
      <c r="E242" s="243">
        <v>6</v>
      </c>
      <c r="F242" s="243">
        <v>1</v>
      </c>
      <c r="G242" s="2">
        <v>42583</v>
      </c>
      <c r="H242" s="3">
        <v>2</v>
      </c>
      <c r="I242" s="3" t="s">
        <v>14</v>
      </c>
      <c r="M242">
        <v>18</v>
      </c>
      <c r="O242" s="144" t="s">
        <v>454</v>
      </c>
      <c r="P242">
        <v>5</v>
      </c>
      <c r="Q242">
        <v>3</v>
      </c>
    </row>
    <row r="243" spans="1:17">
      <c r="A243" s="243">
        <v>16</v>
      </c>
      <c r="B243" s="243" t="s">
        <v>1082</v>
      </c>
      <c r="C243" s="243" t="s">
        <v>1083</v>
      </c>
      <c r="D243" s="243" t="s">
        <v>1084</v>
      </c>
      <c r="E243" s="243">
        <v>6</v>
      </c>
      <c r="F243" s="243">
        <v>1</v>
      </c>
      <c r="G243" s="2">
        <v>42583</v>
      </c>
      <c r="H243" s="3">
        <v>2</v>
      </c>
      <c r="I243" s="3" t="s">
        <v>14</v>
      </c>
      <c r="M243">
        <v>18</v>
      </c>
      <c r="O243" s="144" t="s">
        <v>468</v>
      </c>
      <c r="P243">
        <v>5</v>
      </c>
      <c r="Q243">
        <v>1</v>
      </c>
    </row>
    <row r="244" spans="1:17">
      <c r="A244" s="243">
        <v>16</v>
      </c>
      <c r="B244" s="243" t="s">
        <v>1082</v>
      </c>
      <c r="C244" s="243" t="s">
        <v>1083</v>
      </c>
      <c r="D244" s="243" t="s">
        <v>1084</v>
      </c>
      <c r="E244" s="243">
        <v>6</v>
      </c>
      <c r="F244" s="243">
        <v>1</v>
      </c>
      <c r="G244" s="2">
        <v>42583</v>
      </c>
      <c r="H244" s="3">
        <v>2</v>
      </c>
      <c r="I244" s="3" t="s">
        <v>14</v>
      </c>
      <c r="M244">
        <v>18</v>
      </c>
      <c r="O244" s="144" t="s">
        <v>448</v>
      </c>
      <c r="P244">
        <v>40</v>
      </c>
    </row>
    <row r="245" spans="1:17">
      <c r="A245" s="243">
        <v>16</v>
      </c>
      <c r="B245" s="243" t="s">
        <v>1082</v>
      </c>
      <c r="C245" s="243" t="s">
        <v>1083</v>
      </c>
      <c r="D245" s="243" t="s">
        <v>1084</v>
      </c>
      <c r="E245" s="243">
        <v>6</v>
      </c>
      <c r="F245" s="243">
        <v>1</v>
      </c>
      <c r="G245" s="2">
        <v>42583</v>
      </c>
      <c r="H245" s="3">
        <v>2</v>
      </c>
      <c r="I245" s="3" t="s">
        <v>14</v>
      </c>
      <c r="M245">
        <v>18</v>
      </c>
      <c r="O245" s="144" t="s">
        <v>459</v>
      </c>
      <c r="P245">
        <v>1</v>
      </c>
    </row>
    <row r="246" spans="1:17">
      <c r="A246" s="243">
        <v>16</v>
      </c>
      <c r="B246" s="243" t="s">
        <v>1082</v>
      </c>
      <c r="C246" s="243" t="s">
        <v>1083</v>
      </c>
      <c r="D246" s="243" t="s">
        <v>1084</v>
      </c>
      <c r="E246" s="243">
        <v>6</v>
      </c>
      <c r="F246" s="243">
        <v>1</v>
      </c>
      <c r="G246" s="2">
        <v>42583</v>
      </c>
      <c r="H246" s="3">
        <v>2</v>
      </c>
      <c r="I246" s="3" t="s">
        <v>14</v>
      </c>
      <c r="M246">
        <v>18</v>
      </c>
      <c r="O246" s="144" t="s">
        <v>450</v>
      </c>
      <c r="P246">
        <v>10</v>
      </c>
      <c r="Q246">
        <v>28</v>
      </c>
    </row>
    <row r="247" spans="1:17">
      <c r="A247" s="243">
        <v>16</v>
      </c>
      <c r="B247" s="243" t="s">
        <v>1082</v>
      </c>
      <c r="C247" s="243" t="s">
        <v>1083</v>
      </c>
      <c r="D247" s="243" t="s">
        <v>1084</v>
      </c>
      <c r="E247" s="243">
        <v>6</v>
      </c>
      <c r="F247" s="243">
        <v>1</v>
      </c>
      <c r="G247" s="2">
        <v>42583</v>
      </c>
      <c r="H247" s="3">
        <v>2</v>
      </c>
      <c r="I247" s="3" t="s">
        <v>14</v>
      </c>
      <c r="M247">
        <v>18</v>
      </c>
      <c r="O247" s="144" t="s">
        <v>453</v>
      </c>
      <c r="P247">
        <v>5</v>
      </c>
      <c r="Q247">
        <v>5</v>
      </c>
    </row>
    <row r="248" spans="1:17">
      <c r="A248" s="243">
        <v>16</v>
      </c>
      <c r="B248" s="243" t="s">
        <v>1082</v>
      </c>
      <c r="C248" s="243" t="s">
        <v>1083</v>
      </c>
      <c r="D248" s="243" t="s">
        <v>1084</v>
      </c>
      <c r="E248" s="243">
        <v>6</v>
      </c>
      <c r="F248" s="243">
        <v>1</v>
      </c>
      <c r="G248" s="2">
        <v>42583</v>
      </c>
      <c r="H248" s="3">
        <v>2</v>
      </c>
      <c r="I248" s="3" t="s">
        <v>14</v>
      </c>
      <c r="M248">
        <v>18</v>
      </c>
      <c r="O248" s="144" t="s">
        <v>454</v>
      </c>
      <c r="P248">
        <v>1</v>
      </c>
      <c r="Q248">
        <v>4</v>
      </c>
    </row>
    <row r="249" spans="1:17">
      <c r="A249" s="243">
        <v>16</v>
      </c>
      <c r="B249" s="243" t="s">
        <v>1082</v>
      </c>
      <c r="C249" s="243" t="s">
        <v>1083</v>
      </c>
      <c r="D249" s="243" t="s">
        <v>1084</v>
      </c>
      <c r="E249" s="243">
        <v>6</v>
      </c>
      <c r="F249" s="243">
        <v>1</v>
      </c>
      <c r="G249" s="2">
        <v>42583</v>
      </c>
      <c r="H249" s="3">
        <v>2</v>
      </c>
      <c r="I249" s="3" t="s">
        <v>14</v>
      </c>
      <c r="M249">
        <v>18</v>
      </c>
      <c r="O249" s="144" t="s">
        <v>461</v>
      </c>
      <c r="P249">
        <v>5</v>
      </c>
      <c r="Q249">
        <v>2</v>
      </c>
    </row>
    <row r="250" spans="1:17">
      <c r="A250" s="243">
        <v>16</v>
      </c>
      <c r="B250" s="243" t="s">
        <v>1082</v>
      </c>
      <c r="C250" s="243" t="s">
        <v>1083</v>
      </c>
      <c r="D250" s="243" t="s">
        <v>1084</v>
      </c>
      <c r="E250" s="243">
        <v>6</v>
      </c>
      <c r="F250" s="243">
        <v>1</v>
      </c>
      <c r="G250" s="2">
        <v>42583</v>
      </c>
      <c r="H250" s="3">
        <v>2</v>
      </c>
      <c r="I250" s="3" t="s">
        <v>14</v>
      </c>
      <c r="M250">
        <v>18</v>
      </c>
      <c r="O250" s="144" t="s">
        <v>449</v>
      </c>
      <c r="P250">
        <v>15</v>
      </c>
      <c r="Q250">
        <v>17</v>
      </c>
    </row>
    <row r="251" spans="1:17">
      <c r="A251" s="243">
        <v>16</v>
      </c>
      <c r="B251" s="243" t="s">
        <v>1082</v>
      </c>
      <c r="C251" s="243" t="s">
        <v>1083</v>
      </c>
      <c r="D251" s="243" t="s">
        <v>1084</v>
      </c>
      <c r="E251" s="243">
        <v>6</v>
      </c>
      <c r="F251" s="243">
        <v>1</v>
      </c>
      <c r="G251" s="2">
        <v>42583</v>
      </c>
      <c r="H251" s="3">
        <v>1</v>
      </c>
      <c r="I251" s="3" t="s">
        <v>447</v>
      </c>
      <c r="J251">
        <v>140</v>
      </c>
      <c r="K251">
        <v>140</v>
      </c>
      <c r="M251">
        <v>19</v>
      </c>
      <c r="O251" s="144" t="s">
        <v>459</v>
      </c>
      <c r="P251">
        <v>5</v>
      </c>
    </row>
    <row r="252" spans="1:17">
      <c r="A252" s="243">
        <v>16</v>
      </c>
      <c r="B252" s="243" t="s">
        <v>1082</v>
      </c>
      <c r="C252" s="243" t="s">
        <v>1083</v>
      </c>
      <c r="D252" s="243" t="s">
        <v>1084</v>
      </c>
      <c r="E252" s="243">
        <v>6</v>
      </c>
      <c r="F252" s="243">
        <v>1</v>
      </c>
      <c r="G252" s="2">
        <v>42583</v>
      </c>
      <c r="H252" s="3">
        <v>1</v>
      </c>
      <c r="I252" s="3" t="s">
        <v>447</v>
      </c>
      <c r="J252">
        <v>140</v>
      </c>
      <c r="K252">
        <v>140</v>
      </c>
      <c r="M252">
        <v>19</v>
      </c>
      <c r="O252" s="144" t="s">
        <v>450</v>
      </c>
      <c r="P252">
        <v>5</v>
      </c>
      <c r="Q252">
        <v>5</v>
      </c>
    </row>
    <row r="253" spans="1:17">
      <c r="A253" s="243">
        <v>16</v>
      </c>
      <c r="B253" s="243" t="s">
        <v>1082</v>
      </c>
      <c r="C253" s="243" t="s">
        <v>1083</v>
      </c>
      <c r="D253" s="243" t="s">
        <v>1084</v>
      </c>
      <c r="E253" s="243">
        <v>6</v>
      </c>
      <c r="F253" s="243">
        <v>1</v>
      </c>
      <c r="G253" s="2">
        <v>42583</v>
      </c>
      <c r="H253" s="3">
        <v>1</v>
      </c>
      <c r="I253" s="3" t="s">
        <v>447</v>
      </c>
      <c r="J253">
        <v>140</v>
      </c>
      <c r="K253">
        <v>140</v>
      </c>
      <c r="M253">
        <v>19</v>
      </c>
      <c r="O253" s="144" t="s">
        <v>448</v>
      </c>
      <c r="P253">
        <v>20</v>
      </c>
      <c r="Q253">
        <v>4</v>
      </c>
    </row>
    <row r="254" spans="1:17">
      <c r="A254" s="243">
        <v>16</v>
      </c>
      <c r="B254" s="243" t="s">
        <v>1082</v>
      </c>
      <c r="C254" s="243" t="s">
        <v>1083</v>
      </c>
      <c r="D254" s="243" t="s">
        <v>1084</v>
      </c>
      <c r="E254" s="243">
        <v>6</v>
      </c>
      <c r="F254" s="243">
        <v>1</v>
      </c>
      <c r="G254" s="2">
        <v>42583</v>
      </c>
      <c r="H254" s="3">
        <v>1</v>
      </c>
      <c r="I254" s="3" t="s">
        <v>447</v>
      </c>
      <c r="J254">
        <v>140</v>
      </c>
      <c r="K254">
        <v>140</v>
      </c>
      <c r="M254">
        <v>19</v>
      </c>
      <c r="O254" s="144" t="s">
        <v>451</v>
      </c>
      <c r="P254">
        <v>1</v>
      </c>
      <c r="Q254">
        <v>3</v>
      </c>
    </row>
    <row r="255" spans="1:17">
      <c r="A255" s="243">
        <v>16</v>
      </c>
      <c r="B255" s="243" t="s">
        <v>1082</v>
      </c>
      <c r="C255" s="243" t="s">
        <v>1083</v>
      </c>
      <c r="D255" s="243" t="s">
        <v>1084</v>
      </c>
      <c r="E255" s="243">
        <v>6</v>
      </c>
      <c r="F255" s="243">
        <v>1</v>
      </c>
      <c r="G255" s="2">
        <v>42583</v>
      </c>
      <c r="H255" s="3">
        <v>1</v>
      </c>
      <c r="I255" s="3" t="s">
        <v>447</v>
      </c>
      <c r="J255">
        <v>140</v>
      </c>
      <c r="K255">
        <v>140</v>
      </c>
      <c r="M255">
        <v>19</v>
      </c>
      <c r="O255" s="144" t="s">
        <v>453</v>
      </c>
      <c r="P255">
        <v>5</v>
      </c>
      <c r="Q255">
        <v>13</v>
      </c>
    </row>
    <row r="256" spans="1:17">
      <c r="A256" s="243">
        <v>16</v>
      </c>
      <c r="B256" s="243" t="s">
        <v>1082</v>
      </c>
      <c r="C256" s="243" t="s">
        <v>1083</v>
      </c>
      <c r="D256" s="243" t="s">
        <v>1084</v>
      </c>
      <c r="E256" s="243">
        <v>6</v>
      </c>
      <c r="F256" s="243">
        <v>1</v>
      </c>
      <c r="G256" s="2">
        <v>42583</v>
      </c>
      <c r="H256" s="3">
        <v>1</v>
      </c>
      <c r="I256" s="3" t="s">
        <v>447</v>
      </c>
      <c r="J256">
        <v>140</v>
      </c>
      <c r="K256">
        <v>140</v>
      </c>
      <c r="M256">
        <v>19</v>
      </c>
      <c r="O256" s="144" t="s">
        <v>455</v>
      </c>
      <c r="P256">
        <v>5</v>
      </c>
      <c r="Q256">
        <v>4</v>
      </c>
    </row>
    <row r="257" spans="1:17">
      <c r="A257" s="243">
        <v>16</v>
      </c>
      <c r="B257" s="243" t="s">
        <v>1082</v>
      </c>
      <c r="C257" s="243" t="s">
        <v>1083</v>
      </c>
      <c r="D257" s="243" t="s">
        <v>1084</v>
      </c>
      <c r="E257" s="243">
        <v>6</v>
      </c>
      <c r="F257" s="243">
        <v>1</v>
      </c>
      <c r="G257" s="2">
        <v>42583</v>
      </c>
      <c r="H257" s="3">
        <v>2</v>
      </c>
      <c r="I257" s="3" t="s">
        <v>14</v>
      </c>
      <c r="M257">
        <v>19</v>
      </c>
      <c r="O257" s="144" t="s">
        <v>459</v>
      </c>
      <c r="P257">
        <v>1</v>
      </c>
    </row>
    <row r="258" spans="1:17">
      <c r="A258" s="243">
        <v>16</v>
      </c>
      <c r="B258" s="243" t="s">
        <v>1082</v>
      </c>
      <c r="C258" s="243" t="s">
        <v>1083</v>
      </c>
      <c r="D258" s="243" t="s">
        <v>1084</v>
      </c>
      <c r="E258" s="243">
        <v>6</v>
      </c>
      <c r="F258" s="243">
        <v>1</v>
      </c>
      <c r="G258" s="2">
        <v>42583</v>
      </c>
      <c r="H258" s="3">
        <v>2</v>
      </c>
      <c r="I258" s="3" t="s">
        <v>14</v>
      </c>
      <c r="M258">
        <v>19</v>
      </c>
      <c r="O258" s="144" t="s">
        <v>450</v>
      </c>
      <c r="P258">
        <v>20</v>
      </c>
      <c r="Q258">
        <v>31</v>
      </c>
    </row>
    <row r="259" spans="1:17">
      <c r="A259" s="243">
        <v>16</v>
      </c>
      <c r="B259" s="243" t="s">
        <v>1082</v>
      </c>
      <c r="C259" s="243" t="s">
        <v>1083</v>
      </c>
      <c r="D259" s="243" t="s">
        <v>1084</v>
      </c>
      <c r="E259" s="243">
        <v>6</v>
      </c>
      <c r="F259" s="243">
        <v>1</v>
      </c>
      <c r="G259" s="2">
        <v>42583</v>
      </c>
      <c r="H259" s="3">
        <v>2</v>
      </c>
      <c r="I259" s="3" t="s">
        <v>14</v>
      </c>
      <c r="M259">
        <v>19</v>
      </c>
      <c r="O259" s="144" t="s">
        <v>448</v>
      </c>
      <c r="P259">
        <v>25</v>
      </c>
      <c r="Q259">
        <v>37</v>
      </c>
    </row>
    <row r="260" spans="1:17">
      <c r="A260" s="243">
        <v>16</v>
      </c>
      <c r="B260" s="243" t="s">
        <v>1082</v>
      </c>
      <c r="C260" s="243" t="s">
        <v>1083</v>
      </c>
      <c r="D260" s="243" t="s">
        <v>1084</v>
      </c>
      <c r="E260" s="243">
        <v>6</v>
      </c>
      <c r="F260" s="243">
        <v>1</v>
      </c>
      <c r="G260" s="2">
        <v>42583</v>
      </c>
      <c r="H260" s="3">
        <v>2</v>
      </c>
      <c r="I260" s="3" t="s">
        <v>14</v>
      </c>
      <c r="M260">
        <v>19</v>
      </c>
      <c r="O260" s="144" t="s">
        <v>453</v>
      </c>
      <c r="P260">
        <v>1</v>
      </c>
      <c r="Q260">
        <v>1</v>
      </c>
    </row>
    <row r="261" spans="1:17">
      <c r="A261" s="243">
        <v>16</v>
      </c>
      <c r="B261" s="243" t="s">
        <v>1082</v>
      </c>
      <c r="C261" s="243" t="s">
        <v>1083</v>
      </c>
      <c r="D261" s="243" t="s">
        <v>1084</v>
      </c>
      <c r="E261" s="243">
        <v>6</v>
      </c>
      <c r="F261" s="243">
        <v>1</v>
      </c>
      <c r="G261" s="2">
        <v>42583</v>
      </c>
      <c r="H261" s="3">
        <v>2</v>
      </c>
      <c r="I261" s="3" t="s">
        <v>14</v>
      </c>
      <c r="M261">
        <v>19</v>
      </c>
      <c r="O261" s="144" t="s">
        <v>449</v>
      </c>
      <c r="P261">
        <v>1</v>
      </c>
      <c r="Q261">
        <v>3</v>
      </c>
    </row>
    <row r="262" spans="1:17">
      <c r="A262" s="243">
        <v>16</v>
      </c>
      <c r="B262" s="243" t="s">
        <v>1082</v>
      </c>
      <c r="C262" s="243" t="s">
        <v>1083</v>
      </c>
      <c r="D262" s="243" t="s">
        <v>1084</v>
      </c>
      <c r="E262" s="243">
        <v>6</v>
      </c>
      <c r="F262" s="243">
        <v>1</v>
      </c>
      <c r="G262" s="2">
        <v>42583</v>
      </c>
      <c r="H262" s="3">
        <v>1</v>
      </c>
      <c r="I262" s="3" t="s">
        <v>447</v>
      </c>
      <c r="J262">
        <v>120</v>
      </c>
      <c r="K262">
        <v>110</v>
      </c>
      <c r="M262">
        <v>20</v>
      </c>
      <c r="O262" s="144" t="s">
        <v>456</v>
      </c>
      <c r="P262">
        <v>20</v>
      </c>
      <c r="Q262">
        <v>1</v>
      </c>
    </row>
    <row r="263" spans="1:17">
      <c r="A263" s="243">
        <v>16</v>
      </c>
      <c r="B263" s="243" t="s">
        <v>1082</v>
      </c>
      <c r="C263" s="243" t="s">
        <v>1083</v>
      </c>
      <c r="D263" s="243" t="s">
        <v>1084</v>
      </c>
      <c r="E263" s="243">
        <v>6</v>
      </c>
      <c r="F263" s="243">
        <v>1</v>
      </c>
      <c r="G263" s="2">
        <v>42583</v>
      </c>
      <c r="H263" s="3">
        <v>1</v>
      </c>
      <c r="I263" s="3" t="s">
        <v>447</v>
      </c>
      <c r="J263">
        <v>120</v>
      </c>
      <c r="K263">
        <v>110</v>
      </c>
      <c r="M263">
        <v>20</v>
      </c>
      <c r="O263" s="144" t="s">
        <v>451</v>
      </c>
      <c r="P263">
        <v>5</v>
      </c>
      <c r="Q263">
        <v>4</v>
      </c>
    </row>
    <row r="264" spans="1:17">
      <c r="A264" s="243">
        <v>16</v>
      </c>
      <c r="B264" s="243" t="s">
        <v>1082</v>
      </c>
      <c r="C264" s="243" t="s">
        <v>1083</v>
      </c>
      <c r="D264" s="243" t="s">
        <v>1084</v>
      </c>
      <c r="E264" s="243">
        <v>6</v>
      </c>
      <c r="F264" s="243">
        <v>1</v>
      </c>
      <c r="G264" s="2">
        <v>42583</v>
      </c>
      <c r="H264" s="3">
        <v>1</v>
      </c>
      <c r="I264" s="3" t="s">
        <v>447</v>
      </c>
      <c r="J264">
        <v>120</v>
      </c>
      <c r="K264">
        <v>110</v>
      </c>
      <c r="M264">
        <v>20</v>
      </c>
      <c r="O264" s="144" t="s">
        <v>455</v>
      </c>
      <c r="P264">
        <v>90</v>
      </c>
    </row>
    <row r="265" spans="1:17">
      <c r="A265" s="243">
        <v>16</v>
      </c>
      <c r="B265" s="243" t="s">
        <v>1082</v>
      </c>
      <c r="C265" s="243" t="s">
        <v>1083</v>
      </c>
      <c r="D265" s="243" t="s">
        <v>1084</v>
      </c>
      <c r="E265" s="243">
        <v>6</v>
      </c>
      <c r="F265" s="243">
        <v>1</v>
      </c>
      <c r="G265" s="2">
        <v>42583</v>
      </c>
      <c r="H265" s="3">
        <v>1</v>
      </c>
      <c r="I265" s="3" t="s">
        <v>447</v>
      </c>
      <c r="J265">
        <v>120</v>
      </c>
      <c r="K265">
        <v>110</v>
      </c>
      <c r="M265">
        <v>20</v>
      </c>
      <c r="O265" s="144" t="s">
        <v>459</v>
      </c>
      <c r="P265">
        <v>1</v>
      </c>
    </row>
    <row r="266" spans="1:17">
      <c r="A266" s="243">
        <v>16</v>
      </c>
      <c r="B266" s="243" t="s">
        <v>1082</v>
      </c>
      <c r="C266" s="243" t="s">
        <v>1083</v>
      </c>
      <c r="D266" s="243" t="s">
        <v>1084</v>
      </c>
      <c r="E266" s="243">
        <v>6</v>
      </c>
      <c r="F266" s="243">
        <v>1</v>
      </c>
      <c r="G266" s="2">
        <v>42583</v>
      </c>
      <c r="H266" s="3">
        <v>1</v>
      </c>
      <c r="I266" s="3" t="s">
        <v>447</v>
      </c>
      <c r="J266">
        <v>120</v>
      </c>
      <c r="K266">
        <v>110</v>
      </c>
      <c r="M266">
        <v>20</v>
      </c>
      <c r="O266" s="144" t="s">
        <v>448</v>
      </c>
      <c r="P266">
        <v>1</v>
      </c>
      <c r="Q266">
        <v>1</v>
      </c>
    </row>
    <row r="267" spans="1:17">
      <c r="A267" s="243">
        <v>16</v>
      </c>
      <c r="B267" s="243" t="s">
        <v>1082</v>
      </c>
      <c r="C267" s="243" t="s">
        <v>1083</v>
      </c>
      <c r="D267" s="243" t="s">
        <v>1084</v>
      </c>
      <c r="E267" s="243">
        <v>6</v>
      </c>
      <c r="F267" s="243">
        <v>1</v>
      </c>
      <c r="G267" s="2">
        <v>42583</v>
      </c>
      <c r="H267" s="3">
        <v>2</v>
      </c>
      <c r="I267" s="3" t="s">
        <v>14</v>
      </c>
      <c r="M267">
        <v>20</v>
      </c>
      <c r="O267" s="144" t="s">
        <v>457</v>
      </c>
      <c r="P267">
        <v>5</v>
      </c>
      <c r="Q267">
        <v>1</v>
      </c>
    </row>
    <row r="268" spans="1:17">
      <c r="A268" s="243">
        <v>16</v>
      </c>
      <c r="B268" s="243" t="s">
        <v>1082</v>
      </c>
      <c r="C268" s="243" t="s">
        <v>1083</v>
      </c>
      <c r="D268" s="243" t="s">
        <v>1084</v>
      </c>
      <c r="E268" s="243">
        <v>6</v>
      </c>
      <c r="F268" s="243">
        <v>1</v>
      </c>
      <c r="G268" s="2">
        <v>42583</v>
      </c>
      <c r="H268" s="3">
        <v>2</v>
      </c>
      <c r="I268" s="3" t="s">
        <v>14</v>
      </c>
      <c r="M268">
        <v>20</v>
      </c>
      <c r="O268" s="144" t="s">
        <v>448</v>
      </c>
      <c r="P268">
        <v>5</v>
      </c>
    </row>
    <row r="269" spans="1:17">
      <c r="A269" s="243">
        <v>16</v>
      </c>
      <c r="B269" s="243" t="s">
        <v>1082</v>
      </c>
      <c r="C269" s="243" t="s">
        <v>1083</v>
      </c>
      <c r="D269" s="243" t="s">
        <v>1084</v>
      </c>
      <c r="E269" s="243">
        <v>6</v>
      </c>
      <c r="F269" s="243">
        <v>1</v>
      </c>
      <c r="G269" s="2">
        <v>42583</v>
      </c>
      <c r="H269" s="3">
        <v>2</v>
      </c>
      <c r="I269" s="3" t="s">
        <v>14</v>
      </c>
      <c r="M269">
        <v>20</v>
      </c>
      <c r="O269" s="144" t="s">
        <v>451</v>
      </c>
      <c r="P269">
        <v>1</v>
      </c>
      <c r="Q269">
        <v>3</v>
      </c>
    </row>
    <row r="270" spans="1:17">
      <c r="A270" s="243">
        <v>16</v>
      </c>
      <c r="B270" s="243" t="s">
        <v>1082</v>
      </c>
      <c r="C270" s="243" t="s">
        <v>1083</v>
      </c>
      <c r="D270" s="243" t="s">
        <v>1084</v>
      </c>
      <c r="E270" s="243">
        <v>6</v>
      </c>
      <c r="F270" s="243">
        <v>1</v>
      </c>
      <c r="G270" s="2">
        <v>42583</v>
      </c>
      <c r="H270" s="3">
        <v>2</v>
      </c>
      <c r="I270" s="3" t="s">
        <v>14</v>
      </c>
      <c r="M270">
        <v>20</v>
      </c>
      <c r="O270" s="144" t="s">
        <v>455</v>
      </c>
      <c r="P270">
        <v>50</v>
      </c>
    </row>
    <row r="271" spans="1:17">
      <c r="A271" s="243">
        <v>16</v>
      </c>
      <c r="B271" s="243" t="s">
        <v>1082</v>
      </c>
      <c r="C271" s="243" t="s">
        <v>1083</v>
      </c>
      <c r="D271" s="243" t="s">
        <v>1084</v>
      </c>
      <c r="E271" s="243">
        <v>6</v>
      </c>
      <c r="F271" s="243">
        <v>1</v>
      </c>
      <c r="G271" s="2">
        <v>42583</v>
      </c>
      <c r="H271" s="3">
        <v>2</v>
      </c>
      <c r="I271" s="3" t="s">
        <v>14</v>
      </c>
      <c r="M271">
        <v>20</v>
      </c>
      <c r="O271" s="144" t="s">
        <v>450</v>
      </c>
      <c r="P271">
        <v>5</v>
      </c>
      <c r="Q271">
        <v>15</v>
      </c>
    </row>
    <row r="272" spans="1:17">
      <c r="A272" s="243">
        <v>16</v>
      </c>
      <c r="B272" s="243" t="s">
        <v>1082</v>
      </c>
      <c r="C272" s="243" t="s">
        <v>1083</v>
      </c>
      <c r="D272" s="243" t="s">
        <v>1084</v>
      </c>
      <c r="E272" s="243">
        <v>6</v>
      </c>
      <c r="F272" s="243">
        <v>1</v>
      </c>
      <c r="G272" s="2">
        <v>42583</v>
      </c>
      <c r="H272" s="3">
        <v>2</v>
      </c>
      <c r="I272" s="3" t="s">
        <v>14</v>
      </c>
      <c r="M272">
        <v>20</v>
      </c>
      <c r="O272" s="144" t="s">
        <v>459</v>
      </c>
      <c r="P272">
        <v>1</v>
      </c>
    </row>
    <row r="273" spans="1:17">
      <c r="A273" s="243">
        <v>16</v>
      </c>
      <c r="B273" s="243" t="s">
        <v>1082</v>
      </c>
      <c r="C273" s="243" t="s">
        <v>1083</v>
      </c>
      <c r="D273" s="243" t="s">
        <v>1084</v>
      </c>
      <c r="E273" s="243">
        <v>6</v>
      </c>
      <c r="F273" s="243">
        <v>1</v>
      </c>
      <c r="G273" s="2">
        <v>42583</v>
      </c>
      <c r="H273" s="3">
        <v>1</v>
      </c>
      <c r="I273" s="3" t="s">
        <v>447</v>
      </c>
      <c r="J273">
        <v>230</v>
      </c>
      <c r="K273">
        <v>290</v>
      </c>
      <c r="M273">
        <v>21</v>
      </c>
      <c r="O273" s="144" t="s">
        <v>460</v>
      </c>
      <c r="P273">
        <v>5</v>
      </c>
      <c r="Q273">
        <v>1</v>
      </c>
    </row>
    <row r="274" spans="1:17">
      <c r="A274" s="243">
        <v>16</v>
      </c>
      <c r="B274" s="243" t="s">
        <v>1082</v>
      </c>
      <c r="C274" s="243" t="s">
        <v>1083</v>
      </c>
      <c r="D274" s="243" t="s">
        <v>1084</v>
      </c>
      <c r="E274" s="243">
        <v>6</v>
      </c>
      <c r="F274" s="243">
        <v>1</v>
      </c>
      <c r="G274" s="2">
        <v>42583</v>
      </c>
      <c r="H274" s="3">
        <v>1</v>
      </c>
      <c r="I274" s="3" t="s">
        <v>447</v>
      </c>
      <c r="J274">
        <v>230</v>
      </c>
      <c r="K274">
        <v>290</v>
      </c>
      <c r="M274">
        <v>21</v>
      </c>
      <c r="O274" s="144" t="s">
        <v>465</v>
      </c>
      <c r="P274">
        <v>5</v>
      </c>
      <c r="Q274">
        <v>1</v>
      </c>
    </row>
    <row r="275" spans="1:17">
      <c r="A275" s="243">
        <v>16</v>
      </c>
      <c r="B275" s="243" t="s">
        <v>1082</v>
      </c>
      <c r="C275" s="243" t="s">
        <v>1083</v>
      </c>
      <c r="D275" s="243" t="s">
        <v>1084</v>
      </c>
      <c r="E275" s="243">
        <v>6</v>
      </c>
      <c r="F275" s="243">
        <v>1</v>
      </c>
      <c r="G275" s="2">
        <v>42583</v>
      </c>
      <c r="H275" s="3">
        <v>1</v>
      </c>
      <c r="I275" s="3" t="s">
        <v>447</v>
      </c>
      <c r="J275">
        <v>230</v>
      </c>
      <c r="K275">
        <v>290</v>
      </c>
      <c r="M275">
        <v>21</v>
      </c>
      <c r="O275" s="144" t="s">
        <v>451</v>
      </c>
      <c r="P275">
        <v>1</v>
      </c>
    </row>
    <row r="276" spans="1:17">
      <c r="A276" s="243">
        <v>16</v>
      </c>
      <c r="B276" s="243" t="s">
        <v>1082</v>
      </c>
      <c r="C276" s="243" t="s">
        <v>1083</v>
      </c>
      <c r="D276" s="243" t="s">
        <v>1084</v>
      </c>
      <c r="E276" s="243">
        <v>6</v>
      </c>
      <c r="F276" s="243">
        <v>1</v>
      </c>
      <c r="G276" s="2">
        <v>42583</v>
      </c>
      <c r="H276" s="3">
        <v>1</v>
      </c>
      <c r="I276" s="3" t="s">
        <v>447</v>
      </c>
      <c r="J276">
        <v>230</v>
      </c>
      <c r="K276">
        <v>290</v>
      </c>
      <c r="M276">
        <v>21</v>
      </c>
      <c r="O276" s="144" t="s">
        <v>459</v>
      </c>
      <c r="P276">
        <v>5</v>
      </c>
    </row>
    <row r="277" spans="1:17">
      <c r="A277" s="243">
        <v>16</v>
      </c>
      <c r="B277" s="243" t="s">
        <v>1082</v>
      </c>
      <c r="C277" s="243" t="s">
        <v>1083</v>
      </c>
      <c r="D277" s="243" t="s">
        <v>1084</v>
      </c>
      <c r="E277" s="243">
        <v>6</v>
      </c>
      <c r="F277" s="243">
        <v>1</v>
      </c>
      <c r="G277" s="2">
        <v>42583</v>
      </c>
      <c r="H277" s="3">
        <v>1</v>
      </c>
      <c r="I277" s="3" t="s">
        <v>447</v>
      </c>
      <c r="J277">
        <v>230</v>
      </c>
      <c r="K277">
        <v>290</v>
      </c>
      <c r="M277">
        <v>21</v>
      </c>
      <c r="O277" s="144" t="s">
        <v>455</v>
      </c>
      <c r="P277">
        <v>80</v>
      </c>
    </row>
    <row r="278" spans="1:17">
      <c r="A278" s="243">
        <v>16</v>
      </c>
      <c r="B278" s="243" t="s">
        <v>1082</v>
      </c>
      <c r="C278" s="243" t="s">
        <v>1083</v>
      </c>
      <c r="D278" s="243" t="s">
        <v>1084</v>
      </c>
      <c r="E278" s="243">
        <v>6</v>
      </c>
      <c r="F278" s="243">
        <v>1</v>
      </c>
      <c r="G278" s="2">
        <v>42583</v>
      </c>
      <c r="H278" s="3">
        <v>1</v>
      </c>
      <c r="I278" s="3" t="s">
        <v>447</v>
      </c>
      <c r="J278">
        <v>230</v>
      </c>
      <c r="K278">
        <v>290</v>
      </c>
      <c r="M278">
        <v>21</v>
      </c>
      <c r="O278" s="144" t="s">
        <v>448</v>
      </c>
      <c r="P278">
        <v>5</v>
      </c>
      <c r="Q278">
        <v>2</v>
      </c>
    </row>
    <row r="279" spans="1:17">
      <c r="A279" s="243">
        <v>16</v>
      </c>
      <c r="B279" s="243" t="s">
        <v>1082</v>
      </c>
      <c r="C279" s="243" t="s">
        <v>1083</v>
      </c>
      <c r="D279" s="243" t="s">
        <v>1084</v>
      </c>
      <c r="E279" s="243">
        <v>6</v>
      </c>
      <c r="F279" s="243">
        <v>1</v>
      </c>
      <c r="G279" s="2">
        <v>42583</v>
      </c>
      <c r="H279" s="3">
        <v>1</v>
      </c>
      <c r="I279" s="3" t="s">
        <v>447</v>
      </c>
      <c r="J279">
        <v>230</v>
      </c>
      <c r="K279">
        <v>290</v>
      </c>
      <c r="M279">
        <v>21</v>
      </c>
      <c r="O279" s="144" t="s">
        <v>454</v>
      </c>
      <c r="P279">
        <v>1</v>
      </c>
      <c r="Q279">
        <v>2</v>
      </c>
    </row>
    <row r="280" spans="1:17">
      <c r="A280" s="243">
        <v>16</v>
      </c>
      <c r="B280" s="243" t="s">
        <v>1082</v>
      </c>
      <c r="C280" s="243" t="s">
        <v>1083</v>
      </c>
      <c r="D280" s="243" t="s">
        <v>1084</v>
      </c>
      <c r="E280" s="243">
        <v>6</v>
      </c>
      <c r="F280" s="243">
        <v>1</v>
      </c>
      <c r="G280" s="2">
        <v>42583</v>
      </c>
      <c r="H280" s="3">
        <v>1</v>
      </c>
      <c r="I280" s="3" t="s">
        <v>447</v>
      </c>
      <c r="J280">
        <v>230</v>
      </c>
      <c r="K280">
        <v>290</v>
      </c>
      <c r="M280">
        <v>21</v>
      </c>
      <c r="O280" s="144" t="s">
        <v>468</v>
      </c>
      <c r="P280">
        <v>1</v>
      </c>
      <c r="Q280">
        <v>2</v>
      </c>
    </row>
    <row r="281" spans="1:17">
      <c r="A281" s="243">
        <v>16</v>
      </c>
      <c r="B281" s="243" t="s">
        <v>1082</v>
      </c>
      <c r="C281" s="243" t="s">
        <v>1083</v>
      </c>
      <c r="D281" s="243" t="s">
        <v>1084</v>
      </c>
      <c r="E281" s="243">
        <v>6</v>
      </c>
      <c r="F281" s="243">
        <v>1</v>
      </c>
      <c r="G281" s="2">
        <v>42583</v>
      </c>
      <c r="H281" s="3">
        <v>1</v>
      </c>
      <c r="I281" s="3" t="s">
        <v>447</v>
      </c>
      <c r="J281">
        <v>230</v>
      </c>
      <c r="K281">
        <v>290</v>
      </c>
      <c r="M281">
        <v>21</v>
      </c>
      <c r="O281" s="144" t="s">
        <v>457</v>
      </c>
      <c r="P281">
        <v>1</v>
      </c>
      <c r="Q281">
        <v>1</v>
      </c>
    </row>
    <row r="282" spans="1:17">
      <c r="A282" s="243">
        <v>16</v>
      </c>
      <c r="B282" s="243" t="s">
        <v>1082</v>
      </c>
      <c r="C282" s="243" t="s">
        <v>1083</v>
      </c>
      <c r="D282" s="243" t="s">
        <v>1084</v>
      </c>
      <c r="E282" s="243">
        <v>6</v>
      </c>
      <c r="F282" s="243">
        <v>1</v>
      </c>
      <c r="G282" s="2">
        <v>42583</v>
      </c>
      <c r="H282" s="3">
        <v>2</v>
      </c>
      <c r="I282" s="3" t="s">
        <v>14</v>
      </c>
      <c r="M282">
        <v>21</v>
      </c>
      <c r="O282" s="144" t="s">
        <v>448</v>
      </c>
      <c r="P282">
        <v>40</v>
      </c>
    </row>
    <row r="283" spans="1:17">
      <c r="A283" s="243">
        <v>16</v>
      </c>
      <c r="B283" s="243" t="s">
        <v>1082</v>
      </c>
      <c r="C283" s="243" t="s">
        <v>1083</v>
      </c>
      <c r="D283" s="243" t="s">
        <v>1084</v>
      </c>
      <c r="E283" s="243">
        <v>6</v>
      </c>
      <c r="F283" s="243">
        <v>1</v>
      </c>
      <c r="G283" s="2">
        <v>42583</v>
      </c>
      <c r="H283" s="3">
        <v>2</v>
      </c>
      <c r="I283" s="3" t="s">
        <v>14</v>
      </c>
      <c r="M283">
        <v>21</v>
      </c>
      <c r="O283" s="144" t="s">
        <v>455</v>
      </c>
      <c r="P283">
        <v>30</v>
      </c>
    </row>
    <row r="284" spans="1:17">
      <c r="A284" s="243">
        <v>16</v>
      </c>
      <c r="B284" s="243" t="s">
        <v>1082</v>
      </c>
      <c r="C284" s="243" t="s">
        <v>1083</v>
      </c>
      <c r="D284" s="243" t="s">
        <v>1084</v>
      </c>
      <c r="E284" s="243">
        <v>6</v>
      </c>
      <c r="F284" s="243">
        <v>1</v>
      </c>
      <c r="G284" s="2">
        <v>42583</v>
      </c>
      <c r="H284" s="3">
        <v>2</v>
      </c>
      <c r="I284" s="3" t="s">
        <v>14</v>
      </c>
      <c r="M284">
        <v>21</v>
      </c>
      <c r="O284" s="144" t="s">
        <v>459</v>
      </c>
      <c r="P284">
        <v>10</v>
      </c>
    </row>
    <row r="285" spans="1:17">
      <c r="A285" s="243">
        <v>16</v>
      </c>
      <c r="B285" s="243" t="s">
        <v>1082</v>
      </c>
      <c r="C285" s="243" t="s">
        <v>1083</v>
      </c>
      <c r="D285" s="243" t="s">
        <v>1084</v>
      </c>
      <c r="E285" s="243">
        <v>6</v>
      </c>
      <c r="F285" s="243">
        <v>1</v>
      </c>
      <c r="G285" s="2">
        <v>42583</v>
      </c>
      <c r="H285" s="3">
        <v>2</v>
      </c>
      <c r="I285" s="3" t="s">
        <v>14</v>
      </c>
      <c r="M285">
        <v>21</v>
      </c>
      <c r="O285" s="144" t="s">
        <v>450</v>
      </c>
      <c r="P285">
        <v>20</v>
      </c>
    </row>
    <row r="286" spans="1:17">
      <c r="A286" s="243">
        <v>16</v>
      </c>
      <c r="B286" s="243" t="s">
        <v>1082</v>
      </c>
      <c r="C286" s="243" t="s">
        <v>1083</v>
      </c>
      <c r="D286" s="243" t="s">
        <v>1084</v>
      </c>
      <c r="E286" s="243">
        <v>6</v>
      </c>
      <c r="F286" s="243">
        <v>1</v>
      </c>
      <c r="G286" s="2">
        <v>42583</v>
      </c>
      <c r="H286" s="3">
        <v>2</v>
      </c>
      <c r="I286" s="3" t="s">
        <v>14</v>
      </c>
      <c r="M286">
        <v>21</v>
      </c>
      <c r="O286" s="144" t="s">
        <v>453</v>
      </c>
      <c r="P286">
        <v>5</v>
      </c>
    </row>
    <row r="287" spans="1:17">
      <c r="A287" s="243">
        <v>16</v>
      </c>
      <c r="B287" s="243" t="s">
        <v>1082</v>
      </c>
      <c r="C287" s="243" t="s">
        <v>1083</v>
      </c>
      <c r="D287" s="243" t="s">
        <v>1084</v>
      </c>
      <c r="E287" s="243">
        <v>6</v>
      </c>
      <c r="F287" s="243">
        <v>1</v>
      </c>
      <c r="G287" s="2">
        <v>42583</v>
      </c>
      <c r="H287" s="3">
        <v>2</v>
      </c>
      <c r="I287" s="3" t="s">
        <v>14</v>
      </c>
      <c r="M287">
        <v>21</v>
      </c>
      <c r="O287" s="144" t="s">
        <v>451</v>
      </c>
      <c r="P287">
        <v>1</v>
      </c>
    </row>
    <row r="288" spans="1:17">
      <c r="A288" s="243">
        <v>16</v>
      </c>
      <c r="B288" s="243" t="s">
        <v>1082</v>
      </c>
      <c r="C288" s="243" t="s">
        <v>1083</v>
      </c>
      <c r="D288" s="243" t="s">
        <v>1084</v>
      </c>
      <c r="E288" s="243">
        <v>6</v>
      </c>
      <c r="F288" s="243">
        <v>1</v>
      </c>
      <c r="G288" s="2">
        <v>42583</v>
      </c>
      <c r="H288" s="3">
        <v>1</v>
      </c>
      <c r="I288" s="3" t="s">
        <v>447</v>
      </c>
      <c r="J288">
        <v>150</v>
      </c>
      <c r="K288">
        <v>140</v>
      </c>
      <c r="M288">
        <v>22</v>
      </c>
      <c r="O288" s="144" t="s">
        <v>451</v>
      </c>
      <c r="P288">
        <v>10</v>
      </c>
    </row>
    <row r="289" spans="1:17">
      <c r="A289" s="243">
        <v>16</v>
      </c>
      <c r="B289" s="243" t="s">
        <v>1082</v>
      </c>
      <c r="C289" s="243" t="s">
        <v>1083</v>
      </c>
      <c r="D289" s="243" t="s">
        <v>1084</v>
      </c>
      <c r="E289" s="243">
        <v>6</v>
      </c>
      <c r="F289" s="243">
        <v>1</v>
      </c>
      <c r="G289" s="2">
        <v>42583</v>
      </c>
      <c r="H289" s="3">
        <v>1</v>
      </c>
      <c r="I289" s="3" t="s">
        <v>447</v>
      </c>
      <c r="J289">
        <v>150</v>
      </c>
      <c r="K289">
        <v>140</v>
      </c>
      <c r="M289">
        <v>22</v>
      </c>
      <c r="O289" s="144" t="s">
        <v>450</v>
      </c>
      <c r="P289">
        <v>15</v>
      </c>
    </row>
    <row r="290" spans="1:17">
      <c r="A290" s="243">
        <v>16</v>
      </c>
      <c r="B290" s="243" t="s">
        <v>1082</v>
      </c>
      <c r="C290" s="243" t="s">
        <v>1083</v>
      </c>
      <c r="D290" s="243" t="s">
        <v>1084</v>
      </c>
      <c r="E290" s="243">
        <v>6</v>
      </c>
      <c r="F290" s="243">
        <v>1</v>
      </c>
      <c r="G290" s="2">
        <v>42583</v>
      </c>
      <c r="H290" s="3">
        <v>1</v>
      </c>
      <c r="I290" s="3" t="s">
        <v>447</v>
      </c>
      <c r="J290">
        <v>150</v>
      </c>
      <c r="K290">
        <v>140</v>
      </c>
      <c r="M290">
        <v>22</v>
      </c>
      <c r="O290" s="144" t="s">
        <v>448</v>
      </c>
      <c r="P290">
        <v>60</v>
      </c>
    </row>
    <row r="291" spans="1:17">
      <c r="A291" s="243">
        <v>16</v>
      </c>
      <c r="B291" s="243" t="s">
        <v>1082</v>
      </c>
      <c r="C291" s="243" t="s">
        <v>1083</v>
      </c>
      <c r="D291" s="243" t="s">
        <v>1084</v>
      </c>
      <c r="E291" s="243">
        <v>6</v>
      </c>
      <c r="F291" s="243">
        <v>1</v>
      </c>
      <c r="G291" s="2">
        <v>42583</v>
      </c>
      <c r="H291" s="3">
        <v>1</v>
      </c>
      <c r="I291" s="3" t="s">
        <v>447</v>
      </c>
      <c r="J291">
        <v>150</v>
      </c>
      <c r="K291">
        <v>140</v>
      </c>
      <c r="M291">
        <v>22</v>
      </c>
      <c r="O291" s="144" t="s">
        <v>459</v>
      </c>
      <c r="P291">
        <v>5</v>
      </c>
    </row>
    <row r="292" spans="1:17">
      <c r="A292" s="243">
        <v>16</v>
      </c>
      <c r="B292" s="243" t="s">
        <v>1082</v>
      </c>
      <c r="C292" s="243" t="s">
        <v>1083</v>
      </c>
      <c r="D292" s="243" t="s">
        <v>1084</v>
      </c>
      <c r="E292" s="243">
        <v>6</v>
      </c>
      <c r="F292" s="243">
        <v>1</v>
      </c>
      <c r="G292" s="2">
        <v>42583</v>
      </c>
      <c r="H292" s="3">
        <v>1</v>
      </c>
      <c r="I292" s="3" t="s">
        <v>447</v>
      </c>
      <c r="J292">
        <v>150</v>
      </c>
      <c r="K292">
        <v>140</v>
      </c>
      <c r="M292">
        <v>22</v>
      </c>
      <c r="O292" s="144" t="s">
        <v>457</v>
      </c>
      <c r="P292">
        <v>10</v>
      </c>
      <c r="Q292">
        <v>1</v>
      </c>
    </row>
    <row r="293" spans="1:17">
      <c r="A293" s="243">
        <v>16</v>
      </c>
      <c r="B293" s="243" t="s">
        <v>1082</v>
      </c>
      <c r="C293" s="243" t="s">
        <v>1083</v>
      </c>
      <c r="D293" s="243" t="s">
        <v>1084</v>
      </c>
      <c r="E293" s="243">
        <v>6</v>
      </c>
      <c r="F293" s="243">
        <v>1</v>
      </c>
      <c r="G293" s="2">
        <v>42583</v>
      </c>
      <c r="H293" s="3">
        <v>1</v>
      </c>
      <c r="I293" s="3" t="s">
        <v>447</v>
      </c>
      <c r="J293">
        <v>150</v>
      </c>
      <c r="K293">
        <v>140</v>
      </c>
      <c r="M293">
        <v>22</v>
      </c>
      <c r="O293" s="144" t="s">
        <v>454</v>
      </c>
      <c r="P293">
        <v>1</v>
      </c>
      <c r="Q293">
        <v>1</v>
      </c>
    </row>
    <row r="294" spans="1:17">
      <c r="A294" s="243">
        <v>16</v>
      </c>
      <c r="B294" s="243" t="s">
        <v>1082</v>
      </c>
      <c r="C294" s="243" t="s">
        <v>1083</v>
      </c>
      <c r="D294" s="243" t="s">
        <v>1084</v>
      </c>
      <c r="E294" s="243">
        <v>6</v>
      </c>
      <c r="F294" s="243">
        <v>1</v>
      </c>
      <c r="G294" s="2">
        <v>42583</v>
      </c>
      <c r="H294" s="3">
        <v>1</v>
      </c>
      <c r="I294" s="3" t="s">
        <v>447</v>
      </c>
      <c r="J294">
        <v>150</v>
      </c>
      <c r="K294">
        <v>140</v>
      </c>
      <c r="M294">
        <v>22</v>
      </c>
      <c r="O294" s="144" t="s">
        <v>453</v>
      </c>
      <c r="P294">
        <v>5</v>
      </c>
    </row>
    <row r="295" spans="1:17">
      <c r="A295" s="243">
        <v>16</v>
      </c>
      <c r="B295" s="243" t="s">
        <v>1082</v>
      </c>
      <c r="C295" s="243" t="s">
        <v>1083</v>
      </c>
      <c r="D295" s="243" t="s">
        <v>1084</v>
      </c>
      <c r="E295" s="243">
        <v>6</v>
      </c>
      <c r="F295" s="243">
        <v>1</v>
      </c>
      <c r="G295" s="2">
        <v>42583</v>
      </c>
      <c r="H295" s="3">
        <v>1</v>
      </c>
      <c r="I295" s="3" t="s">
        <v>447</v>
      </c>
      <c r="J295">
        <v>150</v>
      </c>
      <c r="K295">
        <v>140</v>
      </c>
      <c r="M295">
        <v>22</v>
      </c>
      <c r="O295" s="144" t="s">
        <v>460</v>
      </c>
      <c r="P295">
        <v>1</v>
      </c>
      <c r="Q295">
        <v>1</v>
      </c>
    </row>
    <row r="296" spans="1:17">
      <c r="A296" s="243">
        <v>16</v>
      </c>
      <c r="B296" s="243" t="s">
        <v>1082</v>
      </c>
      <c r="C296" s="243" t="s">
        <v>1083</v>
      </c>
      <c r="D296" s="243" t="s">
        <v>1084</v>
      </c>
      <c r="E296" s="243">
        <v>6</v>
      </c>
      <c r="F296" s="243">
        <v>1</v>
      </c>
      <c r="G296" s="2">
        <v>42583</v>
      </c>
      <c r="H296" s="3">
        <v>2</v>
      </c>
      <c r="I296" s="3" t="s">
        <v>14</v>
      </c>
      <c r="M296">
        <v>22</v>
      </c>
      <c r="O296" s="144" t="s">
        <v>454</v>
      </c>
      <c r="P296">
        <v>1</v>
      </c>
      <c r="Q296">
        <v>1</v>
      </c>
    </row>
    <row r="297" spans="1:17">
      <c r="A297" s="243">
        <v>16</v>
      </c>
      <c r="B297" s="243" t="s">
        <v>1082</v>
      </c>
      <c r="C297" s="243" t="s">
        <v>1083</v>
      </c>
      <c r="D297" s="243" t="s">
        <v>1084</v>
      </c>
      <c r="E297" s="243">
        <v>6</v>
      </c>
      <c r="F297" s="243">
        <v>1</v>
      </c>
      <c r="G297" s="2">
        <v>42583</v>
      </c>
      <c r="H297" s="3">
        <v>2</v>
      </c>
      <c r="I297" s="3" t="s">
        <v>14</v>
      </c>
      <c r="M297">
        <v>22</v>
      </c>
      <c r="O297" s="144" t="s">
        <v>449</v>
      </c>
      <c r="P297">
        <v>1</v>
      </c>
      <c r="Q297">
        <v>8</v>
      </c>
    </row>
    <row r="298" spans="1:17">
      <c r="A298" s="243">
        <v>16</v>
      </c>
      <c r="B298" s="243" t="s">
        <v>1082</v>
      </c>
      <c r="C298" s="243" t="s">
        <v>1083</v>
      </c>
      <c r="D298" s="243" t="s">
        <v>1084</v>
      </c>
      <c r="E298" s="243">
        <v>6</v>
      </c>
      <c r="F298" s="243">
        <v>1</v>
      </c>
      <c r="G298" s="2">
        <v>42583</v>
      </c>
      <c r="H298" s="3">
        <v>2</v>
      </c>
      <c r="I298" s="3" t="s">
        <v>14</v>
      </c>
      <c r="M298">
        <v>22</v>
      </c>
      <c r="O298" s="144" t="s">
        <v>459</v>
      </c>
      <c r="P298">
        <v>5</v>
      </c>
    </row>
    <row r="299" spans="1:17">
      <c r="A299" s="243">
        <v>16</v>
      </c>
      <c r="B299" s="243" t="s">
        <v>1082</v>
      </c>
      <c r="C299" s="243" t="s">
        <v>1083</v>
      </c>
      <c r="D299" s="243" t="s">
        <v>1084</v>
      </c>
      <c r="E299" s="243">
        <v>6</v>
      </c>
      <c r="F299" s="243">
        <v>1</v>
      </c>
      <c r="G299" s="2">
        <v>42583</v>
      </c>
      <c r="H299" s="3">
        <v>2</v>
      </c>
      <c r="I299" s="3" t="s">
        <v>14</v>
      </c>
      <c r="M299">
        <v>22</v>
      </c>
      <c r="O299" s="144" t="s">
        <v>448</v>
      </c>
      <c r="P299">
        <v>25</v>
      </c>
    </row>
    <row r="300" spans="1:17">
      <c r="A300" s="243">
        <v>16</v>
      </c>
      <c r="B300" s="243" t="s">
        <v>1082</v>
      </c>
      <c r="C300" s="243" t="s">
        <v>1083</v>
      </c>
      <c r="D300" s="243" t="s">
        <v>1084</v>
      </c>
      <c r="E300" s="243">
        <v>6</v>
      </c>
      <c r="F300" s="243">
        <v>1</v>
      </c>
      <c r="G300" s="2">
        <v>42583</v>
      </c>
      <c r="H300" s="3">
        <v>2</v>
      </c>
      <c r="I300" s="3" t="s">
        <v>14</v>
      </c>
      <c r="M300">
        <v>22</v>
      </c>
      <c r="O300" s="144" t="s">
        <v>453</v>
      </c>
      <c r="P300">
        <v>5</v>
      </c>
    </row>
    <row r="301" spans="1:17">
      <c r="A301" s="243">
        <v>16</v>
      </c>
      <c r="B301" s="243" t="s">
        <v>1082</v>
      </c>
      <c r="C301" s="243" t="s">
        <v>1083</v>
      </c>
      <c r="D301" s="243" t="s">
        <v>1084</v>
      </c>
      <c r="E301" s="243">
        <v>6</v>
      </c>
      <c r="F301" s="243">
        <v>1</v>
      </c>
      <c r="G301" s="2">
        <v>42583</v>
      </c>
      <c r="H301" s="3">
        <v>2</v>
      </c>
      <c r="I301" s="3" t="s">
        <v>14</v>
      </c>
      <c r="M301">
        <v>22</v>
      </c>
      <c r="O301" s="144" t="s">
        <v>450</v>
      </c>
      <c r="P301">
        <v>20</v>
      </c>
    </row>
    <row r="302" spans="1:17">
      <c r="A302" s="243">
        <v>16</v>
      </c>
      <c r="B302" s="243" t="s">
        <v>1082</v>
      </c>
      <c r="C302" s="243" t="s">
        <v>1083</v>
      </c>
      <c r="D302" s="243" t="s">
        <v>1084</v>
      </c>
      <c r="E302" s="243">
        <v>6</v>
      </c>
      <c r="F302" s="243">
        <v>1</v>
      </c>
      <c r="G302" s="2">
        <v>42583</v>
      </c>
      <c r="H302" s="3">
        <v>1</v>
      </c>
      <c r="I302" s="3" t="s">
        <v>447</v>
      </c>
      <c r="J302">
        <v>150</v>
      </c>
      <c r="K302">
        <v>110</v>
      </c>
      <c r="M302">
        <v>23</v>
      </c>
      <c r="O302" s="144" t="s">
        <v>450</v>
      </c>
      <c r="P302">
        <v>20</v>
      </c>
    </row>
    <row r="303" spans="1:17">
      <c r="A303" s="243">
        <v>16</v>
      </c>
      <c r="B303" s="243" t="s">
        <v>1082</v>
      </c>
      <c r="C303" s="243" t="s">
        <v>1083</v>
      </c>
      <c r="D303" s="243" t="s">
        <v>1084</v>
      </c>
      <c r="E303" s="243">
        <v>6</v>
      </c>
      <c r="F303" s="243">
        <v>1</v>
      </c>
      <c r="G303" s="2">
        <v>42583</v>
      </c>
      <c r="H303" s="3">
        <v>1</v>
      </c>
      <c r="I303" s="3" t="s">
        <v>447</v>
      </c>
      <c r="J303">
        <v>150</v>
      </c>
      <c r="K303">
        <v>110</v>
      </c>
      <c r="M303">
        <v>23</v>
      </c>
      <c r="O303" s="144" t="s">
        <v>459</v>
      </c>
      <c r="P303">
        <v>5</v>
      </c>
    </row>
    <row r="304" spans="1:17">
      <c r="A304" s="243">
        <v>16</v>
      </c>
      <c r="B304" s="243" t="s">
        <v>1082</v>
      </c>
      <c r="C304" s="243" t="s">
        <v>1083</v>
      </c>
      <c r="D304" s="243" t="s">
        <v>1084</v>
      </c>
      <c r="E304" s="243">
        <v>6</v>
      </c>
      <c r="F304" s="243">
        <v>1</v>
      </c>
      <c r="G304" s="2">
        <v>42583</v>
      </c>
      <c r="H304" s="3">
        <v>1</v>
      </c>
      <c r="I304" s="3" t="s">
        <v>447</v>
      </c>
      <c r="J304">
        <v>150</v>
      </c>
      <c r="K304">
        <v>110</v>
      </c>
      <c r="M304">
        <v>23</v>
      </c>
      <c r="O304" s="144" t="s">
        <v>453</v>
      </c>
      <c r="P304">
        <v>5</v>
      </c>
    </row>
    <row r="305" spans="1:17">
      <c r="A305" s="243">
        <v>16</v>
      </c>
      <c r="B305" s="243" t="s">
        <v>1082</v>
      </c>
      <c r="C305" s="243" t="s">
        <v>1083</v>
      </c>
      <c r="D305" s="243" t="s">
        <v>1084</v>
      </c>
      <c r="E305" s="243">
        <v>6</v>
      </c>
      <c r="F305" s="243">
        <v>1</v>
      </c>
      <c r="G305" s="2">
        <v>42583</v>
      </c>
      <c r="H305" s="3">
        <v>1</v>
      </c>
      <c r="I305" s="3" t="s">
        <v>447</v>
      </c>
      <c r="J305">
        <v>150</v>
      </c>
      <c r="K305">
        <v>110</v>
      </c>
      <c r="M305">
        <v>23</v>
      </c>
      <c r="O305" s="144" t="s">
        <v>454</v>
      </c>
      <c r="P305">
        <v>1</v>
      </c>
      <c r="Q305">
        <v>1</v>
      </c>
    </row>
    <row r="306" spans="1:17">
      <c r="A306" s="243">
        <v>16</v>
      </c>
      <c r="B306" s="243" t="s">
        <v>1082</v>
      </c>
      <c r="C306" s="243" t="s">
        <v>1083</v>
      </c>
      <c r="D306" s="243" t="s">
        <v>1084</v>
      </c>
      <c r="E306" s="243">
        <v>6</v>
      </c>
      <c r="F306" s="243">
        <v>1</v>
      </c>
      <c r="G306" s="2">
        <v>42583</v>
      </c>
      <c r="H306" s="3">
        <v>1</v>
      </c>
      <c r="I306" s="3" t="s">
        <v>447</v>
      </c>
      <c r="J306">
        <v>150</v>
      </c>
      <c r="K306">
        <v>110</v>
      </c>
      <c r="M306">
        <v>23</v>
      </c>
      <c r="O306" s="144" t="s">
        <v>452</v>
      </c>
      <c r="P306">
        <v>1</v>
      </c>
      <c r="Q306">
        <v>1</v>
      </c>
    </row>
    <row r="307" spans="1:17">
      <c r="A307" s="243">
        <v>16</v>
      </c>
      <c r="B307" s="243" t="s">
        <v>1082</v>
      </c>
      <c r="C307" s="243" t="s">
        <v>1083</v>
      </c>
      <c r="D307" s="243" t="s">
        <v>1084</v>
      </c>
      <c r="E307" s="243">
        <v>6</v>
      </c>
      <c r="F307" s="243">
        <v>1</v>
      </c>
      <c r="G307" s="2">
        <v>42583</v>
      </c>
      <c r="H307" s="3">
        <v>1</v>
      </c>
      <c r="I307" s="3" t="s">
        <v>447</v>
      </c>
      <c r="J307">
        <v>150</v>
      </c>
      <c r="K307">
        <v>110</v>
      </c>
      <c r="M307">
        <v>23</v>
      </c>
      <c r="O307" s="144" t="s">
        <v>455</v>
      </c>
      <c r="P307">
        <v>1</v>
      </c>
      <c r="Q307">
        <v>1</v>
      </c>
    </row>
    <row r="308" spans="1:17">
      <c r="A308" s="243">
        <v>16</v>
      </c>
      <c r="B308" s="243" t="s">
        <v>1082</v>
      </c>
      <c r="C308" s="243" t="s">
        <v>1083</v>
      </c>
      <c r="D308" s="243" t="s">
        <v>1084</v>
      </c>
      <c r="E308" s="243">
        <v>6</v>
      </c>
      <c r="F308" s="243">
        <v>1</v>
      </c>
      <c r="G308" s="2">
        <v>42583</v>
      </c>
      <c r="H308" s="3">
        <v>1</v>
      </c>
      <c r="I308" s="3" t="s">
        <v>447</v>
      </c>
      <c r="J308">
        <v>150</v>
      </c>
      <c r="K308">
        <v>110</v>
      </c>
      <c r="M308">
        <v>23</v>
      </c>
      <c r="O308" s="144" t="s">
        <v>448</v>
      </c>
      <c r="P308">
        <v>5</v>
      </c>
    </row>
    <row r="309" spans="1:17">
      <c r="A309" s="243">
        <v>16</v>
      </c>
      <c r="B309" s="243" t="s">
        <v>1082</v>
      </c>
      <c r="C309" s="243" t="s">
        <v>1083</v>
      </c>
      <c r="D309" s="243" t="s">
        <v>1084</v>
      </c>
      <c r="E309" s="243">
        <v>6</v>
      </c>
      <c r="F309" s="243">
        <v>1</v>
      </c>
      <c r="G309" s="2">
        <v>42583</v>
      </c>
      <c r="H309" s="3">
        <v>1</v>
      </c>
      <c r="I309" s="3" t="s">
        <v>447</v>
      </c>
      <c r="J309">
        <v>150</v>
      </c>
      <c r="K309">
        <v>110</v>
      </c>
      <c r="M309">
        <v>23</v>
      </c>
      <c r="O309" s="144" t="s">
        <v>458</v>
      </c>
      <c r="P309">
        <v>1</v>
      </c>
    </row>
    <row r="310" spans="1:17">
      <c r="A310" s="243">
        <v>16</v>
      </c>
      <c r="B310" s="243" t="s">
        <v>1082</v>
      </c>
      <c r="C310" s="243" t="s">
        <v>1083</v>
      </c>
      <c r="D310" s="243" t="s">
        <v>1084</v>
      </c>
      <c r="E310" s="243">
        <v>6</v>
      </c>
      <c r="F310" s="243">
        <v>1</v>
      </c>
      <c r="G310" s="2">
        <v>42583</v>
      </c>
      <c r="H310" s="3">
        <v>1</v>
      </c>
      <c r="I310" s="3" t="s">
        <v>447</v>
      </c>
      <c r="J310">
        <v>150</v>
      </c>
      <c r="K310">
        <v>110</v>
      </c>
      <c r="M310">
        <v>23</v>
      </c>
      <c r="O310" s="144" t="s">
        <v>449</v>
      </c>
      <c r="P310">
        <v>5</v>
      </c>
      <c r="Q310">
        <v>12</v>
      </c>
    </row>
    <row r="311" spans="1:17">
      <c r="A311" s="243">
        <v>16</v>
      </c>
      <c r="B311" s="243" t="s">
        <v>1082</v>
      </c>
      <c r="C311" s="243" t="s">
        <v>1083</v>
      </c>
      <c r="D311" s="243" t="s">
        <v>1084</v>
      </c>
      <c r="E311" s="243">
        <v>6</v>
      </c>
      <c r="F311" s="243">
        <v>1</v>
      </c>
      <c r="G311" s="2">
        <v>42583</v>
      </c>
      <c r="H311" s="3">
        <v>2</v>
      </c>
      <c r="I311" s="3" t="s">
        <v>14</v>
      </c>
      <c r="M311">
        <v>23</v>
      </c>
      <c r="O311" s="144" t="s">
        <v>454</v>
      </c>
      <c r="P311">
        <v>10</v>
      </c>
      <c r="Q311">
        <v>4</v>
      </c>
    </row>
    <row r="312" spans="1:17">
      <c r="A312" s="243">
        <v>16</v>
      </c>
      <c r="B312" s="243" t="s">
        <v>1082</v>
      </c>
      <c r="C312" s="243" t="s">
        <v>1083</v>
      </c>
      <c r="D312" s="243" t="s">
        <v>1084</v>
      </c>
      <c r="E312" s="243">
        <v>6</v>
      </c>
      <c r="F312" s="243">
        <v>1</v>
      </c>
      <c r="G312" s="2">
        <v>42583</v>
      </c>
      <c r="H312" s="3">
        <v>2</v>
      </c>
      <c r="I312" s="3" t="s">
        <v>14</v>
      </c>
      <c r="M312">
        <v>23</v>
      </c>
      <c r="O312" s="144" t="s">
        <v>453</v>
      </c>
      <c r="P312">
        <v>1</v>
      </c>
      <c r="Q312">
        <v>14</v>
      </c>
    </row>
    <row r="313" spans="1:17">
      <c r="A313" s="243">
        <v>16</v>
      </c>
      <c r="B313" s="243" t="s">
        <v>1082</v>
      </c>
      <c r="C313" s="243" t="s">
        <v>1083</v>
      </c>
      <c r="D313" s="243" t="s">
        <v>1084</v>
      </c>
      <c r="E313" s="243">
        <v>6</v>
      </c>
      <c r="F313" s="243">
        <v>1</v>
      </c>
      <c r="G313" s="2">
        <v>42583</v>
      </c>
      <c r="H313" s="3">
        <v>2</v>
      </c>
      <c r="I313" s="3" t="s">
        <v>14</v>
      </c>
      <c r="M313">
        <v>23</v>
      </c>
      <c r="O313" s="144" t="s">
        <v>449</v>
      </c>
      <c r="P313">
        <v>1</v>
      </c>
      <c r="Q313">
        <v>3</v>
      </c>
    </row>
    <row r="314" spans="1:17">
      <c r="A314" s="243">
        <v>16</v>
      </c>
      <c r="B314" s="243" t="s">
        <v>1082</v>
      </c>
      <c r="C314" s="243" t="s">
        <v>1083</v>
      </c>
      <c r="D314" s="243" t="s">
        <v>1084</v>
      </c>
      <c r="E314" s="243">
        <v>6</v>
      </c>
      <c r="F314" s="243">
        <v>1</v>
      </c>
      <c r="G314" s="2">
        <v>42583</v>
      </c>
      <c r="H314" s="3">
        <v>2</v>
      </c>
      <c r="I314" s="3" t="s">
        <v>14</v>
      </c>
      <c r="M314">
        <v>23</v>
      </c>
      <c r="O314" s="144" t="s">
        <v>448</v>
      </c>
      <c r="P314">
        <v>1</v>
      </c>
      <c r="Q314">
        <v>6</v>
      </c>
    </row>
    <row r="315" spans="1:17">
      <c r="A315" s="243">
        <v>16</v>
      </c>
      <c r="B315" s="243" t="s">
        <v>1082</v>
      </c>
      <c r="C315" s="243" t="s">
        <v>1083</v>
      </c>
      <c r="D315" s="243" t="s">
        <v>1084</v>
      </c>
      <c r="E315" s="243">
        <v>6</v>
      </c>
      <c r="F315" s="243">
        <v>1</v>
      </c>
      <c r="G315" s="2">
        <v>42583</v>
      </c>
      <c r="H315" s="3">
        <v>2</v>
      </c>
      <c r="I315" s="3" t="s">
        <v>14</v>
      </c>
      <c r="M315">
        <v>23</v>
      </c>
      <c r="O315" s="144" t="s">
        <v>450</v>
      </c>
      <c r="P315">
        <v>5</v>
      </c>
      <c r="Q315">
        <v>4</v>
      </c>
    </row>
    <row r="316" spans="1:17">
      <c r="A316" s="243">
        <v>16</v>
      </c>
      <c r="B316" s="243" t="s">
        <v>1082</v>
      </c>
      <c r="C316" s="243" t="s">
        <v>1083</v>
      </c>
      <c r="D316" s="243" t="s">
        <v>1084</v>
      </c>
      <c r="E316" s="243">
        <v>6</v>
      </c>
      <c r="F316" s="243">
        <v>1</v>
      </c>
      <c r="G316" s="2">
        <v>42583</v>
      </c>
      <c r="H316" s="3">
        <v>1</v>
      </c>
      <c r="I316" s="3" t="s">
        <v>447</v>
      </c>
      <c r="J316">
        <v>110</v>
      </c>
      <c r="K316">
        <v>100</v>
      </c>
      <c r="M316">
        <v>24</v>
      </c>
      <c r="O316" s="144" t="s">
        <v>448</v>
      </c>
      <c r="P316">
        <v>10</v>
      </c>
      <c r="Q316">
        <v>2</v>
      </c>
    </row>
    <row r="317" spans="1:17">
      <c r="A317" s="243">
        <v>16</v>
      </c>
      <c r="B317" s="243" t="s">
        <v>1082</v>
      </c>
      <c r="C317" s="243" t="s">
        <v>1083</v>
      </c>
      <c r="D317" s="243" t="s">
        <v>1084</v>
      </c>
      <c r="E317" s="243">
        <v>6</v>
      </c>
      <c r="F317" s="243">
        <v>1</v>
      </c>
      <c r="G317" s="2">
        <v>42583</v>
      </c>
      <c r="H317" s="3">
        <v>1</v>
      </c>
      <c r="I317" s="3" t="s">
        <v>447</v>
      </c>
      <c r="J317">
        <v>110</v>
      </c>
      <c r="K317">
        <v>100</v>
      </c>
      <c r="M317">
        <v>24</v>
      </c>
      <c r="O317" s="144" t="s">
        <v>453</v>
      </c>
      <c r="P317">
        <v>25</v>
      </c>
      <c r="Q317">
        <v>18</v>
      </c>
    </row>
    <row r="318" spans="1:17">
      <c r="A318" s="243">
        <v>16</v>
      </c>
      <c r="B318" s="243" t="s">
        <v>1082</v>
      </c>
      <c r="C318" s="243" t="s">
        <v>1083</v>
      </c>
      <c r="D318" s="243" t="s">
        <v>1084</v>
      </c>
      <c r="E318" s="243">
        <v>6</v>
      </c>
      <c r="F318" s="243">
        <v>1</v>
      </c>
      <c r="G318" s="2">
        <v>42583</v>
      </c>
      <c r="H318" s="3">
        <v>1</v>
      </c>
      <c r="I318" s="3" t="s">
        <v>447</v>
      </c>
      <c r="J318">
        <v>110</v>
      </c>
      <c r="K318">
        <v>100</v>
      </c>
      <c r="M318">
        <v>24</v>
      </c>
      <c r="O318" s="144" t="s">
        <v>449</v>
      </c>
      <c r="P318">
        <v>1</v>
      </c>
      <c r="Q318">
        <v>1</v>
      </c>
    </row>
    <row r="319" spans="1:17">
      <c r="A319" s="243">
        <v>16</v>
      </c>
      <c r="B319" s="243" t="s">
        <v>1082</v>
      </c>
      <c r="C319" s="243" t="s">
        <v>1083</v>
      </c>
      <c r="D319" s="243" t="s">
        <v>1084</v>
      </c>
      <c r="E319" s="243">
        <v>6</v>
      </c>
      <c r="F319" s="243">
        <v>1</v>
      </c>
      <c r="G319" s="2">
        <v>42583</v>
      </c>
      <c r="H319" s="3">
        <v>1</v>
      </c>
      <c r="I319" s="3" t="s">
        <v>447</v>
      </c>
      <c r="J319">
        <v>110</v>
      </c>
      <c r="K319">
        <v>100</v>
      </c>
      <c r="M319">
        <v>24</v>
      </c>
      <c r="O319" s="144" t="s">
        <v>468</v>
      </c>
      <c r="P319">
        <v>1</v>
      </c>
      <c r="Q319">
        <v>1</v>
      </c>
    </row>
    <row r="320" spans="1:17">
      <c r="A320" s="243">
        <v>16</v>
      </c>
      <c r="B320" s="243" t="s">
        <v>1082</v>
      </c>
      <c r="C320" s="243" t="s">
        <v>1083</v>
      </c>
      <c r="D320" s="243" t="s">
        <v>1084</v>
      </c>
      <c r="E320" s="243">
        <v>6</v>
      </c>
      <c r="F320" s="243">
        <v>1</v>
      </c>
      <c r="G320" s="2">
        <v>42583</v>
      </c>
      <c r="H320" s="3">
        <v>2</v>
      </c>
      <c r="I320" s="3" t="s">
        <v>14</v>
      </c>
      <c r="M320">
        <v>24</v>
      </c>
      <c r="O320" s="144" t="s">
        <v>459</v>
      </c>
      <c r="P320">
        <v>1</v>
      </c>
    </row>
    <row r="321" spans="1:17">
      <c r="A321" s="243">
        <v>16</v>
      </c>
      <c r="B321" s="243" t="s">
        <v>1082</v>
      </c>
      <c r="C321" s="243" t="s">
        <v>1083</v>
      </c>
      <c r="D321" s="243" t="s">
        <v>1084</v>
      </c>
      <c r="E321" s="243">
        <v>6</v>
      </c>
      <c r="F321" s="243">
        <v>1</v>
      </c>
      <c r="G321" s="2">
        <v>42583</v>
      </c>
      <c r="H321" s="3">
        <v>2</v>
      </c>
      <c r="I321" s="3" t="s">
        <v>14</v>
      </c>
      <c r="M321">
        <v>24</v>
      </c>
      <c r="O321" s="144" t="s">
        <v>453</v>
      </c>
      <c r="P321">
        <v>25</v>
      </c>
      <c r="Q321">
        <v>34</v>
      </c>
    </row>
    <row r="322" spans="1:17">
      <c r="A322" s="243">
        <v>16</v>
      </c>
      <c r="B322" s="243" t="s">
        <v>1082</v>
      </c>
      <c r="C322" s="243" t="s">
        <v>1083</v>
      </c>
      <c r="D322" s="243" t="s">
        <v>1084</v>
      </c>
      <c r="E322" s="243">
        <v>6</v>
      </c>
      <c r="F322" s="243">
        <v>1</v>
      </c>
      <c r="G322" s="2">
        <v>42583</v>
      </c>
      <c r="H322" s="3">
        <v>2</v>
      </c>
      <c r="I322" s="3" t="s">
        <v>14</v>
      </c>
      <c r="M322">
        <v>24</v>
      </c>
      <c r="O322" s="144" t="s">
        <v>450</v>
      </c>
      <c r="P322">
        <v>1</v>
      </c>
      <c r="Q322">
        <v>1</v>
      </c>
    </row>
    <row r="323" spans="1:17">
      <c r="A323" s="243">
        <v>16</v>
      </c>
      <c r="B323" s="243" t="s">
        <v>1082</v>
      </c>
      <c r="C323" s="243" t="s">
        <v>1083</v>
      </c>
      <c r="D323" s="243" t="s">
        <v>1084</v>
      </c>
      <c r="E323" s="243">
        <v>6</v>
      </c>
      <c r="F323" s="243">
        <v>1</v>
      </c>
      <c r="G323" s="2">
        <v>42583</v>
      </c>
      <c r="H323" s="3">
        <v>1</v>
      </c>
      <c r="I323" s="3" t="s">
        <v>447</v>
      </c>
      <c r="J323">
        <v>150</v>
      </c>
      <c r="K323">
        <v>140</v>
      </c>
      <c r="M323">
        <v>25</v>
      </c>
      <c r="O323" s="144" t="s">
        <v>455</v>
      </c>
      <c r="P323">
        <v>20</v>
      </c>
      <c r="Q323">
        <v>6</v>
      </c>
    </row>
    <row r="324" spans="1:17">
      <c r="A324" s="243">
        <v>16</v>
      </c>
      <c r="B324" s="243" t="s">
        <v>1082</v>
      </c>
      <c r="C324" s="243" t="s">
        <v>1083</v>
      </c>
      <c r="D324" s="243" t="s">
        <v>1084</v>
      </c>
      <c r="E324" s="243">
        <v>6</v>
      </c>
      <c r="F324" s="243">
        <v>1</v>
      </c>
      <c r="G324" s="2">
        <v>42583</v>
      </c>
      <c r="H324" s="3">
        <v>1</v>
      </c>
      <c r="I324" s="3" t="s">
        <v>447</v>
      </c>
      <c r="J324">
        <v>150</v>
      </c>
      <c r="K324">
        <v>140</v>
      </c>
      <c r="M324">
        <v>25</v>
      </c>
      <c r="O324" s="144" t="s">
        <v>448</v>
      </c>
      <c r="P324">
        <v>25</v>
      </c>
      <c r="Q324">
        <v>5</v>
      </c>
    </row>
    <row r="325" spans="1:17">
      <c r="A325" s="243">
        <v>16</v>
      </c>
      <c r="B325" s="243" t="s">
        <v>1082</v>
      </c>
      <c r="C325" s="243" t="s">
        <v>1083</v>
      </c>
      <c r="D325" s="243" t="s">
        <v>1084</v>
      </c>
      <c r="E325" s="243">
        <v>6</v>
      </c>
      <c r="F325" s="243">
        <v>1</v>
      </c>
      <c r="G325" s="2">
        <v>42583</v>
      </c>
      <c r="H325" s="3">
        <v>1</v>
      </c>
      <c r="I325" s="3" t="s">
        <v>447</v>
      </c>
      <c r="J325">
        <v>150</v>
      </c>
      <c r="K325">
        <v>140</v>
      </c>
      <c r="M325">
        <v>25</v>
      </c>
      <c r="O325" s="144" t="s">
        <v>449</v>
      </c>
      <c r="P325">
        <v>10</v>
      </c>
      <c r="Q325">
        <v>18</v>
      </c>
    </row>
    <row r="326" spans="1:17">
      <c r="A326" s="243">
        <v>16</v>
      </c>
      <c r="B326" s="243" t="s">
        <v>1082</v>
      </c>
      <c r="C326" s="243" t="s">
        <v>1083</v>
      </c>
      <c r="D326" s="243" t="s">
        <v>1084</v>
      </c>
      <c r="E326" s="243">
        <v>6</v>
      </c>
      <c r="F326" s="243">
        <v>1</v>
      </c>
      <c r="G326" s="2">
        <v>42583</v>
      </c>
      <c r="H326" s="3">
        <v>1</v>
      </c>
      <c r="I326" s="3" t="s">
        <v>447</v>
      </c>
      <c r="J326">
        <v>150</v>
      </c>
      <c r="K326">
        <v>140</v>
      </c>
      <c r="M326">
        <v>25</v>
      </c>
      <c r="O326" s="144" t="s">
        <v>452</v>
      </c>
      <c r="P326">
        <v>1</v>
      </c>
      <c r="Q326">
        <v>1</v>
      </c>
    </row>
    <row r="327" spans="1:17">
      <c r="A327" s="243">
        <v>16</v>
      </c>
      <c r="B327" s="243" t="s">
        <v>1082</v>
      </c>
      <c r="C327" s="243" t="s">
        <v>1083</v>
      </c>
      <c r="D327" s="243" t="s">
        <v>1084</v>
      </c>
      <c r="E327" s="243">
        <v>6</v>
      </c>
      <c r="F327" s="243">
        <v>1</v>
      </c>
      <c r="G327" s="2">
        <v>42583</v>
      </c>
      <c r="H327" s="3">
        <v>1</v>
      </c>
      <c r="I327" s="3" t="s">
        <v>447</v>
      </c>
      <c r="J327">
        <v>150</v>
      </c>
      <c r="K327">
        <v>140</v>
      </c>
      <c r="M327">
        <v>25</v>
      </c>
      <c r="O327" s="144" t="s">
        <v>459</v>
      </c>
      <c r="P327">
        <v>1</v>
      </c>
    </row>
    <row r="328" spans="1:17">
      <c r="A328" s="243">
        <v>16</v>
      </c>
      <c r="B328" s="243" t="s">
        <v>1082</v>
      </c>
      <c r="C328" s="243" t="s">
        <v>1083</v>
      </c>
      <c r="D328" s="243" t="s">
        <v>1084</v>
      </c>
      <c r="E328" s="243">
        <v>6</v>
      </c>
      <c r="F328" s="243">
        <v>1</v>
      </c>
      <c r="G328" s="2">
        <v>42583</v>
      </c>
      <c r="H328" s="3">
        <v>1</v>
      </c>
      <c r="I328" s="3" t="s">
        <v>447</v>
      </c>
      <c r="J328">
        <v>150</v>
      </c>
      <c r="K328">
        <v>140</v>
      </c>
      <c r="M328">
        <v>25</v>
      </c>
      <c r="O328" s="144" t="s">
        <v>453</v>
      </c>
      <c r="P328">
        <v>5</v>
      </c>
      <c r="Q328">
        <v>13</v>
      </c>
    </row>
    <row r="329" spans="1:17">
      <c r="A329" s="243">
        <v>16</v>
      </c>
      <c r="B329" s="243" t="s">
        <v>1082</v>
      </c>
      <c r="C329" s="243" t="s">
        <v>1083</v>
      </c>
      <c r="D329" s="243" t="s">
        <v>1084</v>
      </c>
      <c r="E329" s="243">
        <v>6</v>
      </c>
      <c r="F329" s="243">
        <v>1</v>
      </c>
      <c r="G329" s="2">
        <v>42583</v>
      </c>
      <c r="H329" s="3">
        <v>1</v>
      </c>
      <c r="I329" s="3" t="s">
        <v>447</v>
      </c>
      <c r="J329">
        <v>150</v>
      </c>
      <c r="K329">
        <v>140</v>
      </c>
      <c r="M329">
        <v>25</v>
      </c>
      <c r="O329" s="144" t="s">
        <v>450</v>
      </c>
      <c r="P329">
        <v>1</v>
      </c>
    </row>
    <row r="330" spans="1:17">
      <c r="A330" s="243">
        <v>16</v>
      </c>
      <c r="B330" s="243" t="s">
        <v>1082</v>
      </c>
      <c r="C330" s="243" t="s">
        <v>1083</v>
      </c>
      <c r="D330" s="243" t="s">
        <v>1084</v>
      </c>
      <c r="E330" s="243">
        <v>6</v>
      </c>
      <c r="F330" s="243">
        <v>1</v>
      </c>
      <c r="G330" s="2">
        <v>42583</v>
      </c>
      <c r="H330" s="3">
        <v>2</v>
      </c>
      <c r="I330" s="3" t="s">
        <v>14</v>
      </c>
      <c r="M330">
        <v>25</v>
      </c>
      <c r="O330" s="144" t="s">
        <v>451</v>
      </c>
      <c r="P330">
        <v>5</v>
      </c>
      <c r="Q330">
        <v>1</v>
      </c>
    </row>
    <row r="331" spans="1:17">
      <c r="A331" s="243">
        <v>16</v>
      </c>
      <c r="B331" s="243" t="s">
        <v>1082</v>
      </c>
      <c r="C331" s="243" t="s">
        <v>1083</v>
      </c>
      <c r="D331" s="243" t="s">
        <v>1084</v>
      </c>
      <c r="E331" s="243">
        <v>6</v>
      </c>
      <c r="F331" s="243">
        <v>1</v>
      </c>
      <c r="G331" s="2">
        <v>42583</v>
      </c>
      <c r="H331" s="3">
        <v>2</v>
      </c>
      <c r="I331" s="3" t="s">
        <v>14</v>
      </c>
      <c r="M331">
        <v>25</v>
      </c>
      <c r="O331" s="144" t="s">
        <v>468</v>
      </c>
      <c r="P331">
        <v>5</v>
      </c>
      <c r="Q331">
        <v>3</v>
      </c>
    </row>
    <row r="332" spans="1:17">
      <c r="A332" s="243">
        <v>16</v>
      </c>
      <c r="B332" s="243" t="s">
        <v>1082</v>
      </c>
      <c r="C332" s="243" t="s">
        <v>1083</v>
      </c>
      <c r="D332" s="243" t="s">
        <v>1084</v>
      </c>
      <c r="E332" s="243">
        <v>6</v>
      </c>
      <c r="F332" s="243">
        <v>1</v>
      </c>
      <c r="G332" s="2">
        <v>42583</v>
      </c>
      <c r="H332" s="3">
        <v>2</v>
      </c>
      <c r="I332" s="3" t="s">
        <v>14</v>
      </c>
      <c r="M332">
        <v>25</v>
      </c>
      <c r="O332" s="144" t="s">
        <v>450</v>
      </c>
      <c r="P332">
        <v>5</v>
      </c>
      <c r="Q332">
        <v>9</v>
      </c>
    </row>
    <row r="333" spans="1:17">
      <c r="A333" s="243">
        <v>16</v>
      </c>
      <c r="B333" s="243" t="s">
        <v>1082</v>
      </c>
      <c r="C333" s="243" t="s">
        <v>1083</v>
      </c>
      <c r="D333" s="243" t="s">
        <v>1084</v>
      </c>
      <c r="E333" s="243">
        <v>6</v>
      </c>
      <c r="F333" s="243">
        <v>1</v>
      </c>
      <c r="G333" s="2">
        <v>42583</v>
      </c>
      <c r="H333" s="3">
        <v>2</v>
      </c>
      <c r="I333" s="3" t="s">
        <v>14</v>
      </c>
      <c r="M333">
        <v>25</v>
      </c>
      <c r="O333" s="144" t="s">
        <v>448</v>
      </c>
      <c r="P333">
        <v>5</v>
      </c>
      <c r="Q333">
        <v>2</v>
      </c>
    </row>
    <row r="334" spans="1:17">
      <c r="A334" s="243">
        <v>16</v>
      </c>
      <c r="B334" s="243" t="s">
        <v>1082</v>
      </c>
      <c r="C334" s="243" t="s">
        <v>1083</v>
      </c>
      <c r="D334" s="243" t="s">
        <v>1084</v>
      </c>
      <c r="E334" s="243">
        <v>6</v>
      </c>
      <c r="F334" s="243">
        <v>1</v>
      </c>
      <c r="G334" s="2">
        <v>42583</v>
      </c>
      <c r="H334" s="3">
        <v>2</v>
      </c>
      <c r="I334" s="3" t="s">
        <v>14</v>
      </c>
      <c r="M334">
        <v>25</v>
      </c>
      <c r="O334" s="144" t="s">
        <v>455</v>
      </c>
      <c r="P334">
        <v>1</v>
      </c>
      <c r="Q334">
        <v>1</v>
      </c>
    </row>
    <row r="335" spans="1:17">
      <c r="A335" s="243">
        <v>16</v>
      </c>
      <c r="B335" s="243" t="s">
        <v>1082</v>
      </c>
      <c r="C335" s="243" t="s">
        <v>1083</v>
      </c>
      <c r="D335" s="243" t="s">
        <v>1084</v>
      </c>
      <c r="E335" s="243">
        <v>6</v>
      </c>
      <c r="F335" s="243">
        <v>1</v>
      </c>
      <c r="G335" s="2">
        <v>42583</v>
      </c>
      <c r="H335" s="3">
        <v>2</v>
      </c>
      <c r="I335" s="3" t="s">
        <v>14</v>
      </c>
      <c r="M335">
        <v>25</v>
      </c>
      <c r="O335" s="144" t="s">
        <v>449</v>
      </c>
      <c r="P335">
        <v>5</v>
      </c>
      <c r="Q335">
        <v>15</v>
      </c>
    </row>
    <row r="336" spans="1:17">
      <c r="A336" s="243">
        <v>16</v>
      </c>
      <c r="B336" s="243" t="s">
        <v>1082</v>
      </c>
      <c r="C336" s="243" t="s">
        <v>1083</v>
      </c>
      <c r="D336" s="243" t="s">
        <v>1084</v>
      </c>
      <c r="E336" s="243">
        <v>6</v>
      </c>
      <c r="F336" s="243">
        <v>1</v>
      </c>
      <c r="G336" s="2">
        <v>42583</v>
      </c>
      <c r="H336" s="3">
        <v>2</v>
      </c>
      <c r="I336" s="3" t="s">
        <v>14</v>
      </c>
      <c r="M336">
        <v>25</v>
      </c>
      <c r="O336" s="144" t="s">
        <v>458</v>
      </c>
      <c r="P336">
        <v>1</v>
      </c>
      <c r="Q336">
        <v>1</v>
      </c>
    </row>
    <row r="337" spans="1:17">
      <c r="A337" s="243">
        <v>16</v>
      </c>
      <c r="B337" s="243" t="s">
        <v>1082</v>
      </c>
      <c r="C337" s="243" t="s">
        <v>1083</v>
      </c>
      <c r="D337" s="243" t="s">
        <v>1084</v>
      </c>
      <c r="E337" s="243">
        <v>6</v>
      </c>
      <c r="F337" s="243">
        <v>1</v>
      </c>
      <c r="G337" s="2">
        <v>42583</v>
      </c>
      <c r="H337" s="3">
        <v>2</v>
      </c>
      <c r="I337" s="3" t="s">
        <v>14</v>
      </c>
      <c r="M337">
        <v>25</v>
      </c>
      <c r="O337" s="144" t="s">
        <v>453</v>
      </c>
      <c r="P337">
        <v>5</v>
      </c>
      <c r="Q337">
        <v>10</v>
      </c>
    </row>
    <row r="338" spans="1:17">
      <c r="A338" s="243">
        <v>16</v>
      </c>
      <c r="B338" s="243" t="s">
        <v>1082</v>
      </c>
      <c r="C338" s="243" t="s">
        <v>1083</v>
      </c>
      <c r="D338" s="243" t="s">
        <v>1084</v>
      </c>
      <c r="E338" s="243">
        <v>6</v>
      </c>
      <c r="F338" s="243">
        <v>1</v>
      </c>
      <c r="G338" s="2">
        <v>42583</v>
      </c>
      <c r="H338" s="3">
        <v>2</v>
      </c>
      <c r="I338" s="3" t="s">
        <v>14</v>
      </c>
      <c r="M338">
        <v>25</v>
      </c>
      <c r="O338" s="144" t="s">
        <v>459</v>
      </c>
      <c r="P338">
        <v>10</v>
      </c>
    </row>
    <row r="339" spans="1:17">
      <c r="A339" s="243">
        <v>16</v>
      </c>
      <c r="B339" s="243" t="s">
        <v>1082</v>
      </c>
      <c r="C339" s="243" t="s">
        <v>1083</v>
      </c>
      <c r="D339" s="243" t="s">
        <v>1084</v>
      </c>
      <c r="E339" s="243">
        <v>6</v>
      </c>
      <c r="F339" s="243">
        <v>1</v>
      </c>
      <c r="G339" s="2">
        <v>42583</v>
      </c>
      <c r="H339" s="3">
        <v>2</v>
      </c>
      <c r="I339" s="3" t="s">
        <v>14</v>
      </c>
      <c r="M339">
        <v>25</v>
      </c>
      <c r="O339" s="144" t="s">
        <v>469</v>
      </c>
      <c r="P339">
        <v>1</v>
      </c>
      <c r="Q339">
        <v>1</v>
      </c>
    </row>
    <row r="340" spans="1:17">
      <c r="A340" s="243">
        <v>16</v>
      </c>
      <c r="B340" s="243" t="s">
        <v>1082</v>
      </c>
      <c r="C340" s="243" t="s">
        <v>1083</v>
      </c>
      <c r="D340" s="243" t="s">
        <v>1084</v>
      </c>
      <c r="E340" s="243">
        <v>6</v>
      </c>
      <c r="F340" s="243">
        <v>1</v>
      </c>
      <c r="G340" s="2">
        <v>42583</v>
      </c>
      <c r="H340" s="3">
        <v>2</v>
      </c>
      <c r="I340" s="3" t="s">
        <v>14</v>
      </c>
      <c r="M340">
        <v>25</v>
      </c>
      <c r="O340" s="144" t="s">
        <v>465</v>
      </c>
      <c r="P340">
        <v>1</v>
      </c>
      <c r="Q340">
        <v>1</v>
      </c>
    </row>
    <row r="341" spans="1:17">
      <c r="A341" s="243">
        <v>16</v>
      </c>
      <c r="B341" s="243" t="s">
        <v>1082</v>
      </c>
      <c r="C341" s="243" t="s">
        <v>1083</v>
      </c>
      <c r="D341" s="243" t="s">
        <v>1084</v>
      </c>
      <c r="E341" s="243">
        <v>6</v>
      </c>
      <c r="F341" s="243">
        <v>1</v>
      </c>
      <c r="G341" s="2">
        <v>42584</v>
      </c>
      <c r="H341" s="145">
        <v>3</v>
      </c>
      <c r="I341" s="145" t="s">
        <v>465</v>
      </c>
      <c r="J341">
        <v>170</v>
      </c>
      <c r="K341">
        <v>160</v>
      </c>
      <c r="M341">
        <v>1</v>
      </c>
      <c r="O341" s="144" t="s">
        <v>460</v>
      </c>
      <c r="P341">
        <v>1</v>
      </c>
      <c r="Q341">
        <v>1</v>
      </c>
    </row>
    <row r="342" spans="1:17">
      <c r="A342" s="243">
        <v>16</v>
      </c>
      <c r="B342" s="243" t="s">
        <v>1082</v>
      </c>
      <c r="C342" s="243" t="s">
        <v>1083</v>
      </c>
      <c r="D342" s="243" t="s">
        <v>1084</v>
      </c>
      <c r="E342" s="243">
        <v>6</v>
      </c>
      <c r="F342" s="243">
        <v>1</v>
      </c>
      <c r="G342" s="2">
        <v>42584</v>
      </c>
      <c r="H342" s="145">
        <v>3</v>
      </c>
      <c r="I342" s="145" t="s">
        <v>465</v>
      </c>
      <c r="J342">
        <v>170</v>
      </c>
      <c r="K342">
        <v>160</v>
      </c>
      <c r="M342">
        <v>1</v>
      </c>
      <c r="O342" s="144" t="s">
        <v>450</v>
      </c>
      <c r="P342">
        <v>80</v>
      </c>
    </row>
    <row r="343" spans="1:17">
      <c r="A343" s="243">
        <v>16</v>
      </c>
      <c r="B343" s="243" t="s">
        <v>1082</v>
      </c>
      <c r="C343" s="243" t="s">
        <v>1083</v>
      </c>
      <c r="D343" s="243" t="s">
        <v>1084</v>
      </c>
      <c r="E343" s="243">
        <v>6</v>
      </c>
      <c r="F343" s="243">
        <v>1</v>
      </c>
      <c r="G343" s="2">
        <v>42584</v>
      </c>
      <c r="H343" s="145">
        <v>3</v>
      </c>
      <c r="I343" s="145" t="s">
        <v>465</v>
      </c>
      <c r="J343">
        <v>170</v>
      </c>
      <c r="K343">
        <v>160</v>
      </c>
      <c r="M343">
        <v>1</v>
      </c>
      <c r="O343" s="144" t="s">
        <v>451</v>
      </c>
      <c r="P343">
        <v>40</v>
      </c>
    </row>
    <row r="344" spans="1:17">
      <c r="A344" s="243">
        <v>16</v>
      </c>
      <c r="B344" s="243" t="s">
        <v>1082</v>
      </c>
      <c r="C344" s="243" t="s">
        <v>1083</v>
      </c>
      <c r="D344" s="243" t="s">
        <v>1084</v>
      </c>
      <c r="E344" s="243">
        <v>6</v>
      </c>
      <c r="F344" s="243">
        <v>1</v>
      </c>
      <c r="G344" s="2">
        <v>42584</v>
      </c>
      <c r="H344" s="145">
        <v>3</v>
      </c>
      <c r="I344" s="145" t="s">
        <v>465</v>
      </c>
      <c r="J344">
        <v>170</v>
      </c>
      <c r="K344">
        <v>160</v>
      </c>
      <c r="M344">
        <v>1</v>
      </c>
      <c r="O344" s="144" t="s">
        <v>459</v>
      </c>
      <c r="P344">
        <v>25</v>
      </c>
    </row>
    <row r="345" spans="1:17">
      <c r="A345" s="243">
        <v>16</v>
      </c>
      <c r="B345" s="243" t="s">
        <v>1082</v>
      </c>
      <c r="C345" s="243" t="s">
        <v>1083</v>
      </c>
      <c r="D345" s="243" t="s">
        <v>1084</v>
      </c>
      <c r="E345" s="243">
        <v>6</v>
      </c>
      <c r="F345" s="243">
        <v>1</v>
      </c>
      <c r="G345" s="2">
        <v>42584</v>
      </c>
      <c r="H345" s="145">
        <v>3</v>
      </c>
      <c r="I345" s="145" t="s">
        <v>465</v>
      </c>
      <c r="J345">
        <v>170</v>
      </c>
      <c r="K345">
        <v>160</v>
      </c>
      <c r="M345">
        <v>1</v>
      </c>
      <c r="O345" s="144" t="s">
        <v>448</v>
      </c>
      <c r="P345">
        <v>5</v>
      </c>
    </row>
    <row r="346" spans="1:17">
      <c r="A346" s="243">
        <v>16</v>
      </c>
      <c r="B346" s="243" t="s">
        <v>1082</v>
      </c>
      <c r="C346" s="243" t="s">
        <v>1083</v>
      </c>
      <c r="D346" s="243" t="s">
        <v>1084</v>
      </c>
      <c r="E346" s="243">
        <v>6</v>
      </c>
      <c r="F346" s="243">
        <v>1</v>
      </c>
      <c r="G346" s="2">
        <v>42584</v>
      </c>
      <c r="H346" s="3">
        <v>2</v>
      </c>
      <c r="I346" s="3" t="s">
        <v>14</v>
      </c>
      <c r="M346">
        <v>1</v>
      </c>
      <c r="O346" s="144" t="s">
        <v>454</v>
      </c>
      <c r="P346">
        <v>20</v>
      </c>
    </row>
    <row r="347" spans="1:17">
      <c r="A347" s="243">
        <v>16</v>
      </c>
      <c r="B347" s="243" t="s">
        <v>1082</v>
      </c>
      <c r="C347" s="243" t="s">
        <v>1083</v>
      </c>
      <c r="D347" s="243" t="s">
        <v>1084</v>
      </c>
      <c r="E347" s="243">
        <v>6</v>
      </c>
      <c r="F347" s="243">
        <v>1</v>
      </c>
      <c r="G347" s="2">
        <v>42584</v>
      </c>
      <c r="H347" s="3">
        <v>2</v>
      </c>
      <c r="I347" s="3" t="s">
        <v>14</v>
      </c>
      <c r="M347">
        <v>1</v>
      </c>
      <c r="O347" s="144" t="s">
        <v>450</v>
      </c>
      <c r="P347">
        <v>40</v>
      </c>
    </row>
    <row r="348" spans="1:17">
      <c r="A348" s="243">
        <v>16</v>
      </c>
      <c r="B348" s="243" t="s">
        <v>1082</v>
      </c>
      <c r="C348" s="243" t="s">
        <v>1083</v>
      </c>
      <c r="D348" s="243" t="s">
        <v>1084</v>
      </c>
      <c r="E348" s="243">
        <v>6</v>
      </c>
      <c r="F348" s="243">
        <v>1</v>
      </c>
      <c r="G348" s="2">
        <v>42584</v>
      </c>
      <c r="H348" s="3">
        <v>2</v>
      </c>
      <c r="I348" s="3" t="s">
        <v>14</v>
      </c>
      <c r="M348">
        <v>1</v>
      </c>
      <c r="O348" s="144" t="s">
        <v>459</v>
      </c>
      <c r="P348">
        <v>40</v>
      </c>
    </row>
    <row r="349" spans="1:17">
      <c r="A349" s="243">
        <v>16</v>
      </c>
      <c r="B349" s="243" t="s">
        <v>1082</v>
      </c>
      <c r="C349" s="243" t="s">
        <v>1083</v>
      </c>
      <c r="D349" s="243" t="s">
        <v>1084</v>
      </c>
      <c r="E349" s="243">
        <v>6</v>
      </c>
      <c r="F349" s="243">
        <v>1</v>
      </c>
      <c r="G349" s="2">
        <v>42584</v>
      </c>
      <c r="H349" s="3">
        <v>2</v>
      </c>
      <c r="I349" s="3" t="s">
        <v>14</v>
      </c>
      <c r="M349">
        <v>1</v>
      </c>
      <c r="O349" s="144" t="s">
        <v>453</v>
      </c>
      <c r="P349">
        <v>1</v>
      </c>
      <c r="Q349">
        <v>2</v>
      </c>
    </row>
    <row r="350" spans="1:17">
      <c r="A350" s="243">
        <v>16</v>
      </c>
      <c r="B350" s="243" t="s">
        <v>1082</v>
      </c>
      <c r="C350" s="243" t="s">
        <v>1083</v>
      </c>
      <c r="D350" s="243" t="s">
        <v>1084</v>
      </c>
      <c r="E350" s="243">
        <v>6</v>
      </c>
      <c r="F350" s="243">
        <v>1</v>
      </c>
      <c r="G350" s="2">
        <v>42584</v>
      </c>
      <c r="H350" s="3">
        <v>2</v>
      </c>
      <c r="I350" s="3" t="s">
        <v>14</v>
      </c>
      <c r="M350">
        <v>1</v>
      </c>
      <c r="O350" s="144" t="s">
        <v>448</v>
      </c>
      <c r="P350">
        <v>10</v>
      </c>
    </row>
    <row r="351" spans="1:17">
      <c r="A351" s="243">
        <v>16</v>
      </c>
      <c r="B351" s="243" t="s">
        <v>1082</v>
      </c>
      <c r="C351" s="243" t="s">
        <v>1083</v>
      </c>
      <c r="D351" s="243" t="s">
        <v>1084</v>
      </c>
      <c r="E351" s="243">
        <v>6</v>
      </c>
      <c r="F351" s="243">
        <v>1</v>
      </c>
      <c r="G351" s="2">
        <v>42584</v>
      </c>
      <c r="H351" s="3">
        <v>3</v>
      </c>
      <c r="I351" s="3" t="s">
        <v>465</v>
      </c>
      <c r="J351">
        <v>230</v>
      </c>
      <c r="K351">
        <v>190</v>
      </c>
      <c r="M351">
        <v>2</v>
      </c>
      <c r="O351" s="144" t="s">
        <v>456</v>
      </c>
      <c r="P351">
        <v>25</v>
      </c>
    </row>
    <row r="352" spans="1:17">
      <c r="A352" s="243">
        <v>16</v>
      </c>
      <c r="B352" s="243" t="s">
        <v>1082</v>
      </c>
      <c r="C352" s="243" t="s">
        <v>1083</v>
      </c>
      <c r="D352" s="243" t="s">
        <v>1084</v>
      </c>
      <c r="E352" s="243">
        <v>6</v>
      </c>
      <c r="F352" s="243">
        <v>1</v>
      </c>
      <c r="G352" s="2">
        <v>42584</v>
      </c>
      <c r="H352" s="3">
        <v>3</v>
      </c>
      <c r="I352" s="3" t="s">
        <v>465</v>
      </c>
      <c r="J352">
        <v>230</v>
      </c>
      <c r="K352">
        <v>190</v>
      </c>
      <c r="M352">
        <v>2</v>
      </c>
      <c r="O352" s="144" t="s">
        <v>468</v>
      </c>
      <c r="P352">
        <v>25</v>
      </c>
    </row>
    <row r="353" spans="1:17">
      <c r="A353" s="243">
        <v>16</v>
      </c>
      <c r="B353" s="243" t="s">
        <v>1082</v>
      </c>
      <c r="C353" s="243" t="s">
        <v>1083</v>
      </c>
      <c r="D353" s="243" t="s">
        <v>1084</v>
      </c>
      <c r="E353" s="243">
        <v>6</v>
      </c>
      <c r="F353" s="243">
        <v>1</v>
      </c>
      <c r="G353" s="2">
        <v>42584</v>
      </c>
      <c r="H353" s="3">
        <v>3</v>
      </c>
      <c r="I353" s="3" t="s">
        <v>465</v>
      </c>
      <c r="J353">
        <v>230</v>
      </c>
      <c r="K353">
        <v>190</v>
      </c>
      <c r="M353">
        <v>2</v>
      </c>
      <c r="O353" s="144" t="s">
        <v>457</v>
      </c>
      <c r="P353">
        <v>5</v>
      </c>
      <c r="Q353">
        <v>1</v>
      </c>
    </row>
    <row r="354" spans="1:17">
      <c r="A354" s="243">
        <v>16</v>
      </c>
      <c r="B354" s="243" t="s">
        <v>1082</v>
      </c>
      <c r="C354" s="243" t="s">
        <v>1083</v>
      </c>
      <c r="D354" s="243" t="s">
        <v>1084</v>
      </c>
      <c r="E354" s="243">
        <v>6</v>
      </c>
      <c r="F354" s="243">
        <v>1</v>
      </c>
      <c r="G354" s="2">
        <v>42584</v>
      </c>
      <c r="H354" s="3">
        <v>3</v>
      </c>
      <c r="I354" s="3" t="s">
        <v>465</v>
      </c>
      <c r="J354">
        <v>230</v>
      </c>
      <c r="K354">
        <v>190</v>
      </c>
      <c r="M354">
        <v>2</v>
      </c>
      <c r="O354" s="144" t="s">
        <v>455</v>
      </c>
      <c r="P354">
        <v>60</v>
      </c>
    </row>
    <row r="355" spans="1:17">
      <c r="A355" s="243">
        <v>16</v>
      </c>
      <c r="B355" s="243" t="s">
        <v>1082</v>
      </c>
      <c r="C355" s="243" t="s">
        <v>1083</v>
      </c>
      <c r="D355" s="243" t="s">
        <v>1084</v>
      </c>
      <c r="E355" s="243">
        <v>6</v>
      </c>
      <c r="F355" s="243">
        <v>1</v>
      </c>
      <c r="G355" s="2">
        <v>42584</v>
      </c>
      <c r="H355" s="3">
        <v>3</v>
      </c>
      <c r="I355" s="3" t="s">
        <v>465</v>
      </c>
      <c r="J355">
        <v>230</v>
      </c>
      <c r="K355">
        <v>190</v>
      </c>
      <c r="M355">
        <v>2</v>
      </c>
      <c r="O355" s="144" t="s">
        <v>450</v>
      </c>
      <c r="P355">
        <v>20</v>
      </c>
    </row>
    <row r="356" spans="1:17">
      <c r="A356" s="243">
        <v>16</v>
      </c>
      <c r="B356" s="243" t="s">
        <v>1082</v>
      </c>
      <c r="C356" s="243" t="s">
        <v>1083</v>
      </c>
      <c r="D356" s="243" t="s">
        <v>1084</v>
      </c>
      <c r="E356" s="243">
        <v>6</v>
      </c>
      <c r="F356" s="243">
        <v>1</v>
      </c>
      <c r="G356" s="2">
        <v>42584</v>
      </c>
      <c r="H356" s="3">
        <v>3</v>
      </c>
      <c r="I356" s="3" t="s">
        <v>465</v>
      </c>
      <c r="J356">
        <v>230</v>
      </c>
      <c r="K356">
        <v>190</v>
      </c>
      <c r="M356">
        <v>2</v>
      </c>
      <c r="O356" s="144" t="s">
        <v>459</v>
      </c>
      <c r="P356">
        <v>5</v>
      </c>
    </row>
    <row r="357" spans="1:17">
      <c r="A357" s="243">
        <v>16</v>
      </c>
      <c r="B357" s="243" t="s">
        <v>1082</v>
      </c>
      <c r="C357" s="243" t="s">
        <v>1083</v>
      </c>
      <c r="D357" s="243" t="s">
        <v>1084</v>
      </c>
      <c r="E357" s="243">
        <v>6</v>
      </c>
      <c r="F357" s="243">
        <v>1</v>
      </c>
      <c r="G357" s="2">
        <v>42584</v>
      </c>
      <c r="H357" s="3">
        <v>3</v>
      </c>
      <c r="I357" s="3" t="s">
        <v>465</v>
      </c>
      <c r="J357">
        <v>230</v>
      </c>
      <c r="K357">
        <v>190</v>
      </c>
      <c r="M357">
        <v>2</v>
      </c>
      <c r="O357" s="144" t="s">
        <v>454</v>
      </c>
      <c r="P357">
        <v>5</v>
      </c>
    </row>
    <row r="358" spans="1:17">
      <c r="A358" s="243">
        <v>16</v>
      </c>
      <c r="B358" s="243" t="s">
        <v>1082</v>
      </c>
      <c r="C358" s="243" t="s">
        <v>1083</v>
      </c>
      <c r="D358" s="243" t="s">
        <v>1084</v>
      </c>
      <c r="E358" s="243">
        <v>6</v>
      </c>
      <c r="F358" s="243">
        <v>1</v>
      </c>
      <c r="G358" s="2">
        <v>42584</v>
      </c>
      <c r="H358" s="3">
        <v>2</v>
      </c>
      <c r="I358" s="3" t="s">
        <v>14</v>
      </c>
      <c r="M358">
        <v>2</v>
      </c>
      <c r="O358" s="144" t="s">
        <v>448</v>
      </c>
      <c r="P358">
        <v>50</v>
      </c>
    </row>
    <row r="359" spans="1:17">
      <c r="A359" s="243">
        <v>16</v>
      </c>
      <c r="B359" s="243" t="s">
        <v>1082</v>
      </c>
      <c r="C359" s="243" t="s">
        <v>1083</v>
      </c>
      <c r="D359" s="243" t="s">
        <v>1084</v>
      </c>
      <c r="E359" s="243">
        <v>6</v>
      </c>
      <c r="F359" s="243">
        <v>1</v>
      </c>
      <c r="G359" s="2">
        <v>42584</v>
      </c>
      <c r="H359" s="3">
        <v>2</v>
      </c>
      <c r="I359" s="3" t="s">
        <v>14</v>
      </c>
      <c r="M359">
        <v>2</v>
      </c>
      <c r="O359" s="144" t="s">
        <v>451</v>
      </c>
      <c r="P359">
        <v>5</v>
      </c>
      <c r="Q359">
        <v>4</v>
      </c>
    </row>
    <row r="360" spans="1:17">
      <c r="A360" s="243">
        <v>16</v>
      </c>
      <c r="B360" s="243" t="s">
        <v>1082</v>
      </c>
      <c r="C360" s="243" t="s">
        <v>1083</v>
      </c>
      <c r="D360" s="243" t="s">
        <v>1084</v>
      </c>
      <c r="E360" s="243">
        <v>6</v>
      </c>
      <c r="F360" s="243">
        <v>1</v>
      </c>
      <c r="G360" s="2">
        <v>42584</v>
      </c>
      <c r="H360" s="3">
        <v>2</v>
      </c>
      <c r="I360" s="3" t="s">
        <v>14</v>
      </c>
      <c r="M360">
        <v>2</v>
      </c>
      <c r="O360" s="144" t="s">
        <v>459</v>
      </c>
      <c r="P360">
        <v>5</v>
      </c>
    </row>
    <row r="361" spans="1:17">
      <c r="A361" s="243">
        <v>16</v>
      </c>
      <c r="B361" s="243" t="s">
        <v>1082</v>
      </c>
      <c r="C361" s="243" t="s">
        <v>1083</v>
      </c>
      <c r="D361" s="243" t="s">
        <v>1084</v>
      </c>
      <c r="E361" s="243">
        <v>6</v>
      </c>
      <c r="F361" s="243">
        <v>1</v>
      </c>
      <c r="G361" s="2">
        <v>42584</v>
      </c>
      <c r="H361" s="3">
        <v>2</v>
      </c>
      <c r="I361" s="3" t="s">
        <v>14</v>
      </c>
      <c r="M361">
        <v>2</v>
      </c>
      <c r="O361" s="144" t="s">
        <v>453</v>
      </c>
      <c r="P361">
        <v>5</v>
      </c>
    </row>
    <row r="362" spans="1:17">
      <c r="A362" s="243">
        <v>16</v>
      </c>
      <c r="B362" s="243" t="s">
        <v>1082</v>
      </c>
      <c r="C362" s="243" t="s">
        <v>1083</v>
      </c>
      <c r="D362" s="243" t="s">
        <v>1084</v>
      </c>
      <c r="E362" s="243">
        <v>6</v>
      </c>
      <c r="F362" s="243">
        <v>1</v>
      </c>
      <c r="G362" s="2">
        <v>42584</v>
      </c>
      <c r="H362" s="3">
        <v>2</v>
      </c>
      <c r="I362" s="3" t="s">
        <v>14</v>
      </c>
      <c r="M362">
        <v>2</v>
      </c>
      <c r="O362" s="144" t="s">
        <v>450</v>
      </c>
      <c r="P362">
        <v>20</v>
      </c>
    </row>
    <row r="363" spans="1:17">
      <c r="A363" s="243">
        <v>16</v>
      </c>
      <c r="B363" s="243" t="s">
        <v>1082</v>
      </c>
      <c r="C363" s="243" t="s">
        <v>1083</v>
      </c>
      <c r="D363" s="243" t="s">
        <v>1084</v>
      </c>
      <c r="E363" s="243">
        <v>6</v>
      </c>
      <c r="F363" s="243">
        <v>1</v>
      </c>
      <c r="G363" s="2">
        <v>42584</v>
      </c>
      <c r="H363" s="3">
        <v>2</v>
      </c>
      <c r="I363" s="3" t="s">
        <v>14</v>
      </c>
      <c r="M363">
        <v>2</v>
      </c>
      <c r="O363" s="144" t="s">
        <v>449</v>
      </c>
      <c r="P363">
        <v>1</v>
      </c>
    </row>
    <row r="364" spans="1:17">
      <c r="A364" s="243">
        <v>16</v>
      </c>
      <c r="B364" s="243" t="s">
        <v>1082</v>
      </c>
      <c r="C364" s="243" t="s">
        <v>1083</v>
      </c>
      <c r="D364" s="243" t="s">
        <v>1084</v>
      </c>
      <c r="E364" s="243">
        <v>6</v>
      </c>
      <c r="F364" s="243">
        <v>1</v>
      </c>
      <c r="G364" s="2">
        <v>42584</v>
      </c>
      <c r="H364" s="3">
        <v>3</v>
      </c>
      <c r="I364" s="3" t="s">
        <v>465</v>
      </c>
      <c r="J364">
        <v>100</v>
      </c>
      <c r="K364">
        <v>90</v>
      </c>
      <c r="M364">
        <v>3</v>
      </c>
      <c r="O364" s="144" t="s">
        <v>459</v>
      </c>
      <c r="P364">
        <v>20</v>
      </c>
    </row>
    <row r="365" spans="1:17">
      <c r="A365" s="243">
        <v>16</v>
      </c>
      <c r="B365" s="243" t="s">
        <v>1082</v>
      </c>
      <c r="C365" s="243" t="s">
        <v>1083</v>
      </c>
      <c r="D365" s="243" t="s">
        <v>1084</v>
      </c>
      <c r="E365" s="243">
        <v>6</v>
      </c>
      <c r="F365" s="243">
        <v>1</v>
      </c>
      <c r="G365" s="2">
        <v>42584</v>
      </c>
      <c r="H365" s="3">
        <v>3</v>
      </c>
      <c r="I365" s="3" t="s">
        <v>465</v>
      </c>
      <c r="J365">
        <v>100</v>
      </c>
      <c r="K365">
        <v>90</v>
      </c>
      <c r="M365">
        <v>3</v>
      </c>
      <c r="O365" s="144" t="s">
        <v>448</v>
      </c>
      <c r="P365">
        <v>40</v>
      </c>
    </row>
    <row r="366" spans="1:17">
      <c r="A366" s="243">
        <v>16</v>
      </c>
      <c r="B366" s="243" t="s">
        <v>1082</v>
      </c>
      <c r="C366" s="243" t="s">
        <v>1083</v>
      </c>
      <c r="D366" s="243" t="s">
        <v>1084</v>
      </c>
      <c r="E366" s="243">
        <v>6</v>
      </c>
      <c r="F366" s="243">
        <v>1</v>
      </c>
      <c r="G366" s="2">
        <v>42584</v>
      </c>
      <c r="H366" s="3">
        <v>3</v>
      </c>
      <c r="I366" s="3" t="s">
        <v>465</v>
      </c>
      <c r="J366">
        <v>100</v>
      </c>
      <c r="K366">
        <v>90</v>
      </c>
      <c r="M366">
        <v>3</v>
      </c>
      <c r="O366" s="144" t="s">
        <v>450</v>
      </c>
      <c r="P366">
        <v>5</v>
      </c>
      <c r="Q366">
        <v>1</v>
      </c>
    </row>
    <row r="367" spans="1:17">
      <c r="A367" s="243">
        <v>16</v>
      </c>
      <c r="B367" s="243" t="s">
        <v>1082</v>
      </c>
      <c r="C367" s="243" t="s">
        <v>1083</v>
      </c>
      <c r="D367" s="243" t="s">
        <v>1084</v>
      </c>
      <c r="E367" s="243">
        <v>6</v>
      </c>
      <c r="F367" s="243">
        <v>1</v>
      </c>
      <c r="G367" s="2">
        <v>42584</v>
      </c>
      <c r="H367" s="3">
        <v>3</v>
      </c>
      <c r="I367" s="3" t="s">
        <v>465</v>
      </c>
      <c r="J367">
        <v>100</v>
      </c>
      <c r="K367">
        <v>90</v>
      </c>
      <c r="M367">
        <v>3</v>
      </c>
      <c r="O367" s="144" t="s">
        <v>455</v>
      </c>
      <c r="P367">
        <v>1</v>
      </c>
      <c r="Q367">
        <v>1</v>
      </c>
    </row>
    <row r="368" spans="1:17">
      <c r="A368" s="243">
        <v>16</v>
      </c>
      <c r="B368" s="243" t="s">
        <v>1082</v>
      </c>
      <c r="C368" s="243" t="s">
        <v>1083</v>
      </c>
      <c r="D368" s="243" t="s">
        <v>1084</v>
      </c>
      <c r="E368" s="243">
        <v>6</v>
      </c>
      <c r="F368" s="243">
        <v>1</v>
      </c>
      <c r="G368" s="2">
        <v>42584</v>
      </c>
      <c r="H368" s="3">
        <v>3</v>
      </c>
      <c r="I368" s="3" t="s">
        <v>465</v>
      </c>
      <c r="J368">
        <v>100</v>
      </c>
      <c r="K368">
        <v>90</v>
      </c>
      <c r="M368">
        <v>3</v>
      </c>
      <c r="O368" s="144" t="s">
        <v>451</v>
      </c>
      <c r="P368">
        <v>5</v>
      </c>
    </row>
    <row r="369" spans="1:17">
      <c r="A369" s="243">
        <v>16</v>
      </c>
      <c r="B369" s="243" t="s">
        <v>1082</v>
      </c>
      <c r="C369" s="243" t="s">
        <v>1083</v>
      </c>
      <c r="D369" s="243" t="s">
        <v>1084</v>
      </c>
      <c r="E369" s="243">
        <v>6</v>
      </c>
      <c r="F369" s="243">
        <v>1</v>
      </c>
      <c r="G369" s="2">
        <v>42584</v>
      </c>
      <c r="H369" s="3">
        <v>2</v>
      </c>
      <c r="I369" s="3" t="s">
        <v>14</v>
      </c>
      <c r="M369">
        <v>3</v>
      </c>
      <c r="O369" s="144" t="s">
        <v>459</v>
      </c>
      <c r="P369">
        <v>40</v>
      </c>
    </row>
    <row r="370" spans="1:17">
      <c r="A370" s="243">
        <v>16</v>
      </c>
      <c r="B370" s="243" t="s">
        <v>1082</v>
      </c>
      <c r="C370" s="243" t="s">
        <v>1083</v>
      </c>
      <c r="D370" s="243" t="s">
        <v>1084</v>
      </c>
      <c r="E370" s="243">
        <v>6</v>
      </c>
      <c r="F370" s="243">
        <v>1</v>
      </c>
      <c r="G370" s="2">
        <v>42584</v>
      </c>
      <c r="H370" s="3">
        <v>2</v>
      </c>
      <c r="I370" s="3" t="s">
        <v>14</v>
      </c>
      <c r="M370">
        <v>3</v>
      </c>
      <c r="O370" s="144" t="s">
        <v>448</v>
      </c>
      <c r="P370">
        <v>30</v>
      </c>
    </row>
    <row r="371" spans="1:17">
      <c r="A371" s="243">
        <v>16</v>
      </c>
      <c r="B371" s="243" t="s">
        <v>1082</v>
      </c>
      <c r="C371" s="243" t="s">
        <v>1083</v>
      </c>
      <c r="D371" s="243" t="s">
        <v>1084</v>
      </c>
      <c r="E371" s="243">
        <v>6</v>
      </c>
      <c r="F371" s="243">
        <v>1</v>
      </c>
      <c r="G371" s="2">
        <v>42584</v>
      </c>
      <c r="H371" s="3">
        <v>2</v>
      </c>
      <c r="I371" s="3" t="s">
        <v>14</v>
      </c>
      <c r="M371">
        <v>3</v>
      </c>
      <c r="O371" s="144" t="s">
        <v>450</v>
      </c>
      <c r="P371">
        <v>25</v>
      </c>
    </row>
    <row r="372" spans="1:17">
      <c r="A372" s="243">
        <v>16</v>
      </c>
      <c r="B372" s="243" t="s">
        <v>1082</v>
      </c>
      <c r="C372" s="243" t="s">
        <v>1083</v>
      </c>
      <c r="D372" s="243" t="s">
        <v>1084</v>
      </c>
      <c r="E372" s="243">
        <v>6</v>
      </c>
      <c r="F372" s="243">
        <v>1</v>
      </c>
      <c r="G372" s="2">
        <v>42584</v>
      </c>
      <c r="H372" s="3">
        <v>3</v>
      </c>
      <c r="I372" s="3" t="s">
        <v>465</v>
      </c>
      <c r="J372">
        <v>160</v>
      </c>
      <c r="K372">
        <v>180</v>
      </c>
      <c r="M372">
        <v>4</v>
      </c>
      <c r="O372" s="144" t="s">
        <v>455</v>
      </c>
      <c r="P372">
        <v>40</v>
      </c>
    </row>
    <row r="373" spans="1:17">
      <c r="A373" s="243">
        <v>16</v>
      </c>
      <c r="B373" s="243" t="s">
        <v>1082</v>
      </c>
      <c r="C373" s="243" t="s">
        <v>1083</v>
      </c>
      <c r="D373" s="243" t="s">
        <v>1084</v>
      </c>
      <c r="E373" s="243">
        <v>6</v>
      </c>
      <c r="F373" s="243">
        <v>1</v>
      </c>
      <c r="G373" s="2">
        <v>42584</v>
      </c>
      <c r="H373" s="3">
        <v>3</v>
      </c>
      <c r="I373" s="3" t="s">
        <v>465</v>
      </c>
      <c r="J373">
        <v>160</v>
      </c>
      <c r="K373">
        <v>180</v>
      </c>
      <c r="M373">
        <v>4</v>
      </c>
      <c r="O373" s="144" t="s">
        <v>450</v>
      </c>
      <c r="P373">
        <v>5</v>
      </c>
    </row>
    <row r="374" spans="1:17">
      <c r="A374" s="243">
        <v>16</v>
      </c>
      <c r="B374" s="243" t="s">
        <v>1082</v>
      </c>
      <c r="C374" s="243" t="s">
        <v>1083</v>
      </c>
      <c r="D374" s="243" t="s">
        <v>1084</v>
      </c>
      <c r="E374" s="243">
        <v>6</v>
      </c>
      <c r="F374" s="243">
        <v>1</v>
      </c>
      <c r="G374" s="2">
        <v>42584</v>
      </c>
      <c r="H374" s="3">
        <v>3</v>
      </c>
      <c r="I374" s="3" t="s">
        <v>465</v>
      </c>
      <c r="J374">
        <v>160</v>
      </c>
      <c r="K374">
        <v>180</v>
      </c>
      <c r="M374">
        <v>4</v>
      </c>
      <c r="O374" s="144" t="s">
        <v>448</v>
      </c>
      <c r="P374">
        <v>5</v>
      </c>
    </row>
    <row r="375" spans="1:17">
      <c r="A375" s="243">
        <v>16</v>
      </c>
      <c r="B375" s="243" t="s">
        <v>1082</v>
      </c>
      <c r="C375" s="243" t="s">
        <v>1083</v>
      </c>
      <c r="D375" s="243" t="s">
        <v>1084</v>
      </c>
      <c r="E375" s="243">
        <v>6</v>
      </c>
      <c r="F375" s="243">
        <v>1</v>
      </c>
      <c r="G375" s="2">
        <v>42584</v>
      </c>
      <c r="H375" s="3">
        <v>3</v>
      </c>
      <c r="I375" s="3" t="s">
        <v>465</v>
      </c>
      <c r="J375">
        <v>160</v>
      </c>
      <c r="K375">
        <v>180</v>
      </c>
      <c r="M375">
        <v>4</v>
      </c>
      <c r="O375" s="144" t="s">
        <v>459</v>
      </c>
      <c r="P375">
        <v>5</v>
      </c>
    </row>
    <row r="376" spans="1:17">
      <c r="A376" s="243">
        <v>16</v>
      </c>
      <c r="B376" s="243" t="s">
        <v>1082</v>
      </c>
      <c r="C376" s="243" t="s">
        <v>1083</v>
      </c>
      <c r="D376" s="243" t="s">
        <v>1084</v>
      </c>
      <c r="E376" s="243">
        <v>6</v>
      </c>
      <c r="F376" s="243">
        <v>1</v>
      </c>
      <c r="G376" s="2">
        <v>42584</v>
      </c>
      <c r="H376" s="3">
        <v>3</v>
      </c>
      <c r="I376" s="3" t="s">
        <v>465</v>
      </c>
      <c r="J376">
        <v>160</v>
      </c>
      <c r="K376">
        <v>180</v>
      </c>
      <c r="M376">
        <v>4</v>
      </c>
      <c r="O376" s="144" t="s">
        <v>466</v>
      </c>
      <c r="P376">
        <v>1</v>
      </c>
    </row>
    <row r="377" spans="1:17">
      <c r="A377" s="243">
        <v>16</v>
      </c>
      <c r="B377" s="243" t="s">
        <v>1082</v>
      </c>
      <c r="C377" s="243" t="s">
        <v>1083</v>
      </c>
      <c r="D377" s="243" t="s">
        <v>1084</v>
      </c>
      <c r="E377" s="243">
        <v>6</v>
      </c>
      <c r="F377" s="243">
        <v>1</v>
      </c>
      <c r="G377" s="2">
        <v>42584</v>
      </c>
      <c r="H377" s="3">
        <v>3</v>
      </c>
      <c r="I377" s="3" t="s">
        <v>465</v>
      </c>
      <c r="J377">
        <v>160</v>
      </c>
      <c r="K377">
        <v>180</v>
      </c>
      <c r="M377">
        <v>4</v>
      </c>
      <c r="O377" s="144" t="s">
        <v>451</v>
      </c>
      <c r="P377">
        <v>1</v>
      </c>
    </row>
    <row r="378" spans="1:17">
      <c r="A378" s="243">
        <v>16</v>
      </c>
      <c r="B378" s="243" t="s">
        <v>1082</v>
      </c>
      <c r="C378" s="243" t="s">
        <v>1083</v>
      </c>
      <c r="D378" s="243" t="s">
        <v>1084</v>
      </c>
      <c r="E378" s="243">
        <v>6</v>
      </c>
      <c r="F378" s="243">
        <v>1</v>
      </c>
      <c r="G378" s="2">
        <v>42584</v>
      </c>
      <c r="H378" s="3">
        <v>2</v>
      </c>
      <c r="I378" s="3" t="s">
        <v>14</v>
      </c>
      <c r="M378">
        <v>4</v>
      </c>
      <c r="O378" s="144" t="s">
        <v>459</v>
      </c>
      <c r="P378">
        <v>50</v>
      </c>
    </row>
    <row r="379" spans="1:17">
      <c r="A379" s="243">
        <v>16</v>
      </c>
      <c r="B379" s="243" t="s">
        <v>1082</v>
      </c>
      <c r="C379" s="243" t="s">
        <v>1083</v>
      </c>
      <c r="D379" s="243" t="s">
        <v>1084</v>
      </c>
      <c r="E379" s="243">
        <v>6</v>
      </c>
      <c r="F379" s="243">
        <v>1</v>
      </c>
      <c r="G379" s="2">
        <v>42584</v>
      </c>
      <c r="H379" s="3">
        <v>2</v>
      </c>
      <c r="I379" s="3" t="s">
        <v>14</v>
      </c>
      <c r="M379">
        <v>4</v>
      </c>
      <c r="O379" s="144" t="s">
        <v>448</v>
      </c>
      <c r="P379">
        <v>50</v>
      </c>
    </row>
    <row r="380" spans="1:17">
      <c r="A380" s="243">
        <v>16</v>
      </c>
      <c r="B380" s="243" t="s">
        <v>1082</v>
      </c>
      <c r="C380" s="243" t="s">
        <v>1083</v>
      </c>
      <c r="D380" s="243" t="s">
        <v>1084</v>
      </c>
      <c r="E380" s="243">
        <v>6</v>
      </c>
      <c r="F380" s="243">
        <v>1</v>
      </c>
      <c r="G380" s="2">
        <v>42584</v>
      </c>
      <c r="H380" s="3">
        <v>2</v>
      </c>
      <c r="I380" s="3" t="s">
        <v>14</v>
      </c>
      <c r="M380">
        <v>4</v>
      </c>
      <c r="O380" s="144" t="s">
        <v>466</v>
      </c>
      <c r="P380">
        <v>1</v>
      </c>
      <c r="Q380">
        <v>1</v>
      </c>
    </row>
    <row r="381" spans="1:17">
      <c r="A381" s="243">
        <v>16</v>
      </c>
      <c r="B381" s="243" t="s">
        <v>1082</v>
      </c>
      <c r="C381" s="243" t="s">
        <v>1083</v>
      </c>
      <c r="D381" s="243" t="s">
        <v>1084</v>
      </c>
      <c r="E381" s="243">
        <v>6</v>
      </c>
      <c r="F381" s="243">
        <v>1</v>
      </c>
      <c r="G381" s="2">
        <v>42584</v>
      </c>
      <c r="H381" s="3">
        <v>2</v>
      </c>
      <c r="I381" s="3" t="s">
        <v>14</v>
      </c>
      <c r="M381">
        <v>4</v>
      </c>
      <c r="O381" s="144" t="s">
        <v>449</v>
      </c>
      <c r="P381">
        <v>1</v>
      </c>
    </row>
    <row r="382" spans="1:17">
      <c r="A382" s="243">
        <v>16</v>
      </c>
      <c r="B382" s="243" t="s">
        <v>1082</v>
      </c>
      <c r="C382" s="243" t="s">
        <v>1083</v>
      </c>
      <c r="D382" s="243" t="s">
        <v>1084</v>
      </c>
      <c r="E382" s="243">
        <v>6</v>
      </c>
      <c r="F382" s="243">
        <v>1</v>
      </c>
      <c r="G382" s="2">
        <v>42584</v>
      </c>
      <c r="H382" s="3">
        <v>2</v>
      </c>
      <c r="I382" s="3" t="s">
        <v>14</v>
      </c>
      <c r="M382">
        <v>4</v>
      </c>
      <c r="O382" s="144" t="s">
        <v>450</v>
      </c>
      <c r="P382">
        <v>20</v>
      </c>
    </row>
    <row r="383" spans="1:17">
      <c r="A383" s="243">
        <v>16</v>
      </c>
      <c r="B383" s="243" t="s">
        <v>1082</v>
      </c>
      <c r="C383" s="243" t="s">
        <v>1083</v>
      </c>
      <c r="D383" s="243" t="s">
        <v>1084</v>
      </c>
      <c r="E383" s="243">
        <v>6</v>
      </c>
      <c r="F383" s="243">
        <v>1</v>
      </c>
      <c r="G383" s="2">
        <v>42584</v>
      </c>
      <c r="H383" s="3">
        <v>4</v>
      </c>
      <c r="I383" s="3" t="s">
        <v>470</v>
      </c>
      <c r="J383">
        <v>120</v>
      </c>
      <c r="K383">
        <v>90</v>
      </c>
      <c r="M383">
        <v>1</v>
      </c>
      <c r="O383" s="144" t="s">
        <v>459</v>
      </c>
      <c r="P383">
        <v>50</v>
      </c>
    </row>
    <row r="384" spans="1:17">
      <c r="A384" s="243">
        <v>16</v>
      </c>
      <c r="B384" s="243" t="s">
        <v>1082</v>
      </c>
      <c r="C384" s="243" t="s">
        <v>1083</v>
      </c>
      <c r="D384" s="243" t="s">
        <v>1084</v>
      </c>
      <c r="E384" s="243">
        <v>6</v>
      </c>
      <c r="F384" s="243">
        <v>1</v>
      </c>
      <c r="G384" s="2">
        <v>42584</v>
      </c>
      <c r="H384" s="3">
        <v>4</v>
      </c>
      <c r="I384" s="3" t="s">
        <v>470</v>
      </c>
      <c r="J384">
        <v>120</v>
      </c>
      <c r="K384">
        <v>90</v>
      </c>
      <c r="M384">
        <v>1</v>
      </c>
      <c r="O384" s="144" t="s">
        <v>471</v>
      </c>
      <c r="P384">
        <v>1</v>
      </c>
      <c r="Q384">
        <v>1</v>
      </c>
    </row>
    <row r="385" spans="1:17">
      <c r="A385" s="243">
        <v>16</v>
      </c>
      <c r="B385" s="243" t="s">
        <v>1082</v>
      </c>
      <c r="C385" s="243" t="s">
        <v>1083</v>
      </c>
      <c r="D385" s="243" t="s">
        <v>1084</v>
      </c>
      <c r="E385" s="243">
        <v>6</v>
      </c>
      <c r="F385" s="243">
        <v>1</v>
      </c>
      <c r="G385" s="2">
        <v>42584</v>
      </c>
      <c r="H385" s="3">
        <v>4</v>
      </c>
      <c r="I385" s="3" t="s">
        <v>470</v>
      </c>
      <c r="J385">
        <v>120</v>
      </c>
      <c r="K385">
        <v>90</v>
      </c>
      <c r="M385">
        <v>1</v>
      </c>
      <c r="O385" s="144" t="s">
        <v>448</v>
      </c>
      <c r="P385">
        <v>50</v>
      </c>
    </row>
    <row r="386" spans="1:17">
      <c r="A386" s="243">
        <v>16</v>
      </c>
      <c r="B386" s="243" t="s">
        <v>1082</v>
      </c>
      <c r="C386" s="243" t="s">
        <v>1083</v>
      </c>
      <c r="D386" s="243" t="s">
        <v>1084</v>
      </c>
      <c r="E386" s="243">
        <v>6</v>
      </c>
      <c r="F386" s="243">
        <v>1</v>
      </c>
      <c r="G386" s="2">
        <v>42584</v>
      </c>
      <c r="H386" s="3">
        <v>4</v>
      </c>
      <c r="I386" s="3" t="s">
        <v>470</v>
      </c>
      <c r="J386">
        <v>120</v>
      </c>
      <c r="K386">
        <v>90</v>
      </c>
      <c r="M386">
        <v>1</v>
      </c>
      <c r="O386" s="144" t="s">
        <v>466</v>
      </c>
      <c r="P386">
        <v>1</v>
      </c>
      <c r="Q386">
        <v>1</v>
      </c>
    </row>
    <row r="387" spans="1:17">
      <c r="A387" s="243">
        <v>16</v>
      </c>
      <c r="B387" s="243" t="s">
        <v>1082</v>
      </c>
      <c r="C387" s="243" t="s">
        <v>1083</v>
      </c>
      <c r="D387" s="243" t="s">
        <v>1084</v>
      </c>
      <c r="E387" s="243">
        <v>6</v>
      </c>
      <c r="F387" s="243">
        <v>1</v>
      </c>
      <c r="G387" s="2">
        <v>42584</v>
      </c>
      <c r="H387" s="3">
        <v>4</v>
      </c>
      <c r="I387" s="3" t="s">
        <v>470</v>
      </c>
      <c r="J387">
        <v>120</v>
      </c>
      <c r="K387">
        <v>90</v>
      </c>
      <c r="M387">
        <v>1</v>
      </c>
      <c r="O387" s="144" t="s">
        <v>451</v>
      </c>
      <c r="P387">
        <v>1</v>
      </c>
      <c r="Q387">
        <v>1</v>
      </c>
    </row>
    <row r="388" spans="1:17">
      <c r="A388" s="243">
        <v>16</v>
      </c>
      <c r="B388" s="243" t="s">
        <v>1082</v>
      </c>
      <c r="C388" s="243" t="s">
        <v>1083</v>
      </c>
      <c r="D388" s="243" t="s">
        <v>1084</v>
      </c>
      <c r="E388" s="243">
        <v>6</v>
      </c>
      <c r="F388" s="243">
        <v>1</v>
      </c>
      <c r="G388" s="2">
        <v>42584</v>
      </c>
      <c r="H388" s="3">
        <v>4</v>
      </c>
      <c r="I388" s="3" t="s">
        <v>470</v>
      </c>
      <c r="J388">
        <v>120</v>
      </c>
      <c r="K388">
        <v>90</v>
      </c>
      <c r="M388">
        <v>1</v>
      </c>
      <c r="O388" s="144" t="s">
        <v>455</v>
      </c>
      <c r="P388">
        <v>1</v>
      </c>
      <c r="Q388">
        <v>2</v>
      </c>
    </row>
    <row r="389" spans="1:17">
      <c r="A389" s="243">
        <v>16</v>
      </c>
      <c r="B389" s="243" t="s">
        <v>1082</v>
      </c>
      <c r="C389" s="243" t="s">
        <v>1083</v>
      </c>
      <c r="D389" s="243" t="s">
        <v>1084</v>
      </c>
      <c r="E389" s="243">
        <v>6</v>
      </c>
      <c r="F389" s="243">
        <v>1</v>
      </c>
      <c r="G389" s="2">
        <v>42584</v>
      </c>
      <c r="H389" s="3">
        <v>4</v>
      </c>
      <c r="I389" s="3" t="s">
        <v>470</v>
      </c>
      <c r="J389">
        <v>120</v>
      </c>
      <c r="K389">
        <v>90</v>
      </c>
      <c r="M389">
        <v>1</v>
      </c>
      <c r="O389" s="144" t="s">
        <v>450</v>
      </c>
      <c r="P389">
        <v>1</v>
      </c>
      <c r="Q389">
        <v>1</v>
      </c>
    </row>
    <row r="390" spans="1:17">
      <c r="A390" s="243">
        <v>16</v>
      </c>
      <c r="B390" s="243" t="s">
        <v>1082</v>
      </c>
      <c r="C390" s="243" t="s">
        <v>1083</v>
      </c>
      <c r="D390" s="243" t="s">
        <v>1084</v>
      </c>
      <c r="E390" s="243">
        <v>6</v>
      </c>
      <c r="F390" s="243">
        <v>1</v>
      </c>
      <c r="G390" s="2">
        <v>42584</v>
      </c>
      <c r="H390" s="3">
        <v>2</v>
      </c>
      <c r="I390" s="3" t="s">
        <v>14</v>
      </c>
      <c r="M390">
        <v>1</v>
      </c>
      <c r="O390" s="144" t="s">
        <v>459</v>
      </c>
      <c r="P390">
        <v>60</v>
      </c>
    </row>
    <row r="391" spans="1:17">
      <c r="A391" s="243">
        <v>16</v>
      </c>
      <c r="B391" s="243" t="s">
        <v>1082</v>
      </c>
      <c r="C391" s="243" t="s">
        <v>1083</v>
      </c>
      <c r="D391" s="243" t="s">
        <v>1084</v>
      </c>
      <c r="E391" s="243">
        <v>6</v>
      </c>
      <c r="F391" s="243">
        <v>1</v>
      </c>
      <c r="G391" s="2">
        <v>42584</v>
      </c>
      <c r="H391" s="3">
        <v>2</v>
      </c>
      <c r="I391" s="3" t="s">
        <v>14</v>
      </c>
      <c r="M391">
        <v>1</v>
      </c>
      <c r="O391" s="144" t="s">
        <v>451</v>
      </c>
      <c r="P391">
        <v>5</v>
      </c>
      <c r="Q391">
        <v>1</v>
      </c>
    </row>
    <row r="392" spans="1:17">
      <c r="A392" s="243">
        <v>16</v>
      </c>
      <c r="B392" s="243" t="s">
        <v>1082</v>
      </c>
      <c r="C392" s="243" t="s">
        <v>1083</v>
      </c>
      <c r="D392" s="243" t="s">
        <v>1084</v>
      </c>
      <c r="E392" s="243">
        <v>6</v>
      </c>
      <c r="F392" s="243">
        <v>1</v>
      </c>
      <c r="G392" s="2">
        <v>42584</v>
      </c>
      <c r="H392" s="3">
        <v>2</v>
      </c>
      <c r="I392" s="3" t="s">
        <v>14</v>
      </c>
      <c r="M392">
        <v>1</v>
      </c>
      <c r="O392" s="144" t="s">
        <v>471</v>
      </c>
      <c r="P392">
        <v>1</v>
      </c>
      <c r="Q392">
        <v>2</v>
      </c>
    </row>
    <row r="393" spans="1:17">
      <c r="A393" s="243">
        <v>16</v>
      </c>
      <c r="B393" s="243" t="s">
        <v>1082</v>
      </c>
      <c r="C393" s="243" t="s">
        <v>1083</v>
      </c>
      <c r="D393" s="243" t="s">
        <v>1084</v>
      </c>
      <c r="E393" s="243">
        <v>6</v>
      </c>
      <c r="F393" s="243">
        <v>1</v>
      </c>
      <c r="G393" s="2">
        <v>42584</v>
      </c>
      <c r="H393" s="3">
        <v>2</v>
      </c>
      <c r="I393" s="3" t="s">
        <v>14</v>
      </c>
      <c r="M393">
        <v>1</v>
      </c>
      <c r="O393" s="144" t="s">
        <v>448</v>
      </c>
      <c r="P393">
        <v>40</v>
      </c>
    </row>
    <row r="394" spans="1:17">
      <c r="A394" s="243">
        <v>16</v>
      </c>
      <c r="B394" s="243" t="s">
        <v>1082</v>
      </c>
      <c r="C394" s="243" t="s">
        <v>1083</v>
      </c>
      <c r="D394" s="243" t="s">
        <v>1084</v>
      </c>
      <c r="E394" s="243">
        <v>6</v>
      </c>
      <c r="F394" s="243">
        <v>1</v>
      </c>
      <c r="G394" s="2">
        <v>42584</v>
      </c>
      <c r="H394" s="3">
        <v>2</v>
      </c>
      <c r="I394" s="3" t="s">
        <v>14</v>
      </c>
      <c r="M394">
        <v>1</v>
      </c>
      <c r="O394" s="144" t="s">
        <v>450</v>
      </c>
      <c r="P394">
        <v>5</v>
      </c>
      <c r="Q394">
        <v>4</v>
      </c>
    </row>
    <row r="395" spans="1:17">
      <c r="A395" s="243">
        <v>16</v>
      </c>
      <c r="B395" s="243" t="s">
        <v>1082</v>
      </c>
      <c r="C395" s="243" t="s">
        <v>1083</v>
      </c>
      <c r="D395" s="243" t="s">
        <v>1084</v>
      </c>
      <c r="E395" s="243">
        <v>6</v>
      </c>
      <c r="F395" s="243">
        <v>1</v>
      </c>
      <c r="G395" s="2">
        <v>42584</v>
      </c>
      <c r="H395" s="3">
        <v>2</v>
      </c>
      <c r="I395" s="3" t="s">
        <v>14</v>
      </c>
      <c r="M395">
        <v>1</v>
      </c>
      <c r="O395" s="144" t="s">
        <v>455</v>
      </c>
      <c r="P395">
        <v>5</v>
      </c>
      <c r="Q395">
        <v>1</v>
      </c>
    </row>
    <row r="396" spans="1:17">
      <c r="A396" s="243">
        <v>16</v>
      </c>
      <c r="B396" s="243" t="s">
        <v>1082</v>
      </c>
      <c r="C396" s="243" t="s">
        <v>1083</v>
      </c>
      <c r="D396" s="243" t="s">
        <v>1084</v>
      </c>
      <c r="E396" s="243">
        <v>6</v>
      </c>
      <c r="F396" s="243">
        <v>1</v>
      </c>
      <c r="G396" s="2">
        <v>42584</v>
      </c>
      <c r="H396" s="3">
        <v>3</v>
      </c>
      <c r="I396" s="3" t="s">
        <v>465</v>
      </c>
      <c r="J396">
        <v>230</v>
      </c>
      <c r="K396">
        <v>170</v>
      </c>
      <c r="M396">
        <v>5</v>
      </c>
      <c r="O396" s="144" t="s">
        <v>459</v>
      </c>
      <c r="P396">
        <v>10</v>
      </c>
    </row>
    <row r="397" spans="1:17">
      <c r="A397" s="243">
        <v>16</v>
      </c>
      <c r="B397" s="243" t="s">
        <v>1082</v>
      </c>
      <c r="C397" s="243" t="s">
        <v>1083</v>
      </c>
      <c r="D397" s="243" t="s">
        <v>1084</v>
      </c>
      <c r="E397" s="243">
        <v>6</v>
      </c>
      <c r="F397" s="243">
        <v>1</v>
      </c>
      <c r="G397" s="2">
        <v>42584</v>
      </c>
      <c r="H397" s="3">
        <v>3</v>
      </c>
      <c r="I397" s="3" t="s">
        <v>465</v>
      </c>
      <c r="J397">
        <v>230</v>
      </c>
      <c r="K397">
        <v>170</v>
      </c>
      <c r="M397">
        <v>5</v>
      </c>
      <c r="O397" s="144" t="s">
        <v>451</v>
      </c>
      <c r="P397">
        <v>10</v>
      </c>
    </row>
    <row r="398" spans="1:17">
      <c r="A398" s="243">
        <v>16</v>
      </c>
      <c r="B398" s="243" t="s">
        <v>1082</v>
      </c>
      <c r="C398" s="243" t="s">
        <v>1083</v>
      </c>
      <c r="D398" s="243" t="s">
        <v>1084</v>
      </c>
      <c r="E398" s="243">
        <v>6</v>
      </c>
      <c r="F398" s="243">
        <v>1</v>
      </c>
      <c r="G398" s="2">
        <v>42584</v>
      </c>
      <c r="H398" s="3">
        <v>3</v>
      </c>
      <c r="I398" s="3" t="s">
        <v>465</v>
      </c>
      <c r="J398">
        <v>230</v>
      </c>
      <c r="K398">
        <v>170</v>
      </c>
      <c r="M398">
        <v>5</v>
      </c>
      <c r="O398" s="144" t="s">
        <v>450</v>
      </c>
      <c r="P398">
        <v>15</v>
      </c>
    </row>
    <row r="399" spans="1:17">
      <c r="A399" s="243">
        <v>16</v>
      </c>
      <c r="B399" s="243" t="s">
        <v>1082</v>
      </c>
      <c r="C399" s="243" t="s">
        <v>1083</v>
      </c>
      <c r="D399" s="243" t="s">
        <v>1084</v>
      </c>
      <c r="E399" s="243">
        <v>6</v>
      </c>
      <c r="F399" s="243">
        <v>1</v>
      </c>
      <c r="G399" s="2">
        <v>42584</v>
      </c>
      <c r="H399" s="3">
        <v>3</v>
      </c>
      <c r="I399" s="3" t="s">
        <v>465</v>
      </c>
      <c r="J399">
        <v>230</v>
      </c>
      <c r="K399">
        <v>170</v>
      </c>
      <c r="M399">
        <v>5</v>
      </c>
      <c r="O399" s="144" t="s">
        <v>448</v>
      </c>
      <c r="P399">
        <v>50</v>
      </c>
    </row>
    <row r="400" spans="1:17">
      <c r="A400" s="243">
        <v>16</v>
      </c>
      <c r="B400" s="243" t="s">
        <v>1082</v>
      </c>
      <c r="C400" s="243" t="s">
        <v>1083</v>
      </c>
      <c r="D400" s="243" t="s">
        <v>1084</v>
      </c>
      <c r="E400" s="243">
        <v>6</v>
      </c>
      <c r="F400" s="243">
        <v>1</v>
      </c>
      <c r="G400" s="2">
        <v>42584</v>
      </c>
      <c r="H400" s="3">
        <v>3</v>
      </c>
      <c r="I400" s="3" t="s">
        <v>465</v>
      </c>
      <c r="J400">
        <v>230</v>
      </c>
      <c r="K400">
        <v>170</v>
      </c>
      <c r="M400">
        <v>5</v>
      </c>
      <c r="O400" s="144" t="s">
        <v>455</v>
      </c>
      <c r="P400">
        <v>5</v>
      </c>
      <c r="Q400">
        <v>2</v>
      </c>
    </row>
    <row r="401" spans="1:17">
      <c r="A401" s="243">
        <v>16</v>
      </c>
      <c r="B401" s="243" t="s">
        <v>1082</v>
      </c>
      <c r="C401" s="243" t="s">
        <v>1083</v>
      </c>
      <c r="D401" s="243" t="s">
        <v>1084</v>
      </c>
      <c r="E401" s="243">
        <v>6</v>
      </c>
      <c r="F401" s="243">
        <v>1</v>
      </c>
      <c r="G401" s="2">
        <v>42584</v>
      </c>
      <c r="H401" s="3">
        <v>2</v>
      </c>
      <c r="I401" s="3" t="s">
        <v>14</v>
      </c>
      <c r="M401">
        <v>5</v>
      </c>
      <c r="O401" s="144" t="s">
        <v>449</v>
      </c>
      <c r="P401">
        <v>1</v>
      </c>
      <c r="Q401">
        <v>2</v>
      </c>
    </row>
    <row r="402" spans="1:17">
      <c r="A402" s="243">
        <v>16</v>
      </c>
      <c r="B402" s="243" t="s">
        <v>1082</v>
      </c>
      <c r="C402" s="243" t="s">
        <v>1083</v>
      </c>
      <c r="D402" s="243" t="s">
        <v>1084</v>
      </c>
      <c r="E402" s="243">
        <v>6</v>
      </c>
      <c r="F402" s="243">
        <v>1</v>
      </c>
      <c r="G402" s="2">
        <v>42584</v>
      </c>
      <c r="H402" s="3">
        <v>2</v>
      </c>
      <c r="I402" s="3" t="s">
        <v>14</v>
      </c>
      <c r="M402">
        <v>5</v>
      </c>
      <c r="O402" s="144" t="s">
        <v>450</v>
      </c>
      <c r="P402">
        <v>25</v>
      </c>
    </row>
    <row r="403" spans="1:17">
      <c r="A403" s="243">
        <v>16</v>
      </c>
      <c r="B403" s="243" t="s">
        <v>1082</v>
      </c>
      <c r="C403" s="243" t="s">
        <v>1083</v>
      </c>
      <c r="D403" s="243" t="s">
        <v>1084</v>
      </c>
      <c r="E403" s="243">
        <v>6</v>
      </c>
      <c r="F403" s="243">
        <v>1</v>
      </c>
      <c r="G403" s="2">
        <v>42584</v>
      </c>
      <c r="H403" s="3">
        <v>2</v>
      </c>
      <c r="I403" s="3" t="s">
        <v>14</v>
      </c>
      <c r="M403">
        <v>5</v>
      </c>
      <c r="O403" s="144" t="s">
        <v>448</v>
      </c>
      <c r="P403">
        <v>30</v>
      </c>
    </row>
    <row r="404" spans="1:17">
      <c r="A404" s="243">
        <v>16</v>
      </c>
      <c r="B404" s="243" t="s">
        <v>1082</v>
      </c>
      <c r="C404" s="243" t="s">
        <v>1083</v>
      </c>
      <c r="D404" s="243" t="s">
        <v>1084</v>
      </c>
      <c r="E404" s="243">
        <v>6</v>
      </c>
      <c r="F404" s="243">
        <v>1</v>
      </c>
      <c r="G404" s="2">
        <v>42584</v>
      </c>
      <c r="H404" s="3">
        <v>2</v>
      </c>
      <c r="I404" s="3" t="s">
        <v>14</v>
      </c>
      <c r="M404">
        <v>5</v>
      </c>
      <c r="O404" s="144" t="s">
        <v>453</v>
      </c>
      <c r="P404">
        <v>1</v>
      </c>
      <c r="Q404">
        <v>2</v>
      </c>
    </row>
    <row r="405" spans="1:17">
      <c r="A405" s="243">
        <v>16</v>
      </c>
      <c r="B405" s="243" t="s">
        <v>1082</v>
      </c>
      <c r="C405" s="243" t="s">
        <v>1083</v>
      </c>
      <c r="D405" s="243" t="s">
        <v>1084</v>
      </c>
      <c r="E405" s="243">
        <v>6</v>
      </c>
      <c r="F405" s="243">
        <v>1</v>
      </c>
      <c r="G405" s="2">
        <v>42584</v>
      </c>
      <c r="H405" s="3">
        <v>2</v>
      </c>
      <c r="I405" s="3" t="s">
        <v>14</v>
      </c>
      <c r="M405">
        <v>5</v>
      </c>
      <c r="O405" s="144" t="s">
        <v>472</v>
      </c>
      <c r="P405">
        <v>5</v>
      </c>
      <c r="Q405">
        <v>5</v>
      </c>
    </row>
    <row r="406" spans="1:17">
      <c r="A406" s="243">
        <v>16</v>
      </c>
      <c r="B406" s="243" t="s">
        <v>1082</v>
      </c>
      <c r="C406" s="243" t="s">
        <v>1083</v>
      </c>
      <c r="D406" s="243" t="s">
        <v>1084</v>
      </c>
      <c r="E406" s="243">
        <v>6</v>
      </c>
      <c r="F406" s="243">
        <v>1</v>
      </c>
      <c r="G406" s="2">
        <v>42584</v>
      </c>
      <c r="H406" s="3">
        <v>3</v>
      </c>
      <c r="I406" s="3" t="s">
        <v>465</v>
      </c>
      <c r="J406">
        <v>110</v>
      </c>
      <c r="K406">
        <v>60</v>
      </c>
      <c r="M406">
        <v>6</v>
      </c>
      <c r="O406" s="144" t="s">
        <v>450</v>
      </c>
      <c r="P406">
        <v>30</v>
      </c>
    </row>
    <row r="407" spans="1:17">
      <c r="A407" s="243">
        <v>16</v>
      </c>
      <c r="B407" s="243" t="s">
        <v>1082</v>
      </c>
      <c r="C407" s="243" t="s">
        <v>1083</v>
      </c>
      <c r="D407" s="243" t="s">
        <v>1084</v>
      </c>
      <c r="E407" s="243">
        <v>6</v>
      </c>
      <c r="F407" s="243">
        <v>1</v>
      </c>
      <c r="G407" s="2">
        <v>42584</v>
      </c>
      <c r="H407" s="3">
        <v>3</v>
      </c>
      <c r="I407" s="3" t="s">
        <v>465</v>
      </c>
      <c r="J407">
        <v>110</v>
      </c>
      <c r="K407">
        <v>60</v>
      </c>
      <c r="M407">
        <v>6</v>
      </c>
      <c r="O407" s="144" t="s">
        <v>453</v>
      </c>
      <c r="P407">
        <v>5</v>
      </c>
    </row>
    <row r="408" spans="1:17">
      <c r="A408" s="243">
        <v>16</v>
      </c>
      <c r="B408" s="243" t="s">
        <v>1082</v>
      </c>
      <c r="C408" s="243" t="s">
        <v>1083</v>
      </c>
      <c r="D408" s="243" t="s">
        <v>1084</v>
      </c>
      <c r="E408" s="243">
        <v>6</v>
      </c>
      <c r="F408" s="243">
        <v>1</v>
      </c>
      <c r="G408" s="2">
        <v>42584</v>
      </c>
      <c r="H408" s="3">
        <v>3</v>
      </c>
      <c r="I408" s="3" t="s">
        <v>465</v>
      </c>
      <c r="J408">
        <v>110</v>
      </c>
      <c r="K408">
        <v>60</v>
      </c>
      <c r="M408">
        <v>6</v>
      </c>
      <c r="O408" s="144" t="s">
        <v>451</v>
      </c>
      <c r="P408">
        <v>20</v>
      </c>
    </row>
    <row r="409" spans="1:17">
      <c r="A409" s="243">
        <v>16</v>
      </c>
      <c r="B409" s="243" t="s">
        <v>1082</v>
      </c>
      <c r="C409" s="243" t="s">
        <v>1083</v>
      </c>
      <c r="D409" s="243" t="s">
        <v>1084</v>
      </c>
      <c r="E409" s="243">
        <v>6</v>
      </c>
      <c r="F409" s="243">
        <v>1</v>
      </c>
      <c r="G409" s="2">
        <v>42584</v>
      </c>
      <c r="H409" s="3">
        <v>2</v>
      </c>
      <c r="I409" s="3" t="s">
        <v>14</v>
      </c>
      <c r="M409">
        <v>6</v>
      </c>
      <c r="O409" s="144" t="s">
        <v>449</v>
      </c>
      <c r="P409">
        <v>1</v>
      </c>
      <c r="Q409">
        <v>4</v>
      </c>
    </row>
    <row r="410" spans="1:17">
      <c r="A410" s="243">
        <v>16</v>
      </c>
      <c r="B410" s="243" t="s">
        <v>1082</v>
      </c>
      <c r="C410" s="243" t="s">
        <v>1083</v>
      </c>
      <c r="D410" s="243" t="s">
        <v>1084</v>
      </c>
      <c r="E410" s="243">
        <v>6</v>
      </c>
      <c r="F410" s="243">
        <v>1</v>
      </c>
      <c r="G410" s="2">
        <v>42584</v>
      </c>
      <c r="H410" s="3">
        <v>2</v>
      </c>
      <c r="I410" s="3" t="s">
        <v>14</v>
      </c>
      <c r="M410">
        <v>6</v>
      </c>
      <c r="O410" s="144" t="s">
        <v>448</v>
      </c>
      <c r="P410">
        <v>40</v>
      </c>
    </row>
    <row r="411" spans="1:17">
      <c r="A411" s="243">
        <v>16</v>
      </c>
      <c r="B411" s="243" t="s">
        <v>1082</v>
      </c>
      <c r="C411" s="243" t="s">
        <v>1083</v>
      </c>
      <c r="D411" s="243" t="s">
        <v>1084</v>
      </c>
      <c r="E411" s="243">
        <v>6</v>
      </c>
      <c r="F411" s="243">
        <v>1</v>
      </c>
      <c r="G411" s="2">
        <v>42584</v>
      </c>
      <c r="H411" s="3">
        <v>2</v>
      </c>
      <c r="I411" s="3" t="s">
        <v>14</v>
      </c>
      <c r="M411">
        <v>6</v>
      </c>
      <c r="O411" s="144" t="s">
        <v>472</v>
      </c>
      <c r="P411">
        <v>5</v>
      </c>
    </row>
    <row r="412" spans="1:17">
      <c r="A412" s="243">
        <v>16</v>
      </c>
      <c r="B412" s="243" t="s">
        <v>1082</v>
      </c>
      <c r="C412" s="243" t="s">
        <v>1083</v>
      </c>
      <c r="D412" s="243" t="s">
        <v>1084</v>
      </c>
      <c r="E412" s="243">
        <v>6</v>
      </c>
      <c r="F412" s="243">
        <v>1</v>
      </c>
      <c r="G412" s="2">
        <v>42584</v>
      </c>
      <c r="H412" s="3">
        <v>4</v>
      </c>
      <c r="I412" s="3" t="s">
        <v>470</v>
      </c>
      <c r="J412">
        <v>150</v>
      </c>
      <c r="K412">
        <v>130</v>
      </c>
      <c r="M412">
        <v>2</v>
      </c>
      <c r="O412" s="144" t="s">
        <v>449</v>
      </c>
      <c r="P412">
        <v>1</v>
      </c>
      <c r="Q412">
        <v>5</v>
      </c>
    </row>
    <row r="413" spans="1:17">
      <c r="A413" s="243">
        <v>16</v>
      </c>
      <c r="B413" s="243" t="s">
        <v>1082</v>
      </c>
      <c r="C413" s="243" t="s">
        <v>1083</v>
      </c>
      <c r="D413" s="243" t="s">
        <v>1084</v>
      </c>
      <c r="E413" s="243">
        <v>6</v>
      </c>
      <c r="F413" s="243">
        <v>1</v>
      </c>
      <c r="G413" s="2">
        <v>42584</v>
      </c>
      <c r="H413" s="3">
        <v>4</v>
      </c>
      <c r="I413" s="3" t="s">
        <v>470</v>
      </c>
      <c r="J413">
        <v>150</v>
      </c>
      <c r="K413">
        <v>130</v>
      </c>
      <c r="M413">
        <v>2</v>
      </c>
      <c r="O413" s="144" t="s">
        <v>448</v>
      </c>
      <c r="P413">
        <v>20</v>
      </c>
      <c r="Q413">
        <v>2</v>
      </c>
    </row>
    <row r="414" spans="1:17">
      <c r="A414" s="243">
        <v>16</v>
      </c>
      <c r="B414" s="243" t="s">
        <v>1082</v>
      </c>
      <c r="C414" s="243" t="s">
        <v>1083</v>
      </c>
      <c r="D414" s="243" t="s">
        <v>1084</v>
      </c>
      <c r="E414" s="243">
        <v>6</v>
      </c>
      <c r="F414" s="243">
        <v>1</v>
      </c>
      <c r="G414" s="2">
        <v>42584</v>
      </c>
      <c r="H414" s="3">
        <v>4</v>
      </c>
      <c r="I414" s="3" t="s">
        <v>470</v>
      </c>
      <c r="J414">
        <v>150</v>
      </c>
      <c r="K414">
        <v>130</v>
      </c>
      <c r="M414">
        <v>2</v>
      </c>
      <c r="O414" s="144" t="s">
        <v>453</v>
      </c>
      <c r="P414">
        <v>5</v>
      </c>
    </row>
    <row r="415" spans="1:17">
      <c r="A415" s="243">
        <v>16</v>
      </c>
      <c r="B415" s="243" t="s">
        <v>1082</v>
      </c>
      <c r="C415" s="243" t="s">
        <v>1083</v>
      </c>
      <c r="D415" s="243" t="s">
        <v>1084</v>
      </c>
      <c r="E415" s="243">
        <v>6</v>
      </c>
      <c r="F415" s="243">
        <v>1</v>
      </c>
      <c r="G415" s="2">
        <v>42584</v>
      </c>
      <c r="H415" s="3">
        <v>4</v>
      </c>
      <c r="I415" s="3" t="s">
        <v>470</v>
      </c>
      <c r="J415">
        <v>150</v>
      </c>
      <c r="K415">
        <v>130</v>
      </c>
      <c r="M415">
        <v>2</v>
      </c>
      <c r="O415" s="144" t="s">
        <v>459</v>
      </c>
      <c r="P415">
        <v>15</v>
      </c>
    </row>
    <row r="416" spans="1:17">
      <c r="A416" s="243">
        <v>16</v>
      </c>
      <c r="B416" s="243" t="s">
        <v>1082</v>
      </c>
      <c r="C416" s="243" t="s">
        <v>1083</v>
      </c>
      <c r="D416" s="243" t="s">
        <v>1084</v>
      </c>
      <c r="E416" s="243">
        <v>6</v>
      </c>
      <c r="F416" s="243">
        <v>1</v>
      </c>
      <c r="G416" s="2">
        <v>42584</v>
      </c>
      <c r="H416" s="3">
        <v>4</v>
      </c>
      <c r="I416" s="3" t="s">
        <v>470</v>
      </c>
      <c r="J416">
        <v>150</v>
      </c>
      <c r="K416">
        <v>130</v>
      </c>
      <c r="M416">
        <v>2</v>
      </c>
      <c r="O416" s="144" t="s">
        <v>450</v>
      </c>
      <c r="P416">
        <v>1</v>
      </c>
    </row>
    <row r="417" spans="1:17">
      <c r="A417" s="243">
        <v>16</v>
      </c>
      <c r="B417" s="243" t="s">
        <v>1082</v>
      </c>
      <c r="C417" s="243" t="s">
        <v>1083</v>
      </c>
      <c r="D417" s="243" t="s">
        <v>1084</v>
      </c>
      <c r="E417" s="243">
        <v>6</v>
      </c>
      <c r="F417" s="243">
        <v>1</v>
      </c>
      <c r="G417" s="2">
        <v>42584</v>
      </c>
      <c r="H417" s="3">
        <v>4</v>
      </c>
      <c r="I417" s="3" t="s">
        <v>470</v>
      </c>
      <c r="J417">
        <v>150</v>
      </c>
      <c r="K417">
        <v>130</v>
      </c>
      <c r="M417">
        <v>2</v>
      </c>
      <c r="O417" s="144" t="s">
        <v>455</v>
      </c>
      <c r="P417">
        <v>40</v>
      </c>
    </row>
    <row r="418" spans="1:17">
      <c r="A418" s="243">
        <v>16</v>
      </c>
      <c r="B418" s="243" t="s">
        <v>1082</v>
      </c>
      <c r="C418" s="243" t="s">
        <v>1083</v>
      </c>
      <c r="D418" s="243" t="s">
        <v>1084</v>
      </c>
      <c r="E418" s="243">
        <v>6</v>
      </c>
      <c r="F418" s="243">
        <v>1</v>
      </c>
      <c r="G418" s="2">
        <v>42584</v>
      </c>
      <c r="H418" s="3">
        <v>4</v>
      </c>
      <c r="I418" s="3" t="s">
        <v>470</v>
      </c>
      <c r="J418">
        <v>150</v>
      </c>
      <c r="K418">
        <v>130</v>
      </c>
      <c r="M418">
        <v>2</v>
      </c>
      <c r="O418" s="144" t="s">
        <v>451</v>
      </c>
      <c r="P418">
        <v>1</v>
      </c>
    </row>
    <row r="419" spans="1:17">
      <c r="A419" s="243">
        <v>16</v>
      </c>
      <c r="B419" s="243" t="s">
        <v>1082</v>
      </c>
      <c r="C419" s="243" t="s">
        <v>1083</v>
      </c>
      <c r="D419" s="243" t="s">
        <v>1084</v>
      </c>
      <c r="E419" s="243">
        <v>6</v>
      </c>
      <c r="F419" s="243">
        <v>1</v>
      </c>
      <c r="G419" s="2">
        <v>42584</v>
      </c>
      <c r="H419" s="3">
        <v>2</v>
      </c>
      <c r="I419" s="3" t="s">
        <v>14</v>
      </c>
      <c r="M419">
        <v>2</v>
      </c>
      <c r="O419" s="144" t="s">
        <v>453</v>
      </c>
      <c r="P419">
        <v>5</v>
      </c>
      <c r="Q419">
        <v>9</v>
      </c>
    </row>
    <row r="420" spans="1:17">
      <c r="A420" s="243">
        <v>16</v>
      </c>
      <c r="B420" s="243" t="s">
        <v>1082</v>
      </c>
      <c r="C420" s="243" t="s">
        <v>1083</v>
      </c>
      <c r="D420" s="243" t="s">
        <v>1084</v>
      </c>
      <c r="E420" s="243">
        <v>6</v>
      </c>
      <c r="F420" s="243">
        <v>1</v>
      </c>
      <c r="G420" s="2">
        <v>42584</v>
      </c>
      <c r="H420" s="3">
        <v>2</v>
      </c>
      <c r="I420" s="3" t="s">
        <v>14</v>
      </c>
      <c r="M420">
        <v>2</v>
      </c>
      <c r="O420" s="144" t="s">
        <v>448</v>
      </c>
      <c r="P420">
        <v>25</v>
      </c>
      <c r="Q420">
        <v>13</v>
      </c>
    </row>
    <row r="421" spans="1:17">
      <c r="A421" s="243">
        <v>16</v>
      </c>
      <c r="B421" s="243" t="s">
        <v>1082</v>
      </c>
      <c r="C421" s="243" t="s">
        <v>1083</v>
      </c>
      <c r="D421" s="243" t="s">
        <v>1084</v>
      </c>
      <c r="E421" s="243">
        <v>6</v>
      </c>
      <c r="F421" s="243">
        <v>1</v>
      </c>
      <c r="G421" s="2">
        <v>42584</v>
      </c>
      <c r="H421" s="3">
        <v>2</v>
      </c>
      <c r="I421" s="3" t="s">
        <v>14</v>
      </c>
      <c r="M421">
        <v>2</v>
      </c>
      <c r="O421" s="144" t="s">
        <v>455</v>
      </c>
      <c r="P421">
        <v>1</v>
      </c>
      <c r="Q421">
        <v>2</v>
      </c>
    </row>
    <row r="422" spans="1:17">
      <c r="A422" s="243">
        <v>16</v>
      </c>
      <c r="B422" s="243" t="s">
        <v>1082</v>
      </c>
      <c r="C422" s="243" t="s">
        <v>1083</v>
      </c>
      <c r="D422" s="243" t="s">
        <v>1084</v>
      </c>
      <c r="E422" s="243">
        <v>6</v>
      </c>
      <c r="F422" s="243">
        <v>1</v>
      </c>
      <c r="G422" s="2">
        <v>42584</v>
      </c>
      <c r="H422" s="3">
        <v>2</v>
      </c>
      <c r="I422" s="3" t="s">
        <v>14</v>
      </c>
      <c r="M422">
        <v>2</v>
      </c>
      <c r="O422" s="144" t="s">
        <v>450</v>
      </c>
      <c r="P422">
        <v>1</v>
      </c>
      <c r="Q422">
        <v>2</v>
      </c>
    </row>
    <row r="423" spans="1:17">
      <c r="A423" s="243">
        <v>16</v>
      </c>
      <c r="B423" s="243" t="s">
        <v>1082</v>
      </c>
      <c r="C423" s="243" t="s">
        <v>1083</v>
      </c>
      <c r="D423" s="243" t="s">
        <v>1084</v>
      </c>
      <c r="E423" s="243">
        <v>6</v>
      </c>
      <c r="F423" s="243">
        <v>1</v>
      </c>
      <c r="G423" s="2">
        <v>42584</v>
      </c>
      <c r="H423" s="3">
        <v>2</v>
      </c>
      <c r="I423" s="3" t="s">
        <v>14</v>
      </c>
      <c r="M423">
        <v>2</v>
      </c>
      <c r="O423" s="144" t="s">
        <v>459</v>
      </c>
      <c r="P423">
        <v>1</v>
      </c>
    </row>
    <row r="424" spans="1:17">
      <c r="A424" s="243">
        <v>16</v>
      </c>
      <c r="B424" s="243" t="s">
        <v>1082</v>
      </c>
      <c r="C424" s="243" t="s">
        <v>1083</v>
      </c>
      <c r="D424" s="243" t="s">
        <v>1084</v>
      </c>
      <c r="E424" s="243">
        <v>6</v>
      </c>
      <c r="F424" s="243">
        <v>1</v>
      </c>
      <c r="G424" s="2">
        <v>42584</v>
      </c>
      <c r="H424" s="3">
        <v>3</v>
      </c>
      <c r="I424" s="3" t="s">
        <v>465</v>
      </c>
      <c r="J424">
        <v>270</v>
      </c>
      <c r="K424">
        <v>200</v>
      </c>
      <c r="M424">
        <v>7</v>
      </c>
      <c r="O424" s="144" t="s">
        <v>456</v>
      </c>
      <c r="P424">
        <v>10</v>
      </c>
      <c r="Q424">
        <v>3</v>
      </c>
    </row>
    <row r="425" spans="1:17">
      <c r="A425" s="243">
        <v>16</v>
      </c>
      <c r="B425" s="243" t="s">
        <v>1082</v>
      </c>
      <c r="C425" s="243" t="s">
        <v>1083</v>
      </c>
      <c r="D425" s="243" t="s">
        <v>1084</v>
      </c>
      <c r="E425" s="243">
        <v>6</v>
      </c>
      <c r="F425" s="243">
        <v>1</v>
      </c>
      <c r="G425" s="2">
        <v>42584</v>
      </c>
      <c r="H425" s="3">
        <v>3</v>
      </c>
      <c r="I425" s="3" t="s">
        <v>465</v>
      </c>
      <c r="J425">
        <v>270</v>
      </c>
      <c r="K425">
        <v>200</v>
      </c>
      <c r="M425">
        <v>7</v>
      </c>
      <c r="O425" s="144" t="s">
        <v>451</v>
      </c>
      <c r="P425">
        <v>30</v>
      </c>
    </row>
    <row r="426" spans="1:17">
      <c r="A426" s="243">
        <v>16</v>
      </c>
      <c r="B426" s="243" t="s">
        <v>1082</v>
      </c>
      <c r="C426" s="243" t="s">
        <v>1083</v>
      </c>
      <c r="D426" s="243" t="s">
        <v>1084</v>
      </c>
      <c r="E426" s="243">
        <v>6</v>
      </c>
      <c r="F426" s="243">
        <v>1</v>
      </c>
      <c r="G426" s="2">
        <v>42584</v>
      </c>
      <c r="H426" s="3">
        <v>3</v>
      </c>
      <c r="I426" s="3" t="s">
        <v>465</v>
      </c>
      <c r="J426">
        <v>270</v>
      </c>
      <c r="K426">
        <v>200</v>
      </c>
      <c r="M426">
        <v>7</v>
      </c>
      <c r="O426" s="144" t="s">
        <v>455</v>
      </c>
      <c r="P426">
        <v>20</v>
      </c>
      <c r="Q426">
        <v>16</v>
      </c>
    </row>
    <row r="427" spans="1:17">
      <c r="A427" s="243">
        <v>16</v>
      </c>
      <c r="B427" s="243" t="s">
        <v>1082</v>
      </c>
      <c r="C427" s="243" t="s">
        <v>1083</v>
      </c>
      <c r="D427" s="243" t="s">
        <v>1084</v>
      </c>
      <c r="E427" s="243">
        <v>6</v>
      </c>
      <c r="F427" s="243">
        <v>1</v>
      </c>
      <c r="G427" s="2">
        <v>42584</v>
      </c>
      <c r="H427" s="3">
        <v>3</v>
      </c>
      <c r="I427" s="3" t="s">
        <v>465</v>
      </c>
      <c r="J427">
        <v>270</v>
      </c>
      <c r="K427">
        <v>200</v>
      </c>
      <c r="M427">
        <v>7</v>
      </c>
      <c r="O427" s="144" t="s">
        <v>448</v>
      </c>
      <c r="P427">
        <v>30</v>
      </c>
      <c r="Q427">
        <v>9</v>
      </c>
    </row>
    <row r="428" spans="1:17">
      <c r="A428" s="243">
        <v>16</v>
      </c>
      <c r="B428" s="243" t="s">
        <v>1082</v>
      </c>
      <c r="C428" s="243" t="s">
        <v>1083</v>
      </c>
      <c r="D428" s="243" t="s">
        <v>1084</v>
      </c>
      <c r="E428" s="243">
        <v>6</v>
      </c>
      <c r="F428" s="243">
        <v>1</v>
      </c>
      <c r="G428" s="2">
        <v>42584</v>
      </c>
      <c r="H428" s="3">
        <v>3</v>
      </c>
      <c r="I428" s="3" t="s">
        <v>465</v>
      </c>
      <c r="J428">
        <v>270</v>
      </c>
      <c r="K428">
        <v>200</v>
      </c>
      <c r="M428">
        <v>7</v>
      </c>
      <c r="O428" s="144" t="s">
        <v>459</v>
      </c>
      <c r="P428">
        <v>20</v>
      </c>
    </row>
    <row r="429" spans="1:17">
      <c r="A429" s="243">
        <v>16</v>
      </c>
      <c r="B429" s="243" t="s">
        <v>1082</v>
      </c>
      <c r="C429" s="243" t="s">
        <v>1083</v>
      </c>
      <c r="D429" s="243" t="s">
        <v>1084</v>
      </c>
      <c r="E429" s="243">
        <v>6</v>
      </c>
      <c r="F429" s="243">
        <v>1</v>
      </c>
      <c r="G429" s="2">
        <v>42584</v>
      </c>
      <c r="H429" s="3">
        <v>3</v>
      </c>
      <c r="I429" s="3" t="s">
        <v>465</v>
      </c>
      <c r="J429">
        <v>270</v>
      </c>
      <c r="K429">
        <v>200</v>
      </c>
      <c r="M429">
        <v>7</v>
      </c>
      <c r="O429" s="144" t="s">
        <v>453</v>
      </c>
      <c r="P429">
        <v>10</v>
      </c>
      <c r="Q429">
        <v>16</v>
      </c>
    </row>
    <row r="430" spans="1:17">
      <c r="A430" s="243">
        <v>16</v>
      </c>
      <c r="B430" s="243" t="s">
        <v>1082</v>
      </c>
      <c r="C430" s="243" t="s">
        <v>1083</v>
      </c>
      <c r="D430" s="243" t="s">
        <v>1084</v>
      </c>
      <c r="E430" s="243">
        <v>6</v>
      </c>
      <c r="F430" s="243">
        <v>1</v>
      </c>
      <c r="G430" s="2">
        <v>42584</v>
      </c>
      <c r="H430" s="3">
        <v>3</v>
      </c>
      <c r="I430" s="3" t="s">
        <v>465</v>
      </c>
      <c r="J430">
        <v>270</v>
      </c>
      <c r="K430">
        <v>200</v>
      </c>
      <c r="M430">
        <v>7</v>
      </c>
      <c r="O430" s="144" t="s">
        <v>449</v>
      </c>
      <c r="P430">
        <v>1</v>
      </c>
      <c r="Q430">
        <v>5</v>
      </c>
    </row>
    <row r="431" spans="1:17">
      <c r="A431" s="243">
        <v>16</v>
      </c>
      <c r="B431" s="243" t="s">
        <v>1082</v>
      </c>
      <c r="C431" s="243" t="s">
        <v>1083</v>
      </c>
      <c r="D431" s="243" t="s">
        <v>1084</v>
      </c>
      <c r="E431" s="243">
        <v>6</v>
      </c>
      <c r="F431" s="243">
        <v>1</v>
      </c>
      <c r="G431" s="2">
        <v>42584</v>
      </c>
      <c r="H431" s="3">
        <v>3</v>
      </c>
      <c r="I431" s="3" t="s">
        <v>465</v>
      </c>
      <c r="J431">
        <v>270</v>
      </c>
      <c r="K431">
        <v>200</v>
      </c>
      <c r="M431">
        <v>7</v>
      </c>
      <c r="O431" s="144" t="s">
        <v>450</v>
      </c>
      <c r="P431">
        <v>5</v>
      </c>
      <c r="Q431">
        <v>4</v>
      </c>
    </row>
    <row r="432" spans="1:17">
      <c r="A432" s="243">
        <v>16</v>
      </c>
      <c r="B432" s="243" t="s">
        <v>1082</v>
      </c>
      <c r="C432" s="243" t="s">
        <v>1083</v>
      </c>
      <c r="D432" s="243" t="s">
        <v>1084</v>
      </c>
      <c r="E432" s="243">
        <v>6</v>
      </c>
      <c r="F432" s="243">
        <v>1</v>
      </c>
      <c r="G432" s="2">
        <v>42584</v>
      </c>
      <c r="H432" s="3">
        <v>2</v>
      </c>
      <c r="I432" s="3" t="s">
        <v>14</v>
      </c>
      <c r="M432">
        <v>7</v>
      </c>
      <c r="O432" s="144" t="s">
        <v>456</v>
      </c>
      <c r="P432">
        <v>1</v>
      </c>
      <c r="Q432">
        <v>1</v>
      </c>
    </row>
    <row r="433" spans="1:17">
      <c r="A433" s="243">
        <v>16</v>
      </c>
      <c r="B433" s="243" t="s">
        <v>1082</v>
      </c>
      <c r="C433" s="243" t="s">
        <v>1083</v>
      </c>
      <c r="D433" s="243" t="s">
        <v>1084</v>
      </c>
      <c r="E433" s="243">
        <v>6</v>
      </c>
      <c r="F433" s="243">
        <v>1</v>
      </c>
      <c r="G433" s="2">
        <v>42584</v>
      </c>
      <c r="H433" s="3">
        <v>2</v>
      </c>
      <c r="I433" s="3" t="s">
        <v>14</v>
      </c>
      <c r="M433">
        <v>7</v>
      </c>
      <c r="O433" s="144" t="s">
        <v>451</v>
      </c>
      <c r="P433">
        <v>25</v>
      </c>
      <c r="Q433">
        <v>2</v>
      </c>
    </row>
    <row r="434" spans="1:17">
      <c r="A434" s="243">
        <v>16</v>
      </c>
      <c r="B434" s="243" t="s">
        <v>1082</v>
      </c>
      <c r="C434" s="243" t="s">
        <v>1083</v>
      </c>
      <c r="D434" s="243" t="s">
        <v>1084</v>
      </c>
      <c r="E434" s="243">
        <v>6</v>
      </c>
      <c r="F434" s="243">
        <v>1</v>
      </c>
      <c r="G434" s="2">
        <v>42584</v>
      </c>
      <c r="H434" s="3">
        <v>2</v>
      </c>
      <c r="I434" s="3" t="s">
        <v>14</v>
      </c>
      <c r="M434">
        <v>7</v>
      </c>
      <c r="O434" s="144" t="s">
        <v>448</v>
      </c>
      <c r="P434">
        <v>25</v>
      </c>
    </row>
    <row r="435" spans="1:17">
      <c r="A435" s="243">
        <v>16</v>
      </c>
      <c r="B435" s="243" t="s">
        <v>1082</v>
      </c>
      <c r="C435" s="243" t="s">
        <v>1083</v>
      </c>
      <c r="D435" s="243" t="s">
        <v>1084</v>
      </c>
      <c r="E435" s="243">
        <v>6</v>
      </c>
      <c r="F435" s="243">
        <v>1</v>
      </c>
      <c r="G435" s="2">
        <v>42584</v>
      </c>
      <c r="H435" s="3">
        <v>2</v>
      </c>
      <c r="I435" s="3" t="s">
        <v>14</v>
      </c>
      <c r="M435">
        <v>7</v>
      </c>
      <c r="O435" s="144" t="s">
        <v>450</v>
      </c>
      <c r="P435">
        <v>10</v>
      </c>
    </row>
    <row r="436" spans="1:17">
      <c r="A436" s="243">
        <v>16</v>
      </c>
      <c r="B436" s="243" t="s">
        <v>1082</v>
      </c>
      <c r="C436" s="243" t="s">
        <v>1083</v>
      </c>
      <c r="D436" s="243" t="s">
        <v>1084</v>
      </c>
      <c r="E436" s="243">
        <v>6</v>
      </c>
      <c r="F436" s="243">
        <v>1</v>
      </c>
      <c r="G436" s="2">
        <v>42584</v>
      </c>
      <c r="H436" s="3">
        <v>2</v>
      </c>
      <c r="I436" s="3" t="s">
        <v>14</v>
      </c>
      <c r="M436">
        <v>7</v>
      </c>
      <c r="O436" s="144" t="s">
        <v>472</v>
      </c>
      <c r="P436">
        <v>5</v>
      </c>
    </row>
    <row r="437" spans="1:17">
      <c r="A437" s="243">
        <v>16</v>
      </c>
      <c r="B437" s="243" t="s">
        <v>1082</v>
      </c>
      <c r="C437" s="243" t="s">
        <v>1083</v>
      </c>
      <c r="D437" s="243" t="s">
        <v>1084</v>
      </c>
      <c r="E437" s="243">
        <v>6</v>
      </c>
      <c r="F437" s="243">
        <v>1</v>
      </c>
      <c r="G437" s="2">
        <v>42584</v>
      </c>
      <c r="H437" s="3">
        <v>2</v>
      </c>
      <c r="I437" s="3" t="s">
        <v>14</v>
      </c>
      <c r="M437">
        <v>7</v>
      </c>
      <c r="O437" s="144" t="s">
        <v>449</v>
      </c>
      <c r="P437">
        <v>5</v>
      </c>
    </row>
    <row r="438" spans="1:17">
      <c r="A438" s="243">
        <v>16</v>
      </c>
      <c r="B438" s="243" t="s">
        <v>1082</v>
      </c>
      <c r="C438" s="243" t="s">
        <v>1083</v>
      </c>
      <c r="D438" s="243" t="s">
        <v>1084</v>
      </c>
      <c r="E438" s="243">
        <v>6</v>
      </c>
      <c r="F438" s="243">
        <v>1</v>
      </c>
      <c r="G438" s="2">
        <v>42584</v>
      </c>
      <c r="H438" s="3">
        <v>2</v>
      </c>
      <c r="I438" s="3" t="s">
        <v>14</v>
      </c>
      <c r="M438">
        <v>7</v>
      </c>
      <c r="O438" s="144" t="s">
        <v>455</v>
      </c>
      <c r="P438">
        <v>5</v>
      </c>
    </row>
    <row r="439" spans="1:17">
      <c r="A439" s="243">
        <v>16</v>
      </c>
      <c r="B439" s="243" t="s">
        <v>1082</v>
      </c>
      <c r="C439" s="243" t="s">
        <v>1083</v>
      </c>
      <c r="D439" s="243" t="s">
        <v>1084</v>
      </c>
      <c r="E439" s="243">
        <v>6</v>
      </c>
      <c r="F439" s="243">
        <v>1</v>
      </c>
      <c r="G439" s="2">
        <v>42584</v>
      </c>
      <c r="H439" s="3">
        <v>2</v>
      </c>
      <c r="I439" s="3" t="s">
        <v>14</v>
      </c>
      <c r="M439">
        <v>7</v>
      </c>
      <c r="O439" s="144" t="s">
        <v>453</v>
      </c>
      <c r="P439">
        <v>5</v>
      </c>
    </row>
    <row r="440" spans="1:17">
      <c r="A440" s="243">
        <v>16</v>
      </c>
      <c r="B440" s="243" t="s">
        <v>1082</v>
      </c>
      <c r="C440" s="243" t="s">
        <v>1083</v>
      </c>
      <c r="D440" s="243" t="s">
        <v>1084</v>
      </c>
      <c r="E440" s="243">
        <v>6</v>
      </c>
      <c r="F440" s="243">
        <v>1</v>
      </c>
      <c r="G440" s="2">
        <v>42584</v>
      </c>
      <c r="H440" s="3">
        <v>2</v>
      </c>
      <c r="I440" s="3" t="s">
        <v>14</v>
      </c>
      <c r="M440">
        <v>7</v>
      </c>
      <c r="O440" s="144" t="s">
        <v>454</v>
      </c>
      <c r="P440">
        <v>1</v>
      </c>
    </row>
    <row r="441" spans="1:17">
      <c r="A441" s="243">
        <v>16</v>
      </c>
      <c r="B441" s="243" t="s">
        <v>1082</v>
      </c>
      <c r="C441" s="243" t="s">
        <v>1083</v>
      </c>
      <c r="D441" s="243" t="s">
        <v>1084</v>
      </c>
      <c r="E441" s="243">
        <v>6</v>
      </c>
      <c r="F441" s="243">
        <v>1</v>
      </c>
      <c r="G441" s="2">
        <v>42584</v>
      </c>
      <c r="H441" s="3">
        <v>3</v>
      </c>
      <c r="I441" s="3" t="s">
        <v>465</v>
      </c>
      <c r="J441">
        <v>220</v>
      </c>
      <c r="K441">
        <v>280</v>
      </c>
      <c r="M441">
        <v>8</v>
      </c>
      <c r="O441" s="144" t="s">
        <v>451</v>
      </c>
      <c r="P441">
        <v>5</v>
      </c>
    </row>
    <row r="442" spans="1:17">
      <c r="A442" s="243">
        <v>16</v>
      </c>
      <c r="B442" s="243" t="s">
        <v>1082</v>
      </c>
      <c r="C442" s="243" t="s">
        <v>1083</v>
      </c>
      <c r="D442" s="243" t="s">
        <v>1084</v>
      </c>
      <c r="E442" s="243">
        <v>6</v>
      </c>
      <c r="F442" s="243">
        <v>1</v>
      </c>
      <c r="G442" s="2">
        <v>42584</v>
      </c>
      <c r="H442" s="3">
        <v>3</v>
      </c>
      <c r="I442" s="3" t="s">
        <v>465</v>
      </c>
      <c r="J442">
        <v>220</v>
      </c>
      <c r="K442">
        <v>280</v>
      </c>
      <c r="M442">
        <v>8</v>
      </c>
      <c r="O442" s="144" t="s">
        <v>448</v>
      </c>
      <c r="P442">
        <v>60</v>
      </c>
    </row>
    <row r="443" spans="1:17">
      <c r="A443" s="243">
        <v>16</v>
      </c>
      <c r="B443" s="243" t="s">
        <v>1082</v>
      </c>
      <c r="C443" s="243" t="s">
        <v>1083</v>
      </c>
      <c r="D443" s="243" t="s">
        <v>1084</v>
      </c>
      <c r="E443" s="243">
        <v>6</v>
      </c>
      <c r="F443" s="243">
        <v>1</v>
      </c>
      <c r="G443" s="2">
        <v>42584</v>
      </c>
      <c r="H443" s="3">
        <v>3</v>
      </c>
      <c r="I443" s="3" t="s">
        <v>465</v>
      </c>
      <c r="J443">
        <v>220</v>
      </c>
      <c r="K443">
        <v>280</v>
      </c>
      <c r="M443">
        <v>8</v>
      </c>
      <c r="O443" s="144" t="s">
        <v>459</v>
      </c>
      <c r="P443">
        <v>70</v>
      </c>
    </row>
    <row r="444" spans="1:17">
      <c r="A444" s="243">
        <v>16</v>
      </c>
      <c r="B444" s="243" t="s">
        <v>1082</v>
      </c>
      <c r="C444" s="243" t="s">
        <v>1083</v>
      </c>
      <c r="D444" s="243" t="s">
        <v>1084</v>
      </c>
      <c r="E444" s="243">
        <v>6</v>
      </c>
      <c r="F444" s="243">
        <v>1</v>
      </c>
      <c r="G444" s="2">
        <v>42584</v>
      </c>
      <c r="H444" s="3">
        <v>3</v>
      </c>
      <c r="I444" s="3" t="s">
        <v>465</v>
      </c>
      <c r="J444">
        <v>220</v>
      </c>
      <c r="K444">
        <v>280</v>
      </c>
      <c r="M444">
        <v>8</v>
      </c>
      <c r="O444" s="144" t="s">
        <v>449</v>
      </c>
      <c r="P444">
        <v>5</v>
      </c>
      <c r="Q444">
        <v>5</v>
      </c>
    </row>
    <row r="445" spans="1:17">
      <c r="A445" s="243">
        <v>16</v>
      </c>
      <c r="B445" s="243" t="s">
        <v>1082</v>
      </c>
      <c r="C445" s="243" t="s">
        <v>1083</v>
      </c>
      <c r="D445" s="243" t="s">
        <v>1084</v>
      </c>
      <c r="E445" s="243">
        <v>6</v>
      </c>
      <c r="F445" s="243">
        <v>1</v>
      </c>
      <c r="G445" s="2">
        <v>42584</v>
      </c>
      <c r="H445" s="3">
        <v>3</v>
      </c>
      <c r="I445" s="3" t="s">
        <v>465</v>
      </c>
      <c r="J445">
        <v>220</v>
      </c>
      <c r="K445">
        <v>280</v>
      </c>
      <c r="M445">
        <v>8</v>
      </c>
      <c r="O445" s="144" t="s">
        <v>452</v>
      </c>
      <c r="P445">
        <v>1</v>
      </c>
      <c r="Q445">
        <v>2</v>
      </c>
    </row>
    <row r="446" spans="1:17">
      <c r="A446" s="243">
        <v>16</v>
      </c>
      <c r="B446" s="243" t="s">
        <v>1082</v>
      </c>
      <c r="C446" s="243" t="s">
        <v>1083</v>
      </c>
      <c r="D446" s="243" t="s">
        <v>1084</v>
      </c>
      <c r="E446" s="243">
        <v>6</v>
      </c>
      <c r="F446" s="243">
        <v>1</v>
      </c>
      <c r="G446" s="2">
        <v>42584</v>
      </c>
      <c r="H446" s="3">
        <v>3</v>
      </c>
      <c r="I446" s="3" t="s">
        <v>465</v>
      </c>
      <c r="J446">
        <v>220</v>
      </c>
      <c r="K446">
        <v>280</v>
      </c>
      <c r="M446">
        <v>8</v>
      </c>
      <c r="O446" s="144" t="s">
        <v>453</v>
      </c>
      <c r="P446">
        <v>5</v>
      </c>
    </row>
    <row r="447" spans="1:17">
      <c r="A447" s="243">
        <v>16</v>
      </c>
      <c r="B447" s="243" t="s">
        <v>1082</v>
      </c>
      <c r="C447" s="243" t="s">
        <v>1083</v>
      </c>
      <c r="D447" s="243" t="s">
        <v>1084</v>
      </c>
      <c r="E447" s="243">
        <v>6</v>
      </c>
      <c r="F447" s="243">
        <v>1</v>
      </c>
      <c r="G447" s="2">
        <v>42584</v>
      </c>
      <c r="H447" s="3">
        <v>3</v>
      </c>
      <c r="I447" s="3" t="s">
        <v>465</v>
      </c>
      <c r="J447">
        <v>220</v>
      </c>
      <c r="K447">
        <v>280</v>
      </c>
      <c r="M447">
        <v>8</v>
      </c>
      <c r="O447" s="144" t="s">
        <v>450</v>
      </c>
      <c r="P447">
        <v>1</v>
      </c>
    </row>
    <row r="448" spans="1:17">
      <c r="A448" s="243">
        <v>16</v>
      </c>
      <c r="B448" s="243" t="s">
        <v>1082</v>
      </c>
      <c r="C448" s="243" t="s">
        <v>1083</v>
      </c>
      <c r="D448" s="243" t="s">
        <v>1084</v>
      </c>
      <c r="E448" s="243">
        <v>6</v>
      </c>
      <c r="F448" s="243">
        <v>1</v>
      </c>
      <c r="G448" s="2">
        <v>42584</v>
      </c>
      <c r="H448" s="3">
        <v>3</v>
      </c>
      <c r="I448" s="3" t="s">
        <v>465</v>
      </c>
      <c r="J448">
        <v>220</v>
      </c>
      <c r="K448">
        <v>280</v>
      </c>
      <c r="M448">
        <v>8</v>
      </c>
      <c r="O448" s="144" t="s">
        <v>473</v>
      </c>
      <c r="P448">
        <v>5</v>
      </c>
    </row>
    <row r="449" spans="1:17">
      <c r="A449" s="243">
        <v>16</v>
      </c>
      <c r="B449" s="243" t="s">
        <v>1082</v>
      </c>
      <c r="C449" s="243" t="s">
        <v>1083</v>
      </c>
      <c r="D449" s="243" t="s">
        <v>1084</v>
      </c>
      <c r="E449" s="243">
        <v>6</v>
      </c>
      <c r="F449" s="243">
        <v>1</v>
      </c>
      <c r="G449" s="2">
        <v>42584</v>
      </c>
      <c r="H449" s="3">
        <v>2</v>
      </c>
      <c r="I449" s="3" t="s">
        <v>14</v>
      </c>
      <c r="M449">
        <v>8</v>
      </c>
      <c r="O449" s="144" t="s">
        <v>454</v>
      </c>
      <c r="P449">
        <v>5</v>
      </c>
      <c r="Q449">
        <v>1</v>
      </c>
    </row>
    <row r="450" spans="1:17">
      <c r="A450" s="243">
        <v>16</v>
      </c>
      <c r="B450" s="243" t="s">
        <v>1082</v>
      </c>
      <c r="C450" s="243" t="s">
        <v>1083</v>
      </c>
      <c r="D450" s="243" t="s">
        <v>1084</v>
      </c>
      <c r="E450" s="243">
        <v>6</v>
      </c>
      <c r="F450" s="243">
        <v>1</v>
      </c>
      <c r="G450" s="2">
        <v>42584</v>
      </c>
      <c r="H450" s="3">
        <v>2</v>
      </c>
      <c r="I450" s="3" t="s">
        <v>14</v>
      </c>
      <c r="M450">
        <v>8</v>
      </c>
      <c r="O450" s="144" t="s">
        <v>459</v>
      </c>
      <c r="P450">
        <v>1</v>
      </c>
    </row>
    <row r="451" spans="1:17">
      <c r="A451" s="243">
        <v>16</v>
      </c>
      <c r="B451" s="243" t="s">
        <v>1082</v>
      </c>
      <c r="C451" s="243" t="s">
        <v>1083</v>
      </c>
      <c r="D451" s="243" t="s">
        <v>1084</v>
      </c>
      <c r="E451" s="243">
        <v>6</v>
      </c>
      <c r="F451" s="243">
        <v>1</v>
      </c>
      <c r="G451" s="2">
        <v>42584</v>
      </c>
      <c r="H451" s="3">
        <v>2</v>
      </c>
      <c r="I451" s="3" t="s">
        <v>14</v>
      </c>
      <c r="M451">
        <v>8</v>
      </c>
      <c r="O451" s="144" t="s">
        <v>466</v>
      </c>
      <c r="P451">
        <v>25</v>
      </c>
      <c r="Q451">
        <v>1</v>
      </c>
    </row>
    <row r="452" spans="1:17">
      <c r="A452" s="243">
        <v>16</v>
      </c>
      <c r="B452" s="243" t="s">
        <v>1082</v>
      </c>
      <c r="C452" s="243" t="s">
        <v>1083</v>
      </c>
      <c r="D452" s="243" t="s">
        <v>1084</v>
      </c>
      <c r="E452" s="243">
        <v>6</v>
      </c>
      <c r="F452" s="243">
        <v>1</v>
      </c>
      <c r="G452" s="2">
        <v>42584</v>
      </c>
      <c r="H452" s="3">
        <v>2</v>
      </c>
      <c r="I452" s="3" t="s">
        <v>14</v>
      </c>
      <c r="M452">
        <v>8</v>
      </c>
      <c r="O452" s="144" t="s">
        <v>455</v>
      </c>
      <c r="P452">
        <v>20</v>
      </c>
      <c r="Q452">
        <v>8</v>
      </c>
    </row>
    <row r="453" spans="1:17">
      <c r="A453" s="243">
        <v>16</v>
      </c>
      <c r="B453" s="243" t="s">
        <v>1082</v>
      </c>
      <c r="C453" s="243" t="s">
        <v>1083</v>
      </c>
      <c r="D453" s="243" t="s">
        <v>1084</v>
      </c>
      <c r="E453" s="243">
        <v>6</v>
      </c>
      <c r="F453" s="243">
        <v>1</v>
      </c>
      <c r="G453" s="2">
        <v>42584</v>
      </c>
      <c r="H453" s="3">
        <v>2</v>
      </c>
      <c r="I453" s="3" t="s">
        <v>14</v>
      </c>
      <c r="M453">
        <v>8</v>
      </c>
      <c r="O453" s="144" t="s">
        <v>453</v>
      </c>
      <c r="P453">
        <v>20</v>
      </c>
      <c r="Q453">
        <v>51</v>
      </c>
    </row>
    <row r="454" spans="1:17">
      <c r="A454" s="243">
        <v>16</v>
      </c>
      <c r="B454" s="243" t="s">
        <v>1082</v>
      </c>
      <c r="C454" s="243" t="s">
        <v>1083</v>
      </c>
      <c r="D454" s="243" t="s">
        <v>1084</v>
      </c>
      <c r="E454" s="243">
        <v>6</v>
      </c>
      <c r="F454" s="243">
        <v>1</v>
      </c>
      <c r="G454" s="2">
        <v>42584</v>
      </c>
      <c r="H454" s="3">
        <v>2</v>
      </c>
      <c r="I454" s="3" t="s">
        <v>14</v>
      </c>
      <c r="M454">
        <v>8</v>
      </c>
      <c r="O454" s="144" t="s">
        <v>474</v>
      </c>
      <c r="P454">
        <v>5</v>
      </c>
      <c r="Q454">
        <v>1</v>
      </c>
    </row>
    <row r="455" spans="1:17">
      <c r="A455" s="243">
        <v>16</v>
      </c>
      <c r="B455" s="243" t="s">
        <v>1082</v>
      </c>
      <c r="C455" s="243" t="s">
        <v>1083</v>
      </c>
      <c r="D455" s="243" t="s">
        <v>1084</v>
      </c>
      <c r="E455" s="243">
        <v>6</v>
      </c>
      <c r="F455" s="243">
        <v>1</v>
      </c>
      <c r="G455" s="2">
        <v>42584</v>
      </c>
      <c r="H455" s="3">
        <v>2</v>
      </c>
      <c r="I455" s="3" t="s">
        <v>14</v>
      </c>
      <c r="M455">
        <v>8</v>
      </c>
      <c r="O455" s="144" t="s">
        <v>451</v>
      </c>
      <c r="P455">
        <v>5</v>
      </c>
      <c r="Q455">
        <v>1</v>
      </c>
    </row>
    <row r="456" spans="1:17">
      <c r="A456" s="243">
        <v>16</v>
      </c>
      <c r="B456" s="243" t="s">
        <v>1082</v>
      </c>
      <c r="C456" s="243" t="s">
        <v>1083</v>
      </c>
      <c r="D456" s="243" t="s">
        <v>1084</v>
      </c>
      <c r="E456" s="243">
        <v>6</v>
      </c>
      <c r="F456" s="243">
        <v>1</v>
      </c>
      <c r="G456" s="2">
        <v>42584</v>
      </c>
      <c r="H456" s="3">
        <v>2</v>
      </c>
      <c r="I456" s="3" t="s">
        <v>14</v>
      </c>
      <c r="M456">
        <v>8</v>
      </c>
      <c r="O456" s="144" t="s">
        <v>448</v>
      </c>
      <c r="P456">
        <v>1</v>
      </c>
      <c r="Q456">
        <v>1</v>
      </c>
    </row>
    <row r="457" spans="1:17">
      <c r="A457" s="243">
        <v>16</v>
      </c>
      <c r="B457" s="243" t="s">
        <v>1082</v>
      </c>
      <c r="C457" s="243" t="s">
        <v>1083</v>
      </c>
      <c r="D457" s="243" t="s">
        <v>1084</v>
      </c>
      <c r="E457" s="243">
        <v>6</v>
      </c>
      <c r="F457" s="243">
        <v>1</v>
      </c>
      <c r="G457" s="2">
        <v>42584</v>
      </c>
      <c r="H457" s="3">
        <v>4</v>
      </c>
      <c r="I457" s="3" t="s">
        <v>470</v>
      </c>
      <c r="J457">
        <v>120</v>
      </c>
      <c r="K457">
        <v>120</v>
      </c>
      <c r="M457">
        <v>3</v>
      </c>
      <c r="O457" s="144" t="s">
        <v>466</v>
      </c>
      <c r="P457">
        <v>10</v>
      </c>
      <c r="Q457">
        <v>1</v>
      </c>
    </row>
    <row r="458" spans="1:17">
      <c r="A458" s="243">
        <v>16</v>
      </c>
      <c r="B458" s="243" t="s">
        <v>1082</v>
      </c>
      <c r="C458" s="243" t="s">
        <v>1083</v>
      </c>
      <c r="D458" s="243" t="s">
        <v>1084</v>
      </c>
      <c r="E458" s="243">
        <v>6</v>
      </c>
      <c r="F458" s="243">
        <v>1</v>
      </c>
      <c r="G458" s="2">
        <v>42584</v>
      </c>
      <c r="H458" s="3">
        <v>4</v>
      </c>
      <c r="I458" s="3" t="s">
        <v>470</v>
      </c>
      <c r="J458">
        <v>120</v>
      </c>
      <c r="K458">
        <v>120</v>
      </c>
      <c r="M458">
        <v>3</v>
      </c>
      <c r="O458" s="144" t="s">
        <v>455</v>
      </c>
      <c r="P458">
        <v>10</v>
      </c>
      <c r="Q458">
        <v>2</v>
      </c>
    </row>
    <row r="459" spans="1:17">
      <c r="A459" s="243">
        <v>16</v>
      </c>
      <c r="B459" s="243" t="s">
        <v>1082</v>
      </c>
      <c r="C459" s="243" t="s">
        <v>1083</v>
      </c>
      <c r="D459" s="243" t="s">
        <v>1084</v>
      </c>
      <c r="E459" s="243">
        <v>6</v>
      </c>
      <c r="F459" s="243">
        <v>1</v>
      </c>
      <c r="G459" s="2">
        <v>42584</v>
      </c>
      <c r="H459" s="3">
        <v>4</v>
      </c>
      <c r="I459" s="3" t="s">
        <v>470</v>
      </c>
      <c r="J459">
        <v>120</v>
      </c>
      <c r="K459">
        <v>120</v>
      </c>
      <c r="M459">
        <v>3</v>
      </c>
      <c r="O459" s="144" t="s">
        <v>453</v>
      </c>
      <c r="P459">
        <v>40</v>
      </c>
      <c r="Q459">
        <v>41</v>
      </c>
    </row>
    <row r="460" spans="1:17">
      <c r="A460" s="243">
        <v>16</v>
      </c>
      <c r="B460" s="243" t="s">
        <v>1082</v>
      </c>
      <c r="C460" s="243" t="s">
        <v>1083</v>
      </c>
      <c r="D460" s="243" t="s">
        <v>1084</v>
      </c>
      <c r="E460" s="243">
        <v>6</v>
      </c>
      <c r="F460" s="243">
        <v>1</v>
      </c>
      <c r="G460" s="2">
        <v>42584</v>
      </c>
      <c r="H460" s="3">
        <v>4</v>
      </c>
      <c r="I460" s="3" t="s">
        <v>470</v>
      </c>
      <c r="J460">
        <v>120</v>
      </c>
      <c r="K460">
        <v>120</v>
      </c>
      <c r="M460">
        <v>3</v>
      </c>
      <c r="O460" s="144" t="s">
        <v>459</v>
      </c>
      <c r="P460">
        <v>1</v>
      </c>
    </row>
    <row r="461" spans="1:17">
      <c r="A461" s="243">
        <v>16</v>
      </c>
      <c r="B461" s="243" t="s">
        <v>1082</v>
      </c>
      <c r="C461" s="243" t="s">
        <v>1083</v>
      </c>
      <c r="D461" s="243" t="s">
        <v>1084</v>
      </c>
      <c r="E461" s="243">
        <v>6</v>
      </c>
      <c r="F461" s="243">
        <v>1</v>
      </c>
      <c r="G461" s="2">
        <v>42584</v>
      </c>
      <c r="H461" s="3">
        <v>2</v>
      </c>
      <c r="I461" s="3" t="s">
        <v>14</v>
      </c>
      <c r="M461">
        <v>3</v>
      </c>
      <c r="O461" s="144" t="s">
        <v>449</v>
      </c>
      <c r="P461">
        <v>1</v>
      </c>
      <c r="Q461">
        <v>7</v>
      </c>
    </row>
    <row r="462" spans="1:17">
      <c r="A462" s="243">
        <v>16</v>
      </c>
      <c r="B462" s="243" t="s">
        <v>1082</v>
      </c>
      <c r="C462" s="243" t="s">
        <v>1083</v>
      </c>
      <c r="D462" s="243" t="s">
        <v>1084</v>
      </c>
      <c r="E462" s="243">
        <v>6</v>
      </c>
      <c r="F462" s="243">
        <v>1</v>
      </c>
      <c r="G462" s="2">
        <v>42584</v>
      </c>
      <c r="H462" s="3">
        <v>2</v>
      </c>
      <c r="I462" s="3" t="s">
        <v>14</v>
      </c>
      <c r="M462">
        <v>3</v>
      </c>
      <c r="O462" s="144" t="s">
        <v>451</v>
      </c>
      <c r="P462">
        <v>10</v>
      </c>
    </row>
    <row r="463" spans="1:17">
      <c r="A463" s="243">
        <v>16</v>
      </c>
      <c r="B463" s="243" t="s">
        <v>1082</v>
      </c>
      <c r="C463" s="243" t="s">
        <v>1083</v>
      </c>
      <c r="D463" s="243" t="s">
        <v>1084</v>
      </c>
      <c r="E463" s="243">
        <v>6</v>
      </c>
      <c r="F463" s="243">
        <v>1</v>
      </c>
      <c r="G463" s="2">
        <v>42584</v>
      </c>
      <c r="H463" s="3">
        <v>2</v>
      </c>
      <c r="I463" s="3" t="s">
        <v>14</v>
      </c>
      <c r="M463">
        <v>3</v>
      </c>
      <c r="O463" s="144" t="s">
        <v>448</v>
      </c>
      <c r="P463">
        <v>40</v>
      </c>
      <c r="Q463">
        <v>13</v>
      </c>
    </row>
    <row r="464" spans="1:17">
      <c r="A464" s="243">
        <v>16</v>
      </c>
      <c r="B464" s="243" t="s">
        <v>1082</v>
      </c>
      <c r="C464" s="243" t="s">
        <v>1083</v>
      </c>
      <c r="D464" s="243" t="s">
        <v>1084</v>
      </c>
      <c r="E464" s="243">
        <v>6</v>
      </c>
      <c r="F464" s="243">
        <v>1</v>
      </c>
      <c r="G464" s="2">
        <v>42584</v>
      </c>
      <c r="H464" s="3">
        <v>2</v>
      </c>
      <c r="I464" s="3" t="s">
        <v>14</v>
      </c>
      <c r="M464">
        <v>3</v>
      </c>
      <c r="O464" s="144" t="s">
        <v>453</v>
      </c>
      <c r="P464">
        <v>20</v>
      </c>
      <c r="Q464">
        <v>26</v>
      </c>
    </row>
    <row r="465" spans="1:17">
      <c r="A465" s="243">
        <v>16</v>
      </c>
      <c r="B465" s="243" t="s">
        <v>1082</v>
      </c>
      <c r="C465" s="243" t="s">
        <v>1083</v>
      </c>
      <c r="D465" s="243" t="s">
        <v>1084</v>
      </c>
      <c r="E465" s="243">
        <v>6</v>
      </c>
      <c r="F465" s="243">
        <v>1</v>
      </c>
      <c r="G465" s="2">
        <v>42584</v>
      </c>
      <c r="H465" s="3">
        <v>2</v>
      </c>
      <c r="I465" s="3" t="s">
        <v>14</v>
      </c>
      <c r="M465">
        <v>3</v>
      </c>
      <c r="O465" s="144" t="s">
        <v>459</v>
      </c>
      <c r="P465">
        <v>1</v>
      </c>
    </row>
    <row r="466" spans="1:17">
      <c r="A466" s="243">
        <v>16</v>
      </c>
      <c r="B466" s="243" t="s">
        <v>1082</v>
      </c>
      <c r="C466" s="243" t="s">
        <v>1083</v>
      </c>
      <c r="D466" s="243" t="s">
        <v>1084</v>
      </c>
      <c r="E466" s="243">
        <v>6</v>
      </c>
      <c r="F466" s="243">
        <v>1</v>
      </c>
      <c r="G466" s="2">
        <v>42584</v>
      </c>
      <c r="H466" s="3">
        <v>2</v>
      </c>
      <c r="I466" s="3" t="s">
        <v>14</v>
      </c>
      <c r="M466">
        <v>3</v>
      </c>
      <c r="O466" s="144" t="s">
        <v>450</v>
      </c>
      <c r="P466">
        <v>5</v>
      </c>
      <c r="Q466">
        <v>2</v>
      </c>
    </row>
    <row r="467" spans="1:17">
      <c r="A467" s="243">
        <v>16</v>
      </c>
      <c r="B467" s="243" t="s">
        <v>1082</v>
      </c>
      <c r="C467" s="243" t="s">
        <v>1083</v>
      </c>
      <c r="D467" s="243" t="s">
        <v>1084</v>
      </c>
      <c r="E467" s="243">
        <v>6</v>
      </c>
      <c r="F467" s="243">
        <v>1</v>
      </c>
      <c r="G467" s="2">
        <v>42584</v>
      </c>
      <c r="H467" s="3">
        <v>4</v>
      </c>
      <c r="I467" s="3" t="s">
        <v>470</v>
      </c>
      <c r="J467">
        <v>230</v>
      </c>
      <c r="K467">
        <v>250</v>
      </c>
      <c r="M467">
        <v>4</v>
      </c>
      <c r="O467" s="144" t="s">
        <v>451</v>
      </c>
      <c r="P467">
        <v>40</v>
      </c>
    </row>
    <row r="468" spans="1:17">
      <c r="A468" s="243">
        <v>16</v>
      </c>
      <c r="B468" s="243" t="s">
        <v>1082</v>
      </c>
      <c r="C468" s="243" t="s">
        <v>1083</v>
      </c>
      <c r="D468" s="243" t="s">
        <v>1084</v>
      </c>
      <c r="E468" s="243">
        <v>6</v>
      </c>
      <c r="F468" s="243">
        <v>1</v>
      </c>
      <c r="G468" s="2">
        <v>42584</v>
      </c>
      <c r="H468" s="3">
        <v>4</v>
      </c>
      <c r="I468" s="3" t="s">
        <v>470</v>
      </c>
      <c r="J468">
        <v>230</v>
      </c>
      <c r="K468">
        <v>250</v>
      </c>
      <c r="M468">
        <v>4</v>
      </c>
      <c r="O468" s="144" t="s">
        <v>453</v>
      </c>
      <c r="P468">
        <v>50</v>
      </c>
    </row>
    <row r="469" spans="1:17">
      <c r="A469" s="243">
        <v>16</v>
      </c>
      <c r="B469" s="243" t="s">
        <v>1082</v>
      </c>
      <c r="C469" s="243" t="s">
        <v>1083</v>
      </c>
      <c r="D469" s="243" t="s">
        <v>1084</v>
      </c>
      <c r="E469" s="243">
        <v>6</v>
      </c>
      <c r="F469" s="243">
        <v>1</v>
      </c>
      <c r="G469" s="2">
        <v>42584</v>
      </c>
      <c r="H469" s="3">
        <v>4</v>
      </c>
      <c r="I469" s="3" t="s">
        <v>470</v>
      </c>
      <c r="J469">
        <v>230</v>
      </c>
      <c r="K469">
        <v>250</v>
      </c>
      <c r="M469">
        <v>4</v>
      </c>
      <c r="O469" s="144" t="s">
        <v>455</v>
      </c>
      <c r="P469">
        <v>5</v>
      </c>
    </row>
    <row r="470" spans="1:17">
      <c r="A470" s="243">
        <v>16</v>
      </c>
      <c r="B470" s="243" t="s">
        <v>1082</v>
      </c>
      <c r="C470" s="243" t="s">
        <v>1083</v>
      </c>
      <c r="D470" s="243" t="s">
        <v>1084</v>
      </c>
      <c r="E470" s="243">
        <v>6</v>
      </c>
      <c r="F470" s="243">
        <v>1</v>
      </c>
      <c r="G470" s="2">
        <v>42584</v>
      </c>
      <c r="H470" s="3">
        <v>4</v>
      </c>
      <c r="I470" s="3" t="s">
        <v>470</v>
      </c>
      <c r="J470">
        <v>230</v>
      </c>
      <c r="K470">
        <v>250</v>
      </c>
      <c r="M470">
        <v>4</v>
      </c>
      <c r="O470" s="144" t="s">
        <v>456</v>
      </c>
      <c r="P470">
        <v>1</v>
      </c>
      <c r="Q470">
        <v>1</v>
      </c>
    </row>
    <row r="471" spans="1:17">
      <c r="A471" s="243">
        <v>16</v>
      </c>
      <c r="B471" s="243" t="s">
        <v>1082</v>
      </c>
      <c r="C471" s="243" t="s">
        <v>1083</v>
      </c>
      <c r="D471" s="243" t="s">
        <v>1084</v>
      </c>
      <c r="E471" s="243">
        <v>6</v>
      </c>
      <c r="F471" s="243">
        <v>1</v>
      </c>
      <c r="G471" s="2">
        <v>42584</v>
      </c>
      <c r="H471" s="3">
        <v>2</v>
      </c>
      <c r="I471" s="3" t="s">
        <v>14</v>
      </c>
      <c r="M471">
        <v>4</v>
      </c>
      <c r="O471" s="144" t="s">
        <v>449</v>
      </c>
      <c r="P471">
        <v>1</v>
      </c>
    </row>
    <row r="472" spans="1:17">
      <c r="A472" s="243">
        <v>16</v>
      </c>
      <c r="B472" s="243" t="s">
        <v>1082</v>
      </c>
      <c r="C472" s="243" t="s">
        <v>1083</v>
      </c>
      <c r="D472" s="243" t="s">
        <v>1084</v>
      </c>
      <c r="E472" s="243">
        <v>6</v>
      </c>
      <c r="F472" s="243">
        <v>1</v>
      </c>
      <c r="G472" s="2">
        <v>42584</v>
      </c>
      <c r="H472" s="3">
        <v>2</v>
      </c>
      <c r="I472" s="3" t="s">
        <v>14</v>
      </c>
      <c r="M472">
        <v>4</v>
      </c>
      <c r="O472" s="144" t="s">
        <v>475</v>
      </c>
      <c r="P472">
        <v>1</v>
      </c>
    </row>
    <row r="473" spans="1:17">
      <c r="A473" s="243">
        <v>16</v>
      </c>
      <c r="B473" s="243" t="s">
        <v>1082</v>
      </c>
      <c r="C473" s="243" t="s">
        <v>1083</v>
      </c>
      <c r="D473" s="243" t="s">
        <v>1084</v>
      </c>
      <c r="E473" s="243">
        <v>6</v>
      </c>
      <c r="F473" s="243">
        <v>1</v>
      </c>
      <c r="G473" s="2">
        <v>42584</v>
      </c>
      <c r="H473" s="3">
        <v>2</v>
      </c>
      <c r="I473" s="3" t="s">
        <v>14</v>
      </c>
      <c r="M473">
        <v>4</v>
      </c>
      <c r="O473" s="144" t="s">
        <v>453</v>
      </c>
      <c r="P473">
        <v>25</v>
      </c>
    </row>
    <row r="474" spans="1:17">
      <c r="A474" s="243">
        <v>16</v>
      </c>
      <c r="B474" s="243" t="s">
        <v>1082</v>
      </c>
      <c r="C474" s="243" t="s">
        <v>1083</v>
      </c>
      <c r="D474" s="243" t="s">
        <v>1084</v>
      </c>
      <c r="E474" s="243">
        <v>6</v>
      </c>
      <c r="F474" s="243">
        <v>1</v>
      </c>
      <c r="G474" s="2">
        <v>42584</v>
      </c>
      <c r="H474" s="3">
        <v>2</v>
      </c>
      <c r="I474" s="3" t="s">
        <v>14</v>
      </c>
      <c r="M474">
        <v>4</v>
      </c>
      <c r="O474" s="144" t="s">
        <v>459</v>
      </c>
      <c r="P474">
        <v>5</v>
      </c>
    </row>
    <row r="475" spans="1:17">
      <c r="A475" s="243">
        <v>16</v>
      </c>
      <c r="B475" s="243" t="s">
        <v>1082</v>
      </c>
      <c r="C475" s="243" t="s">
        <v>1083</v>
      </c>
      <c r="D475" s="243" t="s">
        <v>1084</v>
      </c>
      <c r="E475" s="243">
        <v>6</v>
      </c>
      <c r="F475" s="243">
        <v>1</v>
      </c>
      <c r="G475" s="2">
        <v>42584</v>
      </c>
      <c r="H475" s="3">
        <v>3</v>
      </c>
      <c r="I475" s="3" t="s">
        <v>465</v>
      </c>
      <c r="J475">
        <v>220</v>
      </c>
      <c r="K475">
        <v>200</v>
      </c>
      <c r="M475">
        <v>9</v>
      </c>
      <c r="O475" s="144" t="s">
        <v>451</v>
      </c>
      <c r="P475">
        <v>10</v>
      </c>
    </row>
    <row r="476" spans="1:17">
      <c r="A476" s="243">
        <v>16</v>
      </c>
      <c r="B476" s="243" t="s">
        <v>1082</v>
      </c>
      <c r="C476" s="243" t="s">
        <v>1083</v>
      </c>
      <c r="D476" s="243" t="s">
        <v>1084</v>
      </c>
      <c r="E476" s="243">
        <v>6</v>
      </c>
      <c r="F476" s="243">
        <v>1</v>
      </c>
      <c r="G476" s="2">
        <v>42584</v>
      </c>
      <c r="H476" s="3">
        <v>3</v>
      </c>
      <c r="I476" s="3" t="s">
        <v>465</v>
      </c>
      <c r="J476">
        <v>220</v>
      </c>
      <c r="K476">
        <v>200</v>
      </c>
      <c r="M476">
        <v>9</v>
      </c>
      <c r="O476" s="144" t="s">
        <v>450</v>
      </c>
      <c r="P476">
        <v>1</v>
      </c>
    </row>
    <row r="477" spans="1:17">
      <c r="A477" s="243">
        <v>16</v>
      </c>
      <c r="B477" s="243" t="s">
        <v>1082</v>
      </c>
      <c r="C477" s="243" t="s">
        <v>1083</v>
      </c>
      <c r="D477" s="243" t="s">
        <v>1084</v>
      </c>
      <c r="E477" s="243">
        <v>6</v>
      </c>
      <c r="F477" s="243">
        <v>1</v>
      </c>
      <c r="G477" s="2">
        <v>42584</v>
      </c>
      <c r="H477" s="3">
        <v>3</v>
      </c>
      <c r="I477" s="3" t="s">
        <v>465</v>
      </c>
      <c r="J477">
        <v>220</v>
      </c>
      <c r="K477">
        <v>200</v>
      </c>
      <c r="M477">
        <v>9</v>
      </c>
      <c r="O477" s="144" t="s">
        <v>448</v>
      </c>
      <c r="P477">
        <v>5</v>
      </c>
      <c r="Q477">
        <v>1</v>
      </c>
    </row>
    <row r="478" spans="1:17">
      <c r="A478" s="243">
        <v>16</v>
      </c>
      <c r="B478" s="243" t="s">
        <v>1082</v>
      </c>
      <c r="C478" s="243" t="s">
        <v>1083</v>
      </c>
      <c r="D478" s="243" t="s">
        <v>1084</v>
      </c>
      <c r="E478" s="243">
        <v>6</v>
      </c>
      <c r="F478" s="243">
        <v>1</v>
      </c>
      <c r="G478" s="2">
        <v>42584</v>
      </c>
      <c r="H478" s="3">
        <v>3</v>
      </c>
      <c r="I478" s="3" t="s">
        <v>465</v>
      </c>
      <c r="J478">
        <v>220</v>
      </c>
      <c r="K478">
        <v>200</v>
      </c>
      <c r="M478">
        <v>9</v>
      </c>
      <c r="O478" s="144" t="s">
        <v>453</v>
      </c>
      <c r="P478">
        <v>40</v>
      </c>
    </row>
    <row r="479" spans="1:17">
      <c r="A479" s="243">
        <v>16</v>
      </c>
      <c r="B479" s="243" t="s">
        <v>1082</v>
      </c>
      <c r="C479" s="243" t="s">
        <v>1083</v>
      </c>
      <c r="D479" s="243" t="s">
        <v>1084</v>
      </c>
      <c r="E479" s="243">
        <v>6</v>
      </c>
      <c r="F479" s="243">
        <v>1</v>
      </c>
      <c r="G479" s="2">
        <v>42584</v>
      </c>
      <c r="H479" s="3">
        <v>3</v>
      </c>
      <c r="I479" s="3" t="s">
        <v>465</v>
      </c>
      <c r="J479">
        <v>220</v>
      </c>
      <c r="K479">
        <v>200</v>
      </c>
      <c r="M479">
        <v>9</v>
      </c>
      <c r="O479" s="144" t="s">
        <v>459</v>
      </c>
      <c r="P479">
        <v>5</v>
      </c>
    </row>
    <row r="480" spans="1:17">
      <c r="A480" s="243">
        <v>16</v>
      </c>
      <c r="B480" s="243" t="s">
        <v>1082</v>
      </c>
      <c r="C480" s="243" t="s">
        <v>1083</v>
      </c>
      <c r="D480" s="243" t="s">
        <v>1084</v>
      </c>
      <c r="E480" s="243">
        <v>6</v>
      </c>
      <c r="F480" s="243">
        <v>1</v>
      </c>
      <c r="G480" s="2">
        <v>42584</v>
      </c>
      <c r="H480" s="3">
        <v>3</v>
      </c>
      <c r="I480" s="3" t="s">
        <v>465</v>
      </c>
      <c r="J480">
        <v>220</v>
      </c>
      <c r="K480">
        <v>200</v>
      </c>
      <c r="M480">
        <v>9</v>
      </c>
      <c r="O480" s="144" t="s">
        <v>456</v>
      </c>
      <c r="P480">
        <v>5</v>
      </c>
    </row>
    <row r="481" spans="1:17">
      <c r="A481" s="243">
        <v>16</v>
      </c>
      <c r="B481" s="243" t="s">
        <v>1082</v>
      </c>
      <c r="C481" s="243" t="s">
        <v>1083</v>
      </c>
      <c r="D481" s="243" t="s">
        <v>1084</v>
      </c>
      <c r="E481" s="243">
        <v>6</v>
      </c>
      <c r="F481" s="243">
        <v>1</v>
      </c>
      <c r="G481" s="2">
        <v>42584</v>
      </c>
      <c r="H481" s="3">
        <v>2</v>
      </c>
      <c r="I481" s="3" t="s">
        <v>14</v>
      </c>
      <c r="M481">
        <v>9</v>
      </c>
      <c r="O481" s="144" t="s">
        <v>453</v>
      </c>
      <c r="P481">
        <v>25</v>
      </c>
      <c r="Q481">
        <v>36</v>
      </c>
    </row>
    <row r="482" spans="1:17">
      <c r="A482" s="243">
        <v>16</v>
      </c>
      <c r="B482" s="243" t="s">
        <v>1082</v>
      </c>
      <c r="C482" s="243" t="s">
        <v>1083</v>
      </c>
      <c r="D482" s="243" t="s">
        <v>1084</v>
      </c>
      <c r="E482" s="243">
        <v>6</v>
      </c>
      <c r="F482" s="243">
        <v>1</v>
      </c>
      <c r="G482" s="2">
        <v>42584</v>
      </c>
      <c r="H482" s="3">
        <v>2</v>
      </c>
      <c r="I482" s="3" t="s">
        <v>14</v>
      </c>
      <c r="M482">
        <v>9</v>
      </c>
      <c r="O482" s="144" t="s">
        <v>453</v>
      </c>
      <c r="P482">
        <v>5</v>
      </c>
      <c r="Q482">
        <v>10</v>
      </c>
    </row>
    <row r="483" spans="1:17">
      <c r="A483" s="243">
        <v>16</v>
      </c>
      <c r="B483" s="243" t="s">
        <v>1082</v>
      </c>
      <c r="C483" s="243" t="s">
        <v>1083</v>
      </c>
      <c r="D483" s="243" t="s">
        <v>1084</v>
      </c>
      <c r="E483" s="243">
        <v>6</v>
      </c>
      <c r="F483" s="243">
        <v>1</v>
      </c>
      <c r="G483" s="2">
        <v>42584</v>
      </c>
      <c r="H483" s="3">
        <v>2</v>
      </c>
      <c r="I483" s="3" t="s">
        <v>14</v>
      </c>
      <c r="M483">
        <v>9</v>
      </c>
      <c r="O483" s="144" t="s">
        <v>459</v>
      </c>
      <c r="P483">
        <v>5</v>
      </c>
    </row>
    <row r="484" spans="1:17">
      <c r="A484" s="243">
        <v>16</v>
      </c>
      <c r="B484" s="243" t="s">
        <v>1082</v>
      </c>
      <c r="C484" s="243" t="s">
        <v>1083</v>
      </c>
      <c r="D484" s="243" t="s">
        <v>1084</v>
      </c>
      <c r="E484" s="243">
        <v>6</v>
      </c>
      <c r="F484" s="243">
        <v>1</v>
      </c>
      <c r="G484" s="2">
        <v>42584</v>
      </c>
      <c r="H484" s="3">
        <v>4</v>
      </c>
      <c r="I484" s="3" t="s">
        <v>470</v>
      </c>
      <c r="J484">
        <v>90</v>
      </c>
      <c r="K484">
        <v>50</v>
      </c>
      <c r="M484">
        <v>5</v>
      </c>
      <c r="O484" s="144" t="s">
        <v>453</v>
      </c>
      <c r="P484">
        <v>40</v>
      </c>
    </row>
    <row r="485" spans="1:17">
      <c r="A485" s="243">
        <v>16</v>
      </c>
      <c r="B485" s="243" t="s">
        <v>1082</v>
      </c>
      <c r="C485" s="243" t="s">
        <v>1083</v>
      </c>
      <c r="D485" s="243" t="s">
        <v>1084</v>
      </c>
      <c r="E485" s="243">
        <v>6</v>
      </c>
      <c r="F485" s="243">
        <v>1</v>
      </c>
      <c r="G485" s="2">
        <v>42584</v>
      </c>
      <c r="H485" s="3">
        <v>4</v>
      </c>
      <c r="I485" s="3" t="s">
        <v>470</v>
      </c>
      <c r="J485">
        <v>90</v>
      </c>
      <c r="K485">
        <v>50</v>
      </c>
      <c r="M485">
        <v>5</v>
      </c>
      <c r="O485" s="144" t="s">
        <v>455</v>
      </c>
      <c r="P485">
        <v>5</v>
      </c>
    </row>
    <row r="486" spans="1:17">
      <c r="A486" s="243">
        <v>16</v>
      </c>
      <c r="B486" s="243" t="s">
        <v>1082</v>
      </c>
      <c r="C486" s="243" t="s">
        <v>1083</v>
      </c>
      <c r="D486" s="243" t="s">
        <v>1084</v>
      </c>
      <c r="E486" s="243">
        <v>6</v>
      </c>
      <c r="F486" s="243">
        <v>1</v>
      </c>
      <c r="G486" s="2">
        <v>42584</v>
      </c>
      <c r="H486" s="3">
        <v>4</v>
      </c>
      <c r="I486" s="3" t="s">
        <v>470</v>
      </c>
      <c r="J486">
        <v>90</v>
      </c>
      <c r="K486">
        <v>50</v>
      </c>
      <c r="M486">
        <v>5</v>
      </c>
      <c r="O486" s="144" t="s">
        <v>466</v>
      </c>
      <c r="P486">
        <v>1</v>
      </c>
      <c r="Q486">
        <v>1</v>
      </c>
    </row>
    <row r="487" spans="1:17">
      <c r="A487" s="243">
        <v>16</v>
      </c>
      <c r="B487" s="243" t="s">
        <v>1082</v>
      </c>
      <c r="C487" s="243" t="s">
        <v>1083</v>
      </c>
      <c r="D487" s="243" t="s">
        <v>1084</v>
      </c>
      <c r="E487" s="243">
        <v>6</v>
      </c>
      <c r="F487" s="243">
        <v>1</v>
      </c>
      <c r="G487" s="2">
        <v>42584</v>
      </c>
      <c r="H487" s="3">
        <v>2</v>
      </c>
      <c r="I487" s="3" t="s">
        <v>14</v>
      </c>
      <c r="M487">
        <v>5</v>
      </c>
      <c r="O487" s="144" t="s">
        <v>453</v>
      </c>
      <c r="P487">
        <v>10</v>
      </c>
      <c r="Q487">
        <v>11</v>
      </c>
    </row>
    <row r="488" spans="1:17">
      <c r="A488" s="243">
        <v>16</v>
      </c>
      <c r="B488" s="243" t="s">
        <v>1082</v>
      </c>
      <c r="C488" s="243" t="s">
        <v>1083</v>
      </c>
      <c r="D488" s="243" t="s">
        <v>1084</v>
      </c>
      <c r="E488" s="243">
        <v>6</v>
      </c>
      <c r="F488" s="243">
        <v>1</v>
      </c>
      <c r="G488" s="2">
        <v>42584</v>
      </c>
      <c r="H488" s="3">
        <v>4</v>
      </c>
      <c r="I488" s="3" t="s">
        <v>470</v>
      </c>
      <c r="J488">
        <v>200</v>
      </c>
      <c r="K488">
        <v>120</v>
      </c>
      <c r="M488">
        <v>6</v>
      </c>
      <c r="O488" s="144" t="s">
        <v>459</v>
      </c>
      <c r="P488">
        <v>10</v>
      </c>
    </row>
    <row r="489" spans="1:17">
      <c r="A489" s="243">
        <v>16</v>
      </c>
      <c r="B489" s="243" t="s">
        <v>1082</v>
      </c>
      <c r="C489" s="243" t="s">
        <v>1083</v>
      </c>
      <c r="D489" s="243" t="s">
        <v>1084</v>
      </c>
      <c r="E489" s="243">
        <v>6</v>
      </c>
      <c r="F489" s="243">
        <v>1</v>
      </c>
      <c r="G489" s="2">
        <v>42584</v>
      </c>
      <c r="H489" s="3">
        <v>4</v>
      </c>
      <c r="I489" s="3" t="s">
        <v>470</v>
      </c>
      <c r="J489">
        <v>200</v>
      </c>
      <c r="K489">
        <v>120</v>
      </c>
      <c r="M489">
        <v>6</v>
      </c>
      <c r="O489" s="144" t="s">
        <v>455</v>
      </c>
      <c r="P489">
        <v>5</v>
      </c>
    </row>
    <row r="490" spans="1:17">
      <c r="A490" s="243">
        <v>16</v>
      </c>
      <c r="B490" s="243" t="s">
        <v>1082</v>
      </c>
      <c r="C490" s="243" t="s">
        <v>1083</v>
      </c>
      <c r="D490" s="243" t="s">
        <v>1084</v>
      </c>
      <c r="E490" s="243">
        <v>6</v>
      </c>
      <c r="F490" s="243">
        <v>1</v>
      </c>
      <c r="G490" s="2">
        <v>42584</v>
      </c>
      <c r="H490" s="3">
        <v>4</v>
      </c>
      <c r="I490" s="3" t="s">
        <v>470</v>
      </c>
      <c r="J490">
        <v>200</v>
      </c>
      <c r="K490">
        <v>120</v>
      </c>
      <c r="M490">
        <v>6</v>
      </c>
      <c r="O490" s="144" t="s">
        <v>453</v>
      </c>
      <c r="P490">
        <v>50</v>
      </c>
    </row>
    <row r="491" spans="1:17">
      <c r="A491" s="243">
        <v>16</v>
      </c>
      <c r="B491" s="243" t="s">
        <v>1082</v>
      </c>
      <c r="C491" s="243" t="s">
        <v>1083</v>
      </c>
      <c r="D491" s="243" t="s">
        <v>1084</v>
      </c>
      <c r="E491" s="243">
        <v>6</v>
      </c>
      <c r="F491" s="243">
        <v>1</v>
      </c>
      <c r="G491" s="2">
        <v>42584</v>
      </c>
      <c r="H491" s="3">
        <v>4</v>
      </c>
      <c r="I491" s="3" t="s">
        <v>470</v>
      </c>
      <c r="J491">
        <v>200</v>
      </c>
      <c r="K491">
        <v>120</v>
      </c>
      <c r="M491">
        <v>6</v>
      </c>
      <c r="O491" s="144" t="s">
        <v>454</v>
      </c>
      <c r="P491">
        <v>20</v>
      </c>
    </row>
    <row r="492" spans="1:17">
      <c r="A492" s="243">
        <v>16</v>
      </c>
      <c r="B492" s="243" t="s">
        <v>1082</v>
      </c>
      <c r="C492" s="243" t="s">
        <v>1083</v>
      </c>
      <c r="D492" s="243" t="s">
        <v>1084</v>
      </c>
      <c r="E492" s="243">
        <v>6</v>
      </c>
      <c r="F492" s="243">
        <v>1</v>
      </c>
      <c r="G492" s="2">
        <v>42584</v>
      </c>
      <c r="H492" s="3">
        <v>4</v>
      </c>
      <c r="I492" s="3" t="s">
        <v>470</v>
      </c>
      <c r="J492">
        <v>200</v>
      </c>
      <c r="K492">
        <v>120</v>
      </c>
      <c r="M492">
        <v>6</v>
      </c>
      <c r="O492" s="144" t="s">
        <v>449</v>
      </c>
      <c r="P492">
        <v>1</v>
      </c>
    </row>
    <row r="493" spans="1:17">
      <c r="A493" s="243">
        <v>16</v>
      </c>
      <c r="B493" s="243" t="s">
        <v>1082</v>
      </c>
      <c r="C493" s="243" t="s">
        <v>1083</v>
      </c>
      <c r="D493" s="243" t="s">
        <v>1084</v>
      </c>
      <c r="E493" s="243">
        <v>6</v>
      </c>
      <c r="F493" s="243">
        <v>1</v>
      </c>
      <c r="G493" s="2">
        <v>42584</v>
      </c>
      <c r="H493" s="3">
        <v>4</v>
      </c>
      <c r="I493" s="3" t="s">
        <v>470</v>
      </c>
      <c r="J493">
        <v>200</v>
      </c>
      <c r="K493">
        <v>120</v>
      </c>
      <c r="M493">
        <v>6</v>
      </c>
      <c r="O493" s="144" t="s">
        <v>462</v>
      </c>
      <c r="P493">
        <v>1</v>
      </c>
    </row>
    <row r="494" spans="1:17">
      <c r="A494" s="243">
        <v>16</v>
      </c>
      <c r="B494" s="243" t="s">
        <v>1082</v>
      </c>
      <c r="C494" s="243" t="s">
        <v>1083</v>
      </c>
      <c r="D494" s="243" t="s">
        <v>1084</v>
      </c>
      <c r="E494" s="243">
        <v>6</v>
      </c>
      <c r="F494" s="243">
        <v>1</v>
      </c>
      <c r="G494" s="2">
        <v>42584</v>
      </c>
      <c r="H494" s="3">
        <v>2</v>
      </c>
      <c r="I494" s="3" t="s">
        <v>14</v>
      </c>
      <c r="M494">
        <v>6</v>
      </c>
      <c r="O494" s="144" t="s">
        <v>476</v>
      </c>
      <c r="P494">
        <v>20</v>
      </c>
    </row>
    <row r="495" spans="1:17">
      <c r="A495" s="243">
        <v>16</v>
      </c>
      <c r="B495" s="243" t="s">
        <v>1082</v>
      </c>
      <c r="C495" s="243" t="s">
        <v>1083</v>
      </c>
      <c r="D495" s="243" t="s">
        <v>1084</v>
      </c>
      <c r="E495" s="243">
        <v>6</v>
      </c>
      <c r="F495" s="243">
        <v>1</v>
      </c>
      <c r="G495" s="2">
        <v>42584</v>
      </c>
      <c r="H495" s="3">
        <v>2</v>
      </c>
      <c r="I495" s="3" t="s">
        <v>14</v>
      </c>
      <c r="M495">
        <v>6</v>
      </c>
      <c r="O495" s="144" t="s">
        <v>453</v>
      </c>
      <c r="P495">
        <v>20</v>
      </c>
      <c r="Q495">
        <v>12</v>
      </c>
    </row>
    <row r="496" spans="1:17">
      <c r="A496" s="243">
        <v>16</v>
      </c>
      <c r="B496" s="243" t="s">
        <v>1082</v>
      </c>
      <c r="C496" s="243" t="s">
        <v>1083</v>
      </c>
      <c r="D496" s="243" t="s">
        <v>1084</v>
      </c>
      <c r="E496" s="243">
        <v>6</v>
      </c>
      <c r="F496" s="243">
        <v>1</v>
      </c>
      <c r="G496" s="2">
        <v>42584</v>
      </c>
      <c r="H496" s="3">
        <v>2</v>
      </c>
      <c r="I496" s="3" t="s">
        <v>14</v>
      </c>
      <c r="M496">
        <v>6</v>
      </c>
      <c r="O496" s="144" t="s">
        <v>473</v>
      </c>
      <c r="P496">
        <v>1</v>
      </c>
      <c r="Q496">
        <v>1</v>
      </c>
    </row>
    <row r="497" spans="1:17">
      <c r="A497" s="243">
        <v>16</v>
      </c>
      <c r="B497" s="243" t="s">
        <v>1082</v>
      </c>
      <c r="C497" s="243" t="s">
        <v>1083</v>
      </c>
      <c r="D497" s="243" t="s">
        <v>1084</v>
      </c>
      <c r="E497" s="243">
        <v>6</v>
      </c>
      <c r="F497" s="243">
        <v>1</v>
      </c>
      <c r="G497" s="2">
        <v>42584</v>
      </c>
      <c r="H497" s="3">
        <v>2</v>
      </c>
      <c r="I497" s="3" t="s">
        <v>14</v>
      </c>
      <c r="M497">
        <v>6</v>
      </c>
      <c r="O497" s="144" t="s">
        <v>459</v>
      </c>
      <c r="P497">
        <v>1</v>
      </c>
    </row>
    <row r="498" spans="1:17">
      <c r="A498" s="243">
        <v>16</v>
      </c>
      <c r="B498" s="243" t="s">
        <v>1082</v>
      </c>
      <c r="C498" s="243" t="s">
        <v>1083</v>
      </c>
      <c r="D498" s="243" t="s">
        <v>1084</v>
      </c>
      <c r="E498" s="243">
        <v>6</v>
      </c>
      <c r="F498" s="243">
        <v>1</v>
      </c>
      <c r="G498" s="2">
        <v>42584</v>
      </c>
      <c r="H498" s="3">
        <v>2</v>
      </c>
      <c r="I498" s="3" t="s">
        <v>14</v>
      </c>
      <c r="M498">
        <v>6</v>
      </c>
      <c r="O498" s="144" t="s">
        <v>477</v>
      </c>
      <c r="P498">
        <v>1</v>
      </c>
    </row>
    <row r="499" spans="1:17">
      <c r="A499" s="243">
        <v>16</v>
      </c>
      <c r="B499" s="243" t="s">
        <v>1082</v>
      </c>
      <c r="C499" s="243" t="s">
        <v>1083</v>
      </c>
      <c r="D499" s="243" t="s">
        <v>1084</v>
      </c>
      <c r="E499" s="243">
        <v>6</v>
      </c>
      <c r="F499" s="243">
        <v>1</v>
      </c>
      <c r="G499" s="2">
        <v>42584</v>
      </c>
      <c r="H499" s="3">
        <v>3</v>
      </c>
      <c r="I499" s="3" t="s">
        <v>465</v>
      </c>
      <c r="J499">
        <v>260</v>
      </c>
      <c r="K499">
        <v>330</v>
      </c>
      <c r="M499">
        <v>10</v>
      </c>
      <c r="O499" s="144" t="s">
        <v>469</v>
      </c>
      <c r="P499">
        <v>1</v>
      </c>
      <c r="Q499">
        <v>1</v>
      </c>
    </row>
    <row r="500" spans="1:17">
      <c r="A500" s="243">
        <v>16</v>
      </c>
      <c r="B500" s="243" t="s">
        <v>1082</v>
      </c>
      <c r="C500" s="243" t="s">
        <v>1083</v>
      </c>
      <c r="D500" s="243" t="s">
        <v>1084</v>
      </c>
      <c r="E500" s="243">
        <v>6</v>
      </c>
      <c r="F500" s="243">
        <v>1</v>
      </c>
      <c r="G500" s="2">
        <v>42584</v>
      </c>
      <c r="H500" s="3">
        <v>3</v>
      </c>
      <c r="I500" s="3" t="s">
        <v>465</v>
      </c>
      <c r="J500">
        <v>260</v>
      </c>
      <c r="K500">
        <v>330</v>
      </c>
      <c r="M500">
        <v>10</v>
      </c>
      <c r="O500" s="144" t="s">
        <v>453</v>
      </c>
      <c r="P500">
        <v>20</v>
      </c>
    </row>
    <row r="501" spans="1:17">
      <c r="A501" s="243">
        <v>16</v>
      </c>
      <c r="B501" s="243" t="s">
        <v>1082</v>
      </c>
      <c r="C501" s="243" t="s">
        <v>1083</v>
      </c>
      <c r="D501" s="243" t="s">
        <v>1084</v>
      </c>
      <c r="E501" s="243">
        <v>6</v>
      </c>
      <c r="F501" s="243">
        <v>1</v>
      </c>
      <c r="G501" s="2">
        <v>42584</v>
      </c>
      <c r="H501" s="3">
        <v>3</v>
      </c>
      <c r="I501" s="3" t="s">
        <v>465</v>
      </c>
      <c r="J501">
        <v>260</v>
      </c>
      <c r="K501">
        <v>330</v>
      </c>
      <c r="M501">
        <v>10</v>
      </c>
      <c r="O501" s="144" t="s">
        <v>455</v>
      </c>
      <c r="P501">
        <v>60</v>
      </c>
    </row>
    <row r="502" spans="1:17">
      <c r="A502" s="243">
        <v>16</v>
      </c>
      <c r="B502" s="243" t="s">
        <v>1082</v>
      </c>
      <c r="C502" s="243" t="s">
        <v>1083</v>
      </c>
      <c r="D502" s="243" t="s">
        <v>1084</v>
      </c>
      <c r="E502" s="243">
        <v>6</v>
      </c>
      <c r="F502" s="243">
        <v>1</v>
      </c>
      <c r="G502" s="2">
        <v>42584</v>
      </c>
      <c r="H502" s="3">
        <v>3</v>
      </c>
      <c r="I502" s="3" t="s">
        <v>465</v>
      </c>
      <c r="J502">
        <v>260</v>
      </c>
      <c r="K502">
        <v>330</v>
      </c>
      <c r="M502">
        <v>10</v>
      </c>
      <c r="O502" s="144" t="s">
        <v>464</v>
      </c>
      <c r="P502">
        <v>10</v>
      </c>
      <c r="Q502">
        <v>3</v>
      </c>
    </row>
    <row r="503" spans="1:17">
      <c r="A503" s="243">
        <v>16</v>
      </c>
      <c r="B503" s="243" t="s">
        <v>1082</v>
      </c>
      <c r="C503" s="243" t="s">
        <v>1083</v>
      </c>
      <c r="D503" s="243" t="s">
        <v>1084</v>
      </c>
      <c r="E503" s="243">
        <v>6</v>
      </c>
      <c r="F503" s="243">
        <v>1</v>
      </c>
      <c r="G503" s="2">
        <v>42584</v>
      </c>
      <c r="H503" s="3">
        <v>3</v>
      </c>
      <c r="I503" s="3" t="s">
        <v>465</v>
      </c>
      <c r="J503">
        <v>260</v>
      </c>
      <c r="K503">
        <v>330</v>
      </c>
      <c r="M503">
        <v>10</v>
      </c>
      <c r="O503" s="144" t="s">
        <v>478</v>
      </c>
      <c r="P503">
        <v>10</v>
      </c>
      <c r="Q503">
        <v>2</v>
      </c>
    </row>
    <row r="504" spans="1:17">
      <c r="A504" s="243">
        <v>16</v>
      </c>
      <c r="B504" s="243" t="s">
        <v>1082</v>
      </c>
      <c r="C504" s="243" t="s">
        <v>1083</v>
      </c>
      <c r="D504" s="243" t="s">
        <v>1084</v>
      </c>
      <c r="E504" s="243">
        <v>6</v>
      </c>
      <c r="F504" s="243">
        <v>1</v>
      </c>
      <c r="G504" s="2">
        <v>42584</v>
      </c>
      <c r="H504" s="3">
        <v>3</v>
      </c>
      <c r="I504" s="3" t="s">
        <v>465</v>
      </c>
      <c r="J504">
        <v>260</v>
      </c>
      <c r="K504">
        <v>330</v>
      </c>
      <c r="M504">
        <v>10</v>
      </c>
      <c r="O504" s="144" t="s">
        <v>466</v>
      </c>
      <c r="P504">
        <v>5</v>
      </c>
      <c r="Q504">
        <v>1</v>
      </c>
    </row>
    <row r="505" spans="1:17">
      <c r="A505" s="243">
        <v>16</v>
      </c>
      <c r="B505" s="243" t="s">
        <v>1082</v>
      </c>
      <c r="C505" s="243" t="s">
        <v>1083</v>
      </c>
      <c r="D505" s="243" t="s">
        <v>1084</v>
      </c>
      <c r="E505" s="243">
        <v>6</v>
      </c>
      <c r="F505" s="243">
        <v>1</v>
      </c>
      <c r="G505" s="2">
        <v>42584</v>
      </c>
      <c r="H505" s="3">
        <v>3</v>
      </c>
      <c r="I505" s="3" t="s">
        <v>465</v>
      </c>
      <c r="J505">
        <v>260</v>
      </c>
      <c r="K505">
        <v>330</v>
      </c>
      <c r="M505">
        <v>10</v>
      </c>
      <c r="O505" s="144" t="s">
        <v>479</v>
      </c>
      <c r="P505">
        <v>5</v>
      </c>
    </row>
    <row r="506" spans="1:17">
      <c r="A506" s="243">
        <v>16</v>
      </c>
      <c r="B506" s="243" t="s">
        <v>1082</v>
      </c>
      <c r="C506" s="243" t="s">
        <v>1083</v>
      </c>
      <c r="D506" s="243" t="s">
        <v>1084</v>
      </c>
      <c r="E506" s="243">
        <v>6</v>
      </c>
      <c r="F506" s="243">
        <v>1</v>
      </c>
      <c r="G506" s="2">
        <v>42584</v>
      </c>
      <c r="H506" s="3">
        <v>3</v>
      </c>
      <c r="I506" s="3" t="s">
        <v>465</v>
      </c>
      <c r="J506">
        <v>260</v>
      </c>
      <c r="K506">
        <v>330</v>
      </c>
      <c r="M506">
        <v>10</v>
      </c>
      <c r="O506" s="144" t="s">
        <v>459</v>
      </c>
      <c r="P506">
        <v>10</v>
      </c>
    </row>
    <row r="507" spans="1:17">
      <c r="A507" s="243">
        <v>16</v>
      </c>
      <c r="B507" s="243" t="s">
        <v>1082</v>
      </c>
      <c r="C507" s="243" t="s">
        <v>1083</v>
      </c>
      <c r="D507" s="243" t="s">
        <v>1084</v>
      </c>
      <c r="E507" s="243">
        <v>6</v>
      </c>
      <c r="F507" s="243">
        <v>1</v>
      </c>
      <c r="G507" s="2">
        <v>42584</v>
      </c>
      <c r="H507" s="3">
        <v>3</v>
      </c>
      <c r="I507" s="3" t="s">
        <v>465</v>
      </c>
      <c r="J507">
        <v>260</v>
      </c>
      <c r="K507">
        <v>330</v>
      </c>
      <c r="M507">
        <v>10</v>
      </c>
      <c r="O507" s="144" t="s">
        <v>448</v>
      </c>
      <c r="P507">
        <v>5</v>
      </c>
    </row>
    <row r="508" spans="1:17">
      <c r="A508" s="243">
        <v>16</v>
      </c>
      <c r="B508" s="243" t="s">
        <v>1082</v>
      </c>
      <c r="C508" s="243" t="s">
        <v>1083</v>
      </c>
      <c r="D508" s="243" t="s">
        <v>1084</v>
      </c>
      <c r="E508" s="243">
        <v>6</v>
      </c>
      <c r="F508" s="243">
        <v>1</v>
      </c>
      <c r="G508" s="2">
        <v>42584</v>
      </c>
      <c r="H508" s="3">
        <v>3</v>
      </c>
      <c r="I508" s="3" t="s">
        <v>465</v>
      </c>
      <c r="J508">
        <v>260</v>
      </c>
      <c r="K508">
        <v>330</v>
      </c>
      <c r="M508">
        <v>10</v>
      </c>
      <c r="O508" s="144" t="s">
        <v>477</v>
      </c>
      <c r="P508">
        <v>5</v>
      </c>
    </row>
    <row r="509" spans="1:17">
      <c r="A509" s="243">
        <v>16</v>
      </c>
      <c r="B509" s="243" t="s">
        <v>1082</v>
      </c>
      <c r="C509" s="243" t="s">
        <v>1083</v>
      </c>
      <c r="D509" s="243" t="s">
        <v>1084</v>
      </c>
      <c r="E509" s="243">
        <v>6</v>
      </c>
      <c r="F509" s="243">
        <v>1</v>
      </c>
      <c r="G509" s="2">
        <v>42584</v>
      </c>
      <c r="H509" s="3">
        <v>3</v>
      </c>
      <c r="I509" s="3" t="s">
        <v>465</v>
      </c>
      <c r="J509">
        <v>260</v>
      </c>
      <c r="K509">
        <v>330</v>
      </c>
      <c r="M509">
        <v>10</v>
      </c>
      <c r="O509" s="144" t="s">
        <v>451</v>
      </c>
      <c r="P509">
        <v>5</v>
      </c>
    </row>
    <row r="510" spans="1:17">
      <c r="A510" s="243">
        <v>16</v>
      </c>
      <c r="B510" s="243" t="s">
        <v>1082</v>
      </c>
      <c r="C510" s="243" t="s">
        <v>1083</v>
      </c>
      <c r="D510" s="243" t="s">
        <v>1084</v>
      </c>
      <c r="E510" s="243">
        <v>6</v>
      </c>
      <c r="F510" s="243">
        <v>1</v>
      </c>
      <c r="G510" s="2">
        <v>42584</v>
      </c>
      <c r="H510" s="3">
        <v>3</v>
      </c>
      <c r="I510" s="3" t="s">
        <v>465</v>
      </c>
      <c r="J510">
        <v>260</v>
      </c>
      <c r="K510">
        <v>330</v>
      </c>
      <c r="M510">
        <v>10</v>
      </c>
      <c r="O510" s="144" t="s">
        <v>478</v>
      </c>
      <c r="P510">
        <v>5</v>
      </c>
      <c r="Q510">
        <v>1</v>
      </c>
    </row>
    <row r="511" spans="1:17">
      <c r="A511" s="243">
        <v>16</v>
      </c>
      <c r="B511" s="243" t="s">
        <v>1082</v>
      </c>
      <c r="C511" s="243" t="s">
        <v>1083</v>
      </c>
      <c r="D511" s="243" t="s">
        <v>1084</v>
      </c>
      <c r="E511" s="243">
        <v>6</v>
      </c>
      <c r="F511" s="243">
        <v>1</v>
      </c>
      <c r="G511" s="2">
        <v>42584</v>
      </c>
      <c r="H511" s="3">
        <v>3</v>
      </c>
      <c r="I511" s="3" t="s">
        <v>465</v>
      </c>
      <c r="J511">
        <v>260</v>
      </c>
      <c r="K511">
        <v>330</v>
      </c>
      <c r="M511">
        <v>10</v>
      </c>
      <c r="O511" s="144" t="s">
        <v>451</v>
      </c>
      <c r="P511">
        <v>5</v>
      </c>
    </row>
    <row r="512" spans="1:17">
      <c r="A512" s="243">
        <v>16</v>
      </c>
      <c r="B512" s="243" t="s">
        <v>1082</v>
      </c>
      <c r="C512" s="243" t="s">
        <v>1083</v>
      </c>
      <c r="D512" s="243" t="s">
        <v>1084</v>
      </c>
      <c r="E512" s="243">
        <v>6</v>
      </c>
      <c r="F512" s="243">
        <v>1</v>
      </c>
      <c r="G512" s="2">
        <v>42584</v>
      </c>
      <c r="H512" s="3">
        <v>2</v>
      </c>
      <c r="I512" s="3" t="s">
        <v>14</v>
      </c>
      <c r="M512">
        <v>10</v>
      </c>
      <c r="O512" s="144" t="s">
        <v>455</v>
      </c>
      <c r="P512">
        <v>5</v>
      </c>
    </row>
    <row r="513" spans="1:17">
      <c r="A513" s="243">
        <v>16</v>
      </c>
      <c r="B513" s="243" t="s">
        <v>1082</v>
      </c>
      <c r="C513" s="243" t="s">
        <v>1083</v>
      </c>
      <c r="D513" s="243" t="s">
        <v>1084</v>
      </c>
      <c r="E513" s="243">
        <v>6</v>
      </c>
      <c r="F513" s="243">
        <v>1</v>
      </c>
      <c r="G513" s="2">
        <v>42584</v>
      </c>
      <c r="H513" s="3">
        <v>2</v>
      </c>
      <c r="I513" s="3" t="s">
        <v>14</v>
      </c>
      <c r="M513">
        <v>10</v>
      </c>
      <c r="O513" s="144" t="s">
        <v>453</v>
      </c>
      <c r="P513">
        <v>50</v>
      </c>
    </row>
    <row r="514" spans="1:17">
      <c r="A514" s="243">
        <v>16</v>
      </c>
      <c r="B514" s="243" t="s">
        <v>1082</v>
      </c>
      <c r="C514" s="243" t="s">
        <v>1083</v>
      </c>
      <c r="D514" s="243" t="s">
        <v>1084</v>
      </c>
      <c r="E514" s="243">
        <v>6</v>
      </c>
      <c r="F514" s="243">
        <v>1</v>
      </c>
      <c r="G514" s="2">
        <v>42584</v>
      </c>
      <c r="H514" s="3">
        <v>2</v>
      </c>
      <c r="I514" s="3" t="s">
        <v>14</v>
      </c>
      <c r="M514">
        <v>10</v>
      </c>
      <c r="O514" s="144" t="s">
        <v>469</v>
      </c>
      <c r="P514">
        <v>1</v>
      </c>
      <c r="Q514">
        <v>1</v>
      </c>
    </row>
    <row r="515" spans="1:17">
      <c r="A515" s="243">
        <v>16</v>
      </c>
      <c r="B515" s="243" t="s">
        <v>1082</v>
      </c>
      <c r="C515" s="243" t="s">
        <v>1083</v>
      </c>
      <c r="D515" s="243" t="s">
        <v>1084</v>
      </c>
      <c r="E515" s="243">
        <v>6</v>
      </c>
      <c r="F515" s="243">
        <v>1</v>
      </c>
      <c r="G515" s="2">
        <v>42584</v>
      </c>
      <c r="H515" s="3">
        <v>2</v>
      </c>
      <c r="I515" s="3" t="s">
        <v>14</v>
      </c>
      <c r="M515">
        <v>10</v>
      </c>
      <c r="N515" s="4"/>
      <c r="O515" s="144" t="s">
        <v>454</v>
      </c>
      <c r="P515" s="4">
        <v>1</v>
      </c>
      <c r="Q515" s="4">
        <v>1</v>
      </c>
    </row>
    <row r="516" spans="1:17">
      <c r="A516" s="243">
        <v>16</v>
      </c>
      <c r="B516" s="243" t="s">
        <v>1082</v>
      </c>
      <c r="C516" s="243" t="s">
        <v>1083</v>
      </c>
      <c r="D516" s="243" t="s">
        <v>1084</v>
      </c>
      <c r="E516" s="243">
        <v>6</v>
      </c>
      <c r="F516" s="243">
        <v>1</v>
      </c>
      <c r="G516" s="2">
        <v>42584</v>
      </c>
      <c r="H516" s="3">
        <v>2</v>
      </c>
      <c r="I516" s="3" t="s">
        <v>14</v>
      </c>
      <c r="M516">
        <v>10</v>
      </c>
      <c r="N516" s="4"/>
      <c r="O516" s="144" t="s">
        <v>480</v>
      </c>
      <c r="P516" s="4">
        <v>5</v>
      </c>
      <c r="Q516" s="4">
        <v>1</v>
      </c>
    </row>
    <row r="517" spans="1:17">
      <c r="A517" s="243">
        <v>16</v>
      </c>
      <c r="B517" s="243" t="s">
        <v>1082</v>
      </c>
      <c r="C517" s="243" t="s">
        <v>1083</v>
      </c>
      <c r="D517" s="243" t="s">
        <v>1084</v>
      </c>
      <c r="E517" s="243">
        <v>6</v>
      </c>
      <c r="F517" s="243">
        <v>1</v>
      </c>
      <c r="G517" s="2">
        <v>42584</v>
      </c>
      <c r="H517" s="3">
        <v>2</v>
      </c>
      <c r="I517" s="3" t="s">
        <v>14</v>
      </c>
      <c r="M517">
        <v>10</v>
      </c>
      <c r="N517" s="4"/>
      <c r="O517" s="144" t="s">
        <v>477</v>
      </c>
      <c r="P517" s="4">
        <v>1</v>
      </c>
      <c r="Q517" s="4"/>
    </row>
    <row r="518" spans="1:17">
      <c r="A518" s="243">
        <v>16</v>
      </c>
      <c r="B518" s="243" t="s">
        <v>1082</v>
      </c>
      <c r="C518" s="243" t="s">
        <v>1083</v>
      </c>
      <c r="D518" s="243" t="s">
        <v>1084</v>
      </c>
      <c r="E518" s="243">
        <v>6</v>
      </c>
      <c r="F518" s="243">
        <v>1</v>
      </c>
      <c r="G518" s="2">
        <v>42584</v>
      </c>
      <c r="H518" s="30">
        <v>4</v>
      </c>
      <c r="I518" s="30" t="s">
        <v>470</v>
      </c>
      <c r="J518">
        <v>160</v>
      </c>
      <c r="K518">
        <v>120</v>
      </c>
      <c r="M518" s="4">
        <v>7</v>
      </c>
      <c r="N518" s="4"/>
      <c r="O518" s="144" t="s">
        <v>478</v>
      </c>
      <c r="P518" s="4">
        <v>20</v>
      </c>
      <c r="Q518" s="4">
        <v>1</v>
      </c>
    </row>
    <row r="519" spans="1:17">
      <c r="A519" s="243">
        <v>16</v>
      </c>
      <c r="B519" s="243" t="s">
        <v>1082</v>
      </c>
      <c r="C519" s="243" t="s">
        <v>1083</v>
      </c>
      <c r="D519" s="243" t="s">
        <v>1084</v>
      </c>
      <c r="E519" s="243">
        <v>6</v>
      </c>
      <c r="F519" s="243">
        <v>1</v>
      </c>
      <c r="G519" s="2">
        <v>42584</v>
      </c>
      <c r="H519" s="30">
        <v>4</v>
      </c>
      <c r="I519" s="30" t="s">
        <v>470</v>
      </c>
      <c r="J519">
        <v>160</v>
      </c>
      <c r="K519">
        <v>120</v>
      </c>
      <c r="M519" s="4">
        <v>7</v>
      </c>
      <c r="N519" s="4"/>
      <c r="O519" s="144" t="s">
        <v>453</v>
      </c>
      <c r="P519" s="4">
        <v>60</v>
      </c>
      <c r="Q519" s="4"/>
    </row>
    <row r="520" spans="1:17">
      <c r="A520" s="243">
        <v>16</v>
      </c>
      <c r="B520" s="243" t="s">
        <v>1082</v>
      </c>
      <c r="C520" s="243" t="s">
        <v>1083</v>
      </c>
      <c r="D520" s="243" t="s">
        <v>1084</v>
      </c>
      <c r="E520" s="243">
        <v>6</v>
      </c>
      <c r="F520" s="243">
        <v>1</v>
      </c>
      <c r="G520" s="2">
        <v>42584</v>
      </c>
      <c r="H520" s="30">
        <v>4</v>
      </c>
      <c r="I520" s="30" t="s">
        <v>470</v>
      </c>
      <c r="J520">
        <v>160</v>
      </c>
      <c r="K520">
        <v>120</v>
      </c>
      <c r="M520" s="4">
        <v>7</v>
      </c>
      <c r="N520" s="4"/>
      <c r="O520" s="144" t="s">
        <v>477</v>
      </c>
      <c r="P520" s="4">
        <v>5</v>
      </c>
      <c r="Q520" s="4"/>
    </row>
    <row r="521" spans="1:17">
      <c r="A521" s="243">
        <v>16</v>
      </c>
      <c r="B521" s="243" t="s">
        <v>1082</v>
      </c>
      <c r="C521" s="243" t="s">
        <v>1083</v>
      </c>
      <c r="D521" s="243" t="s">
        <v>1084</v>
      </c>
      <c r="E521" s="243">
        <v>6</v>
      </c>
      <c r="F521" s="243">
        <v>1</v>
      </c>
      <c r="G521" s="2">
        <v>42584</v>
      </c>
      <c r="H521" s="30">
        <v>4</v>
      </c>
      <c r="I521" s="30" t="s">
        <v>470</v>
      </c>
      <c r="J521">
        <v>160</v>
      </c>
      <c r="K521">
        <v>120</v>
      </c>
      <c r="M521" s="4">
        <v>7</v>
      </c>
      <c r="N521" s="4"/>
      <c r="O521" s="144" t="s">
        <v>454</v>
      </c>
      <c r="P521" s="4">
        <v>5</v>
      </c>
      <c r="Q521" s="4">
        <v>2</v>
      </c>
    </row>
    <row r="522" spans="1:17">
      <c r="A522" s="243">
        <v>16</v>
      </c>
      <c r="B522" s="243" t="s">
        <v>1082</v>
      </c>
      <c r="C522" s="243" t="s">
        <v>1083</v>
      </c>
      <c r="D522" s="243" t="s">
        <v>1084</v>
      </c>
      <c r="E522" s="243">
        <v>6</v>
      </c>
      <c r="F522" s="243">
        <v>1</v>
      </c>
      <c r="G522" s="2">
        <v>42584</v>
      </c>
      <c r="H522" s="30">
        <v>4</v>
      </c>
      <c r="I522" s="30" t="s">
        <v>470</v>
      </c>
      <c r="J522">
        <v>160</v>
      </c>
      <c r="K522">
        <v>120</v>
      </c>
      <c r="M522" s="4">
        <v>7</v>
      </c>
      <c r="N522" s="4"/>
      <c r="O522" s="144" t="s">
        <v>476</v>
      </c>
      <c r="P522" s="4">
        <v>5</v>
      </c>
      <c r="Q522" s="4">
        <v>1</v>
      </c>
    </row>
    <row r="523" spans="1:17">
      <c r="A523" s="243">
        <v>16</v>
      </c>
      <c r="B523" s="243" t="s">
        <v>1082</v>
      </c>
      <c r="C523" s="243" t="s">
        <v>1083</v>
      </c>
      <c r="D523" s="243" t="s">
        <v>1084</v>
      </c>
      <c r="E523" s="243">
        <v>6</v>
      </c>
      <c r="F523" s="243">
        <v>1</v>
      </c>
      <c r="G523" s="2">
        <v>42584</v>
      </c>
      <c r="H523" s="30">
        <v>4</v>
      </c>
      <c r="I523" s="30" t="s">
        <v>470</v>
      </c>
      <c r="J523">
        <v>160</v>
      </c>
      <c r="K523">
        <v>120</v>
      </c>
      <c r="M523" s="4">
        <v>7</v>
      </c>
      <c r="N523" s="4"/>
      <c r="O523" s="144" t="s">
        <v>459</v>
      </c>
      <c r="P523" s="4">
        <v>1</v>
      </c>
      <c r="Q523" s="4"/>
    </row>
    <row r="524" spans="1:17">
      <c r="A524" s="243">
        <v>16</v>
      </c>
      <c r="B524" s="243" t="s">
        <v>1082</v>
      </c>
      <c r="C524" s="243" t="s">
        <v>1083</v>
      </c>
      <c r="D524" s="243" t="s">
        <v>1084</v>
      </c>
      <c r="E524" s="243">
        <v>6</v>
      </c>
      <c r="F524" s="243">
        <v>1</v>
      </c>
      <c r="G524" s="2">
        <v>42584</v>
      </c>
      <c r="H524" s="30">
        <v>4</v>
      </c>
      <c r="I524" s="30" t="s">
        <v>470</v>
      </c>
      <c r="J524">
        <v>160</v>
      </c>
      <c r="K524">
        <v>120</v>
      </c>
      <c r="M524" s="4">
        <v>7</v>
      </c>
      <c r="N524" s="4"/>
      <c r="O524" s="144" t="s">
        <v>455</v>
      </c>
      <c r="P524" s="4">
        <v>10</v>
      </c>
      <c r="Q524" s="4"/>
    </row>
    <row r="525" spans="1:17">
      <c r="A525" s="243">
        <v>16</v>
      </c>
      <c r="B525" s="243" t="s">
        <v>1082</v>
      </c>
      <c r="C525" s="243" t="s">
        <v>1083</v>
      </c>
      <c r="D525" s="243" t="s">
        <v>1084</v>
      </c>
      <c r="E525" s="243">
        <v>6</v>
      </c>
      <c r="F525" s="243">
        <v>1</v>
      </c>
      <c r="G525" s="2">
        <v>42584</v>
      </c>
      <c r="H525" s="30">
        <v>4</v>
      </c>
      <c r="I525" s="30" t="s">
        <v>470</v>
      </c>
      <c r="J525">
        <v>160</v>
      </c>
      <c r="K525">
        <v>120</v>
      </c>
      <c r="M525" s="4">
        <v>7</v>
      </c>
      <c r="N525" s="4"/>
      <c r="O525" s="144" t="s">
        <v>451</v>
      </c>
      <c r="P525" s="4">
        <v>20</v>
      </c>
      <c r="Q525" s="4">
        <v>1</v>
      </c>
    </row>
    <row r="526" spans="1:17">
      <c r="A526" s="243">
        <v>16</v>
      </c>
      <c r="B526" s="243" t="s">
        <v>1082</v>
      </c>
      <c r="C526" s="243" t="s">
        <v>1083</v>
      </c>
      <c r="D526" s="243" t="s">
        <v>1084</v>
      </c>
      <c r="E526" s="243">
        <v>6</v>
      </c>
      <c r="F526" s="243">
        <v>1</v>
      </c>
      <c r="G526" s="2">
        <v>42584</v>
      </c>
      <c r="H526" s="30">
        <v>2</v>
      </c>
      <c r="I526" s="30" t="s">
        <v>14</v>
      </c>
      <c r="J526" s="4"/>
      <c r="K526" s="4"/>
      <c r="M526" s="4">
        <v>7</v>
      </c>
      <c r="N526" s="4"/>
      <c r="O526" s="144" t="s">
        <v>451</v>
      </c>
      <c r="P526" s="4">
        <v>1</v>
      </c>
      <c r="Q526" s="4"/>
    </row>
    <row r="527" spans="1:17">
      <c r="A527" s="243">
        <v>16</v>
      </c>
      <c r="B527" s="243" t="s">
        <v>1082</v>
      </c>
      <c r="C527" s="243" t="s">
        <v>1083</v>
      </c>
      <c r="D527" s="243" t="s">
        <v>1084</v>
      </c>
      <c r="E527" s="243">
        <v>6</v>
      </c>
      <c r="F527" s="243">
        <v>1</v>
      </c>
      <c r="G527" s="2">
        <v>42584</v>
      </c>
      <c r="H527" s="30">
        <v>2</v>
      </c>
      <c r="I527" s="30" t="s">
        <v>14</v>
      </c>
      <c r="J527" s="4"/>
      <c r="K527" s="4"/>
      <c r="M527" s="4">
        <v>7</v>
      </c>
      <c r="N527" s="4"/>
      <c r="O527" s="144" t="s">
        <v>453</v>
      </c>
      <c r="P527" s="4">
        <v>30</v>
      </c>
      <c r="Q527" s="4"/>
    </row>
    <row r="528" spans="1:17">
      <c r="A528" s="243">
        <v>16</v>
      </c>
      <c r="B528" s="243" t="s">
        <v>1082</v>
      </c>
      <c r="C528" s="243" t="s">
        <v>1083</v>
      </c>
      <c r="D528" s="243" t="s">
        <v>1084</v>
      </c>
      <c r="E528" s="243">
        <v>6</v>
      </c>
      <c r="F528" s="243">
        <v>1</v>
      </c>
      <c r="G528" s="2">
        <v>42584</v>
      </c>
      <c r="H528" s="30">
        <v>2</v>
      </c>
      <c r="I528" s="30" t="s">
        <v>14</v>
      </c>
      <c r="J528" s="4"/>
      <c r="K528" s="4"/>
      <c r="M528" s="4">
        <v>7</v>
      </c>
      <c r="N528" s="4"/>
      <c r="O528" s="144" t="s">
        <v>477</v>
      </c>
      <c r="P528" s="4">
        <v>1</v>
      </c>
      <c r="Q528" s="4"/>
    </row>
    <row r="529" spans="1:17">
      <c r="A529" s="243">
        <v>16</v>
      </c>
      <c r="B529" s="243" t="s">
        <v>1082</v>
      </c>
      <c r="C529" s="243" t="s">
        <v>1083</v>
      </c>
      <c r="D529" s="243" t="s">
        <v>1084</v>
      </c>
      <c r="E529" s="243">
        <v>6</v>
      </c>
      <c r="F529" s="243">
        <v>1</v>
      </c>
      <c r="G529" s="2">
        <v>42584</v>
      </c>
      <c r="H529" s="30">
        <v>4</v>
      </c>
      <c r="I529" s="30" t="s">
        <v>470</v>
      </c>
      <c r="J529">
        <v>150</v>
      </c>
      <c r="K529">
        <v>120</v>
      </c>
      <c r="M529" s="4">
        <v>8</v>
      </c>
      <c r="N529" s="4"/>
      <c r="O529" s="144" t="s">
        <v>455</v>
      </c>
      <c r="P529" s="4">
        <v>10</v>
      </c>
      <c r="Q529" s="4"/>
    </row>
    <row r="530" spans="1:17">
      <c r="A530" s="243">
        <v>16</v>
      </c>
      <c r="B530" s="243" t="s">
        <v>1082</v>
      </c>
      <c r="C530" s="243" t="s">
        <v>1083</v>
      </c>
      <c r="D530" s="243" t="s">
        <v>1084</v>
      </c>
      <c r="E530" s="243">
        <v>6</v>
      </c>
      <c r="F530" s="243">
        <v>1</v>
      </c>
      <c r="G530" s="2">
        <v>42584</v>
      </c>
      <c r="H530" s="30">
        <v>4</v>
      </c>
      <c r="I530" s="30" t="s">
        <v>470</v>
      </c>
      <c r="J530">
        <v>150</v>
      </c>
      <c r="K530">
        <v>120</v>
      </c>
      <c r="M530" s="4">
        <v>8</v>
      </c>
      <c r="N530" s="4"/>
      <c r="O530" s="144" t="s">
        <v>453</v>
      </c>
      <c r="P530" s="4">
        <v>30</v>
      </c>
      <c r="Q530" s="4"/>
    </row>
    <row r="531" spans="1:17">
      <c r="A531" s="243">
        <v>16</v>
      </c>
      <c r="B531" s="243" t="s">
        <v>1082</v>
      </c>
      <c r="C531" s="243" t="s">
        <v>1083</v>
      </c>
      <c r="D531" s="243" t="s">
        <v>1084</v>
      </c>
      <c r="E531" s="243">
        <v>6</v>
      </c>
      <c r="F531" s="243">
        <v>1</v>
      </c>
      <c r="G531" s="2">
        <v>42584</v>
      </c>
      <c r="H531" s="30">
        <v>4</v>
      </c>
      <c r="I531" s="30" t="s">
        <v>470</v>
      </c>
      <c r="J531">
        <v>150</v>
      </c>
      <c r="K531">
        <v>120</v>
      </c>
      <c r="M531" s="4">
        <v>8</v>
      </c>
      <c r="N531" s="4"/>
      <c r="O531" s="144" t="s">
        <v>459</v>
      </c>
      <c r="P531" s="4">
        <v>1</v>
      </c>
      <c r="Q531" s="4"/>
    </row>
    <row r="532" spans="1:17">
      <c r="A532" s="243">
        <v>16</v>
      </c>
      <c r="B532" s="243" t="s">
        <v>1082</v>
      </c>
      <c r="C532" s="243" t="s">
        <v>1083</v>
      </c>
      <c r="D532" s="243" t="s">
        <v>1084</v>
      </c>
      <c r="E532" s="243">
        <v>6</v>
      </c>
      <c r="F532" s="243">
        <v>1</v>
      </c>
      <c r="G532" s="2">
        <v>42584</v>
      </c>
      <c r="H532" s="30">
        <v>4</v>
      </c>
      <c r="I532" s="30" t="s">
        <v>470</v>
      </c>
      <c r="J532">
        <v>150</v>
      </c>
      <c r="K532">
        <v>120</v>
      </c>
      <c r="M532" s="4">
        <v>8</v>
      </c>
      <c r="N532" s="4"/>
      <c r="O532" s="144" t="s">
        <v>477</v>
      </c>
      <c r="P532" s="4">
        <v>1</v>
      </c>
      <c r="Q532" s="4"/>
    </row>
    <row r="533" spans="1:17">
      <c r="A533" s="243">
        <v>16</v>
      </c>
      <c r="B533" s="243" t="s">
        <v>1082</v>
      </c>
      <c r="C533" s="243" t="s">
        <v>1083</v>
      </c>
      <c r="D533" s="243" t="s">
        <v>1084</v>
      </c>
      <c r="E533" s="243">
        <v>6</v>
      </c>
      <c r="F533" s="243">
        <v>1</v>
      </c>
      <c r="G533" s="2">
        <v>42584</v>
      </c>
      <c r="H533" s="30">
        <v>4</v>
      </c>
      <c r="I533" s="30" t="s">
        <v>470</v>
      </c>
      <c r="J533">
        <v>150</v>
      </c>
      <c r="K533">
        <v>120</v>
      </c>
      <c r="M533" s="4">
        <v>8</v>
      </c>
      <c r="N533" s="4"/>
      <c r="O533" s="144" t="s">
        <v>462</v>
      </c>
      <c r="P533" s="4">
        <v>1</v>
      </c>
      <c r="Q533" s="4"/>
    </row>
    <row r="534" spans="1:17">
      <c r="A534" s="243">
        <v>16</v>
      </c>
      <c r="B534" s="243" t="s">
        <v>1082</v>
      </c>
      <c r="C534" s="243" t="s">
        <v>1083</v>
      </c>
      <c r="D534" s="243" t="s">
        <v>1084</v>
      </c>
      <c r="E534" s="243">
        <v>6</v>
      </c>
      <c r="F534" s="243">
        <v>1</v>
      </c>
      <c r="G534" s="2">
        <v>42584</v>
      </c>
      <c r="H534" s="3">
        <v>2</v>
      </c>
      <c r="I534" s="3" t="s">
        <v>14</v>
      </c>
      <c r="M534" s="4">
        <v>8</v>
      </c>
      <c r="O534" s="144" t="s">
        <v>476</v>
      </c>
      <c r="P534">
        <v>1</v>
      </c>
      <c r="Q534">
        <v>1</v>
      </c>
    </row>
    <row r="535" spans="1:17">
      <c r="A535" s="243">
        <v>16</v>
      </c>
      <c r="B535" s="243" t="s">
        <v>1082</v>
      </c>
      <c r="C535" s="243" t="s">
        <v>1083</v>
      </c>
      <c r="D535" s="243" t="s">
        <v>1084</v>
      </c>
      <c r="E535" s="243">
        <v>6</v>
      </c>
      <c r="F535" s="243">
        <v>1</v>
      </c>
      <c r="G535" s="2">
        <v>42584</v>
      </c>
      <c r="H535" s="3">
        <v>2</v>
      </c>
      <c r="I535" s="3" t="s">
        <v>14</v>
      </c>
      <c r="M535" s="4">
        <v>8</v>
      </c>
      <c r="O535" s="144" t="s">
        <v>466</v>
      </c>
      <c r="P535">
        <v>5</v>
      </c>
      <c r="Q535">
        <v>1</v>
      </c>
    </row>
    <row r="536" spans="1:17">
      <c r="A536" s="243">
        <v>16</v>
      </c>
      <c r="B536" s="243" t="s">
        <v>1082</v>
      </c>
      <c r="C536" s="243" t="s">
        <v>1083</v>
      </c>
      <c r="D536" s="243" t="s">
        <v>1084</v>
      </c>
      <c r="E536" s="243">
        <v>6</v>
      </c>
      <c r="F536" s="243">
        <v>1</v>
      </c>
      <c r="G536" s="2">
        <v>42584</v>
      </c>
      <c r="H536" s="3">
        <v>2</v>
      </c>
      <c r="I536" s="3" t="s">
        <v>14</v>
      </c>
      <c r="M536" s="4">
        <v>8</v>
      </c>
      <c r="O536" s="144" t="s">
        <v>453</v>
      </c>
      <c r="P536">
        <v>15</v>
      </c>
      <c r="Q536">
        <v>30</v>
      </c>
    </row>
    <row r="537" spans="1:17">
      <c r="A537" s="243">
        <v>16</v>
      </c>
      <c r="B537" s="243" t="s">
        <v>1082</v>
      </c>
      <c r="C537" s="243" t="s">
        <v>1083</v>
      </c>
      <c r="D537" s="243" t="s">
        <v>1084</v>
      </c>
      <c r="E537" s="243">
        <v>6</v>
      </c>
      <c r="F537" s="243">
        <v>1</v>
      </c>
      <c r="G537" s="2">
        <v>42584</v>
      </c>
      <c r="H537" s="3">
        <v>2</v>
      </c>
      <c r="I537" s="3" t="s">
        <v>14</v>
      </c>
      <c r="M537" s="4">
        <v>8</v>
      </c>
      <c r="O537" s="144" t="s">
        <v>473</v>
      </c>
      <c r="P537">
        <v>1</v>
      </c>
      <c r="Q537">
        <v>3</v>
      </c>
    </row>
    <row r="538" spans="1:17">
      <c r="A538" s="243">
        <v>16</v>
      </c>
      <c r="B538" s="243" t="s">
        <v>1082</v>
      </c>
      <c r="C538" s="243" t="s">
        <v>1083</v>
      </c>
      <c r="D538" s="243" t="s">
        <v>1084</v>
      </c>
      <c r="E538" s="243">
        <v>6</v>
      </c>
      <c r="F538" s="243">
        <v>1</v>
      </c>
      <c r="G538" s="2">
        <v>42584</v>
      </c>
      <c r="H538" s="3">
        <v>2</v>
      </c>
      <c r="I538" s="3" t="s">
        <v>14</v>
      </c>
      <c r="M538" s="4">
        <v>8</v>
      </c>
      <c r="O538" s="144" t="s">
        <v>478</v>
      </c>
      <c r="P538">
        <v>1</v>
      </c>
      <c r="Q538">
        <v>1</v>
      </c>
    </row>
    <row r="539" spans="1:17">
      <c r="A539" s="243">
        <v>16</v>
      </c>
      <c r="B539" s="243" t="s">
        <v>1082</v>
      </c>
      <c r="C539" s="243" t="s">
        <v>1083</v>
      </c>
      <c r="D539" s="243" t="s">
        <v>1084</v>
      </c>
      <c r="E539" s="243">
        <v>6</v>
      </c>
      <c r="F539" s="243">
        <v>1</v>
      </c>
      <c r="G539" s="2">
        <v>42584</v>
      </c>
      <c r="H539" s="3">
        <v>3</v>
      </c>
      <c r="I539" s="3" t="s">
        <v>465</v>
      </c>
      <c r="J539">
        <v>390</v>
      </c>
      <c r="K539">
        <v>240</v>
      </c>
      <c r="M539">
        <v>11</v>
      </c>
      <c r="O539" s="144" t="s">
        <v>478</v>
      </c>
      <c r="P539">
        <v>20</v>
      </c>
    </row>
    <row r="540" spans="1:17">
      <c r="A540" s="243">
        <v>16</v>
      </c>
      <c r="B540" s="243" t="s">
        <v>1082</v>
      </c>
      <c r="C540" s="243" t="s">
        <v>1083</v>
      </c>
      <c r="D540" s="243" t="s">
        <v>1084</v>
      </c>
      <c r="E540" s="243">
        <v>6</v>
      </c>
      <c r="F540" s="243">
        <v>1</v>
      </c>
      <c r="G540" s="2">
        <v>42584</v>
      </c>
      <c r="H540" s="3">
        <v>3</v>
      </c>
      <c r="I540" s="3" t="s">
        <v>465</v>
      </c>
      <c r="J540">
        <v>390</v>
      </c>
      <c r="K540">
        <v>240</v>
      </c>
      <c r="M540">
        <v>11</v>
      </c>
      <c r="O540" s="144" t="s">
        <v>459</v>
      </c>
      <c r="P540">
        <v>5</v>
      </c>
    </row>
    <row r="541" spans="1:17">
      <c r="A541" s="243">
        <v>16</v>
      </c>
      <c r="B541" s="243" t="s">
        <v>1082</v>
      </c>
      <c r="C541" s="243" t="s">
        <v>1083</v>
      </c>
      <c r="D541" s="243" t="s">
        <v>1084</v>
      </c>
      <c r="E541" s="243">
        <v>6</v>
      </c>
      <c r="F541" s="243">
        <v>1</v>
      </c>
      <c r="G541" s="2">
        <v>42584</v>
      </c>
      <c r="H541" s="3">
        <v>3</v>
      </c>
      <c r="I541" s="3" t="s">
        <v>465</v>
      </c>
      <c r="J541">
        <v>390</v>
      </c>
      <c r="K541">
        <v>240</v>
      </c>
      <c r="M541">
        <v>11</v>
      </c>
      <c r="O541" s="144" t="s">
        <v>473</v>
      </c>
      <c r="P541">
        <v>1</v>
      </c>
    </row>
    <row r="542" spans="1:17">
      <c r="A542" s="243">
        <v>16</v>
      </c>
      <c r="B542" s="243" t="s">
        <v>1082</v>
      </c>
      <c r="C542" s="243" t="s">
        <v>1083</v>
      </c>
      <c r="D542" s="243" t="s">
        <v>1084</v>
      </c>
      <c r="E542" s="243">
        <v>6</v>
      </c>
      <c r="F542" s="243">
        <v>1</v>
      </c>
      <c r="G542" s="2">
        <v>42584</v>
      </c>
      <c r="H542" s="3">
        <v>3</v>
      </c>
      <c r="I542" s="3" t="s">
        <v>465</v>
      </c>
      <c r="J542">
        <v>390</v>
      </c>
      <c r="K542">
        <v>240</v>
      </c>
      <c r="M542">
        <v>11</v>
      </c>
      <c r="O542" s="144" t="s">
        <v>468</v>
      </c>
      <c r="P542">
        <v>1</v>
      </c>
      <c r="Q542">
        <v>1</v>
      </c>
    </row>
    <row r="543" spans="1:17">
      <c r="A543" s="243">
        <v>16</v>
      </c>
      <c r="B543" s="243" t="s">
        <v>1082</v>
      </c>
      <c r="C543" s="243" t="s">
        <v>1083</v>
      </c>
      <c r="D543" s="243" t="s">
        <v>1084</v>
      </c>
      <c r="E543" s="243">
        <v>6</v>
      </c>
      <c r="F543" s="243">
        <v>1</v>
      </c>
      <c r="G543" s="2">
        <v>42584</v>
      </c>
      <c r="H543" s="3">
        <v>3</v>
      </c>
      <c r="I543" s="3" t="s">
        <v>465</v>
      </c>
      <c r="J543">
        <v>390</v>
      </c>
      <c r="K543">
        <v>240</v>
      </c>
      <c r="M543">
        <v>11</v>
      </c>
      <c r="O543" s="144" t="s">
        <v>479</v>
      </c>
      <c r="P543">
        <v>5</v>
      </c>
      <c r="Q543">
        <v>2</v>
      </c>
    </row>
    <row r="544" spans="1:17">
      <c r="A544" s="243">
        <v>16</v>
      </c>
      <c r="B544" s="243" t="s">
        <v>1082</v>
      </c>
      <c r="C544" s="243" t="s">
        <v>1083</v>
      </c>
      <c r="D544" s="243" t="s">
        <v>1084</v>
      </c>
      <c r="E544" s="243">
        <v>6</v>
      </c>
      <c r="F544" s="243">
        <v>1</v>
      </c>
      <c r="G544" s="2">
        <v>42584</v>
      </c>
      <c r="H544" s="3">
        <v>3</v>
      </c>
      <c r="I544" s="3" t="s">
        <v>465</v>
      </c>
      <c r="J544">
        <v>390</v>
      </c>
      <c r="K544">
        <v>240</v>
      </c>
      <c r="M544">
        <v>11</v>
      </c>
      <c r="O544" s="144" t="s">
        <v>449</v>
      </c>
      <c r="P544">
        <v>5</v>
      </c>
      <c r="Q544">
        <v>2</v>
      </c>
    </row>
    <row r="545" spans="1:17">
      <c r="A545" s="243">
        <v>16</v>
      </c>
      <c r="B545" s="243" t="s">
        <v>1082</v>
      </c>
      <c r="C545" s="243" t="s">
        <v>1083</v>
      </c>
      <c r="D545" s="243" t="s">
        <v>1084</v>
      </c>
      <c r="E545" s="243">
        <v>6</v>
      </c>
      <c r="F545" s="243">
        <v>1</v>
      </c>
      <c r="G545" s="2">
        <v>42584</v>
      </c>
      <c r="H545" s="3">
        <v>3</v>
      </c>
      <c r="I545" s="3" t="s">
        <v>465</v>
      </c>
      <c r="J545">
        <v>390</v>
      </c>
      <c r="K545">
        <v>240</v>
      </c>
      <c r="M545">
        <v>11</v>
      </c>
      <c r="O545" s="144" t="s">
        <v>481</v>
      </c>
      <c r="P545">
        <v>1</v>
      </c>
      <c r="Q545">
        <v>1</v>
      </c>
    </row>
    <row r="546" spans="1:17">
      <c r="A546" s="243">
        <v>16</v>
      </c>
      <c r="B546" s="243" t="s">
        <v>1082</v>
      </c>
      <c r="C546" s="243" t="s">
        <v>1083</v>
      </c>
      <c r="D546" s="243" t="s">
        <v>1084</v>
      </c>
      <c r="E546" s="243">
        <v>6</v>
      </c>
      <c r="F546" s="243">
        <v>1</v>
      </c>
      <c r="G546" s="2">
        <v>42584</v>
      </c>
      <c r="H546" s="3">
        <v>3</v>
      </c>
      <c r="I546" s="3" t="s">
        <v>465</v>
      </c>
      <c r="J546">
        <v>390</v>
      </c>
      <c r="K546">
        <v>240</v>
      </c>
      <c r="M546">
        <v>11</v>
      </c>
      <c r="O546" s="144" t="s">
        <v>466</v>
      </c>
      <c r="P546">
        <v>25</v>
      </c>
    </row>
    <row r="547" spans="1:17">
      <c r="A547" s="243">
        <v>16</v>
      </c>
      <c r="B547" s="243" t="s">
        <v>1082</v>
      </c>
      <c r="C547" s="243" t="s">
        <v>1083</v>
      </c>
      <c r="D547" s="243" t="s">
        <v>1084</v>
      </c>
      <c r="E547" s="243">
        <v>6</v>
      </c>
      <c r="F547" s="243">
        <v>1</v>
      </c>
      <c r="G547" s="2">
        <v>42584</v>
      </c>
      <c r="H547" s="3">
        <v>3</v>
      </c>
      <c r="I547" s="3" t="s">
        <v>465</v>
      </c>
      <c r="J547">
        <v>390</v>
      </c>
      <c r="K547">
        <v>240</v>
      </c>
      <c r="M547">
        <v>11</v>
      </c>
      <c r="O547" s="144" t="s">
        <v>482</v>
      </c>
      <c r="P547">
        <v>15</v>
      </c>
      <c r="Q547">
        <v>7</v>
      </c>
    </row>
    <row r="548" spans="1:17">
      <c r="A548" s="243">
        <v>16</v>
      </c>
      <c r="B548" s="243" t="s">
        <v>1082</v>
      </c>
      <c r="C548" s="243" t="s">
        <v>1083</v>
      </c>
      <c r="D548" s="243" t="s">
        <v>1084</v>
      </c>
      <c r="E548" s="243">
        <v>6</v>
      </c>
      <c r="F548" s="243">
        <v>1</v>
      </c>
      <c r="G548" s="2">
        <v>42584</v>
      </c>
      <c r="H548" s="3">
        <v>3</v>
      </c>
      <c r="I548" s="3" t="s">
        <v>465</v>
      </c>
      <c r="J548">
        <v>390</v>
      </c>
      <c r="K548">
        <v>240</v>
      </c>
      <c r="M548">
        <v>11</v>
      </c>
      <c r="O548" s="144" t="s">
        <v>477</v>
      </c>
      <c r="P548">
        <v>10</v>
      </c>
    </row>
    <row r="549" spans="1:17">
      <c r="A549" s="243">
        <v>16</v>
      </c>
      <c r="B549" s="243" t="s">
        <v>1082</v>
      </c>
      <c r="C549" s="243" t="s">
        <v>1083</v>
      </c>
      <c r="D549" s="243" t="s">
        <v>1084</v>
      </c>
      <c r="E549" s="243">
        <v>6</v>
      </c>
      <c r="F549" s="243">
        <v>1</v>
      </c>
      <c r="G549" s="2">
        <v>42584</v>
      </c>
      <c r="H549" s="3">
        <v>3</v>
      </c>
      <c r="I549" s="3" t="s">
        <v>465</v>
      </c>
      <c r="J549">
        <v>390</v>
      </c>
      <c r="K549">
        <v>240</v>
      </c>
      <c r="M549">
        <v>11</v>
      </c>
      <c r="O549" s="144" t="s">
        <v>453</v>
      </c>
      <c r="P549">
        <v>80</v>
      </c>
    </row>
    <row r="550" spans="1:17">
      <c r="A550" s="243">
        <v>16</v>
      </c>
      <c r="B550" s="243" t="s">
        <v>1082</v>
      </c>
      <c r="C550" s="243" t="s">
        <v>1083</v>
      </c>
      <c r="D550" s="243" t="s">
        <v>1084</v>
      </c>
      <c r="E550" s="243">
        <v>6</v>
      </c>
      <c r="F550" s="243">
        <v>1</v>
      </c>
      <c r="G550" s="2">
        <v>42584</v>
      </c>
      <c r="H550" s="3">
        <v>3</v>
      </c>
      <c r="I550" s="3" t="s">
        <v>465</v>
      </c>
      <c r="J550">
        <v>390</v>
      </c>
      <c r="K550">
        <v>240</v>
      </c>
      <c r="M550">
        <v>11</v>
      </c>
      <c r="O550" s="144" t="s">
        <v>452</v>
      </c>
      <c r="P550">
        <v>1</v>
      </c>
      <c r="Q550">
        <v>1</v>
      </c>
    </row>
    <row r="551" spans="1:17">
      <c r="A551" s="243">
        <v>16</v>
      </c>
      <c r="B551" s="243" t="s">
        <v>1082</v>
      </c>
      <c r="C551" s="243" t="s">
        <v>1083</v>
      </c>
      <c r="D551" s="243" t="s">
        <v>1084</v>
      </c>
      <c r="E551" s="243">
        <v>6</v>
      </c>
      <c r="F551" s="243">
        <v>1</v>
      </c>
      <c r="G551" s="2">
        <v>42584</v>
      </c>
      <c r="H551" s="3">
        <v>3</v>
      </c>
      <c r="I551" s="3" t="s">
        <v>465</v>
      </c>
      <c r="J551">
        <v>390</v>
      </c>
      <c r="K551">
        <v>240</v>
      </c>
      <c r="M551">
        <v>11</v>
      </c>
      <c r="O551" s="144" t="s">
        <v>455</v>
      </c>
      <c r="P551">
        <v>5</v>
      </c>
    </row>
    <row r="552" spans="1:17">
      <c r="A552" s="243">
        <v>16</v>
      </c>
      <c r="B552" s="243" t="s">
        <v>1082</v>
      </c>
      <c r="C552" s="243" t="s">
        <v>1083</v>
      </c>
      <c r="D552" s="243" t="s">
        <v>1084</v>
      </c>
      <c r="E552" s="243">
        <v>6</v>
      </c>
      <c r="F552" s="243">
        <v>1</v>
      </c>
      <c r="G552" s="2">
        <v>42584</v>
      </c>
      <c r="H552" s="3">
        <v>2</v>
      </c>
      <c r="I552" s="3" t="s">
        <v>14</v>
      </c>
      <c r="M552">
        <v>11</v>
      </c>
      <c r="O552" s="144" t="s">
        <v>466</v>
      </c>
      <c r="P552">
        <v>5</v>
      </c>
      <c r="Q552">
        <v>1</v>
      </c>
    </row>
    <row r="553" spans="1:17">
      <c r="A553" s="243">
        <v>16</v>
      </c>
      <c r="B553" s="243" t="s">
        <v>1082</v>
      </c>
      <c r="C553" s="243" t="s">
        <v>1083</v>
      </c>
      <c r="D553" s="243" t="s">
        <v>1084</v>
      </c>
      <c r="E553" s="243">
        <v>6</v>
      </c>
      <c r="F553" s="243">
        <v>1</v>
      </c>
      <c r="G553" s="2">
        <v>42584</v>
      </c>
      <c r="H553" s="3">
        <v>2</v>
      </c>
      <c r="I553" s="3" t="s">
        <v>14</v>
      </c>
      <c r="M553">
        <v>11</v>
      </c>
      <c r="O553" s="144" t="s">
        <v>454</v>
      </c>
      <c r="P553">
        <v>1</v>
      </c>
    </row>
    <row r="554" spans="1:17">
      <c r="A554" s="243">
        <v>16</v>
      </c>
      <c r="B554" s="243" t="s">
        <v>1082</v>
      </c>
      <c r="C554" s="243" t="s">
        <v>1083</v>
      </c>
      <c r="D554" s="243" t="s">
        <v>1084</v>
      </c>
      <c r="E554" s="243">
        <v>6</v>
      </c>
      <c r="F554" s="243">
        <v>1</v>
      </c>
      <c r="G554" s="2">
        <v>42584</v>
      </c>
      <c r="H554" s="3">
        <v>2</v>
      </c>
      <c r="I554" s="3" t="s">
        <v>14</v>
      </c>
      <c r="M554">
        <v>11</v>
      </c>
      <c r="O554" s="144" t="s">
        <v>453</v>
      </c>
      <c r="P554">
        <v>40</v>
      </c>
    </row>
    <row r="555" spans="1:17">
      <c r="A555" s="243">
        <v>16</v>
      </c>
      <c r="B555" s="243" t="s">
        <v>1082</v>
      </c>
      <c r="C555" s="243" t="s">
        <v>1083</v>
      </c>
      <c r="D555" s="243" t="s">
        <v>1084</v>
      </c>
      <c r="E555" s="243">
        <v>6</v>
      </c>
      <c r="F555" s="243">
        <v>1</v>
      </c>
      <c r="G555" s="2">
        <v>42584</v>
      </c>
      <c r="H555" s="3">
        <v>2</v>
      </c>
      <c r="I555" s="3" t="s">
        <v>14</v>
      </c>
      <c r="M555">
        <v>11</v>
      </c>
      <c r="O555" s="144" t="s">
        <v>448</v>
      </c>
      <c r="P555">
        <v>5</v>
      </c>
    </row>
    <row r="556" spans="1:17">
      <c r="A556" s="243">
        <v>16</v>
      </c>
      <c r="B556" s="243" t="s">
        <v>1082</v>
      </c>
      <c r="C556" s="243" t="s">
        <v>1083</v>
      </c>
      <c r="D556" s="243" t="s">
        <v>1084</v>
      </c>
      <c r="E556" s="243">
        <v>6</v>
      </c>
      <c r="F556" s="243">
        <v>1</v>
      </c>
      <c r="G556" s="2">
        <v>42584</v>
      </c>
      <c r="H556" s="3">
        <v>2</v>
      </c>
      <c r="I556" s="3" t="s">
        <v>14</v>
      </c>
      <c r="M556">
        <v>11</v>
      </c>
      <c r="O556" s="144" t="s">
        <v>476</v>
      </c>
      <c r="P556">
        <v>1</v>
      </c>
    </row>
    <row r="557" spans="1:17">
      <c r="A557" s="243">
        <v>16</v>
      </c>
      <c r="B557" s="243" t="s">
        <v>1082</v>
      </c>
      <c r="C557" s="243" t="s">
        <v>1083</v>
      </c>
      <c r="D557" s="243" t="s">
        <v>1084</v>
      </c>
      <c r="E557" s="243">
        <v>6</v>
      </c>
      <c r="F557" s="243">
        <v>1</v>
      </c>
      <c r="G557" s="2">
        <v>42584</v>
      </c>
      <c r="H557" s="3">
        <v>2</v>
      </c>
      <c r="I557" s="3" t="s">
        <v>14</v>
      </c>
      <c r="M557">
        <v>11</v>
      </c>
      <c r="O557" s="144" t="s">
        <v>464</v>
      </c>
      <c r="P557">
        <v>1</v>
      </c>
      <c r="Q557">
        <v>1</v>
      </c>
    </row>
    <row r="558" spans="1:17">
      <c r="A558" s="243">
        <v>16</v>
      </c>
      <c r="B558" s="243" t="s">
        <v>1082</v>
      </c>
      <c r="C558" s="243" t="s">
        <v>1083</v>
      </c>
      <c r="D558" s="243" t="s">
        <v>1084</v>
      </c>
      <c r="E558" s="243">
        <v>6</v>
      </c>
      <c r="F558" s="243">
        <v>1</v>
      </c>
      <c r="G558" s="2">
        <v>42584</v>
      </c>
      <c r="H558" s="3">
        <v>2</v>
      </c>
      <c r="I558" s="3" t="s">
        <v>14</v>
      </c>
      <c r="M558">
        <v>11</v>
      </c>
      <c r="O558" s="144" t="s">
        <v>451</v>
      </c>
      <c r="P558">
        <v>15</v>
      </c>
    </row>
    <row r="559" spans="1:17">
      <c r="A559" s="243">
        <v>16</v>
      </c>
      <c r="B559" s="243" t="s">
        <v>1082</v>
      </c>
      <c r="C559" s="243" t="s">
        <v>1083</v>
      </c>
      <c r="D559" s="243" t="s">
        <v>1084</v>
      </c>
      <c r="E559" s="243">
        <v>6</v>
      </c>
      <c r="F559" s="243">
        <v>1</v>
      </c>
      <c r="G559" s="2">
        <v>42584</v>
      </c>
      <c r="H559" s="3">
        <v>2</v>
      </c>
      <c r="I559" s="3" t="s">
        <v>14</v>
      </c>
      <c r="M559">
        <v>11</v>
      </c>
      <c r="O559" s="144" t="s">
        <v>469</v>
      </c>
      <c r="P559">
        <v>1</v>
      </c>
    </row>
    <row r="560" spans="1:17">
      <c r="A560" s="243">
        <v>16</v>
      </c>
      <c r="B560" s="243" t="s">
        <v>1082</v>
      </c>
      <c r="C560" s="243" t="s">
        <v>1083</v>
      </c>
      <c r="D560" s="243" t="s">
        <v>1084</v>
      </c>
      <c r="E560" s="243">
        <v>6</v>
      </c>
      <c r="F560" s="243">
        <v>1</v>
      </c>
      <c r="G560" s="2">
        <v>42584</v>
      </c>
      <c r="H560" s="3">
        <v>2</v>
      </c>
      <c r="I560" s="3" t="s">
        <v>14</v>
      </c>
      <c r="M560">
        <v>11</v>
      </c>
      <c r="O560" s="144" t="s">
        <v>473</v>
      </c>
      <c r="P560">
        <v>1</v>
      </c>
    </row>
    <row r="561" spans="1:17">
      <c r="A561" s="243">
        <v>16</v>
      </c>
      <c r="B561" s="243" t="s">
        <v>1082</v>
      </c>
      <c r="C561" s="243" t="s">
        <v>1083</v>
      </c>
      <c r="D561" s="243" t="s">
        <v>1084</v>
      </c>
      <c r="E561" s="243">
        <v>6</v>
      </c>
      <c r="F561" s="243">
        <v>1</v>
      </c>
      <c r="G561" s="2">
        <v>42584</v>
      </c>
      <c r="H561" s="3">
        <v>2</v>
      </c>
      <c r="I561" s="3" t="s">
        <v>14</v>
      </c>
      <c r="M561">
        <v>11</v>
      </c>
      <c r="O561" s="144" t="s">
        <v>449</v>
      </c>
      <c r="P561">
        <v>1</v>
      </c>
    </row>
    <row r="562" spans="1:17">
      <c r="A562" s="243">
        <v>16</v>
      </c>
      <c r="B562" s="243" t="s">
        <v>1082</v>
      </c>
      <c r="C562" s="243" t="s">
        <v>1083</v>
      </c>
      <c r="D562" s="243" t="s">
        <v>1084</v>
      </c>
      <c r="E562" s="243">
        <v>6</v>
      </c>
      <c r="F562" s="243">
        <v>1</v>
      </c>
      <c r="G562" s="2">
        <v>42584</v>
      </c>
      <c r="H562" s="3">
        <v>2</v>
      </c>
      <c r="I562" s="3" t="s">
        <v>14</v>
      </c>
      <c r="M562">
        <v>11</v>
      </c>
      <c r="O562" s="144" t="s">
        <v>455</v>
      </c>
      <c r="P562">
        <v>5</v>
      </c>
    </row>
    <row r="563" spans="1:17">
      <c r="A563" s="243">
        <v>16</v>
      </c>
      <c r="B563" s="243" t="s">
        <v>1082</v>
      </c>
      <c r="C563" s="243" t="s">
        <v>1083</v>
      </c>
      <c r="D563" s="243" t="s">
        <v>1084</v>
      </c>
      <c r="E563" s="243">
        <v>6</v>
      </c>
      <c r="F563" s="243">
        <v>1</v>
      </c>
      <c r="G563" s="2">
        <v>42584</v>
      </c>
      <c r="H563" s="3">
        <v>2</v>
      </c>
      <c r="I563" s="3" t="s">
        <v>14</v>
      </c>
      <c r="M563">
        <v>11</v>
      </c>
      <c r="O563" s="144" t="s">
        <v>479</v>
      </c>
      <c r="P563">
        <v>1</v>
      </c>
    </row>
    <row r="564" spans="1:17">
      <c r="A564" s="243">
        <v>16</v>
      </c>
      <c r="B564" s="243" t="s">
        <v>1082</v>
      </c>
      <c r="C564" s="243" t="s">
        <v>1083</v>
      </c>
      <c r="D564" s="243" t="s">
        <v>1084</v>
      </c>
      <c r="E564" s="243">
        <v>6</v>
      </c>
      <c r="F564" s="243">
        <v>1</v>
      </c>
      <c r="G564" s="2">
        <v>42584</v>
      </c>
      <c r="H564" s="3">
        <v>3</v>
      </c>
      <c r="I564" s="3" t="s">
        <v>465</v>
      </c>
      <c r="J564">
        <v>130</v>
      </c>
      <c r="K564">
        <v>80</v>
      </c>
      <c r="M564">
        <v>12</v>
      </c>
      <c r="O564" s="144" t="s">
        <v>483</v>
      </c>
      <c r="P564">
        <v>20</v>
      </c>
      <c r="Q564">
        <v>1</v>
      </c>
    </row>
    <row r="565" spans="1:17">
      <c r="A565" s="243">
        <v>16</v>
      </c>
      <c r="B565" s="243" t="s">
        <v>1082</v>
      </c>
      <c r="C565" s="243" t="s">
        <v>1083</v>
      </c>
      <c r="D565" s="243" t="s">
        <v>1084</v>
      </c>
      <c r="E565" s="243">
        <v>6</v>
      </c>
      <c r="F565" s="243">
        <v>1</v>
      </c>
      <c r="G565" s="2">
        <v>42584</v>
      </c>
      <c r="H565" s="3">
        <v>3</v>
      </c>
      <c r="I565" s="3" t="s">
        <v>465</v>
      </c>
      <c r="J565">
        <v>130</v>
      </c>
      <c r="K565">
        <v>80</v>
      </c>
      <c r="M565">
        <v>12</v>
      </c>
      <c r="O565" s="144" t="s">
        <v>454</v>
      </c>
      <c r="P565">
        <v>10</v>
      </c>
    </row>
    <row r="566" spans="1:17">
      <c r="A566" s="243">
        <v>16</v>
      </c>
      <c r="B566" s="243" t="s">
        <v>1082</v>
      </c>
      <c r="C566" s="243" t="s">
        <v>1083</v>
      </c>
      <c r="D566" s="243" t="s">
        <v>1084</v>
      </c>
      <c r="E566" s="243">
        <v>6</v>
      </c>
      <c r="F566" s="243">
        <v>1</v>
      </c>
      <c r="G566" s="2">
        <v>42584</v>
      </c>
      <c r="H566" s="3">
        <v>3</v>
      </c>
      <c r="I566" s="3" t="s">
        <v>465</v>
      </c>
      <c r="J566">
        <v>130</v>
      </c>
      <c r="K566">
        <v>80</v>
      </c>
      <c r="M566">
        <v>12</v>
      </c>
      <c r="O566" s="144" t="s">
        <v>473</v>
      </c>
      <c r="P566">
        <v>1</v>
      </c>
    </row>
    <row r="567" spans="1:17">
      <c r="A567" s="243">
        <v>16</v>
      </c>
      <c r="B567" s="243" t="s">
        <v>1082</v>
      </c>
      <c r="C567" s="243" t="s">
        <v>1083</v>
      </c>
      <c r="D567" s="243" t="s">
        <v>1084</v>
      </c>
      <c r="E567" s="243">
        <v>6</v>
      </c>
      <c r="F567" s="243">
        <v>1</v>
      </c>
      <c r="G567" s="2">
        <v>42584</v>
      </c>
      <c r="H567" s="3">
        <v>3</v>
      </c>
      <c r="I567" s="3" t="s">
        <v>465</v>
      </c>
      <c r="J567">
        <v>130</v>
      </c>
      <c r="K567">
        <v>80</v>
      </c>
      <c r="M567">
        <v>12</v>
      </c>
      <c r="O567" s="144" t="s">
        <v>453</v>
      </c>
      <c r="P567">
        <v>50</v>
      </c>
      <c r="Q567">
        <v>17</v>
      </c>
    </row>
    <row r="568" spans="1:17">
      <c r="A568" s="243">
        <v>16</v>
      </c>
      <c r="B568" s="243" t="s">
        <v>1082</v>
      </c>
      <c r="C568" s="243" t="s">
        <v>1083</v>
      </c>
      <c r="D568" s="243" t="s">
        <v>1084</v>
      </c>
      <c r="E568" s="243">
        <v>6</v>
      </c>
      <c r="F568" s="243">
        <v>1</v>
      </c>
      <c r="G568" s="2">
        <v>42584</v>
      </c>
      <c r="H568" s="3">
        <v>3</v>
      </c>
      <c r="I568" s="3" t="s">
        <v>465</v>
      </c>
      <c r="J568">
        <v>130</v>
      </c>
      <c r="K568">
        <v>80</v>
      </c>
      <c r="M568">
        <v>12</v>
      </c>
      <c r="O568" s="144" t="s">
        <v>459</v>
      </c>
      <c r="P568">
        <v>1</v>
      </c>
    </row>
    <row r="569" spans="1:17">
      <c r="A569" s="243">
        <v>16</v>
      </c>
      <c r="B569" s="243" t="s">
        <v>1082</v>
      </c>
      <c r="C569" s="243" t="s">
        <v>1083</v>
      </c>
      <c r="D569" s="243" t="s">
        <v>1084</v>
      </c>
      <c r="E569" s="243">
        <v>6</v>
      </c>
      <c r="F569" s="243">
        <v>1</v>
      </c>
      <c r="G569" s="2">
        <v>42584</v>
      </c>
      <c r="H569" s="3">
        <v>3</v>
      </c>
      <c r="I569" s="3" t="s">
        <v>465</v>
      </c>
      <c r="J569">
        <v>130</v>
      </c>
      <c r="K569">
        <v>80</v>
      </c>
      <c r="M569">
        <v>12</v>
      </c>
      <c r="O569" s="144" t="s">
        <v>461</v>
      </c>
      <c r="P569">
        <v>1</v>
      </c>
      <c r="Q569">
        <v>1</v>
      </c>
    </row>
    <row r="570" spans="1:17">
      <c r="A570" s="243">
        <v>16</v>
      </c>
      <c r="B570" s="243" t="s">
        <v>1082</v>
      </c>
      <c r="C570" s="243" t="s">
        <v>1083</v>
      </c>
      <c r="D570" s="243" t="s">
        <v>1084</v>
      </c>
      <c r="E570" s="243">
        <v>6</v>
      </c>
      <c r="F570" s="243">
        <v>1</v>
      </c>
      <c r="G570" s="2">
        <v>42584</v>
      </c>
      <c r="H570" s="3">
        <v>2</v>
      </c>
      <c r="I570" s="3" t="s">
        <v>14</v>
      </c>
      <c r="M570">
        <v>12</v>
      </c>
      <c r="O570" s="144" t="s">
        <v>454</v>
      </c>
      <c r="P570">
        <v>5</v>
      </c>
      <c r="Q570">
        <v>2</v>
      </c>
    </row>
    <row r="571" spans="1:17">
      <c r="A571" s="243">
        <v>16</v>
      </c>
      <c r="B571" s="243" t="s">
        <v>1082</v>
      </c>
      <c r="C571" s="243" t="s">
        <v>1083</v>
      </c>
      <c r="D571" s="243" t="s">
        <v>1084</v>
      </c>
      <c r="E571" s="243">
        <v>6</v>
      </c>
      <c r="F571" s="243">
        <v>1</v>
      </c>
      <c r="G571" s="2">
        <v>42584</v>
      </c>
      <c r="H571" s="3">
        <v>2</v>
      </c>
      <c r="I571" s="3" t="s">
        <v>14</v>
      </c>
      <c r="M571">
        <v>12</v>
      </c>
      <c r="O571" s="144" t="s">
        <v>453</v>
      </c>
      <c r="P571">
        <v>5</v>
      </c>
      <c r="Q571">
        <v>4</v>
      </c>
    </row>
    <row r="572" spans="1:17">
      <c r="A572" s="243">
        <v>16</v>
      </c>
      <c r="B572" s="243" t="s">
        <v>1082</v>
      </c>
      <c r="C572" s="243" t="s">
        <v>1083</v>
      </c>
      <c r="D572" s="243" t="s">
        <v>1084</v>
      </c>
      <c r="E572" s="243">
        <v>6</v>
      </c>
      <c r="F572" s="243">
        <v>1</v>
      </c>
      <c r="G572" s="2">
        <v>42584</v>
      </c>
      <c r="H572" s="3">
        <v>2</v>
      </c>
      <c r="I572" s="3" t="s">
        <v>14</v>
      </c>
      <c r="M572">
        <v>12</v>
      </c>
      <c r="O572" s="144" t="s">
        <v>450</v>
      </c>
      <c r="P572">
        <v>1</v>
      </c>
      <c r="Q572">
        <v>1</v>
      </c>
    </row>
    <row r="573" spans="1:17">
      <c r="A573" s="243">
        <v>16</v>
      </c>
      <c r="B573" s="243" t="s">
        <v>1082</v>
      </c>
      <c r="C573" s="243" t="s">
        <v>1083</v>
      </c>
      <c r="D573" s="243" t="s">
        <v>1084</v>
      </c>
      <c r="E573" s="243">
        <v>6</v>
      </c>
      <c r="F573" s="243">
        <v>1</v>
      </c>
      <c r="G573" s="2">
        <v>42584</v>
      </c>
      <c r="H573" s="3">
        <v>3</v>
      </c>
      <c r="I573" s="3" t="s">
        <v>465</v>
      </c>
      <c r="J573">
        <v>100</v>
      </c>
      <c r="K573">
        <v>140</v>
      </c>
      <c r="M573">
        <v>13</v>
      </c>
      <c r="O573" s="144" t="s">
        <v>459</v>
      </c>
      <c r="P573">
        <v>10</v>
      </c>
    </row>
    <row r="574" spans="1:17">
      <c r="A574" s="243">
        <v>16</v>
      </c>
      <c r="B574" s="243" t="s">
        <v>1082</v>
      </c>
      <c r="C574" s="243" t="s">
        <v>1083</v>
      </c>
      <c r="D574" s="243" t="s">
        <v>1084</v>
      </c>
      <c r="E574" s="243">
        <v>6</v>
      </c>
      <c r="F574" s="243">
        <v>1</v>
      </c>
      <c r="G574" s="2">
        <v>42584</v>
      </c>
      <c r="H574" s="3">
        <v>3</v>
      </c>
      <c r="I574" s="3" t="s">
        <v>465</v>
      </c>
      <c r="J574">
        <v>100</v>
      </c>
      <c r="K574">
        <v>140</v>
      </c>
      <c r="M574">
        <v>13</v>
      </c>
      <c r="O574" s="144" t="s">
        <v>454</v>
      </c>
      <c r="P574">
        <v>20</v>
      </c>
    </row>
    <row r="575" spans="1:17">
      <c r="A575" s="243">
        <v>16</v>
      </c>
      <c r="B575" s="243" t="s">
        <v>1082</v>
      </c>
      <c r="C575" s="243" t="s">
        <v>1083</v>
      </c>
      <c r="D575" s="243" t="s">
        <v>1084</v>
      </c>
      <c r="E575" s="243">
        <v>6</v>
      </c>
      <c r="F575" s="243">
        <v>1</v>
      </c>
      <c r="G575" s="2">
        <v>42584</v>
      </c>
      <c r="H575" s="3">
        <v>3</v>
      </c>
      <c r="I575" s="3" t="s">
        <v>465</v>
      </c>
      <c r="J575">
        <v>100</v>
      </c>
      <c r="K575">
        <v>140</v>
      </c>
      <c r="M575">
        <v>13</v>
      </c>
      <c r="O575" s="144" t="s">
        <v>453</v>
      </c>
      <c r="P575">
        <v>50</v>
      </c>
    </row>
    <row r="576" spans="1:17">
      <c r="A576" s="243">
        <v>16</v>
      </c>
      <c r="B576" s="243" t="s">
        <v>1082</v>
      </c>
      <c r="C576" s="243" t="s">
        <v>1083</v>
      </c>
      <c r="D576" s="243" t="s">
        <v>1084</v>
      </c>
      <c r="E576" s="243">
        <v>6</v>
      </c>
      <c r="F576" s="243">
        <v>1</v>
      </c>
      <c r="G576" s="2">
        <v>42584</v>
      </c>
      <c r="H576" s="3">
        <v>3</v>
      </c>
      <c r="I576" s="3" t="s">
        <v>465</v>
      </c>
      <c r="J576">
        <v>100</v>
      </c>
      <c r="K576">
        <v>140</v>
      </c>
      <c r="M576">
        <v>13</v>
      </c>
      <c r="O576" s="144" t="s">
        <v>461</v>
      </c>
      <c r="P576">
        <v>5</v>
      </c>
    </row>
    <row r="577" spans="1:17">
      <c r="A577" s="243">
        <v>16</v>
      </c>
      <c r="B577" s="243" t="s">
        <v>1082</v>
      </c>
      <c r="C577" s="243" t="s">
        <v>1083</v>
      </c>
      <c r="D577" s="243" t="s">
        <v>1084</v>
      </c>
      <c r="E577" s="243">
        <v>6</v>
      </c>
      <c r="F577" s="243">
        <v>1</v>
      </c>
      <c r="G577" s="2">
        <v>42584</v>
      </c>
      <c r="H577" s="3">
        <v>3</v>
      </c>
      <c r="I577" s="3" t="s">
        <v>465</v>
      </c>
      <c r="J577">
        <v>100</v>
      </c>
      <c r="K577">
        <v>140</v>
      </c>
      <c r="M577">
        <v>13</v>
      </c>
      <c r="O577" s="144" t="s">
        <v>455</v>
      </c>
      <c r="P577">
        <v>5</v>
      </c>
    </row>
    <row r="578" spans="1:17">
      <c r="A578" s="243">
        <v>16</v>
      </c>
      <c r="B578" s="243" t="s">
        <v>1082</v>
      </c>
      <c r="C578" s="243" t="s">
        <v>1083</v>
      </c>
      <c r="D578" s="243" t="s">
        <v>1084</v>
      </c>
      <c r="E578" s="243">
        <v>6</v>
      </c>
      <c r="F578" s="243">
        <v>1</v>
      </c>
      <c r="G578" s="2">
        <v>42584</v>
      </c>
      <c r="H578" s="3">
        <v>2</v>
      </c>
      <c r="I578" s="3" t="s">
        <v>14</v>
      </c>
      <c r="M578">
        <v>13</v>
      </c>
      <c r="O578" s="144" t="s">
        <v>469</v>
      </c>
      <c r="P578">
        <v>1</v>
      </c>
      <c r="Q578">
        <v>1</v>
      </c>
    </row>
    <row r="579" spans="1:17">
      <c r="A579" s="243">
        <v>16</v>
      </c>
      <c r="B579" s="243" t="s">
        <v>1082</v>
      </c>
      <c r="C579" s="243" t="s">
        <v>1083</v>
      </c>
      <c r="D579" s="243" t="s">
        <v>1084</v>
      </c>
      <c r="E579" s="243">
        <v>6</v>
      </c>
      <c r="F579" s="243">
        <v>1</v>
      </c>
      <c r="G579" s="2">
        <v>42584</v>
      </c>
      <c r="H579" s="3">
        <v>2</v>
      </c>
      <c r="I579" s="3" t="s">
        <v>14</v>
      </c>
      <c r="M579">
        <v>13</v>
      </c>
      <c r="O579" s="144" t="s">
        <v>453</v>
      </c>
      <c r="P579">
        <v>5</v>
      </c>
      <c r="Q579">
        <v>25</v>
      </c>
    </row>
    <row r="580" spans="1:17">
      <c r="A580" s="243">
        <v>16</v>
      </c>
      <c r="B580" s="243" t="s">
        <v>1082</v>
      </c>
      <c r="C580" s="243" t="s">
        <v>1083</v>
      </c>
      <c r="D580" s="243" t="s">
        <v>1084</v>
      </c>
      <c r="E580" s="243">
        <v>6</v>
      </c>
      <c r="F580" s="243">
        <v>1</v>
      </c>
      <c r="G580" s="2">
        <v>42584</v>
      </c>
      <c r="H580" s="3">
        <v>2</v>
      </c>
      <c r="I580" s="3" t="s">
        <v>14</v>
      </c>
      <c r="M580">
        <v>13</v>
      </c>
      <c r="O580" s="144" t="s">
        <v>451</v>
      </c>
      <c r="P580">
        <v>1</v>
      </c>
      <c r="Q580">
        <v>1</v>
      </c>
    </row>
    <row r="581" spans="1:17">
      <c r="A581" s="243">
        <v>16</v>
      </c>
      <c r="B581" s="243" t="s">
        <v>1082</v>
      </c>
      <c r="C581" s="243" t="s">
        <v>1083</v>
      </c>
      <c r="D581" s="243" t="s">
        <v>1084</v>
      </c>
      <c r="E581" s="243">
        <v>6</v>
      </c>
      <c r="F581" s="243">
        <v>1</v>
      </c>
      <c r="G581" s="2">
        <v>42584</v>
      </c>
      <c r="H581" s="3">
        <v>2</v>
      </c>
      <c r="I581" s="3" t="s">
        <v>14</v>
      </c>
      <c r="M581">
        <v>13</v>
      </c>
      <c r="O581" s="144" t="s">
        <v>459</v>
      </c>
      <c r="P581">
        <v>1</v>
      </c>
    </row>
    <row r="582" spans="1:17">
      <c r="A582" s="243">
        <v>16</v>
      </c>
      <c r="B582" s="243" t="s">
        <v>1082</v>
      </c>
      <c r="C582" s="243" t="s">
        <v>1083</v>
      </c>
      <c r="D582" s="243" t="s">
        <v>1084</v>
      </c>
      <c r="E582" s="243">
        <v>6</v>
      </c>
      <c r="F582" s="243">
        <v>1</v>
      </c>
      <c r="G582" s="2">
        <v>42584</v>
      </c>
      <c r="H582" s="3">
        <v>4</v>
      </c>
      <c r="I582" s="3" t="s">
        <v>470</v>
      </c>
      <c r="J582">
        <v>300</v>
      </c>
      <c r="K582">
        <v>240</v>
      </c>
      <c r="M582">
        <v>9</v>
      </c>
      <c r="O582" s="144" t="s">
        <v>448</v>
      </c>
      <c r="P582">
        <v>10</v>
      </c>
      <c r="Q582">
        <v>5</v>
      </c>
    </row>
    <row r="583" spans="1:17">
      <c r="A583" s="243">
        <v>16</v>
      </c>
      <c r="B583" s="243" t="s">
        <v>1082</v>
      </c>
      <c r="C583" s="243" t="s">
        <v>1083</v>
      </c>
      <c r="D583" s="243" t="s">
        <v>1084</v>
      </c>
      <c r="E583" s="243">
        <v>6</v>
      </c>
      <c r="F583" s="243">
        <v>1</v>
      </c>
      <c r="G583" s="2">
        <v>42584</v>
      </c>
      <c r="H583" s="3">
        <v>4</v>
      </c>
      <c r="I583" s="3" t="s">
        <v>470</v>
      </c>
      <c r="J583">
        <v>300</v>
      </c>
      <c r="K583">
        <v>240</v>
      </c>
      <c r="M583">
        <v>9</v>
      </c>
      <c r="O583" s="144" t="s">
        <v>449</v>
      </c>
      <c r="P583">
        <v>5</v>
      </c>
    </row>
    <row r="584" spans="1:17">
      <c r="A584" s="243">
        <v>16</v>
      </c>
      <c r="B584" s="243" t="s">
        <v>1082</v>
      </c>
      <c r="C584" s="243" t="s">
        <v>1083</v>
      </c>
      <c r="D584" s="243" t="s">
        <v>1084</v>
      </c>
      <c r="E584" s="243">
        <v>6</v>
      </c>
      <c r="F584" s="243">
        <v>1</v>
      </c>
      <c r="G584" s="2">
        <v>42584</v>
      </c>
      <c r="H584" s="3">
        <v>4</v>
      </c>
      <c r="I584" s="3" t="s">
        <v>470</v>
      </c>
      <c r="J584">
        <v>300</v>
      </c>
      <c r="K584">
        <v>240</v>
      </c>
      <c r="M584">
        <v>9</v>
      </c>
      <c r="O584" s="144" t="s">
        <v>452</v>
      </c>
      <c r="P584">
        <v>1</v>
      </c>
      <c r="Q584">
        <v>5</v>
      </c>
    </row>
    <row r="585" spans="1:17">
      <c r="A585" s="243">
        <v>16</v>
      </c>
      <c r="B585" s="243" t="s">
        <v>1082</v>
      </c>
      <c r="C585" s="243" t="s">
        <v>1083</v>
      </c>
      <c r="D585" s="243" t="s">
        <v>1084</v>
      </c>
      <c r="E585" s="243">
        <v>6</v>
      </c>
      <c r="F585" s="243">
        <v>1</v>
      </c>
      <c r="G585" s="2">
        <v>42584</v>
      </c>
      <c r="H585" s="3">
        <v>4</v>
      </c>
      <c r="I585" s="3" t="s">
        <v>470</v>
      </c>
      <c r="J585">
        <v>300</v>
      </c>
      <c r="K585">
        <v>240</v>
      </c>
      <c r="M585">
        <v>9</v>
      </c>
      <c r="O585" s="144" t="s">
        <v>453</v>
      </c>
      <c r="P585">
        <v>60</v>
      </c>
    </row>
    <row r="586" spans="1:17">
      <c r="A586" s="243">
        <v>16</v>
      </c>
      <c r="B586" s="243" t="s">
        <v>1082</v>
      </c>
      <c r="C586" s="243" t="s">
        <v>1083</v>
      </c>
      <c r="D586" s="243" t="s">
        <v>1084</v>
      </c>
      <c r="E586" s="243">
        <v>6</v>
      </c>
      <c r="F586" s="243">
        <v>1</v>
      </c>
      <c r="G586" s="2">
        <v>42584</v>
      </c>
      <c r="H586" s="3">
        <v>4</v>
      </c>
      <c r="I586" s="3" t="s">
        <v>470</v>
      </c>
      <c r="J586">
        <v>300</v>
      </c>
      <c r="K586">
        <v>240</v>
      </c>
      <c r="M586">
        <v>9</v>
      </c>
      <c r="O586" s="144" t="s">
        <v>475</v>
      </c>
      <c r="P586">
        <v>25</v>
      </c>
      <c r="Q586">
        <v>1</v>
      </c>
    </row>
    <row r="587" spans="1:17">
      <c r="A587" s="243">
        <v>16</v>
      </c>
      <c r="B587" s="243" t="s">
        <v>1082</v>
      </c>
      <c r="C587" s="243" t="s">
        <v>1083</v>
      </c>
      <c r="D587" s="243" t="s">
        <v>1084</v>
      </c>
      <c r="E587" s="243">
        <v>6</v>
      </c>
      <c r="F587" s="243">
        <v>1</v>
      </c>
      <c r="G587" s="2">
        <v>42584</v>
      </c>
      <c r="H587" s="3">
        <v>4</v>
      </c>
      <c r="I587" s="3" t="s">
        <v>470</v>
      </c>
      <c r="J587">
        <v>300</v>
      </c>
      <c r="K587">
        <v>240</v>
      </c>
      <c r="M587">
        <v>9</v>
      </c>
      <c r="O587" s="144" t="s">
        <v>454</v>
      </c>
      <c r="P587">
        <v>1</v>
      </c>
    </row>
    <row r="588" spans="1:17">
      <c r="A588" s="243">
        <v>16</v>
      </c>
      <c r="B588" s="243" t="s">
        <v>1082</v>
      </c>
      <c r="C588" s="243" t="s">
        <v>1083</v>
      </c>
      <c r="D588" s="243" t="s">
        <v>1084</v>
      </c>
      <c r="E588" s="243">
        <v>6</v>
      </c>
      <c r="F588" s="243">
        <v>1</v>
      </c>
      <c r="G588" s="2">
        <v>42584</v>
      </c>
      <c r="H588" s="3">
        <v>4</v>
      </c>
      <c r="I588" s="3" t="s">
        <v>470</v>
      </c>
      <c r="J588">
        <v>300</v>
      </c>
      <c r="K588">
        <v>240</v>
      </c>
      <c r="M588">
        <v>9</v>
      </c>
      <c r="O588" s="144" t="s">
        <v>459</v>
      </c>
      <c r="P588">
        <v>5</v>
      </c>
    </row>
    <row r="589" spans="1:17">
      <c r="A589" s="243">
        <v>16</v>
      </c>
      <c r="B589" s="243" t="s">
        <v>1082</v>
      </c>
      <c r="C589" s="243" t="s">
        <v>1083</v>
      </c>
      <c r="D589" s="243" t="s">
        <v>1084</v>
      </c>
      <c r="E589" s="243">
        <v>6</v>
      </c>
      <c r="F589" s="243">
        <v>1</v>
      </c>
      <c r="G589" s="2">
        <v>42584</v>
      </c>
      <c r="H589" s="3">
        <v>4</v>
      </c>
      <c r="I589" s="3" t="s">
        <v>470</v>
      </c>
      <c r="J589">
        <v>300</v>
      </c>
      <c r="K589">
        <v>240</v>
      </c>
      <c r="M589">
        <v>9</v>
      </c>
      <c r="O589" s="144" t="s">
        <v>456</v>
      </c>
      <c r="P589">
        <v>1</v>
      </c>
    </row>
    <row r="590" spans="1:17">
      <c r="A590" s="243">
        <v>16</v>
      </c>
      <c r="B590" s="243" t="s">
        <v>1082</v>
      </c>
      <c r="C590" s="243" t="s">
        <v>1083</v>
      </c>
      <c r="D590" s="243" t="s">
        <v>1084</v>
      </c>
      <c r="E590" s="243">
        <v>6</v>
      </c>
      <c r="F590" s="243">
        <v>1</v>
      </c>
      <c r="G590" s="2">
        <v>42584</v>
      </c>
      <c r="H590" s="3">
        <v>4</v>
      </c>
      <c r="I590" s="3" t="s">
        <v>470</v>
      </c>
      <c r="J590">
        <v>300</v>
      </c>
      <c r="K590">
        <v>240</v>
      </c>
      <c r="M590">
        <v>9</v>
      </c>
      <c r="O590" s="144" t="s">
        <v>455</v>
      </c>
      <c r="P590">
        <v>5</v>
      </c>
      <c r="Q590">
        <v>4</v>
      </c>
    </row>
    <row r="591" spans="1:17">
      <c r="A591" s="243">
        <v>16</v>
      </c>
      <c r="B591" s="243" t="s">
        <v>1082</v>
      </c>
      <c r="C591" s="243" t="s">
        <v>1083</v>
      </c>
      <c r="D591" s="243" t="s">
        <v>1084</v>
      </c>
      <c r="E591" s="243">
        <v>6</v>
      </c>
      <c r="F591" s="243">
        <v>1</v>
      </c>
      <c r="G591" s="2">
        <v>42584</v>
      </c>
      <c r="H591" s="3">
        <v>4</v>
      </c>
      <c r="I591" s="3" t="s">
        <v>470</v>
      </c>
      <c r="J591">
        <v>300</v>
      </c>
      <c r="K591">
        <v>240</v>
      </c>
      <c r="M591">
        <v>9</v>
      </c>
      <c r="O591" s="144" t="s">
        <v>477</v>
      </c>
      <c r="P591">
        <v>5</v>
      </c>
    </row>
    <row r="592" spans="1:17">
      <c r="A592" s="243">
        <v>16</v>
      </c>
      <c r="B592" s="243" t="s">
        <v>1082</v>
      </c>
      <c r="C592" s="243" t="s">
        <v>1083</v>
      </c>
      <c r="D592" s="243" t="s">
        <v>1084</v>
      </c>
      <c r="E592" s="243">
        <v>6</v>
      </c>
      <c r="F592" s="243">
        <v>1</v>
      </c>
      <c r="G592" s="2">
        <v>42584</v>
      </c>
      <c r="H592" s="3">
        <v>4</v>
      </c>
      <c r="I592" s="3" t="s">
        <v>470</v>
      </c>
      <c r="J592">
        <v>300</v>
      </c>
      <c r="K592">
        <v>240</v>
      </c>
      <c r="M592">
        <v>9</v>
      </c>
      <c r="O592" s="144" t="s">
        <v>461</v>
      </c>
      <c r="P592">
        <v>5</v>
      </c>
    </row>
    <row r="593" spans="1:17">
      <c r="A593" s="243">
        <v>16</v>
      </c>
      <c r="B593" s="243" t="s">
        <v>1082</v>
      </c>
      <c r="C593" s="243" t="s">
        <v>1083</v>
      </c>
      <c r="D593" s="243" t="s">
        <v>1084</v>
      </c>
      <c r="E593" s="243">
        <v>6</v>
      </c>
      <c r="F593" s="243">
        <v>1</v>
      </c>
      <c r="G593" s="2">
        <v>42584</v>
      </c>
      <c r="H593" s="3">
        <v>2</v>
      </c>
      <c r="I593" s="3" t="s">
        <v>14</v>
      </c>
      <c r="M593">
        <v>9</v>
      </c>
      <c r="O593" s="144" t="s">
        <v>454</v>
      </c>
      <c r="P593">
        <v>5</v>
      </c>
    </row>
    <row r="594" spans="1:17">
      <c r="A594" s="243">
        <v>16</v>
      </c>
      <c r="B594" s="243" t="s">
        <v>1082</v>
      </c>
      <c r="C594" s="243" t="s">
        <v>1083</v>
      </c>
      <c r="D594" s="243" t="s">
        <v>1084</v>
      </c>
      <c r="E594" s="243">
        <v>6</v>
      </c>
      <c r="F594" s="243">
        <v>1</v>
      </c>
      <c r="G594" s="2">
        <v>42584</v>
      </c>
      <c r="H594" s="3">
        <v>2</v>
      </c>
      <c r="I594" s="3" t="s">
        <v>14</v>
      </c>
      <c r="M594">
        <v>9</v>
      </c>
      <c r="O594" s="144" t="s">
        <v>457</v>
      </c>
      <c r="P594">
        <v>5</v>
      </c>
      <c r="Q594">
        <v>1</v>
      </c>
    </row>
    <row r="595" spans="1:17">
      <c r="A595" s="243">
        <v>16</v>
      </c>
      <c r="B595" s="243" t="s">
        <v>1082</v>
      </c>
      <c r="C595" s="243" t="s">
        <v>1083</v>
      </c>
      <c r="D595" s="243" t="s">
        <v>1084</v>
      </c>
      <c r="E595" s="243">
        <v>6</v>
      </c>
      <c r="F595" s="243">
        <v>1</v>
      </c>
      <c r="G595" s="2">
        <v>42584</v>
      </c>
      <c r="H595" s="3">
        <v>2</v>
      </c>
      <c r="I595" s="3" t="s">
        <v>14</v>
      </c>
      <c r="M595">
        <v>9</v>
      </c>
      <c r="O595" s="144" t="s">
        <v>453</v>
      </c>
      <c r="P595">
        <v>30</v>
      </c>
    </row>
    <row r="596" spans="1:17">
      <c r="A596" s="243">
        <v>16</v>
      </c>
      <c r="B596" s="243" t="s">
        <v>1082</v>
      </c>
      <c r="C596" s="243" t="s">
        <v>1083</v>
      </c>
      <c r="D596" s="243" t="s">
        <v>1084</v>
      </c>
      <c r="E596" s="243">
        <v>6</v>
      </c>
      <c r="F596" s="243">
        <v>1</v>
      </c>
      <c r="G596" s="2">
        <v>42584</v>
      </c>
      <c r="H596" s="3">
        <v>2</v>
      </c>
      <c r="I596" s="3" t="s">
        <v>14</v>
      </c>
      <c r="M596">
        <v>9</v>
      </c>
      <c r="O596" s="144" t="s">
        <v>449</v>
      </c>
      <c r="P596">
        <v>1</v>
      </c>
    </row>
    <row r="597" spans="1:17">
      <c r="A597" s="243">
        <v>16</v>
      </c>
      <c r="B597" s="243" t="s">
        <v>1082</v>
      </c>
      <c r="C597" s="243" t="s">
        <v>1083</v>
      </c>
      <c r="D597" s="243" t="s">
        <v>1084</v>
      </c>
      <c r="E597" s="243">
        <v>6</v>
      </c>
      <c r="F597" s="243">
        <v>1</v>
      </c>
      <c r="G597" s="2">
        <v>42584</v>
      </c>
      <c r="H597" s="3">
        <v>2</v>
      </c>
      <c r="I597" s="3" t="s">
        <v>14</v>
      </c>
      <c r="M597">
        <v>9</v>
      </c>
      <c r="O597" s="144" t="s">
        <v>469</v>
      </c>
      <c r="P597">
        <v>1</v>
      </c>
      <c r="Q597">
        <v>1</v>
      </c>
    </row>
    <row r="598" spans="1:17">
      <c r="A598" s="243">
        <v>16</v>
      </c>
      <c r="B598" s="243" t="s">
        <v>1082</v>
      </c>
      <c r="C598" s="243" t="s">
        <v>1083</v>
      </c>
      <c r="D598" s="243" t="s">
        <v>1084</v>
      </c>
      <c r="E598" s="243">
        <v>6</v>
      </c>
      <c r="F598" s="243">
        <v>1</v>
      </c>
      <c r="G598" s="2">
        <v>42584</v>
      </c>
      <c r="H598" s="3">
        <v>2</v>
      </c>
      <c r="I598" s="3" t="s">
        <v>14</v>
      </c>
      <c r="M598">
        <v>9</v>
      </c>
      <c r="O598" s="144" t="s">
        <v>448</v>
      </c>
      <c r="P598">
        <v>1</v>
      </c>
    </row>
    <row r="599" spans="1:17">
      <c r="A599" s="243">
        <v>16</v>
      </c>
      <c r="B599" s="243" t="s">
        <v>1082</v>
      </c>
      <c r="C599" s="243" t="s">
        <v>1083</v>
      </c>
      <c r="D599" s="243" t="s">
        <v>1084</v>
      </c>
      <c r="E599" s="243">
        <v>6</v>
      </c>
      <c r="F599" s="243">
        <v>1</v>
      </c>
      <c r="G599" s="2">
        <v>42584</v>
      </c>
      <c r="H599" s="3">
        <v>3</v>
      </c>
      <c r="I599" s="3" t="s">
        <v>465</v>
      </c>
      <c r="J599">
        <v>180</v>
      </c>
      <c r="K599">
        <v>130</v>
      </c>
      <c r="M599">
        <v>14</v>
      </c>
      <c r="O599" s="144" t="s">
        <v>454</v>
      </c>
      <c r="P599">
        <v>5</v>
      </c>
    </row>
    <row r="600" spans="1:17">
      <c r="A600" s="243">
        <v>16</v>
      </c>
      <c r="B600" s="243" t="s">
        <v>1082</v>
      </c>
      <c r="C600" s="243" t="s">
        <v>1083</v>
      </c>
      <c r="D600" s="243" t="s">
        <v>1084</v>
      </c>
      <c r="E600" s="243">
        <v>6</v>
      </c>
      <c r="F600" s="243">
        <v>1</v>
      </c>
      <c r="G600" s="2">
        <v>42584</v>
      </c>
      <c r="H600" s="3">
        <v>3</v>
      </c>
      <c r="I600" s="3" t="s">
        <v>465</v>
      </c>
      <c r="J600">
        <v>180</v>
      </c>
      <c r="K600">
        <v>130</v>
      </c>
      <c r="M600">
        <v>14</v>
      </c>
      <c r="O600" s="144" t="s">
        <v>453</v>
      </c>
      <c r="P600">
        <v>80</v>
      </c>
    </row>
    <row r="601" spans="1:17">
      <c r="A601" s="243">
        <v>16</v>
      </c>
      <c r="B601" s="243" t="s">
        <v>1082</v>
      </c>
      <c r="C601" s="243" t="s">
        <v>1083</v>
      </c>
      <c r="D601" s="243" t="s">
        <v>1084</v>
      </c>
      <c r="E601" s="243">
        <v>6</v>
      </c>
      <c r="F601" s="243">
        <v>1</v>
      </c>
      <c r="G601" s="2">
        <v>42584</v>
      </c>
      <c r="H601" s="3">
        <v>3</v>
      </c>
      <c r="I601" s="3" t="s">
        <v>465</v>
      </c>
      <c r="J601">
        <v>180</v>
      </c>
      <c r="K601">
        <v>130</v>
      </c>
      <c r="M601">
        <v>14</v>
      </c>
      <c r="O601" s="144" t="s">
        <v>455</v>
      </c>
      <c r="P601">
        <v>5</v>
      </c>
    </row>
    <row r="602" spans="1:17">
      <c r="A602" s="243">
        <v>16</v>
      </c>
      <c r="B602" s="243" t="s">
        <v>1082</v>
      </c>
      <c r="C602" s="243" t="s">
        <v>1083</v>
      </c>
      <c r="D602" s="243" t="s">
        <v>1084</v>
      </c>
      <c r="E602" s="243">
        <v>6</v>
      </c>
      <c r="F602" s="243">
        <v>1</v>
      </c>
      <c r="G602" s="2">
        <v>42584</v>
      </c>
      <c r="H602" s="3">
        <v>3</v>
      </c>
      <c r="I602" s="3" t="s">
        <v>465</v>
      </c>
      <c r="J602">
        <v>180</v>
      </c>
      <c r="K602">
        <v>130</v>
      </c>
      <c r="M602">
        <v>14</v>
      </c>
      <c r="O602" s="144" t="s">
        <v>459</v>
      </c>
      <c r="P602">
        <v>5</v>
      </c>
    </row>
    <row r="603" spans="1:17">
      <c r="A603" s="243">
        <v>16</v>
      </c>
      <c r="B603" s="243" t="s">
        <v>1082</v>
      </c>
      <c r="C603" s="243" t="s">
        <v>1083</v>
      </c>
      <c r="D603" s="243" t="s">
        <v>1084</v>
      </c>
      <c r="E603" s="243">
        <v>6</v>
      </c>
      <c r="F603" s="243">
        <v>1</v>
      </c>
      <c r="G603" s="2">
        <v>42584</v>
      </c>
      <c r="H603" s="3">
        <v>3</v>
      </c>
      <c r="I603" s="3" t="s">
        <v>465</v>
      </c>
      <c r="J603">
        <v>180</v>
      </c>
      <c r="K603">
        <v>130</v>
      </c>
      <c r="M603">
        <v>14</v>
      </c>
      <c r="O603" s="144" t="s">
        <v>448</v>
      </c>
      <c r="P603">
        <v>5</v>
      </c>
      <c r="Q603">
        <v>1</v>
      </c>
    </row>
    <row r="604" spans="1:17">
      <c r="A604" s="243">
        <v>16</v>
      </c>
      <c r="B604" s="243" t="s">
        <v>1082</v>
      </c>
      <c r="C604" s="243" t="s">
        <v>1083</v>
      </c>
      <c r="D604" s="243" t="s">
        <v>1084</v>
      </c>
      <c r="E604" s="243">
        <v>6</v>
      </c>
      <c r="F604" s="243">
        <v>1</v>
      </c>
      <c r="G604" s="2">
        <v>42584</v>
      </c>
      <c r="H604" s="3">
        <v>3</v>
      </c>
      <c r="I604" s="3" t="s">
        <v>465</v>
      </c>
      <c r="J604">
        <v>180</v>
      </c>
      <c r="K604">
        <v>130</v>
      </c>
      <c r="M604">
        <v>14</v>
      </c>
      <c r="O604" s="144" t="s">
        <v>466</v>
      </c>
      <c r="P604">
        <v>5</v>
      </c>
      <c r="Q604">
        <v>1</v>
      </c>
    </row>
    <row r="605" spans="1:17">
      <c r="A605" s="243">
        <v>16</v>
      </c>
      <c r="B605" s="243" t="s">
        <v>1082</v>
      </c>
      <c r="C605" s="243" t="s">
        <v>1083</v>
      </c>
      <c r="D605" s="243" t="s">
        <v>1084</v>
      </c>
      <c r="E605" s="243">
        <v>6</v>
      </c>
      <c r="F605" s="243">
        <v>1</v>
      </c>
      <c r="G605" s="2">
        <v>42584</v>
      </c>
      <c r="H605" s="3">
        <v>3</v>
      </c>
      <c r="I605" s="3" t="s">
        <v>465</v>
      </c>
      <c r="J605">
        <v>180</v>
      </c>
      <c r="K605">
        <v>130</v>
      </c>
      <c r="M605">
        <v>14</v>
      </c>
      <c r="O605" s="144" t="s">
        <v>482</v>
      </c>
      <c r="P605">
        <v>10</v>
      </c>
      <c r="Q605">
        <v>1</v>
      </c>
    </row>
    <row r="606" spans="1:17">
      <c r="A606" s="243">
        <v>16</v>
      </c>
      <c r="B606" s="243" t="s">
        <v>1082</v>
      </c>
      <c r="C606" s="243" t="s">
        <v>1083</v>
      </c>
      <c r="D606" s="243" t="s">
        <v>1084</v>
      </c>
      <c r="E606" s="243">
        <v>6</v>
      </c>
      <c r="F606" s="243">
        <v>1</v>
      </c>
      <c r="G606" s="2">
        <v>42584</v>
      </c>
      <c r="H606" s="3">
        <v>2</v>
      </c>
      <c r="I606" s="3" t="s">
        <v>14</v>
      </c>
      <c r="M606">
        <v>14</v>
      </c>
      <c r="O606" s="144" t="s">
        <v>482</v>
      </c>
      <c r="P606">
        <v>1</v>
      </c>
      <c r="Q606">
        <v>1</v>
      </c>
    </row>
    <row r="607" spans="1:17">
      <c r="A607" s="243">
        <v>16</v>
      </c>
      <c r="B607" s="243" t="s">
        <v>1082</v>
      </c>
      <c r="C607" s="243" t="s">
        <v>1083</v>
      </c>
      <c r="D607" s="243" t="s">
        <v>1084</v>
      </c>
      <c r="E607" s="243">
        <v>6</v>
      </c>
      <c r="F607" s="243">
        <v>1</v>
      </c>
      <c r="G607" s="2">
        <v>42584</v>
      </c>
      <c r="H607" s="3">
        <v>2</v>
      </c>
      <c r="I607" s="3" t="s">
        <v>14</v>
      </c>
      <c r="M607">
        <v>14</v>
      </c>
      <c r="O607" s="144" t="s">
        <v>451</v>
      </c>
      <c r="P607">
        <v>1</v>
      </c>
      <c r="Q607">
        <v>1</v>
      </c>
    </row>
    <row r="608" spans="1:17">
      <c r="A608" s="243">
        <v>16</v>
      </c>
      <c r="B608" s="243" t="s">
        <v>1082</v>
      </c>
      <c r="C608" s="243" t="s">
        <v>1083</v>
      </c>
      <c r="D608" s="243" t="s">
        <v>1084</v>
      </c>
      <c r="E608" s="243">
        <v>6</v>
      </c>
      <c r="F608" s="243">
        <v>1</v>
      </c>
      <c r="G608" s="2">
        <v>42584</v>
      </c>
      <c r="H608" s="3">
        <v>2</v>
      </c>
      <c r="I608" s="3" t="s">
        <v>14</v>
      </c>
      <c r="M608">
        <v>14</v>
      </c>
      <c r="O608" s="144" t="s">
        <v>454</v>
      </c>
      <c r="P608">
        <v>1</v>
      </c>
      <c r="Q608">
        <v>4</v>
      </c>
    </row>
    <row r="609" spans="1:17">
      <c r="A609" s="243">
        <v>16</v>
      </c>
      <c r="B609" s="243" t="s">
        <v>1082</v>
      </c>
      <c r="C609" s="243" t="s">
        <v>1083</v>
      </c>
      <c r="D609" s="243" t="s">
        <v>1084</v>
      </c>
      <c r="E609" s="243">
        <v>6</v>
      </c>
      <c r="F609" s="243">
        <v>1</v>
      </c>
      <c r="G609" s="2">
        <v>42584</v>
      </c>
      <c r="H609" s="3">
        <v>2</v>
      </c>
      <c r="I609" s="3" t="s">
        <v>14</v>
      </c>
      <c r="M609">
        <v>14</v>
      </c>
      <c r="O609" s="144" t="s">
        <v>453</v>
      </c>
      <c r="P609">
        <v>10</v>
      </c>
      <c r="Q609">
        <v>25</v>
      </c>
    </row>
    <row r="610" spans="1:17">
      <c r="A610" s="243">
        <v>16</v>
      </c>
      <c r="B610" s="243" t="s">
        <v>1082</v>
      </c>
      <c r="C610" s="243" t="s">
        <v>1083</v>
      </c>
      <c r="D610" s="243" t="s">
        <v>1084</v>
      </c>
      <c r="E610" s="243">
        <v>6</v>
      </c>
      <c r="F610" s="243">
        <v>1</v>
      </c>
      <c r="G610" s="2">
        <v>42584</v>
      </c>
      <c r="H610" s="3">
        <v>4</v>
      </c>
      <c r="I610" s="3" t="s">
        <v>470</v>
      </c>
      <c r="J610">
        <v>200</v>
      </c>
      <c r="K610">
        <v>140</v>
      </c>
      <c r="M610">
        <v>10</v>
      </c>
      <c r="O610" s="144" t="s">
        <v>454</v>
      </c>
      <c r="P610">
        <v>5</v>
      </c>
    </row>
    <row r="611" spans="1:17">
      <c r="A611" s="243">
        <v>16</v>
      </c>
      <c r="B611" s="243" t="s">
        <v>1082</v>
      </c>
      <c r="C611" s="243" t="s">
        <v>1083</v>
      </c>
      <c r="D611" s="243" t="s">
        <v>1084</v>
      </c>
      <c r="E611" s="243">
        <v>6</v>
      </c>
      <c r="F611" s="243">
        <v>1</v>
      </c>
      <c r="G611" s="2">
        <v>42584</v>
      </c>
      <c r="H611" s="3">
        <v>4</v>
      </c>
      <c r="I611" s="3" t="s">
        <v>470</v>
      </c>
      <c r="J611">
        <v>200</v>
      </c>
      <c r="K611">
        <v>140</v>
      </c>
      <c r="M611">
        <v>10</v>
      </c>
      <c r="O611" s="144" t="s">
        <v>449</v>
      </c>
      <c r="P611">
        <v>1</v>
      </c>
    </row>
    <row r="612" spans="1:17">
      <c r="A612" s="243">
        <v>16</v>
      </c>
      <c r="B612" s="243" t="s">
        <v>1082</v>
      </c>
      <c r="C612" s="243" t="s">
        <v>1083</v>
      </c>
      <c r="D612" s="243" t="s">
        <v>1084</v>
      </c>
      <c r="E612" s="243">
        <v>6</v>
      </c>
      <c r="F612" s="243">
        <v>1</v>
      </c>
      <c r="G612" s="2">
        <v>42584</v>
      </c>
      <c r="H612" s="3">
        <v>4</v>
      </c>
      <c r="I612" s="3" t="s">
        <v>470</v>
      </c>
      <c r="J612">
        <v>200</v>
      </c>
      <c r="K612">
        <v>140</v>
      </c>
      <c r="M612">
        <v>10</v>
      </c>
      <c r="O612" s="144" t="s">
        <v>455</v>
      </c>
      <c r="P612">
        <v>5</v>
      </c>
    </row>
    <row r="613" spans="1:17">
      <c r="A613" s="243">
        <v>16</v>
      </c>
      <c r="B613" s="243" t="s">
        <v>1082</v>
      </c>
      <c r="C613" s="243" t="s">
        <v>1083</v>
      </c>
      <c r="D613" s="243" t="s">
        <v>1084</v>
      </c>
      <c r="E613" s="243">
        <v>6</v>
      </c>
      <c r="F613" s="243">
        <v>1</v>
      </c>
      <c r="G613" s="2">
        <v>42584</v>
      </c>
      <c r="H613" s="3">
        <v>4</v>
      </c>
      <c r="I613" s="3" t="s">
        <v>470</v>
      </c>
      <c r="J613">
        <v>200</v>
      </c>
      <c r="K613">
        <v>140</v>
      </c>
      <c r="M613">
        <v>10</v>
      </c>
      <c r="O613" s="144" t="s">
        <v>453</v>
      </c>
      <c r="P613">
        <v>40</v>
      </c>
    </row>
    <row r="614" spans="1:17">
      <c r="A614" s="243">
        <v>16</v>
      </c>
      <c r="B614" s="243" t="s">
        <v>1082</v>
      </c>
      <c r="C614" s="243" t="s">
        <v>1083</v>
      </c>
      <c r="D614" s="243" t="s">
        <v>1084</v>
      </c>
      <c r="E614" s="243">
        <v>6</v>
      </c>
      <c r="F614" s="243">
        <v>1</v>
      </c>
      <c r="G614" s="2">
        <v>42584</v>
      </c>
      <c r="H614" s="3">
        <v>4</v>
      </c>
      <c r="I614" s="3" t="s">
        <v>470</v>
      </c>
      <c r="J614">
        <v>200</v>
      </c>
      <c r="K614">
        <v>140</v>
      </c>
      <c r="M614">
        <v>10</v>
      </c>
      <c r="O614" s="144" t="s">
        <v>459</v>
      </c>
      <c r="P614">
        <v>1</v>
      </c>
    </row>
    <row r="615" spans="1:17">
      <c r="A615" s="243">
        <v>16</v>
      </c>
      <c r="B615" s="243" t="s">
        <v>1082</v>
      </c>
      <c r="C615" s="243" t="s">
        <v>1083</v>
      </c>
      <c r="D615" s="243" t="s">
        <v>1084</v>
      </c>
      <c r="E615" s="243">
        <v>6</v>
      </c>
      <c r="F615" s="243">
        <v>1</v>
      </c>
      <c r="G615" s="2">
        <v>42584</v>
      </c>
      <c r="H615" s="3">
        <v>4</v>
      </c>
      <c r="I615" s="3" t="s">
        <v>470</v>
      </c>
      <c r="J615">
        <v>200</v>
      </c>
      <c r="K615">
        <v>140</v>
      </c>
      <c r="M615">
        <v>10</v>
      </c>
      <c r="O615" s="144" t="s">
        <v>461</v>
      </c>
      <c r="P615">
        <v>5</v>
      </c>
    </row>
    <row r="616" spans="1:17">
      <c r="A616" s="243">
        <v>16</v>
      </c>
      <c r="B616" s="243" t="s">
        <v>1082</v>
      </c>
      <c r="C616" s="243" t="s">
        <v>1083</v>
      </c>
      <c r="D616" s="243" t="s">
        <v>1084</v>
      </c>
      <c r="E616" s="243">
        <v>6</v>
      </c>
      <c r="F616" s="243">
        <v>1</v>
      </c>
      <c r="G616" s="2">
        <v>42584</v>
      </c>
      <c r="H616" s="3">
        <v>4</v>
      </c>
      <c r="I616" s="3" t="s">
        <v>470</v>
      </c>
      <c r="J616">
        <v>200</v>
      </c>
      <c r="K616">
        <v>140</v>
      </c>
      <c r="M616">
        <v>10</v>
      </c>
      <c r="O616" s="144" t="s">
        <v>448</v>
      </c>
      <c r="P616">
        <v>10</v>
      </c>
    </row>
    <row r="617" spans="1:17">
      <c r="A617" s="243">
        <v>16</v>
      </c>
      <c r="B617" s="243" t="s">
        <v>1082</v>
      </c>
      <c r="C617" s="243" t="s">
        <v>1083</v>
      </c>
      <c r="D617" s="243" t="s">
        <v>1084</v>
      </c>
      <c r="E617" s="243">
        <v>6</v>
      </c>
      <c r="F617" s="243">
        <v>1</v>
      </c>
      <c r="G617" s="2">
        <v>42584</v>
      </c>
      <c r="H617" s="3">
        <v>2</v>
      </c>
      <c r="I617" s="3" t="s">
        <v>14</v>
      </c>
      <c r="M617">
        <v>10</v>
      </c>
      <c r="O617" s="144" t="s">
        <v>454</v>
      </c>
      <c r="P617">
        <v>5</v>
      </c>
    </row>
    <row r="618" spans="1:17">
      <c r="A618" s="243">
        <v>16</v>
      </c>
      <c r="B618" s="243" t="s">
        <v>1082</v>
      </c>
      <c r="C618" s="243" t="s">
        <v>1083</v>
      </c>
      <c r="D618" s="243" t="s">
        <v>1084</v>
      </c>
      <c r="E618" s="243">
        <v>6</v>
      </c>
      <c r="F618" s="243">
        <v>1</v>
      </c>
      <c r="G618" s="2">
        <v>42584</v>
      </c>
      <c r="H618" s="3">
        <v>2</v>
      </c>
      <c r="I618" s="3" t="s">
        <v>14</v>
      </c>
      <c r="M618">
        <v>10</v>
      </c>
      <c r="O618" s="144" t="s">
        <v>453</v>
      </c>
      <c r="P618">
        <v>20</v>
      </c>
      <c r="Q618">
        <v>37</v>
      </c>
    </row>
    <row r="619" spans="1:17">
      <c r="A619" s="243">
        <v>16</v>
      </c>
      <c r="B619" s="243" t="s">
        <v>1082</v>
      </c>
      <c r="C619" s="243" t="s">
        <v>1083</v>
      </c>
      <c r="D619" s="243" t="s">
        <v>1084</v>
      </c>
      <c r="E619" s="243">
        <v>6</v>
      </c>
      <c r="F619" s="243">
        <v>1</v>
      </c>
      <c r="G619" s="2">
        <v>42584</v>
      </c>
      <c r="H619" s="3">
        <v>2</v>
      </c>
      <c r="I619" s="3" t="s">
        <v>14</v>
      </c>
      <c r="M619">
        <v>10</v>
      </c>
      <c r="O619" s="144" t="s">
        <v>459</v>
      </c>
      <c r="P619">
        <v>1</v>
      </c>
    </row>
    <row r="620" spans="1:17">
      <c r="A620" s="243">
        <v>16</v>
      </c>
      <c r="B620" s="243" t="s">
        <v>1082</v>
      </c>
      <c r="C620" s="243" t="s">
        <v>1083</v>
      </c>
      <c r="D620" s="243" t="s">
        <v>1084</v>
      </c>
      <c r="E620" s="243">
        <v>6</v>
      </c>
      <c r="F620" s="243">
        <v>1</v>
      </c>
      <c r="G620" s="2">
        <v>42584</v>
      </c>
      <c r="H620" s="3">
        <v>4</v>
      </c>
      <c r="I620" s="3" t="s">
        <v>470</v>
      </c>
      <c r="J620">
        <v>180</v>
      </c>
      <c r="K620">
        <v>180</v>
      </c>
      <c r="M620">
        <v>11</v>
      </c>
      <c r="O620" s="144" t="s">
        <v>459</v>
      </c>
      <c r="P620">
        <v>10</v>
      </c>
    </row>
    <row r="621" spans="1:17">
      <c r="A621" s="243">
        <v>16</v>
      </c>
      <c r="B621" s="243" t="s">
        <v>1082</v>
      </c>
      <c r="C621" s="243" t="s">
        <v>1083</v>
      </c>
      <c r="D621" s="243" t="s">
        <v>1084</v>
      </c>
      <c r="E621" s="243">
        <v>6</v>
      </c>
      <c r="F621" s="243">
        <v>1</v>
      </c>
      <c r="G621" s="2">
        <v>42584</v>
      </c>
      <c r="H621" s="3">
        <v>4</v>
      </c>
      <c r="I621" s="3" t="s">
        <v>470</v>
      </c>
      <c r="J621">
        <v>180</v>
      </c>
      <c r="K621">
        <v>180</v>
      </c>
      <c r="M621">
        <v>11</v>
      </c>
      <c r="O621" s="144" t="s">
        <v>461</v>
      </c>
      <c r="P621">
        <v>5</v>
      </c>
      <c r="Q621">
        <v>1</v>
      </c>
    </row>
    <row r="622" spans="1:17">
      <c r="A622" s="243">
        <v>16</v>
      </c>
      <c r="B622" s="243" t="s">
        <v>1082</v>
      </c>
      <c r="C622" s="243" t="s">
        <v>1083</v>
      </c>
      <c r="D622" s="243" t="s">
        <v>1084</v>
      </c>
      <c r="E622" s="243">
        <v>6</v>
      </c>
      <c r="F622" s="243">
        <v>1</v>
      </c>
      <c r="G622" s="2">
        <v>42584</v>
      </c>
      <c r="H622" s="3">
        <v>4</v>
      </c>
      <c r="I622" s="3" t="s">
        <v>470</v>
      </c>
      <c r="J622">
        <v>180</v>
      </c>
      <c r="K622">
        <v>180</v>
      </c>
      <c r="M622">
        <v>11</v>
      </c>
      <c r="O622" s="144" t="s">
        <v>466</v>
      </c>
      <c r="P622">
        <v>1</v>
      </c>
      <c r="Q622">
        <v>1</v>
      </c>
    </row>
    <row r="623" spans="1:17">
      <c r="A623" s="243">
        <v>16</v>
      </c>
      <c r="B623" s="243" t="s">
        <v>1082</v>
      </c>
      <c r="C623" s="243" t="s">
        <v>1083</v>
      </c>
      <c r="D623" s="243" t="s">
        <v>1084</v>
      </c>
      <c r="E623" s="243">
        <v>6</v>
      </c>
      <c r="F623" s="243">
        <v>1</v>
      </c>
      <c r="G623" s="2">
        <v>42584</v>
      </c>
      <c r="H623" s="3">
        <v>4</v>
      </c>
      <c r="I623" s="3" t="s">
        <v>470</v>
      </c>
      <c r="J623">
        <v>180</v>
      </c>
      <c r="K623">
        <v>180</v>
      </c>
      <c r="M623">
        <v>11</v>
      </c>
      <c r="O623" s="144" t="s">
        <v>454</v>
      </c>
      <c r="P623">
        <v>10</v>
      </c>
    </row>
    <row r="624" spans="1:17">
      <c r="A624" s="243">
        <v>16</v>
      </c>
      <c r="B624" s="243" t="s">
        <v>1082</v>
      </c>
      <c r="C624" s="243" t="s">
        <v>1083</v>
      </c>
      <c r="D624" s="243" t="s">
        <v>1084</v>
      </c>
      <c r="E624" s="243">
        <v>6</v>
      </c>
      <c r="F624" s="243">
        <v>1</v>
      </c>
      <c r="G624" s="2">
        <v>42584</v>
      </c>
      <c r="H624" s="3">
        <v>4</v>
      </c>
      <c r="I624" s="3" t="s">
        <v>470</v>
      </c>
      <c r="J624">
        <v>180</v>
      </c>
      <c r="K624">
        <v>180</v>
      </c>
      <c r="M624">
        <v>11</v>
      </c>
      <c r="O624" s="144" t="s">
        <v>477</v>
      </c>
      <c r="P624">
        <v>1</v>
      </c>
    </row>
    <row r="625" spans="1:17">
      <c r="A625" s="243">
        <v>16</v>
      </c>
      <c r="B625" s="243" t="s">
        <v>1082</v>
      </c>
      <c r="C625" s="243" t="s">
        <v>1083</v>
      </c>
      <c r="D625" s="243" t="s">
        <v>1084</v>
      </c>
      <c r="E625" s="243">
        <v>6</v>
      </c>
      <c r="F625" s="243">
        <v>1</v>
      </c>
      <c r="G625" s="2">
        <v>42584</v>
      </c>
      <c r="H625" s="3">
        <v>4</v>
      </c>
      <c r="I625" s="3" t="s">
        <v>470</v>
      </c>
      <c r="J625">
        <v>180</v>
      </c>
      <c r="K625">
        <v>180</v>
      </c>
      <c r="M625">
        <v>11</v>
      </c>
      <c r="O625" s="144" t="s">
        <v>448</v>
      </c>
      <c r="P625">
        <v>5</v>
      </c>
      <c r="Q625">
        <v>4</v>
      </c>
    </row>
    <row r="626" spans="1:17">
      <c r="A626" s="243">
        <v>16</v>
      </c>
      <c r="B626" s="243" t="s">
        <v>1082</v>
      </c>
      <c r="C626" s="243" t="s">
        <v>1083</v>
      </c>
      <c r="D626" s="243" t="s">
        <v>1084</v>
      </c>
      <c r="E626" s="243">
        <v>6</v>
      </c>
      <c r="F626" s="243">
        <v>1</v>
      </c>
      <c r="G626" s="2">
        <v>42584</v>
      </c>
      <c r="H626" s="3">
        <v>4</v>
      </c>
      <c r="I626" s="3" t="s">
        <v>470</v>
      </c>
      <c r="J626">
        <v>180</v>
      </c>
      <c r="K626">
        <v>180</v>
      </c>
      <c r="M626">
        <v>11</v>
      </c>
      <c r="O626" s="144" t="s">
        <v>455</v>
      </c>
      <c r="P626">
        <v>1</v>
      </c>
      <c r="Q626">
        <v>1</v>
      </c>
    </row>
    <row r="627" spans="1:17">
      <c r="A627" s="243">
        <v>16</v>
      </c>
      <c r="B627" s="243" t="s">
        <v>1082</v>
      </c>
      <c r="C627" s="243" t="s">
        <v>1083</v>
      </c>
      <c r="D627" s="243" t="s">
        <v>1084</v>
      </c>
      <c r="E627" s="243">
        <v>6</v>
      </c>
      <c r="F627" s="243">
        <v>1</v>
      </c>
      <c r="G627" s="2">
        <v>42584</v>
      </c>
      <c r="H627" s="3">
        <v>4</v>
      </c>
      <c r="I627" s="3" t="s">
        <v>470</v>
      </c>
      <c r="J627">
        <v>180</v>
      </c>
      <c r="K627">
        <v>180</v>
      </c>
      <c r="M627">
        <v>11</v>
      </c>
      <c r="O627" s="144" t="s">
        <v>484</v>
      </c>
      <c r="P627">
        <v>1</v>
      </c>
      <c r="Q627">
        <v>1</v>
      </c>
    </row>
    <row r="628" spans="1:17">
      <c r="A628" s="243">
        <v>16</v>
      </c>
      <c r="B628" s="243" t="s">
        <v>1082</v>
      </c>
      <c r="C628" s="243" t="s">
        <v>1083</v>
      </c>
      <c r="D628" s="243" t="s">
        <v>1084</v>
      </c>
      <c r="E628" s="243">
        <v>6</v>
      </c>
      <c r="F628" s="243">
        <v>1</v>
      </c>
      <c r="G628" s="2">
        <v>42584</v>
      </c>
      <c r="H628" s="3">
        <v>4</v>
      </c>
      <c r="I628" s="3" t="s">
        <v>470</v>
      </c>
      <c r="J628">
        <v>180</v>
      </c>
      <c r="K628">
        <v>180</v>
      </c>
      <c r="M628">
        <v>11</v>
      </c>
      <c r="O628" s="144" t="s">
        <v>453</v>
      </c>
      <c r="P628">
        <v>40</v>
      </c>
    </row>
    <row r="629" spans="1:17">
      <c r="A629" s="243">
        <v>16</v>
      </c>
      <c r="B629" s="243" t="s">
        <v>1082</v>
      </c>
      <c r="C629" s="243" t="s">
        <v>1083</v>
      </c>
      <c r="D629" s="243" t="s">
        <v>1084</v>
      </c>
      <c r="E629" s="243">
        <v>6</v>
      </c>
      <c r="F629" s="243">
        <v>1</v>
      </c>
      <c r="G629" s="2">
        <v>42584</v>
      </c>
      <c r="H629" s="3">
        <v>4</v>
      </c>
      <c r="I629" s="3" t="s">
        <v>470</v>
      </c>
      <c r="J629">
        <v>180</v>
      </c>
      <c r="K629">
        <v>180</v>
      </c>
      <c r="M629">
        <v>11</v>
      </c>
      <c r="O629" s="144" t="s">
        <v>482</v>
      </c>
      <c r="P629">
        <v>10</v>
      </c>
      <c r="Q629">
        <v>1</v>
      </c>
    </row>
    <row r="630" spans="1:17">
      <c r="A630" s="243">
        <v>16</v>
      </c>
      <c r="B630" s="243" t="s">
        <v>1082</v>
      </c>
      <c r="C630" s="243" t="s">
        <v>1083</v>
      </c>
      <c r="D630" s="243" t="s">
        <v>1084</v>
      </c>
      <c r="E630" s="243">
        <v>6</v>
      </c>
      <c r="F630" s="243">
        <v>1</v>
      </c>
      <c r="G630" s="2">
        <v>42584</v>
      </c>
      <c r="H630" s="3">
        <v>4</v>
      </c>
      <c r="I630" s="3" t="s">
        <v>470</v>
      </c>
      <c r="J630">
        <v>180</v>
      </c>
      <c r="K630">
        <v>180</v>
      </c>
      <c r="M630">
        <v>11</v>
      </c>
      <c r="O630" s="144" t="s">
        <v>481</v>
      </c>
      <c r="P630">
        <v>1</v>
      </c>
    </row>
    <row r="631" spans="1:17">
      <c r="A631" s="243">
        <v>16</v>
      </c>
      <c r="B631" s="243" t="s">
        <v>1082</v>
      </c>
      <c r="C631" s="243" t="s">
        <v>1083</v>
      </c>
      <c r="D631" s="243" t="s">
        <v>1084</v>
      </c>
      <c r="E631" s="243">
        <v>6</v>
      </c>
      <c r="F631" s="243">
        <v>1</v>
      </c>
      <c r="G631" s="2">
        <v>42584</v>
      </c>
      <c r="H631" s="3">
        <v>2</v>
      </c>
      <c r="I631" s="3" t="s">
        <v>14</v>
      </c>
      <c r="M631">
        <v>11</v>
      </c>
      <c r="O631" s="144" t="s">
        <v>448</v>
      </c>
      <c r="P631">
        <v>25</v>
      </c>
      <c r="Q631">
        <v>14</v>
      </c>
    </row>
    <row r="632" spans="1:17">
      <c r="A632" s="243">
        <v>16</v>
      </c>
      <c r="B632" s="243" t="s">
        <v>1082</v>
      </c>
      <c r="C632" s="243" t="s">
        <v>1083</v>
      </c>
      <c r="D632" s="243" t="s">
        <v>1084</v>
      </c>
      <c r="E632" s="243">
        <v>6</v>
      </c>
      <c r="F632" s="243">
        <v>1</v>
      </c>
      <c r="G632" s="2">
        <v>42584</v>
      </c>
      <c r="H632" s="3">
        <v>2</v>
      </c>
      <c r="I632" s="3" t="s">
        <v>14</v>
      </c>
      <c r="M632">
        <v>11</v>
      </c>
      <c r="O632" s="144" t="s">
        <v>454</v>
      </c>
      <c r="P632">
        <v>10</v>
      </c>
      <c r="Q632">
        <v>6</v>
      </c>
    </row>
    <row r="633" spans="1:17">
      <c r="A633" s="243">
        <v>16</v>
      </c>
      <c r="B633" s="243" t="s">
        <v>1082</v>
      </c>
      <c r="C633" s="243" t="s">
        <v>1083</v>
      </c>
      <c r="D633" s="243" t="s">
        <v>1084</v>
      </c>
      <c r="E633" s="243">
        <v>6</v>
      </c>
      <c r="F633" s="243">
        <v>1</v>
      </c>
      <c r="G633" s="2">
        <v>42584</v>
      </c>
      <c r="H633" s="3">
        <v>2</v>
      </c>
      <c r="I633" s="3" t="s">
        <v>14</v>
      </c>
      <c r="M633">
        <v>11</v>
      </c>
      <c r="O633" s="144" t="s">
        <v>449</v>
      </c>
      <c r="P633">
        <v>1</v>
      </c>
      <c r="Q633">
        <v>3</v>
      </c>
    </row>
    <row r="634" spans="1:17">
      <c r="A634" s="243">
        <v>16</v>
      </c>
      <c r="B634" s="243" t="s">
        <v>1082</v>
      </c>
      <c r="C634" s="243" t="s">
        <v>1083</v>
      </c>
      <c r="D634" s="243" t="s">
        <v>1084</v>
      </c>
      <c r="E634" s="243">
        <v>6</v>
      </c>
      <c r="F634" s="243">
        <v>1</v>
      </c>
      <c r="G634" s="2">
        <v>42584</v>
      </c>
      <c r="H634" s="3">
        <v>2</v>
      </c>
      <c r="I634" s="3" t="s">
        <v>14</v>
      </c>
      <c r="M634">
        <v>11</v>
      </c>
      <c r="O634" s="144" t="s">
        <v>453</v>
      </c>
      <c r="P634">
        <v>5</v>
      </c>
      <c r="Q634">
        <v>8</v>
      </c>
    </row>
    <row r="635" spans="1:17">
      <c r="A635" s="243">
        <v>16</v>
      </c>
      <c r="B635" s="243" t="s">
        <v>1082</v>
      </c>
      <c r="C635" s="243" t="s">
        <v>1083</v>
      </c>
      <c r="D635" s="243" t="s">
        <v>1084</v>
      </c>
      <c r="E635" s="243">
        <v>6</v>
      </c>
      <c r="F635" s="243">
        <v>1</v>
      </c>
      <c r="G635" s="2">
        <v>42584</v>
      </c>
      <c r="H635" s="3">
        <v>2</v>
      </c>
      <c r="I635" s="3" t="s">
        <v>14</v>
      </c>
      <c r="M635">
        <v>11</v>
      </c>
      <c r="O635" s="144" t="s">
        <v>455</v>
      </c>
      <c r="P635">
        <v>1</v>
      </c>
      <c r="Q635">
        <v>1</v>
      </c>
    </row>
    <row r="636" spans="1:17">
      <c r="A636" s="243">
        <v>16</v>
      </c>
      <c r="B636" s="243" t="s">
        <v>1082</v>
      </c>
      <c r="C636" s="243" t="s">
        <v>1083</v>
      </c>
      <c r="D636" s="243" t="s">
        <v>1084</v>
      </c>
      <c r="E636" s="243">
        <v>6</v>
      </c>
      <c r="F636" s="243">
        <v>1</v>
      </c>
      <c r="G636" s="2">
        <v>42584</v>
      </c>
      <c r="H636" s="3">
        <v>2</v>
      </c>
      <c r="I636" s="3" t="s">
        <v>14</v>
      </c>
      <c r="M636">
        <v>11</v>
      </c>
      <c r="O636" s="144" t="s">
        <v>459</v>
      </c>
      <c r="P636">
        <v>1</v>
      </c>
    </row>
    <row r="637" spans="1:17">
      <c r="A637" s="243">
        <v>16</v>
      </c>
      <c r="B637" s="243" t="s">
        <v>1082</v>
      </c>
      <c r="C637" s="243" t="s">
        <v>1083</v>
      </c>
      <c r="D637" s="243" t="s">
        <v>1084</v>
      </c>
      <c r="E637" s="243">
        <v>6</v>
      </c>
      <c r="F637" s="243">
        <v>1</v>
      </c>
      <c r="G637" s="2">
        <v>42584</v>
      </c>
      <c r="H637" s="3">
        <v>4</v>
      </c>
      <c r="I637" s="3" t="s">
        <v>470</v>
      </c>
      <c r="J637">
        <v>130</v>
      </c>
      <c r="K637">
        <v>190</v>
      </c>
      <c r="M637">
        <v>12</v>
      </c>
      <c r="O637" s="144" t="s">
        <v>451</v>
      </c>
      <c r="P637">
        <v>5</v>
      </c>
    </row>
    <row r="638" spans="1:17">
      <c r="A638" s="243">
        <v>16</v>
      </c>
      <c r="B638" s="243" t="s">
        <v>1082</v>
      </c>
      <c r="C638" s="243" t="s">
        <v>1083</v>
      </c>
      <c r="D638" s="243" t="s">
        <v>1084</v>
      </c>
      <c r="E638" s="243">
        <v>6</v>
      </c>
      <c r="F638" s="243">
        <v>1</v>
      </c>
      <c r="G638" s="2">
        <v>42584</v>
      </c>
      <c r="H638" s="3">
        <v>4</v>
      </c>
      <c r="I638" s="3" t="s">
        <v>470</v>
      </c>
      <c r="J638">
        <v>130</v>
      </c>
      <c r="K638">
        <v>190</v>
      </c>
      <c r="M638">
        <v>12</v>
      </c>
      <c r="O638" s="144" t="s">
        <v>454</v>
      </c>
      <c r="P638">
        <v>1</v>
      </c>
      <c r="Q638">
        <v>1</v>
      </c>
    </row>
    <row r="639" spans="1:17">
      <c r="A639" s="243">
        <v>16</v>
      </c>
      <c r="B639" s="243" t="s">
        <v>1082</v>
      </c>
      <c r="C639" s="243" t="s">
        <v>1083</v>
      </c>
      <c r="D639" s="243" t="s">
        <v>1084</v>
      </c>
      <c r="E639" s="243">
        <v>6</v>
      </c>
      <c r="F639" s="243">
        <v>1</v>
      </c>
      <c r="G639" s="2">
        <v>42584</v>
      </c>
      <c r="H639" s="3">
        <v>4</v>
      </c>
      <c r="I639" s="3" t="s">
        <v>470</v>
      </c>
      <c r="J639">
        <v>130</v>
      </c>
      <c r="K639">
        <v>190</v>
      </c>
      <c r="M639">
        <v>12</v>
      </c>
      <c r="O639" s="144" t="s">
        <v>453</v>
      </c>
      <c r="P639">
        <v>25</v>
      </c>
    </row>
    <row r="640" spans="1:17">
      <c r="A640" s="243">
        <v>16</v>
      </c>
      <c r="B640" s="243" t="s">
        <v>1082</v>
      </c>
      <c r="C640" s="243" t="s">
        <v>1083</v>
      </c>
      <c r="D640" s="243" t="s">
        <v>1084</v>
      </c>
      <c r="E640" s="243">
        <v>6</v>
      </c>
      <c r="F640" s="243">
        <v>1</v>
      </c>
      <c r="G640" s="2">
        <v>42584</v>
      </c>
      <c r="H640" s="3">
        <v>4</v>
      </c>
      <c r="I640" s="3" t="s">
        <v>470</v>
      </c>
      <c r="J640">
        <v>130</v>
      </c>
      <c r="K640">
        <v>190</v>
      </c>
      <c r="M640">
        <v>12</v>
      </c>
      <c r="O640" s="144" t="s">
        <v>455</v>
      </c>
      <c r="P640">
        <v>5</v>
      </c>
    </row>
    <row r="641" spans="1:17">
      <c r="A641" s="243">
        <v>16</v>
      </c>
      <c r="B641" s="243" t="s">
        <v>1082</v>
      </c>
      <c r="C641" s="243" t="s">
        <v>1083</v>
      </c>
      <c r="D641" s="243" t="s">
        <v>1084</v>
      </c>
      <c r="E641" s="243">
        <v>6</v>
      </c>
      <c r="F641" s="243">
        <v>1</v>
      </c>
      <c r="G641" s="2">
        <v>42584</v>
      </c>
      <c r="H641" s="3">
        <v>4</v>
      </c>
      <c r="I641" s="3" t="s">
        <v>470</v>
      </c>
      <c r="J641">
        <v>130</v>
      </c>
      <c r="K641">
        <v>190</v>
      </c>
      <c r="M641">
        <v>12</v>
      </c>
      <c r="O641" s="144" t="s">
        <v>450</v>
      </c>
      <c r="P641">
        <v>1</v>
      </c>
      <c r="Q641">
        <v>2</v>
      </c>
    </row>
    <row r="642" spans="1:17">
      <c r="A642" s="243">
        <v>16</v>
      </c>
      <c r="B642" s="243" t="s">
        <v>1082</v>
      </c>
      <c r="C642" s="243" t="s">
        <v>1083</v>
      </c>
      <c r="D642" s="243" t="s">
        <v>1084</v>
      </c>
      <c r="E642" s="243">
        <v>6</v>
      </c>
      <c r="F642" s="243">
        <v>1</v>
      </c>
      <c r="G642" s="2">
        <v>42584</v>
      </c>
      <c r="H642" s="3">
        <v>4</v>
      </c>
      <c r="I642" s="3" t="s">
        <v>470</v>
      </c>
      <c r="J642">
        <v>130</v>
      </c>
      <c r="K642">
        <v>190</v>
      </c>
      <c r="M642">
        <v>12</v>
      </c>
      <c r="O642" s="144" t="s">
        <v>459</v>
      </c>
      <c r="P642">
        <v>1</v>
      </c>
    </row>
    <row r="643" spans="1:17">
      <c r="A643" s="243">
        <v>16</v>
      </c>
      <c r="B643" s="243" t="s">
        <v>1082</v>
      </c>
      <c r="C643" s="243" t="s">
        <v>1083</v>
      </c>
      <c r="D643" s="243" t="s">
        <v>1084</v>
      </c>
      <c r="E643" s="243">
        <v>6</v>
      </c>
      <c r="F643" s="243">
        <v>1</v>
      </c>
      <c r="G643" s="2">
        <v>42584</v>
      </c>
      <c r="H643" s="3">
        <v>4</v>
      </c>
      <c r="I643" s="3" t="s">
        <v>470</v>
      </c>
      <c r="J643">
        <v>130</v>
      </c>
      <c r="K643">
        <v>190</v>
      </c>
      <c r="M643">
        <v>12</v>
      </c>
      <c r="O643" s="144" t="s">
        <v>485</v>
      </c>
      <c r="P643">
        <v>5</v>
      </c>
      <c r="Q643">
        <v>7</v>
      </c>
    </row>
    <row r="644" spans="1:17">
      <c r="A644" s="243">
        <v>16</v>
      </c>
      <c r="B644" s="243" t="s">
        <v>1082</v>
      </c>
      <c r="C644" s="243" t="s">
        <v>1083</v>
      </c>
      <c r="D644" s="243" t="s">
        <v>1084</v>
      </c>
      <c r="E644" s="243">
        <v>6</v>
      </c>
      <c r="F644" s="243">
        <v>1</v>
      </c>
      <c r="G644" s="2">
        <v>42584</v>
      </c>
      <c r="H644" s="3">
        <v>4</v>
      </c>
      <c r="I644" s="3" t="s">
        <v>470</v>
      </c>
      <c r="J644">
        <v>130</v>
      </c>
      <c r="K644">
        <v>190</v>
      </c>
      <c r="M644">
        <v>12</v>
      </c>
      <c r="O644" s="144" t="s">
        <v>461</v>
      </c>
      <c r="P644">
        <v>1</v>
      </c>
      <c r="Q644">
        <v>1</v>
      </c>
    </row>
    <row r="645" spans="1:17">
      <c r="A645" s="243">
        <v>16</v>
      </c>
      <c r="B645" s="243" t="s">
        <v>1082</v>
      </c>
      <c r="C645" s="243" t="s">
        <v>1083</v>
      </c>
      <c r="D645" s="243" t="s">
        <v>1084</v>
      </c>
      <c r="E645" s="243">
        <v>6</v>
      </c>
      <c r="F645" s="243">
        <v>1</v>
      </c>
      <c r="G645" s="2">
        <v>42584</v>
      </c>
      <c r="H645" s="3">
        <v>2</v>
      </c>
      <c r="I645" s="3" t="s">
        <v>14</v>
      </c>
      <c r="M645">
        <v>12</v>
      </c>
      <c r="O645" s="144" t="s">
        <v>485</v>
      </c>
      <c r="P645">
        <v>1</v>
      </c>
      <c r="Q645">
        <v>1</v>
      </c>
    </row>
    <row r="646" spans="1:17">
      <c r="A646" s="243">
        <v>16</v>
      </c>
      <c r="B646" s="243" t="s">
        <v>1082</v>
      </c>
      <c r="C646" s="243" t="s">
        <v>1083</v>
      </c>
      <c r="D646" s="243" t="s">
        <v>1084</v>
      </c>
      <c r="E646" s="243">
        <v>6</v>
      </c>
      <c r="F646" s="243">
        <v>1</v>
      </c>
      <c r="G646" s="2">
        <v>42584</v>
      </c>
      <c r="H646" s="3">
        <v>2</v>
      </c>
      <c r="I646" s="3" t="s">
        <v>14</v>
      </c>
      <c r="M646">
        <v>12</v>
      </c>
      <c r="O646" s="144" t="s">
        <v>454</v>
      </c>
      <c r="P646">
        <v>5</v>
      </c>
      <c r="Q646">
        <v>5</v>
      </c>
    </row>
    <row r="647" spans="1:17">
      <c r="A647" s="243">
        <v>16</v>
      </c>
      <c r="B647" s="243" t="s">
        <v>1082</v>
      </c>
      <c r="C647" s="243" t="s">
        <v>1083</v>
      </c>
      <c r="D647" s="243" t="s">
        <v>1084</v>
      </c>
      <c r="E647" s="243">
        <v>6</v>
      </c>
      <c r="F647" s="243">
        <v>1</v>
      </c>
      <c r="G647" s="2">
        <v>42584</v>
      </c>
      <c r="H647" s="3">
        <v>2</v>
      </c>
      <c r="I647" s="3" t="s">
        <v>14</v>
      </c>
      <c r="M647">
        <v>12</v>
      </c>
      <c r="O647" s="144" t="s">
        <v>448</v>
      </c>
      <c r="P647">
        <v>5</v>
      </c>
      <c r="Q647">
        <v>15</v>
      </c>
    </row>
    <row r="648" spans="1:17">
      <c r="A648" s="243">
        <v>16</v>
      </c>
      <c r="B648" s="243" t="s">
        <v>1082</v>
      </c>
      <c r="C648" s="243" t="s">
        <v>1083</v>
      </c>
      <c r="D648" s="243" t="s">
        <v>1084</v>
      </c>
      <c r="E648" s="243">
        <v>6</v>
      </c>
      <c r="F648" s="243">
        <v>1</v>
      </c>
      <c r="G648" s="2">
        <v>42584</v>
      </c>
      <c r="H648" s="3">
        <v>2</v>
      </c>
      <c r="I648" s="3" t="s">
        <v>14</v>
      </c>
      <c r="M648">
        <v>12</v>
      </c>
      <c r="O648" s="144" t="s">
        <v>453</v>
      </c>
      <c r="P648">
        <v>1</v>
      </c>
      <c r="Q648">
        <v>1</v>
      </c>
    </row>
    <row r="649" spans="1:17">
      <c r="A649" s="243">
        <v>16</v>
      </c>
      <c r="B649" s="243" t="s">
        <v>1082</v>
      </c>
      <c r="C649" s="243" t="s">
        <v>1083</v>
      </c>
      <c r="D649" s="243" t="s">
        <v>1084</v>
      </c>
      <c r="E649" s="243">
        <v>6</v>
      </c>
      <c r="F649" s="243">
        <v>1</v>
      </c>
      <c r="G649" s="2">
        <v>42584</v>
      </c>
      <c r="H649" s="3">
        <v>2</v>
      </c>
      <c r="I649" s="3" t="s">
        <v>14</v>
      </c>
      <c r="M649">
        <v>12</v>
      </c>
      <c r="O649" s="144" t="s">
        <v>456</v>
      </c>
      <c r="P649">
        <v>1</v>
      </c>
      <c r="Q649">
        <v>1</v>
      </c>
    </row>
    <row r="650" spans="1:17">
      <c r="A650" s="243">
        <v>16</v>
      </c>
      <c r="B650" s="243" t="s">
        <v>1082</v>
      </c>
      <c r="C650" s="243" t="s">
        <v>1083</v>
      </c>
      <c r="D650" s="243" t="s">
        <v>1084</v>
      </c>
      <c r="E650" s="243">
        <v>6</v>
      </c>
      <c r="F650" s="243">
        <v>1</v>
      </c>
      <c r="G650" s="2">
        <v>42584</v>
      </c>
      <c r="H650" s="3">
        <v>2</v>
      </c>
      <c r="I650" s="3" t="s">
        <v>14</v>
      </c>
      <c r="M650">
        <v>12</v>
      </c>
      <c r="O650" s="144" t="s">
        <v>484</v>
      </c>
      <c r="P650">
        <v>1</v>
      </c>
      <c r="Q650">
        <v>1</v>
      </c>
    </row>
    <row r="651" spans="1:17">
      <c r="A651" s="243">
        <v>16</v>
      </c>
      <c r="B651" s="243" t="s">
        <v>1082</v>
      </c>
      <c r="C651" s="243" t="s">
        <v>1083</v>
      </c>
      <c r="D651" s="243" t="s">
        <v>1084</v>
      </c>
      <c r="E651" s="243">
        <v>6</v>
      </c>
      <c r="F651" s="243">
        <v>1</v>
      </c>
      <c r="G651" s="2">
        <v>42584</v>
      </c>
      <c r="H651" s="3">
        <v>2</v>
      </c>
      <c r="I651" s="3" t="s">
        <v>14</v>
      </c>
      <c r="M651">
        <v>12</v>
      </c>
      <c r="O651" s="144" t="s">
        <v>459</v>
      </c>
      <c r="P651">
        <v>1</v>
      </c>
    </row>
    <row r="652" spans="1:17">
      <c r="A652" s="243">
        <v>16</v>
      </c>
      <c r="B652" s="243" t="s">
        <v>1082</v>
      </c>
      <c r="C652" s="243" t="s">
        <v>1083</v>
      </c>
      <c r="D652" s="243" t="s">
        <v>1084</v>
      </c>
      <c r="E652" s="243">
        <v>6</v>
      </c>
      <c r="F652" s="243">
        <v>1</v>
      </c>
      <c r="G652" s="2">
        <v>42584</v>
      </c>
      <c r="H652" s="3">
        <v>2</v>
      </c>
      <c r="I652" s="3" t="s">
        <v>14</v>
      </c>
      <c r="M652">
        <v>12</v>
      </c>
      <c r="O652" s="144" t="s">
        <v>450</v>
      </c>
      <c r="P652">
        <v>1</v>
      </c>
      <c r="Q652">
        <v>1</v>
      </c>
    </row>
    <row r="653" spans="1:17">
      <c r="A653" s="243">
        <v>16</v>
      </c>
      <c r="B653" s="243" t="s">
        <v>1082</v>
      </c>
      <c r="C653" s="243" t="s">
        <v>1083</v>
      </c>
      <c r="D653" s="243" t="s">
        <v>1084</v>
      </c>
      <c r="E653" s="243">
        <v>6</v>
      </c>
      <c r="F653" s="243">
        <v>1</v>
      </c>
      <c r="G653" s="2">
        <v>42584</v>
      </c>
      <c r="H653" s="3">
        <v>4</v>
      </c>
      <c r="I653" s="3" t="s">
        <v>470</v>
      </c>
      <c r="J653">
        <v>240</v>
      </c>
      <c r="K653">
        <v>190</v>
      </c>
      <c r="M653">
        <v>13</v>
      </c>
      <c r="O653" s="144" t="s">
        <v>459</v>
      </c>
      <c r="P653">
        <v>5</v>
      </c>
    </row>
    <row r="654" spans="1:17">
      <c r="A654" s="243">
        <v>16</v>
      </c>
      <c r="B654" s="243" t="s">
        <v>1082</v>
      </c>
      <c r="C654" s="243" t="s">
        <v>1083</v>
      </c>
      <c r="D654" s="243" t="s">
        <v>1084</v>
      </c>
      <c r="E654" s="243">
        <v>6</v>
      </c>
      <c r="F654" s="243">
        <v>1</v>
      </c>
      <c r="G654" s="2">
        <v>42584</v>
      </c>
      <c r="H654" s="3">
        <v>4</v>
      </c>
      <c r="I654" s="3" t="s">
        <v>470</v>
      </c>
      <c r="J654">
        <v>240</v>
      </c>
      <c r="K654">
        <v>190</v>
      </c>
      <c r="M654">
        <v>13</v>
      </c>
      <c r="O654" s="144" t="s">
        <v>454</v>
      </c>
      <c r="P654">
        <v>10</v>
      </c>
      <c r="Q654">
        <v>7</v>
      </c>
    </row>
    <row r="655" spans="1:17">
      <c r="A655" s="243">
        <v>16</v>
      </c>
      <c r="B655" s="243" t="s">
        <v>1082</v>
      </c>
      <c r="C655" s="243" t="s">
        <v>1083</v>
      </c>
      <c r="D655" s="243" t="s">
        <v>1084</v>
      </c>
      <c r="E655" s="243">
        <v>6</v>
      </c>
      <c r="F655" s="243">
        <v>1</v>
      </c>
      <c r="G655" s="2">
        <v>42584</v>
      </c>
      <c r="H655" s="3">
        <v>4</v>
      </c>
      <c r="I655" s="3" t="s">
        <v>470</v>
      </c>
      <c r="J655">
        <v>240</v>
      </c>
      <c r="K655">
        <v>190</v>
      </c>
      <c r="M655">
        <v>13</v>
      </c>
      <c r="O655" s="144" t="s">
        <v>453</v>
      </c>
      <c r="P655">
        <v>10</v>
      </c>
      <c r="Q655">
        <v>16</v>
      </c>
    </row>
    <row r="656" spans="1:17">
      <c r="A656" s="243">
        <v>16</v>
      </c>
      <c r="B656" s="243" t="s">
        <v>1082</v>
      </c>
      <c r="C656" s="243" t="s">
        <v>1083</v>
      </c>
      <c r="D656" s="243" t="s">
        <v>1084</v>
      </c>
      <c r="E656" s="243">
        <v>6</v>
      </c>
      <c r="F656" s="243">
        <v>1</v>
      </c>
      <c r="G656" s="2">
        <v>42584</v>
      </c>
      <c r="H656" s="3">
        <v>4</v>
      </c>
      <c r="I656" s="3" t="s">
        <v>470</v>
      </c>
      <c r="J656">
        <v>240</v>
      </c>
      <c r="K656">
        <v>190</v>
      </c>
      <c r="M656">
        <v>13</v>
      </c>
      <c r="O656" s="144" t="s">
        <v>450</v>
      </c>
      <c r="P656">
        <v>5</v>
      </c>
      <c r="Q656">
        <v>15</v>
      </c>
    </row>
    <row r="657" spans="1:17">
      <c r="A657" s="243">
        <v>16</v>
      </c>
      <c r="B657" s="243" t="s">
        <v>1082</v>
      </c>
      <c r="C657" s="243" t="s">
        <v>1083</v>
      </c>
      <c r="D657" s="243" t="s">
        <v>1084</v>
      </c>
      <c r="E657" s="243">
        <v>6</v>
      </c>
      <c r="F657" s="243">
        <v>1</v>
      </c>
      <c r="G657" s="2">
        <v>42584</v>
      </c>
      <c r="H657" s="3">
        <v>4</v>
      </c>
      <c r="I657" s="3" t="s">
        <v>470</v>
      </c>
      <c r="J657">
        <v>240</v>
      </c>
      <c r="K657">
        <v>190</v>
      </c>
      <c r="M657">
        <v>13</v>
      </c>
      <c r="O657" s="144" t="s">
        <v>448</v>
      </c>
      <c r="P657">
        <v>5</v>
      </c>
      <c r="Q657">
        <v>5</v>
      </c>
    </row>
    <row r="658" spans="1:17">
      <c r="A658" s="243">
        <v>16</v>
      </c>
      <c r="B658" s="243" t="s">
        <v>1082</v>
      </c>
      <c r="C658" s="243" t="s">
        <v>1083</v>
      </c>
      <c r="D658" s="243" t="s">
        <v>1084</v>
      </c>
      <c r="E658" s="243">
        <v>6</v>
      </c>
      <c r="F658" s="243">
        <v>1</v>
      </c>
      <c r="G658" s="2">
        <v>42584</v>
      </c>
      <c r="H658" s="3">
        <v>4</v>
      </c>
      <c r="I658" s="3" t="s">
        <v>470</v>
      </c>
      <c r="J658">
        <v>240</v>
      </c>
      <c r="K658">
        <v>190</v>
      </c>
      <c r="M658">
        <v>13</v>
      </c>
      <c r="O658" s="144" t="s">
        <v>485</v>
      </c>
      <c r="P658">
        <v>1</v>
      </c>
      <c r="Q658">
        <v>3</v>
      </c>
    </row>
    <row r="659" spans="1:17">
      <c r="A659" s="243">
        <v>16</v>
      </c>
      <c r="B659" s="243" t="s">
        <v>1082</v>
      </c>
      <c r="C659" s="243" t="s">
        <v>1083</v>
      </c>
      <c r="D659" s="243" t="s">
        <v>1084</v>
      </c>
      <c r="E659" s="243">
        <v>6</v>
      </c>
      <c r="F659" s="243">
        <v>1</v>
      </c>
      <c r="G659" s="2">
        <v>42584</v>
      </c>
      <c r="H659" s="3">
        <v>4</v>
      </c>
      <c r="I659" s="3" t="s">
        <v>470</v>
      </c>
      <c r="J659">
        <v>240</v>
      </c>
      <c r="K659">
        <v>190</v>
      </c>
      <c r="M659">
        <v>13</v>
      </c>
      <c r="O659" s="144" t="s">
        <v>484</v>
      </c>
      <c r="P659">
        <v>1</v>
      </c>
      <c r="Q659">
        <v>1</v>
      </c>
    </row>
    <row r="660" spans="1:17">
      <c r="A660" s="243">
        <v>16</v>
      </c>
      <c r="B660" s="243" t="s">
        <v>1082</v>
      </c>
      <c r="C660" s="243" t="s">
        <v>1083</v>
      </c>
      <c r="D660" s="243" t="s">
        <v>1084</v>
      </c>
      <c r="E660" s="243">
        <v>6</v>
      </c>
      <c r="F660" s="243">
        <v>1</v>
      </c>
      <c r="G660" s="2">
        <v>42584</v>
      </c>
      <c r="H660" s="3">
        <v>4</v>
      </c>
      <c r="I660" s="3" t="s">
        <v>470</v>
      </c>
      <c r="J660">
        <v>240</v>
      </c>
      <c r="K660">
        <v>190</v>
      </c>
      <c r="M660">
        <v>13</v>
      </c>
      <c r="O660" s="144" t="s">
        <v>449</v>
      </c>
      <c r="P660">
        <v>1</v>
      </c>
      <c r="Q660">
        <v>1</v>
      </c>
    </row>
    <row r="661" spans="1:17">
      <c r="A661" s="243">
        <v>16</v>
      </c>
      <c r="B661" s="243" t="s">
        <v>1082</v>
      </c>
      <c r="C661" s="243" t="s">
        <v>1083</v>
      </c>
      <c r="D661" s="243" t="s">
        <v>1084</v>
      </c>
      <c r="E661" s="243">
        <v>6</v>
      </c>
      <c r="F661" s="243">
        <v>1</v>
      </c>
      <c r="G661" s="2">
        <v>42584</v>
      </c>
      <c r="H661" s="3">
        <v>2</v>
      </c>
      <c r="I661" s="3" t="s">
        <v>14</v>
      </c>
      <c r="M661">
        <v>13</v>
      </c>
      <c r="O661" s="144" t="s">
        <v>448</v>
      </c>
      <c r="P661">
        <v>50</v>
      </c>
    </row>
    <row r="662" spans="1:17">
      <c r="A662" s="243">
        <v>16</v>
      </c>
      <c r="B662" s="243" t="s">
        <v>1082</v>
      </c>
      <c r="C662" s="243" t="s">
        <v>1083</v>
      </c>
      <c r="D662" s="243" t="s">
        <v>1084</v>
      </c>
      <c r="E662" s="243">
        <v>6</v>
      </c>
      <c r="F662" s="243">
        <v>1</v>
      </c>
      <c r="G662" s="2">
        <v>42584</v>
      </c>
      <c r="H662" s="3">
        <v>2</v>
      </c>
      <c r="I662" s="3" t="s">
        <v>14</v>
      </c>
      <c r="M662">
        <v>13</v>
      </c>
      <c r="O662" s="144" t="s">
        <v>464</v>
      </c>
      <c r="P662">
        <v>1</v>
      </c>
      <c r="Q662">
        <v>1</v>
      </c>
    </row>
    <row r="663" spans="1:17">
      <c r="A663" s="243">
        <v>16</v>
      </c>
      <c r="B663" s="243" t="s">
        <v>1082</v>
      </c>
      <c r="C663" s="243" t="s">
        <v>1083</v>
      </c>
      <c r="D663" s="243" t="s">
        <v>1084</v>
      </c>
      <c r="E663" s="243">
        <v>6</v>
      </c>
      <c r="F663" s="243">
        <v>1</v>
      </c>
      <c r="G663" s="2">
        <v>42584</v>
      </c>
      <c r="H663" s="3">
        <v>2</v>
      </c>
      <c r="I663" s="3" t="s">
        <v>14</v>
      </c>
      <c r="M663">
        <v>13</v>
      </c>
      <c r="O663" s="144" t="s">
        <v>465</v>
      </c>
      <c r="P663">
        <v>1</v>
      </c>
      <c r="Q663">
        <v>2</v>
      </c>
    </row>
    <row r="664" spans="1:17">
      <c r="A664" s="243">
        <v>16</v>
      </c>
      <c r="B664" s="243" t="s">
        <v>1082</v>
      </c>
      <c r="C664" s="243" t="s">
        <v>1083</v>
      </c>
      <c r="D664" s="243" t="s">
        <v>1084</v>
      </c>
      <c r="E664" s="243">
        <v>6</v>
      </c>
      <c r="F664" s="243">
        <v>1</v>
      </c>
      <c r="G664" s="2">
        <v>42584</v>
      </c>
      <c r="H664" s="3">
        <v>2</v>
      </c>
      <c r="I664" s="3" t="s">
        <v>14</v>
      </c>
      <c r="M664">
        <v>13</v>
      </c>
      <c r="O664" s="144" t="s">
        <v>449</v>
      </c>
      <c r="P664">
        <v>1</v>
      </c>
    </row>
    <row r="665" spans="1:17">
      <c r="A665" s="243">
        <v>16</v>
      </c>
      <c r="B665" s="243" t="s">
        <v>1082</v>
      </c>
      <c r="C665" s="243" t="s">
        <v>1083</v>
      </c>
      <c r="D665" s="243" t="s">
        <v>1084</v>
      </c>
      <c r="E665" s="243">
        <v>6</v>
      </c>
      <c r="F665" s="243">
        <v>1</v>
      </c>
      <c r="G665" s="2">
        <v>42584</v>
      </c>
      <c r="H665" s="3">
        <v>2</v>
      </c>
      <c r="I665" s="3" t="s">
        <v>14</v>
      </c>
      <c r="M665">
        <v>13</v>
      </c>
      <c r="O665" s="144" t="s">
        <v>453</v>
      </c>
      <c r="P665">
        <v>10</v>
      </c>
      <c r="Q665">
        <v>15</v>
      </c>
    </row>
    <row r="666" spans="1:17">
      <c r="A666" s="243">
        <v>16</v>
      </c>
      <c r="B666" s="243" t="s">
        <v>1082</v>
      </c>
      <c r="C666" s="243" t="s">
        <v>1083</v>
      </c>
      <c r="D666" s="243" t="s">
        <v>1084</v>
      </c>
      <c r="E666" s="243">
        <v>6</v>
      </c>
      <c r="F666" s="243">
        <v>1</v>
      </c>
      <c r="G666" s="2">
        <v>42584</v>
      </c>
      <c r="H666" s="3">
        <v>2</v>
      </c>
      <c r="I666" s="3" t="s">
        <v>14</v>
      </c>
      <c r="M666">
        <v>13</v>
      </c>
      <c r="O666" s="144" t="s">
        <v>450</v>
      </c>
      <c r="P666">
        <v>1</v>
      </c>
    </row>
    <row r="667" spans="1:17">
      <c r="A667" s="243">
        <v>16</v>
      </c>
      <c r="B667" s="243" t="s">
        <v>1082</v>
      </c>
      <c r="C667" s="243" t="s">
        <v>1083</v>
      </c>
      <c r="D667" s="243" t="s">
        <v>1084</v>
      </c>
      <c r="E667" s="243">
        <v>6</v>
      </c>
      <c r="F667" s="243">
        <v>1</v>
      </c>
      <c r="G667" s="2">
        <v>42584</v>
      </c>
      <c r="H667" s="3">
        <v>2</v>
      </c>
      <c r="I667" s="3" t="s">
        <v>14</v>
      </c>
      <c r="M667">
        <v>13</v>
      </c>
      <c r="O667" s="144" t="s">
        <v>485</v>
      </c>
      <c r="P667">
        <v>1</v>
      </c>
      <c r="Q667">
        <v>1</v>
      </c>
    </row>
    <row r="668" spans="1:17">
      <c r="A668" s="243">
        <v>16</v>
      </c>
      <c r="B668" s="243" t="s">
        <v>1082</v>
      </c>
      <c r="C668" s="243" t="s">
        <v>1083</v>
      </c>
      <c r="D668" s="243" t="s">
        <v>1084</v>
      </c>
      <c r="E668" s="243">
        <v>6</v>
      </c>
      <c r="F668" s="243">
        <v>1</v>
      </c>
      <c r="G668" s="2">
        <v>42584</v>
      </c>
      <c r="H668" s="3">
        <v>2</v>
      </c>
      <c r="I668" s="3" t="s">
        <v>14</v>
      </c>
      <c r="M668">
        <v>13</v>
      </c>
      <c r="O668" s="144" t="s">
        <v>454</v>
      </c>
      <c r="P668">
        <v>1</v>
      </c>
    </row>
    <row r="669" spans="1:17">
      <c r="A669" s="243">
        <v>16</v>
      </c>
      <c r="B669" s="243" t="s">
        <v>1082</v>
      </c>
      <c r="C669" s="243" t="s">
        <v>1083</v>
      </c>
      <c r="D669" s="243" t="s">
        <v>1084</v>
      </c>
      <c r="E669" s="243">
        <v>6</v>
      </c>
      <c r="F669" s="243">
        <v>1</v>
      </c>
      <c r="G669" s="2">
        <v>42584</v>
      </c>
      <c r="H669" s="3">
        <v>4</v>
      </c>
      <c r="I669" s="3" t="s">
        <v>470</v>
      </c>
      <c r="J669">
        <v>140</v>
      </c>
      <c r="K669">
        <v>110</v>
      </c>
      <c r="M669">
        <v>14</v>
      </c>
      <c r="O669" s="144" t="s">
        <v>453</v>
      </c>
      <c r="P669">
        <v>5</v>
      </c>
      <c r="Q669">
        <v>6</v>
      </c>
    </row>
    <row r="670" spans="1:17">
      <c r="A670" s="243">
        <v>16</v>
      </c>
      <c r="B670" s="243" t="s">
        <v>1082</v>
      </c>
      <c r="C670" s="243" t="s">
        <v>1083</v>
      </c>
      <c r="D670" s="243" t="s">
        <v>1084</v>
      </c>
      <c r="E670" s="243">
        <v>6</v>
      </c>
      <c r="F670" s="243">
        <v>1</v>
      </c>
      <c r="G670" s="2">
        <v>42584</v>
      </c>
      <c r="H670" s="3">
        <v>4</v>
      </c>
      <c r="I670" s="3" t="s">
        <v>470</v>
      </c>
      <c r="J670">
        <v>140</v>
      </c>
      <c r="K670">
        <v>110</v>
      </c>
      <c r="M670">
        <v>14</v>
      </c>
      <c r="O670" s="144" t="s">
        <v>448</v>
      </c>
      <c r="P670">
        <v>5</v>
      </c>
      <c r="Q670">
        <v>3</v>
      </c>
    </row>
    <row r="671" spans="1:17">
      <c r="A671" s="243">
        <v>16</v>
      </c>
      <c r="B671" s="243" t="s">
        <v>1082</v>
      </c>
      <c r="C671" s="243" t="s">
        <v>1083</v>
      </c>
      <c r="D671" s="243" t="s">
        <v>1084</v>
      </c>
      <c r="E671" s="243">
        <v>6</v>
      </c>
      <c r="F671" s="243">
        <v>1</v>
      </c>
      <c r="G671" s="2">
        <v>42584</v>
      </c>
      <c r="H671" s="3">
        <v>4</v>
      </c>
      <c r="I671" s="3" t="s">
        <v>470</v>
      </c>
      <c r="J671">
        <v>140</v>
      </c>
      <c r="K671">
        <v>110</v>
      </c>
      <c r="M671">
        <v>14</v>
      </c>
      <c r="O671" s="144" t="s">
        <v>454</v>
      </c>
      <c r="P671">
        <v>5</v>
      </c>
      <c r="Q671">
        <v>1</v>
      </c>
    </row>
    <row r="672" spans="1:17">
      <c r="A672" s="243">
        <v>16</v>
      </c>
      <c r="B672" s="243" t="s">
        <v>1082</v>
      </c>
      <c r="C672" s="243" t="s">
        <v>1083</v>
      </c>
      <c r="D672" s="243" t="s">
        <v>1084</v>
      </c>
      <c r="E672" s="243">
        <v>6</v>
      </c>
      <c r="F672" s="243">
        <v>1</v>
      </c>
      <c r="G672" s="2">
        <v>42584</v>
      </c>
      <c r="H672" s="3">
        <v>4</v>
      </c>
      <c r="I672" s="3" t="s">
        <v>470</v>
      </c>
      <c r="J672">
        <v>140</v>
      </c>
      <c r="K672">
        <v>110</v>
      </c>
      <c r="M672">
        <v>14</v>
      </c>
      <c r="O672" s="144" t="s">
        <v>484</v>
      </c>
      <c r="P672">
        <v>1</v>
      </c>
      <c r="Q672">
        <v>1</v>
      </c>
    </row>
    <row r="673" spans="1:17">
      <c r="A673" s="243">
        <v>16</v>
      </c>
      <c r="B673" s="243" t="s">
        <v>1082</v>
      </c>
      <c r="C673" s="243" t="s">
        <v>1083</v>
      </c>
      <c r="D673" s="243" t="s">
        <v>1084</v>
      </c>
      <c r="E673" s="243">
        <v>6</v>
      </c>
      <c r="F673" s="243">
        <v>1</v>
      </c>
      <c r="G673" s="2">
        <v>42584</v>
      </c>
      <c r="H673" s="3">
        <v>2</v>
      </c>
      <c r="I673" s="3" t="s">
        <v>14</v>
      </c>
      <c r="M673">
        <v>14</v>
      </c>
      <c r="O673" s="144" t="s">
        <v>454</v>
      </c>
      <c r="P673">
        <v>10</v>
      </c>
    </row>
    <row r="674" spans="1:17">
      <c r="A674" s="243">
        <v>16</v>
      </c>
      <c r="B674" s="243" t="s">
        <v>1082</v>
      </c>
      <c r="C674" s="243" t="s">
        <v>1083</v>
      </c>
      <c r="D674" s="243" t="s">
        <v>1084</v>
      </c>
      <c r="E674" s="243">
        <v>6</v>
      </c>
      <c r="F674" s="243">
        <v>1</v>
      </c>
      <c r="G674" s="2">
        <v>42584</v>
      </c>
      <c r="H674" s="3">
        <v>2</v>
      </c>
      <c r="I674" s="3" t="s">
        <v>14</v>
      </c>
      <c r="M674">
        <v>14</v>
      </c>
      <c r="O674" s="144" t="s">
        <v>448</v>
      </c>
      <c r="P674">
        <v>5</v>
      </c>
      <c r="Q674">
        <v>2</v>
      </c>
    </row>
    <row r="675" spans="1:17">
      <c r="A675" s="243">
        <v>16</v>
      </c>
      <c r="B675" s="243" t="s">
        <v>1082</v>
      </c>
      <c r="C675" s="243" t="s">
        <v>1083</v>
      </c>
      <c r="D675" s="243" t="s">
        <v>1084</v>
      </c>
      <c r="E675" s="243">
        <v>6</v>
      </c>
      <c r="F675" s="243">
        <v>1</v>
      </c>
      <c r="G675" s="2">
        <v>42584</v>
      </c>
      <c r="H675" s="3">
        <v>2</v>
      </c>
      <c r="I675" s="3" t="s">
        <v>14</v>
      </c>
      <c r="M675">
        <v>14</v>
      </c>
      <c r="O675" s="144" t="s">
        <v>453</v>
      </c>
      <c r="P675">
        <v>10</v>
      </c>
      <c r="Q675">
        <v>15</v>
      </c>
    </row>
    <row r="676" spans="1:17">
      <c r="A676" s="243">
        <v>16</v>
      </c>
      <c r="B676" s="243" t="s">
        <v>1082</v>
      </c>
      <c r="C676" s="243" t="s">
        <v>1083</v>
      </c>
      <c r="D676" s="243" t="s">
        <v>1084</v>
      </c>
      <c r="E676" s="243">
        <v>6</v>
      </c>
      <c r="F676" s="243">
        <v>1</v>
      </c>
      <c r="G676" s="2">
        <v>42584</v>
      </c>
      <c r="H676" s="3">
        <v>2</v>
      </c>
      <c r="I676" s="3" t="s">
        <v>14</v>
      </c>
      <c r="M676">
        <v>14</v>
      </c>
      <c r="O676" s="144" t="s">
        <v>449</v>
      </c>
      <c r="P676">
        <v>1</v>
      </c>
    </row>
    <row r="677" spans="1:17">
      <c r="A677" s="243">
        <v>16</v>
      </c>
      <c r="B677" s="243" t="s">
        <v>1082</v>
      </c>
      <c r="C677" s="243" t="s">
        <v>1083</v>
      </c>
      <c r="D677" s="243" t="s">
        <v>1084</v>
      </c>
      <c r="E677" s="243">
        <v>6</v>
      </c>
      <c r="F677" s="243">
        <v>1</v>
      </c>
      <c r="G677" s="2">
        <v>42584</v>
      </c>
      <c r="H677" s="3">
        <v>3</v>
      </c>
      <c r="I677" s="3" t="s">
        <v>465</v>
      </c>
      <c r="J677">
        <v>150</v>
      </c>
      <c r="K677">
        <v>120</v>
      </c>
      <c r="M677">
        <v>15</v>
      </c>
      <c r="O677" s="144" t="s">
        <v>459</v>
      </c>
      <c r="P677">
        <v>1</v>
      </c>
    </row>
    <row r="678" spans="1:17">
      <c r="A678" s="243">
        <v>16</v>
      </c>
      <c r="B678" s="243" t="s">
        <v>1082</v>
      </c>
      <c r="C678" s="243" t="s">
        <v>1083</v>
      </c>
      <c r="D678" s="243" t="s">
        <v>1084</v>
      </c>
      <c r="E678" s="243">
        <v>6</v>
      </c>
      <c r="F678" s="243">
        <v>1</v>
      </c>
      <c r="G678" s="2">
        <v>42584</v>
      </c>
      <c r="H678" s="3">
        <v>3</v>
      </c>
      <c r="I678" s="3" t="s">
        <v>465</v>
      </c>
      <c r="J678">
        <v>150</v>
      </c>
      <c r="K678">
        <v>120</v>
      </c>
      <c r="M678">
        <v>15</v>
      </c>
      <c r="O678" s="144" t="s">
        <v>454</v>
      </c>
      <c r="P678">
        <v>25</v>
      </c>
    </row>
    <row r="679" spans="1:17">
      <c r="A679" s="243">
        <v>16</v>
      </c>
      <c r="B679" s="243" t="s">
        <v>1082</v>
      </c>
      <c r="C679" s="243" t="s">
        <v>1083</v>
      </c>
      <c r="D679" s="243" t="s">
        <v>1084</v>
      </c>
      <c r="E679" s="243">
        <v>6</v>
      </c>
      <c r="F679" s="243">
        <v>1</v>
      </c>
      <c r="G679" s="2">
        <v>42584</v>
      </c>
      <c r="H679" s="3">
        <v>3</v>
      </c>
      <c r="I679" s="3" t="s">
        <v>465</v>
      </c>
      <c r="J679">
        <v>150</v>
      </c>
      <c r="K679">
        <v>120</v>
      </c>
      <c r="M679">
        <v>15</v>
      </c>
      <c r="O679" s="144" t="s">
        <v>453</v>
      </c>
      <c r="P679">
        <v>5</v>
      </c>
      <c r="Q679">
        <v>6</v>
      </c>
    </row>
    <row r="680" spans="1:17">
      <c r="A680" s="243">
        <v>16</v>
      </c>
      <c r="B680" s="243" t="s">
        <v>1082</v>
      </c>
      <c r="C680" s="243" t="s">
        <v>1083</v>
      </c>
      <c r="D680" s="243" t="s">
        <v>1084</v>
      </c>
      <c r="E680" s="243">
        <v>6</v>
      </c>
      <c r="F680" s="243">
        <v>1</v>
      </c>
      <c r="G680" s="2">
        <v>42584</v>
      </c>
      <c r="H680" s="3">
        <v>2</v>
      </c>
      <c r="I680" s="3" t="s">
        <v>14</v>
      </c>
      <c r="M680">
        <v>15</v>
      </c>
      <c r="O680" s="144" t="s">
        <v>454</v>
      </c>
      <c r="P680">
        <v>5</v>
      </c>
      <c r="Q680">
        <v>4</v>
      </c>
    </row>
    <row r="681" spans="1:17">
      <c r="A681" s="243">
        <v>16</v>
      </c>
      <c r="B681" s="243" t="s">
        <v>1082</v>
      </c>
      <c r="C681" s="243" t="s">
        <v>1083</v>
      </c>
      <c r="D681" s="243" t="s">
        <v>1084</v>
      </c>
      <c r="E681" s="243">
        <v>6</v>
      </c>
      <c r="F681" s="243">
        <v>1</v>
      </c>
      <c r="G681" s="2">
        <v>42584</v>
      </c>
      <c r="H681" s="3">
        <v>2</v>
      </c>
      <c r="I681" s="3" t="s">
        <v>14</v>
      </c>
      <c r="M681">
        <v>15</v>
      </c>
      <c r="O681" s="144" t="s">
        <v>449</v>
      </c>
      <c r="P681">
        <v>1</v>
      </c>
      <c r="Q681">
        <v>5</v>
      </c>
    </row>
    <row r="682" spans="1:17">
      <c r="A682" s="243">
        <v>16</v>
      </c>
      <c r="B682" s="243" t="s">
        <v>1082</v>
      </c>
      <c r="C682" s="243" t="s">
        <v>1083</v>
      </c>
      <c r="D682" s="243" t="s">
        <v>1084</v>
      </c>
      <c r="E682" s="243">
        <v>6</v>
      </c>
      <c r="F682" s="243">
        <v>1</v>
      </c>
      <c r="G682" s="2">
        <v>42584</v>
      </c>
      <c r="H682" s="3">
        <v>2</v>
      </c>
      <c r="I682" s="3" t="s">
        <v>14</v>
      </c>
      <c r="M682">
        <v>15</v>
      </c>
      <c r="O682" s="144" t="s">
        <v>453</v>
      </c>
      <c r="P682">
        <v>5</v>
      </c>
      <c r="Q682">
        <v>22</v>
      </c>
    </row>
    <row r="683" spans="1:17">
      <c r="A683" s="243">
        <v>16</v>
      </c>
      <c r="B683" s="243" t="s">
        <v>1082</v>
      </c>
      <c r="C683" s="243" t="s">
        <v>1083</v>
      </c>
      <c r="D683" s="243" t="s">
        <v>1084</v>
      </c>
      <c r="E683" s="243">
        <v>6</v>
      </c>
      <c r="F683" s="243">
        <v>1</v>
      </c>
      <c r="G683" s="2">
        <v>42584</v>
      </c>
      <c r="H683" s="3">
        <v>2</v>
      </c>
      <c r="I683" s="3" t="s">
        <v>14</v>
      </c>
      <c r="M683">
        <v>15</v>
      </c>
      <c r="O683" s="144" t="s">
        <v>473</v>
      </c>
      <c r="P683">
        <v>1</v>
      </c>
      <c r="Q683">
        <v>2</v>
      </c>
    </row>
    <row r="684" spans="1:17">
      <c r="A684" s="243">
        <v>16</v>
      </c>
      <c r="B684" s="243" t="s">
        <v>1082</v>
      </c>
      <c r="C684" s="243" t="s">
        <v>1083</v>
      </c>
      <c r="D684" s="243" t="s">
        <v>1084</v>
      </c>
      <c r="E684" s="243">
        <v>6</v>
      </c>
      <c r="F684" s="243">
        <v>1</v>
      </c>
      <c r="G684" s="2">
        <v>42584</v>
      </c>
      <c r="H684" s="3">
        <v>2</v>
      </c>
      <c r="I684" s="3" t="s">
        <v>14</v>
      </c>
      <c r="M684">
        <v>15</v>
      </c>
      <c r="O684" s="144" t="s">
        <v>448</v>
      </c>
      <c r="P684">
        <v>1</v>
      </c>
      <c r="Q684">
        <v>1</v>
      </c>
    </row>
    <row r="685" spans="1:17">
      <c r="A685" s="243">
        <v>16</v>
      </c>
      <c r="B685" s="243" t="s">
        <v>1082</v>
      </c>
      <c r="C685" s="243" t="s">
        <v>1083</v>
      </c>
      <c r="D685" s="243" t="s">
        <v>1084</v>
      </c>
      <c r="E685" s="243">
        <v>6</v>
      </c>
      <c r="F685" s="243">
        <v>1</v>
      </c>
      <c r="G685" s="2">
        <v>42584</v>
      </c>
      <c r="H685" s="3">
        <v>4</v>
      </c>
      <c r="I685" s="3" t="s">
        <v>470</v>
      </c>
      <c r="J685">
        <v>150</v>
      </c>
      <c r="K685">
        <v>130</v>
      </c>
      <c r="M685">
        <v>15</v>
      </c>
      <c r="O685" s="144" t="s">
        <v>451</v>
      </c>
      <c r="P685">
        <v>10</v>
      </c>
      <c r="Q685">
        <v>1</v>
      </c>
    </row>
    <row r="686" spans="1:17">
      <c r="A686" s="243">
        <v>16</v>
      </c>
      <c r="B686" s="243" t="s">
        <v>1082</v>
      </c>
      <c r="C686" s="243" t="s">
        <v>1083</v>
      </c>
      <c r="D686" s="243" t="s">
        <v>1084</v>
      </c>
      <c r="E686" s="243">
        <v>6</v>
      </c>
      <c r="F686" s="243">
        <v>1</v>
      </c>
      <c r="G686" s="2">
        <v>42584</v>
      </c>
      <c r="H686" s="3">
        <v>4</v>
      </c>
      <c r="I686" s="3" t="s">
        <v>470</v>
      </c>
      <c r="J686">
        <v>150</v>
      </c>
      <c r="K686">
        <v>130</v>
      </c>
      <c r="M686">
        <v>15</v>
      </c>
      <c r="O686" s="144" t="s">
        <v>454</v>
      </c>
      <c r="P686">
        <v>20</v>
      </c>
    </row>
    <row r="687" spans="1:17">
      <c r="A687" s="243">
        <v>16</v>
      </c>
      <c r="B687" s="243" t="s">
        <v>1082</v>
      </c>
      <c r="C687" s="243" t="s">
        <v>1083</v>
      </c>
      <c r="D687" s="243" t="s">
        <v>1084</v>
      </c>
      <c r="E687" s="243">
        <v>6</v>
      </c>
      <c r="F687" s="243">
        <v>1</v>
      </c>
      <c r="G687" s="2">
        <v>42584</v>
      </c>
      <c r="H687" s="3">
        <v>4</v>
      </c>
      <c r="I687" s="3" t="s">
        <v>470</v>
      </c>
      <c r="J687">
        <v>150</v>
      </c>
      <c r="K687">
        <v>130</v>
      </c>
      <c r="M687">
        <v>15</v>
      </c>
      <c r="O687" s="144" t="s">
        <v>448</v>
      </c>
      <c r="P687">
        <v>80</v>
      </c>
    </row>
    <row r="688" spans="1:17">
      <c r="A688" s="243">
        <v>16</v>
      </c>
      <c r="B688" s="243" t="s">
        <v>1082</v>
      </c>
      <c r="C688" s="243" t="s">
        <v>1083</v>
      </c>
      <c r="D688" s="243" t="s">
        <v>1084</v>
      </c>
      <c r="E688" s="243">
        <v>6</v>
      </c>
      <c r="F688" s="243">
        <v>1</v>
      </c>
      <c r="G688" s="2">
        <v>42584</v>
      </c>
      <c r="H688" s="3">
        <v>4</v>
      </c>
      <c r="I688" s="3" t="s">
        <v>470</v>
      </c>
      <c r="J688">
        <v>150</v>
      </c>
      <c r="K688">
        <v>130</v>
      </c>
      <c r="M688">
        <v>15</v>
      </c>
      <c r="O688" s="144" t="s">
        <v>466</v>
      </c>
      <c r="P688">
        <v>10</v>
      </c>
    </row>
    <row r="689" spans="1:17">
      <c r="A689" s="243">
        <v>16</v>
      </c>
      <c r="B689" s="243" t="s">
        <v>1082</v>
      </c>
      <c r="C689" s="243" t="s">
        <v>1083</v>
      </c>
      <c r="D689" s="243" t="s">
        <v>1084</v>
      </c>
      <c r="E689" s="243">
        <v>6</v>
      </c>
      <c r="F689" s="243">
        <v>1</v>
      </c>
      <c r="G689" s="2">
        <v>42584</v>
      </c>
      <c r="H689" s="3">
        <v>4</v>
      </c>
      <c r="I689" s="3" t="s">
        <v>470</v>
      </c>
      <c r="J689">
        <v>150</v>
      </c>
      <c r="K689">
        <v>130</v>
      </c>
      <c r="M689">
        <v>15</v>
      </c>
      <c r="O689" s="144" t="s">
        <v>449</v>
      </c>
      <c r="P689">
        <v>1</v>
      </c>
      <c r="Q689">
        <v>1</v>
      </c>
    </row>
    <row r="690" spans="1:17">
      <c r="A690" s="243">
        <v>16</v>
      </c>
      <c r="B690" s="243" t="s">
        <v>1082</v>
      </c>
      <c r="C690" s="243" t="s">
        <v>1083</v>
      </c>
      <c r="D690" s="243" t="s">
        <v>1084</v>
      </c>
      <c r="E690" s="243">
        <v>6</v>
      </c>
      <c r="F690" s="243">
        <v>1</v>
      </c>
      <c r="G690" s="2">
        <v>42584</v>
      </c>
      <c r="H690" s="3">
        <v>4</v>
      </c>
      <c r="I690" s="3" t="s">
        <v>470</v>
      </c>
      <c r="J690">
        <v>150</v>
      </c>
      <c r="K690">
        <v>130</v>
      </c>
      <c r="M690">
        <v>15</v>
      </c>
      <c r="O690" s="144" t="s">
        <v>453</v>
      </c>
      <c r="P690">
        <v>1</v>
      </c>
      <c r="Q690">
        <v>1</v>
      </c>
    </row>
    <row r="691" spans="1:17">
      <c r="A691" s="243">
        <v>16</v>
      </c>
      <c r="B691" s="243" t="s">
        <v>1082</v>
      </c>
      <c r="C691" s="243" t="s">
        <v>1083</v>
      </c>
      <c r="D691" s="243" t="s">
        <v>1084</v>
      </c>
      <c r="E691" s="243">
        <v>6</v>
      </c>
      <c r="F691" s="243">
        <v>1</v>
      </c>
      <c r="G691" s="2">
        <v>42584</v>
      </c>
      <c r="H691" s="3">
        <v>4</v>
      </c>
      <c r="I691" s="3" t="s">
        <v>470</v>
      </c>
      <c r="J691">
        <v>150</v>
      </c>
      <c r="K691">
        <v>130</v>
      </c>
      <c r="M691">
        <v>15</v>
      </c>
      <c r="O691" s="144" t="s">
        <v>459</v>
      </c>
      <c r="P691">
        <v>20</v>
      </c>
    </row>
    <row r="692" spans="1:17">
      <c r="A692" s="243">
        <v>16</v>
      </c>
      <c r="B692" s="243" t="s">
        <v>1082</v>
      </c>
      <c r="C692" s="243" t="s">
        <v>1083</v>
      </c>
      <c r="D692" s="243" t="s">
        <v>1084</v>
      </c>
      <c r="E692" s="243">
        <v>6</v>
      </c>
      <c r="F692" s="243">
        <v>1</v>
      </c>
      <c r="G692" s="2">
        <v>42584</v>
      </c>
      <c r="H692" s="3">
        <v>2</v>
      </c>
      <c r="I692" s="3" t="s">
        <v>14</v>
      </c>
      <c r="M692">
        <v>15</v>
      </c>
      <c r="O692" s="144" t="s">
        <v>454</v>
      </c>
      <c r="P692">
        <v>5</v>
      </c>
      <c r="Q692">
        <v>4</v>
      </c>
    </row>
    <row r="693" spans="1:17">
      <c r="A693" s="243">
        <v>16</v>
      </c>
      <c r="B693" s="243" t="s">
        <v>1082</v>
      </c>
      <c r="C693" s="243" t="s">
        <v>1083</v>
      </c>
      <c r="D693" s="243" t="s">
        <v>1084</v>
      </c>
      <c r="E693" s="243">
        <v>6</v>
      </c>
      <c r="F693" s="243">
        <v>1</v>
      </c>
      <c r="G693" s="2">
        <v>42584</v>
      </c>
      <c r="H693" s="3">
        <v>2</v>
      </c>
      <c r="I693" s="3" t="s">
        <v>14</v>
      </c>
      <c r="M693">
        <v>15</v>
      </c>
      <c r="O693" s="144" t="s">
        <v>453</v>
      </c>
      <c r="P693">
        <v>1</v>
      </c>
      <c r="Q693">
        <v>2</v>
      </c>
    </row>
    <row r="694" spans="1:17">
      <c r="A694" s="243">
        <v>16</v>
      </c>
      <c r="B694" s="243" t="s">
        <v>1082</v>
      </c>
      <c r="C694" s="243" t="s">
        <v>1083</v>
      </c>
      <c r="D694" s="243" t="s">
        <v>1084</v>
      </c>
      <c r="E694" s="243">
        <v>6</v>
      </c>
      <c r="F694" s="243">
        <v>1</v>
      </c>
      <c r="G694" s="2">
        <v>42584</v>
      </c>
      <c r="H694" s="3">
        <v>2</v>
      </c>
      <c r="I694" s="3" t="s">
        <v>14</v>
      </c>
      <c r="M694">
        <v>15</v>
      </c>
      <c r="O694" s="144" t="s">
        <v>448</v>
      </c>
      <c r="P694">
        <v>10</v>
      </c>
      <c r="Q694">
        <v>6</v>
      </c>
    </row>
    <row r="695" spans="1:17">
      <c r="A695" s="243">
        <v>16</v>
      </c>
      <c r="B695" s="243" t="s">
        <v>1082</v>
      </c>
      <c r="C695" s="243" t="s">
        <v>1083</v>
      </c>
      <c r="D695" s="243" t="s">
        <v>1084</v>
      </c>
      <c r="E695" s="243">
        <v>6</v>
      </c>
      <c r="F695" s="243">
        <v>1</v>
      </c>
      <c r="G695" s="2">
        <v>42584</v>
      </c>
      <c r="H695" s="3">
        <v>4</v>
      </c>
      <c r="I695" s="3" t="s">
        <v>470</v>
      </c>
      <c r="J695">
        <v>170</v>
      </c>
      <c r="K695">
        <v>260</v>
      </c>
      <c r="M695">
        <v>16</v>
      </c>
      <c r="O695" s="144" t="s">
        <v>449</v>
      </c>
      <c r="P695">
        <v>5</v>
      </c>
      <c r="Q695">
        <v>8</v>
      </c>
    </row>
    <row r="696" spans="1:17">
      <c r="A696" s="243">
        <v>16</v>
      </c>
      <c r="B696" s="243" t="s">
        <v>1082</v>
      </c>
      <c r="C696" s="243" t="s">
        <v>1083</v>
      </c>
      <c r="D696" s="243" t="s">
        <v>1084</v>
      </c>
      <c r="E696" s="243">
        <v>6</v>
      </c>
      <c r="F696" s="243">
        <v>1</v>
      </c>
      <c r="G696" s="2">
        <v>42584</v>
      </c>
      <c r="H696" s="3">
        <v>4</v>
      </c>
      <c r="I696" s="3" t="s">
        <v>470</v>
      </c>
      <c r="J696">
        <v>170</v>
      </c>
      <c r="K696">
        <v>260</v>
      </c>
      <c r="M696">
        <v>16</v>
      </c>
      <c r="O696" s="144" t="s">
        <v>447</v>
      </c>
      <c r="P696">
        <v>25</v>
      </c>
      <c r="Q696">
        <v>1</v>
      </c>
    </row>
    <row r="697" spans="1:17">
      <c r="A697" s="243">
        <v>16</v>
      </c>
      <c r="B697" s="243" t="s">
        <v>1082</v>
      </c>
      <c r="C697" s="243" t="s">
        <v>1083</v>
      </c>
      <c r="D697" s="243" t="s">
        <v>1084</v>
      </c>
      <c r="E697" s="243">
        <v>6</v>
      </c>
      <c r="F697" s="243">
        <v>1</v>
      </c>
      <c r="G697" s="2">
        <v>42584</v>
      </c>
      <c r="H697" s="3">
        <v>4</v>
      </c>
      <c r="I697" s="3" t="s">
        <v>470</v>
      </c>
      <c r="J697">
        <v>170</v>
      </c>
      <c r="K697">
        <v>260</v>
      </c>
      <c r="M697">
        <v>16</v>
      </c>
      <c r="O697" s="144" t="s">
        <v>466</v>
      </c>
      <c r="P697">
        <v>25</v>
      </c>
      <c r="Q697">
        <v>3</v>
      </c>
    </row>
    <row r="698" spans="1:17">
      <c r="A698" s="243">
        <v>16</v>
      </c>
      <c r="B698" s="243" t="s">
        <v>1082</v>
      </c>
      <c r="C698" s="243" t="s">
        <v>1083</v>
      </c>
      <c r="D698" s="243" t="s">
        <v>1084</v>
      </c>
      <c r="E698" s="243">
        <v>6</v>
      </c>
      <c r="F698" s="243">
        <v>1</v>
      </c>
      <c r="G698" s="2">
        <v>42584</v>
      </c>
      <c r="H698" s="3">
        <v>4</v>
      </c>
      <c r="I698" s="3" t="s">
        <v>470</v>
      </c>
      <c r="J698">
        <v>170</v>
      </c>
      <c r="K698">
        <v>260</v>
      </c>
      <c r="M698">
        <v>16</v>
      </c>
      <c r="O698" s="144" t="s">
        <v>455</v>
      </c>
      <c r="P698">
        <v>5</v>
      </c>
      <c r="Q698">
        <v>3</v>
      </c>
    </row>
    <row r="699" spans="1:17">
      <c r="A699" s="243">
        <v>16</v>
      </c>
      <c r="B699" s="243" t="s">
        <v>1082</v>
      </c>
      <c r="C699" s="243" t="s">
        <v>1083</v>
      </c>
      <c r="D699" s="243" t="s">
        <v>1084</v>
      </c>
      <c r="E699" s="243">
        <v>6</v>
      </c>
      <c r="F699" s="243">
        <v>1</v>
      </c>
      <c r="G699" s="2">
        <v>42584</v>
      </c>
      <c r="H699" s="3">
        <v>4</v>
      </c>
      <c r="I699" s="3" t="s">
        <v>470</v>
      </c>
      <c r="J699">
        <v>170</v>
      </c>
      <c r="K699">
        <v>260</v>
      </c>
      <c r="M699">
        <v>16</v>
      </c>
      <c r="O699" s="144" t="s">
        <v>459</v>
      </c>
      <c r="P699">
        <v>5</v>
      </c>
    </row>
    <row r="700" spans="1:17">
      <c r="A700" s="243">
        <v>16</v>
      </c>
      <c r="B700" s="243" t="s">
        <v>1082</v>
      </c>
      <c r="C700" s="243" t="s">
        <v>1083</v>
      </c>
      <c r="D700" s="243" t="s">
        <v>1084</v>
      </c>
      <c r="E700" s="243">
        <v>6</v>
      </c>
      <c r="F700" s="243">
        <v>1</v>
      </c>
      <c r="G700" s="2">
        <v>42584</v>
      </c>
      <c r="H700" s="3">
        <v>4</v>
      </c>
      <c r="I700" s="3" t="s">
        <v>470</v>
      </c>
      <c r="J700">
        <v>170</v>
      </c>
      <c r="K700">
        <v>260</v>
      </c>
      <c r="M700">
        <v>16</v>
      </c>
      <c r="O700" s="144" t="s">
        <v>452</v>
      </c>
      <c r="P700">
        <v>1</v>
      </c>
      <c r="Q700">
        <v>2</v>
      </c>
    </row>
    <row r="701" spans="1:17">
      <c r="A701" s="243">
        <v>16</v>
      </c>
      <c r="B701" s="243" t="s">
        <v>1082</v>
      </c>
      <c r="C701" s="243" t="s">
        <v>1083</v>
      </c>
      <c r="D701" s="243" t="s">
        <v>1084</v>
      </c>
      <c r="E701" s="243">
        <v>6</v>
      </c>
      <c r="F701" s="243">
        <v>1</v>
      </c>
      <c r="G701" s="2">
        <v>42584</v>
      </c>
      <c r="H701" s="3">
        <v>4</v>
      </c>
      <c r="I701" s="3" t="s">
        <v>470</v>
      </c>
      <c r="J701">
        <v>170</v>
      </c>
      <c r="K701">
        <v>260</v>
      </c>
      <c r="M701">
        <v>16</v>
      </c>
      <c r="O701" s="144" t="s">
        <v>448</v>
      </c>
      <c r="P701">
        <v>50</v>
      </c>
    </row>
    <row r="702" spans="1:17">
      <c r="A702" s="243">
        <v>16</v>
      </c>
      <c r="B702" s="243" t="s">
        <v>1082</v>
      </c>
      <c r="C702" s="243" t="s">
        <v>1083</v>
      </c>
      <c r="D702" s="243" t="s">
        <v>1084</v>
      </c>
      <c r="E702" s="243">
        <v>6</v>
      </c>
      <c r="F702" s="243">
        <v>1</v>
      </c>
      <c r="G702" s="2">
        <v>42584</v>
      </c>
      <c r="H702" s="3">
        <v>4</v>
      </c>
      <c r="I702" s="3" t="s">
        <v>470</v>
      </c>
      <c r="J702">
        <v>170</v>
      </c>
      <c r="K702">
        <v>260</v>
      </c>
      <c r="M702">
        <v>16</v>
      </c>
      <c r="O702" s="144" t="s">
        <v>449</v>
      </c>
      <c r="P702">
        <v>10</v>
      </c>
    </row>
    <row r="703" spans="1:17">
      <c r="A703" s="243">
        <v>16</v>
      </c>
      <c r="B703" s="243" t="s">
        <v>1082</v>
      </c>
      <c r="C703" s="243" t="s">
        <v>1083</v>
      </c>
      <c r="D703" s="243" t="s">
        <v>1084</v>
      </c>
      <c r="E703" s="243">
        <v>6</v>
      </c>
      <c r="F703" s="243">
        <v>1</v>
      </c>
      <c r="G703" s="2">
        <v>42584</v>
      </c>
      <c r="H703" s="3">
        <v>4</v>
      </c>
      <c r="I703" s="3" t="s">
        <v>470</v>
      </c>
      <c r="J703">
        <v>170</v>
      </c>
      <c r="K703">
        <v>260</v>
      </c>
      <c r="M703">
        <v>16</v>
      </c>
      <c r="O703" s="144" t="s">
        <v>454</v>
      </c>
      <c r="P703">
        <v>10</v>
      </c>
    </row>
    <row r="704" spans="1:17">
      <c r="A704" s="243">
        <v>16</v>
      </c>
      <c r="B704" s="243" t="s">
        <v>1082</v>
      </c>
      <c r="C704" s="243" t="s">
        <v>1083</v>
      </c>
      <c r="D704" s="243" t="s">
        <v>1084</v>
      </c>
      <c r="E704" s="243">
        <v>6</v>
      </c>
      <c r="F704" s="243">
        <v>1</v>
      </c>
      <c r="G704" s="2">
        <v>42584</v>
      </c>
      <c r="H704" s="3">
        <v>4</v>
      </c>
      <c r="I704" s="3" t="s">
        <v>470</v>
      </c>
      <c r="J704">
        <v>170</v>
      </c>
      <c r="K704">
        <v>260</v>
      </c>
      <c r="M704">
        <v>16</v>
      </c>
      <c r="O704" s="144" t="s">
        <v>451</v>
      </c>
      <c r="P704">
        <v>1</v>
      </c>
      <c r="Q704">
        <v>2</v>
      </c>
    </row>
    <row r="705" spans="1:17">
      <c r="A705" s="243">
        <v>16</v>
      </c>
      <c r="B705" s="243" t="s">
        <v>1082</v>
      </c>
      <c r="C705" s="243" t="s">
        <v>1083</v>
      </c>
      <c r="D705" s="243" t="s">
        <v>1084</v>
      </c>
      <c r="E705" s="243">
        <v>6</v>
      </c>
      <c r="F705" s="243">
        <v>1</v>
      </c>
      <c r="G705" s="2">
        <v>42584</v>
      </c>
      <c r="H705" s="3">
        <v>4</v>
      </c>
      <c r="I705" s="3" t="s">
        <v>470</v>
      </c>
      <c r="J705">
        <v>170</v>
      </c>
      <c r="K705">
        <v>260</v>
      </c>
      <c r="M705">
        <v>16</v>
      </c>
      <c r="O705" s="144" t="s">
        <v>456</v>
      </c>
      <c r="P705">
        <v>1</v>
      </c>
      <c r="Q705">
        <v>1</v>
      </c>
    </row>
    <row r="706" spans="1:17">
      <c r="A706" s="243">
        <v>16</v>
      </c>
      <c r="B706" s="243" t="s">
        <v>1082</v>
      </c>
      <c r="C706" s="243" t="s">
        <v>1083</v>
      </c>
      <c r="D706" s="243" t="s">
        <v>1084</v>
      </c>
      <c r="E706" s="243">
        <v>6</v>
      </c>
      <c r="F706" s="243">
        <v>1</v>
      </c>
      <c r="G706" s="2">
        <v>42584</v>
      </c>
      <c r="H706" s="3">
        <v>4</v>
      </c>
      <c r="I706" s="3" t="s">
        <v>470</v>
      </c>
      <c r="J706">
        <v>170</v>
      </c>
      <c r="K706">
        <v>260</v>
      </c>
      <c r="M706">
        <v>16</v>
      </c>
      <c r="O706" s="144" t="s">
        <v>473</v>
      </c>
      <c r="P706">
        <v>1</v>
      </c>
      <c r="Q706">
        <v>1</v>
      </c>
    </row>
    <row r="707" spans="1:17">
      <c r="A707" s="243">
        <v>16</v>
      </c>
      <c r="B707" s="243" t="s">
        <v>1082</v>
      </c>
      <c r="C707" s="243" t="s">
        <v>1083</v>
      </c>
      <c r="D707" s="243" t="s">
        <v>1084</v>
      </c>
      <c r="E707" s="243">
        <v>6</v>
      </c>
      <c r="F707" s="243">
        <v>1</v>
      </c>
      <c r="G707" s="2">
        <v>42584</v>
      </c>
      <c r="H707" s="3">
        <v>2</v>
      </c>
      <c r="I707" s="3" t="s">
        <v>14</v>
      </c>
      <c r="M707">
        <v>16</v>
      </c>
      <c r="O707" s="144" t="s">
        <v>454</v>
      </c>
      <c r="P707">
        <v>5</v>
      </c>
      <c r="Q707">
        <v>2</v>
      </c>
    </row>
    <row r="708" spans="1:17">
      <c r="A708" s="243">
        <v>16</v>
      </c>
      <c r="B708" s="243" t="s">
        <v>1082</v>
      </c>
      <c r="C708" s="243" t="s">
        <v>1083</v>
      </c>
      <c r="D708" s="243" t="s">
        <v>1084</v>
      </c>
      <c r="E708" s="243">
        <v>6</v>
      </c>
      <c r="F708" s="243">
        <v>1</v>
      </c>
      <c r="G708" s="2">
        <v>42584</v>
      </c>
      <c r="H708" s="3">
        <v>2</v>
      </c>
      <c r="I708" s="3" t="s">
        <v>14</v>
      </c>
      <c r="M708">
        <v>16</v>
      </c>
      <c r="O708" s="144" t="s">
        <v>449</v>
      </c>
      <c r="P708">
        <v>5</v>
      </c>
      <c r="Q708">
        <v>7</v>
      </c>
    </row>
    <row r="709" spans="1:17">
      <c r="A709" s="243">
        <v>16</v>
      </c>
      <c r="B709" s="243" t="s">
        <v>1082</v>
      </c>
      <c r="C709" s="243" t="s">
        <v>1083</v>
      </c>
      <c r="D709" s="243" t="s">
        <v>1084</v>
      </c>
      <c r="E709" s="243">
        <v>6</v>
      </c>
      <c r="F709" s="243">
        <v>1</v>
      </c>
      <c r="G709" s="2">
        <v>42584</v>
      </c>
      <c r="H709" s="3">
        <v>2</v>
      </c>
      <c r="I709" s="3" t="s">
        <v>14</v>
      </c>
      <c r="M709">
        <v>16</v>
      </c>
      <c r="O709" s="144" t="s">
        <v>470</v>
      </c>
      <c r="P709">
        <v>5</v>
      </c>
      <c r="Q709">
        <v>1</v>
      </c>
    </row>
    <row r="710" spans="1:17">
      <c r="A710" s="243">
        <v>16</v>
      </c>
      <c r="B710" s="243" t="s">
        <v>1082</v>
      </c>
      <c r="C710" s="243" t="s">
        <v>1083</v>
      </c>
      <c r="D710" s="243" t="s">
        <v>1084</v>
      </c>
      <c r="E710" s="243">
        <v>6</v>
      </c>
      <c r="F710" s="243">
        <v>1</v>
      </c>
      <c r="G710" s="2">
        <v>42584</v>
      </c>
      <c r="H710" s="3">
        <v>2</v>
      </c>
      <c r="I710" s="3" t="s">
        <v>14</v>
      </c>
      <c r="M710">
        <v>16</v>
      </c>
      <c r="O710" s="144" t="s">
        <v>448</v>
      </c>
      <c r="P710">
        <v>25</v>
      </c>
    </row>
    <row r="711" spans="1:17">
      <c r="A711" s="243">
        <v>16</v>
      </c>
      <c r="B711" s="243" t="s">
        <v>1082</v>
      </c>
      <c r="C711" s="243" t="s">
        <v>1083</v>
      </c>
      <c r="D711" s="243" t="s">
        <v>1084</v>
      </c>
      <c r="E711" s="243">
        <v>6</v>
      </c>
      <c r="F711" s="243">
        <v>1</v>
      </c>
      <c r="G711" s="2">
        <v>42584</v>
      </c>
      <c r="H711" s="3">
        <v>2</v>
      </c>
      <c r="I711" s="3" t="s">
        <v>14</v>
      </c>
      <c r="M711">
        <v>16</v>
      </c>
      <c r="O711" s="144" t="s">
        <v>453</v>
      </c>
      <c r="P711">
        <v>1</v>
      </c>
      <c r="Q711">
        <v>3</v>
      </c>
    </row>
    <row r="712" spans="1:17">
      <c r="A712" s="243">
        <v>16</v>
      </c>
      <c r="B712" s="243" t="s">
        <v>1082</v>
      </c>
      <c r="C712" s="243" t="s">
        <v>1083</v>
      </c>
      <c r="D712" s="243" t="s">
        <v>1084</v>
      </c>
      <c r="E712" s="243">
        <v>6</v>
      </c>
      <c r="F712" s="243">
        <v>1</v>
      </c>
      <c r="G712" s="2">
        <v>42584</v>
      </c>
      <c r="H712" s="3">
        <v>2</v>
      </c>
      <c r="I712" s="3" t="s">
        <v>14</v>
      </c>
      <c r="M712">
        <v>16</v>
      </c>
      <c r="O712" s="144" t="s">
        <v>455</v>
      </c>
      <c r="P712">
        <v>5</v>
      </c>
      <c r="Q712">
        <v>1</v>
      </c>
    </row>
    <row r="713" spans="1:17">
      <c r="A713" s="243">
        <v>16</v>
      </c>
      <c r="B713" s="243" t="s">
        <v>1082</v>
      </c>
      <c r="C713" s="243" t="s">
        <v>1083</v>
      </c>
      <c r="D713" s="243" t="s">
        <v>1084</v>
      </c>
      <c r="E713" s="243">
        <v>6</v>
      </c>
      <c r="F713" s="243">
        <v>1</v>
      </c>
      <c r="G713" s="2">
        <v>42584</v>
      </c>
      <c r="H713" s="3">
        <v>4</v>
      </c>
      <c r="I713" s="3" t="s">
        <v>470</v>
      </c>
      <c r="J713">
        <v>140</v>
      </c>
      <c r="K713">
        <v>150</v>
      </c>
      <c r="M713">
        <v>17</v>
      </c>
      <c r="O713" s="144" t="s">
        <v>454</v>
      </c>
      <c r="P713">
        <v>5</v>
      </c>
      <c r="Q713">
        <v>1</v>
      </c>
    </row>
    <row r="714" spans="1:17">
      <c r="A714" s="243">
        <v>16</v>
      </c>
      <c r="B714" s="243" t="s">
        <v>1082</v>
      </c>
      <c r="C714" s="243" t="s">
        <v>1083</v>
      </c>
      <c r="D714" s="243" t="s">
        <v>1084</v>
      </c>
      <c r="E714" s="243">
        <v>6</v>
      </c>
      <c r="F714" s="243">
        <v>1</v>
      </c>
      <c r="G714" s="2">
        <v>42584</v>
      </c>
      <c r="H714" s="3">
        <v>4</v>
      </c>
      <c r="I714" s="3" t="s">
        <v>470</v>
      </c>
      <c r="J714">
        <v>140</v>
      </c>
      <c r="K714">
        <v>150</v>
      </c>
      <c r="M714">
        <v>17</v>
      </c>
      <c r="O714" s="144" t="s">
        <v>464</v>
      </c>
      <c r="P714">
        <v>40</v>
      </c>
    </row>
    <row r="715" spans="1:17">
      <c r="A715" s="243">
        <v>16</v>
      </c>
      <c r="B715" s="243" t="s">
        <v>1082</v>
      </c>
      <c r="C715" s="243" t="s">
        <v>1083</v>
      </c>
      <c r="D715" s="243" t="s">
        <v>1084</v>
      </c>
      <c r="E715" s="243">
        <v>6</v>
      </c>
      <c r="F715" s="243">
        <v>1</v>
      </c>
      <c r="G715" s="2">
        <v>42584</v>
      </c>
      <c r="H715" s="3">
        <v>4</v>
      </c>
      <c r="I715" s="3" t="s">
        <v>470</v>
      </c>
      <c r="J715">
        <v>140</v>
      </c>
      <c r="K715">
        <v>150</v>
      </c>
      <c r="M715">
        <v>17</v>
      </c>
      <c r="O715" s="144" t="s">
        <v>449</v>
      </c>
      <c r="P715">
        <v>1</v>
      </c>
    </row>
    <row r="716" spans="1:17">
      <c r="A716" s="243">
        <v>16</v>
      </c>
      <c r="B716" s="243" t="s">
        <v>1082</v>
      </c>
      <c r="C716" s="243" t="s">
        <v>1083</v>
      </c>
      <c r="D716" s="243" t="s">
        <v>1084</v>
      </c>
      <c r="E716" s="243">
        <v>6</v>
      </c>
      <c r="F716" s="243">
        <v>1</v>
      </c>
      <c r="G716" s="2">
        <v>42584</v>
      </c>
      <c r="H716" s="3">
        <v>4</v>
      </c>
      <c r="I716" s="3" t="s">
        <v>470</v>
      </c>
      <c r="J716">
        <v>140</v>
      </c>
      <c r="K716">
        <v>150</v>
      </c>
      <c r="M716">
        <v>17</v>
      </c>
      <c r="O716" s="144" t="s">
        <v>448</v>
      </c>
      <c r="P716">
        <v>40</v>
      </c>
    </row>
    <row r="717" spans="1:17">
      <c r="A717" s="243">
        <v>16</v>
      </c>
      <c r="B717" s="243" t="s">
        <v>1082</v>
      </c>
      <c r="C717" s="243" t="s">
        <v>1083</v>
      </c>
      <c r="D717" s="243" t="s">
        <v>1084</v>
      </c>
      <c r="E717" s="243">
        <v>6</v>
      </c>
      <c r="F717" s="243">
        <v>1</v>
      </c>
      <c r="G717" s="2">
        <v>42584</v>
      </c>
      <c r="H717" s="3">
        <v>4</v>
      </c>
      <c r="I717" s="3" t="s">
        <v>470</v>
      </c>
      <c r="J717">
        <v>140</v>
      </c>
      <c r="K717">
        <v>150</v>
      </c>
      <c r="M717">
        <v>17</v>
      </c>
      <c r="O717" s="144" t="s">
        <v>461</v>
      </c>
      <c r="P717">
        <v>20</v>
      </c>
      <c r="Q717">
        <v>3</v>
      </c>
    </row>
    <row r="718" spans="1:17">
      <c r="A718" s="243">
        <v>16</v>
      </c>
      <c r="B718" s="243" t="s">
        <v>1082</v>
      </c>
      <c r="C718" s="243" t="s">
        <v>1083</v>
      </c>
      <c r="D718" s="243" t="s">
        <v>1084</v>
      </c>
      <c r="E718" s="243">
        <v>6</v>
      </c>
      <c r="F718" s="243">
        <v>1</v>
      </c>
      <c r="G718" s="2">
        <v>42584</v>
      </c>
      <c r="H718" s="3">
        <v>4</v>
      </c>
      <c r="I718" s="3" t="s">
        <v>470</v>
      </c>
      <c r="J718">
        <v>140</v>
      </c>
      <c r="K718">
        <v>150</v>
      </c>
      <c r="M718">
        <v>17</v>
      </c>
      <c r="O718" s="144" t="s">
        <v>459</v>
      </c>
      <c r="P718">
        <v>1</v>
      </c>
    </row>
    <row r="719" spans="1:17">
      <c r="A719" s="243">
        <v>16</v>
      </c>
      <c r="B719" s="243" t="s">
        <v>1082</v>
      </c>
      <c r="C719" s="243" t="s">
        <v>1083</v>
      </c>
      <c r="D719" s="243" t="s">
        <v>1084</v>
      </c>
      <c r="E719" s="243">
        <v>6</v>
      </c>
      <c r="F719" s="243">
        <v>1</v>
      </c>
      <c r="G719" s="2">
        <v>42584</v>
      </c>
      <c r="H719" s="3">
        <v>4</v>
      </c>
      <c r="I719" s="3" t="s">
        <v>470</v>
      </c>
      <c r="J719">
        <v>140</v>
      </c>
      <c r="K719">
        <v>150</v>
      </c>
      <c r="M719">
        <v>17</v>
      </c>
      <c r="O719" s="144" t="s">
        <v>453</v>
      </c>
      <c r="P719">
        <v>1</v>
      </c>
      <c r="Q719">
        <v>1</v>
      </c>
    </row>
    <row r="720" spans="1:17">
      <c r="A720" s="243">
        <v>16</v>
      </c>
      <c r="B720" s="243" t="s">
        <v>1082</v>
      </c>
      <c r="C720" s="243" t="s">
        <v>1083</v>
      </c>
      <c r="D720" s="243" t="s">
        <v>1084</v>
      </c>
      <c r="E720" s="243">
        <v>6</v>
      </c>
      <c r="F720" s="243">
        <v>1</v>
      </c>
      <c r="G720" s="2">
        <v>42584</v>
      </c>
      <c r="H720" s="3">
        <v>2</v>
      </c>
      <c r="I720" s="3" t="s">
        <v>14</v>
      </c>
      <c r="M720">
        <v>17</v>
      </c>
      <c r="O720" s="144" t="s">
        <v>454</v>
      </c>
      <c r="P720">
        <v>1</v>
      </c>
      <c r="Q720">
        <v>1</v>
      </c>
    </row>
    <row r="721" spans="1:17">
      <c r="A721" s="243">
        <v>16</v>
      </c>
      <c r="B721" s="243" t="s">
        <v>1082</v>
      </c>
      <c r="C721" s="243" t="s">
        <v>1083</v>
      </c>
      <c r="D721" s="243" t="s">
        <v>1084</v>
      </c>
      <c r="E721" s="243">
        <v>6</v>
      </c>
      <c r="F721" s="243">
        <v>1</v>
      </c>
      <c r="G721" s="2">
        <v>42584</v>
      </c>
      <c r="H721" s="3">
        <v>2</v>
      </c>
      <c r="I721" s="3" t="s">
        <v>14</v>
      </c>
      <c r="M721">
        <v>17</v>
      </c>
      <c r="O721" s="144" t="s">
        <v>449</v>
      </c>
      <c r="P721">
        <v>5</v>
      </c>
    </row>
    <row r="722" spans="1:17">
      <c r="A722" s="243">
        <v>16</v>
      </c>
      <c r="B722" s="243" t="s">
        <v>1082</v>
      </c>
      <c r="C722" s="243" t="s">
        <v>1083</v>
      </c>
      <c r="D722" s="243" t="s">
        <v>1084</v>
      </c>
      <c r="E722" s="243">
        <v>6</v>
      </c>
      <c r="F722" s="243">
        <v>1</v>
      </c>
      <c r="G722" s="2">
        <v>42584</v>
      </c>
      <c r="H722" s="3">
        <v>2</v>
      </c>
      <c r="I722" s="3" t="s">
        <v>14</v>
      </c>
      <c r="M722">
        <v>17</v>
      </c>
      <c r="O722" s="144" t="s">
        <v>448</v>
      </c>
      <c r="P722">
        <v>50</v>
      </c>
    </row>
    <row r="723" spans="1:17">
      <c r="A723" s="243">
        <v>16</v>
      </c>
      <c r="B723" s="243" t="s">
        <v>1082</v>
      </c>
      <c r="C723" s="243" t="s">
        <v>1083</v>
      </c>
      <c r="D723" s="243" t="s">
        <v>1084</v>
      </c>
      <c r="E723" s="243">
        <v>6</v>
      </c>
      <c r="F723" s="243">
        <v>1</v>
      </c>
      <c r="G723" s="2">
        <v>42584</v>
      </c>
      <c r="H723" s="3">
        <v>2</v>
      </c>
      <c r="I723" s="3" t="s">
        <v>14</v>
      </c>
      <c r="M723">
        <v>17</v>
      </c>
      <c r="O723" s="144" t="s">
        <v>451</v>
      </c>
      <c r="P723">
        <v>5</v>
      </c>
    </row>
    <row r="724" spans="1:17">
      <c r="A724" s="243">
        <v>16</v>
      </c>
      <c r="B724" s="243" t="s">
        <v>1082</v>
      </c>
      <c r="C724" s="243" t="s">
        <v>1083</v>
      </c>
      <c r="D724" s="243" t="s">
        <v>1084</v>
      </c>
      <c r="E724" s="243">
        <v>6</v>
      </c>
      <c r="F724" s="243">
        <v>1</v>
      </c>
      <c r="G724" s="2">
        <v>42584</v>
      </c>
      <c r="H724" s="3">
        <v>2</v>
      </c>
      <c r="I724" s="3" t="s">
        <v>14</v>
      </c>
      <c r="M724">
        <v>17</v>
      </c>
      <c r="O724" s="144" t="s">
        <v>459</v>
      </c>
      <c r="P724">
        <v>1</v>
      </c>
    </row>
    <row r="725" spans="1:17">
      <c r="A725" s="243">
        <v>16</v>
      </c>
      <c r="B725" s="243" t="s">
        <v>1082</v>
      </c>
      <c r="C725" s="243" t="s">
        <v>1083</v>
      </c>
      <c r="D725" s="243" t="s">
        <v>1084</v>
      </c>
      <c r="E725" s="243">
        <v>6</v>
      </c>
      <c r="F725" s="243">
        <v>1</v>
      </c>
      <c r="G725" s="2">
        <v>42584</v>
      </c>
      <c r="H725" s="3">
        <v>2</v>
      </c>
      <c r="I725" s="3" t="s">
        <v>14</v>
      </c>
      <c r="M725">
        <v>17</v>
      </c>
      <c r="O725" s="144" t="s">
        <v>466</v>
      </c>
      <c r="P725">
        <v>1</v>
      </c>
      <c r="Q725">
        <v>1</v>
      </c>
    </row>
    <row r="726" spans="1:17">
      <c r="A726" s="243">
        <v>16</v>
      </c>
      <c r="B726" s="243" t="s">
        <v>1082</v>
      </c>
      <c r="C726" s="243" t="s">
        <v>1083</v>
      </c>
      <c r="D726" s="243" t="s">
        <v>1084</v>
      </c>
      <c r="E726" s="243">
        <v>6</v>
      </c>
      <c r="F726" s="243">
        <v>1</v>
      </c>
      <c r="G726" s="2">
        <v>42584</v>
      </c>
      <c r="H726" s="3">
        <v>2</v>
      </c>
      <c r="I726" s="3" t="s">
        <v>14</v>
      </c>
      <c r="M726">
        <v>17</v>
      </c>
      <c r="O726" s="144" t="s">
        <v>456</v>
      </c>
      <c r="P726">
        <v>5</v>
      </c>
    </row>
    <row r="727" spans="1:17">
      <c r="A727" s="243">
        <v>16</v>
      </c>
      <c r="B727" s="243" t="s">
        <v>1082</v>
      </c>
      <c r="C727" s="243" t="s">
        <v>1083</v>
      </c>
      <c r="D727" s="243" t="s">
        <v>1084</v>
      </c>
      <c r="E727" s="243">
        <v>6</v>
      </c>
      <c r="F727" s="243">
        <v>1</v>
      </c>
      <c r="G727" s="2">
        <v>42584</v>
      </c>
      <c r="H727" s="3">
        <v>3</v>
      </c>
      <c r="I727" s="3" t="s">
        <v>465</v>
      </c>
      <c r="J727">
        <v>200</v>
      </c>
      <c r="K727">
        <v>290</v>
      </c>
      <c r="M727">
        <v>16</v>
      </c>
      <c r="O727" s="144" t="s">
        <v>454</v>
      </c>
      <c r="P727">
        <v>1</v>
      </c>
    </row>
    <row r="728" spans="1:17">
      <c r="A728" s="243">
        <v>16</v>
      </c>
      <c r="B728" s="243" t="s">
        <v>1082</v>
      </c>
      <c r="C728" s="243" t="s">
        <v>1083</v>
      </c>
      <c r="D728" s="243" t="s">
        <v>1084</v>
      </c>
      <c r="E728" s="243">
        <v>6</v>
      </c>
      <c r="F728" s="243">
        <v>1</v>
      </c>
      <c r="G728" s="2">
        <v>42584</v>
      </c>
      <c r="H728" s="3">
        <v>3</v>
      </c>
      <c r="I728" s="3" t="s">
        <v>465</v>
      </c>
      <c r="J728">
        <v>200</v>
      </c>
      <c r="K728">
        <v>290</v>
      </c>
      <c r="M728">
        <v>16</v>
      </c>
      <c r="O728" s="144" t="s">
        <v>449</v>
      </c>
      <c r="P728">
        <v>1</v>
      </c>
    </row>
    <row r="729" spans="1:17">
      <c r="A729" s="243">
        <v>16</v>
      </c>
      <c r="B729" s="243" t="s">
        <v>1082</v>
      </c>
      <c r="C729" s="243" t="s">
        <v>1083</v>
      </c>
      <c r="D729" s="243" t="s">
        <v>1084</v>
      </c>
      <c r="E729" s="243">
        <v>6</v>
      </c>
      <c r="F729" s="243">
        <v>1</v>
      </c>
      <c r="G729" s="2">
        <v>42584</v>
      </c>
      <c r="H729" s="3">
        <v>3</v>
      </c>
      <c r="I729" s="3" t="s">
        <v>465</v>
      </c>
      <c r="J729">
        <v>200</v>
      </c>
      <c r="K729">
        <v>290</v>
      </c>
      <c r="M729">
        <v>16</v>
      </c>
      <c r="O729" s="144" t="s">
        <v>448</v>
      </c>
      <c r="P729">
        <v>40</v>
      </c>
    </row>
    <row r="730" spans="1:17">
      <c r="A730" s="243">
        <v>16</v>
      </c>
      <c r="B730" s="243" t="s">
        <v>1082</v>
      </c>
      <c r="C730" s="243" t="s">
        <v>1083</v>
      </c>
      <c r="D730" s="243" t="s">
        <v>1084</v>
      </c>
      <c r="E730" s="243">
        <v>6</v>
      </c>
      <c r="F730" s="243">
        <v>1</v>
      </c>
      <c r="G730" s="2">
        <v>42584</v>
      </c>
      <c r="H730" s="3">
        <v>3</v>
      </c>
      <c r="I730" s="3" t="s">
        <v>465</v>
      </c>
      <c r="J730">
        <v>200</v>
      </c>
      <c r="K730">
        <v>290</v>
      </c>
      <c r="M730">
        <v>16</v>
      </c>
      <c r="O730" s="144" t="s">
        <v>453</v>
      </c>
      <c r="P730">
        <v>30</v>
      </c>
    </row>
    <row r="731" spans="1:17">
      <c r="A731" s="243">
        <v>16</v>
      </c>
      <c r="B731" s="243" t="s">
        <v>1082</v>
      </c>
      <c r="C731" s="243" t="s">
        <v>1083</v>
      </c>
      <c r="D731" s="243" t="s">
        <v>1084</v>
      </c>
      <c r="E731" s="243">
        <v>6</v>
      </c>
      <c r="F731" s="243">
        <v>1</v>
      </c>
      <c r="G731" s="2">
        <v>42584</v>
      </c>
      <c r="H731" s="3">
        <v>3</v>
      </c>
      <c r="I731" s="3" t="s">
        <v>465</v>
      </c>
      <c r="J731">
        <v>200</v>
      </c>
      <c r="K731">
        <v>290</v>
      </c>
      <c r="M731">
        <v>16</v>
      </c>
      <c r="O731" s="144" t="s">
        <v>451</v>
      </c>
      <c r="P731">
        <v>5</v>
      </c>
    </row>
    <row r="732" spans="1:17">
      <c r="A732" s="243">
        <v>16</v>
      </c>
      <c r="B732" s="243" t="s">
        <v>1082</v>
      </c>
      <c r="C732" s="243" t="s">
        <v>1083</v>
      </c>
      <c r="D732" s="243" t="s">
        <v>1084</v>
      </c>
      <c r="E732" s="243">
        <v>6</v>
      </c>
      <c r="F732" s="243">
        <v>1</v>
      </c>
      <c r="G732" s="2">
        <v>42584</v>
      </c>
      <c r="H732" s="3">
        <v>3</v>
      </c>
      <c r="I732" s="3" t="s">
        <v>465</v>
      </c>
      <c r="J732">
        <v>200</v>
      </c>
      <c r="K732">
        <v>290</v>
      </c>
      <c r="M732">
        <v>16</v>
      </c>
      <c r="O732" s="144" t="s">
        <v>459</v>
      </c>
      <c r="P732">
        <v>15</v>
      </c>
    </row>
    <row r="733" spans="1:17">
      <c r="A733" s="243">
        <v>16</v>
      </c>
      <c r="B733" s="243" t="s">
        <v>1082</v>
      </c>
      <c r="C733" s="243" t="s">
        <v>1083</v>
      </c>
      <c r="D733" s="243" t="s">
        <v>1084</v>
      </c>
      <c r="E733" s="243">
        <v>6</v>
      </c>
      <c r="F733" s="243">
        <v>1</v>
      </c>
      <c r="G733" s="2">
        <v>42584</v>
      </c>
      <c r="H733" s="3">
        <v>3</v>
      </c>
      <c r="I733" s="3" t="s">
        <v>465</v>
      </c>
      <c r="J733">
        <v>200</v>
      </c>
      <c r="K733">
        <v>290</v>
      </c>
      <c r="M733">
        <v>16</v>
      </c>
      <c r="O733" s="144" t="s">
        <v>447</v>
      </c>
      <c r="P733">
        <v>15</v>
      </c>
      <c r="Q733">
        <v>1</v>
      </c>
    </row>
    <row r="734" spans="1:17">
      <c r="A734" s="243">
        <v>16</v>
      </c>
      <c r="B734" s="243" t="s">
        <v>1082</v>
      </c>
      <c r="C734" s="243" t="s">
        <v>1083</v>
      </c>
      <c r="D734" s="243" t="s">
        <v>1084</v>
      </c>
      <c r="E734" s="243">
        <v>6</v>
      </c>
      <c r="F734" s="243">
        <v>1</v>
      </c>
      <c r="G734" s="2">
        <v>42584</v>
      </c>
      <c r="H734" s="3">
        <v>3</v>
      </c>
      <c r="I734" s="3" t="s">
        <v>465</v>
      </c>
      <c r="J734">
        <v>200</v>
      </c>
      <c r="K734">
        <v>290</v>
      </c>
      <c r="M734">
        <v>16</v>
      </c>
      <c r="O734" s="144" t="s">
        <v>453</v>
      </c>
      <c r="P734">
        <v>40</v>
      </c>
    </row>
    <row r="735" spans="1:17">
      <c r="A735" s="243">
        <v>16</v>
      </c>
      <c r="B735" s="243" t="s">
        <v>1082</v>
      </c>
      <c r="C735" s="243" t="s">
        <v>1083</v>
      </c>
      <c r="D735" s="243" t="s">
        <v>1084</v>
      </c>
      <c r="E735" s="243">
        <v>6</v>
      </c>
      <c r="F735" s="243">
        <v>1</v>
      </c>
      <c r="G735" s="2">
        <v>42584</v>
      </c>
      <c r="H735" s="3">
        <v>2</v>
      </c>
      <c r="I735" s="3" t="s">
        <v>14</v>
      </c>
      <c r="M735">
        <v>16</v>
      </c>
      <c r="O735" s="144" t="s">
        <v>448</v>
      </c>
      <c r="P735">
        <v>30</v>
      </c>
    </row>
    <row r="736" spans="1:17">
      <c r="A736" s="243">
        <v>16</v>
      </c>
      <c r="B736" s="243" t="s">
        <v>1082</v>
      </c>
      <c r="C736" s="243" t="s">
        <v>1083</v>
      </c>
      <c r="D736" s="243" t="s">
        <v>1084</v>
      </c>
      <c r="E736" s="243">
        <v>6</v>
      </c>
      <c r="F736" s="243">
        <v>1</v>
      </c>
      <c r="G736" s="2">
        <v>42584</v>
      </c>
      <c r="H736" s="3">
        <v>2</v>
      </c>
      <c r="I736" s="3" t="s">
        <v>14</v>
      </c>
      <c r="M736">
        <v>16</v>
      </c>
      <c r="O736" s="144" t="s">
        <v>454</v>
      </c>
      <c r="P736">
        <v>1</v>
      </c>
    </row>
    <row r="737" spans="1:17">
      <c r="A737" s="243">
        <v>16</v>
      </c>
      <c r="B737" s="243" t="s">
        <v>1082</v>
      </c>
      <c r="C737" s="243" t="s">
        <v>1083</v>
      </c>
      <c r="D737" s="243" t="s">
        <v>1084</v>
      </c>
      <c r="E737" s="243">
        <v>6</v>
      </c>
      <c r="F737" s="243">
        <v>1</v>
      </c>
      <c r="G737" s="2">
        <v>42584</v>
      </c>
      <c r="H737" s="3">
        <v>2</v>
      </c>
      <c r="I737" s="3" t="s">
        <v>14</v>
      </c>
      <c r="M737">
        <v>16</v>
      </c>
      <c r="O737" s="144" t="s">
        <v>449</v>
      </c>
      <c r="P737">
        <v>15</v>
      </c>
    </row>
    <row r="738" spans="1:17">
      <c r="A738" s="243">
        <v>16</v>
      </c>
      <c r="B738" s="243" t="s">
        <v>1082</v>
      </c>
      <c r="C738" s="243" t="s">
        <v>1083</v>
      </c>
      <c r="D738" s="243" t="s">
        <v>1084</v>
      </c>
      <c r="E738" s="243">
        <v>6</v>
      </c>
      <c r="F738" s="243">
        <v>1</v>
      </c>
      <c r="G738" s="2">
        <v>42584</v>
      </c>
      <c r="H738" s="3">
        <v>2</v>
      </c>
      <c r="I738" s="3" t="s">
        <v>14</v>
      </c>
      <c r="M738">
        <v>16</v>
      </c>
      <c r="O738" s="144" t="s">
        <v>456</v>
      </c>
      <c r="P738">
        <v>1</v>
      </c>
      <c r="Q738">
        <v>1</v>
      </c>
    </row>
    <row r="739" spans="1:17">
      <c r="A739" s="243">
        <v>16</v>
      </c>
      <c r="B739" s="243" t="s">
        <v>1082</v>
      </c>
      <c r="C739" s="243" t="s">
        <v>1083</v>
      </c>
      <c r="D739" s="243" t="s">
        <v>1084</v>
      </c>
      <c r="E739" s="243">
        <v>6</v>
      </c>
      <c r="F739" s="243">
        <v>1</v>
      </c>
      <c r="G739" s="2">
        <v>42584</v>
      </c>
      <c r="H739" s="3">
        <v>4</v>
      </c>
      <c r="I739" s="3" t="s">
        <v>470</v>
      </c>
      <c r="J739">
        <v>80</v>
      </c>
      <c r="K739">
        <v>60</v>
      </c>
      <c r="M739">
        <v>18</v>
      </c>
      <c r="O739" s="144" t="s">
        <v>448</v>
      </c>
      <c r="P739">
        <v>80</v>
      </c>
    </row>
    <row r="740" spans="1:17">
      <c r="A740" s="243">
        <v>16</v>
      </c>
      <c r="B740" s="243" t="s">
        <v>1082</v>
      </c>
      <c r="C740" s="243" t="s">
        <v>1083</v>
      </c>
      <c r="D740" s="243" t="s">
        <v>1084</v>
      </c>
      <c r="E740" s="243">
        <v>6</v>
      </c>
      <c r="F740" s="243">
        <v>1</v>
      </c>
      <c r="G740" s="2">
        <v>42584</v>
      </c>
      <c r="H740" s="3">
        <v>4</v>
      </c>
      <c r="I740" s="3" t="s">
        <v>470</v>
      </c>
      <c r="J740">
        <v>80</v>
      </c>
      <c r="K740">
        <v>60</v>
      </c>
      <c r="M740">
        <v>18</v>
      </c>
      <c r="O740" s="144" t="s">
        <v>453</v>
      </c>
      <c r="P740">
        <v>5</v>
      </c>
      <c r="Q740">
        <v>6</v>
      </c>
    </row>
    <row r="741" spans="1:17">
      <c r="A741" s="243">
        <v>16</v>
      </c>
      <c r="B741" s="243" t="s">
        <v>1082</v>
      </c>
      <c r="C741" s="243" t="s">
        <v>1083</v>
      </c>
      <c r="D741" s="243" t="s">
        <v>1084</v>
      </c>
      <c r="E741" s="243">
        <v>6</v>
      </c>
      <c r="F741" s="243">
        <v>1</v>
      </c>
      <c r="G741" s="2">
        <v>42584</v>
      </c>
      <c r="H741" s="3">
        <v>4</v>
      </c>
      <c r="I741" s="3" t="s">
        <v>470</v>
      </c>
      <c r="J741">
        <v>80</v>
      </c>
      <c r="K741">
        <v>60</v>
      </c>
      <c r="M741">
        <v>18</v>
      </c>
      <c r="O741" s="144" t="s">
        <v>449</v>
      </c>
      <c r="P741">
        <v>1</v>
      </c>
    </row>
    <row r="742" spans="1:17">
      <c r="A742" s="243">
        <v>16</v>
      </c>
      <c r="B742" s="243" t="s">
        <v>1082</v>
      </c>
      <c r="C742" s="243" t="s">
        <v>1083</v>
      </c>
      <c r="D742" s="243" t="s">
        <v>1084</v>
      </c>
      <c r="E742" s="243">
        <v>6</v>
      </c>
      <c r="F742" s="243">
        <v>1</v>
      </c>
      <c r="G742" s="2">
        <v>42584</v>
      </c>
      <c r="H742" s="3">
        <v>2</v>
      </c>
      <c r="I742" s="3" t="s">
        <v>14</v>
      </c>
      <c r="M742">
        <v>18</v>
      </c>
      <c r="O742" s="144" t="s">
        <v>449</v>
      </c>
      <c r="P742">
        <v>5</v>
      </c>
      <c r="Q742">
        <v>13</v>
      </c>
    </row>
    <row r="743" spans="1:17">
      <c r="A743" s="243">
        <v>16</v>
      </c>
      <c r="B743" s="243" t="s">
        <v>1082</v>
      </c>
      <c r="C743" s="243" t="s">
        <v>1083</v>
      </c>
      <c r="D743" s="243" t="s">
        <v>1084</v>
      </c>
      <c r="E743" s="243">
        <v>6</v>
      </c>
      <c r="F743" s="243">
        <v>1</v>
      </c>
      <c r="G743" s="2">
        <v>42584</v>
      </c>
      <c r="H743" s="3">
        <v>2</v>
      </c>
      <c r="I743" s="3" t="s">
        <v>14</v>
      </c>
      <c r="M743">
        <v>18</v>
      </c>
      <c r="O743" s="144" t="s">
        <v>448</v>
      </c>
      <c r="P743">
        <v>5</v>
      </c>
      <c r="Q743">
        <v>4</v>
      </c>
    </row>
    <row r="744" spans="1:17">
      <c r="A744" s="243">
        <v>16</v>
      </c>
      <c r="B744" s="243" t="s">
        <v>1082</v>
      </c>
      <c r="C744" s="243" t="s">
        <v>1083</v>
      </c>
      <c r="D744" s="243" t="s">
        <v>1084</v>
      </c>
      <c r="E744" s="243">
        <v>6</v>
      </c>
      <c r="F744" s="243">
        <v>1</v>
      </c>
      <c r="G744" s="2">
        <v>42584</v>
      </c>
      <c r="H744" s="3">
        <v>2</v>
      </c>
      <c r="I744" s="3" t="s">
        <v>14</v>
      </c>
      <c r="M744">
        <v>18</v>
      </c>
      <c r="O744" s="144" t="s">
        <v>453</v>
      </c>
      <c r="P744">
        <v>1</v>
      </c>
      <c r="Q744">
        <v>2</v>
      </c>
    </row>
    <row r="745" spans="1:17">
      <c r="A745" s="243">
        <v>16</v>
      </c>
      <c r="B745" s="243" t="s">
        <v>1082</v>
      </c>
      <c r="C745" s="243" t="s">
        <v>1083</v>
      </c>
      <c r="D745" s="243" t="s">
        <v>1084</v>
      </c>
      <c r="E745" s="243">
        <v>6</v>
      </c>
      <c r="F745" s="243">
        <v>1</v>
      </c>
      <c r="G745" s="2">
        <v>42584</v>
      </c>
      <c r="H745" s="3">
        <v>2</v>
      </c>
      <c r="I745" s="3" t="s">
        <v>14</v>
      </c>
      <c r="M745">
        <v>18</v>
      </c>
      <c r="O745" s="144" t="s">
        <v>459</v>
      </c>
      <c r="P745">
        <v>1</v>
      </c>
    </row>
    <row r="746" spans="1:17">
      <c r="A746" s="243">
        <v>16</v>
      </c>
      <c r="B746" s="243" t="s">
        <v>1082</v>
      </c>
      <c r="C746" s="243" t="s">
        <v>1083</v>
      </c>
      <c r="D746" s="243" t="s">
        <v>1084</v>
      </c>
      <c r="E746" s="243">
        <v>6</v>
      </c>
      <c r="F746" s="243">
        <v>1</v>
      </c>
      <c r="G746" s="2">
        <v>42584</v>
      </c>
      <c r="H746" s="3">
        <v>3</v>
      </c>
      <c r="I746" s="3" t="s">
        <v>465</v>
      </c>
      <c r="J746">
        <v>230</v>
      </c>
      <c r="K746">
        <v>190</v>
      </c>
      <c r="M746">
        <v>17</v>
      </c>
      <c r="O746" s="144" t="s">
        <v>459</v>
      </c>
      <c r="P746">
        <v>5</v>
      </c>
    </row>
    <row r="747" spans="1:17">
      <c r="A747" s="243">
        <v>16</v>
      </c>
      <c r="B747" s="243" t="s">
        <v>1082</v>
      </c>
      <c r="C747" s="243" t="s">
        <v>1083</v>
      </c>
      <c r="D747" s="243" t="s">
        <v>1084</v>
      </c>
      <c r="E747" s="243">
        <v>6</v>
      </c>
      <c r="F747" s="243">
        <v>1</v>
      </c>
      <c r="G747" s="2">
        <v>42584</v>
      </c>
      <c r="H747" s="3">
        <v>3</v>
      </c>
      <c r="I747" s="3" t="s">
        <v>465</v>
      </c>
      <c r="J747">
        <v>230</v>
      </c>
      <c r="K747">
        <v>190</v>
      </c>
      <c r="M747">
        <v>17</v>
      </c>
      <c r="O747" s="144" t="s">
        <v>450</v>
      </c>
      <c r="P747">
        <v>1</v>
      </c>
    </row>
    <row r="748" spans="1:17">
      <c r="A748" s="243">
        <v>16</v>
      </c>
      <c r="B748" s="243" t="s">
        <v>1082</v>
      </c>
      <c r="C748" s="243" t="s">
        <v>1083</v>
      </c>
      <c r="D748" s="243" t="s">
        <v>1084</v>
      </c>
      <c r="E748" s="243">
        <v>6</v>
      </c>
      <c r="F748" s="243">
        <v>1</v>
      </c>
      <c r="G748" s="2">
        <v>42584</v>
      </c>
      <c r="H748" s="3">
        <v>3</v>
      </c>
      <c r="I748" s="3" t="s">
        <v>465</v>
      </c>
      <c r="J748">
        <v>230</v>
      </c>
      <c r="K748">
        <v>190</v>
      </c>
      <c r="M748">
        <v>17</v>
      </c>
      <c r="O748" s="144" t="s">
        <v>448</v>
      </c>
      <c r="P748">
        <v>60</v>
      </c>
    </row>
    <row r="749" spans="1:17">
      <c r="A749" s="243">
        <v>16</v>
      </c>
      <c r="B749" s="243" t="s">
        <v>1082</v>
      </c>
      <c r="C749" s="243" t="s">
        <v>1083</v>
      </c>
      <c r="D749" s="243" t="s">
        <v>1084</v>
      </c>
      <c r="E749" s="243">
        <v>6</v>
      </c>
      <c r="F749" s="243">
        <v>1</v>
      </c>
      <c r="G749" s="2">
        <v>42584</v>
      </c>
      <c r="H749" s="3">
        <v>3</v>
      </c>
      <c r="I749" s="3" t="s">
        <v>465</v>
      </c>
      <c r="J749">
        <v>230</v>
      </c>
      <c r="K749">
        <v>190</v>
      </c>
      <c r="M749">
        <v>17</v>
      </c>
      <c r="O749" s="144" t="s">
        <v>453</v>
      </c>
      <c r="P749">
        <v>40</v>
      </c>
    </row>
    <row r="750" spans="1:17">
      <c r="A750" s="243">
        <v>16</v>
      </c>
      <c r="B750" s="243" t="s">
        <v>1082</v>
      </c>
      <c r="C750" s="243" t="s">
        <v>1083</v>
      </c>
      <c r="D750" s="243" t="s">
        <v>1084</v>
      </c>
      <c r="E750" s="243">
        <v>6</v>
      </c>
      <c r="F750" s="243">
        <v>1</v>
      </c>
      <c r="G750" s="2">
        <v>42584</v>
      </c>
      <c r="H750" s="3">
        <v>3</v>
      </c>
      <c r="I750" s="3" t="s">
        <v>465</v>
      </c>
      <c r="J750">
        <v>230</v>
      </c>
      <c r="K750">
        <v>190</v>
      </c>
      <c r="M750">
        <v>17</v>
      </c>
      <c r="O750" s="144" t="s">
        <v>449</v>
      </c>
      <c r="P750">
        <v>5</v>
      </c>
    </row>
    <row r="751" spans="1:17">
      <c r="A751" s="243">
        <v>16</v>
      </c>
      <c r="B751" s="243" t="s">
        <v>1082</v>
      </c>
      <c r="C751" s="243" t="s">
        <v>1083</v>
      </c>
      <c r="D751" s="243" t="s">
        <v>1084</v>
      </c>
      <c r="E751" s="243">
        <v>6</v>
      </c>
      <c r="F751" s="243">
        <v>1</v>
      </c>
      <c r="G751" s="2">
        <v>42584</v>
      </c>
      <c r="H751" s="3">
        <v>3</v>
      </c>
      <c r="I751" s="3" t="s">
        <v>465</v>
      </c>
      <c r="J751">
        <v>230</v>
      </c>
      <c r="K751">
        <v>190</v>
      </c>
      <c r="M751">
        <v>17</v>
      </c>
      <c r="O751" s="144" t="s">
        <v>456</v>
      </c>
      <c r="P751">
        <v>1</v>
      </c>
      <c r="Q751">
        <v>1</v>
      </c>
    </row>
    <row r="752" spans="1:17">
      <c r="A752" s="243">
        <v>16</v>
      </c>
      <c r="B752" s="243" t="s">
        <v>1082</v>
      </c>
      <c r="C752" s="243" t="s">
        <v>1083</v>
      </c>
      <c r="D752" s="243" t="s">
        <v>1084</v>
      </c>
      <c r="E752" s="243">
        <v>6</v>
      </c>
      <c r="F752" s="243">
        <v>1</v>
      </c>
      <c r="G752" s="2">
        <v>42584</v>
      </c>
      <c r="H752" s="3">
        <v>3</v>
      </c>
      <c r="I752" s="3" t="s">
        <v>465</v>
      </c>
      <c r="J752">
        <v>230</v>
      </c>
      <c r="K752">
        <v>190</v>
      </c>
      <c r="M752">
        <v>17</v>
      </c>
      <c r="O752" s="144" t="s">
        <v>451</v>
      </c>
      <c r="P752">
        <v>1</v>
      </c>
    </row>
    <row r="753" spans="1:17">
      <c r="A753" s="243">
        <v>16</v>
      </c>
      <c r="B753" s="243" t="s">
        <v>1082</v>
      </c>
      <c r="C753" s="243" t="s">
        <v>1083</v>
      </c>
      <c r="D753" s="243" t="s">
        <v>1084</v>
      </c>
      <c r="E753" s="243">
        <v>6</v>
      </c>
      <c r="F753" s="243">
        <v>1</v>
      </c>
      <c r="G753" s="2">
        <v>42584</v>
      </c>
      <c r="H753" s="3">
        <v>2</v>
      </c>
      <c r="I753" s="3" t="s">
        <v>14</v>
      </c>
      <c r="M753">
        <v>17</v>
      </c>
      <c r="O753" s="144" t="s">
        <v>448</v>
      </c>
      <c r="P753">
        <v>40</v>
      </c>
    </row>
    <row r="754" spans="1:17">
      <c r="A754" s="243">
        <v>16</v>
      </c>
      <c r="B754" s="243" t="s">
        <v>1082</v>
      </c>
      <c r="C754" s="243" t="s">
        <v>1083</v>
      </c>
      <c r="D754" s="243" t="s">
        <v>1084</v>
      </c>
      <c r="E754" s="243">
        <v>6</v>
      </c>
      <c r="F754" s="243">
        <v>1</v>
      </c>
      <c r="G754" s="2">
        <v>42584</v>
      </c>
      <c r="H754" s="3">
        <v>2</v>
      </c>
      <c r="I754" s="3" t="s">
        <v>14</v>
      </c>
      <c r="M754">
        <v>17</v>
      </c>
      <c r="O754" s="144" t="s">
        <v>453</v>
      </c>
      <c r="P754">
        <v>15</v>
      </c>
    </row>
    <row r="755" spans="1:17">
      <c r="A755" s="243">
        <v>16</v>
      </c>
      <c r="B755" s="243" t="s">
        <v>1082</v>
      </c>
      <c r="C755" s="243" t="s">
        <v>1083</v>
      </c>
      <c r="D755" s="243" t="s">
        <v>1084</v>
      </c>
      <c r="E755" s="243">
        <v>6</v>
      </c>
      <c r="F755" s="243">
        <v>1</v>
      </c>
      <c r="G755" s="2">
        <v>42584</v>
      </c>
      <c r="H755" s="3">
        <v>2</v>
      </c>
      <c r="I755" s="3" t="s">
        <v>14</v>
      </c>
      <c r="M755">
        <v>17</v>
      </c>
      <c r="O755" s="144" t="s">
        <v>449</v>
      </c>
      <c r="P755">
        <v>5</v>
      </c>
    </row>
    <row r="756" spans="1:17">
      <c r="A756" s="243">
        <v>16</v>
      </c>
      <c r="B756" s="243" t="s">
        <v>1082</v>
      </c>
      <c r="C756" s="243" t="s">
        <v>1083</v>
      </c>
      <c r="D756" s="243" t="s">
        <v>1084</v>
      </c>
      <c r="E756" s="243">
        <v>6</v>
      </c>
      <c r="F756" s="243">
        <v>1</v>
      </c>
      <c r="G756" s="2">
        <v>42584</v>
      </c>
      <c r="H756" s="3">
        <v>2</v>
      </c>
      <c r="I756" s="3" t="s">
        <v>14</v>
      </c>
      <c r="M756">
        <v>17</v>
      </c>
      <c r="O756" s="144" t="s">
        <v>451</v>
      </c>
      <c r="P756">
        <v>1</v>
      </c>
      <c r="Q756">
        <v>1</v>
      </c>
    </row>
    <row r="757" spans="1:17">
      <c r="A757" s="243">
        <v>16</v>
      </c>
      <c r="B757" s="243" t="s">
        <v>1082</v>
      </c>
      <c r="C757" s="243" t="s">
        <v>1083</v>
      </c>
      <c r="D757" s="243" t="s">
        <v>1084</v>
      </c>
      <c r="E757" s="243">
        <v>6</v>
      </c>
      <c r="F757" s="243">
        <v>1</v>
      </c>
      <c r="G757" s="2">
        <v>42584</v>
      </c>
      <c r="H757" s="3">
        <v>2</v>
      </c>
      <c r="I757" s="3" t="s">
        <v>14</v>
      </c>
      <c r="M757">
        <v>17</v>
      </c>
      <c r="O757" s="144" t="s">
        <v>459</v>
      </c>
      <c r="P757">
        <v>5</v>
      </c>
    </row>
    <row r="758" spans="1:17">
      <c r="A758" s="243">
        <v>16</v>
      </c>
      <c r="B758" s="243" t="s">
        <v>1082</v>
      </c>
      <c r="C758" s="243" t="s">
        <v>1083</v>
      </c>
      <c r="D758" s="243" t="s">
        <v>1084</v>
      </c>
      <c r="E758" s="243">
        <v>6</v>
      </c>
      <c r="F758" s="243">
        <v>1</v>
      </c>
      <c r="G758" s="2">
        <v>42584</v>
      </c>
      <c r="H758" s="3">
        <v>3</v>
      </c>
      <c r="I758" s="3" t="s">
        <v>465</v>
      </c>
      <c r="J758">
        <v>190</v>
      </c>
      <c r="K758">
        <v>200</v>
      </c>
      <c r="M758">
        <v>18</v>
      </c>
      <c r="O758" s="144" t="s">
        <v>459</v>
      </c>
      <c r="P758">
        <v>20</v>
      </c>
    </row>
    <row r="759" spans="1:17">
      <c r="A759" s="243">
        <v>16</v>
      </c>
      <c r="B759" s="243" t="s">
        <v>1082</v>
      </c>
      <c r="C759" s="243" t="s">
        <v>1083</v>
      </c>
      <c r="D759" s="243" t="s">
        <v>1084</v>
      </c>
      <c r="E759" s="243">
        <v>6</v>
      </c>
      <c r="F759" s="243">
        <v>1</v>
      </c>
      <c r="G759" s="2">
        <v>42584</v>
      </c>
      <c r="H759" s="3">
        <v>3</v>
      </c>
      <c r="I759" s="3" t="s">
        <v>465</v>
      </c>
      <c r="J759">
        <v>190</v>
      </c>
      <c r="K759">
        <v>200</v>
      </c>
      <c r="M759">
        <v>18</v>
      </c>
      <c r="O759" s="144" t="s">
        <v>448</v>
      </c>
      <c r="P759">
        <v>25</v>
      </c>
    </row>
    <row r="760" spans="1:17">
      <c r="A760" s="243">
        <v>16</v>
      </c>
      <c r="B760" s="243" t="s">
        <v>1082</v>
      </c>
      <c r="C760" s="243" t="s">
        <v>1083</v>
      </c>
      <c r="D760" s="243" t="s">
        <v>1084</v>
      </c>
      <c r="E760" s="243">
        <v>6</v>
      </c>
      <c r="F760" s="243">
        <v>1</v>
      </c>
      <c r="G760" s="2">
        <v>42584</v>
      </c>
      <c r="H760" s="3">
        <v>3</v>
      </c>
      <c r="I760" s="3" t="s">
        <v>465</v>
      </c>
      <c r="J760">
        <v>190</v>
      </c>
      <c r="K760">
        <v>200</v>
      </c>
      <c r="M760">
        <v>18</v>
      </c>
      <c r="O760" s="144" t="s">
        <v>450</v>
      </c>
      <c r="P760">
        <v>5</v>
      </c>
    </row>
    <row r="761" spans="1:17">
      <c r="A761" s="243">
        <v>16</v>
      </c>
      <c r="B761" s="243" t="s">
        <v>1082</v>
      </c>
      <c r="C761" s="243" t="s">
        <v>1083</v>
      </c>
      <c r="D761" s="243" t="s">
        <v>1084</v>
      </c>
      <c r="E761" s="243">
        <v>6</v>
      </c>
      <c r="F761" s="243">
        <v>1</v>
      </c>
      <c r="G761" s="2">
        <v>42584</v>
      </c>
      <c r="H761" s="3">
        <v>3</v>
      </c>
      <c r="I761" s="3" t="s">
        <v>465</v>
      </c>
      <c r="J761">
        <v>190</v>
      </c>
      <c r="K761">
        <v>200</v>
      </c>
      <c r="M761">
        <v>18</v>
      </c>
      <c r="O761" s="144" t="s">
        <v>453</v>
      </c>
      <c r="P761">
        <v>30</v>
      </c>
    </row>
    <row r="762" spans="1:17">
      <c r="A762" s="243">
        <v>16</v>
      </c>
      <c r="B762" s="243" t="s">
        <v>1082</v>
      </c>
      <c r="C762" s="243" t="s">
        <v>1083</v>
      </c>
      <c r="D762" s="243" t="s">
        <v>1084</v>
      </c>
      <c r="E762" s="243">
        <v>6</v>
      </c>
      <c r="F762" s="243">
        <v>1</v>
      </c>
      <c r="G762" s="2">
        <v>42584</v>
      </c>
      <c r="H762" s="3">
        <v>3</v>
      </c>
      <c r="I762" s="3" t="s">
        <v>465</v>
      </c>
      <c r="J762">
        <v>190</v>
      </c>
      <c r="K762">
        <v>200</v>
      </c>
      <c r="M762">
        <v>18</v>
      </c>
      <c r="O762" s="144" t="s">
        <v>451</v>
      </c>
      <c r="P762">
        <v>1</v>
      </c>
    </row>
    <row r="763" spans="1:17">
      <c r="A763" s="243">
        <v>16</v>
      </c>
      <c r="B763" s="243" t="s">
        <v>1082</v>
      </c>
      <c r="C763" s="243" t="s">
        <v>1083</v>
      </c>
      <c r="D763" s="243" t="s">
        <v>1084</v>
      </c>
      <c r="E763" s="243">
        <v>6</v>
      </c>
      <c r="F763" s="243">
        <v>1</v>
      </c>
      <c r="G763" s="2">
        <v>42584</v>
      </c>
      <c r="H763" s="3">
        <v>3</v>
      </c>
      <c r="I763" s="3" t="s">
        <v>465</v>
      </c>
      <c r="J763">
        <v>190</v>
      </c>
      <c r="K763">
        <v>200</v>
      </c>
      <c r="M763">
        <v>18</v>
      </c>
      <c r="O763" s="144" t="s">
        <v>468</v>
      </c>
      <c r="P763">
        <v>1</v>
      </c>
    </row>
    <row r="764" spans="1:17">
      <c r="A764" s="243">
        <v>16</v>
      </c>
      <c r="B764" s="243" t="s">
        <v>1082</v>
      </c>
      <c r="C764" s="243" t="s">
        <v>1083</v>
      </c>
      <c r="D764" s="243" t="s">
        <v>1084</v>
      </c>
      <c r="E764" s="243">
        <v>6</v>
      </c>
      <c r="F764" s="243">
        <v>1</v>
      </c>
      <c r="G764" s="2">
        <v>42584</v>
      </c>
      <c r="H764" s="3">
        <v>3</v>
      </c>
      <c r="I764" s="3" t="s">
        <v>465</v>
      </c>
      <c r="J764">
        <v>190</v>
      </c>
      <c r="K764">
        <v>200</v>
      </c>
      <c r="M764">
        <v>18</v>
      </c>
      <c r="O764" s="144" t="s">
        <v>455</v>
      </c>
      <c r="P764">
        <v>10</v>
      </c>
      <c r="Q764">
        <v>2</v>
      </c>
    </row>
    <row r="765" spans="1:17">
      <c r="A765" s="243">
        <v>16</v>
      </c>
      <c r="B765" s="243" t="s">
        <v>1082</v>
      </c>
      <c r="C765" s="243" t="s">
        <v>1083</v>
      </c>
      <c r="D765" s="243" t="s">
        <v>1084</v>
      </c>
      <c r="E765" s="243">
        <v>6</v>
      </c>
      <c r="F765" s="243">
        <v>1</v>
      </c>
      <c r="G765" s="2">
        <v>42584</v>
      </c>
      <c r="H765" s="3">
        <v>2</v>
      </c>
      <c r="I765" s="3" t="s">
        <v>14</v>
      </c>
      <c r="M765">
        <v>18</v>
      </c>
      <c r="O765" s="144" t="s">
        <v>454</v>
      </c>
      <c r="P765">
        <v>1</v>
      </c>
      <c r="Q765">
        <v>1</v>
      </c>
    </row>
    <row r="766" spans="1:17">
      <c r="A766" s="243">
        <v>16</v>
      </c>
      <c r="B766" s="243" t="s">
        <v>1082</v>
      </c>
      <c r="C766" s="243" t="s">
        <v>1083</v>
      </c>
      <c r="D766" s="243" t="s">
        <v>1084</v>
      </c>
      <c r="E766" s="243">
        <v>6</v>
      </c>
      <c r="F766" s="243">
        <v>1</v>
      </c>
      <c r="G766" s="2">
        <v>42584</v>
      </c>
      <c r="H766" s="3">
        <v>2</v>
      </c>
      <c r="I766" s="3" t="s">
        <v>14</v>
      </c>
      <c r="M766">
        <v>18</v>
      </c>
      <c r="O766" s="144" t="s">
        <v>453</v>
      </c>
      <c r="P766">
        <v>20</v>
      </c>
    </row>
    <row r="767" spans="1:17">
      <c r="A767" s="243">
        <v>16</v>
      </c>
      <c r="B767" s="243" t="s">
        <v>1082</v>
      </c>
      <c r="C767" s="243" t="s">
        <v>1083</v>
      </c>
      <c r="D767" s="243" t="s">
        <v>1084</v>
      </c>
      <c r="E767" s="243">
        <v>6</v>
      </c>
      <c r="F767" s="243">
        <v>1</v>
      </c>
      <c r="G767" s="2">
        <v>42584</v>
      </c>
      <c r="H767" s="3">
        <v>2</v>
      </c>
      <c r="I767" s="3" t="s">
        <v>14</v>
      </c>
      <c r="M767">
        <v>18</v>
      </c>
      <c r="O767" s="144" t="s">
        <v>455</v>
      </c>
      <c r="P767">
        <v>15</v>
      </c>
    </row>
    <row r="768" spans="1:17">
      <c r="A768" s="243">
        <v>16</v>
      </c>
      <c r="B768" s="243" t="s">
        <v>1082</v>
      </c>
      <c r="C768" s="243" t="s">
        <v>1083</v>
      </c>
      <c r="D768" s="243" t="s">
        <v>1084</v>
      </c>
      <c r="E768" s="243">
        <v>6</v>
      </c>
      <c r="F768" s="243">
        <v>1</v>
      </c>
      <c r="G768" s="2">
        <v>42584</v>
      </c>
      <c r="H768" s="3">
        <v>2</v>
      </c>
      <c r="I768" s="3" t="s">
        <v>14</v>
      </c>
      <c r="M768">
        <v>18</v>
      </c>
      <c r="O768" s="144" t="s">
        <v>448</v>
      </c>
      <c r="P768">
        <v>15</v>
      </c>
    </row>
    <row r="769" spans="1:17">
      <c r="A769" s="243">
        <v>16</v>
      </c>
      <c r="B769" s="243" t="s">
        <v>1082</v>
      </c>
      <c r="C769" s="243" t="s">
        <v>1083</v>
      </c>
      <c r="D769" s="243" t="s">
        <v>1084</v>
      </c>
      <c r="E769" s="243">
        <v>6</v>
      </c>
      <c r="F769" s="243">
        <v>1</v>
      </c>
      <c r="G769" s="2">
        <v>42584</v>
      </c>
      <c r="H769" s="3">
        <v>2</v>
      </c>
      <c r="I769" s="3" t="s">
        <v>14</v>
      </c>
      <c r="M769">
        <v>18</v>
      </c>
      <c r="O769" s="144" t="s">
        <v>459</v>
      </c>
      <c r="P769">
        <v>10</v>
      </c>
    </row>
    <row r="770" spans="1:17">
      <c r="A770" s="243">
        <v>16</v>
      </c>
      <c r="B770" s="243" t="s">
        <v>1082</v>
      </c>
      <c r="C770" s="243" t="s">
        <v>1083</v>
      </c>
      <c r="D770" s="243" t="s">
        <v>1084</v>
      </c>
      <c r="E770" s="243">
        <v>6</v>
      </c>
      <c r="F770" s="243">
        <v>1</v>
      </c>
      <c r="G770" s="2">
        <v>42584</v>
      </c>
      <c r="H770" s="3">
        <v>2</v>
      </c>
      <c r="I770" s="3" t="s">
        <v>14</v>
      </c>
      <c r="M770">
        <v>18</v>
      </c>
      <c r="O770" s="144" t="s">
        <v>450</v>
      </c>
      <c r="P770">
        <v>1</v>
      </c>
    </row>
    <row r="771" spans="1:17">
      <c r="A771" s="243">
        <v>16</v>
      </c>
      <c r="B771" s="243" t="s">
        <v>1082</v>
      </c>
      <c r="C771" s="243" t="s">
        <v>1083</v>
      </c>
      <c r="D771" s="243" t="s">
        <v>1084</v>
      </c>
      <c r="E771" s="243">
        <v>6</v>
      </c>
      <c r="F771" s="243">
        <v>1</v>
      </c>
      <c r="G771" s="2">
        <v>42584</v>
      </c>
      <c r="H771" s="3">
        <v>2</v>
      </c>
      <c r="I771" s="3" t="s">
        <v>14</v>
      </c>
      <c r="M771">
        <v>18</v>
      </c>
      <c r="O771" s="144" t="s">
        <v>451</v>
      </c>
      <c r="P771">
        <v>5</v>
      </c>
      <c r="Q771">
        <v>2</v>
      </c>
    </row>
    <row r="772" spans="1:17">
      <c r="A772" s="243">
        <v>16</v>
      </c>
      <c r="B772" s="243" t="s">
        <v>1082</v>
      </c>
      <c r="C772" s="243" t="s">
        <v>1083</v>
      </c>
      <c r="D772" s="243" t="s">
        <v>1084</v>
      </c>
      <c r="E772" s="243">
        <v>6</v>
      </c>
      <c r="F772" s="243">
        <v>1</v>
      </c>
      <c r="G772" s="2">
        <v>42584</v>
      </c>
      <c r="H772" s="3">
        <v>2</v>
      </c>
      <c r="I772" s="3" t="s">
        <v>14</v>
      </c>
      <c r="M772">
        <v>18</v>
      </c>
      <c r="O772" s="144" t="s">
        <v>449</v>
      </c>
      <c r="P772">
        <v>1</v>
      </c>
    </row>
    <row r="773" spans="1:17">
      <c r="A773" s="243">
        <v>16</v>
      </c>
      <c r="B773" s="243" t="s">
        <v>1082</v>
      </c>
      <c r="C773" s="243" t="s">
        <v>1083</v>
      </c>
      <c r="D773" s="243" t="s">
        <v>1084</v>
      </c>
      <c r="E773" s="243">
        <v>6</v>
      </c>
      <c r="F773" s="243">
        <v>1</v>
      </c>
      <c r="G773" s="2">
        <v>42584</v>
      </c>
      <c r="H773" s="3">
        <v>3</v>
      </c>
      <c r="I773" s="3" t="s">
        <v>465</v>
      </c>
      <c r="J773">
        <v>220</v>
      </c>
      <c r="K773">
        <v>180</v>
      </c>
      <c r="M773">
        <v>19</v>
      </c>
      <c r="O773" s="144" t="s">
        <v>459</v>
      </c>
      <c r="P773">
        <v>10</v>
      </c>
    </row>
    <row r="774" spans="1:17">
      <c r="A774" s="243">
        <v>16</v>
      </c>
      <c r="B774" s="243" t="s">
        <v>1082</v>
      </c>
      <c r="C774" s="243" t="s">
        <v>1083</v>
      </c>
      <c r="D774" s="243" t="s">
        <v>1084</v>
      </c>
      <c r="E774" s="243">
        <v>6</v>
      </c>
      <c r="F774" s="243">
        <v>1</v>
      </c>
      <c r="G774" s="2">
        <v>42584</v>
      </c>
      <c r="H774" s="3">
        <v>3</v>
      </c>
      <c r="I774" s="3" t="s">
        <v>465</v>
      </c>
      <c r="J774">
        <v>220</v>
      </c>
      <c r="K774">
        <v>180</v>
      </c>
      <c r="M774">
        <v>19</v>
      </c>
      <c r="O774" s="144" t="s">
        <v>448</v>
      </c>
      <c r="P774">
        <v>5</v>
      </c>
    </row>
    <row r="775" spans="1:17">
      <c r="A775" s="243">
        <v>16</v>
      </c>
      <c r="B775" s="243" t="s">
        <v>1082</v>
      </c>
      <c r="C775" s="243" t="s">
        <v>1083</v>
      </c>
      <c r="D775" s="243" t="s">
        <v>1084</v>
      </c>
      <c r="E775" s="243">
        <v>6</v>
      </c>
      <c r="F775" s="243">
        <v>1</v>
      </c>
      <c r="G775" s="2">
        <v>42584</v>
      </c>
      <c r="H775" s="3">
        <v>3</v>
      </c>
      <c r="I775" s="3" t="s">
        <v>465</v>
      </c>
      <c r="J775">
        <v>220</v>
      </c>
      <c r="K775">
        <v>180</v>
      </c>
      <c r="M775">
        <v>19</v>
      </c>
      <c r="O775" s="144" t="s">
        <v>453</v>
      </c>
      <c r="P775">
        <v>5</v>
      </c>
      <c r="Q775">
        <v>11</v>
      </c>
    </row>
    <row r="776" spans="1:17">
      <c r="A776" s="243">
        <v>16</v>
      </c>
      <c r="B776" s="243" t="s">
        <v>1082</v>
      </c>
      <c r="C776" s="243" t="s">
        <v>1083</v>
      </c>
      <c r="D776" s="243" t="s">
        <v>1084</v>
      </c>
      <c r="E776" s="243">
        <v>6</v>
      </c>
      <c r="F776" s="243">
        <v>1</v>
      </c>
      <c r="G776" s="2">
        <v>42584</v>
      </c>
      <c r="H776" s="3">
        <v>3</v>
      </c>
      <c r="I776" s="3" t="s">
        <v>465</v>
      </c>
      <c r="J776">
        <v>220</v>
      </c>
      <c r="K776">
        <v>180</v>
      </c>
      <c r="M776">
        <v>19</v>
      </c>
      <c r="O776" s="144" t="s">
        <v>451</v>
      </c>
      <c r="P776">
        <v>5</v>
      </c>
      <c r="Q776">
        <v>2</v>
      </c>
    </row>
    <row r="777" spans="1:17">
      <c r="A777" s="243">
        <v>16</v>
      </c>
      <c r="B777" s="243" t="s">
        <v>1082</v>
      </c>
      <c r="C777" s="243" t="s">
        <v>1083</v>
      </c>
      <c r="D777" s="243" t="s">
        <v>1084</v>
      </c>
      <c r="E777" s="243">
        <v>6</v>
      </c>
      <c r="F777" s="243">
        <v>1</v>
      </c>
      <c r="G777" s="2">
        <v>42584</v>
      </c>
      <c r="H777" s="3">
        <v>3</v>
      </c>
      <c r="I777" s="3" t="s">
        <v>465</v>
      </c>
      <c r="J777">
        <v>220</v>
      </c>
      <c r="K777">
        <v>180</v>
      </c>
      <c r="M777">
        <v>19</v>
      </c>
      <c r="O777" s="144" t="s">
        <v>455</v>
      </c>
      <c r="P777">
        <v>1</v>
      </c>
      <c r="Q777">
        <v>2</v>
      </c>
    </row>
    <row r="778" spans="1:17">
      <c r="A778" s="243">
        <v>16</v>
      </c>
      <c r="B778" s="243" t="s">
        <v>1082</v>
      </c>
      <c r="C778" s="243" t="s">
        <v>1083</v>
      </c>
      <c r="D778" s="243" t="s">
        <v>1084</v>
      </c>
      <c r="E778" s="243">
        <v>6</v>
      </c>
      <c r="F778" s="243">
        <v>1</v>
      </c>
      <c r="G778" s="2">
        <v>42584</v>
      </c>
      <c r="H778" s="3">
        <v>3</v>
      </c>
      <c r="I778" s="3" t="s">
        <v>465</v>
      </c>
      <c r="J778">
        <v>220</v>
      </c>
      <c r="K778">
        <v>180</v>
      </c>
      <c r="M778">
        <v>19</v>
      </c>
      <c r="O778" s="144" t="s">
        <v>456</v>
      </c>
      <c r="P778">
        <v>10</v>
      </c>
      <c r="Q778">
        <v>1</v>
      </c>
    </row>
    <row r="779" spans="1:17">
      <c r="A779" s="243">
        <v>16</v>
      </c>
      <c r="B779" s="243" t="s">
        <v>1082</v>
      </c>
      <c r="C779" s="243" t="s">
        <v>1083</v>
      </c>
      <c r="D779" s="243" t="s">
        <v>1084</v>
      </c>
      <c r="E779" s="243">
        <v>6</v>
      </c>
      <c r="F779" s="243">
        <v>1</v>
      </c>
      <c r="G779" s="2">
        <v>42584</v>
      </c>
      <c r="H779" s="3">
        <v>2</v>
      </c>
      <c r="I779" s="3" t="s">
        <v>14</v>
      </c>
      <c r="M779">
        <v>19</v>
      </c>
      <c r="O779" s="144" t="s">
        <v>459</v>
      </c>
      <c r="P779">
        <v>20</v>
      </c>
    </row>
    <row r="780" spans="1:17">
      <c r="A780" s="243">
        <v>16</v>
      </c>
      <c r="B780" s="243" t="s">
        <v>1082</v>
      </c>
      <c r="C780" s="243" t="s">
        <v>1083</v>
      </c>
      <c r="D780" s="243" t="s">
        <v>1084</v>
      </c>
      <c r="E780" s="243">
        <v>6</v>
      </c>
      <c r="F780" s="243">
        <v>1</v>
      </c>
      <c r="G780" s="2">
        <v>42584</v>
      </c>
      <c r="H780" s="3">
        <v>2</v>
      </c>
      <c r="I780" s="3" t="s">
        <v>14</v>
      </c>
      <c r="M780">
        <v>19</v>
      </c>
      <c r="O780" s="144" t="s">
        <v>453</v>
      </c>
      <c r="P780">
        <v>15</v>
      </c>
      <c r="Q780">
        <v>35</v>
      </c>
    </row>
    <row r="781" spans="1:17">
      <c r="A781" s="243">
        <v>16</v>
      </c>
      <c r="B781" s="243" t="s">
        <v>1082</v>
      </c>
      <c r="C781" s="243" t="s">
        <v>1083</v>
      </c>
      <c r="D781" s="243" t="s">
        <v>1084</v>
      </c>
      <c r="E781" s="243">
        <v>6</v>
      </c>
      <c r="F781" s="243">
        <v>1</v>
      </c>
      <c r="G781" s="2">
        <v>42584</v>
      </c>
      <c r="H781" s="3">
        <v>2</v>
      </c>
      <c r="I781" s="3" t="s">
        <v>14</v>
      </c>
      <c r="M781">
        <v>19</v>
      </c>
      <c r="O781" s="144" t="s">
        <v>466</v>
      </c>
      <c r="P781">
        <v>1</v>
      </c>
      <c r="Q781">
        <v>1</v>
      </c>
    </row>
    <row r="782" spans="1:17">
      <c r="A782" s="243">
        <v>16</v>
      </c>
      <c r="B782" s="243" t="s">
        <v>1082</v>
      </c>
      <c r="C782" s="243" t="s">
        <v>1083</v>
      </c>
      <c r="D782" s="243" t="s">
        <v>1084</v>
      </c>
      <c r="E782" s="243">
        <v>6</v>
      </c>
      <c r="F782" s="243">
        <v>1</v>
      </c>
      <c r="G782" s="2">
        <v>42584</v>
      </c>
      <c r="H782" s="3">
        <v>2</v>
      </c>
      <c r="I782" s="3" t="s">
        <v>14</v>
      </c>
      <c r="M782">
        <v>19</v>
      </c>
      <c r="O782" s="144" t="s">
        <v>454</v>
      </c>
      <c r="P782">
        <v>5</v>
      </c>
      <c r="Q782">
        <v>4</v>
      </c>
    </row>
    <row r="783" spans="1:17">
      <c r="A783" s="243">
        <v>16</v>
      </c>
      <c r="B783" s="243" t="s">
        <v>1082</v>
      </c>
      <c r="C783" s="243" t="s">
        <v>1083</v>
      </c>
      <c r="D783" s="243" t="s">
        <v>1084</v>
      </c>
      <c r="E783" s="243">
        <v>6</v>
      </c>
      <c r="F783" s="243">
        <v>1</v>
      </c>
      <c r="G783" s="2">
        <v>42584</v>
      </c>
      <c r="H783" s="3">
        <v>2</v>
      </c>
      <c r="I783" s="3" t="s">
        <v>14</v>
      </c>
      <c r="M783">
        <v>19</v>
      </c>
      <c r="O783" s="144" t="s">
        <v>448</v>
      </c>
      <c r="P783">
        <v>50</v>
      </c>
    </row>
    <row r="784" spans="1:17">
      <c r="A784" s="243">
        <v>16</v>
      </c>
      <c r="B784" s="243" t="s">
        <v>1082</v>
      </c>
      <c r="C784" s="243" t="s">
        <v>1083</v>
      </c>
      <c r="D784" s="243" t="s">
        <v>1084</v>
      </c>
      <c r="E784" s="243">
        <v>6</v>
      </c>
      <c r="F784" s="243">
        <v>1</v>
      </c>
      <c r="G784" s="2">
        <v>42584</v>
      </c>
      <c r="H784" s="3">
        <v>2</v>
      </c>
      <c r="I784" s="3" t="s">
        <v>14</v>
      </c>
      <c r="M784">
        <v>19</v>
      </c>
      <c r="O784" s="144" t="s">
        <v>465</v>
      </c>
      <c r="P784">
        <v>10</v>
      </c>
      <c r="Q784">
        <v>1</v>
      </c>
    </row>
    <row r="785" spans="1:17">
      <c r="A785" s="243">
        <v>16</v>
      </c>
      <c r="B785" s="243" t="s">
        <v>1082</v>
      </c>
      <c r="C785" s="243" t="s">
        <v>1083</v>
      </c>
      <c r="D785" s="243" t="s">
        <v>1084</v>
      </c>
      <c r="E785" s="243">
        <v>6</v>
      </c>
      <c r="F785" s="243">
        <v>1</v>
      </c>
      <c r="G785" s="2">
        <v>42584</v>
      </c>
      <c r="H785" s="3">
        <v>3</v>
      </c>
      <c r="I785" s="3" t="s">
        <v>465</v>
      </c>
      <c r="J785">
        <v>130</v>
      </c>
      <c r="K785">
        <v>150</v>
      </c>
      <c r="M785">
        <v>20</v>
      </c>
      <c r="O785" s="144" t="s">
        <v>468</v>
      </c>
      <c r="P785">
        <v>5</v>
      </c>
      <c r="Q785">
        <v>1</v>
      </c>
    </row>
    <row r="786" spans="1:17">
      <c r="A786" s="243">
        <v>16</v>
      </c>
      <c r="B786" s="243" t="s">
        <v>1082</v>
      </c>
      <c r="C786" s="243" t="s">
        <v>1083</v>
      </c>
      <c r="D786" s="243" t="s">
        <v>1084</v>
      </c>
      <c r="E786" s="243">
        <v>6</v>
      </c>
      <c r="F786" s="243">
        <v>1</v>
      </c>
      <c r="G786" s="2">
        <v>42584</v>
      </c>
      <c r="H786" s="3">
        <v>3</v>
      </c>
      <c r="I786" s="3" t="s">
        <v>465</v>
      </c>
      <c r="J786">
        <v>130</v>
      </c>
      <c r="K786">
        <v>150</v>
      </c>
      <c r="M786">
        <v>20</v>
      </c>
      <c r="O786" s="144" t="s">
        <v>456</v>
      </c>
      <c r="P786">
        <v>20</v>
      </c>
    </row>
    <row r="787" spans="1:17">
      <c r="A787" s="243">
        <v>16</v>
      </c>
      <c r="B787" s="243" t="s">
        <v>1082</v>
      </c>
      <c r="C787" s="243" t="s">
        <v>1083</v>
      </c>
      <c r="D787" s="243" t="s">
        <v>1084</v>
      </c>
      <c r="E787" s="243">
        <v>6</v>
      </c>
      <c r="F787" s="243">
        <v>1</v>
      </c>
      <c r="G787" s="2">
        <v>42584</v>
      </c>
      <c r="H787" s="3">
        <v>3</v>
      </c>
      <c r="I787" s="3" t="s">
        <v>465</v>
      </c>
      <c r="J787">
        <v>130</v>
      </c>
      <c r="K787">
        <v>150</v>
      </c>
      <c r="M787">
        <v>20</v>
      </c>
      <c r="O787" s="144" t="s">
        <v>455</v>
      </c>
      <c r="P787">
        <v>90</v>
      </c>
    </row>
    <row r="788" spans="1:17">
      <c r="A788" s="243">
        <v>16</v>
      </c>
      <c r="B788" s="243" t="s">
        <v>1082</v>
      </c>
      <c r="C788" s="243" t="s">
        <v>1083</v>
      </c>
      <c r="D788" s="243" t="s">
        <v>1084</v>
      </c>
      <c r="E788" s="243">
        <v>6</v>
      </c>
      <c r="F788" s="243">
        <v>1</v>
      </c>
      <c r="G788" s="2">
        <v>42584</v>
      </c>
      <c r="H788" s="3">
        <v>3</v>
      </c>
      <c r="I788" s="3" t="s">
        <v>465</v>
      </c>
      <c r="J788">
        <v>130</v>
      </c>
      <c r="K788">
        <v>150</v>
      </c>
      <c r="M788">
        <v>20</v>
      </c>
      <c r="O788" s="144" t="s">
        <v>451</v>
      </c>
      <c r="P788">
        <v>5</v>
      </c>
    </row>
    <row r="789" spans="1:17">
      <c r="A789" s="243">
        <v>16</v>
      </c>
      <c r="B789" s="243" t="s">
        <v>1082</v>
      </c>
      <c r="C789" s="243" t="s">
        <v>1083</v>
      </c>
      <c r="D789" s="243" t="s">
        <v>1084</v>
      </c>
      <c r="E789" s="243">
        <v>6</v>
      </c>
      <c r="F789" s="243">
        <v>1</v>
      </c>
      <c r="G789" s="2">
        <v>42584</v>
      </c>
      <c r="H789" s="3">
        <v>3</v>
      </c>
      <c r="I789" s="3" t="s">
        <v>465</v>
      </c>
      <c r="J789">
        <v>130</v>
      </c>
      <c r="K789">
        <v>150</v>
      </c>
      <c r="M789">
        <v>20</v>
      </c>
      <c r="O789" s="144" t="s">
        <v>448</v>
      </c>
      <c r="P789">
        <v>1</v>
      </c>
    </row>
    <row r="790" spans="1:17">
      <c r="A790" s="243">
        <v>16</v>
      </c>
      <c r="B790" s="243" t="s">
        <v>1082</v>
      </c>
      <c r="C790" s="243" t="s">
        <v>1083</v>
      </c>
      <c r="D790" s="243" t="s">
        <v>1084</v>
      </c>
      <c r="E790" s="243">
        <v>6</v>
      </c>
      <c r="F790" s="243">
        <v>1</v>
      </c>
      <c r="G790" s="2">
        <v>42584</v>
      </c>
      <c r="H790" s="3">
        <v>2</v>
      </c>
      <c r="I790" s="3" t="s">
        <v>14</v>
      </c>
      <c r="M790">
        <v>20</v>
      </c>
      <c r="O790" s="144" t="s">
        <v>455</v>
      </c>
      <c r="P790">
        <v>1</v>
      </c>
      <c r="Q790">
        <v>1</v>
      </c>
    </row>
    <row r="791" spans="1:17">
      <c r="A791" s="243">
        <v>16</v>
      </c>
      <c r="B791" s="243" t="s">
        <v>1082</v>
      </c>
      <c r="C791" s="243" t="s">
        <v>1083</v>
      </c>
      <c r="D791" s="243" t="s">
        <v>1084</v>
      </c>
      <c r="E791" s="243">
        <v>6</v>
      </c>
      <c r="F791" s="243">
        <v>1</v>
      </c>
      <c r="G791" s="2">
        <v>42584</v>
      </c>
      <c r="H791" s="3">
        <v>2</v>
      </c>
      <c r="I791" s="3" t="s">
        <v>14</v>
      </c>
      <c r="M791">
        <v>20</v>
      </c>
      <c r="O791" s="144" t="s">
        <v>451</v>
      </c>
      <c r="P791">
        <v>1</v>
      </c>
      <c r="Q791">
        <v>2</v>
      </c>
    </row>
    <row r="792" spans="1:17">
      <c r="A792" s="243">
        <v>16</v>
      </c>
      <c r="B792" s="243" t="s">
        <v>1082</v>
      </c>
      <c r="C792" s="243" t="s">
        <v>1083</v>
      </c>
      <c r="D792" s="243" t="s">
        <v>1084</v>
      </c>
      <c r="E792" s="243">
        <v>6</v>
      </c>
      <c r="F792" s="243">
        <v>1</v>
      </c>
      <c r="G792" s="2">
        <v>42584</v>
      </c>
      <c r="H792" s="3">
        <v>2</v>
      </c>
      <c r="I792" s="3" t="s">
        <v>14</v>
      </c>
      <c r="M792">
        <v>20</v>
      </c>
      <c r="O792" s="144" t="s">
        <v>459</v>
      </c>
      <c r="P792">
        <v>10</v>
      </c>
    </row>
    <row r="793" spans="1:17">
      <c r="A793" s="243">
        <v>16</v>
      </c>
      <c r="B793" s="243" t="s">
        <v>1082</v>
      </c>
      <c r="C793" s="243" t="s">
        <v>1083</v>
      </c>
      <c r="D793" s="243" t="s">
        <v>1084</v>
      </c>
      <c r="E793" s="243">
        <v>6</v>
      </c>
      <c r="F793" s="243">
        <v>1</v>
      </c>
      <c r="G793" s="2">
        <v>42584</v>
      </c>
      <c r="H793" s="3">
        <v>2</v>
      </c>
      <c r="I793" s="3" t="s">
        <v>14</v>
      </c>
      <c r="M793">
        <v>20</v>
      </c>
      <c r="O793" s="144" t="s">
        <v>457</v>
      </c>
      <c r="P793">
        <v>1</v>
      </c>
      <c r="Q793">
        <v>1</v>
      </c>
    </row>
    <row r="794" spans="1:17">
      <c r="A794" s="243">
        <v>16</v>
      </c>
      <c r="B794" s="243" t="s">
        <v>1082</v>
      </c>
      <c r="C794" s="243" t="s">
        <v>1083</v>
      </c>
      <c r="D794" s="243" t="s">
        <v>1084</v>
      </c>
      <c r="E794" s="243">
        <v>6</v>
      </c>
      <c r="F794" s="243">
        <v>1</v>
      </c>
      <c r="G794" s="2">
        <v>42584</v>
      </c>
      <c r="H794" s="3">
        <v>2</v>
      </c>
      <c r="I794" s="3" t="s">
        <v>14</v>
      </c>
      <c r="M794">
        <v>20</v>
      </c>
      <c r="O794" s="144" t="s">
        <v>452</v>
      </c>
      <c r="P794">
        <v>1</v>
      </c>
      <c r="Q794">
        <v>1</v>
      </c>
    </row>
    <row r="795" spans="1:17">
      <c r="A795" s="243">
        <v>16</v>
      </c>
      <c r="B795" s="243" t="s">
        <v>1082</v>
      </c>
      <c r="C795" s="243" t="s">
        <v>1083</v>
      </c>
      <c r="D795" s="243" t="s">
        <v>1084</v>
      </c>
      <c r="E795" s="243">
        <v>6</v>
      </c>
      <c r="F795" s="243">
        <v>1</v>
      </c>
      <c r="G795" s="2">
        <v>42584</v>
      </c>
      <c r="H795" s="3">
        <v>4</v>
      </c>
      <c r="I795" s="3" t="s">
        <v>470</v>
      </c>
      <c r="J795">
        <v>150</v>
      </c>
      <c r="K795">
        <v>120</v>
      </c>
      <c r="M795">
        <v>19</v>
      </c>
      <c r="O795" s="144" t="s">
        <v>448</v>
      </c>
      <c r="P795">
        <v>80</v>
      </c>
    </row>
    <row r="796" spans="1:17">
      <c r="A796" s="243">
        <v>16</v>
      </c>
      <c r="B796" s="243" t="s">
        <v>1082</v>
      </c>
      <c r="C796" s="243" t="s">
        <v>1083</v>
      </c>
      <c r="D796" s="243" t="s">
        <v>1084</v>
      </c>
      <c r="E796" s="243">
        <v>6</v>
      </c>
      <c r="F796" s="243">
        <v>1</v>
      </c>
      <c r="G796" s="2">
        <v>42584</v>
      </c>
      <c r="H796" s="3">
        <v>4</v>
      </c>
      <c r="I796" s="3" t="s">
        <v>470</v>
      </c>
      <c r="J796">
        <v>150</v>
      </c>
      <c r="K796">
        <v>120</v>
      </c>
      <c r="M796">
        <v>19</v>
      </c>
      <c r="O796" s="144" t="s">
        <v>468</v>
      </c>
      <c r="P796">
        <v>5</v>
      </c>
      <c r="Q796">
        <v>2</v>
      </c>
    </row>
    <row r="797" spans="1:17">
      <c r="A797" s="243">
        <v>16</v>
      </c>
      <c r="B797" s="243" t="s">
        <v>1082</v>
      </c>
      <c r="C797" s="243" t="s">
        <v>1083</v>
      </c>
      <c r="D797" s="243" t="s">
        <v>1084</v>
      </c>
      <c r="E797" s="243">
        <v>6</v>
      </c>
      <c r="F797" s="243">
        <v>1</v>
      </c>
      <c r="G797" s="2">
        <v>42584</v>
      </c>
      <c r="H797" s="3">
        <v>4</v>
      </c>
      <c r="I797" s="3" t="s">
        <v>470</v>
      </c>
      <c r="J797">
        <v>150</v>
      </c>
      <c r="K797">
        <v>120</v>
      </c>
      <c r="M797">
        <v>19</v>
      </c>
      <c r="O797" s="144" t="s">
        <v>454</v>
      </c>
      <c r="P797">
        <v>5</v>
      </c>
    </row>
    <row r="798" spans="1:17">
      <c r="A798" s="243">
        <v>16</v>
      </c>
      <c r="B798" s="243" t="s">
        <v>1082</v>
      </c>
      <c r="C798" s="243" t="s">
        <v>1083</v>
      </c>
      <c r="D798" s="243" t="s">
        <v>1084</v>
      </c>
      <c r="E798" s="243">
        <v>6</v>
      </c>
      <c r="F798" s="243">
        <v>1</v>
      </c>
      <c r="G798" s="2">
        <v>42584</v>
      </c>
      <c r="H798" s="3">
        <v>4</v>
      </c>
      <c r="I798" s="3" t="s">
        <v>470</v>
      </c>
      <c r="J798">
        <v>150</v>
      </c>
      <c r="K798">
        <v>120</v>
      </c>
      <c r="M798">
        <v>19</v>
      </c>
      <c r="O798" s="144" t="s">
        <v>453</v>
      </c>
      <c r="P798">
        <v>1</v>
      </c>
    </row>
    <row r="799" spans="1:17">
      <c r="A799" s="243">
        <v>16</v>
      </c>
      <c r="B799" s="243" t="s">
        <v>1082</v>
      </c>
      <c r="C799" s="243" t="s">
        <v>1083</v>
      </c>
      <c r="D799" s="243" t="s">
        <v>1084</v>
      </c>
      <c r="E799" s="243">
        <v>6</v>
      </c>
      <c r="F799" s="243">
        <v>1</v>
      </c>
      <c r="G799" s="2">
        <v>42584</v>
      </c>
      <c r="H799" s="3">
        <v>4</v>
      </c>
      <c r="I799" s="3" t="s">
        <v>470</v>
      </c>
      <c r="J799">
        <v>150</v>
      </c>
      <c r="K799">
        <v>120</v>
      </c>
      <c r="M799">
        <v>19</v>
      </c>
      <c r="O799" s="144" t="s">
        <v>451</v>
      </c>
      <c r="P799">
        <v>1</v>
      </c>
      <c r="Q799">
        <v>1</v>
      </c>
    </row>
    <row r="800" spans="1:17">
      <c r="A800" s="243">
        <v>16</v>
      </c>
      <c r="B800" s="243" t="s">
        <v>1082</v>
      </c>
      <c r="C800" s="243" t="s">
        <v>1083</v>
      </c>
      <c r="D800" s="243" t="s">
        <v>1084</v>
      </c>
      <c r="E800" s="243">
        <v>6</v>
      </c>
      <c r="F800" s="243">
        <v>1</v>
      </c>
      <c r="G800" s="2">
        <v>42584</v>
      </c>
      <c r="H800" s="3">
        <v>4</v>
      </c>
      <c r="I800" s="3" t="s">
        <v>470</v>
      </c>
      <c r="J800">
        <v>150</v>
      </c>
      <c r="K800">
        <v>120</v>
      </c>
      <c r="M800">
        <v>19</v>
      </c>
      <c r="O800" s="144" t="s">
        <v>459</v>
      </c>
      <c r="P800">
        <v>5</v>
      </c>
    </row>
    <row r="801" spans="1:17">
      <c r="A801" s="243">
        <v>16</v>
      </c>
      <c r="B801" s="243" t="s">
        <v>1082</v>
      </c>
      <c r="C801" s="243" t="s">
        <v>1083</v>
      </c>
      <c r="D801" s="243" t="s">
        <v>1084</v>
      </c>
      <c r="E801" s="243">
        <v>6</v>
      </c>
      <c r="F801" s="243">
        <v>1</v>
      </c>
      <c r="G801" s="2">
        <v>42584</v>
      </c>
      <c r="H801" s="3">
        <v>2</v>
      </c>
      <c r="I801" s="3" t="s">
        <v>14</v>
      </c>
      <c r="M801">
        <v>19</v>
      </c>
      <c r="O801" s="144" t="s">
        <v>448</v>
      </c>
      <c r="P801">
        <v>20</v>
      </c>
      <c r="Q801">
        <v>13</v>
      </c>
    </row>
    <row r="802" spans="1:17">
      <c r="A802" s="243">
        <v>16</v>
      </c>
      <c r="B802" s="243" t="s">
        <v>1082</v>
      </c>
      <c r="C802" s="243" t="s">
        <v>1083</v>
      </c>
      <c r="D802" s="243" t="s">
        <v>1084</v>
      </c>
      <c r="E802" s="243">
        <v>6</v>
      </c>
      <c r="F802" s="243">
        <v>1</v>
      </c>
      <c r="G802" s="2">
        <v>42584</v>
      </c>
      <c r="H802" s="3">
        <v>2</v>
      </c>
      <c r="I802" s="3" t="s">
        <v>14</v>
      </c>
      <c r="M802">
        <v>19</v>
      </c>
      <c r="O802" s="144" t="s">
        <v>453</v>
      </c>
      <c r="P802">
        <v>5</v>
      </c>
      <c r="Q802">
        <v>7</v>
      </c>
    </row>
    <row r="803" spans="1:17">
      <c r="A803" s="243">
        <v>16</v>
      </c>
      <c r="B803" s="243" t="s">
        <v>1082</v>
      </c>
      <c r="C803" s="243" t="s">
        <v>1083</v>
      </c>
      <c r="D803" s="243" t="s">
        <v>1084</v>
      </c>
      <c r="E803" s="243">
        <v>6</v>
      </c>
      <c r="F803" s="243">
        <v>1</v>
      </c>
      <c r="G803" s="2">
        <v>42584</v>
      </c>
      <c r="H803" s="3">
        <v>2</v>
      </c>
      <c r="I803" s="3" t="s">
        <v>14</v>
      </c>
      <c r="M803">
        <v>19</v>
      </c>
      <c r="O803" s="144" t="s">
        <v>449</v>
      </c>
      <c r="P803">
        <v>1</v>
      </c>
    </row>
    <row r="804" spans="1:17">
      <c r="A804" s="243">
        <v>16</v>
      </c>
      <c r="B804" s="243" t="s">
        <v>1082</v>
      </c>
      <c r="C804" s="243" t="s">
        <v>1083</v>
      </c>
      <c r="D804" s="243" t="s">
        <v>1084</v>
      </c>
      <c r="E804" s="243">
        <v>6</v>
      </c>
      <c r="F804" s="243">
        <v>1</v>
      </c>
      <c r="G804" s="2">
        <v>42584</v>
      </c>
      <c r="H804" s="3">
        <v>2</v>
      </c>
      <c r="I804" s="3" t="s">
        <v>14</v>
      </c>
      <c r="M804">
        <v>19</v>
      </c>
      <c r="O804" s="144" t="s">
        <v>459</v>
      </c>
      <c r="P804">
        <v>5</v>
      </c>
    </row>
    <row r="805" spans="1:17">
      <c r="A805" s="243">
        <v>16</v>
      </c>
      <c r="B805" s="243" t="s">
        <v>1082</v>
      </c>
      <c r="C805" s="243" t="s">
        <v>1083</v>
      </c>
      <c r="D805" s="243" t="s">
        <v>1084</v>
      </c>
      <c r="E805" s="243">
        <v>6</v>
      </c>
      <c r="F805" s="243">
        <v>1</v>
      </c>
      <c r="G805" s="2">
        <v>42584</v>
      </c>
      <c r="H805" s="3">
        <v>2</v>
      </c>
      <c r="I805" s="3" t="s">
        <v>14</v>
      </c>
      <c r="M805">
        <v>19</v>
      </c>
      <c r="O805" s="144" t="s">
        <v>471</v>
      </c>
      <c r="P805">
        <v>1</v>
      </c>
      <c r="Q805">
        <v>1</v>
      </c>
    </row>
    <row r="806" spans="1:17">
      <c r="A806" s="243">
        <v>16</v>
      </c>
      <c r="B806" s="243" t="s">
        <v>1082</v>
      </c>
      <c r="C806" s="243" t="s">
        <v>1083</v>
      </c>
      <c r="D806" s="243" t="s">
        <v>1084</v>
      </c>
      <c r="E806" s="243">
        <v>6</v>
      </c>
      <c r="F806" s="243">
        <v>1</v>
      </c>
      <c r="G806" s="2">
        <v>42584</v>
      </c>
      <c r="H806" s="3">
        <v>2</v>
      </c>
      <c r="I806" s="3" t="s">
        <v>14</v>
      </c>
      <c r="M806">
        <v>19</v>
      </c>
      <c r="O806" s="144" t="s">
        <v>468</v>
      </c>
      <c r="P806">
        <v>1</v>
      </c>
      <c r="Q806">
        <v>1</v>
      </c>
    </row>
    <row r="807" spans="1:17">
      <c r="A807" s="243">
        <v>16</v>
      </c>
      <c r="B807" s="243" t="s">
        <v>1082</v>
      </c>
      <c r="C807" s="243" t="s">
        <v>1083</v>
      </c>
      <c r="D807" s="243" t="s">
        <v>1084</v>
      </c>
      <c r="E807" s="243">
        <v>6</v>
      </c>
      <c r="F807" s="243">
        <v>1</v>
      </c>
      <c r="G807" s="2">
        <v>42584</v>
      </c>
      <c r="H807" s="3">
        <v>4</v>
      </c>
      <c r="I807" s="3" t="s">
        <v>470</v>
      </c>
      <c r="J807">
        <v>130</v>
      </c>
      <c r="K807">
        <v>150</v>
      </c>
      <c r="M807">
        <v>20</v>
      </c>
      <c r="O807" s="144" t="s">
        <v>459</v>
      </c>
      <c r="P807">
        <v>5</v>
      </c>
    </row>
    <row r="808" spans="1:17">
      <c r="A808" s="243">
        <v>16</v>
      </c>
      <c r="B808" s="243" t="s">
        <v>1082</v>
      </c>
      <c r="C808" s="243" t="s">
        <v>1083</v>
      </c>
      <c r="D808" s="243" t="s">
        <v>1084</v>
      </c>
      <c r="E808" s="243">
        <v>6</v>
      </c>
      <c r="F808" s="243">
        <v>1</v>
      </c>
      <c r="G808" s="2">
        <v>42584</v>
      </c>
      <c r="H808" s="3">
        <v>4</v>
      </c>
      <c r="I808" s="3" t="s">
        <v>470</v>
      </c>
      <c r="J808">
        <v>130</v>
      </c>
      <c r="K808">
        <v>150</v>
      </c>
      <c r="M808">
        <v>20</v>
      </c>
      <c r="O808" s="144" t="s">
        <v>448</v>
      </c>
      <c r="P808">
        <v>80</v>
      </c>
    </row>
    <row r="809" spans="1:17">
      <c r="A809" s="243">
        <v>16</v>
      </c>
      <c r="B809" s="243" t="s">
        <v>1082</v>
      </c>
      <c r="C809" s="243" t="s">
        <v>1083</v>
      </c>
      <c r="D809" s="243" t="s">
        <v>1084</v>
      </c>
      <c r="E809" s="243">
        <v>6</v>
      </c>
      <c r="F809" s="243">
        <v>1</v>
      </c>
      <c r="G809" s="2">
        <v>42584</v>
      </c>
      <c r="H809" s="3">
        <v>4</v>
      </c>
      <c r="I809" s="3" t="s">
        <v>470</v>
      </c>
      <c r="J809">
        <v>130</v>
      </c>
      <c r="K809">
        <v>150</v>
      </c>
      <c r="M809">
        <v>20</v>
      </c>
      <c r="O809" s="144" t="s">
        <v>454</v>
      </c>
      <c r="P809">
        <v>5</v>
      </c>
    </row>
    <row r="810" spans="1:17">
      <c r="A810" s="243">
        <v>16</v>
      </c>
      <c r="B810" s="243" t="s">
        <v>1082</v>
      </c>
      <c r="C810" s="243" t="s">
        <v>1083</v>
      </c>
      <c r="D810" s="243" t="s">
        <v>1084</v>
      </c>
      <c r="E810" s="243">
        <v>6</v>
      </c>
      <c r="F810" s="243">
        <v>1</v>
      </c>
      <c r="G810" s="2">
        <v>42584</v>
      </c>
      <c r="H810" s="3">
        <v>4</v>
      </c>
      <c r="I810" s="3" t="s">
        <v>470</v>
      </c>
      <c r="J810">
        <v>130</v>
      </c>
      <c r="K810">
        <v>150</v>
      </c>
      <c r="M810">
        <v>20</v>
      </c>
      <c r="O810" s="144" t="s">
        <v>471</v>
      </c>
      <c r="P810">
        <v>1</v>
      </c>
      <c r="Q810">
        <v>2</v>
      </c>
    </row>
    <row r="811" spans="1:17">
      <c r="A811" s="243">
        <v>16</v>
      </c>
      <c r="B811" s="243" t="s">
        <v>1082</v>
      </c>
      <c r="C811" s="243" t="s">
        <v>1083</v>
      </c>
      <c r="D811" s="243" t="s">
        <v>1084</v>
      </c>
      <c r="E811" s="243">
        <v>6</v>
      </c>
      <c r="F811" s="243">
        <v>1</v>
      </c>
      <c r="G811" s="2">
        <v>42584</v>
      </c>
      <c r="H811" s="3">
        <v>4</v>
      </c>
      <c r="I811" s="3" t="s">
        <v>470</v>
      </c>
      <c r="J811">
        <v>130</v>
      </c>
      <c r="K811">
        <v>150</v>
      </c>
      <c r="M811">
        <v>20</v>
      </c>
      <c r="O811" s="144" t="s">
        <v>465</v>
      </c>
      <c r="P811">
        <v>1</v>
      </c>
      <c r="Q811">
        <v>1</v>
      </c>
    </row>
    <row r="812" spans="1:17">
      <c r="A812" s="243">
        <v>16</v>
      </c>
      <c r="B812" s="243" t="s">
        <v>1082</v>
      </c>
      <c r="C812" s="243" t="s">
        <v>1083</v>
      </c>
      <c r="D812" s="243" t="s">
        <v>1084</v>
      </c>
      <c r="E812" s="243">
        <v>6</v>
      </c>
      <c r="F812" s="243">
        <v>1</v>
      </c>
      <c r="G812" s="2">
        <v>42584</v>
      </c>
      <c r="H812" s="3">
        <v>4</v>
      </c>
      <c r="I812" s="3" t="s">
        <v>470</v>
      </c>
      <c r="J812">
        <v>130</v>
      </c>
      <c r="K812">
        <v>150</v>
      </c>
      <c r="M812">
        <v>20</v>
      </c>
      <c r="O812" s="144" t="s">
        <v>453</v>
      </c>
      <c r="P812">
        <v>5</v>
      </c>
    </row>
    <row r="813" spans="1:17">
      <c r="A813" s="243">
        <v>16</v>
      </c>
      <c r="B813" s="243" t="s">
        <v>1082</v>
      </c>
      <c r="C813" s="243" t="s">
        <v>1083</v>
      </c>
      <c r="D813" s="243" t="s">
        <v>1084</v>
      </c>
      <c r="E813" s="243">
        <v>6</v>
      </c>
      <c r="F813" s="243">
        <v>1</v>
      </c>
      <c r="G813" s="2">
        <v>42584</v>
      </c>
      <c r="H813" s="3">
        <v>4</v>
      </c>
      <c r="I813" s="3" t="s">
        <v>470</v>
      </c>
      <c r="J813">
        <v>130</v>
      </c>
      <c r="K813">
        <v>150</v>
      </c>
      <c r="M813">
        <v>20</v>
      </c>
      <c r="O813" s="144" t="s">
        <v>449</v>
      </c>
      <c r="P813">
        <v>1</v>
      </c>
    </row>
    <row r="814" spans="1:17">
      <c r="A814" s="243">
        <v>16</v>
      </c>
      <c r="B814" s="243" t="s">
        <v>1082</v>
      </c>
      <c r="C814" s="243" t="s">
        <v>1083</v>
      </c>
      <c r="D814" s="243" t="s">
        <v>1084</v>
      </c>
      <c r="E814" s="243">
        <v>6</v>
      </c>
      <c r="F814" s="243">
        <v>1</v>
      </c>
      <c r="G814" s="2">
        <v>42584</v>
      </c>
      <c r="H814" s="3">
        <v>4</v>
      </c>
      <c r="I814" s="3" t="s">
        <v>470</v>
      </c>
      <c r="J814">
        <v>130</v>
      </c>
      <c r="K814">
        <v>150</v>
      </c>
      <c r="M814">
        <v>20</v>
      </c>
      <c r="O814" s="144" t="s">
        <v>452</v>
      </c>
      <c r="P814">
        <v>1</v>
      </c>
      <c r="Q814">
        <v>1</v>
      </c>
    </row>
    <row r="815" spans="1:17">
      <c r="A815" s="243">
        <v>16</v>
      </c>
      <c r="B815" s="243" t="s">
        <v>1082</v>
      </c>
      <c r="C815" s="243" t="s">
        <v>1083</v>
      </c>
      <c r="D815" s="243" t="s">
        <v>1084</v>
      </c>
      <c r="E815" s="243">
        <v>6</v>
      </c>
      <c r="F815" s="243">
        <v>1</v>
      </c>
      <c r="G815" s="2">
        <v>42584</v>
      </c>
      <c r="H815" s="3">
        <v>4</v>
      </c>
      <c r="I815" s="3" t="s">
        <v>470</v>
      </c>
      <c r="J815">
        <v>130</v>
      </c>
      <c r="K815">
        <v>150</v>
      </c>
      <c r="M815">
        <v>20</v>
      </c>
      <c r="O815" s="144" t="s">
        <v>460</v>
      </c>
      <c r="P815">
        <v>1</v>
      </c>
      <c r="Q815">
        <v>1</v>
      </c>
    </row>
    <row r="816" spans="1:17">
      <c r="A816" s="243">
        <v>16</v>
      </c>
      <c r="B816" s="243" t="s">
        <v>1082</v>
      </c>
      <c r="C816" s="243" t="s">
        <v>1083</v>
      </c>
      <c r="D816" s="243" t="s">
        <v>1084</v>
      </c>
      <c r="E816" s="243">
        <v>6</v>
      </c>
      <c r="F816" s="243">
        <v>1</v>
      </c>
      <c r="G816" s="2">
        <v>42584</v>
      </c>
      <c r="H816" s="3">
        <v>4</v>
      </c>
      <c r="I816" s="3" t="s">
        <v>470</v>
      </c>
      <c r="J816">
        <v>130</v>
      </c>
      <c r="K816">
        <v>150</v>
      </c>
      <c r="M816">
        <v>20</v>
      </c>
      <c r="O816" s="144" t="s">
        <v>486</v>
      </c>
      <c r="P816">
        <v>20</v>
      </c>
    </row>
    <row r="817" spans="1:17">
      <c r="A817" s="243">
        <v>16</v>
      </c>
      <c r="B817" s="243" t="s">
        <v>1082</v>
      </c>
      <c r="C817" s="243" t="s">
        <v>1083</v>
      </c>
      <c r="D817" s="243" t="s">
        <v>1084</v>
      </c>
      <c r="E817" s="243">
        <v>6</v>
      </c>
      <c r="F817" s="243">
        <v>1</v>
      </c>
      <c r="G817" s="2">
        <v>42584</v>
      </c>
      <c r="H817" s="3">
        <v>2</v>
      </c>
      <c r="I817" s="3" t="s">
        <v>14</v>
      </c>
      <c r="M817">
        <v>20</v>
      </c>
      <c r="O817" s="144" t="s">
        <v>465</v>
      </c>
      <c r="P817">
        <v>1</v>
      </c>
      <c r="Q817">
        <v>1</v>
      </c>
    </row>
    <row r="818" spans="1:17">
      <c r="A818" s="243">
        <v>16</v>
      </c>
      <c r="B818" s="243" t="s">
        <v>1082</v>
      </c>
      <c r="C818" s="243" t="s">
        <v>1083</v>
      </c>
      <c r="D818" s="243" t="s">
        <v>1084</v>
      </c>
      <c r="E818" s="243">
        <v>6</v>
      </c>
      <c r="F818" s="243">
        <v>1</v>
      </c>
      <c r="G818" s="2">
        <v>42584</v>
      </c>
      <c r="H818" s="3">
        <v>2</v>
      </c>
      <c r="I818" s="3" t="s">
        <v>14</v>
      </c>
      <c r="M818">
        <v>20</v>
      </c>
      <c r="O818" s="144" t="s">
        <v>448</v>
      </c>
      <c r="P818">
        <v>40</v>
      </c>
    </row>
    <row r="819" spans="1:17">
      <c r="A819" s="243">
        <v>16</v>
      </c>
      <c r="B819" s="243" t="s">
        <v>1082</v>
      </c>
      <c r="C819" s="243" t="s">
        <v>1083</v>
      </c>
      <c r="D819" s="243" t="s">
        <v>1084</v>
      </c>
      <c r="E819" s="243">
        <v>6</v>
      </c>
      <c r="F819" s="243">
        <v>1</v>
      </c>
      <c r="G819" s="2">
        <v>42584</v>
      </c>
      <c r="H819" s="3">
        <v>2</v>
      </c>
      <c r="I819" s="3" t="s">
        <v>14</v>
      </c>
      <c r="M819">
        <v>20</v>
      </c>
      <c r="O819" s="144" t="s">
        <v>459</v>
      </c>
      <c r="P819">
        <v>20</v>
      </c>
    </row>
    <row r="820" spans="1:17">
      <c r="A820" s="243">
        <v>16</v>
      </c>
      <c r="B820" s="243" t="s">
        <v>1082</v>
      </c>
      <c r="C820" s="243" t="s">
        <v>1083</v>
      </c>
      <c r="D820" s="243" t="s">
        <v>1084</v>
      </c>
      <c r="E820" s="243">
        <v>6</v>
      </c>
      <c r="F820" s="243">
        <v>1</v>
      </c>
      <c r="G820" s="2">
        <v>42584</v>
      </c>
      <c r="H820" s="3">
        <v>2</v>
      </c>
      <c r="I820" s="3" t="s">
        <v>14</v>
      </c>
      <c r="M820">
        <v>20</v>
      </c>
      <c r="O820" s="144" t="s">
        <v>468</v>
      </c>
      <c r="P820">
        <v>5</v>
      </c>
    </row>
    <row r="821" spans="1:17">
      <c r="A821" s="243">
        <v>16</v>
      </c>
      <c r="B821" s="243" t="s">
        <v>1082</v>
      </c>
      <c r="C821" s="243" t="s">
        <v>1083</v>
      </c>
      <c r="D821" s="243" t="s">
        <v>1084</v>
      </c>
      <c r="E821" s="243">
        <v>6</v>
      </c>
      <c r="F821" s="243">
        <v>1</v>
      </c>
      <c r="G821" s="2">
        <v>42584</v>
      </c>
      <c r="H821" s="3">
        <v>2</v>
      </c>
      <c r="I821" s="3" t="s">
        <v>14</v>
      </c>
      <c r="M821">
        <v>20</v>
      </c>
      <c r="O821" s="144" t="s">
        <v>449</v>
      </c>
      <c r="P821">
        <v>1</v>
      </c>
    </row>
    <row r="822" spans="1:17">
      <c r="A822" s="243">
        <v>16</v>
      </c>
      <c r="B822" s="243" t="s">
        <v>1082</v>
      </c>
      <c r="C822" s="243" t="s">
        <v>1083</v>
      </c>
      <c r="D822" s="243" t="s">
        <v>1084</v>
      </c>
      <c r="E822" s="243">
        <v>6</v>
      </c>
      <c r="F822" s="243">
        <v>1</v>
      </c>
      <c r="G822" s="2">
        <v>42584</v>
      </c>
      <c r="H822" s="3">
        <v>2</v>
      </c>
      <c r="I822" s="3" t="s">
        <v>14</v>
      </c>
      <c r="M822">
        <v>20</v>
      </c>
      <c r="O822" s="144" t="s">
        <v>453</v>
      </c>
      <c r="P822">
        <v>1</v>
      </c>
    </row>
    <row r="823" spans="1:17">
      <c r="A823" s="243">
        <v>16</v>
      </c>
      <c r="B823" s="243" t="s">
        <v>1082</v>
      </c>
      <c r="C823" s="243" t="s">
        <v>1083</v>
      </c>
      <c r="D823" s="243" t="s">
        <v>1084</v>
      </c>
      <c r="E823" s="243">
        <v>6</v>
      </c>
      <c r="F823" s="243">
        <v>1</v>
      </c>
      <c r="G823" s="2">
        <v>42584</v>
      </c>
      <c r="H823" s="3">
        <v>2</v>
      </c>
      <c r="I823" s="3" t="s">
        <v>14</v>
      </c>
      <c r="M823">
        <v>20</v>
      </c>
      <c r="O823" s="144" t="s">
        <v>450</v>
      </c>
      <c r="P823">
        <v>5</v>
      </c>
    </row>
    <row r="824" spans="1:17">
      <c r="A824" s="243">
        <v>16</v>
      </c>
      <c r="B824" s="243" t="s">
        <v>1082</v>
      </c>
      <c r="C824" s="243" t="s">
        <v>1083</v>
      </c>
      <c r="D824" s="243" t="s">
        <v>1084</v>
      </c>
      <c r="E824" s="243">
        <v>6</v>
      </c>
      <c r="F824" s="243">
        <v>1</v>
      </c>
      <c r="G824" s="2">
        <v>42584</v>
      </c>
      <c r="H824" s="3">
        <v>2</v>
      </c>
      <c r="I824" s="3" t="s">
        <v>14</v>
      </c>
      <c r="M824">
        <v>20</v>
      </c>
      <c r="O824" s="144" t="s">
        <v>455</v>
      </c>
      <c r="P824">
        <v>5</v>
      </c>
      <c r="Q824">
        <v>1</v>
      </c>
    </row>
    <row r="825" spans="1:17">
      <c r="A825" s="243">
        <v>16</v>
      </c>
      <c r="B825" s="243" t="s">
        <v>1082</v>
      </c>
      <c r="C825" s="243" t="s">
        <v>1083</v>
      </c>
      <c r="D825" s="243" t="s">
        <v>1084</v>
      </c>
      <c r="E825" s="243">
        <v>6</v>
      </c>
      <c r="F825" s="243">
        <v>1</v>
      </c>
      <c r="G825" s="2">
        <v>42584</v>
      </c>
      <c r="H825" s="3">
        <v>2</v>
      </c>
      <c r="I825" s="3" t="s">
        <v>14</v>
      </c>
      <c r="M825">
        <v>20</v>
      </c>
      <c r="O825" s="144" t="s">
        <v>451</v>
      </c>
      <c r="P825">
        <v>1</v>
      </c>
      <c r="Q825">
        <v>1</v>
      </c>
    </row>
    <row r="826" spans="1:17">
      <c r="A826" s="243">
        <v>16</v>
      </c>
      <c r="B826" s="243" t="s">
        <v>1082</v>
      </c>
      <c r="C826" s="243" t="s">
        <v>1083</v>
      </c>
      <c r="D826" s="243" t="s">
        <v>1084</v>
      </c>
      <c r="E826" s="243">
        <v>6</v>
      </c>
      <c r="F826" s="243">
        <v>1</v>
      </c>
      <c r="G826" s="2">
        <v>42584</v>
      </c>
      <c r="H826" s="3">
        <v>2</v>
      </c>
      <c r="I826" s="3" t="s">
        <v>14</v>
      </c>
      <c r="M826">
        <v>20</v>
      </c>
      <c r="O826" s="144" t="s">
        <v>447</v>
      </c>
      <c r="P826">
        <v>1</v>
      </c>
    </row>
    <row r="827" spans="1:17">
      <c r="A827" s="243">
        <v>16</v>
      </c>
      <c r="B827" s="243" t="s">
        <v>1082</v>
      </c>
      <c r="C827" s="243" t="s">
        <v>1083</v>
      </c>
      <c r="D827" s="243" t="s">
        <v>1084</v>
      </c>
      <c r="E827" s="243">
        <v>6</v>
      </c>
      <c r="F827" s="243">
        <v>1</v>
      </c>
      <c r="G827" s="2">
        <v>42584</v>
      </c>
      <c r="H827" s="3">
        <v>2</v>
      </c>
      <c r="I827" s="3" t="s">
        <v>14</v>
      </c>
      <c r="M827">
        <v>20</v>
      </c>
      <c r="O827" s="144" t="s">
        <v>471</v>
      </c>
      <c r="P827">
        <v>1</v>
      </c>
    </row>
    <row r="828" spans="1:17">
      <c r="A828" s="243">
        <v>16</v>
      </c>
      <c r="B828" s="243" t="s">
        <v>1082</v>
      </c>
      <c r="C828" s="243" t="s">
        <v>1083</v>
      </c>
      <c r="D828" s="243" t="s">
        <v>1084</v>
      </c>
      <c r="E828" s="243">
        <v>6</v>
      </c>
      <c r="F828" s="243">
        <v>1</v>
      </c>
      <c r="G828" s="2">
        <v>42584</v>
      </c>
      <c r="H828" s="3">
        <v>2</v>
      </c>
      <c r="I828" s="3" t="s">
        <v>14</v>
      </c>
      <c r="M828">
        <v>20</v>
      </c>
      <c r="O828" s="144" t="s">
        <v>454</v>
      </c>
      <c r="P828">
        <v>5</v>
      </c>
    </row>
    <row r="829" spans="1:17">
      <c r="A829" s="243">
        <v>16</v>
      </c>
      <c r="B829" s="243" t="s">
        <v>1082</v>
      </c>
      <c r="C829" s="243" t="s">
        <v>1083</v>
      </c>
      <c r="D829" s="243" t="s">
        <v>1084</v>
      </c>
      <c r="E829" s="243">
        <v>6</v>
      </c>
      <c r="F829" s="243">
        <v>1</v>
      </c>
      <c r="G829" s="2">
        <v>42584</v>
      </c>
      <c r="H829" s="3">
        <v>4</v>
      </c>
      <c r="I829" s="3" t="s">
        <v>470</v>
      </c>
      <c r="J829">
        <v>100</v>
      </c>
      <c r="K829">
        <v>70</v>
      </c>
      <c r="M829">
        <v>21</v>
      </c>
      <c r="O829" s="144" t="s">
        <v>448</v>
      </c>
      <c r="P829">
        <v>70</v>
      </c>
      <c r="Q829">
        <v>6</v>
      </c>
    </row>
    <row r="830" spans="1:17">
      <c r="A830" s="243">
        <v>16</v>
      </c>
      <c r="B830" s="243" t="s">
        <v>1082</v>
      </c>
      <c r="C830" s="243" t="s">
        <v>1083</v>
      </c>
      <c r="D830" s="243" t="s">
        <v>1084</v>
      </c>
      <c r="E830" s="243">
        <v>6</v>
      </c>
      <c r="F830" s="243">
        <v>1</v>
      </c>
      <c r="G830" s="2">
        <v>42584</v>
      </c>
      <c r="H830" s="3">
        <v>4</v>
      </c>
      <c r="I830" s="3" t="s">
        <v>470</v>
      </c>
      <c r="J830">
        <v>100</v>
      </c>
      <c r="K830">
        <v>70</v>
      </c>
      <c r="M830">
        <v>21</v>
      </c>
      <c r="O830" s="144" t="s">
        <v>459</v>
      </c>
      <c r="P830">
        <v>5</v>
      </c>
    </row>
    <row r="831" spans="1:17">
      <c r="A831" s="243">
        <v>16</v>
      </c>
      <c r="B831" s="243" t="s">
        <v>1082</v>
      </c>
      <c r="C831" s="243" t="s">
        <v>1083</v>
      </c>
      <c r="D831" s="243" t="s">
        <v>1084</v>
      </c>
      <c r="E831" s="243">
        <v>6</v>
      </c>
      <c r="F831" s="243">
        <v>1</v>
      </c>
      <c r="G831" s="2">
        <v>42584</v>
      </c>
      <c r="H831" s="3">
        <v>4</v>
      </c>
      <c r="I831" s="3" t="s">
        <v>470</v>
      </c>
      <c r="J831">
        <v>100</v>
      </c>
      <c r="K831">
        <v>70</v>
      </c>
      <c r="M831">
        <v>21</v>
      </c>
      <c r="O831" s="144" t="s">
        <v>453</v>
      </c>
      <c r="P831">
        <v>25</v>
      </c>
      <c r="Q831">
        <v>16</v>
      </c>
    </row>
    <row r="832" spans="1:17">
      <c r="A832" s="243">
        <v>16</v>
      </c>
      <c r="B832" s="243" t="s">
        <v>1082</v>
      </c>
      <c r="C832" s="243" t="s">
        <v>1083</v>
      </c>
      <c r="D832" s="243" t="s">
        <v>1084</v>
      </c>
      <c r="E832" s="243">
        <v>6</v>
      </c>
      <c r="F832" s="243">
        <v>1</v>
      </c>
      <c r="G832" s="2">
        <v>42584</v>
      </c>
      <c r="H832" s="3">
        <v>4</v>
      </c>
      <c r="I832" s="3" t="s">
        <v>470</v>
      </c>
      <c r="J832">
        <v>100</v>
      </c>
      <c r="K832">
        <v>70</v>
      </c>
      <c r="M832">
        <v>21</v>
      </c>
      <c r="O832" s="144" t="s">
        <v>454</v>
      </c>
      <c r="P832">
        <v>1</v>
      </c>
      <c r="Q832">
        <v>1</v>
      </c>
    </row>
    <row r="833" spans="1:17">
      <c r="A833" s="243">
        <v>16</v>
      </c>
      <c r="B833" s="243" t="s">
        <v>1082</v>
      </c>
      <c r="C833" s="243" t="s">
        <v>1083</v>
      </c>
      <c r="D833" s="243" t="s">
        <v>1084</v>
      </c>
      <c r="E833" s="243">
        <v>6</v>
      </c>
      <c r="F833" s="243">
        <v>1</v>
      </c>
      <c r="G833" s="2">
        <v>42584</v>
      </c>
      <c r="H833" s="3">
        <v>2</v>
      </c>
      <c r="I833" s="3" t="s">
        <v>14</v>
      </c>
      <c r="M833">
        <v>21</v>
      </c>
      <c r="O833" s="144" t="s">
        <v>453</v>
      </c>
      <c r="P833">
        <v>10</v>
      </c>
      <c r="Q833">
        <v>24</v>
      </c>
    </row>
    <row r="834" spans="1:17">
      <c r="A834" s="243">
        <v>16</v>
      </c>
      <c r="B834" s="243" t="s">
        <v>1082</v>
      </c>
      <c r="C834" s="243" t="s">
        <v>1083</v>
      </c>
      <c r="D834" s="243" t="s">
        <v>1084</v>
      </c>
      <c r="E834" s="243">
        <v>6</v>
      </c>
      <c r="F834" s="243">
        <v>1</v>
      </c>
      <c r="G834" s="2">
        <v>42584</v>
      </c>
      <c r="H834" s="3">
        <v>2</v>
      </c>
      <c r="I834" s="3" t="s">
        <v>14</v>
      </c>
      <c r="M834">
        <v>21</v>
      </c>
      <c r="O834" s="144" t="s">
        <v>448</v>
      </c>
      <c r="P834">
        <v>5</v>
      </c>
      <c r="Q834">
        <v>7</v>
      </c>
    </row>
    <row r="835" spans="1:17">
      <c r="A835" s="243">
        <v>16</v>
      </c>
      <c r="B835" s="243" t="s">
        <v>1082</v>
      </c>
      <c r="C835" s="243" t="s">
        <v>1083</v>
      </c>
      <c r="D835" s="243" t="s">
        <v>1084</v>
      </c>
      <c r="E835" s="243">
        <v>6</v>
      </c>
      <c r="F835" s="243">
        <v>1</v>
      </c>
      <c r="G835" s="2">
        <v>42584</v>
      </c>
      <c r="H835" s="3">
        <v>2</v>
      </c>
      <c r="I835" s="3" t="s">
        <v>14</v>
      </c>
      <c r="M835">
        <v>21</v>
      </c>
      <c r="O835" s="144" t="s">
        <v>449</v>
      </c>
      <c r="P835">
        <v>1</v>
      </c>
      <c r="Q835">
        <v>2</v>
      </c>
    </row>
    <row r="836" spans="1:17">
      <c r="A836" s="243">
        <v>16</v>
      </c>
      <c r="B836" s="243" t="s">
        <v>1082</v>
      </c>
      <c r="C836" s="243" t="s">
        <v>1083</v>
      </c>
      <c r="D836" s="243" t="s">
        <v>1084</v>
      </c>
      <c r="E836" s="243">
        <v>6</v>
      </c>
      <c r="F836" s="243">
        <v>1</v>
      </c>
      <c r="G836" s="2">
        <v>42584</v>
      </c>
      <c r="H836" s="3">
        <v>2</v>
      </c>
      <c r="I836" s="3" t="s">
        <v>14</v>
      </c>
      <c r="M836">
        <v>21</v>
      </c>
      <c r="O836" s="144" t="s">
        <v>459</v>
      </c>
      <c r="P836">
        <v>1</v>
      </c>
    </row>
    <row r="837" spans="1:17">
      <c r="A837" s="243">
        <v>16</v>
      </c>
      <c r="B837" s="243" t="s">
        <v>1082</v>
      </c>
      <c r="C837" s="243" t="s">
        <v>1083</v>
      </c>
      <c r="D837" s="243" t="s">
        <v>1084</v>
      </c>
      <c r="E837" s="243">
        <v>6</v>
      </c>
      <c r="F837" s="243">
        <v>1</v>
      </c>
      <c r="G837" s="2">
        <v>42584</v>
      </c>
      <c r="H837" s="3">
        <v>3</v>
      </c>
      <c r="I837" s="3" t="s">
        <v>465</v>
      </c>
      <c r="J837">
        <v>150</v>
      </c>
      <c r="K837">
        <v>140</v>
      </c>
      <c r="M837">
        <v>21</v>
      </c>
      <c r="O837" s="144" t="s">
        <v>449</v>
      </c>
      <c r="P837">
        <v>5</v>
      </c>
    </row>
    <row r="838" spans="1:17">
      <c r="A838" s="243">
        <v>16</v>
      </c>
      <c r="B838" s="243" t="s">
        <v>1082</v>
      </c>
      <c r="C838" s="243" t="s">
        <v>1083</v>
      </c>
      <c r="D838" s="243" t="s">
        <v>1084</v>
      </c>
      <c r="E838" s="243">
        <v>6</v>
      </c>
      <c r="F838" s="243">
        <v>1</v>
      </c>
      <c r="G838" s="2">
        <v>42584</v>
      </c>
      <c r="H838" s="3">
        <v>3</v>
      </c>
      <c r="I838" s="3" t="s">
        <v>465</v>
      </c>
      <c r="J838">
        <v>150</v>
      </c>
      <c r="K838">
        <v>140</v>
      </c>
      <c r="M838">
        <v>21</v>
      </c>
      <c r="O838" s="144" t="s">
        <v>448</v>
      </c>
      <c r="P838">
        <v>60</v>
      </c>
    </row>
    <row r="839" spans="1:17">
      <c r="A839" s="243">
        <v>16</v>
      </c>
      <c r="B839" s="243" t="s">
        <v>1082</v>
      </c>
      <c r="C839" s="243" t="s">
        <v>1083</v>
      </c>
      <c r="D839" s="243" t="s">
        <v>1084</v>
      </c>
      <c r="E839" s="243">
        <v>6</v>
      </c>
      <c r="F839" s="243">
        <v>1</v>
      </c>
      <c r="G839" s="2">
        <v>42584</v>
      </c>
      <c r="H839" s="3">
        <v>3</v>
      </c>
      <c r="I839" s="3" t="s">
        <v>465</v>
      </c>
      <c r="J839">
        <v>150</v>
      </c>
      <c r="K839">
        <v>140</v>
      </c>
      <c r="M839">
        <v>21</v>
      </c>
      <c r="O839" s="144" t="s">
        <v>459</v>
      </c>
      <c r="P839">
        <v>5</v>
      </c>
    </row>
    <row r="840" spans="1:17">
      <c r="A840" s="243">
        <v>16</v>
      </c>
      <c r="B840" s="243" t="s">
        <v>1082</v>
      </c>
      <c r="C840" s="243" t="s">
        <v>1083</v>
      </c>
      <c r="D840" s="243" t="s">
        <v>1084</v>
      </c>
      <c r="E840" s="243">
        <v>6</v>
      </c>
      <c r="F840" s="243">
        <v>1</v>
      </c>
      <c r="G840" s="2">
        <v>42584</v>
      </c>
      <c r="H840" s="3">
        <v>3</v>
      </c>
      <c r="I840" s="3" t="s">
        <v>465</v>
      </c>
      <c r="J840">
        <v>150</v>
      </c>
      <c r="K840">
        <v>140</v>
      </c>
      <c r="M840">
        <v>21</v>
      </c>
      <c r="O840" s="144" t="s">
        <v>453</v>
      </c>
      <c r="P840">
        <v>25</v>
      </c>
      <c r="Q840">
        <v>16</v>
      </c>
    </row>
    <row r="841" spans="1:17">
      <c r="A841" s="243">
        <v>16</v>
      </c>
      <c r="B841" s="243" t="s">
        <v>1082</v>
      </c>
      <c r="C841" s="243" t="s">
        <v>1083</v>
      </c>
      <c r="D841" s="243" t="s">
        <v>1084</v>
      </c>
      <c r="E841" s="243">
        <v>6</v>
      </c>
      <c r="F841" s="243">
        <v>1</v>
      </c>
      <c r="G841" s="2">
        <v>42584</v>
      </c>
      <c r="H841" s="3">
        <v>3</v>
      </c>
      <c r="I841" s="3" t="s">
        <v>465</v>
      </c>
      <c r="J841">
        <v>150</v>
      </c>
      <c r="K841">
        <v>140</v>
      </c>
      <c r="M841">
        <v>21</v>
      </c>
      <c r="O841" s="144" t="s">
        <v>485</v>
      </c>
      <c r="P841">
        <v>5</v>
      </c>
      <c r="Q841">
        <v>2</v>
      </c>
    </row>
    <row r="842" spans="1:17">
      <c r="A842" s="243">
        <v>16</v>
      </c>
      <c r="B842" s="243" t="s">
        <v>1082</v>
      </c>
      <c r="C842" s="243" t="s">
        <v>1083</v>
      </c>
      <c r="D842" s="243" t="s">
        <v>1084</v>
      </c>
      <c r="E842" s="243">
        <v>6</v>
      </c>
      <c r="F842" s="243">
        <v>1</v>
      </c>
      <c r="G842" s="2">
        <v>42584</v>
      </c>
      <c r="H842" s="3">
        <v>3</v>
      </c>
      <c r="I842" s="3" t="s">
        <v>465</v>
      </c>
      <c r="J842">
        <v>150</v>
      </c>
      <c r="K842">
        <v>140</v>
      </c>
      <c r="M842">
        <v>21</v>
      </c>
      <c r="O842" s="144" t="s">
        <v>451</v>
      </c>
      <c r="P842">
        <v>1</v>
      </c>
      <c r="Q842">
        <v>1</v>
      </c>
    </row>
    <row r="843" spans="1:17">
      <c r="A843" s="243">
        <v>16</v>
      </c>
      <c r="B843" s="243" t="s">
        <v>1082</v>
      </c>
      <c r="C843" s="243" t="s">
        <v>1083</v>
      </c>
      <c r="D843" s="243" t="s">
        <v>1084</v>
      </c>
      <c r="E843" s="243">
        <v>6</v>
      </c>
      <c r="F843" s="243">
        <v>1</v>
      </c>
      <c r="G843" s="2">
        <v>42584</v>
      </c>
      <c r="H843" s="3">
        <v>2</v>
      </c>
      <c r="I843" s="3" t="s">
        <v>14</v>
      </c>
      <c r="M843">
        <v>21</v>
      </c>
      <c r="O843" s="144" t="s">
        <v>448</v>
      </c>
      <c r="P843">
        <v>40</v>
      </c>
      <c r="Q843">
        <v>32</v>
      </c>
    </row>
    <row r="844" spans="1:17">
      <c r="A844" s="243">
        <v>16</v>
      </c>
      <c r="B844" s="243" t="s">
        <v>1082</v>
      </c>
      <c r="C844" s="243" t="s">
        <v>1083</v>
      </c>
      <c r="D844" s="243" t="s">
        <v>1084</v>
      </c>
      <c r="E844" s="243">
        <v>6</v>
      </c>
      <c r="F844" s="243">
        <v>1</v>
      </c>
      <c r="G844" s="2">
        <v>42584</v>
      </c>
      <c r="H844" s="3">
        <v>2</v>
      </c>
      <c r="I844" s="3" t="s">
        <v>14</v>
      </c>
      <c r="M844">
        <v>21</v>
      </c>
      <c r="O844" s="144" t="s">
        <v>453</v>
      </c>
      <c r="P844">
        <v>10</v>
      </c>
      <c r="Q844">
        <v>28</v>
      </c>
    </row>
    <row r="845" spans="1:17">
      <c r="A845" s="243">
        <v>16</v>
      </c>
      <c r="B845" s="243" t="s">
        <v>1082</v>
      </c>
      <c r="C845" s="243" t="s">
        <v>1083</v>
      </c>
      <c r="D845" s="243" t="s">
        <v>1084</v>
      </c>
      <c r="E845" s="243">
        <v>6</v>
      </c>
      <c r="F845" s="243">
        <v>1</v>
      </c>
      <c r="G845" s="2">
        <v>42584</v>
      </c>
      <c r="H845" s="3">
        <v>2</v>
      </c>
      <c r="I845" s="3" t="s">
        <v>14</v>
      </c>
      <c r="M845">
        <v>21</v>
      </c>
      <c r="O845" s="144" t="s">
        <v>459</v>
      </c>
      <c r="P845">
        <v>5</v>
      </c>
    </row>
    <row r="846" spans="1:17">
      <c r="A846" s="243">
        <v>16</v>
      </c>
      <c r="B846" s="243" t="s">
        <v>1082</v>
      </c>
      <c r="C846" s="243" t="s">
        <v>1083</v>
      </c>
      <c r="D846" s="243" t="s">
        <v>1084</v>
      </c>
      <c r="E846" s="243">
        <v>6</v>
      </c>
      <c r="F846" s="243">
        <v>1</v>
      </c>
      <c r="G846" s="2">
        <v>42584</v>
      </c>
      <c r="H846" s="3">
        <v>2</v>
      </c>
      <c r="I846" s="3" t="s">
        <v>14</v>
      </c>
      <c r="M846">
        <v>21</v>
      </c>
      <c r="O846" s="144" t="s">
        <v>449</v>
      </c>
      <c r="P846">
        <v>10</v>
      </c>
    </row>
    <row r="847" spans="1:17">
      <c r="A847" s="243">
        <v>16</v>
      </c>
      <c r="B847" s="243" t="s">
        <v>1082</v>
      </c>
      <c r="C847" s="243" t="s">
        <v>1083</v>
      </c>
      <c r="D847" s="243" t="s">
        <v>1084</v>
      </c>
      <c r="E847" s="243">
        <v>6</v>
      </c>
      <c r="F847" s="243">
        <v>1</v>
      </c>
      <c r="G847" s="2">
        <v>42584</v>
      </c>
      <c r="H847" s="3">
        <v>3</v>
      </c>
      <c r="I847" s="3" t="s">
        <v>465</v>
      </c>
      <c r="J847">
        <v>150</v>
      </c>
      <c r="K847">
        <v>150</v>
      </c>
      <c r="M847">
        <v>22</v>
      </c>
      <c r="O847" s="144" t="s">
        <v>459</v>
      </c>
      <c r="P847">
        <v>40</v>
      </c>
    </row>
    <row r="848" spans="1:17">
      <c r="A848" s="243">
        <v>16</v>
      </c>
      <c r="B848" s="243" t="s">
        <v>1082</v>
      </c>
      <c r="C848" s="243" t="s">
        <v>1083</v>
      </c>
      <c r="D848" s="243" t="s">
        <v>1084</v>
      </c>
      <c r="E848" s="243">
        <v>6</v>
      </c>
      <c r="F848" s="243">
        <v>1</v>
      </c>
      <c r="G848" s="2">
        <v>42584</v>
      </c>
      <c r="H848" s="3">
        <v>3</v>
      </c>
      <c r="I848" s="3" t="s">
        <v>465</v>
      </c>
      <c r="J848">
        <v>150</v>
      </c>
      <c r="K848">
        <v>150</v>
      </c>
      <c r="M848">
        <v>22</v>
      </c>
      <c r="O848" s="144" t="s">
        <v>448</v>
      </c>
      <c r="P848">
        <v>60</v>
      </c>
    </row>
    <row r="849" spans="1:17">
      <c r="A849" s="243">
        <v>16</v>
      </c>
      <c r="B849" s="243" t="s">
        <v>1082</v>
      </c>
      <c r="C849" s="243" t="s">
        <v>1083</v>
      </c>
      <c r="D849" s="243" t="s">
        <v>1084</v>
      </c>
      <c r="E849" s="243">
        <v>6</v>
      </c>
      <c r="F849" s="243">
        <v>1</v>
      </c>
      <c r="G849" s="2">
        <v>42584</v>
      </c>
      <c r="H849" s="3">
        <v>3</v>
      </c>
      <c r="I849" s="3" t="s">
        <v>465</v>
      </c>
      <c r="J849">
        <v>150</v>
      </c>
      <c r="K849">
        <v>150</v>
      </c>
      <c r="M849">
        <v>22</v>
      </c>
      <c r="O849" s="144" t="s">
        <v>453</v>
      </c>
      <c r="P849">
        <v>5</v>
      </c>
    </row>
    <row r="850" spans="1:17">
      <c r="A850" s="243">
        <v>16</v>
      </c>
      <c r="B850" s="243" t="s">
        <v>1082</v>
      </c>
      <c r="C850" s="243" t="s">
        <v>1083</v>
      </c>
      <c r="D850" s="243" t="s">
        <v>1084</v>
      </c>
      <c r="E850" s="243">
        <v>6</v>
      </c>
      <c r="F850" s="243">
        <v>1</v>
      </c>
      <c r="G850" s="2">
        <v>42584</v>
      </c>
      <c r="H850" s="3">
        <v>3</v>
      </c>
      <c r="I850" s="3" t="s">
        <v>465</v>
      </c>
      <c r="J850">
        <v>150</v>
      </c>
      <c r="K850">
        <v>150</v>
      </c>
      <c r="M850">
        <v>22</v>
      </c>
      <c r="O850" s="144" t="s">
        <v>449</v>
      </c>
      <c r="P850">
        <v>5</v>
      </c>
    </row>
    <row r="851" spans="1:17">
      <c r="A851" s="243">
        <v>16</v>
      </c>
      <c r="B851" s="243" t="s">
        <v>1082</v>
      </c>
      <c r="C851" s="243" t="s">
        <v>1083</v>
      </c>
      <c r="D851" s="243" t="s">
        <v>1084</v>
      </c>
      <c r="E851" s="243">
        <v>6</v>
      </c>
      <c r="F851" s="243">
        <v>1</v>
      </c>
      <c r="G851" s="2">
        <v>42584</v>
      </c>
      <c r="H851" s="3">
        <v>3</v>
      </c>
      <c r="I851" s="3" t="s">
        <v>465</v>
      </c>
      <c r="J851">
        <v>150</v>
      </c>
      <c r="K851">
        <v>150</v>
      </c>
      <c r="M851">
        <v>22</v>
      </c>
      <c r="O851" s="144" t="s">
        <v>455</v>
      </c>
      <c r="P851">
        <v>5</v>
      </c>
      <c r="Q851">
        <v>4</v>
      </c>
    </row>
    <row r="852" spans="1:17">
      <c r="A852" s="243">
        <v>16</v>
      </c>
      <c r="B852" s="243" t="s">
        <v>1082</v>
      </c>
      <c r="C852" s="243" t="s">
        <v>1083</v>
      </c>
      <c r="D852" s="243" t="s">
        <v>1084</v>
      </c>
      <c r="E852" s="243">
        <v>6</v>
      </c>
      <c r="F852" s="243">
        <v>1</v>
      </c>
      <c r="G852" s="2">
        <v>42584</v>
      </c>
      <c r="H852" s="3">
        <v>2</v>
      </c>
      <c r="I852" s="3" t="s">
        <v>14</v>
      </c>
      <c r="M852">
        <v>22</v>
      </c>
      <c r="O852" s="144" t="s">
        <v>449</v>
      </c>
      <c r="P852">
        <v>5</v>
      </c>
    </row>
    <row r="853" spans="1:17">
      <c r="A853" s="243">
        <v>16</v>
      </c>
      <c r="B853" s="243" t="s">
        <v>1082</v>
      </c>
      <c r="C853" s="243" t="s">
        <v>1083</v>
      </c>
      <c r="D853" s="243" t="s">
        <v>1084</v>
      </c>
      <c r="E853" s="243">
        <v>6</v>
      </c>
      <c r="F853" s="243">
        <v>1</v>
      </c>
      <c r="G853" s="2">
        <v>42584</v>
      </c>
      <c r="H853" s="3">
        <v>2</v>
      </c>
      <c r="I853" s="3" t="s">
        <v>14</v>
      </c>
      <c r="M853">
        <v>22</v>
      </c>
      <c r="O853" s="144" t="s">
        <v>454</v>
      </c>
      <c r="P853">
        <v>5</v>
      </c>
      <c r="Q853">
        <v>2</v>
      </c>
    </row>
    <row r="854" spans="1:17">
      <c r="A854" s="243">
        <v>16</v>
      </c>
      <c r="B854" s="243" t="s">
        <v>1082</v>
      </c>
      <c r="C854" s="243" t="s">
        <v>1083</v>
      </c>
      <c r="D854" s="243" t="s">
        <v>1084</v>
      </c>
      <c r="E854" s="243">
        <v>6</v>
      </c>
      <c r="F854" s="243">
        <v>1</v>
      </c>
      <c r="G854" s="2">
        <v>42584</v>
      </c>
      <c r="H854" s="3">
        <v>2</v>
      </c>
      <c r="I854" s="3" t="s">
        <v>14</v>
      </c>
      <c r="M854">
        <v>22</v>
      </c>
      <c r="O854" s="144" t="s">
        <v>448</v>
      </c>
      <c r="P854">
        <v>10</v>
      </c>
      <c r="Q854">
        <v>13</v>
      </c>
    </row>
    <row r="855" spans="1:17">
      <c r="A855" s="243">
        <v>16</v>
      </c>
      <c r="B855" s="243" t="s">
        <v>1082</v>
      </c>
      <c r="C855" s="243" t="s">
        <v>1083</v>
      </c>
      <c r="D855" s="243" t="s">
        <v>1084</v>
      </c>
      <c r="E855" s="243">
        <v>6</v>
      </c>
      <c r="F855" s="243">
        <v>1</v>
      </c>
      <c r="G855" s="2">
        <v>42584</v>
      </c>
      <c r="H855" s="3">
        <v>2</v>
      </c>
      <c r="I855" s="3" t="s">
        <v>14</v>
      </c>
      <c r="M855">
        <v>22</v>
      </c>
      <c r="O855" s="144" t="s">
        <v>451</v>
      </c>
      <c r="P855">
        <v>5</v>
      </c>
      <c r="Q855">
        <v>2</v>
      </c>
    </row>
    <row r="856" spans="1:17">
      <c r="A856" s="243">
        <v>16</v>
      </c>
      <c r="B856" s="243" t="s">
        <v>1082</v>
      </c>
      <c r="C856" s="243" t="s">
        <v>1083</v>
      </c>
      <c r="D856" s="243" t="s">
        <v>1084</v>
      </c>
      <c r="E856" s="243">
        <v>6</v>
      </c>
      <c r="F856" s="243">
        <v>1</v>
      </c>
      <c r="G856" s="2">
        <v>42584</v>
      </c>
      <c r="H856" s="3">
        <v>2</v>
      </c>
      <c r="I856" s="3" t="s">
        <v>14</v>
      </c>
      <c r="M856">
        <v>22</v>
      </c>
      <c r="O856" s="144" t="s">
        <v>453</v>
      </c>
      <c r="P856">
        <v>1</v>
      </c>
      <c r="Q856">
        <v>4</v>
      </c>
    </row>
    <row r="857" spans="1:17">
      <c r="A857" s="243">
        <v>16</v>
      </c>
      <c r="B857" s="243" t="s">
        <v>1082</v>
      </c>
      <c r="C857" s="243" t="s">
        <v>1083</v>
      </c>
      <c r="D857" s="243" t="s">
        <v>1084</v>
      </c>
      <c r="E857" s="243">
        <v>6</v>
      </c>
      <c r="F857" s="243">
        <v>1</v>
      </c>
      <c r="G857" s="2">
        <v>42584</v>
      </c>
      <c r="H857" s="3">
        <v>2</v>
      </c>
      <c r="I857" s="3" t="s">
        <v>14</v>
      </c>
      <c r="M857">
        <v>22</v>
      </c>
      <c r="O857" s="144" t="s">
        <v>459</v>
      </c>
      <c r="P857">
        <v>5</v>
      </c>
    </row>
    <row r="858" spans="1:17">
      <c r="A858" s="243">
        <v>16</v>
      </c>
      <c r="B858" s="243" t="s">
        <v>1082</v>
      </c>
      <c r="C858" s="243" t="s">
        <v>1083</v>
      </c>
      <c r="D858" s="243" t="s">
        <v>1084</v>
      </c>
      <c r="E858" s="243">
        <v>6</v>
      </c>
      <c r="F858" s="243">
        <v>1</v>
      </c>
      <c r="G858" s="2">
        <v>42584</v>
      </c>
      <c r="H858" s="3">
        <v>3</v>
      </c>
      <c r="I858" s="3" t="s">
        <v>465</v>
      </c>
      <c r="J858">
        <v>100</v>
      </c>
      <c r="K858">
        <v>80</v>
      </c>
      <c r="M858">
        <v>23</v>
      </c>
      <c r="O858" s="144" t="s">
        <v>448</v>
      </c>
      <c r="P858">
        <v>60</v>
      </c>
      <c r="Q858">
        <v>6</v>
      </c>
    </row>
    <row r="859" spans="1:17">
      <c r="A859" s="243">
        <v>16</v>
      </c>
      <c r="B859" s="243" t="s">
        <v>1082</v>
      </c>
      <c r="C859" s="243" t="s">
        <v>1083</v>
      </c>
      <c r="D859" s="243" t="s">
        <v>1084</v>
      </c>
      <c r="E859" s="243">
        <v>6</v>
      </c>
      <c r="F859" s="243">
        <v>1</v>
      </c>
      <c r="G859" s="2">
        <v>42584</v>
      </c>
      <c r="H859" s="3">
        <v>3</v>
      </c>
      <c r="I859" s="3" t="s">
        <v>465</v>
      </c>
      <c r="J859">
        <v>100</v>
      </c>
      <c r="K859">
        <v>80</v>
      </c>
      <c r="M859">
        <v>23</v>
      </c>
      <c r="O859" s="144" t="s">
        <v>459</v>
      </c>
      <c r="P859">
        <v>40</v>
      </c>
    </row>
    <row r="860" spans="1:17">
      <c r="A860" s="243">
        <v>16</v>
      </c>
      <c r="B860" s="243" t="s">
        <v>1082</v>
      </c>
      <c r="C860" s="243" t="s">
        <v>1083</v>
      </c>
      <c r="D860" s="243" t="s">
        <v>1084</v>
      </c>
      <c r="E860" s="243">
        <v>6</v>
      </c>
      <c r="F860" s="243">
        <v>1</v>
      </c>
      <c r="G860" s="2">
        <v>42584</v>
      </c>
      <c r="H860" s="3">
        <v>3</v>
      </c>
      <c r="I860" s="3" t="s">
        <v>465</v>
      </c>
      <c r="J860">
        <v>100</v>
      </c>
      <c r="K860">
        <v>80</v>
      </c>
      <c r="M860">
        <v>23</v>
      </c>
      <c r="O860" s="144" t="s">
        <v>453</v>
      </c>
      <c r="P860">
        <v>1</v>
      </c>
      <c r="Q860">
        <v>1</v>
      </c>
    </row>
    <row r="861" spans="1:17">
      <c r="A861" s="243">
        <v>16</v>
      </c>
      <c r="B861" s="243" t="s">
        <v>1082</v>
      </c>
      <c r="C861" s="243" t="s">
        <v>1083</v>
      </c>
      <c r="D861" s="243" t="s">
        <v>1084</v>
      </c>
      <c r="E861" s="243">
        <v>6</v>
      </c>
      <c r="F861" s="243">
        <v>1</v>
      </c>
      <c r="G861" s="2">
        <v>42584</v>
      </c>
      <c r="H861" s="3">
        <v>2</v>
      </c>
      <c r="I861" s="3" t="s">
        <v>14</v>
      </c>
      <c r="M861">
        <v>23</v>
      </c>
      <c r="O861" s="144" t="s">
        <v>448</v>
      </c>
      <c r="P861">
        <v>10</v>
      </c>
      <c r="Q861">
        <v>4</v>
      </c>
    </row>
    <row r="862" spans="1:17">
      <c r="A862" s="243">
        <v>16</v>
      </c>
      <c r="B862" s="243" t="s">
        <v>1082</v>
      </c>
      <c r="C862" s="243" t="s">
        <v>1083</v>
      </c>
      <c r="D862" s="243" t="s">
        <v>1084</v>
      </c>
      <c r="E862" s="243">
        <v>6</v>
      </c>
      <c r="F862" s="243">
        <v>1</v>
      </c>
      <c r="G862" s="2">
        <v>42584</v>
      </c>
      <c r="H862" s="3">
        <v>2</v>
      </c>
      <c r="I862" s="3" t="s">
        <v>14</v>
      </c>
      <c r="M862">
        <v>23</v>
      </c>
      <c r="O862" s="144" t="s">
        <v>453</v>
      </c>
      <c r="P862">
        <v>10</v>
      </c>
      <c r="Q862">
        <v>28</v>
      </c>
    </row>
    <row r="863" spans="1:17">
      <c r="A863" s="243">
        <v>16</v>
      </c>
      <c r="B863" s="243" t="s">
        <v>1082</v>
      </c>
      <c r="C863" s="243" t="s">
        <v>1083</v>
      </c>
      <c r="D863" s="243" t="s">
        <v>1084</v>
      </c>
      <c r="E863" s="243">
        <v>6</v>
      </c>
      <c r="F863" s="243">
        <v>1</v>
      </c>
      <c r="G863" s="2">
        <v>42584</v>
      </c>
      <c r="H863" s="3">
        <v>2</v>
      </c>
      <c r="I863" s="3" t="s">
        <v>14</v>
      </c>
      <c r="M863">
        <v>23</v>
      </c>
      <c r="O863" s="144" t="s">
        <v>459</v>
      </c>
      <c r="P863">
        <v>1</v>
      </c>
    </row>
    <row r="864" spans="1:17">
      <c r="A864" s="243">
        <v>16</v>
      </c>
      <c r="B864" s="243" t="s">
        <v>1082</v>
      </c>
      <c r="C864" s="243" t="s">
        <v>1083</v>
      </c>
      <c r="D864" s="243" t="s">
        <v>1084</v>
      </c>
      <c r="E864" s="243">
        <v>6</v>
      </c>
      <c r="F864" s="243">
        <v>1</v>
      </c>
      <c r="G864" s="2">
        <v>42584</v>
      </c>
      <c r="H864" s="3">
        <v>2</v>
      </c>
      <c r="I864" s="3" t="s">
        <v>14</v>
      </c>
      <c r="M864">
        <v>23</v>
      </c>
      <c r="O864" s="144" t="s">
        <v>449</v>
      </c>
      <c r="P864">
        <v>1</v>
      </c>
      <c r="Q864">
        <v>1</v>
      </c>
    </row>
    <row r="865" spans="1:17">
      <c r="A865" s="243">
        <v>16</v>
      </c>
      <c r="B865" s="243" t="s">
        <v>1082</v>
      </c>
      <c r="C865" s="243" t="s">
        <v>1083</v>
      </c>
      <c r="D865" s="243" t="s">
        <v>1084</v>
      </c>
      <c r="E865" s="243">
        <v>6</v>
      </c>
      <c r="F865" s="243">
        <v>1</v>
      </c>
      <c r="G865" s="2">
        <v>42584</v>
      </c>
      <c r="H865" s="3">
        <v>4</v>
      </c>
      <c r="I865" s="3" t="s">
        <v>470</v>
      </c>
      <c r="J865">
        <v>180</v>
      </c>
      <c r="K865">
        <v>180</v>
      </c>
      <c r="M865">
        <v>22</v>
      </c>
      <c r="O865" s="144" t="s">
        <v>459</v>
      </c>
      <c r="P865">
        <v>50</v>
      </c>
    </row>
    <row r="866" spans="1:17">
      <c r="A866" s="243">
        <v>16</v>
      </c>
      <c r="B866" s="243" t="s">
        <v>1082</v>
      </c>
      <c r="C866" s="243" t="s">
        <v>1083</v>
      </c>
      <c r="D866" s="243" t="s">
        <v>1084</v>
      </c>
      <c r="E866" s="243">
        <v>6</v>
      </c>
      <c r="F866" s="243">
        <v>1</v>
      </c>
      <c r="G866" s="2">
        <v>42584</v>
      </c>
      <c r="H866" s="3">
        <v>4</v>
      </c>
      <c r="I866" s="3" t="s">
        <v>470</v>
      </c>
      <c r="J866">
        <v>180</v>
      </c>
      <c r="K866">
        <v>180</v>
      </c>
      <c r="M866">
        <v>22</v>
      </c>
      <c r="O866" s="144" t="s">
        <v>454</v>
      </c>
      <c r="P866">
        <v>5</v>
      </c>
      <c r="Q866">
        <v>3</v>
      </c>
    </row>
    <row r="867" spans="1:17">
      <c r="A867" s="243">
        <v>16</v>
      </c>
      <c r="B867" s="243" t="s">
        <v>1082</v>
      </c>
      <c r="C867" s="243" t="s">
        <v>1083</v>
      </c>
      <c r="D867" s="243" t="s">
        <v>1084</v>
      </c>
      <c r="E867" s="243">
        <v>6</v>
      </c>
      <c r="F867" s="243">
        <v>1</v>
      </c>
      <c r="G867" s="2">
        <v>42584</v>
      </c>
      <c r="H867" s="3">
        <v>4</v>
      </c>
      <c r="I867" s="3" t="s">
        <v>470</v>
      </c>
      <c r="J867">
        <v>180</v>
      </c>
      <c r="K867">
        <v>180</v>
      </c>
      <c r="M867">
        <v>22</v>
      </c>
      <c r="O867" s="144" t="s">
        <v>448</v>
      </c>
      <c r="P867">
        <v>30</v>
      </c>
    </row>
    <row r="868" spans="1:17">
      <c r="A868" s="243">
        <v>16</v>
      </c>
      <c r="B868" s="243" t="s">
        <v>1082</v>
      </c>
      <c r="C868" s="243" t="s">
        <v>1083</v>
      </c>
      <c r="D868" s="243" t="s">
        <v>1084</v>
      </c>
      <c r="E868" s="243">
        <v>6</v>
      </c>
      <c r="F868" s="243">
        <v>1</v>
      </c>
      <c r="G868" s="2">
        <v>42584</v>
      </c>
      <c r="H868" s="3">
        <v>4</v>
      </c>
      <c r="I868" s="3" t="s">
        <v>470</v>
      </c>
      <c r="J868">
        <v>180</v>
      </c>
      <c r="K868">
        <v>180</v>
      </c>
      <c r="M868">
        <v>22</v>
      </c>
      <c r="O868" s="144" t="s">
        <v>455</v>
      </c>
      <c r="P868">
        <v>30</v>
      </c>
    </row>
    <row r="869" spans="1:17">
      <c r="A869" s="243">
        <v>16</v>
      </c>
      <c r="B869" s="243" t="s">
        <v>1082</v>
      </c>
      <c r="C869" s="243" t="s">
        <v>1083</v>
      </c>
      <c r="D869" s="243" t="s">
        <v>1084</v>
      </c>
      <c r="E869" s="243">
        <v>6</v>
      </c>
      <c r="F869" s="243">
        <v>1</v>
      </c>
      <c r="G869" s="2">
        <v>42584</v>
      </c>
      <c r="H869" s="3">
        <v>4</v>
      </c>
      <c r="I869" s="3" t="s">
        <v>470</v>
      </c>
      <c r="J869">
        <v>180</v>
      </c>
      <c r="K869">
        <v>180</v>
      </c>
      <c r="M869">
        <v>22</v>
      </c>
      <c r="O869" s="144" t="s">
        <v>449</v>
      </c>
      <c r="P869">
        <v>1</v>
      </c>
    </row>
    <row r="870" spans="1:17">
      <c r="A870" s="243">
        <v>16</v>
      </c>
      <c r="B870" s="243" t="s">
        <v>1082</v>
      </c>
      <c r="C870" s="243" t="s">
        <v>1083</v>
      </c>
      <c r="D870" s="243" t="s">
        <v>1084</v>
      </c>
      <c r="E870" s="243">
        <v>6</v>
      </c>
      <c r="F870" s="243">
        <v>1</v>
      </c>
      <c r="G870" s="2">
        <v>42584</v>
      </c>
      <c r="H870" s="3">
        <v>4</v>
      </c>
      <c r="I870" s="3" t="s">
        <v>470</v>
      </c>
      <c r="J870">
        <v>180</v>
      </c>
      <c r="K870">
        <v>180</v>
      </c>
      <c r="M870">
        <v>22</v>
      </c>
      <c r="O870" s="144" t="s">
        <v>453</v>
      </c>
      <c r="P870">
        <v>1</v>
      </c>
    </row>
    <row r="871" spans="1:17">
      <c r="A871" s="243">
        <v>16</v>
      </c>
      <c r="B871" s="243" t="s">
        <v>1082</v>
      </c>
      <c r="C871" s="243" t="s">
        <v>1083</v>
      </c>
      <c r="D871" s="243" t="s">
        <v>1084</v>
      </c>
      <c r="E871" s="243">
        <v>6</v>
      </c>
      <c r="F871" s="243">
        <v>1</v>
      </c>
      <c r="G871" s="2">
        <v>42584</v>
      </c>
      <c r="H871" s="3">
        <v>4</v>
      </c>
      <c r="I871" s="3" t="s">
        <v>470</v>
      </c>
      <c r="J871">
        <v>180</v>
      </c>
      <c r="K871">
        <v>180</v>
      </c>
      <c r="M871">
        <v>22</v>
      </c>
      <c r="O871" s="144" t="s">
        <v>469</v>
      </c>
      <c r="P871">
        <v>1</v>
      </c>
      <c r="Q871">
        <v>1</v>
      </c>
    </row>
    <row r="872" spans="1:17">
      <c r="A872" s="243">
        <v>16</v>
      </c>
      <c r="B872" s="243" t="s">
        <v>1082</v>
      </c>
      <c r="C872" s="243" t="s">
        <v>1083</v>
      </c>
      <c r="D872" s="243" t="s">
        <v>1084</v>
      </c>
      <c r="E872" s="243">
        <v>6</v>
      </c>
      <c r="F872" s="243">
        <v>1</v>
      </c>
      <c r="G872" s="2">
        <v>42584</v>
      </c>
      <c r="H872" s="3">
        <v>2</v>
      </c>
      <c r="I872" s="3" t="s">
        <v>14</v>
      </c>
      <c r="M872">
        <v>22</v>
      </c>
      <c r="O872" s="144" t="s">
        <v>465</v>
      </c>
      <c r="P872">
        <v>1</v>
      </c>
      <c r="Q872">
        <v>1</v>
      </c>
    </row>
    <row r="873" spans="1:17">
      <c r="A873" s="243">
        <v>16</v>
      </c>
      <c r="B873" s="243" t="s">
        <v>1082</v>
      </c>
      <c r="C873" s="243" t="s">
        <v>1083</v>
      </c>
      <c r="D873" s="243" t="s">
        <v>1084</v>
      </c>
      <c r="E873" s="243">
        <v>6</v>
      </c>
      <c r="F873" s="243">
        <v>1</v>
      </c>
      <c r="G873" s="2">
        <v>42584</v>
      </c>
      <c r="H873" s="3">
        <v>2</v>
      </c>
      <c r="I873" s="3" t="s">
        <v>14</v>
      </c>
      <c r="M873">
        <v>22</v>
      </c>
      <c r="O873" s="144" t="s">
        <v>455</v>
      </c>
      <c r="P873">
        <v>1</v>
      </c>
      <c r="Q873">
        <v>1</v>
      </c>
    </row>
    <row r="874" spans="1:17">
      <c r="A874" s="243">
        <v>16</v>
      </c>
      <c r="B874" s="243" t="s">
        <v>1082</v>
      </c>
      <c r="C874" s="243" t="s">
        <v>1083</v>
      </c>
      <c r="D874" s="243" t="s">
        <v>1084</v>
      </c>
      <c r="E874" s="243">
        <v>6</v>
      </c>
      <c r="F874" s="243">
        <v>1</v>
      </c>
      <c r="G874" s="2">
        <v>42584</v>
      </c>
      <c r="H874" s="3">
        <v>2</v>
      </c>
      <c r="I874" s="3" t="s">
        <v>14</v>
      </c>
      <c r="M874">
        <v>22</v>
      </c>
      <c r="O874" s="144" t="s">
        <v>466</v>
      </c>
      <c r="P874">
        <v>10</v>
      </c>
      <c r="Q874">
        <v>1</v>
      </c>
    </row>
    <row r="875" spans="1:17">
      <c r="A875" s="243">
        <v>16</v>
      </c>
      <c r="B875" s="243" t="s">
        <v>1082</v>
      </c>
      <c r="C875" s="243" t="s">
        <v>1083</v>
      </c>
      <c r="D875" s="243" t="s">
        <v>1084</v>
      </c>
      <c r="E875" s="243">
        <v>6</v>
      </c>
      <c r="F875" s="243">
        <v>1</v>
      </c>
      <c r="G875" s="2">
        <v>42584</v>
      </c>
      <c r="H875" s="3">
        <v>2</v>
      </c>
      <c r="I875" s="3" t="s">
        <v>14</v>
      </c>
      <c r="M875">
        <v>22</v>
      </c>
      <c r="O875" s="144" t="s">
        <v>453</v>
      </c>
      <c r="P875">
        <v>5</v>
      </c>
      <c r="Q875">
        <v>7</v>
      </c>
    </row>
    <row r="876" spans="1:17">
      <c r="A876" s="243">
        <v>16</v>
      </c>
      <c r="B876" s="243" t="s">
        <v>1082</v>
      </c>
      <c r="C876" s="243" t="s">
        <v>1083</v>
      </c>
      <c r="D876" s="243" t="s">
        <v>1084</v>
      </c>
      <c r="E876" s="243">
        <v>6</v>
      </c>
      <c r="F876" s="243">
        <v>1</v>
      </c>
      <c r="G876" s="2">
        <v>42584</v>
      </c>
      <c r="H876" s="3">
        <v>2</v>
      </c>
      <c r="I876" s="3" t="s">
        <v>14</v>
      </c>
      <c r="M876">
        <v>22</v>
      </c>
      <c r="O876" s="144" t="s">
        <v>448</v>
      </c>
      <c r="P876">
        <v>40</v>
      </c>
      <c r="Q876">
        <v>20</v>
      </c>
    </row>
    <row r="877" spans="1:17">
      <c r="A877" s="243">
        <v>16</v>
      </c>
      <c r="B877" s="243" t="s">
        <v>1082</v>
      </c>
      <c r="C877" s="243" t="s">
        <v>1083</v>
      </c>
      <c r="D877" s="243" t="s">
        <v>1084</v>
      </c>
      <c r="E877" s="243">
        <v>6</v>
      </c>
      <c r="F877" s="243">
        <v>1</v>
      </c>
      <c r="G877" s="2">
        <v>42584</v>
      </c>
      <c r="H877" s="3">
        <v>2</v>
      </c>
      <c r="I877" s="3" t="s">
        <v>14</v>
      </c>
      <c r="M877">
        <v>22</v>
      </c>
      <c r="O877" s="144" t="s">
        <v>449</v>
      </c>
      <c r="P877">
        <v>1</v>
      </c>
    </row>
    <row r="878" spans="1:17">
      <c r="A878" s="243">
        <v>16</v>
      </c>
      <c r="B878" s="243" t="s">
        <v>1082</v>
      </c>
      <c r="C878" s="243" t="s">
        <v>1083</v>
      </c>
      <c r="D878" s="243" t="s">
        <v>1084</v>
      </c>
      <c r="E878" s="243">
        <v>6</v>
      </c>
      <c r="F878" s="243">
        <v>1</v>
      </c>
      <c r="G878" s="2">
        <v>42584</v>
      </c>
      <c r="H878" s="3">
        <v>2</v>
      </c>
      <c r="I878" s="3" t="s">
        <v>14</v>
      </c>
      <c r="M878">
        <v>22</v>
      </c>
      <c r="O878" s="144" t="s">
        <v>452</v>
      </c>
      <c r="P878">
        <v>1</v>
      </c>
      <c r="Q878">
        <v>1</v>
      </c>
    </row>
    <row r="879" spans="1:17">
      <c r="A879" s="243">
        <v>16</v>
      </c>
      <c r="B879" s="243" t="s">
        <v>1082</v>
      </c>
      <c r="C879" s="243" t="s">
        <v>1083</v>
      </c>
      <c r="D879" s="243" t="s">
        <v>1084</v>
      </c>
      <c r="E879" s="243">
        <v>6</v>
      </c>
      <c r="F879" s="243">
        <v>1</v>
      </c>
      <c r="G879" s="2">
        <v>42584</v>
      </c>
      <c r="H879" s="3">
        <v>2</v>
      </c>
      <c r="I879" s="3" t="s">
        <v>14</v>
      </c>
      <c r="M879">
        <v>22</v>
      </c>
      <c r="O879" s="144" t="s">
        <v>461</v>
      </c>
      <c r="P879">
        <v>5</v>
      </c>
      <c r="Q879">
        <v>1</v>
      </c>
    </row>
    <row r="880" spans="1:17">
      <c r="A880" s="243">
        <v>16</v>
      </c>
      <c r="B880" s="243" t="s">
        <v>1082</v>
      </c>
      <c r="C880" s="243" t="s">
        <v>1083</v>
      </c>
      <c r="D880" s="243" t="s">
        <v>1084</v>
      </c>
      <c r="E880" s="243">
        <v>6</v>
      </c>
      <c r="F880" s="243">
        <v>1</v>
      </c>
      <c r="G880" s="2">
        <v>42584</v>
      </c>
      <c r="H880" s="3">
        <v>2</v>
      </c>
      <c r="I880" s="3" t="s">
        <v>14</v>
      </c>
      <c r="M880">
        <v>22</v>
      </c>
      <c r="O880" s="144" t="s">
        <v>459</v>
      </c>
      <c r="P880">
        <v>1</v>
      </c>
    </row>
    <row r="881" spans="1:17">
      <c r="A881" s="243">
        <v>16</v>
      </c>
      <c r="B881" s="243" t="s">
        <v>1082</v>
      </c>
      <c r="C881" s="243" t="s">
        <v>1083</v>
      </c>
      <c r="D881" s="243" t="s">
        <v>1084</v>
      </c>
      <c r="E881" s="243">
        <v>6</v>
      </c>
      <c r="F881" s="243">
        <v>1</v>
      </c>
      <c r="G881" s="2">
        <v>42584</v>
      </c>
      <c r="H881" s="3">
        <v>4</v>
      </c>
      <c r="I881" s="3" t="s">
        <v>470</v>
      </c>
      <c r="J881">
        <v>80</v>
      </c>
      <c r="K881">
        <v>70</v>
      </c>
      <c r="M881">
        <v>23</v>
      </c>
      <c r="O881" s="144" t="s">
        <v>459</v>
      </c>
      <c r="P881">
        <v>50</v>
      </c>
    </row>
    <row r="882" spans="1:17">
      <c r="A882" s="243">
        <v>16</v>
      </c>
      <c r="B882" s="243" t="s">
        <v>1082</v>
      </c>
      <c r="C882" s="243" t="s">
        <v>1083</v>
      </c>
      <c r="D882" s="243" t="s">
        <v>1084</v>
      </c>
      <c r="E882" s="243">
        <v>6</v>
      </c>
      <c r="F882" s="243">
        <v>1</v>
      </c>
      <c r="G882" s="2">
        <v>42584</v>
      </c>
      <c r="H882" s="3">
        <v>4</v>
      </c>
      <c r="I882" s="3" t="s">
        <v>470</v>
      </c>
      <c r="J882">
        <v>80</v>
      </c>
      <c r="K882">
        <v>70</v>
      </c>
      <c r="M882">
        <v>23</v>
      </c>
      <c r="O882" s="144" t="s">
        <v>454</v>
      </c>
      <c r="P882">
        <v>5</v>
      </c>
      <c r="Q882">
        <v>2</v>
      </c>
    </row>
    <row r="883" spans="1:17">
      <c r="A883" s="243">
        <v>16</v>
      </c>
      <c r="B883" s="243" t="s">
        <v>1082</v>
      </c>
      <c r="C883" s="243" t="s">
        <v>1083</v>
      </c>
      <c r="D883" s="243" t="s">
        <v>1084</v>
      </c>
      <c r="E883" s="243">
        <v>6</v>
      </c>
      <c r="F883" s="243">
        <v>1</v>
      </c>
      <c r="G883" s="2">
        <v>42584</v>
      </c>
      <c r="H883" s="3">
        <v>4</v>
      </c>
      <c r="I883" s="3" t="s">
        <v>470</v>
      </c>
      <c r="J883">
        <v>80</v>
      </c>
      <c r="K883">
        <v>70</v>
      </c>
      <c r="M883">
        <v>23</v>
      </c>
      <c r="O883" s="144" t="s">
        <v>455</v>
      </c>
      <c r="P883">
        <v>5</v>
      </c>
      <c r="Q883">
        <v>1</v>
      </c>
    </row>
    <row r="884" spans="1:17">
      <c r="A884" s="243">
        <v>16</v>
      </c>
      <c r="B884" s="243" t="s">
        <v>1082</v>
      </c>
      <c r="C884" s="243" t="s">
        <v>1083</v>
      </c>
      <c r="D884" s="243" t="s">
        <v>1084</v>
      </c>
      <c r="E884" s="243">
        <v>6</v>
      </c>
      <c r="F884" s="243">
        <v>1</v>
      </c>
      <c r="G884" s="2">
        <v>42584</v>
      </c>
      <c r="H884" s="3">
        <v>4</v>
      </c>
      <c r="I884" s="3" t="s">
        <v>470</v>
      </c>
      <c r="J884">
        <v>80</v>
      </c>
      <c r="K884">
        <v>70</v>
      </c>
      <c r="M884">
        <v>23</v>
      </c>
      <c r="O884" s="144" t="s">
        <v>448</v>
      </c>
      <c r="P884">
        <v>5</v>
      </c>
      <c r="Q884">
        <v>4</v>
      </c>
    </row>
    <row r="885" spans="1:17">
      <c r="A885" s="243">
        <v>16</v>
      </c>
      <c r="B885" s="243" t="s">
        <v>1082</v>
      </c>
      <c r="C885" s="243" t="s">
        <v>1083</v>
      </c>
      <c r="D885" s="243" t="s">
        <v>1084</v>
      </c>
      <c r="E885" s="243">
        <v>6</v>
      </c>
      <c r="F885" s="243">
        <v>1</v>
      </c>
      <c r="G885" s="2">
        <v>42584</v>
      </c>
      <c r="H885" s="3">
        <v>4</v>
      </c>
      <c r="I885" s="3" t="s">
        <v>470</v>
      </c>
      <c r="J885">
        <v>80</v>
      </c>
      <c r="K885">
        <v>70</v>
      </c>
      <c r="M885">
        <v>23</v>
      </c>
      <c r="O885" s="144" t="s">
        <v>449</v>
      </c>
      <c r="P885">
        <v>1</v>
      </c>
    </row>
    <row r="886" spans="1:17">
      <c r="A886" s="243">
        <v>16</v>
      </c>
      <c r="B886" s="243" t="s">
        <v>1082</v>
      </c>
      <c r="C886" s="243" t="s">
        <v>1083</v>
      </c>
      <c r="D886" s="243" t="s">
        <v>1084</v>
      </c>
      <c r="E886" s="243">
        <v>6</v>
      </c>
      <c r="F886" s="243">
        <v>1</v>
      </c>
      <c r="G886" s="2">
        <v>42584</v>
      </c>
      <c r="H886" s="3">
        <v>4</v>
      </c>
      <c r="I886" s="3" t="s">
        <v>470</v>
      </c>
      <c r="J886">
        <v>80</v>
      </c>
      <c r="K886">
        <v>70</v>
      </c>
      <c r="M886">
        <v>23</v>
      </c>
      <c r="O886" s="144" t="s">
        <v>453</v>
      </c>
      <c r="P886">
        <v>1</v>
      </c>
      <c r="Q886">
        <v>4</v>
      </c>
    </row>
    <row r="887" spans="1:17">
      <c r="A887" s="243">
        <v>16</v>
      </c>
      <c r="B887" s="243" t="s">
        <v>1082</v>
      </c>
      <c r="C887" s="243" t="s">
        <v>1083</v>
      </c>
      <c r="D887" s="243" t="s">
        <v>1084</v>
      </c>
      <c r="E887" s="243">
        <v>6</v>
      </c>
      <c r="F887" s="243">
        <v>1</v>
      </c>
      <c r="G887" s="2">
        <v>42584</v>
      </c>
      <c r="H887" s="3">
        <v>2</v>
      </c>
      <c r="I887" s="3" t="s">
        <v>14</v>
      </c>
      <c r="M887">
        <v>23</v>
      </c>
      <c r="O887" s="144" t="s">
        <v>459</v>
      </c>
      <c r="P887">
        <v>25</v>
      </c>
    </row>
    <row r="888" spans="1:17">
      <c r="A888" s="243">
        <v>16</v>
      </c>
      <c r="B888" s="243" t="s">
        <v>1082</v>
      </c>
      <c r="C888" s="243" t="s">
        <v>1083</v>
      </c>
      <c r="D888" s="243" t="s">
        <v>1084</v>
      </c>
      <c r="E888" s="243">
        <v>6</v>
      </c>
      <c r="F888" s="243">
        <v>1</v>
      </c>
      <c r="G888" s="2">
        <v>42584</v>
      </c>
      <c r="H888" s="3">
        <v>2</v>
      </c>
      <c r="I888" s="3" t="s">
        <v>14</v>
      </c>
      <c r="M888">
        <v>23</v>
      </c>
      <c r="O888" s="144" t="s">
        <v>451</v>
      </c>
      <c r="P888">
        <v>5</v>
      </c>
      <c r="Q888">
        <v>1</v>
      </c>
    </row>
    <row r="889" spans="1:17">
      <c r="A889" s="243">
        <v>16</v>
      </c>
      <c r="B889" s="243" t="s">
        <v>1082</v>
      </c>
      <c r="C889" s="243" t="s">
        <v>1083</v>
      </c>
      <c r="D889" s="243" t="s">
        <v>1084</v>
      </c>
      <c r="E889" s="243">
        <v>6</v>
      </c>
      <c r="F889" s="243">
        <v>1</v>
      </c>
      <c r="G889" s="2">
        <v>42584</v>
      </c>
      <c r="H889" s="3">
        <v>2</v>
      </c>
      <c r="I889" s="3" t="s">
        <v>14</v>
      </c>
      <c r="M889">
        <v>23</v>
      </c>
      <c r="O889" s="144" t="s">
        <v>454</v>
      </c>
      <c r="P889">
        <v>5</v>
      </c>
      <c r="Q889">
        <v>1</v>
      </c>
    </row>
    <row r="890" spans="1:17">
      <c r="A890" s="243">
        <v>16</v>
      </c>
      <c r="B890" s="243" t="s">
        <v>1082</v>
      </c>
      <c r="C890" s="243" t="s">
        <v>1083</v>
      </c>
      <c r="D890" s="243" t="s">
        <v>1084</v>
      </c>
      <c r="E890" s="243">
        <v>6</v>
      </c>
      <c r="F890" s="243">
        <v>1</v>
      </c>
      <c r="G890" s="2">
        <v>42584</v>
      </c>
      <c r="H890" s="3">
        <v>2</v>
      </c>
      <c r="I890" s="3" t="s">
        <v>14</v>
      </c>
      <c r="M890">
        <v>23</v>
      </c>
      <c r="O890" s="144" t="s">
        <v>448</v>
      </c>
      <c r="P890">
        <v>25</v>
      </c>
      <c r="Q890">
        <v>15</v>
      </c>
    </row>
    <row r="891" spans="1:17">
      <c r="A891" s="243">
        <v>16</v>
      </c>
      <c r="B891" s="243" t="s">
        <v>1082</v>
      </c>
      <c r="C891" s="243" t="s">
        <v>1083</v>
      </c>
      <c r="D891" s="243" t="s">
        <v>1084</v>
      </c>
      <c r="E891" s="243">
        <v>6</v>
      </c>
      <c r="F891" s="243">
        <v>1</v>
      </c>
      <c r="G891" s="2">
        <v>42584</v>
      </c>
      <c r="H891" s="3">
        <v>2</v>
      </c>
      <c r="I891" s="3" t="s">
        <v>14</v>
      </c>
      <c r="M891">
        <v>23</v>
      </c>
      <c r="O891" s="144" t="s">
        <v>455</v>
      </c>
      <c r="P891">
        <v>1</v>
      </c>
      <c r="Q891">
        <v>2</v>
      </c>
    </row>
    <row r="892" spans="1:17">
      <c r="A892" s="243">
        <v>16</v>
      </c>
      <c r="B892" s="243" t="s">
        <v>1082</v>
      </c>
      <c r="C892" s="243" t="s">
        <v>1083</v>
      </c>
      <c r="D892" s="243" t="s">
        <v>1084</v>
      </c>
      <c r="E892" s="243">
        <v>6</v>
      </c>
      <c r="F892" s="243">
        <v>1</v>
      </c>
      <c r="G892" s="2">
        <v>42584</v>
      </c>
      <c r="H892" s="3">
        <v>2</v>
      </c>
      <c r="I892" s="3" t="s">
        <v>14</v>
      </c>
      <c r="M892">
        <v>23</v>
      </c>
      <c r="O892" s="144" t="s">
        <v>449</v>
      </c>
      <c r="P892">
        <v>5</v>
      </c>
      <c r="Q892">
        <v>1</v>
      </c>
    </row>
    <row r="893" spans="1:17">
      <c r="A893" s="243">
        <v>16</v>
      </c>
      <c r="B893" s="243" t="s">
        <v>1082</v>
      </c>
      <c r="C893" s="243" t="s">
        <v>1083</v>
      </c>
      <c r="D893" s="243" t="s">
        <v>1084</v>
      </c>
      <c r="E893" s="243">
        <v>6</v>
      </c>
      <c r="F893" s="243">
        <v>1</v>
      </c>
      <c r="G893" s="2">
        <v>42584</v>
      </c>
      <c r="H893" s="3">
        <v>2</v>
      </c>
      <c r="I893" s="3" t="s">
        <v>14</v>
      </c>
      <c r="M893">
        <v>23</v>
      </c>
      <c r="O893" s="144" t="s">
        <v>453</v>
      </c>
      <c r="P893">
        <v>1</v>
      </c>
    </row>
    <row r="894" spans="1:17">
      <c r="A894" s="243">
        <v>16</v>
      </c>
      <c r="B894" s="243" t="s">
        <v>1082</v>
      </c>
      <c r="C894" s="243" t="s">
        <v>1083</v>
      </c>
      <c r="D894" s="243" t="s">
        <v>1084</v>
      </c>
      <c r="E894" s="243">
        <v>6</v>
      </c>
      <c r="F894" s="243">
        <v>1</v>
      </c>
      <c r="G894" s="2">
        <v>42584</v>
      </c>
      <c r="H894" s="3">
        <v>4</v>
      </c>
      <c r="I894" s="3" t="s">
        <v>470</v>
      </c>
      <c r="J894">
        <v>110</v>
      </c>
      <c r="K894">
        <v>90</v>
      </c>
      <c r="M894">
        <v>24</v>
      </c>
      <c r="O894" s="144" t="s">
        <v>469</v>
      </c>
      <c r="P894">
        <v>1</v>
      </c>
      <c r="Q894">
        <v>1</v>
      </c>
    </row>
    <row r="895" spans="1:17">
      <c r="A895" s="243">
        <v>16</v>
      </c>
      <c r="B895" s="243" t="s">
        <v>1082</v>
      </c>
      <c r="C895" s="243" t="s">
        <v>1083</v>
      </c>
      <c r="D895" s="243" t="s">
        <v>1084</v>
      </c>
      <c r="E895" s="243">
        <v>6</v>
      </c>
      <c r="F895" s="243">
        <v>1</v>
      </c>
      <c r="G895" s="2">
        <v>42584</v>
      </c>
      <c r="H895" s="3">
        <v>4</v>
      </c>
      <c r="I895" s="3" t="s">
        <v>470</v>
      </c>
      <c r="J895">
        <v>110</v>
      </c>
      <c r="K895">
        <v>90</v>
      </c>
      <c r="M895">
        <v>24</v>
      </c>
      <c r="O895" s="144" t="s">
        <v>448</v>
      </c>
      <c r="P895">
        <v>70</v>
      </c>
      <c r="Q895">
        <v>1</v>
      </c>
    </row>
    <row r="896" spans="1:17">
      <c r="A896" s="243">
        <v>16</v>
      </c>
      <c r="B896" s="243" t="s">
        <v>1082</v>
      </c>
      <c r="C896" s="243" t="s">
        <v>1083</v>
      </c>
      <c r="D896" s="243" t="s">
        <v>1084</v>
      </c>
      <c r="E896" s="243">
        <v>6</v>
      </c>
      <c r="F896" s="243">
        <v>1</v>
      </c>
      <c r="G896" s="2">
        <v>42584</v>
      </c>
      <c r="H896" s="3">
        <v>4</v>
      </c>
      <c r="I896" s="3" t="s">
        <v>470</v>
      </c>
      <c r="J896">
        <v>110</v>
      </c>
      <c r="K896">
        <v>90</v>
      </c>
      <c r="M896">
        <v>24</v>
      </c>
      <c r="O896" s="144" t="s">
        <v>451</v>
      </c>
      <c r="P896">
        <v>5</v>
      </c>
    </row>
    <row r="897" spans="1:17">
      <c r="A897" s="243">
        <v>16</v>
      </c>
      <c r="B897" s="243" t="s">
        <v>1082</v>
      </c>
      <c r="C897" s="243" t="s">
        <v>1083</v>
      </c>
      <c r="D897" s="243" t="s">
        <v>1084</v>
      </c>
      <c r="E897" s="243">
        <v>6</v>
      </c>
      <c r="F897" s="243">
        <v>1</v>
      </c>
      <c r="G897" s="2">
        <v>42584</v>
      </c>
      <c r="H897" s="3">
        <v>4</v>
      </c>
      <c r="I897" s="3" t="s">
        <v>470</v>
      </c>
      <c r="J897">
        <v>110</v>
      </c>
      <c r="K897">
        <v>90</v>
      </c>
      <c r="M897">
        <v>24</v>
      </c>
      <c r="O897" s="144" t="s">
        <v>449</v>
      </c>
      <c r="P897">
        <v>1</v>
      </c>
    </row>
    <row r="898" spans="1:17">
      <c r="A898" s="243">
        <v>16</v>
      </c>
      <c r="B898" s="243" t="s">
        <v>1082</v>
      </c>
      <c r="C898" s="243" t="s">
        <v>1083</v>
      </c>
      <c r="D898" s="243" t="s">
        <v>1084</v>
      </c>
      <c r="E898" s="243">
        <v>6</v>
      </c>
      <c r="F898" s="243">
        <v>1</v>
      </c>
      <c r="G898" s="2">
        <v>42584</v>
      </c>
      <c r="H898" s="3">
        <v>4</v>
      </c>
      <c r="I898" s="3" t="s">
        <v>470</v>
      </c>
      <c r="J898">
        <v>110</v>
      </c>
      <c r="K898">
        <v>90</v>
      </c>
      <c r="M898">
        <v>24</v>
      </c>
      <c r="O898" s="144" t="s">
        <v>454</v>
      </c>
      <c r="P898">
        <v>5</v>
      </c>
    </row>
    <row r="899" spans="1:17">
      <c r="A899" s="243">
        <v>16</v>
      </c>
      <c r="B899" s="243" t="s">
        <v>1082</v>
      </c>
      <c r="C899" s="243" t="s">
        <v>1083</v>
      </c>
      <c r="D899" s="243" t="s">
        <v>1084</v>
      </c>
      <c r="E899" s="243">
        <v>6</v>
      </c>
      <c r="F899" s="243">
        <v>1</v>
      </c>
      <c r="G899" s="2">
        <v>42584</v>
      </c>
      <c r="H899" s="3">
        <v>4</v>
      </c>
      <c r="I899" s="3" t="s">
        <v>470</v>
      </c>
      <c r="J899">
        <v>110</v>
      </c>
      <c r="K899">
        <v>90</v>
      </c>
      <c r="M899">
        <v>24</v>
      </c>
      <c r="O899" s="144" t="s">
        <v>464</v>
      </c>
      <c r="P899">
        <v>1</v>
      </c>
      <c r="Q899">
        <v>1</v>
      </c>
    </row>
    <row r="900" spans="1:17">
      <c r="A900" s="243">
        <v>16</v>
      </c>
      <c r="B900" s="243" t="s">
        <v>1082</v>
      </c>
      <c r="C900" s="243" t="s">
        <v>1083</v>
      </c>
      <c r="D900" s="243" t="s">
        <v>1084</v>
      </c>
      <c r="E900" s="243">
        <v>6</v>
      </c>
      <c r="F900" s="243">
        <v>1</v>
      </c>
      <c r="G900" s="2">
        <v>42584</v>
      </c>
      <c r="H900" s="3">
        <v>4</v>
      </c>
      <c r="I900" s="3" t="s">
        <v>470</v>
      </c>
      <c r="J900">
        <v>110</v>
      </c>
      <c r="K900">
        <v>90</v>
      </c>
      <c r="M900">
        <v>24</v>
      </c>
      <c r="O900" s="144" t="s">
        <v>447</v>
      </c>
      <c r="P900">
        <v>1</v>
      </c>
    </row>
    <row r="901" spans="1:17">
      <c r="A901" s="243">
        <v>16</v>
      </c>
      <c r="B901" s="243" t="s">
        <v>1082</v>
      </c>
      <c r="C901" s="243" t="s">
        <v>1083</v>
      </c>
      <c r="D901" s="243" t="s">
        <v>1084</v>
      </c>
      <c r="E901" s="243">
        <v>6</v>
      </c>
      <c r="F901" s="243">
        <v>1</v>
      </c>
      <c r="G901" s="2">
        <v>42584</v>
      </c>
      <c r="H901" s="3">
        <v>2</v>
      </c>
      <c r="I901" s="3" t="s">
        <v>14</v>
      </c>
      <c r="M901">
        <v>24</v>
      </c>
      <c r="O901" s="144" t="s">
        <v>459</v>
      </c>
      <c r="P901">
        <v>5</v>
      </c>
    </row>
    <row r="902" spans="1:17">
      <c r="A902" s="243">
        <v>16</v>
      </c>
      <c r="B902" s="243" t="s">
        <v>1082</v>
      </c>
      <c r="C902" s="243" t="s">
        <v>1083</v>
      </c>
      <c r="D902" s="243" t="s">
        <v>1084</v>
      </c>
      <c r="E902" s="243">
        <v>6</v>
      </c>
      <c r="F902" s="243">
        <v>1</v>
      </c>
      <c r="G902" s="2">
        <v>42584</v>
      </c>
      <c r="H902" s="3">
        <v>2</v>
      </c>
      <c r="I902" s="3" t="s">
        <v>14</v>
      </c>
      <c r="M902">
        <v>24</v>
      </c>
      <c r="O902" s="144" t="s">
        <v>454</v>
      </c>
      <c r="P902">
        <v>1</v>
      </c>
      <c r="Q902">
        <v>1</v>
      </c>
    </row>
    <row r="903" spans="1:17">
      <c r="A903" s="243">
        <v>16</v>
      </c>
      <c r="B903" s="243" t="s">
        <v>1082</v>
      </c>
      <c r="C903" s="243" t="s">
        <v>1083</v>
      </c>
      <c r="D903" s="243" t="s">
        <v>1084</v>
      </c>
      <c r="E903" s="243">
        <v>6</v>
      </c>
      <c r="F903" s="243">
        <v>1</v>
      </c>
      <c r="G903" s="2">
        <v>42584</v>
      </c>
      <c r="H903" s="3">
        <v>2</v>
      </c>
      <c r="I903" s="3" t="s">
        <v>14</v>
      </c>
      <c r="M903">
        <v>24</v>
      </c>
      <c r="O903" s="144" t="s">
        <v>448</v>
      </c>
      <c r="P903">
        <v>70</v>
      </c>
    </row>
    <row r="904" spans="1:17">
      <c r="A904" s="243">
        <v>16</v>
      </c>
      <c r="B904" s="243" t="s">
        <v>1082</v>
      </c>
      <c r="C904" s="243" t="s">
        <v>1083</v>
      </c>
      <c r="D904" s="243" t="s">
        <v>1084</v>
      </c>
      <c r="E904" s="243">
        <v>6</v>
      </c>
      <c r="F904" s="243">
        <v>1</v>
      </c>
      <c r="G904" s="2">
        <v>42584</v>
      </c>
      <c r="H904" s="3">
        <v>2</v>
      </c>
      <c r="I904" s="3" t="s">
        <v>14</v>
      </c>
      <c r="M904">
        <v>24</v>
      </c>
      <c r="O904" s="144" t="s">
        <v>453</v>
      </c>
      <c r="P904">
        <v>1</v>
      </c>
    </row>
    <row r="905" spans="1:17">
      <c r="A905" s="243">
        <v>16</v>
      </c>
      <c r="B905" s="243" t="s">
        <v>1082</v>
      </c>
      <c r="C905" s="243" t="s">
        <v>1083</v>
      </c>
      <c r="D905" s="243" t="s">
        <v>1084</v>
      </c>
      <c r="E905" s="243">
        <v>6</v>
      </c>
      <c r="F905" s="243">
        <v>1</v>
      </c>
      <c r="G905" s="2">
        <v>42584</v>
      </c>
      <c r="H905" s="3">
        <v>3</v>
      </c>
      <c r="I905" s="3" t="s">
        <v>465</v>
      </c>
      <c r="M905">
        <v>24</v>
      </c>
      <c r="O905" s="144" t="s">
        <v>456</v>
      </c>
      <c r="P905">
        <v>1</v>
      </c>
      <c r="Q905">
        <v>1</v>
      </c>
    </row>
    <row r="906" spans="1:17">
      <c r="A906" s="243">
        <v>16</v>
      </c>
      <c r="B906" s="243" t="s">
        <v>1082</v>
      </c>
      <c r="C906" s="243" t="s">
        <v>1083</v>
      </c>
      <c r="D906" s="243" t="s">
        <v>1084</v>
      </c>
      <c r="E906" s="243">
        <v>6</v>
      </c>
      <c r="F906" s="243">
        <v>1</v>
      </c>
      <c r="G906" s="2">
        <v>42584</v>
      </c>
      <c r="H906" s="3">
        <v>3</v>
      </c>
      <c r="I906" s="3" t="s">
        <v>465</v>
      </c>
      <c r="M906">
        <v>24</v>
      </c>
      <c r="O906" s="144" t="s">
        <v>480</v>
      </c>
      <c r="P906">
        <v>5</v>
      </c>
      <c r="Q906">
        <v>1</v>
      </c>
    </row>
    <row r="907" spans="1:17">
      <c r="A907" s="243">
        <v>16</v>
      </c>
      <c r="B907" s="243" t="s">
        <v>1082</v>
      </c>
      <c r="C907" s="243" t="s">
        <v>1083</v>
      </c>
      <c r="D907" s="243" t="s">
        <v>1084</v>
      </c>
      <c r="E907" s="243">
        <v>6</v>
      </c>
      <c r="F907" s="243">
        <v>1</v>
      </c>
      <c r="G907" s="2">
        <v>42584</v>
      </c>
      <c r="H907" s="3">
        <v>3</v>
      </c>
      <c r="I907" s="3" t="s">
        <v>465</v>
      </c>
      <c r="M907">
        <v>24</v>
      </c>
      <c r="O907" s="144" t="s">
        <v>451</v>
      </c>
      <c r="P907">
        <v>5</v>
      </c>
    </row>
    <row r="908" spans="1:17">
      <c r="A908" s="243">
        <v>16</v>
      </c>
      <c r="B908" s="243" t="s">
        <v>1082</v>
      </c>
      <c r="C908" s="243" t="s">
        <v>1083</v>
      </c>
      <c r="D908" s="243" t="s">
        <v>1084</v>
      </c>
      <c r="E908" s="243">
        <v>6</v>
      </c>
      <c r="F908" s="243">
        <v>1</v>
      </c>
      <c r="G908" s="2">
        <v>42584</v>
      </c>
      <c r="H908" s="3">
        <v>3</v>
      </c>
      <c r="I908" s="3" t="s">
        <v>465</v>
      </c>
      <c r="M908">
        <v>24</v>
      </c>
      <c r="O908" s="144" t="s">
        <v>454</v>
      </c>
      <c r="P908">
        <v>10</v>
      </c>
    </row>
    <row r="909" spans="1:17">
      <c r="A909" s="243">
        <v>16</v>
      </c>
      <c r="B909" s="243" t="s">
        <v>1082</v>
      </c>
      <c r="C909" s="243" t="s">
        <v>1083</v>
      </c>
      <c r="D909" s="243" t="s">
        <v>1084</v>
      </c>
      <c r="E909" s="243">
        <v>6</v>
      </c>
      <c r="F909" s="243">
        <v>1</v>
      </c>
      <c r="G909" s="2">
        <v>42584</v>
      </c>
      <c r="H909" s="3">
        <v>3</v>
      </c>
      <c r="I909" s="3" t="s">
        <v>465</v>
      </c>
      <c r="M909">
        <v>24</v>
      </c>
      <c r="O909" s="144" t="s">
        <v>448</v>
      </c>
      <c r="P909">
        <v>60</v>
      </c>
    </row>
    <row r="910" spans="1:17">
      <c r="A910" s="243">
        <v>16</v>
      </c>
      <c r="B910" s="243" t="s">
        <v>1082</v>
      </c>
      <c r="C910" s="243" t="s">
        <v>1083</v>
      </c>
      <c r="D910" s="243" t="s">
        <v>1084</v>
      </c>
      <c r="E910" s="243">
        <v>6</v>
      </c>
      <c r="F910" s="243">
        <v>1</v>
      </c>
      <c r="G910" s="2">
        <v>42584</v>
      </c>
      <c r="H910" s="3">
        <v>3</v>
      </c>
      <c r="I910" s="3" t="s">
        <v>465</v>
      </c>
      <c r="M910">
        <v>24</v>
      </c>
      <c r="O910" s="144" t="s">
        <v>449</v>
      </c>
      <c r="P910">
        <v>1</v>
      </c>
      <c r="Q910">
        <v>1</v>
      </c>
    </row>
    <row r="911" spans="1:17">
      <c r="A911" s="243">
        <v>16</v>
      </c>
      <c r="B911" s="243" t="s">
        <v>1082</v>
      </c>
      <c r="C911" s="243" t="s">
        <v>1083</v>
      </c>
      <c r="D911" s="243" t="s">
        <v>1084</v>
      </c>
      <c r="E911" s="243">
        <v>6</v>
      </c>
      <c r="F911" s="243">
        <v>1</v>
      </c>
      <c r="G911" s="2">
        <v>42584</v>
      </c>
      <c r="H911" s="3">
        <v>2</v>
      </c>
      <c r="I911" s="3" t="s">
        <v>14</v>
      </c>
      <c r="M911">
        <v>24</v>
      </c>
      <c r="O911" s="144" t="s">
        <v>451</v>
      </c>
      <c r="P911">
        <v>5</v>
      </c>
      <c r="Q911">
        <v>2</v>
      </c>
    </row>
    <row r="912" spans="1:17">
      <c r="A912" s="243">
        <v>16</v>
      </c>
      <c r="B912" s="243" t="s">
        <v>1082</v>
      </c>
      <c r="C912" s="243" t="s">
        <v>1083</v>
      </c>
      <c r="D912" s="243" t="s">
        <v>1084</v>
      </c>
      <c r="E912" s="243">
        <v>6</v>
      </c>
      <c r="F912" s="243">
        <v>1</v>
      </c>
      <c r="G912" s="2">
        <v>42584</v>
      </c>
      <c r="H912" s="3">
        <v>2</v>
      </c>
      <c r="I912" s="3" t="s">
        <v>14</v>
      </c>
      <c r="M912">
        <v>24</v>
      </c>
      <c r="O912" s="144" t="s">
        <v>487</v>
      </c>
      <c r="P912">
        <v>40</v>
      </c>
    </row>
    <row r="913" spans="1:17">
      <c r="A913" s="243">
        <v>16</v>
      </c>
      <c r="B913" s="243" t="s">
        <v>1082</v>
      </c>
      <c r="C913" s="243" t="s">
        <v>1083</v>
      </c>
      <c r="D913" s="243" t="s">
        <v>1084</v>
      </c>
      <c r="E913" s="243">
        <v>6</v>
      </c>
      <c r="F913" s="243">
        <v>1</v>
      </c>
      <c r="G913" s="2">
        <v>42584</v>
      </c>
      <c r="H913" s="3">
        <v>2</v>
      </c>
      <c r="I913" s="3" t="s">
        <v>14</v>
      </c>
      <c r="M913">
        <v>24</v>
      </c>
      <c r="O913" s="144" t="s">
        <v>448</v>
      </c>
      <c r="P913">
        <v>40</v>
      </c>
      <c r="Q913">
        <v>32</v>
      </c>
    </row>
    <row r="914" spans="1:17">
      <c r="A914" s="243">
        <v>16</v>
      </c>
      <c r="B914" s="243" t="s">
        <v>1082</v>
      </c>
      <c r="C914" s="243" t="s">
        <v>1083</v>
      </c>
      <c r="D914" s="243" t="s">
        <v>1084</v>
      </c>
      <c r="E914" s="243">
        <v>6</v>
      </c>
      <c r="F914" s="243">
        <v>1</v>
      </c>
      <c r="G914" s="2">
        <v>42584</v>
      </c>
      <c r="H914" s="3">
        <v>2</v>
      </c>
      <c r="I914" s="3" t="s">
        <v>14</v>
      </c>
      <c r="M914">
        <v>24</v>
      </c>
      <c r="O914" s="144" t="s">
        <v>473</v>
      </c>
      <c r="P914">
        <v>1</v>
      </c>
      <c r="Q914">
        <v>1</v>
      </c>
    </row>
    <row r="915" spans="1:17">
      <c r="A915" s="243">
        <v>16</v>
      </c>
      <c r="B915" s="243" t="s">
        <v>1082</v>
      </c>
      <c r="C915" s="243" t="s">
        <v>1083</v>
      </c>
      <c r="D915" s="243" t="s">
        <v>1084</v>
      </c>
      <c r="E915" s="243">
        <v>6</v>
      </c>
      <c r="F915" s="243">
        <v>1</v>
      </c>
      <c r="G915" s="2">
        <v>42584</v>
      </c>
      <c r="H915" s="3">
        <v>3</v>
      </c>
      <c r="I915" s="3" t="s">
        <v>465</v>
      </c>
      <c r="M915">
        <v>25</v>
      </c>
      <c r="O915" s="144" t="s">
        <v>456</v>
      </c>
      <c r="P915">
        <v>20</v>
      </c>
      <c r="Q915">
        <v>1</v>
      </c>
    </row>
    <row r="916" spans="1:17">
      <c r="A916" s="243">
        <v>16</v>
      </c>
      <c r="B916" s="243" t="s">
        <v>1082</v>
      </c>
      <c r="C916" s="243" t="s">
        <v>1083</v>
      </c>
      <c r="D916" s="243" t="s">
        <v>1084</v>
      </c>
      <c r="E916" s="243">
        <v>6</v>
      </c>
      <c r="F916" s="243">
        <v>1</v>
      </c>
      <c r="G916" s="2">
        <v>42584</v>
      </c>
      <c r="H916" s="3">
        <v>3</v>
      </c>
      <c r="I916" s="3" t="s">
        <v>465</v>
      </c>
      <c r="M916">
        <v>25</v>
      </c>
      <c r="O916" s="144" t="s">
        <v>451</v>
      </c>
      <c r="P916">
        <v>20</v>
      </c>
    </row>
    <row r="917" spans="1:17">
      <c r="A917" s="243">
        <v>16</v>
      </c>
      <c r="B917" s="243" t="s">
        <v>1082</v>
      </c>
      <c r="C917" s="243" t="s">
        <v>1083</v>
      </c>
      <c r="D917" s="243" t="s">
        <v>1084</v>
      </c>
      <c r="E917" s="243">
        <v>6</v>
      </c>
      <c r="F917" s="243">
        <v>1</v>
      </c>
      <c r="G917" s="2">
        <v>42584</v>
      </c>
      <c r="H917" s="3">
        <v>3</v>
      </c>
      <c r="I917" s="3" t="s">
        <v>465</v>
      </c>
      <c r="M917">
        <v>25</v>
      </c>
      <c r="O917" s="144" t="s">
        <v>468</v>
      </c>
      <c r="P917">
        <v>1</v>
      </c>
    </row>
    <row r="918" spans="1:17">
      <c r="A918" s="243">
        <v>16</v>
      </c>
      <c r="B918" s="243" t="s">
        <v>1082</v>
      </c>
      <c r="C918" s="243" t="s">
        <v>1083</v>
      </c>
      <c r="D918" s="243" t="s">
        <v>1084</v>
      </c>
      <c r="E918" s="243">
        <v>6</v>
      </c>
      <c r="F918" s="243">
        <v>1</v>
      </c>
      <c r="G918" s="2">
        <v>42584</v>
      </c>
      <c r="H918" s="3">
        <v>3</v>
      </c>
      <c r="I918" s="3" t="s">
        <v>465</v>
      </c>
      <c r="M918">
        <v>25</v>
      </c>
      <c r="O918" s="144" t="s">
        <v>448</v>
      </c>
      <c r="P918">
        <v>50</v>
      </c>
    </row>
    <row r="919" spans="1:17">
      <c r="A919" s="243">
        <v>16</v>
      </c>
      <c r="B919" s="243" t="s">
        <v>1082</v>
      </c>
      <c r="C919" s="243" t="s">
        <v>1083</v>
      </c>
      <c r="D919" s="243" t="s">
        <v>1084</v>
      </c>
      <c r="E919" s="243">
        <v>6</v>
      </c>
      <c r="F919" s="243">
        <v>1</v>
      </c>
      <c r="G919" s="2">
        <v>42584</v>
      </c>
      <c r="H919" s="3">
        <v>3</v>
      </c>
      <c r="I919" s="3" t="s">
        <v>465</v>
      </c>
      <c r="M919">
        <v>25</v>
      </c>
      <c r="O919" s="144" t="s">
        <v>452</v>
      </c>
      <c r="P919">
        <v>1</v>
      </c>
      <c r="Q919">
        <v>1</v>
      </c>
    </row>
    <row r="920" spans="1:17">
      <c r="A920" s="243">
        <v>16</v>
      </c>
      <c r="B920" s="243" t="s">
        <v>1082</v>
      </c>
      <c r="C920" s="243" t="s">
        <v>1083</v>
      </c>
      <c r="D920" s="243" t="s">
        <v>1084</v>
      </c>
      <c r="E920" s="243">
        <v>6</v>
      </c>
      <c r="F920" s="243">
        <v>1</v>
      </c>
      <c r="G920" s="2">
        <v>42584</v>
      </c>
      <c r="H920" s="3">
        <v>3</v>
      </c>
      <c r="I920" s="3" t="s">
        <v>465</v>
      </c>
      <c r="M920">
        <v>25</v>
      </c>
      <c r="O920" s="144" t="s">
        <v>449</v>
      </c>
      <c r="P920">
        <v>1</v>
      </c>
    </row>
    <row r="921" spans="1:17">
      <c r="A921" s="243">
        <v>16</v>
      </c>
      <c r="B921" s="243" t="s">
        <v>1082</v>
      </c>
      <c r="C921" s="243" t="s">
        <v>1083</v>
      </c>
      <c r="D921" s="243" t="s">
        <v>1084</v>
      </c>
      <c r="E921" s="243">
        <v>6</v>
      </c>
      <c r="F921" s="243">
        <v>1</v>
      </c>
      <c r="G921" s="2">
        <v>42584</v>
      </c>
      <c r="H921" s="3">
        <v>3</v>
      </c>
      <c r="I921" s="3" t="s">
        <v>465</v>
      </c>
      <c r="M921">
        <v>25</v>
      </c>
      <c r="O921" s="144" t="s">
        <v>460</v>
      </c>
      <c r="P921">
        <v>1</v>
      </c>
      <c r="Q921">
        <v>1</v>
      </c>
    </row>
    <row r="922" spans="1:17">
      <c r="A922" s="243">
        <v>16</v>
      </c>
      <c r="B922" s="243" t="s">
        <v>1082</v>
      </c>
      <c r="C922" s="243" t="s">
        <v>1083</v>
      </c>
      <c r="D922" s="243" t="s">
        <v>1084</v>
      </c>
      <c r="E922" s="243">
        <v>6</v>
      </c>
      <c r="F922" s="243">
        <v>1</v>
      </c>
      <c r="G922" s="2">
        <v>42584</v>
      </c>
      <c r="H922" s="3">
        <v>3</v>
      </c>
      <c r="I922" s="3" t="s">
        <v>465</v>
      </c>
      <c r="M922">
        <v>25</v>
      </c>
      <c r="O922" s="144" t="s">
        <v>454</v>
      </c>
      <c r="P922">
        <v>20</v>
      </c>
    </row>
    <row r="923" spans="1:17">
      <c r="A923" s="243">
        <v>16</v>
      </c>
      <c r="B923" s="243" t="s">
        <v>1082</v>
      </c>
      <c r="C923" s="243" t="s">
        <v>1083</v>
      </c>
      <c r="D923" s="243" t="s">
        <v>1084</v>
      </c>
      <c r="E923" s="243">
        <v>6</v>
      </c>
      <c r="F923" s="243">
        <v>1</v>
      </c>
      <c r="G923" s="2">
        <v>42584</v>
      </c>
      <c r="H923" s="3">
        <v>3</v>
      </c>
      <c r="I923" s="3" t="s">
        <v>465</v>
      </c>
      <c r="M923">
        <v>25</v>
      </c>
      <c r="O923" s="144" t="s">
        <v>453</v>
      </c>
      <c r="P923">
        <v>1</v>
      </c>
    </row>
    <row r="924" spans="1:17">
      <c r="A924" s="243">
        <v>16</v>
      </c>
      <c r="B924" s="243" t="s">
        <v>1082</v>
      </c>
      <c r="C924" s="243" t="s">
        <v>1083</v>
      </c>
      <c r="D924" s="243" t="s">
        <v>1084</v>
      </c>
      <c r="E924" s="243">
        <v>6</v>
      </c>
      <c r="F924" s="243">
        <v>1</v>
      </c>
      <c r="G924" s="2">
        <v>42584</v>
      </c>
      <c r="H924" s="3">
        <v>3</v>
      </c>
      <c r="I924" s="3" t="s">
        <v>465</v>
      </c>
      <c r="M924">
        <v>25</v>
      </c>
      <c r="O924" s="144" t="s">
        <v>455</v>
      </c>
      <c r="P924">
        <v>25</v>
      </c>
    </row>
    <row r="925" spans="1:17">
      <c r="A925" s="243">
        <v>16</v>
      </c>
      <c r="B925" s="243" t="s">
        <v>1082</v>
      </c>
      <c r="C925" s="243" t="s">
        <v>1083</v>
      </c>
      <c r="D925" s="243" t="s">
        <v>1084</v>
      </c>
      <c r="E925" s="243">
        <v>6</v>
      </c>
      <c r="F925" s="243">
        <v>1</v>
      </c>
      <c r="G925" s="2">
        <v>42584</v>
      </c>
      <c r="H925" s="3">
        <v>2</v>
      </c>
      <c r="I925" s="3" t="s">
        <v>14</v>
      </c>
      <c r="M925">
        <v>25</v>
      </c>
      <c r="O925" s="144" t="s">
        <v>451</v>
      </c>
      <c r="P925">
        <v>5</v>
      </c>
    </row>
    <row r="926" spans="1:17">
      <c r="A926" s="243">
        <v>16</v>
      </c>
      <c r="B926" s="243" t="s">
        <v>1082</v>
      </c>
      <c r="C926" s="243" t="s">
        <v>1083</v>
      </c>
      <c r="D926" s="243" t="s">
        <v>1084</v>
      </c>
      <c r="E926" s="243">
        <v>6</v>
      </c>
      <c r="F926" s="243">
        <v>1</v>
      </c>
      <c r="G926" s="2">
        <v>42584</v>
      </c>
      <c r="H926" s="3">
        <v>2</v>
      </c>
      <c r="I926" s="3" t="s">
        <v>14</v>
      </c>
      <c r="M926">
        <v>25</v>
      </c>
      <c r="O926" s="144" t="s">
        <v>448</v>
      </c>
      <c r="P926">
        <v>30</v>
      </c>
    </row>
    <row r="927" spans="1:17">
      <c r="A927" s="243">
        <v>16</v>
      </c>
      <c r="B927" s="243" t="s">
        <v>1082</v>
      </c>
      <c r="C927" s="243" t="s">
        <v>1083</v>
      </c>
      <c r="D927" s="243" t="s">
        <v>1084</v>
      </c>
      <c r="E927" s="243">
        <v>6</v>
      </c>
      <c r="F927" s="243">
        <v>1</v>
      </c>
      <c r="G927" s="2">
        <v>42584</v>
      </c>
      <c r="H927" s="3">
        <v>2</v>
      </c>
      <c r="I927" s="3" t="s">
        <v>14</v>
      </c>
      <c r="M927">
        <v>25</v>
      </c>
      <c r="O927" s="144" t="s">
        <v>459</v>
      </c>
      <c r="P927">
        <v>30</v>
      </c>
    </row>
    <row r="928" spans="1:17">
      <c r="A928" s="243">
        <v>16</v>
      </c>
      <c r="B928" s="243" t="s">
        <v>1082</v>
      </c>
      <c r="C928" s="243" t="s">
        <v>1083</v>
      </c>
      <c r="D928" s="243" t="s">
        <v>1084</v>
      </c>
      <c r="E928" s="243">
        <v>6</v>
      </c>
      <c r="F928" s="243">
        <v>1</v>
      </c>
      <c r="G928" s="2">
        <v>42584</v>
      </c>
      <c r="H928" s="3">
        <v>2</v>
      </c>
      <c r="I928" s="3" t="s">
        <v>14</v>
      </c>
      <c r="M928">
        <v>25</v>
      </c>
      <c r="O928" s="144" t="s">
        <v>468</v>
      </c>
      <c r="P928">
        <v>1</v>
      </c>
    </row>
    <row r="929" spans="1:17">
      <c r="A929" s="243">
        <v>16</v>
      </c>
      <c r="B929" s="243" t="s">
        <v>1082</v>
      </c>
      <c r="C929" s="243" t="s">
        <v>1083</v>
      </c>
      <c r="D929" s="243" t="s">
        <v>1084</v>
      </c>
      <c r="E929" s="243">
        <v>6</v>
      </c>
      <c r="F929" s="243">
        <v>1</v>
      </c>
      <c r="G929" s="2">
        <v>42584</v>
      </c>
      <c r="H929" s="3">
        <v>2</v>
      </c>
      <c r="I929" s="3" t="s">
        <v>14</v>
      </c>
      <c r="M929">
        <v>25</v>
      </c>
      <c r="O929" s="144" t="s">
        <v>455</v>
      </c>
      <c r="P929">
        <v>5</v>
      </c>
      <c r="Q929">
        <v>1</v>
      </c>
    </row>
    <row r="930" spans="1:17">
      <c r="A930" s="243">
        <v>16</v>
      </c>
      <c r="B930" s="243" t="s">
        <v>1082</v>
      </c>
      <c r="C930" s="243" t="s">
        <v>1083</v>
      </c>
      <c r="D930" s="243" t="s">
        <v>1084</v>
      </c>
      <c r="E930" s="243">
        <v>6</v>
      </c>
      <c r="F930" s="243">
        <v>1</v>
      </c>
      <c r="G930" s="2">
        <v>42584</v>
      </c>
      <c r="H930" s="3">
        <v>4</v>
      </c>
      <c r="I930" s="3" t="s">
        <v>470</v>
      </c>
      <c r="M930">
        <v>25</v>
      </c>
      <c r="O930" s="144" t="s">
        <v>459</v>
      </c>
      <c r="P930">
        <v>1</v>
      </c>
    </row>
    <row r="931" spans="1:17">
      <c r="A931" s="243">
        <v>16</v>
      </c>
      <c r="B931" s="243" t="s">
        <v>1082</v>
      </c>
      <c r="C931" s="243" t="s">
        <v>1083</v>
      </c>
      <c r="D931" s="243" t="s">
        <v>1084</v>
      </c>
      <c r="E931" s="243">
        <v>6</v>
      </c>
      <c r="F931" s="243">
        <v>1</v>
      </c>
      <c r="G931" s="2">
        <v>42584</v>
      </c>
      <c r="H931" s="3">
        <v>4</v>
      </c>
      <c r="I931" s="3" t="s">
        <v>470</v>
      </c>
      <c r="M931">
        <v>25</v>
      </c>
      <c r="O931" s="144" t="s">
        <v>453</v>
      </c>
      <c r="P931">
        <v>1</v>
      </c>
      <c r="Q931">
        <v>4</v>
      </c>
    </row>
    <row r="932" spans="1:17">
      <c r="A932" s="243">
        <v>16</v>
      </c>
      <c r="B932" s="243" t="s">
        <v>1082</v>
      </c>
      <c r="C932" s="243" t="s">
        <v>1083</v>
      </c>
      <c r="D932" s="243" t="s">
        <v>1084</v>
      </c>
      <c r="E932" s="243">
        <v>6</v>
      </c>
      <c r="F932" s="243">
        <v>1</v>
      </c>
      <c r="G932" s="2">
        <v>42584</v>
      </c>
      <c r="H932" s="3">
        <v>4</v>
      </c>
      <c r="I932" s="3" t="s">
        <v>470</v>
      </c>
      <c r="M932">
        <v>25</v>
      </c>
      <c r="O932" s="144" t="s">
        <v>448</v>
      </c>
      <c r="P932">
        <v>70</v>
      </c>
    </row>
    <row r="933" spans="1:17">
      <c r="A933" s="243">
        <v>16</v>
      </c>
      <c r="B933" s="243" t="s">
        <v>1082</v>
      </c>
      <c r="C933" s="243" t="s">
        <v>1083</v>
      </c>
      <c r="D933" s="243" t="s">
        <v>1084</v>
      </c>
      <c r="E933" s="243">
        <v>6</v>
      </c>
      <c r="F933" s="243">
        <v>1</v>
      </c>
      <c r="G933" s="2">
        <v>42584</v>
      </c>
      <c r="H933" s="3">
        <v>4</v>
      </c>
      <c r="I933" s="3" t="s">
        <v>470</v>
      </c>
      <c r="M933">
        <v>25</v>
      </c>
      <c r="O933" s="144" t="s">
        <v>464</v>
      </c>
      <c r="P933">
        <v>30</v>
      </c>
    </row>
    <row r="934" spans="1:17">
      <c r="A934" s="243">
        <v>16</v>
      </c>
      <c r="B934" s="243" t="s">
        <v>1082</v>
      </c>
      <c r="C934" s="243" t="s">
        <v>1083</v>
      </c>
      <c r="D934" s="243" t="s">
        <v>1084</v>
      </c>
      <c r="E934" s="243">
        <v>6</v>
      </c>
      <c r="F934" s="243">
        <v>1</v>
      </c>
      <c r="G934" s="2">
        <v>42584</v>
      </c>
      <c r="H934" s="3">
        <v>4</v>
      </c>
      <c r="I934" s="3" t="s">
        <v>470</v>
      </c>
      <c r="M934">
        <v>25</v>
      </c>
      <c r="O934" s="144" t="s">
        <v>449</v>
      </c>
      <c r="P934">
        <v>1</v>
      </c>
    </row>
    <row r="935" spans="1:17">
      <c r="A935" s="243">
        <v>16</v>
      </c>
      <c r="B935" s="243" t="s">
        <v>1082</v>
      </c>
      <c r="C935" s="243" t="s">
        <v>1083</v>
      </c>
      <c r="D935" s="243" t="s">
        <v>1084</v>
      </c>
      <c r="E935" s="243">
        <v>6</v>
      </c>
      <c r="F935" s="243">
        <v>1</v>
      </c>
      <c r="G935" s="2">
        <v>42584</v>
      </c>
      <c r="H935" s="3">
        <v>2</v>
      </c>
      <c r="I935" s="3" t="s">
        <v>14</v>
      </c>
      <c r="M935">
        <v>25</v>
      </c>
      <c r="O935" s="144" t="s">
        <v>448</v>
      </c>
      <c r="P935">
        <v>50</v>
      </c>
      <c r="Q935">
        <v>10</v>
      </c>
    </row>
    <row r="936" spans="1:17">
      <c r="A936" s="243">
        <v>16</v>
      </c>
      <c r="B936" s="243" t="s">
        <v>1082</v>
      </c>
      <c r="C936" s="243" t="s">
        <v>1083</v>
      </c>
      <c r="D936" s="243" t="s">
        <v>1084</v>
      </c>
      <c r="E936" s="243">
        <v>6</v>
      </c>
      <c r="F936" s="243">
        <v>1</v>
      </c>
      <c r="G936" s="2">
        <v>42584</v>
      </c>
      <c r="H936" s="3">
        <v>2</v>
      </c>
      <c r="I936" s="3" t="s">
        <v>14</v>
      </c>
      <c r="M936">
        <v>25</v>
      </c>
      <c r="O936" s="144" t="s">
        <v>453</v>
      </c>
      <c r="P936">
        <v>20</v>
      </c>
      <c r="Q936">
        <v>6</v>
      </c>
    </row>
    <row r="937" spans="1:17">
      <c r="A937" s="243">
        <v>16</v>
      </c>
      <c r="B937" s="243" t="s">
        <v>1082</v>
      </c>
      <c r="C937" s="243" t="s">
        <v>1083</v>
      </c>
      <c r="D937" s="243" t="s">
        <v>1084</v>
      </c>
      <c r="E937" s="243">
        <v>6</v>
      </c>
      <c r="F937" s="243">
        <v>1</v>
      </c>
      <c r="G937" s="2">
        <v>42584</v>
      </c>
      <c r="H937" s="3">
        <v>2</v>
      </c>
      <c r="I937" s="3" t="s">
        <v>14</v>
      </c>
      <c r="M937">
        <v>25</v>
      </c>
      <c r="O937" s="144" t="s">
        <v>449</v>
      </c>
      <c r="P937">
        <v>1</v>
      </c>
      <c r="Q937">
        <v>2</v>
      </c>
    </row>
    <row r="938" spans="1:17">
      <c r="A938" s="243">
        <v>16</v>
      </c>
      <c r="B938" s="243" t="s">
        <v>1082</v>
      </c>
      <c r="C938" s="243" t="s">
        <v>1083</v>
      </c>
      <c r="D938" s="243" t="s">
        <v>1084</v>
      </c>
      <c r="E938" s="243">
        <v>6</v>
      </c>
      <c r="F938" s="243">
        <v>1</v>
      </c>
      <c r="G938" s="2">
        <v>42584</v>
      </c>
      <c r="H938" s="3">
        <v>2</v>
      </c>
      <c r="I938" s="3" t="s">
        <v>14</v>
      </c>
      <c r="M938">
        <v>25</v>
      </c>
      <c r="O938" s="144" t="s">
        <v>451</v>
      </c>
      <c r="P938">
        <v>5</v>
      </c>
      <c r="Q938">
        <v>1</v>
      </c>
    </row>
    <row r="939" spans="1:17">
      <c r="A939" s="243">
        <v>16</v>
      </c>
      <c r="B939" s="243" t="s">
        <v>1082</v>
      </c>
      <c r="C939" s="243" t="s">
        <v>1083</v>
      </c>
      <c r="D939" s="243" t="s">
        <v>1084</v>
      </c>
      <c r="E939" s="243">
        <v>6</v>
      </c>
      <c r="F939" s="243">
        <v>1</v>
      </c>
      <c r="G939" s="2">
        <v>42584</v>
      </c>
      <c r="H939" s="3">
        <v>1</v>
      </c>
      <c r="I939" s="3" t="s">
        <v>470</v>
      </c>
      <c r="J939">
        <v>120</v>
      </c>
      <c r="K939">
        <v>110</v>
      </c>
      <c r="M939">
        <v>1</v>
      </c>
      <c r="O939" s="144" t="s">
        <v>453</v>
      </c>
      <c r="P939">
        <v>80</v>
      </c>
    </row>
    <row r="940" spans="1:17">
      <c r="A940" s="243">
        <v>17</v>
      </c>
      <c r="B940" s="243" t="s">
        <v>1082</v>
      </c>
      <c r="C940" s="243" t="s">
        <v>1083</v>
      </c>
      <c r="D940" s="243" t="s">
        <v>1084</v>
      </c>
      <c r="E940" s="243">
        <v>6</v>
      </c>
      <c r="F940" s="243">
        <v>2</v>
      </c>
      <c r="G940" s="2">
        <v>42584</v>
      </c>
      <c r="H940" s="3">
        <v>1</v>
      </c>
      <c r="I940" s="3" t="s">
        <v>470</v>
      </c>
      <c r="J940">
        <v>120</v>
      </c>
      <c r="K940">
        <v>110</v>
      </c>
      <c r="M940">
        <v>1</v>
      </c>
      <c r="O940" s="144" t="s">
        <v>455</v>
      </c>
      <c r="P940">
        <v>5</v>
      </c>
    </row>
    <row r="941" spans="1:17">
      <c r="A941" s="243">
        <v>17</v>
      </c>
      <c r="B941" s="243" t="s">
        <v>1082</v>
      </c>
      <c r="C941" s="243" t="s">
        <v>1083</v>
      </c>
      <c r="D941" s="243" t="s">
        <v>1084</v>
      </c>
      <c r="E941" s="243">
        <v>6</v>
      </c>
      <c r="F941" s="243">
        <v>2</v>
      </c>
      <c r="G941" s="2">
        <v>42584</v>
      </c>
      <c r="H941" s="3">
        <v>1</v>
      </c>
      <c r="I941" s="3" t="s">
        <v>470</v>
      </c>
      <c r="J941">
        <v>120</v>
      </c>
      <c r="K941">
        <v>110</v>
      </c>
      <c r="M941">
        <v>1</v>
      </c>
      <c r="O941" s="144" t="s">
        <v>451</v>
      </c>
      <c r="P941">
        <v>5</v>
      </c>
    </row>
    <row r="942" spans="1:17">
      <c r="A942" s="243">
        <v>17</v>
      </c>
      <c r="B942" s="243" t="s">
        <v>1082</v>
      </c>
      <c r="C942" s="243" t="s">
        <v>1083</v>
      </c>
      <c r="D942" s="243" t="s">
        <v>1084</v>
      </c>
      <c r="E942" s="243">
        <v>6</v>
      </c>
      <c r="F942" s="243">
        <v>2</v>
      </c>
      <c r="G942" s="2">
        <v>42584</v>
      </c>
      <c r="H942" s="3">
        <v>1</v>
      </c>
      <c r="I942" s="3" t="s">
        <v>470</v>
      </c>
      <c r="J942">
        <v>120</v>
      </c>
      <c r="K942">
        <v>110</v>
      </c>
      <c r="M942">
        <v>1</v>
      </c>
      <c r="O942" s="146" t="s">
        <v>487</v>
      </c>
      <c r="P942">
        <v>1</v>
      </c>
    </row>
    <row r="943" spans="1:17">
      <c r="A943" s="243">
        <v>17</v>
      </c>
      <c r="B943" s="243" t="s">
        <v>1082</v>
      </c>
      <c r="C943" s="243" t="s">
        <v>1083</v>
      </c>
      <c r="D943" s="243" t="s">
        <v>1084</v>
      </c>
      <c r="E943" s="243">
        <v>6</v>
      </c>
      <c r="F943" s="243">
        <v>2</v>
      </c>
      <c r="G943" s="2">
        <v>42584</v>
      </c>
      <c r="H943" s="3">
        <v>1</v>
      </c>
      <c r="I943" s="3" t="s">
        <v>470</v>
      </c>
      <c r="J943">
        <v>120</v>
      </c>
      <c r="K943">
        <v>110</v>
      </c>
      <c r="M943">
        <v>1</v>
      </c>
      <c r="O943" s="144" t="s">
        <v>477</v>
      </c>
      <c r="P943">
        <v>1</v>
      </c>
    </row>
    <row r="944" spans="1:17">
      <c r="A944" s="243">
        <v>17</v>
      </c>
      <c r="B944" s="243" t="s">
        <v>1082</v>
      </c>
      <c r="C944" s="243" t="s">
        <v>1083</v>
      </c>
      <c r="D944" s="243" t="s">
        <v>1084</v>
      </c>
      <c r="E944" s="243">
        <v>6</v>
      </c>
      <c r="F944" s="243">
        <v>2</v>
      </c>
      <c r="G944" s="2">
        <v>42584</v>
      </c>
      <c r="H944" s="3">
        <v>1</v>
      </c>
      <c r="I944" s="3" t="s">
        <v>470</v>
      </c>
      <c r="J944">
        <v>120</v>
      </c>
      <c r="K944">
        <v>110</v>
      </c>
      <c r="M944">
        <v>1</v>
      </c>
      <c r="O944" s="144" t="s">
        <v>488</v>
      </c>
      <c r="P944">
        <v>1</v>
      </c>
    </row>
    <row r="945" spans="1:17">
      <c r="A945" s="243">
        <v>17</v>
      </c>
      <c r="B945" s="243" t="s">
        <v>1082</v>
      </c>
      <c r="C945" s="243" t="s">
        <v>1083</v>
      </c>
      <c r="D945" s="243" t="s">
        <v>1084</v>
      </c>
      <c r="E945" s="243">
        <v>6</v>
      </c>
      <c r="F945" s="243">
        <v>2</v>
      </c>
      <c r="G945" s="2">
        <v>42584</v>
      </c>
      <c r="H945" s="3">
        <v>2</v>
      </c>
      <c r="I945" s="3" t="s">
        <v>14</v>
      </c>
      <c r="M945">
        <v>1</v>
      </c>
      <c r="O945" s="144" t="s">
        <v>453</v>
      </c>
      <c r="P945">
        <v>50</v>
      </c>
    </row>
    <row r="946" spans="1:17">
      <c r="A946" s="243">
        <v>17</v>
      </c>
      <c r="B946" s="243" t="s">
        <v>1082</v>
      </c>
      <c r="C946" s="243" t="s">
        <v>1083</v>
      </c>
      <c r="D946" s="243" t="s">
        <v>1084</v>
      </c>
      <c r="E946" s="243">
        <v>6</v>
      </c>
      <c r="F946" s="243">
        <v>2</v>
      </c>
      <c r="G946" s="2">
        <v>42584</v>
      </c>
      <c r="H946" s="3">
        <v>2</v>
      </c>
      <c r="I946" s="3" t="s">
        <v>14</v>
      </c>
      <c r="M946">
        <v>1</v>
      </c>
      <c r="O946" s="144" t="s">
        <v>488</v>
      </c>
      <c r="P946">
        <v>1</v>
      </c>
    </row>
    <row r="947" spans="1:17">
      <c r="A947" s="243">
        <v>17</v>
      </c>
      <c r="B947" s="243" t="s">
        <v>1082</v>
      </c>
      <c r="C947" s="243" t="s">
        <v>1083</v>
      </c>
      <c r="D947" s="243" t="s">
        <v>1084</v>
      </c>
      <c r="E947" s="243">
        <v>6</v>
      </c>
      <c r="F947" s="243">
        <v>2</v>
      </c>
      <c r="G947" s="2">
        <v>42584</v>
      </c>
      <c r="H947" s="3">
        <v>2</v>
      </c>
      <c r="I947" s="3" t="s">
        <v>14</v>
      </c>
      <c r="M947">
        <v>1</v>
      </c>
      <c r="O947" s="146" t="s">
        <v>487</v>
      </c>
      <c r="P947">
        <v>1</v>
      </c>
    </row>
    <row r="948" spans="1:17">
      <c r="A948" s="243">
        <v>17</v>
      </c>
      <c r="B948" s="243" t="s">
        <v>1082</v>
      </c>
      <c r="C948" s="243" t="s">
        <v>1083</v>
      </c>
      <c r="D948" s="243" t="s">
        <v>1084</v>
      </c>
      <c r="E948" s="243">
        <v>6</v>
      </c>
      <c r="F948" s="243">
        <v>2</v>
      </c>
      <c r="G948" s="2">
        <v>42584</v>
      </c>
      <c r="H948" s="3">
        <v>1</v>
      </c>
      <c r="I948" s="3" t="s">
        <v>470</v>
      </c>
      <c r="J948">
        <v>230</v>
      </c>
      <c r="K948">
        <v>210</v>
      </c>
      <c r="M948">
        <v>2</v>
      </c>
      <c r="O948" s="144" t="s">
        <v>466</v>
      </c>
      <c r="P948">
        <v>5</v>
      </c>
      <c r="Q948">
        <v>1</v>
      </c>
    </row>
    <row r="949" spans="1:17">
      <c r="A949" s="243">
        <v>17</v>
      </c>
      <c r="B949" s="243" t="s">
        <v>1082</v>
      </c>
      <c r="C949" s="243" t="s">
        <v>1083</v>
      </c>
      <c r="D949" s="243" t="s">
        <v>1084</v>
      </c>
      <c r="E949" s="243">
        <v>6</v>
      </c>
      <c r="F949" s="243">
        <v>2</v>
      </c>
      <c r="G949" s="2">
        <v>42584</v>
      </c>
      <c r="H949" s="3">
        <v>1</v>
      </c>
      <c r="I949" s="3" t="s">
        <v>470</v>
      </c>
      <c r="J949">
        <v>230</v>
      </c>
      <c r="K949">
        <v>210</v>
      </c>
      <c r="M949">
        <v>2</v>
      </c>
      <c r="O949" s="144" t="s">
        <v>489</v>
      </c>
      <c r="P949">
        <v>1</v>
      </c>
      <c r="Q949">
        <v>1</v>
      </c>
    </row>
    <row r="950" spans="1:17">
      <c r="A950" s="243">
        <v>17</v>
      </c>
      <c r="B950" s="243" t="s">
        <v>1082</v>
      </c>
      <c r="C950" s="243" t="s">
        <v>1083</v>
      </c>
      <c r="D950" s="243" t="s">
        <v>1084</v>
      </c>
      <c r="E950" s="243">
        <v>6</v>
      </c>
      <c r="F950" s="243">
        <v>2</v>
      </c>
      <c r="G950" s="2">
        <v>42584</v>
      </c>
      <c r="H950" s="3">
        <v>1</v>
      </c>
      <c r="I950" s="3" t="s">
        <v>470</v>
      </c>
      <c r="J950">
        <v>230</v>
      </c>
      <c r="K950">
        <v>210</v>
      </c>
      <c r="M950">
        <v>2</v>
      </c>
      <c r="O950" s="144" t="s">
        <v>453</v>
      </c>
      <c r="P950">
        <v>40</v>
      </c>
    </row>
    <row r="951" spans="1:17">
      <c r="A951" s="243">
        <v>17</v>
      </c>
      <c r="B951" s="243" t="s">
        <v>1082</v>
      </c>
      <c r="C951" s="243" t="s">
        <v>1083</v>
      </c>
      <c r="D951" s="243" t="s">
        <v>1084</v>
      </c>
      <c r="E951" s="243">
        <v>6</v>
      </c>
      <c r="F951" s="243">
        <v>2</v>
      </c>
      <c r="G951" s="2">
        <v>42584</v>
      </c>
      <c r="H951" s="3">
        <v>1</v>
      </c>
      <c r="I951" s="3" t="s">
        <v>470</v>
      </c>
      <c r="J951">
        <v>230</v>
      </c>
      <c r="K951">
        <v>210</v>
      </c>
      <c r="M951">
        <v>2</v>
      </c>
      <c r="O951" s="144" t="s">
        <v>488</v>
      </c>
      <c r="P951">
        <v>1</v>
      </c>
      <c r="Q951">
        <v>3</v>
      </c>
    </row>
    <row r="952" spans="1:17">
      <c r="A952" s="243">
        <v>17</v>
      </c>
      <c r="B952" s="243" t="s">
        <v>1082</v>
      </c>
      <c r="C952" s="243" t="s">
        <v>1083</v>
      </c>
      <c r="D952" s="243" t="s">
        <v>1084</v>
      </c>
      <c r="E952" s="243">
        <v>6</v>
      </c>
      <c r="F952" s="243">
        <v>2</v>
      </c>
      <c r="G952" s="2">
        <v>42584</v>
      </c>
      <c r="H952" s="3">
        <v>1</v>
      </c>
      <c r="I952" s="3" t="s">
        <v>470</v>
      </c>
      <c r="J952">
        <v>230</v>
      </c>
      <c r="K952">
        <v>210</v>
      </c>
      <c r="M952">
        <v>2</v>
      </c>
      <c r="O952" s="146" t="s">
        <v>487</v>
      </c>
      <c r="P952">
        <v>5</v>
      </c>
    </row>
    <row r="953" spans="1:17">
      <c r="A953" s="243">
        <v>17</v>
      </c>
      <c r="B953" s="243" t="s">
        <v>1082</v>
      </c>
      <c r="C953" s="243" t="s">
        <v>1083</v>
      </c>
      <c r="D953" s="243" t="s">
        <v>1084</v>
      </c>
      <c r="E953" s="243">
        <v>6</v>
      </c>
      <c r="F953" s="243">
        <v>2</v>
      </c>
      <c r="G953" s="2">
        <v>42584</v>
      </c>
      <c r="H953" s="3">
        <v>1</v>
      </c>
      <c r="I953" s="3" t="s">
        <v>470</v>
      </c>
      <c r="J953">
        <v>230</v>
      </c>
      <c r="K953">
        <v>210</v>
      </c>
      <c r="M953">
        <v>2</v>
      </c>
      <c r="O953" s="144" t="s">
        <v>455</v>
      </c>
      <c r="P953">
        <v>5</v>
      </c>
    </row>
    <row r="954" spans="1:17">
      <c r="A954" s="243">
        <v>17</v>
      </c>
      <c r="B954" s="243" t="s">
        <v>1082</v>
      </c>
      <c r="C954" s="243" t="s">
        <v>1083</v>
      </c>
      <c r="D954" s="243" t="s">
        <v>1084</v>
      </c>
      <c r="E954" s="243">
        <v>6</v>
      </c>
      <c r="F954" s="243">
        <v>2</v>
      </c>
      <c r="G954" s="2">
        <v>42584</v>
      </c>
      <c r="H954" s="3">
        <v>2</v>
      </c>
      <c r="I954" s="3" t="s">
        <v>14</v>
      </c>
      <c r="M954">
        <v>2</v>
      </c>
      <c r="O954" s="144" t="s">
        <v>451</v>
      </c>
      <c r="P954">
        <v>10</v>
      </c>
    </row>
    <row r="955" spans="1:17">
      <c r="A955" s="243">
        <v>17</v>
      </c>
      <c r="B955" s="243" t="s">
        <v>1082</v>
      </c>
      <c r="C955" s="243" t="s">
        <v>1083</v>
      </c>
      <c r="D955" s="243" t="s">
        <v>1084</v>
      </c>
      <c r="E955" s="243">
        <v>6</v>
      </c>
      <c r="F955" s="243">
        <v>2</v>
      </c>
      <c r="G955" s="2">
        <v>42584</v>
      </c>
      <c r="H955" s="3">
        <v>2</v>
      </c>
      <c r="I955" s="3" t="s">
        <v>14</v>
      </c>
      <c r="M955">
        <v>2</v>
      </c>
      <c r="O955" s="144" t="s">
        <v>453</v>
      </c>
      <c r="P955">
        <v>60</v>
      </c>
    </row>
    <row r="956" spans="1:17">
      <c r="A956" s="243">
        <v>17</v>
      </c>
      <c r="B956" s="243" t="s">
        <v>1082</v>
      </c>
      <c r="C956" s="243" t="s">
        <v>1083</v>
      </c>
      <c r="D956" s="243" t="s">
        <v>1084</v>
      </c>
      <c r="E956" s="243">
        <v>6</v>
      </c>
      <c r="F956" s="243">
        <v>2</v>
      </c>
      <c r="G956" s="2">
        <v>42584</v>
      </c>
      <c r="H956" s="3">
        <v>2</v>
      </c>
      <c r="I956" s="3" t="s">
        <v>14</v>
      </c>
      <c r="M956">
        <v>2</v>
      </c>
      <c r="O956" s="144" t="s">
        <v>461</v>
      </c>
      <c r="P956">
        <v>5</v>
      </c>
      <c r="Q956">
        <v>2</v>
      </c>
    </row>
    <row r="957" spans="1:17">
      <c r="A957" s="243">
        <v>17</v>
      </c>
      <c r="B957" s="243" t="s">
        <v>1082</v>
      </c>
      <c r="C957" s="243" t="s">
        <v>1083</v>
      </c>
      <c r="D957" s="243" t="s">
        <v>1084</v>
      </c>
      <c r="E957" s="243">
        <v>6</v>
      </c>
      <c r="F957" s="243">
        <v>2</v>
      </c>
      <c r="G957" s="2">
        <v>42584</v>
      </c>
      <c r="H957" s="3">
        <v>2</v>
      </c>
      <c r="I957" s="3" t="s">
        <v>14</v>
      </c>
      <c r="M957">
        <v>2</v>
      </c>
      <c r="O957" s="144" t="s">
        <v>455</v>
      </c>
      <c r="P957">
        <v>5</v>
      </c>
    </row>
    <row r="958" spans="1:17">
      <c r="A958" s="243">
        <v>17</v>
      </c>
      <c r="B958" s="243" t="s">
        <v>1082</v>
      </c>
      <c r="C958" s="243" t="s">
        <v>1083</v>
      </c>
      <c r="D958" s="243" t="s">
        <v>1084</v>
      </c>
      <c r="E958" s="243">
        <v>6</v>
      </c>
      <c r="F958" s="243">
        <v>2</v>
      </c>
      <c r="G958" s="2">
        <v>42584</v>
      </c>
      <c r="H958" s="3">
        <v>2</v>
      </c>
      <c r="I958" s="3" t="s">
        <v>14</v>
      </c>
      <c r="M958">
        <v>2</v>
      </c>
      <c r="O958" s="144" t="s">
        <v>450</v>
      </c>
      <c r="P958">
        <v>5</v>
      </c>
    </row>
    <row r="959" spans="1:17">
      <c r="A959" s="243">
        <v>17</v>
      </c>
      <c r="B959" s="243" t="s">
        <v>1082</v>
      </c>
      <c r="C959" s="243" t="s">
        <v>1083</v>
      </c>
      <c r="D959" s="243" t="s">
        <v>1084</v>
      </c>
      <c r="E959" s="243">
        <v>6</v>
      </c>
      <c r="F959" s="243">
        <v>2</v>
      </c>
      <c r="G959" s="2">
        <v>42584</v>
      </c>
      <c r="H959" s="3">
        <v>1</v>
      </c>
      <c r="I959" s="3" t="s">
        <v>470</v>
      </c>
      <c r="J959">
        <v>170</v>
      </c>
      <c r="K959">
        <v>170</v>
      </c>
      <c r="M959">
        <v>3</v>
      </c>
      <c r="O959" s="144" t="s">
        <v>453</v>
      </c>
      <c r="P959">
        <v>50</v>
      </c>
    </row>
    <row r="960" spans="1:17">
      <c r="A960" s="243">
        <v>17</v>
      </c>
      <c r="B960" s="243" t="s">
        <v>1082</v>
      </c>
      <c r="C960" s="243" t="s">
        <v>1083</v>
      </c>
      <c r="D960" s="243" t="s">
        <v>1084</v>
      </c>
      <c r="E960" s="243">
        <v>6</v>
      </c>
      <c r="F960" s="243">
        <v>2</v>
      </c>
      <c r="G960" s="2">
        <v>42584</v>
      </c>
      <c r="H960" s="3">
        <v>1</v>
      </c>
      <c r="I960" s="3" t="s">
        <v>470</v>
      </c>
      <c r="J960">
        <v>170</v>
      </c>
      <c r="K960">
        <v>170</v>
      </c>
      <c r="M960">
        <v>3</v>
      </c>
      <c r="O960" s="144" t="s">
        <v>488</v>
      </c>
      <c r="P960">
        <v>1</v>
      </c>
    </row>
    <row r="961" spans="1:17">
      <c r="A961" s="243">
        <v>17</v>
      </c>
      <c r="B961" s="243" t="s">
        <v>1082</v>
      </c>
      <c r="C961" s="243" t="s">
        <v>1083</v>
      </c>
      <c r="D961" s="243" t="s">
        <v>1084</v>
      </c>
      <c r="E961" s="243">
        <v>6</v>
      </c>
      <c r="F961" s="243">
        <v>2</v>
      </c>
      <c r="G961" s="2">
        <v>42584</v>
      </c>
      <c r="H961" s="3">
        <v>1</v>
      </c>
      <c r="I961" s="3" t="s">
        <v>470</v>
      </c>
      <c r="J961">
        <v>170</v>
      </c>
      <c r="K961">
        <v>170</v>
      </c>
      <c r="M961">
        <v>3</v>
      </c>
      <c r="O961" s="144" t="s">
        <v>451</v>
      </c>
      <c r="P961">
        <v>5</v>
      </c>
    </row>
    <row r="962" spans="1:17">
      <c r="A962" s="243">
        <v>17</v>
      </c>
      <c r="B962" s="243" t="s">
        <v>1082</v>
      </c>
      <c r="C962" s="243" t="s">
        <v>1083</v>
      </c>
      <c r="D962" s="243" t="s">
        <v>1084</v>
      </c>
      <c r="E962" s="243">
        <v>6</v>
      </c>
      <c r="F962" s="243">
        <v>2</v>
      </c>
      <c r="G962" s="2">
        <v>42584</v>
      </c>
      <c r="H962" s="3">
        <v>1</v>
      </c>
      <c r="I962" s="3" t="s">
        <v>470</v>
      </c>
      <c r="J962">
        <v>170</v>
      </c>
      <c r="K962">
        <v>170</v>
      </c>
      <c r="M962">
        <v>3</v>
      </c>
      <c r="O962" s="146" t="s">
        <v>487</v>
      </c>
      <c r="P962">
        <v>5</v>
      </c>
    </row>
    <row r="963" spans="1:17">
      <c r="A963" s="243">
        <v>17</v>
      </c>
      <c r="B963" s="243" t="s">
        <v>1082</v>
      </c>
      <c r="C963" s="243" t="s">
        <v>1083</v>
      </c>
      <c r="D963" s="243" t="s">
        <v>1084</v>
      </c>
      <c r="E963" s="243">
        <v>6</v>
      </c>
      <c r="F963" s="243">
        <v>2</v>
      </c>
      <c r="G963" s="2">
        <v>42584</v>
      </c>
      <c r="H963" s="3">
        <v>1</v>
      </c>
      <c r="I963" s="3" t="s">
        <v>470</v>
      </c>
      <c r="J963">
        <v>170</v>
      </c>
      <c r="K963">
        <v>170</v>
      </c>
      <c r="M963">
        <v>3</v>
      </c>
      <c r="O963" s="144" t="s">
        <v>455</v>
      </c>
      <c r="P963">
        <v>50</v>
      </c>
    </row>
    <row r="964" spans="1:17">
      <c r="A964" s="243">
        <v>17</v>
      </c>
      <c r="B964" s="243" t="s">
        <v>1082</v>
      </c>
      <c r="C964" s="243" t="s">
        <v>1083</v>
      </c>
      <c r="D964" s="243" t="s">
        <v>1084</v>
      </c>
      <c r="E964" s="243">
        <v>6</v>
      </c>
      <c r="F964" s="243">
        <v>2</v>
      </c>
      <c r="G964" s="2">
        <v>42584</v>
      </c>
      <c r="H964" s="3">
        <v>2</v>
      </c>
      <c r="I964" s="3" t="s">
        <v>14</v>
      </c>
      <c r="M964">
        <v>3</v>
      </c>
      <c r="O964" s="144" t="s">
        <v>454</v>
      </c>
      <c r="P964">
        <v>1</v>
      </c>
      <c r="Q964">
        <v>1</v>
      </c>
    </row>
    <row r="965" spans="1:17">
      <c r="A965" s="243">
        <v>17</v>
      </c>
      <c r="B965" s="243" t="s">
        <v>1082</v>
      </c>
      <c r="C965" s="243" t="s">
        <v>1083</v>
      </c>
      <c r="D965" s="243" t="s">
        <v>1084</v>
      </c>
      <c r="E965" s="243">
        <v>6</v>
      </c>
      <c r="F965" s="243">
        <v>2</v>
      </c>
      <c r="G965" s="2">
        <v>42584</v>
      </c>
      <c r="H965" s="3">
        <v>2</v>
      </c>
      <c r="I965" s="3" t="s">
        <v>14</v>
      </c>
      <c r="M965">
        <v>3</v>
      </c>
      <c r="O965" s="144" t="s">
        <v>453</v>
      </c>
      <c r="P965">
        <v>50</v>
      </c>
    </row>
    <row r="966" spans="1:17">
      <c r="A966" s="243">
        <v>17</v>
      </c>
      <c r="B966" s="243" t="s">
        <v>1082</v>
      </c>
      <c r="C966" s="243" t="s">
        <v>1083</v>
      </c>
      <c r="D966" s="243" t="s">
        <v>1084</v>
      </c>
      <c r="E966" s="243">
        <v>6</v>
      </c>
      <c r="F966" s="243">
        <v>2</v>
      </c>
      <c r="G966" s="2">
        <v>42584</v>
      </c>
      <c r="H966" s="3">
        <v>2</v>
      </c>
      <c r="I966" s="3" t="s">
        <v>14</v>
      </c>
      <c r="M966">
        <v>3</v>
      </c>
      <c r="O966" s="144" t="s">
        <v>455</v>
      </c>
      <c r="P966">
        <v>25</v>
      </c>
    </row>
    <row r="967" spans="1:17">
      <c r="A967" s="243">
        <v>17</v>
      </c>
      <c r="B967" s="243" t="s">
        <v>1082</v>
      </c>
      <c r="C967" s="243" t="s">
        <v>1083</v>
      </c>
      <c r="D967" s="243" t="s">
        <v>1084</v>
      </c>
      <c r="E967" s="243">
        <v>6</v>
      </c>
      <c r="F967" s="243">
        <v>2</v>
      </c>
      <c r="G967" s="2">
        <v>42584</v>
      </c>
      <c r="H967" s="3">
        <v>2</v>
      </c>
      <c r="I967" s="3" t="s">
        <v>14</v>
      </c>
      <c r="M967">
        <v>3</v>
      </c>
      <c r="O967" s="3" t="s">
        <v>490</v>
      </c>
      <c r="P967">
        <v>5</v>
      </c>
      <c r="Q967">
        <v>2</v>
      </c>
    </row>
    <row r="968" spans="1:17">
      <c r="A968" s="243">
        <v>17</v>
      </c>
      <c r="B968" s="243" t="s">
        <v>1082</v>
      </c>
      <c r="C968" s="243" t="s">
        <v>1083</v>
      </c>
      <c r="D968" s="243" t="s">
        <v>1084</v>
      </c>
      <c r="E968" s="243">
        <v>6</v>
      </c>
      <c r="F968" s="243">
        <v>2</v>
      </c>
      <c r="G968" s="2">
        <v>42584</v>
      </c>
      <c r="H968" s="3">
        <v>2</v>
      </c>
      <c r="I968" s="3" t="s">
        <v>14</v>
      </c>
      <c r="M968">
        <v>3</v>
      </c>
      <c r="O968" s="144" t="s">
        <v>461</v>
      </c>
      <c r="P968">
        <v>5</v>
      </c>
      <c r="Q968">
        <v>2</v>
      </c>
    </row>
    <row r="969" spans="1:17">
      <c r="A969" s="243">
        <v>17</v>
      </c>
      <c r="B969" s="243" t="s">
        <v>1082</v>
      </c>
      <c r="C969" s="243" t="s">
        <v>1083</v>
      </c>
      <c r="D969" s="243" t="s">
        <v>1084</v>
      </c>
      <c r="E969" s="243">
        <v>6</v>
      </c>
      <c r="F969" s="243">
        <v>2</v>
      </c>
      <c r="G969" s="2">
        <v>42584</v>
      </c>
      <c r="H969" s="3">
        <v>2</v>
      </c>
      <c r="I969" s="3" t="s">
        <v>14</v>
      </c>
      <c r="M969">
        <v>3</v>
      </c>
      <c r="O969" s="144" t="s">
        <v>451</v>
      </c>
      <c r="P969">
        <v>10</v>
      </c>
      <c r="Q969">
        <v>3</v>
      </c>
    </row>
    <row r="970" spans="1:17">
      <c r="A970" s="243">
        <v>17</v>
      </c>
      <c r="B970" s="243" t="s">
        <v>1082</v>
      </c>
      <c r="C970" s="243" t="s">
        <v>1083</v>
      </c>
      <c r="D970" s="243" t="s">
        <v>1084</v>
      </c>
      <c r="E970" s="243">
        <v>6</v>
      </c>
      <c r="F970" s="243">
        <v>2</v>
      </c>
      <c r="G970" s="2">
        <v>42584</v>
      </c>
      <c r="H970" s="3">
        <v>2</v>
      </c>
      <c r="I970" s="3" t="s">
        <v>14</v>
      </c>
      <c r="M970">
        <v>3</v>
      </c>
      <c r="O970" s="144" t="s">
        <v>488</v>
      </c>
      <c r="P970">
        <v>1</v>
      </c>
    </row>
    <row r="971" spans="1:17">
      <c r="A971" s="243">
        <v>17</v>
      </c>
      <c r="B971" s="243" t="s">
        <v>1082</v>
      </c>
      <c r="C971" s="243" t="s">
        <v>1083</v>
      </c>
      <c r="D971" s="243" t="s">
        <v>1084</v>
      </c>
      <c r="E971" s="243">
        <v>6</v>
      </c>
      <c r="F971" s="243">
        <v>2</v>
      </c>
      <c r="G971" s="2">
        <v>42584</v>
      </c>
      <c r="H971" s="3">
        <v>2</v>
      </c>
      <c r="I971" s="3" t="s">
        <v>14</v>
      </c>
      <c r="M971">
        <v>3</v>
      </c>
      <c r="O971" s="146" t="s">
        <v>487</v>
      </c>
      <c r="P971">
        <v>1</v>
      </c>
    </row>
    <row r="972" spans="1:17">
      <c r="A972" s="243">
        <v>17</v>
      </c>
      <c r="B972" s="243" t="s">
        <v>1082</v>
      </c>
      <c r="C972" s="243" t="s">
        <v>1083</v>
      </c>
      <c r="D972" s="243" t="s">
        <v>1084</v>
      </c>
      <c r="E972" s="243">
        <v>6</v>
      </c>
      <c r="F972" s="243">
        <v>2</v>
      </c>
      <c r="G972" s="2">
        <v>42584</v>
      </c>
      <c r="H972" s="3">
        <v>1</v>
      </c>
      <c r="I972" s="3" t="s">
        <v>470</v>
      </c>
      <c r="J972">
        <v>220</v>
      </c>
      <c r="K972">
        <v>200</v>
      </c>
      <c r="M972">
        <v>4</v>
      </c>
      <c r="O972" s="146" t="s">
        <v>487</v>
      </c>
      <c r="P972">
        <v>40</v>
      </c>
    </row>
    <row r="973" spans="1:17">
      <c r="A973" s="243">
        <v>17</v>
      </c>
      <c r="B973" s="243" t="s">
        <v>1082</v>
      </c>
      <c r="C973" s="243" t="s">
        <v>1083</v>
      </c>
      <c r="D973" s="243" t="s">
        <v>1084</v>
      </c>
      <c r="E973" s="243">
        <v>6</v>
      </c>
      <c r="F973" s="243">
        <v>2</v>
      </c>
      <c r="G973" s="2">
        <v>42584</v>
      </c>
      <c r="H973" s="3">
        <v>1</v>
      </c>
      <c r="I973" s="3" t="s">
        <v>470</v>
      </c>
      <c r="J973">
        <v>220</v>
      </c>
      <c r="K973">
        <v>200</v>
      </c>
      <c r="M973">
        <v>4</v>
      </c>
      <c r="O973" s="144" t="s">
        <v>477</v>
      </c>
      <c r="P973">
        <v>1</v>
      </c>
    </row>
    <row r="974" spans="1:17">
      <c r="A974" s="243">
        <v>17</v>
      </c>
      <c r="B974" s="243" t="s">
        <v>1082</v>
      </c>
      <c r="C974" s="243" t="s">
        <v>1083</v>
      </c>
      <c r="D974" s="243" t="s">
        <v>1084</v>
      </c>
      <c r="E974" s="243">
        <v>6</v>
      </c>
      <c r="F974" s="243">
        <v>2</v>
      </c>
      <c r="G974" s="2">
        <v>42584</v>
      </c>
      <c r="H974" s="3">
        <v>1</v>
      </c>
      <c r="I974" s="3" t="s">
        <v>470</v>
      </c>
      <c r="J974">
        <v>220</v>
      </c>
      <c r="K974">
        <v>200</v>
      </c>
      <c r="M974">
        <v>4</v>
      </c>
      <c r="O974" s="144" t="s">
        <v>456</v>
      </c>
      <c r="P974">
        <v>15</v>
      </c>
      <c r="Q974">
        <v>1</v>
      </c>
    </row>
    <row r="975" spans="1:17">
      <c r="A975" s="243">
        <v>17</v>
      </c>
      <c r="B975" s="243" t="s">
        <v>1082</v>
      </c>
      <c r="C975" s="243" t="s">
        <v>1083</v>
      </c>
      <c r="D975" s="243" t="s">
        <v>1084</v>
      </c>
      <c r="E975" s="243">
        <v>6</v>
      </c>
      <c r="F975" s="243">
        <v>2</v>
      </c>
      <c r="G975" s="2">
        <v>42584</v>
      </c>
      <c r="H975" s="3">
        <v>1</v>
      </c>
      <c r="I975" s="3" t="s">
        <v>470</v>
      </c>
      <c r="J975">
        <v>220</v>
      </c>
      <c r="K975">
        <v>200</v>
      </c>
      <c r="M975">
        <v>4</v>
      </c>
      <c r="O975" s="144" t="s">
        <v>455</v>
      </c>
      <c r="P975">
        <v>50</v>
      </c>
    </row>
    <row r="976" spans="1:17">
      <c r="A976" s="243">
        <v>17</v>
      </c>
      <c r="B976" s="243" t="s">
        <v>1082</v>
      </c>
      <c r="C976" s="243" t="s">
        <v>1083</v>
      </c>
      <c r="D976" s="243" t="s">
        <v>1084</v>
      </c>
      <c r="E976" s="243">
        <v>6</v>
      </c>
      <c r="F976" s="243">
        <v>2</v>
      </c>
      <c r="G976" s="2">
        <v>42584</v>
      </c>
      <c r="H976" s="3">
        <v>1</v>
      </c>
      <c r="I976" s="3" t="s">
        <v>470</v>
      </c>
      <c r="J976">
        <v>220</v>
      </c>
      <c r="K976">
        <v>200</v>
      </c>
      <c r="M976">
        <v>4</v>
      </c>
      <c r="O976" s="144" t="s">
        <v>451</v>
      </c>
      <c r="P976">
        <v>20</v>
      </c>
      <c r="Q976">
        <v>1</v>
      </c>
    </row>
    <row r="977" spans="1:17">
      <c r="A977" s="243">
        <v>17</v>
      </c>
      <c r="B977" s="243" t="s">
        <v>1082</v>
      </c>
      <c r="C977" s="243" t="s">
        <v>1083</v>
      </c>
      <c r="D977" s="243" t="s">
        <v>1084</v>
      </c>
      <c r="E977" s="243">
        <v>6</v>
      </c>
      <c r="F977" s="243">
        <v>2</v>
      </c>
      <c r="G977" s="2">
        <v>42584</v>
      </c>
      <c r="H977" s="3">
        <v>1</v>
      </c>
      <c r="I977" s="3" t="s">
        <v>470</v>
      </c>
      <c r="J977">
        <v>220</v>
      </c>
      <c r="K977">
        <v>200</v>
      </c>
      <c r="M977">
        <v>4</v>
      </c>
      <c r="O977" s="144" t="s">
        <v>488</v>
      </c>
      <c r="P977">
        <v>1</v>
      </c>
    </row>
    <row r="978" spans="1:17">
      <c r="A978" s="243">
        <v>17</v>
      </c>
      <c r="B978" s="243" t="s">
        <v>1082</v>
      </c>
      <c r="C978" s="243" t="s">
        <v>1083</v>
      </c>
      <c r="D978" s="243" t="s">
        <v>1084</v>
      </c>
      <c r="E978" s="243">
        <v>6</v>
      </c>
      <c r="F978" s="243">
        <v>2</v>
      </c>
      <c r="G978" s="2">
        <v>42584</v>
      </c>
      <c r="H978" s="3">
        <v>1</v>
      </c>
      <c r="I978" s="3" t="s">
        <v>470</v>
      </c>
      <c r="J978">
        <v>220</v>
      </c>
      <c r="K978">
        <v>200</v>
      </c>
      <c r="M978">
        <v>4</v>
      </c>
      <c r="O978" s="144" t="s">
        <v>465</v>
      </c>
      <c r="P978">
        <v>20</v>
      </c>
      <c r="Q978">
        <v>1</v>
      </c>
    </row>
    <row r="979" spans="1:17">
      <c r="A979" s="243">
        <v>17</v>
      </c>
      <c r="B979" s="243" t="s">
        <v>1082</v>
      </c>
      <c r="C979" s="243" t="s">
        <v>1083</v>
      </c>
      <c r="D979" s="243" t="s">
        <v>1084</v>
      </c>
      <c r="E979" s="243">
        <v>6</v>
      </c>
      <c r="F979" s="243">
        <v>2</v>
      </c>
      <c r="G979" s="2">
        <v>42584</v>
      </c>
      <c r="H979" s="3">
        <v>1</v>
      </c>
      <c r="I979" s="3" t="s">
        <v>470</v>
      </c>
      <c r="J979">
        <v>220</v>
      </c>
      <c r="K979">
        <v>200</v>
      </c>
      <c r="M979">
        <v>4</v>
      </c>
      <c r="O979" s="144" t="s">
        <v>453</v>
      </c>
      <c r="P979">
        <v>40</v>
      </c>
    </row>
    <row r="980" spans="1:17">
      <c r="A980" s="243">
        <v>17</v>
      </c>
      <c r="B980" s="243" t="s">
        <v>1082</v>
      </c>
      <c r="C980" s="243" t="s">
        <v>1083</v>
      </c>
      <c r="D980" s="243" t="s">
        <v>1084</v>
      </c>
      <c r="E980" s="243">
        <v>6</v>
      </c>
      <c r="F980" s="243">
        <v>2</v>
      </c>
      <c r="G980" s="2">
        <v>42584</v>
      </c>
      <c r="H980" s="3">
        <v>2</v>
      </c>
      <c r="I980" s="3" t="s">
        <v>14</v>
      </c>
      <c r="M980">
        <v>4</v>
      </c>
      <c r="O980" s="144" t="s">
        <v>451</v>
      </c>
      <c r="P980">
        <v>5</v>
      </c>
      <c r="Q980">
        <v>1</v>
      </c>
    </row>
    <row r="981" spans="1:17">
      <c r="A981" s="243">
        <v>17</v>
      </c>
      <c r="B981" s="243" t="s">
        <v>1082</v>
      </c>
      <c r="C981" s="243" t="s">
        <v>1083</v>
      </c>
      <c r="D981" s="243" t="s">
        <v>1084</v>
      </c>
      <c r="E981" s="243">
        <v>6</v>
      </c>
      <c r="F981" s="243">
        <v>2</v>
      </c>
      <c r="G981" s="2">
        <v>42584</v>
      </c>
      <c r="H981" s="3">
        <v>2</v>
      </c>
      <c r="I981" s="3" t="s">
        <v>14</v>
      </c>
      <c r="M981">
        <v>4</v>
      </c>
      <c r="O981" s="144" t="s">
        <v>466</v>
      </c>
      <c r="P981">
        <v>10</v>
      </c>
      <c r="Q981">
        <v>1</v>
      </c>
    </row>
    <row r="982" spans="1:17">
      <c r="A982" s="243">
        <v>17</v>
      </c>
      <c r="B982" s="243" t="s">
        <v>1082</v>
      </c>
      <c r="C982" s="243" t="s">
        <v>1083</v>
      </c>
      <c r="D982" s="243" t="s">
        <v>1084</v>
      </c>
      <c r="E982" s="243">
        <v>6</v>
      </c>
      <c r="F982" s="243">
        <v>2</v>
      </c>
      <c r="G982" s="2">
        <v>42584</v>
      </c>
      <c r="H982" s="3">
        <v>2</v>
      </c>
      <c r="I982" s="3" t="s">
        <v>14</v>
      </c>
      <c r="M982">
        <v>4</v>
      </c>
      <c r="O982" s="144" t="s">
        <v>488</v>
      </c>
      <c r="P982">
        <v>10</v>
      </c>
    </row>
    <row r="983" spans="1:17">
      <c r="A983" s="243">
        <v>17</v>
      </c>
      <c r="B983" s="243" t="s">
        <v>1082</v>
      </c>
      <c r="C983" s="243" t="s">
        <v>1083</v>
      </c>
      <c r="D983" s="243" t="s">
        <v>1084</v>
      </c>
      <c r="E983" s="243">
        <v>6</v>
      </c>
      <c r="F983" s="243">
        <v>2</v>
      </c>
      <c r="G983" s="2">
        <v>42584</v>
      </c>
      <c r="H983" s="3">
        <v>2</v>
      </c>
      <c r="I983" s="3" t="s">
        <v>14</v>
      </c>
      <c r="M983">
        <v>4</v>
      </c>
      <c r="O983" s="144" t="s">
        <v>454</v>
      </c>
      <c r="P983">
        <v>1</v>
      </c>
      <c r="Q983">
        <v>1</v>
      </c>
    </row>
    <row r="984" spans="1:17">
      <c r="A984" s="243">
        <v>17</v>
      </c>
      <c r="B984" s="243" t="s">
        <v>1082</v>
      </c>
      <c r="C984" s="243" t="s">
        <v>1083</v>
      </c>
      <c r="D984" s="243" t="s">
        <v>1084</v>
      </c>
      <c r="E984" s="243">
        <v>6</v>
      </c>
      <c r="F984" s="243">
        <v>2</v>
      </c>
      <c r="G984" s="2">
        <v>42584</v>
      </c>
      <c r="H984" s="3">
        <v>2</v>
      </c>
      <c r="I984" s="3" t="s">
        <v>14</v>
      </c>
      <c r="M984">
        <v>4</v>
      </c>
      <c r="O984" s="146" t="s">
        <v>487</v>
      </c>
      <c r="P984">
        <v>10</v>
      </c>
    </row>
    <row r="985" spans="1:17">
      <c r="A985" s="243">
        <v>17</v>
      </c>
      <c r="B985" s="243" t="s">
        <v>1082</v>
      </c>
      <c r="C985" s="243" t="s">
        <v>1083</v>
      </c>
      <c r="D985" s="243" t="s">
        <v>1084</v>
      </c>
      <c r="E985" s="243">
        <v>6</v>
      </c>
      <c r="F985" s="243">
        <v>2</v>
      </c>
      <c r="G985" s="2">
        <v>42584</v>
      </c>
      <c r="H985" s="3">
        <v>2</v>
      </c>
      <c r="I985" s="3" t="s">
        <v>14</v>
      </c>
      <c r="M985">
        <v>4</v>
      </c>
      <c r="O985" s="144" t="s">
        <v>453</v>
      </c>
      <c r="P985">
        <v>70</v>
      </c>
    </row>
    <row r="986" spans="1:17">
      <c r="A986" s="243">
        <v>17</v>
      </c>
      <c r="B986" s="243" t="s">
        <v>1082</v>
      </c>
      <c r="C986" s="243" t="s">
        <v>1083</v>
      </c>
      <c r="D986" s="243" t="s">
        <v>1084</v>
      </c>
      <c r="E986" s="243">
        <v>6</v>
      </c>
      <c r="F986" s="243">
        <v>2</v>
      </c>
      <c r="G986" s="2">
        <v>42584</v>
      </c>
      <c r="H986" s="3">
        <v>1</v>
      </c>
      <c r="I986" s="3" t="s">
        <v>470</v>
      </c>
      <c r="J986">
        <v>240</v>
      </c>
      <c r="K986">
        <v>270</v>
      </c>
      <c r="M986">
        <v>5</v>
      </c>
      <c r="O986" s="144" t="s">
        <v>477</v>
      </c>
      <c r="P986">
        <v>1</v>
      </c>
    </row>
    <row r="987" spans="1:17">
      <c r="A987" s="243">
        <v>17</v>
      </c>
      <c r="B987" s="243" t="s">
        <v>1082</v>
      </c>
      <c r="C987" s="243" t="s">
        <v>1083</v>
      </c>
      <c r="D987" s="243" t="s">
        <v>1084</v>
      </c>
      <c r="E987" s="243">
        <v>6</v>
      </c>
      <c r="F987" s="243">
        <v>2</v>
      </c>
      <c r="G987" s="2">
        <v>42584</v>
      </c>
      <c r="H987" s="3">
        <v>1</v>
      </c>
      <c r="I987" s="3" t="s">
        <v>470</v>
      </c>
      <c r="J987">
        <v>240</v>
      </c>
      <c r="K987">
        <v>270</v>
      </c>
      <c r="M987">
        <v>5</v>
      </c>
      <c r="O987" s="146" t="s">
        <v>487</v>
      </c>
      <c r="P987">
        <v>5</v>
      </c>
    </row>
    <row r="988" spans="1:17">
      <c r="A988" s="243">
        <v>17</v>
      </c>
      <c r="B988" s="243" t="s">
        <v>1082</v>
      </c>
      <c r="C988" s="243" t="s">
        <v>1083</v>
      </c>
      <c r="D988" s="243" t="s">
        <v>1084</v>
      </c>
      <c r="E988" s="243">
        <v>6</v>
      </c>
      <c r="F988" s="243">
        <v>2</v>
      </c>
      <c r="G988" s="2">
        <v>42584</v>
      </c>
      <c r="H988" s="3">
        <v>1</v>
      </c>
      <c r="I988" s="3" t="s">
        <v>470</v>
      </c>
      <c r="J988">
        <v>240</v>
      </c>
      <c r="K988">
        <v>270</v>
      </c>
      <c r="M988">
        <v>5</v>
      </c>
      <c r="O988" s="144" t="s">
        <v>453</v>
      </c>
      <c r="P988">
        <v>80</v>
      </c>
    </row>
    <row r="989" spans="1:17">
      <c r="A989" s="243">
        <v>17</v>
      </c>
      <c r="B989" s="243" t="s">
        <v>1082</v>
      </c>
      <c r="C989" s="243" t="s">
        <v>1083</v>
      </c>
      <c r="D989" s="243" t="s">
        <v>1084</v>
      </c>
      <c r="E989" s="243">
        <v>6</v>
      </c>
      <c r="F989" s="243">
        <v>2</v>
      </c>
      <c r="G989" s="2">
        <v>42584</v>
      </c>
      <c r="H989" s="3">
        <v>1</v>
      </c>
      <c r="I989" s="3" t="s">
        <v>470</v>
      </c>
      <c r="J989">
        <v>240</v>
      </c>
      <c r="K989">
        <v>270</v>
      </c>
      <c r="M989">
        <v>5</v>
      </c>
      <c r="O989" s="144" t="s">
        <v>477</v>
      </c>
      <c r="P989">
        <v>5</v>
      </c>
    </row>
    <row r="990" spans="1:17">
      <c r="A990" s="243">
        <v>17</v>
      </c>
      <c r="B990" s="243" t="s">
        <v>1082</v>
      </c>
      <c r="C990" s="243" t="s">
        <v>1083</v>
      </c>
      <c r="D990" s="243" t="s">
        <v>1084</v>
      </c>
      <c r="E990" s="243">
        <v>6</v>
      </c>
      <c r="F990" s="243">
        <v>2</v>
      </c>
      <c r="G990" s="2">
        <v>42584</v>
      </c>
      <c r="H990" s="3">
        <v>1</v>
      </c>
      <c r="I990" s="3" t="s">
        <v>470</v>
      </c>
      <c r="J990">
        <v>240</v>
      </c>
      <c r="K990">
        <v>270</v>
      </c>
      <c r="M990">
        <v>5</v>
      </c>
      <c r="O990" s="144" t="s">
        <v>455</v>
      </c>
      <c r="P990">
        <v>10</v>
      </c>
    </row>
    <row r="991" spans="1:17">
      <c r="A991" s="243">
        <v>17</v>
      </c>
      <c r="B991" s="243" t="s">
        <v>1082</v>
      </c>
      <c r="C991" s="243" t="s">
        <v>1083</v>
      </c>
      <c r="D991" s="243" t="s">
        <v>1084</v>
      </c>
      <c r="E991" s="243">
        <v>6</v>
      </c>
      <c r="F991" s="243">
        <v>2</v>
      </c>
      <c r="G991" s="2">
        <v>42584</v>
      </c>
      <c r="H991" s="3">
        <v>1</v>
      </c>
      <c r="I991" s="3" t="s">
        <v>470</v>
      </c>
      <c r="J991">
        <v>240</v>
      </c>
      <c r="K991">
        <v>270</v>
      </c>
      <c r="M991">
        <v>5</v>
      </c>
      <c r="O991" s="144" t="s">
        <v>488</v>
      </c>
      <c r="P991">
        <v>1</v>
      </c>
    </row>
    <row r="992" spans="1:17">
      <c r="A992" s="243">
        <v>17</v>
      </c>
      <c r="B992" s="243" t="s">
        <v>1082</v>
      </c>
      <c r="C992" s="243" t="s">
        <v>1083</v>
      </c>
      <c r="D992" s="243" t="s">
        <v>1084</v>
      </c>
      <c r="E992" s="243">
        <v>6</v>
      </c>
      <c r="F992" s="243">
        <v>2</v>
      </c>
      <c r="G992" s="2">
        <v>42584</v>
      </c>
      <c r="H992" s="3">
        <v>2</v>
      </c>
      <c r="I992" s="3" t="s">
        <v>14</v>
      </c>
      <c r="M992">
        <v>5</v>
      </c>
      <c r="O992" s="144" t="s">
        <v>466</v>
      </c>
      <c r="P992">
        <v>1</v>
      </c>
      <c r="Q992">
        <v>1</v>
      </c>
    </row>
    <row r="993" spans="1:17">
      <c r="A993" s="243">
        <v>17</v>
      </c>
      <c r="B993" s="243" t="s">
        <v>1082</v>
      </c>
      <c r="C993" s="243" t="s">
        <v>1083</v>
      </c>
      <c r="D993" s="243" t="s">
        <v>1084</v>
      </c>
      <c r="E993" s="243">
        <v>6</v>
      </c>
      <c r="F993" s="243">
        <v>2</v>
      </c>
      <c r="G993" s="2">
        <v>42584</v>
      </c>
      <c r="H993" s="3">
        <v>2</v>
      </c>
      <c r="I993" s="3" t="s">
        <v>14</v>
      </c>
      <c r="M993">
        <v>5</v>
      </c>
      <c r="O993" s="144" t="s">
        <v>453</v>
      </c>
      <c r="P993">
        <v>40</v>
      </c>
    </row>
    <row r="994" spans="1:17">
      <c r="A994" s="243">
        <v>17</v>
      </c>
      <c r="B994" s="243" t="s">
        <v>1082</v>
      </c>
      <c r="C994" s="243" t="s">
        <v>1083</v>
      </c>
      <c r="D994" s="243" t="s">
        <v>1084</v>
      </c>
      <c r="E994" s="243">
        <v>6</v>
      </c>
      <c r="F994" s="243">
        <v>2</v>
      </c>
      <c r="G994" s="2">
        <v>42584</v>
      </c>
      <c r="H994" s="3">
        <v>2</v>
      </c>
      <c r="I994" s="3" t="s">
        <v>14</v>
      </c>
      <c r="M994">
        <v>5</v>
      </c>
      <c r="O994" s="146" t="s">
        <v>487</v>
      </c>
      <c r="P994">
        <v>5</v>
      </c>
    </row>
    <row r="995" spans="1:17">
      <c r="A995" s="243">
        <v>17</v>
      </c>
      <c r="B995" s="243" t="s">
        <v>1082</v>
      </c>
      <c r="C995" s="243" t="s">
        <v>1083</v>
      </c>
      <c r="D995" s="243" t="s">
        <v>1084</v>
      </c>
      <c r="E995" s="243">
        <v>6</v>
      </c>
      <c r="F995" s="243">
        <v>2</v>
      </c>
      <c r="G995" s="2">
        <v>42584</v>
      </c>
      <c r="H995" s="3">
        <v>2</v>
      </c>
      <c r="I995" s="3" t="s">
        <v>14</v>
      </c>
      <c r="M995">
        <v>5</v>
      </c>
      <c r="O995" s="144" t="s">
        <v>455</v>
      </c>
      <c r="P995">
        <v>5</v>
      </c>
    </row>
    <row r="996" spans="1:17">
      <c r="A996" s="243">
        <v>17</v>
      </c>
      <c r="B996" s="243" t="s">
        <v>1082</v>
      </c>
      <c r="C996" s="243" t="s">
        <v>1083</v>
      </c>
      <c r="D996" s="243" t="s">
        <v>1084</v>
      </c>
      <c r="E996" s="243">
        <v>6</v>
      </c>
      <c r="F996" s="243">
        <v>2</v>
      </c>
      <c r="G996" s="2">
        <v>42584</v>
      </c>
      <c r="H996" s="3">
        <v>2</v>
      </c>
      <c r="I996" s="3" t="s">
        <v>14</v>
      </c>
      <c r="M996">
        <v>5</v>
      </c>
      <c r="O996" s="144" t="s">
        <v>488</v>
      </c>
      <c r="P996">
        <v>1</v>
      </c>
    </row>
    <row r="997" spans="1:17">
      <c r="A997" s="243">
        <v>17</v>
      </c>
      <c r="B997" s="243" t="s">
        <v>1082</v>
      </c>
      <c r="C997" s="243" t="s">
        <v>1083</v>
      </c>
      <c r="D997" s="243" t="s">
        <v>1084</v>
      </c>
      <c r="E997" s="243">
        <v>6</v>
      </c>
      <c r="F997" s="243">
        <v>2</v>
      </c>
      <c r="G997" s="2">
        <v>42584</v>
      </c>
      <c r="H997" s="3">
        <v>1</v>
      </c>
      <c r="I997" s="3" t="s">
        <v>470</v>
      </c>
      <c r="J997">
        <v>140</v>
      </c>
      <c r="K997">
        <v>150</v>
      </c>
      <c r="M997">
        <v>6</v>
      </c>
      <c r="O997" s="146" t="s">
        <v>487</v>
      </c>
      <c r="P997">
        <v>5</v>
      </c>
    </row>
    <row r="998" spans="1:17">
      <c r="A998" s="243">
        <v>17</v>
      </c>
      <c r="B998" s="243" t="s">
        <v>1082</v>
      </c>
      <c r="C998" s="243" t="s">
        <v>1083</v>
      </c>
      <c r="D998" s="243" t="s">
        <v>1084</v>
      </c>
      <c r="E998" s="243">
        <v>6</v>
      </c>
      <c r="F998" s="243">
        <v>2</v>
      </c>
      <c r="G998" s="2">
        <v>42584</v>
      </c>
      <c r="H998" s="3">
        <v>1</v>
      </c>
      <c r="I998" s="3" t="s">
        <v>470</v>
      </c>
      <c r="J998">
        <v>140</v>
      </c>
      <c r="K998">
        <v>150</v>
      </c>
      <c r="M998">
        <v>6</v>
      </c>
      <c r="O998" s="144" t="s">
        <v>455</v>
      </c>
      <c r="P998">
        <v>20</v>
      </c>
    </row>
    <row r="999" spans="1:17">
      <c r="A999" s="243">
        <v>17</v>
      </c>
      <c r="B999" s="243" t="s">
        <v>1082</v>
      </c>
      <c r="C999" s="243" t="s">
        <v>1083</v>
      </c>
      <c r="D999" s="243" t="s">
        <v>1084</v>
      </c>
      <c r="E999" s="243">
        <v>6</v>
      </c>
      <c r="F999" s="243">
        <v>2</v>
      </c>
      <c r="G999" s="2">
        <v>42584</v>
      </c>
      <c r="H999" s="3">
        <v>1</v>
      </c>
      <c r="I999" s="3" t="s">
        <v>470</v>
      </c>
      <c r="J999">
        <v>140</v>
      </c>
      <c r="K999">
        <v>150</v>
      </c>
      <c r="M999">
        <v>6</v>
      </c>
      <c r="O999" s="144" t="s">
        <v>451</v>
      </c>
      <c r="P999">
        <v>5</v>
      </c>
    </row>
    <row r="1000" spans="1:17">
      <c r="A1000" s="243">
        <v>17</v>
      </c>
      <c r="B1000" s="243" t="s">
        <v>1082</v>
      </c>
      <c r="C1000" s="243" t="s">
        <v>1083</v>
      </c>
      <c r="D1000" s="243" t="s">
        <v>1084</v>
      </c>
      <c r="E1000" s="243">
        <v>6</v>
      </c>
      <c r="F1000" s="243">
        <v>2</v>
      </c>
      <c r="G1000" s="2">
        <v>42584</v>
      </c>
      <c r="H1000" s="3">
        <v>1</v>
      </c>
      <c r="I1000" s="3" t="s">
        <v>470</v>
      </c>
      <c r="J1000">
        <v>140</v>
      </c>
      <c r="K1000">
        <v>150</v>
      </c>
      <c r="M1000">
        <v>6</v>
      </c>
      <c r="O1000" s="3" t="s">
        <v>453</v>
      </c>
      <c r="P1000">
        <v>60</v>
      </c>
    </row>
    <row r="1001" spans="1:17">
      <c r="A1001" s="243">
        <v>17</v>
      </c>
      <c r="B1001" s="243" t="s">
        <v>1082</v>
      </c>
      <c r="C1001" s="243" t="s">
        <v>1083</v>
      </c>
      <c r="D1001" s="243" t="s">
        <v>1084</v>
      </c>
      <c r="E1001" s="243">
        <v>6</v>
      </c>
      <c r="F1001" s="243">
        <v>2</v>
      </c>
      <c r="G1001" s="2">
        <v>42584</v>
      </c>
      <c r="H1001" s="3">
        <v>1</v>
      </c>
      <c r="I1001" s="3" t="s">
        <v>470</v>
      </c>
      <c r="J1001">
        <v>140</v>
      </c>
      <c r="K1001">
        <v>150</v>
      </c>
      <c r="M1001">
        <v>6</v>
      </c>
      <c r="O1001" s="3" t="s">
        <v>491</v>
      </c>
      <c r="P1001">
        <v>1</v>
      </c>
      <c r="Q1001">
        <v>1</v>
      </c>
    </row>
    <row r="1002" spans="1:17">
      <c r="A1002" s="243">
        <v>17</v>
      </c>
      <c r="B1002" s="243" t="s">
        <v>1082</v>
      </c>
      <c r="C1002" s="243" t="s">
        <v>1083</v>
      </c>
      <c r="D1002" s="243" t="s">
        <v>1084</v>
      </c>
      <c r="E1002" s="243">
        <v>6</v>
      </c>
      <c r="F1002" s="243">
        <v>2</v>
      </c>
      <c r="G1002" s="2">
        <v>42584</v>
      </c>
      <c r="H1002" s="3">
        <v>1</v>
      </c>
      <c r="I1002" s="3" t="s">
        <v>470</v>
      </c>
      <c r="J1002">
        <v>140</v>
      </c>
      <c r="K1002">
        <v>150</v>
      </c>
      <c r="M1002">
        <v>6</v>
      </c>
      <c r="O1002" s="3" t="s">
        <v>488</v>
      </c>
      <c r="P1002">
        <v>1</v>
      </c>
    </row>
    <row r="1003" spans="1:17">
      <c r="A1003" s="243">
        <v>17</v>
      </c>
      <c r="B1003" s="243" t="s">
        <v>1082</v>
      </c>
      <c r="C1003" s="243" t="s">
        <v>1083</v>
      </c>
      <c r="D1003" s="243" t="s">
        <v>1084</v>
      </c>
      <c r="E1003" s="243">
        <v>6</v>
      </c>
      <c r="F1003" s="243">
        <v>2</v>
      </c>
      <c r="G1003" s="2">
        <v>42584</v>
      </c>
      <c r="H1003" s="3">
        <v>1</v>
      </c>
      <c r="I1003" s="3" t="s">
        <v>470</v>
      </c>
      <c r="J1003">
        <v>140</v>
      </c>
      <c r="K1003">
        <v>150</v>
      </c>
      <c r="M1003">
        <v>6</v>
      </c>
      <c r="O1003" s="3" t="s">
        <v>477</v>
      </c>
      <c r="P1003">
        <v>1</v>
      </c>
    </row>
    <row r="1004" spans="1:17">
      <c r="A1004" s="243">
        <v>17</v>
      </c>
      <c r="B1004" s="243" t="s">
        <v>1082</v>
      </c>
      <c r="C1004" s="243" t="s">
        <v>1083</v>
      </c>
      <c r="D1004" s="243" t="s">
        <v>1084</v>
      </c>
      <c r="E1004" s="243">
        <v>6</v>
      </c>
      <c r="F1004" s="243">
        <v>2</v>
      </c>
      <c r="G1004" s="2">
        <v>42584</v>
      </c>
      <c r="H1004" s="3">
        <v>2</v>
      </c>
      <c r="I1004" s="3" t="s">
        <v>14</v>
      </c>
      <c r="M1004">
        <v>6</v>
      </c>
      <c r="O1004" s="42" t="s">
        <v>487</v>
      </c>
      <c r="P1004">
        <v>5</v>
      </c>
    </row>
    <row r="1005" spans="1:17">
      <c r="A1005" s="243">
        <v>17</v>
      </c>
      <c r="B1005" s="243" t="s">
        <v>1082</v>
      </c>
      <c r="C1005" s="243" t="s">
        <v>1083</v>
      </c>
      <c r="D1005" s="243" t="s">
        <v>1084</v>
      </c>
      <c r="E1005" s="243">
        <v>6</v>
      </c>
      <c r="F1005" s="243">
        <v>2</v>
      </c>
      <c r="G1005" s="2">
        <v>42584</v>
      </c>
      <c r="H1005" s="3">
        <v>2</v>
      </c>
      <c r="I1005" s="3" t="s">
        <v>14</v>
      </c>
      <c r="M1005">
        <v>6</v>
      </c>
      <c r="O1005" s="144" t="s">
        <v>453</v>
      </c>
      <c r="P1005">
        <v>40</v>
      </c>
    </row>
    <row r="1006" spans="1:17">
      <c r="A1006" s="243">
        <v>17</v>
      </c>
      <c r="B1006" s="243" t="s">
        <v>1082</v>
      </c>
      <c r="C1006" s="243" t="s">
        <v>1083</v>
      </c>
      <c r="D1006" s="243" t="s">
        <v>1084</v>
      </c>
      <c r="E1006" s="243">
        <v>6</v>
      </c>
      <c r="F1006" s="243">
        <v>2</v>
      </c>
      <c r="G1006" s="2">
        <v>42584</v>
      </c>
      <c r="H1006" s="3">
        <v>2</v>
      </c>
      <c r="I1006" s="3" t="s">
        <v>14</v>
      </c>
      <c r="M1006">
        <v>6</v>
      </c>
      <c r="O1006" s="144" t="s">
        <v>488</v>
      </c>
      <c r="P1006">
        <v>5</v>
      </c>
    </row>
    <row r="1007" spans="1:17">
      <c r="A1007" s="243">
        <v>17</v>
      </c>
      <c r="B1007" s="243" t="s">
        <v>1082</v>
      </c>
      <c r="C1007" s="243" t="s">
        <v>1083</v>
      </c>
      <c r="D1007" s="243" t="s">
        <v>1084</v>
      </c>
      <c r="E1007" s="243">
        <v>6</v>
      </c>
      <c r="F1007" s="243">
        <v>2</v>
      </c>
      <c r="G1007" s="2">
        <v>42584</v>
      </c>
      <c r="H1007" s="3">
        <v>1</v>
      </c>
      <c r="I1007" s="3" t="s">
        <v>470</v>
      </c>
      <c r="J1007">
        <v>240</v>
      </c>
      <c r="K1007">
        <v>390</v>
      </c>
      <c r="M1007">
        <v>7</v>
      </c>
      <c r="O1007" s="146" t="s">
        <v>487</v>
      </c>
      <c r="P1007">
        <v>25</v>
      </c>
    </row>
    <row r="1008" spans="1:17">
      <c r="A1008" s="243">
        <v>17</v>
      </c>
      <c r="B1008" s="243" t="s">
        <v>1082</v>
      </c>
      <c r="C1008" s="243" t="s">
        <v>1083</v>
      </c>
      <c r="D1008" s="243" t="s">
        <v>1084</v>
      </c>
      <c r="E1008" s="243">
        <v>6</v>
      </c>
      <c r="F1008" s="243">
        <v>2</v>
      </c>
      <c r="G1008" s="2">
        <v>42584</v>
      </c>
      <c r="H1008" s="3">
        <v>1</v>
      </c>
      <c r="I1008" s="3" t="s">
        <v>470</v>
      </c>
      <c r="J1008">
        <v>240</v>
      </c>
      <c r="K1008">
        <v>390</v>
      </c>
      <c r="M1008">
        <v>7</v>
      </c>
      <c r="O1008" s="144" t="s">
        <v>451</v>
      </c>
      <c r="P1008">
        <v>20</v>
      </c>
    </row>
    <row r="1009" spans="1:17">
      <c r="A1009" s="243">
        <v>17</v>
      </c>
      <c r="B1009" s="243" t="s">
        <v>1082</v>
      </c>
      <c r="C1009" s="243" t="s">
        <v>1083</v>
      </c>
      <c r="D1009" s="243" t="s">
        <v>1084</v>
      </c>
      <c r="E1009" s="243">
        <v>6</v>
      </c>
      <c r="F1009" s="243">
        <v>2</v>
      </c>
      <c r="G1009" s="2">
        <v>42584</v>
      </c>
      <c r="H1009" s="3">
        <v>1</v>
      </c>
      <c r="I1009" s="3" t="s">
        <v>470</v>
      </c>
      <c r="J1009">
        <v>240</v>
      </c>
      <c r="K1009">
        <v>390</v>
      </c>
      <c r="M1009">
        <v>7</v>
      </c>
      <c r="O1009" s="144" t="s">
        <v>453</v>
      </c>
      <c r="P1009">
        <v>40</v>
      </c>
    </row>
    <row r="1010" spans="1:17">
      <c r="A1010" s="243">
        <v>17</v>
      </c>
      <c r="B1010" s="243" t="s">
        <v>1082</v>
      </c>
      <c r="C1010" s="243" t="s">
        <v>1083</v>
      </c>
      <c r="D1010" s="243" t="s">
        <v>1084</v>
      </c>
      <c r="E1010" s="243">
        <v>6</v>
      </c>
      <c r="F1010" s="243">
        <v>2</v>
      </c>
      <c r="G1010" s="2">
        <v>42584</v>
      </c>
      <c r="H1010" s="3">
        <v>1</v>
      </c>
      <c r="I1010" s="3" t="s">
        <v>470</v>
      </c>
      <c r="J1010">
        <v>240</v>
      </c>
      <c r="K1010">
        <v>390</v>
      </c>
      <c r="M1010">
        <v>7</v>
      </c>
      <c r="O1010" s="144" t="s">
        <v>455</v>
      </c>
      <c r="P1010">
        <v>50</v>
      </c>
    </row>
    <row r="1011" spans="1:17">
      <c r="A1011" s="243">
        <v>17</v>
      </c>
      <c r="B1011" s="243" t="s">
        <v>1082</v>
      </c>
      <c r="C1011" s="243" t="s">
        <v>1083</v>
      </c>
      <c r="D1011" s="243" t="s">
        <v>1084</v>
      </c>
      <c r="E1011" s="243">
        <v>6</v>
      </c>
      <c r="F1011" s="243">
        <v>2</v>
      </c>
      <c r="G1011" s="2">
        <v>42584</v>
      </c>
      <c r="H1011" s="3">
        <v>1</v>
      </c>
      <c r="I1011" s="3" t="s">
        <v>470</v>
      </c>
      <c r="J1011">
        <v>240</v>
      </c>
      <c r="K1011">
        <v>390</v>
      </c>
      <c r="M1011">
        <v>7</v>
      </c>
      <c r="O1011" s="144" t="s">
        <v>461</v>
      </c>
      <c r="P1011">
        <v>30</v>
      </c>
    </row>
    <row r="1012" spans="1:17">
      <c r="A1012" s="243">
        <v>17</v>
      </c>
      <c r="B1012" s="243" t="s">
        <v>1082</v>
      </c>
      <c r="C1012" s="243" t="s">
        <v>1083</v>
      </c>
      <c r="D1012" s="243" t="s">
        <v>1084</v>
      </c>
      <c r="E1012" s="243">
        <v>6</v>
      </c>
      <c r="F1012" s="243">
        <v>2</v>
      </c>
      <c r="G1012" s="2">
        <v>42584</v>
      </c>
      <c r="H1012" s="3">
        <v>1</v>
      </c>
      <c r="I1012" s="3" t="s">
        <v>470</v>
      </c>
      <c r="J1012">
        <v>240</v>
      </c>
      <c r="K1012">
        <v>390</v>
      </c>
      <c r="M1012">
        <v>7</v>
      </c>
      <c r="O1012" s="144" t="s">
        <v>466</v>
      </c>
      <c r="P1012">
        <v>30</v>
      </c>
    </row>
    <row r="1013" spans="1:17">
      <c r="A1013" s="243">
        <v>17</v>
      </c>
      <c r="B1013" s="243" t="s">
        <v>1082</v>
      </c>
      <c r="C1013" s="243" t="s">
        <v>1083</v>
      </c>
      <c r="D1013" s="243" t="s">
        <v>1084</v>
      </c>
      <c r="E1013" s="243">
        <v>6</v>
      </c>
      <c r="F1013" s="243">
        <v>2</v>
      </c>
      <c r="G1013" s="2">
        <v>42584</v>
      </c>
      <c r="H1013" s="3">
        <v>2</v>
      </c>
      <c r="I1013" s="3" t="s">
        <v>14</v>
      </c>
      <c r="M1013">
        <v>7</v>
      </c>
      <c r="O1013" s="144" t="s">
        <v>490</v>
      </c>
      <c r="P1013">
        <v>40</v>
      </c>
    </row>
    <row r="1014" spans="1:17">
      <c r="A1014" s="243">
        <v>17</v>
      </c>
      <c r="B1014" s="243" t="s">
        <v>1082</v>
      </c>
      <c r="C1014" s="243" t="s">
        <v>1083</v>
      </c>
      <c r="D1014" s="243" t="s">
        <v>1084</v>
      </c>
      <c r="E1014" s="243">
        <v>6</v>
      </c>
      <c r="F1014" s="243">
        <v>2</v>
      </c>
      <c r="G1014" s="2">
        <v>42584</v>
      </c>
      <c r="H1014" s="3">
        <v>2</v>
      </c>
      <c r="I1014" s="3" t="s">
        <v>14</v>
      </c>
      <c r="M1014">
        <v>7</v>
      </c>
      <c r="O1014" s="144" t="s">
        <v>453</v>
      </c>
      <c r="P1014">
        <v>70</v>
      </c>
    </row>
    <row r="1015" spans="1:17">
      <c r="A1015" s="243">
        <v>17</v>
      </c>
      <c r="B1015" s="243" t="s">
        <v>1082</v>
      </c>
      <c r="C1015" s="243" t="s">
        <v>1083</v>
      </c>
      <c r="D1015" s="243" t="s">
        <v>1084</v>
      </c>
      <c r="E1015" s="243">
        <v>6</v>
      </c>
      <c r="F1015" s="243">
        <v>2</v>
      </c>
      <c r="G1015" s="2">
        <v>42584</v>
      </c>
      <c r="H1015" s="3">
        <v>2</v>
      </c>
      <c r="I1015" s="3" t="s">
        <v>14</v>
      </c>
      <c r="M1015">
        <v>7</v>
      </c>
      <c r="O1015" s="144" t="s">
        <v>467</v>
      </c>
      <c r="P1015">
        <v>5</v>
      </c>
      <c r="Q1015">
        <v>1</v>
      </c>
    </row>
    <row r="1016" spans="1:17">
      <c r="A1016" s="243">
        <v>17</v>
      </c>
      <c r="B1016" s="243" t="s">
        <v>1082</v>
      </c>
      <c r="C1016" s="243" t="s">
        <v>1083</v>
      </c>
      <c r="D1016" s="243" t="s">
        <v>1084</v>
      </c>
      <c r="E1016" s="243">
        <v>6</v>
      </c>
      <c r="F1016" s="243">
        <v>2</v>
      </c>
      <c r="G1016" s="2">
        <v>42584</v>
      </c>
      <c r="H1016" s="3">
        <v>2</v>
      </c>
      <c r="I1016" s="3" t="s">
        <v>14</v>
      </c>
      <c r="M1016">
        <v>7</v>
      </c>
      <c r="O1016" s="146" t="s">
        <v>487</v>
      </c>
      <c r="P1016">
        <v>5</v>
      </c>
    </row>
    <row r="1017" spans="1:17">
      <c r="A1017" s="243">
        <v>17</v>
      </c>
      <c r="B1017" s="243" t="s">
        <v>1082</v>
      </c>
      <c r="C1017" s="243" t="s">
        <v>1083</v>
      </c>
      <c r="D1017" s="243" t="s">
        <v>1084</v>
      </c>
      <c r="E1017" s="243">
        <v>6</v>
      </c>
      <c r="F1017" s="243">
        <v>2</v>
      </c>
      <c r="G1017" s="2">
        <v>42584</v>
      </c>
      <c r="H1017" s="3">
        <v>2</v>
      </c>
      <c r="I1017" s="3" t="s">
        <v>14</v>
      </c>
      <c r="M1017">
        <v>7</v>
      </c>
      <c r="O1017" s="144" t="s">
        <v>466</v>
      </c>
      <c r="P1017">
        <v>5</v>
      </c>
      <c r="Q1017">
        <v>1</v>
      </c>
    </row>
    <row r="1018" spans="1:17">
      <c r="A1018" s="243">
        <v>17</v>
      </c>
      <c r="B1018" s="243" t="s">
        <v>1082</v>
      </c>
      <c r="C1018" s="243" t="s">
        <v>1083</v>
      </c>
      <c r="D1018" s="243" t="s">
        <v>1084</v>
      </c>
      <c r="E1018" s="243">
        <v>6</v>
      </c>
      <c r="F1018" s="243">
        <v>2</v>
      </c>
      <c r="G1018" s="2">
        <v>42584</v>
      </c>
      <c r="H1018" s="3">
        <v>2</v>
      </c>
      <c r="I1018" s="3" t="s">
        <v>14</v>
      </c>
      <c r="M1018">
        <v>7</v>
      </c>
      <c r="O1018" s="144" t="s">
        <v>451</v>
      </c>
      <c r="P1018">
        <v>1</v>
      </c>
      <c r="Q1018">
        <v>1</v>
      </c>
    </row>
    <row r="1019" spans="1:17">
      <c r="A1019" s="243">
        <v>17</v>
      </c>
      <c r="B1019" s="243" t="s">
        <v>1082</v>
      </c>
      <c r="C1019" s="243" t="s">
        <v>1083</v>
      </c>
      <c r="D1019" s="243" t="s">
        <v>1084</v>
      </c>
      <c r="E1019" s="243">
        <v>6</v>
      </c>
      <c r="F1019" s="243">
        <v>2</v>
      </c>
      <c r="G1019" s="2">
        <v>42584</v>
      </c>
      <c r="H1019" s="3">
        <v>2</v>
      </c>
      <c r="I1019" s="3" t="s">
        <v>14</v>
      </c>
      <c r="M1019">
        <v>7</v>
      </c>
      <c r="O1019" s="144" t="s">
        <v>455</v>
      </c>
      <c r="P1019">
        <v>20</v>
      </c>
    </row>
    <row r="1020" spans="1:17">
      <c r="A1020" s="243">
        <v>17</v>
      </c>
      <c r="B1020" s="243" t="s">
        <v>1082</v>
      </c>
      <c r="C1020" s="243" t="s">
        <v>1083</v>
      </c>
      <c r="D1020" s="243" t="s">
        <v>1084</v>
      </c>
      <c r="E1020" s="243">
        <v>6</v>
      </c>
      <c r="F1020" s="243">
        <v>2</v>
      </c>
      <c r="G1020" s="2">
        <v>42584</v>
      </c>
      <c r="H1020" s="3">
        <v>2</v>
      </c>
      <c r="I1020" s="3" t="s">
        <v>14</v>
      </c>
      <c r="M1020">
        <v>7</v>
      </c>
      <c r="O1020" s="144" t="s">
        <v>488</v>
      </c>
      <c r="P1020">
        <v>1</v>
      </c>
    </row>
    <row r="1021" spans="1:17">
      <c r="A1021" s="243">
        <v>17</v>
      </c>
      <c r="B1021" s="243" t="s">
        <v>1082</v>
      </c>
      <c r="C1021" s="243" t="s">
        <v>1083</v>
      </c>
      <c r="D1021" s="243" t="s">
        <v>1084</v>
      </c>
      <c r="E1021" s="243">
        <v>6</v>
      </c>
      <c r="F1021" s="243">
        <v>2</v>
      </c>
      <c r="G1021" s="2">
        <v>42584</v>
      </c>
      <c r="H1021" s="3">
        <v>1</v>
      </c>
      <c r="I1021" s="3" t="s">
        <v>470</v>
      </c>
      <c r="J1021" s="42">
        <v>300</v>
      </c>
      <c r="K1021" s="42">
        <v>260</v>
      </c>
      <c r="L1021" s="1"/>
      <c r="M1021">
        <v>8</v>
      </c>
      <c r="O1021" s="144" t="s">
        <v>464</v>
      </c>
      <c r="P1021">
        <v>40</v>
      </c>
    </row>
    <row r="1022" spans="1:17">
      <c r="A1022" s="243">
        <v>17</v>
      </c>
      <c r="B1022" s="243" t="s">
        <v>1082</v>
      </c>
      <c r="C1022" s="243" t="s">
        <v>1083</v>
      </c>
      <c r="D1022" s="243" t="s">
        <v>1084</v>
      </c>
      <c r="E1022" s="243">
        <v>6</v>
      </c>
      <c r="F1022" s="243">
        <v>2</v>
      </c>
      <c r="G1022" s="2">
        <v>42584</v>
      </c>
      <c r="H1022" s="3">
        <v>1</v>
      </c>
      <c r="I1022" s="3" t="s">
        <v>470</v>
      </c>
      <c r="J1022" s="42">
        <v>300</v>
      </c>
      <c r="K1022" s="42">
        <v>260</v>
      </c>
      <c r="L1022" s="1"/>
      <c r="M1022">
        <v>8</v>
      </c>
      <c r="O1022" s="144" t="s">
        <v>461</v>
      </c>
      <c r="P1022">
        <v>5</v>
      </c>
      <c r="Q1022">
        <v>2</v>
      </c>
    </row>
    <row r="1023" spans="1:17">
      <c r="A1023" s="243">
        <v>17</v>
      </c>
      <c r="B1023" s="243" t="s">
        <v>1082</v>
      </c>
      <c r="C1023" s="243" t="s">
        <v>1083</v>
      </c>
      <c r="D1023" s="243" t="s">
        <v>1084</v>
      </c>
      <c r="E1023" s="243">
        <v>6</v>
      </c>
      <c r="F1023" s="243">
        <v>2</v>
      </c>
      <c r="G1023" s="2">
        <v>42584</v>
      </c>
      <c r="H1023" s="3">
        <v>1</v>
      </c>
      <c r="I1023" s="3" t="s">
        <v>470</v>
      </c>
      <c r="J1023" s="42">
        <v>300</v>
      </c>
      <c r="K1023" s="42">
        <v>260</v>
      </c>
      <c r="L1023" s="1"/>
      <c r="M1023">
        <v>8</v>
      </c>
      <c r="O1023" s="144" t="s">
        <v>453</v>
      </c>
      <c r="P1023">
        <v>70</v>
      </c>
    </row>
    <row r="1024" spans="1:17">
      <c r="A1024" s="243">
        <v>17</v>
      </c>
      <c r="B1024" s="243" t="s">
        <v>1082</v>
      </c>
      <c r="C1024" s="243" t="s">
        <v>1083</v>
      </c>
      <c r="D1024" s="243" t="s">
        <v>1084</v>
      </c>
      <c r="E1024" s="243">
        <v>6</v>
      </c>
      <c r="F1024" s="243">
        <v>2</v>
      </c>
      <c r="G1024" s="2">
        <v>42584</v>
      </c>
      <c r="H1024" s="3">
        <v>1</v>
      </c>
      <c r="I1024" s="3" t="s">
        <v>470</v>
      </c>
      <c r="J1024" s="42">
        <v>300</v>
      </c>
      <c r="K1024" s="42">
        <v>260</v>
      </c>
      <c r="L1024" s="1"/>
      <c r="M1024">
        <v>8</v>
      </c>
      <c r="O1024" s="146" t="s">
        <v>487</v>
      </c>
      <c r="P1024">
        <v>25</v>
      </c>
    </row>
    <row r="1025" spans="1:17">
      <c r="A1025" s="243">
        <v>17</v>
      </c>
      <c r="B1025" s="243" t="s">
        <v>1082</v>
      </c>
      <c r="C1025" s="243" t="s">
        <v>1083</v>
      </c>
      <c r="D1025" s="243" t="s">
        <v>1084</v>
      </c>
      <c r="E1025" s="243">
        <v>6</v>
      </c>
      <c r="F1025" s="243">
        <v>2</v>
      </c>
      <c r="G1025" s="2">
        <v>42584</v>
      </c>
      <c r="H1025" s="3">
        <v>1</v>
      </c>
      <c r="I1025" s="3" t="s">
        <v>470</v>
      </c>
      <c r="J1025" s="42">
        <v>300</v>
      </c>
      <c r="K1025" s="42">
        <v>260</v>
      </c>
      <c r="L1025" s="1"/>
      <c r="M1025">
        <v>8</v>
      </c>
      <c r="O1025" s="144" t="s">
        <v>451</v>
      </c>
      <c r="P1025">
        <v>40</v>
      </c>
    </row>
    <row r="1026" spans="1:17">
      <c r="A1026" s="243">
        <v>17</v>
      </c>
      <c r="B1026" s="243" t="s">
        <v>1082</v>
      </c>
      <c r="C1026" s="243" t="s">
        <v>1083</v>
      </c>
      <c r="D1026" s="243" t="s">
        <v>1084</v>
      </c>
      <c r="E1026" s="243">
        <v>6</v>
      </c>
      <c r="F1026" s="243">
        <v>2</v>
      </c>
      <c r="G1026" s="2">
        <v>42584</v>
      </c>
      <c r="H1026" s="3">
        <v>1</v>
      </c>
      <c r="I1026" s="3" t="s">
        <v>470</v>
      </c>
      <c r="J1026" s="42">
        <v>300</v>
      </c>
      <c r="K1026" s="42">
        <v>260</v>
      </c>
      <c r="L1026" s="1"/>
      <c r="M1026">
        <v>8</v>
      </c>
      <c r="O1026" s="144" t="s">
        <v>455</v>
      </c>
      <c r="P1026">
        <v>30</v>
      </c>
    </row>
    <row r="1027" spans="1:17">
      <c r="A1027" s="243">
        <v>17</v>
      </c>
      <c r="B1027" s="243" t="s">
        <v>1082</v>
      </c>
      <c r="C1027" s="243" t="s">
        <v>1083</v>
      </c>
      <c r="D1027" s="243" t="s">
        <v>1084</v>
      </c>
      <c r="E1027" s="243">
        <v>6</v>
      </c>
      <c r="F1027" s="243">
        <v>2</v>
      </c>
      <c r="G1027" s="2">
        <v>42584</v>
      </c>
      <c r="H1027" s="3">
        <v>1</v>
      </c>
      <c r="I1027" s="3" t="s">
        <v>470</v>
      </c>
      <c r="J1027" s="42">
        <v>300</v>
      </c>
      <c r="K1027" s="42">
        <v>260</v>
      </c>
      <c r="L1027" s="1"/>
      <c r="M1027">
        <v>8</v>
      </c>
      <c r="O1027" s="144" t="s">
        <v>456</v>
      </c>
      <c r="P1027">
        <v>1</v>
      </c>
      <c r="Q1027">
        <v>1</v>
      </c>
    </row>
    <row r="1028" spans="1:17">
      <c r="A1028" s="243">
        <v>17</v>
      </c>
      <c r="B1028" s="243" t="s">
        <v>1082</v>
      </c>
      <c r="C1028" s="243" t="s">
        <v>1083</v>
      </c>
      <c r="D1028" s="243" t="s">
        <v>1084</v>
      </c>
      <c r="E1028" s="243">
        <v>6</v>
      </c>
      <c r="F1028" s="243">
        <v>2</v>
      </c>
      <c r="G1028" s="2">
        <v>42584</v>
      </c>
      <c r="H1028" s="3">
        <v>1</v>
      </c>
      <c r="I1028" s="3" t="s">
        <v>470</v>
      </c>
      <c r="J1028" s="42">
        <v>300</v>
      </c>
      <c r="K1028" s="42">
        <v>260</v>
      </c>
      <c r="L1028" s="1"/>
      <c r="M1028">
        <v>8</v>
      </c>
      <c r="O1028" s="144" t="s">
        <v>477</v>
      </c>
      <c r="P1028">
        <v>10</v>
      </c>
    </row>
    <row r="1029" spans="1:17">
      <c r="A1029" s="243">
        <v>17</v>
      </c>
      <c r="B1029" s="243" t="s">
        <v>1082</v>
      </c>
      <c r="C1029" s="243" t="s">
        <v>1083</v>
      </c>
      <c r="D1029" s="243" t="s">
        <v>1084</v>
      </c>
      <c r="E1029" s="243">
        <v>6</v>
      </c>
      <c r="F1029" s="243">
        <v>2</v>
      </c>
      <c r="G1029" s="2">
        <v>42584</v>
      </c>
      <c r="H1029" s="3">
        <v>2</v>
      </c>
      <c r="I1029" s="3" t="s">
        <v>14</v>
      </c>
      <c r="J1029" s="1"/>
      <c r="K1029" s="1"/>
      <c r="L1029" s="1"/>
      <c r="M1029">
        <v>8</v>
      </c>
      <c r="O1029" s="144" t="s">
        <v>451</v>
      </c>
      <c r="P1029">
        <v>10</v>
      </c>
    </row>
    <row r="1030" spans="1:17">
      <c r="A1030" s="243">
        <v>17</v>
      </c>
      <c r="B1030" s="243" t="s">
        <v>1082</v>
      </c>
      <c r="C1030" s="243" t="s">
        <v>1083</v>
      </c>
      <c r="D1030" s="243" t="s">
        <v>1084</v>
      </c>
      <c r="E1030" s="243">
        <v>6</v>
      </c>
      <c r="F1030" s="243">
        <v>2</v>
      </c>
      <c r="G1030" s="2">
        <v>42584</v>
      </c>
      <c r="H1030" s="3">
        <v>2</v>
      </c>
      <c r="I1030" s="3" t="s">
        <v>14</v>
      </c>
      <c r="J1030" s="1"/>
      <c r="K1030" s="1"/>
      <c r="L1030" s="1"/>
      <c r="M1030">
        <v>8</v>
      </c>
      <c r="O1030" s="144" t="s">
        <v>453</v>
      </c>
      <c r="P1030">
        <v>50</v>
      </c>
    </row>
    <row r="1031" spans="1:17">
      <c r="A1031" s="243">
        <v>17</v>
      </c>
      <c r="B1031" s="243" t="s">
        <v>1082</v>
      </c>
      <c r="C1031" s="243" t="s">
        <v>1083</v>
      </c>
      <c r="D1031" s="243" t="s">
        <v>1084</v>
      </c>
      <c r="E1031" s="243">
        <v>6</v>
      </c>
      <c r="F1031" s="243">
        <v>2</v>
      </c>
      <c r="G1031" s="2">
        <v>42584</v>
      </c>
      <c r="H1031" s="3">
        <v>2</v>
      </c>
      <c r="I1031" s="3" t="s">
        <v>14</v>
      </c>
      <c r="J1031" s="1"/>
      <c r="K1031" s="1"/>
      <c r="L1031" s="1"/>
      <c r="M1031">
        <v>8</v>
      </c>
      <c r="O1031" s="146" t="s">
        <v>487</v>
      </c>
      <c r="P1031">
        <v>5</v>
      </c>
    </row>
    <row r="1032" spans="1:17">
      <c r="A1032" s="243">
        <v>17</v>
      </c>
      <c r="B1032" s="243" t="s">
        <v>1082</v>
      </c>
      <c r="C1032" s="243" t="s">
        <v>1083</v>
      </c>
      <c r="D1032" s="243" t="s">
        <v>1084</v>
      </c>
      <c r="E1032" s="243">
        <v>6</v>
      </c>
      <c r="F1032" s="243">
        <v>2</v>
      </c>
      <c r="G1032" s="2">
        <v>42584</v>
      </c>
      <c r="H1032" s="3">
        <v>2</v>
      </c>
      <c r="I1032" s="3" t="s">
        <v>14</v>
      </c>
      <c r="J1032" s="1"/>
      <c r="K1032" s="1"/>
      <c r="L1032" s="1"/>
      <c r="M1032">
        <v>8</v>
      </c>
      <c r="O1032" s="144" t="s">
        <v>477</v>
      </c>
      <c r="P1032">
        <v>1</v>
      </c>
    </row>
    <row r="1033" spans="1:17">
      <c r="A1033" s="243">
        <v>17</v>
      </c>
      <c r="B1033" s="243" t="s">
        <v>1082</v>
      </c>
      <c r="C1033" s="243" t="s">
        <v>1083</v>
      </c>
      <c r="D1033" s="243" t="s">
        <v>1084</v>
      </c>
      <c r="E1033" s="243">
        <v>6</v>
      </c>
      <c r="F1033" s="243">
        <v>2</v>
      </c>
      <c r="G1033" s="2">
        <v>42584</v>
      </c>
      <c r="H1033" s="3">
        <v>1</v>
      </c>
      <c r="I1033" s="3" t="s">
        <v>470</v>
      </c>
      <c r="J1033">
        <v>150</v>
      </c>
      <c r="K1033">
        <v>180</v>
      </c>
      <c r="M1033">
        <v>9</v>
      </c>
      <c r="O1033" s="144" t="s">
        <v>477</v>
      </c>
      <c r="P1033">
        <v>15</v>
      </c>
    </row>
    <row r="1034" spans="1:17">
      <c r="A1034" s="243">
        <v>17</v>
      </c>
      <c r="B1034" s="243" t="s">
        <v>1082</v>
      </c>
      <c r="C1034" s="243" t="s">
        <v>1083</v>
      </c>
      <c r="D1034" s="243" t="s">
        <v>1084</v>
      </c>
      <c r="E1034" s="243">
        <v>6</v>
      </c>
      <c r="F1034" s="243">
        <v>2</v>
      </c>
      <c r="G1034" s="2">
        <v>42584</v>
      </c>
      <c r="H1034" s="3">
        <v>1</v>
      </c>
      <c r="I1034" s="3" t="s">
        <v>470</v>
      </c>
      <c r="J1034">
        <v>150</v>
      </c>
      <c r="K1034">
        <v>180</v>
      </c>
      <c r="M1034">
        <v>9</v>
      </c>
      <c r="O1034" s="144" t="s">
        <v>453</v>
      </c>
      <c r="P1034">
        <v>40</v>
      </c>
    </row>
    <row r="1035" spans="1:17">
      <c r="A1035" s="243">
        <v>17</v>
      </c>
      <c r="B1035" s="243" t="s">
        <v>1082</v>
      </c>
      <c r="C1035" s="243" t="s">
        <v>1083</v>
      </c>
      <c r="D1035" s="243" t="s">
        <v>1084</v>
      </c>
      <c r="E1035" s="243">
        <v>6</v>
      </c>
      <c r="F1035" s="243">
        <v>2</v>
      </c>
      <c r="G1035" s="2">
        <v>42584</v>
      </c>
      <c r="H1035" s="3">
        <v>1</v>
      </c>
      <c r="I1035" s="3" t="s">
        <v>470</v>
      </c>
      <c r="J1035">
        <v>150</v>
      </c>
      <c r="K1035">
        <v>180</v>
      </c>
      <c r="M1035">
        <v>9</v>
      </c>
      <c r="O1035" s="146" t="s">
        <v>487</v>
      </c>
      <c r="P1035">
        <v>5</v>
      </c>
    </row>
    <row r="1036" spans="1:17">
      <c r="A1036" s="243">
        <v>17</v>
      </c>
      <c r="B1036" s="243" t="s">
        <v>1082</v>
      </c>
      <c r="C1036" s="243" t="s">
        <v>1083</v>
      </c>
      <c r="D1036" s="243" t="s">
        <v>1084</v>
      </c>
      <c r="E1036" s="243">
        <v>6</v>
      </c>
      <c r="F1036" s="243">
        <v>2</v>
      </c>
      <c r="G1036" s="2">
        <v>42584</v>
      </c>
      <c r="H1036" s="3">
        <v>1</v>
      </c>
      <c r="I1036" s="3" t="s">
        <v>470</v>
      </c>
      <c r="J1036">
        <v>150</v>
      </c>
      <c r="K1036">
        <v>180</v>
      </c>
      <c r="M1036">
        <v>9</v>
      </c>
      <c r="O1036" s="144" t="s">
        <v>451</v>
      </c>
      <c r="P1036">
        <v>5</v>
      </c>
    </row>
    <row r="1037" spans="1:17">
      <c r="A1037" s="243">
        <v>17</v>
      </c>
      <c r="B1037" s="243" t="s">
        <v>1082</v>
      </c>
      <c r="C1037" s="243" t="s">
        <v>1083</v>
      </c>
      <c r="D1037" s="243" t="s">
        <v>1084</v>
      </c>
      <c r="E1037" s="243">
        <v>6</v>
      </c>
      <c r="F1037" s="243">
        <v>2</v>
      </c>
      <c r="G1037" s="2">
        <v>42584</v>
      </c>
      <c r="H1037" s="3">
        <v>1</v>
      </c>
      <c r="I1037" s="3" t="s">
        <v>470</v>
      </c>
      <c r="J1037">
        <v>150</v>
      </c>
      <c r="K1037">
        <v>180</v>
      </c>
      <c r="M1037">
        <v>9</v>
      </c>
      <c r="O1037" s="144" t="s">
        <v>461</v>
      </c>
      <c r="P1037">
        <v>10</v>
      </c>
      <c r="Q1037">
        <v>2</v>
      </c>
    </row>
    <row r="1038" spans="1:17">
      <c r="A1038" s="243">
        <v>17</v>
      </c>
      <c r="B1038" s="243" t="s">
        <v>1082</v>
      </c>
      <c r="C1038" s="243" t="s">
        <v>1083</v>
      </c>
      <c r="D1038" s="243" t="s">
        <v>1084</v>
      </c>
      <c r="E1038" s="243">
        <v>6</v>
      </c>
      <c r="F1038" s="243">
        <v>2</v>
      </c>
      <c r="G1038" s="2">
        <v>42584</v>
      </c>
      <c r="H1038" s="3">
        <v>1</v>
      </c>
      <c r="I1038" s="3" t="s">
        <v>470</v>
      </c>
      <c r="J1038">
        <v>150</v>
      </c>
      <c r="K1038">
        <v>180</v>
      </c>
      <c r="M1038">
        <v>9</v>
      </c>
      <c r="O1038" s="144" t="s">
        <v>465</v>
      </c>
      <c r="P1038">
        <v>5</v>
      </c>
      <c r="Q1038">
        <v>1</v>
      </c>
    </row>
    <row r="1039" spans="1:17">
      <c r="A1039" s="243">
        <v>17</v>
      </c>
      <c r="B1039" s="243" t="s">
        <v>1082</v>
      </c>
      <c r="C1039" s="243" t="s">
        <v>1083</v>
      </c>
      <c r="D1039" s="243" t="s">
        <v>1084</v>
      </c>
      <c r="E1039" s="243">
        <v>6</v>
      </c>
      <c r="F1039" s="243">
        <v>2</v>
      </c>
      <c r="G1039" s="2">
        <v>42584</v>
      </c>
      <c r="H1039" s="3">
        <v>1</v>
      </c>
      <c r="I1039" s="3" t="s">
        <v>470</v>
      </c>
      <c r="J1039">
        <v>150</v>
      </c>
      <c r="K1039">
        <v>180</v>
      </c>
      <c r="M1039">
        <v>9</v>
      </c>
      <c r="O1039" s="144" t="s">
        <v>455</v>
      </c>
      <c r="P1039">
        <v>15</v>
      </c>
    </row>
    <row r="1040" spans="1:17">
      <c r="A1040" s="243">
        <v>17</v>
      </c>
      <c r="B1040" s="243" t="s">
        <v>1082</v>
      </c>
      <c r="C1040" s="243" t="s">
        <v>1083</v>
      </c>
      <c r="D1040" s="243" t="s">
        <v>1084</v>
      </c>
      <c r="E1040" s="243">
        <v>6</v>
      </c>
      <c r="F1040" s="243">
        <v>2</v>
      </c>
      <c r="G1040" s="2">
        <v>42584</v>
      </c>
      <c r="H1040" s="3">
        <v>2</v>
      </c>
      <c r="I1040" s="3" t="s">
        <v>14</v>
      </c>
      <c r="M1040">
        <v>9</v>
      </c>
      <c r="O1040" s="144" t="s">
        <v>488</v>
      </c>
      <c r="P1040">
        <v>1</v>
      </c>
    </row>
    <row r="1041" spans="1:17">
      <c r="A1041" s="243">
        <v>17</v>
      </c>
      <c r="B1041" s="243" t="s">
        <v>1082</v>
      </c>
      <c r="C1041" s="243" t="s">
        <v>1083</v>
      </c>
      <c r="D1041" s="243" t="s">
        <v>1084</v>
      </c>
      <c r="E1041" s="243">
        <v>6</v>
      </c>
      <c r="F1041" s="243">
        <v>2</v>
      </c>
      <c r="G1041" s="2">
        <v>42584</v>
      </c>
      <c r="H1041" s="3">
        <v>2</v>
      </c>
      <c r="I1041" s="3" t="s">
        <v>14</v>
      </c>
      <c r="M1041">
        <v>9</v>
      </c>
      <c r="O1041" s="144" t="s">
        <v>492</v>
      </c>
      <c r="P1041">
        <v>50</v>
      </c>
    </row>
    <row r="1042" spans="1:17">
      <c r="A1042" s="243">
        <v>17</v>
      </c>
      <c r="B1042" s="243" t="s">
        <v>1082</v>
      </c>
      <c r="C1042" s="243" t="s">
        <v>1083</v>
      </c>
      <c r="D1042" s="243" t="s">
        <v>1084</v>
      </c>
      <c r="E1042" s="243">
        <v>6</v>
      </c>
      <c r="F1042" s="243">
        <v>2</v>
      </c>
      <c r="G1042" s="2">
        <v>42584</v>
      </c>
      <c r="H1042" s="3">
        <v>2</v>
      </c>
      <c r="I1042" s="3" t="s">
        <v>14</v>
      </c>
      <c r="M1042">
        <v>9</v>
      </c>
      <c r="O1042" s="146" t="s">
        <v>487</v>
      </c>
      <c r="P1042">
        <v>10</v>
      </c>
    </row>
    <row r="1043" spans="1:17">
      <c r="A1043" s="243">
        <v>17</v>
      </c>
      <c r="B1043" s="243" t="s">
        <v>1082</v>
      </c>
      <c r="C1043" s="243" t="s">
        <v>1083</v>
      </c>
      <c r="D1043" s="243" t="s">
        <v>1084</v>
      </c>
      <c r="E1043" s="243">
        <v>6</v>
      </c>
      <c r="F1043" s="243">
        <v>2</v>
      </c>
      <c r="G1043" s="2">
        <v>42584</v>
      </c>
      <c r="H1043" s="3">
        <v>1</v>
      </c>
      <c r="I1043" s="3" t="s">
        <v>470</v>
      </c>
      <c r="J1043">
        <v>140</v>
      </c>
      <c r="K1043">
        <v>110</v>
      </c>
      <c r="M1043">
        <v>10</v>
      </c>
      <c r="O1043" s="146" t="s">
        <v>487</v>
      </c>
      <c r="P1043">
        <v>10</v>
      </c>
    </row>
    <row r="1044" spans="1:17">
      <c r="A1044" s="243">
        <v>17</v>
      </c>
      <c r="B1044" s="243" t="s">
        <v>1082</v>
      </c>
      <c r="C1044" s="243" t="s">
        <v>1083</v>
      </c>
      <c r="D1044" s="243" t="s">
        <v>1084</v>
      </c>
      <c r="E1044" s="243">
        <v>6</v>
      </c>
      <c r="F1044" s="243">
        <v>2</v>
      </c>
      <c r="G1044" s="2">
        <v>42584</v>
      </c>
      <c r="H1044" s="3">
        <v>1</v>
      </c>
      <c r="I1044" s="3" t="s">
        <v>470</v>
      </c>
      <c r="J1044">
        <v>140</v>
      </c>
      <c r="K1044">
        <v>110</v>
      </c>
      <c r="M1044">
        <v>10</v>
      </c>
      <c r="O1044" s="144" t="s">
        <v>492</v>
      </c>
      <c r="P1044">
        <v>60</v>
      </c>
    </row>
    <row r="1045" spans="1:17">
      <c r="A1045" s="243">
        <v>17</v>
      </c>
      <c r="B1045" s="243" t="s">
        <v>1082</v>
      </c>
      <c r="C1045" s="243" t="s">
        <v>1083</v>
      </c>
      <c r="D1045" s="243" t="s">
        <v>1084</v>
      </c>
      <c r="E1045" s="243">
        <v>6</v>
      </c>
      <c r="F1045" s="243">
        <v>2</v>
      </c>
      <c r="G1045" s="2">
        <v>42584</v>
      </c>
      <c r="H1045" s="3">
        <v>1</v>
      </c>
      <c r="I1045" s="3" t="s">
        <v>470</v>
      </c>
      <c r="J1045">
        <v>140</v>
      </c>
      <c r="K1045">
        <v>110</v>
      </c>
      <c r="M1045">
        <v>10</v>
      </c>
      <c r="O1045" s="144" t="s">
        <v>478</v>
      </c>
      <c r="P1045">
        <v>40</v>
      </c>
    </row>
    <row r="1046" spans="1:17">
      <c r="A1046" s="243">
        <v>17</v>
      </c>
      <c r="B1046" s="243" t="s">
        <v>1082</v>
      </c>
      <c r="C1046" s="243" t="s">
        <v>1083</v>
      </c>
      <c r="D1046" s="243" t="s">
        <v>1084</v>
      </c>
      <c r="E1046" s="243">
        <v>6</v>
      </c>
      <c r="F1046" s="243">
        <v>2</v>
      </c>
      <c r="G1046" s="2">
        <v>42584</v>
      </c>
      <c r="H1046" s="3">
        <v>1</v>
      </c>
      <c r="I1046" s="3" t="s">
        <v>470</v>
      </c>
      <c r="J1046">
        <v>140</v>
      </c>
      <c r="K1046">
        <v>110</v>
      </c>
      <c r="M1046">
        <v>10</v>
      </c>
      <c r="O1046" s="144" t="s">
        <v>455</v>
      </c>
      <c r="P1046">
        <v>10</v>
      </c>
    </row>
    <row r="1047" spans="1:17">
      <c r="A1047" s="243">
        <v>17</v>
      </c>
      <c r="B1047" s="243" t="s">
        <v>1082</v>
      </c>
      <c r="C1047" s="243" t="s">
        <v>1083</v>
      </c>
      <c r="D1047" s="243" t="s">
        <v>1084</v>
      </c>
      <c r="E1047" s="243">
        <v>6</v>
      </c>
      <c r="F1047" s="243">
        <v>2</v>
      </c>
      <c r="G1047" s="2">
        <v>42584</v>
      </c>
      <c r="H1047" s="3">
        <v>2</v>
      </c>
      <c r="I1047" s="3" t="s">
        <v>14</v>
      </c>
      <c r="M1047">
        <v>10</v>
      </c>
      <c r="O1047" s="144" t="s">
        <v>451</v>
      </c>
      <c r="P1047">
        <v>5</v>
      </c>
      <c r="Q1047">
        <v>1</v>
      </c>
    </row>
    <row r="1048" spans="1:17">
      <c r="A1048" s="243">
        <v>17</v>
      </c>
      <c r="B1048" s="243" t="s">
        <v>1082</v>
      </c>
      <c r="C1048" s="243" t="s">
        <v>1083</v>
      </c>
      <c r="D1048" s="243" t="s">
        <v>1084</v>
      </c>
      <c r="E1048" s="243">
        <v>6</v>
      </c>
      <c r="F1048" s="243">
        <v>2</v>
      </c>
      <c r="G1048" s="2">
        <v>42584</v>
      </c>
      <c r="H1048" s="3">
        <v>2</v>
      </c>
      <c r="I1048" s="3" t="s">
        <v>14</v>
      </c>
      <c r="M1048">
        <v>10</v>
      </c>
      <c r="O1048" s="146" t="s">
        <v>487</v>
      </c>
      <c r="P1048">
        <v>10</v>
      </c>
    </row>
    <row r="1049" spans="1:17">
      <c r="A1049" s="243">
        <v>17</v>
      </c>
      <c r="B1049" s="243" t="s">
        <v>1082</v>
      </c>
      <c r="C1049" s="243" t="s">
        <v>1083</v>
      </c>
      <c r="D1049" s="243" t="s">
        <v>1084</v>
      </c>
      <c r="E1049" s="243">
        <v>6</v>
      </c>
      <c r="F1049" s="243">
        <v>2</v>
      </c>
      <c r="G1049" s="2">
        <v>42584</v>
      </c>
      <c r="H1049" s="3">
        <v>2</v>
      </c>
      <c r="I1049" s="3" t="s">
        <v>14</v>
      </c>
      <c r="M1049">
        <v>10</v>
      </c>
      <c r="O1049" s="144" t="s">
        <v>488</v>
      </c>
      <c r="P1049">
        <v>1</v>
      </c>
      <c r="Q1049">
        <v>1</v>
      </c>
    </row>
    <row r="1050" spans="1:17">
      <c r="A1050" s="243">
        <v>17</v>
      </c>
      <c r="B1050" s="243" t="s">
        <v>1082</v>
      </c>
      <c r="C1050" s="243" t="s">
        <v>1083</v>
      </c>
      <c r="D1050" s="243" t="s">
        <v>1084</v>
      </c>
      <c r="E1050" s="243">
        <v>6</v>
      </c>
      <c r="F1050" s="243">
        <v>2</v>
      </c>
      <c r="G1050" s="2">
        <v>42584</v>
      </c>
      <c r="H1050" s="3">
        <v>2</v>
      </c>
      <c r="I1050" s="3" t="s">
        <v>14</v>
      </c>
      <c r="M1050">
        <v>10</v>
      </c>
      <c r="O1050" s="144" t="s">
        <v>449</v>
      </c>
      <c r="P1050">
        <v>1</v>
      </c>
      <c r="Q1050">
        <v>1</v>
      </c>
    </row>
    <row r="1051" spans="1:17">
      <c r="A1051" s="243">
        <v>17</v>
      </c>
      <c r="B1051" s="243" t="s">
        <v>1082</v>
      </c>
      <c r="C1051" s="243" t="s">
        <v>1083</v>
      </c>
      <c r="D1051" s="243" t="s">
        <v>1084</v>
      </c>
      <c r="E1051" s="243">
        <v>6</v>
      </c>
      <c r="F1051" s="243">
        <v>2</v>
      </c>
      <c r="G1051" s="2">
        <v>42584</v>
      </c>
      <c r="H1051" s="3">
        <v>2</v>
      </c>
      <c r="I1051" s="3" t="s">
        <v>14</v>
      </c>
      <c r="M1051">
        <v>10</v>
      </c>
      <c r="O1051" s="144" t="s">
        <v>455</v>
      </c>
      <c r="P1051">
        <v>5</v>
      </c>
      <c r="Q1051">
        <v>2</v>
      </c>
    </row>
    <row r="1052" spans="1:17">
      <c r="A1052" s="243">
        <v>17</v>
      </c>
      <c r="B1052" s="243" t="s">
        <v>1082</v>
      </c>
      <c r="C1052" s="243" t="s">
        <v>1083</v>
      </c>
      <c r="D1052" s="243" t="s">
        <v>1084</v>
      </c>
      <c r="E1052" s="243">
        <v>6</v>
      </c>
      <c r="F1052" s="243">
        <v>2</v>
      </c>
      <c r="G1052" s="2">
        <v>42584</v>
      </c>
      <c r="H1052" s="3">
        <v>1</v>
      </c>
      <c r="I1052" s="3" t="s">
        <v>470</v>
      </c>
      <c r="J1052">
        <v>280</v>
      </c>
      <c r="K1052">
        <v>190</v>
      </c>
      <c r="M1052">
        <v>11</v>
      </c>
      <c r="O1052" s="144" t="s">
        <v>453</v>
      </c>
      <c r="P1052">
        <v>50</v>
      </c>
    </row>
    <row r="1053" spans="1:17">
      <c r="A1053" s="243">
        <v>17</v>
      </c>
      <c r="B1053" s="243" t="s">
        <v>1082</v>
      </c>
      <c r="C1053" s="243" t="s">
        <v>1083</v>
      </c>
      <c r="D1053" s="243" t="s">
        <v>1084</v>
      </c>
      <c r="E1053" s="243">
        <v>6</v>
      </c>
      <c r="F1053" s="243">
        <v>2</v>
      </c>
      <c r="G1053" s="2">
        <v>42584</v>
      </c>
      <c r="H1053" s="3">
        <v>1</v>
      </c>
      <c r="I1053" s="3" t="s">
        <v>470</v>
      </c>
      <c r="J1053">
        <v>280</v>
      </c>
      <c r="K1053">
        <v>190</v>
      </c>
      <c r="M1053">
        <v>11</v>
      </c>
      <c r="O1053" s="144" t="s">
        <v>454</v>
      </c>
      <c r="P1053">
        <v>5</v>
      </c>
    </row>
    <row r="1054" spans="1:17">
      <c r="A1054" s="243">
        <v>17</v>
      </c>
      <c r="B1054" s="243" t="s">
        <v>1082</v>
      </c>
      <c r="C1054" s="243" t="s">
        <v>1083</v>
      </c>
      <c r="D1054" s="243" t="s">
        <v>1084</v>
      </c>
      <c r="E1054" s="243">
        <v>6</v>
      </c>
      <c r="F1054" s="243">
        <v>2</v>
      </c>
      <c r="G1054" s="2">
        <v>42584</v>
      </c>
      <c r="H1054" s="3">
        <v>1</v>
      </c>
      <c r="I1054" s="3" t="s">
        <v>470</v>
      </c>
      <c r="J1054">
        <v>280</v>
      </c>
      <c r="K1054">
        <v>190</v>
      </c>
      <c r="M1054">
        <v>11</v>
      </c>
      <c r="O1054" s="144" t="s">
        <v>456</v>
      </c>
      <c r="P1054">
        <v>25</v>
      </c>
    </row>
    <row r="1055" spans="1:17">
      <c r="A1055" s="243">
        <v>17</v>
      </c>
      <c r="B1055" s="243" t="s">
        <v>1082</v>
      </c>
      <c r="C1055" s="243" t="s">
        <v>1083</v>
      </c>
      <c r="D1055" s="243" t="s">
        <v>1084</v>
      </c>
      <c r="E1055" s="243">
        <v>6</v>
      </c>
      <c r="F1055" s="243">
        <v>2</v>
      </c>
      <c r="G1055" s="2">
        <v>42584</v>
      </c>
      <c r="H1055" s="3">
        <v>1</v>
      </c>
      <c r="I1055" s="3" t="s">
        <v>470</v>
      </c>
      <c r="J1055">
        <v>280</v>
      </c>
      <c r="K1055">
        <v>190</v>
      </c>
      <c r="M1055">
        <v>11</v>
      </c>
      <c r="O1055" s="146" t="s">
        <v>487</v>
      </c>
      <c r="P1055">
        <v>25</v>
      </c>
    </row>
    <row r="1056" spans="1:17">
      <c r="A1056" s="243">
        <v>17</v>
      </c>
      <c r="B1056" s="243" t="s">
        <v>1082</v>
      </c>
      <c r="C1056" s="243" t="s">
        <v>1083</v>
      </c>
      <c r="D1056" s="243" t="s">
        <v>1084</v>
      </c>
      <c r="E1056" s="243">
        <v>6</v>
      </c>
      <c r="F1056" s="243">
        <v>2</v>
      </c>
      <c r="G1056" s="2">
        <v>42584</v>
      </c>
      <c r="H1056" s="3">
        <v>1</v>
      </c>
      <c r="I1056" s="3" t="s">
        <v>470</v>
      </c>
      <c r="J1056">
        <v>280</v>
      </c>
      <c r="K1056">
        <v>190</v>
      </c>
      <c r="M1056">
        <v>11</v>
      </c>
      <c r="O1056" s="144" t="s">
        <v>453</v>
      </c>
      <c r="P1056">
        <v>80</v>
      </c>
    </row>
    <row r="1057" spans="1:17">
      <c r="A1057" s="243">
        <v>17</v>
      </c>
      <c r="B1057" s="243" t="s">
        <v>1082</v>
      </c>
      <c r="C1057" s="243" t="s">
        <v>1083</v>
      </c>
      <c r="D1057" s="243" t="s">
        <v>1084</v>
      </c>
      <c r="E1057" s="243">
        <v>6</v>
      </c>
      <c r="F1057" s="243">
        <v>2</v>
      </c>
      <c r="G1057" s="2">
        <v>42584</v>
      </c>
      <c r="H1057" s="3">
        <v>1</v>
      </c>
      <c r="I1057" s="3" t="s">
        <v>470</v>
      </c>
      <c r="J1057">
        <v>280</v>
      </c>
      <c r="K1057">
        <v>190</v>
      </c>
      <c r="M1057">
        <v>11</v>
      </c>
      <c r="O1057" s="144" t="s">
        <v>455</v>
      </c>
      <c r="P1057">
        <v>25</v>
      </c>
    </row>
    <row r="1058" spans="1:17">
      <c r="A1058" s="243">
        <v>17</v>
      </c>
      <c r="B1058" s="243" t="s">
        <v>1082</v>
      </c>
      <c r="C1058" s="243" t="s">
        <v>1083</v>
      </c>
      <c r="D1058" s="243" t="s">
        <v>1084</v>
      </c>
      <c r="E1058" s="243">
        <v>6</v>
      </c>
      <c r="F1058" s="243">
        <v>2</v>
      </c>
      <c r="G1058" s="2">
        <v>42584</v>
      </c>
      <c r="H1058" s="3">
        <v>1</v>
      </c>
      <c r="I1058" s="3" t="s">
        <v>470</v>
      </c>
      <c r="J1058">
        <v>280</v>
      </c>
      <c r="K1058">
        <v>190</v>
      </c>
      <c r="M1058">
        <v>11</v>
      </c>
      <c r="O1058" s="144" t="s">
        <v>449</v>
      </c>
      <c r="P1058">
        <v>1</v>
      </c>
    </row>
    <row r="1059" spans="1:17">
      <c r="A1059" s="243">
        <v>17</v>
      </c>
      <c r="B1059" s="243" t="s">
        <v>1082</v>
      </c>
      <c r="C1059" s="243" t="s">
        <v>1083</v>
      </c>
      <c r="D1059" s="243" t="s">
        <v>1084</v>
      </c>
      <c r="E1059" s="243">
        <v>6</v>
      </c>
      <c r="F1059" s="243">
        <v>2</v>
      </c>
      <c r="G1059" s="2">
        <v>42584</v>
      </c>
      <c r="H1059" s="3">
        <v>1</v>
      </c>
      <c r="I1059" s="3" t="s">
        <v>470</v>
      </c>
      <c r="J1059">
        <v>280</v>
      </c>
      <c r="K1059">
        <v>190</v>
      </c>
      <c r="M1059">
        <v>11</v>
      </c>
      <c r="O1059" s="144" t="s">
        <v>488</v>
      </c>
      <c r="P1059">
        <v>30</v>
      </c>
    </row>
    <row r="1060" spans="1:17">
      <c r="A1060" s="243">
        <v>17</v>
      </c>
      <c r="B1060" s="243" t="s">
        <v>1082</v>
      </c>
      <c r="C1060" s="243" t="s">
        <v>1083</v>
      </c>
      <c r="D1060" s="243" t="s">
        <v>1084</v>
      </c>
      <c r="E1060" s="243">
        <v>6</v>
      </c>
      <c r="F1060" s="243">
        <v>2</v>
      </c>
      <c r="G1060" s="2">
        <v>42584</v>
      </c>
      <c r="H1060" s="3">
        <v>1</v>
      </c>
      <c r="I1060" s="3" t="s">
        <v>470</v>
      </c>
      <c r="J1060">
        <v>280</v>
      </c>
      <c r="K1060">
        <v>190</v>
      </c>
      <c r="M1060">
        <v>11</v>
      </c>
      <c r="O1060" s="144" t="s">
        <v>477</v>
      </c>
      <c r="P1060">
        <v>10</v>
      </c>
    </row>
    <row r="1061" spans="1:17">
      <c r="A1061" s="243">
        <v>17</v>
      </c>
      <c r="B1061" s="243" t="s">
        <v>1082</v>
      </c>
      <c r="C1061" s="243" t="s">
        <v>1083</v>
      </c>
      <c r="D1061" s="243" t="s">
        <v>1084</v>
      </c>
      <c r="E1061" s="243">
        <v>6</v>
      </c>
      <c r="F1061" s="243">
        <v>2</v>
      </c>
      <c r="G1061" s="2">
        <v>42584</v>
      </c>
      <c r="H1061" s="3">
        <v>1</v>
      </c>
      <c r="I1061" s="3" t="s">
        <v>470</v>
      </c>
      <c r="J1061">
        <v>280</v>
      </c>
      <c r="K1061">
        <v>190</v>
      </c>
      <c r="M1061">
        <v>11</v>
      </c>
      <c r="O1061" s="144" t="s">
        <v>451</v>
      </c>
      <c r="P1061">
        <v>1</v>
      </c>
      <c r="Q1061">
        <v>1</v>
      </c>
    </row>
    <row r="1062" spans="1:17">
      <c r="A1062" s="243">
        <v>17</v>
      </c>
      <c r="B1062" s="243" t="s">
        <v>1082</v>
      </c>
      <c r="C1062" s="243" t="s">
        <v>1083</v>
      </c>
      <c r="D1062" s="243" t="s">
        <v>1084</v>
      </c>
      <c r="E1062" s="243">
        <v>6</v>
      </c>
      <c r="F1062" s="243">
        <v>2</v>
      </c>
      <c r="G1062" s="2">
        <v>42584</v>
      </c>
      <c r="H1062" s="3">
        <v>2</v>
      </c>
      <c r="I1062" s="3" t="s">
        <v>14</v>
      </c>
      <c r="M1062">
        <v>11</v>
      </c>
      <c r="O1062" s="146" t="s">
        <v>487</v>
      </c>
      <c r="P1062">
        <v>5</v>
      </c>
    </row>
    <row r="1063" spans="1:17">
      <c r="A1063" s="243">
        <v>17</v>
      </c>
      <c r="B1063" s="243" t="s">
        <v>1082</v>
      </c>
      <c r="C1063" s="243" t="s">
        <v>1083</v>
      </c>
      <c r="D1063" s="243" t="s">
        <v>1084</v>
      </c>
      <c r="E1063" s="243">
        <v>6</v>
      </c>
      <c r="F1063" s="243">
        <v>2</v>
      </c>
      <c r="G1063" s="2">
        <v>42584</v>
      </c>
      <c r="H1063" s="3">
        <v>2</v>
      </c>
      <c r="I1063" s="3" t="s">
        <v>14</v>
      </c>
      <c r="M1063">
        <v>11</v>
      </c>
      <c r="O1063" s="144" t="s">
        <v>456</v>
      </c>
      <c r="P1063">
        <v>1</v>
      </c>
      <c r="Q1063">
        <v>1</v>
      </c>
    </row>
    <row r="1064" spans="1:17">
      <c r="A1064" s="243">
        <v>17</v>
      </c>
      <c r="B1064" s="243" t="s">
        <v>1082</v>
      </c>
      <c r="C1064" s="243" t="s">
        <v>1083</v>
      </c>
      <c r="D1064" s="243" t="s">
        <v>1084</v>
      </c>
      <c r="E1064" s="243">
        <v>6</v>
      </c>
      <c r="F1064" s="243">
        <v>2</v>
      </c>
      <c r="G1064" s="2">
        <v>42584</v>
      </c>
      <c r="H1064" s="3">
        <v>2</v>
      </c>
      <c r="I1064" s="3" t="s">
        <v>14</v>
      </c>
      <c r="M1064">
        <v>11</v>
      </c>
      <c r="O1064" s="144" t="s">
        <v>451</v>
      </c>
      <c r="P1064">
        <v>10</v>
      </c>
      <c r="Q1064">
        <v>3</v>
      </c>
    </row>
    <row r="1065" spans="1:17">
      <c r="A1065" s="243">
        <v>17</v>
      </c>
      <c r="B1065" s="243" t="s">
        <v>1082</v>
      </c>
      <c r="C1065" s="243" t="s">
        <v>1083</v>
      </c>
      <c r="D1065" s="243" t="s">
        <v>1084</v>
      </c>
      <c r="E1065" s="243">
        <v>6</v>
      </c>
      <c r="F1065" s="243">
        <v>2</v>
      </c>
      <c r="G1065" s="2">
        <v>42584</v>
      </c>
      <c r="H1065" s="3">
        <v>2</v>
      </c>
      <c r="I1065" s="3" t="s">
        <v>14</v>
      </c>
      <c r="M1065">
        <v>11</v>
      </c>
      <c r="O1065" s="144" t="s">
        <v>453</v>
      </c>
      <c r="P1065">
        <v>60</v>
      </c>
    </row>
    <row r="1066" spans="1:17">
      <c r="A1066" s="243">
        <v>17</v>
      </c>
      <c r="B1066" s="243" t="s">
        <v>1082</v>
      </c>
      <c r="C1066" s="243" t="s">
        <v>1083</v>
      </c>
      <c r="D1066" s="243" t="s">
        <v>1084</v>
      </c>
      <c r="E1066" s="243">
        <v>6</v>
      </c>
      <c r="F1066" s="243">
        <v>2</v>
      </c>
      <c r="G1066" s="2">
        <v>42584</v>
      </c>
      <c r="H1066" s="3">
        <v>2</v>
      </c>
      <c r="I1066" s="3" t="s">
        <v>14</v>
      </c>
      <c r="M1066">
        <v>11</v>
      </c>
      <c r="O1066" s="144" t="s">
        <v>455</v>
      </c>
      <c r="P1066">
        <v>5</v>
      </c>
      <c r="Q1066">
        <v>2</v>
      </c>
    </row>
    <row r="1067" spans="1:17">
      <c r="A1067" s="243">
        <v>17</v>
      </c>
      <c r="B1067" s="243" t="s">
        <v>1082</v>
      </c>
      <c r="C1067" s="243" t="s">
        <v>1083</v>
      </c>
      <c r="D1067" s="243" t="s">
        <v>1084</v>
      </c>
      <c r="E1067" s="243">
        <v>6</v>
      </c>
      <c r="F1067" s="243">
        <v>2</v>
      </c>
      <c r="G1067" s="2">
        <v>42584</v>
      </c>
      <c r="H1067" s="3">
        <v>2</v>
      </c>
      <c r="I1067" s="3" t="s">
        <v>14</v>
      </c>
      <c r="M1067">
        <v>11</v>
      </c>
      <c r="O1067" s="144" t="s">
        <v>488</v>
      </c>
      <c r="P1067">
        <v>1</v>
      </c>
    </row>
    <row r="1068" spans="1:17">
      <c r="A1068" s="243">
        <v>17</v>
      </c>
      <c r="B1068" s="243" t="s">
        <v>1082</v>
      </c>
      <c r="C1068" s="243" t="s">
        <v>1083</v>
      </c>
      <c r="D1068" s="243" t="s">
        <v>1084</v>
      </c>
      <c r="E1068" s="243">
        <v>6</v>
      </c>
      <c r="F1068" s="243">
        <v>2</v>
      </c>
      <c r="G1068" s="2">
        <v>42584</v>
      </c>
      <c r="H1068" s="3">
        <v>2</v>
      </c>
      <c r="I1068" s="3" t="s">
        <v>14</v>
      </c>
      <c r="M1068">
        <v>11</v>
      </c>
      <c r="O1068" s="144" t="s">
        <v>450</v>
      </c>
      <c r="P1068">
        <v>1</v>
      </c>
      <c r="Q1068">
        <v>3</v>
      </c>
    </row>
    <row r="1069" spans="1:17">
      <c r="A1069" s="243">
        <v>17</v>
      </c>
      <c r="B1069" s="243" t="s">
        <v>1082</v>
      </c>
      <c r="C1069" s="243" t="s">
        <v>1083</v>
      </c>
      <c r="D1069" s="243" t="s">
        <v>1084</v>
      </c>
      <c r="E1069" s="243">
        <v>6</v>
      </c>
      <c r="F1069" s="243">
        <v>2</v>
      </c>
      <c r="G1069" s="2">
        <v>42584</v>
      </c>
      <c r="H1069" s="3">
        <v>2</v>
      </c>
      <c r="I1069" s="3" t="s">
        <v>14</v>
      </c>
      <c r="M1069">
        <v>11</v>
      </c>
      <c r="O1069" s="144" t="s">
        <v>461</v>
      </c>
      <c r="P1069">
        <v>5</v>
      </c>
      <c r="Q1069">
        <v>1</v>
      </c>
    </row>
    <row r="1070" spans="1:17">
      <c r="A1070" s="243">
        <v>17</v>
      </c>
      <c r="B1070" s="243" t="s">
        <v>1082</v>
      </c>
      <c r="C1070" s="243" t="s">
        <v>1083</v>
      </c>
      <c r="D1070" s="243" t="s">
        <v>1084</v>
      </c>
      <c r="E1070" s="243">
        <v>6</v>
      </c>
      <c r="F1070" s="243">
        <v>2</v>
      </c>
      <c r="G1070" s="2">
        <v>42584</v>
      </c>
      <c r="H1070" s="3">
        <v>1</v>
      </c>
      <c r="I1070" s="3" t="s">
        <v>470</v>
      </c>
      <c r="J1070">
        <v>170</v>
      </c>
      <c r="K1070">
        <v>140</v>
      </c>
      <c r="M1070">
        <v>12</v>
      </c>
      <c r="O1070" s="144" t="s">
        <v>476</v>
      </c>
      <c r="P1070">
        <v>60</v>
      </c>
    </row>
    <row r="1071" spans="1:17">
      <c r="A1071" s="243">
        <v>17</v>
      </c>
      <c r="B1071" s="243" t="s">
        <v>1082</v>
      </c>
      <c r="C1071" s="243" t="s">
        <v>1083</v>
      </c>
      <c r="D1071" s="243" t="s">
        <v>1084</v>
      </c>
      <c r="E1071" s="243">
        <v>6</v>
      </c>
      <c r="F1071" s="243">
        <v>2</v>
      </c>
      <c r="G1071" s="2">
        <v>42584</v>
      </c>
      <c r="H1071" s="3">
        <v>1</v>
      </c>
      <c r="I1071" s="3" t="s">
        <v>470</v>
      </c>
      <c r="J1071">
        <v>170</v>
      </c>
      <c r="K1071">
        <v>140</v>
      </c>
      <c r="M1071">
        <v>12</v>
      </c>
      <c r="O1071" s="146" t="s">
        <v>487</v>
      </c>
      <c r="P1071">
        <v>5</v>
      </c>
    </row>
    <row r="1072" spans="1:17">
      <c r="A1072" s="243">
        <v>17</v>
      </c>
      <c r="B1072" s="243" t="s">
        <v>1082</v>
      </c>
      <c r="C1072" s="243" t="s">
        <v>1083</v>
      </c>
      <c r="D1072" s="243" t="s">
        <v>1084</v>
      </c>
      <c r="E1072" s="243">
        <v>6</v>
      </c>
      <c r="F1072" s="243">
        <v>2</v>
      </c>
      <c r="G1072" s="2">
        <v>42584</v>
      </c>
      <c r="H1072" s="3">
        <v>1</v>
      </c>
      <c r="I1072" s="3" t="s">
        <v>470</v>
      </c>
      <c r="J1072">
        <v>170</v>
      </c>
      <c r="K1072">
        <v>140</v>
      </c>
      <c r="M1072">
        <v>12</v>
      </c>
      <c r="O1072" s="144" t="s">
        <v>455</v>
      </c>
      <c r="P1072">
        <v>10</v>
      </c>
    </row>
    <row r="1073" spans="1:17">
      <c r="A1073" s="243">
        <v>17</v>
      </c>
      <c r="B1073" s="243" t="s">
        <v>1082</v>
      </c>
      <c r="C1073" s="243" t="s">
        <v>1083</v>
      </c>
      <c r="D1073" s="243" t="s">
        <v>1084</v>
      </c>
      <c r="E1073" s="243">
        <v>6</v>
      </c>
      <c r="F1073" s="243">
        <v>2</v>
      </c>
      <c r="G1073" s="2">
        <v>42584</v>
      </c>
      <c r="H1073" s="3">
        <v>1</v>
      </c>
      <c r="I1073" s="3" t="s">
        <v>470</v>
      </c>
      <c r="J1073">
        <v>170</v>
      </c>
      <c r="K1073">
        <v>140</v>
      </c>
      <c r="M1073">
        <v>12</v>
      </c>
      <c r="O1073" s="144" t="s">
        <v>453</v>
      </c>
      <c r="P1073">
        <v>50</v>
      </c>
    </row>
    <row r="1074" spans="1:17">
      <c r="A1074" s="243">
        <v>17</v>
      </c>
      <c r="B1074" s="243" t="s">
        <v>1082</v>
      </c>
      <c r="C1074" s="243" t="s">
        <v>1083</v>
      </c>
      <c r="D1074" s="243" t="s">
        <v>1084</v>
      </c>
      <c r="E1074" s="243">
        <v>6</v>
      </c>
      <c r="F1074" s="243">
        <v>2</v>
      </c>
      <c r="G1074" s="2">
        <v>42584</v>
      </c>
      <c r="H1074" s="3">
        <v>1</v>
      </c>
      <c r="I1074" s="3" t="s">
        <v>470</v>
      </c>
      <c r="J1074">
        <v>170</v>
      </c>
      <c r="K1074">
        <v>140</v>
      </c>
      <c r="M1074">
        <v>12</v>
      </c>
      <c r="O1074" s="144" t="s">
        <v>454</v>
      </c>
      <c r="P1074">
        <v>5</v>
      </c>
      <c r="Q1074">
        <v>3</v>
      </c>
    </row>
    <row r="1075" spans="1:17">
      <c r="A1075" s="243">
        <v>17</v>
      </c>
      <c r="B1075" s="243" t="s">
        <v>1082</v>
      </c>
      <c r="C1075" s="243" t="s">
        <v>1083</v>
      </c>
      <c r="D1075" s="243" t="s">
        <v>1084</v>
      </c>
      <c r="E1075" s="243">
        <v>6</v>
      </c>
      <c r="F1075" s="243">
        <v>2</v>
      </c>
      <c r="G1075" s="2">
        <v>42584</v>
      </c>
      <c r="H1075" s="3">
        <v>1</v>
      </c>
      <c r="I1075" s="3" t="s">
        <v>470</v>
      </c>
      <c r="J1075">
        <v>170</v>
      </c>
      <c r="K1075">
        <v>140</v>
      </c>
      <c r="M1075">
        <v>12</v>
      </c>
      <c r="O1075" s="144" t="s">
        <v>456</v>
      </c>
      <c r="P1075">
        <v>10</v>
      </c>
    </row>
    <row r="1076" spans="1:17">
      <c r="A1076" s="243">
        <v>17</v>
      </c>
      <c r="B1076" s="243" t="s">
        <v>1082</v>
      </c>
      <c r="C1076" s="243" t="s">
        <v>1083</v>
      </c>
      <c r="D1076" s="243" t="s">
        <v>1084</v>
      </c>
      <c r="E1076" s="243">
        <v>6</v>
      </c>
      <c r="F1076" s="243">
        <v>2</v>
      </c>
      <c r="G1076" s="2">
        <v>42584</v>
      </c>
      <c r="H1076" s="3">
        <v>1</v>
      </c>
      <c r="I1076" s="3" t="s">
        <v>470</v>
      </c>
      <c r="J1076">
        <v>170</v>
      </c>
      <c r="K1076">
        <v>140</v>
      </c>
      <c r="M1076">
        <v>12</v>
      </c>
      <c r="O1076" s="144" t="s">
        <v>477</v>
      </c>
      <c r="P1076">
        <v>5</v>
      </c>
    </row>
    <row r="1077" spans="1:17">
      <c r="A1077" s="243">
        <v>17</v>
      </c>
      <c r="B1077" s="243" t="s">
        <v>1082</v>
      </c>
      <c r="C1077" s="243" t="s">
        <v>1083</v>
      </c>
      <c r="D1077" s="243" t="s">
        <v>1084</v>
      </c>
      <c r="E1077" s="243">
        <v>6</v>
      </c>
      <c r="F1077" s="243">
        <v>2</v>
      </c>
      <c r="G1077" s="2">
        <v>42584</v>
      </c>
      <c r="H1077" s="3">
        <v>2</v>
      </c>
      <c r="I1077" s="3" t="s">
        <v>14</v>
      </c>
      <c r="M1077">
        <v>12</v>
      </c>
      <c r="O1077" s="144" t="s">
        <v>476</v>
      </c>
      <c r="P1077">
        <v>25</v>
      </c>
      <c r="Q1077">
        <v>1</v>
      </c>
    </row>
    <row r="1078" spans="1:17">
      <c r="A1078" s="243">
        <v>17</v>
      </c>
      <c r="B1078" s="243" t="s">
        <v>1082</v>
      </c>
      <c r="C1078" s="243" t="s">
        <v>1083</v>
      </c>
      <c r="D1078" s="243" t="s">
        <v>1084</v>
      </c>
      <c r="E1078" s="243">
        <v>6</v>
      </c>
      <c r="F1078" s="243">
        <v>2</v>
      </c>
      <c r="G1078" s="2">
        <v>42584</v>
      </c>
      <c r="H1078" s="3">
        <v>2</v>
      </c>
      <c r="I1078" s="3" t="s">
        <v>14</v>
      </c>
      <c r="M1078">
        <v>12</v>
      </c>
      <c r="O1078" s="144" t="s">
        <v>467</v>
      </c>
      <c r="P1078">
        <v>20</v>
      </c>
      <c r="Q1078">
        <v>1</v>
      </c>
    </row>
    <row r="1079" spans="1:17">
      <c r="A1079" s="243">
        <v>17</v>
      </c>
      <c r="B1079" s="243" t="s">
        <v>1082</v>
      </c>
      <c r="C1079" s="243" t="s">
        <v>1083</v>
      </c>
      <c r="D1079" s="243" t="s">
        <v>1084</v>
      </c>
      <c r="E1079" s="243">
        <v>6</v>
      </c>
      <c r="F1079" s="243">
        <v>2</v>
      </c>
      <c r="G1079" s="2">
        <v>42584</v>
      </c>
      <c r="H1079" s="3">
        <v>2</v>
      </c>
      <c r="I1079" s="3" t="s">
        <v>14</v>
      </c>
      <c r="M1079">
        <v>12</v>
      </c>
      <c r="O1079" s="146" t="s">
        <v>487</v>
      </c>
      <c r="P1079">
        <v>5</v>
      </c>
    </row>
    <row r="1080" spans="1:17">
      <c r="A1080" s="243">
        <v>17</v>
      </c>
      <c r="B1080" s="243" t="s">
        <v>1082</v>
      </c>
      <c r="C1080" s="243" t="s">
        <v>1083</v>
      </c>
      <c r="D1080" s="243" t="s">
        <v>1084</v>
      </c>
      <c r="E1080" s="243">
        <v>6</v>
      </c>
      <c r="F1080" s="243">
        <v>2</v>
      </c>
      <c r="G1080" s="2">
        <v>42584</v>
      </c>
      <c r="H1080" s="3">
        <v>2</v>
      </c>
      <c r="I1080" s="3" t="s">
        <v>14</v>
      </c>
      <c r="M1080">
        <v>12</v>
      </c>
      <c r="O1080" s="144" t="s">
        <v>453</v>
      </c>
      <c r="P1080">
        <v>40</v>
      </c>
    </row>
    <row r="1081" spans="1:17">
      <c r="A1081" s="243">
        <v>17</v>
      </c>
      <c r="B1081" s="243" t="s">
        <v>1082</v>
      </c>
      <c r="C1081" s="243" t="s">
        <v>1083</v>
      </c>
      <c r="D1081" s="243" t="s">
        <v>1084</v>
      </c>
      <c r="E1081" s="243">
        <v>6</v>
      </c>
      <c r="F1081" s="243">
        <v>2</v>
      </c>
      <c r="G1081" s="2">
        <v>42584</v>
      </c>
      <c r="H1081" s="3">
        <v>2</v>
      </c>
      <c r="I1081" s="3" t="s">
        <v>14</v>
      </c>
      <c r="M1081">
        <v>12</v>
      </c>
      <c r="O1081" s="144" t="s">
        <v>455</v>
      </c>
      <c r="P1081">
        <v>10</v>
      </c>
    </row>
    <row r="1082" spans="1:17">
      <c r="A1082" s="243">
        <v>17</v>
      </c>
      <c r="B1082" s="243" t="s">
        <v>1082</v>
      </c>
      <c r="C1082" s="243" t="s">
        <v>1083</v>
      </c>
      <c r="D1082" s="243" t="s">
        <v>1084</v>
      </c>
      <c r="E1082" s="243">
        <v>6</v>
      </c>
      <c r="F1082" s="243">
        <v>2</v>
      </c>
      <c r="G1082" s="2">
        <v>42584</v>
      </c>
      <c r="H1082" s="3">
        <v>2</v>
      </c>
      <c r="I1082" s="3" t="s">
        <v>14</v>
      </c>
      <c r="M1082">
        <v>12</v>
      </c>
      <c r="O1082" s="144" t="s">
        <v>452</v>
      </c>
      <c r="P1082">
        <v>1</v>
      </c>
      <c r="Q1082">
        <v>2</v>
      </c>
    </row>
    <row r="1083" spans="1:17">
      <c r="A1083" s="243">
        <v>17</v>
      </c>
      <c r="B1083" s="243" t="s">
        <v>1082</v>
      </c>
      <c r="C1083" s="243" t="s">
        <v>1083</v>
      </c>
      <c r="D1083" s="243" t="s">
        <v>1084</v>
      </c>
      <c r="E1083" s="243">
        <v>6</v>
      </c>
      <c r="F1083" s="243">
        <v>2</v>
      </c>
      <c r="G1083" s="2">
        <v>42584</v>
      </c>
      <c r="H1083" s="3">
        <v>2</v>
      </c>
      <c r="I1083" s="3" t="s">
        <v>14</v>
      </c>
      <c r="M1083">
        <v>12</v>
      </c>
      <c r="O1083" s="144" t="s">
        <v>454</v>
      </c>
      <c r="P1083">
        <v>1</v>
      </c>
      <c r="Q1083">
        <v>1</v>
      </c>
    </row>
    <row r="1084" spans="1:17">
      <c r="A1084" s="243">
        <v>17</v>
      </c>
      <c r="B1084" s="243" t="s">
        <v>1082</v>
      </c>
      <c r="C1084" s="243" t="s">
        <v>1083</v>
      </c>
      <c r="D1084" s="243" t="s">
        <v>1084</v>
      </c>
      <c r="E1084" s="243">
        <v>6</v>
      </c>
      <c r="F1084" s="243">
        <v>2</v>
      </c>
      <c r="G1084" s="2">
        <v>42584</v>
      </c>
      <c r="H1084" s="3">
        <v>1</v>
      </c>
      <c r="I1084" s="3" t="s">
        <v>470</v>
      </c>
      <c r="J1084">
        <v>310</v>
      </c>
      <c r="K1084">
        <v>310</v>
      </c>
      <c r="M1084">
        <v>13</v>
      </c>
      <c r="O1084" s="146" t="s">
        <v>487</v>
      </c>
      <c r="P1084">
        <v>20</v>
      </c>
    </row>
    <row r="1085" spans="1:17">
      <c r="A1085" s="243">
        <v>17</v>
      </c>
      <c r="B1085" s="243" t="s">
        <v>1082</v>
      </c>
      <c r="C1085" s="243" t="s">
        <v>1083</v>
      </c>
      <c r="D1085" s="243" t="s">
        <v>1084</v>
      </c>
      <c r="E1085" s="243">
        <v>6</v>
      </c>
      <c r="F1085" s="243">
        <v>2</v>
      </c>
      <c r="G1085" s="2">
        <v>42584</v>
      </c>
      <c r="H1085" s="3">
        <v>1</v>
      </c>
      <c r="I1085" s="3" t="s">
        <v>470</v>
      </c>
      <c r="J1085">
        <v>310</v>
      </c>
      <c r="K1085">
        <v>310</v>
      </c>
      <c r="M1085">
        <v>13</v>
      </c>
      <c r="O1085" s="144" t="s">
        <v>453</v>
      </c>
      <c r="P1085">
        <v>80</v>
      </c>
    </row>
    <row r="1086" spans="1:17">
      <c r="A1086" s="243">
        <v>17</v>
      </c>
      <c r="B1086" s="243" t="s">
        <v>1082</v>
      </c>
      <c r="C1086" s="243" t="s">
        <v>1083</v>
      </c>
      <c r="D1086" s="243" t="s">
        <v>1084</v>
      </c>
      <c r="E1086" s="243">
        <v>6</v>
      </c>
      <c r="F1086" s="243">
        <v>2</v>
      </c>
      <c r="G1086" s="2">
        <v>42584</v>
      </c>
      <c r="H1086" s="3">
        <v>1</v>
      </c>
      <c r="I1086" s="3" t="s">
        <v>470</v>
      </c>
      <c r="J1086">
        <v>310</v>
      </c>
      <c r="K1086">
        <v>310</v>
      </c>
      <c r="M1086">
        <v>13</v>
      </c>
      <c r="O1086" s="144" t="s">
        <v>456</v>
      </c>
      <c r="P1086">
        <v>40</v>
      </c>
    </row>
    <row r="1087" spans="1:17">
      <c r="A1087" s="243">
        <v>17</v>
      </c>
      <c r="B1087" s="243" t="s">
        <v>1082</v>
      </c>
      <c r="C1087" s="243" t="s">
        <v>1083</v>
      </c>
      <c r="D1087" s="243" t="s">
        <v>1084</v>
      </c>
      <c r="E1087" s="243">
        <v>6</v>
      </c>
      <c r="F1087" s="243">
        <v>2</v>
      </c>
      <c r="G1087" s="2">
        <v>42584</v>
      </c>
      <c r="H1087" s="3">
        <v>1</v>
      </c>
      <c r="I1087" s="3" t="s">
        <v>470</v>
      </c>
      <c r="J1087">
        <v>310</v>
      </c>
      <c r="K1087">
        <v>310</v>
      </c>
      <c r="M1087">
        <v>13</v>
      </c>
      <c r="O1087" s="144" t="s">
        <v>454</v>
      </c>
      <c r="P1087">
        <v>5</v>
      </c>
    </row>
    <row r="1088" spans="1:17">
      <c r="A1088" s="243">
        <v>17</v>
      </c>
      <c r="B1088" s="243" t="s">
        <v>1082</v>
      </c>
      <c r="C1088" s="243" t="s">
        <v>1083</v>
      </c>
      <c r="D1088" s="243" t="s">
        <v>1084</v>
      </c>
      <c r="E1088" s="243">
        <v>6</v>
      </c>
      <c r="F1088" s="243">
        <v>2</v>
      </c>
      <c r="G1088" s="2">
        <v>42584</v>
      </c>
      <c r="H1088" s="3">
        <v>1</v>
      </c>
      <c r="I1088" s="3" t="s">
        <v>470</v>
      </c>
      <c r="J1088">
        <v>310</v>
      </c>
      <c r="K1088">
        <v>310</v>
      </c>
      <c r="M1088">
        <v>13</v>
      </c>
      <c r="O1088" s="144" t="s">
        <v>451</v>
      </c>
      <c r="P1088">
        <v>10</v>
      </c>
    </row>
    <row r="1089" spans="1:17">
      <c r="A1089" s="243">
        <v>17</v>
      </c>
      <c r="B1089" s="243" t="s">
        <v>1082</v>
      </c>
      <c r="C1089" s="243" t="s">
        <v>1083</v>
      </c>
      <c r="D1089" s="243" t="s">
        <v>1084</v>
      </c>
      <c r="E1089" s="243">
        <v>6</v>
      </c>
      <c r="F1089" s="243">
        <v>2</v>
      </c>
      <c r="G1089" s="2">
        <v>42584</v>
      </c>
      <c r="H1089" s="3">
        <v>1</v>
      </c>
      <c r="I1089" s="3" t="s">
        <v>470</v>
      </c>
      <c r="J1089">
        <v>310</v>
      </c>
      <c r="K1089">
        <v>310</v>
      </c>
      <c r="M1089">
        <v>13</v>
      </c>
      <c r="O1089" s="144" t="s">
        <v>448</v>
      </c>
      <c r="P1089">
        <v>1</v>
      </c>
      <c r="Q1089">
        <v>1</v>
      </c>
    </row>
    <row r="1090" spans="1:17">
      <c r="A1090" s="243">
        <v>17</v>
      </c>
      <c r="B1090" s="243" t="s">
        <v>1082</v>
      </c>
      <c r="C1090" s="243" t="s">
        <v>1083</v>
      </c>
      <c r="D1090" s="243" t="s">
        <v>1084</v>
      </c>
      <c r="E1090" s="243">
        <v>6</v>
      </c>
      <c r="F1090" s="243">
        <v>2</v>
      </c>
      <c r="G1090" s="2">
        <v>42584</v>
      </c>
      <c r="H1090" s="3">
        <v>1</v>
      </c>
      <c r="I1090" s="3" t="s">
        <v>470</v>
      </c>
      <c r="J1090">
        <v>310</v>
      </c>
      <c r="K1090">
        <v>310</v>
      </c>
      <c r="M1090">
        <v>13</v>
      </c>
      <c r="O1090" s="144" t="s">
        <v>449</v>
      </c>
      <c r="P1090">
        <v>25</v>
      </c>
    </row>
    <row r="1091" spans="1:17">
      <c r="A1091" s="243">
        <v>17</v>
      </c>
      <c r="B1091" s="243" t="s">
        <v>1082</v>
      </c>
      <c r="C1091" s="243" t="s">
        <v>1083</v>
      </c>
      <c r="D1091" s="243" t="s">
        <v>1084</v>
      </c>
      <c r="E1091" s="243">
        <v>6</v>
      </c>
      <c r="F1091" s="243">
        <v>2</v>
      </c>
      <c r="G1091" s="2">
        <v>42584</v>
      </c>
      <c r="H1091" s="3">
        <v>1</v>
      </c>
      <c r="I1091" s="3" t="s">
        <v>470</v>
      </c>
      <c r="J1091">
        <v>310</v>
      </c>
      <c r="K1091">
        <v>310</v>
      </c>
      <c r="M1091">
        <v>13</v>
      </c>
      <c r="O1091" s="144" t="s">
        <v>455</v>
      </c>
      <c r="P1091">
        <v>20</v>
      </c>
    </row>
    <row r="1092" spans="1:17">
      <c r="A1092" s="243">
        <v>17</v>
      </c>
      <c r="B1092" s="243" t="s">
        <v>1082</v>
      </c>
      <c r="C1092" s="243" t="s">
        <v>1083</v>
      </c>
      <c r="D1092" s="243" t="s">
        <v>1084</v>
      </c>
      <c r="E1092" s="243">
        <v>6</v>
      </c>
      <c r="F1092" s="243">
        <v>2</v>
      </c>
      <c r="G1092" s="2">
        <v>42584</v>
      </c>
      <c r="H1092" s="3">
        <v>1</v>
      </c>
      <c r="I1092" s="3" t="s">
        <v>470</v>
      </c>
      <c r="J1092">
        <v>310</v>
      </c>
      <c r="K1092">
        <v>310</v>
      </c>
      <c r="M1092">
        <v>13</v>
      </c>
      <c r="O1092" s="144" t="s">
        <v>477</v>
      </c>
      <c r="P1092">
        <v>1</v>
      </c>
    </row>
    <row r="1093" spans="1:17">
      <c r="A1093" s="243">
        <v>17</v>
      </c>
      <c r="B1093" s="243" t="s">
        <v>1082</v>
      </c>
      <c r="C1093" s="243" t="s">
        <v>1083</v>
      </c>
      <c r="D1093" s="243" t="s">
        <v>1084</v>
      </c>
      <c r="E1093" s="243">
        <v>6</v>
      </c>
      <c r="F1093" s="243">
        <v>2</v>
      </c>
      <c r="G1093" s="2">
        <v>42584</v>
      </c>
      <c r="H1093" s="3">
        <v>2</v>
      </c>
      <c r="I1093" s="3" t="s">
        <v>14</v>
      </c>
      <c r="M1093">
        <v>13</v>
      </c>
      <c r="O1093" s="144" t="s">
        <v>476</v>
      </c>
      <c r="P1093">
        <v>10</v>
      </c>
    </row>
    <row r="1094" spans="1:17">
      <c r="A1094" s="243">
        <v>17</v>
      </c>
      <c r="B1094" s="243" t="s">
        <v>1082</v>
      </c>
      <c r="C1094" s="243" t="s">
        <v>1083</v>
      </c>
      <c r="D1094" s="243" t="s">
        <v>1084</v>
      </c>
      <c r="E1094" s="243">
        <v>6</v>
      </c>
      <c r="F1094" s="243">
        <v>2</v>
      </c>
      <c r="G1094" s="2">
        <v>42584</v>
      </c>
      <c r="H1094" s="3">
        <v>2</v>
      </c>
      <c r="I1094" s="3" t="s">
        <v>14</v>
      </c>
      <c r="M1094">
        <v>13</v>
      </c>
      <c r="O1094" s="144" t="s">
        <v>451</v>
      </c>
      <c r="P1094">
        <v>1</v>
      </c>
    </row>
    <row r="1095" spans="1:17">
      <c r="A1095" s="243">
        <v>17</v>
      </c>
      <c r="B1095" s="243" t="s">
        <v>1082</v>
      </c>
      <c r="C1095" s="243" t="s">
        <v>1083</v>
      </c>
      <c r="D1095" s="243" t="s">
        <v>1084</v>
      </c>
      <c r="E1095" s="243">
        <v>6</v>
      </c>
      <c r="F1095" s="243">
        <v>2</v>
      </c>
      <c r="G1095" s="2">
        <v>42584</v>
      </c>
      <c r="H1095" s="3">
        <v>2</v>
      </c>
      <c r="I1095" s="3" t="s">
        <v>14</v>
      </c>
      <c r="M1095">
        <v>13</v>
      </c>
      <c r="O1095" s="144" t="s">
        <v>453</v>
      </c>
      <c r="P1095">
        <v>40</v>
      </c>
    </row>
    <row r="1096" spans="1:17">
      <c r="A1096" s="243">
        <v>17</v>
      </c>
      <c r="B1096" s="243" t="s">
        <v>1082</v>
      </c>
      <c r="C1096" s="243" t="s">
        <v>1083</v>
      </c>
      <c r="D1096" s="243" t="s">
        <v>1084</v>
      </c>
      <c r="E1096" s="243">
        <v>6</v>
      </c>
      <c r="F1096" s="243">
        <v>2</v>
      </c>
      <c r="G1096" s="2">
        <v>42584</v>
      </c>
      <c r="H1096" s="3">
        <v>2</v>
      </c>
      <c r="I1096" s="3" t="s">
        <v>14</v>
      </c>
      <c r="M1096">
        <v>13</v>
      </c>
      <c r="O1096" s="146" t="s">
        <v>487</v>
      </c>
      <c r="P1096">
        <v>5</v>
      </c>
    </row>
    <row r="1097" spans="1:17">
      <c r="A1097" s="243">
        <v>17</v>
      </c>
      <c r="B1097" s="243" t="s">
        <v>1082</v>
      </c>
      <c r="C1097" s="243" t="s">
        <v>1083</v>
      </c>
      <c r="D1097" s="243" t="s">
        <v>1084</v>
      </c>
      <c r="E1097" s="243">
        <v>6</v>
      </c>
      <c r="F1097" s="243">
        <v>2</v>
      </c>
      <c r="G1097" s="2">
        <v>42584</v>
      </c>
      <c r="H1097" s="3">
        <v>2</v>
      </c>
      <c r="I1097" s="3" t="s">
        <v>14</v>
      </c>
      <c r="M1097">
        <v>13</v>
      </c>
      <c r="O1097" s="144" t="s">
        <v>454</v>
      </c>
      <c r="P1097">
        <v>1</v>
      </c>
    </row>
    <row r="1098" spans="1:17">
      <c r="A1098" s="243">
        <v>17</v>
      </c>
      <c r="B1098" s="243" t="s">
        <v>1082</v>
      </c>
      <c r="C1098" s="243" t="s">
        <v>1083</v>
      </c>
      <c r="D1098" s="243" t="s">
        <v>1084</v>
      </c>
      <c r="E1098" s="243">
        <v>6</v>
      </c>
      <c r="F1098" s="243">
        <v>2</v>
      </c>
      <c r="G1098" s="2">
        <v>42584</v>
      </c>
      <c r="H1098" s="3">
        <v>2</v>
      </c>
      <c r="I1098" s="3" t="s">
        <v>14</v>
      </c>
      <c r="M1098">
        <v>13</v>
      </c>
      <c r="O1098" s="144" t="s">
        <v>449</v>
      </c>
      <c r="P1098">
        <v>1</v>
      </c>
    </row>
    <row r="1099" spans="1:17">
      <c r="A1099" s="243">
        <v>17</v>
      </c>
      <c r="B1099" s="243" t="s">
        <v>1082</v>
      </c>
      <c r="C1099" s="243" t="s">
        <v>1083</v>
      </c>
      <c r="D1099" s="243" t="s">
        <v>1084</v>
      </c>
      <c r="E1099" s="243">
        <v>6</v>
      </c>
      <c r="F1099" s="243">
        <v>2</v>
      </c>
      <c r="G1099" s="2">
        <v>42584</v>
      </c>
      <c r="H1099" s="3">
        <v>2</v>
      </c>
      <c r="I1099" s="3" t="s">
        <v>14</v>
      </c>
      <c r="M1099">
        <v>13</v>
      </c>
      <c r="O1099" s="144" t="s">
        <v>488</v>
      </c>
      <c r="P1099">
        <v>1</v>
      </c>
    </row>
    <row r="1100" spans="1:17">
      <c r="A1100" s="243">
        <v>17</v>
      </c>
      <c r="B1100" s="243" t="s">
        <v>1082</v>
      </c>
      <c r="C1100" s="243" t="s">
        <v>1083</v>
      </c>
      <c r="D1100" s="243" t="s">
        <v>1084</v>
      </c>
      <c r="E1100" s="243">
        <v>6</v>
      </c>
      <c r="F1100" s="243">
        <v>2</v>
      </c>
      <c r="G1100" s="2">
        <v>42584</v>
      </c>
      <c r="H1100" s="3">
        <v>1</v>
      </c>
      <c r="I1100" s="3" t="s">
        <v>470</v>
      </c>
      <c r="J1100">
        <v>110</v>
      </c>
      <c r="K1100">
        <v>110</v>
      </c>
      <c r="M1100">
        <v>14</v>
      </c>
      <c r="O1100" s="144" t="s">
        <v>476</v>
      </c>
      <c r="P1100">
        <v>50</v>
      </c>
    </row>
    <row r="1101" spans="1:17">
      <c r="A1101" s="243">
        <v>17</v>
      </c>
      <c r="B1101" s="243" t="s">
        <v>1082</v>
      </c>
      <c r="C1101" s="243" t="s">
        <v>1083</v>
      </c>
      <c r="D1101" s="243" t="s">
        <v>1084</v>
      </c>
      <c r="E1101" s="243">
        <v>6</v>
      </c>
      <c r="F1101" s="243">
        <v>2</v>
      </c>
      <c r="G1101" s="2">
        <v>42584</v>
      </c>
      <c r="H1101" s="3">
        <v>1</v>
      </c>
      <c r="I1101" s="3" t="s">
        <v>470</v>
      </c>
      <c r="J1101">
        <v>110</v>
      </c>
      <c r="K1101">
        <v>110</v>
      </c>
      <c r="M1101">
        <v>14</v>
      </c>
      <c r="O1101" s="144" t="s">
        <v>477</v>
      </c>
      <c r="P1101">
        <v>5</v>
      </c>
    </row>
    <row r="1102" spans="1:17">
      <c r="A1102" s="243">
        <v>17</v>
      </c>
      <c r="B1102" s="243" t="s">
        <v>1082</v>
      </c>
      <c r="C1102" s="243" t="s">
        <v>1083</v>
      </c>
      <c r="D1102" s="243" t="s">
        <v>1084</v>
      </c>
      <c r="E1102" s="243">
        <v>6</v>
      </c>
      <c r="F1102" s="243">
        <v>2</v>
      </c>
      <c r="G1102" s="2">
        <v>42584</v>
      </c>
      <c r="H1102" s="3">
        <v>1</v>
      </c>
      <c r="I1102" s="3" t="s">
        <v>470</v>
      </c>
      <c r="J1102">
        <v>110</v>
      </c>
      <c r="K1102">
        <v>110</v>
      </c>
      <c r="M1102">
        <v>14</v>
      </c>
      <c r="O1102" s="144" t="s">
        <v>455</v>
      </c>
      <c r="P1102">
        <v>10</v>
      </c>
    </row>
    <row r="1103" spans="1:17">
      <c r="A1103" s="243">
        <v>17</v>
      </c>
      <c r="B1103" s="243" t="s">
        <v>1082</v>
      </c>
      <c r="C1103" s="243" t="s">
        <v>1083</v>
      </c>
      <c r="D1103" s="243" t="s">
        <v>1084</v>
      </c>
      <c r="E1103" s="243">
        <v>6</v>
      </c>
      <c r="F1103" s="243">
        <v>2</v>
      </c>
      <c r="G1103" s="2">
        <v>42584</v>
      </c>
      <c r="H1103" s="3">
        <v>1</v>
      </c>
      <c r="I1103" s="3" t="s">
        <v>470</v>
      </c>
      <c r="J1103">
        <v>110</v>
      </c>
      <c r="K1103">
        <v>110</v>
      </c>
      <c r="M1103">
        <v>14</v>
      </c>
      <c r="O1103" s="144" t="s">
        <v>454</v>
      </c>
      <c r="P1103">
        <v>5</v>
      </c>
      <c r="Q1103">
        <v>1</v>
      </c>
    </row>
    <row r="1104" spans="1:17">
      <c r="A1104" s="243">
        <v>17</v>
      </c>
      <c r="B1104" s="243" t="s">
        <v>1082</v>
      </c>
      <c r="C1104" s="243" t="s">
        <v>1083</v>
      </c>
      <c r="D1104" s="243" t="s">
        <v>1084</v>
      </c>
      <c r="E1104" s="243">
        <v>6</v>
      </c>
      <c r="F1104" s="243">
        <v>2</v>
      </c>
      <c r="G1104" s="2">
        <v>42584</v>
      </c>
      <c r="H1104" s="3">
        <v>1</v>
      </c>
      <c r="I1104" s="3" t="s">
        <v>470</v>
      </c>
      <c r="J1104">
        <v>110</v>
      </c>
      <c r="K1104">
        <v>110</v>
      </c>
      <c r="M1104">
        <v>14</v>
      </c>
      <c r="O1104" s="144" t="s">
        <v>453</v>
      </c>
      <c r="P1104">
        <v>60</v>
      </c>
    </row>
    <row r="1105" spans="1:17">
      <c r="A1105" s="243">
        <v>17</v>
      </c>
      <c r="B1105" s="243" t="s">
        <v>1082</v>
      </c>
      <c r="C1105" s="243" t="s">
        <v>1083</v>
      </c>
      <c r="D1105" s="243" t="s">
        <v>1084</v>
      </c>
      <c r="E1105" s="243">
        <v>6</v>
      </c>
      <c r="F1105" s="243">
        <v>2</v>
      </c>
      <c r="G1105" s="2">
        <v>42584</v>
      </c>
      <c r="H1105" s="3">
        <v>1</v>
      </c>
      <c r="I1105" s="3" t="s">
        <v>470</v>
      </c>
      <c r="J1105">
        <v>110</v>
      </c>
      <c r="K1105">
        <v>110</v>
      </c>
      <c r="M1105">
        <v>14</v>
      </c>
      <c r="O1105" s="146" t="s">
        <v>487</v>
      </c>
      <c r="P1105">
        <v>5</v>
      </c>
    </row>
    <row r="1106" spans="1:17">
      <c r="A1106" s="243">
        <v>17</v>
      </c>
      <c r="B1106" s="243" t="s">
        <v>1082</v>
      </c>
      <c r="C1106" s="243" t="s">
        <v>1083</v>
      </c>
      <c r="D1106" s="243" t="s">
        <v>1084</v>
      </c>
      <c r="E1106" s="243">
        <v>6</v>
      </c>
      <c r="F1106" s="243">
        <v>2</v>
      </c>
      <c r="G1106" s="2">
        <v>42584</v>
      </c>
      <c r="H1106" s="3">
        <v>2</v>
      </c>
      <c r="I1106" s="3" t="s">
        <v>14</v>
      </c>
      <c r="M1106">
        <v>14</v>
      </c>
      <c r="O1106" s="144" t="s">
        <v>476</v>
      </c>
      <c r="P1106">
        <v>5</v>
      </c>
    </row>
    <row r="1107" spans="1:17">
      <c r="A1107" s="243">
        <v>17</v>
      </c>
      <c r="B1107" s="243" t="s">
        <v>1082</v>
      </c>
      <c r="C1107" s="243" t="s">
        <v>1083</v>
      </c>
      <c r="D1107" s="243" t="s">
        <v>1084</v>
      </c>
      <c r="E1107" s="243">
        <v>6</v>
      </c>
      <c r="F1107" s="243">
        <v>2</v>
      </c>
      <c r="G1107" s="2">
        <v>42584</v>
      </c>
      <c r="H1107" s="3">
        <v>2</v>
      </c>
      <c r="I1107" s="3" t="s">
        <v>14</v>
      </c>
      <c r="M1107">
        <v>14</v>
      </c>
      <c r="O1107" s="144" t="s">
        <v>453</v>
      </c>
      <c r="P1107">
        <v>10</v>
      </c>
      <c r="Q1107">
        <v>19</v>
      </c>
    </row>
    <row r="1108" spans="1:17">
      <c r="A1108" s="243">
        <v>17</v>
      </c>
      <c r="B1108" s="243" t="s">
        <v>1082</v>
      </c>
      <c r="C1108" s="243" t="s">
        <v>1083</v>
      </c>
      <c r="D1108" s="243" t="s">
        <v>1084</v>
      </c>
      <c r="E1108" s="243">
        <v>6</v>
      </c>
      <c r="F1108" s="243">
        <v>2</v>
      </c>
      <c r="G1108" s="2">
        <v>42584</v>
      </c>
      <c r="H1108" s="3">
        <v>1</v>
      </c>
      <c r="I1108" s="3" t="s">
        <v>470</v>
      </c>
      <c r="J1108">
        <v>80</v>
      </c>
      <c r="K1108">
        <v>60</v>
      </c>
      <c r="M1108">
        <v>15</v>
      </c>
      <c r="O1108" s="146" t="s">
        <v>487</v>
      </c>
      <c r="P1108">
        <v>5</v>
      </c>
    </row>
    <row r="1109" spans="1:17">
      <c r="A1109" s="243">
        <v>17</v>
      </c>
      <c r="B1109" s="243" t="s">
        <v>1082</v>
      </c>
      <c r="C1109" s="243" t="s">
        <v>1083</v>
      </c>
      <c r="D1109" s="243" t="s">
        <v>1084</v>
      </c>
      <c r="E1109" s="243">
        <v>6</v>
      </c>
      <c r="F1109" s="243">
        <v>2</v>
      </c>
      <c r="G1109" s="2">
        <v>42584</v>
      </c>
      <c r="H1109" s="3">
        <v>1</v>
      </c>
      <c r="I1109" s="3" t="s">
        <v>470</v>
      </c>
      <c r="J1109">
        <v>80</v>
      </c>
      <c r="K1109">
        <v>60</v>
      </c>
      <c r="M1109">
        <v>15</v>
      </c>
      <c r="O1109" s="144" t="s">
        <v>476</v>
      </c>
      <c r="P1109">
        <v>1</v>
      </c>
    </row>
    <row r="1110" spans="1:17">
      <c r="A1110" s="243">
        <v>17</v>
      </c>
      <c r="B1110" s="243" t="s">
        <v>1082</v>
      </c>
      <c r="C1110" s="243" t="s">
        <v>1083</v>
      </c>
      <c r="D1110" s="243" t="s">
        <v>1084</v>
      </c>
      <c r="E1110" s="243">
        <v>6</v>
      </c>
      <c r="F1110" s="243">
        <v>2</v>
      </c>
      <c r="G1110" s="2">
        <v>42584</v>
      </c>
      <c r="H1110" s="3">
        <v>1</v>
      </c>
      <c r="I1110" s="3" t="s">
        <v>470</v>
      </c>
      <c r="J1110">
        <v>80</v>
      </c>
      <c r="K1110">
        <v>60</v>
      </c>
      <c r="M1110">
        <v>15</v>
      </c>
      <c r="O1110" s="144" t="s">
        <v>453</v>
      </c>
      <c r="P1110">
        <v>50</v>
      </c>
    </row>
    <row r="1111" spans="1:17">
      <c r="A1111" s="243">
        <v>17</v>
      </c>
      <c r="B1111" s="243" t="s">
        <v>1082</v>
      </c>
      <c r="C1111" s="243" t="s">
        <v>1083</v>
      </c>
      <c r="D1111" s="243" t="s">
        <v>1084</v>
      </c>
      <c r="E1111" s="243">
        <v>6</v>
      </c>
      <c r="F1111" s="243">
        <v>2</v>
      </c>
      <c r="G1111" s="2">
        <v>42584</v>
      </c>
      <c r="H1111" s="3">
        <v>1</v>
      </c>
      <c r="I1111" s="3" t="s">
        <v>470</v>
      </c>
      <c r="J1111">
        <v>80</v>
      </c>
      <c r="K1111">
        <v>60</v>
      </c>
      <c r="M1111">
        <v>15</v>
      </c>
      <c r="O1111" s="144" t="s">
        <v>449</v>
      </c>
      <c r="P1111">
        <v>1</v>
      </c>
    </row>
    <row r="1112" spans="1:17">
      <c r="A1112" s="243">
        <v>17</v>
      </c>
      <c r="B1112" s="243" t="s">
        <v>1082</v>
      </c>
      <c r="C1112" s="243" t="s">
        <v>1083</v>
      </c>
      <c r="D1112" s="243" t="s">
        <v>1084</v>
      </c>
      <c r="E1112" s="243">
        <v>6</v>
      </c>
      <c r="F1112" s="243">
        <v>2</v>
      </c>
      <c r="G1112" s="2">
        <v>42584</v>
      </c>
      <c r="H1112" s="3">
        <v>2</v>
      </c>
      <c r="I1112" s="3" t="s">
        <v>14</v>
      </c>
      <c r="M1112">
        <v>15</v>
      </c>
      <c r="O1112" s="146" t="s">
        <v>487</v>
      </c>
      <c r="P1112">
        <v>5</v>
      </c>
    </row>
    <row r="1113" spans="1:17">
      <c r="A1113" s="243">
        <v>17</v>
      </c>
      <c r="B1113" s="243" t="s">
        <v>1082</v>
      </c>
      <c r="C1113" s="243" t="s">
        <v>1083</v>
      </c>
      <c r="D1113" s="243" t="s">
        <v>1084</v>
      </c>
      <c r="E1113" s="243">
        <v>6</v>
      </c>
      <c r="F1113" s="243">
        <v>2</v>
      </c>
      <c r="G1113" s="2">
        <v>42584</v>
      </c>
      <c r="H1113" s="3">
        <v>2</v>
      </c>
      <c r="I1113" s="3" t="s">
        <v>14</v>
      </c>
      <c r="M1113">
        <v>15</v>
      </c>
      <c r="O1113" s="144" t="s">
        <v>476</v>
      </c>
      <c r="P1113">
        <v>10</v>
      </c>
    </row>
    <row r="1114" spans="1:17">
      <c r="A1114" s="243">
        <v>17</v>
      </c>
      <c r="B1114" s="243" t="s">
        <v>1082</v>
      </c>
      <c r="C1114" s="243" t="s">
        <v>1083</v>
      </c>
      <c r="D1114" s="243" t="s">
        <v>1084</v>
      </c>
      <c r="E1114" s="243">
        <v>6</v>
      </c>
      <c r="F1114" s="243">
        <v>2</v>
      </c>
      <c r="G1114" s="2">
        <v>42584</v>
      </c>
      <c r="H1114" s="3">
        <v>2</v>
      </c>
      <c r="I1114" s="3" t="s">
        <v>14</v>
      </c>
      <c r="M1114">
        <v>15</v>
      </c>
      <c r="O1114" s="144" t="s">
        <v>453</v>
      </c>
      <c r="P1114">
        <v>40</v>
      </c>
      <c r="Q1114">
        <v>34</v>
      </c>
    </row>
    <row r="1115" spans="1:17">
      <c r="A1115" s="243">
        <v>17</v>
      </c>
      <c r="B1115" s="243" t="s">
        <v>1082</v>
      </c>
      <c r="C1115" s="243" t="s">
        <v>1083</v>
      </c>
      <c r="D1115" s="243" t="s">
        <v>1084</v>
      </c>
      <c r="E1115" s="243">
        <v>6</v>
      </c>
      <c r="F1115" s="243">
        <v>2</v>
      </c>
      <c r="G1115" s="2">
        <v>42584</v>
      </c>
      <c r="H1115" s="3">
        <v>2</v>
      </c>
      <c r="I1115" s="3" t="s">
        <v>14</v>
      </c>
      <c r="M1115">
        <v>15</v>
      </c>
      <c r="O1115" s="144" t="s">
        <v>455</v>
      </c>
      <c r="P1115">
        <v>1</v>
      </c>
      <c r="Q1115">
        <v>1</v>
      </c>
    </row>
    <row r="1116" spans="1:17">
      <c r="A1116" s="243">
        <v>17</v>
      </c>
      <c r="B1116" s="243" t="s">
        <v>1082</v>
      </c>
      <c r="C1116" s="243" t="s">
        <v>1083</v>
      </c>
      <c r="D1116" s="243" t="s">
        <v>1084</v>
      </c>
      <c r="E1116" s="243">
        <v>6</v>
      </c>
      <c r="F1116" s="243">
        <v>2</v>
      </c>
      <c r="G1116" s="2">
        <v>42584</v>
      </c>
      <c r="H1116" s="3">
        <v>1</v>
      </c>
      <c r="I1116" s="3" t="s">
        <v>470</v>
      </c>
      <c r="J1116">
        <v>100</v>
      </c>
      <c r="K1116">
        <v>60</v>
      </c>
      <c r="M1116">
        <v>16</v>
      </c>
      <c r="O1116" s="144" t="s">
        <v>476</v>
      </c>
      <c r="P1116">
        <v>80</v>
      </c>
    </row>
    <row r="1117" spans="1:17">
      <c r="A1117" s="243">
        <v>17</v>
      </c>
      <c r="B1117" s="243" t="s">
        <v>1082</v>
      </c>
      <c r="C1117" s="243" t="s">
        <v>1083</v>
      </c>
      <c r="D1117" s="243" t="s">
        <v>1084</v>
      </c>
      <c r="E1117" s="243">
        <v>6</v>
      </c>
      <c r="F1117" s="243">
        <v>2</v>
      </c>
      <c r="G1117" s="2">
        <v>42584</v>
      </c>
      <c r="H1117" s="3">
        <v>1</v>
      </c>
      <c r="I1117" s="3" t="s">
        <v>470</v>
      </c>
      <c r="J1117">
        <v>100</v>
      </c>
      <c r="K1117">
        <v>60</v>
      </c>
      <c r="M1117">
        <v>16</v>
      </c>
      <c r="O1117" s="144" t="s">
        <v>454</v>
      </c>
      <c r="P1117">
        <v>1</v>
      </c>
      <c r="Q1117">
        <v>1</v>
      </c>
    </row>
    <row r="1118" spans="1:17">
      <c r="A1118" s="243">
        <v>17</v>
      </c>
      <c r="B1118" s="243" t="s">
        <v>1082</v>
      </c>
      <c r="C1118" s="243" t="s">
        <v>1083</v>
      </c>
      <c r="D1118" s="243" t="s">
        <v>1084</v>
      </c>
      <c r="E1118" s="243">
        <v>6</v>
      </c>
      <c r="F1118" s="243">
        <v>2</v>
      </c>
      <c r="G1118" s="2">
        <v>42584</v>
      </c>
      <c r="H1118" s="3">
        <v>1</v>
      </c>
      <c r="I1118" s="3" t="s">
        <v>470</v>
      </c>
      <c r="J1118">
        <v>100</v>
      </c>
      <c r="K1118">
        <v>60</v>
      </c>
      <c r="M1118">
        <v>16</v>
      </c>
      <c r="O1118" s="144" t="s">
        <v>455</v>
      </c>
      <c r="P1118">
        <v>5</v>
      </c>
      <c r="Q1118">
        <v>3</v>
      </c>
    </row>
    <row r="1119" spans="1:17">
      <c r="A1119" s="243">
        <v>17</v>
      </c>
      <c r="B1119" s="243" t="s">
        <v>1082</v>
      </c>
      <c r="C1119" s="243" t="s">
        <v>1083</v>
      </c>
      <c r="D1119" s="243" t="s">
        <v>1084</v>
      </c>
      <c r="E1119" s="243">
        <v>6</v>
      </c>
      <c r="F1119" s="243">
        <v>2</v>
      </c>
      <c r="G1119" s="2">
        <v>42584</v>
      </c>
      <c r="H1119" s="3">
        <v>1</v>
      </c>
      <c r="I1119" s="3" t="s">
        <v>470</v>
      </c>
      <c r="M1119">
        <v>16</v>
      </c>
      <c r="O1119" s="144" t="s">
        <v>453</v>
      </c>
      <c r="P1119">
        <v>60</v>
      </c>
    </row>
    <row r="1120" spans="1:17">
      <c r="A1120" s="243">
        <v>17</v>
      </c>
      <c r="B1120" s="243" t="s">
        <v>1082</v>
      </c>
      <c r="C1120" s="243" t="s">
        <v>1083</v>
      </c>
      <c r="D1120" s="243" t="s">
        <v>1084</v>
      </c>
      <c r="E1120" s="243">
        <v>6</v>
      </c>
      <c r="F1120" s="243">
        <v>2</v>
      </c>
      <c r="G1120" s="2">
        <v>42584</v>
      </c>
      <c r="H1120" s="3">
        <v>1</v>
      </c>
      <c r="I1120" s="3" t="s">
        <v>470</v>
      </c>
      <c r="M1120">
        <v>16</v>
      </c>
      <c r="O1120" s="146" t="s">
        <v>487</v>
      </c>
      <c r="P1120">
        <v>5</v>
      </c>
    </row>
    <row r="1121" spans="1:17">
      <c r="A1121" s="243">
        <v>17</v>
      </c>
      <c r="B1121" s="243" t="s">
        <v>1082</v>
      </c>
      <c r="C1121" s="243" t="s">
        <v>1083</v>
      </c>
      <c r="D1121" s="243" t="s">
        <v>1084</v>
      </c>
      <c r="E1121" s="243">
        <v>6</v>
      </c>
      <c r="F1121" s="243">
        <v>2</v>
      </c>
      <c r="G1121" s="2">
        <v>42584</v>
      </c>
      <c r="H1121" s="3">
        <v>2</v>
      </c>
      <c r="I1121" s="3" t="s">
        <v>14</v>
      </c>
      <c r="M1121">
        <v>16</v>
      </c>
      <c r="O1121" s="146" t="s">
        <v>487</v>
      </c>
      <c r="P1121">
        <v>10</v>
      </c>
    </row>
    <row r="1122" spans="1:17">
      <c r="A1122" s="243">
        <v>17</v>
      </c>
      <c r="B1122" s="243" t="s">
        <v>1082</v>
      </c>
      <c r="C1122" s="243" t="s">
        <v>1083</v>
      </c>
      <c r="D1122" s="243" t="s">
        <v>1084</v>
      </c>
      <c r="E1122" s="243">
        <v>6</v>
      </c>
      <c r="F1122" s="243">
        <v>2</v>
      </c>
      <c r="G1122" s="2">
        <v>42584</v>
      </c>
      <c r="H1122" s="3">
        <v>2</v>
      </c>
      <c r="I1122" s="3" t="s">
        <v>14</v>
      </c>
      <c r="M1122">
        <v>16</v>
      </c>
      <c r="O1122" s="144" t="s">
        <v>453</v>
      </c>
      <c r="P1122">
        <v>1</v>
      </c>
      <c r="Q1122">
        <v>2</v>
      </c>
    </row>
    <row r="1123" spans="1:17">
      <c r="A1123" s="243">
        <v>17</v>
      </c>
      <c r="B1123" s="243" t="s">
        <v>1082</v>
      </c>
      <c r="C1123" s="243" t="s">
        <v>1083</v>
      </c>
      <c r="D1123" s="243" t="s">
        <v>1084</v>
      </c>
      <c r="E1123" s="243">
        <v>6</v>
      </c>
      <c r="F1123" s="243">
        <v>2</v>
      </c>
      <c r="G1123" s="96">
        <v>42585</v>
      </c>
      <c r="H1123" s="3">
        <v>1</v>
      </c>
      <c r="I1123" s="3" t="s">
        <v>470</v>
      </c>
      <c r="J1123">
        <v>190</v>
      </c>
      <c r="K1123">
        <v>310</v>
      </c>
      <c r="M1123">
        <v>17</v>
      </c>
      <c r="O1123" s="144" t="s">
        <v>454</v>
      </c>
      <c r="P1123">
        <v>5</v>
      </c>
    </row>
    <row r="1124" spans="1:17">
      <c r="A1124" s="243">
        <v>17</v>
      </c>
      <c r="B1124" s="243" t="s">
        <v>1082</v>
      </c>
      <c r="C1124" s="243" t="s">
        <v>1083</v>
      </c>
      <c r="D1124" s="243" t="s">
        <v>1084</v>
      </c>
      <c r="E1124" s="243">
        <v>6</v>
      </c>
      <c r="F1124" s="243">
        <v>2</v>
      </c>
      <c r="G1124" s="96">
        <v>42585</v>
      </c>
      <c r="H1124" s="3">
        <v>1</v>
      </c>
      <c r="I1124" s="3" t="s">
        <v>470</v>
      </c>
      <c r="J1124">
        <v>190</v>
      </c>
      <c r="K1124">
        <v>310</v>
      </c>
      <c r="M1124">
        <v>17</v>
      </c>
      <c r="O1124" s="144" t="s">
        <v>477</v>
      </c>
      <c r="P1124">
        <v>10</v>
      </c>
    </row>
    <row r="1125" spans="1:17">
      <c r="A1125" s="243">
        <v>17</v>
      </c>
      <c r="B1125" s="243" t="s">
        <v>1082</v>
      </c>
      <c r="C1125" s="243" t="s">
        <v>1083</v>
      </c>
      <c r="D1125" s="243" t="s">
        <v>1084</v>
      </c>
      <c r="E1125" s="243">
        <v>6</v>
      </c>
      <c r="F1125" s="243">
        <v>2</v>
      </c>
      <c r="G1125" s="96">
        <v>42585</v>
      </c>
      <c r="H1125" s="3">
        <v>1</v>
      </c>
      <c r="I1125" s="3" t="s">
        <v>470</v>
      </c>
      <c r="J1125">
        <v>190</v>
      </c>
      <c r="K1125">
        <v>310</v>
      </c>
      <c r="M1125">
        <v>17</v>
      </c>
      <c r="O1125" s="144" t="s">
        <v>449</v>
      </c>
      <c r="P1125">
        <v>5</v>
      </c>
    </row>
    <row r="1126" spans="1:17">
      <c r="A1126" s="243">
        <v>17</v>
      </c>
      <c r="B1126" s="243" t="s">
        <v>1082</v>
      </c>
      <c r="C1126" s="243" t="s">
        <v>1083</v>
      </c>
      <c r="D1126" s="243" t="s">
        <v>1084</v>
      </c>
      <c r="E1126" s="243">
        <v>6</v>
      </c>
      <c r="F1126" s="243">
        <v>2</v>
      </c>
      <c r="G1126" s="96">
        <v>42585</v>
      </c>
      <c r="H1126" s="3">
        <v>1</v>
      </c>
      <c r="I1126" s="3" t="s">
        <v>470</v>
      </c>
      <c r="J1126">
        <v>190</v>
      </c>
      <c r="K1126">
        <v>310</v>
      </c>
      <c r="M1126">
        <v>17</v>
      </c>
      <c r="O1126" s="146" t="s">
        <v>487</v>
      </c>
      <c r="P1126">
        <v>1</v>
      </c>
    </row>
    <row r="1127" spans="1:17">
      <c r="A1127" s="243">
        <v>17</v>
      </c>
      <c r="B1127" s="243" t="s">
        <v>1082</v>
      </c>
      <c r="C1127" s="243" t="s">
        <v>1083</v>
      </c>
      <c r="D1127" s="243" t="s">
        <v>1084</v>
      </c>
      <c r="E1127" s="243">
        <v>6</v>
      </c>
      <c r="F1127" s="243">
        <v>2</v>
      </c>
      <c r="G1127" s="96">
        <v>42585</v>
      </c>
      <c r="H1127" s="3">
        <v>1</v>
      </c>
      <c r="I1127" s="3" t="s">
        <v>470</v>
      </c>
      <c r="J1127">
        <v>190</v>
      </c>
      <c r="K1127">
        <v>310</v>
      </c>
      <c r="M1127">
        <v>17</v>
      </c>
      <c r="O1127" s="144" t="s">
        <v>453</v>
      </c>
      <c r="P1127">
        <v>70</v>
      </c>
    </row>
    <row r="1128" spans="1:17">
      <c r="A1128" s="243">
        <v>17</v>
      </c>
      <c r="B1128" s="243" t="s">
        <v>1082</v>
      </c>
      <c r="C1128" s="243" t="s">
        <v>1083</v>
      </c>
      <c r="D1128" s="243" t="s">
        <v>1084</v>
      </c>
      <c r="E1128" s="243">
        <v>6</v>
      </c>
      <c r="F1128" s="243">
        <v>2</v>
      </c>
      <c r="G1128" s="96">
        <v>42585</v>
      </c>
      <c r="H1128" s="3">
        <v>1</v>
      </c>
      <c r="I1128" s="3" t="s">
        <v>470</v>
      </c>
      <c r="J1128">
        <v>190</v>
      </c>
      <c r="K1128">
        <v>310</v>
      </c>
      <c r="M1128">
        <v>17</v>
      </c>
      <c r="O1128" s="144" t="s">
        <v>451</v>
      </c>
      <c r="P1128">
        <v>5</v>
      </c>
    </row>
    <row r="1129" spans="1:17">
      <c r="A1129" s="243">
        <v>17</v>
      </c>
      <c r="B1129" s="243" t="s">
        <v>1082</v>
      </c>
      <c r="C1129" s="243" t="s">
        <v>1083</v>
      </c>
      <c r="D1129" s="243" t="s">
        <v>1084</v>
      </c>
      <c r="E1129" s="243">
        <v>6</v>
      </c>
      <c r="F1129" s="243">
        <v>2</v>
      </c>
      <c r="G1129" s="96">
        <v>42585</v>
      </c>
      <c r="H1129" s="3">
        <v>1</v>
      </c>
      <c r="I1129" s="3" t="s">
        <v>470</v>
      </c>
      <c r="J1129">
        <v>190</v>
      </c>
      <c r="K1129">
        <v>310</v>
      </c>
      <c r="M1129">
        <v>17</v>
      </c>
      <c r="O1129" s="144" t="s">
        <v>456</v>
      </c>
      <c r="P1129">
        <v>10</v>
      </c>
      <c r="Q1129">
        <v>1</v>
      </c>
    </row>
    <row r="1130" spans="1:17">
      <c r="A1130" s="243">
        <v>17</v>
      </c>
      <c r="B1130" s="243" t="s">
        <v>1082</v>
      </c>
      <c r="C1130" s="243" t="s">
        <v>1083</v>
      </c>
      <c r="D1130" s="243" t="s">
        <v>1084</v>
      </c>
      <c r="E1130" s="243">
        <v>6</v>
      </c>
      <c r="F1130" s="243">
        <v>2</v>
      </c>
      <c r="G1130" s="96">
        <v>42585</v>
      </c>
      <c r="H1130" s="3">
        <v>1</v>
      </c>
      <c r="I1130" s="3" t="s">
        <v>470</v>
      </c>
      <c r="J1130">
        <v>190</v>
      </c>
      <c r="K1130">
        <v>310</v>
      </c>
      <c r="M1130">
        <v>17</v>
      </c>
      <c r="O1130" s="144" t="s">
        <v>476</v>
      </c>
      <c r="P1130">
        <v>1</v>
      </c>
      <c r="Q1130">
        <v>1</v>
      </c>
    </row>
    <row r="1131" spans="1:17">
      <c r="A1131" s="243">
        <v>17</v>
      </c>
      <c r="B1131" s="243" t="s">
        <v>1082</v>
      </c>
      <c r="C1131" s="243" t="s">
        <v>1083</v>
      </c>
      <c r="D1131" s="243" t="s">
        <v>1084</v>
      </c>
      <c r="E1131" s="243">
        <v>6</v>
      </c>
      <c r="F1131" s="243">
        <v>2</v>
      </c>
      <c r="G1131" s="96">
        <v>42585</v>
      </c>
      <c r="H1131" s="3">
        <v>2</v>
      </c>
      <c r="I1131" s="3" t="s">
        <v>14</v>
      </c>
      <c r="M1131">
        <v>17</v>
      </c>
      <c r="O1131" s="144" t="s">
        <v>464</v>
      </c>
      <c r="P1131">
        <v>5</v>
      </c>
      <c r="Q1131">
        <v>1</v>
      </c>
    </row>
    <row r="1132" spans="1:17">
      <c r="A1132" s="243">
        <v>17</v>
      </c>
      <c r="B1132" s="243" t="s">
        <v>1082</v>
      </c>
      <c r="C1132" s="243" t="s">
        <v>1083</v>
      </c>
      <c r="D1132" s="243" t="s">
        <v>1084</v>
      </c>
      <c r="E1132" s="243">
        <v>6</v>
      </c>
      <c r="F1132" s="243">
        <v>2</v>
      </c>
      <c r="G1132" s="96">
        <v>42585</v>
      </c>
      <c r="H1132" s="3">
        <v>2</v>
      </c>
      <c r="I1132" s="3" t="s">
        <v>14</v>
      </c>
      <c r="M1132">
        <v>17</v>
      </c>
      <c r="O1132" s="144" t="s">
        <v>476</v>
      </c>
      <c r="P1132">
        <v>30</v>
      </c>
    </row>
    <row r="1133" spans="1:17">
      <c r="A1133" s="243">
        <v>17</v>
      </c>
      <c r="B1133" s="243" t="s">
        <v>1082</v>
      </c>
      <c r="C1133" s="243" t="s">
        <v>1083</v>
      </c>
      <c r="D1133" s="243" t="s">
        <v>1084</v>
      </c>
      <c r="E1133" s="243">
        <v>6</v>
      </c>
      <c r="F1133" s="243">
        <v>2</v>
      </c>
      <c r="G1133" s="96">
        <v>42585</v>
      </c>
      <c r="H1133" s="3">
        <v>2</v>
      </c>
      <c r="I1133" s="3" t="s">
        <v>14</v>
      </c>
      <c r="M1133">
        <v>17</v>
      </c>
      <c r="O1133" s="144" t="s">
        <v>465</v>
      </c>
      <c r="P1133">
        <v>1</v>
      </c>
      <c r="Q1133">
        <v>1</v>
      </c>
    </row>
    <row r="1134" spans="1:17">
      <c r="A1134" s="243">
        <v>17</v>
      </c>
      <c r="B1134" s="243" t="s">
        <v>1082</v>
      </c>
      <c r="C1134" s="243" t="s">
        <v>1083</v>
      </c>
      <c r="D1134" s="243" t="s">
        <v>1084</v>
      </c>
      <c r="E1134" s="243">
        <v>6</v>
      </c>
      <c r="F1134" s="243">
        <v>2</v>
      </c>
      <c r="G1134" s="96">
        <v>42585</v>
      </c>
      <c r="H1134" s="3">
        <v>2</v>
      </c>
      <c r="I1134" s="3" t="s">
        <v>14</v>
      </c>
      <c r="M1134">
        <v>17</v>
      </c>
      <c r="O1134" s="144" t="s">
        <v>454</v>
      </c>
      <c r="P1134">
        <v>5</v>
      </c>
    </row>
    <row r="1135" spans="1:17">
      <c r="A1135" s="243">
        <v>17</v>
      </c>
      <c r="B1135" s="243" t="s">
        <v>1082</v>
      </c>
      <c r="C1135" s="243" t="s">
        <v>1083</v>
      </c>
      <c r="D1135" s="243" t="s">
        <v>1084</v>
      </c>
      <c r="E1135" s="243">
        <v>6</v>
      </c>
      <c r="F1135" s="243">
        <v>2</v>
      </c>
      <c r="G1135" s="96">
        <v>42585</v>
      </c>
      <c r="H1135" s="3">
        <v>2</v>
      </c>
      <c r="I1135" s="3" t="s">
        <v>14</v>
      </c>
      <c r="M1135">
        <v>17</v>
      </c>
      <c r="O1135" s="146" t="s">
        <v>487</v>
      </c>
      <c r="P1135">
        <v>1</v>
      </c>
    </row>
    <row r="1136" spans="1:17">
      <c r="A1136" s="243">
        <v>17</v>
      </c>
      <c r="B1136" s="243" t="s">
        <v>1082</v>
      </c>
      <c r="C1136" s="243" t="s">
        <v>1083</v>
      </c>
      <c r="D1136" s="243" t="s">
        <v>1084</v>
      </c>
      <c r="E1136" s="243">
        <v>6</v>
      </c>
      <c r="F1136" s="243">
        <v>2</v>
      </c>
      <c r="G1136" s="96">
        <v>42585</v>
      </c>
      <c r="H1136" s="3">
        <v>2</v>
      </c>
      <c r="I1136" s="3" t="s">
        <v>14</v>
      </c>
      <c r="M1136">
        <v>17</v>
      </c>
      <c r="O1136" s="144" t="s">
        <v>474</v>
      </c>
      <c r="P1136">
        <v>5</v>
      </c>
    </row>
    <row r="1137" spans="1:16">
      <c r="A1137" s="243">
        <v>17</v>
      </c>
      <c r="B1137" s="243" t="s">
        <v>1082</v>
      </c>
      <c r="C1137" s="243" t="s">
        <v>1083</v>
      </c>
      <c r="D1137" s="243" t="s">
        <v>1084</v>
      </c>
      <c r="E1137" s="243">
        <v>6</v>
      </c>
      <c r="F1137" s="243">
        <v>2</v>
      </c>
      <c r="G1137" s="96">
        <v>42585</v>
      </c>
      <c r="H1137" s="3">
        <v>2</v>
      </c>
      <c r="I1137" s="3" t="s">
        <v>14</v>
      </c>
      <c r="M1137">
        <v>17</v>
      </c>
      <c r="O1137" s="144" t="s">
        <v>477</v>
      </c>
      <c r="P1137">
        <v>5</v>
      </c>
    </row>
    <row r="1138" spans="1:16">
      <c r="A1138" s="243">
        <v>17</v>
      </c>
      <c r="B1138" s="243" t="s">
        <v>1082</v>
      </c>
      <c r="C1138" s="243" t="s">
        <v>1083</v>
      </c>
      <c r="D1138" s="243" t="s">
        <v>1084</v>
      </c>
      <c r="E1138" s="243">
        <v>6</v>
      </c>
      <c r="F1138" s="243">
        <v>2</v>
      </c>
      <c r="G1138" s="96">
        <v>42585</v>
      </c>
      <c r="H1138" s="3">
        <v>2</v>
      </c>
      <c r="I1138" s="3" t="s">
        <v>14</v>
      </c>
      <c r="M1138">
        <v>17</v>
      </c>
      <c r="O1138" s="144" t="s">
        <v>453</v>
      </c>
      <c r="P1138">
        <v>10</v>
      </c>
    </row>
    <row r="1139" spans="1:16">
      <c r="A1139" s="243">
        <v>17</v>
      </c>
      <c r="B1139" s="243" t="s">
        <v>1082</v>
      </c>
      <c r="C1139" s="243" t="s">
        <v>1083</v>
      </c>
      <c r="D1139" s="243" t="s">
        <v>1084</v>
      </c>
      <c r="E1139" s="243">
        <v>6</v>
      </c>
      <c r="F1139" s="243">
        <v>2</v>
      </c>
      <c r="G1139" s="96">
        <v>42585</v>
      </c>
      <c r="H1139" s="3">
        <v>2</v>
      </c>
      <c r="I1139" s="3" t="s">
        <v>14</v>
      </c>
      <c r="M1139">
        <v>17</v>
      </c>
      <c r="O1139" s="144" t="s">
        <v>449</v>
      </c>
      <c r="P1139">
        <v>1</v>
      </c>
    </row>
    <row r="1140" spans="1:16">
      <c r="A1140" s="243">
        <v>17</v>
      </c>
      <c r="B1140" s="243" t="s">
        <v>1082</v>
      </c>
      <c r="C1140" s="243" t="s">
        <v>1083</v>
      </c>
      <c r="D1140" s="243" t="s">
        <v>1084</v>
      </c>
      <c r="E1140" s="243">
        <v>6</v>
      </c>
      <c r="F1140" s="243">
        <v>2</v>
      </c>
      <c r="G1140" s="96">
        <v>42585</v>
      </c>
      <c r="H1140" s="3">
        <v>1</v>
      </c>
      <c r="I1140" s="3" t="s">
        <v>470</v>
      </c>
      <c r="J1140">
        <v>260</v>
      </c>
      <c r="K1140">
        <v>390</v>
      </c>
      <c r="M1140">
        <v>18</v>
      </c>
      <c r="O1140" s="144" t="s">
        <v>454</v>
      </c>
      <c r="P1140">
        <v>10</v>
      </c>
    </row>
    <row r="1141" spans="1:16">
      <c r="A1141" s="243">
        <v>17</v>
      </c>
      <c r="B1141" s="243" t="s">
        <v>1082</v>
      </c>
      <c r="C1141" s="243" t="s">
        <v>1083</v>
      </c>
      <c r="D1141" s="243" t="s">
        <v>1084</v>
      </c>
      <c r="E1141" s="243">
        <v>6</v>
      </c>
      <c r="F1141" s="243">
        <v>2</v>
      </c>
      <c r="G1141" s="96">
        <v>42585</v>
      </c>
      <c r="H1141" s="3">
        <v>1</v>
      </c>
      <c r="I1141" s="3" t="s">
        <v>470</v>
      </c>
      <c r="J1141">
        <v>260</v>
      </c>
      <c r="K1141">
        <v>390</v>
      </c>
      <c r="M1141">
        <v>18</v>
      </c>
      <c r="O1141" s="144" t="s">
        <v>456</v>
      </c>
      <c r="P1141">
        <v>20</v>
      </c>
    </row>
    <row r="1142" spans="1:16">
      <c r="A1142" s="243">
        <v>17</v>
      </c>
      <c r="B1142" s="243" t="s">
        <v>1082</v>
      </c>
      <c r="C1142" s="243" t="s">
        <v>1083</v>
      </c>
      <c r="D1142" s="243" t="s">
        <v>1084</v>
      </c>
      <c r="E1142" s="243">
        <v>6</v>
      </c>
      <c r="F1142" s="243">
        <v>2</v>
      </c>
      <c r="G1142" s="96">
        <v>42585</v>
      </c>
      <c r="H1142" s="3">
        <v>1</v>
      </c>
      <c r="I1142" s="3" t="s">
        <v>470</v>
      </c>
      <c r="J1142">
        <v>260</v>
      </c>
      <c r="K1142">
        <v>390</v>
      </c>
      <c r="M1142">
        <v>18</v>
      </c>
      <c r="O1142" s="144" t="s">
        <v>476</v>
      </c>
      <c r="P1142">
        <v>40</v>
      </c>
    </row>
    <row r="1143" spans="1:16">
      <c r="A1143" s="243">
        <v>17</v>
      </c>
      <c r="B1143" s="243" t="s">
        <v>1082</v>
      </c>
      <c r="C1143" s="243" t="s">
        <v>1083</v>
      </c>
      <c r="D1143" s="243" t="s">
        <v>1084</v>
      </c>
      <c r="E1143" s="243">
        <v>6</v>
      </c>
      <c r="F1143" s="243">
        <v>2</v>
      </c>
      <c r="G1143" s="96">
        <v>42585</v>
      </c>
      <c r="H1143" s="3">
        <v>1</v>
      </c>
      <c r="I1143" s="3" t="s">
        <v>470</v>
      </c>
      <c r="J1143">
        <v>260</v>
      </c>
      <c r="K1143">
        <v>390</v>
      </c>
      <c r="M1143">
        <v>18</v>
      </c>
      <c r="O1143" s="144" t="s">
        <v>453</v>
      </c>
      <c r="P1143">
        <v>80</v>
      </c>
    </row>
    <row r="1144" spans="1:16">
      <c r="A1144" s="243">
        <v>17</v>
      </c>
      <c r="B1144" s="243" t="s">
        <v>1082</v>
      </c>
      <c r="C1144" s="243" t="s">
        <v>1083</v>
      </c>
      <c r="D1144" s="243" t="s">
        <v>1084</v>
      </c>
      <c r="E1144" s="243">
        <v>6</v>
      </c>
      <c r="F1144" s="243">
        <v>2</v>
      </c>
      <c r="G1144" s="96">
        <v>42585</v>
      </c>
      <c r="H1144" s="3">
        <v>1</v>
      </c>
      <c r="I1144" s="3" t="s">
        <v>470</v>
      </c>
      <c r="J1144">
        <v>260</v>
      </c>
      <c r="K1144">
        <v>390</v>
      </c>
      <c r="M1144">
        <v>18</v>
      </c>
      <c r="O1144" s="144" t="s">
        <v>477</v>
      </c>
      <c r="P1144">
        <v>1</v>
      </c>
    </row>
    <row r="1145" spans="1:16">
      <c r="A1145" s="243">
        <v>17</v>
      </c>
      <c r="B1145" s="243" t="s">
        <v>1082</v>
      </c>
      <c r="C1145" s="243" t="s">
        <v>1083</v>
      </c>
      <c r="D1145" s="243" t="s">
        <v>1084</v>
      </c>
      <c r="E1145" s="243">
        <v>6</v>
      </c>
      <c r="F1145" s="243">
        <v>2</v>
      </c>
      <c r="G1145" s="96">
        <v>42585</v>
      </c>
      <c r="H1145" s="3">
        <v>1</v>
      </c>
      <c r="I1145" s="3" t="s">
        <v>470</v>
      </c>
      <c r="J1145">
        <v>260</v>
      </c>
      <c r="K1145">
        <v>390</v>
      </c>
      <c r="M1145">
        <v>18</v>
      </c>
      <c r="O1145" s="146" t="s">
        <v>487</v>
      </c>
      <c r="P1145">
        <v>5</v>
      </c>
    </row>
    <row r="1146" spans="1:16">
      <c r="A1146" s="243">
        <v>17</v>
      </c>
      <c r="B1146" s="243" t="s">
        <v>1082</v>
      </c>
      <c r="C1146" s="243" t="s">
        <v>1083</v>
      </c>
      <c r="D1146" s="243" t="s">
        <v>1084</v>
      </c>
      <c r="E1146" s="243">
        <v>6</v>
      </c>
      <c r="F1146" s="243">
        <v>2</v>
      </c>
      <c r="G1146" s="96">
        <v>42585</v>
      </c>
      <c r="H1146" s="3">
        <v>1</v>
      </c>
      <c r="I1146" s="3" t="s">
        <v>470</v>
      </c>
      <c r="J1146">
        <v>260</v>
      </c>
      <c r="K1146">
        <v>390</v>
      </c>
      <c r="M1146">
        <v>18</v>
      </c>
      <c r="O1146" s="144" t="s">
        <v>451</v>
      </c>
      <c r="P1146">
        <v>5</v>
      </c>
    </row>
    <row r="1147" spans="1:16">
      <c r="A1147" s="243">
        <v>17</v>
      </c>
      <c r="B1147" s="243" t="s">
        <v>1082</v>
      </c>
      <c r="C1147" s="243" t="s">
        <v>1083</v>
      </c>
      <c r="D1147" s="243" t="s">
        <v>1084</v>
      </c>
      <c r="E1147" s="243">
        <v>6</v>
      </c>
      <c r="F1147" s="243">
        <v>2</v>
      </c>
      <c r="G1147" s="96">
        <v>42585</v>
      </c>
      <c r="H1147" s="3">
        <v>2</v>
      </c>
      <c r="I1147" s="3" t="s">
        <v>14</v>
      </c>
      <c r="M1147">
        <v>18</v>
      </c>
      <c r="O1147" s="144" t="s">
        <v>454</v>
      </c>
      <c r="P1147">
        <v>20</v>
      </c>
    </row>
    <row r="1148" spans="1:16">
      <c r="A1148" s="243">
        <v>17</v>
      </c>
      <c r="B1148" s="243" t="s">
        <v>1082</v>
      </c>
      <c r="C1148" s="243" t="s">
        <v>1083</v>
      </c>
      <c r="D1148" s="243" t="s">
        <v>1084</v>
      </c>
      <c r="E1148" s="243">
        <v>6</v>
      </c>
      <c r="F1148" s="243">
        <v>2</v>
      </c>
      <c r="G1148" s="96">
        <v>42585</v>
      </c>
      <c r="H1148" s="3">
        <v>2</v>
      </c>
      <c r="I1148" s="3" t="s">
        <v>14</v>
      </c>
      <c r="M1148">
        <v>18</v>
      </c>
      <c r="O1148" s="144" t="s">
        <v>449</v>
      </c>
      <c r="P1148">
        <v>5</v>
      </c>
    </row>
    <row r="1149" spans="1:16">
      <c r="A1149" s="243">
        <v>17</v>
      </c>
      <c r="B1149" s="243" t="s">
        <v>1082</v>
      </c>
      <c r="C1149" s="243" t="s">
        <v>1083</v>
      </c>
      <c r="D1149" s="243" t="s">
        <v>1084</v>
      </c>
      <c r="E1149" s="243">
        <v>6</v>
      </c>
      <c r="F1149" s="243">
        <v>2</v>
      </c>
      <c r="G1149" s="96">
        <v>42585</v>
      </c>
      <c r="H1149" s="3">
        <v>2</v>
      </c>
      <c r="I1149" s="3" t="s">
        <v>14</v>
      </c>
      <c r="M1149">
        <v>18</v>
      </c>
      <c r="O1149" s="144" t="s">
        <v>451</v>
      </c>
      <c r="P1149">
        <v>10</v>
      </c>
    </row>
    <row r="1150" spans="1:16">
      <c r="A1150" s="243">
        <v>17</v>
      </c>
      <c r="B1150" s="243" t="s">
        <v>1082</v>
      </c>
      <c r="C1150" s="243" t="s">
        <v>1083</v>
      </c>
      <c r="D1150" s="243" t="s">
        <v>1084</v>
      </c>
      <c r="E1150" s="243">
        <v>6</v>
      </c>
      <c r="F1150" s="243">
        <v>2</v>
      </c>
      <c r="G1150" s="96">
        <v>42585</v>
      </c>
      <c r="H1150" s="3">
        <v>2</v>
      </c>
      <c r="I1150" s="3" t="s">
        <v>14</v>
      </c>
      <c r="M1150">
        <v>18</v>
      </c>
      <c r="O1150" s="146" t="s">
        <v>487</v>
      </c>
      <c r="P1150">
        <v>20</v>
      </c>
    </row>
    <row r="1151" spans="1:16">
      <c r="A1151" s="243">
        <v>17</v>
      </c>
      <c r="B1151" s="243" t="s">
        <v>1082</v>
      </c>
      <c r="C1151" s="243" t="s">
        <v>1083</v>
      </c>
      <c r="D1151" s="243" t="s">
        <v>1084</v>
      </c>
      <c r="E1151" s="243">
        <v>6</v>
      </c>
      <c r="F1151" s="243">
        <v>2</v>
      </c>
      <c r="G1151" s="96">
        <v>42585</v>
      </c>
      <c r="H1151" s="3">
        <v>2</v>
      </c>
      <c r="I1151" s="3" t="s">
        <v>14</v>
      </c>
      <c r="M1151">
        <v>18</v>
      </c>
      <c r="O1151" s="144" t="s">
        <v>453</v>
      </c>
      <c r="P1151">
        <v>20</v>
      </c>
    </row>
    <row r="1152" spans="1:16">
      <c r="A1152" s="243">
        <v>17</v>
      </c>
      <c r="B1152" s="243" t="s">
        <v>1082</v>
      </c>
      <c r="C1152" s="243" t="s">
        <v>1083</v>
      </c>
      <c r="D1152" s="243" t="s">
        <v>1084</v>
      </c>
      <c r="E1152" s="243">
        <v>6</v>
      </c>
      <c r="F1152" s="243">
        <v>2</v>
      </c>
      <c r="G1152" s="96">
        <v>42585</v>
      </c>
      <c r="H1152" s="3">
        <v>2</v>
      </c>
      <c r="I1152" s="3" t="s">
        <v>14</v>
      </c>
      <c r="M1152">
        <v>18</v>
      </c>
      <c r="O1152" s="144" t="s">
        <v>455</v>
      </c>
      <c r="P1152">
        <v>1</v>
      </c>
    </row>
    <row r="1153" spans="1:17">
      <c r="A1153" s="243">
        <v>17</v>
      </c>
      <c r="B1153" s="243" t="s">
        <v>1082</v>
      </c>
      <c r="C1153" s="243" t="s">
        <v>1083</v>
      </c>
      <c r="D1153" s="243" t="s">
        <v>1084</v>
      </c>
      <c r="E1153" s="243">
        <v>6</v>
      </c>
      <c r="F1153" s="243">
        <v>2</v>
      </c>
      <c r="G1153" s="96">
        <v>42585</v>
      </c>
      <c r="H1153" s="3">
        <v>1</v>
      </c>
      <c r="I1153" s="3" t="s">
        <v>470</v>
      </c>
      <c r="J1153">
        <v>200</v>
      </c>
      <c r="K1153">
        <v>240</v>
      </c>
      <c r="M1153">
        <v>19</v>
      </c>
      <c r="O1153" s="144" t="s">
        <v>454</v>
      </c>
      <c r="P1153">
        <v>1</v>
      </c>
      <c r="Q1153">
        <v>1</v>
      </c>
    </row>
    <row r="1154" spans="1:17">
      <c r="A1154" s="243">
        <v>17</v>
      </c>
      <c r="B1154" s="243" t="s">
        <v>1082</v>
      </c>
      <c r="C1154" s="243" t="s">
        <v>1083</v>
      </c>
      <c r="D1154" s="243" t="s">
        <v>1084</v>
      </c>
      <c r="E1154" s="243">
        <v>6</v>
      </c>
      <c r="F1154" s="243">
        <v>2</v>
      </c>
      <c r="G1154" s="96">
        <v>42585</v>
      </c>
      <c r="H1154" s="3">
        <v>1</v>
      </c>
      <c r="I1154" s="3" t="s">
        <v>470</v>
      </c>
      <c r="J1154">
        <v>200</v>
      </c>
      <c r="K1154">
        <v>240</v>
      </c>
      <c r="M1154">
        <v>19</v>
      </c>
      <c r="O1154" s="146" t="s">
        <v>487</v>
      </c>
      <c r="P1154">
        <v>5</v>
      </c>
    </row>
    <row r="1155" spans="1:17">
      <c r="A1155" s="243">
        <v>17</v>
      </c>
      <c r="B1155" s="243" t="s">
        <v>1082</v>
      </c>
      <c r="C1155" s="243" t="s">
        <v>1083</v>
      </c>
      <c r="D1155" s="243" t="s">
        <v>1084</v>
      </c>
      <c r="E1155" s="243">
        <v>6</v>
      </c>
      <c r="F1155" s="243">
        <v>2</v>
      </c>
      <c r="G1155" s="96">
        <v>42585</v>
      </c>
      <c r="H1155" s="3">
        <v>1</v>
      </c>
      <c r="I1155" s="3" t="s">
        <v>470</v>
      </c>
      <c r="J1155">
        <v>200</v>
      </c>
      <c r="K1155">
        <v>240</v>
      </c>
      <c r="M1155">
        <v>19</v>
      </c>
      <c r="O1155" s="144" t="s">
        <v>453</v>
      </c>
      <c r="P1155">
        <v>7</v>
      </c>
    </row>
    <row r="1156" spans="1:17">
      <c r="A1156" s="243">
        <v>17</v>
      </c>
      <c r="B1156" s="243" t="s">
        <v>1082</v>
      </c>
      <c r="C1156" s="243" t="s">
        <v>1083</v>
      </c>
      <c r="D1156" s="243" t="s">
        <v>1084</v>
      </c>
      <c r="E1156" s="243">
        <v>6</v>
      </c>
      <c r="F1156" s="243">
        <v>2</v>
      </c>
      <c r="G1156" s="96">
        <v>42585</v>
      </c>
      <c r="H1156" s="3">
        <v>1</v>
      </c>
      <c r="I1156" s="3" t="s">
        <v>470</v>
      </c>
      <c r="J1156">
        <v>200</v>
      </c>
      <c r="K1156">
        <v>240</v>
      </c>
      <c r="M1156">
        <v>19</v>
      </c>
      <c r="O1156" s="144" t="s">
        <v>476</v>
      </c>
      <c r="P1156">
        <v>25</v>
      </c>
    </row>
    <row r="1157" spans="1:17">
      <c r="A1157" s="243">
        <v>17</v>
      </c>
      <c r="B1157" s="243" t="s">
        <v>1082</v>
      </c>
      <c r="C1157" s="243" t="s">
        <v>1083</v>
      </c>
      <c r="D1157" s="243" t="s">
        <v>1084</v>
      </c>
      <c r="E1157" s="243">
        <v>6</v>
      </c>
      <c r="F1157" s="243">
        <v>2</v>
      </c>
      <c r="G1157" s="96">
        <v>42585</v>
      </c>
      <c r="H1157" s="3">
        <v>1</v>
      </c>
      <c r="I1157" s="3" t="s">
        <v>470</v>
      </c>
      <c r="J1157">
        <v>200</v>
      </c>
      <c r="K1157">
        <v>240</v>
      </c>
      <c r="M1157">
        <v>19</v>
      </c>
      <c r="O1157" s="144" t="s">
        <v>477</v>
      </c>
      <c r="P1157">
        <v>10</v>
      </c>
    </row>
    <row r="1158" spans="1:17">
      <c r="A1158" s="243">
        <v>17</v>
      </c>
      <c r="B1158" s="243" t="s">
        <v>1082</v>
      </c>
      <c r="C1158" s="243" t="s">
        <v>1083</v>
      </c>
      <c r="D1158" s="243" t="s">
        <v>1084</v>
      </c>
      <c r="E1158" s="243">
        <v>6</v>
      </c>
      <c r="F1158" s="243">
        <v>2</v>
      </c>
      <c r="G1158" s="96">
        <v>42585</v>
      </c>
      <c r="H1158" s="3">
        <v>1</v>
      </c>
      <c r="I1158" s="3" t="s">
        <v>470</v>
      </c>
      <c r="J1158">
        <v>200</v>
      </c>
      <c r="K1158">
        <v>240</v>
      </c>
      <c r="M1158">
        <v>19</v>
      </c>
      <c r="O1158" s="144" t="s">
        <v>488</v>
      </c>
      <c r="P1158">
        <v>10</v>
      </c>
    </row>
    <row r="1159" spans="1:17">
      <c r="A1159" s="243">
        <v>17</v>
      </c>
      <c r="B1159" s="243" t="s">
        <v>1082</v>
      </c>
      <c r="C1159" s="243" t="s">
        <v>1083</v>
      </c>
      <c r="D1159" s="243" t="s">
        <v>1084</v>
      </c>
      <c r="E1159" s="243">
        <v>6</v>
      </c>
      <c r="F1159" s="243">
        <v>2</v>
      </c>
      <c r="G1159" s="96">
        <v>42585</v>
      </c>
      <c r="H1159" s="3">
        <v>1</v>
      </c>
      <c r="I1159" s="3" t="s">
        <v>470</v>
      </c>
      <c r="J1159">
        <v>200</v>
      </c>
      <c r="K1159">
        <v>240</v>
      </c>
      <c r="M1159">
        <v>19</v>
      </c>
      <c r="O1159" s="144" t="s">
        <v>449</v>
      </c>
      <c r="P1159">
        <v>1</v>
      </c>
    </row>
    <row r="1160" spans="1:17">
      <c r="A1160" s="243">
        <v>17</v>
      </c>
      <c r="B1160" s="243" t="s">
        <v>1082</v>
      </c>
      <c r="C1160" s="243" t="s">
        <v>1083</v>
      </c>
      <c r="D1160" s="243" t="s">
        <v>1084</v>
      </c>
      <c r="E1160" s="243">
        <v>6</v>
      </c>
      <c r="F1160" s="243">
        <v>2</v>
      </c>
      <c r="G1160" s="96">
        <v>42585</v>
      </c>
      <c r="H1160" s="3">
        <v>1</v>
      </c>
      <c r="I1160" s="3" t="s">
        <v>470</v>
      </c>
      <c r="J1160">
        <v>200</v>
      </c>
      <c r="K1160">
        <v>240</v>
      </c>
      <c r="M1160">
        <v>19</v>
      </c>
      <c r="O1160" s="144" t="s">
        <v>479</v>
      </c>
      <c r="P1160">
        <v>1</v>
      </c>
      <c r="Q1160">
        <v>1</v>
      </c>
    </row>
    <row r="1161" spans="1:17">
      <c r="A1161" s="243">
        <v>17</v>
      </c>
      <c r="B1161" s="243" t="s">
        <v>1082</v>
      </c>
      <c r="C1161" s="243" t="s">
        <v>1083</v>
      </c>
      <c r="D1161" s="243" t="s">
        <v>1084</v>
      </c>
      <c r="E1161" s="243">
        <v>6</v>
      </c>
      <c r="F1161" s="243">
        <v>2</v>
      </c>
      <c r="G1161" s="96">
        <v>42585</v>
      </c>
      <c r="H1161" s="3">
        <v>1</v>
      </c>
      <c r="I1161" s="3" t="s">
        <v>470</v>
      </c>
      <c r="J1161">
        <v>200</v>
      </c>
      <c r="K1161">
        <v>240</v>
      </c>
      <c r="M1161">
        <v>19</v>
      </c>
      <c r="O1161" s="144" t="s">
        <v>455</v>
      </c>
      <c r="P1161">
        <v>5</v>
      </c>
    </row>
    <row r="1162" spans="1:17">
      <c r="A1162" s="243">
        <v>17</v>
      </c>
      <c r="B1162" s="243" t="s">
        <v>1082</v>
      </c>
      <c r="C1162" s="243" t="s">
        <v>1083</v>
      </c>
      <c r="D1162" s="243" t="s">
        <v>1084</v>
      </c>
      <c r="E1162" s="243">
        <v>6</v>
      </c>
      <c r="F1162" s="243">
        <v>2</v>
      </c>
      <c r="G1162" s="96">
        <v>42585</v>
      </c>
      <c r="H1162" s="3">
        <v>2</v>
      </c>
      <c r="I1162" s="3" t="s">
        <v>14</v>
      </c>
      <c r="M1162">
        <v>19</v>
      </c>
      <c r="O1162" s="144" t="s">
        <v>454</v>
      </c>
      <c r="P1162">
        <v>10</v>
      </c>
    </row>
    <row r="1163" spans="1:17">
      <c r="A1163" s="243">
        <v>17</v>
      </c>
      <c r="B1163" s="243" t="s">
        <v>1082</v>
      </c>
      <c r="C1163" s="243" t="s">
        <v>1083</v>
      </c>
      <c r="D1163" s="243" t="s">
        <v>1084</v>
      </c>
      <c r="E1163" s="243">
        <v>6</v>
      </c>
      <c r="F1163" s="243">
        <v>2</v>
      </c>
      <c r="G1163" s="96">
        <v>42585</v>
      </c>
      <c r="H1163" s="3">
        <v>2</v>
      </c>
      <c r="I1163" s="3" t="s">
        <v>14</v>
      </c>
      <c r="M1163">
        <v>19</v>
      </c>
      <c r="O1163" s="144" t="s">
        <v>476</v>
      </c>
      <c r="P1163">
        <v>10</v>
      </c>
    </row>
    <row r="1164" spans="1:17">
      <c r="A1164" s="243">
        <v>17</v>
      </c>
      <c r="B1164" s="243" t="s">
        <v>1082</v>
      </c>
      <c r="C1164" s="243" t="s">
        <v>1083</v>
      </c>
      <c r="D1164" s="243" t="s">
        <v>1084</v>
      </c>
      <c r="E1164" s="243">
        <v>6</v>
      </c>
      <c r="F1164" s="243">
        <v>2</v>
      </c>
      <c r="G1164" s="96">
        <v>42585</v>
      </c>
      <c r="H1164" s="3">
        <v>2</v>
      </c>
      <c r="I1164" s="3" t="s">
        <v>14</v>
      </c>
      <c r="M1164">
        <v>19</v>
      </c>
      <c r="O1164" s="146" t="s">
        <v>487</v>
      </c>
      <c r="P1164">
        <v>5</v>
      </c>
    </row>
    <row r="1165" spans="1:17">
      <c r="A1165" s="243">
        <v>17</v>
      </c>
      <c r="B1165" s="243" t="s">
        <v>1082</v>
      </c>
      <c r="C1165" s="243" t="s">
        <v>1083</v>
      </c>
      <c r="D1165" s="243" t="s">
        <v>1084</v>
      </c>
      <c r="E1165" s="243">
        <v>6</v>
      </c>
      <c r="F1165" s="243">
        <v>2</v>
      </c>
      <c r="G1165" s="96">
        <v>42585</v>
      </c>
      <c r="H1165" s="3">
        <v>2</v>
      </c>
      <c r="I1165" s="3" t="s">
        <v>14</v>
      </c>
      <c r="M1165">
        <v>19</v>
      </c>
      <c r="O1165" s="144" t="s">
        <v>453</v>
      </c>
      <c r="P1165">
        <v>40</v>
      </c>
    </row>
    <row r="1166" spans="1:17">
      <c r="A1166" s="243">
        <v>17</v>
      </c>
      <c r="B1166" s="243" t="s">
        <v>1082</v>
      </c>
      <c r="C1166" s="243" t="s">
        <v>1083</v>
      </c>
      <c r="D1166" s="243" t="s">
        <v>1084</v>
      </c>
      <c r="E1166" s="243">
        <v>6</v>
      </c>
      <c r="F1166" s="243">
        <v>2</v>
      </c>
      <c r="G1166" s="96">
        <v>42585</v>
      </c>
      <c r="H1166" s="3">
        <v>2</v>
      </c>
      <c r="I1166" s="3" t="s">
        <v>14</v>
      </c>
      <c r="M1166">
        <v>19</v>
      </c>
      <c r="O1166" s="144" t="s">
        <v>455</v>
      </c>
      <c r="P1166">
        <v>5</v>
      </c>
    </row>
    <row r="1167" spans="1:17">
      <c r="A1167" s="243">
        <v>17</v>
      </c>
      <c r="B1167" s="243" t="s">
        <v>1082</v>
      </c>
      <c r="C1167" s="243" t="s">
        <v>1083</v>
      </c>
      <c r="D1167" s="243" t="s">
        <v>1084</v>
      </c>
      <c r="E1167" s="243">
        <v>6</v>
      </c>
      <c r="F1167" s="243">
        <v>2</v>
      </c>
      <c r="G1167" s="96">
        <v>42585</v>
      </c>
      <c r="H1167" s="3">
        <v>2</v>
      </c>
      <c r="I1167" s="3" t="s">
        <v>14</v>
      </c>
      <c r="M1167">
        <v>19</v>
      </c>
      <c r="O1167" s="144" t="s">
        <v>449</v>
      </c>
      <c r="P1167">
        <v>1</v>
      </c>
    </row>
    <row r="1168" spans="1:17">
      <c r="A1168" s="243">
        <v>17</v>
      </c>
      <c r="B1168" s="243" t="s">
        <v>1082</v>
      </c>
      <c r="C1168" s="243" t="s">
        <v>1083</v>
      </c>
      <c r="D1168" s="243" t="s">
        <v>1084</v>
      </c>
      <c r="E1168" s="243">
        <v>6</v>
      </c>
      <c r="F1168" s="243">
        <v>2</v>
      </c>
      <c r="G1168" s="96">
        <v>42585</v>
      </c>
      <c r="H1168" s="3">
        <v>2</v>
      </c>
      <c r="I1168" s="3" t="s">
        <v>14</v>
      </c>
      <c r="M1168">
        <v>19</v>
      </c>
      <c r="O1168" s="144" t="s">
        <v>488</v>
      </c>
      <c r="P1168">
        <v>1</v>
      </c>
    </row>
    <row r="1169" spans="1:17">
      <c r="A1169" s="243">
        <v>17</v>
      </c>
      <c r="B1169" s="243" t="s">
        <v>1082</v>
      </c>
      <c r="C1169" s="243" t="s">
        <v>1083</v>
      </c>
      <c r="D1169" s="243" t="s">
        <v>1084</v>
      </c>
      <c r="E1169" s="243">
        <v>6</v>
      </c>
      <c r="F1169" s="243">
        <v>2</v>
      </c>
      <c r="G1169" s="96">
        <v>42585</v>
      </c>
      <c r="H1169" s="3">
        <v>1</v>
      </c>
      <c r="I1169" s="3" t="s">
        <v>470</v>
      </c>
      <c r="J1169">
        <v>140</v>
      </c>
      <c r="K1169">
        <v>160</v>
      </c>
      <c r="M1169">
        <v>20</v>
      </c>
      <c r="O1169" s="144" t="s">
        <v>455</v>
      </c>
      <c r="P1169">
        <v>20</v>
      </c>
    </row>
    <row r="1170" spans="1:17">
      <c r="A1170" s="243">
        <v>17</v>
      </c>
      <c r="B1170" s="243" t="s">
        <v>1082</v>
      </c>
      <c r="C1170" s="243" t="s">
        <v>1083</v>
      </c>
      <c r="D1170" s="243" t="s">
        <v>1084</v>
      </c>
      <c r="E1170" s="243">
        <v>6</v>
      </c>
      <c r="F1170" s="243">
        <v>2</v>
      </c>
      <c r="G1170" s="96">
        <v>42585</v>
      </c>
      <c r="H1170" s="3">
        <v>1</v>
      </c>
      <c r="I1170" s="3" t="s">
        <v>470</v>
      </c>
      <c r="J1170">
        <v>140</v>
      </c>
      <c r="K1170">
        <v>160</v>
      </c>
      <c r="M1170">
        <v>20</v>
      </c>
      <c r="O1170" s="144" t="s">
        <v>453</v>
      </c>
      <c r="P1170">
        <v>60</v>
      </c>
    </row>
    <row r="1171" spans="1:17">
      <c r="A1171" s="243">
        <v>17</v>
      </c>
      <c r="B1171" s="243" t="s">
        <v>1082</v>
      </c>
      <c r="C1171" s="243" t="s">
        <v>1083</v>
      </c>
      <c r="D1171" s="243" t="s">
        <v>1084</v>
      </c>
      <c r="E1171" s="243">
        <v>6</v>
      </c>
      <c r="F1171" s="243">
        <v>2</v>
      </c>
      <c r="G1171" s="96">
        <v>42585</v>
      </c>
      <c r="H1171" s="3">
        <v>1</v>
      </c>
      <c r="I1171" s="3" t="s">
        <v>470</v>
      </c>
      <c r="J1171">
        <v>140</v>
      </c>
      <c r="K1171">
        <v>160</v>
      </c>
      <c r="M1171">
        <v>20</v>
      </c>
      <c r="O1171" s="144" t="s">
        <v>468</v>
      </c>
      <c r="P1171">
        <v>25</v>
      </c>
    </row>
    <row r="1172" spans="1:17">
      <c r="A1172" s="243">
        <v>17</v>
      </c>
      <c r="B1172" s="243" t="s">
        <v>1082</v>
      </c>
      <c r="C1172" s="243" t="s">
        <v>1083</v>
      </c>
      <c r="D1172" s="243" t="s">
        <v>1084</v>
      </c>
      <c r="E1172" s="243">
        <v>6</v>
      </c>
      <c r="F1172" s="243">
        <v>2</v>
      </c>
      <c r="G1172" s="96">
        <v>42585</v>
      </c>
      <c r="H1172" s="3">
        <v>1</v>
      </c>
      <c r="I1172" s="3" t="s">
        <v>470</v>
      </c>
      <c r="J1172">
        <v>140</v>
      </c>
      <c r="K1172">
        <v>160</v>
      </c>
      <c r="M1172">
        <v>20</v>
      </c>
      <c r="O1172" s="144" t="s">
        <v>476</v>
      </c>
      <c r="P1172">
        <v>1</v>
      </c>
      <c r="Q1172">
        <v>1</v>
      </c>
    </row>
    <row r="1173" spans="1:17">
      <c r="A1173" s="243">
        <v>17</v>
      </c>
      <c r="B1173" s="243" t="s">
        <v>1082</v>
      </c>
      <c r="C1173" s="243" t="s">
        <v>1083</v>
      </c>
      <c r="D1173" s="243" t="s">
        <v>1084</v>
      </c>
      <c r="E1173" s="243">
        <v>6</v>
      </c>
      <c r="F1173" s="243">
        <v>2</v>
      </c>
      <c r="G1173" s="96">
        <v>42585</v>
      </c>
      <c r="H1173" s="3">
        <v>1</v>
      </c>
      <c r="I1173" s="3" t="s">
        <v>470</v>
      </c>
      <c r="J1173">
        <v>140</v>
      </c>
      <c r="K1173">
        <v>160</v>
      </c>
      <c r="M1173">
        <v>20</v>
      </c>
      <c r="O1173" s="146" t="s">
        <v>487</v>
      </c>
      <c r="P1173">
        <v>5</v>
      </c>
    </row>
    <row r="1174" spans="1:17">
      <c r="A1174" s="243">
        <v>17</v>
      </c>
      <c r="B1174" s="243" t="s">
        <v>1082</v>
      </c>
      <c r="C1174" s="243" t="s">
        <v>1083</v>
      </c>
      <c r="D1174" s="243" t="s">
        <v>1084</v>
      </c>
      <c r="E1174" s="243">
        <v>6</v>
      </c>
      <c r="F1174" s="243">
        <v>2</v>
      </c>
      <c r="G1174" s="96">
        <v>42585</v>
      </c>
      <c r="H1174" s="3">
        <v>1</v>
      </c>
      <c r="I1174" s="3" t="s">
        <v>470</v>
      </c>
      <c r="J1174">
        <v>140</v>
      </c>
      <c r="K1174">
        <v>160</v>
      </c>
      <c r="M1174">
        <v>20</v>
      </c>
      <c r="O1174" s="144" t="s">
        <v>477</v>
      </c>
      <c r="P1174">
        <v>1</v>
      </c>
    </row>
    <row r="1175" spans="1:17">
      <c r="A1175" s="243">
        <v>17</v>
      </c>
      <c r="B1175" s="243" t="s">
        <v>1082</v>
      </c>
      <c r="C1175" s="243" t="s">
        <v>1083</v>
      </c>
      <c r="D1175" s="243" t="s">
        <v>1084</v>
      </c>
      <c r="E1175" s="243">
        <v>6</v>
      </c>
      <c r="F1175" s="243">
        <v>2</v>
      </c>
      <c r="G1175" s="96">
        <v>42585</v>
      </c>
      <c r="H1175" s="3">
        <v>1</v>
      </c>
      <c r="I1175" s="3" t="s">
        <v>470</v>
      </c>
      <c r="J1175">
        <v>140</v>
      </c>
      <c r="K1175">
        <v>160</v>
      </c>
      <c r="M1175">
        <v>20</v>
      </c>
      <c r="O1175" s="144" t="s">
        <v>488</v>
      </c>
      <c r="P1175">
        <v>1</v>
      </c>
    </row>
    <row r="1176" spans="1:17">
      <c r="A1176" s="243">
        <v>17</v>
      </c>
      <c r="B1176" s="243" t="s">
        <v>1082</v>
      </c>
      <c r="C1176" s="243" t="s">
        <v>1083</v>
      </c>
      <c r="D1176" s="243" t="s">
        <v>1084</v>
      </c>
      <c r="E1176" s="243">
        <v>6</v>
      </c>
      <c r="F1176" s="243">
        <v>2</v>
      </c>
      <c r="G1176" s="96">
        <v>42585</v>
      </c>
      <c r="H1176" s="3">
        <v>2</v>
      </c>
      <c r="I1176" s="3" t="s">
        <v>14</v>
      </c>
      <c r="M1176">
        <v>20</v>
      </c>
      <c r="O1176" s="144" t="s">
        <v>468</v>
      </c>
      <c r="P1176">
        <v>5</v>
      </c>
      <c r="Q1176">
        <v>6</v>
      </c>
    </row>
    <row r="1177" spans="1:17">
      <c r="A1177" s="243">
        <v>17</v>
      </c>
      <c r="B1177" s="243" t="s">
        <v>1082</v>
      </c>
      <c r="C1177" s="243" t="s">
        <v>1083</v>
      </c>
      <c r="D1177" s="243" t="s">
        <v>1084</v>
      </c>
      <c r="E1177" s="243">
        <v>6</v>
      </c>
      <c r="F1177" s="243">
        <v>2</v>
      </c>
      <c r="G1177" s="96">
        <v>42585</v>
      </c>
      <c r="H1177" s="3">
        <v>2</v>
      </c>
      <c r="I1177" s="3" t="s">
        <v>14</v>
      </c>
      <c r="M1177">
        <v>20</v>
      </c>
      <c r="O1177" s="144" t="s">
        <v>476</v>
      </c>
      <c r="P1177">
        <v>5</v>
      </c>
      <c r="Q1177">
        <v>1</v>
      </c>
    </row>
    <row r="1178" spans="1:17">
      <c r="A1178" s="243">
        <v>17</v>
      </c>
      <c r="B1178" s="243" t="s">
        <v>1082</v>
      </c>
      <c r="C1178" s="243" t="s">
        <v>1083</v>
      </c>
      <c r="D1178" s="243" t="s">
        <v>1084</v>
      </c>
      <c r="E1178" s="243">
        <v>6</v>
      </c>
      <c r="F1178" s="243">
        <v>2</v>
      </c>
      <c r="G1178" s="96">
        <v>42585</v>
      </c>
      <c r="H1178" s="3">
        <v>2</v>
      </c>
      <c r="I1178" s="3" t="s">
        <v>14</v>
      </c>
      <c r="M1178">
        <v>20</v>
      </c>
      <c r="O1178" s="144" t="s">
        <v>454</v>
      </c>
      <c r="P1178">
        <v>5</v>
      </c>
      <c r="Q1178">
        <v>2</v>
      </c>
    </row>
    <row r="1179" spans="1:17">
      <c r="A1179" s="243">
        <v>17</v>
      </c>
      <c r="B1179" s="243" t="s">
        <v>1082</v>
      </c>
      <c r="C1179" s="243" t="s">
        <v>1083</v>
      </c>
      <c r="D1179" s="243" t="s">
        <v>1084</v>
      </c>
      <c r="E1179" s="243">
        <v>6</v>
      </c>
      <c r="F1179" s="243">
        <v>2</v>
      </c>
      <c r="G1179" s="96">
        <v>42585</v>
      </c>
      <c r="H1179" s="3">
        <v>2</v>
      </c>
      <c r="I1179" s="3" t="s">
        <v>14</v>
      </c>
      <c r="M1179">
        <v>20</v>
      </c>
      <c r="O1179" s="144" t="s">
        <v>453</v>
      </c>
      <c r="P1179">
        <v>30</v>
      </c>
    </row>
    <row r="1180" spans="1:17">
      <c r="A1180" s="243">
        <v>17</v>
      </c>
      <c r="B1180" s="243" t="s">
        <v>1082</v>
      </c>
      <c r="C1180" s="243" t="s">
        <v>1083</v>
      </c>
      <c r="D1180" s="243" t="s">
        <v>1084</v>
      </c>
      <c r="E1180" s="243">
        <v>6</v>
      </c>
      <c r="F1180" s="243">
        <v>2</v>
      </c>
      <c r="G1180" s="96">
        <v>42585</v>
      </c>
      <c r="H1180" s="3">
        <v>2</v>
      </c>
      <c r="I1180" s="3" t="s">
        <v>14</v>
      </c>
      <c r="M1180">
        <v>20</v>
      </c>
      <c r="O1180" s="144" t="s">
        <v>455</v>
      </c>
      <c r="P1180">
        <v>5</v>
      </c>
      <c r="Q1180">
        <v>2</v>
      </c>
    </row>
    <row r="1181" spans="1:17">
      <c r="A1181" s="243">
        <v>17</v>
      </c>
      <c r="B1181" s="243" t="s">
        <v>1082</v>
      </c>
      <c r="C1181" s="243" t="s">
        <v>1083</v>
      </c>
      <c r="D1181" s="243" t="s">
        <v>1084</v>
      </c>
      <c r="E1181" s="243">
        <v>6</v>
      </c>
      <c r="F1181" s="243">
        <v>2</v>
      </c>
      <c r="G1181" s="96">
        <v>42585</v>
      </c>
      <c r="H1181" s="3">
        <v>2</v>
      </c>
      <c r="I1181" s="3" t="s">
        <v>14</v>
      </c>
      <c r="M1181">
        <v>20</v>
      </c>
      <c r="O1181" s="144" t="s">
        <v>488</v>
      </c>
      <c r="P1181">
        <v>1</v>
      </c>
    </row>
    <row r="1182" spans="1:17">
      <c r="A1182" s="243">
        <v>17</v>
      </c>
      <c r="B1182" s="243" t="s">
        <v>1082</v>
      </c>
      <c r="C1182" s="243" t="s">
        <v>1083</v>
      </c>
      <c r="D1182" s="243" t="s">
        <v>1084</v>
      </c>
      <c r="E1182" s="243">
        <v>6</v>
      </c>
      <c r="F1182" s="243">
        <v>2</v>
      </c>
      <c r="G1182" s="96">
        <v>42585</v>
      </c>
      <c r="H1182" s="3">
        <v>1</v>
      </c>
      <c r="I1182" s="3" t="s">
        <v>470</v>
      </c>
      <c r="J1182">
        <v>160</v>
      </c>
      <c r="K1182">
        <v>130</v>
      </c>
      <c r="M1182">
        <v>21</v>
      </c>
      <c r="O1182" s="144" t="s">
        <v>468</v>
      </c>
      <c r="P1182">
        <v>30</v>
      </c>
    </row>
    <row r="1183" spans="1:17">
      <c r="A1183" s="243">
        <v>17</v>
      </c>
      <c r="B1183" s="243" t="s">
        <v>1082</v>
      </c>
      <c r="C1183" s="243" t="s">
        <v>1083</v>
      </c>
      <c r="D1183" s="243" t="s">
        <v>1084</v>
      </c>
      <c r="E1183" s="243">
        <v>6</v>
      </c>
      <c r="F1183" s="243">
        <v>2</v>
      </c>
      <c r="G1183" s="96">
        <v>42585</v>
      </c>
      <c r="H1183" s="3">
        <v>1</v>
      </c>
      <c r="I1183" s="3" t="s">
        <v>470</v>
      </c>
      <c r="J1183">
        <v>160</v>
      </c>
      <c r="K1183">
        <v>130</v>
      </c>
      <c r="M1183">
        <v>21</v>
      </c>
      <c r="O1183" s="144" t="s">
        <v>453</v>
      </c>
      <c r="P1183">
        <v>80</v>
      </c>
    </row>
    <row r="1184" spans="1:17">
      <c r="A1184" s="243">
        <v>17</v>
      </c>
      <c r="B1184" s="243" t="s">
        <v>1082</v>
      </c>
      <c r="C1184" s="243" t="s">
        <v>1083</v>
      </c>
      <c r="D1184" s="243" t="s">
        <v>1084</v>
      </c>
      <c r="E1184" s="243">
        <v>6</v>
      </c>
      <c r="F1184" s="243">
        <v>2</v>
      </c>
      <c r="G1184" s="96">
        <v>42585</v>
      </c>
      <c r="H1184" s="3">
        <v>1</v>
      </c>
      <c r="I1184" s="3" t="s">
        <v>470</v>
      </c>
      <c r="J1184">
        <v>160</v>
      </c>
      <c r="K1184">
        <v>130</v>
      </c>
      <c r="M1184">
        <v>21</v>
      </c>
      <c r="O1184" s="144" t="s">
        <v>455</v>
      </c>
      <c r="P1184">
        <v>5</v>
      </c>
    </row>
    <row r="1185" spans="1:17">
      <c r="A1185" s="243">
        <v>17</v>
      </c>
      <c r="B1185" s="243" t="s">
        <v>1082</v>
      </c>
      <c r="C1185" s="243" t="s">
        <v>1083</v>
      </c>
      <c r="D1185" s="243" t="s">
        <v>1084</v>
      </c>
      <c r="E1185" s="243">
        <v>6</v>
      </c>
      <c r="F1185" s="243">
        <v>2</v>
      </c>
      <c r="G1185" s="96">
        <v>42585</v>
      </c>
      <c r="H1185" s="3">
        <v>1</v>
      </c>
      <c r="I1185" s="3" t="s">
        <v>470</v>
      </c>
      <c r="J1185">
        <v>160</v>
      </c>
      <c r="K1185">
        <v>130</v>
      </c>
      <c r="M1185">
        <v>21</v>
      </c>
      <c r="O1185" s="146" t="s">
        <v>487</v>
      </c>
      <c r="P1185">
        <v>5</v>
      </c>
    </row>
    <row r="1186" spans="1:17">
      <c r="A1186" s="243">
        <v>17</v>
      </c>
      <c r="B1186" s="243" t="s">
        <v>1082</v>
      </c>
      <c r="C1186" s="243" t="s">
        <v>1083</v>
      </c>
      <c r="D1186" s="243" t="s">
        <v>1084</v>
      </c>
      <c r="E1186" s="243">
        <v>6</v>
      </c>
      <c r="F1186" s="243">
        <v>2</v>
      </c>
      <c r="G1186" s="96">
        <v>42585</v>
      </c>
      <c r="H1186" s="3">
        <v>1</v>
      </c>
      <c r="I1186" s="3" t="s">
        <v>470</v>
      </c>
      <c r="J1186">
        <v>160</v>
      </c>
      <c r="K1186">
        <v>130</v>
      </c>
      <c r="M1186">
        <v>21</v>
      </c>
      <c r="O1186" s="144" t="s">
        <v>477</v>
      </c>
      <c r="P1186">
        <v>1</v>
      </c>
    </row>
    <row r="1187" spans="1:17">
      <c r="A1187" s="243">
        <v>17</v>
      </c>
      <c r="B1187" s="243" t="s">
        <v>1082</v>
      </c>
      <c r="C1187" s="243" t="s">
        <v>1083</v>
      </c>
      <c r="D1187" s="243" t="s">
        <v>1084</v>
      </c>
      <c r="E1187" s="243">
        <v>6</v>
      </c>
      <c r="F1187" s="243">
        <v>2</v>
      </c>
      <c r="G1187" s="96">
        <v>42585</v>
      </c>
      <c r="H1187" s="3">
        <v>1</v>
      </c>
      <c r="I1187" s="3" t="s">
        <v>470</v>
      </c>
      <c r="J1187">
        <v>160</v>
      </c>
      <c r="K1187">
        <v>130</v>
      </c>
      <c r="M1187">
        <v>21</v>
      </c>
      <c r="O1187" s="144" t="s">
        <v>476</v>
      </c>
      <c r="P1187">
        <v>5</v>
      </c>
    </row>
    <row r="1188" spans="1:17">
      <c r="A1188" s="243">
        <v>17</v>
      </c>
      <c r="B1188" s="243" t="s">
        <v>1082</v>
      </c>
      <c r="C1188" s="243" t="s">
        <v>1083</v>
      </c>
      <c r="D1188" s="243" t="s">
        <v>1084</v>
      </c>
      <c r="E1188" s="243">
        <v>6</v>
      </c>
      <c r="F1188" s="243">
        <v>2</v>
      </c>
      <c r="G1188" s="96">
        <v>42585</v>
      </c>
      <c r="H1188" s="3">
        <v>1</v>
      </c>
      <c r="I1188" s="3" t="s">
        <v>470</v>
      </c>
      <c r="J1188">
        <v>160</v>
      </c>
      <c r="K1188">
        <v>130</v>
      </c>
      <c r="M1188">
        <v>21</v>
      </c>
      <c r="O1188" s="144" t="s">
        <v>490</v>
      </c>
      <c r="P1188">
        <v>1</v>
      </c>
      <c r="Q1188">
        <v>1</v>
      </c>
    </row>
    <row r="1189" spans="1:17">
      <c r="A1189" s="243">
        <v>17</v>
      </c>
      <c r="B1189" s="243" t="s">
        <v>1082</v>
      </c>
      <c r="C1189" s="243" t="s">
        <v>1083</v>
      </c>
      <c r="D1189" s="243" t="s">
        <v>1084</v>
      </c>
      <c r="E1189" s="243">
        <v>6</v>
      </c>
      <c r="F1189" s="243">
        <v>2</v>
      </c>
      <c r="G1189" s="96">
        <v>42585</v>
      </c>
      <c r="H1189" s="3">
        <v>2</v>
      </c>
      <c r="I1189" s="3" t="s">
        <v>14</v>
      </c>
      <c r="M1189">
        <v>21</v>
      </c>
      <c r="O1189" s="144" t="s">
        <v>468</v>
      </c>
      <c r="P1189">
        <v>5</v>
      </c>
      <c r="Q1189">
        <v>4</v>
      </c>
    </row>
    <row r="1190" spans="1:17">
      <c r="A1190" s="243">
        <v>17</v>
      </c>
      <c r="B1190" s="243" t="s">
        <v>1082</v>
      </c>
      <c r="C1190" s="243" t="s">
        <v>1083</v>
      </c>
      <c r="D1190" s="243" t="s">
        <v>1084</v>
      </c>
      <c r="E1190" s="243">
        <v>6</v>
      </c>
      <c r="F1190" s="243">
        <v>2</v>
      </c>
      <c r="G1190" s="96">
        <v>42585</v>
      </c>
      <c r="H1190" s="3">
        <v>2</v>
      </c>
      <c r="I1190" s="3" t="s">
        <v>14</v>
      </c>
      <c r="M1190">
        <v>21</v>
      </c>
      <c r="O1190" s="144" t="s">
        <v>454</v>
      </c>
      <c r="P1190">
        <v>10</v>
      </c>
      <c r="Q1190">
        <v>5</v>
      </c>
    </row>
    <row r="1191" spans="1:17">
      <c r="A1191" s="243">
        <v>17</v>
      </c>
      <c r="B1191" s="243" t="s">
        <v>1082</v>
      </c>
      <c r="C1191" s="243" t="s">
        <v>1083</v>
      </c>
      <c r="D1191" s="243" t="s">
        <v>1084</v>
      </c>
      <c r="E1191" s="243">
        <v>6</v>
      </c>
      <c r="F1191" s="243">
        <v>2</v>
      </c>
      <c r="G1191" s="96">
        <v>42585</v>
      </c>
      <c r="H1191" s="3">
        <v>2</v>
      </c>
      <c r="I1191" s="3" t="s">
        <v>14</v>
      </c>
      <c r="M1191">
        <v>21</v>
      </c>
      <c r="O1191" s="144" t="s">
        <v>453</v>
      </c>
      <c r="P1191">
        <v>50</v>
      </c>
    </row>
    <row r="1192" spans="1:17">
      <c r="A1192" s="243">
        <v>17</v>
      </c>
      <c r="B1192" s="243" t="s">
        <v>1082</v>
      </c>
      <c r="C1192" s="243" t="s">
        <v>1083</v>
      </c>
      <c r="D1192" s="243" t="s">
        <v>1084</v>
      </c>
      <c r="E1192" s="243">
        <v>6</v>
      </c>
      <c r="F1192" s="243">
        <v>2</v>
      </c>
      <c r="G1192" s="96">
        <v>42585</v>
      </c>
      <c r="H1192" s="3">
        <v>2</v>
      </c>
      <c r="I1192" s="3" t="s">
        <v>14</v>
      </c>
      <c r="M1192">
        <v>21</v>
      </c>
      <c r="O1192" s="146" t="s">
        <v>487</v>
      </c>
      <c r="P1192">
        <v>20</v>
      </c>
    </row>
    <row r="1193" spans="1:17">
      <c r="A1193" s="243">
        <v>17</v>
      </c>
      <c r="B1193" s="243" t="s">
        <v>1082</v>
      </c>
      <c r="C1193" s="243" t="s">
        <v>1083</v>
      </c>
      <c r="D1193" s="243" t="s">
        <v>1084</v>
      </c>
      <c r="E1193" s="243">
        <v>6</v>
      </c>
      <c r="F1193" s="243">
        <v>2</v>
      </c>
      <c r="G1193" s="96">
        <v>42585</v>
      </c>
      <c r="H1193" s="3">
        <v>2</v>
      </c>
      <c r="I1193" s="3" t="s">
        <v>14</v>
      </c>
      <c r="M1193">
        <v>21</v>
      </c>
      <c r="O1193" s="144" t="s">
        <v>490</v>
      </c>
      <c r="P1193">
        <v>20</v>
      </c>
    </row>
    <row r="1194" spans="1:17">
      <c r="A1194" s="243">
        <v>17</v>
      </c>
      <c r="B1194" s="243" t="s">
        <v>1082</v>
      </c>
      <c r="C1194" s="243" t="s">
        <v>1083</v>
      </c>
      <c r="D1194" s="243" t="s">
        <v>1084</v>
      </c>
      <c r="E1194" s="243">
        <v>6</v>
      </c>
      <c r="F1194" s="243">
        <v>2</v>
      </c>
      <c r="G1194" s="96">
        <v>42585</v>
      </c>
      <c r="H1194" s="3">
        <v>2</v>
      </c>
      <c r="I1194" s="3" t="s">
        <v>14</v>
      </c>
      <c r="M1194">
        <v>21</v>
      </c>
      <c r="O1194" s="144" t="s">
        <v>488</v>
      </c>
      <c r="P1194">
        <v>1</v>
      </c>
    </row>
    <row r="1195" spans="1:17">
      <c r="A1195" s="243">
        <v>17</v>
      </c>
      <c r="B1195" s="243" t="s">
        <v>1082</v>
      </c>
      <c r="C1195" s="243" t="s">
        <v>1083</v>
      </c>
      <c r="D1195" s="243" t="s">
        <v>1084</v>
      </c>
      <c r="E1195" s="243">
        <v>6</v>
      </c>
      <c r="F1195" s="243">
        <v>2</v>
      </c>
      <c r="G1195" s="96">
        <v>42585</v>
      </c>
      <c r="H1195" s="3">
        <v>1</v>
      </c>
      <c r="I1195" s="3" t="s">
        <v>470</v>
      </c>
      <c r="J1195">
        <v>140</v>
      </c>
      <c r="K1195">
        <v>120</v>
      </c>
      <c r="M1195">
        <v>22</v>
      </c>
      <c r="O1195" s="144" t="s">
        <v>467</v>
      </c>
      <c r="P1195">
        <v>5</v>
      </c>
    </row>
    <row r="1196" spans="1:17">
      <c r="A1196" s="243">
        <v>17</v>
      </c>
      <c r="B1196" s="243" t="s">
        <v>1082</v>
      </c>
      <c r="C1196" s="243" t="s">
        <v>1083</v>
      </c>
      <c r="D1196" s="243" t="s">
        <v>1084</v>
      </c>
      <c r="E1196" s="243">
        <v>6</v>
      </c>
      <c r="F1196" s="243">
        <v>2</v>
      </c>
      <c r="G1196" s="96">
        <v>42585</v>
      </c>
      <c r="H1196" s="3">
        <v>1</v>
      </c>
      <c r="I1196" s="3" t="s">
        <v>470</v>
      </c>
      <c r="J1196">
        <v>140</v>
      </c>
      <c r="K1196">
        <v>120</v>
      </c>
      <c r="M1196">
        <v>22</v>
      </c>
      <c r="O1196" s="144" t="s">
        <v>454</v>
      </c>
      <c r="P1196">
        <v>5</v>
      </c>
    </row>
    <row r="1197" spans="1:17">
      <c r="A1197" s="243">
        <v>17</v>
      </c>
      <c r="B1197" s="243" t="s">
        <v>1082</v>
      </c>
      <c r="C1197" s="243" t="s">
        <v>1083</v>
      </c>
      <c r="D1197" s="243" t="s">
        <v>1084</v>
      </c>
      <c r="E1197" s="243">
        <v>6</v>
      </c>
      <c r="F1197" s="243">
        <v>2</v>
      </c>
      <c r="G1197" s="96">
        <v>42585</v>
      </c>
      <c r="H1197" s="3">
        <v>1</v>
      </c>
      <c r="I1197" s="3" t="s">
        <v>470</v>
      </c>
      <c r="J1197">
        <v>140</v>
      </c>
      <c r="K1197">
        <v>120</v>
      </c>
      <c r="M1197">
        <v>22</v>
      </c>
      <c r="O1197" s="144" t="s">
        <v>468</v>
      </c>
      <c r="P1197">
        <v>10</v>
      </c>
    </row>
    <row r="1198" spans="1:17">
      <c r="A1198" s="243">
        <v>17</v>
      </c>
      <c r="B1198" s="243" t="s">
        <v>1082</v>
      </c>
      <c r="C1198" s="243" t="s">
        <v>1083</v>
      </c>
      <c r="D1198" s="243" t="s">
        <v>1084</v>
      </c>
      <c r="E1198" s="243">
        <v>6</v>
      </c>
      <c r="F1198" s="243">
        <v>2</v>
      </c>
      <c r="G1198" s="96">
        <v>42585</v>
      </c>
      <c r="H1198" s="3">
        <v>1</v>
      </c>
      <c r="I1198" s="3" t="s">
        <v>470</v>
      </c>
      <c r="J1198">
        <v>140</v>
      </c>
      <c r="K1198">
        <v>120</v>
      </c>
      <c r="M1198">
        <v>22</v>
      </c>
      <c r="O1198" s="144" t="s">
        <v>455</v>
      </c>
      <c r="P1198">
        <v>15</v>
      </c>
    </row>
    <row r="1199" spans="1:17">
      <c r="A1199" s="243">
        <v>17</v>
      </c>
      <c r="B1199" s="243" t="s">
        <v>1082</v>
      </c>
      <c r="C1199" s="243" t="s">
        <v>1083</v>
      </c>
      <c r="D1199" s="243" t="s">
        <v>1084</v>
      </c>
      <c r="E1199" s="243">
        <v>6</v>
      </c>
      <c r="F1199" s="243">
        <v>2</v>
      </c>
      <c r="G1199" s="96">
        <v>42585</v>
      </c>
      <c r="H1199" s="3">
        <v>1</v>
      </c>
      <c r="I1199" s="3" t="s">
        <v>470</v>
      </c>
      <c r="J1199">
        <v>140</v>
      </c>
      <c r="K1199">
        <v>120</v>
      </c>
      <c r="M1199">
        <v>22</v>
      </c>
      <c r="O1199" s="144" t="s">
        <v>453</v>
      </c>
      <c r="P1199">
        <v>30</v>
      </c>
    </row>
    <row r="1200" spans="1:17">
      <c r="A1200" s="243">
        <v>17</v>
      </c>
      <c r="B1200" s="243" t="s">
        <v>1082</v>
      </c>
      <c r="C1200" s="243" t="s">
        <v>1083</v>
      </c>
      <c r="D1200" s="243" t="s">
        <v>1084</v>
      </c>
      <c r="E1200" s="243">
        <v>6</v>
      </c>
      <c r="F1200" s="243">
        <v>2</v>
      </c>
      <c r="G1200" s="96">
        <v>42585</v>
      </c>
      <c r="H1200" s="3">
        <v>1</v>
      </c>
      <c r="I1200" s="3" t="s">
        <v>470</v>
      </c>
      <c r="J1200">
        <v>140</v>
      </c>
      <c r="K1200">
        <v>120</v>
      </c>
      <c r="M1200">
        <v>22</v>
      </c>
      <c r="O1200" s="146" t="s">
        <v>487</v>
      </c>
      <c r="P1200">
        <v>5</v>
      </c>
    </row>
    <row r="1201" spans="1:17">
      <c r="A1201" s="243">
        <v>17</v>
      </c>
      <c r="B1201" s="243" t="s">
        <v>1082</v>
      </c>
      <c r="C1201" s="243" t="s">
        <v>1083</v>
      </c>
      <c r="D1201" s="243" t="s">
        <v>1084</v>
      </c>
      <c r="E1201" s="243">
        <v>6</v>
      </c>
      <c r="F1201" s="243">
        <v>2</v>
      </c>
      <c r="G1201" s="96">
        <v>42585</v>
      </c>
      <c r="H1201" s="3">
        <v>1</v>
      </c>
      <c r="I1201" s="3" t="s">
        <v>470</v>
      </c>
      <c r="J1201">
        <v>140</v>
      </c>
      <c r="K1201">
        <v>120</v>
      </c>
      <c r="M1201">
        <v>22</v>
      </c>
      <c r="O1201" s="144" t="s">
        <v>451</v>
      </c>
      <c r="P1201">
        <v>1</v>
      </c>
      <c r="Q1201">
        <v>1</v>
      </c>
    </row>
    <row r="1202" spans="1:17">
      <c r="A1202" s="243">
        <v>17</v>
      </c>
      <c r="B1202" s="243" t="s">
        <v>1082</v>
      </c>
      <c r="C1202" s="243" t="s">
        <v>1083</v>
      </c>
      <c r="D1202" s="243" t="s">
        <v>1084</v>
      </c>
      <c r="E1202" s="243">
        <v>6</v>
      </c>
      <c r="F1202" s="243">
        <v>2</v>
      </c>
      <c r="G1202" s="96">
        <v>42585</v>
      </c>
      <c r="H1202" s="3">
        <v>1</v>
      </c>
      <c r="I1202" s="3" t="s">
        <v>470</v>
      </c>
      <c r="J1202">
        <v>140</v>
      </c>
      <c r="K1202">
        <v>120</v>
      </c>
      <c r="M1202">
        <v>22</v>
      </c>
      <c r="O1202" s="144" t="s">
        <v>477</v>
      </c>
      <c r="P1202">
        <v>1</v>
      </c>
    </row>
    <row r="1203" spans="1:17">
      <c r="A1203" s="243">
        <v>17</v>
      </c>
      <c r="B1203" s="243" t="s">
        <v>1082</v>
      </c>
      <c r="C1203" s="243" t="s">
        <v>1083</v>
      </c>
      <c r="D1203" s="243" t="s">
        <v>1084</v>
      </c>
      <c r="E1203" s="243">
        <v>6</v>
      </c>
      <c r="F1203" s="243">
        <v>2</v>
      </c>
      <c r="G1203" s="96">
        <v>42585</v>
      </c>
      <c r="H1203" s="3">
        <v>1</v>
      </c>
      <c r="I1203" s="3" t="s">
        <v>470</v>
      </c>
      <c r="J1203">
        <v>140</v>
      </c>
      <c r="K1203">
        <v>120</v>
      </c>
      <c r="M1203">
        <v>22</v>
      </c>
      <c r="O1203" s="144" t="s">
        <v>484</v>
      </c>
      <c r="P1203">
        <v>1</v>
      </c>
    </row>
    <row r="1204" spans="1:17">
      <c r="A1204" s="243">
        <v>17</v>
      </c>
      <c r="B1204" s="243" t="s">
        <v>1082</v>
      </c>
      <c r="C1204" s="243" t="s">
        <v>1083</v>
      </c>
      <c r="D1204" s="243" t="s">
        <v>1084</v>
      </c>
      <c r="E1204" s="243">
        <v>6</v>
      </c>
      <c r="F1204" s="243">
        <v>2</v>
      </c>
      <c r="G1204" s="96">
        <v>42585</v>
      </c>
      <c r="H1204" s="3">
        <v>1</v>
      </c>
      <c r="I1204" s="3" t="s">
        <v>470</v>
      </c>
      <c r="J1204">
        <v>140</v>
      </c>
      <c r="K1204">
        <v>120</v>
      </c>
      <c r="M1204">
        <v>22</v>
      </c>
      <c r="O1204" s="144" t="s">
        <v>488</v>
      </c>
      <c r="P1204">
        <v>1</v>
      </c>
    </row>
    <row r="1205" spans="1:17">
      <c r="A1205" s="243">
        <v>17</v>
      </c>
      <c r="B1205" s="243" t="s">
        <v>1082</v>
      </c>
      <c r="C1205" s="243" t="s">
        <v>1083</v>
      </c>
      <c r="D1205" s="243" t="s">
        <v>1084</v>
      </c>
      <c r="E1205" s="243">
        <v>6</v>
      </c>
      <c r="F1205" s="243">
        <v>2</v>
      </c>
      <c r="G1205" s="96">
        <v>42585</v>
      </c>
      <c r="H1205" s="3">
        <v>2</v>
      </c>
      <c r="I1205" s="3" t="s">
        <v>14</v>
      </c>
      <c r="M1205">
        <v>22</v>
      </c>
      <c r="O1205" s="144" t="s">
        <v>454</v>
      </c>
      <c r="P1205">
        <v>10</v>
      </c>
      <c r="Q1205">
        <v>5</v>
      </c>
    </row>
    <row r="1206" spans="1:17">
      <c r="A1206" s="243">
        <v>17</v>
      </c>
      <c r="B1206" s="243" t="s">
        <v>1082</v>
      </c>
      <c r="C1206" s="243" t="s">
        <v>1083</v>
      </c>
      <c r="D1206" s="243" t="s">
        <v>1084</v>
      </c>
      <c r="E1206" s="243">
        <v>6</v>
      </c>
      <c r="F1206" s="243">
        <v>2</v>
      </c>
      <c r="G1206" s="96">
        <v>42585</v>
      </c>
      <c r="H1206" s="3">
        <v>2</v>
      </c>
      <c r="I1206" s="3" t="s">
        <v>14</v>
      </c>
      <c r="M1206">
        <v>22</v>
      </c>
      <c r="O1206" s="144" t="s">
        <v>468</v>
      </c>
      <c r="P1206">
        <v>5</v>
      </c>
      <c r="Q1206">
        <v>7</v>
      </c>
    </row>
    <row r="1207" spans="1:17">
      <c r="A1207" s="243">
        <v>17</v>
      </c>
      <c r="B1207" s="243" t="s">
        <v>1082</v>
      </c>
      <c r="C1207" s="243" t="s">
        <v>1083</v>
      </c>
      <c r="D1207" s="243" t="s">
        <v>1084</v>
      </c>
      <c r="E1207" s="243">
        <v>6</v>
      </c>
      <c r="F1207" s="243">
        <v>2</v>
      </c>
      <c r="G1207" s="96">
        <v>42585</v>
      </c>
      <c r="H1207" s="3">
        <v>2</v>
      </c>
      <c r="I1207" s="3" t="s">
        <v>14</v>
      </c>
      <c r="M1207">
        <v>22</v>
      </c>
      <c r="O1207" s="144" t="s">
        <v>453</v>
      </c>
      <c r="P1207">
        <v>40</v>
      </c>
      <c r="Q1207">
        <v>26</v>
      </c>
    </row>
    <row r="1208" spans="1:17">
      <c r="A1208" s="243">
        <v>17</v>
      </c>
      <c r="B1208" s="243" t="s">
        <v>1082</v>
      </c>
      <c r="C1208" s="243" t="s">
        <v>1083</v>
      </c>
      <c r="D1208" s="243" t="s">
        <v>1084</v>
      </c>
      <c r="E1208" s="243">
        <v>6</v>
      </c>
      <c r="F1208" s="243">
        <v>2</v>
      </c>
      <c r="G1208" s="96">
        <v>42585</v>
      </c>
      <c r="H1208" s="3">
        <v>2</v>
      </c>
      <c r="I1208" s="3" t="s">
        <v>14</v>
      </c>
      <c r="M1208">
        <v>22</v>
      </c>
      <c r="O1208" s="144" t="s">
        <v>488</v>
      </c>
      <c r="P1208">
        <v>1</v>
      </c>
    </row>
    <row r="1209" spans="1:17">
      <c r="A1209" s="243">
        <v>17</v>
      </c>
      <c r="B1209" s="243" t="s">
        <v>1082</v>
      </c>
      <c r="C1209" s="243" t="s">
        <v>1083</v>
      </c>
      <c r="D1209" s="243" t="s">
        <v>1084</v>
      </c>
      <c r="E1209" s="243">
        <v>6</v>
      </c>
      <c r="F1209" s="243">
        <v>2</v>
      </c>
      <c r="G1209" s="96">
        <v>42585</v>
      </c>
      <c r="H1209" s="3">
        <v>2</v>
      </c>
      <c r="I1209" s="3" t="s">
        <v>14</v>
      </c>
      <c r="M1209">
        <v>22</v>
      </c>
      <c r="O1209" s="144" t="s">
        <v>484</v>
      </c>
      <c r="P1209">
        <v>1</v>
      </c>
      <c r="Q1209">
        <v>2</v>
      </c>
    </row>
    <row r="1210" spans="1:17">
      <c r="A1210" s="243">
        <v>17</v>
      </c>
      <c r="B1210" s="243" t="s">
        <v>1082</v>
      </c>
      <c r="C1210" s="243" t="s">
        <v>1083</v>
      </c>
      <c r="D1210" s="243" t="s">
        <v>1084</v>
      </c>
      <c r="E1210" s="243">
        <v>6</v>
      </c>
      <c r="F1210" s="243">
        <v>2</v>
      </c>
      <c r="G1210" s="96">
        <v>42585</v>
      </c>
      <c r="H1210" s="3">
        <v>2</v>
      </c>
      <c r="I1210" s="3" t="s">
        <v>14</v>
      </c>
      <c r="M1210">
        <v>22</v>
      </c>
      <c r="O1210" s="146" t="s">
        <v>487</v>
      </c>
      <c r="P1210">
        <v>5</v>
      </c>
    </row>
    <row r="1211" spans="1:17">
      <c r="A1211" s="243">
        <v>17</v>
      </c>
      <c r="B1211" s="243" t="s">
        <v>1082</v>
      </c>
      <c r="C1211" s="243" t="s">
        <v>1083</v>
      </c>
      <c r="D1211" s="243" t="s">
        <v>1084</v>
      </c>
      <c r="E1211" s="243">
        <v>6</v>
      </c>
      <c r="F1211" s="243">
        <v>2</v>
      </c>
      <c r="G1211" s="96">
        <v>42585</v>
      </c>
      <c r="H1211" s="3">
        <v>1</v>
      </c>
      <c r="I1211" s="3" t="s">
        <v>470</v>
      </c>
      <c r="J1211">
        <v>140</v>
      </c>
      <c r="K1211">
        <v>150</v>
      </c>
      <c r="M1211">
        <v>23</v>
      </c>
      <c r="O1211" s="144" t="s">
        <v>488</v>
      </c>
      <c r="P1211">
        <v>5</v>
      </c>
    </row>
    <row r="1212" spans="1:17">
      <c r="A1212" s="243">
        <v>17</v>
      </c>
      <c r="B1212" s="243" t="s">
        <v>1082</v>
      </c>
      <c r="C1212" s="243" t="s">
        <v>1083</v>
      </c>
      <c r="D1212" s="243" t="s">
        <v>1084</v>
      </c>
      <c r="E1212" s="243">
        <v>6</v>
      </c>
      <c r="F1212" s="243">
        <v>2</v>
      </c>
      <c r="G1212" s="96">
        <v>42585</v>
      </c>
      <c r="H1212" s="3">
        <v>1</v>
      </c>
      <c r="I1212" s="3" t="s">
        <v>470</v>
      </c>
      <c r="J1212">
        <v>140</v>
      </c>
      <c r="K1212">
        <v>150</v>
      </c>
      <c r="M1212">
        <v>23</v>
      </c>
      <c r="O1212" s="144" t="s">
        <v>455</v>
      </c>
      <c r="P1212">
        <v>5</v>
      </c>
    </row>
    <row r="1213" spans="1:17">
      <c r="A1213" s="243">
        <v>17</v>
      </c>
      <c r="B1213" s="243" t="s">
        <v>1082</v>
      </c>
      <c r="C1213" s="243" t="s">
        <v>1083</v>
      </c>
      <c r="D1213" s="243" t="s">
        <v>1084</v>
      </c>
      <c r="E1213" s="243">
        <v>6</v>
      </c>
      <c r="F1213" s="243">
        <v>2</v>
      </c>
      <c r="G1213" s="96">
        <v>42585</v>
      </c>
      <c r="H1213" s="3">
        <v>1</v>
      </c>
      <c r="I1213" s="3" t="s">
        <v>470</v>
      </c>
      <c r="J1213">
        <v>140</v>
      </c>
      <c r="K1213">
        <v>150</v>
      </c>
      <c r="M1213">
        <v>23</v>
      </c>
      <c r="O1213" s="144" t="s">
        <v>453</v>
      </c>
      <c r="P1213">
        <v>40</v>
      </c>
    </row>
    <row r="1214" spans="1:17">
      <c r="A1214" s="243">
        <v>17</v>
      </c>
      <c r="B1214" s="243" t="s">
        <v>1082</v>
      </c>
      <c r="C1214" s="243" t="s">
        <v>1083</v>
      </c>
      <c r="D1214" s="243" t="s">
        <v>1084</v>
      </c>
      <c r="E1214" s="243">
        <v>6</v>
      </c>
      <c r="F1214" s="243">
        <v>2</v>
      </c>
      <c r="G1214" s="96">
        <v>42585</v>
      </c>
      <c r="H1214" s="3">
        <v>1</v>
      </c>
      <c r="I1214" s="3" t="s">
        <v>470</v>
      </c>
      <c r="J1214">
        <v>140</v>
      </c>
      <c r="K1214">
        <v>150</v>
      </c>
      <c r="M1214">
        <v>23</v>
      </c>
      <c r="O1214" s="146" t="s">
        <v>487</v>
      </c>
      <c r="P1214">
        <v>1</v>
      </c>
    </row>
    <row r="1215" spans="1:17">
      <c r="A1215" s="243">
        <v>17</v>
      </c>
      <c r="B1215" s="243" t="s">
        <v>1082</v>
      </c>
      <c r="C1215" s="243" t="s">
        <v>1083</v>
      </c>
      <c r="D1215" s="243" t="s">
        <v>1084</v>
      </c>
      <c r="E1215" s="243">
        <v>6</v>
      </c>
      <c r="F1215" s="243">
        <v>2</v>
      </c>
      <c r="G1215" s="96">
        <v>42585</v>
      </c>
      <c r="H1215" s="3">
        <v>1</v>
      </c>
      <c r="I1215" s="3" t="s">
        <v>470</v>
      </c>
      <c r="J1215">
        <v>140</v>
      </c>
      <c r="K1215">
        <v>150</v>
      </c>
      <c r="M1215">
        <v>23</v>
      </c>
      <c r="O1215" s="146" t="s">
        <v>468</v>
      </c>
      <c r="P1215">
        <v>1</v>
      </c>
      <c r="Q1215">
        <v>1</v>
      </c>
    </row>
    <row r="1216" spans="1:17">
      <c r="A1216" s="243">
        <v>17</v>
      </c>
      <c r="B1216" s="243" t="s">
        <v>1082</v>
      </c>
      <c r="C1216" s="243" t="s">
        <v>1083</v>
      </c>
      <c r="D1216" s="243" t="s">
        <v>1084</v>
      </c>
      <c r="E1216" s="243">
        <v>6</v>
      </c>
      <c r="F1216" s="243">
        <v>2</v>
      </c>
      <c r="G1216" s="96">
        <v>42585</v>
      </c>
      <c r="H1216" s="3">
        <v>1</v>
      </c>
      <c r="I1216" s="3" t="s">
        <v>470</v>
      </c>
      <c r="J1216">
        <v>140</v>
      </c>
      <c r="K1216">
        <v>150</v>
      </c>
      <c r="M1216">
        <v>23</v>
      </c>
      <c r="O1216" s="144" t="s">
        <v>454</v>
      </c>
      <c r="P1216">
        <v>1</v>
      </c>
      <c r="Q1216">
        <v>1</v>
      </c>
    </row>
    <row r="1217" spans="1:17">
      <c r="A1217" s="243">
        <v>17</v>
      </c>
      <c r="B1217" s="243" t="s">
        <v>1082</v>
      </c>
      <c r="C1217" s="243" t="s">
        <v>1083</v>
      </c>
      <c r="D1217" s="243" t="s">
        <v>1084</v>
      </c>
      <c r="E1217" s="243">
        <v>6</v>
      </c>
      <c r="F1217" s="243">
        <v>2</v>
      </c>
      <c r="G1217" s="96">
        <v>42585</v>
      </c>
      <c r="H1217" s="3">
        <v>1</v>
      </c>
      <c r="I1217" s="3" t="s">
        <v>470</v>
      </c>
      <c r="J1217">
        <v>140</v>
      </c>
      <c r="K1217">
        <v>150</v>
      </c>
      <c r="M1217">
        <v>23</v>
      </c>
      <c r="O1217" s="144" t="s">
        <v>449</v>
      </c>
      <c r="P1217">
        <v>1</v>
      </c>
      <c r="Q1217">
        <v>3</v>
      </c>
    </row>
    <row r="1218" spans="1:17">
      <c r="A1218" s="243">
        <v>17</v>
      </c>
      <c r="B1218" s="243" t="s">
        <v>1082</v>
      </c>
      <c r="C1218" s="243" t="s">
        <v>1083</v>
      </c>
      <c r="D1218" s="243" t="s">
        <v>1084</v>
      </c>
      <c r="E1218" s="243">
        <v>6</v>
      </c>
      <c r="F1218" s="243">
        <v>2</v>
      </c>
      <c r="G1218" s="96">
        <v>42585</v>
      </c>
      <c r="H1218" s="3">
        <v>2</v>
      </c>
      <c r="I1218" s="3" t="s">
        <v>14</v>
      </c>
      <c r="M1218">
        <v>23</v>
      </c>
      <c r="O1218" s="144" t="s">
        <v>454</v>
      </c>
      <c r="P1218">
        <v>5</v>
      </c>
      <c r="Q1218">
        <v>3</v>
      </c>
    </row>
    <row r="1219" spans="1:17">
      <c r="A1219" s="243">
        <v>17</v>
      </c>
      <c r="B1219" s="243" t="s">
        <v>1082</v>
      </c>
      <c r="C1219" s="243" t="s">
        <v>1083</v>
      </c>
      <c r="D1219" s="243" t="s">
        <v>1084</v>
      </c>
      <c r="E1219" s="243">
        <v>6</v>
      </c>
      <c r="F1219" s="243">
        <v>2</v>
      </c>
      <c r="G1219" s="96">
        <v>42585</v>
      </c>
      <c r="H1219" s="3">
        <v>2</v>
      </c>
      <c r="I1219" s="3" t="s">
        <v>14</v>
      </c>
      <c r="M1219">
        <v>23</v>
      </c>
      <c r="O1219" s="144" t="s">
        <v>449</v>
      </c>
      <c r="P1219">
        <v>1</v>
      </c>
      <c r="Q1219">
        <v>3</v>
      </c>
    </row>
    <row r="1220" spans="1:17">
      <c r="A1220" s="243">
        <v>17</v>
      </c>
      <c r="B1220" s="243" t="s">
        <v>1082</v>
      </c>
      <c r="C1220" s="243" t="s">
        <v>1083</v>
      </c>
      <c r="D1220" s="243" t="s">
        <v>1084</v>
      </c>
      <c r="E1220" s="243">
        <v>6</v>
      </c>
      <c r="F1220" s="243">
        <v>2</v>
      </c>
      <c r="G1220" s="96">
        <v>42585</v>
      </c>
      <c r="H1220" s="3">
        <v>2</v>
      </c>
      <c r="I1220" s="3" t="s">
        <v>14</v>
      </c>
      <c r="M1220">
        <v>23</v>
      </c>
      <c r="O1220" s="144" t="s">
        <v>488</v>
      </c>
      <c r="P1220">
        <v>5</v>
      </c>
    </row>
    <row r="1221" spans="1:17">
      <c r="A1221" s="243">
        <v>17</v>
      </c>
      <c r="B1221" s="243" t="s">
        <v>1082</v>
      </c>
      <c r="C1221" s="243" t="s">
        <v>1083</v>
      </c>
      <c r="D1221" s="243" t="s">
        <v>1084</v>
      </c>
      <c r="E1221" s="243">
        <v>6</v>
      </c>
      <c r="F1221" s="243">
        <v>2</v>
      </c>
      <c r="G1221" s="96">
        <v>42585</v>
      </c>
      <c r="H1221" s="3">
        <v>2</v>
      </c>
      <c r="I1221" s="3" t="s">
        <v>14</v>
      </c>
      <c r="M1221">
        <v>23</v>
      </c>
      <c r="O1221" s="146" t="s">
        <v>487</v>
      </c>
      <c r="P1221">
        <v>5</v>
      </c>
    </row>
    <row r="1222" spans="1:17">
      <c r="A1222" s="243">
        <v>17</v>
      </c>
      <c r="B1222" s="243" t="s">
        <v>1082</v>
      </c>
      <c r="C1222" s="243" t="s">
        <v>1083</v>
      </c>
      <c r="D1222" s="243" t="s">
        <v>1084</v>
      </c>
      <c r="E1222" s="243">
        <v>6</v>
      </c>
      <c r="F1222" s="243">
        <v>2</v>
      </c>
      <c r="G1222" s="96">
        <v>42585</v>
      </c>
      <c r="H1222" s="3">
        <v>2</v>
      </c>
      <c r="I1222" s="3" t="s">
        <v>14</v>
      </c>
      <c r="M1222">
        <v>23</v>
      </c>
      <c r="O1222" s="144" t="s">
        <v>453</v>
      </c>
      <c r="P1222">
        <v>40</v>
      </c>
    </row>
    <row r="1223" spans="1:17">
      <c r="A1223" s="243">
        <v>17</v>
      </c>
      <c r="B1223" s="243" t="s">
        <v>1082</v>
      </c>
      <c r="C1223" s="243" t="s">
        <v>1083</v>
      </c>
      <c r="D1223" s="243" t="s">
        <v>1084</v>
      </c>
      <c r="E1223" s="243">
        <v>6</v>
      </c>
      <c r="F1223" s="243">
        <v>2</v>
      </c>
      <c r="G1223" s="96">
        <v>42585</v>
      </c>
      <c r="H1223" s="3">
        <v>2</v>
      </c>
      <c r="I1223" s="3" t="s">
        <v>14</v>
      </c>
      <c r="M1223">
        <v>23</v>
      </c>
      <c r="O1223" s="144" t="s">
        <v>468</v>
      </c>
      <c r="P1223">
        <v>1</v>
      </c>
      <c r="Q1223">
        <v>2</v>
      </c>
    </row>
    <row r="1224" spans="1:17">
      <c r="A1224" s="243">
        <v>17</v>
      </c>
      <c r="B1224" s="243" t="s">
        <v>1082</v>
      </c>
      <c r="C1224" s="243" t="s">
        <v>1083</v>
      </c>
      <c r="D1224" s="243" t="s">
        <v>1084</v>
      </c>
      <c r="E1224" s="243">
        <v>6</v>
      </c>
      <c r="F1224" s="243">
        <v>2</v>
      </c>
      <c r="G1224" s="96">
        <v>42585</v>
      </c>
      <c r="H1224" s="3">
        <v>1</v>
      </c>
      <c r="I1224" s="3" t="s">
        <v>470</v>
      </c>
      <c r="J1224">
        <v>110</v>
      </c>
      <c r="K1224">
        <v>90</v>
      </c>
      <c r="M1224">
        <v>24</v>
      </c>
      <c r="O1224" s="146" t="s">
        <v>487</v>
      </c>
      <c r="P1224">
        <v>25</v>
      </c>
    </row>
    <row r="1225" spans="1:17">
      <c r="A1225" s="243">
        <v>17</v>
      </c>
      <c r="B1225" s="243" t="s">
        <v>1082</v>
      </c>
      <c r="C1225" s="243" t="s">
        <v>1083</v>
      </c>
      <c r="D1225" s="243" t="s">
        <v>1084</v>
      </c>
      <c r="E1225" s="243">
        <v>6</v>
      </c>
      <c r="F1225" s="243">
        <v>2</v>
      </c>
      <c r="G1225" s="96">
        <v>42585</v>
      </c>
      <c r="H1225" s="3">
        <v>1</v>
      </c>
      <c r="I1225" s="3" t="s">
        <v>470</v>
      </c>
      <c r="J1225">
        <v>110</v>
      </c>
      <c r="K1225">
        <v>90</v>
      </c>
      <c r="M1225">
        <v>24</v>
      </c>
      <c r="O1225" s="144" t="s">
        <v>455</v>
      </c>
      <c r="P1225">
        <v>10</v>
      </c>
      <c r="Q1225">
        <v>2</v>
      </c>
    </row>
    <row r="1226" spans="1:17">
      <c r="A1226" s="243">
        <v>17</v>
      </c>
      <c r="B1226" s="243" t="s">
        <v>1082</v>
      </c>
      <c r="C1226" s="243" t="s">
        <v>1083</v>
      </c>
      <c r="D1226" s="243" t="s">
        <v>1084</v>
      </c>
      <c r="E1226" s="243">
        <v>6</v>
      </c>
      <c r="F1226" s="243">
        <v>2</v>
      </c>
      <c r="G1226" s="96">
        <v>42585</v>
      </c>
      <c r="H1226" s="3">
        <v>1</v>
      </c>
      <c r="I1226" s="3" t="s">
        <v>470</v>
      </c>
      <c r="J1226">
        <v>110</v>
      </c>
      <c r="K1226">
        <v>90</v>
      </c>
      <c r="M1226">
        <v>24</v>
      </c>
      <c r="O1226" s="144" t="s">
        <v>453</v>
      </c>
      <c r="P1226">
        <v>15</v>
      </c>
      <c r="Q1226">
        <v>9</v>
      </c>
    </row>
    <row r="1227" spans="1:17">
      <c r="A1227" s="243">
        <v>17</v>
      </c>
      <c r="B1227" s="243" t="s">
        <v>1082</v>
      </c>
      <c r="C1227" s="243" t="s">
        <v>1083</v>
      </c>
      <c r="D1227" s="243" t="s">
        <v>1084</v>
      </c>
      <c r="E1227" s="243">
        <v>6</v>
      </c>
      <c r="F1227" s="243">
        <v>2</v>
      </c>
      <c r="G1227" s="96">
        <v>42585</v>
      </c>
      <c r="H1227" s="3">
        <v>1</v>
      </c>
      <c r="I1227" s="3" t="s">
        <v>470</v>
      </c>
      <c r="J1227">
        <v>110</v>
      </c>
      <c r="K1227">
        <v>90</v>
      </c>
      <c r="M1227">
        <v>24</v>
      </c>
      <c r="O1227" s="144" t="s">
        <v>468</v>
      </c>
      <c r="P1227">
        <v>10</v>
      </c>
      <c r="Q1227">
        <v>4</v>
      </c>
    </row>
    <row r="1228" spans="1:17">
      <c r="A1228" s="243">
        <v>17</v>
      </c>
      <c r="B1228" s="243" t="s">
        <v>1082</v>
      </c>
      <c r="C1228" s="243" t="s">
        <v>1083</v>
      </c>
      <c r="D1228" s="243" t="s">
        <v>1084</v>
      </c>
      <c r="E1228" s="243">
        <v>6</v>
      </c>
      <c r="F1228" s="243">
        <v>2</v>
      </c>
      <c r="G1228" s="96">
        <v>42585</v>
      </c>
      <c r="H1228" s="3">
        <v>1</v>
      </c>
      <c r="I1228" s="3" t="s">
        <v>470</v>
      </c>
      <c r="J1228">
        <v>110</v>
      </c>
      <c r="K1228">
        <v>90</v>
      </c>
      <c r="M1228">
        <v>24</v>
      </c>
      <c r="O1228" s="146" t="s">
        <v>488</v>
      </c>
      <c r="P1228">
        <v>1</v>
      </c>
      <c r="Q1228">
        <v>3</v>
      </c>
    </row>
    <row r="1229" spans="1:17">
      <c r="A1229" s="243">
        <v>17</v>
      </c>
      <c r="B1229" s="243" t="s">
        <v>1082</v>
      </c>
      <c r="C1229" s="243" t="s">
        <v>1083</v>
      </c>
      <c r="D1229" s="243" t="s">
        <v>1084</v>
      </c>
      <c r="E1229" s="243">
        <v>6</v>
      </c>
      <c r="F1229" s="243">
        <v>2</v>
      </c>
      <c r="G1229" s="96">
        <v>42585</v>
      </c>
      <c r="H1229" s="3">
        <v>2</v>
      </c>
      <c r="I1229" s="3" t="s">
        <v>14</v>
      </c>
      <c r="M1229">
        <v>24</v>
      </c>
      <c r="O1229" s="146" t="s">
        <v>449</v>
      </c>
      <c r="P1229">
        <v>1</v>
      </c>
      <c r="Q1229">
        <v>2</v>
      </c>
    </row>
    <row r="1230" spans="1:17">
      <c r="A1230" s="243">
        <v>17</v>
      </c>
      <c r="B1230" s="243" t="s">
        <v>1082</v>
      </c>
      <c r="C1230" s="243" t="s">
        <v>1083</v>
      </c>
      <c r="D1230" s="243" t="s">
        <v>1084</v>
      </c>
      <c r="E1230" s="243">
        <v>6</v>
      </c>
      <c r="F1230" s="243">
        <v>2</v>
      </c>
      <c r="G1230" s="96">
        <v>42585</v>
      </c>
      <c r="H1230" s="3">
        <v>2</v>
      </c>
      <c r="I1230" s="3" t="s">
        <v>14</v>
      </c>
      <c r="M1230">
        <v>24</v>
      </c>
      <c r="O1230" s="144" t="s">
        <v>468</v>
      </c>
      <c r="P1230">
        <v>5</v>
      </c>
      <c r="Q1230">
        <v>7</v>
      </c>
    </row>
    <row r="1231" spans="1:17">
      <c r="A1231" s="243">
        <v>17</v>
      </c>
      <c r="B1231" s="243" t="s">
        <v>1082</v>
      </c>
      <c r="C1231" s="243" t="s">
        <v>1083</v>
      </c>
      <c r="D1231" s="243" t="s">
        <v>1084</v>
      </c>
      <c r="E1231" s="243">
        <v>6</v>
      </c>
      <c r="F1231" s="243">
        <v>2</v>
      </c>
      <c r="G1231" s="96">
        <v>42585</v>
      </c>
      <c r="H1231" s="3">
        <v>2</v>
      </c>
      <c r="I1231" s="3" t="s">
        <v>14</v>
      </c>
      <c r="M1231">
        <v>24</v>
      </c>
      <c r="O1231" s="144" t="s">
        <v>453</v>
      </c>
      <c r="P1231">
        <v>40</v>
      </c>
    </row>
    <row r="1232" spans="1:17">
      <c r="A1232" s="243">
        <v>17</v>
      </c>
      <c r="B1232" s="243" t="s">
        <v>1082</v>
      </c>
      <c r="C1232" s="243" t="s">
        <v>1083</v>
      </c>
      <c r="D1232" s="243" t="s">
        <v>1084</v>
      </c>
      <c r="E1232" s="243">
        <v>6</v>
      </c>
      <c r="F1232" s="243">
        <v>2</v>
      </c>
      <c r="G1232" s="96">
        <v>42585</v>
      </c>
      <c r="H1232" s="3">
        <v>2</v>
      </c>
      <c r="I1232" s="3" t="s">
        <v>14</v>
      </c>
      <c r="M1232">
        <v>24</v>
      </c>
      <c r="O1232" s="146" t="s">
        <v>487</v>
      </c>
      <c r="P1232">
        <v>25</v>
      </c>
    </row>
    <row r="1233" spans="1:17">
      <c r="A1233" s="243">
        <v>17</v>
      </c>
      <c r="B1233" s="243" t="s">
        <v>1082</v>
      </c>
      <c r="C1233" s="243" t="s">
        <v>1083</v>
      </c>
      <c r="D1233" s="243" t="s">
        <v>1084</v>
      </c>
      <c r="E1233" s="243">
        <v>6</v>
      </c>
      <c r="F1233" s="243">
        <v>2</v>
      </c>
      <c r="G1233" s="96">
        <v>42585</v>
      </c>
      <c r="H1233" s="3">
        <v>2</v>
      </c>
      <c r="I1233" s="3" t="s">
        <v>14</v>
      </c>
      <c r="M1233">
        <v>24</v>
      </c>
      <c r="O1233" s="144" t="s">
        <v>455</v>
      </c>
      <c r="P1233">
        <v>1</v>
      </c>
    </row>
    <row r="1234" spans="1:17">
      <c r="A1234" s="243">
        <v>17</v>
      </c>
      <c r="B1234" s="243" t="s">
        <v>1082</v>
      </c>
      <c r="C1234" s="243" t="s">
        <v>1083</v>
      </c>
      <c r="D1234" s="243" t="s">
        <v>1084</v>
      </c>
      <c r="E1234" s="243">
        <v>6</v>
      </c>
      <c r="F1234" s="243">
        <v>2</v>
      </c>
      <c r="G1234" s="96">
        <v>42585</v>
      </c>
      <c r="H1234" s="3">
        <v>2</v>
      </c>
      <c r="I1234" s="3" t="s">
        <v>14</v>
      </c>
      <c r="M1234">
        <v>24</v>
      </c>
      <c r="O1234" s="144" t="s">
        <v>488</v>
      </c>
      <c r="P1234">
        <v>1</v>
      </c>
    </row>
    <row r="1235" spans="1:17">
      <c r="A1235" s="243">
        <v>17</v>
      </c>
      <c r="B1235" s="243" t="s">
        <v>1082</v>
      </c>
      <c r="C1235" s="243" t="s">
        <v>1083</v>
      </c>
      <c r="D1235" s="243" t="s">
        <v>1084</v>
      </c>
      <c r="E1235" s="243">
        <v>6</v>
      </c>
      <c r="F1235" s="243">
        <v>2</v>
      </c>
      <c r="G1235" s="96">
        <v>42585</v>
      </c>
      <c r="H1235" s="3">
        <v>1</v>
      </c>
      <c r="I1235" s="3" t="s">
        <v>470</v>
      </c>
      <c r="J1235">
        <v>140</v>
      </c>
      <c r="K1235">
        <v>160</v>
      </c>
      <c r="M1235">
        <v>25</v>
      </c>
      <c r="O1235" s="146" t="s">
        <v>487</v>
      </c>
      <c r="P1235">
        <v>10</v>
      </c>
    </row>
    <row r="1236" spans="1:17">
      <c r="A1236" s="243">
        <v>17</v>
      </c>
      <c r="B1236" s="243" t="s">
        <v>1082</v>
      </c>
      <c r="C1236" s="243" t="s">
        <v>1083</v>
      </c>
      <c r="D1236" s="243" t="s">
        <v>1084</v>
      </c>
      <c r="E1236" s="243">
        <v>6</v>
      </c>
      <c r="F1236" s="243">
        <v>2</v>
      </c>
      <c r="G1236" s="96">
        <v>42585</v>
      </c>
      <c r="H1236" s="3">
        <v>1</v>
      </c>
      <c r="I1236" s="3" t="s">
        <v>470</v>
      </c>
      <c r="J1236">
        <v>140</v>
      </c>
      <c r="K1236">
        <v>160</v>
      </c>
      <c r="M1236">
        <v>25</v>
      </c>
      <c r="O1236" s="144" t="s">
        <v>453</v>
      </c>
      <c r="P1236">
        <v>50</v>
      </c>
    </row>
    <row r="1237" spans="1:17">
      <c r="A1237" s="243">
        <v>17</v>
      </c>
      <c r="B1237" s="243" t="s">
        <v>1082</v>
      </c>
      <c r="C1237" s="243" t="s">
        <v>1083</v>
      </c>
      <c r="D1237" s="243" t="s">
        <v>1084</v>
      </c>
      <c r="E1237" s="243">
        <v>6</v>
      </c>
      <c r="F1237" s="243">
        <v>2</v>
      </c>
      <c r="G1237" s="96">
        <v>42585</v>
      </c>
      <c r="H1237" s="3">
        <v>1</v>
      </c>
      <c r="I1237" s="3" t="s">
        <v>470</v>
      </c>
      <c r="J1237">
        <v>140</v>
      </c>
      <c r="K1237">
        <v>160</v>
      </c>
      <c r="M1237">
        <v>25</v>
      </c>
      <c r="O1237" s="144" t="s">
        <v>455</v>
      </c>
      <c r="P1237">
        <v>30</v>
      </c>
    </row>
    <row r="1238" spans="1:17">
      <c r="A1238" s="243">
        <v>17</v>
      </c>
      <c r="B1238" s="243" t="s">
        <v>1082</v>
      </c>
      <c r="C1238" s="243" t="s">
        <v>1083</v>
      </c>
      <c r="D1238" s="243" t="s">
        <v>1084</v>
      </c>
      <c r="E1238" s="243">
        <v>6</v>
      </c>
      <c r="F1238" s="243">
        <v>2</v>
      </c>
      <c r="G1238" s="96">
        <v>42585</v>
      </c>
      <c r="H1238" s="3">
        <v>1</v>
      </c>
      <c r="I1238" s="3" t="s">
        <v>470</v>
      </c>
      <c r="J1238">
        <v>140</v>
      </c>
      <c r="K1238">
        <v>160</v>
      </c>
      <c r="M1238">
        <v>25</v>
      </c>
      <c r="O1238" s="144" t="s">
        <v>451</v>
      </c>
      <c r="P1238">
        <v>1</v>
      </c>
      <c r="Q1238">
        <v>1</v>
      </c>
    </row>
    <row r="1239" spans="1:17">
      <c r="A1239" s="243">
        <v>17</v>
      </c>
      <c r="B1239" s="243" t="s">
        <v>1082</v>
      </c>
      <c r="C1239" s="243" t="s">
        <v>1083</v>
      </c>
      <c r="D1239" s="243" t="s">
        <v>1084</v>
      </c>
      <c r="E1239" s="243">
        <v>6</v>
      </c>
      <c r="F1239" s="243">
        <v>2</v>
      </c>
      <c r="G1239" s="96">
        <v>42585</v>
      </c>
      <c r="H1239" s="3">
        <v>2</v>
      </c>
      <c r="I1239" s="3" t="s">
        <v>14</v>
      </c>
      <c r="M1239">
        <v>25</v>
      </c>
      <c r="O1239" s="144" t="s">
        <v>453</v>
      </c>
      <c r="P1239">
        <v>20</v>
      </c>
      <c r="Q1239">
        <v>41</v>
      </c>
    </row>
    <row r="1240" spans="1:17">
      <c r="A1240" s="243">
        <v>17</v>
      </c>
      <c r="B1240" s="243" t="s">
        <v>1082</v>
      </c>
      <c r="C1240" s="243" t="s">
        <v>1083</v>
      </c>
      <c r="D1240" s="243" t="s">
        <v>1084</v>
      </c>
      <c r="E1240" s="243">
        <v>6</v>
      </c>
      <c r="F1240" s="243">
        <v>2</v>
      </c>
      <c r="G1240" s="96">
        <v>42585</v>
      </c>
      <c r="H1240" s="3">
        <v>2</v>
      </c>
      <c r="I1240" s="3" t="s">
        <v>14</v>
      </c>
      <c r="M1240">
        <v>25</v>
      </c>
      <c r="O1240" s="146" t="s">
        <v>487</v>
      </c>
      <c r="P1240">
        <v>1</v>
      </c>
    </row>
    <row r="1241" spans="1:17">
      <c r="A1241" s="243">
        <v>17</v>
      </c>
      <c r="B1241" s="243" t="s">
        <v>1082</v>
      </c>
      <c r="C1241" s="243" t="s">
        <v>1083</v>
      </c>
      <c r="D1241" s="243" t="s">
        <v>1084</v>
      </c>
      <c r="E1241" s="243">
        <v>6</v>
      </c>
      <c r="F1241" s="243">
        <v>2</v>
      </c>
      <c r="G1241" s="96">
        <v>42585</v>
      </c>
      <c r="H1241" s="3">
        <v>1</v>
      </c>
      <c r="I1241" s="3" t="s">
        <v>470</v>
      </c>
      <c r="J1241">
        <v>140</v>
      </c>
      <c r="K1241">
        <v>110</v>
      </c>
      <c r="M1241">
        <v>26</v>
      </c>
      <c r="O1241" s="144" t="s">
        <v>454</v>
      </c>
      <c r="P1241">
        <v>5</v>
      </c>
      <c r="Q1241">
        <v>3</v>
      </c>
    </row>
    <row r="1242" spans="1:17">
      <c r="A1242" s="243">
        <v>17</v>
      </c>
      <c r="B1242" s="243" t="s">
        <v>1082</v>
      </c>
      <c r="C1242" s="243" t="s">
        <v>1083</v>
      </c>
      <c r="D1242" s="243" t="s">
        <v>1084</v>
      </c>
      <c r="E1242" s="243">
        <v>6</v>
      </c>
      <c r="F1242" s="243">
        <v>2</v>
      </c>
      <c r="G1242" s="96">
        <v>42585</v>
      </c>
      <c r="H1242" s="3">
        <v>1</v>
      </c>
      <c r="I1242" s="3" t="s">
        <v>470</v>
      </c>
      <c r="J1242">
        <v>140</v>
      </c>
      <c r="K1242">
        <v>110</v>
      </c>
      <c r="M1242">
        <v>26</v>
      </c>
      <c r="O1242" s="144" t="s">
        <v>488</v>
      </c>
      <c r="P1242">
        <v>1</v>
      </c>
    </row>
    <row r="1243" spans="1:17">
      <c r="A1243" s="243">
        <v>17</v>
      </c>
      <c r="B1243" s="243" t="s">
        <v>1082</v>
      </c>
      <c r="C1243" s="243" t="s">
        <v>1083</v>
      </c>
      <c r="D1243" s="243" t="s">
        <v>1084</v>
      </c>
      <c r="E1243" s="243">
        <v>6</v>
      </c>
      <c r="F1243" s="243">
        <v>2</v>
      </c>
      <c r="G1243" s="96">
        <v>42585</v>
      </c>
      <c r="H1243" s="3">
        <v>1</v>
      </c>
      <c r="I1243" s="3" t="s">
        <v>470</v>
      </c>
      <c r="J1243">
        <v>140</v>
      </c>
      <c r="K1243">
        <v>110</v>
      </c>
      <c r="M1243">
        <v>26</v>
      </c>
      <c r="O1243" s="144" t="s">
        <v>453</v>
      </c>
      <c r="P1243">
        <v>25</v>
      </c>
    </row>
    <row r="1244" spans="1:17">
      <c r="A1244" s="243">
        <v>17</v>
      </c>
      <c r="B1244" s="243" t="s">
        <v>1082</v>
      </c>
      <c r="C1244" s="243" t="s">
        <v>1083</v>
      </c>
      <c r="D1244" s="243" t="s">
        <v>1084</v>
      </c>
      <c r="E1244" s="243">
        <v>6</v>
      </c>
      <c r="F1244" s="243">
        <v>2</v>
      </c>
      <c r="G1244" s="96">
        <v>42585</v>
      </c>
      <c r="H1244" s="3">
        <v>1</v>
      </c>
      <c r="I1244" s="3" t="s">
        <v>470</v>
      </c>
      <c r="J1244">
        <v>140</v>
      </c>
      <c r="K1244">
        <v>110</v>
      </c>
      <c r="M1244">
        <v>26</v>
      </c>
      <c r="O1244" s="144" t="s">
        <v>455</v>
      </c>
      <c r="P1244">
        <v>40</v>
      </c>
    </row>
    <row r="1245" spans="1:17">
      <c r="A1245" s="243">
        <v>17</v>
      </c>
      <c r="B1245" s="243" t="s">
        <v>1082</v>
      </c>
      <c r="C1245" s="243" t="s">
        <v>1083</v>
      </c>
      <c r="D1245" s="243" t="s">
        <v>1084</v>
      </c>
      <c r="E1245" s="243">
        <v>6</v>
      </c>
      <c r="F1245" s="243">
        <v>2</v>
      </c>
      <c r="G1245" s="96">
        <v>42585</v>
      </c>
      <c r="H1245" s="3">
        <v>1</v>
      </c>
      <c r="I1245" s="3" t="s">
        <v>470</v>
      </c>
      <c r="J1245">
        <v>140</v>
      </c>
      <c r="K1245">
        <v>110</v>
      </c>
      <c r="M1245">
        <v>26</v>
      </c>
      <c r="O1245" s="146" t="s">
        <v>487</v>
      </c>
      <c r="P1245">
        <v>10</v>
      </c>
    </row>
    <row r="1246" spans="1:17">
      <c r="A1246" s="243">
        <v>17</v>
      </c>
      <c r="B1246" s="243" t="s">
        <v>1082</v>
      </c>
      <c r="C1246" s="243" t="s">
        <v>1083</v>
      </c>
      <c r="D1246" s="243" t="s">
        <v>1084</v>
      </c>
      <c r="E1246" s="243">
        <v>6</v>
      </c>
      <c r="F1246" s="243">
        <v>2</v>
      </c>
      <c r="G1246" s="96">
        <v>42585</v>
      </c>
      <c r="H1246" s="3">
        <v>1</v>
      </c>
      <c r="I1246" s="3" t="s">
        <v>470</v>
      </c>
      <c r="J1246">
        <v>140</v>
      </c>
      <c r="K1246">
        <v>110</v>
      </c>
      <c r="M1246">
        <v>26</v>
      </c>
      <c r="O1246" s="144" t="s">
        <v>477</v>
      </c>
      <c r="P1246">
        <v>5</v>
      </c>
    </row>
    <row r="1247" spans="1:17">
      <c r="A1247" s="243">
        <v>17</v>
      </c>
      <c r="B1247" s="243" t="s">
        <v>1082</v>
      </c>
      <c r="C1247" s="243" t="s">
        <v>1083</v>
      </c>
      <c r="D1247" s="243" t="s">
        <v>1084</v>
      </c>
      <c r="E1247" s="243">
        <v>6</v>
      </c>
      <c r="F1247" s="243">
        <v>2</v>
      </c>
      <c r="G1247" s="96">
        <v>42585</v>
      </c>
      <c r="H1247" s="3">
        <v>2</v>
      </c>
      <c r="I1247" s="3" t="s">
        <v>14</v>
      </c>
      <c r="M1247">
        <v>26</v>
      </c>
      <c r="O1247" s="144" t="s">
        <v>453</v>
      </c>
      <c r="P1247">
        <v>40</v>
      </c>
    </row>
    <row r="1248" spans="1:17">
      <c r="A1248" s="243">
        <v>17</v>
      </c>
      <c r="B1248" s="243" t="s">
        <v>1082</v>
      </c>
      <c r="C1248" s="243" t="s">
        <v>1083</v>
      </c>
      <c r="D1248" s="243" t="s">
        <v>1084</v>
      </c>
      <c r="E1248" s="243">
        <v>6</v>
      </c>
      <c r="F1248" s="243">
        <v>2</v>
      </c>
      <c r="G1248" s="96">
        <v>42585</v>
      </c>
      <c r="H1248" s="3">
        <v>1</v>
      </c>
      <c r="I1248" s="3" t="s">
        <v>470</v>
      </c>
      <c r="J1248">
        <v>180</v>
      </c>
      <c r="K1248">
        <v>180</v>
      </c>
      <c r="M1248">
        <v>27</v>
      </c>
      <c r="O1248" s="144" t="s">
        <v>454</v>
      </c>
      <c r="P1248">
        <v>1</v>
      </c>
      <c r="Q1248">
        <v>2</v>
      </c>
    </row>
    <row r="1249" spans="1:17">
      <c r="A1249" s="243">
        <v>17</v>
      </c>
      <c r="B1249" s="243" t="s">
        <v>1082</v>
      </c>
      <c r="C1249" s="243" t="s">
        <v>1083</v>
      </c>
      <c r="D1249" s="243" t="s">
        <v>1084</v>
      </c>
      <c r="E1249" s="243">
        <v>6</v>
      </c>
      <c r="F1249" s="243">
        <v>2</v>
      </c>
      <c r="G1249" s="96">
        <v>42585</v>
      </c>
      <c r="H1249" s="3">
        <v>1</v>
      </c>
      <c r="I1249" s="3" t="s">
        <v>470</v>
      </c>
      <c r="J1249">
        <v>180</v>
      </c>
      <c r="K1249">
        <v>180</v>
      </c>
      <c r="M1249">
        <v>27</v>
      </c>
      <c r="O1249" s="144" t="s">
        <v>455</v>
      </c>
      <c r="P1249">
        <v>40</v>
      </c>
    </row>
    <row r="1250" spans="1:17">
      <c r="A1250" s="243">
        <v>17</v>
      </c>
      <c r="B1250" s="243" t="s">
        <v>1082</v>
      </c>
      <c r="C1250" s="243" t="s">
        <v>1083</v>
      </c>
      <c r="D1250" s="243" t="s">
        <v>1084</v>
      </c>
      <c r="E1250" s="243">
        <v>6</v>
      </c>
      <c r="F1250" s="243">
        <v>2</v>
      </c>
      <c r="G1250" s="96">
        <v>42585</v>
      </c>
      <c r="H1250" s="3">
        <v>1</v>
      </c>
      <c r="I1250" s="3" t="s">
        <v>470</v>
      </c>
      <c r="J1250">
        <v>180</v>
      </c>
      <c r="K1250">
        <v>180</v>
      </c>
      <c r="M1250">
        <v>27</v>
      </c>
      <c r="O1250" s="144" t="s">
        <v>453</v>
      </c>
      <c r="P1250">
        <v>40</v>
      </c>
    </row>
    <row r="1251" spans="1:17">
      <c r="A1251" s="243">
        <v>17</v>
      </c>
      <c r="B1251" s="243" t="s">
        <v>1082</v>
      </c>
      <c r="C1251" s="243" t="s">
        <v>1083</v>
      </c>
      <c r="D1251" s="243" t="s">
        <v>1084</v>
      </c>
      <c r="E1251" s="243">
        <v>6</v>
      </c>
      <c r="F1251" s="243">
        <v>2</v>
      </c>
      <c r="G1251" s="96">
        <v>42585</v>
      </c>
      <c r="H1251" s="3">
        <v>1</v>
      </c>
      <c r="I1251" s="3" t="s">
        <v>470</v>
      </c>
      <c r="J1251">
        <v>180</v>
      </c>
      <c r="K1251">
        <v>180</v>
      </c>
      <c r="M1251">
        <v>27</v>
      </c>
      <c r="O1251" s="146" t="s">
        <v>487</v>
      </c>
      <c r="P1251">
        <v>5</v>
      </c>
    </row>
    <row r="1252" spans="1:17">
      <c r="A1252" s="243">
        <v>17</v>
      </c>
      <c r="B1252" s="243" t="s">
        <v>1082</v>
      </c>
      <c r="C1252" s="243" t="s">
        <v>1083</v>
      </c>
      <c r="D1252" s="243" t="s">
        <v>1084</v>
      </c>
      <c r="E1252" s="243">
        <v>6</v>
      </c>
      <c r="F1252" s="243">
        <v>2</v>
      </c>
      <c r="G1252" s="96">
        <v>42585</v>
      </c>
      <c r="H1252" s="3">
        <v>1</v>
      </c>
      <c r="I1252" s="3" t="s">
        <v>470</v>
      </c>
      <c r="J1252">
        <v>180</v>
      </c>
      <c r="K1252">
        <v>180</v>
      </c>
      <c r="M1252">
        <v>27</v>
      </c>
      <c r="O1252" s="144" t="s">
        <v>448</v>
      </c>
      <c r="P1252">
        <v>1</v>
      </c>
      <c r="Q1252">
        <v>2</v>
      </c>
    </row>
    <row r="1253" spans="1:17">
      <c r="A1253" s="243">
        <v>17</v>
      </c>
      <c r="B1253" s="243" t="s">
        <v>1082</v>
      </c>
      <c r="C1253" s="243" t="s">
        <v>1083</v>
      </c>
      <c r="D1253" s="243" t="s">
        <v>1084</v>
      </c>
      <c r="E1253" s="243">
        <v>6</v>
      </c>
      <c r="F1253" s="243">
        <v>2</v>
      </c>
      <c r="G1253" s="96">
        <v>42585</v>
      </c>
      <c r="H1253" s="3">
        <v>2</v>
      </c>
      <c r="I1253" s="3" t="s">
        <v>14</v>
      </c>
      <c r="M1253">
        <v>27</v>
      </c>
      <c r="O1253" s="146" t="s">
        <v>487</v>
      </c>
      <c r="P1253">
        <v>1</v>
      </c>
    </row>
    <row r="1254" spans="1:17">
      <c r="A1254" s="243">
        <v>17</v>
      </c>
      <c r="B1254" s="243" t="s">
        <v>1082</v>
      </c>
      <c r="C1254" s="243" t="s">
        <v>1083</v>
      </c>
      <c r="D1254" s="243" t="s">
        <v>1084</v>
      </c>
      <c r="E1254" s="243">
        <v>6</v>
      </c>
      <c r="F1254" s="243">
        <v>2</v>
      </c>
      <c r="G1254" s="96">
        <v>42585</v>
      </c>
      <c r="H1254" s="3">
        <v>2</v>
      </c>
      <c r="I1254" s="3" t="s">
        <v>14</v>
      </c>
      <c r="M1254">
        <v>27</v>
      </c>
      <c r="O1254" s="144" t="s">
        <v>454</v>
      </c>
      <c r="P1254">
        <v>20</v>
      </c>
    </row>
    <row r="1255" spans="1:17">
      <c r="A1255" s="243">
        <v>17</v>
      </c>
      <c r="B1255" s="243" t="s">
        <v>1082</v>
      </c>
      <c r="C1255" s="243" t="s">
        <v>1083</v>
      </c>
      <c r="D1255" s="243" t="s">
        <v>1084</v>
      </c>
      <c r="E1255" s="243">
        <v>6</v>
      </c>
      <c r="F1255" s="243">
        <v>2</v>
      </c>
      <c r="G1255" s="96">
        <v>42585</v>
      </c>
      <c r="H1255" s="3">
        <v>2</v>
      </c>
      <c r="I1255" s="3" t="s">
        <v>14</v>
      </c>
      <c r="M1255">
        <v>27</v>
      </c>
      <c r="O1255" s="144" t="s">
        <v>453</v>
      </c>
      <c r="P1255">
        <v>40</v>
      </c>
    </row>
    <row r="1256" spans="1:17">
      <c r="A1256" s="243">
        <v>17</v>
      </c>
      <c r="B1256" s="243" t="s">
        <v>1082</v>
      </c>
      <c r="C1256" s="243" t="s">
        <v>1083</v>
      </c>
      <c r="D1256" s="243" t="s">
        <v>1084</v>
      </c>
      <c r="E1256" s="243">
        <v>6</v>
      </c>
      <c r="F1256" s="243">
        <v>2</v>
      </c>
      <c r="G1256" s="96">
        <v>42585</v>
      </c>
      <c r="H1256" s="3">
        <v>2</v>
      </c>
      <c r="I1256" s="3" t="s">
        <v>14</v>
      </c>
      <c r="M1256">
        <v>27</v>
      </c>
      <c r="O1256" s="144" t="s">
        <v>455</v>
      </c>
      <c r="P1256">
        <v>1</v>
      </c>
    </row>
    <row r="1257" spans="1:17">
      <c r="A1257" s="243">
        <v>17</v>
      </c>
      <c r="B1257" s="243" t="s">
        <v>1082</v>
      </c>
      <c r="C1257" s="243" t="s">
        <v>1083</v>
      </c>
      <c r="D1257" s="243" t="s">
        <v>1084</v>
      </c>
      <c r="E1257" s="243">
        <v>6</v>
      </c>
      <c r="F1257" s="243">
        <v>2</v>
      </c>
      <c r="G1257" s="96">
        <v>42585</v>
      </c>
      <c r="H1257" s="3">
        <v>2</v>
      </c>
      <c r="I1257" s="3" t="s">
        <v>14</v>
      </c>
      <c r="M1257">
        <v>27</v>
      </c>
      <c r="O1257" s="144" t="s">
        <v>479</v>
      </c>
      <c r="P1257">
        <v>1</v>
      </c>
      <c r="Q1257">
        <v>2</v>
      </c>
    </row>
    <row r="1258" spans="1:17">
      <c r="A1258" s="243">
        <v>17</v>
      </c>
      <c r="B1258" s="243" t="s">
        <v>1082</v>
      </c>
      <c r="C1258" s="243" t="s">
        <v>1083</v>
      </c>
      <c r="D1258" s="243" t="s">
        <v>1084</v>
      </c>
      <c r="E1258" s="243">
        <v>6</v>
      </c>
      <c r="F1258" s="243">
        <v>2</v>
      </c>
      <c r="G1258" s="96">
        <v>42585</v>
      </c>
      <c r="H1258" s="3">
        <v>2</v>
      </c>
      <c r="I1258" s="3" t="s">
        <v>14</v>
      </c>
      <c r="M1258">
        <v>27</v>
      </c>
      <c r="O1258" s="144" t="s">
        <v>477</v>
      </c>
      <c r="P1258">
        <v>5</v>
      </c>
    </row>
    <row r="1259" spans="1:17">
      <c r="A1259" s="243">
        <v>17</v>
      </c>
      <c r="B1259" s="243" t="s">
        <v>1082</v>
      </c>
      <c r="C1259" s="243" t="s">
        <v>1083</v>
      </c>
      <c r="D1259" s="243" t="s">
        <v>1084</v>
      </c>
      <c r="E1259" s="243">
        <v>6</v>
      </c>
      <c r="F1259" s="243">
        <v>2</v>
      </c>
      <c r="G1259" s="96">
        <v>42585</v>
      </c>
      <c r="H1259" s="3">
        <v>2</v>
      </c>
      <c r="I1259" s="3" t="s">
        <v>14</v>
      </c>
      <c r="M1259">
        <v>27</v>
      </c>
      <c r="O1259" s="144" t="s">
        <v>451</v>
      </c>
      <c r="P1259">
        <v>5</v>
      </c>
      <c r="Q1259">
        <v>1</v>
      </c>
    </row>
    <row r="1260" spans="1:17">
      <c r="A1260" s="243">
        <v>17</v>
      </c>
      <c r="B1260" s="243" t="s">
        <v>1082</v>
      </c>
      <c r="C1260" s="243" t="s">
        <v>1083</v>
      </c>
      <c r="D1260" s="243" t="s">
        <v>1084</v>
      </c>
      <c r="E1260" s="243">
        <v>6</v>
      </c>
      <c r="F1260" s="243">
        <v>2</v>
      </c>
      <c r="G1260" s="96">
        <v>42585</v>
      </c>
      <c r="H1260" s="3">
        <v>1</v>
      </c>
      <c r="I1260" s="3" t="s">
        <v>470</v>
      </c>
      <c r="J1260">
        <v>140</v>
      </c>
      <c r="K1260">
        <v>180</v>
      </c>
      <c r="M1260">
        <v>28</v>
      </c>
      <c r="O1260" s="144" t="s">
        <v>477</v>
      </c>
      <c r="P1260">
        <v>10</v>
      </c>
    </row>
    <row r="1261" spans="1:17">
      <c r="A1261" s="243">
        <v>17</v>
      </c>
      <c r="B1261" s="243" t="s">
        <v>1082</v>
      </c>
      <c r="C1261" s="243" t="s">
        <v>1083</v>
      </c>
      <c r="D1261" s="243" t="s">
        <v>1084</v>
      </c>
      <c r="E1261" s="243">
        <v>6</v>
      </c>
      <c r="F1261" s="243">
        <v>2</v>
      </c>
      <c r="G1261" s="96">
        <v>42585</v>
      </c>
      <c r="H1261" s="3">
        <v>1</v>
      </c>
      <c r="I1261" s="3" t="s">
        <v>470</v>
      </c>
      <c r="J1261">
        <v>140</v>
      </c>
      <c r="K1261">
        <v>180</v>
      </c>
      <c r="M1261">
        <v>28</v>
      </c>
      <c r="O1261" s="144" t="s">
        <v>454</v>
      </c>
      <c r="P1261">
        <v>10</v>
      </c>
    </row>
    <row r="1262" spans="1:17">
      <c r="A1262" s="243">
        <v>17</v>
      </c>
      <c r="B1262" s="243" t="s">
        <v>1082</v>
      </c>
      <c r="C1262" s="243" t="s">
        <v>1083</v>
      </c>
      <c r="D1262" s="243" t="s">
        <v>1084</v>
      </c>
      <c r="E1262" s="243">
        <v>6</v>
      </c>
      <c r="F1262" s="243">
        <v>2</v>
      </c>
      <c r="G1262" s="96">
        <v>42585</v>
      </c>
      <c r="H1262" s="3">
        <v>1</v>
      </c>
      <c r="I1262" s="3" t="s">
        <v>470</v>
      </c>
      <c r="J1262">
        <v>140</v>
      </c>
      <c r="K1262">
        <v>180</v>
      </c>
      <c r="M1262">
        <v>28</v>
      </c>
      <c r="O1262" s="144" t="s">
        <v>451</v>
      </c>
      <c r="P1262">
        <v>5</v>
      </c>
    </row>
    <row r="1263" spans="1:17">
      <c r="A1263" s="243">
        <v>17</v>
      </c>
      <c r="B1263" s="243" t="s">
        <v>1082</v>
      </c>
      <c r="C1263" s="243" t="s">
        <v>1083</v>
      </c>
      <c r="D1263" s="243" t="s">
        <v>1084</v>
      </c>
      <c r="E1263" s="243">
        <v>6</v>
      </c>
      <c r="F1263" s="243">
        <v>2</v>
      </c>
      <c r="G1263" s="96">
        <v>42585</v>
      </c>
      <c r="H1263" s="3">
        <v>1</v>
      </c>
      <c r="I1263" s="3" t="s">
        <v>470</v>
      </c>
      <c r="J1263">
        <v>140</v>
      </c>
      <c r="K1263">
        <v>180</v>
      </c>
      <c r="M1263">
        <v>28</v>
      </c>
      <c r="O1263" s="144" t="s">
        <v>455</v>
      </c>
      <c r="P1263">
        <v>5</v>
      </c>
    </row>
    <row r="1264" spans="1:17">
      <c r="A1264" s="243">
        <v>17</v>
      </c>
      <c r="B1264" s="243" t="s">
        <v>1082</v>
      </c>
      <c r="C1264" s="243" t="s">
        <v>1083</v>
      </c>
      <c r="D1264" s="243" t="s">
        <v>1084</v>
      </c>
      <c r="E1264" s="243">
        <v>6</v>
      </c>
      <c r="F1264" s="243">
        <v>2</v>
      </c>
      <c r="G1264" s="96">
        <v>42585</v>
      </c>
      <c r="H1264" s="3">
        <v>1</v>
      </c>
      <c r="I1264" s="3" t="s">
        <v>470</v>
      </c>
      <c r="J1264">
        <v>140</v>
      </c>
      <c r="K1264">
        <v>180</v>
      </c>
      <c r="M1264">
        <v>28</v>
      </c>
      <c r="O1264" s="144" t="s">
        <v>466</v>
      </c>
      <c r="P1264">
        <v>10</v>
      </c>
      <c r="Q1264">
        <v>1</v>
      </c>
    </row>
    <row r="1265" spans="1:17">
      <c r="A1265" s="243">
        <v>17</v>
      </c>
      <c r="B1265" s="243" t="s">
        <v>1082</v>
      </c>
      <c r="C1265" s="243" t="s">
        <v>1083</v>
      </c>
      <c r="D1265" s="243" t="s">
        <v>1084</v>
      </c>
      <c r="E1265" s="243">
        <v>6</v>
      </c>
      <c r="F1265" s="243">
        <v>2</v>
      </c>
      <c r="G1265" s="96">
        <v>42585</v>
      </c>
      <c r="H1265" s="3">
        <v>1</v>
      </c>
      <c r="I1265" s="3" t="s">
        <v>470</v>
      </c>
      <c r="J1265">
        <v>140</v>
      </c>
      <c r="K1265">
        <v>180</v>
      </c>
      <c r="M1265">
        <v>28</v>
      </c>
      <c r="O1265" s="146" t="s">
        <v>487</v>
      </c>
      <c r="P1265">
        <v>1</v>
      </c>
    </row>
    <row r="1266" spans="1:17">
      <c r="A1266" s="243">
        <v>17</v>
      </c>
      <c r="B1266" s="243" t="s">
        <v>1082</v>
      </c>
      <c r="C1266" s="243" t="s">
        <v>1083</v>
      </c>
      <c r="D1266" s="243" t="s">
        <v>1084</v>
      </c>
      <c r="E1266" s="243">
        <v>6</v>
      </c>
      <c r="F1266" s="243">
        <v>2</v>
      </c>
      <c r="G1266" s="96">
        <v>42585</v>
      </c>
      <c r="H1266" s="3">
        <v>1</v>
      </c>
      <c r="I1266" s="3" t="s">
        <v>470</v>
      </c>
      <c r="J1266">
        <v>140</v>
      </c>
      <c r="K1266">
        <v>180</v>
      </c>
      <c r="M1266">
        <v>28</v>
      </c>
      <c r="O1266" s="144" t="s">
        <v>453</v>
      </c>
      <c r="P1266">
        <v>60</v>
      </c>
    </row>
    <row r="1267" spans="1:17">
      <c r="A1267" s="243">
        <v>17</v>
      </c>
      <c r="B1267" s="243" t="s">
        <v>1082</v>
      </c>
      <c r="C1267" s="243" t="s">
        <v>1083</v>
      </c>
      <c r="D1267" s="243" t="s">
        <v>1084</v>
      </c>
      <c r="E1267" s="243">
        <v>6</v>
      </c>
      <c r="F1267" s="243">
        <v>2</v>
      </c>
      <c r="G1267" s="96">
        <v>42585</v>
      </c>
      <c r="H1267" s="3">
        <v>2</v>
      </c>
      <c r="I1267" s="3" t="s">
        <v>14</v>
      </c>
      <c r="M1267">
        <v>28</v>
      </c>
      <c r="O1267" s="144" t="s">
        <v>451</v>
      </c>
      <c r="P1267">
        <v>5</v>
      </c>
    </row>
    <row r="1268" spans="1:17">
      <c r="A1268" s="243">
        <v>17</v>
      </c>
      <c r="B1268" s="243" t="s">
        <v>1082</v>
      </c>
      <c r="C1268" s="243" t="s">
        <v>1083</v>
      </c>
      <c r="D1268" s="243" t="s">
        <v>1084</v>
      </c>
      <c r="E1268" s="243">
        <v>6</v>
      </c>
      <c r="F1268" s="243">
        <v>2</v>
      </c>
      <c r="G1268" s="96">
        <v>42585</v>
      </c>
      <c r="H1268" s="3">
        <v>2</v>
      </c>
      <c r="I1268" s="3" t="s">
        <v>14</v>
      </c>
      <c r="M1268">
        <v>28</v>
      </c>
      <c r="O1268" s="144" t="s">
        <v>454</v>
      </c>
      <c r="P1268">
        <v>20</v>
      </c>
    </row>
    <row r="1269" spans="1:17">
      <c r="A1269" s="243">
        <v>17</v>
      </c>
      <c r="B1269" s="243" t="s">
        <v>1082</v>
      </c>
      <c r="C1269" s="243" t="s">
        <v>1083</v>
      </c>
      <c r="D1269" s="243" t="s">
        <v>1084</v>
      </c>
      <c r="E1269" s="243">
        <v>6</v>
      </c>
      <c r="F1269" s="243">
        <v>2</v>
      </c>
      <c r="G1269" s="96">
        <v>42585</v>
      </c>
      <c r="H1269" s="3">
        <v>2</v>
      </c>
      <c r="I1269" s="3" t="s">
        <v>14</v>
      </c>
      <c r="M1269">
        <v>28</v>
      </c>
      <c r="O1269" s="144" t="s">
        <v>453</v>
      </c>
      <c r="P1269">
        <v>50</v>
      </c>
    </row>
    <row r="1270" spans="1:17">
      <c r="A1270" s="243">
        <v>17</v>
      </c>
      <c r="B1270" s="243" t="s">
        <v>1082</v>
      </c>
      <c r="C1270" s="243" t="s">
        <v>1083</v>
      </c>
      <c r="D1270" s="243" t="s">
        <v>1084</v>
      </c>
      <c r="E1270" s="243">
        <v>6</v>
      </c>
      <c r="F1270" s="243">
        <v>2</v>
      </c>
      <c r="G1270" s="96">
        <v>42585</v>
      </c>
      <c r="H1270" s="3">
        <v>2</v>
      </c>
      <c r="I1270" s="3" t="s">
        <v>14</v>
      </c>
      <c r="M1270">
        <v>28</v>
      </c>
      <c r="O1270" s="146" t="s">
        <v>487</v>
      </c>
      <c r="P1270">
        <v>1</v>
      </c>
    </row>
    <row r="1271" spans="1:17">
      <c r="A1271" s="243">
        <v>17</v>
      </c>
      <c r="B1271" s="243" t="s">
        <v>1082</v>
      </c>
      <c r="C1271" s="243" t="s">
        <v>1083</v>
      </c>
      <c r="D1271" s="243" t="s">
        <v>1084</v>
      </c>
      <c r="E1271" s="243">
        <v>6</v>
      </c>
      <c r="F1271" s="243">
        <v>2</v>
      </c>
      <c r="G1271" s="96">
        <v>42585</v>
      </c>
      <c r="H1271" s="3">
        <v>2</v>
      </c>
      <c r="I1271" s="3" t="s">
        <v>14</v>
      </c>
      <c r="M1271">
        <v>28</v>
      </c>
      <c r="O1271" s="144" t="s">
        <v>455</v>
      </c>
      <c r="P1271">
        <v>1</v>
      </c>
    </row>
    <row r="1272" spans="1:17">
      <c r="A1272" s="243">
        <v>17</v>
      </c>
      <c r="B1272" s="243" t="s">
        <v>1082</v>
      </c>
      <c r="C1272" s="243" t="s">
        <v>1083</v>
      </c>
      <c r="D1272" s="243" t="s">
        <v>1084</v>
      </c>
      <c r="E1272" s="243">
        <v>6</v>
      </c>
      <c r="F1272" s="243">
        <v>2</v>
      </c>
      <c r="G1272" s="96">
        <v>42585</v>
      </c>
      <c r="H1272" s="3">
        <v>2</v>
      </c>
      <c r="I1272" s="3" t="s">
        <v>14</v>
      </c>
      <c r="M1272">
        <v>28</v>
      </c>
      <c r="O1272" s="144" t="s">
        <v>468</v>
      </c>
      <c r="P1272">
        <v>1</v>
      </c>
    </row>
    <row r="1273" spans="1:17">
      <c r="A1273" s="243">
        <v>17</v>
      </c>
      <c r="B1273" s="243" t="s">
        <v>1082</v>
      </c>
      <c r="C1273" s="243" t="s">
        <v>1083</v>
      </c>
      <c r="D1273" s="243" t="s">
        <v>1084</v>
      </c>
      <c r="E1273" s="243">
        <v>6</v>
      </c>
      <c r="F1273" s="243">
        <v>2</v>
      </c>
      <c r="G1273" s="96">
        <v>42585</v>
      </c>
      <c r="H1273" s="3">
        <v>2</v>
      </c>
      <c r="I1273" s="3" t="s">
        <v>14</v>
      </c>
      <c r="M1273">
        <v>28</v>
      </c>
      <c r="O1273" s="144" t="s">
        <v>488</v>
      </c>
      <c r="P1273">
        <v>1</v>
      </c>
    </row>
    <row r="1274" spans="1:17">
      <c r="A1274" s="243">
        <v>17</v>
      </c>
      <c r="B1274" s="243" t="s">
        <v>1082</v>
      </c>
      <c r="C1274" s="243" t="s">
        <v>1083</v>
      </c>
      <c r="D1274" s="243" t="s">
        <v>1084</v>
      </c>
      <c r="E1274" s="243">
        <v>6</v>
      </c>
      <c r="F1274" s="243">
        <v>2</v>
      </c>
      <c r="G1274" s="96">
        <v>42585</v>
      </c>
      <c r="H1274" s="3">
        <v>1</v>
      </c>
      <c r="I1274" s="3" t="s">
        <v>470</v>
      </c>
      <c r="J1274">
        <v>200</v>
      </c>
      <c r="K1274">
        <v>190</v>
      </c>
      <c r="M1274">
        <v>29</v>
      </c>
      <c r="O1274" s="144" t="s">
        <v>488</v>
      </c>
      <c r="P1274">
        <v>10</v>
      </c>
    </row>
    <row r="1275" spans="1:17">
      <c r="A1275" s="243">
        <v>17</v>
      </c>
      <c r="B1275" s="243" t="s">
        <v>1082</v>
      </c>
      <c r="C1275" s="243" t="s">
        <v>1083</v>
      </c>
      <c r="D1275" s="243" t="s">
        <v>1084</v>
      </c>
      <c r="E1275" s="243">
        <v>6</v>
      </c>
      <c r="F1275" s="243">
        <v>2</v>
      </c>
      <c r="G1275" s="96">
        <v>42585</v>
      </c>
      <c r="H1275" s="3">
        <v>1</v>
      </c>
      <c r="I1275" s="3" t="s">
        <v>470</v>
      </c>
      <c r="J1275">
        <v>200</v>
      </c>
      <c r="K1275">
        <v>190</v>
      </c>
      <c r="M1275">
        <v>29</v>
      </c>
      <c r="O1275" s="146" t="s">
        <v>487</v>
      </c>
      <c r="P1275">
        <v>20</v>
      </c>
    </row>
    <row r="1276" spans="1:17">
      <c r="A1276" s="243">
        <v>17</v>
      </c>
      <c r="B1276" s="243" t="s">
        <v>1082</v>
      </c>
      <c r="C1276" s="243" t="s">
        <v>1083</v>
      </c>
      <c r="D1276" s="243" t="s">
        <v>1084</v>
      </c>
      <c r="E1276" s="243">
        <v>6</v>
      </c>
      <c r="F1276" s="243">
        <v>2</v>
      </c>
      <c r="G1276" s="96">
        <v>42585</v>
      </c>
      <c r="H1276" s="3">
        <v>1</v>
      </c>
      <c r="I1276" s="3" t="s">
        <v>470</v>
      </c>
      <c r="J1276">
        <v>200</v>
      </c>
      <c r="K1276">
        <v>190</v>
      </c>
      <c r="M1276">
        <v>29</v>
      </c>
      <c r="O1276" s="144" t="s">
        <v>453</v>
      </c>
      <c r="P1276">
        <v>70</v>
      </c>
    </row>
    <row r="1277" spans="1:17">
      <c r="A1277" s="243">
        <v>17</v>
      </c>
      <c r="B1277" s="243" t="s">
        <v>1082</v>
      </c>
      <c r="C1277" s="243" t="s">
        <v>1083</v>
      </c>
      <c r="D1277" s="243" t="s">
        <v>1084</v>
      </c>
      <c r="E1277" s="243">
        <v>6</v>
      </c>
      <c r="F1277" s="243">
        <v>2</v>
      </c>
      <c r="G1277" s="96">
        <v>42585</v>
      </c>
      <c r="H1277" s="3">
        <v>1</v>
      </c>
      <c r="I1277" s="3" t="s">
        <v>470</v>
      </c>
      <c r="J1277">
        <v>200</v>
      </c>
      <c r="K1277">
        <v>190</v>
      </c>
      <c r="M1277">
        <v>29</v>
      </c>
      <c r="O1277" s="144" t="s">
        <v>456</v>
      </c>
      <c r="P1277">
        <v>20</v>
      </c>
      <c r="Q1277">
        <v>1</v>
      </c>
    </row>
    <row r="1278" spans="1:17">
      <c r="A1278" s="243">
        <v>17</v>
      </c>
      <c r="B1278" s="243" t="s">
        <v>1082</v>
      </c>
      <c r="C1278" s="243" t="s">
        <v>1083</v>
      </c>
      <c r="D1278" s="243" t="s">
        <v>1084</v>
      </c>
      <c r="E1278" s="243">
        <v>6</v>
      </c>
      <c r="F1278" s="243">
        <v>2</v>
      </c>
      <c r="G1278" s="96">
        <v>42585</v>
      </c>
      <c r="H1278" s="3">
        <v>1</v>
      </c>
      <c r="I1278" s="3" t="s">
        <v>470</v>
      </c>
      <c r="J1278">
        <v>200</v>
      </c>
      <c r="K1278">
        <v>190</v>
      </c>
      <c r="M1278">
        <v>29</v>
      </c>
      <c r="O1278" s="144" t="s">
        <v>474</v>
      </c>
      <c r="P1278">
        <v>10</v>
      </c>
      <c r="Q1278">
        <v>1</v>
      </c>
    </row>
    <row r="1279" spans="1:17">
      <c r="A1279" s="243">
        <v>17</v>
      </c>
      <c r="B1279" s="243" t="s">
        <v>1082</v>
      </c>
      <c r="C1279" s="243" t="s">
        <v>1083</v>
      </c>
      <c r="D1279" s="243" t="s">
        <v>1084</v>
      </c>
      <c r="E1279" s="243">
        <v>6</v>
      </c>
      <c r="F1279" s="243">
        <v>2</v>
      </c>
      <c r="G1279" s="96">
        <v>42585</v>
      </c>
      <c r="H1279" s="3">
        <v>1</v>
      </c>
      <c r="I1279" s="3" t="s">
        <v>470</v>
      </c>
      <c r="J1279">
        <v>200</v>
      </c>
      <c r="K1279">
        <v>190</v>
      </c>
      <c r="M1279">
        <v>29</v>
      </c>
      <c r="O1279" s="144" t="s">
        <v>477</v>
      </c>
      <c r="P1279">
        <v>10</v>
      </c>
    </row>
    <row r="1280" spans="1:17">
      <c r="A1280" s="243">
        <v>17</v>
      </c>
      <c r="B1280" s="243" t="s">
        <v>1082</v>
      </c>
      <c r="C1280" s="243" t="s">
        <v>1083</v>
      </c>
      <c r="D1280" s="243" t="s">
        <v>1084</v>
      </c>
      <c r="E1280" s="243">
        <v>6</v>
      </c>
      <c r="F1280" s="243">
        <v>2</v>
      </c>
      <c r="G1280" s="96">
        <v>42585</v>
      </c>
      <c r="H1280" s="3">
        <v>1</v>
      </c>
      <c r="I1280" s="3" t="s">
        <v>470</v>
      </c>
      <c r="J1280">
        <v>200</v>
      </c>
      <c r="K1280">
        <v>190</v>
      </c>
      <c r="M1280">
        <v>29</v>
      </c>
      <c r="O1280" s="144" t="s">
        <v>461</v>
      </c>
      <c r="P1280">
        <v>5</v>
      </c>
      <c r="Q1280">
        <v>1</v>
      </c>
    </row>
    <row r="1281" spans="1:17">
      <c r="A1281" s="243">
        <v>17</v>
      </c>
      <c r="B1281" s="243" t="s">
        <v>1082</v>
      </c>
      <c r="C1281" s="243" t="s">
        <v>1083</v>
      </c>
      <c r="D1281" s="243" t="s">
        <v>1084</v>
      </c>
      <c r="E1281" s="243">
        <v>6</v>
      </c>
      <c r="F1281" s="243">
        <v>2</v>
      </c>
      <c r="G1281" s="96">
        <v>42585</v>
      </c>
      <c r="H1281" s="3">
        <v>1</v>
      </c>
      <c r="I1281" s="3" t="s">
        <v>470</v>
      </c>
      <c r="J1281">
        <v>200</v>
      </c>
      <c r="K1281">
        <v>190</v>
      </c>
      <c r="M1281">
        <v>29</v>
      </c>
      <c r="O1281" s="144" t="s">
        <v>454</v>
      </c>
      <c r="P1281">
        <v>1</v>
      </c>
      <c r="Q1281">
        <v>1</v>
      </c>
    </row>
    <row r="1282" spans="1:17">
      <c r="A1282" s="243">
        <v>17</v>
      </c>
      <c r="B1282" s="243" t="s">
        <v>1082</v>
      </c>
      <c r="C1282" s="243" t="s">
        <v>1083</v>
      </c>
      <c r="D1282" s="243" t="s">
        <v>1084</v>
      </c>
      <c r="E1282" s="243">
        <v>6</v>
      </c>
      <c r="F1282" s="243">
        <v>2</v>
      </c>
      <c r="G1282" s="96">
        <v>42585</v>
      </c>
      <c r="H1282" s="3">
        <v>2</v>
      </c>
      <c r="I1282" s="3" t="s">
        <v>14</v>
      </c>
      <c r="M1282">
        <v>29</v>
      </c>
      <c r="O1282" s="146" t="s">
        <v>487</v>
      </c>
      <c r="P1282">
        <v>5</v>
      </c>
    </row>
    <row r="1283" spans="1:17">
      <c r="A1283" s="243">
        <v>17</v>
      </c>
      <c r="B1283" s="243" t="s">
        <v>1082</v>
      </c>
      <c r="C1283" s="243" t="s">
        <v>1083</v>
      </c>
      <c r="D1283" s="243" t="s">
        <v>1084</v>
      </c>
      <c r="E1283" s="243">
        <v>6</v>
      </c>
      <c r="F1283" s="243">
        <v>2</v>
      </c>
      <c r="G1283" s="96">
        <v>42585</v>
      </c>
      <c r="H1283" s="3">
        <v>2</v>
      </c>
      <c r="I1283" s="3" t="s">
        <v>14</v>
      </c>
      <c r="M1283">
        <v>29</v>
      </c>
      <c r="O1283" s="144" t="s">
        <v>488</v>
      </c>
      <c r="P1283">
        <v>5</v>
      </c>
    </row>
    <row r="1284" spans="1:17">
      <c r="A1284" s="243">
        <v>17</v>
      </c>
      <c r="B1284" s="243" t="s">
        <v>1082</v>
      </c>
      <c r="C1284" s="243" t="s">
        <v>1083</v>
      </c>
      <c r="D1284" s="243" t="s">
        <v>1084</v>
      </c>
      <c r="E1284" s="243">
        <v>6</v>
      </c>
      <c r="F1284" s="243">
        <v>2</v>
      </c>
      <c r="G1284" s="96">
        <v>42585</v>
      </c>
      <c r="H1284" s="3">
        <v>2</v>
      </c>
      <c r="I1284" s="3" t="s">
        <v>14</v>
      </c>
      <c r="M1284">
        <v>29</v>
      </c>
      <c r="O1284" s="144" t="s">
        <v>466</v>
      </c>
      <c r="P1284">
        <v>1</v>
      </c>
      <c r="Q1284">
        <v>1</v>
      </c>
    </row>
    <row r="1285" spans="1:17">
      <c r="A1285" s="243">
        <v>17</v>
      </c>
      <c r="B1285" s="243" t="s">
        <v>1082</v>
      </c>
      <c r="C1285" s="243" t="s">
        <v>1083</v>
      </c>
      <c r="D1285" s="243" t="s">
        <v>1084</v>
      </c>
      <c r="E1285" s="243">
        <v>6</v>
      </c>
      <c r="F1285" s="243">
        <v>2</v>
      </c>
      <c r="G1285" s="96">
        <v>42585</v>
      </c>
      <c r="H1285" s="3">
        <v>2</v>
      </c>
      <c r="I1285" s="3" t="s">
        <v>14</v>
      </c>
      <c r="M1285">
        <v>29</v>
      </c>
      <c r="O1285" s="144" t="s">
        <v>451</v>
      </c>
      <c r="P1285">
        <v>1</v>
      </c>
      <c r="Q1285">
        <v>2</v>
      </c>
    </row>
    <row r="1286" spans="1:17">
      <c r="A1286" s="243">
        <v>17</v>
      </c>
      <c r="B1286" s="243" t="s">
        <v>1082</v>
      </c>
      <c r="C1286" s="243" t="s">
        <v>1083</v>
      </c>
      <c r="D1286" s="243" t="s">
        <v>1084</v>
      </c>
      <c r="E1286" s="243">
        <v>6</v>
      </c>
      <c r="F1286" s="243">
        <v>2</v>
      </c>
      <c r="G1286" s="96">
        <v>42585</v>
      </c>
      <c r="H1286" s="3">
        <v>2</v>
      </c>
      <c r="I1286" s="3" t="s">
        <v>14</v>
      </c>
      <c r="M1286">
        <v>29</v>
      </c>
      <c r="O1286" s="144" t="s">
        <v>454</v>
      </c>
      <c r="P1286">
        <v>1</v>
      </c>
      <c r="Q1286">
        <v>1</v>
      </c>
    </row>
    <row r="1287" spans="1:17">
      <c r="A1287" s="243">
        <v>17</v>
      </c>
      <c r="B1287" s="243" t="s">
        <v>1082</v>
      </c>
      <c r="C1287" s="243" t="s">
        <v>1083</v>
      </c>
      <c r="D1287" s="243" t="s">
        <v>1084</v>
      </c>
      <c r="E1287" s="243">
        <v>6</v>
      </c>
      <c r="F1287" s="243">
        <v>2</v>
      </c>
      <c r="G1287" s="96">
        <v>42585</v>
      </c>
      <c r="H1287" s="3">
        <v>2</v>
      </c>
      <c r="I1287" s="3" t="s">
        <v>14</v>
      </c>
      <c r="M1287">
        <v>29</v>
      </c>
      <c r="O1287" s="144" t="s">
        <v>453</v>
      </c>
      <c r="P1287">
        <v>50</v>
      </c>
    </row>
    <row r="1288" spans="1:17">
      <c r="A1288" s="243">
        <v>17</v>
      </c>
      <c r="B1288" s="243" t="s">
        <v>1082</v>
      </c>
      <c r="C1288" s="243" t="s">
        <v>1083</v>
      </c>
      <c r="D1288" s="243" t="s">
        <v>1084</v>
      </c>
      <c r="E1288" s="243">
        <v>6</v>
      </c>
      <c r="F1288" s="243">
        <v>2</v>
      </c>
      <c r="G1288" s="96">
        <v>42585</v>
      </c>
      <c r="H1288" s="3">
        <v>1</v>
      </c>
      <c r="I1288" s="3" t="s">
        <v>470</v>
      </c>
      <c r="J1288">
        <v>310</v>
      </c>
      <c r="K1288">
        <v>210</v>
      </c>
      <c r="M1288">
        <v>30</v>
      </c>
      <c r="O1288" s="144" t="s">
        <v>454</v>
      </c>
      <c r="P1288">
        <v>5</v>
      </c>
      <c r="Q1288">
        <v>2</v>
      </c>
    </row>
    <row r="1289" spans="1:17">
      <c r="A1289" s="243">
        <v>17</v>
      </c>
      <c r="B1289" s="243" t="s">
        <v>1082</v>
      </c>
      <c r="C1289" s="243" t="s">
        <v>1083</v>
      </c>
      <c r="D1289" s="243" t="s">
        <v>1084</v>
      </c>
      <c r="E1289" s="243">
        <v>6</v>
      </c>
      <c r="F1289" s="243">
        <v>2</v>
      </c>
      <c r="G1289" s="96">
        <v>42585</v>
      </c>
      <c r="H1289" s="3">
        <v>1</v>
      </c>
      <c r="I1289" s="3" t="s">
        <v>470</v>
      </c>
      <c r="J1289">
        <v>310</v>
      </c>
      <c r="K1289">
        <v>210</v>
      </c>
      <c r="M1289">
        <v>30</v>
      </c>
      <c r="O1289" s="144" t="s">
        <v>455</v>
      </c>
      <c r="P1289">
        <v>25</v>
      </c>
    </row>
    <row r="1290" spans="1:17">
      <c r="A1290" s="243">
        <v>17</v>
      </c>
      <c r="B1290" s="243" t="s">
        <v>1082</v>
      </c>
      <c r="C1290" s="243" t="s">
        <v>1083</v>
      </c>
      <c r="D1290" s="243" t="s">
        <v>1084</v>
      </c>
      <c r="E1290" s="243">
        <v>6</v>
      </c>
      <c r="F1290" s="243">
        <v>2</v>
      </c>
      <c r="G1290" s="96">
        <v>42585</v>
      </c>
      <c r="H1290" s="3">
        <v>1</v>
      </c>
      <c r="I1290" s="3" t="s">
        <v>470</v>
      </c>
      <c r="J1290">
        <v>310</v>
      </c>
      <c r="K1290">
        <v>210</v>
      </c>
      <c r="M1290">
        <v>30</v>
      </c>
      <c r="O1290" s="144" t="s">
        <v>477</v>
      </c>
      <c r="P1290">
        <v>5</v>
      </c>
    </row>
    <row r="1291" spans="1:17">
      <c r="A1291" s="243">
        <v>17</v>
      </c>
      <c r="B1291" s="243" t="s">
        <v>1082</v>
      </c>
      <c r="C1291" s="243" t="s">
        <v>1083</v>
      </c>
      <c r="D1291" s="243" t="s">
        <v>1084</v>
      </c>
      <c r="E1291" s="243">
        <v>6</v>
      </c>
      <c r="F1291" s="243">
        <v>2</v>
      </c>
      <c r="G1291" s="96">
        <v>42585</v>
      </c>
      <c r="H1291" s="3">
        <v>1</v>
      </c>
      <c r="I1291" s="3" t="s">
        <v>470</v>
      </c>
      <c r="J1291">
        <v>310</v>
      </c>
      <c r="K1291">
        <v>210</v>
      </c>
      <c r="M1291">
        <v>30</v>
      </c>
      <c r="O1291" s="144" t="s">
        <v>488</v>
      </c>
      <c r="P1291">
        <v>25</v>
      </c>
    </row>
    <row r="1292" spans="1:17">
      <c r="A1292" s="243">
        <v>17</v>
      </c>
      <c r="B1292" s="243" t="s">
        <v>1082</v>
      </c>
      <c r="C1292" s="243" t="s">
        <v>1083</v>
      </c>
      <c r="D1292" s="243" t="s">
        <v>1084</v>
      </c>
      <c r="E1292" s="243">
        <v>6</v>
      </c>
      <c r="F1292" s="243">
        <v>2</v>
      </c>
      <c r="G1292" s="96">
        <v>42585</v>
      </c>
      <c r="H1292" s="3">
        <v>1</v>
      </c>
      <c r="I1292" s="3" t="s">
        <v>470</v>
      </c>
      <c r="J1292">
        <v>310</v>
      </c>
      <c r="K1292">
        <v>210</v>
      </c>
      <c r="M1292">
        <v>30</v>
      </c>
      <c r="O1292" s="146" t="s">
        <v>487</v>
      </c>
      <c r="P1292">
        <v>10</v>
      </c>
    </row>
    <row r="1293" spans="1:17">
      <c r="A1293" s="243">
        <v>17</v>
      </c>
      <c r="B1293" s="243" t="s">
        <v>1082</v>
      </c>
      <c r="C1293" s="243" t="s">
        <v>1083</v>
      </c>
      <c r="D1293" s="243" t="s">
        <v>1084</v>
      </c>
      <c r="E1293" s="243">
        <v>6</v>
      </c>
      <c r="F1293" s="243">
        <v>2</v>
      </c>
      <c r="G1293" s="96">
        <v>42585</v>
      </c>
      <c r="H1293" s="3">
        <v>1</v>
      </c>
      <c r="I1293" s="3" t="s">
        <v>470</v>
      </c>
      <c r="J1293">
        <v>310</v>
      </c>
      <c r="K1293">
        <v>210</v>
      </c>
      <c r="M1293">
        <v>30</v>
      </c>
      <c r="O1293" s="144" t="s">
        <v>453</v>
      </c>
      <c r="P1293">
        <v>70</v>
      </c>
    </row>
    <row r="1294" spans="1:17">
      <c r="A1294" s="243">
        <v>17</v>
      </c>
      <c r="B1294" s="243" t="s">
        <v>1082</v>
      </c>
      <c r="C1294" s="243" t="s">
        <v>1083</v>
      </c>
      <c r="D1294" s="243" t="s">
        <v>1084</v>
      </c>
      <c r="E1294" s="243">
        <v>6</v>
      </c>
      <c r="F1294" s="243">
        <v>2</v>
      </c>
      <c r="G1294" s="96">
        <v>42585</v>
      </c>
      <c r="H1294" s="3">
        <v>1</v>
      </c>
      <c r="I1294" s="3" t="s">
        <v>470</v>
      </c>
      <c r="J1294">
        <v>310</v>
      </c>
      <c r="K1294">
        <v>210</v>
      </c>
      <c r="M1294">
        <v>30</v>
      </c>
      <c r="O1294" s="144" t="s">
        <v>451</v>
      </c>
      <c r="P1294">
        <v>10</v>
      </c>
    </row>
    <row r="1295" spans="1:17">
      <c r="A1295" s="243">
        <v>17</v>
      </c>
      <c r="B1295" s="243" t="s">
        <v>1082</v>
      </c>
      <c r="C1295" s="243" t="s">
        <v>1083</v>
      </c>
      <c r="D1295" s="243" t="s">
        <v>1084</v>
      </c>
      <c r="E1295" s="243">
        <v>6</v>
      </c>
      <c r="F1295" s="243">
        <v>2</v>
      </c>
      <c r="G1295" s="96">
        <v>42585</v>
      </c>
      <c r="H1295" s="3">
        <v>1</v>
      </c>
      <c r="I1295" s="3" t="s">
        <v>470</v>
      </c>
      <c r="J1295">
        <v>310</v>
      </c>
      <c r="K1295">
        <v>210</v>
      </c>
      <c r="M1295">
        <v>30</v>
      </c>
      <c r="O1295" s="144" t="s">
        <v>468</v>
      </c>
      <c r="P1295">
        <v>1</v>
      </c>
      <c r="Q1295">
        <v>4</v>
      </c>
    </row>
    <row r="1296" spans="1:17">
      <c r="A1296" s="243">
        <v>17</v>
      </c>
      <c r="B1296" s="243" t="s">
        <v>1082</v>
      </c>
      <c r="C1296" s="243" t="s">
        <v>1083</v>
      </c>
      <c r="D1296" s="243" t="s">
        <v>1084</v>
      </c>
      <c r="E1296" s="243">
        <v>6</v>
      </c>
      <c r="F1296" s="243">
        <v>2</v>
      </c>
      <c r="G1296" s="96">
        <v>42585</v>
      </c>
      <c r="H1296" s="3">
        <v>1</v>
      </c>
      <c r="I1296" s="3" t="s">
        <v>470</v>
      </c>
      <c r="J1296">
        <v>310</v>
      </c>
      <c r="K1296">
        <v>210</v>
      </c>
      <c r="M1296">
        <v>30</v>
      </c>
      <c r="O1296" s="144" t="s">
        <v>447</v>
      </c>
      <c r="P1296">
        <v>5</v>
      </c>
      <c r="Q1296">
        <v>1</v>
      </c>
    </row>
    <row r="1297" spans="1:17">
      <c r="A1297" s="243">
        <v>17</v>
      </c>
      <c r="B1297" s="243" t="s">
        <v>1082</v>
      </c>
      <c r="C1297" s="243" t="s">
        <v>1083</v>
      </c>
      <c r="D1297" s="243" t="s">
        <v>1084</v>
      </c>
      <c r="E1297" s="243">
        <v>6</v>
      </c>
      <c r="F1297" s="243">
        <v>2</v>
      </c>
      <c r="G1297" s="96">
        <v>42585</v>
      </c>
      <c r="H1297" s="3">
        <v>1</v>
      </c>
      <c r="I1297" s="3" t="s">
        <v>470</v>
      </c>
      <c r="J1297">
        <v>310</v>
      </c>
      <c r="K1297">
        <v>210</v>
      </c>
      <c r="M1297">
        <v>30</v>
      </c>
      <c r="O1297" s="144" t="s">
        <v>449</v>
      </c>
      <c r="P1297">
        <v>1</v>
      </c>
    </row>
    <row r="1298" spans="1:17">
      <c r="A1298" s="243">
        <v>17</v>
      </c>
      <c r="B1298" s="243" t="s">
        <v>1082</v>
      </c>
      <c r="C1298" s="243" t="s">
        <v>1083</v>
      </c>
      <c r="D1298" s="243" t="s">
        <v>1084</v>
      </c>
      <c r="E1298" s="243">
        <v>6</v>
      </c>
      <c r="F1298" s="243">
        <v>2</v>
      </c>
      <c r="G1298" s="96">
        <v>42585</v>
      </c>
      <c r="H1298" s="3">
        <v>1</v>
      </c>
      <c r="I1298" s="3" t="s">
        <v>470</v>
      </c>
      <c r="J1298">
        <v>310</v>
      </c>
      <c r="K1298">
        <v>210</v>
      </c>
      <c r="M1298">
        <v>30</v>
      </c>
      <c r="O1298" s="144" t="s">
        <v>456</v>
      </c>
      <c r="P1298">
        <v>10</v>
      </c>
      <c r="Q1298">
        <v>1</v>
      </c>
    </row>
    <row r="1299" spans="1:17">
      <c r="A1299" s="243">
        <v>17</v>
      </c>
      <c r="B1299" s="243" t="s">
        <v>1082</v>
      </c>
      <c r="C1299" s="243" t="s">
        <v>1083</v>
      </c>
      <c r="D1299" s="243" t="s">
        <v>1084</v>
      </c>
      <c r="E1299" s="243">
        <v>6</v>
      </c>
      <c r="F1299" s="243">
        <v>2</v>
      </c>
      <c r="G1299" s="96">
        <v>42585</v>
      </c>
      <c r="H1299" s="3">
        <v>2</v>
      </c>
      <c r="I1299" s="3" t="s">
        <v>14</v>
      </c>
      <c r="M1299">
        <v>30</v>
      </c>
      <c r="O1299" s="146" t="s">
        <v>487</v>
      </c>
      <c r="P1299">
        <v>20</v>
      </c>
    </row>
    <row r="1300" spans="1:17">
      <c r="A1300" s="243">
        <v>17</v>
      </c>
      <c r="B1300" s="243" t="s">
        <v>1082</v>
      </c>
      <c r="C1300" s="243" t="s">
        <v>1083</v>
      </c>
      <c r="D1300" s="243" t="s">
        <v>1084</v>
      </c>
      <c r="E1300" s="243">
        <v>6</v>
      </c>
      <c r="F1300" s="243">
        <v>2</v>
      </c>
      <c r="G1300" s="96">
        <v>42585</v>
      </c>
      <c r="H1300" s="3">
        <v>2</v>
      </c>
      <c r="I1300" s="3" t="s">
        <v>14</v>
      </c>
      <c r="M1300">
        <v>30</v>
      </c>
      <c r="O1300" s="144" t="s">
        <v>454</v>
      </c>
      <c r="P1300">
        <v>5</v>
      </c>
    </row>
    <row r="1301" spans="1:17">
      <c r="A1301" s="243">
        <v>17</v>
      </c>
      <c r="B1301" s="243" t="s">
        <v>1082</v>
      </c>
      <c r="C1301" s="243" t="s">
        <v>1083</v>
      </c>
      <c r="D1301" s="243" t="s">
        <v>1084</v>
      </c>
      <c r="E1301" s="243">
        <v>6</v>
      </c>
      <c r="F1301" s="243">
        <v>2</v>
      </c>
      <c r="G1301" s="96">
        <v>42585</v>
      </c>
      <c r="H1301" s="3">
        <v>2</v>
      </c>
      <c r="I1301" s="3" t="s">
        <v>14</v>
      </c>
      <c r="M1301">
        <v>30</v>
      </c>
      <c r="O1301" s="144" t="s">
        <v>466</v>
      </c>
      <c r="P1301">
        <v>1</v>
      </c>
      <c r="Q1301">
        <v>1</v>
      </c>
    </row>
    <row r="1302" spans="1:17">
      <c r="A1302" s="243">
        <v>17</v>
      </c>
      <c r="B1302" s="243" t="s">
        <v>1082</v>
      </c>
      <c r="C1302" s="243" t="s">
        <v>1083</v>
      </c>
      <c r="D1302" s="243" t="s">
        <v>1084</v>
      </c>
      <c r="E1302" s="243">
        <v>6</v>
      </c>
      <c r="F1302" s="243">
        <v>2</v>
      </c>
      <c r="G1302" s="96">
        <v>42585</v>
      </c>
      <c r="H1302" s="3">
        <v>2</v>
      </c>
      <c r="I1302" s="3" t="s">
        <v>14</v>
      </c>
      <c r="M1302">
        <v>30</v>
      </c>
      <c r="O1302" s="144" t="s">
        <v>453</v>
      </c>
      <c r="P1302">
        <v>50</v>
      </c>
    </row>
    <row r="1303" spans="1:17">
      <c r="A1303" s="243">
        <v>17</v>
      </c>
      <c r="B1303" s="243" t="s">
        <v>1082</v>
      </c>
      <c r="C1303" s="243" t="s">
        <v>1083</v>
      </c>
      <c r="D1303" s="243" t="s">
        <v>1084</v>
      </c>
      <c r="E1303" s="243">
        <v>6</v>
      </c>
      <c r="F1303" s="243">
        <v>2</v>
      </c>
      <c r="G1303" s="96">
        <v>42585</v>
      </c>
      <c r="H1303" s="3">
        <v>2</v>
      </c>
      <c r="I1303" s="3" t="s">
        <v>14</v>
      </c>
      <c r="M1303">
        <v>30</v>
      </c>
      <c r="O1303" s="144" t="s">
        <v>468</v>
      </c>
      <c r="P1303">
        <v>1</v>
      </c>
      <c r="Q1303">
        <v>2</v>
      </c>
    </row>
    <row r="1304" spans="1:17">
      <c r="A1304" s="243">
        <v>17</v>
      </c>
      <c r="B1304" s="243" t="s">
        <v>1082</v>
      </c>
      <c r="C1304" s="243" t="s">
        <v>1083</v>
      </c>
      <c r="D1304" s="243" t="s">
        <v>1084</v>
      </c>
      <c r="E1304" s="243">
        <v>6</v>
      </c>
      <c r="F1304" s="243">
        <v>2</v>
      </c>
      <c r="G1304" s="96">
        <v>42585</v>
      </c>
      <c r="H1304" s="3">
        <v>2</v>
      </c>
      <c r="I1304" s="3" t="s">
        <v>14</v>
      </c>
      <c r="M1304">
        <v>30</v>
      </c>
      <c r="O1304" s="144" t="s">
        <v>451</v>
      </c>
      <c r="P1304">
        <v>5</v>
      </c>
    </row>
    <row r="1305" spans="1:17">
      <c r="A1305" s="243">
        <v>17</v>
      </c>
      <c r="B1305" s="243" t="s">
        <v>1082</v>
      </c>
      <c r="C1305" s="243" t="s">
        <v>1083</v>
      </c>
      <c r="D1305" s="243" t="s">
        <v>1084</v>
      </c>
      <c r="E1305" s="243">
        <v>6</v>
      </c>
      <c r="F1305" s="243">
        <v>2</v>
      </c>
      <c r="G1305" s="96">
        <v>42585</v>
      </c>
      <c r="H1305" s="3">
        <v>2</v>
      </c>
      <c r="I1305" s="3" t="s">
        <v>14</v>
      </c>
      <c r="M1305">
        <v>30</v>
      </c>
      <c r="O1305" s="144" t="s">
        <v>449</v>
      </c>
      <c r="P1305">
        <v>1</v>
      </c>
    </row>
    <row r="1306" spans="1:17">
      <c r="A1306" s="243">
        <v>17</v>
      </c>
      <c r="B1306" s="243" t="s">
        <v>1082</v>
      </c>
      <c r="C1306" s="243" t="s">
        <v>1083</v>
      </c>
      <c r="D1306" s="243" t="s">
        <v>1084</v>
      </c>
      <c r="E1306" s="243">
        <v>6</v>
      </c>
      <c r="F1306" s="243">
        <v>2</v>
      </c>
      <c r="G1306" s="96">
        <v>42585</v>
      </c>
      <c r="H1306" s="3">
        <v>2</v>
      </c>
      <c r="I1306" s="3" t="s">
        <v>14</v>
      </c>
      <c r="M1306">
        <v>30</v>
      </c>
      <c r="O1306" s="144" t="s">
        <v>455</v>
      </c>
      <c r="P1306">
        <v>1</v>
      </c>
    </row>
    <row r="1307" spans="1:17">
      <c r="A1307" s="243">
        <v>17</v>
      </c>
      <c r="B1307" s="243" t="s">
        <v>1082</v>
      </c>
      <c r="C1307" s="243" t="s">
        <v>1083</v>
      </c>
      <c r="D1307" s="243" t="s">
        <v>1084</v>
      </c>
      <c r="E1307" s="243">
        <v>6</v>
      </c>
      <c r="F1307" s="243">
        <v>2</v>
      </c>
      <c r="G1307" s="96">
        <v>42585</v>
      </c>
      <c r="H1307" s="3">
        <v>1</v>
      </c>
      <c r="I1307" s="3" t="s">
        <v>470</v>
      </c>
      <c r="J1307">
        <v>140</v>
      </c>
      <c r="K1307">
        <v>170</v>
      </c>
      <c r="M1307">
        <v>31</v>
      </c>
      <c r="O1307" s="144" t="s">
        <v>453</v>
      </c>
      <c r="P1307">
        <v>80</v>
      </c>
    </row>
    <row r="1308" spans="1:17">
      <c r="A1308" s="243">
        <v>17</v>
      </c>
      <c r="B1308" s="243" t="s">
        <v>1082</v>
      </c>
      <c r="C1308" s="243" t="s">
        <v>1083</v>
      </c>
      <c r="D1308" s="243" t="s">
        <v>1084</v>
      </c>
      <c r="E1308" s="243">
        <v>6</v>
      </c>
      <c r="F1308" s="243">
        <v>2</v>
      </c>
      <c r="G1308" s="96">
        <v>42585</v>
      </c>
      <c r="H1308" s="3">
        <v>1</v>
      </c>
      <c r="I1308" s="3" t="s">
        <v>470</v>
      </c>
      <c r="J1308">
        <v>140</v>
      </c>
      <c r="K1308">
        <v>170</v>
      </c>
      <c r="M1308">
        <v>31</v>
      </c>
      <c r="O1308" s="144" t="s">
        <v>451</v>
      </c>
      <c r="P1308">
        <v>5</v>
      </c>
      <c r="Q1308">
        <v>2</v>
      </c>
    </row>
    <row r="1309" spans="1:17">
      <c r="A1309" s="243">
        <v>17</v>
      </c>
      <c r="B1309" s="243" t="s">
        <v>1082</v>
      </c>
      <c r="C1309" s="243" t="s">
        <v>1083</v>
      </c>
      <c r="D1309" s="243" t="s">
        <v>1084</v>
      </c>
      <c r="E1309" s="243">
        <v>6</v>
      </c>
      <c r="F1309" s="243">
        <v>2</v>
      </c>
      <c r="G1309" s="96">
        <v>42585</v>
      </c>
      <c r="H1309" s="3">
        <v>1</v>
      </c>
      <c r="I1309" s="3" t="s">
        <v>470</v>
      </c>
      <c r="J1309">
        <v>140</v>
      </c>
      <c r="K1309">
        <v>170</v>
      </c>
      <c r="M1309">
        <v>31</v>
      </c>
      <c r="O1309" s="144" t="s">
        <v>449</v>
      </c>
      <c r="P1309">
        <v>1</v>
      </c>
      <c r="Q1309">
        <v>1</v>
      </c>
    </row>
    <row r="1310" spans="1:17">
      <c r="A1310" s="243">
        <v>17</v>
      </c>
      <c r="B1310" s="243" t="s">
        <v>1082</v>
      </c>
      <c r="C1310" s="243" t="s">
        <v>1083</v>
      </c>
      <c r="D1310" s="243" t="s">
        <v>1084</v>
      </c>
      <c r="E1310" s="243">
        <v>6</v>
      </c>
      <c r="F1310" s="243">
        <v>2</v>
      </c>
      <c r="G1310" s="96">
        <v>42585</v>
      </c>
      <c r="H1310" s="3">
        <v>1</v>
      </c>
      <c r="I1310" s="3" t="s">
        <v>470</v>
      </c>
      <c r="J1310">
        <v>140</v>
      </c>
      <c r="K1310">
        <v>170</v>
      </c>
      <c r="M1310">
        <v>31</v>
      </c>
      <c r="O1310" s="144" t="s">
        <v>469</v>
      </c>
      <c r="P1310">
        <v>1</v>
      </c>
      <c r="Q1310">
        <v>1</v>
      </c>
    </row>
    <row r="1311" spans="1:17">
      <c r="A1311" s="243">
        <v>17</v>
      </c>
      <c r="B1311" s="243" t="s">
        <v>1082</v>
      </c>
      <c r="C1311" s="243" t="s">
        <v>1083</v>
      </c>
      <c r="D1311" s="243" t="s">
        <v>1084</v>
      </c>
      <c r="E1311" s="243">
        <v>6</v>
      </c>
      <c r="F1311" s="243">
        <v>2</v>
      </c>
      <c r="G1311" s="96">
        <v>42585</v>
      </c>
      <c r="H1311" s="3">
        <v>1</v>
      </c>
      <c r="I1311" s="3" t="s">
        <v>470</v>
      </c>
      <c r="J1311">
        <v>140</v>
      </c>
      <c r="K1311">
        <v>170</v>
      </c>
      <c r="M1311">
        <v>31</v>
      </c>
      <c r="O1311" s="144" t="s">
        <v>454</v>
      </c>
      <c r="P1311">
        <v>1</v>
      </c>
      <c r="Q1311">
        <v>1</v>
      </c>
    </row>
    <row r="1312" spans="1:17">
      <c r="A1312" s="243">
        <v>17</v>
      </c>
      <c r="B1312" s="243" t="s">
        <v>1082</v>
      </c>
      <c r="C1312" s="243" t="s">
        <v>1083</v>
      </c>
      <c r="D1312" s="243" t="s">
        <v>1084</v>
      </c>
      <c r="E1312" s="243">
        <v>6</v>
      </c>
      <c r="F1312" s="243">
        <v>2</v>
      </c>
      <c r="G1312" s="96">
        <v>42585</v>
      </c>
      <c r="H1312" s="3">
        <v>1</v>
      </c>
      <c r="I1312" s="3" t="s">
        <v>470</v>
      </c>
      <c r="J1312">
        <v>140</v>
      </c>
      <c r="K1312">
        <v>170</v>
      </c>
      <c r="M1312">
        <v>31</v>
      </c>
      <c r="O1312" s="146" t="s">
        <v>487</v>
      </c>
      <c r="P1312">
        <v>1</v>
      </c>
    </row>
    <row r="1313" spans="1:17">
      <c r="A1313" s="243">
        <v>17</v>
      </c>
      <c r="B1313" s="243" t="s">
        <v>1082</v>
      </c>
      <c r="C1313" s="243" t="s">
        <v>1083</v>
      </c>
      <c r="D1313" s="243" t="s">
        <v>1084</v>
      </c>
      <c r="E1313" s="243">
        <v>6</v>
      </c>
      <c r="F1313" s="243">
        <v>2</v>
      </c>
      <c r="G1313" s="96">
        <v>42585</v>
      </c>
      <c r="H1313" s="3">
        <v>1</v>
      </c>
      <c r="I1313" s="3" t="s">
        <v>470</v>
      </c>
      <c r="J1313">
        <v>140</v>
      </c>
      <c r="K1313">
        <v>170</v>
      </c>
      <c r="M1313">
        <v>31</v>
      </c>
      <c r="O1313" s="144" t="s">
        <v>488</v>
      </c>
      <c r="P1313">
        <v>10</v>
      </c>
    </row>
    <row r="1314" spans="1:17">
      <c r="A1314" s="243">
        <v>17</v>
      </c>
      <c r="B1314" s="243" t="s">
        <v>1082</v>
      </c>
      <c r="C1314" s="243" t="s">
        <v>1083</v>
      </c>
      <c r="D1314" s="243" t="s">
        <v>1084</v>
      </c>
      <c r="E1314" s="243">
        <v>6</v>
      </c>
      <c r="F1314" s="243">
        <v>2</v>
      </c>
      <c r="G1314" s="96">
        <v>42585</v>
      </c>
      <c r="H1314" s="3">
        <v>1</v>
      </c>
      <c r="I1314" s="3" t="s">
        <v>470</v>
      </c>
      <c r="J1314">
        <v>140</v>
      </c>
      <c r="K1314">
        <v>170</v>
      </c>
      <c r="M1314">
        <v>31</v>
      </c>
      <c r="O1314" s="144" t="s">
        <v>468</v>
      </c>
      <c r="P1314">
        <v>1</v>
      </c>
      <c r="Q1314">
        <v>2</v>
      </c>
    </row>
    <row r="1315" spans="1:17">
      <c r="A1315" s="243">
        <v>17</v>
      </c>
      <c r="B1315" s="243" t="s">
        <v>1082</v>
      </c>
      <c r="C1315" s="243" t="s">
        <v>1083</v>
      </c>
      <c r="D1315" s="243" t="s">
        <v>1084</v>
      </c>
      <c r="E1315" s="243">
        <v>6</v>
      </c>
      <c r="F1315" s="243">
        <v>2</v>
      </c>
      <c r="G1315" s="96">
        <v>42585</v>
      </c>
      <c r="H1315" s="3">
        <v>1</v>
      </c>
      <c r="I1315" s="3" t="s">
        <v>470</v>
      </c>
      <c r="J1315">
        <v>140</v>
      </c>
      <c r="K1315">
        <v>170</v>
      </c>
      <c r="M1315">
        <v>31</v>
      </c>
      <c r="O1315" s="144" t="s">
        <v>455</v>
      </c>
      <c r="P1315">
        <v>1</v>
      </c>
    </row>
    <row r="1316" spans="1:17">
      <c r="A1316" s="243">
        <v>17</v>
      </c>
      <c r="B1316" s="243" t="s">
        <v>1082</v>
      </c>
      <c r="C1316" s="243" t="s">
        <v>1083</v>
      </c>
      <c r="D1316" s="243" t="s">
        <v>1084</v>
      </c>
      <c r="E1316" s="243">
        <v>6</v>
      </c>
      <c r="F1316" s="243">
        <v>2</v>
      </c>
      <c r="G1316" s="96">
        <v>42585</v>
      </c>
      <c r="H1316" s="3">
        <v>1</v>
      </c>
      <c r="I1316" s="3" t="s">
        <v>470</v>
      </c>
      <c r="J1316">
        <v>140</v>
      </c>
      <c r="K1316">
        <v>170</v>
      </c>
      <c r="M1316">
        <v>31</v>
      </c>
      <c r="O1316" s="144" t="s">
        <v>477</v>
      </c>
      <c r="P1316">
        <v>1</v>
      </c>
    </row>
    <row r="1317" spans="1:17">
      <c r="A1317" s="243">
        <v>17</v>
      </c>
      <c r="B1317" s="243" t="s">
        <v>1082</v>
      </c>
      <c r="C1317" s="243" t="s">
        <v>1083</v>
      </c>
      <c r="D1317" s="243" t="s">
        <v>1084</v>
      </c>
      <c r="E1317" s="243">
        <v>6</v>
      </c>
      <c r="F1317" s="243">
        <v>2</v>
      </c>
      <c r="G1317" s="96">
        <v>42585</v>
      </c>
      <c r="H1317" s="3">
        <v>2</v>
      </c>
      <c r="I1317" s="3" t="s">
        <v>14</v>
      </c>
      <c r="M1317">
        <v>31</v>
      </c>
      <c r="O1317" s="144" t="s">
        <v>453</v>
      </c>
      <c r="P1317">
        <v>50</v>
      </c>
    </row>
    <row r="1318" spans="1:17">
      <c r="A1318" s="243">
        <v>17</v>
      </c>
      <c r="B1318" s="243" t="s">
        <v>1082</v>
      </c>
      <c r="C1318" s="243" t="s">
        <v>1083</v>
      </c>
      <c r="D1318" s="243" t="s">
        <v>1084</v>
      </c>
      <c r="E1318" s="243">
        <v>6</v>
      </c>
      <c r="F1318" s="243">
        <v>2</v>
      </c>
      <c r="G1318" s="96">
        <v>42585</v>
      </c>
      <c r="H1318" s="3">
        <v>2</v>
      </c>
      <c r="I1318" s="3" t="s">
        <v>14</v>
      </c>
      <c r="M1318">
        <v>31</v>
      </c>
      <c r="O1318" s="144" t="s">
        <v>454</v>
      </c>
      <c r="P1318">
        <v>1</v>
      </c>
      <c r="Q1318">
        <v>3</v>
      </c>
    </row>
    <row r="1319" spans="1:17">
      <c r="A1319" s="243">
        <v>17</v>
      </c>
      <c r="B1319" s="243" t="s">
        <v>1082</v>
      </c>
      <c r="C1319" s="243" t="s">
        <v>1083</v>
      </c>
      <c r="D1319" s="243" t="s">
        <v>1084</v>
      </c>
      <c r="E1319" s="243">
        <v>6</v>
      </c>
      <c r="F1319" s="243">
        <v>2</v>
      </c>
      <c r="G1319" s="96">
        <v>42585</v>
      </c>
      <c r="H1319" s="3">
        <v>2</v>
      </c>
      <c r="I1319" s="3" t="s">
        <v>14</v>
      </c>
      <c r="M1319">
        <v>31</v>
      </c>
      <c r="O1319" s="146" t="s">
        <v>487</v>
      </c>
      <c r="P1319">
        <v>1</v>
      </c>
    </row>
    <row r="1320" spans="1:17">
      <c r="A1320" s="243">
        <v>17</v>
      </c>
      <c r="B1320" s="243" t="s">
        <v>1082</v>
      </c>
      <c r="C1320" s="243" t="s">
        <v>1083</v>
      </c>
      <c r="D1320" s="243" t="s">
        <v>1084</v>
      </c>
      <c r="E1320" s="243">
        <v>6</v>
      </c>
      <c r="F1320" s="243">
        <v>2</v>
      </c>
      <c r="G1320" s="96">
        <v>42585</v>
      </c>
      <c r="H1320" s="3">
        <v>2</v>
      </c>
      <c r="I1320" s="3" t="s">
        <v>14</v>
      </c>
      <c r="M1320">
        <v>31</v>
      </c>
      <c r="O1320" s="144" t="s">
        <v>488</v>
      </c>
      <c r="P1320">
        <v>1</v>
      </c>
    </row>
    <row r="1321" spans="1:17">
      <c r="A1321" s="243">
        <v>17</v>
      </c>
      <c r="B1321" s="243" t="s">
        <v>1082</v>
      </c>
      <c r="C1321" s="243" t="s">
        <v>1083</v>
      </c>
      <c r="D1321" s="243" t="s">
        <v>1084</v>
      </c>
      <c r="E1321" s="243">
        <v>6</v>
      </c>
      <c r="F1321" s="243">
        <v>2</v>
      </c>
      <c r="G1321" s="96">
        <v>42585</v>
      </c>
      <c r="H1321" s="3">
        <v>1</v>
      </c>
      <c r="I1321" s="3" t="s">
        <v>470</v>
      </c>
      <c r="J1321">
        <v>190</v>
      </c>
      <c r="K1321">
        <v>210</v>
      </c>
      <c r="M1321">
        <v>32</v>
      </c>
      <c r="O1321" s="144" t="s">
        <v>466</v>
      </c>
      <c r="P1321">
        <v>25</v>
      </c>
    </row>
    <row r="1322" spans="1:17">
      <c r="A1322" s="243">
        <v>17</v>
      </c>
      <c r="B1322" s="243" t="s">
        <v>1082</v>
      </c>
      <c r="C1322" s="243" t="s">
        <v>1083</v>
      </c>
      <c r="D1322" s="243" t="s">
        <v>1084</v>
      </c>
      <c r="E1322" s="243">
        <v>6</v>
      </c>
      <c r="F1322" s="243">
        <v>2</v>
      </c>
      <c r="G1322" s="96">
        <v>42585</v>
      </c>
      <c r="H1322" s="3">
        <v>1</v>
      </c>
      <c r="I1322" s="3" t="s">
        <v>470</v>
      </c>
      <c r="J1322">
        <v>190</v>
      </c>
      <c r="K1322">
        <v>210</v>
      </c>
      <c r="M1322">
        <v>32</v>
      </c>
      <c r="O1322" s="144" t="s">
        <v>449</v>
      </c>
      <c r="P1322">
        <v>1</v>
      </c>
    </row>
    <row r="1323" spans="1:17">
      <c r="A1323" s="243">
        <v>17</v>
      </c>
      <c r="B1323" s="243" t="s">
        <v>1082</v>
      </c>
      <c r="C1323" s="243" t="s">
        <v>1083</v>
      </c>
      <c r="D1323" s="243" t="s">
        <v>1084</v>
      </c>
      <c r="E1323" s="243">
        <v>6</v>
      </c>
      <c r="F1323" s="243">
        <v>2</v>
      </c>
      <c r="G1323" s="96">
        <v>42585</v>
      </c>
      <c r="H1323" s="3">
        <v>1</v>
      </c>
      <c r="I1323" s="3" t="s">
        <v>470</v>
      </c>
      <c r="J1323">
        <v>190</v>
      </c>
      <c r="K1323">
        <v>210</v>
      </c>
      <c r="M1323">
        <v>32</v>
      </c>
      <c r="O1323" s="144" t="s">
        <v>451</v>
      </c>
      <c r="P1323">
        <v>1</v>
      </c>
    </row>
    <row r="1324" spans="1:17">
      <c r="A1324" s="243">
        <v>17</v>
      </c>
      <c r="B1324" s="243" t="s">
        <v>1082</v>
      </c>
      <c r="C1324" s="243" t="s">
        <v>1083</v>
      </c>
      <c r="D1324" s="243" t="s">
        <v>1084</v>
      </c>
      <c r="E1324" s="243">
        <v>6</v>
      </c>
      <c r="F1324" s="243">
        <v>2</v>
      </c>
      <c r="G1324" s="96">
        <v>42585</v>
      </c>
      <c r="H1324" s="3">
        <v>1</v>
      </c>
      <c r="I1324" s="3" t="s">
        <v>470</v>
      </c>
      <c r="J1324">
        <v>190</v>
      </c>
      <c r="K1324">
        <v>210</v>
      </c>
      <c r="M1324">
        <v>32</v>
      </c>
      <c r="O1324" s="144" t="s">
        <v>454</v>
      </c>
      <c r="P1324">
        <v>1</v>
      </c>
    </row>
    <row r="1325" spans="1:17">
      <c r="A1325" s="243">
        <v>17</v>
      </c>
      <c r="B1325" s="243" t="s">
        <v>1082</v>
      </c>
      <c r="C1325" s="243" t="s">
        <v>1083</v>
      </c>
      <c r="D1325" s="243" t="s">
        <v>1084</v>
      </c>
      <c r="E1325" s="243">
        <v>6</v>
      </c>
      <c r="F1325" s="243">
        <v>2</v>
      </c>
      <c r="G1325" s="96">
        <v>42585</v>
      </c>
      <c r="H1325" s="3">
        <v>1</v>
      </c>
      <c r="I1325" s="3" t="s">
        <v>470</v>
      </c>
      <c r="J1325">
        <v>190</v>
      </c>
      <c r="K1325">
        <v>210</v>
      </c>
      <c r="M1325">
        <v>32</v>
      </c>
      <c r="O1325" s="144" t="s">
        <v>455</v>
      </c>
      <c r="P1325">
        <v>25</v>
      </c>
    </row>
    <row r="1326" spans="1:17">
      <c r="A1326" s="243">
        <v>17</v>
      </c>
      <c r="B1326" s="243" t="s">
        <v>1082</v>
      </c>
      <c r="C1326" s="243" t="s">
        <v>1083</v>
      </c>
      <c r="D1326" s="243" t="s">
        <v>1084</v>
      </c>
      <c r="E1326" s="243">
        <v>6</v>
      </c>
      <c r="F1326" s="243">
        <v>2</v>
      </c>
      <c r="G1326" s="96">
        <v>42585</v>
      </c>
      <c r="H1326" s="3">
        <v>1</v>
      </c>
      <c r="I1326" s="3" t="s">
        <v>470</v>
      </c>
      <c r="J1326">
        <v>190</v>
      </c>
      <c r="K1326">
        <v>210</v>
      </c>
      <c r="M1326">
        <v>32</v>
      </c>
      <c r="O1326" s="144" t="s">
        <v>453</v>
      </c>
      <c r="P1326">
        <v>60</v>
      </c>
    </row>
    <row r="1327" spans="1:17">
      <c r="A1327" s="243">
        <v>17</v>
      </c>
      <c r="B1327" s="243" t="s">
        <v>1082</v>
      </c>
      <c r="C1327" s="243" t="s">
        <v>1083</v>
      </c>
      <c r="D1327" s="243" t="s">
        <v>1084</v>
      </c>
      <c r="E1327" s="243">
        <v>6</v>
      </c>
      <c r="F1327" s="243">
        <v>2</v>
      </c>
      <c r="G1327" s="96">
        <v>42585</v>
      </c>
      <c r="H1327" s="3">
        <v>1</v>
      </c>
      <c r="I1327" s="3" t="s">
        <v>470</v>
      </c>
      <c r="J1327">
        <v>190</v>
      </c>
      <c r="K1327">
        <v>210</v>
      </c>
      <c r="M1327">
        <v>32</v>
      </c>
      <c r="O1327" s="144" t="s">
        <v>468</v>
      </c>
      <c r="P1327">
        <v>5</v>
      </c>
    </row>
    <row r="1328" spans="1:17">
      <c r="A1328" s="243">
        <v>17</v>
      </c>
      <c r="B1328" s="243" t="s">
        <v>1082</v>
      </c>
      <c r="C1328" s="243" t="s">
        <v>1083</v>
      </c>
      <c r="D1328" s="243" t="s">
        <v>1084</v>
      </c>
      <c r="E1328" s="243">
        <v>6</v>
      </c>
      <c r="F1328" s="243">
        <v>2</v>
      </c>
      <c r="G1328" s="96">
        <v>42585</v>
      </c>
      <c r="H1328" s="3">
        <v>1</v>
      </c>
      <c r="I1328" s="3" t="s">
        <v>470</v>
      </c>
      <c r="J1328">
        <v>190</v>
      </c>
      <c r="K1328">
        <v>210</v>
      </c>
      <c r="M1328">
        <v>32</v>
      </c>
      <c r="O1328" s="146" t="s">
        <v>487</v>
      </c>
      <c r="P1328">
        <v>5</v>
      </c>
    </row>
    <row r="1329" spans="1:17">
      <c r="A1329" s="243">
        <v>17</v>
      </c>
      <c r="B1329" s="243" t="s">
        <v>1082</v>
      </c>
      <c r="C1329" s="243" t="s">
        <v>1083</v>
      </c>
      <c r="D1329" s="243" t="s">
        <v>1084</v>
      </c>
      <c r="E1329" s="243">
        <v>6</v>
      </c>
      <c r="F1329" s="243">
        <v>2</v>
      </c>
      <c r="G1329" s="96">
        <v>42585</v>
      </c>
      <c r="H1329" s="3">
        <v>1</v>
      </c>
      <c r="I1329" s="3" t="s">
        <v>470</v>
      </c>
      <c r="J1329">
        <v>190</v>
      </c>
      <c r="K1329">
        <v>210</v>
      </c>
      <c r="M1329">
        <v>32</v>
      </c>
      <c r="O1329" s="144" t="s">
        <v>477</v>
      </c>
      <c r="P1329">
        <v>10</v>
      </c>
    </row>
    <row r="1330" spans="1:17">
      <c r="A1330" s="243">
        <v>17</v>
      </c>
      <c r="B1330" s="243" t="s">
        <v>1082</v>
      </c>
      <c r="C1330" s="243" t="s">
        <v>1083</v>
      </c>
      <c r="D1330" s="243" t="s">
        <v>1084</v>
      </c>
      <c r="E1330" s="243">
        <v>6</v>
      </c>
      <c r="F1330" s="243">
        <v>2</v>
      </c>
      <c r="G1330" s="96">
        <v>42585</v>
      </c>
      <c r="H1330" s="3">
        <v>1</v>
      </c>
      <c r="I1330" s="3" t="s">
        <v>470</v>
      </c>
      <c r="J1330">
        <v>190</v>
      </c>
      <c r="K1330">
        <v>210</v>
      </c>
      <c r="M1330">
        <v>32</v>
      </c>
      <c r="O1330" s="144" t="s">
        <v>461</v>
      </c>
      <c r="P1330">
        <v>5</v>
      </c>
      <c r="Q1330">
        <v>1</v>
      </c>
    </row>
    <row r="1331" spans="1:17">
      <c r="A1331" s="243">
        <v>17</v>
      </c>
      <c r="B1331" s="243" t="s">
        <v>1082</v>
      </c>
      <c r="C1331" s="243" t="s">
        <v>1083</v>
      </c>
      <c r="D1331" s="243" t="s">
        <v>1084</v>
      </c>
      <c r="E1331" s="243">
        <v>6</v>
      </c>
      <c r="F1331" s="243">
        <v>2</v>
      </c>
      <c r="G1331" s="96">
        <v>42585</v>
      </c>
      <c r="H1331" s="3">
        <v>2</v>
      </c>
      <c r="I1331" s="3" t="s">
        <v>14</v>
      </c>
      <c r="M1331">
        <v>32</v>
      </c>
      <c r="O1331" s="144" t="s">
        <v>466</v>
      </c>
      <c r="P1331">
        <v>5</v>
      </c>
      <c r="Q1331">
        <v>1</v>
      </c>
    </row>
    <row r="1332" spans="1:17">
      <c r="A1332" s="243">
        <v>17</v>
      </c>
      <c r="B1332" s="243" t="s">
        <v>1082</v>
      </c>
      <c r="C1332" s="243" t="s">
        <v>1083</v>
      </c>
      <c r="D1332" s="243" t="s">
        <v>1084</v>
      </c>
      <c r="E1332" s="243">
        <v>6</v>
      </c>
      <c r="F1332" s="243">
        <v>2</v>
      </c>
      <c r="G1332" s="96">
        <v>42585</v>
      </c>
      <c r="H1332" s="3">
        <v>2</v>
      </c>
      <c r="I1332" s="3" t="s">
        <v>14</v>
      </c>
      <c r="M1332">
        <v>32</v>
      </c>
      <c r="O1332" s="144" t="s">
        <v>451</v>
      </c>
      <c r="P1332">
        <v>5</v>
      </c>
    </row>
    <row r="1333" spans="1:17">
      <c r="A1333" s="243">
        <v>17</v>
      </c>
      <c r="B1333" s="243" t="s">
        <v>1082</v>
      </c>
      <c r="C1333" s="243" t="s">
        <v>1083</v>
      </c>
      <c r="D1333" s="243" t="s">
        <v>1084</v>
      </c>
      <c r="E1333" s="243">
        <v>6</v>
      </c>
      <c r="F1333" s="243">
        <v>2</v>
      </c>
      <c r="G1333" s="96">
        <v>42585</v>
      </c>
      <c r="H1333" s="3">
        <v>2</v>
      </c>
      <c r="I1333" s="3" t="s">
        <v>14</v>
      </c>
      <c r="M1333">
        <v>32</v>
      </c>
      <c r="O1333" s="144" t="s">
        <v>454</v>
      </c>
      <c r="P1333">
        <v>20</v>
      </c>
    </row>
    <row r="1334" spans="1:17">
      <c r="A1334" s="243">
        <v>17</v>
      </c>
      <c r="B1334" s="243" t="s">
        <v>1082</v>
      </c>
      <c r="C1334" s="243" t="s">
        <v>1083</v>
      </c>
      <c r="D1334" s="243" t="s">
        <v>1084</v>
      </c>
      <c r="E1334" s="243">
        <v>6</v>
      </c>
      <c r="F1334" s="243">
        <v>2</v>
      </c>
      <c r="G1334" s="96">
        <v>42585</v>
      </c>
      <c r="H1334" s="3">
        <v>2</v>
      </c>
      <c r="I1334" s="3" t="s">
        <v>14</v>
      </c>
      <c r="M1334">
        <v>32</v>
      </c>
      <c r="O1334" s="144" t="s">
        <v>453</v>
      </c>
      <c r="P1334">
        <v>40</v>
      </c>
    </row>
    <row r="1335" spans="1:17">
      <c r="A1335" s="243">
        <v>17</v>
      </c>
      <c r="B1335" s="243" t="s">
        <v>1082</v>
      </c>
      <c r="C1335" s="243" t="s">
        <v>1083</v>
      </c>
      <c r="D1335" s="243" t="s">
        <v>1084</v>
      </c>
      <c r="E1335" s="243">
        <v>6</v>
      </c>
      <c r="F1335" s="243">
        <v>2</v>
      </c>
      <c r="G1335" s="96">
        <v>42585</v>
      </c>
      <c r="H1335" s="3">
        <v>2</v>
      </c>
      <c r="I1335" s="3" t="s">
        <v>14</v>
      </c>
      <c r="M1335">
        <v>32</v>
      </c>
      <c r="O1335" s="144" t="s">
        <v>455</v>
      </c>
      <c r="P1335">
        <v>1</v>
      </c>
    </row>
    <row r="1336" spans="1:17">
      <c r="A1336" s="243">
        <v>17</v>
      </c>
      <c r="B1336" s="243" t="s">
        <v>1082</v>
      </c>
      <c r="C1336" s="243" t="s">
        <v>1083</v>
      </c>
      <c r="D1336" s="243" t="s">
        <v>1084</v>
      </c>
      <c r="E1336" s="243">
        <v>6</v>
      </c>
      <c r="F1336" s="243">
        <v>2</v>
      </c>
      <c r="G1336" s="96">
        <v>42585</v>
      </c>
      <c r="H1336" s="3">
        <v>2</v>
      </c>
      <c r="I1336" s="3" t="s">
        <v>14</v>
      </c>
      <c r="M1336">
        <v>32</v>
      </c>
      <c r="O1336" s="144" t="s">
        <v>450</v>
      </c>
      <c r="P1336">
        <v>5</v>
      </c>
    </row>
    <row r="1337" spans="1:17">
      <c r="A1337" s="243">
        <v>17</v>
      </c>
      <c r="B1337" s="243" t="s">
        <v>1082</v>
      </c>
      <c r="C1337" s="243" t="s">
        <v>1083</v>
      </c>
      <c r="D1337" s="243" t="s">
        <v>1084</v>
      </c>
      <c r="E1337" s="243">
        <v>6</v>
      </c>
      <c r="F1337" s="243">
        <v>2</v>
      </c>
      <c r="G1337" s="96">
        <v>42585</v>
      </c>
      <c r="H1337" s="3">
        <v>2</v>
      </c>
      <c r="I1337" s="3" t="s">
        <v>14</v>
      </c>
      <c r="M1337">
        <v>32</v>
      </c>
      <c r="O1337" s="144" t="s">
        <v>488</v>
      </c>
      <c r="P1337">
        <v>1</v>
      </c>
    </row>
    <row r="1338" spans="1:17">
      <c r="A1338" s="243">
        <v>17</v>
      </c>
      <c r="B1338" s="243" t="s">
        <v>1082</v>
      </c>
      <c r="C1338" s="243" t="s">
        <v>1083</v>
      </c>
      <c r="D1338" s="243" t="s">
        <v>1084</v>
      </c>
      <c r="E1338" s="243">
        <v>6</v>
      </c>
      <c r="F1338" s="243">
        <v>2</v>
      </c>
      <c r="G1338" s="96">
        <v>42585</v>
      </c>
      <c r="H1338" s="3">
        <v>2</v>
      </c>
      <c r="I1338" s="3" t="s">
        <v>14</v>
      </c>
      <c r="M1338">
        <v>32</v>
      </c>
      <c r="O1338" s="146" t="s">
        <v>487</v>
      </c>
      <c r="P1338">
        <v>30</v>
      </c>
    </row>
    <row r="1339" spans="1:17">
      <c r="A1339" s="243">
        <v>17</v>
      </c>
      <c r="B1339" s="243" t="s">
        <v>1082</v>
      </c>
      <c r="C1339" s="243" t="s">
        <v>1083</v>
      </c>
      <c r="D1339" s="243" t="s">
        <v>1084</v>
      </c>
      <c r="E1339" s="243">
        <v>6</v>
      </c>
      <c r="F1339" s="243">
        <v>2</v>
      </c>
      <c r="G1339" s="96">
        <v>42585</v>
      </c>
      <c r="H1339" s="3">
        <v>2</v>
      </c>
      <c r="I1339" s="3" t="s">
        <v>14</v>
      </c>
      <c r="M1339">
        <v>32</v>
      </c>
      <c r="O1339" s="144" t="s">
        <v>468</v>
      </c>
      <c r="P1339">
        <v>10</v>
      </c>
    </row>
    <row r="1340" spans="1:17">
      <c r="A1340" s="243">
        <v>17</v>
      </c>
      <c r="B1340" s="243" t="s">
        <v>1082</v>
      </c>
      <c r="C1340" s="243" t="s">
        <v>1083</v>
      </c>
      <c r="D1340" s="243" t="s">
        <v>1084</v>
      </c>
      <c r="E1340" s="243">
        <v>6</v>
      </c>
      <c r="F1340" s="243">
        <v>2</v>
      </c>
      <c r="G1340" s="96">
        <v>42585</v>
      </c>
      <c r="H1340" s="3">
        <v>2</v>
      </c>
      <c r="I1340" s="3" t="s">
        <v>14</v>
      </c>
      <c r="M1340">
        <v>32</v>
      </c>
      <c r="O1340" s="144" t="s">
        <v>449</v>
      </c>
      <c r="P1340">
        <v>1</v>
      </c>
    </row>
    <row r="1341" spans="1:17">
      <c r="A1341" s="243">
        <v>17</v>
      </c>
      <c r="B1341" s="243" t="s">
        <v>1082</v>
      </c>
      <c r="C1341" s="243" t="s">
        <v>1083</v>
      </c>
      <c r="D1341" s="243" t="s">
        <v>1084</v>
      </c>
      <c r="E1341" s="243">
        <v>6</v>
      </c>
      <c r="F1341" s="243">
        <v>2</v>
      </c>
      <c r="G1341" s="96">
        <v>42585</v>
      </c>
      <c r="H1341" s="3">
        <v>1</v>
      </c>
      <c r="I1341" s="3" t="s">
        <v>470</v>
      </c>
      <c r="J1341">
        <v>120</v>
      </c>
      <c r="K1341">
        <v>100</v>
      </c>
      <c r="M1341">
        <v>33</v>
      </c>
      <c r="O1341" s="144" t="s">
        <v>453</v>
      </c>
      <c r="P1341">
        <v>50</v>
      </c>
    </row>
    <row r="1342" spans="1:17">
      <c r="A1342" s="243">
        <v>17</v>
      </c>
      <c r="B1342" s="243" t="s">
        <v>1082</v>
      </c>
      <c r="C1342" s="243" t="s">
        <v>1083</v>
      </c>
      <c r="D1342" s="243" t="s">
        <v>1084</v>
      </c>
      <c r="E1342" s="243">
        <v>6</v>
      </c>
      <c r="F1342" s="243">
        <v>2</v>
      </c>
      <c r="G1342" s="96">
        <v>42585</v>
      </c>
      <c r="H1342" s="3">
        <v>1</v>
      </c>
      <c r="I1342" s="3" t="s">
        <v>470</v>
      </c>
      <c r="J1342">
        <v>120</v>
      </c>
      <c r="K1342">
        <v>100</v>
      </c>
      <c r="M1342">
        <v>33</v>
      </c>
      <c r="O1342" s="144" t="s">
        <v>493</v>
      </c>
      <c r="P1342">
        <v>5</v>
      </c>
      <c r="Q1342">
        <v>1</v>
      </c>
    </row>
    <row r="1343" spans="1:17">
      <c r="A1343" s="243">
        <v>17</v>
      </c>
      <c r="B1343" s="243" t="s">
        <v>1082</v>
      </c>
      <c r="C1343" s="243" t="s">
        <v>1083</v>
      </c>
      <c r="D1343" s="243" t="s">
        <v>1084</v>
      </c>
      <c r="E1343" s="243">
        <v>6</v>
      </c>
      <c r="F1343" s="243">
        <v>2</v>
      </c>
      <c r="G1343" s="96">
        <v>42585</v>
      </c>
      <c r="H1343" s="3">
        <v>1</v>
      </c>
      <c r="I1343" s="3" t="s">
        <v>470</v>
      </c>
      <c r="J1343">
        <v>120</v>
      </c>
      <c r="K1343">
        <v>100</v>
      </c>
      <c r="M1343">
        <v>33</v>
      </c>
      <c r="O1343" s="146" t="s">
        <v>487</v>
      </c>
      <c r="P1343">
        <v>30</v>
      </c>
    </row>
    <row r="1344" spans="1:17">
      <c r="A1344" s="243">
        <v>17</v>
      </c>
      <c r="B1344" s="243" t="s">
        <v>1082</v>
      </c>
      <c r="C1344" s="243" t="s">
        <v>1083</v>
      </c>
      <c r="D1344" s="243" t="s">
        <v>1084</v>
      </c>
      <c r="E1344" s="243">
        <v>6</v>
      </c>
      <c r="F1344" s="243">
        <v>2</v>
      </c>
      <c r="G1344" s="96">
        <v>42585</v>
      </c>
      <c r="H1344" s="3">
        <v>1</v>
      </c>
      <c r="I1344" s="3" t="s">
        <v>470</v>
      </c>
      <c r="J1344">
        <v>120</v>
      </c>
      <c r="K1344">
        <v>100</v>
      </c>
      <c r="M1344">
        <v>33</v>
      </c>
      <c r="O1344" s="144" t="s">
        <v>477</v>
      </c>
      <c r="P1344">
        <v>5</v>
      </c>
    </row>
    <row r="1345" spans="1:17">
      <c r="A1345" s="243">
        <v>17</v>
      </c>
      <c r="B1345" s="243" t="s">
        <v>1082</v>
      </c>
      <c r="C1345" s="243" t="s">
        <v>1083</v>
      </c>
      <c r="D1345" s="243" t="s">
        <v>1084</v>
      </c>
      <c r="E1345" s="243">
        <v>6</v>
      </c>
      <c r="F1345" s="243">
        <v>2</v>
      </c>
      <c r="G1345" s="96">
        <v>42585</v>
      </c>
      <c r="H1345" s="3">
        <v>2</v>
      </c>
      <c r="I1345" s="3" t="s">
        <v>14</v>
      </c>
      <c r="M1345">
        <v>33</v>
      </c>
      <c r="O1345" s="146" t="s">
        <v>487</v>
      </c>
      <c r="P1345">
        <v>10</v>
      </c>
    </row>
    <row r="1346" spans="1:17">
      <c r="A1346" s="243">
        <v>17</v>
      </c>
      <c r="B1346" s="243" t="s">
        <v>1082</v>
      </c>
      <c r="C1346" s="243" t="s">
        <v>1083</v>
      </c>
      <c r="D1346" s="243" t="s">
        <v>1084</v>
      </c>
      <c r="E1346" s="243">
        <v>6</v>
      </c>
      <c r="F1346" s="243">
        <v>2</v>
      </c>
      <c r="G1346" s="96">
        <v>42585</v>
      </c>
      <c r="H1346" s="3">
        <v>2</v>
      </c>
      <c r="I1346" s="3" t="s">
        <v>14</v>
      </c>
      <c r="M1346">
        <v>33</v>
      </c>
      <c r="O1346" s="144" t="s">
        <v>449</v>
      </c>
      <c r="P1346">
        <v>1</v>
      </c>
      <c r="Q1346">
        <v>1</v>
      </c>
    </row>
    <row r="1347" spans="1:17">
      <c r="A1347" s="243">
        <v>17</v>
      </c>
      <c r="B1347" s="243" t="s">
        <v>1082</v>
      </c>
      <c r="C1347" s="243" t="s">
        <v>1083</v>
      </c>
      <c r="D1347" s="243" t="s">
        <v>1084</v>
      </c>
      <c r="E1347" s="243">
        <v>6</v>
      </c>
      <c r="F1347" s="243">
        <v>2</v>
      </c>
      <c r="G1347" s="96">
        <v>42585</v>
      </c>
      <c r="H1347" s="3">
        <v>2</v>
      </c>
      <c r="I1347" s="3" t="s">
        <v>14</v>
      </c>
      <c r="M1347">
        <v>33</v>
      </c>
      <c r="O1347" s="144" t="s">
        <v>454</v>
      </c>
      <c r="P1347">
        <v>1</v>
      </c>
      <c r="Q1347">
        <v>2</v>
      </c>
    </row>
    <row r="1348" spans="1:17">
      <c r="A1348" s="243">
        <v>17</v>
      </c>
      <c r="B1348" s="243" t="s">
        <v>1082</v>
      </c>
      <c r="C1348" s="243" t="s">
        <v>1083</v>
      </c>
      <c r="D1348" s="243" t="s">
        <v>1084</v>
      </c>
      <c r="E1348" s="243">
        <v>6</v>
      </c>
      <c r="F1348" s="243">
        <v>2</v>
      </c>
      <c r="G1348" s="96">
        <v>42585</v>
      </c>
      <c r="H1348" s="3">
        <v>2</v>
      </c>
      <c r="I1348" s="3" t="s">
        <v>14</v>
      </c>
      <c r="M1348">
        <v>33</v>
      </c>
      <c r="O1348" s="144" t="s">
        <v>488</v>
      </c>
      <c r="P1348">
        <v>5</v>
      </c>
    </row>
    <row r="1349" spans="1:17">
      <c r="A1349" s="243">
        <v>17</v>
      </c>
      <c r="B1349" s="243" t="s">
        <v>1082</v>
      </c>
      <c r="C1349" s="243" t="s">
        <v>1083</v>
      </c>
      <c r="D1349" s="243" t="s">
        <v>1084</v>
      </c>
      <c r="E1349" s="243">
        <v>6</v>
      </c>
      <c r="F1349" s="243">
        <v>2</v>
      </c>
      <c r="G1349" s="96">
        <v>42585</v>
      </c>
      <c r="H1349" s="3">
        <v>2</v>
      </c>
      <c r="I1349" s="3" t="s">
        <v>14</v>
      </c>
      <c r="M1349">
        <v>33</v>
      </c>
      <c r="O1349" s="144" t="s">
        <v>453</v>
      </c>
      <c r="P1349">
        <v>40</v>
      </c>
    </row>
    <row r="1350" spans="1:17">
      <c r="A1350" s="243">
        <v>17</v>
      </c>
      <c r="B1350" s="243" t="s">
        <v>1082</v>
      </c>
      <c r="C1350" s="243" t="s">
        <v>1083</v>
      </c>
      <c r="D1350" s="243" t="s">
        <v>1084</v>
      </c>
      <c r="E1350" s="243">
        <v>6</v>
      </c>
      <c r="F1350" s="243">
        <v>2</v>
      </c>
      <c r="G1350" s="96">
        <v>42585</v>
      </c>
      <c r="H1350" s="3">
        <v>1</v>
      </c>
      <c r="I1350" s="3" t="s">
        <v>470</v>
      </c>
      <c r="J1350">
        <v>210</v>
      </c>
      <c r="K1350">
        <v>240</v>
      </c>
      <c r="M1350">
        <v>34</v>
      </c>
      <c r="O1350" s="144" t="s">
        <v>455</v>
      </c>
      <c r="P1350">
        <v>40</v>
      </c>
      <c r="Q1350">
        <v>9</v>
      </c>
    </row>
    <row r="1351" spans="1:17">
      <c r="A1351" s="243">
        <v>17</v>
      </c>
      <c r="B1351" s="243" t="s">
        <v>1082</v>
      </c>
      <c r="C1351" s="243" t="s">
        <v>1083</v>
      </c>
      <c r="D1351" s="243" t="s">
        <v>1084</v>
      </c>
      <c r="E1351" s="243">
        <v>6</v>
      </c>
      <c r="F1351" s="243">
        <v>2</v>
      </c>
      <c r="G1351" s="96">
        <v>42585</v>
      </c>
      <c r="H1351" s="3">
        <v>1</v>
      </c>
      <c r="I1351" s="3" t="s">
        <v>470</v>
      </c>
      <c r="J1351">
        <v>210</v>
      </c>
      <c r="K1351">
        <v>240</v>
      </c>
      <c r="M1351">
        <v>34</v>
      </c>
      <c r="O1351" s="144" t="s">
        <v>448</v>
      </c>
      <c r="P1351">
        <v>25</v>
      </c>
      <c r="Q1351">
        <v>9</v>
      </c>
    </row>
    <row r="1352" spans="1:17">
      <c r="A1352" s="243">
        <v>17</v>
      </c>
      <c r="B1352" s="243" t="s">
        <v>1082</v>
      </c>
      <c r="C1352" s="243" t="s">
        <v>1083</v>
      </c>
      <c r="D1352" s="243" t="s">
        <v>1084</v>
      </c>
      <c r="E1352" s="243">
        <v>6</v>
      </c>
      <c r="F1352" s="243">
        <v>2</v>
      </c>
      <c r="G1352" s="96">
        <v>42585</v>
      </c>
      <c r="H1352" s="3">
        <v>1</v>
      </c>
      <c r="I1352" s="3" t="s">
        <v>470</v>
      </c>
      <c r="J1352">
        <v>210</v>
      </c>
      <c r="K1352">
        <v>240</v>
      </c>
      <c r="M1352">
        <v>34</v>
      </c>
      <c r="O1352" s="144" t="s">
        <v>453</v>
      </c>
      <c r="P1352">
        <v>30</v>
      </c>
    </row>
    <row r="1353" spans="1:17">
      <c r="A1353" s="243">
        <v>17</v>
      </c>
      <c r="B1353" s="243" t="s">
        <v>1082</v>
      </c>
      <c r="C1353" s="243" t="s">
        <v>1083</v>
      </c>
      <c r="D1353" s="243" t="s">
        <v>1084</v>
      </c>
      <c r="E1353" s="243">
        <v>6</v>
      </c>
      <c r="F1353" s="243">
        <v>2</v>
      </c>
      <c r="G1353" s="96">
        <v>42585</v>
      </c>
      <c r="H1353" s="3">
        <v>1</v>
      </c>
      <c r="I1353" s="3" t="s">
        <v>470</v>
      </c>
      <c r="J1353">
        <v>210</v>
      </c>
      <c r="K1353">
        <v>240</v>
      </c>
      <c r="M1353">
        <v>34</v>
      </c>
      <c r="O1353" s="144" t="s">
        <v>449</v>
      </c>
      <c r="P1353">
        <v>1</v>
      </c>
    </row>
    <row r="1354" spans="1:17">
      <c r="A1354" s="243">
        <v>17</v>
      </c>
      <c r="B1354" s="243" t="s">
        <v>1082</v>
      </c>
      <c r="C1354" s="243" t="s">
        <v>1083</v>
      </c>
      <c r="D1354" s="243" t="s">
        <v>1084</v>
      </c>
      <c r="E1354" s="243">
        <v>6</v>
      </c>
      <c r="F1354" s="243">
        <v>2</v>
      </c>
      <c r="G1354" s="96">
        <v>42585</v>
      </c>
      <c r="H1354" s="3">
        <v>1</v>
      </c>
      <c r="I1354" s="3" t="s">
        <v>470</v>
      </c>
      <c r="J1354">
        <v>210</v>
      </c>
      <c r="K1354">
        <v>240</v>
      </c>
      <c r="M1354">
        <v>34</v>
      </c>
      <c r="O1354" s="144" t="s">
        <v>450</v>
      </c>
      <c r="P1354">
        <v>5</v>
      </c>
    </row>
    <row r="1355" spans="1:17">
      <c r="A1355" s="243">
        <v>17</v>
      </c>
      <c r="B1355" s="243" t="s">
        <v>1082</v>
      </c>
      <c r="C1355" s="243" t="s">
        <v>1083</v>
      </c>
      <c r="D1355" s="243" t="s">
        <v>1084</v>
      </c>
      <c r="E1355" s="243">
        <v>6</v>
      </c>
      <c r="F1355" s="243">
        <v>2</v>
      </c>
      <c r="G1355" s="96">
        <v>42585</v>
      </c>
      <c r="H1355" s="3">
        <v>1</v>
      </c>
      <c r="I1355" s="3" t="s">
        <v>470</v>
      </c>
      <c r="J1355">
        <v>210</v>
      </c>
      <c r="K1355">
        <v>240</v>
      </c>
      <c r="M1355">
        <v>34</v>
      </c>
      <c r="O1355" s="146" t="s">
        <v>487</v>
      </c>
      <c r="P1355">
        <v>1</v>
      </c>
    </row>
    <row r="1356" spans="1:17">
      <c r="A1356" s="243">
        <v>17</v>
      </c>
      <c r="B1356" s="243" t="s">
        <v>1082</v>
      </c>
      <c r="C1356" s="243" t="s">
        <v>1083</v>
      </c>
      <c r="D1356" s="243" t="s">
        <v>1084</v>
      </c>
      <c r="E1356" s="243">
        <v>6</v>
      </c>
      <c r="F1356" s="243">
        <v>2</v>
      </c>
      <c r="G1356" s="96">
        <v>42585</v>
      </c>
      <c r="H1356" s="3">
        <v>1</v>
      </c>
      <c r="I1356" s="3" t="s">
        <v>470</v>
      </c>
      <c r="J1356">
        <v>210</v>
      </c>
      <c r="K1356">
        <v>240</v>
      </c>
      <c r="M1356">
        <v>34</v>
      </c>
      <c r="O1356" s="144" t="s">
        <v>493</v>
      </c>
      <c r="P1356">
        <v>1</v>
      </c>
    </row>
    <row r="1357" spans="1:17">
      <c r="A1357" s="243">
        <v>17</v>
      </c>
      <c r="B1357" s="243" t="s">
        <v>1082</v>
      </c>
      <c r="C1357" s="243" t="s">
        <v>1083</v>
      </c>
      <c r="D1357" s="243" t="s">
        <v>1084</v>
      </c>
      <c r="E1357" s="243">
        <v>6</v>
      </c>
      <c r="F1357" s="243">
        <v>2</v>
      </c>
      <c r="G1357" s="96">
        <v>42585</v>
      </c>
      <c r="H1357" s="3">
        <v>2</v>
      </c>
      <c r="I1357" s="3" t="s">
        <v>14</v>
      </c>
      <c r="M1357">
        <v>34</v>
      </c>
      <c r="O1357" s="146" t="s">
        <v>487</v>
      </c>
      <c r="P1357">
        <v>5</v>
      </c>
    </row>
    <row r="1358" spans="1:17">
      <c r="A1358" s="243">
        <v>17</v>
      </c>
      <c r="B1358" s="243" t="s">
        <v>1082</v>
      </c>
      <c r="C1358" s="243" t="s">
        <v>1083</v>
      </c>
      <c r="D1358" s="243" t="s">
        <v>1084</v>
      </c>
      <c r="E1358" s="243">
        <v>6</v>
      </c>
      <c r="F1358" s="243">
        <v>2</v>
      </c>
      <c r="G1358" s="96">
        <v>42585</v>
      </c>
      <c r="H1358" s="3">
        <v>2</v>
      </c>
      <c r="I1358" s="3" t="s">
        <v>14</v>
      </c>
      <c r="M1358">
        <v>34</v>
      </c>
      <c r="O1358" s="144" t="s">
        <v>449</v>
      </c>
      <c r="P1358">
        <v>5</v>
      </c>
    </row>
    <row r="1359" spans="1:17">
      <c r="A1359" s="243">
        <v>17</v>
      </c>
      <c r="B1359" s="243" t="s">
        <v>1082</v>
      </c>
      <c r="C1359" s="243" t="s">
        <v>1083</v>
      </c>
      <c r="D1359" s="243" t="s">
        <v>1084</v>
      </c>
      <c r="E1359" s="243">
        <v>6</v>
      </c>
      <c r="F1359" s="243">
        <v>2</v>
      </c>
      <c r="G1359" s="96">
        <v>42585</v>
      </c>
      <c r="H1359" s="3">
        <v>2</v>
      </c>
      <c r="I1359" s="3" t="s">
        <v>14</v>
      </c>
      <c r="M1359">
        <v>34</v>
      </c>
      <c r="O1359" s="144" t="s">
        <v>453</v>
      </c>
      <c r="P1359">
        <v>40</v>
      </c>
    </row>
    <row r="1360" spans="1:17">
      <c r="A1360" s="243">
        <v>17</v>
      </c>
      <c r="B1360" s="243" t="s">
        <v>1082</v>
      </c>
      <c r="C1360" s="243" t="s">
        <v>1083</v>
      </c>
      <c r="D1360" s="243" t="s">
        <v>1084</v>
      </c>
      <c r="E1360" s="243">
        <v>6</v>
      </c>
      <c r="F1360" s="243">
        <v>2</v>
      </c>
      <c r="G1360" s="96">
        <v>42585</v>
      </c>
      <c r="H1360" s="3">
        <v>2</v>
      </c>
      <c r="I1360" s="3" t="s">
        <v>14</v>
      </c>
      <c r="M1360">
        <v>34</v>
      </c>
      <c r="O1360" s="144" t="s">
        <v>488</v>
      </c>
      <c r="P1360">
        <v>1</v>
      </c>
    </row>
    <row r="1361" spans="1:17">
      <c r="A1361" s="243">
        <v>17</v>
      </c>
      <c r="B1361" s="243" t="s">
        <v>1082</v>
      </c>
      <c r="C1361" s="243" t="s">
        <v>1083</v>
      </c>
      <c r="D1361" s="243" t="s">
        <v>1084</v>
      </c>
      <c r="E1361" s="243">
        <v>6</v>
      </c>
      <c r="F1361" s="243">
        <v>2</v>
      </c>
      <c r="G1361" s="96">
        <v>42585</v>
      </c>
      <c r="H1361" s="3">
        <v>2</v>
      </c>
      <c r="I1361" s="3" t="s">
        <v>14</v>
      </c>
      <c r="M1361">
        <v>34</v>
      </c>
      <c r="O1361" s="144" t="s">
        <v>465</v>
      </c>
      <c r="P1361">
        <v>1</v>
      </c>
      <c r="Q1361">
        <v>1</v>
      </c>
    </row>
    <row r="1362" spans="1:17">
      <c r="A1362" s="243">
        <v>17</v>
      </c>
      <c r="B1362" s="243" t="s">
        <v>1082</v>
      </c>
      <c r="C1362" s="243" t="s">
        <v>1083</v>
      </c>
      <c r="D1362" s="243" t="s">
        <v>1084</v>
      </c>
      <c r="E1362" s="243">
        <v>6</v>
      </c>
      <c r="F1362" s="243">
        <v>2</v>
      </c>
      <c r="G1362" s="96">
        <v>42585</v>
      </c>
      <c r="H1362" s="3">
        <v>1</v>
      </c>
      <c r="I1362" s="3" t="s">
        <v>470</v>
      </c>
      <c r="J1362">
        <v>260</v>
      </c>
      <c r="K1362">
        <v>290</v>
      </c>
      <c r="M1362">
        <v>35</v>
      </c>
      <c r="O1362" s="144" t="s">
        <v>475</v>
      </c>
      <c r="P1362">
        <v>20</v>
      </c>
      <c r="Q1362">
        <v>1</v>
      </c>
    </row>
    <row r="1363" spans="1:17">
      <c r="A1363" s="243">
        <v>17</v>
      </c>
      <c r="B1363" s="243" t="s">
        <v>1082</v>
      </c>
      <c r="C1363" s="243" t="s">
        <v>1083</v>
      </c>
      <c r="D1363" s="243" t="s">
        <v>1084</v>
      </c>
      <c r="E1363" s="243">
        <v>6</v>
      </c>
      <c r="F1363" s="243">
        <v>2</v>
      </c>
      <c r="G1363" s="96">
        <v>42585</v>
      </c>
      <c r="H1363" s="3">
        <v>1</v>
      </c>
      <c r="I1363" s="3" t="s">
        <v>470</v>
      </c>
      <c r="J1363">
        <v>260</v>
      </c>
      <c r="K1363">
        <v>290</v>
      </c>
      <c r="M1363">
        <v>35</v>
      </c>
      <c r="O1363" s="146" t="s">
        <v>487</v>
      </c>
      <c r="P1363">
        <v>25</v>
      </c>
    </row>
    <row r="1364" spans="1:17">
      <c r="A1364" s="243">
        <v>17</v>
      </c>
      <c r="B1364" s="243" t="s">
        <v>1082</v>
      </c>
      <c r="C1364" s="243" t="s">
        <v>1083</v>
      </c>
      <c r="D1364" s="243" t="s">
        <v>1084</v>
      </c>
      <c r="E1364" s="243">
        <v>6</v>
      </c>
      <c r="F1364" s="243">
        <v>2</v>
      </c>
      <c r="G1364" s="96">
        <v>42585</v>
      </c>
      <c r="H1364" s="3">
        <v>1</v>
      </c>
      <c r="I1364" s="3" t="s">
        <v>470</v>
      </c>
      <c r="J1364">
        <v>260</v>
      </c>
      <c r="K1364">
        <v>290</v>
      </c>
      <c r="M1364">
        <v>35</v>
      </c>
      <c r="O1364" s="144" t="s">
        <v>464</v>
      </c>
      <c r="P1364">
        <v>5</v>
      </c>
      <c r="Q1364">
        <v>1</v>
      </c>
    </row>
    <row r="1365" spans="1:17">
      <c r="A1365" s="243">
        <v>17</v>
      </c>
      <c r="B1365" s="243" t="s">
        <v>1082</v>
      </c>
      <c r="C1365" s="243" t="s">
        <v>1083</v>
      </c>
      <c r="D1365" s="243" t="s">
        <v>1084</v>
      </c>
      <c r="E1365" s="243">
        <v>6</v>
      </c>
      <c r="F1365" s="243">
        <v>2</v>
      </c>
      <c r="G1365" s="96">
        <v>42585</v>
      </c>
      <c r="H1365" s="3">
        <v>1</v>
      </c>
      <c r="I1365" s="3" t="s">
        <v>470</v>
      </c>
      <c r="J1365">
        <v>260</v>
      </c>
      <c r="K1365">
        <v>290</v>
      </c>
      <c r="M1365">
        <v>35</v>
      </c>
      <c r="O1365" s="144" t="s">
        <v>449</v>
      </c>
      <c r="P1365">
        <v>1</v>
      </c>
    </row>
    <row r="1366" spans="1:17">
      <c r="A1366" s="243">
        <v>17</v>
      </c>
      <c r="B1366" s="243" t="s">
        <v>1082</v>
      </c>
      <c r="C1366" s="243" t="s">
        <v>1083</v>
      </c>
      <c r="D1366" s="243" t="s">
        <v>1084</v>
      </c>
      <c r="E1366" s="243">
        <v>6</v>
      </c>
      <c r="F1366" s="243">
        <v>2</v>
      </c>
      <c r="G1366" s="96">
        <v>42585</v>
      </c>
      <c r="H1366" s="3">
        <v>1</v>
      </c>
      <c r="I1366" s="3" t="s">
        <v>470</v>
      </c>
      <c r="J1366">
        <v>260</v>
      </c>
      <c r="K1366">
        <v>290</v>
      </c>
      <c r="M1366">
        <v>35</v>
      </c>
      <c r="O1366" s="144" t="s">
        <v>493</v>
      </c>
      <c r="P1366">
        <v>30</v>
      </c>
    </row>
    <row r="1367" spans="1:17">
      <c r="A1367" s="243">
        <v>17</v>
      </c>
      <c r="B1367" s="243" t="s">
        <v>1082</v>
      </c>
      <c r="C1367" s="243" t="s">
        <v>1083</v>
      </c>
      <c r="D1367" s="243" t="s">
        <v>1084</v>
      </c>
      <c r="E1367" s="243">
        <v>6</v>
      </c>
      <c r="F1367" s="243">
        <v>2</v>
      </c>
      <c r="G1367" s="96">
        <v>42585</v>
      </c>
      <c r="H1367" s="3">
        <v>1</v>
      </c>
      <c r="I1367" s="3" t="s">
        <v>470</v>
      </c>
      <c r="J1367">
        <v>260</v>
      </c>
      <c r="K1367">
        <v>290</v>
      </c>
      <c r="M1367">
        <v>35</v>
      </c>
      <c r="O1367" s="144" t="s">
        <v>448</v>
      </c>
      <c r="P1367">
        <v>5</v>
      </c>
    </row>
    <row r="1368" spans="1:17">
      <c r="A1368" s="243">
        <v>17</v>
      </c>
      <c r="B1368" s="243" t="s">
        <v>1082</v>
      </c>
      <c r="C1368" s="243" t="s">
        <v>1083</v>
      </c>
      <c r="D1368" s="243" t="s">
        <v>1084</v>
      </c>
      <c r="E1368" s="243">
        <v>6</v>
      </c>
      <c r="F1368" s="243">
        <v>2</v>
      </c>
      <c r="G1368" s="96">
        <v>42585</v>
      </c>
      <c r="H1368" s="3">
        <v>1</v>
      </c>
      <c r="I1368" s="3" t="s">
        <v>470</v>
      </c>
      <c r="J1368">
        <v>260</v>
      </c>
      <c r="K1368">
        <v>290</v>
      </c>
      <c r="M1368">
        <v>35</v>
      </c>
      <c r="O1368" s="144" t="s">
        <v>453</v>
      </c>
      <c r="P1368">
        <v>60</v>
      </c>
    </row>
    <row r="1369" spans="1:17">
      <c r="A1369" s="243">
        <v>17</v>
      </c>
      <c r="B1369" s="243" t="s">
        <v>1082</v>
      </c>
      <c r="C1369" s="243" t="s">
        <v>1083</v>
      </c>
      <c r="D1369" s="243" t="s">
        <v>1084</v>
      </c>
      <c r="E1369" s="243">
        <v>6</v>
      </c>
      <c r="F1369" s="243">
        <v>2</v>
      </c>
      <c r="G1369" s="96">
        <v>42585</v>
      </c>
      <c r="H1369" s="3">
        <v>1</v>
      </c>
      <c r="I1369" s="3" t="s">
        <v>470</v>
      </c>
      <c r="J1369">
        <v>260</v>
      </c>
      <c r="K1369">
        <v>290</v>
      </c>
      <c r="M1369">
        <v>35</v>
      </c>
      <c r="O1369" s="144" t="s">
        <v>455</v>
      </c>
      <c r="P1369">
        <v>10</v>
      </c>
    </row>
    <row r="1370" spans="1:17">
      <c r="A1370" s="243">
        <v>17</v>
      </c>
      <c r="B1370" s="243" t="s">
        <v>1082</v>
      </c>
      <c r="C1370" s="243" t="s">
        <v>1083</v>
      </c>
      <c r="D1370" s="243" t="s">
        <v>1084</v>
      </c>
      <c r="E1370" s="243">
        <v>6</v>
      </c>
      <c r="F1370" s="243">
        <v>2</v>
      </c>
      <c r="G1370" s="96">
        <v>42585</v>
      </c>
      <c r="H1370" s="3">
        <v>1</v>
      </c>
      <c r="I1370" s="3" t="s">
        <v>470</v>
      </c>
      <c r="J1370">
        <v>260</v>
      </c>
      <c r="K1370">
        <v>290</v>
      </c>
      <c r="M1370">
        <v>35</v>
      </c>
      <c r="O1370" s="144" t="s">
        <v>484</v>
      </c>
      <c r="P1370">
        <v>1</v>
      </c>
    </row>
    <row r="1371" spans="1:17">
      <c r="A1371" s="243">
        <v>17</v>
      </c>
      <c r="B1371" s="243" t="s">
        <v>1082</v>
      </c>
      <c r="C1371" s="243" t="s">
        <v>1083</v>
      </c>
      <c r="D1371" s="243" t="s">
        <v>1084</v>
      </c>
      <c r="E1371" s="243">
        <v>6</v>
      </c>
      <c r="F1371" s="243">
        <v>2</v>
      </c>
      <c r="G1371" s="96">
        <v>42585</v>
      </c>
      <c r="H1371" s="3">
        <v>2</v>
      </c>
      <c r="I1371" s="3" t="s">
        <v>14</v>
      </c>
      <c r="M1371">
        <v>35</v>
      </c>
      <c r="O1371" s="146" t="s">
        <v>487</v>
      </c>
      <c r="P1371">
        <v>40</v>
      </c>
    </row>
    <row r="1372" spans="1:17">
      <c r="A1372" s="243">
        <v>17</v>
      </c>
      <c r="B1372" s="243" t="s">
        <v>1082</v>
      </c>
      <c r="C1372" s="243" t="s">
        <v>1083</v>
      </c>
      <c r="D1372" s="243" t="s">
        <v>1084</v>
      </c>
      <c r="E1372" s="243">
        <v>6</v>
      </c>
      <c r="F1372" s="243">
        <v>2</v>
      </c>
      <c r="G1372" s="96">
        <v>42585</v>
      </c>
      <c r="H1372" s="3">
        <v>2</v>
      </c>
      <c r="I1372" s="3" t="s">
        <v>14</v>
      </c>
      <c r="M1372">
        <v>35</v>
      </c>
      <c r="O1372" s="144" t="s">
        <v>448</v>
      </c>
      <c r="P1372">
        <v>5</v>
      </c>
      <c r="Q1372">
        <v>4</v>
      </c>
    </row>
    <row r="1373" spans="1:17">
      <c r="A1373" s="243">
        <v>17</v>
      </c>
      <c r="B1373" s="243" t="s">
        <v>1082</v>
      </c>
      <c r="C1373" s="243" t="s">
        <v>1083</v>
      </c>
      <c r="D1373" s="243" t="s">
        <v>1084</v>
      </c>
      <c r="E1373" s="243">
        <v>6</v>
      </c>
      <c r="F1373" s="243">
        <v>2</v>
      </c>
      <c r="G1373" s="96">
        <v>42585</v>
      </c>
      <c r="H1373" s="3">
        <v>2</v>
      </c>
      <c r="I1373" s="3" t="s">
        <v>14</v>
      </c>
      <c r="M1373">
        <v>35</v>
      </c>
      <c r="O1373" s="144" t="s">
        <v>469</v>
      </c>
      <c r="P1373">
        <v>1</v>
      </c>
      <c r="Q1373">
        <v>1</v>
      </c>
    </row>
    <row r="1374" spans="1:17">
      <c r="A1374" s="243">
        <v>17</v>
      </c>
      <c r="B1374" s="243" t="s">
        <v>1082</v>
      </c>
      <c r="C1374" s="243" t="s">
        <v>1083</v>
      </c>
      <c r="D1374" s="243" t="s">
        <v>1084</v>
      </c>
      <c r="E1374" s="243">
        <v>6</v>
      </c>
      <c r="F1374" s="243">
        <v>2</v>
      </c>
      <c r="G1374" s="96">
        <v>42585</v>
      </c>
      <c r="H1374" s="3">
        <v>2</v>
      </c>
      <c r="I1374" s="3" t="s">
        <v>14</v>
      </c>
      <c r="M1374">
        <v>35</v>
      </c>
      <c r="O1374" s="144" t="s">
        <v>451</v>
      </c>
      <c r="P1374">
        <v>5</v>
      </c>
      <c r="Q1374">
        <v>1</v>
      </c>
    </row>
    <row r="1375" spans="1:17">
      <c r="A1375" s="243">
        <v>17</v>
      </c>
      <c r="B1375" s="243" t="s">
        <v>1082</v>
      </c>
      <c r="C1375" s="243" t="s">
        <v>1083</v>
      </c>
      <c r="D1375" s="243" t="s">
        <v>1084</v>
      </c>
      <c r="E1375" s="243">
        <v>6</v>
      </c>
      <c r="F1375" s="243">
        <v>2</v>
      </c>
      <c r="G1375" s="96">
        <v>42585</v>
      </c>
      <c r="H1375" s="3">
        <v>2</v>
      </c>
      <c r="I1375" s="3" t="s">
        <v>14</v>
      </c>
      <c r="M1375">
        <v>35</v>
      </c>
      <c r="O1375" s="144" t="s">
        <v>449</v>
      </c>
      <c r="P1375">
        <v>5</v>
      </c>
    </row>
    <row r="1376" spans="1:17">
      <c r="A1376" s="243">
        <v>17</v>
      </c>
      <c r="B1376" s="243" t="s">
        <v>1082</v>
      </c>
      <c r="C1376" s="243" t="s">
        <v>1083</v>
      </c>
      <c r="D1376" s="243" t="s">
        <v>1084</v>
      </c>
      <c r="E1376" s="243">
        <v>6</v>
      </c>
      <c r="F1376" s="243">
        <v>2</v>
      </c>
      <c r="G1376" s="96">
        <v>42585</v>
      </c>
      <c r="H1376" s="3">
        <v>2</v>
      </c>
      <c r="I1376" s="3" t="s">
        <v>14</v>
      </c>
      <c r="M1376">
        <v>35</v>
      </c>
      <c r="O1376" s="144" t="s">
        <v>453</v>
      </c>
      <c r="P1376">
        <v>70</v>
      </c>
    </row>
    <row r="1377" spans="1:17">
      <c r="A1377" s="243">
        <v>17</v>
      </c>
      <c r="B1377" s="243" t="s">
        <v>1082</v>
      </c>
      <c r="C1377" s="243" t="s">
        <v>1083</v>
      </c>
      <c r="D1377" s="243" t="s">
        <v>1084</v>
      </c>
      <c r="E1377" s="243">
        <v>6</v>
      </c>
      <c r="F1377" s="243">
        <v>2</v>
      </c>
      <c r="G1377" s="96">
        <v>42585</v>
      </c>
      <c r="H1377" s="3">
        <v>2</v>
      </c>
      <c r="I1377" s="3" t="s">
        <v>14</v>
      </c>
      <c r="M1377">
        <v>35</v>
      </c>
      <c r="O1377" s="144" t="s">
        <v>488</v>
      </c>
      <c r="P1377">
        <v>1</v>
      </c>
    </row>
    <row r="1378" spans="1:17">
      <c r="A1378" s="243">
        <v>17</v>
      </c>
      <c r="B1378" s="243" t="s">
        <v>1082</v>
      </c>
      <c r="C1378" s="243" t="s">
        <v>1083</v>
      </c>
      <c r="D1378" s="243" t="s">
        <v>1084</v>
      </c>
      <c r="E1378" s="243">
        <v>6</v>
      </c>
      <c r="F1378" s="243">
        <v>2</v>
      </c>
      <c r="G1378" s="96">
        <v>42585</v>
      </c>
      <c r="H1378" s="3">
        <v>1</v>
      </c>
      <c r="I1378" s="3" t="s">
        <v>470</v>
      </c>
      <c r="J1378">
        <v>220</v>
      </c>
      <c r="K1378">
        <v>190</v>
      </c>
      <c r="M1378">
        <v>36</v>
      </c>
      <c r="O1378" s="146" t="s">
        <v>487</v>
      </c>
      <c r="P1378">
        <v>30</v>
      </c>
    </row>
    <row r="1379" spans="1:17">
      <c r="A1379" s="243">
        <v>17</v>
      </c>
      <c r="B1379" s="243" t="s">
        <v>1082</v>
      </c>
      <c r="C1379" s="243" t="s">
        <v>1083</v>
      </c>
      <c r="D1379" s="243" t="s">
        <v>1084</v>
      </c>
      <c r="E1379" s="243">
        <v>6</v>
      </c>
      <c r="F1379" s="243">
        <v>2</v>
      </c>
      <c r="G1379" s="96">
        <v>42585</v>
      </c>
      <c r="H1379" s="3">
        <v>1</v>
      </c>
      <c r="I1379" s="3" t="s">
        <v>470</v>
      </c>
      <c r="J1379">
        <v>220</v>
      </c>
      <c r="K1379">
        <v>190</v>
      </c>
      <c r="M1379">
        <v>36</v>
      </c>
      <c r="O1379" s="144" t="s">
        <v>449</v>
      </c>
      <c r="P1379">
        <v>5</v>
      </c>
    </row>
    <row r="1380" spans="1:17">
      <c r="A1380" s="243">
        <v>17</v>
      </c>
      <c r="B1380" s="243" t="s">
        <v>1082</v>
      </c>
      <c r="C1380" s="243" t="s">
        <v>1083</v>
      </c>
      <c r="D1380" s="243" t="s">
        <v>1084</v>
      </c>
      <c r="E1380" s="243">
        <v>6</v>
      </c>
      <c r="F1380" s="243">
        <v>2</v>
      </c>
      <c r="G1380" s="96">
        <v>42585</v>
      </c>
      <c r="H1380" s="3">
        <v>1</v>
      </c>
      <c r="I1380" s="3" t="s">
        <v>470</v>
      </c>
      <c r="J1380">
        <v>220</v>
      </c>
      <c r="K1380">
        <v>190</v>
      </c>
      <c r="M1380">
        <v>36</v>
      </c>
      <c r="O1380" s="144" t="s">
        <v>451</v>
      </c>
      <c r="P1380">
        <v>5</v>
      </c>
    </row>
    <row r="1381" spans="1:17">
      <c r="A1381" s="243">
        <v>17</v>
      </c>
      <c r="B1381" s="243" t="s">
        <v>1082</v>
      </c>
      <c r="C1381" s="243" t="s">
        <v>1083</v>
      </c>
      <c r="D1381" s="243" t="s">
        <v>1084</v>
      </c>
      <c r="E1381" s="243">
        <v>6</v>
      </c>
      <c r="F1381" s="243">
        <v>2</v>
      </c>
      <c r="G1381" s="96">
        <v>42585</v>
      </c>
      <c r="H1381" s="3">
        <v>1</v>
      </c>
      <c r="I1381" s="3" t="s">
        <v>470</v>
      </c>
      <c r="J1381">
        <v>220</v>
      </c>
      <c r="K1381">
        <v>190</v>
      </c>
      <c r="M1381">
        <v>36</v>
      </c>
      <c r="O1381" s="144" t="s">
        <v>453</v>
      </c>
      <c r="P1381">
        <v>40</v>
      </c>
    </row>
    <row r="1382" spans="1:17">
      <c r="A1382" s="243">
        <v>17</v>
      </c>
      <c r="B1382" s="243" t="s">
        <v>1082</v>
      </c>
      <c r="C1382" s="243" t="s">
        <v>1083</v>
      </c>
      <c r="D1382" s="243" t="s">
        <v>1084</v>
      </c>
      <c r="E1382" s="243">
        <v>6</v>
      </c>
      <c r="F1382" s="243">
        <v>2</v>
      </c>
      <c r="G1382" s="96">
        <v>42585</v>
      </c>
      <c r="H1382" s="3">
        <v>1</v>
      </c>
      <c r="I1382" s="3" t="s">
        <v>470</v>
      </c>
      <c r="J1382">
        <v>220</v>
      </c>
      <c r="K1382">
        <v>190</v>
      </c>
      <c r="M1382">
        <v>36</v>
      </c>
      <c r="O1382" s="144" t="s">
        <v>493</v>
      </c>
      <c r="P1382">
        <v>5</v>
      </c>
    </row>
    <row r="1383" spans="1:17">
      <c r="A1383" s="243">
        <v>17</v>
      </c>
      <c r="B1383" s="243" t="s">
        <v>1082</v>
      </c>
      <c r="C1383" s="243" t="s">
        <v>1083</v>
      </c>
      <c r="D1383" s="243" t="s">
        <v>1084</v>
      </c>
      <c r="E1383" s="243">
        <v>6</v>
      </c>
      <c r="F1383" s="243">
        <v>2</v>
      </c>
      <c r="G1383" s="96">
        <v>42585</v>
      </c>
      <c r="H1383" s="3">
        <v>1</v>
      </c>
      <c r="I1383" s="3" t="s">
        <v>470</v>
      </c>
      <c r="J1383">
        <v>220</v>
      </c>
      <c r="K1383">
        <v>190</v>
      </c>
      <c r="M1383">
        <v>36</v>
      </c>
      <c r="O1383" s="144" t="s">
        <v>469</v>
      </c>
      <c r="P1383">
        <v>1</v>
      </c>
      <c r="Q1383">
        <v>1</v>
      </c>
    </row>
    <row r="1384" spans="1:17">
      <c r="A1384" s="243">
        <v>17</v>
      </c>
      <c r="B1384" s="243" t="s">
        <v>1082</v>
      </c>
      <c r="C1384" s="243" t="s">
        <v>1083</v>
      </c>
      <c r="D1384" s="243" t="s">
        <v>1084</v>
      </c>
      <c r="E1384" s="243">
        <v>6</v>
      </c>
      <c r="F1384" s="243">
        <v>2</v>
      </c>
      <c r="G1384" s="96">
        <v>42585</v>
      </c>
      <c r="H1384" s="3">
        <v>1</v>
      </c>
      <c r="I1384" s="3" t="s">
        <v>470</v>
      </c>
      <c r="J1384">
        <v>220</v>
      </c>
      <c r="K1384">
        <v>190</v>
      </c>
      <c r="M1384">
        <v>36</v>
      </c>
      <c r="O1384" s="144" t="s">
        <v>455</v>
      </c>
      <c r="P1384">
        <v>1</v>
      </c>
    </row>
    <row r="1385" spans="1:17">
      <c r="A1385" s="243">
        <v>17</v>
      </c>
      <c r="B1385" s="243" t="s">
        <v>1082</v>
      </c>
      <c r="C1385" s="243" t="s">
        <v>1083</v>
      </c>
      <c r="D1385" s="243" t="s">
        <v>1084</v>
      </c>
      <c r="E1385" s="243">
        <v>6</v>
      </c>
      <c r="F1385" s="243">
        <v>2</v>
      </c>
      <c r="G1385" s="96">
        <v>42585</v>
      </c>
      <c r="H1385" s="3">
        <v>1</v>
      </c>
      <c r="I1385" s="3" t="s">
        <v>470</v>
      </c>
      <c r="J1385">
        <v>220</v>
      </c>
      <c r="K1385">
        <v>190</v>
      </c>
      <c r="M1385">
        <v>36</v>
      </c>
      <c r="O1385" s="144" t="s">
        <v>488</v>
      </c>
      <c r="P1385">
        <v>25</v>
      </c>
    </row>
    <row r="1386" spans="1:17">
      <c r="A1386" s="243">
        <v>17</v>
      </c>
      <c r="B1386" s="243" t="s">
        <v>1082</v>
      </c>
      <c r="C1386" s="243" t="s">
        <v>1083</v>
      </c>
      <c r="D1386" s="243" t="s">
        <v>1084</v>
      </c>
      <c r="E1386" s="243">
        <v>6</v>
      </c>
      <c r="F1386" s="243">
        <v>2</v>
      </c>
      <c r="G1386" s="96">
        <v>42585</v>
      </c>
      <c r="H1386" s="3">
        <v>1</v>
      </c>
      <c r="I1386" s="3" t="s">
        <v>470</v>
      </c>
      <c r="J1386">
        <v>220</v>
      </c>
      <c r="K1386">
        <v>190</v>
      </c>
      <c r="M1386">
        <v>36</v>
      </c>
      <c r="O1386" s="144" t="s">
        <v>466</v>
      </c>
      <c r="P1386">
        <v>1</v>
      </c>
      <c r="Q1386">
        <v>1</v>
      </c>
    </row>
    <row r="1387" spans="1:17">
      <c r="A1387" s="243">
        <v>17</v>
      </c>
      <c r="B1387" s="243" t="s">
        <v>1082</v>
      </c>
      <c r="C1387" s="243" t="s">
        <v>1083</v>
      </c>
      <c r="D1387" s="243" t="s">
        <v>1084</v>
      </c>
      <c r="E1387" s="243">
        <v>6</v>
      </c>
      <c r="F1387" s="243">
        <v>2</v>
      </c>
      <c r="G1387" s="96">
        <v>42585</v>
      </c>
      <c r="H1387" s="3">
        <v>1</v>
      </c>
      <c r="I1387" s="3" t="s">
        <v>470</v>
      </c>
      <c r="J1387">
        <v>220</v>
      </c>
      <c r="K1387">
        <v>190</v>
      </c>
      <c r="M1387">
        <v>36</v>
      </c>
      <c r="O1387" s="144" t="s">
        <v>473</v>
      </c>
      <c r="P1387">
        <v>1</v>
      </c>
      <c r="Q1387">
        <v>1</v>
      </c>
    </row>
    <row r="1388" spans="1:17">
      <c r="A1388" s="243">
        <v>17</v>
      </c>
      <c r="B1388" s="243" t="s">
        <v>1082</v>
      </c>
      <c r="C1388" s="243" t="s">
        <v>1083</v>
      </c>
      <c r="D1388" s="243" t="s">
        <v>1084</v>
      </c>
      <c r="E1388" s="243">
        <v>6</v>
      </c>
      <c r="F1388" s="243">
        <v>2</v>
      </c>
      <c r="G1388" s="96">
        <v>42585</v>
      </c>
      <c r="H1388" s="3">
        <v>2</v>
      </c>
      <c r="I1388" s="3" t="s">
        <v>14</v>
      </c>
      <c r="M1388">
        <v>36</v>
      </c>
      <c r="O1388" s="144" t="s">
        <v>478</v>
      </c>
      <c r="P1388">
        <v>1</v>
      </c>
      <c r="Q1388">
        <v>1</v>
      </c>
    </row>
    <row r="1389" spans="1:17">
      <c r="A1389" s="243">
        <v>17</v>
      </c>
      <c r="B1389" s="243" t="s">
        <v>1082</v>
      </c>
      <c r="C1389" s="243" t="s">
        <v>1083</v>
      </c>
      <c r="D1389" s="243" t="s">
        <v>1084</v>
      </c>
      <c r="E1389" s="243">
        <v>6</v>
      </c>
      <c r="F1389" s="243">
        <v>2</v>
      </c>
      <c r="G1389" s="96">
        <v>42585</v>
      </c>
      <c r="H1389" s="3">
        <v>2</v>
      </c>
      <c r="I1389" s="3" t="s">
        <v>14</v>
      </c>
      <c r="M1389">
        <v>36</v>
      </c>
      <c r="O1389" s="144" t="s">
        <v>449</v>
      </c>
      <c r="P1389">
        <v>1</v>
      </c>
    </row>
    <row r="1390" spans="1:17">
      <c r="A1390" s="243">
        <v>17</v>
      </c>
      <c r="B1390" s="243" t="s">
        <v>1082</v>
      </c>
      <c r="C1390" s="243" t="s">
        <v>1083</v>
      </c>
      <c r="D1390" s="243" t="s">
        <v>1084</v>
      </c>
      <c r="E1390" s="243">
        <v>6</v>
      </c>
      <c r="F1390" s="243">
        <v>2</v>
      </c>
      <c r="G1390" s="96">
        <v>42585</v>
      </c>
      <c r="H1390" s="3">
        <v>2</v>
      </c>
      <c r="I1390" s="3" t="s">
        <v>14</v>
      </c>
      <c r="M1390">
        <v>36</v>
      </c>
      <c r="O1390" s="144" t="s">
        <v>488</v>
      </c>
      <c r="P1390">
        <v>1</v>
      </c>
    </row>
    <row r="1391" spans="1:17">
      <c r="A1391" s="243">
        <v>17</v>
      </c>
      <c r="B1391" s="243" t="s">
        <v>1082</v>
      </c>
      <c r="C1391" s="243" t="s">
        <v>1083</v>
      </c>
      <c r="D1391" s="243" t="s">
        <v>1084</v>
      </c>
      <c r="E1391" s="243">
        <v>6</v>
      </c>
      <c r="F1391" s="243">
        <v>2</v>
      </c>
      <c r="G1391" s="96">
        <v>42585</v>
      </c>
      <c r="H1391" s="3">
        <v>2</v>
      </c>
      <c r="I1391" s="3" t="s">
        <v>14</v>
      </c>
      <c r="M1391">
        <v>36</v>
      </c>
      <c r="O1391" s="144" t="s">
        <v>469</v>
      </c>
      <c r="P1391">
        <v>1</v>
      </c>
      <c r="Q1391">
        <v>1</v>
      </c>
    </row>
    <row r="1392" spans="1:17">
      <c r="A1392" s="243">
        <v>17</v>
      </c>
      <c r="B1392" s="243" t="s">
        <v>1082</v>
      </c>
      <c r="C1392" s="243" t="s">
        <v>1083</v>
      </c>
      <c r="D1392" s="243" t="s">
        <v>1084</v>
      </c>
      <c r="E1392" s="243">
        <v>6</v>
      </c>
      <c r="F1392" s="243">
        <v>2</v>
      </c>
      <c r="G1392" s="96">
        <v>42585</v>
      </c>
      <c r="H1392" s="3">
        <v>2</v>
      </c>
      <c r="I1392" s="3" t="s">
        <v>14</v>
      </c>
      <c r="M1392">
        <v>36</v>
      </c>
      <c r="O1392" s="144" t="s">
        <v>453</v>
      </c>
      <c r="P1392">
        <v>30</v>
      </c>
    </row>
    <row r="1393" spans="1:17">
      <c r="A1393" s="243">
        <v>17</v>
      </c>
      <c r="B1393" s="243" t="s">
        <v>1082</v>
      </c>
      <c r="C1393" s="243" t="s">
        <v>1083</v>
      </c>
      <c r="D1393" s="243" t="s">
        <v>1084</v>
      </c>
      <c r="E1393" s="243">
        <v>6</v>
      </c>
      <c r="F1393" s="243">
        <v>2</v>
      </c>
      <c r="G1393" s="96">
        <v>42585</v>
      </c>
      <c r="H1393" s="3">
        <v>2</v>
      </c>
      <c r="I1393" s="3" t="s">
        <v>14</v>
      </c>
      <c r="M1393">
        <v>36</v>
      </c>
      <c r="O1393" s="146" t="s">
        <v>487</v>
      </c>
      <c r="P1393">
        <v>40</v>
      </c>
    </row>
    <row r="1394" spans="1:17">
      <c r="A1394" s="243">
        <v>17</v>
      </c>
      <c r="B1394" s="243" t="s">
        <v>1082</v>
      </c>
      <c r="C1394" s="243" t="s">
        <v>1083</v>
      </c>
      <c r="D1394" s="243" t="s">
        <v>1084</v>
      </c>
      <c r="E1394" s="243">
        <v>6</v>
      </c>
      <c r="F1394" s="243">
        <v>2</v>
      </c>
      <c r="G1394" s="96">
        <v>42585</v>
      </c>
      <c r="H1394" s="3">
        <v>2</v>
      </c>
      <c r="I1394" s="3" t="s">
        <v>14</v>
      </c>
      <c r="M1394">
        <v>36</v>
      </c>
      <c r="O1394" s="144" t="s">
        <v>466</v>
      </c>
      <c r="P1394">
        <v>1</v>
      </c>
      <c r="Q1394">
        <v>1</v>
      </c>
    </row>
    <row r="1395" spans="1:17">
      <c r="A1395" s="243">
        <v>17</v>
      </c>
      <c r="B1395" s="243" t="s">
        <v>1082</v>
      </c>
      <c r="C1395" s="243" t="s">
        <v>1083</v>
      </c>
      <c r="D1395" s="243" t="s">
        <v>1084</v>
      </c>
      <c r="E1395" s="243">
        <v>6</v>
      </c>
      <c r="F1395" s="243">
        <v>2</v>
      </c>
      <c r="G1395" s="96">
        <v>42585</v>
      </c>
      <c r="H1395" s="3">
        <v>2</v>
      </c>
      <c r="I1395" s="3" t="s">
        <v>14</v>
      </c>
      <c r="M1395">
        <v>36</v>
      </c>
      <c r="O1395" s="144" t="s">
        <v>456</v>
      </c>
      <c r="P1395">
        <v>1</v>
      </c>
      <c r="Q1395">
        <v>1</v>
      </c>
    </row>
    <row r="1396" spans="1:17">
      <c r="A1396" s="243">
        <v>17</v>
      </c>
      <c r="B1396" s="243" t="s">
        <v>1082</v>
      </c>
      <c r="C1396" s="243" t="s">
        <v>1083</v>
      </c>
      <c r="D1396" s="243" t="s">
        <v>1084</v>
      </c>
      <c r="E1396" s="243">
        <v>6</v>
      </c>
      <c r="F1396" s="243">
        <v>2</v>
      </c>
      <c r="G1396" s="96">
        <v>42585</v>
      </c>
      <c r="H1396" s="3">
        <v>1</v>
      </c>
      <c r="I1396" s="3" t="s">
        <v>470</v>
      </c>
      <c r="J1396">
        <v>270</v>
      </c>
      <c r="K1396">
        <v>220</v>
      </c>
      <c r="M1396">
        <v>37</v>
      </c>
      <c r="O1396" s="144" t="s">
        <v>476</v>
      </c>
      <c r="P1396">
        <v>40</v>
      </c>
    </row>
    <row r="1397" spans="1:17">
      <c r="A1397" s="243">
        <v>17</v>
      </c>
      <c r="B1397" s="243" t="s">
        <v>1082</v>
      </c>
      <c r="C1397" s="243" t="s">
        <v>1083</v>
      </c>
      <c r="D1397" s="243" t="s">
        <v>1084</v>
      </c>
      <c r="E1397" s="243">
        <v>6</v>
      </c>
      <c r="F1397" s="243">
        <v>2</v>
      </c>
      <c r="G1397" s="96">
        <v>42585</v>
      </c>
      <c r="H1397" s="3">
        <v>1</v>
      </c>
      <c r="I1397" s="3" t="s">
        <v>470</v>
      </c>
      <c r="J1397">
        <v>270</v>
      </c>
      <c r="K1397">
        <v>220</v>
      </c>
      <c r="M1397">
        <v>37</v>
      </c>
      <c r="O1397" s="146" t="s">
        <v>487</v>
      </c>
      <c r="P1397">
        <v>5</v>
      </c>
    </row>
    <row r="1398" spans="1:17">
      <c r="A1398" s="243">
        <v>17</v>
      </c>
      <c r="B1398" s="243" t="s">
        <v>1082</v>
      </c>
      <c r="C1398" s="243" t="s">
        <v>1083</v>
      </c>
      <c r="D1398" s="243" t="s">
        <v>1084</v>
      </c>
      <c r="E1398" s="243">
        <v>6</v>
      </c>
      <c r="F1398" s="243">
        <v>2</v>
      </c>
      <c r="G1398" s="96">
        <v>42585</v>
      </c>
      <c r="H1398" s="3">
        <v>1</v>
      </c>
      <c r="I1398" s="3" t="s">
        <v>470</v>
      </c>
      <c r="J1398">
        <v>270</v>
      </c>
      <c r="K1398">
        <v>220</v>
      </c>
      <c r="M1398">
        <v>37</v>
      </c>
      <c r="O1398" s="144" t="s">
        <v>453</v>
      </c>
      <c r="P1398">
        <v>40</v>
      </c>
    </row>
    <row r="1399" spans="1:17">
      <c r="A1399" s="243">
        <v>17</v>
      </c>
      <c r="B1399" s="243" t="s">
        <v>1082</v>
      </c>
      <c r="C1399" s="243" t="s">
        <v>1083</v>
      </c>
      <c r="D1399" s="243" t="s">
        <v>1084</v>
      </c>
      <c r="E1399" s="243">
        <v>6</v>
      </c>
      <c r="F1399" s="243">
        <v>2</v>
      </c>
      <c r="G1399" s="96">
        <v>42585</v>
      </c>
      <c r="H1399" s="3">
        <v>1</v>
      </c>
      <c r="I1399" s="3" t="s">
        <v>470</v>
      </c>
      <c r="J1399">
        <v>270</v>
      </c>
      <c r="K1399">
        <v>220</v>
      </c>
      <c r="M1399">
        <v>37</v>
      </c>
      <c r="O1399" s="144" t="s">
        <v>454</v>
      </c>
      <c r="P1399">
        <v>5</v>
      </c>
    </row>
    <row r="1400" spans="1:17">
      <c r="A1400" s="243">
        <v>17</v>
      </c>
      <c r="B1400" s="243" t="s">
        <v>1082</v>
      </c>
      <c r="C1400" s="243" t="s">
        <v>1083</v>
      </c>
      <c r="D1400" s="243" t="s">
        <v>1084</v>
      </c>
      <c r="E1400" s="243">
        <v>6</v>
      </c>
      <c r="F1400" s="243">
        <v>2</v>
      </c>
      <c r="G1400" s="96">
        <v>42585</v>
      </c>
      <c r="H1400" s="3">
        <v>1</v>
      </c>
      <c r="I1400" s="3" t="s">
        <v>470</v>
      </c>
      <c r="J1400">
        <v>270</v>
      </c>
      <c r="K1400">
        <v>220</v>
      </c>
      <c r="M1400">
        <v>37</v>
      </c>
      <c r="O1400" s="144" t="s">
        <v>493</v>
      </c>
      <c r="P1400">
        <v>10</v>
      </c>
    </row>
    <row r="1401" spans="1:17">
      <c r="A1401" s="243">
        <v>17</v>
      </c>
      <c r="B1401" s="243" t="s">
        <v>1082</v>
      </c>
      <c r="C1401" s="243" t="s">
        <v>1083</v>
      </c>
      <c r="D1401" s="243" t="s">
        <v>1084</v>
      </c>
      <c r="E1401" s="243">
        <v>6</v>
      </c>
      <c r="F1401" s="243">
        <v>2</v>
      </c>
      <c r="G1401" s="96">
        <v>42585</v>
      </c>
      <c r="H1401" s="3">
        <v>1</v>
      </c>
      <c r="I1401" s="3" t="s">
        <v>470</v>
      </c>
      <c r="J1401">
        <v>270</v>
      </c>
      <c r="K1401">
        <v>220</v>
      </c>
      <c r="M1401">
        <v>37</v>
      </c>
      <c r="O1401" s="144" t="s">
        <v>451</v>
      </c>
      <c r="P1401">
        <v>1</v>
      </c>
    </row>
    <row r="1402" spans="1:17">
      <c r="A1402" s="243">
        <v>17</v>
      </c>
      <c r="B1402" s="243" t="s">
        <v>1082</v>
      </c>
      <c r="C1402" s="243" t="s">
        <v>1083</v>
      </c>
      <c r="D1402" s="243" t="s">
        <v>1084</v>
      </c>
      <c r="E1402" s="243">
        <v>6</v>
      </c>
      <c r="F1402" s="243">
        <v>2</v>
      </c>
      <c r="G1402" s="96">
        <v>42585</v>
      </c>
      <c r="H1402" s="3">
        <v>1</v>
      </c>
      <c r="I1402" s="3" t="s">
        <v>470</v>
      </c>
      <c r="J1402">
        <v>270</v>
      </c>
      <c r="K1402">
        <v>220</v>
      </c>
      <c r="M1402">
        <v>37</v>
      </c>
      <c r="O1402" s="144" t="s">
        <v>484</v>
      </c>
      <c r="P1402">
        <v>1</v>
      </c>
    </row>
    <row r="1403" spans="1:17">
      <c r="A1403" s="243">
        <v>17</v>
      </c>
      <c r="B1403" s="243" t="s">
        <v>1082</v>
      </c>
      <c r="C1403" s="243" t="s">
        <v>1083</v>
      </c>
      <c r="D1403" s="243" t="s">
        <v>1084</v>
      </c>
      <c r="E1403" s="243">
        <v>6</v>
      </c>
      <c r="F1403" s="243">
        <v>2</v>
      </c>
      <c r="G1403" s="96">
        <v>42585</v>
      </c>
      <c r="H1403" s="3">
        <v>1</v>
      </c>
      <c r="I1403" s="3" t="s">
        <v>470</v>
      </c>
      <c r="J1403">
        <v>270</v>
      </c>
      <c r="K1403">
        <v>220</v>
      </c>
      <c r="M1403">
        <v>37</v>
      </c>
      <c r="O1403" s="144" t="s">
        <v>449</v>
      </c>
      <c r="P1403">
        <v>1</v>
      </c>
    </row>
    <row r="1404" spans="1:17">
      <c r="A1404" s="243">
        <v>17</v>
      </c>
      <c r="B1404" s="243" t="s">
        <v>1082</v>
      </c>
      <c r="C1404" s="243" t="s">
        <v>1083</v>
      </c>
      <c r="D1404" s="243" t="s">
        <v>1084</v>
      </c>
      <c r="E1404" s="243">
        <v>6</v>
      </c>
      <c r="F1404" s="243">
        <v>2</v>
      </c>
      <c r="G1404" s="96">
        <v>42585</v>
      </c>
      <c r="H1404" s="3">
        <v>2</v>
      </c>
      <c r="I1404" s="3" t="s">
        <v>14</v>
      </c>
      <c r="M1404">
        <v>37</v>
      </c>
      <c r="O1404" s="144" t="s">
        <v>449</v>
      </c>
      <c r="P1404">
        <v>1</v>
      </c>
    </row>
    <row r="1405" spans="1:17">
      <c r="A1405" s="243">
        <v>17</v>
      </c>
      <c r="B1405" s="243" t="s">
        <v>1082</v>
      </c>
      <c r="C1405" s="243" t="s">
        <v>1083</v>
      </c>
      <c r="D1405" s="243" t="s">
        <v>1084</v>
      </c>
      <c r="E1405" s="243">
        <v>6</v>
      </c>
      <c r="F1405" s="243">
        <v>2</v>
      </c>
      <c r="G1405" s="96">
        <v>42585</v>
      </c>
      <c r="H1405" s="3">
        <v>2</v>
      </c>
      <c r="I1405" s="3" t="s">
        <v>14</v>
      </c>
      <c r="M1405">
        <v>37</v>
      </c>
      <c r="O1405" s="144" t="s">
        <v>454</v>
      </c>
      <c r="P1405">
        <v>5</v>
      </c>
    </row>
    <row r="1406" spans="1:17">
      <c r="A1406" s="243">
        <v>17</v>
      </c>
      <c r="B1406" s="243" t="s">
        <v>1082</v>
      </c>
      <c r="C1406" s="243" t="s">
        <v>1083</v>
      </c>
      <c r="D1406" s="243" t="s">
        <v>1084</v>
      </c>
      <c r="E1406" s="243">
        <v>6</v>
      </c>
      <c r="F1406" s="243">
        <v>2</v>
      </c>
      <c r="G1406" s="96">
        <v>42585</v>
      </c>
      <c r="H1406" s="3">
        <v>2</v>
      </c>
      <c r="I1406" s="3" t="s">
        <v>14</v>
      </c>
      <c r="M1406">
        <v>37</v>
      </c>
      <c r="O1406" s="144" t="s">
        <v>451</v>
      </c>
      <c r="P1406">
        <v>1</v>
      </c>
    </row>
    <row r="1407" spans="1:17">
      <c r="A1407" s="243">
        <v>17</v>
      </c>
      <c r="B1407" s="243" t="s">
        <v>1082</v>
      </c>
      <c r="C1407" s="243" t="s">
        <v>1083</v>
      </c>
      <c r="D1407" s="243" t="s">
        <v>1084</v>
      </c>
      <c r="E1407" s="243">
        <v>6</v>
      </c>
      <c r="F1407" s="243">
        <v>2</v>
      </c>
      <c r="G1407" s="96">
        <v>42585</v>
      </c>
      <c r="H1407" s="3">
        <v>2</v>
      </c>
      <c r="I1407" s="3" t="s">
        <v>14</v>
      </c>
      <c r="M1407">
        <v>37</v>
      </c>
      <c r="O1407" s="146" t="s">
        <v>487</v>
      </c>
      <c r="P1407">
        <v>5</v>
      </c>
    </row>
    <row r="1408" spans="1:17">
      <c r="A1408" s="243">
        <v>17</v>
      </c>
      <c r="B1408" s="243" t="s">
        <v>1082</v>
      </c>
      <c r="C1408" s="243" t="s">
        <v>1083</v>
      </c>
      <c r="D1408" s="243" t="s">
        <v>1084</v>
      </c>
      <c r="E1408" s="243">
        <v>6</v>
      </c>
      <c r="F1408" s="243">
        <v>2</v>
      </c>
      <c r="G1408" s="96">
        <v>42585</v>
      </c>
      <c r="H1408" s="3">
        <v>2</v>
      </c>
      <c r="I1408" s="3" t="s">
        <v>14</v>
      </c>
      <c r="M1408">
        <v>37</v>
      </c>
      <c r="O1408" s="144" t="s">
        <v>453</v>
      </c>
      <c r="P1408">
        <v>40</v>
      </c>
    </row>
    <row r="1409" spans="1:17">
      <c r="A1409" s="243">
        <v>17</v>
      </c>
      <c r="B1409" s="243" t="s">
        <v>1082</v>
      </c>
      <c r="C1409" s="243" t="s">
        <v>1083</v>
      </c>
      <c r="D1409" s="243" t="s">
        <v>1084</v>
      </c>
      <c r="E1409" s="243">
        <v>6</v>
      </c>
      <c r="F1409" s="243">
        <v>2</v>
      </c>
      <c r="G1409" s="96">
        <v>42585</v>
      </c>
      <c r="H1409" s="3">
        <v>2</v>
      </c>
      <c r="I1409" s="3" t="s">
        <v>14</v>
      </c>
      <c r="M1409">
        <v>37</v>
      </c>
      <c r="O1409" s="144" t="s">
        <v>455</v>
      </c>
      <c r="P1409">
        <v>5</v>
      </c>
    </row>
    <row r="1410" spans="1:17">
      <c r="A1410" s="243">
        <v>17</v>
      </c>
      <c r="B1410" s="243" t="s">
        <v>1082</v>
      </c>
      <c r="C1410" s="243" t="s">
        <v>1083</v>
      </c>
      <c r="D1410" s="243" t="s">
        <v>1084</v>
      </c>
      <c r="E1410" s="243">
        <v>6</v>
      </c>
      <c r="F1410" s="243">
        <v>2</v>
      </c>
      <c r="G1410" s="96">
        <v>42585</v>
      </c>
      <c r="H1410" s="3">
        <v>2</v>
      </c>
      <c r="I1410" s="3" t="s">
        <v>14</v>
      </c>
      <c r="M1410">
        <v>37</v>
      </c>
      <c r="O1410" s="144" t="s">
        <v>493</v>
      </c>
      <c r="P1410">
        <v>10</v>
      </c>
    </row>
    <row r="1411" spans="1:17">
      <c r="A1411" s="243">
        <v>17</v>
      </c>
      <c r="B1411" s="243" t="s">
        <v>1082</v>
      </c>
      <c r="C1411" s="243" t="s">
        <v>1083</v>
      </c>
      <c r="D1411" s="243" t="s">
        <v>1084</v>
      </c>
      <c r="E1411" s="243">
        <v>6</v>
      </c>
      <c r="F1411" s="243">
        <v>2</v>
      </c>
      <c r="G1411" s="96">
        <v>42585</v>
      </c>
      <c r="H1411" s="3">
        <v>2</v>
      </c>
      <c r="I1411" s="3" t="s">
        <v>14</v>
      </c>
      <c r="M1411">
        <v>37</v>
      </c>
      <c r="O1411" s="144" t="s">
        <v>488</v>
      </c>
      <c r="P1411">
        <v>1</v>
      </c>
    </row>
    <row r="1412" spans="1:17">
      <c r="A1412" s="243">
        <v>17</v>
      </c>
      <c r="B1412" s="243" t="s">
        <v>1082</v>
      </c>
      <c r="C1412" s="243" t="s">
        <v>1083</v>
      </c>
      <c r="D1412" s="243" t="s">
        <v>1084</v>
      </c>
      <c r="E1412" s="243">
        <v>6</v>
      </c>
      <c r="F1412" s="243">
        <v>2</v>
      </c>
      <c r="G1412" s="96">
        <v>42585</v>
      </c>
      <c r="H1412" s="3">
        <v>2</v>
      </c>
      <c r="I1412" s="3" t="s">
        <v>14</v>
      </c>
      <c r="M1412">
        <v>37</v>
      </c>
      <c r="O1412" s="144" t="s">
        <v>494</v>
      </c>
      <c r="P1412">
        <v>1</v>
      </c>
    </row>
    <row r="1413" spans="1:17">
      <c r="A1413" s="243">
        <v>17</v>
      </c>
      <c r="B1413" s="243" t="s">
        <v>1082</v>
      </c>
      <c r="C1413" s="243" t="s">
        <v>1083</v>
      </c>
      <c r="D1413" s="243" t="s">
        <v>1084</v>
      </c>
      <c r="E1413" s="243">
        <v>6</v>
      </c>
      <c r="F1413" s="243">
        <v>2</v>
      </c>
      <c r="G1413" s="96">
        <v>42585</v>
      </c>
      <c r="H1413" s="3">
        <v>2</v>
      </c>
      <c r="I1413" s="3" t="s">
        <v>14</v>
      </c>
      <c r="M1413">
        <v>37</v>
      </c>
      <c r="O1413" s="144" t="s">
        <v>465</v>
      </c>
      <c r="P1413">
        <v>1</v>
      </c>
      <c r="Q1413">
        <v>1</v>
      </c>
    </row>
    <row r="1414" spans="1:17">
      <c r="A1414" s="243">
        <v>17</v>
      </c>
      <c r="B1414" s="243" t="s">
        <v>1082</v>
      </c>
      <c r="C1414" s="243" t="s">
        <v>1083</v>
      </c>
      <c r="D1414" s="243" t="s">
        <v>1084</v>
      </c>
      <c r="E1414" s="243">
        <v>6</v>
      </c>
      <c r="F1414" s="243">
        <v>2</v>
      </c>
      <c r="G1414" s="96">
        <v>42585</v>
      </c>
      <c r="H1414" s="3">
        <v>2</v>
      </c>
      <c r="I1414" s="3" t="s">
        <v>14</v>
      </c>
      <c r="M1414">
        <v>37</v>
      </c>
      <c r="O1414" s="144" t="s">
        <v>461</v>
      </c>
      <c r="P1414">
        <v>1</v>
      </c>
      <c r="Q1414">
        <v>1</v>
      </c>
    </row>
    <row r="1415" spans="1:17">
      <c r="A1415" s="243">
        <v>17</v>
      </c>
      <c r="B1415" s="243" t="s">
        <v>1082</v>
      </c>
      <c r="C1415" s="243" t="s">
        <v>1083</v>
      </c>
      <c r="D1415" s="243" t="s">
        <v>1084</v>
      </c>
      <c r="E1415" s="243">
        <v>6</v>
      </c>
      <c r="F1415" s="243">
        <v>2</v>
      </c>
      <c r="G1415" s="96">
        <v>42585</v>
      </c>
      <c r="H1415" s="3">
        <v>1</v>
      </c>
      <c r="I1415" s="3" t="s">
        <v>470</v>
      </c>
      <c r="J1415">
        <v>160</v>
      </c>
      <c r="K1415">
        <v>110</v>
      </c>
      <c r="M1415">
        <v>38</v>
      </c>
      <c r="O1415" s="144" t="s">
        <v>456</v>
      </c>
      <c r="P1415">
        <v>10</v>
      </c>
      <c r="Q1415">
        <v>1</v>
      </c>
    </row>
    <row r="1416" spans="1:17">
      <c r="A1416" s="243">
        <v>17</v>
      </c>
      <c r="B1416" s="243" t="s">
        <v>1082</v>
      </c>
      <c r="C1416" s="243" t="s">
        <v>1083</v>
      </c>
      <c r="D1416" s="243" t="s">
        <v>1084</v>
      </c>
      <c r="E1416" s="243">
        <v>6</v>
      </c>
      <c r="F1416" s="243">
        <v>2</v>
      </c>
      <c r="G1416" s="96">
        <v>42585</v>
      </c>
      <c r="H1416" s="3">
        <v>1</v>
      </c>
      <c r="I1416" s="3" t="s">
        <v>470</v>
      </c>
      <c r="J1416">
        <v>160</v>
      </c>
      <c r="K1416">
        <v>110</v>
      </c>
      <c r="M1416">
        <v>38</v>
      </c>
      <c r="O1416" s="144" t="s">
        <v>449</v>
      </c>
      <c r="P1416">
        <v>5</v>
      </c>
    </row>
    <row r="1417" spans="1:17">
      <c r="A1417" s="243">
        <v>17</v>
      </c>
      <c r="B1417" s="243" t="s">
        <v>1082</v>
      </c>
      <c r="C1417" s="243" t="s">
        <v>1083</v>
      </c>
      <c r="D1417" s="243" t="s">
        <v>1084</v>
      </c>
      <c r="E1417" s="243">
        <v>6</v>
      </c>
      <c r="F1417" s="243">
        <v>2</v>
      </c>
      <c r="G1417" s="96">
        <v>42585</v>
      </c>
      <c r="H1417" s="3">
        <v>1</v>
      </c>
      <c r="I1417" s="3" t="s">
        <v>470</v>
      </c>
      <c r="J1417">
        <v>160</v>
      </c>
      <c r="K1417">
        <v>110</v>
      </c>
      <c r="M1417">
        <v>38</v>
      </c>
      <c r="O1417" s="146" t="s">
        <v>487</v>
      </c>
      <c r="P1417">
        <v>5</v>
      </c>
    </row>
    <row r="1418" spans="1:17">
      <c r="A1418" s="243">
        <v>17</v>
      </c>
      <c r="B1418" s="243" t="s">
        <v>1082</v>
      </c>
      <c r="C1418" s="243" t="s">
        <v>1083</v>
      </c>
      <c r="D1418" s="243" t="s">
        <v>1084</v>
      </c>
      <c r="E1418" s="243">
        <v>6</v>
      </c>
      <c r="F1418" s="243">
        <v>2</v>
      </c>
      <c r="G1418" s="96">
        <v>42585</v>
      </c>
      <c r="H1418" s="3">
        <v>1</v>
      </c>
      <c r="I1418" s="3" t="s">
        <v>470</v>
      </c>
      <c r="J1418">
        <v>160</v>
      </c>
      <c r="K1418">
        <v>110</v>
      </c>
      <c r="M1418">
        <v>38</v>
      </c>
      <c r="O1418" s="144" t="s">
        <v>453</v>
      </c>
      <c r="P1418">
        <v>40</v>
      </c>
    </row>
    <row r="1419" spans="1:17">
      <c r="A1419" s="243">
        <v>17</v>
      </c>
      <c r="B1419" s="243" t="s">
        <v>1082</v>
      </c>
      <c r="C1419" s="243" t="s">
        <v>1083</v>
      </c>
      <c r="D1419" s="243" t="s">
        <v>1084</v>
      </c>
      <c r="E1419" s="243">
        <v>6</v>
      </c>
      <c r="F1419" s="243">
        <v>2</v>
      </c>
      <c r="G1419" s="96">
        <v>42585</v>
      </c>
      <c r="H1419" s="3">
        <v>1</v>
      </c>
      <c r="I1419" s="3" t="s">
        <v>470</v>
      </c>
      <c r="J1419">
        <v>160</v>
      </c>
      <c r="K1419">
        <v>110</v>
      </c>
      <c r="M1419">
        <v>38</v>
      </c>
      <c r="O1419" s="144" t="s">
        <v>493</v>
      </c>
      <c r="P1419">
        <v>5</v>
      </c>
    </row>
    <row r="1420" spans="1:17">
      <c r="A1420" s="243">
        <v>17</v>
      </c>
      <c r="B1420" s="243" t="s">
        <v>1082</v>
      </c>
      <c r="C1420" s="243" t="s">
        <v>1083</v>
      </c>
      <c r="D1420" s="243" t="s">
        <v>1084</v>
      </c>
      <c r="E1420" s="243">
        <v>6</v>
      </c>
      <c r="F1420" s="243">
        <v>2</v>
      </c>
      <c r="G1420" s="96">
        <v>42585</v>
      </c>
      <c r="H1420" s="3">
        <v>1</v>
      </c>
      <c r="I1420" s="3" t="s">
        <v>470</v>
      </c>
      <c r="J1420">
        <v>160</v>
      </c>
      <c r="K1420">
        <v>110</v>
      </c>
      <c r="M1420">
        <v>38</v>
      </c>
      <c r="O1420" s="144" t="s">
        <v>451</v>
      </c>
      <c r="P1420">
        <v>1</v>
      </c>
    </row>
    <row r="1421" spans="1:17">
      <c r="A1421" s="243">
        <v>17</v>
      </c>
      <c r="B1421" s="243" t="s">
        <v>1082</v>
      </c>
      <c r="C1421" s="243" t="s">
        <v>1083</v>
      </c>
      <c r="D1421" s="243" t="s">
        <v>1084</v>
      </c>
      <c r="E1421" s="243">
        <v>6</v>
      </c>
      <c r="F1421" s="243">
        <v>2</v>
      </c>
      <c r="G1421" s="96">
        <v>42585</v>
      </c>
      <c r="H1421" s="3">
        <v>2</v>
      </c>
      <c r="I1421" s="3" t="s">
        <v>14</v>
      </c>
      <c r="M1421">
        <v>38</v>
      </c>
      <c r="O1421" s="144" t="s">
        <v>449</v>
      </c>
      <c r="P1421">
        <v>1</v>
      </c>
      <c r="Q1421">
        <v>2</v>
      </c>
    </row>
    <row r="1422" spans="1:17">
      <c r="A1422" s="243">
        <v>17</v>
      </c>
      <c r="B1422" s="243" t="s">
        <v>1082</v>
      </c>
      <c r="C1422" s="243" t="s">
        <v>1083</v>
      </c>
      <c r="D1422" s="243" t="s">
        <v>1084</v>
      </c>
      <c r="E1422" s="243">
        <v>6</v>
      </c>
      <c r="F1422" s="243">
        <v>2</v>
      </c>
      <c r="G1422" s="96">
        <v>42585</v>
      </c>
      <c r="H1422" s="3">
        <v>2</v>
      </c>
      <c r="I1422" s="3" t="s">
        <v>14</v>
      </c>
      <c r="M1422">
        <v>38</v>
      </c>
      <c r="O1422" s="144" t="s">
        <v>453</v>
      </c>
      <c r="P1422">
        <v>10</v>
      </c>
      <c r="Q1422">
        <v>23</v>
      </c>
    </row>
    <row r="1423" spans="1:17">
      <c r="A1423" s="243">
        <v>17</v>
      </c>
      <c r="B1423" s="243" t="s">
        <v>1082</v>
      </c>
      <c r="C1423" s="243" t="s">
        <v>1083</v>
      </c>
      <c r="D1423" s="243" t="s">
        <v>1084</v>
      </c>
      <c r="E1423" s="243">
        <v>6</v>
      </c>
      <c r="F1423" s="243">
        <v>2</v>
      </c>
      <c r="G1423" s="96">
        <v>42585</v>
      </c>
      <c r="H1423" s="3">
        <v>2</v>
      </c>
      <c r="I1423" s="3" t="s">
        <v>14</v>
      </c>
      <c r="M1423">
        <v>38</v>
      </c>
      <c r="O1423" s="144" t="s">
        <v>493</v>
      </c>
      <c r="P1423">
        <v>1</v>
      </c>
      <c r="Q1423">
        <v>2</v>
      </c>
    </row>
    <row r="1424" spans="1:17">
      <c r="A1424" s="243">
        <v>17</v>
      </c>
      <c r="B1424" s="243" t="s">
        <v>1082</v>
      </c>
      <c r="C1424" s="243" t="s">
        <v>1083</v>
      </c>
      <c r="D1424" s="243" t="s">
        <v>1084</v>
      </c>
      <c r="E1424" s="243">
        <v>6</v>
      </c>
      <c r="F1424" s="243">
        <v>2</v>
      </c>
      <c r="G1424" s="96">
        <v>42585</v>
      </c>
      <c r="H1424" s="3">
        <v>2</v>
      </c>
      <c r="I1424" s="3" t="s">
        <v>14</v>
      </c>
      <c r="M1424">
        <v>38</v>
      </c>
      <c r="O1424" s="146" t="s">
        <v>487</v>
      </c>
      <c r="P1424">
        <v>1</v>
      </c>
    </row>
    <row r="1425" spans="1:17">
      <c r="A1425" s="243">
        <v>17</v>
      </c>
      <c r="B1425" s="243" t="s">
        <v>1082</v>
      </c>
      <c r="C1425" s="243" t="s">
        <v>1083</v>
      </c>
      <c r="D1425" s="243" t="s">
        <v>1084</v>
      </c>
      <c r="E1425" s="243">
        <v>6</v>
      </c>
      <c r="F1425" s="243">
        <v>2</v>
      </c>
      <c r="G1425" s="96">
        <v>42585</v>
      </c>
      <c r="H1425" s="3">
        <v>2</v>
      </c>
      <c r="I1425" s="3" t="s">
        <v>14</v>
      </c>
      <c r="M1425">
        <v>38</v>
      </c>
      <c r="O1425" s="144" t="s">
        <v>476</v>
      </c>
      <c r="P1425">
        <v>1</v>
      </c>
    </row>
    <row r="1426" spans="1:17">
      <c r="A1426" s="243">
        <v>17</v>
      </c>
      <c r="B1426" s="243" t="s">
        <v>1082</v>
      </c>
      <c r="C1426" s="243" t="s">
        <v>1083</v>
      </c>
      <c r="D1426" s="243" t="s">
        <v>1084</v>
      </c>
      <c r="E1426" s="243">
        <v>6</v>
      </c>
      <c r="F1426" s="243">
        <v>2</v>
      </c>
      <c r="G1426" s="96">
        <v>42585</v>
      </c>
      <c r="H1426" s="3">
        <v>1</v>
      </c>
      <c r="I1426" s="3" t="s">
        <v>470</v>
      </c>
      <c r="J1426">
        <v>180</v>
      </c>
      <c r="K1426">
        <v>260</v>
      </c>
      <c r="M1426">
        <v>39</v>
      </c>
      <c r="O1426" s="144" t="s">
        <v>456</v>
      </c>
      <c r="P1426">
        <v>10</v>
      </c>
    </row>
    <row r="1427" spans="1:17">
      <c r="A1427" s="243">
        <v>17</v>
      </c>
      <c r="B1427" s="243" t="s">
        <v>1082</v>
      </c>
      <c r="C1427" s="243" t="s">
        <v>1083</v>
      </c>
      <c r="D1427" s="243" t="s">
        <v>1084</v>
      </c>
      <c r="E1427" s="243">
        <v>6</v>
      </c>
      <c r="F1427" s="243">
        <v>2</v>
      </c>
      <c r="G1427" s="96">
        <v>42585</v>
      </c>
      <c r="H1427" s="3">
        <v>1</v>
      </c>
      <c r="I1427" s="3" t="s">
        <v>470</v>
      </c>
      <c r="J1427">
        <v>180</v>
      </c>
      <c r="K1427">
        <v>260</v>
      </c>
      <c r="M1427">
        <v>39</v>
      </c>
      <c r="O1427" s="144" t="s">
        <v>454</v>
      </c>
      <c r="P1427">
        <v>5</v>
      </c>
    </row>
    <row r="1428" spans="1:17">
      <c r="A1428" s="243">
        <v>17</v>
      </c>
      <c r="B1428" s="243" t="s">
        <v>1082</v>
      </c>
      <c r="C1428" s="243" t="s">
        <v>1083</v>
      </c>
      <c r="D1428" s="243" t="s">
        <v>1084</v>
      </c>
      <c r="E1428" s="243">
        <v>6</v>
      </c>
      <c r="F1428" s="243">
        <v>2</v>
      </c>
      <c r="G1428" s="96">
        <v>42585</v>
      </c>
      <c r="H1428" s="3">
        <v>1</v>
      </c>
      <c r="I1428" s="3" t="s">
        <v>470</v>
      </c>
      <c r="J1428">
        <v>180</v>
      </c>
      <c r="K1428">
        <v>260</v>
      </c>
      <c r="M1428">
        <v>39</v>
      </c>
      <c r="O1428" s="146" t="s">
        <v>487</v>
      </c>
      <c r="P1428">
        <v>20</v>
      </c>
    </row>
    <row r="1429" spans="1:17">
      <c r="A1429" s="243">
        <v>17</v>
      </c>
      <c r="B1429" s="243" t="s">
        <v>1082</v>
      </c>
      <c r="C1429" s="243" t="s">
        <v>1083</v>
      </c>
      <c r="D1429" s="243" t="s">
        <v>1084</v>
      </c>
      <c r="E1429" s="243">
        <v>6</v>
      </c>
      <c r="F1429" s="243">
        <v>2</v>
      </c>
      <c r="G1429" s="96">
        <v>42585</v>
      </c>
      <c r="H1429" s="3">
        <v>1</v>
      </c>
      <c r="I1429" s="3" t="s">
        <v>470</v>
      </c>
      <c r="J1429">
        <v>180</v>
      </c>
      <c r="K1429">
        <v>260</v>
      </c>
      <c r="M1429">
        <v>39</v>
      </c>
      <c r="O1429" s="144" t="s">
        <v>453</v>
      </c>
      <c r="P1429">
        <v>40</v>
      </c>
    </row>
    <row r="1430" spans="1:17">
      <c r="A1430" s="243">
        <v>17</v>
      </c>
      <c r="B1430" s="243" t="s">
        <v>1082</v>
      </c>
      <c r="C1430" s="243" t="s">
        <v>1083</v>
      </c>
      <c r="D1430" s="243" t="s">
        <v>1084</v>
      </c>
      <c r="E1430" s="243">
        <v>6</v>
      </c>
      <c r="F1430" s="243">
        <v>2</v>
      </c>
      <c r="G1430" s="96">
        <v>42585</v>
      </c>
      <c r="H1430" s="3">
        <v>1</v>
      </c>
      <c r="I1430" s="3" t="s">
        <v>470</v>
      </c>
      <c r="J1430">
        <v>180</v>
      </c>
      <c r="K1430">
        <v>260</v>
      </c>
      <c r="M1430">
        <v>39</v>
      </c>
      <c r="O1430" s="144" t="s">
        <v>493</v>
      </c>
      <c r="P1430">
        <v>5</v>
      </c>
    </row>
    <row r="1431" spans="1:17">
      <c r="A1431" s="243">
        <v>17</v>
      </c>
      <c r="B1431" s="243" t="s">
        <v>1082</v>
      </c>
      <c r="C1431" s="243" t="s">
        <v>1083</v>
      </c>
      <c r="D1431" s="243" t="s">
        <v>1084</v>
      </c>
      <c r="E1431" s="243">
        <v>6</v>
      </c>
      <c r="F1431" s="243">
        <v>2</v>
      </c>
      <c r="G1431" s="96">
        <v>42585</v>
      </c>
      <c r="H1431" s="3">
        <v>1</v>
      </c>
      <c r="I1431" s="3" t="s">
        <v>470</v>
      </c>
      <c r="J1431">
        <v>180</v>
      </c>
      <c r="K1431">
        <v>260</v>
      </c>
      <c r="M1431">
        <v>39</v>
      </c>
      <c r="O1431" s="144" t="s">
        <v>465</v>
      </c>
      <c r="P1431">
        <v>1</v>
      </c>
      <c r="Q1431">
        <v>1</v>
      </c>
    </row>
    <row r="1432" spans="1:17">
      <c r="A1432" s="243">
        <v>17</v>
      </c>
      <c r="B1432" s="243" t="s">
        <v>1082</v>
      </c>
      <c r="C1432" s="243" t="s">
        <v>1083</v>
      </c>
      <c r="D1432" s="243" t="s">
        <v>1084</v>
      </c>
      <c r="E1432" s="243">
        <v>6</v>
      </c>
      <c r="F1432" s="243">
        <v>2</v>
      </c>
      <c r="G1432" s="96">
        <v>42585</v>
      </c>
      <c r="H1432" s="3">
        <v>2</v>
      </c>
      <c r="I1432" s="3" t="s">
        <v>14</v>
      </c>
      <c r="M1432">
        <v>39</v>
      </c>
      <c r="O1432" s="144" t="s">
        <v>474</v>
      </c>
      <c r="P1432">
        <v>20</v>
      </c>
      <c r="Q1432">
        <v>1</v>
      </c>
    </row>
    <row r="1433" spans="1:17">
      <c r="A1433" s="243">
        <v>17</v>
      </c>
      <c r="B1433" s="243" t="s">
        <v>1082</v>
      </c>
      <c r="C1433" s="243" t="s">
        <v>1083</v>
      </c>
      <c r="D1433" s="243" t="s">
        <v>1084</v>
      </c>
      <c r="E1433" s="243">
        <v>6</v>
      </c>
      <c r="F1433" s="243">
        <v>2</v>
      </c>
      <c r="G1433" s="96">
        <v>42585</v>
      </c>
      <c r="H1433" s="3">
        <v>2</v>
      </c>
      <c r="I1433" s="3" t="s">
        <v>14</v>
      </c>
      <c r="M1433">
        <v>39</v>
      </c>
      <c r="O1433" s="144" t="s">
        <v>451</v>
      </c>
      <c r="P1433">
        <v>5</v>
      </c>
    </row>
    <row r="1434" spans="1:17">
      <c r="A1434" s="243">
        <v>17</v>
      </c>
      <c r="B1434" s="243" t="s">
        <v>1082</v>
      </c>
      <c r="C1434" s="243" t="s">
        <v>1083</v>
      </c>
      <c r="D1434" s="243" t="s">
        <v>1084</v>
      </c>
      <c r="E1434" s="243">
        <v>6</v>
      </c>
      <c r="F1434" s="243">
        <v>2</v>
      </c>
      <c r="G1434" s="96">
        <v>42585</v>
      </c>
      <c r="H1434" s="3">
        <v>2</v>
      </c>
      <c r="I1434" s="3" t="s">
        <v>14</v>
      </c>
      <c r="M1434">
        <v>39</v>
      </c>
      <c r="O1434" s="146" t="s">
        <v>487</v>
      </c>
      <c r="P1434">
        <v>20</v>
      </c>
    </row>
    <row r="1435" spans="1:17">
      <c r="A1435" s="243">
        <v>17</v>
      </c>
      <c r="B1435" s="243" t="s">
        <v>1082</v>
      </c>
      <c r="C1435" s="243" t="s">
        <v>1083</v>
      </c>
      <c r="D1435" s="243" t="s">
        <v>1084</v>
      </c>
      <c r="E1435" s="243">
        <v>6</v>
      </c>
      <c r="F1435" s="243">
        <v>2</v>
      </c>
      <c r="G1435" s="96">
        <v>42585</v>
      </c>
      <c r="H1435" s="3">
        <v>2</v>
      </c>
      <c r="I1435" s="3" t="s">
        <v>14</v>
      </c>
      <c r="M1435">
        <v>39</v>
      </c>
      <c r="O1435" s="144" t="s">
        <v>449</v>
      </c>
      <c r="P1435">
        <v>1</v>
      </c>
    </row>
    <row r="1436" spans="1:17">
      <c r="A1436" s="243">
        <v>17</v>
      </c>
      <c r="B1436" s="243" t="s">
        <v>1082</v>
      </c>
      <c r="C1436" s="243" t="s">
        <v>1083</v>
      </c>
      <c r="D1436" s="243" t="s">
        <v>1084</v>
      </c>
      <c r="E1436" s="243">
        <v>6</v>
      </c>
      <c r="F1436" s="243">
        <v>2</v>
      </c>
      <c r="G1436" s="96">
        <v>42585</v>
      </c>
      <c r="H1436" s="3">
        <v>2</v>
      </c>
      <c r="I1436" s="3" t="s">
        <v>14</v>
      </c>
      <c r="M1436">
        <v>39</v>
      </c>
      <c r="O1436" s="144" t="s">
        <v>453</v>
      </c>
      <c r="P1436">
        <v>50</v>
      </c>
    </row>
    <row r="1437" spans="1:17">
      <c r="A1437" s="243">
        <v>17</v>
      </c>
      <c r="B1437" s="243" t="s">
        <v>1082</v>
      </c>
      <c r="C1437" s="243" t="s">
        <v>1083</v>
      </c>
      <c r="D1437" s="243" t="s">
        <v>1084</v>
      </c>
      <c r="E1437" s="243">
        <v>6</v>
      </c>
      <c r="F1437" s="243">
        <v>2</v>
      </c>
      <c r="G1437" s="96">
        <v>42585</v>
      </c>
      <c r="H1437" s="3">
        <v>2</v>
      </c>
      <c r="I1437" s="3" t="s">
        <v>14</v>
      </c>
      <c r="M1437">
        <v>39</v>
      </c>
      <c r="O1437" s="144" t="s">
        <v>461</v>
      </c>
      <c r="P1437">
        <v>1</v>
      </c>
      <c r="Q1437">
        <v>1</v>
      </c>
    </row>
    <row r="1438" spans="1:17">
      <c r="A1438" s="243">
        <v>17</v>
      </c>
      <c r="B1438" s="243" t="s">
        <v>1082</v>
      </c>
      <c r="C1438" s="243" t="s">
        <v>1083</v>
      </c>
      <c r="D1438" s="243" t="s">
        <v>1084</v>
      </c>
      <c r="E1438" s="243">
        <v>6</v>
      </c>
      <c r="F1438" s="243">
        <v>2</v>
      </c>
      <c r="G1438" s="96">
        <v>42585</v>
      </c>
      <c r="H1438" s="3">
        <v>2</v>
      </c>
      <c r="I1438" s="3" t="s">
        <v>14</v>
      </c>
      <c r="M1438">
        <v>39</v>
      </c>
      <c r="O1438" s="144" t="s">
        <v>455</v>
      </c>
      <c r="P1438">
        <v>5</v>
      </c>
    </row>
    <row r="1439" spans="1:17">
      <c r="A1439" s="243">
        <v>17</v>
      </c>
      <c r="B1439" s="243" t="s">
        <v>1082</v>
      </c>
      <c r="C1439" s="243" t="s">
        <v>1083</v>
      </c>
      <c r="D1439" s="243" t="s">
        <v>1084</v>
      </c>
      <c r="E1439" s="243">
        <v>6</v>
      </c>
      <c r="F1439" s="243">
        <v>2</v>
      </c>
      <c r="G1439" s="96">
        <v>42585</v>
      </c>
      <c r="H1439" s="3">
        <v>2</v>
      </c>
      <c r="I1439" s="3" t="s">
        <v>14</v>
      </c>
      <c r="M1439">
        <v>39</v>
      </c>
      <c r="O1439" s="144" t="s">
        <v>493</v>
      </c>
      <c r="P1439">
        <v>5</v>
      </c>
    </row>
    <row r="1440" spans="1:17">
      <c r="A1440" s="243">
        <v>17</v>
      </c>
      <c r="B1440" s="243" t="s">
        <v>1082</v>
      </c>
      <c r="C1440" s="243" t="s">
        <v>1083</v>
      </c>
      <c r="D1440" s="243" t="s">
        <v>1084</v>
      </c>
      <c r="E1440" s="243">
        <v>6</v>
      </c>
      <c r="F1440" s="243">
        <v>2</v>
      </c>
      <c r="G1440" s="96">
        <v>42585</v>
      </c>
      <c r="H1440" s="3">
        <v>1</v>
      </c>
      <c r="I1440" s="3" t="s">
        <v>470</v>
      </c>
      <c r="J1440">
        <v>340</v>
      </c>
      <c r="K1440">
        <v>260</v>
      </c>
      <c r="M1440">
        <v>40</v>
      </c>
      <c r="O1440" s="144" t="s">
        <v>476</v>
      </c>
      <c r="P1440">
        <v>10</v>
      </c>
    </row>
    <row r="1441" spans="1:17">
      <c r="A1441" s="243">
        <v>17</v>
      </c>
      <c r="B1441" s="243" t="s">
        <v>1082</v>
      </c>
      <c r="C1441" s="243" t="s">
        <v>1083</v>
      </c>
      <c r="D1441" s="243" t="s">
        <v>1084</v>
      </c>
      <c r="E1441" s="243">
        <v>6</v>
      </c>
      <c r="F1441" s="243">
        <v>2</v>
      </c>
      <c r="G1441" s="96">
        <v>42585</v>
      </c>
      <c r="H1441" s="3">
        <v>1</v>
      </c>
      <c r="I1441" s="3" t="s">
        <v>470</v>
      </c>
      <c r="J1441">
        <v>340</v>
      </c>
      <c r="K1441">
        <v>260</v>
      </c>
      <c r="M1441">
        <v>40</v>
      </c>
      <c r="O1441" s="144" t="s">
        <v>493</v>
      </c>
      <c r="P1441">
        <v>10</v>
      </c>
    </row>
    <row r="1442" spans="1:17">
      <c r="A1442" s="243">
        <v>17</v>
      </c>
      <c r="B1442" s="243" t="s">
        <v>1082</v>
      </c>
      <c r="C1442" s="243" t="s">
        <v>1083</v>
      </c>
      <c r="D1442" s="243" t="s">
        <v>1084</v>
      </c>
      <c r="E1442" s="243">
        <v>6</v>
      </c>
      <c r="F1442" s="243">
        <v>2</v>
      </c>
      <c r="G1442" s="96">
        <v>42585</v>
      </c>
      <c r="H1442" s="3">
        <v>1</v>
      </c>
      <c r="I1442" s="3" t="s">
        <v>470</v>
      </c>
      <c r="J1442">
        <v>340</v>
      </c>
      <c r="K1442">
        <v>260</v>
      </c>
      <c r="M1442">
        <v>40</v>
      </c>
      <c r="O1442" s="144" t="s">
        <v>454</v>
      </c>
      <c r="P1442">
        <v>20</v>
      </c>
    </row>
    <row r="1443" spans="1:17">
      <c r="A1443" s="243">
        <v>17</v>
      </c>
      <c r="B1443" s="243" t="s">
        <v>1082</v>
      </c>
      <c r="C1443" s="243" t="s">
        <v>1083</v>
      </c>
      <c r="D1443" s="243" t="s">
        <v>1084</v>
      </c>
      <c r="E1443" s="243">
        <v>6</v>
      </c>
      <c r="F1443" s="243">
        <v>2</v>
      </c>
      <c r="G1443" s="96">
        <v>42585</v>
      </c>
      <c r="H1443" s="3">
        <v>1</v>
      </c>
      <c r="I1443" s="3" t="s">
        <v>470</v>
      </c>
      <c r="J1443">
        <v>340</v>
      </c>
      <c r="K1443">
        <v>260</v>
      </c>
      <c r="M1443">
        <v>40</v>
      </c>
      <c r="O1443" s="144" t="s">
        <v>488</v>
      </c>
      <c r="P1443">
        <v>25</v>
      </c>
    </row>
    <row r="1444" spans="1:17">
      <c r="A1444" s="243">
        <v>17</v>
      </c>
      <c r="B1444" s="243" t="s">
        <v>1082</v>
      </c>
      <c r="C1444" s="243" t="s">
        <v>1083</v>
      </c>
      <c r="D1444" s="243" t="s">
        <v>1084</v>
      </c>
      <c r="E1444" s="243">
        <v>6</v>
      </c>
      <c r="F1444" s="243">
        <v>2</v>
      </c>
      <c r="G1444" s="96">
        <v>42585</v>
      </c>
      <c r="H1444" s="3">
        <v>1</v>
      </c>
      <c r="I1444" s="3" t="s">
        <v>470</v>
      </c>
      <c r="J1444">
        <v>340</v>
      </c>
      <c r="K1444">
        <v>260</v>
      </c>
      <c r="M1444">
        <v>40</v>
      </c>
      <c r="O1444" s="144" t="s">
        <v>453</v>
      </c>
      <c r="P1444">
        <v>70</v>
      </c>
    </row>
    <row r="1445" spans="1:17">
      <c r="A1445" s="243">
        <v>17</v>
      </c>
      <c r="B1445" s="243" t="s">
        <v>1082</v>
      </c>
      <c r="C1445" s="243" t="s">
        <v>1083</v>
      </c>
      <c r="D1445" s="243" t="s">
        <v>1084</v>
      </c>
      <c r="E1445" s="243">
        <v>6</v>
      </c>
      <c r="F1445" s="243">
        <v>2</v>
      </c>
      <c r="G1445" s="96">
        <v>42585</v>
      </c>
      <c r="H1445" s="3">
        <v>1</v>
      </c>
      <c r="I1445" s="3" t="s">
        <v>470</v>
      </c>
      <c r="J1445">
        <v>340</v>
      </c>
      <c r="K1445">
        <v>260</v>
      </c>
      <c r="M1445">
        <v>40</v>
      </c>
      <c r="O1445" s="144" t="s">
        <v>474</v>
      </c>
      <c r="P1445">
        <v>5</v>
      </c>
      <c r="Q1445">
        <v>1</v>
      </c>
    </row>
    <row r="1446" spans="1:17">
      <c r="A1446" s="243">
        <v>17</v>
      </c>
      <c r="B1446" s="243" t="s">
        <v>1082</v>
      </c>
      <c r="C1446" s="243" t="s">
        <v>1083</v>
      </c>
      <c r="D1446" s="243" t="s">
        <v>1084</v>
      </c>
      <c r="E1446" s="243">
        <v>6</v>
      </c>
      <c r="F1446" s="243">
        <v>2</v>
      </c>
      <c r="G1446" s="96">
        <v>42585</v>
      </c>
      <c r="H1446" s="3">
        <v>1</v>
      </c>
      <c r="I1446" s="3" t="s">
        <v>470</v>
      </c>
      <c r="J1446">
        <v>340</v>
      </c>
      <c r="K1446">
        <v>260</v>
      </c>
      <c r="M1446">
        <v>40</v>
      </c>
      <c r="O1446" s="146" t="s">
        <v>487</v>
      </c>
      <c r="P1446">
        <v>10</v>
      </c>
    </row>
    <row r="1447" spans="1:17">
      <c r="A1447" s="243">
        <v>17</v>
      </c>
      <c r="B1447" s="243" t="s">
        <v>1082</v>
      </c>
      <c r="C1447" s="243" t="s">
        <v>1083</v>
      </c>
      <c r="D1447" s="243" t="s">
        <v>1084</v>
      </c>
      <c r="E1447" s="243">
        <v>6</v>
      </c>
      <c r="F1447" s="243">
        <v>2</v>
      </c>
      <c r="G1447" s="96">
        <v>42585</v>
      </c>
      <c r="H1447" s="3">
        <v>1</v>
      </c>
      <c r="I1447" s="3" t="s">
        <v>470</v>
      </c>
      <c r="J1447">
        <v>340</v>
      </c>
      <c r="K1447">
        <v>260</v>
      </c>
      <c r="M1447">
        <v>40</v>
      </c>
      <c r="O1447" s="144" t="s">
        <v>461</v>
      </c>
      <c r="P1447" s="4">
        <v>5</v>
      </c>
    </row>
    <row r="1448" spans="1:17">
      <c r="A1448" s="243">
        <v>17</v>
      </c>
      <c r="B1448" s="243" t="s">
        <v>1082</v>
      </c>
      <c r="C1448" s="243" t="s">
        <v>1083</v>
      </c>
      <c r="D1448" s="243" t="s">
        <v>1084</v>
      </c>
      <c r="E1448" s="243">
        <v>6</v>
      </c>
      <c r="F1448" s="243">
        <v>2</v>
      </c>
      <c r="G1448" s="96">
        <v>42585</v>
      </c>
      <c r="H1448" s="3">
        <v>1</v>
      </c>
      <c r="I1448" s="3" t="s">
        <v>470</v>
      </c>
      <c r="J1448">
        <v>340</v>
      </c>
      <c r="K1448">
        <v>260</v>
      </c>
      <c r="M1448">
        <v>40</v>
      </c>
      <c r="O1448" s="144" t="s">
        <v>451</v>
      </c>
      <c r="P1448" s="4">
        <v>1</v>
      </c>
    </row>
    <row r="1449" spans="1:17">
      <c r="A1449" s="243">
        <v>17</v>
      </c>
      <c r="B1449" s="243" t="s">
        <v>1082</v>
      </c>
      <c r="C1449" s="243" t="s">
        <v>1083</v>
      </c>
      <c r="D1449" s="243" t="s">
        <v>1084</v>
      </c>
      <c r="E1449" s="243">
        <v>6</v>
      </c>
      <c r="F1449" s="243">
        <v>2</v>
      </c>
      <c r="G1449" s="96">
        <v>42585</v>
      </c>
      <c r="H1449" s="3">
        <v>2</v>
      </c>
      <c r="I1449" s="3" t="s">
        <v>14</v>
      </c>
      <c r="M1449">
        <v>40</v>
      </c>
      <c r="O1449" s="144" t="s">
        <v>476</v>
      </c>
      <c r="P1449" s="4">
        <v>40</v>
      </c>
    </row>
    <row r="1450" spans="1:17">
      <c r="A1450" s="243">
        <v>17</v>
      </c>
      <c r="B1450" s="243" t="s">
        <v>1082</v>
      </c>
      <c r="C1450" s="243" t="s">
        <v>1083</v>
      </c>
      <c r="D1450" s="243" t="s">
        <v>1084</v>
      </c>
      <c r="E1450" s="243">
        <v>6</v>
      </c>
      <c r="F1450" s="243">
        <v>2</v>
      </c>
      <c r="G1450" s="96">
        <v>42585</v>
      </c>
      <c r="H1450" s="3">
        <v>2</v>
      </c>
      <c r="I1450" s="3" t="s">
        <v>14</v>
      </c>
      <c r="M1450">
        <v>40</v>
      </c>
      <c r="N1450" s="4"/>
      <c r="O1450" s="146" t="s">
        <v>487</v>
      </c>
      <c r="P1450" s="4">
        <v>1</v>
      </c>
      <c r="Q1450" s="4"/>
    </row>
    <row r="1451" spans="1:17">
      <c r="A1451" s="243">
        <v>17</v>
      </c>
      <c r="B1451" s="243" t="s">
        <v>1082</v>
      </c>
      <c r="C1451" s="243" t="s">
        <v>1083</v>
      </c>
      <c r="D1451" s="243" t="s">
        <v>1084</v>
      </c>
      <c r="E1451" s="243">
        <v>6</v>
      </c>
      <c r="F1451" s="243">
        <v>2</v>
      </c>
      <c r="G1451" s="96">
        <v>42585</v>
      </c>
      <c r="H1451" s="3">
        <v>2</v>
      </c>
      <c r="I1451" s="3" t="s">
        <v>14</v>
      </c>
      <c r="M1451">
        <v>40</v>
      </c>
      <c r="N1451" s="4"/>
      <c r="O1451" s="144" t="s">
        <v>493</v>
      </c>
      <c r="P1451" s="4">
        <v>1</v>
      </c>
      <c r="Q1451" s="4"/>
    </row>
    <row r="1452" spans="1:17">
      <c r="A1452" s="243">
        <v>17</v>
      </c>
      <c r="B1452" s="243" t="s">
        <v>1082</v>
      </c>
      <c r="C1452" s="243" t="s">
        <v>1083</v>
      </c>
      <c r="D1452" s="243" t="s">
        <v>1084</v>
      </c>
      <c r="E1452" s="243">
        <v>6</v>
      </c>
      <c r="F1452" s="243">
        <v>2</v>
      </c>
      <c r="G1452" s="96">
        <v>42585</v>
      </c>
      <c r="H1452" s="3">
        <v>2</v>
      </c>
      <c r="I1452" s="3" t="s">
        <v>14</v>
      </c>
      <c r="M1452">
        <v>40</v>
      </c>
      <c r="N1452" s="4"/>
      <c r="O1452" s="147" t="s">
        <v>466</v>
      </c>
      <c r="P1452" s="4">
        <v>10</v>
      </c>
      <c r="Q1452" s="4">
        <v>1</v>
      </c>
    </row>
    <row r="1453" spans="1:17">
      <c r="A1453" s="243">
        <v>17</v>
      </c>
      <c r="B1453" s="243" t="s">
        <v>1082</v>
      </c>
      <c r="C1453" s="243" t="s">
        <v>1083</v>
      </c>
      <c r="D1453" s="243" t="s">
        <v>1084</v>
      </c>
      <c r="E1453" s="243">
        <v>6</v>
      </c>
      <c r="F1453" s="243">
        <v>2</v>
      </c>
      <c r="G1453" s="96">
        <v>42585</v>
      </c>
      <c r="H1453" s="3">
        <v>2</v>
      </c>
      <c r="I1453" s="3" t="s">
        <v>14</v>
      </c>
      <c r="M1453">
        <v>40</v>
      </c>
      <c r="N1453" s="4"/>
      <c r="O1453" s="144" t="s">
        <v>453</v>
      </c>
      <c r="P1453" s="4">
        <v>40</v>
      </c>
      <c r="Q1453" s="4"/>
    </row>
    <row r="1454" spans="1:17">
      <c r="A1454" s="243">
        <v>17</v>
      </c>
      <c r="B1454" s="243" t="s">
        <v>1082</v>
      </c>
      <c r="C1454" s="243" t="s">
        <v>1083</v>
      </c>
      <c r="D1454" s="243" t="s">
        <v>1084</v>
      </c>
      <c r="E1454" s="243">
        <v>6</v>
      </c>
      <c r="F1454" s="243">
        <v>2</v>
      </c>
      <c r="G1454" s="96">
        <v>42585</v>
      </c>
      <c r="H1454" s="3">
        <v>2</v>
      </c>
      <c r="I1454" s="3" t="s">
        <v>14</v>
      </c>
      <c r="M1454">
        <v>40</v>
      </c>
      <c r="N1454" s="4"/>
      <c r="O1454" s="144" t="s">
        <v>477</v>
      </c>
      <c r="P1454" s="4">
        <v>5</v>
      </c>
      <c r="Q1454" s="4"/>
    </row>
    <row r="1455" spans="1:17">
      <c r="A1455" s="243">
        <v>17</v>
      </c>
      <c r="B1455" s="243" t="s">
        <v>1082</v>
      </c>
      <c r="C1455" s="243" t="s">
        <v>1083</v>
      </c>
      <c r="D1455" s="243" t="s">
        <v>1084</v>
      </c>
      <c r="E1455" s="243">
        <v>6</v>
      </c>
      <c r="F1455" s="243">
        <v>2</v>
      </c>
      <c r="G1455" s="96">
        <v>42585</v>
      </c>
      <c r="H1455" s="3">
        <v>2</v>
      </c>
      <c r="I1455" s="3" t="s">
        <v>14</v>
      </c>
      <c r="M1455">
        <v>40</v>
      </c>
      <c r="N1455" s="4"/>
      <c r="O1455" s="144" t="s">
        <v>494</v>
      </c>
      <c r="P1455" s="4">
        <v>1</v>
      </c>
      <c r="Q1455" s="4"/>
    </row>
    <row r="1456" spans="1:17">
      <c r="A1456" s="243">
        <v>17</v>
      </c>
      <c r="B1456" s="243" t="s">
        <v>1082</v>
      </c>
      <c r="C1456" s="243" t="s">
        <v>1083</v>
      </c>
      <c r="D1456" s="243" t="s">
        <v>1084</v>
      </c>
      <c r="E1456" s="243">
        <v>6</v>
      </c>
      <c r="F1456" s="243">
        <v>2</v>
      </c>
      <c r="G1456" s="96">
        <v>42585</v>
      </c>
      <c r="H1456" s="3">
        <v>2</v>
      </c>
      <c r="I1456" s="3" t="s">
        <v>14</v>
      </c>
      <c r="M1456">
        <v>40</v>
      </c>
      <c r="N1456" s="4"/>
      <c r="O1456" s="144" t="s">
        <v>454</v>
      </c>
      <c r="P1456" s="4">
        <v>1</v>
      </c>
      <c r="Q1456" s="4"/>
    </row>
    <row r="1457" spans="1:17">
      <c r="A1457" s="243">
        <v>17</v>
      </c>
      <c r="B1457" s="243" t="s">
        <v>1082</v>
      </c>
      <c r="C1457" s="243" t="s">
        <v>1083</v>
      </c>
      <c r="D1457" s="243" t="s">
        <v>1084</v>
      </c>
      <c r="E1457" s="243">
        <v>6</v>
      </c>
      <c r="F1457" s="243">
        <v>2</v>
      </c>
      <c r="G1457" s="96">
        <v>42585</v>
      </c>
      <c r="H1457" s="3">
        <v>2</v>
      </c>
      <c r="I1457" s="3" t="s">
        <v>14</v>
      </c>
      <c r="M1457">
        <v>40</v>
      </c>
      <c r="N1457" s="4"/>
      <c r="O1457" s="144" t="s">
        <v>455</v>
      </c>
      <c r="P1457" s="4">
        <v>1</v>
      </c>
      <c r="Q1457" s="4"/>
    </row>
    <row r="1458" spans="1:17">
      <c r="A1458" s="243">
        <v>17</v>
      </c>
      <c r="B1458" s="243" t="s">
        <v>1082</v>
      </c>
      <c r="C1458" s="243" t="s">
        <v>1083</v>
      </c>
      <c r="D1458" s="243" t="s">
        <v>1084</v>
      </c>
      <c r="E1458" s="243">
        <v>6</v>
      </c>
      <c r="F1458" s="243">
        <v>2</v>
      </c>
      <c r="G1458" s="96">
        <v>42585</v>
      </c>
      <c r="H1458" s="30">
        <v>1</v>
      </c>
      <c r="I1458" s="30" t="s">
        <v>470</v>
      </c>
      <c r="J1458">
        <v>120</v>
      </c>
      <c r="K1458">
        <v>100</v>
      </c>
      <c r="M1458" s="4">
        <v>41</v>
      </c>
      <c r="N1458" s="4"/>
      <c r="O1458" s="144" t="s">
        <v>473</v>
      </c>
      <c r="P1458" s="4">
        <v>1</v>
      </c>
      <c r="Q1458" s="4">
        <v>1</v>
      </c>
    </row>
    <row r="1459" spans="1:17">
      <c r="A1459" s="243">
        <v>17</v>
      </c>
      <c r="B1459" s="243" t="s">
        <v>1082</v>
      </c>
      <c r="C1459" s="243" t="s">
        <v>1083</v>
      </c>
      <c r="D1459" s="243" t="s">
        <v>1084</v>
      </c>
      <c r="E1459" s="243">
        <v>6</v>
      </c>
      <c r="F1459" s="243">
        <v>2</v>
      </c>
      <c r="G1459" s="96">
        <v>42585</v>
      </c>
      <c r="H1459" s="30">
        <v>1</v>
      </c>
      <c r="I1459" s="30" t="s">
        <v>470</v>
      </c>
      <c r="J1459">
        <v>120</v>
      </c>
      <c r="K1459">
        <v>100</v>
      </c>
      <c r="M1459" s="4">
        <v>41</v>
      </c>
      <c r="N1459" s="4"/>
      <c r="O1459" s="144" t="s">
        <v>453</v>
      </c>
      <c r="P1459" s="4">
        <v>30</v>
      </c>
      <c r="Q1459" s="4"/>
    </row>
    <row r="1460" spans="1:17">
      <c r="A1460" s="243">
        <v>17</v>
      </c>
      <c r="B1460" s="243" t="s">
        <v>1082</v>
      </c>
      <c r="C1460" s="243" t="s">
        <v>1083</v>
      </c>
      <c r="D1460" s="243" t="s">
        <v>1084</v>
      </c>
      <c r="E1460" s="243">
        <v>6</v>
      </c>
      <c r="F1460" s="243">
        <v>2</v>
      </c>
      <c r="G1460" s="96">
        <v>42585</v>
      </c>
      <c r="H1460" s="30">
        <v>1</v>
      </c>
      <c r="I1460" s="30" t="s">
        <v>470</v>
      </c>
      <c r="J1460">
        <v>120</v>
      </c>
      <c r="K1460">
        <v>100</v>
      </c>
      <c r="M1460" s="4">
        <v>41</v>
      </c>
      <c r="N1460" s="4"/>
      <c r="O1460" s="146" t="s">
        <v>487</v>
      </c>
      <c r="P1460" s="4">
        <v>20</v>
      </c>
      <c r="Q1460" s="4"/>
    </row>
    <row r="1461" spans="1:17">
      <c r="A1461" s="243">
        <v>17</v>
      </c>
      <c r="B1461" s="243" t="s">
        <v>1082</v>
      </c>
      <c r="C1461" s="243" t="s">
        <v>1083</v>
      </c>
      <c r="D1461" s="243" t="s">
        <v>1084</v>
      </c>
      <c r="E1461" s="243">
        <v>6</v>
      </c>
      <c r="F1461" s="243">
        <v>2</v>
      </c>
      <c r="G1461" s="96">
        <v>42585</v>
      </c>
      <c r="H1461" s="30">
        <v>1</v>
      </c>
      <c r="I1461" s="30" t="s">
        <v>470</v>
      </c>
      <c r="J1461">
        <v>120</v>
      </c>
      <c r="K1461">
        <v>100</v>
      </c>
      <c r="M1461" s="4">
        <v>41</v>
      </c>
      <c r="N1461" s="4"/>
      <c r="O1461" s="144" t="s">
        <v>493</v>
      </c>
      <c r="P1461" s="4">
        <v>5</v>
      </c>
      <c r="Q1461" s="4">
        <v>2</v>
      </c>
    </row>
    <row r="1462" spans="1:17">
      <c r="A1462" s="243">
        <v>17</v>
      </c>
      <c r="B1462" s="243" t="s">
        <v>1082</v>
      </c>
      <c r="C1462" s="243" t="s">
        <v>1083</v>
      </c>
      <c r="D1462" s="243" t="s">
        <v>1084</v>
      </c>
      <c r="E1462" s="243">
        <v>6</v>
      </c>
      <c r="F1462" s="243">
        <v>2</v>
      </c>
      <c r="G1462" s="96">
        <v>42585</v>
      </c>
      <c r="H1462" s="30">
        <v>1</v>
      </c>
      <c r="I1462" s="30" t="s">
        <v>470</v>
      </c>
      <c r="J1462">
        <v>120</v>
      </c>
      <c r="K1462">
        <v>100</v>
      </c>
      <c r="M1462" s="4">
        <v>41</v>
      </c>
      <c r="N1462" s="4"/>
      <c r="O1462" s="144" t="s">
        <v>476</v>
      </c>
      <c r="P1462" s="4">
        <v>1</v>
      </c>
      <c r="Q1462" s="4"/>
    </row>
    <row r="1463" spans="1:17">
      <c r="A1463" s="243">
        <v>17</v>
      </c>
      <c r="B1463" s="243" t="s">
        <v>1082</v>
      </c>
      <c r="C1463" s="243" t="s">
        <v>1083</v>
      </c>
      <c r="D1463" s="243" t="s">
        <v>1084</v>
      </c>
      <c r="E1463" s="243">
        <v>6</v>
      </c>
      <c r="F1463" s="243">
        <v>2</v>
      </c>
      <c r="G1463" s="96">
        <v>42585</v>
      </c>
      <c r="H1463" s="30">
        <v>2</v>
      </c>
      <c r="I1463" s="30" t="s">
        <v>14</v>
      </c>
      <c r="J1463" s="4"/>
      <c r="K1463" s="4"/>
      <c r="M1463" s="4">
        <v>41</v>
      </c>
      <c r="N1463" s="4"/>
      <c r="O1463" s="144" t="s">
        <v>476</v>
      </c>
      <c r="P1463" s="4">
        <v>20</v>
      </c>
      <c r="Q1463" s="4"/>
    </row>
    <row r="1464" spans="1:17">
      <c r="A1464" s="243">
        <v>17</v>
      </c>
      <c r="B1464" s="243" t="s">
        <v>1082</v>
      </c>
      <c r="C1464" s="243" t="s">
        <v>1083</v>
      </c>
      <c r="D1464" s="243" t="s">
        <v>1084</v>
      </c>
      <c r="E1464" s="243">
        <v>6</v>
      </c>
      <c r="F1464" s="243">
        <v>2</v>
      </c>
      <c r="G1464" s="96">
        <v>42585</v>
      </c>
      <c r="H1464" s="30">
        <v>2</v>
      </c>
      <c r="I1464" s="30" t="s">
        <v>14</v>
      </c>
      <c r="M1464" s="4">
        <v>41</v>
      </c>
      <c r="N1464" s="4"/>
      <c r="O1464" s="144" t="s">
        <v>469</v>
      </c>
      <c r="P1464" s="4">
        <v>5</v>
      </c>
      <c r="Q1464" s="4">
        <v>9</v>
      </c>
    </row>
    <row r="1465" spans="1:17">
      <c r="A1465" s="243">
        <v>17</v>
      </c>
      <c r="B1465" s="243" t="s">
        <v>1082</v>
      </c>
      <c r="C1465" s="243" t="s">
        <v>1083</v>
      </c>
      <c r="D1465" s="243" t="s">
        <v>1084</v>
      </c>
      <c r="E1465" s="243">
        <v>6</v>
      </c>
      <c r="F1465" s="243">
        <v>2</v>
      </c>
      <c r="G1465" s="96">
        <v>42585</v>
      </c>
      <c r="H1465" s="30">
        <v>2</v>
      </c>
      <c r="I1465" s="30" t="s">
        <v>14</v>
      </c>
      <c r="M1465" s="4">
        <v>41</v>
      </c>
      <c r="N1465" s="4"/>
      <c r="O1465" s="144" t="s">
        <v>453</v>
      </c>
      <c r="P1465" s="4">
        <v>30</v>
      </c>
      <c r="Q1465" s="4"/>
    </row>
    <row r="1466" spans="1:17">
      <c r="A1466" s="243">
        <v>17</v>
      </c>
      <c r="B1466" s="243" t="s">
        <v>1082</v>
      </c>
      <c r="C1466" s="243" t="s">
        <v>1083</v>
      </c>
      <c r="D1466" s="243" t="s">
        <v>1084</v>
      </c>
      <c r="E1466" s="243">
        <v>6</v>
      </c>
      <c r="F1466" s="243">
        <v>2</v>
      </c>
      <c r="G1466" s="96">
        <v>42585</v>
      </c>
      <c r="H1466" s="30">
        <v>2</v>
      </c>
      <c r="I1466" s="30" t="s">
        <v>14</v>
      </c>
      <c r="M1466" s="4">
        <v>41</v>
      </c>
      <c r="N1466" s="4"/>
      <c r="O1466" s="146" t="s">
        <v>487</v>
      </c>
      <c r="P1466">
        <v>10</v>
      </c>
      <c r="Q1466" s="4"/>
    </row>
    <row r="1467" spans="1:17">
      <c r="A1467" s="243">
        <v>17</v>
      </c>
      <c r="B1467" s="243" t="s">
        <v>1082</v>
      </c>
      <c r="C1467" s="243" t="s">
        <v>1083</v>
      </c>
      <c r="D1467" s="243" t="s">
        <v>1084</v>
      </c>
      <c r="E1467" s="243">
        <v>6</v>
      </c>
      <c r="F1467" s="243">
        <v>2</v>
      </c>
      <c r="G1467" s="96">
        <v>42585</v>
      </c>
      <c r="H1467" s="30">
        <v>1</v>
      </c>
      <c r="I1467" s="30" t="s">
        <v>470</v>
      </c>
      <c r="J1467">
        <v>120</v>
      </c>
      <c r="K1467">
        <v>100</v>
      </c>
      <c r="M1467" s="4">
        <v>42</v>
      </c>
      <c r="N1467" s="4"/>
      <c r="O1467" s="144" t="s">
        <v>476</v>
      </c>
      <c r="P1467">
        <v>50</v>
      </c>
      <c r="Q1467" s="4"/>
    </row>
    <row r="1468" spans="1:17">
      <c r="A1468" s="243">
        <v>17</v>
      </c>
      <c r="B1468" s="243" t="s">
        <v>1082</v>
      </c>
      <c r="C1468" s="243" t="s">
        <v>1083</v>
      </c>
      <c r="D1468" s="243" t="s">
        <v>1084</v>
      </c>
      <c r="E1468" s="243">
        <v>6</v>
      </c>
      <c r="F1468" s="243">
        <v>2</v>
      </c>
      <c r="G1468" s="96">
        <v>42585</v>
      </c>
      <c r="H1468" s="30">
        <v>1</v>
      </c>
      <c r="I1468" s="30" t="s">
        <v>470</v>
      </c>
      <c r="J1468">
        <v>120</v>
      </c>
      <c r="K1468">
        <v>100</v>
      </c>
      <c r="M1468" s="4">
        <v>42</v>
      </c>
      <c r="N1468" s="4"/>
      <c r="O1468" s="144" t="s">
        <v>469</v>
      </c>
      <c r="P1468">
        <v>1</v>
      </c>
      <c r="Q1468" s="4"/>
    </row>
    <row r="1469" spans="1:17">
      <c r="A1469" s="243">
        <v>17</v>
      </c>
      <c r="B1469" s="243" t="s">
        <v>1082</v>
      </c>
      <c r="C1469" s="243" t="s">
        <v>1083</v>
      </c>
      <c r="D1469" s="243" t="s">
        <v>1084</v>
      </c>
      <c r="E1469" s="243">
        <v>6</v>
      </c>
      <c r="F1469" s="243">
        <v>2</v>
      </c>
      <c r="G1469" s="96">
        <v>42585</v>
      </c>
      <c r="H1469" s="30">
        <v>1</v>
      </c>
      <c r="I1469" s="30" t="s">
        <v>470</v>
      </c>
      <c r="J1469">
        <v>120</v>
      </c>
      <c r="K1469">
        <v>100</v>
      </c>
      <c r="M1469" s="4">
        <v>42</v>
      </c>
      <c r="O1469" s="147" t="s">
        <v>449</v>
      </c>
      <c r="P1469">
        <v>1</v>
      </c>
      <c r="Q1469">
        <v>1</v>
      </c>
    </row>
    <row r="1470" spans="1:17">
      <c r="A1470" s="243">
        <v>17</v>
      </c>
      <c r="B1470" s="243" t="s">
        <v>1082</v>
      </c>
      <c r="C1470" s="243" t="s">
        <v>1083</v>
      </c>
      <c r="D1470" s="243" t="s">
        <v>1084</v>
      </c>
      <c r="E1470" s="243">
        <v>6</v>
      </c>
      <c r="F1470" s="243">
        <v>2</v>
      </c>
      <c r="G1470" s="96">
        <v>42585</v>
      </c>
      <c r="H1470" s="30">
        <v>1</v>
      </c>
      <c r="I1470" s="30" t="s">
        <v>470</v>
      </c>
      <c r="J1470">
        <v>120</v>
      </c>
      <c r="K1470">
        <v>100</v>
      </c>
      <c r="M1470" s="4">
        <v>42</v>
      </c>
      <c r="O1470" s="144" t="s">
        <v>493</v>
      </c>
      <c r="P1470">
        <v>5</v>
      </c>
    </row>
    <row r="1471" spans="1:17">
      <c r="A1471" s="243">
        <v>17</v>
      </c>
      <c r="B1471" s="243" t="s">
        <v>1082</v>
      </c>
      <c r="C1471" s="243" t="s">
        <v>1083</v>
      </c>
      <c r="D1471" s="243" t="s">
        <v>1084</v>
      </c>
      <c r="E1471" s="243">
        <v>6</v>
      </c>
      <c r="F1471" s="243">
        <v>2</v>
      </c>
      <c r="G1471" s="96">
        <v>42585</v>
      </c>
      <c r="H1471" s="30">
        <v>1</v>
      </c>
      <c r="I1471" s="30" t="s">
        <v>470</v>
      </c>
      <c r="J1471">
        <v>120</v>
      </c>
      <c r="K1471">
        <v>100</v>
      </c>
      <c r="M1471" s="4">
        <v>42</v>
      </c>
      <c r="O1471" s="144" t="s">
        <v>453</v>
      </c>
      <c r="P1471">
        <v>40</v>
      </c>
    </row>
    <row r="1472" spans="1:17">
      <c r="A1472" s="243">
        <v>17</v>
      </c>
      <c r="B1472" s="243" t="s">
        <v>1082</v>
      </c>
      <c r="C1472" s="243" t="s">
        <v>1083</v>
      </c>
      <c r="D1472" s="243" t="s">
        <v>1084</v>
      </c>
      <c r="E1472" s="243">
        <v>6</v>
      </c>
      <c r="F1472" s="243">
        <v>2</v>
      </c>
      <c r="G1472" s="96">
        <v>42585</v>
      </c>
      <c r="H1472" s="30">
        <v>1</v>
      </c>
      <c r="I1472" s="30" t="s">
        <v>470</v>
      </c>
      <c r="J1472">
        <v>120</v>
      </c>
      <c r="K1472">
        <v>100</v>
      </c>
      <c r="M1472" s="4">
        <v>42</v>
      </c>
      <c r="O1472" s="146" t="s">
        <v>487</v>
      </c>
      <c r="P1472">
        <v>10</v>
      </c>
    </row>
    <row r="1473" spans="1:17">
      <c r="A1473" s="243">
        <v>17</v>
      </c>
      <c r="B1473" s="243" t="s">
        <v>1082</v>
      </c>
      <c r="C1473" s="243" t="s">
        <v>1083</v>
      </c>
      <c r="D1473" s="243" t="s">
        <v>1084</v>
      </c>
      <c r="E1473" s="243">
        <v>6</v>
      </c>
      <c r="F1473" s="243">
        <v>2</v>
      </c>
      <c r="G1473" s="96">
        <v>42585</v>
      </c>
      <c r="H1473" s="30">
        <v>1</v>
      </c>
      <c r="I1473" s="30" t="s">
        <v>470</v>
      </c>
      <c r="J1473">
        <v>120</v>
      </c>
      <c r="K1473">
        <v>100</v>
      </c>
      <c r="M1473" s="4">
        <v>42</v>
      </c>
      <c r="O1473" s="144" t="s">
        <v>488</v>
      </c>
      <c r="P1473">
        <v>1</v>
      </c>
    </row>
    <row r="1474" spans="1:17">
      <c r="A1474" s="243">
        <v>17</v>
      </c>
      <c r="B1474" s="243" t="s">
        <v>1082</v>
      </c>
      <c r="C1474" s="243" t="s">
        <v>1083</v>
      </c>
      <c r="D1474" s="243" t="s">
        <v>1084</v>
      </c>
      <c r="E1474" s="243">
        <v>6</v>
      </c>
      <c r="F1474" s="243">
        <v>2</v>
      </c>
      <c r="G1474" s="96">
        <v>42585</v>
      </c>
      <c r="H1474" s="3">
        <v>2</v>
      </c>
      <c r="I1474" s="3" t="s">
        <v>14</v>
      </c>
      <c r="M1474" s="4">
        <v>42</v>
      </c>
      <c r="O1474" s="144" t="s">
        <v>454</v>
      </c>
      <c r="P1474">
        <v>40</v>
      </c>
    </row>
    <row r="1475" spans="1:17">
      <c r="A1475" s="243">
        <v>17</v>
      </c>
      <c r="B1475" s="243" t="s">
        <v>1082</v>
      </c>
      <c r="C1475" s="243" t="s">
        <v>1083</v>
      </c>
      <c r="D1475" s="243" t="s">
        <v>1084</v>
      </c>
      <c r="E1475" s="243">
        <v>6</v>
      </c>
      <c r="F1475" s="243">
        <v>2</v>
      </c>
      <c r="G1475" s="96">
        <v>42585</v>
      </c>
      <c r="H1475" s="3">
        <v>2</v>
      </c>
      <c r="I1475" s="3" t="s">
        <v>14</v>
      </c>
      <c r="M1475" s="4">
        <v>42</v>
      </c>
      <c r="O1475" s="144" t="s">
        <v>449</v>
      </c>
      <c r="P1475">
        <v>5</v>
      </c>
    </row>
    <row r="1476" spans="1:17">
      <c r="A1476" s="243">
        <v>17</v>
      </c>
      <c r="B1476" s="243" t="s">
        <v>1082</v>
      </c>
      <c r="C1476" s="243" t="s">
        <v>1083</v>
      </c>
      <c r="D1476" s="243" t="s">
        <v>1084</v>
      </c>
      <c r="E1476" s="243">
        <v>6</v>
      </c>
      <c r="F1476" s="243">
        <v>2</v>
      </c>
      <c r="G1476" s="96">
        <v>42585</v>
      </c>
      <c r="H1476" s="3">
        <v>2</v>
      </c>
      <c r="I1476" s="3" t="s">
        <v>14</v>
      </c>
      <c r="M1476" s="4">
        <v>42</v>
      </c>
      <c r="O1476" s="144" t="s">
        <v>453</v>
      </c>
      <c r="P1476">
        <v>40</v>
      </c>
    </row>
    <row r="1477" spans="1:17">
      <c r="A1477" s="243">
        <v>17</v>
      </c>
      <c r="B1477" s="243" t="s">
        <v>1082</v>
      </c>
      <c r="C1477" s="243" t="s">
        <v>1083</v>
      </c>
      <c r="D1477" s="243" t="s">
        <v>1084</v>
      </c>
      <c r="E1477" s="243">
        <v>6</v>
      </c>
      <c r="F1477" s="243">
        <v>2</v>
      </c>
      <c r="G1477" s="96">
        <v>42585</v>
      </c>
      <c r="H1477" s="3">
        <v>2</v>
      </c>
      <c r="I1477" s="3" t="s">
        <v>14</v>
      </c>
      <c r="M1477" s="4">
        <v>42</v>
      </c>
      <c r="O1477" s="146" t="s">
        <v>487</v>
      </c>
      <c r="P1477">
        <v>10</v>
      </c>
    </row>
    <row r="1478" spans="1:17">
      <c r="A1478" s="243">
        <v>17</v>
      </c>
      <c r="B1478" s="243" t="s">
        <v>1082</v>
      </c>
      <c r="C1478" s="243" t="s">
        <v>1083</v>
      </c>
      <c r="D1478" s="243" t="s">
        <v>1084</v>
      </c>
      <c r="E1478" s="243">
        <v>6</v>
      </c>
      <c r="F1478" s="243">
        <v>2</v>
      </c>
      <c r="G1478" s="96">
        <v>42585</v>
      </c>
      <c r="H1478" s="3">
        <v>2</v>
      </c>
      <c r="I1478" s="3" t="s">
        <v>14</v>
      </c>
      <c r="M1478" s="4">
        <v>42</v>
      </c>
      <c r="O1478" s="144" t="s">
        <v>451</v>
      </c>
      <c r="P1478">
        <v>1</v>
      </c>
      <c r="Q1478">
        <v>1</v>
      </c>
    </row>
    <row r="1479" spans="1:17">
      <c r="A1479" s="243">
        <v>17</v>
      </c>
      <c r="B1479" s="243" t="s">
        <v>1082</v>
      </c>
      <c r="C1479" s="243" t="s">
        <v>1083</v>
      </c>
      <c r="D1479" s="243" t="s">
        <v>1084</v>
      </c>
      <c r="E1479" s="243">
        <v>6</v>
      </c>
      <c r="F1479" s="243">
        <v>2</v>
      </c>
      <c r="G1479" s="96">
        <v>42585</v>
      </c>
      <c r="H1479" s="3">
        <v>1</v>
      </c>
      <c r="I1479" s="3" t="s">
        <v>470</v>
      </c>
      <c r="J1479">
        <v>230</v>
      </c>
      <c r="K1479">
        <v>150</v>
      </c>
      <c r="M1479">
        <v>43</v>
      </c>
      <c r="O1479" s="144" t="s">
        <v>456</v>
      </c>
      <c r="P1479">
        <v>5</v>
      </c>
      <c r="Q1479">
        <v>1</v>
      </c>
    </row>
    <row r="1480" spans="1:17">
      <c r="A1480" s="243">
        <v>17</v>
      </c>
      <c r="B1480" s="243" t="s">
        <v>1082</v>
      </c>
      <c r="C1480" s="243" t="s">
        <v>1083</v>
      </c>
      <c r="D1480" s="243" t="s">
        <v>1084</v>
      </c>
      <c r="E1480" s="243">
        <v>6</v>
      </c>
      <c r="F1480" s="243">
        <v>2</v>
      </c>
      <c r="G1480" s="96">
        <v>42585</v>
      </c>
      <c r="H1480" s="3">
        <v>1</v>
      </c>
      <c r="I1480" s="3" t="s">
        <v>470</v>
      </c>
      <c r="J1480">
        <v>230</v>
      </c>
      <c r="K1480">
        <v>150</v>
      </c>
      <c r="M1480">
        <v>43</v>
      </c>
      <c r="O1480" s="144" t="s">
        <v>476</v>
      </c>
      <c r="P1480">
        <v>50</v>
      </c>
    </row>
    <row r="1481" spans="1:17">
      <c r="A1481" s="243">
        <v>17</v>
      </c>
      <c r="B1481" s="243" t="s">
        <v>1082</v>
      </c>
      <c r="C1481" s="243" t="s">
        <v>1083</v>
      </c>
      <c r="D1481" s="243" t="s">
        <v>1084</v>
      </c>
      <c r="E1481" s="243">
        <v>6</v>
      </c>
      <c r="F1481" s="243">
        <v>2</v>
      </c>
      <c r="G1481" s="96">
        <v>42585</v>
      </c>
      <c r="H1481" s="3">
        <v>1</v>
      </c>
      <c r="I1481" s="3" t="s">
        <v>470</v>
      </c>
      <c r="J1481">
        <v>230</v>
      </c>
      <c r="K1481">
        <v>150</v>
      </c>
      <c r="M1481">
        <v>43</v>
      </c>
      <c r="O1481" s="144" t="s">
        <v>493</v>
      </c>
      <c r="P1481">
        <v>25</v>
      </c>
    </row>
    <row r="1482" spans="1:17">
      <c r="A1482" s="243">
        <v>17</v>
      </c>
      <c r="B1482" s="243" t="s">
        <v>1082</v>
      </c>
      <c r="C1482" s="243" t="s">
        <v>1083</v>
      </c>
      <c r="D1482" s="243" t="s">
        <v>1084</v>
      </c>
      <c r="E1482" s="243">
        <v>6</v>
      </c>
      <c r="F1482" s="243">
        <v>2</v>
      </c>
      <c r="G1482" s="96">
        <v>42585</v>
      </c>
      <c r="H1482" s="3">
        <v>1</v>
      </c>
      <c r="I1482" s="3" t="s">
        <v>470</v>
      </c>
      <c r="J1482">
        <v>230</v>
      </c>
      <c r="K1482">
        <v>150</v>
      </c>
      <c r="M1482">
        <v>43</v>
      </c>
      <c r="O1482" s="146" t="s">
        <v>487</v>
      </c>
      <c r="P1482">
        <v>10</v>
      </c>
    </row>
    <row r="1483" spans="1:17">
      <c r="A1483" s="243">
        <v>17</v>
      </c>
      <c r="B1483" s="243" t="s">
        <v>1082</v>
      </c>
      <c r="C1483" s="243" t="s">
        <v>1083</v>
      </c>
      <c r="D1483" s="243" t="s">
        <v>1084</v>
      </c>
      <c r="E1483" s="243">
        <v>6</v>
      </c>
      <c r="F1483" s="243">
        <v>2</v>
      </c>
      <c r="G1483" s="96">
        <v>42585</v>
      </c>
      <c r="H1483" s="3">
        <v>1</v>
      </c>
      <c r="I1483" s="3" t="s">
        <v>470</v>
      </c>
      <c r="J1483">
        <v>230</v>
      </c>
      <c r="K1483">
        <v>150</v>
      </c>
      <c r="M1483">
        <v>43</v>
      </c>
      <c r="O1483" s="144" t="s">
        <v>477</v>
      </c>
      <c r="P1483">
        <v>20</v>
      </c>
    </row>
    <row r="1484" spans="1:17">
      <c r="A1484" s="243">
        <v>17</v>
      </c>
      <c r="B1484" s="243" t="s">
        <v>1082</v>
      </c>
      <c r="C1484" s="243" t="s">
        <v>1083</v>
      </c>
      <c r="D1484" s="243" t="s">
        <v>1084</v>
      </c>
      <c r="E1484" s="243">
        <v>6</v>
      </c>
      <c r="F1484" s="243">
        <v>2</v>
      </c>
      <c r="G1484" s="96">
        <v>42585</v>
      </c>
      <c r="H1484" s="3">
        <v>1</v>
      </c>
      <c r="I1484" s="3" t="s">
        <v>470</v>
      </c>
      <c r="J1484">
        <v>230</v>
      </c>
      <c r="K1484">
        <v>150</v>
      </c>
      <c r="M1484">
        <v>43</v>
      </c>
      <c r="O1484" s="144" t="s">
        <v>453</v>
      </c>
      <c r="P1484">
        <v>60</v>
      </c>
    </row>
    <row r="1485" spans="1:17">
      <c r="A1485" s="243">
        <v>17</v>
      </c>
      <c r="B1485" s="243" t="s">
        <v>1082</v>
      </c>
      <c r="C1485" s="243" t="s">
        <v>1083</v>
      </c>
      <c r="D1485" s="243" t="s">
        <v>1084</v>
      </c>
      <c r="E1485" s="243">
        <v>6</v>
      </c>
      <c r="F1485" s="243">
        <v>2</v>
      </c>
      <c r="G1485" s="96">
        <v>42585</v>
      </c>
      <c r="H1485" s="3">
        <v>2</v>
      </c>
      <c r="I1485" s="3" t="s">
        <v>14</v>
      </c>
      <c r="M1485">
        <v>43</v>
      </c>
      <c r="O1485" s="144" t="s">
        <v>476</v>
      </c>
      <c r="P1485">
        <v>15</v>
      </c>
    </row>
    <row r="1486" spans="1:17">
      <c r="A1486" s="243">
        <v>17</v>
      </c>
      <c r="B1486" s="243" t="s">
        <v>1082</v>
      </c>
      <c r="C1486" s="243" t="s">
        <v>1083</v>
      </c>
      <c r="D1486" s="243" t="s">
        <v>1084</v>
      </c>
      <c r="E1486" s="243">
        <v>6</v>
      </c>
      <c r="F1486" s="243">
        <v>2</v>
      </c>
      <c r="G1486" s="96">
        <v>42585</v>
      </c>
      <c r="H1486" s="3">
        <v>2</v>
      </c>
      <c r="I1486" s="3" t="s">
        <v>14</v>
      </c>
      <c r="M1486">
        <v>43</v>
      </c>
      <c r="O1486" s="144" t="s">
        <v>454</v>
      </c>
      <c r="P1486">
        <v>5</v>
      </c>
    </row>
    <row r="1487" spans="1:17">
      <c r="A1487" s="243">
        <v>17</v>
      </c>
      <c r="B1487" s="243" t="s">
        <v>1082</v>
      </c>
      <c r="C1487" s="243" t="s">
        <v>1083</v>
      </c>
      <c r="D1487" s="243" t="s">
        <v>1084</v>
      </c>
      <c r="E1487" s="243">
        <v>6</v>
      </c>
      <c r="F1487" s="243">
        <v>2</v>
      </c>
      <c r="G1487" s="96">
        <v>42585</v>
      </c>
      <c r="H1487" s="3">
        <v>2</v>
      </c>
      <c r="I1487" s="3" t="s">
        <v>14</v>
      </c>
      <c r="M1487">
        <v>43</v>
      </c>
      <c r="O1487" s="146" t="s">
        <v>487</v>
      </c>
      <c r="P1487">
        <v>1</v>
      </c>
    </row>
    <row r="1488" spans="1:17">
      <c r="A1488" s="243">
        <v>17</v>
      </c>
      <c r="B1488" s="243" t="s">
        <v>1082</v>
      </c>
      <c r="C1488" s="243" t="s">
        <v>1083</v>
      </c>
      <c r="D1488" s="243" t="s">
        <v>1084</v>
      </c>
      <c r="E1488" s="243">
        <v>6</v>
      </c>
      <c r="F1488" s="243">
        <v>2</v>
      </c>
      <c r="G1488" s="96">
        <v>42585</v>
      </c>
      <c r="H1488" s="3">
        <v>2</v>
      </c>
      <c r="I1488" s="3" t="s">
        <v>14</v>
      </c>
      <c r="M1488">
        <v>43</v>
      </c>
      <c r="O1488" s="144" t="s">
        <v>493</v>
      </c>
      <c r="P1488">
        <v>5</v>
      </c>
      <c r="Q1488">
        <v>7</v>
      </c>
    </row>
    <row r="1489" spans="1:17">
      <c r="A1489" s="243">
        <v>17</v>
      </c>
      <c r="B1489" s="243" t="s">
        <v>1082</v>
      </c>
      <c r="C1489" s="243" t="s">
        <v>1083</v>
      </c>
      <c r="D1489" s="243" t="s">
        <v>1084</v>
      </c>
      <c r="E1489" s="243">
        <v>6</v>
      </c>
      <c r="F1489" s="243">
        <v>2</v>
      </c>
      <c r="G1489" s="96">
        <v>42585</v>
      </c>
      <c r="H1489" s="3">
        <v>2</v>
      </c>
      <c r="I1489" s="3" t="s">
        <v>14</v>
      </c>
      <c r="M1489">
        <v>43</v>
      </c>
      <c r="O1489" s="144" t="s">
        <v>453</v>
      </c>
      <c r="P1489">
        <v>25</v>
      </c>
      <c r="Q1489">
        <v>41</v>
      </c>
    </row>
    <row r="1490" spans="1:17">
      <c r="A1490" s="243">
        <v>17</v>
      </c>
      <c r="B1490" s="243" t="s">
        <v>1082</v>
      </c>
      <c r="C1490" s="243" t="s">
        <v>1083</v>
      </c>
      <c r="D1490" s="243" t="s">
        <v>1084</v>
      </c>
      <c r="E1490" s="243">
        <v>6</v>
      </c>
      <c r="F1490" s="243">
        <v>2</v>
      </c>
      <c r="G1490" s="96">
        <v>42585</v>
      </c>
      <c r="H1490" s="3">
        <v>2</v>
      </c>
      <c r="I1490" s="3" t="s">
        <v>14</v>
      </c>
      <c r="M1490">
        <v>43</v>
      </c>
      <c r="O1490" s="144" t="s">
        <v>488</v>
      </c>
      <c r="P1490">
        <v>1</v>
      </c>
    </row>
    <row r="1491" spans="1:17">
      <c r="A1491" s="243">
        <v>17</v>
      </c>
      <c r="B1491" s="243" t="s">
        <v>1082</v>
      </c>
      <c r="C1491" s="243" t="s">
        <v>1083</v>
      </c>
      <c r="D1491" s="243" t="s">
        <v>1084</v>
      </c>
      <c r="E1491" s="243">
        <v>6</v>
      </c>
      <c r="F1491" s="243">
        <v>2</v>
      </c>
      <c r="G1491" s="96">
        <v>42585</v>
      </c>
      <c r="H1491" s="3">
        <v>2</v>
      </c>
      <c r="I1491" s="3" t="s">
        <v>14</v>
      </c>
      <c r="M1491">
        <v>43</v>
      </c>
      <c r="O1491" s="144" t="s">
        <v>470</v>
      </c>
      <c r="P1491">
        <v>1</v>
      </c>
      <c r="Q1491">
        <v>1</v>
      </c>
    </row>
    <row r="1492" spans="1:17">
      <c r="A1492" s="243">
        <v>17</v>
      </c>
      <c r="B1492" s="243" t="s">
        <v>1082</v>
      </c>
      <c r="C1492" s="243" t="s">
        <v>1083</v>
      </c>
      <c r="D1492" s="243" t="s">
        <v>1084</v>
      </c>
      <c r="E1492" s="243">
        <v>6</v>
      </c>
      <c r="F1492" s="243">
        <v>2</v>
      </c>
      <c r="G1492" s="96">
        <v>42585</v>
      </c>
      <c r="H1492" s="3">
        <v>1</v>
      </c>
      <c r="I1492" s="3" t="s">
        <v>470</v>
      </c>
      <c r="J1492">
        <v>100</v>
      </c>
      <c r="K1492">
        <v>80</v>
      </c>
      <c r="M1492">
        <v>44</v>
      </c>
      <c r="O1492" s="146" t="s">
        <v>487</v>
      </c>
      <c r="P1492">
        <v>5</v>
      </c>
    </row>
    <row r="1493" spans="1:17">
      <c r="A1493" s="243">
        <v>17</v>
      </c>
      <c r="B1493" s="243" t="s">
        <v>1082</v>
      </c>
      <c r="C1493" s="243" t="s">
        <v>1083</v>
      </c>
      <c r="D1493" s="243" t="s">
        <v>1084</v>
      </c>
      <c r="E1493" s="243">
        <v>6</v>
      </c>
      <c r="F1493" s="243">
        <v>2</v>
      </c>
      <c r="G1493" s="96">
        <v>42585</v>
      </c>
      <c r="H1493" s="3">
        <v>1</v>
      </c>
      <c r="I1493" s="3" t="s">
        <v>470</v>
      </c>
      <c r="J1493">
        <v>100</v>
      </c>
      <c r="K1493">
        <v>80</v>
      </c>
      <c r="M1493">
        <v>44</v>
      </c>
      <c r="O1493" s="144" t="s">
        <v>454</v>
      </c>
      <c r="P1493">
        <v>25</v>
      </c>
    </row>
    <row r="1494" spans="1:17">
      <c r="A1494" s="243">
        <v>17</v>
      </c>
      <c r="B1494" s="243" t="s">
        <v>1082</v>
      </c>
      <c r="C1494" s="243" t="s">
        <v>1083</v>
      </c>
      <c r="D1494" s="243" t="s">
        <v>1084</v>
      </c>
      <c r="E1494" s="243">
        <v>6</v>
      </c>
      <c r="F1494" s="243">
        <v>2</v>
      </c>
      <c r="G1494" s="96">
        <v>42585</v>
      </c>
      <c r="H1494" s="3">
        <v>1</v>
      </c>
      <c r="I1494" s="3" t="s">
        <v>470</v>
      </c>
      <c r="J1494">
        <v>100</v>
      </c>
      <c r="K1494">
        <v>80</v>
      </c>
      <c r="M1494">
        <v>44</v>
      </c>
      <c r="O1494" s="144" t="s">
        <v>453</v>
      </c>
      <c r="P1494">
        <v>1</v>
      </c>
    </row>
    <row r="1495" spans="1:17">
      <c r="A1495" s="243">
        <v>17</v>
      </c>
      <c r="B1495" s="243" t="s">
        <v>1082</v>
      </c>
      <c r="C1495" s="243" t="s">
        <v>1083</v>
      </c>
      <c r="D1495" s="243" t="s">
        <v>1084</v>
      </c>
      <c r="E1495" s="243">
        <v>6</v>
      </c>
      <c r="F1495" s="243">
        <v>2</v>
      </c>
      <c r="G1495" s="96">
        <v>42585</v>
      </c>
      <c r="H1495" s="3">
        <v>1</v>
      </c>
      <c r="I1495" s="3" t="s">
        <v>470</v>
      </c>
      <c r="J1495">
        <v>100</v>
      </c>
      <c r="K1495">
        <v>80</v>
      </c>
      <c r="M1495">
        <v>44</v>
      </c>
      <c r="O1495" s="144" t="s">
        <v>466</v>
      </c>
      <c r="P1495">
        <v>1</v>
      </c>
      <c r="Q1495">
        <v>1</v>
      </c>
    </row>
    <row r="1496" spans="1:17">
      <c r="A1496" s="243">
        <v>17</v>
      </c>
      <c r="B1496" s="243" t="s">
        <v>1082</v>
      </c>
      <c r="C1496" s="243" t="s">
        <v>1083</v>
      </c>
      <c r="D1496" s="243" t="s">
        <v>1084</v>
      </c>
      <c r="E1496" s="243">
        <v>6</v>
      </c>
      <c r="F1496" s="243">
        <v>2</v>
      </c>
      <c r="G1496" s="96">
        <v>42585</v>
      </c>
      <c r="H1496" s="3">
        <v>1</v>
      </c>
      <c r="I1496" s="3" t="s">
        <v>470</v>
      </c>
      <c r="J1496">
        <v>100</v>
      </c>
      <c r="K1496">
        <v>80</v>
      </c>
      <c r="M1496">
        <v>44</v>
      </c>
      <c r="O1496" s="144" t="s">
        <v>476</v>
      </c>
      <c r="P1496">
        <v>1</v>
      </c>
      <c r="Q1496">
        <v>1</v>
      </c>
    </row>
    <row r="1497" spans="1:17">
      <c r="A1497" s="243">
        <v>17</v>
      </c>
      <c r="B1497" s="243" t="s">
        <v>1082</v>
      </c>
      <c r="C1497" s="243" t="s">
        <v>1083</v>
      </c>
      <c r="D1497" s="243" t="s">
        <v>1084</v>
      </c>
      <c r="E1497" s="243">
        <v>6</v>
      </c>
      <c r="F1497" s="243">
        <v>2</v>
      </c>
      <c r="G1497" s="96">
        <v>42585</v>
      </c>
      <c r="H1497" s="3">
        <v>2</v>
      </c>
      <c r="I1497" s="3" t="s">
        <v>14</v>
      </c>
      <c r="M1497">
        <v>44</v>
      </c>
      <c r="O1497" s="144" t="s">
        <v>453</v>
      </c>
      <c r="P1497">
        <v>5</v>
      </c>
      <c r="Q1497">
        <v>5</v>
      </c>
    </row>
    <row r="1498" spans="1:17">
      <c r="A1498" s="243">
        <v>17</v>
      </c>
      <c r="B1498" s="243" t="s">
        <v>1082</v>
      </c>
      <c r="C1498" s="243" t="s">
        <v>1083</v>
      </c>
      <c r="D1498" s="243" t="s">
        <v>1084</v>
      </c>
      <c r="E1498" s="243">
        <v>6</v>
      </c>
      <c r="F1498" s="243">
        <v>2</v>
      </c>
      <c r="G1498" s="96">
        <v>42585</v>
      </c>
      <c r="H1498" s="3">
        <v>2</v>
      </c>
      <c r="I1498" s="3" t="s">
        <v>14</v>
      </c>
      <c r="M1498">
        <v>44</v>
      </c>
      <c r="O1498" s="144" t="s">
        <v>454</v>
      </c>
      <c r="P1498">
        <v>40</v>
      </c>
    </row>
    <row r="1499" spans="1:17">
      <c r="A1499" s="243">
        <v>17</v>
      </c>
      <c r="B1499" s="243" t="s">
        <v>1082</v>
      </c>
      <c r="C1499" s="243" t="s">
        <v>1083</v>
      </c>
      <c r="D1499" s="243" t="s">
        <v>1084</v>
      </c>
      <c r="E1499" s="243">
        <v>6</v>
      </c>
      <c r="F1499" s="243">
        <v>2</v>
      </c>
      <c r="G1499" s="96">
        <v>42585</v>
      </c>
      <c r="H1499" s="3">
        <v>1</v>
      </c>
      <c r="I1499" s="3" t="s">
        <v>470</v>
      </c>
      <c r="J1499">
        <v>290</v>
      </c>
      <c r="K1499">
        <v>180</v>
      </c>
      <c r="M1499">
        <v>45</v>
      </c>
      <c r="O1499" s="144" t="s">
        <v>454</v>
      </c>
      <c r="P1499">
        <v>5</v>
      </c>
    </row>
    <row r="1500" spans="1:17">
      <c r="A1500" s="243">
        <v>17</v>
      </c>
      <c r="B1500" s="243" t="s">
        <v>1082</v>
      </c>
      <c r="C1500" s="243" t="s">
        <v>1083</v>
      </c>
      <c r="D1500" s="243" t="s">
        <v>1084</v>
      </c>
      <c r="E1500" s="243">
        <v>6</v>
      </c>
      <c r="F1500" s="243">
        <v>2</v>
      </c>
      <c r="G1500" s="96">
        <v>42585</v>
      </c>
      <c r="H1500" s="3">
        <v>1</v>
      </c>
      <c r="I1500" s="3" t="s">
        <v>470</v>
      </c>
      <c r="J1500">
        <v>290</v>
      </c>
      <c r="K1500">
        <v>180</v>
      </c>
      <c r="M1500">
        <v>45</v>
      </c>
      <c r="O1500" s="144" t="s">
        <v>483</v>
      </c>
      <c r="P1500">
        <v>20</v>
      </c>
    </row>
    <row r="1501" spans="1:17">
      <c r="A1501" s="243">
        <v>17</v>
      </c>
      <c r="B1501" s="243" t="s">
        <v>1082</v>
      </c>
      <c r="C1501" s="243" t="s">
        <v>1083</v>
      </c>
      <c r="D1501" s="243" t="s">
        <v>1084</v>
      </c>
      <c r="E1501" s="243">
        <v>6</v>
      </c>
      <c r="F1501" s="243">
        <v>2</v>
      </c>
      <c r="G1501" s="96">
        <v>42585</v>
      </c>
      <c r="H1501" s="3">
        <v>1</v>
      </c>
      <c r="I1501" s="3" t="s">
        <v>470</v>
      </c>
      <c r="J1501">
        <v>290</v>
      </c>
      <c r="K1501">
        <v>180</v>
      </c>
      <c r="M1501">
        <v>45</v>
      </c>
      <c r="O1501" s="144" t="s">
        <v>453</v>
      </c>
      <c r="P1501">
        <v>20</v>
      </c>
    </row>
    <row r="1502" spans="1:17">
      <c r="A1502" s="243">
        <v>17</v>
      </c>
      <c r="B1502" s="243" t="s">
        <v>1082</v>
      </c>
      <c r="C1502" s="243" t="s">
        <v>1083</v>
      </c>
      <c r="D1502" s="243" t="s">
        <v>1084</v>
      </c>
      <c r="E1502" s="243">
        <v>6</v>
      </c>
      <c r="F1502" s="243">
        <v>2</v>
      </c>
      <c r="G1502" s="96">
        <v>42585</v>
      </c>
      <c r="H1502" s="3">
        <v>1</v>
      </c>
      <c r="I1502" s="3" t="s">
        <v>470</v>
      </c>
      <c r="J1502">
        <v>290</v>
      </c>
      <c r="K1502">
        <v>180</v>
      </c>
      <c r="M1502">
        <v>45</v>
      </c>
      <c r="O1502" s="146" t="s">
        <v>487</v>
      </c>
      <c r="P1502">
        <v>5</v>
      </c>
    </row>
    <row r="1503" spans="1:17">
      <c r="A1503" s="243">
        <v>17</v>
      </c>
      <c r="B1503" s="243" t="s">
        <v>1082</v>
      </c>
      <c r="C1503" s="243" t="s">
        <v>1083</v>
      </c>
      <c r="D1503" s="243" t="s">
        <v>1084</v>
      </c>
      <c r="E1503" s="243">
        <v>6</v>
      </c>
      <c r="F1503" s="243">
        <v>2</v>
      </c>
      <c r="G1503" s="96">
        <v>42585</v>
      </c>
      <c r="H1503" s="3">
        <v>1</v>
      </c>
      <c r="I1503" s="3" t="s">
        <v>470</v>
      </c>
      <c r="J1503">
        <v>290</v>
      </c>
      <c r="K1503">
        <v>180</v>
      </c>
      <c r="M1503">
        <v>45</v>
      </c>
      <c r="O1503" s="144" t="s">
        <v>493</v>
      </c>
      <c r="P1503">
        <v>5</v>
      </c>
    </row>
    <row r="1504" spans="1:17">
      <c r="A1504" s="243">
        <v>17</v>
      </c>
      <c r="B1504" s="243" t="s">
        <v>1082</v>
      </c>
      <c r="C1504" s="243" t="s">
        <v>1083</v>
      </c>
      <c r="D1504" s="243" t="s">
        <v>1084</v>
      </c>
      <c r="E1504" s="243">
        <v>6</v>
      </c>
      <c r="F1504" s="243">
        <v>2</v>
      </c>
      <c r="G1504" s="96">
        <v>42585</v>
      </c>
      <c r="H1504" s="3">
        <v>1</v>
      </c>
      <c r="I1504" s="3" t="s">
        <v>470</v>
      </c>
      <c r="J1504">
        <v>290</v>
      </c>
      <c r="K1504">
        <v>180</v>
      </c>
      <c r="M1504">
        <v>45</v>
      </c>
      <c r="O1504" s="144" t="s">
        <v>451</v>
      </c>
      <c r="P1504">
        <v>10</v>
      </c>
    </row>
    <row r="1505" spans="1:17">
      <c r="A1505" s="243">
        <v>17</v>
      </c>
      <c r="B1505" s="243" t="s">
        <v>1082</v>
      </c>
      <c r="C1505" s="243" t="s">
        <v>1083</v>
      </c>
      <c r="D1505" s="243" t="s">
        <v>1084</v>
      </c>
      <c r="E1505" s="243">
        <v>6</v>
      </c>
      <c r="F1505" s="243">
        <v>2</v>
      </c>
      <c r="G1505" s="96">
        <v>42585</v>
      </c>
      <c r="H1505" s="3">
        <v>1</v>
      </c>
      <c r="I1505" s="3" t="s">
        <v>470</v>
      </c>
      <c r="J1505">
        <v>290</v>
      </c>
      <c r="K1505">
        <v>180</v>
      </c>
      <c r="M1505">
        <v>45</v>
      </c>
      <c r="O1505" s="144" t="s">
        <v>477</v>
      </c>
      <c r="P1505">
        <v>5</v>
      </c>
    </row>
    <row r="1506" spans="1:17">
      <c r="A1506" s="243">
        <v>17</v>
      </c>
      <c r="B1506" s="243" t="s">
        <v>1082</v>
      </c>
      <c r="C1506" s="243" t="s">
        <v>1083</v>
      </c>
      <c r="D1506" s="243" t="s">
        <v>1084</v>
      </c>
      <c r="E1506" s="243">
        <v>6</v>
      </c>
      <c r="F1506" s="243">
        <v>2</v>
      </c>
      <c r="G1506" s="96">
        <v>42585</v>
      </c>
      <c r="H1506" s="3">
        <v>2</v>
      </c>
      <c r="I1506" s="3" t="s">
        <v>14</v>
      </c>
      <c r="M1506">
        <v>45</v>
      </c>
      <c r="O1506" s="144" t="s">
        <v>455</v>
      </c>
      <c r="P1506">
        <v>1</v>
      </c>
      <c r="Q1506">
        <v>1</v>
      </c>
    </row>
    <row r="1507" spans="1:17">
      <c r="A1507" s="243">
        <v>17</v>
      </c>
      <c r="B1507" s="243" t="s">
        <v>1082</v>
      </c>
      <c r="C1507" s="243" t="s">
        <v>1083</v>
      </c>
      <c r="D1507" s="243" t="s">
        <v>1084</v>
      </c>
      <c r="E1507" s="243">
        <v>6</v>
      </c>
      <c r="F1507" s="243">
        <v>2</v>
      </c>
      <c r="G1507" s="96">
        <v>42585</v>
      </c>
      <c r="H1507" s="3">
        <v>2</v>
      </c>
      <c r="I1507" s="3" t="s">
        <v>14</v>
      </c>
      <c r="M1507">
        <v>45</v>
      </c>
      <c r="O1507" s="144" t="s">
        <v>453</v>
      </c>
      <c r="P1507">
        <v>15</v>
      </c>
    </row>
    <row r="1508" spans="1:17">
      <c r="A1508" s="243">
        <v>17</v>
      </c>
      <c r="B1508" s="243" t="s">
        <v>1082</v>
      </c>
      <c r="C1508" s="243" t="s">
        <v>1083</v>
      </c>
      <c r="D1508" s="243" t="s">
        <v>1084</v>
      </c>
      <c r="E1508" s="243">
        <v>6</v>
      </c>
      <c r="F1508" s="243">
        <v>2</v>
      </c>
      <c r="G1508" s="96">
        <v>42585</v>
      </c>
      <c r="H1508" s="3">
        <v>2</v>
      </c>
      <c r="I1508" s="3" t="s">
        <v>14</v>
      </c>
      <c r="M1508">
        <v>45</v>
      </c>
      <c r="O1508" s="144" t="s">
        <v>454</v>
      </c>
      <c r="P1508">
        <v>10</v>
      </c>
    </row>
    <row r="1509" spans="1:17">
      <c r="A1509" s="243">
        <v>17</v>
      </c>
      <c r="B1509" s="243" t="s">
        <v>1082</v>
      </c>
      <c r="C1509" s="243" t="s">
        <v>1083</v>
      </c>
      <c r="D1509" s="243" t="s">
        <v>1084</v>
      </c>
      <c r="E1509" s="243">
        <v>6</v>
      </c>
      <c r="F1509" s="243">
        <v>2</v>
      </c>
      <c r="G1509" s="96">
        <v>42585</v>
      </c>
      <c r="H1509" s="3">
        <v>2</v>
      </c>
      <c r="I1509" s="3" t="s">
        <v>14</v>
      </c>
      <c r="M1509">
        <v>45</v>
      </c>
      <c r="O1509" s="144" t="s">
        <v>451</v>
      </c>
      <c r="P1509">
        <v>1</v>
      </c>
      <c r="Q1509">
        <v>1</v>
      </c>
    </row>
    <row r="1510" spans="1:17">
      <c r="A1510" s="243">
        <v>17</v>
      </c>
      <c r="B1510" s="243" t="s">
        <v>1082</v>
      </c>
      <c r="C1510" s="243" t="s">
        <v>1083</v>
      </c>
      <c r="D1510" s="243" t="s">
        <v>1084</v>
      </c>
      <c r="E1510" s="243">
        <v>6</v>
      </c>
      <c r="F1510" s="243">
        <v>2</v>
      </c>
      <c r="G1510" s="96">
        <v>42585</v>
      </c>
      <c r="H1510" s="3">
        <v>2</v>
      </c>
      <c r="I1510" s="3" t="s">
        <v>14</v>
      </c>
      <c r="M1510">
        <v>45</v>
      </c>
      <c r="O1510" s="144" t="s">
        <v>473</v>
      </c>
      <c r="P1510">
        <v>1</v>
      </c>
      <c r="Q1510">
        <v>1</v>
      </c>
    </row>
    <row r="1511" spans="1:17">
      <c r="A1511" s="243">
        <v>17</v>
      </c>
      <c r="B1511" s="243" t="s">
        <v>1082</v>
      </c>
      <c r="C1511" s="243" t="s">
        <v>1083</v>
      </c>
      <c r="D1511" s="243" t="s">
        <v>1084</v>
      </c>
      <c r="E1511" s="243">
        <v>6</v>
      </c>
      <c r="F1511" s="243">
        <v>2</v>
      </c>
      <c r="G1511" s="96">
        <v>42585</v>
      </c>
      <c r="H1511" s="3">
        <v>2</v>
      </c>
      <c r="I1511" s="3" t="s">
        <v>14</v>
      </c>
      <c r="M1511">
        <v>45</v>
      </c>
      <c r="O1511" s="144" t="s">
        <v>449</v>
      </c>
      <c r="P1511">
        <v>1</v>
      </c>
    </row>
    <row r="1512" spans="1:17">
      <c r="A1512" s="243">
        <v>17</v>
      </c>
      <c r="B1512" s="243" t="s">
        <v>1082</v>
      </c>
      <c r="C1512" s="243" t="s">
        <v>1083</v>
      </c>
      <c r="D1512" s="243" t="s">
        <v>1084</v>
      </c>
      <c r="E1512" s="243">
        <v>6</v>
      </c>
      <c r="F1512" s="243">
        <v>2</v>
      </c>
      <c r="G1512" s="96">
        <v>42585</v>
      </c>
      <c r="H1512" s="3">
        <v>2</v>
      </c>
      <c r="I1512" s="3" t="s">
        <v>14</v>
      </c>
      <c r="M1512">
        <v>45</v>
      </c>
      <c r="O1512" s="144" t="s">
        <v>493</v>
      </c>
      <c r="P1512">
        <v>1</v>
      </c>
      <c r="Q1512">
        <v>1</v>
      </c>
    </row>
    <row r="1513" spans="1:17">
      <c r="A1513" s="243">
        <v>17</v>
      </c>
      <c r="B1513" s="243" t="s">
        <v>1082</v>
      </c>
      <c r="C1513" s="243" t="s">
        <v>1083</v>
      </c>
      <c r="D1513" s="243" t="s">
        <v>1084</v>
      </c>
      <c r="E1513" s="243">
        <v>6</v>
      </c>
      <c r="F1513" s="243">
        <v>2</v>
      </c>
      <c r="G1513" s="96">
        <v>42585</v>
      </c>
      <c r="H1513" s="3">
        <v>1</v>
      </c>
      <c r="I1513" s="3" t="s">
        <v>470</v>
      </c>
      <c r="J1513">
        <v>290</v>
      </c>
      <c r="K1513">
        <v>300</v>
      </c>
      <c r="M1513">
        <v>46</v>
      </c>
      <c r="O1513" s="144" t="s">
        <v>454</v>
      </c>
      <c r="P1513">
        <v>5</v>
      </c>
    </row>
    <row r="1514" spans="1:17">
      <c r="A1514" s="243">
        <v>17</v>
      </c>
      <c r="B1514" s="243" t="s">
        <v>1082</v>
      </c>
      <c r="C1514" s="243" t="s">
        <v>1083</v>
      </c>
      <c r="D1514" s="243" t="s">
        <v>1084</v>
      </c>
      <c r="E1514" s="243">
        <v>6</v>
      </c>
      <c r="F1514" s="243">
        <v>2</v>
      </c>
      <c r="G1514" s="96">
        <v>42585</v>
      </c>
      <c r="H1514" s="3">
        <v>1</v>
      </c>
      <c r="I1514" s="3" t="s">
        <v>470</v>
      </c>
      <c r="J1514">
        <v>290</v>
      </c>
      <c r="K1514">
        <v>300</v>
      </c>
      <c r="M1514">
        <v>46</v>
      </c>
      <c r="O1514" s="144" t="s">
        <v>456</v>
      </c>
      <c r="P1514">
        <v>1</v>
      </c>
      <c r="Q1514">
        <v>1</v>
      </c>
    </row>
    <row r="1515" spans="1:17">
      <c r="A1515" s="243">
        <v>17</v>
      </c>
      <c r="B1515" s="243" t="s">
        <v>1082</v>
      </c>
      <c r="C1515" s="243" t="s">
        <v>1083</v>
      </c>
      <c r="D1515" s="243" t="s">
        <v>1084</v>
      </c>
      <c r="E1515" s="243">
        <v>6</v>
      </c>
      <c r="F1515" s="243">
        <v>2</v>
      </c>
      <c r="G1515" s="96">
        <v>42585</v>
      </c>
      <c r="H1515" s="3">
        <v>1</v>
      </c>
      <c r="I1515" s="3" t="s">
        <v>470</v>
      </c>
      <c r="J1515">
        <v>290</v>
      </c>
      <c r="K1515">
        <v>300</v>
      </c>
      <c r="M1515">
        <v>46</v>
      </c>
      <c r="O1515" s="144" t="s">
        <v>451</v>
      </c>
      <c r="P1515">
        <v>10</v>
      </c>
    </row>
    <row r="1516" spans="1:17">
      <c r="A1516" s="243">
        <v>17</v>
      </c>
      <c r="B1516" s="243" t="s">
        <v>1082</v>
      </c>
      <c r="C1516" s="243" t="s">
        <v>1083</v>
      </c>
      <c r="D1516" s="243" t="s">
        <v>1084</v>
      </c>
      <c r="E1516" s="243">
        <v>6</v>
      </c>
      <c r="F1516" s="243">
        <v>2</v>
      </c>
      <c r="G1516" s="96">
        <v>42585</v>
      </c>
      <c r="H1516" s="3">
        <v>1</v>
      </c>
      <c r="I1516" s="3" t="s">
        <v>470</v>
      </c>
      <c r="J1516">
        <v>290</v>
      </c>
      <c r="K1516">
        <v>300</v>
      </c>
      <c r="M1516">
        <v>46</v>
      </c>
      <c r="O1516" s="144" t="s">
        <v>453</v>
      </c>
      <c r="P1516">
        <v>60</v>
      </c>
    </row>
    <row r="1517" spans="1:17">
      <c r="A1517" s="243">
        <v>17</v>
      </c>
      <c r="B1517" s="243" t="s">
        <v>1082</v>
      </c>
      <c r="C1517" s="243" t="s">
        <v>1083</v>
      </c>
      <c r="D1517" s="243" t="s">
        <v>1084</v>
      </c>
      <c r="E1517" s="243">
        <v>6</v>
      </c>
      <c r="F1517" s="243">
        <v>2</v>
      </c>
      <c r="G1517" s="96">
        <v>42585</v>
      </c>
      <c r="H1517" s="3">
        <v>1</v>
      </c>
      <c r="I1517" s="3" t="s">
        <v>470</v>
      </c>
      <c r="J1517">
        <v>290</v>
      </c>
      <c r="K1517">
        <v>300</v>
      </c>
      <c r="M1517">
        <v>46</v>
      </c>
      <c r="O1517" s="144" t="s">
        <v>493</v>
      </c>
      <c r="P1517">
        <v>5</v>
      </c>
    </row>
    <row r="1518" spans="1:17">
      <c r="A1518" s="243">
        <v>17</v>
      </c>
      <c r="B1518" s="243" t="s">
        <v>1082</v>
      </c>
      <c r="C1518" s="243" t="s">
        <v>1083</v>
      </c>
      <c r="D1518" s="243" t="s">
        <v>1084</v>
      </c>
      <c r="E1518" s="243">
        <v>6</v>
      </c>
      <c r="F1518" s="243">
        <v>2</v>
      </c>
      <c r="G1518" s="96">
        <v>42585</v>
      </c>
      <c r="H1518" s="3">
        <v>1</v>
      </c>
      <c r="I1518" s="3" t="s">
        <v>470</v>
      </c>
      <c r="J1518">
        <v>290</v>
      </c>
      <c r="K1518">
        <v>300</v>
      </c>
      <c r="M1518">
        <v>46</v>
      </c>
      <c r="O1518" s="146" t="s">
        <v>487</v>
      </c>
      <c r="P1518">
        <v>25</v>
      </c>
    </row>
    <row r="1519" spans="1:17">
      <c r="A1519" s="243">
        <v>17</v>
      </c>
      <c r="B1519" s="243" t="s">
        <v>1082</v>
      </c>
      <c r="C1519" s="243" t="s">
        <v>1083</v>
      </c>
      <c r="D1519" s="243" t="s">
        <v>1084</v>
      </c>
      <c r="E1519" s="243">
        <v>6</v>
      </c>
      <c r="F1519" s="243">
        <v>2</v>
      </c>
      <c r="G1519" s="96">
        <v>42585</v>
      </c>
      <c r="H1519" s="3">
        <v>1</v>
      </c>
      <c r="I1519" s="3" t="s">
        <v>470</v>
      </c>
      <c r="J1519">
        <v>290</v>
      </c>
      <c r="K1519">
        <v>300</v>
      </c>
      <c r="M1519">
        <v>46</v>
      </c>
      <c r="O1519" s="144" t="s">
        <v>461</v>
      </c>
      <c r="P1519">
        <v>10</v>
      </c>
    </row>
    <row r="1520" spans="1:17">
      <c r="A1520" s="243">
        <v>17</v>
      </c>
      <c r="B1520" s="243" t="s">
        <v>1082</v>
      </c>
      <c r="C1520" s="243" t="s">
        <v>1083</v>
      </c>
      <c r="D1520" s="243" t="s">
        <v>1084</v>
      </c>
      <c r="E1520" s="243">
        <v>6</v>
      </c>
      <c r="F1520" s="243">
        <v>2</v>
      </c>
      <c r="G1520" s="96">
        <v>42585</v>
      </c>
      <c r="H1520" s="3">
        <v>1</v>
      </c>
      <c r="I1520" s="3" t="s">
        <v>470</v>
      </c>
      <c r="J1520">
        <v>290</v>
      </c>
      <c r="K1520">
        <v>300</v>
      </c>
      <c r="M1520">
        <v>46</v>
      </c>
      <c r="O1520" s="144" t="s">
        <v>476</v>
      </c>
      <c r="P1520">
        <v>1</v>
      </c>
      <c r="Q1520">
        <v>1</v>
      </c>
    </row>
    <row r="1521" spans="1:17">
      <c r="A1521" s="243">
        <v>17</v>
      </c>
      <c r="B1521" s="243" t="s">
        <v>1082</v>
      </c>
      <c r="C1521" s="243" t="s">
        <v>1083</v>
      </c>
      <c r="D1521" s="243" t="s">
        <v>1084</v>
      </c>
      <c r="E1521" s="243">
        <v>6</v>
      </c>
      <c r="F1521" s="243">
        <v>2</v>
      </c>
      <c r="G1521" s="96">
        <v>42585</v>
      </c>
      <c r="H1521" s="3">
        <v>1</v>
      </c>
      <c r="I1521" s="3" t="s">
        <v>470</v>
      </c>
      <c r="J1521">
        <v>290</v>
      </c>
      <c r="K1521">
        <v>300</v>
      </c>
      <c r="M1521">
        <v>46</v>
      </c>
      <c r="O1521" s="144" t="s">
        <v>449</v>
      </c>
      <c r="P1521">
        <v>1</v>
      </c>
    </row>
    <row r="1522" spans="1:17">
      <c r="A1522" s="243">
        <v>17</v>
      </c>
      <c r="B1522" s="243" t="s">
        <v>1082</v>
      </c>
      <c r="C1522" s="243" t="s">
        <v>1083</v>
      </c>
      <c r="D1522" s="243" t="s">
        <v>1084</v>
      </c>
      <c r="E1522" s="243">
        <v>6</v>
      </c>
      <c r="F1522" s="243">
        <v>2</v>
      </c>
      <c r="G1522" s="96">
        <v>42585</v>
      </c>
      <c r="H1522" s="3">
        <v>2</v>
      </c>
      <c r="I1522" s="3" t="s">
        <v>14</v>
      </c>
      <c r="M1522">
        <v>46</v>
      </c>
      <c r="O1522" s="144" t="s">
        <v>479</v>
      </c>
      <c r="P1522">
        <v>20</v>
      </c>
    </row>
    <row r="1523" spans="1:17">
      <c r="A1523" s="243">
        <v>17</v>
      </c>
      <c r="B1523" s="243" t="s">
        <v>1082</v>
      </c>
      <c r="C1523" s="243" t="s">
        <v>1083</v>
      </c>
      <c r="D1523" s="243" t="s">
        <v>1084</v>
      </c>
      <c r="E1523" s="243">
        <v>6</v>
      </c>
      <c r="F1523" s="243">
        <v>2</v>
      </c>
      <c r="G1523" s="96">
        <v>42585</v>
      </c>
      <c r="H1523" s="3">
        <v>2</v>
      </c>
      <c r="I1523" s="3" t="s">
        <v>14</v>
      </c>
      <c r="M1523">
        <v>46</v>
      </c>
      <c r="O1523" s="144" t="s">
        <v>454</v>
      </c>
      <c r="P1523">
        <v>5</v>
      </c>
    </row>
    <row r="1524" spans="1:17">
      <c r="A1524" s="243">
        <v>17</v>
      </c>
      <c r="B1524" s="243" t="s">
        <v>1082</v>
      </c>
      <c r="C1524" s="243" t="s">
        <v>1083</v>
      </c>
      <c r="D1524" s="243" t="s">
        <v>1084</v>
      </c>
      <c r="E1524" s="243">
        <v>6</v>
      </c>
      <c r="F1524" s="243">
        <v>2</v>
      </c>
      <c r="G1524" s="96">
        <v>42585</v>
      </c>
      <c r="H1524" s="3">
        <v>2</v>
      </c>
      <c r="I1524" s="3" t="s">
        <v>14</v>
      </c>
      <c r="M1524">
        <v>46</v>
      </c>
      <c r="O1524" s="144" t="s">
        <v>484</v>
      </c>
      <c r="P1524">
        <v>1</v>
      </c>
      <c r="Q1524">
        <v>2</v>
      </c>
    </row>
    <row r="1525" spans="1:17">
      <c r="A1525" s="243">
        <v>17</v>
      </c>
      <c r="B1525" s="243" t="s">
        <v>1082</v>
      </c>
      <c r="C1525" s="243" t="s">
        <v>1083</v>
      </c>
      <c r="D1525" s="243" t="s">
        <v>1084</v>
      </c>
      <c r="E1525" s="243">
        <v>6</v>
      </c>
      <c r="F1525" s="243">
        <v>2</v>
      </c>
      <c r="G1525" s="96">
        <v>42585</v>
      </c>
      <c r="H1525" s="3">
        <v>2</v>
      </c>
      <c r="I1525" s="3" t="s">
        <v>14</v>
      </c>
      <c r="M1525">
        <v>46</v>
      </c>
      <c r="O1525" s="144" t="s">
        <v>453</v>
      </c>
      <c r="P1525">
        <v>50</v>
      </c>
    </row>
    <row r="1526" spans="1:17">
      <c r="A1526" s="243">
        <v>17</v>
      </c>
      <c r="B1526" s="243" t="s">
        <v>1082</v>
      </c>
      <c r="C1526" s="243" t="s">
        <v>1083</v>
      </c>
      <c r="D1526" s="243" t="s">
        <v>1084</v>
      </c>
      <c r="E1526" s="243">
        <v>6</v>
      </c>
      <c r="F1526" s="243">
        <v>2</v>
      </c>
      <c r="G1526" s="96">
        <v>42585</v>
      </c>
      <c r="H1526" s="3">
        <v>2</v>
      </c>
      <c r="I1526" s="3" t="s">
        <v>14</v>
      </c>
      <c r="M1526">
        <v>46</v>
      </c>
      <c r="O1526" s="146" t="s">
        <v>487</v>
      </c>
      <c r="P1526">
        <v>40</v>
      </c>
    </row>
    <row r="1527" spans="1:17">
      <c r="A1527" s="243">
        <v>17</v>
      </c>
      <c r="B1527" s="243" t="s">
        <v>1082</v>
      </c>
      <c r="C1527" s="243" t="s">
        <v>1083</v>
      </c>
      <c r="D1527" s="243" t="s">
        <v>1084</v>
      </c>
      <c r="E1527" s="243">
        <v>6</v>
      </c>
      <c r="F1527" s="243">
        <v>2</v>
      </c>
      <c r="G1527" s="96">
        <v>42585</v>
      </c>
      <c r="H1527" s="3">
        <v>2</v>
      </c>
      <c r="I1527" s="3" t="s">
        <v>14</v>
      </c>
      <c r="M1527">
        <v>46</v>
      </c>
      <c r="O1527" s="144" t="s">
        <v>451</v>
      </c>
      <c r="P1527">
        <v>5</v>
      </c>
    </row>
    <row r="1528" spans="1:17">
      <c r="A1528" s="243">
        <v>17</v>
      </c>
      <c r="B1528" s="243" t="s">
        <v>1082</v>
      </c>
      <c r="C1528" s="243" t="s">
        <v>1083</v>
      </c>
      <c r="D1528" s="243" t="s">
        <v>1084</v>
      </c>
      <c r="E1528" s="243">
        <v>6</v>
      </c>
      <c r="F1528" s="243">
        <v>2</v>
      </c>
      <c r="G1528" s="96">
        <v>42585</v>
      </c>
      <c r="H1528" s="3">
        <v>2</v>
      </c>
      <c r="I1528" s="3" t="s">
        <v>14</v>
      </c>
      <c r="M1528">
        <v>46</v>
      </c>
      <c r="O1528" s="144" t="s">
        <v>493</v>
      </c>
      <c r="P1528">
        <v>20</v>
      </c>
    </row>
    <row r="1529" spans="1:17">
      <c r="A1529" s="243">
        <v>17</v>
      </c>
      <c r="B1529" s="243" t="s">
        <v>1082</v>
      </c>
      <c r="C1529" s="243" t="s">
        <v>1083</v>
      </c>
      <c r="D1529" s="243" t="s">
        <v>1084</v>
      </c>
      <c r="E1529" s="243">
        <v>6</v>
      </c>
      <c r="F1529" s="243">
        <v>2</v>
      </c>
      <c r="G1529" s="96">
        <v>42585</v>
      </c>
      <c r="H1529" s="3">
        <v>2</v>
      </c>
      <c r="I1529" s="3" t="s">
        <v>14</v>
      </c>
      <c r="M1529">
        <v>46</v>
      </c>
      <c r="O1529" s="144" t="s">
        <v>466</v>
      </c>
      <c r="P1529">
        <v>1</v>
      </c>
      <c r="Q1529">
        <v>1</v>
      </c>
    </row>
    <row r="1530" spans="1:17">
      <c r="A1530" s="243">
        <v>17</v>
      </c>
      <c r="B1530" s="243" t="s">
        <v>1082</v>
      </c>
      <c r="C1530" s="243" t="s">
        <v>1083</v>
      </c>
      <c r="D1530" s="243" t="s">
        <v>1084</v>
      </c>
      <c r="E1530" s="243">
        <v>6</v>
      </c>
      <c r="F1530" s="243">
        <v>2</v>
      </c>
      <c r="G1530" s="96">
        <v>42585</v>
      </c>
      <c r="H1530" s="3">
        <v>2</v>
      </c>
      <c r="I1530" s="3" t="s">
        <v>14</v>
      </c>
      <c r="M1530">
        <v>46</v>
      </c>
      <c r="O1530" s="144" t="s">
        <v>455</v>
      </c>
      <c r="P1530">
        <v>1</v>
      </c>
    </row>
    <row r="1531" spans="1:17">
      <c r="A1531" s="243">
        <v>17</v>
      </c>
      <c r="B1531" s="243" t="s">
        <v>1082</v>
      </c>
      <c r="C1531" s="243" t="s">
        <v>1083</v>
      </c>
      <c r="D1531" s="243" t="s">
        <v>1084</v>
      </c>
      <c r="E1531" s="243">
        <v>6</v>
      </c>
      <c r="F1531" s="243">
        <v>2</v>
      </c>
      <c r="G1531" s="96">
        <v>42585</v>
      </c>
      <c r="H1531" s="3">
        <v>1</v>
      </c>
      <c r="I1531" s="3" t="s">
        <v>470</v>
      </c>
      <c r="J1531">
        <v>130</v>
      </c>
      <c r="K1531">
        <v>100</v>
      </c>
      <c r="M1531">
        <v>47</v>
      </c>
      <c r="O1531" s="146" t="s">
        <v>487</v>
      </c>
      <c r="P1531">
        <v>25</v>
      </c>
    </row>
    <row r="1532" spans="1:17">
      <c r="A1532" s="243">
        <v>17</v>
      </c>
      <c r="B1532" s="243" t="s">
        <v>1082</v>
      </c>
      <c r="C1532" s="243" t="s">
        <v>1083</v>
      </c>
      <c r="D1532" s="243" t="s">
        <v>1084</v>
      </c>
      <c r="E1532" s="243">
        <v>6</v>
      </c>
      <c r="F1532" s="243">
        <v>2</v>
      </c>
      <c r="G1532" s="96">
        <v>42585</v>
      </c>
      <c r="H1532" s="3">
        <v>1</v>
      </c>
      <c r="I1532" s="3" t="s">
        <v>470</v>
      </c>
      <c r="J1532">
        <v>130</v>
      </c>
      <c r="K1532">
        <v>100</v>
      </c>
      <c r="M1532">
        <v>47</v>
      </c>
      <c r="O1532" s="144" t="s">
        <v>455</v>
      </c>
      <c r="P1532">
        <v>1</v>
      </c>
      <c r="Q1532">
        <v>2</v>
      </c>
    </row>
    <row r="1533" spans="1:17">
      <c r="A1533" s="243">
        <v>17</v>
      </c>
      <c r="B1533" s="243" t="s">
        <v>1082</v>
      </c>
      <c r="C1533" s="243" t="s">
        <v>1083</v>
      </c>
      <c r="D1533" s="243" t="s">
        <v>1084</v>
      </c>
      <c r="E1533" s="243">
        <v>6</v>
      </c>
      <c r="F1533" s="243">
        <v>2</v>
      </c>
      <c r="G1533" s="96">
        <v>42585</v>
      </c>
      <c r="H1533" s="3">
        <v>1</v>
      </c>
      <c r="I1533" s="3" t="s">
        <v>470</v>
      </c>
      <c r="J1533">
        <v>130</v>
      </c>
      <c r="K1533">
        <v>100</v>
      </c>
      <c r="M1533">
        <v>47</v>
      </c>
      <c r="O1533" s="144" t="s">
        <v>449</v>
      </c>
      <c r="P1533">
        <v>1</v>
      </c>
    </row>
    <row r="1534" spans="1:17">
      <c r="A1534" s="243">
        <v>17</v>
      </c>
      <c r="B1534" s="243" t="s">
        <v>1082</v>
      </c>
      <c r="C1534" s="243" t="s">
        <v>1083</v>
      </c>
      <c r="D1534" s="243" t="s">
        <v>1084</v>
      </c>
      <c r="E1534" s="243">
        <v>6</v>
      </c>
      <c r="F1534" s="243">
        <v>2</v>
      </c>
      <c r="G1534" s="96">
        <v>42585</v>
      </c>
      <c r="H1534" s="3">
        <v>1</v>
      </c>
      <c r="I1534" s="3" t="s">
        <v>470</v>
      </c>
      <c r="J1534">
        <v>130</v>
      </c>
      <c r="K1534">
        <v>100</v>
      </c>
      <c r="M1534">
        <v>47</v>
      </c>
      <c r="O1534" s="144" t="s">
        <v>453</v>
      </c>
      <c r="P1534">
        <v>40</v>
      </c>
    </row>
    <row r="1535" spans="1:17">
      <c r="A1535" s="243">
        <v>17</v>
      </c>
      <c r="B1535" s="243" t="s">
        <v>1082</v>
      </c>
      <c r="C1535" s="243" t="s">
        <v>1083</v>
      </c>
      <c r="D1535" s="243" t="s">
        <v>1084</v>
      </c>
      <c r="E1535" s="243">
        <v>6</v>
      </c>
      <c r="F1535" s="243">
        <v>2</v>
      </c>
      <c r="G1535" s="96">
        <v>42585</v>
      </c>
      <c r="H1535" s="3">
        <v>1</v>
      </c>
      <c r="I1535" s="3" t="s">
        <v>470</v>
      </c>
      <c r="J1535">
        <v>130</v>
      </c>
      <c r="K1535">
        <v>100</v>
      </c>
      <c r="M1535">
        <v>47</v>
      </c>
      <c r="O1535" s="144" t="s">
        <v>493</v>
      </c>
      <c r="P1535">
        <v>10</v>
      </c>
    </row>
    <row r="1536" spans="1:17">
      <c r="A1536" s="243">
        <v>17</v>
      </c>
      <c r="B1536" s="243" t="s">
        <v>1082</v>
      </c>
      <c r="C1536" s="243" t="s">
        <v>1083</v>
      </c>
      <c r="D1536" s="243" t="s">
        <v>1084</v>
      </c>
      <c r="E1536" s="243">
        <v>6</v>
      </c>
      <c r="F1536" s="243">
        <v>2</v>
      </c>
      <c r="G1536" s="96">
        <v>42585</v>
      </c>
      <c r="H1536" s="3">
        <v>1</v>
      </c>
      <c r="I1536" s="3" t="s">
        <v>470</v>
      </c>
      <c r="J1536">
        <v>130</v>
      </c>
      <c r="K1536">
        <v>100</v>
      </c>
      <c r="M1536">
        <v>47</v>
      </c>
      <c r="O1536" s="144" t="s">
        <v>488</v>
      </c>
      <c r="P1536">
        <v>5</v>
      </c>
    </row>
    <row r="1537" spans="1:17">
      <c r="A1537" s="243">
        <v>17</v>
      </c>
      <c r="B1537" s="243" t="s">
        <v>1082</v>
      </c>
      <c r="C1537" s="243" t="s">
        <v>1083</v>
      </c>
      <c r="D1537" s="243" t="s">
        <v>1084</v>
      </c>
      <c r="E1537" s="243">
        <v>6</v>
      </c>
      <c r="F1537" s="243">
        <v>2</v>
      </c>
      <c r="G1537" s="96">
        <v>42585</v>
      </c>
      <c r="H1537" s="3">
        <v>1</v>
      </c>
      <c r="I1537" s="3" t="s">
        <v>470</v>
      </c>
      <c r="J1537">
        <v>130</v>
      </c>
      <c r="K1537">
        <v>100</v>
      </c>
      <c r="M1537">
        <v>47</v>
      </c>
      <c r="O1537" s="144" t="s">
        <v>458</v>
      </c>
      <c r="P1537">
        <v>1</v>
      </c>
    </row>
    <row r="1538" spans="1:17">
      <c r="A1538" s="243">
        <v>17</v>
      </c>
      <c r="B1538" s="243" t="s">
        <v>1082</v>
      </c>
      <c r="C1538" s="243" t="s">
        <v>1083</v>
      </c>
      <c r="D1538" s="243" t="s">
        <v>1084</v>
      </c>
      <c r="E1538" s="243">
        <v>6</v>
      </c>
      <c r="F1538" s="243">
        <v>2</v>
      </c>
      <c r="G1538" s="96">
        <v>42585</v>
      </c>
      <c r="H1538" s="3">
        <v>1</v>
      </c>
      <c r="I1538" s="3" t="s">
        <v>470</v>
      </c>
      <c r="J1538">
        <v>130</v>
      </c>
      <c r="K1538">
        <v>100</v>
      </c>
      <c r="M1538">
        <v>47</v>
      </c>
      <c r="O1538" s="144" t="s">
        <v>454</v>
      </c>
      <c r="P1538">
        <v>5</v>
      </c>
    </row>
    <row r="1539" spans="1:17">
      <c r="A1539" s="243">
        <v>17</v>
      </c>
      <c r="B1539" s="243" t="s">
        <v>1082</v>
      </c>
      <c r="C1539" s="243" t="s">
        <v>1083</v>
      </c>
      <c r="D1539" s="243" t="s">
        <v>1084</v>
      </c>
      <c r="E1539" s="243">
        <v>6</v>
      </c>
      <c r="F1539" s="243">
        <v>2</v>
      </c>
      <c r="G1539" s="96">
        <v>42585</v>
      </c>
      <c r="H1539" s="3">
        <v>2</v>
      </c>
      <c r="I1539" s="3" t="s">
        <v>14</v>
      </c>
      <c r="M1539">
        <v>47</v>
      </c>
      <c r="O1539" s="144" t="s">
        <v>488</v>
      </c>
      <c r="P1539">
        <v>5</v>
      </c>
    </row>
    <row r="1540" spans="1:17">
      <c r="A1540" s="243">
        <v>17</v>
      </c>
      <c r="B1540" s="243" t="s">
        <v>1082</v>
      </c>
      <c r="C1540" s="243" t="s">
        <v>1083</v>
      </c>
      <c r="D1540" s="243" t="s">
        <v>1084</v>
      </c>
      <c r="E1540" s="243">
        <v>6</v>
      </c>
      <c r="F1540" s="243">
        <v>2</v>
      </c>
      <c r="G1540" s="96">
        <v>42585</v>
      </c>
      <c r="H1540" s="3">
        <v>2</v>
      </c>
      <c r="I1540" s="3" t="s">
        <v>14</v>
      </c>
      <c r="M1540">
        <v>47</v>
      </c>
      <c r="O1540" s="144" t="s">
        <v>449</v>
      </c>
      <c r="P1540">
        <v>1</v>
      </c>
      <c r="Q1540">
        <v>2</v>
      </c>
    </row>
    <row r="1541" spans="1:17">
      <c r="A1541" s="243">
        <v>17</v>
      </c>
      <c r="B1541" s="243" t="s">
        <v>1082</v>
      </c>
      <c r="C1541" s="243" t="s">
        <v>1083</v>
      </c>
      <c r="D1541" s="243" t="s">
        <v>1084</v>
      </c>
      <c r="E1541" s="243">
        <v>6</v>
      </c>
      <c r="F1541" s="243">
        <v>2</v>
      </c>
      <c r="G1541" s="96">
        <v>42585</v>
      </c>
      <c r="H1541" s="3">
        <v>2</v>
      </c>
      <c r="I1541" s="3" t="s">
        <v>14</v>
      </c>
      <c r="M1541">
        <v>47</v>
      </c>
      <c r="O1541" s="144" t="s">
        <v>466</v>
      </c>
      <c r="P1541">
        <v>5</v>
      </c>
      <c r="Q1541">
        <v>1</v>
      </c>
    </row>
    <row r="1542" spans="1:17">
      <c r="A1542" s="243">
        <v>17</v>
      </c>
      <c r="B1542" s="243" t="s">
        <v>1082</v>
      </c>
      <c r="C1542" s="243" t="s">
        <v>1083</v>
      </c>
      <c r="D1542" s="243" t="s">
        <v>1084</v>
      </c>
      <c r="E1542" s="243">
        <v>6</v>
      </c>
      <c r="F1542" s="243">
        <v>2</v>
      </c>
      <c r="G1542" s="96">
        <v>42585</v>
      </c>
      <c r="H1542" s="3">
        <v>2</v>
      </c>
      <c r="I1542" s="3" t="s">
        <v>14</v>
      </c>
      <c r="M1542">
        <v>47</v>
      </c>
      <c r="O1542" s="146" t="s">
        <v>487</v>
      </c>
      <c r="P1542">
        <v>40</v>
      </c>
    </row>
    <row r="1543" spans="1:17">
      <c r="A1543" s="243">
        <v>17</v>
      </c>
      <c r="B1543" s="243" t="s">
        <v>1082</v>
      </c>
      <c r="C1543" s="243" t="s">
        <v>1083</v>
      </c>
      <c r="D1543" s="243" t="s">
        <v>1084</v>
      </c>
      <c r="E1543" s="243">
        <v>6</v>
      </c>
      <c r="F1543" s="243">
        <v>2</v>
      </c>
      <c r="G1543" s="96">
        <v>42585</v>
      </c>
      <c r="H1543" s="3">
        <v>2</v>
      </c>
      <c r="I1543" s="3" t="s">
        <v>14</v>
      </c>
      <c r="M1543">
        <v>47</v>
      </c>
      <c r="O1543" s="144" t="s">
        <v>453</v>
      </c>
      <c r="P1543">
        <v>5</v>
      </c>
      <c r="Q1543">
        <v>8</v>
      </c>
    </row>
    <row r="1544" spans="1:17">
      <c r="A1544" s="243">
        <v>17</v>
      </c>
      <c r="B1544" s="243" t="s">
        <v>1082</v>
      </c>
      <c r="C1544" s="243" t="s">
        <v>1083</v>
      </c>
      <c r="D1544" s="243" t="s">
        <v>1084</v>
      </c>
      <c r="E1544" s="243">
        <v>6</v>
      </c>
      <c r="F1544" s="243">
        <v>2</v>
      </c>
      <c r="G1544" s="96">
        <v>42585</v>
      </c>
      <c r="H1544" s="3">
        <v>2</v>
      </c>
      <c r="I1544" s="3" t="s">
        <v>14</v>
      </c>
      <c r="M1544">
        <v>47</v>
      </c>
      <c r="O1544" s="144" t="s">
        <v>454</v>
      </c>
      <c r="P1544">
        <v>1</v>
      </c>
      <c r="Q1544">
        <v>1</v>
      </c>
    </row>
    <row r="1545" spans="1:17">
      <c r="A1545" s="243">
        <v>17</v>
      </c>
      <c r="B1545" s="243" t="s">
        <v>1082</v>
      </c>
      <c r="C1545" s="243" t="s">
        <v>1083</v>
      </c>
      <c r="D1545" s="243" t="s">
        <v>1084</v>
      </c>
      <c r="E1545" s="243">
        <v>6</v>
      </c>
      <c r="F1545" s="243">
        <v>2</v>
      </c>
      <c r="G1545" s="96">
        <v>42585</v>
      </c>
      <c r="H1545" s="3">
        <v>1</v>
      </c>
      <c r="I1545" s="3" t="s">
        <v>470</v>
      </c>
      <c r="J1545">
        <v>180</v>
      </c>
      <c r="K1545">
        <v>160</v>
      </c>
      <c r="M1545">
        <v>48</v>
      </c>
      <c r="O1545" s="144" t="s">
        <v>454</v>
      </c>
      <c r="P1545">
        <v>10</v>
      </c>
    </row>
    <row r="1546" spans="1:17">
      <c r="A1546" s="243">
        <v>17</v>
      </c>
      <c r="B1546" s="243" t="s">
        <v>1082</v>
      </c>
      <c r="C1546" s="243" t="s">
        <v>1083</v>
      </c>
      <c r="D1546" s="243" t="s">
        <v>1084</v>
      </c>
      <c r="E1546" s="243">
        <v>6</v>
      </c>
      <c r="F1546" s="243">
        <v>2</v>
      </c>
      <c r="G1546" s="96">
        <v>42585</v>
      </c>
      <c r="H1546" s="3">
        <v>1</v>
      </c>
      <c r="I1546" s="3" t="s">
        <v>470</v>
      </c>
      <c r="J1546">
        <v>180</v>
      </c>
      <c r="K1546">
        <v>160</v>
      </c>
      <c r="M1546">
        <v>48</v>
      </c>
      <c r="O1546" s="144" t="s">
        <v>449</v>
      </c>
      <c r="P1546">
        <v>1</v>
      </c>
      <c r="Q1546">
        <v>1</v>
      </c>
    </row>
    <row r="1547" spans="1:17">
      <c r="A1547" s="243">
        <v>17</v>
      </c>
      <c r="B1547" s="243" t="s">
        <v>1082</v>
      </c>
      <c r="C1547" s="243" t="s">
        <v>1083</v>
      </c>
      <c r="D1547" s="243" t="s">
        <v>1084</v>
      </c>
      <c r="E1547" s="243">
        <v>6</v>
      </c>
      <c r="F1547" s="243">
        <v>2</v>
      </c>
      <c r="G1547" s="96">
        <v>42585</v>
      </c>
      <c r="H1547" s="3">
        <v>1</v>
      </c>
      <c r="I1547" s="3" t="s">
        <v>470</v>
      </c>
      <c r="J1547">
        <v>180</v>
      </c>
      <c r="K1547">
        <v>160</v>
      </c>
      <c r="M1547">
        <v>48</v>
      </c>
      <c r="O1547" s="144" t="s">
        <v>453</v>
      </c>
      <c r="P1547">
        <v>25</v>
      </c>
      <c r="Q1547">
        <v>34</v>
      </c>
    </row>
    <row r="1548" spans="1:17">
      <c r="A1548" s="243">
        <v>17</v>
      </c>
      <c r="B1548" s="243" t="s">
        <v>1082</v>
      </c>
      <c r="C1548" s="243" t="s">
        <v>1083</v>
      </c>
      <c r="D1548" s="243" t="s">
        <v>1084</v>
      </c>
      <c r="E1548" s="243">
        <v>6</v>
      </c>
      <c r="F1548" s="243">
        <v>2</v>
      </c>
      <c r="G1548" s="96">
        <v>42585</v>
      </c>
      <c r="H1548" s="3">
        <v>1</v>
      </c>
      <c r="I1548" s="3" t="s">
        <v>470</v>
      </c>
      <c r="J1548">
        <v>180</v>
      </c>
      <c r="K1548">
        <v>160</v>
      </c>
      <c r="M1548">
        <v>48</v>
      </c>
      <c r="O1548" s="146" t="s">
        <v>487</v>
      </c>
      <c r="P1548">
        <v>5</v>
      </c>
    </row>
    <row r="1549" spans="1:17">
      <c r="A1549" s="243">
        <v>17</v>
      </c>
      <c r="B1549" s="243" t="s">
        <v>1082</v>
      </c>
      <c r="C1549" s="243" t="s">
        <v>1083</v>
      </c>
      <c r="D1549" s="243" t="s">
        <v>1084</v>
      </c>
      <c r="E1549" s="243">
        <v>6</v>
      </c>
      <c r="F1549" s="243">
        <v>2</v>
      </c>
      <c r="G1549" s="96">
        <v>42585</v>
      </c>
      <c r="H1549" s="3">
        <v>1</v>
      </c>
      <c r="I1549" s="3" t="s">
        <v>470</v>
      </c>
      <c r="J1549">
        <v>180</v>
      </c>
      <c r="K1549">
        <v>160</v>
      </c>
      <c r="M1549">
        <v>48</v>
      </c>
      <c r="O1549" s="144" t="s">
        <v>488</v>
      </c>
      <c r="P1549">
        <v>1</v>
      </c>
      <c r="Q1549">
        <v>2</v>
      </c>
    </row>
    <row r="1550" spans="1:17">
      <c r="A1550" s="243">
        <v>17</v>
      </c>
      <c r="B1550" s="243" t="s">
        <v>1082</v>
      </c>
      <c r="C1550" s="243" t="s">
        <v>1083</v>
      </c>
      <c r="D1550" s="243" t="s">
        <v>1084</v>
      </c>
      <c r="E1550" s="243">
        <v>6</v>
      </c>
      <c r="F1550" s="243">
        <v>2</v>
      </c>
      <c r="G1550" s="96">
        <v>42585</v>
      </c>
      <c r="H1550" s="3">
        <v>2</v>
      </c>
      <c r="I1550" s="3" t="s">
        <v>14</v>
      </c>
      <c r="M1550">
        <v>48</v>
      </c>
      <c r="O1550" s="144" t="s">
        <v>454</v>
      </c>
      <c r="P1550">
        <v>5</v>
      </c>
    </row>
    <row r="1551" spans="1:17">
      <c r="A1551" s="243">
        <v>17</v>
      </c>
      <c r="B1551" s="243" t="s">
        <v>1082</v>
      </c>
      <c r="C1551" s="243" t="s">
        <v>1083</v>
      </c>
      <c r="D1551" s="243" t="s">
        <v>1084</v>
      </c>
      <c r="E1551" s="243">
        <v>6</v>
      </c>
      <c r="F1551" s="243">
        <v>2</v>
      </c>
      <c r="G1551" s="96">
        <v>42585</v>
      </c>
      <c r="H1551" s="3">
        <v>2</v>
      </c>
      <c r="I1551" s="3" t="s">
        <v>14</v>
      </c>
      <c r="M1551">
        <v>48</v>
      </c>
      <c r="O1551" s="144" t="s">
        <v>452</v>
      </c>
      <c r="P1551">
        <v>1</v>
      </c>
      <c r="Q1551">
        <v>1</v>
      </c>
    </row>
    <row r="1552" spans="1:17">
      <c r="A1552" s="243">
        <v>17</v>
      </c>
      <c r="B1552" s="243" t="s">
        <v>1082</v>
      </c>
      <c r="C1552" s="243" t="s">
        <v>1083</v>
      </c>
      <c r="D1552" s="243" t="s">
        <v>1084</v>
      </c>
      <c r="E1552" s="243">
        <v>6</v>
      </c>
      <c r="F1552" s="243">
        <v>2</v>
      </c>
      <c r="G1552" s="96">
        <v>42585</v>
      </c>
      <c r="H1552" s="3">
        <v>2</v>
      </c>
      <c r="I1552" s="3" t="s">
        <v>14</v>
      </c>
      <c r="M1552">
        <v>48</v>
      </c>
      <c r="O1552" s="144" t="s">
        <v>469</v>
      </c>
      <c r="P1552">
        <v>1</v>
      </c>
      <c r="Q1552">
        <v>2</v>
      </c>
    </row>
    <row r="1553" spans="1:17">
      <c r="A1553" s="243">
        <v>17</v>
      </c>
      <c r="B1553" s="243" t="s">
        <v>1082</v>
      </c>
      <c r="C1553" s="243" t="s">
        <v>1083</v>
      </c>
      <c r="D1553" s="243" t="s">
        <v>1084</v>
      </c>
      <c r="E1553" s="243">
        <v>6</v>
      </c>
      <c r="F1553" s="243">
        <v>2</v>
      </c>
      <c r="G1553" s="96">
        <v>42585</v>
      </c>
      <c r="H1553" s="3">
        <v>2</v>
      </c>
      <c r="I1553" s="3" t="s">
        <v>14</v>
      </c>
      <c r="M1553">
        <v>48</v>
      </c>
      <c r="O1553" s="144" t="s">
        <v>458</v>
      </c>
      <c r="P1553">
        <v>1</v>
      </c>
    </row>
    <row r="1554" spans="1:17">
      <c r="A1554" s="243">
        <v>17</v>
      </c>
      <c r="B1554" s="243" t="s">
        <v>1082</v>
      </c>
      <c r="C1554" s="243" t="s">
        <v>1083</v>
      </c>
      <c r="D1554" s="243" t="s">
        <v>1084</v>
      </c>
      <c r="E1554" s="243">
        <v>6</v>
      </c>
      <c r="F1554" s="243">
        <v>2</v>
      </c>
      <c r="G1554" s="96">
        <v>42585</v>
      </c>
      <c r="H1554" s="3">
        <v>2</v>
      </c>
      <c r="I1554" s="3" t="s">
        <v>14</v>
      </c>
      <c r="M1554">
        <v>48</v>
      </c>
      <c r="O1554" s="144" t="s">
        <v>449</v>
      </c>
      <c r="P1554">
        <v>1</v>
      </c>
    </row>
    <row r="1555" spans="1:17">
      <c r="A1555" s="243">
        <v>17</v>
      </c>
      <c r="B1555" s="243" t="s">
        <v>1082</v>
      </c>
      <c r="C1555" s="243" t="s">
        <v>1083</v>
      </c>
      <c r="D1555" s="243" t="s">
        <v>1084</v>
      </c>
      <c r="E1555" s="243">
        <v>6</v>
      </c>
      <c r="F1555" s="243">
        <v>2</v>
      </c>
      <c r="G1555" s="96">
        <v>42585</v>
      </c>
      <c r="H1555" s="3">
        <v>2</v>
      </c>
      <c r="I1555" s="3" t="s">
        <v>14</v>
      </c>
      <c r="M1555">
        <v>48</v>
      </c>
      <c r="O1555" s="146" t="s">
        <v>487</v>
      </c>
      <c r="P1555">
        <v>1</v>
      </c>
    </row>
    <row r="1556" spans="1:17">
      <c r="A1556" s="243">
        <v>17</v>
      </c>
      <c r="B1556" s="243" t="s">
        <v>1082</v>
      </c>
      <c r="C1556" s="243" t="s">
        <v>1083</v>
      </c>
      <c r="D1556" s="243" t="s">
        <v>1084</v>
      </c>
      <c r="E1556" s="243">
        <v>6</v>
      </c>
      <c r="F1556" s="243">
        <v>2</v>
      </c>
      <c r="G1556" s="96">
        <v>42585</v>
      </c>
      <c r="H1556" s="3">
        <v>2</v>
      </c>
      <c r="I1556" s="3" t="s">
        <v>14</v>
      </c>
      <c r="M1556">
        <v>48</v>
      </c>
      <c r="O1556" s="144" t="s">
        <v>453</v>
      </c>
      <c r="P1556">
        <v>50</v>
      </c>
    </row>
    <row r="1557" spans="1:17">
      <c r="A1557" s="243">
        <v>17</v>
      </c>
      <c r="B1557" s="243" t="s">
        <v>1082</v>
      </c>
      <c r="C1557" s="243" t="s">
        <v>1083</v>
      </c>
      <c r="D1557" s="243" t="s">
        <v>1084</v>
      </c>
      <c r="E1557" s="243">
        <v>6</v>
      </c>
      <c r="F1557" s="243">
        <v>2</v>
      </c>
      <c r="G1557" s="96">
        <v>42585</v>
      </c>
      <c r="H1557" s="3">
        <v>2</v>
      </c>
      <c r="I1557" s="3" t="s">
        <v>14</v>
      </c>
      <c r="M1557">
        <v>48</v>
      </c>
      <c r="O1557" s="144" t="s">
        <v>451</v>
      </c>
      <c r="P1557">
        <v>5</v>
      </c>
    </row>
    <row r="1558" spans="1:17">
      <c r="A1558" s="243">
        <v>17</v>
      </c>
      <c r="B1558" s="243" t="s">
        <v>1082</v>
      </c>
      <c r="C1558" s="243" t="s">
        <v>1083</v>
      </c>
      <c r="D1558" s="243" t="s">
        <v>1084</v>
      </c>
      <c r="E1558" s="243">
        <v>6</v>
      </c>
      <c r="F1558" s="243">
        <v>2</v>
      </c>
      <c r="G1558" s="96">
        <v>42585</v>
      </c>
      <c r="H1558" s="3">
        <v>2</v>
      </c>
      <c r="I1558" s="3" t="s">
        <v>14</v>
      </c>
      <c r="M1558">
        <v>48</v>
      </c>
      <c r="O1558" s="144" t="s">
        <v>477</v>
      </c>
      <c r="P1558">
        <v>1</v>
      </c>
    </row>
    <row r="1559" spans="1:17">
      <c r="A1559" s="243">
        <v>17</v>
      </c>
      <c r="B1559" s="243" t="s">
        <v>1082</v>
      </c>
      <c r="C1559" s="243" t="s">
        <v>1083</v>
      </c>
      <c r="D1559" s="243" t="s">
        <v>1084</v>
      </c>
      <c r="E1559" s="243">
        <v>6</v>
      </c>
      <c r="F1559" s="243">
        <v>2</v>
      </c>
      <c r="G1559" s="96">
        <v>42585</v>
      </c>
      <c r="H1559" s="3">
        <v>1</v>
      </c>
      <c r="I1559" s="3" t="s">
        <v>470</v>
      </c>
      <c r="J1559">
        <v>80</v>
      </c>
      <c r="K1559">
        <v>60</v>
      </c>
      <c r="M1559">
        <v>49</v>
      </c>
      <c r="O1559" s="144" t="s">
        <v>454</v>
      </c>
      <c r="P1559">
        <v>20</v>
      </c>
    </row>
    <row r="1560" spans="1:17">
      <c r="A1560" s="243">
        <v>17</v>
      </c>
      <c r="B1560" s="243" t="s">
        <v>1082</v>
      </c>
      <c r="C1560" s="243" t="s">
        <v>1083</v>
      </c>
      <c r="D1560" s="243" t="s">
        <v>1084</v>
      </c>
      <c r="E1560" s="243">
        <v>6</v>
      </c>
      <c r="F1560" s="243">
        <v>2</v>
      </c>
      <c r="G1560" s="96">
        <v>42585</v>
      </c>
      <c r="H1560" s="3">
        <v>1</v>
      </c>
      <c r="I1560" s="3" t="s">
        <v>470</v>
      </c>
      <c r="J1560">
        <v>80</v>
      </c>
      <c r="K1560">
        <v>60</v>
      </c>
      <c r="M1560">
        <v>49</v>
      </c>
      <c r="O1560" s="144" t="s">
        <v>476</v>
      </c>
      <c r="P1560">
        <v>10</v>
      </c>
      <c r="Q1560">
        <v>1</v>
      </c>
    </row>
    <row r="1561" spans="1:17">
      <c r="A1561" s="243">
        <v>17</v>
      </c>
      <c r="B1561" s="243" t="s">
        <v>1082</v>
      </c>
      <c r="C1561" s="243" t="s">
        <v>1083</v>
      </c>
      <c r="D1561" s="243" t="s">
        <v>1084</v>
      </c>
      <c r="E1561" s="243">
        <v>6</v>
      </c>
      <c r="F1561" s="243">
        <v>2</v>
      </c>
      <c r="G1561" s="96">
        <v>42585</v>
      </c>
      <c r="H1561" s="3">
        <v>1</v>
      </c>
      <c r="I1561" s="3" t="s">
        <v>470</v>
      </c>
      <c r="J1561">
        <v>80</v>
      </c>
      <c r="K1561">
        <v>60</v>
      </c>
      <c r="M1561">
        <v>49</v>
      </c>
      <c r="O1561" s="144" t="s">
        <v>453</v>
      </c>
      <c r="P1561">
        <v>30</v>
      </c>
      <c r="Q1561">
        <v>8</v>
      </c>
    </row>
    <row r="1562" spans="1:17">
      <c r="A1562" s="243">
        <v>17</v>
      </c>
      <c r="B1562" s="243" t="s">
        <v>1082</v>
      </c>
      <c r="C1562" s="243" t="s">
        <v>1083</v>
      </c>
      <c r="D1562" s="243" t="s">
        <v>1084</v>
      </c>
      <c r="E1562" s="243">
        <v>6</v>
      </c>
      <c r="F1562" s="243">
        <v>2</v>
      </c>
      <c r="G1562" s="96">
        <v>42585</v>
      </c>
      <c r="H1562" s="3">
        <v>2</v>
      </c>
      <c r="I1562" s="3" t="s">
        <v>14</v>
      </c>
      <c r="M1562">
        <v>49</v>
      </c>
      <c r="O1562" s="144" t="s">
        <v>453</v>
      </c>
      <c r="P1562">
        <v>20</v>
      </c>
      <c r="Q1562">
        <v>8</v>
      </c>
    </row>
    <row r="1563" spans="1:17">
      <c r="A1563" s="243">
        <v>17</v>
      </c>
      <c r="B1563" s="243" t="s">
        <v>1082</v>
      </c>
      <c r="C1563" s="243" t="s">
        <v>1083</v>
      </c>
      <c r="D1563" s="243" t="s">
        <v>1084</v>
      </c>
      <c r="E1563" s="243">
        <v>6</v>
      </c>
      <c r="F1563" s="243">
        <v>2</v>
      </c>
      <c r="G1563" s="96">
        <v>42585</v>
      </c>
      <c r="H1563" s="3">
        <v>2</v>
      </c>
      <c r="I1563" s="3" t="s">
        <v>14</v>
      </c>
      <c r="M1563">
        <v>49</v>
      </c>
      <c r="O1563" s="144" t="s">
        <v>488</v>
      </c>
      <c r="P1563">
        <v>1</v>
      </c>
    </row>
    <row r="1564" spans="1:17">
      <c r="A1564" s="243">
        <v>17</v>
      </c>
      <c r="B1564" s="243" t="s">
        <v>1082</v>
      </c>
      <c r="C1564" s="243" t="s">
        <v>1083</v>
      </c>
      <c r="D1564" s="243" t="s">
        <v>1084</v>
      </c>
      <c r="E1564" s="243">
        <v>6</v>
      </c>
      <c r="F1564" s="243">
        <v>2</v>
      </c>
      <c r="G1564" s="96">
        <v>42585</v>
      </c>
      <c r="H1564" s="3">
        <v>1</v>
      </c>
      <c r="I1564" s="3" t="s">
        <v>470</v>
      </c>
      <c r="J1564">
        <v>120</v>
      </c>
      <c r="K1564">
        <v>80</v>
      </c>
      <c r="M1564">
        <v>50</v>
      </c>
      <c r="O1564" s="144" t="s">
        <v>466</v>
      </c>
      <c r="P1564">
        <v>25</v>
      </c>
      <c r="Q1564">
        <v>1</v>
      </c>
    </row>
    <row r="1565" spans="1:17">
      <c r="A1565" s="243">
        <v>17</v>
      </c>
      <c r="B1565" s="243" t="s">
        <v>1082</v>
      </c>
      <c r="C1565" s="243" t="s">
        <v>1083</v>
      </c>
      <c r="D1565" s="243" t="s">
        <v>1084</v>
      </c>
      <c r="E1565" s="243">
        <v>6</v>
      </c>
      <c r="F1565" s="243">
        <v>2</v>
      </c>
      <c r="G1565" s="96">
        <v>42585</v>
      </c>
      <c r="H1565" s="3">
        <v>1</v>
      </c>
      <c r="I1565" s="3" t="s">
        <v>470</v>
      </c>
      <c r="J1565">
        <v>120</v>
      </c>
      <c r="K1565">
        <v>80</v>
      </c>
      <c r="M1565">
        <v>50</v>
      </c>
      <c r="O1565" s="144" t="s">
        <v>461</v>
      </c>
      <c r="P1565">
        <v>5</v>
      </c>
      <c r="Q1565">
        <v>2</v>
      </c>
    </row>
    <row r="1566" spans="1:17">
      <c r="A1566" s="243">
        <v>17</v>
      </c>
      <c r="B1566" s="243" t="s">
        <v>1082</v>
      </c>
      <c r="C1566" s="243" t="s">
        <v>1083</v>
      </c>
      <c r="D1566" s="243" t="s">
        <v>1084</v>
      </c>
      <c r="E1566" s="243">
        <v>6</v>
      </c>
      <c r="F1566" s="243">
        <v>2</v>
      </c>
      <c r="G1566" s="96">
        <v>42585</v>
      </c>
      <c r="H1566" s="3">
        <v>1</v>
      </c>
      <c r="I1566" s="3" t="s">
        <v>470</v>
      </c>
      <c r="J1566">
        <v>120</v>
      </c>
      <c r="K1566">
        <v>80</v>
      </c>
      <c r="M1566">
        <v>50</v>
      </c>
      <c r="O1566" s="144" t="s">
        <v>453</v>
      </c>
      <c r="P1566">
        <v>60</v>
      </c>
    </row>
    <row r="1567" spans="1:17">
      <c r="A1567" s="243">
        <v>17</v>
      </c>
      <c r="B1567" s="243" t="s">
        <v>1082</v>
      </c>
      <c r="C1567" s="243" t="s">
        <v>1083</v>
      </c>
      <c r="D1567" s="243" t="s">
        <v>1084</v>
      </c>
      <c r="E1567" s="243">
        <v>6</v>
      </c>
      <c r="F1567" s="243">
        <v>2</v>
      </c>
      <c r="G1567" s="96">
        <v>42585</v>
      </c>
      <c r="H1567" s="3">
        <v>1</v>
      </c>
      <c r="I1567" s="3" t="s">
        <v>470</v>
      </c>
      <c r="J1567">
        <v>120</v>
      </c>
      <c r="K1567">
        <v>80</v>
      </c>
      <c r="M1567">
        <v>50</v>
      </c>
      <c r="O1567" s="144" t="s">
        <v>469</v>
      </c>
      <c r="P1567">
        <v>1</v>
      </c>
      <c r="Q1567">
        <v>1</v>
      </c>
    </row>
    <row r="1568" spans="1:17">
      <c r="A1568" s="243">
        <v>17</v>
      </c>
      <c r="B1568" s="243" t="s">
        <v>1082</v>
      </c>
      <c r="C1568" s="243" t="s">
        <v>1083</v>
      </c>
      <c r="D1568" s="243" t="s">
        <v>1084</v>
      </c>
      <c r="E1568" s="243">
        <v>6</v>
      </c>
      <c r="F1568" s="243">
        <v>2</v>
      </c>
      <c r="G1568" s="96">
        <v>42585</v>
      </c>
      <c r="H1568" s="3">
        <v>2</v>
      </c>
      <c r="I1568" s="3" t="s">
        <v>14</v>
      </c>
      <c r="M1568">
        <v>50</v>
      </c>
      <c r="O1568" s="144" t="s">
        <v>454</v>
      </c>
      <c r="P1568">
        <v>5</v>
      </c>
      <c r="Q1568">
        <v>2</v>
      </c>
    </row>
    <row r="1569" spans="1:17">
      <c r="A1569" s="243">
        <v>17</v>
      </c>
      <c r="B1569" s="243" t="s">
        <v>1082</v>
      </c>
      <c r="C1569" s="243" t="s">
        <v>1083</v>
      </c>
      <c r="D1569" s="243" t="s">
        <v>1084</v>
      </c>
      <c r="E1569" s="243">
        <v>6</v>
      </c>
      <c r="F1569" s="243">
        <v>2</v>
      </c>
      <c r="G1569" s="96">
        <v>42585</v>
      </c>
      <c r="H1569" s="3">
        <v>2</v>
      </c>
      <c r="I1569" s="3" t="s">
        <v>14</v>
      </c>
      <c r="M1569">
        <v>50</v>
      </c>
      <c r="O1569" s="144" t="s">
        <v>449</v>
      </c>
      <c r="P1569">
        <v>1</v>
      </c>
      <c r="Q1569">
        <v>4</v>
      </c>
    </row>
    <row r="1570" spans="1:17">
      <c r="A1570" s="243">
        <v>17</v>
      </c>
      <c r="B1570" s="243" t="s">
        <v>1082</v>
      </c>
      <c r="C1570" s="243" t="s">
        <v>1083</v>
      </c>
      <c r="D1570" s="243" t="s">
        <v>1084</v>
      </c>
      <c r="E1570" s="243">
        <v>6</v>
      </c>
      <c r="F1570" s="243">
        <v>2</v>
      </c>
      <c r="G1570" s="96">
        <v>42585</v>
      </c>
      <c r="H1570" s="3">
        <v>2</v>
      </c>
      <c r="I1570" s="3" t="s">
        <v>14</v>
      </c>
      <c r="M1570">
        <v>50</v>
      </c>
      <c r="O1570" s="144" t="s">
        <v>453</v>
      </c>
      <c r="P1570">
        <v>10</v>
      </c>
      <c r="Q1570">
        <v>10</v>
      </c>
    </row>
    <row r="1571" spans="1:17">
      <c r="A1571" s="243">
        <v>17</v>
      </c>
      <c r="B1571" s="243" t="s">
        <v>1082</v>
      </c>
      <c r="C1571" s="243" t="s">
        <v>1083</v>
      </c>
      <c r="D1571" s="243" t="s">
        <v>1084</v>
      </c>
      <c r="E1571" s="243">
        <v>6</v>
      </c>
      <c r="F1571" s="243">
        <v>2</v>
      </c>
      <c r="G1571" s="96">
        <v>42585</v>
      </c>
      <c r="H1571" s="3">
        <v>2</v>
      </c>
      <c r="I1571" s="3" t="s">
        <v>14</v>
      </c>
      <c r="M1571">
        <v>50</v>
      </c>
      <c r="O1571" s="144" t="s">
        <v>476</v>
      </c>
      <c r="P1571">
        <v>1</v>
      </c>
      <c r="Q1571">
        <v>1</v>
      </c>
    </row>
    <row r="1572" spans="1:17">
      <c r="A1572" s="243">
        <v>17</v>
      </c>
      <c r="B1572" s="243" t="s">
        <v>1082</v>
      </c>
      <c r="C1572" s="243" t="s">
        <v>1083</v>
      </c>
      <c r="D1572" s="243" t="s">
        <v>1084</v>
      </c>
      <c r="E1572" s="243">
        <v>6</v>
      </c>
      <c r="F1572" s="243">
        <v>2</v>
      </c>
      <c r="G1572" s="96">
        <v>42585</v>
      </c>
      <c r="H1572" s="3">
        <v>1</v>
      </c>
      <c r="I1572" s="3" t="s">
        <v>470</v>
      </c>
      <c r="J1572">
        <v>270</v>
      </c>
      <c r="K1572">
        <v>280</v>
      </c>
      <c r="M1572">
        <v>51</v>
      </c>
      <c r="O1572" s="144" t="s">
        <v>454</v>
      </c>
      <c r="P1572">
        <v>5</v>
      </c>
    </row>
    <row r="1573" spans="1:17">
      <c r="A1573" s="243">
        <v>17</v>
      </c>
      <c r="B1573" s="243" t="s">
        <v>1082</v>
      </c>
      <c r="C1573" s="243" t="s">
        <v>1083</v>
      </c>
      <c r="D1573" s="243" t="s">
        <v>1084</v>
      </c>
      <c r="E1573" s="243">
        <v>6</v>
      </c>
      <c r="F1573" s="243">
        <v>2</v>
      </c>
      <c r="G1573" s="96">
        <v>42585</v>
      </c>
      <c r="H1573" s="3">
        <v>1</v>
      </c>
      <c r="I1573" s="3" t="s">
        <v>470</v>
      </c>
      <c r="J1573">
        <v>270</v>
      </c>
      <c r="K1573">
        <v>280</v>
      </c>
      <c r="M1573">
        <v>51</v>
      </c>
      <c r="O1573" s="144" t="s">
        <v>466</v>
      </c>
      <c r="P1573">
        <v>20</v>
      </c>
    </row>
    <row r="1574" spans="1:17">
      <c r="A1574" s="243">
        <v>17</v>
      </c>
      <c r="B1574" s="243" t="s">
        <v>1082</v>
      </c>
      <c r="C1574" s="243" t="s">
        <v>1083</v>
      </c>
      <c r="D1574" s="243" t="s">
        <v>1084</v>
      </c>
      <c r="E1574" s="243">
        <v>6</v>
      </c>
      <c r="F1574" s="243">
        <v>2</v>
      </c>
      <c r="G1574" s="96">
        <v>42585</v>
      </c>
      <c r="H1574" s="3">
        <v>1</v>
      </c>
      <c r="I1574" s="3" t="s">
        <v>470</v>
      </c>
      <c r="J1574">
        <v>270</v>
      </c>
      <c r="K1574">
        <v>280</v>
      </c>
      <c r="M1574">
        <v>51</v>
      </c>
      <c r="O1574" s="144" t="s">
        <v>478</v>
      </c>
      <c r="P1574">
        <v>40</v>
      </c>
    </row>
    <row r="1575" spans="1:17">
      <c r="A1575" s="243">
        <v>17</v>
      </c>
      <c r="B1575" s="243" t="s">
        <v>1082</v>
      </c>
      <c r="C1575" s="243" t="s">
        <v>1083</v>
      </c>
      <c r="D1575" s="243" t="s">
        <v>1084</v>
      </c>
      <c r="E1575" s="243">
        <v>6</v>
      </c>
      <c r="F1575" s="243">
        <v>2</v>
      </c>
      <c r="G1575" s="96">
        <v>42585</v>
      </c>
      <c r="H1575" s="3">
        <v>1</v>
      </c>
      <c r="I1575" s="3" t="s">
        <v>470</v>
      </c>
      <c r="J1575">
        <v>270</v>
      </c>
      <c r="K1575">
        <v>280</v>
      </c>
      <c r="M1575">
        <v>51</v>
      </c>
      <c r="O1575" s="144" t="s">
        <v>449</v>
      </c>
      <c r="P1575">
        <v>1</v>
      </c>
    </row>
    <row r="1576" spans="1:17">
      <c r="A1576" s="243">
        <v>17</v>
      </c>
      <c r="B1576" s="243" t="s">
        <v>1082</v>
      </c>
      <c r="C1576" s="243" t="s">
        <v>1083</v>
      </c>
      <c r="D1576" s="243" t="s">
        <v>1084</v>
      </c>
      <c r="E1576" s="243">
        <v>6</v>
      </c>
      <c r="F1576" s="243">
        <v>2</v>
      </c>
      <c r="G1576" s="96">
        <v>42585</v>
      </c>
      <c r="H1576" s="3">
        <v>1</v>
      </c>
      <c r="I1576" s="3" t="s">
        <v>470</v>
      </c>
      <c r="J1576">
        <v>270</v>
      </c>
      <c r="K1576">
        <v>280</v>
      </c>
      <c r="M1576">
        <v>51</v>
      </c>
      <c r="O1576" s="42" t="s">
        <v>453</v>
      </c>
      <c r="P1576">
        <v>50</v>
      </c>
    </row>
    <row r="1577" spans="1:17">
      <c r="A1577" s="243">
        <v>17</v>
      </c>
      <c r="B1577" s="243" t="s">
        <v>1082</v>
      </c>
      <c r="C1577" s="243" t="s">
        <v>1083</v>
      </c>
      <c r="D1577" s="243" t="s">
        <v>1084</v>
      </c>
      <c r="E1577" s="243">
        <v>6</v>
      </c>
      <c r="F1577" s="243">
        <v>2</v>
      </c>
      <c r="G1577" s="96">
        <v>42585</v>
      </c>
      <c r="H1577" s="3">
        <v>1</v>
      </c>
      <c r="I1577" s="3" t="s">
        <v>470</v>
      </c>
      <c r="J1577">
        <v>270</v>
      </c>
      <c r="K1577">
        <v>280</v>
      </c>
      <c r="M1577">
        <v>51</v>
      </c>
      <c r="O1577" s="144" t="s">
        <v>493</v>
      </c>
      <c r="P1577">
        <v>30</v>
      </c>
    </row>
    <row r="1578" spans="1:17">
      <c r="A1578" s="243">
        <v>17</v>
      </c>
      <c r="B1578" s="243" t="s">
        <v>1082</v>
      </c>
      <c r="C1578" s="243" t="s">
        <v>1083</v>
      </c>
      <c r="D1578" s="243" t="s">
        <v>1084</v>
      </c>
      <c r="E1578" s="243">
        <v>6</v>
      </c>
      <c r="F1578" s="243">
        <v>2</v>
      </c>
      <c r="G1578" s="96">
        <v>42585</v>
      </c>
      <c r="H1578" s="3">
        <v>1</v>
      </c>
      <c r="I1578" s="3" t="s">
        <v>470</v>
      </c>
      <c r="J1578">
        <v>270</v>
      </c>
      <c r="K1578">
        <v>280</v>
      </c>
      <c r="M1578">
        <v>51</v>
      </c>
      <c r="O1578" s="146" t="s">
        <v>487</v>
      </c>
      <c r="P1578">
        <v>5</v>
      </c>
    </row>
    <row r="1579" spans="1:17">
      <c r="A1579" s="243">
        <v>17</v>
      </c>
      <c r="B1579" s="243" t="s">
        <v>1082</v>
      </c>
      <c r="C1579" s="243" t="s">
        <v>1083</v>
      </c>
      <c r="D1579" s="243" t="s">
        <v>1084</v>
      </c>
      <c r="E1579" s="243">
        <v>6</v>
      </c>
      <c r="F1579" s="243">
        <v>2</v>
      </c>
      <c r="G1579" s="96">
        <v>42585</v>
      </c>
      <c r="H1579" s="3">
        <v>1</v>
      </c>
      <c r="I1579" s="3" t="s">
        <v>470</v>
      </c>
      <c r="J1579">
        <v>270</v>
      </c>
      <c r="K1579">
        <v>280</v>
      </c>
      <c r="M1579">
        <v>51</v>
      </c>
      <c r="O1579" s="144" t="s">
        <v>484</v>
      </c>
      <c r="P1579">
        <v>1</v>
      </c>
    </row>
    <row r="1580" spans="1:17">
      <c r="A1580" s="243">
        <v>17</v>
      </c>
      <c r="B1580" s="243" t="s">
        <v>1082</v>
      </c>
      <c r="C1580" s="243" t="s">
        <v>1083</v>
      </c>
      <c r="D1580" s="243" t="s">
        <v>1084</v>
      </c>
      <c r="E1580" s="243">
        <v>6</v>
      </c>
      <c r="F1580" s="243">
        <v>2</v>
      </c>
      <c r="G1580" s="96">
        <v>42585</v>
      </c>
      <c r="H1580" s="3">
        <v>1</v>
      </c>
      <c r="I1580" s="3" t="s">
        <v>470</v>
      </c>
      <c r="J1580">
        <v>270</v>
      </c>
      <c r="K1580">
        <v>280</v>
      </c>
      <c r="M1580">
        <v>51</v>
      </c>
      <c r="O1580" s="144" t="s">
        <v>452</v>
      </c>
      <c r="P1580">
        <v>1</v>
      </c>
    </row>
    <row r="1581" spans="1:17">
      <c r="A1581" s="243">
        <v>17</v>
      </c>
      <c r="B1581" s="243" t="s">
        <v>1082</v>
      </c>
      <c r="C1581" s="243" t="s">
        <v>1083</v>
      </c>
      <c r="D1581" s="243" t="s">
        <v>1084</v>
      </c>
      <c r="E1581" s="243">
        <v>6</v>
      </c>
      <c r="F1581" s="243">
        <v>2</v>
      </c>
      <c r="G1581" s="96">
        <v>42585</v>
      </c>
      <c r="H1581" s="3">
        <v>2</v>
      </c>
      <c r="I1581" s="3" t="s">
        <v>14</v>
      </c>
      <c r="M1581">
        <v>51</v>
      </c>
      <c r="O1581" s="144" t="s">
        <v>476</v>
      </c>
      <c r="P1581">
        <v>20</v>
      </c>
    </row>
    <row r="1582" spans="1:17">
      <c r="A1582" s="243">
        <v>17</v>
      </c>
      <c r="B1582" s="243" t="s">
        <v>1082</v>
      </c>
      <c r="C1582" s="243" t="s">
        <v>1083</v>
      </c>
      <c r="D1582" s="243" t="s">
        <v>1084</v>
      </c>
      <c r="E1582" s="243">
        <v>6</v>
      </c>
      <c r="F1582" s="243">
        <v>2</v>
      </c>
      <c r="G1582" s="96">
        <v>42585</v>
      </c>
      <c r="H1582" s="3">
        <v>2</v>
      </c>
      <c r="I1582" s="3" t="s">
        <v>14</v>
      </c>
      <c r="M1582">
        <v>51</v>
      </c>
      <c r="O1582" s="144" t="s">
        <v>461</v>
      </c>
      <c r="P1582">
        <v>10</v>
      </c>
    </row>
    <row r="1583" spans="1:17">
      <c r="A1583" s="243">
        <v>17</v>
      </c>
      <c r="B1583" s="243" t="s">
        <v>1082</v>
      </c>
      <c r="C1583" s="243" t="s">
        <v>1083</v>
      </c>
      <c r="D1583" s="243" t="s">
        <v>1084</v>
      </c>
      <c r="E1583" s="243">
        <v>6</v>
      </c>
      <c r="F1583" s="243">
        <v>2</v>
      </c>
      <c r="G1583" s="96">
        <v>42585</v>
      </c>
      <c r="H1583" s="3">
        <v>2</v>
      </c>
      <c r="I1583" s="3" t="s">
        <v>14</v>
      </c>
      <c r="M1583">
        <v>51</v>
      </c>
      <c r="O1583" s="144" t="s">
        <v>493</v>
      </c>
      <c r="P1583">
        <v>5</v>
      </c>
    </row>
    <row r="1584" spans="1:17">
      <c r="A1584" s="243">
        <v>17</v>
      </c>
      <c r="B1584" s="243" t="s">
        <v>1082</v>
      </c>
      <c r="C1584" s="243" t="s">
        <v>1083</v>
      </c>
      <c r="D1584" s="243" t="s">
        <v>1084</v>
      </c>
      <c r="E1584" s="243">
        <v>6</v>
      </c>
      <c r="F1584" s="243">
        <v>2</v>
      </c>
      <c r="G1584" s="96">
        <v>42585</v>
      </c>
      <c r="H1584" s="3">
        <v>2</v>
      </c>
      <c r="I1584" s="3" t="s">
        <v>14</v>
      </c>
      <c r="M1584">
        <v>51</v>
      </c>
      <c r="O1584" s="144" t="s">
        <v>453</v>
      </c>
      <c r="P1584">
        <v>40</v>
      </c>
    </row>
    <row r="1585" spans="1:17">
      <c r="A1585" s="243">
        <v>17</v>
      </c>
      <c r="B1585" s="243" t="s">
        <v>1082</v>
      </c>
      <c r="C1585" s="243" t="s">
        <v>1083</v>
      </c>
      <c r="D1585" s="243" t="s">
        <v>1084</v>
      </c>
      <c r="E1585" s="243">
        <v>6</v>
      </c>
      <c r="F1585" s="243">
        <v>2</v>
      </c>
      <c r="G1585" s="96">
        <v>42585</v>
      </c>
      <c r="H1585" s="3">
        <v>2</v>
      </c>
      <c r="I1585" s="3" t="s">
        <v>14</v>
      </c>
      <c r="M1585">
        <v>51</v>
      </c>
      <c r="O1585" s="144" t="s">
        <v>466</v>
      </c>
      <c r="P1585">
        <v>1</v>
      </c>
      <c r="Q1585">
        <v>1</v>
      </c>
    </row>
    <row r="1586" spans="1:17">
      <c r="A1586" s="243">
        <v>17</v>
      </c>
      <c r="B1586" s="243" t="s">
        <v>1082</v>
      </c>
      <c r="C1586" s="243" t="s">
        <v>1083</v>
      </c>
      <c r="D1586" s="243" t="s">
        <v>1084</v>
      </c>
      <c r="E1586" s="243">
        <v>6</v>
      </c>
      <c r="F1586" s="243">
        <v>2</v>
      </c>
      <c r="G1586" s="96">
        <v>42585</v>
      </c>
      <c r="H1586" s="3">
        <v>2</v>
      </c>
      <c r="I1586" s="3" t="s">
        <v>14</v>
      </c>
      <c r="M1586">
        <v>51</v>
      </c>
      <c r="O1586" s="144" t="s">
        <v>454</v>
      </c>
      <c r="P1586">
        <v>1</v>
      </c>
      <c r="Q1586">
        <v>1</v>
      </c>
    </row>
    <row r="1587" spans="1:17">
      <c r="A1587" s="243">
        <v>17</v>
      </c>
      <c r="B1587" s="243" t="s">
        <v>1082</v>
      </c>
      <c r="C1587" s="243" t="s">
        <v>1083</v>
      </c>
      <c r="D1587" s="243" t="s">
        <v>1084</v>
      </c>
      <c r="E1587" s="243">
        <v>6</v>
      </c>
      <c r="F1587" s="243">
        <v>2</v>
      </c>
      <c r="G1587" s="96">
        <v>42585</v>
      </c>
      <c r="H1587" s="3">
        <v>2</v>
      </c>
      <c r="I1587" s="3" t="s">
        <v>14</v>
      </c>
      <c r="M1587">
        <v>51</v>
      </c>
      <c r="O1587" s="144" t="s">
        <v>475</v>
      </c>
      <c r="P1587">
        <v>1</v>
      </c>
    </row>
    <row r="1588" spans="1:17">
      <c r="A1588" s="243">
        <v>17</v>
      </c>
      <c r="B1588" s="243" t="s">
        <v>1082</v>
      </c>
      <c r="C1588" s="243" t="s">
        <v>1083</v>
      </c>
      <c r="D1588" s="243" t="s">
        <v>1084</v>
      </c>
      <c r="E1588" s="243">
        <v>6</v>
      </c>
      <c r="F1588" s="243">
        <v>2</v>
      </c>
      <c r="G1588" s="96">
        <v>42585</v>
      </c>
      <c r="H1588" s="3">
        <v>1</v>
      </c>
      <c r="I1588" s="3" t="s">
        <v>470</v>
      </c>
      <c r="J1588">
        <v>130</v>
      </c>
      <c r="K1588">
        <v>110</v>
      </c>
      <c r="M1588">
        <v>52</v>
      </c>
      <c r="O1588" s="144" t="s">
        <v>476</v>
      </c>
      <c r="P1588">
        <v>40</v>
      </c>
    </row>
    <row r="1589" spans="1:17">
      <c r="A1589" s="243">
        <v>17</v>
      </c>
      <c r="B1589" s="243" t="s">
        <v>1082</v>
      </c>
      <c r="C1589" s="243" t="s">
        <v>1083</v>
      </c>
      <c r="D1589" s="243" t="s">
        <v>1084</v>
      </c>
      <c r="E1589" s="243">
        <v>6</v>
      </c>
      <c r="F1589" s="243">
        <v>2</v>
      </c>
      <c r="G1589" s="96">
        <v>42585</v>
      </c>
      <c r="H1589" s="3">
        <v>1</v>
      </c>
      <c r="I1589" s="3" t="s">
        <v>470</v>
      </c>
      <c r="J1589">
        <v>130</v>
      </c>
      <c r="K1589">
        <v>110</v>
      </c>
      <c r="M1589">
        <v>52</v>
      </c>
      <c r="O1589" s="144" t="s">
        <v>493</v>
      </c>
      <c r="P1589">
        <v>25</v>
      </c>
    </row>
    <row r="1590" spans="1:17">
      <c r="A1590" s="243">
        <v>17</v>
      </c>
      <c r="B1590" s="243" t="s">
        <v>1082</v>
      </c>
      <c r="C1590" s="243" t="s">
        <v>1083</v>
      </c>
      <c r="D1590" s="243" t="s">
        <v>1084</v>
      </c>
      <c r="E1590" s="243">
        <v>6</v>
      </c>
      <c r="F1590" s="243">
        <v>2</v>
      </c>
      <c r="G1590" s="96">
        <v>42585</v>
      </c>
      <c r="H1590" s="3">
        <v>1</v>
      </c>
      <c r="I1590" s="3" t="s">
        <v>470</v>
      </c>
      <c r="J1590">
        <v>130</v>
      </c>
      <c r="K1590">
        <v>110</v>
      </c>
      <c r="M1590">
        <v>52</v>
      </c>
      <c r="O1590" s="144" t="s">
        <v>453</v>
      </c>
      <c r="P1590">
        <v>50</v>
      </c>
    </row>
    <row r="1591" spans="1:17">
      <c r="A1591" s="243">
        <v>17</v>
      </c>
      <c r="B1591" s="243" t="s">
        <v>1082</v>
      </c>
      <c r="C1591" s="243" t="s">
        <v>1083</v>
      </c>
      <c r="D1591" s="243" t="s">
        <v>1084</v>
      </c>
      <c r="E1591" s="243">
        <v>6</v>
      </c>
      <c r="F1591" s="243">
        <v>2</v>
      </c>
      <c r="G1591" s="96">
        <v>42585</v>
      </c>
      <c r="H1591" s="3">
        <v>1</v>
      </c>
      <c r="I1591" s="3" t="s">
        <v>470</v>
      </c>
      <c r="J1591">
        <v>130</v>
      </c>
      <c r="K1591">
        <v>110</v>
      </c>
      <c r="M1591">
        <v>52</v>
      </c>
      <c r="O1591" s="144" t="s">
        <v>461</v>
      </c>
      <c r="P1591">
        <v>5</v>
      </c>
    </row>
    <row r="1592" spans="1:17">
      <c r="A1592" s="243">
        <v>17</v>
      </c>
      <c r="B1592" s="243" t="s">
        <v>1082</v>
      </c>
      <c r="C1592" s="243" t="s">
        <v>1083</v>
      </c>
      <c r="D1592" s="243" t="s">
        <v>1084</v>
      </c>
      <c r="E1592" s="243">
        <v>6</v>
      </c>
      <c r="F1592" s="243">
        <v>2</v>
      </c>
      <c r="G1592" s="96">
        <v>42585</v>
      </c>
      <c r="H1592" s="3">
        <v>1</v>
      </c>
      <c r="I1592" s="3" t="s">
        <v>470</v>
      </c>
      <c r="J1592">
        <v>130</v>
      </c>
      <c r="K1592">
        <v>110</v>
      </c>
      <c r="M1592">
        <v>52</v>
      </c>
      <c r="O1592" s="144" t="s">
        <v>454</v>
      </c>
      <c r="P1592">
        <v>1</v>
      </c>
      <c r="Q1592">
        <v>1</v>
      </c>
    </row>
    <row r="1593" spans="1:17">
      <c r="A1593" s="243">
        <v>17</v>
      </c>
      <c r="B1593" s="243" t="s">
        <v>1082</v>
      </c>
      <c r="C1593" s="243" t="s">
        <v>1083</v>
      </c>
      <c r="D1593" s="243" t="s">
        <v>1084</v>
      </c>
      <c r="E1593" s="243">
        <v>6</v>
      </c>
      <c r="F1593" s="243">
        <v>2</v>
      </c>
      <c r="G1593" s="96">
        <v>42585</v>
      </c>
      <c r="H1593" s="3">
        <v>2</v>
      </c>
      <c r="I1593" s="3" t="s">
        <v>14</v>
      </c>
      <c r="M1593">
        <v>52</v>
      </c>
      <c r="O1593" s="144" t="s">
        <v>476</v>
      </c>
      <c r="P1593">
        <v>10</v>
      </c>
    </row>
    <row r="1594" spans="1:17">
      <c r="A1594" s="243">
        <v>17</v>
      </c>
      <c r="B1594" s="243" t="s">
        <v>1082</v>
      </c>
      <c r="C1594" s="243" t="s">
        <v>1083</v>
      </c>
      <c r="D1594" s="243" t="s">
        <v>1084</v>
      </c>
      <c r="E1594" s="243">
        <v>6</v>
      </c>
      <c r="F1594" s="243">
        <v>2</v>
      </c>
      <c r="G1594" s="96">
        <v>42585</v>
      </c>
      <c r="H1594" s="3">
        <v>2</v>
      </c>
      <c r="I1594" s="3" t="s">
        <v>14</v>
      </c>
      <c r="M1594">
        <v>52</v>
      </c>
      <c r="O1594" s="144" t="s">
        <v>479</v>
      </c>
      <c r="P1594">
        <v>5</v>
      </c>
      <c r="Q1594">
        <v>1</v>
      </c>
    </row>
    <row r="1595" spans="1:17">
      <c r="A1595" s="243">
        <v>17</v>
      </c>
      <c r="B1595" s="243" t="s">
        <v>1082</v>
      </c>
      <c r="C1595" s="243" t="s">
        <v>1083</v>
      </c>
      <c r="D1595" s="243" t="s">
        <v>1084</v>
      </c>
      <c r="E1595" s="243">
        <v>6</v>
      </c>
      <c r="F1595" s="243">
        <v>2</v>
      </c>
      <c r="G1595" s="96">
        <v>42585</v>
      </c>
      <c r="H1595" s="3">
        <v>2</v>
      </c>
      <c r="I1595" s="3" t="s">
        <v>14</v>
      </c>
      <c r="M1595">
        <v>52</v>
      </c>
      <c r="O1595" s="144" t="s">
        <v>470</v>
      </c>
      <c r="P1595">
        <v>1</v>
      </c>
      <c r="Q1595">
        <v>1</v>
      </c>
    </row>
    <row r="1596" spans="1:17">
      <c r="A1596" s="243">
        <v>17</v>
      </c>
      <c r="B1596" s="243" t="s">
        <v>1082</v>
      </c>
      <c r="C1596" s="243" t="s">
        <v>1083</v>
      </c>
      <c r="D1596" s="243" t="s">
        <v>1084</v>
      </c>
      <c r="E1596" s="243">
        <v>6</v>
      </c>
      <c r="F1596" s="243">
        <v>2</v>
      </c>
      <c r="G1596" s="96">
        <v>42585</v>
      </c>
      <c r="H1596" s="3">
        <v>2</v>
      </c>
      <c r="I1596" s="3" t="s">
        <v>14</v>
      </c>
      <c r="M1596">
        <v>52</v>
      </c>
      <c r="O1596" s="144" t="s">
        <v>453</v>
      </c>
      <c r="P1596">
        <v>50</v>
      </c>
    </row>
    <row r="1597" spans="1:17">
      <c r="A1597" s="243">
        <v>17</v>
      </c>
      <c r="B1597" s="243" t="s">
        <v>1082</v>
      </c>
      <c r="C1597" s="243" t="s">
        <v>1083</v>
      </c>
      <c r="D1597" s="243" t="s">
        <v>1084</v>
      </c>
      <c r="E1597" s="243">
        <v>6</v>
      </c>
      <c r="F1597" s="243">
        <v>2</v>
      </c>
      <c r="G1597" s="96">
        <v>42585</v>
      </c>
      <c r="H1597" s="3">
        <v>2</v>
      </c>
      <c r="I1597" s="3" t="s">
        <v>14</v>
      </c>
      <c r="M1597">
        <v>52</v>
      </c>
      <c r="O1597" s="144" t="s">
        <v>493</v>
      </c>
      <c r="P1597">
        <v>10</v>
      </c>
    </row>
    <row r="1598" spans="1:17">
      <c r="A1598" s="243">
        <v>17</v>
      </c>
      <c r="B1598" s="243" t="s">
        <v>1082</v>
      </c>
      <c r="C1598" s="243" t="s">
        <v>1083</v>
      </c>
      <c r="D1598" s="243" t="s">
        <v>1084</v>
      </c>
      <c r="E1598" s="243">
        <v>6</v>
      </c>
      <c r="F1598" s="243">
        <v>2</v>
      </c>
      <c r="G1598" s="96">
        <v>42585</v>
      </c>
      <c r="H1598" s="3">
        <v>2</v>
      </c>
      <c r="I1598" s="3" t="s">
        <v>14</v>
      </c>
      <c r="M1598">
        <v>52</v>
      </c>
      <c r="O1598" s="144" t="s">
        <v>449</v>
      </c>
      <c r="P1598">
        <v>1</v>
      </c>
    </row>
    <row r="1599" spans="1:17">
      <c r="A1599" s="243">
        <v>17</v>
      </c>
      <c r="B1599" s="243" t="s">
        <v>1082</v>
      </c>
      <c r="C1599" s="243" t="s">
        <v>1083</v>
      </c>
      <c r="D1599" s="243" t="s">
        <v>1084</v>
      </c>
      <c r="E1599" s="243">
        <v>6</v>
      </c>
      <c r="F1599" s="243">
        <v>2</v>
      </c>
      <c r="G1599" s="96">
        <v>42585</v>
      </c>
      <c r="H1599" s="3">
        <v>1</v>
      </c>
      <c r="I1599" s="3" t="s">
        <v>470</v>
      </c>
      <c r="J1599">
        <v>210</v>
      </c>
      <c r="K1599">
        <v>210</v>
      </c>
      <c r="M1599">
        <v>53</v>
      </c>
      <c r="O1599" s="144" t="s">
        <v>476</v>
      </c>
      <c r="P1599">
        <v>25</v>
      </c>
    </row>
    <row r="1600" spans="1:17">
      <c r="A1600" s="243">
        <v>17</v>
      </c>
      <c r="B1600" s="243" t="s">
        <v>1082</v>
      </c>
      <c r="C1600" s="243" t="s">
        <v>1083</v>
      </c>
      <c r="D1600" s="243" t="s">
        <v>1084</v>
      </c>
      <c r="E1600" s="243">
        <v>6</v>
      </c>
      <c r="F1600" s="243">
        <v>2</v>
      </c>
      <c r="G1600" s="96">
        <v>42585</v>
      </c>
      <c r="H1600" s="3">
        <v>1</v>
      </c>
      <c r="I1600" s="3" t="s">
        <v>470</v>
      </c>
      <c r="J1600">
        <v>210</v>
      </c>
      <c r="K1600">
        <v>210</v>
      </c>
      <c r="M1600">
        <v>53</v>
      </c>
      <c r="O1600" s="146" t="s">
        <v>487</v>
      </c>
      <c r="P1600">
        <v>1</v>
      </c>
    </row>
    <row r="1601" spans="1:17">
      <c r="A1601" s="243">
        <v>17</v>
      </c>
      <c r="B1601" s="243" t="s">
        <v>1082</v>
      </c>
      <c r="C1601" s="243" t="s">
        <v>1083</v>
      </c>
      <c r="D1601" s="243" t="s">
        <v>1084</v>
      </c>
      <c r="E1601" s="243">
        <v>6</v>
      </c>
      <c r="F1601" s="243">
        <v>2</v>
      </c>
      <c r="G1601" s="96">
        <v>42585</v>
      </c>
      <c r="H1601" s="3">
        <v>1</v>
      </c>
      <c r="I1601" s="3" t="s">
        <v>470</v>
      </c>
      <c r="J1601">
        <v>210</v>
      </c>
      <c r="K1601">
        <v>210</v>
      </c>
      <c r="M1601">
        <v>53</v>
      </c>
      <c r="O1601" s="144" t="s">
        <v>480</v>
      </c>
      <c r="P1601">
        <v>20</v>
      </c>
      <c r="Q1601">
        <v>1</v>
      </c>
    </row>
    <row r="1602" spans="1:17">
      <c r="A1602" s="243">
        <v>17</v>
      </c>
      <c r="B1602" s="243" t="s">
        <v>1082</v>
      </c>
      <c r="C1602" s="243" t="s">
        <v>1083</v>
      </c>
      <c r="D1602" s="243" t="s">
        <v>1084</v>
      </c>
      <c r="E1602" s="243">
        <v>6</v>
      </c>
      <c r="F1602" s="243">
        <v>2</v>
      </c>
      <c r="G1602" s="96">
        <v>42585</v>
      </c>
      <c r="H1602" s="3">
        <v>1</v>
      </c>
      <c r="I1602" s="3" t="s">
        <v>470</v>
      </c>
      <c r="J1602">
        <v>210</v>
      </c>
      <c r="K1602">
        <v>210</v>
      </c>
      <c r="M1602">
        <v>53</v>
      </c>
      <c r="O1602" s="144" t="s">
        <v>456</v>
      </c>
      <c r="P1602">
        <v>20</v>
      </c>
      <c r="Q1602">
        <v>1</v>
      </c>
    </row>
    <row r="1603" spans="1:17">
      <c r="A1603" s="243">
        <v>17</v>
      </c>
      <c r="B1603" s="243" t="s">
        <v>1082</v>
      </c>
      <c r="C1603" s="243" t="s">
        <v>1083</v>
      </c>
      <c r="D1603" s="243" t="s">
        <v>1084</v>
      </c>
      <c r="E1603" s="243">
        <v>6</v>
      </c>
      <c r="F1603" s="243">
        <v>2</v>
      </c>
      <c r="G1603" s="96">
        <v>42585</v>
      </c>
      <c r="H1603" s="3">
        <v>1</v>
      </c>
      <c r="I1603" s="3" t="s">
        <v>470</v>
      </c>
      <c r="J1603">
        <v>210</v>
      </c>
      <c r="K1603">
        <v>210</v>
      </c>
      <c r="M1603">
        <v>53</v>
      </c>
      <c r="O1603" s="144" t="s">
        <v>453</v>
      </c>
      <c r="P1603">
        <v>50</v>
      </c>
    </row>
    <row r="1604" spans="1:17">
      <c r="A1604" s="243">
        <v>17</v>
      </c>
      <c r="B1604" s="243" t="s">
        <v>1082</v>
      </c>
      <c r="C1604" s="243" t="s">
        <v>1083</v>
      </c>
      <c r="D1604" s="243" t="s">
        <v>1084</v>
      </c>
      <c r="E1604" s="243">
        <v>6</v>
      </c>
      <c r="F1604" s="243">
        <v>2</v>
      </c>
      <c r="G1604" s="96">
        <v>42585</v>
      </c>
      <c r="H1604" s="3">
        <v>1</v>
      </c>
      <c r="I1604" s="3" t="s">
        <v>470</v>
      </c>
      <c r="J1604">
        <v>210</v>
      </c>
      <c r="K1604">
        <v>210</v>
      </c>
      <c r="M1604">
        <v>53</v>
      </c>
      <c r="O1604" s="144" t="s">
        <v>493</v>
      </c>
      <c r="P1604">
        <v>25</v>
      </c>
    </row>
    <row r="1605" spans="1:17">
      <c r="A1605" s="243">
        <v>17</v>
      </c>
      <c r="B1605" s="243" t="s">
        <v>1082</v>
      </c>
      <c r="C1605" s="243" t="s">
        <v>1083</v>
      </c>
      <c r="D1605" s="243" t="s">
        <v>1084</v>
      </c>
      <c r="E1605" s="243">
        <v>6</v>
      </c>
      <c r="F1605" s="243">
        <v>2</v>
      </c>
      <c r="G1605" s="96">
        <v>42585</v>
      </c>
      <c r="H1605" s="3">
        <v>1</v>
      </c>
      <c r="I1605" s="3" t="s">
        <v>470</v>
      </c>
      <c r="J1605">
        <v>210</v>
      </c>
      <c r="K1605">
        <v>210</v>
      </c>
      <c r="M1605">
        <v>53</v>
      </c>
      <c r="O1605" s="144" t="s">
        <v>461</v>
      </c>
      <c r="P1605">
        <v>5</v>
      </c>
    </row>
    <row r="1606" spans="1:17">
      <c r="A1606" s="243">
        <v>17</v>
      </c>
      <c r="B1606" s="243" t="s">
        <v>1082</v>
      </c>
      <c r="C1606" s="243" t="s">
        <v>1083</v>
      </c>
      <c r="D1606" s="243" t="s">
        <v>1084</v>
      </c>
      <c r="E1606" s="243">
        <v>6</v>
      </c>
      <c r="F1606" s="243">
        <v>2</v>
      </c>
      <c r="G1606" s="96">
        <v>42585</v>
      </c>
      <c r="H1606" s="3">
        <v>2</v>
      </c>
      <c r="I1606" s="3" t="s">
        <v>14</v>
      </c>
      <c r="M1606">
        <v>53</v>
      </c>
      <c r="O1606" s="144" t="s">
        <v>476</v>
      </c>
      <c r="P1606">
        <v>20</v>
      </c>
    </row>
    <row r="1607" spans="1:17">
      <c r="A1607" s="243">
        <v>17</v>
      </c>
      <c r="B1607" s="243" t="s">
        <v>1082</v>
      </c>
      <c r="C1607" s="243" t="s">
        <v>1083</v>
      </c>
      <c r="D1607" s="243" t="s">
        <v>1084</v>
      </c>
      <c r="E1607" s="243">
        <v>6</v>
      </c>
      <c r="F1607" s="243">
        <v>2</v>
      </c>
      <c r="G1607" s="96">
        <v>42585</v>
      </c>
      <c r="H1607" s="3">
        <v>2</v>
      </c>
      <c r="I1607" s="3" t="s">
        <v>14</v>
      </c>
      <c r="M1607">
        <v>53</v>
      </c>
      <c r="O1607" s="144" t="s">
        <v>454</v>
      </c>
      <c r="P1607">
        <v>5</v>
      </c>
    </row>
    <row r="1608" spans="1:17">
      <c r="A1608" s="243">
        <v>17</v>
      </c>
      <c r="B1608" s="243" t="s">
        <v>1082</v>
      </c>
      <c r="C1608" s="243" t="s">
        <v>1083</v>
      </c>
      <c r="D1608" s="243" t="s">
        <v>1084</v>
      </c>
      <c r="E1608" s="243">
        <v>6</v>
      </c>
      <c r="F1608" s="243">
        <v>2</v>
      </c>
      <c r="G1608" s="96">
        <v>42585</v>
      </c>
      <c r="H1608" s="3">
        <v>2</v>
      </c>
      <c r="I1608" s="3" t="s">
        <v>14</v>
      </c>
      <c r="M1608">
        <v>53</v>
      </c>
      <c r="O1608" s="144" t="s">
        <v>453</v>
      </c>
      <c r="P1608">
        <v>40</v>
      </c>
    </row>
    <row r="1609" spans="1:17">
      <c r="A1609" s="243">
        <v>17</v>
      </c>
      <c r="B1609" s="243" t="s">
        <v>1082</v>
      </c>
      <c r="C1609" s="243" t="s">
        <v>1083</v>
      </c>
      <c r="D1609" s="243" t="s">
        <v>1084</v>
      </c>
      <c r="E1609" s="243">
        <v>6</v>
      </c>
      <c r="F1609" s="243">
        <v>2</v>
      </c>
      <c r="G1609" s="96">
        <v>42585</v>
      </c>
      <c r="H1609" s="3">
        <v>2</v>
      </c>
      <c r="I1609" s="3" t="s">
        <v>14</v>
      </c>
      <c r="M1609">
        <v>53</v>
      </c>
      <c r="O1609" s="144" t="s">
        <v>461</v>
      </c>
      <c r="P1609">
        <v>1</v>
      </c>
      <c r="Q1609">
        <v>1</v>
      </c>
    </row>
    <row r="1610" spans="1:17">
      <c r="A1610" s="243">
        <v>17</v>
      </c>
      <c r="B1610" s="243" t="s">
        <v>1082</v>
      </c>
      <c r="C1610" s="243" t="s">
        <v>1083</v>
      </c>
      <c r="D1610" s="243" t="s">
        <v>1084</v>
      </c>
      <c r="E1610" s="243">
        <v>6</v>
      </c>
      <c r="F1610" s="243">
        <v>2</v>
      </c>
      <c r="G1610" s="96">
        <v>42585</v>
      </c>
      <c r="H1610" s="3">
        <v>2</v>
      </c>
      <c r="I1610" s="3" t="s">
        <v>14</v>
      </c>
      <c r="M1610">
        <v>53</v>
      </c>
      <c r="O1610" s="144" t="s">
        <v>455</v>
      </c>
      <c r="P1610">
        <v>1</v>
      </c>
    </row>
    <row r="1611" spans="1:17">
      <c r="A1611" s="243">
        <v>17</v>
      </c>
      <c r="B1611" s="243" t="s">
        <v>1082</v>
      </c>
      <c r="C1611" s="243" t="s">
        <v>1083</v>
      </c>
      <c r="D1611" s="243" t="s">
        <v>1084</v>
      </c>
      <c r="E1611" s="243">
        <v>6</v>
      </c>
      <c r="F1611" s="243">
        <v>2</v>
      </c>
      <c r="G1611" s="96">
        <v>42585</v>
      </c>
      <c r="H1611" s="3">
        <v>1</v>
      </c>
      <c r="I1611" s="3" t="s">
        <v>470</v>
      </c>
      <c r="J1611">
        <v>490</v>
      </c>
      <c r="K1611">
        <v>400</v>
      </c>
      <c r="M1611">
        <v>54</v>
      </c>
      <c r="O1611" s="144" t="s">
        <v>476</v>
      </c>
      <c r="P1611">
        <v>25</v>
      </c>
    </row>
    <row r="1612" spans="1:17">
      <c r="A1612" s="243">
        <v>17</v>
      </c>
      <c r="B1612" s="243" t="s">
        <v>1082</v>
      </c>
      <c r="C1612" s="243" t="s">
        <v>1083</v>
      </c>
      <c r="D1612" s="243" t="s">
        <v>1084</v>
      </c>
      <c r="E1612" s="243">
        <v>6</v>
      </c>
      <c r="F1612" s="243">
        <v>2</v>
      </c>
      <c r="G1612" s="96">
        <v>42585</v>
      </c>
      <c r="H1612" s="3">
        <v>1</v>
      </c>
      <c r="I1612" s="3" t="s">
        <v>470</v>
      </c>
      <c r="J1612">
        <v>490</v>
      </c>
      <c r="K1612">
        <v>400</v>
      </c>
      <c r="M1612">
        <v>54</v>
      </c>
      <c r="O1612" s="144" t="s">
        <v>468</v>
      </c>
      <c r="P1612">
        <v>1</v>
      </c>
    </row>
    <row r="1613" spans="1:17">
      <c r="A1613" s="243">
        <v>17</v>
      </c>
      <c r="B1613" s="243" t="s">
        <v>1082</v>
      </c>
      <c r="C1613" s="243" t="s">
        <v>1083</v>
      </c>
      <c r="D1613" s="243" t="s">
        <v>1084</v>
      </c>
      <c r="E1613" s="243">
        <v>6</v>
      </c>
      <c r="F1613" s="243">
        <v>2</v>
      </c>
      <c r="G1613" s="96">
        <v>42585</v>
      </c>
      <c r="H1613" s="3">
        <v>1</v>
      </c>
      <c r="I1613" s="3" t="s">
        <v>470</v>
      </c>
      <c r="J1613">
        <v>490</v>
      </c>
      <c r="K1613">
        <v>400</v>
      </c>
      <c r="M1613">
        <v>54</v>
      </c>
      <c r="O1613" s="146" t="s">
        <v>487</v>
      </c>
      <c r="P1613">
        <v>1</v>
      </c>
    </row>
    <row r="1614" spans="1:17">
      <c r="A1614" s="243">
        <v>17</v>
      </c>
      <c r="B1614" s="243" t="s">
        <v>1082</v>
      </c>
      <c r="C1614" s="243" t="s">
        <v>1083</v>
      </c>
      <c r="D1614" s="243" t="s">
        <v>1084</v>
      </c>
      <c r="E1614" s="243">
        <v>6</v>
      </c>
      <c r="F1614" s="243">
        <v>2</v>
      </c>
      <c r="G1614" s="96">
        <v>42585</v>
      </c>
      <c r="H1614" s="3">
        <v>1</v>
      </c>
      <c r="I1614" s="3" t="s">
        <v>470</v>
      </c>
      <c r="J1614">
        <v>490</v>
      </c>
      <c r="K1614">
        <v>400</v>
      </c>
      <c r="M1614">
        <v>54</v>
      </c>
      <c r="O1614" s="144" t="s">
        <v>449</v>
      </c>
      <c r="P1614">
        <v>1</v>
      </c>
    </row>
    <row r="1615" spans="1:17">
      <c r="A1615" s="243">
        <v>17</v>
      </c>
      <c r="B1615" s="243" t="s">
        <v>1082</v>
      </c>
      <c r="C1615" s="243" t="s">
        <v>1083</v>
      </c>
      <c r="D1615" s="243" t="s">
        <v>1084</v>
      </c>
      <c r="E1615" s="243">
        <v>6</v>
      </c>
      <c r="F1615" s="243">
        <v>2</v>
      </c>
      <c r="G1615" s="96">
        <v>42585</v>
      </c>
      <c r="H1615" s="3">
        <v>1</v>
      </c>
      <c r="I1615" s="3" t="s">
        <v>470</v>
      </c>
      <c r="J1615">
        <v>490</v>
      </c>
      <c r="K1615">
        <v>400</v>
      </c>
      <c r="M1615">
        <v>54</v>
      </c>
      <c r="O1615" s="144" t="s">
        <v>493</v>
      </c>
      <c r="P1615">
        <v>25</v>
      </c>
    </row>
    <row r="1616" spans="1:17">
      <c r="A1616" s="243">
        <v>17</v>
      </c>
      <c r="B1616" s="243" t="s">
        <v>1082</v>
      </c>
      <c r="C1616" s="243" t="s">
        <v>1083</v>
      </c>
      <c r="D1616" s="243" t="s">
        <v>1084</v>
      </c>
      <c r="E1616" s="243">
        <v>6</v>
      </c>
      <c r="F1616" s="243">
        <v>2</v>
      </c>
      <c r="G1616" s="96">
        <v>42585</v>
      </c>
      <c r="H1616" s="3">
        <v>1</v>
      </c>
      <c r="I1616" s="3" t="s">
        <v>470</v>
      </c>
      <c r="J1616">
        <v>490</v>
      </c>
      <c r="K1616">
        <v>400</v>
      </c>
      <c r="M1616">
        <v>54</v>
      </c>
      <c r="O1616" s="144" t="s">
        <v>454</v>
      </c>
      <c r="P1616">
        <v>1</v>
      </c>
    </row>
    <row r="1617" spans="1:17">
      <c r="A1617" s="243">
        <v>17</v>
      </c>
      <c r="B1617" s="243" t="s">
        <v>1082</v>
      </c>
      <c r="C1617" s="243" t="s">
        <v>1083</v>
      </c>
      <c r="D1617" s="243" t="s">
        <v>1084</v>
      </c>
      <c r="E1617" s="243">
        <v>6</v>
      </c>
      <c r="F1617" s="243">
        <v>2</v>
      </c>
      <c r="G1617" s="96">
        <v>42585</v>
      </c>
      <c r="H1617" s="3">
        <v>1</v>
      </c>
      <c r="I1617" s="3" t="s">
        <v>470</v>
      </c>
      <c r="J1617">
        <v>490</v>
      </c>
      <c r="K1617">
        <v>400</v>
      </c>
      <c r="M1617">
        <v>54</v>
      </c>
      <c r="O1617" s="144" t="s">
        <v>479</v>
      </c>
      <c r="P1617">
        <v>1</v>
      </c>
    </row>
    <row r="1618" spans="1:17">
      <c r="A1618" s="243">
        <v>17</v>
      </c>
      <c r="B1618" s="243" t="s">
        <v>1082</v>
      </c>
      <c r="C1618" s="243" t="s">
        <v>1083</v>
      </c>
      <c r="D1618" s="243" t="s">
        <v>1084</v>
      </c>
      <c r="E1618" s="243">
        <v>6</v>
      </c>
      <c r="F1618" s="243">
        <v>2</v>
      </c>
      <c r="G1618" s="96">
        <v>42585</v>
      </c>
      <c r="H1618" s="3">
        <v>1</v>
      </c>
      <c r="I1618" s="3" t="s">
        <v>470</v>
      </c>
      <c r="J1618">
        <v>490</v>
      </c>
      <c r="K1618">
        <v>400</v>
      </c>
      <c r="M1618">
        <v>54</v>
      </c>
      <c r="O1618" s="144" t="s">
        <v>456</v>
      </c>
      <c r="P1618">
        <v>5</v>
      </c>
      <c r="Q1618">
        <v>1</v>
      </c>
    </row>
    <row r="1619" spans="1:17">
      <c r="A1619" s="243">
        <v>17</v>
      </c>
      <c r="B1619" s="243" t="s">
        <v>1082</v>
      </c>
      <c r="C1619" s="243" t="s">
        <v>1083</v>
      </c>
      <c r="D1619" s="243" t="s">
        <v>1084</v>
      </c>
      <c r="E1619" s="243">
        <v>6</v>
      </c>
      <c r="F1619" s="243">
        <v>2</v>
      </c>
      <c r="G1619" s="96">
        <v>42585</v>
      </c>
      <c r="H1619" s="3">
        <v>1</v>
      </c>
      <c r="I1619" s="3" t="s">
        <v>470</v>
      </c>
      <c r="J1619">
        <v>490</v>
      </c>
      <c r="K1619">
        <v>400</v>
      </c>
      <c r="M1619">
        <v>54</v>
      </c>
      <c r="O1619" s="144" t="s">
        <v>453</v>
      </c>
      <c r="P1619">
        <v>70</v>
      </c>
    </row>
    <row r="1620" spans="1:17">
      <c r="A1620" s="243">
        <v>17</v>
      </c>
      <c r="B1620" s="243" t="s">
        <v>1082</v>
      </c>
      <c r="C1620" s="243" t="s">
        <v>1083</v>
      </c>
      <c r="D1620" s="243" t="s">
        <v>1084</v>
      </c>
      <c r="E1620" s="243">
        <v>6</v>
      </c>
      <c r="F1620" s="243">
        <v>2</v>
      </c>
      <c r="G1620" s="96">
        <v>42585</v>
      </c>
      <c r="H1620" s="3">
        <v>2</v>
      </c>
      <c r="I1620" s="3" t="s">
        <v>14</v>
      </c>
      <c r="M1620">
        <v>54</v>
      </c>
      <c r="O1620" s="144" t="s">
        <v>476</v>
      </c>
      <c r="P1620">
        <v>25</v>
      </c>
    </row>
    <row r="1621" spans="1:17">
      <c r="A1621" s="243">
        <v>17</v>
      </c>
      <c r="B1621" s="243" t="s">
        <v>1082</v>
      </c>
      <c r="C1621" s="243" t="s">
        <v>1083</v>
      </c>
      <c r="D1621" s="243" t="s">
        <v>1084</v>
      </c>
      <c r="E1621" s="243">
        <v>6</v>
      </c>
      <c r="F1621" s="243">
        <v>2</v>
      </c>
      <c r="G1621" s="96">
        <v>42585</v>
      </c>
      <c r="H1621" s="3">
        <v>2</v>
      </c>
      <c r="I1621" s="3" t="s">
        <v>14</v>
      </c>
      <c r="M1621">
        <v>54</v>
      </c>
      <c r="O1621" s="144" t="s">
        <v>456</v>
      </c>
      <c r="P1621">
        <v>1</v>
      </c>
      <c r="Q1621">
        <v>1</v>
      </c>
    </row>
    <row r="1622" spans="1:17">
      <c r="A1622" s="243">
        <v>17</v>
      </c>
      <c r="B1622" s="243" t="s">
        <v>1082</v>
      </c>
      <c r="C1622" s="243" t="s">
        <v>1083</v>
      </c>
      <c r="D1622" s="243" t="s">
        <v>1084</v>
      </c>
      <c r="E1622" s="243">
        <v>6</v>
      </c>
      <c r="F1622" s="243">
        <v>2</v>
      </c>
      <c r="G1622" s="96">
        <v>42585</v>
      </c>
      <c r="H1622" s="3">
        <v>2</v>
      </c>
      <c r="I1622" s="3" t="s">
        <v>14</v>
      </c>
      <c r="M1622">
        <v>54</v>
      </c>
      <c r="O1622" s="144" t="s">
        <v>478</v>
      </c>
      <c r="P1622">
        <v>5</v>
      </c>
      <c r="Q1622">
        <v>2</v>
      </c>
    </row>
    <row r="1623" spans="1:17">
      <c r="A1623" s="243">
        <v>17</v>
      </c>
      <c r="B1623" s="243" t="s">
        <v>1082</v>
      </c>
      <c r="C1623" s="243" t="s">
        <v>1083</v>
      </c>
      <c r="D1623" s="243" t="s">
        <v>1084</v>
      </c>
      <c r="E1623" s="243">
        <v>6</v>
      </c>
      <c r="F1623" s="243">
        <v>2</v>
      </c>
      <c r="G1623" s="96">
        <v>42585</v>
      </c>
      <c r="H1623" s="3">
        <v>2</v>
      </c>
      <c r="I1623" s="3" t="s">
        <v>14</v>
      </c>
      <c r="M1623">
        <v>54</v>
      </c>
      <c r="O1623" s="144" t="s">
        <v>476</v>
      </c>
      <c r="P1623">
        <v>30</v>
      </c>
    </row>
    <row r="1624" spans="1:17">
      <c r="A1624" s="243">
        <v>17</v>
      </c>
      <c r="B1624" s="243" t="s">
        <v>1082</v>
      </c>
      <c r="C1624" s="243" t="s">
        <v>1083</v>
      </c>
      <c r="D1624" s="243" t="s">
        <v>1084</v>
      </c>
      <c r="E1624" s="243">
        <v>6</v>
      </c>
      <c r="F1624" s="243">
        <v>2</v>
      </c>
      <c r="G1624" s="96">
        <v>42585</v>
      </c>
      <c r="H1624" s="3">
        <v>2</v>
      </c>
      <c r="I1624" s="3" t="s">
        <v>14</v>
      </c>
      <c r="M1624">
        <v>54</v>
      </c>
      <c r="O1624" s="144" t="s">
        <v>493</v>
      </c>
      <c r="P1624">
        <v>5</v>
      </c>
    </row>
    <row r="1625" spans="1:17">
      <c r="A1625" s="243">
        <v>17</v>
      </c>
      <c r="B1625" s="243" t="s">
        <v>1082</v>
      </c>
      <c r="C1625" s="243" t="s">
        <v>1083</v>
      </c>
      <c r="D1625" s="243" t="s">
        <v>1084</v>
      </c>
      <c r="E1625" s="243">
        <v>6</v>
      </c>
      <c r="F1625" s="243">
        <v>2</v>
      </c>
      <c r="G1625" s="96">
        <v>42585</v>
      </c>
      <c r="H1625" s="3">
        <v>2</v>
      </c>
      <c r="I1625" s="3" t="s">
        <v>14</v>
      </c>
      <c r="M1625">
        <v>54</v>
      </c>
      <c r="O1625" s="144" t="s">
        <v>454</v>
      </c>
      <c r="P1625">
        <v>1</v>
      </c>
    </row>
    <row r="1626" spans="1:17">
      <c r="A1626" s="243">
        <v>17</v>
      </c>
      <c r="B1626" s="243" t="s">
        <v>1082</v>
      </c>
      <c r="C1626" s="243" t="s">
        <v>1083</v>
      </c>
      <c r="D1626" s="243" t="s">
        <v>1084</v>
      </c>
      <c r="E1626" s="243">
        <v>6</v>
      </c>
      <c r="F1626" s="243">
        <v>2</v>
      </c>
      <c r="G1626" s="96">
        <v>42585</v>
      </c>
      <c r="H1626" s="3">
        <v>2</v>
      </c>
      <c r="I1626" s="3" t="s">
        <v>14</v>
      </c>
      <c r="M1626">
        <v>54</v>
      </c>
      <c r="O1626" s="144" t="s">
        <v>461</v>
      </c>
      <c r="P1626">
        <v>10</v>
      </c>
    </row>
    <row r="1627" spans="1:17">
      <c r="A1627" s="243">
        <v>17</v>
      </c>
      <c r="B1627" s="243" t="s">
        <v>1082</v>
      </c>
      <c r="C1627" s="243" t="s">
        <v>1083</v>
      </c>
      <c r="D1627" s="243" t="s">
        <v>1084</v>
      </c>
      <c r="E1627" s="243">
        <v>6</v>
      </c>
      <c r="F1627" s="243">
        <v>2</v>
      </c>
      <c r="G1627" s="96">
        <v>42585</v>
      </c>
      <c r="H1627" s="3">
        <v>1</v>
      </c>
      <c r="I1627" s="3" t="s">
        <v>470</v>
      </c>
      <c r="J1627">
        <v>80</v>
      </c>
      <c r="K1627">
        <v>130</v>
      </c>
      <c r="M1627">
        <v>55</v>
      </c>
      <c r="O1627" s="144" t="s">
        <v>476</v>
      </c>
      <c r="P1627">
        <v>20</v>
      </c>
    </row>
    <row r="1628" spans="1:17">
      <c r="A1628" s="243">
        <v>17</v>
      </c>
      <c r="B1628" s="243" t="s">
        <v>1082</v>
      </c>
      <c r="C1628" s="243" t="s">
        <v>1083</v>
      </c>
      <c r="D1628" s="243" t="s">
        <v>1084</v>
      </c>
      <c r="E1628" s="243">
        <v>6</v>
      </c>
      <c r="F1628" s="243">
        <v>2</v>
      </c>
      <c r="G1628" s="96">
        <v>42585</v>
      </c>
      <c r="H1628" s="3">
        <v>1</v>
      </c>
      <c r="I1628" s="3" t="s">
        <v>470</v>
      </c>
      <c r="J1628">
        <v>80</v>
      </c>
      <c r="K1628">
        <v>130</v>
      </c>
      <c r="M1628">
        <v>55</v>
      </c>
      <c r="O1628" s="144" t="s">
        <v>493</v>
      </c>
      <c r="P1628">
        <v>5</v>
      </c>
    </row>
    <row r="1629" spans="1:17">
      <c r="A1629" s="243">
        <v>17</v>
      </c>
      <c r="B1629" s="243" t="s">
        <v>1082</v>
      </c>
      <c r="C1629" s="243" t="s">
        <v>1083</v>
      </c>
      <c r="D1629" s="243" t="s">
        <v>1084</v>
      </c>
      <c r="E1629" s="243">
        <v>6</v>
      </c>
      <c r="F1629" s="243">
        <v>2</v>
      </c>
      <c r="G1629" s="96">
        <v>42585</v>
      </c>
      <c r="H1629" s="3">
        <v>1</v>
      </c>
      <c r="I1629" s="3" t="s">
        <v>470</v>
      </c>
      <c r="J1629">
        <v>80</v>
      </c>
      <c r="K1629">
        <v>130</v>
      </c>
      <c r="M1629">
        <v>55</v>
      </c>
      <c r="O1629" s="144" t="s">
        <v>454</v>
      </c>
      <c r="P1629">
        <v>1</v>
      </c>
    </row>
    <row r="1630" spans="1:17">
      <c r="A1630" s="243">
        <v>17</v>
      </c>
      <c r="B1630" s="243" t="s">
        <v>1082</v>
      </c>
      <c r="C1630" s="243" t="s">
        <v>1083</v>
      </c>
      <c r="D1630" s="243" t="s">
        <v>1084</v>
      </c>
      <c r="E1630" s="243">
        <v>6</v>
      </c>
      <c r="F1630" s="243">
        <v>2</v>
      </c>
      <c r="G1630" s="96">
        <v>42585</v>
      </c>
      <c r="H1630" s="3">
        <v>1</v>
      </c>
      <c r="I1630" s="3" t="s">
        <v>470</v>
      </c>
      <c r="J1630">
        <v>80</v>
      </c>
      <c r="K1630">
        <v>130</v>
      </c>
      <c r="M1630">
        <v>55</v>
      </c>
      <c r="O1630" s="146" t="s">
        <v>487</v>
      </c>
      <c r="P1630">
        <v>1</v>
      </c>
    </row>
    <row r="1631" spans="1:17">
      <c r="A1631" s="243">
        <v>17</v>
      </c>
      <c r="B1631" s="243" t="s">
        <v>1082</v>
      </c>
      <c r="C1631" s="243" t="s">
        <v>1083</v>
      </c>
      <c r="D1631" s="243" t="s">
        <v>1084</v>
      </c>
      <c r="E1631" s="243">
        <v>6</v>
      </c>
      <c r="F1631" s="243">
        <v>2</v>
      </c>
      <c r="G1631" s="96">
        <v>42585</v>
      </c>
      <c r="H1631" s="3">
        <v>1</v>
      </c>
      <c r="I1631" s="3" t="s">
        <v>470</v>
      </c>
      <c r="J1631">
        <v>80</v>
      </c>
      <c r="K1631">
        <v>130</v>
      </c>
      <c r="M1631">
        <v>55</v>
      </c>
      <c r="O1631" s="144" t="s">
        <v>453</v>
      </c>
      <c r="P1631">
        <v>40</v>
      </c>
    </row>
    <row r="1632" spans="1:17">
      <c r="A1632" s="243">
        <v>17</v>
      </c>
      <c r="B1632" s="243" t="s">
        <v>1082</v>
      </c>
      <c r="C1632" s="243" t="s">
        <v>1083</v>
      </c>
      <c r="D1632" s="243" t="s">
        <v>1084</v>
      </c>
      <c r="E1632" s="243">
        <v>6</v>
      </c>
      <c r="F1632" s="243">
        <v>2</v>
      </c>
      <c r="G1632" s="96">
        <v>42585</v>
      </c>
      <c r="H1632" s="3">
        <v>2</v>
      </c>
      <c r="I1632" s="3" t="s">
        <v>14</v>
      </c>
      <c r="M1632">
        <v>55</v>
      </c>
      <c r="O1632" s="144" t="s">
        <v>468</v>
      </c>
      <c r="P1632">
        <v>1</v>
      </c>
      <c r="Q1632">
        <v>1</v>
      </c>
    </row>
    <row r="1633" spans="1:17">
      <c r="A1633" s="243">
        <v>17</v>
      </c>
      <c r="B1633" s="243" t="s">
        <v>1082</v>
      </c>
      <c r="C1633" s="243" t="s">
        <v>1083</v>
      </c>
      <c r="D1633" s="243" t="s">
        <v>1084</v>
      </c>
      <c r="E1633" s="243">
        <v>6</v>
      </c>
      <c r="F1633" s="243">
        <v>2</v>
      </c>
      <c r="G1633" s="96">
        <v>42585</v>
      </c>
      <c r="H1633" s="3">
        <v>2</v>
      </c>
      <c r="I1633" s="3" t="s">
        <v>14</v>
      </c>
      <c r="M1633">
        <v>55</v>
      </c>
      <c r="O1633" s="144" t="s">
        <v>453</v>
      </c>
      <c r="P1633">
        <v>10</v>
      </c>
      <c r="Q1633">
        <v>11</v>
      </c>
    </row>
    <row r="1634" spans="1:17">
      <c r="A1634" s="243">
        <v>17</v>
      </c>
      <c r="B1634" s="243" t="s">
        <v>1082</v>
      </c>
      <c r="C1634" s="243" t="s">
        <v>1083</v>
      </c>
      <c r="D1634" s="243" t="s">
        <v>1084</v>
      </c>
      <c r="E1634" s="243">
        <v>6</v>
      </c>
      <c r="F1634" s="243">
        <v>2</v>
      </c>
      <c r="G1634" s="96">
        <v>42585</v>
      </c>
      <c r="H1634" s="3">
        <v>1</v>
      </c>
      <c r="I1634" s="3" t="s">
        <v>470</v>
      </c>
      <c r="J1634">
        <v>200</v>
      </c>
      <c r="K1634">
        <v>200</v>
      </c>
      <c r="M1634">
        <v>56</v>
      </c>
      <c r="O1634" s="144" t="s">
        <v>456</v>
      </c>
      <c r="P1634">
        <v>5</v>
      </c>
      <c r="Q1634">
        <v>1</v>
      </c>
    </row>
    <row r="1635" spans="1:17">
      <c r="A1635" s="243">
        <v>17</v>
      </c>
      <c r="B1635" s="243" t="s">
        <v>1082</v>
      </c>
      <c r="C1635" s="243" t="s">
        <v>1083</v>
      </c>
      <c r="D1635" s="243" t="s">
        <v>1084</v>
      </c>
      <c r="E1635" s="243">
        <v>6</v>
      </c>
      <c r="F1635" s="243">
        <v>2</v>
      </c>
      <c r="G1635" s="96">
        <v>42585</v>
      </c>
      <c r="H1635" s="3">
        <v>1</v>
      </c>
      <c r="I1635" s="3" t="s">
        <v>470</v>
      </c>
      <c r="J1635">
        <v>200</v>
      </c>
      <c r="K1635">
        <v>200</v>
      </c>
      <c r="M1635">
        <v>56</v>
      </c>
      <c r="O1635" s="144" t="s">
        <v>476</v>
      </c>
      <c r="P1635">
        <v>10</v>
      </c>
      <c r="Q1635">
        <v>1</v>
      </c>
    </row>
    <row r="1636" spans="1:17">
      <c r="A1636" s="243">
        <v>17</v>
      </c>
      <c r="B1636" s="243" t="s">
        <v>1082</v>
      </c>
      <c r="C1636" s="243" t="s">
        <v>1083</v>
      </c>
      <c r="D1636" s="243" t="s">
        <v>1084</v>
      </c>
      <c r="E1636" s="243">
        <v>6</v>
      </c>
      <c r="F1636" s="243">
        <v>2</v>
      </c>
      <c r="G1636" s="96">
        <v>42585</v>
      </c>
      <c r="H1636" s="3">
        <v>1</v>
      </c>
      <c r="I1636" s="3" t="s">
        <v>470</v>
      </c>
      <c r="J1636">
        <v>200</v>
      </c>
      <c r="K1636">
        <v>200</v>
      </c>
      <c r="M1636">
        <v>56</v>
      </c>
      <c r="O1636" s="144" t="s">
        <v>464</v>
      </c>
      <c r="P1636">
        <v>20</v>
      </c>
      <c r="Q1636">
        <v>1</v>
      </c>
    </row>
    <row r="1637" spans="1:17">
      <c r="A1637" s="243">
        <v>17</v>
      </c>
      <c r="B1637" s="243" t="s">
        <v>1082</v>
      </c>
      <c r="C1637" s="243" t="s">
        <v>1083</v>
      </c>
      <c r="D1637" s="243" t="s">
        <v>1084</v>
      </c>
      <c r="E1637" s="243">
        <v>6</v>
      </c>
      <c r="F1637" s="243">
        <v>2</v>
      </c>
      <c r="G1637" s="96">
        <v>42585</v>
      </c>
      <c r="H1637" s="3">
        <v>1</v>
      </c>
      <c r="I1637" s="3" t="s">
        <v>470</v>
      </c>
      <c r="J1637">
        <v>200</v>
      </c>
      <c r="K1637">
        <v>200</v>
      </c>
      <c r="M1637">
        <v>56</v>
      </c>
      <c r="O1637" s="144" t="s">
        <v>493</v>
      </c>
      <c r="P1637">
        <v>10</v>
      </c>
    </row>
    <row r="1638" spans="1:17">
      <c r="A1638" s="243">
        <v>17</v>
      </c>
      <c r="B1638" s="243" t="s">
        <v>1082</v>
      </c>
      <c r="C1638" s="243" t="s">
        <v>1083</v>
      </c>
      <c r="D1638" s="243" t="s">
        <v>1084</v>
      </c>
      <c r="E1638" s="243">
        <v>6</v>
      </c>
      <c r="F1638" s="243">
        <v>2</v>
      </c>
      <c r="G1638" s="96">
        <v>42585</v>
      </c>
      <c r="H1638" s="3">
        <v>1</v>
      </c>
      <c r="I1638" s="3" t="s">
        <v>470</v>
      </c>
      <c r="J1638">
        <v>200</v>
      </c>
      <c r="K1638">
        <v>200</v>
      </c>
      <c r="M1638">
        <v>56</v>
      </c>
      <c r="O1638" s="144" t="s">
        <v>451</v>
      </c>
      <c r="P1638">
        <v>1</v>
      </c>
    </row>
    <row r="1639" spans="1:17">
      <c r="A1639" s="243">
        <v>17</v>
      </c>
      <c r="B1639" s="243" t="s">
        <v>1082</v>
      </c>
      <c r="C1639" s="243" t="s">
        <v>1083</v>
      </c>
      <c r="D1639" s="243" t="s">
        <v>1084</v>
      </c>
      <c r="E1639" s="243">
        <v>6</v>
      </c>
      <c r="F1639" s="243">
        <v>2</v>
      </c>
      <c r="G1639" s="96">
        <v>42585</v>
      </c>
      <c r="H1639" s="3">
        <v>1</v>
      </c>
      <c r="I1639" s="3" t="s">
        <v>470</v>
      </c>
      <c r="J1639">
        <v>200</v>
      </c>
      <c r="K1639">
        <v>200</v>
      </c>
      <c r="M1639">
        <v>56</v>
      </c>
      <c r="O1639" s="144" t="s">
        <v>453</v>
      </c>
      <c r="P1639">
        <v>70</v>
      </c>
    </row>
    <row r="1640" spans="1:17">
      <c r="A1640" s="243">
        <v>17</v>
      </c>
      <c r="B1640" s="243" t="s">
        <v>1082</v>
      </c>
      <c r="C1640" s="243" t="s">
        <v>1083</v>
      </c>
      <c r="D1640" s="243" t="s">
        <v>1084</v>
      </c>
      <c r="E1640" s="243">
        <v>6</v>
      </c>
      <c r="F1640" s="243">
        <v>2</v>
      </c>
      <c r="G1640" s="96">
        <v>42585</v>
      </c>
      <c r="H1640" s="3">
        <v>1</v>
      </c>
      <c r="I1640" s="3" t="s">
        <v>470</v>
      </c>
      <c r="J1640">
        <v>200</v>
      </c>
      <c r="K1640">
        <v>200</v>
      </c>
      <c r="M1640">
        <v>56</v>
      </c>
      <c r="O1640" s="146" t="s">
        <v>487</v>
      </c>
      <c r="P1640">
        <v>5</v>
      </c>
    </row>
    <row r="1641" spans="1:17">
      <c r="A1641" s="243">
        <v>17</v>
      </c>
      <c r="B1641" s="243" t="s">
        <v>1082</v>
      </c>
      <c r="C1641" s="243" t="s">
        <v>1083</v>
      </c>
      <c r="D1641" s="243" t="s">
        <v>1084</v>
      </c>
      <c r="E1641" s="243">
        <v>6</v>
      </c>
      <c r="F1641" s="243">
        <v>2</v>
      </c>
      <c r="G1641" s="96">
        <v>42585</v>
      </c>
      <c r="H1641" s="61">
        <v>2</v>
      </c>
      <c r="I1641" s="61" t="s">
        <v>14</v>
      </c>
      <c r="M1641">
        <v>56</v>
      </c>
      <c r="O1641" s="144" t="s">
        <v>478</v>
      </c>
      <c r="P1641">
        <v>5</v>
      </c>
      <c r="Q1641">
        <v>1</v>
      </c>
    </row>
    <row r="1642" spans="1:17">
      <c r="A1642" s="243">
        <v>17</v>
      </c>
      <c r="B1642" s="243" t="s">
        <v>1082</v>
      </c>
      <c r="C1642" s="243" t="s">
        <v>1083</v>
      </c>
      <c r="D1642" s="243" t="s">
        <v>1084</v>
      </c>
      <c r="E1642" s="243">
        <v>6</v>
      </c>
      <c r="F1642" s="243">
        <v>2</v>
      </c>
      <c r="G1642" s="96">
        <v>42585</v>
      </c>
      <c r="H1642" s="61">
        <v>2</v>
      </c>
      <c r="I1642" s="61" t="s">
        <v>14</v>
      </c>
      <c r="M1642">
        <v>56</v>
      </c>
      <c r="O1642" s="144" t="s">
        <v>476</v>
      </c>
      <c r="P1642">
        <v>1</v>
      </c>
      <c r="Q1642">
        <v>2</v>
      </c>
    </row>
    <row r="1643" spans="1:17">
      <c r="A1643" s="243">
        <v>17</v>
      </c>
      <c r="B1643" s="243" t="s">
        <v>1082</v>
      </c>
      <c r="C1643" s="243" t="s">
        <v>1083</v>
      </c>
      <c r="D1643" s="243" t="s">
        <v>1084</v>
      </c>
      <c r="E1643" s="243">
        <v>6</v>
      </c>
      <c r="F1643" s="243">
        <v>2</v>
      </c>
      <c r="G1643" s="96">
        <v>42585</v>
      </c>
      <c r="H1643" s="61">
        <v>2</v>
      </c>
      <c r="I1643" s="61" t="s">
        <v>14</v>
      </c>
      <c r="M1643">
        <v>56</v>
      </c>
      <c r="O1643" s="146" t="s">
        <v>487</v>
      </c>
      <c r="P1643">
        <v>1</v>
      </c>
    </row>
    <row r="1644" spans="1:17">
      <c r="A1644" s="243">
        <v>17</v>
      </c>
      <c r="B1644" s="243" t="s">
        <v>1082</v>
      </c>
      <c r="C1644" s="243" t="s">
        <v>1083</v>
      </c>
      <c r="D1644" s="243" t="s">
        <v>1084</v>
      </c>
      <c r="E1644" s="243">
        <v>6</v>
      </c>
      <c r="F1644" s="243">
        <v>2</v>
      </c>
      <c r="G1644" s="96">
        <v>42585</v>
      </c>
      <c r="H1644" s="61">
        <v>2</v>
      </c>
      <c r="I1644" s="61" t="s">
        <v>14</v>
      </c>
      <c r="M1644">
        <v>56</v>
      </c>
      <c r="O1644" s="144" t="s">
        <v>453</v>
      </c>
      <c r="P1644">
        <v>1</v>
      </c>
      <c r="Q1644">
        <v>17</v>
      </c>
    </row>
    <row r="1645" spans="1:17">
      <c r="A1645" s="243">
        <v>17</v>
      </c>
      <c r="B1645" s="243" t="s">
        <v>1082</v>
      </c>
      <c r="C1645" s="243" t="s">
        <v>1083</v>
      </c>
      <c r="D1645" s="243" t="s">
        <v>1084</v>
      </c>
      <c r="E1645" s="243">
        <v>6</v>
      </c>
      <c r="F1645" s="243">
        <v>2</v>
      </c>
      <c r="G1645" s="96">
        <v>42585</v>
      </c>
      <c r="H1645" s="61">
        <v>2</v>
      </c>
      <c r="I1645" s="61" t="s">
        <v>14</v>
      </c>
      <c r="M1645">
        <v>56</v>
      </c>
      <c r="O1645" s="146" t="s">
        <v>487</v>
      </c>
      <c r="P1645">
        <v>1</v>
      </c>
    </row>
    <row r="1646" spans="1:17">
      <c r="A1646" s="243">
        <v>17</v>
      </c>
      <c r="B1646" s="243" t="s">
        <v>1082</v>
      </c>
      <c r="C1646" s="243" t="s">
        <v>1083</v>
      </c>
      <c r="D1646" s="243" t="s">
        <v>1084</v>
      </c>
      <c r="E1646" s="243">
        <v>6</v>
      </c>
      <c r="F1646" s="243">
        <v>2</v>
      </c>
      <c r="G1646" s="96">
        <v>42585</v>
      </c>
      <c r="H1646" s="61">
        <v>2</v>
      </c>
      <c r="I1646" s="61" t="s">
        <v>14</v>
      </c>
      <c r="M1646">
        <v>56</v>
      </c>
      <c r="O1646" s="144" t="s">
        <v>453</v>
      </c>
      <c r="P1646">
        <v>5</v>
      </c>
    </row>
    <row r="1647" spans="1:17">
      <c r="A1647" s="243">
        <v>17</v>
      </c>
      <c r="B1647" s="243" t="s">
        <v>1082</v>
      </c>
      <c r="C1647" s="243" t="s">
        <v>1083</v>
      </c>
      <c r="D1647" s="243" t="s">
        <v>1084</v>
      </c>
      <c r="E1647" s="243">
        <v>6</v>
      </c>
      <c r="F1647" s="243">
        <v>2</v>
      </c>
      <c r="G1647" s="96">
        <v>42585</v>
      </c>
      <c r="H1647" s="3">
        <v>1</v>
      </c>
      <c r="I1647" s="3" t="s">
        <v>470</v>
      </c>
      <c r="J1647">
        <v>170</v>
      </c>
      <c r="K1647">
        <v>240</v>
      </c>
      <c r="M1647">
        <v>57</v>
      </c>
      <c r="O1647" s="144" t="s">
        <v>478</v>
      </c>
      <c r="P1647">
        <v>5</v>
      </c>
      <c r="Q1647">
        <v>1</v>
      </c>
    </row>
    <row r="1648" spans="1:17">
      <c r="A1648" s="243">
        <v>17</v>
      </c>
      <c r="B1648" s="243" t="s">
        <v>1082</v>
      </c>
      <c r="C1648" s="243" t="s">
        <v>1083</v>
      </c>
      <c r="D1648" s="243" t="s">
        <v>1084</v>
      </c>
      <c r="E1648" s="243">
        <v>6</v>
      </c>
      <c r="F1648" s="243">
        <v>2</v>
      </c>
      <c r="G1648" s="96">
        <v>42585</v>
      </c>
      <c r="H1648" s="3">
        <v>1</v>
      </c>
      <c r="I1648" s="3" t="s">
        <v>470</v>
      </c>
      <c r="J1648">
        <v>170</v>
      </c>
      <c r="K1648">
        <v>240</v>
      </c>
      <c r="M1648">
        <v>57</v>
      </c>
      <c r="O1648" s="144" t="s">
        <v>493</v>
      </c>
      <c r="P1648">
        <v>20</v>
      </c>
    </row>
    <row r="1649" spans="1:17">
      <c r="A1649" s="243">
        <v>17</v>
      </c>
      <c r="B1649" s="243" t="s">
        <v>1082</v>
      </c>
      <c r="C1649" s="243" t="s">
        <v>1083</v>
      </c>
      <c r="D1649" s="243" t="s">
        <v>1084</v>
      </c>
      <c r="E1649" s="243">
        <v>6</v>
      </c>
      <c r="F1649" s="243">
        <v>2</v>
      </c>
      <c r="G1649" s="96">
        <v>42585</v>
      </c>
      <c r="H1649" s="3">
        <v>1</v>
      </c>
      <c r="I1649" s="3" t="s">
        <v>470</v>
      </c>
      <c r="J1649">
        <v>170</v>
      </c>
      <c r="K1649">
        <v>240</v>
      </c>
      <c r="M1649">
        <v>57</v>
      </c>
      <c r="O1649" s="144" t="s">
        <v>453</v>
      </c>
      <c r="P1649">
        <v>30</v>
      </c>
    </row>
    <row r="1650" spans="1:17">
      <c r="A1650" s="243">
        <v>17</v>
      </c>
      <c r="B1650" s="243" t="s">
        <v>1082</v>
      </c>
      <c r="C1650" s="243" t="s">
        <v>1083</v>
      </c>
      <c r="D1650" s="243" t="s">
        <v>1084</v>
      </c>
      <c r="E1650" s="243">
        <v>6</v>
      </c>
      <c r="F1650" s="243">
        <v>2</v>
      </c>
      <c r="G1650" s="96">
        <v>42585</v>
      </c>
      <c r="H1650" s="3">
        <v>1</v>
      </c>
      <c r="I1650" s="3" t="s">
        <v>470</v>
      </c>
      <c r="J1650">
        <v>170</v>
      </c>
      <c r="K1650">
        <v>240</v>
      </c>
      <c r="M1650">
        <v>57</v>
      </c>
      <c r="O1650" s="144" t="s">
        <v>476</v>
      </c>
      <c r="P1650">
        <v>20</v>
      </c>
    </row>
    <row r="1651" spans="1:17">
      <c r="A1651" s="243">
        <v>17</v>
      </c>
      <c r="B1651" s="243" t="s">
        <v>1082</v>
      </c>
      <c r="C1651" s="243" t="s">
        <v>1083</v>
      </c>
      <c r="D1651" s="243" t="s">
        <v>1084</v>
      </c>
      <c r="E1651" s="243">
        <v>6</v>
      </c>
      <c r="F1651" s="243">
        <v>2</v>
      </c>
      <c r="G1651" s="96">
        <v>42585</v>
      </c>
      <c r="H1651" s="3">
        <v>1</v>
      </c>
      <c r="I1651" s="3" t="s">
        <v>470</v>
      </c>
      <c r="J1651">
        <v>170</v>
      </c>
      <c r="K1651">
        <v>240</v>
      </c>
      <c r="M1651">
        <v>57</v>
      </c>
      <c r="O1651" s="144" t="s">
        <v>456</v>
      </c>
      <c r="P1651">
        <v>1</v>
      </c>
      <c r="Q1651">
        <v>1</v>
      </c>
    </row>
    <row r="1652" spans="1:17">
      <c r="A1652" s="243">
        <v>17</v>
      </c>
      <c r="B1652" s="243" t="s">
        <v>1082</v>
      </c>
      <c r="C1652" s="243" t="s">
        <v>1083</v>
      </c>
      <c r="D1652" s="243" t="s">
        <v>1084</v>
      </c>
      <c r="E1652" s="243">
        <v>6</v>
      </c>
      <c r="F1652" s="243">
        <v>2</v>
      </c>
      <c r="G1652" s="96">
        <v>42585</v>
      </c>
      <c r="H1652" s="3">
        <v>1</v>
      </c>
      <c r="I1652" s="3" t="s">
        <v>470</v>
      </c>
      <c r="J1652">
        <v>170</v>
      </c>
      <c r="K1652">
        <v>240</v>
      </c>
      <c r="M1652">
        <v>57</v>
      </c>
      <c r="O1652" s="144" t="s">
        <v>454</v>
      </c>
      <c r="P1652">
        <v>5</v>
      </c>
    </row>
    <row r="1653" spans="1:17">
      <c r="A1653" s="243">
        <v>17</v>
      </c>
      <c r="B1653" s="243" t="s">
        <v>1082</v>
      </c>
      <c r="C1653" s="243" t="s">
        <v>1083</v>
      </c>
      <c r="D1653" s="243" t="s">
        <v>1084</v>
      </c>
      <c r="E1653" s="243">
        <v>6</v>
      </c>
      <c r="F1653" s="243">
        <v>2</v>
      </c>
      <c r="G1653" s="96">
        <v>42585</v>
      </c>
      <c r="H1653" s="3">
        <v>1</v>
      </c>
      <c r="I1653" s="3" t="s">
        <v>470</v>
      </c>
      <c r="J1653">
        <v>170</v>
      </c>
      <c r="K1653">
        <v>240</v>
      </c>
      <c r="M1653">
        <v>57</v>
      </c>
      <c r="O1653" s="146" t="s">
        <v>487</v>
      </c>
      <c r="P1653">
        <v>10</v>
      </c>
    </row>
    <row r="1654" spans="1:17">
      <c r="A1654" s="243">
        <v>17</v>
      </c>
      <c r="B1654" s="243" t="s">
        <v>1082</v>
      </c>
      <c r="C1654" s="243" t="s">
        <v>1083</v>
      </c>
      <c r="D1654" s="243" t="s">
        <v>1084</v>
      </c>
      <c r="E1654" s="243">
        <v>6</v>
      </c>
      <c r="F1654" s="243">
        <v>2</v>
      </c>
      <c r="G1654" s="96">
        <v>42585</v>
      </c>
      <c r="H1654" s="3">
        <v>2</v>
      </c>
      <c r="I1654" s="3" t="s">
        <v>14</v>
      </c>
      <c r="M1654">
        <v>57</v>
      </c>
      <c r="O1654" s="144" t="s">
        <v>454</v>
      </c>
      <c r="P1654">
        <v>10</v>
      </c>
    </row>
    <row r="1655" spans="1:17">
      <c r="A1655" s="243">
        <v>17</v>
      </c>
      <c r="B1655" s="243" t="s">
        <v>1082</v>
      </c>
      <c r="C1655" s="243" t="s">
        <v>1083</v>
      </c>
      <c r="D1655" s="243" t="s">
        <v>1084</v>
      </c>
      <c r="E1655" s="243">
        <v>6</v>
      </c>
      <c r="F1655" s="243">
        <v>2</v>
      </c>
      <c r="G1655" s="96">
        <v>42585</v>
      </c>
      <c r="H1655" s="3">
        <v>2</v>
      </c>
      <c r="I1655" s="3" t="s">
        <v>14</v>
      </c>
      <c r="M1655">
        <v>57</v>
      </c>
      <c r="O1655" s="144" t="s">
        <v>453</v>
      </c>
      <c r="P1655">
        <v>10</v>
      </c>
      <c r="Q1655">
        <v>24</v>
      </c>
    </row>
    <row r="1656" spans="1:17">
      <c r="A1656" s="243">
        <v>17</v>
      </c>
      <c r="B1656" s="243" t="s">
        <v>1082</v>
      </c>
      <c r="C1656" s="243" t="s">
        <v>1083</v>
      </c>
      <c r="D1656" s="243" t="s">
        <v>1084</v>
      </c>
      <c r="E1656" s="243">
        <v>6</v>
      </c>
      <c r="F1656" s="243">
        <v>2</v>
      </c>
      <c r="G1656" s="96">
        <v>42585</v>
      </c>
      <c r="H1656" s="3">
        <v>2</v>
      </c>
      <c r="I1656" s="3" t="s">
        <v>14</v>
      </c>
      <c r="M1656">
        <v>57</v>
      </c>
      <c r="O1656" s="144" t="s">
        <v>476</v>
      </c>
      <c r="P1656">
        <v>20</v>
      </c>
    </row>
    <row r="1657" spans="1:17">
      <c r="A1657" s="243">
        <v>17</v>
      </c>
      <c r="B1657" s="243" t="s">
        <v>1082</v>
      </c>
      <c r="C1657" s="243" t="s">
        <v>1083</v>
      </c>
      <c r="D1657" s="243" t="s">
        <v>1084</v>
      </c>
      <c r="E1657" s="243">
        <v>6</v>
      </c>
      <c r="F1657" s="243">
        <v>2</v>
      </c>
      <c r="G1657" s="96">
        <v>42585</v>
      </c>
      <c r="H1657" s="3">
        <v>1</v>
      </c>
      <c r="I1657" s="3" t="s">
        <v>470</v>
      </c>
      <c r="J1657">
        <v>190</v>
      </c>
      <c r="K1657">
        <v>260</v>
      </c>
      <c r="M1657">
        <v>58</v>
      </c>
      <c r="O1657" s="144" t="s">
        <v>477</v>
      </c>
      <c r="P1657">
        <v>5</v>
      </c>
    </row>
    <row r="1658" spans="1:17">
      <c r="A1658" s="243">
        <v>17</v>
      </c>
      <c r="B1658" s="243" t="s">
        <v>1082</v>
      </c>
      <c r="C1658" s="243" t="s">
        <v>1083</v>
      </c>
      <c r="D1658" s="243" t="s">
        <v>1084</v>
      </c>
      <c r="E1658" s="243">
        <v>6</v>
      </c>
      <c r="F1658" s="243">
        <v>2</v>
      </c>
      <c r="G1658" s="96">
        <v>42585</v>
      </c>
      <c r="H1658" s="3">
        <v>1</v>
      </c>
      <c r="I1658" s="3" t="s">
        <v>470</v>
      </c>
      <c r="J1658">
        <v>190</v>
      </c>
      <c r="K1658">
        <v>260</v>
      </c>
      <c r="M1658">
        <v>58</v>
      </c>
      <c r="O1658" s="144" t="s">
        <v>495</v>
      </c>
      <c r="P1658">
        <v>20</v>
      </c>
    </row>
    <row r="1659" spans="1:17">
      <c r="A1659" s="243">
        <v>17</v>
      </c>
      <c r="B1659" s="243" t="s">
        <v>1082</v>
      </c>
      <c r="C1659" s="243" t="s">
        <v>1083</v>
      </c>
      <c r="D1659" s="243" t="s">
        <v>1084</v>
      </c>
      <c r="E1659" s="243">
        <v>6</v>
      </c>
      <c r="F1659" s="243">
        <v>2</v>
      </c>
      <c r="G1659" s="96">
        <v>42585</v>
      </c>
      <c r="H1659" s="3">
        <v>1</v>
      </c>
      <c r="I1659" s="3" t="s">
        <v>470</v>
      </c>
      <c r="J1659">
        <v>190</v>
      </c>
      <c r="K1659">
        <v>260</v>
      </c>
      <c r="M1659">
        <v>58</v>
      </c>
      <c r="O1659" s="144" t="s">
        <v>454</v>
      </c>
      <c r="P1659">
        <v>5</v>
      </c>
    </row>
    <row r="1660" spans="1:17">
      <c r="A1660" s="243">
        <v>17</v>
      </c>
      <c r="B1660" s="243" t="s">
        <v>1082</v>
      </c>
      <c r="C1660" s="243" t="s">
        <v>1083</v>
      </c>
      <c r="D1660" s="243" t="s">
        <v>1084</v>
      </c>
      <c r="E1660" s="243">
        <v>6</v>
      </c>
      <c r="F1660" s="243">
        <v>2</v>
      </c>
      <c r="G1660" s="96">
        <v>42585</v>
      </c>
      <c r="H1660" s="3">
        <v>1</v>
      </c>
      <c r="I1660" s="3" t="s">
        <v>470</v>
      </c>
      <c r="J1660">
        <v>190</v>
      </c>
      <c r="K1660">
        <v>260</v>
      </c>
      <c r="M1660">
        <v>58</v>
      </c>
      <c r="O1660" s="144" t="s">
        <v>453</v>
      </c>
      <c r="P1660">
        <v>50</v>
      </c>
    </row>
    <row r="1661" spans="1:17">
      <c r="A1661" s="243">
        <v>17</v>
      </c>
      <c r="B1661" s="243" t="s">
        <v>1082</v>
      </c>
      <c r="C1661" s="243" t="s">
        <v>1083</v>
      </c>
      <c r="D1661" s="243" t="s">
        <v>1084</v>
      </c>
      <c r="E1661" s="243">
        <v>6</v>
      </c>
      <c r="F1661" s="243">
        <v>2</v>
      </c>
      <c r="G1661" s="96">
        <v>42585</v>
      </c>
      <c r="H1661" s="3">
        <v>1</v>
      </c>
      <c r="I1661" s="3" t="s">
        <v>470</v>
      </c>
      <c r="J1661">
        <v>190</v>
      </c>
      <c r="K1661">
        <v>260</v>
      </c>
      <c r="M1661">
        <v>58</v>
      </c>
      <c r="O1661" s="146" t="s">
        <v>487</v>
      </c>
      <c r="P1661">
        <v>5</v>
      </c>
    </row>
    <row r="1662" spans="1:17">
      <c r="A1662" s="243">
        <v>17</v>
      </c>
      <c r="B1662" s="243" t="s">
        <v>1082</v>
      </c>
      <c r="C1662" s="243" t="s">
        <v>1083</v>
      </c>
      <c r="D1662" s="243" t="s">
        <v>1084</v>
      </c>
      <c r="E1662" s="243">
        <v>6</v>
      </c>
      <c r="F1662" s="243">
        <v>2</v>
      </c>
      <c r="G1662" s="96">
        <v>42585</v>
      </c>
      <c r="H1662" s="3">
        <v>1</v>
      </c>
      <c r="I1662" s="3" t="s">
        <v>470</v>
      </c>
      <c r="J1662">
        <v>190</v>
      </c>
      <c r="K1662">
        <v>260</v>
      </c>
      <c r="M1662">
        <v>58</v>
      </c>
      <c r="O1662" s="144" t="s">
        <v>452</v>
      </c>
      <c r="P1662">
        <v>1</v>
      </c>
      <c r="Q1662">
        <v>2</v>
      </c>
    </row>
    <row r="1663" spans="1:17">
      <c r="A1663" s="243">
        <v>17</v>
      </c>
      <c r="B1663" s="243" t="s">
        <v>1082</v>
      </c>
      <c r="C1663" s="243" t="s">
        <v>1083</v>
      </c>
      <c r="D1663" s="243" t="s">
        <v>1084</v>
      </c>
      <c r="E1663" s="243">
        <v>6</v>
      </c>
      <c r="F1663" s="243">
        <v>2</v>
      </c>
      <c r="G1663" s="96">
        <v>42585</v>
      </c>
      <c r="H1663" s="3">
        <v>1</v>
      </c>
      <c r="I1663" s="3" t="s">
        <v>470</v>
      </c>
      <c r="J1663">
        <v>190</v>
      </c>
      <c r="K1663">
        <v>260</v>
      </c>
      <c r="M1663">
        <v>58</v>
      </c>
      <c r="O1663" s="144" t="s">
        <v>449</v>
      </c>
      <c r="P1663">
        <v>1</v>
      </c>
    </row>
    <row r="1664" spans="1:17">
      <c r="A1664" s="243">
        <v>17</v>
      </c>
      <c r="B1664" s="243" t="s">
        <v>1082</v>
      </c>
      <c r="C1664" s="243" t="s">
        <v>1083</v>
      </c>
      <c r="D1664" s="243" t="s">
        <v>1084</v>
      </c>
      <c r="E1664" s="243">
        <v>6</v>
      </c>
      <c r="F1664" s="243">
        <v>2</v>
      </c>
      <c r="G1664" s="96">
        <v>42585</v>
      </c>
      <c r="H1664" s="3">
        <v>1</v>
      </c>
      <c r="I1664" s="3" t="s">
        <v>470</v>
      </c>
      <c r="J1664">
        <v>190</v>
      </c>
      <c r="K1664">
        <v>260</v>
      </c>
      <c r="M1664">
        <v>58</v>
      </c>
      <c r="O1664" s="144" t="s">
        <v>493</v>
      </c>
      <c r="P1664">
        <v>1</v>
      </c>
    </row>
    <row r="1665" spans="1:17">
      <c r="A1665" s="243">
        <v>17</v>
      </c>
      <c r="B1665" s="243" t="s">
        <v>1082</v>
      </c>
      <c r="C1665" s="243" t="s">
        <v>1083</v>
      </c>
      <c r="D1665" s="243" t="s">
        <v>1084</v>
      </c>
      <c r="E1665" s="243">
        <v>6</v>
      </c>
      <c r="F1665" s="243">
        <v>2</v>
      </c>
      <c r="G1665" s="96">
        <v>42585</v>
      </c>
      <c r="H1665" s="3">
        <v>2</v>
      </c>
      <c r="I1665" s="3" t="s">
        <v>14</v>
      </c>
      <c r="M1665">
        <v>58</v>
      </c>
      <c r="O1665" s="146" t="s">
        <v>487</v>
      </c>
      <c r="P1665">
        <v>5</v>
      </c>
    </row>
    <row r="1666" spans="1:17">
      <c r="A1666" s="243">
        <v>17</v>
      </c>
      <c r="B1666" s="243" t="s">
        <v>1082</v>
      </c>
      <c r="C1666" s="243" t="s">
        <v>1083</v>
      </c>
      <c r="D1666" s="243" t="s">
        <v>1084</v>
      </c>
      <c r="E1666" s="243">
        <v>6</v>
      </c>
      <c r="F1666" s="243">
        <v>2</v>
      </c>
      <c r="G1666" s="96">
        <v>42585</v>
      </c>
      <c r="H1666" s="3">
        <v>2</v>
      </c>
      <c r="I1666" s="3" t="s">
        <v>14</v>
      </c>
      <c r="M1666">
        <v>58</v>
      </c>
      <c r="O1666" s="144" t="s">
        <v>454</v>
      </c>
      <c r="P1666">
        <v>10</v>
      </c>
    </row>
    <row r="1667" spans="1:17">
      <c r="A1667" s="243">
        <v>17</v>
      </c>
      <c r="B1667" s="243" t="s">
        <v>1082</v>
      </c>
      <c r="C1667" s="243" t="s">
        <v>1083</v>
      </c>
      <c r="D1667" s="243" t="s">
        <v>1084</v>
      </c>
      <c r="E1667" s="243">
        <v>6</v>
      </c>
      <c r="F1667" s="243">
        <v>2</v>
      </c>
      <c r="G1667" s="96">
        <v>42585</v>
      </c>
      <c r="H1667" s="3">
        <v>2</v>
      </c>
      <c r="I1667" s="3" t="s">
        <v>14</v>
      </c>
      <c r="M1667">
        <v>58</v>
      </c>
      <c r="O1667" s="144" t="s">
        <v>478</v>
      </c>
      <c r="P1667">
        <v>5</v>
      </c>
      <c r="Q1667">
        <v>1</v>
      </c>
    </row>
    <row r="1668" spans="1:17">
      <c r="A1668" s="243">
        <v>17</v>
      </c>
      <c r="B1668" s="243" t="s">
        <v>1082</v>
      </c>
      <c r="C1668" s="243" t="s">
        <v>1083</v>
      </c>
      <c r="D1668" s="243" t="s">
        <v>1084</v>
      </c>
      <c r="E1668" s="243">
        <v>6</v>
      </c>
      <c r="F1668" s="243">
        <v>2</v>
      </c>
      <c r="G1668" s="96">
        <v>42585</v>
      </c>
      <c r="H1668" s="3">
        <v>2</v>
      </c>
      <c r="I1668" s="3" t="s">
        <v>14</v>
      </c>
      <c r="M1668">
        <v>58</v>
      </c>
      <c r="O1668" s="144" t="s">
        <v>476</v>
      </c>
      <c r="P1668">
        <v>1</v>
      </c>
    </row>
    <row r="1669" spans="1:17">
      <c r="A1669" s="243">
        <v>17</v>
      </c>
      <c r="B1669" s="243" t="s">
        <v>1082</v>
      </c>
      <c r="C1669" s="243" t="s">
        <v>1083</v>
      </c>
      <c r="D1669" s="243" t="s">
        <v>1084</v>
      </c>
      <c r="E1669" s="243">
        <v>6</v>
      </c>
      <c r="F1669" s="243">
        <v>2</v>
      </c>
      <c r="G1669" s="96">
        <v>42585</v>
      </c>
      <c r="H1669" s="3">
        <v>2</v>
      </c>
      <c r="I1669" s="3" t="s">
        <v>14</v>
      </c>
      <c r="M1669">
        <v>58</v>
      </c>
      <c r="O1669" s="144" t="s">
        <v>453</v>
      </c>
      <c r="P1669">
        <v>50</v>
      </c>
    </row>
    <row r="1670" spans="1:17">
      <c r="A1670" s="243">
        <v>17</v>
      </c>
      <c r="B1670" s="243" t="s">
        <v>1082</v>
      </c>
      <c r="C1670" s="243" t="s">
        <v>1083</v>
      </c>
      <c r="D1670" s="243" t="s">
        <v>1084</v>
      </c>
      <c r="E1670" s="243">
        <v>6</v>
      </c>
      <c r="F1670" s="243">
        <v>2</v>
      </c>
      <c r="G1670" s="96">
        <v>42585</v>
      </c>
      <c r="H1670" s="3">
        <v>2</v>
      </c>
      <c r="I1670" s="3" t="s">
        <v>14</v>
      </c>
      <c r="M1670">
        <v>58</v>
      </c>
      <c r="O1670" s="144" t="s">
        <v>493</v>
      </c>
      <c r="P1670">
        <v>1</v>
      </c>
    </row>
    <row r="1671" spans="1:17">
      <c r="A1671" s="243">
        <v>17</v>
      </c>
      <c r="B1671" s="243" t="s">
        <v>1082</v>
      </c>
      <c r="C1671" s="243" t="s">
        <v>1083</v>
      </c>
      <c r="D1671" s="243" t="s">
        <v>1084</v>
      </c>
      <c r="E1671" s="243">
        <v>6</v>
      </c>
      <c r="F1671" s="243">
        <v>2</v>
      </c>
      <c r="G1671" s="96">
        <v>42585</v>
      </c>
      <c r="H1671" s="3">
        <v>1</v>
      </c>
      <c r="I1671" s="3" t="s">
        <v>470</v>
      </c>
      <c r="J1671">
        <v>150</v>
      </c>
      <c r="K1671">
        <v>160</v>
      </c>
      <c r="M1671">
        <v>59</v>
      </c>
      <c r="O1671" s="144" t="s">
        <v>477</v>
      </c>
      <c r="P1671">
        <v>1</v>
      </c>
    </row>
    <row r="1672" spans="1:17">
      <c r="A1672" s="243">
        <v>17</v>
      </c>
      <c r="B1672" s="243" t="s">
        <v>1082</v>
      </c>
      <c r="C1672" s="243" t="s">
        <v>1083</v>
      </c>
      <c r="D1672" s="243" t="s">
        <v>1084</v>
      </c>
      <c r="E1672" s="243">
        <v>6</v>
      </c>
      <c r="F1672" s="243">
        <v>2</v>
      </c>
      <c r="G1672" s="96">
        <v>42585</v>
      </c>
      <c r="H1672" s="3">
        <v>1</v>
      </c>
      <c r="I1672" s="3" t="s">
        <v>470</v>
      </c>
      <c r="J1672">
        <v>150</v>
      </c>
      <c r="K1672">
        <v>160</v>
      </c>
      <c r="M1672">
        <v>59</v>
      </c>
      <c r="O1672" s="146" t="s">
        <v>487</v>
      </c>
      <c r="P1672">
        <v>10</v>
      </c>
    </row>
    <row r="1673" spans="1:17">
      <c r="A1673" s="243">
        <v>17</v>
      </c>
      <c r="B1673" s="243" t="s">
        <v>1082</v>
      </c>
      <c r="C1673" s="243" t="s">
        <v>1083</v>
      </c>
      <c r="D1673" s="243" t="s">
        <v>1084</v>
      </c>
      <c r="E1673" s="243">
        <v>6</v>
      </c>
      <c r="F1673" s="243">
        <v>2</v>
      </c>
      <c r="G1673" s="96">
        <v>42585</v>
      </c>
      <c r="H1673" s="3">
        <v>1</v>
      </c>
      <c r="I1673" s="3" t="s">
        <v>470</v>
      </c>
      <c r="J1673">
        <v>150</v>
      </c>
      <c r="K1673">
        <v>160</v>
      </c>
      <c r="M1673">
        <v>59</v>
      </c>
      <c r="O1673" s="144" t="s">
        <v>451</v>
      </c>
      <c r="P1673">
        <v>20</v>
      </c>
    </row>
    <row r="1674" spans="1:17">
      <c r="A1674" s="243">
        <v>17</v>
      </c>
      <c r="B1674" s="243" t="s">
        <v>1082</v>
      </c>
      <c r="C1674" s="243" t="s">
        <v>1083</v>
      </c>
      <c r="D1674" s="243" t="s">
        <v>1084</v>
      </c>
      <c r="E1674" s="243">
        <v>6</v>
      </c>
      <c r="F1674" s="243">
        <v>2</v>
      </c>
      <c r="G1674" s="96">
        <v>42585</v>
      </c>
      <c r="H1674" s="3">
        <v>1</v>
      </c>
      <c r="I1674" s="3" t="s">
        <v>470</v>
      </c>
      <c r="J1674">
        <v>150</v>
      </c>
      <c r="K1674">
        <v>160</v>
      </c>
      <c r="M1674">
        <v>59</v>
      </c>
      <c r="O1674" s="144" t="s">
        <v>493</v>
      </c>
      <c r="P1674">
        <v>10</v>
      </c>
    </row>
    <row r="1675" spans="1:17">
      <c r="A1675" s="243">
        <v>17</v>
      </c>
      <c r="B1675" s="243" t="s">
        <v>1082</v>
      </c>
      <c r="C1675" s="243" t="s">
        <v>1083</v>
      </c>
      <c r="D1675" s="243" t="s">
        <v>1084</v>
      </c>
      <c r="E1675" s="243">
        <v>6</v>
      </c>
      <c r="F1675" s="243">
        <v>2</v>
      </c>
      <c r="G1675" s="96">
        <v>42585</v>
      </c>
      <c r="H1675" s="3">
        <v>1</v>
      </c>
      <c r="I1675" s="3" t="s">
        <v>470</v>
      </c>
      <c r="J1675">
        <v>150</v>
      </c>
      <c r="K1675">
        <v>160</v>
      </c>
      <c r="M1675">
        <v>59</v>
      </c>
      <c r="O1675" s="144" t="s">
        <v>453</v>
      </c>
      <c r="P1675">
        <v>50</v>
      </c>
    </row>
    <row r="1676" spans="1:17">
      <c r="A1676" s="243">
        <v>17</v>
      </c>
      <c r="B1676" s="243" t="s">
        <v>1082</v>
      </c>
      <c r="C1676" s="243" t="s">
        <v>1083</v>
      </c>
      <c r="D1676" s="243" t="s">
        <v>1084</v>
      </c>
      <c r="E1676" s="243">
        <v>6</v>
      </c>
      <c r="F1676" s="243">
        <v>2</v>
      </c>
      <c r="G1676" s="96">
        <v>42585</v>
      </c>
      <c r="H1676" s="3">
        <v>1</v>
      </c>
      <c r="I1676" s="3" t="s">
        <v>470</v>
      </c>
      <c r="J1676">
        <v>150</v>
      </c>
      <c r="K1676">
        <v>160</v>
      </c>
      <c r="M1676">
        <v>59</v>
      </c>
      <c r="O1676" s="144" t="s">
        <v>454</v>
      </c>
      <c r="P1676">
        <v>1</v>
      </c>
    </row>
    <row r="1677" spans="1:17">
      <c r="A1677" s="243">
        <v>17</v>
      </c>
      <c r="B1677" s="243" t="s">
        <v>1082</v>
      </c>
      <c r="C1677" s="243" t="s">
        <v>1083</v>
      </c>
      <c r="D1677" s="243" t="s">
        <v>1084</v>
      </c>
      <c r="E1677" s="243">
        <v>6</v>
      </c>
      <c r="F1677" s="243">
        <v>2</v>
      </c>
      <c r="G1677" s="96">
        <v>42585</v>
      </c>
      <c r="H1677" s="3">
        <v>2</v>
      </c>
      <c r="I1677" s="3" t="s">
        <v>14</v>
      </c>
      <c r="M1677">
        <v>59</v>
      </c>
      <c r="O1677" s="144" t="s">
        <v>454</v>
      </c>
      <c r="P1677">
        <v>5</v>
      </c>
    </row>
    <row r="1678" spans="1:17">
      <c r="A1678" s="243">
        <v>17</v>
      </c>
      <c r="B1678" s="243" t="s">
        <v>1082</v>
      </c>
      <c r="C1678" s="243" t="s">
        <v>1083</v>
      </c>
      <c r="D1678" s="243" t="s">
        <v>1084</v>
      </c>
      <c r="E1678" s="243">
        <v>6</v>
      </c>
      <c r="F1678" s="243">
        <v>2</v>
      </c>
      <c r="G1678" s="96">
        <v>42585</v>
      </c>
      <c r="H1678" s="3">
        <v>2</v>
      </c>
      <c r="I1678" s="3" t="s">
        <v>14</v>
      </c>
      <c r="M1678">
        <v>59</v>
      </c>
      <c r="O1678" s="144" t="s">
        <v>453</v>
      </c>
      <c r="P1678">
        <v>40</v>
      </c>
    </row>
    <row r="1679" spans="1:17">
      <c r="A1679" s="243">
        <v>17</v>
      </c>
      <c r="B1679" s="243" t="s">
        <v>1082</v>
      </c>
      <c r="C1679" s="243" t="s">
        <v>1083</v>
      </c>
      <c r="D1679" s="243" t="s">
        <v>1084</v>
      </c>
      <c r="E1679" s="243">
        <v>6</v>
      </c>
      <c r="F1679" s="243">
        <v>2</v>
      </c>
      <c r="G1679" s="96">
        <v>42585</v>
      </c>
      <c r="H1679" s="3">
        <v>2</v>
      </c>
      <c r="I1679" s="3" t="s">
        <v>14</v>
      </c>
      <c r="M1679">
        <v>59</v>
      </c>
      <c r="O1679" s="146" t="s">
        <v>487</v>
      </c>
      <c r="P1679">
        <v>1</v>
      </c>
    </row>
    <row r="1680" spans="1:17">
      <c r="A1680" s="243">
        <v>17</v>
      </c>
      <c r="B1680" s="243" t="s">
        <v>1082</v>
      </c>
      <c r="C1680" s="243" t="s">
        <v>1083</v>
      </c>
      <c r="D1680" s="243" t="s">
        <v>1084</v>
      </c>
      <c r="E1680" s="243">
        <v>6</v>
      </c>
      <c r="F1680" s="243">
        <v>2</v>
      </c>
      <c r="G1680" s="96">
        <v>42585</v>
      </c>
      <c r="H1680" s="3">
        <v>1</v>
      </c>
      <c r="I1680" s="3" t="s">
        <v>470</v>
      </c>
      <c r="J1680">
        <v>190</v>
      </c>
      <c r="K1680">
        <v>160</v>
      </c>
      <c r="M1680">
        <v>60</v>
      </c>
      <c r="O1680" s="144" t="s">
        <v>484</v>
      </c>
      <c r="P1680">
        <v>1</v>
      </c>
    </row>
    <row r="1681" spans="1:17">
      <c r="A1681" s="243">
        <v>17</v>
      </c>
      <c r="B1681" s="243" t="s">
        <v>1082</v>
      </c>
      <c r="C1681" s="243" t="s">
        <v>1083</v>
      </c>
      <c r="D1681" s="243" t="s">
        <v>1084</v>
      </c>
      <c r="E1681" s="243">
        <v>6</v>
      </c>
      <c r="F1681" s="243">
        <v>2</v>
      </c>
      <c r="G1681" s="96">
        <v>42585</v>
      </c>
      <c r="H1681" s="3">
        <v>1</v>
      </c>
      <c r="I1681" s="3" t="s">
        <v>470</v>
      </c>
      <c r="J1681">
        <v>190</v>
      </c>
      <c r="K1681">
        <v>160</v>
      </c>
      <c r="M1681">
        <v>60</v>
      </c>
      <c r="O1681" s="144" t="s">
        <v>477</v>
      </c>
      <c r="P1681">
        <v>5</v>
      </c>
    </row>
    <row r="1682" spans="1:17">
      <c r="A1682" s="243">
        <v>17</v>
      </c>
      <c r="B1682" s="243" t="s">
        <v>1082</v>
      </c>
      <c r="C1682" s="243" t="s">
        <v>1083</v>
      </c>
      <c r="D1682" s="243" t="s">
        <v>1084</v>
      </c>
      <c r="E1682" s="243">
        <v>6</v>
      </c>
      <c r="F1682" s="243">
        <v>2</v>
      </c>
      <c r="G1682" s="96">
        <v>42585</v>
      </c>
      <c r="H1682" s="3">
        <v>1</v>
      </c>
      <c r="I1682" s="3" t="s">
        <v>470</v>
      </c>
      <c r="J1682">
        <v>190</v>
      </c>
      <c r="K1682">
        <v>160</v>
      </c>
      <c r="M1682">
        <v>60</v>
      </c>
      <c r="O1682" s="144" t="s">
        <v>453</v>
      </c>
      <c r="P1682">
        <v>70</v>
      </c>
    </row>
    <row r="1683" spans="1:17">
      <c r="A1683" s="243">
        <v>17</v>
      </c>
      <c r="B1683" s="243" t="s">
        <v>1082</v>
      </c>
      <c r="C1683" s="243" t="s">
        <v>1083</v>
      </c>
      <c r="D1683" s="243" t="s">
        <v>1084</v>
      </c>
      <c r="E1683" s="243">
        <v>6</v>
      </c>
      <c r="F1683" s="243">
        <v>2</v>
      </c>
      <c r="G1683" s="96">
        <v>42585</v>
      </c>
      <c r="H1683" s="3">
        <v>1</v>
      </c>
      <c r="I1683" s="3" t="s">
        <v>470</v>
      </c>
      <c r="J1683">
        <v>190</v>
      </c>
      <c r="K1683">
        <v>160</v>
      </c>
      <c r="M1683">
        <v>60</v>
      </c>
      <c r="O1683" s="144" t="s">
        <v>488</v>
      </c>
      <c r="P1683">
        <v>1</v>
      </c>
    </row>
    <row r="1684" spans="1:17">
      <c r="A1684" s="243">
        <v>17</v>
      </c>
      <c r="B1684" s="243" t="s">
        <v>1082</v>
      </c>
      <c r="C1684" s="243" t="s">
        <v>1083</v>
      </c>
      <c r="D1684" s="243" t="s">
        <v>1084</v>
      </c>
      <c r="E1684" s="243">
        <v>6</v>
      </c>
      <c r="F1684" s="243">
        <v>2</v>
      </c>
      <c r="G1684" s="96">
        <v>42585</v>
      </c>
      <c r="H1684" s="3">
        <v>1</v>
      </c>
      <c r="I1684" s="3" t="s">
        <v>470</v>
      </c>
      <c r="J1684">
        <v>190</v>
      </c>
      <c r="K1684">
        <v>160</v>
      </c>
      <c r="M1684">
        <v>60</v>
      </c>
      <c r="O1684" s="146" t="s">
        <v>487</v>
      </c>
      <c r="P1684">
        <v>5</v>
      </c>
    </row>
    <row r="1685" spans="1:17">
      <c r="A1685" s="243">
        <v>17</v>
      </c>
      <c r="B1685" s="243" t="s">
        <v>1082</v>
      </c>
      <c r="C1685" s="243" t="s">
        <v>1083</v>
      </c>
      <c r="D1685" s="243" t="s">
        <v>1084</v>
      </c>
      <c r="E1685" s="243">
        <v>6</v>
      </c>
      <c r="F1685" s="243">
        <v>2</v>
      </c>
      <c r="G1685" s="96">
        <v>42585</v>
      </c>
      <c r="H1685" s="3">
        <v>1</v>
      </c>
      <c r="I1685" s="3" t="s">
        <v>470</v>
      </c>
      <c r="J1685">
        <v>190</v>
      </c>
      <c r="K1685">
        <v>160</v>
      </c>
      <c r="M1685">
        <v>60</v>
      </c>
      <c r="O1685" s="144" t="s">
        <v>456</v>
      </c>
      <c r="P1685">
        <v>5</v>
      </c>
      <c r="Q1685">
        <v>1</v>
      </c>
    </row>
    <row r="1686" spans="1:17">
      <c r="A1686" s="243">
        <v>17</v>
      </c>
      <c r="B1686" s="243" t="s">
        <v>1082</v>
      </c>
      <c r="C1686" s="243" t="s">
        <v>1083</v>
      </c>
      <c r="D1686" s="243" t="s">
        <v>1084</v>
      </c>
      <c r="E1686" s="243">
        <v>6</v>
      </c>
      <c r="F1686" s="243">
        <v>2</v>
      </c>
      <c r="G1686" s="96">
        <v>42585</v>
      </c>
      <c r="H1686" s="3">
        <v>1</v>
      </c>
      <c r="I1686" s="3" t="s">
        <v>470</v>
      </c>
      <c r="J1686">
        <v>190</v>
      </c>
      <c r="K1686">
        <v>160</v>
      </c>
      <c r="M1686">
        <v>60</v>
      </c>
      <c r="O1686" s="144" t="s">
        <v>476</v>
      </c>
      <c r="P1686">
        <v>10</v>
      </c>
    </row>
    <row r="1687" spans="1:17">
      <c r="A1687" s="243">
        <v>17</v>
      </c>
      <c r="B1687" s="243" t="s">
        <v>1082</v>
      </c>
      <c r="C1687" s="243" t="s">
        <v>1083</v>
      </c>
      <c r="D1687" s="243" t="s">
        <v>1084</v>
      </c>
      <c r="E1687" s="243">
        <v>6</v>
      </c>
      <c r="F1687" s="243">
        <v>2</v>
      </c>
      <c r="G1687" s="96">
        <v>42585</v>
      </c>
      <c r="H1687" s="3">
        <v>1</v>
      </c>
      <c r="I1687" s="3" t="s">
        <v>470</v>
      </c>
      <c r="J1687">
        <v>190</v>
      </c>
      <c r="K1687">
        <v>160</v>
      </c>
      <c r="M1687">
        <v>60</v>
      </c>
      <c r="O1687" s="144" t="s">
        <v>461</v>
      </c>
      <c r="P1687">
        <v>1</v>
      </c>
    </row>
    <row r="1688" spans="1:17">
      <c r="A1688" s="243">
        <v>17</v>
      </c>
      <c r="B1688" s="243" t="s">
        <v>1082</v>
      </c>
      <c r="C1688" s="243" t="s">
        <v>1083</v>
      </c>
      <c r="D1688" s="243" t="s">
        <v>1084</v>
      </c>
      <c r="E1688" s="243">
        <v>6</v>
      </c>
      <c r="F1688" s="243">
        <v>2</v>
      </c>
      <c r="G1688" s="96">
        <v>42585</v>
      </c>
      <c r="H1688" s="3">
        <v>2</v>
      </c>
      <c r="I1688" s="3" t="s">
        <v>14</v>
      </c>
      <c r="M1688">
        <v>60</v>
      </c>
      <c r="O1688" s="144" t="s">
        <v>476</v>
      </c>
      <c r="P1688">
        <v>10</v>
      </c>
    </row>
    <row r="1689" spans="1:17">
      <c r="A1689" s="243">
        <v>17</v>
      </c>
      <c r="B1689" s="243" t="s">
        <v>1082</v>
      </c>
      <c r="C1689" s="243" t="s">
        <v>1083</v>
      </c>
      <c r="D1689" s="243" t="s">
        <v>1084</v>
      </c>
      <c r="E1689" s="243">
        <v>6</v>
      </c>
      <c r="F1689" s="243">
        <v>2</v>
      </c>
      <c r="G1689" s="96">
        <v>42585</v>
      </c>
      <c r="H1689" s="3">
        <v>2</v>
      </c>
      <c r="I1689" s="3" t="s">
        <v>14</v>
      </c>
      <c r="M1689">
        <v>60</v>
      </c>
      <c r="O1689" s="144" t="s">
        <v>454</v>
      </c>
      <c r="P1689">
        <v>5</v>
      </c>
    </row>
    <row r="1690" spans="1:17">
      <c r="A1690" s="243">
        <v>17</v>
      </c>
      <c r="B1690" s="243" t="s">
        <v>1082</v>
      </c>
      <c r="C1690" s="243" t="s">
        <v>1083</v>
      </c>
      <c r="D1690" s="243" t="s">
        <v>1084</v>
      </c>
      <c r="E1690" s="243">
        <v>6</v>
      </c>
      <c r="F1690" s="243">
        <v>2</v>
      </c>
      <c r="G1690" s="96">
        <v>42585</v>
      </c>
      <c r="H1690" s="3">
        <v>2</v>
      </c>
      <c r="I1690" s="3" t="s">
        <v>14</v>
      </c>
      <c r="M1690">
        <v>60</v>
      </c>
      <c r="O1690" s="144" t="s">
        <v>453</v>
      </c>
      <c r="P1690">
        <v>25</v>
      </c>
    </row>
    <row r="1691" spans="1:17">
      <c r="A1691" s="243">
        <v>17</v>
      </c>
      <c r="B1691" s="243" t="s">
        <v>1082</v>
      </c>
      <c r="C1691" s="243" t="s">
        <v>1083</v>
      </c>
      <c r="D1691" s="243" t="s">
        <v>1084</v>
      </c>
      <c r="E1691" s="243">
        <v>6</v>
      </c>
      <c r="F1691" s="243">
        <v>2</v>
      </c>
      <c r="G1691" s="96">
        <v>42585</v>
      </c>
      <c r="H1691" s="3">
        <v>2</v>
      </c>
      <c r="I1691" s="3" t="s">
        <v>14</v>
      </c>
      <c r="M1691">
        <v>60</v>
      </c>
      <c r="O1691" s="144" t="s">
        <v>488</v>
      </c>
      <c r="P1691">
        <v>1</v>
      </c>
    </row>
    <row r="1692" spans="1:17">
      <c r="A1692" s="243">
        <v>17</v>
      </c>
      <c r="B1692" s="243" t="s">
        <v>1082</v>
      </c>
      <c r="C1692" s="243" t="s">
        <v>1083</v>
      </c>
      <c r="D1692" s="243" t="s">
        <v>1084</v>
      </c>
      <c r="E1692" s="243">
        <v>6</v>
      </c>
      <c r="F1692" s="243">
        <v>2</v>
      </c>
      <c r="G1692" s="96">
        <v>42585</v>
      </c>
      <c r="H1692" s="3">
        <v>2</v>
      </c>
      <c r="I1692" s="3" t="s">
        <v>14</v>
      </c>
      <c r="M1692">
        <v>60</v>
      </c>
      <c r="O1692" s="144" t="s">
        <v>449</v>
      </c>
      <c r="P1692">
        <v>1</v>
      </c>
    </row>
    <row r="1693" spans="1:17">
      <c r="A1693" s="243">
        <v>17</v>
      </c>
      <c r="B1693" s="243" t="s">
        <v>1082</v>
      </c>
      <c r="C1693" s="243" t="s">
        <v>1083</v>
      </c>
      <c r="D1693" s="243" t="s">
        <v>1084</v>
      </c>
      <c r="E1693" s="243">
        <v>6</v>
      </c>
      <c r="F1693" s="243">
        <v>2</v>
      </c>
      <c r="G1693" s="96">
        <v>42585</v>
      </c>
      <c r="H1693" s="3">
        <v>2</v>
      </c>
      <c r="I1693" s="3" t="s">
        <v>14</v>
      </c>
      <c r="M1693">
        <v>60</v>
      </c>
      <c r="O1693" s="146" t="s">
        <v>487</v>
      </c>
      <c r="P1693">
        <v>5</v>
      </c>
    </row>
    <row r="1694" spans="1:17">
      <c r="A1694" s="243">
        <v>17</v>
      </c>
      <c r="B1694" s="243" t="s">
        <v>1082</v>
      </c>
      <c r="C1694" s="243" t="s">
        <v>1083</v>
      </c>
      <c r="D1694" s="243" t="s">
        <v>1084</v>
      </c>
      <c r="E1694" s="243">
        <v>6</v>
      </c>
      <c r="F1694" s="243">
        <v>2</v>
      </c>
      <c r="G1694" s="96">
        <v>42585</v>
      </c>
      <c r="H1694" s="3">
        <v>1</v>
      </c>
      <c r="I1694" s="3" t="s">
        <v>470</v>
      </c>
      <c r="J1694">
        <v>70</v>
      </c>
      <c r="K1694">
        <v>60</v>
      </c>
      <c r="M1694">
        <v>61</v>
      </c>
      <c r="O1694" s="144" t="s">
        <v>454</v>
      </c>
      <c r="P1694">
        <v>5</v>
      </c>
    </row>
    <row r="1695" spans="1:17">
      <c r="A1695" s="243">
        <v>17</v>
      </c>
      <c r="B1695" s="243" t="s">
        <v>1082</v>
      </c>
      <c r="C1695" s="243" t="s">
        <v>1083</v>
      </c>
      <c r="D1695" s="243" t="s">
        <v>1084</v>
      </c>
      <c r="E1695" s="243">
        <v>6</v>
      </c>
      <c r="F1695" s="243">
        <v>2</v>
      </c>
      <c r="G1695" s="96">
        <v>42585</v>
      </c>
      <c r="H1695" s="3">
        <v>1</v>
      </c>
      <c r="I1695" s="3" t="s">
        <v>470</v>
      </c>
      <c r="J1695">
        <v>70</v>
      </c>
      <c r="K1695">
        <v>60</v>
      </c>
      <c r="M1695">
        <v>61</v>
      </c>
      <c r="O1695" s="144" t="s">
        <v>476</v>
      </c>
      <c r="P1695">
        <v>20</v>
      </c>
    </row>
    <row r="1696" spans="1:17">
      <c r="A1696" s="243">
        <v>17</v>
      </c>
      <c r="B1696" s="243" t="s">
        <v>1082</v>
      </c>
      <c r="C1696" s="243" t="s">
        <v>1083</v>
      </c>
      <c r="D1696" s="243" t="s">
        <v>1084</v>
      </c>
      <c r="E1696" s="243">
        <v>6</v>
      </c>
      <c r="F1696" s="243">
        <v>2</v>
      </c>
      <c r="G1696" s="96">
        <v>42585</v>
      </c>
      <c r="H1696" s="3">
        <v>1</v>
      </c>
      <c r="I1696" s="3" t="s">
        <v>470</v>
      </c>
      <c r="J1696">
        <v>70</v>
      </c>
      <c r="K1696">
        <v>60</v>
      </c>
      <c r="M1696">
        <v>61</v>
      </c>
      <c r="O1696" s="144" t="s">
        <v>453</v>
      </c>
      <c r="P1696">
        <v>30</v>
      </c>
    </row>
    <row r="1697" spans="1:17">
      <c r="A1697" s="243">
        <v>17</v>
      </c>
      <c r="B1697" s="243" t="s">
        <v>1082</v>
      </c>
      <c r="C1697" s="243" t="s">
        <v>1083</v>
      </c>
      <c r="D1697" s="243" t="s">
        <v>1084</v>
      </c>
      <c r="E1697" s="243">
        <v>6</v>
      </c>
      <c r="F1697" s="243">
        <v>2</v>
      </c>
      <c r="G1697" s="96">
        <v>42585</v>
      </c>
      <c r="H1697" s="3">
        <v>1</v>
      </c>
      <c r="I1697" s="3" t="s">
        <v>470</v>
      </c>
      <c r="J1697">
        <v>70</v>
      </c>
      <c r="K1697">
        <v>60</v>
      </c>
      <c r="M1697">
        <v>61</v>
      </c>
      <c r="O1697" s="146" t="s">
        <v>487</v>
      </c>
      <c r="P1697">
        <v>1</v>
      </c>
    </row>
    <row r="1698" spans="1:17">
      <c r="A1698" s="243">
        <v>17</v>
      </c>
      <c r="B1698" s="243" t="s">
        <v>1082</v>
      </c>
      <c r="C1698" s="243" t="s">
        <v>1083</v>
      </c>
      <c r="D1698" s="243" t="s">
        <v>1084</v>
      </c>
      <c r="E1698" s="243">
        <v>6</v>
      </c>
      <c r="F1698" s="243">
        <v>2</v>
      </c>
      <c r="G1698" s="96">
        <v>42585</v>
      </c>
      <c r="H1698" s="3">
        <v>1</v>
      </c>
      <c r="I1698" s="3" t="s">
        <v>470</v>
      </c>
      <c r="J1698">
        <v>70</v>
      </c>
      <c r="K1698">
        <v>60</v>
      </c>
      <c r="M1698">
        <v>61</v>
      </c>
      <c r="O1698" s="144" t="s">
        <v>493</v>
      </c>
      <c r="P1698">
        <v>5</v>
      </c>
    </row>
    <row r="1699" spans="1:17">
      <c r="A1699" s="243">
        <v>17</v>
      </c>
      <c r="B1699" s="243" t="s">
        <v>1082</v>
      </c>
      <c r="C1699" s="243" t="s">
        <v>1083</v>
      </c>
      <c r="D1699" s="243" t="s">
        <v>1084</v>
      </c>
      <c r="E1699" s="243">
        <v>6</v>
      </c>
      <c r="F1699" s="243">
        <v>2</v>
      </c>
      <c r="G1699" s="96">
        <v>42585</v>
      </c>
      <c r="H1699" s="3">
        <v>2</v>
      </c>
      <c r="I1699" s="3" t="s">
        <v>14</v>
      </c>
      <c r="M1699">
        <v>61</v>
      </c>
      <c r="O1699" s="144" t="s">
        <v>476</v>
      </c>
      <c r="P1699">
        <v>5</v>
      </c>
    </row>
    <row r="1700" spans="1:17">
      <c r="A1700" s="243">
        <v>17</v>
      </c>
      <c r="B1700" s="243" t="s">
        <v>1082</v>
      </c>
      <c r="C1700" s="243" t="s">
        <v>1083</v>
      </c>
      <c r="D1700" s="243" t="s">
        <v>1084</v>
      </c>
      <c r="E1700" s="243">
        <v>6</v>
      </c>
      <c r="F1700" s="243">
        <v>2</v>
      </c>
      <c r="G1700" s="96">
        <v>42585</v>
      </c>
      <c r="H1700" s="3">
        <v>2</v>
      </c>
      <c r="I1700" s="3" t="s">
        <v>14</v>
      </c>
      <c r="M1700">
        <v>61</v>
      </c>
      <c r="O1700" s="144" t="s">
        <v>454</v>
      </c>
      <c r="P1700">
        <v>10</v>
      </c>
      <c r="Q1700">
        <v>2</v>
      </c>
    </row>
    <row r="1701" spans="1:17">
      <c r="A1701" s="243">
        <v>17</v>
      </c>
      <c r="B1701" s="243" t="s">
        <v>1082</v>
      </c>
      <c r="C1701" s="243" t="s">
        <v>1083</v>
      </c>
      <c r="D1701" s="243" t="s">
        <v>1084</v>
      </c>
      <c r="E1701" s="243">
        <v>6</v>
      </c>
      <c r="F1701" s="243">
        <v>2</v>
      </c>
      <c r="G1701" s="96">
        <v>42585</v>
      </c>
      <c r="H1701" s="3">
        <v>2</v>
      </c>
      <c r="I1701" s="3" t="s">
        <v>14</v>
      </c>
      <c r="M1701">
        <v>61</v>
      </c>
      <c r="O1701" s="144" t="s">
        <v>465</v>
      </c>
      <c r="P1701">
        <v>1</v>
      </c>
      <c r="Q1701">
        <v>1</v>
      </c>
    </row>
    <row r="1702" spans="1:17">
      <c r="A1702" s="243">
        <v>17</v>
      </c>
      <c r="B1702" s="243" t="s">
        <v>1082</v>
      </c>
      <c r="C1702" s="243" t="s">
        <v>1083</v>
      </c>
      <c r="D1702" s="243" t="s">
        <v>1084</v>
      </c>
      <c r="E1702" s="243">
        <v>6</v>
      </c>
      <c r="F1702" s="243">
        <v>2</v>
      </c>
      <c r="G1702" s="96">
        <v>42585</v>
      </c>
      <c r="H1702" s="3">
        <v>2</v>
      </c>
      <c r="I1702" s="3" t="s">
        <v>14</v>
      </c>
      <c r="M1702">
        <v>61</v>
      </c>
      <c r="O1702" s="144" t="s">
        <v>453</v>
      </c>
      <c r="P1702">
        <v>25</v>
      </c>
      <c r="Q1702">
        <v>9</v>
      </c>
    </row>
    <row r="1703" spans="1:17">
      <c r="A1703" s="243">
        <v>17</v>
      </c>
      <c r="B1703" s="243" t="s">
        <v>1082</v>
      </c>
      <c r="C1703" s="243" t="s">
        <v>1083</v>
      </c>
      <c r="D1703" s="243" t="s">
        <v>1084</v>
      </c>
      <c r="E1703" s="243">
        <v>6</v>
      </c>
      <c r="F1703" s="243">
        <v>2</v>
      </c>
      <c r="G1703" s="96">
        <v>42585</v>
      </c>
      <c r="H1703" s="3">
        <v>1</v>
      </c>
      <c r="I1703" s="3" t="s">
        <v>470</v>
      </c>
      <c r="J1703">
        <v>140</v>
      </c>
      <c r="K1703">
        <v>200</v>
      </c>
      <c r="M1703">
        <v>62</v>
      </c>
      <c r="O1703" s="144" t="s">
        <v>456</v>
      </c>
      <c r="P1703">
        <v>10</v>
      </c>
      <c r="Q1703">
        <v>2</v>
      </c>
    </row>
    <row r="1704" spans="1:17">
      <c r="A1704" s="243">
        <v>17</v>
      </c>
      <c r="B1704" s="243" t="s">
        <v>1082</v>
      </c>
      <c r="C1704" s="243" t="s">
        <v>1083</v>
      </c>
      <c r="D1704" s="243" t="s">
        <v>1084</v>
      </c>
      <c r="E1704" s="243">
        <v>6</v>
      </c>
      <c r="F1704" s="243">
        <v>2</v>
      </c>
      <c r="G1704" s="96">
        <v>42585</v>
      </c>
      <c r="H1704" s="3">
        <v>1</v>
      </c>
      <c r="I1704" s="3" t="s">
        <v>470</v>
      </c>
      <c r="J1704">
        <v>140</v>
      </c>
      <c r="K1704">
        <v>200</v>
      </c>
      <c r="M1704">
        <v>62</v>
      </c>
      <c r="O1704" s="144" t="s">
        <v>477</v>
      </c>
      <c r="P1704">
        <v>10</v>
      </c>
    </row>
    <row r="1705" spans="1:17">
      <c r="A1705" s="243">
        <v>17</v>
      </c>
      <c r="B1705" s="243" t="s">
        <v>1082</v>
      </c>
      <c r="C1705" s="243" t="s">
        <v>1083</v>
      </c>
      <c r="D1705" s="243" t="s">
        <v>1084</v>
      </c>
      <c r="E1705" s="243">
        <v>6</v>
      </c>
      <c r="F1705" s="243">
        <v>2</v>
      </c>
      <c r="G1705" s="96">
        <v>42585</v>
      </c>
      <c r="H1705" s="3">
        <v>1</v>
      </c>
      <c r="I1705" s="3" t="s">
        <v>470</v>
      </c>
      <c r="J1705">
        <v>140</v>
      </c>
      <c r="K1705">
        <v>200</v>
      </c>
      <c r="M1705">
        <v>62</v>
      </c>
      <c r="O1705" s="144" t="s">
        <v>453</v>
      </c>
      <c r="P1705">
        <v>60</v>
      </c>
    </row>
    <row r="1706" spans="1:17">
      <c r="A1706" s="243">
        <v>17</v>
      </c>
      <c r="B1706" s="243" t="s">
        <v>1082</v>
      </c>
      <c r="C1706" s="243" t="s">
        <v>1083</v>
      </c>
      <c r="D1706" s="243" t="s">
        <v>1084</v>
      </c>
      <c r="E1706" s="243">
        <v>6</v>
      </c>
      <c r="F1706" s="243">
        <v>2</v>
      </c>
      <c r="G1706" s="96">
        <v>42585</v>
      </c>
      <c r="H1706" s="3">
        <v>1</v>
      </c>
      <c r="I1706" s="3" t="s">
        <v>470</v>
      </c>
      <c r="J1706">
        <v>140</v>
      </c>
      <c r="K1706">
        <v>200</v>
      </c>
      <c r="M1706">
        <v>62</v>
      </c>
      <c r="O1706" s="146" t="s">
        <v>487</v>
      </c>
      <c r="P1706">
        <v>5</v>
      </c>
    </row>
    <row r="1707" spans="1:17">
      <c r="A1707" s="243">
        <v>17</v>
      </c>
      <c r="B1707" s="243" t="s">
        <v>1082</v>
      </c>
      <c r="C1707" s="243" t="s">
        <v>1083</v>
      </c>
      <c r="D1707" s="243" t="s">
        <v>1084</v>
      </c>
      <c r="E1707" s="243">
        <v>6</v>
      </c>
      <c r="F1707" s="243">
        <v>2</v>
      </c>
      <c r="G1707" s="96">
        <v>42585</v>
      </c>
      <c r="H1707" s="3">
        <v>1</v>
      </c>
      <c r="I1707" s="3" t="s">
        <v>470</v>
      </c>
      <c r="J1707">
        <v>140</v>
      </c>
      <c r="K1707">
        <v>200</v>
      </c>
      <c r="M1707">
        <v>62</v>
      </c>
      <c r="O1707" s="144" t="s">
        <v>451</v>
      </c>
      <c r="P1707">
        <v>5</v>
      </c>
    </row>
    <row r="1708" spans="1:17">
      <c r="A1708" s="243">
        <v>17</v>
      </c>
      <c r="B1708" s="243" t="s">
        <v>1082</v>
      </c>
      <c r="C1708" s="243" t="s">
        <v>1083</v>
      </c>
      <c r="D1708" s="243" t="s">
        <v>1084</v>
      </c>
      <c r="E1708" s="243">
        <v>6</v>
      </c>
      <c r="F1708" s="243">
        <v>2</v>
      </c>
      <c r="G1708" s="96">
        <v>42585</v>
      </c>
      <c r="H1708" s="3">
        <v>1</v>
      </c>
      <c r="I1708" s="3" t="s">
        <v>470</v>
      </c>
      <c r="J1708">
        <v>140</v>
      </c>
      <c r="K1708">
        <v>200</v>
      </c>
      <c r="M1708">
        <v>62</v>
      </c>
      <c r="O1708" s="144" t="s">
        <v>454</v>
      </c>
      <c r="P1708">
        <v>1</v>
      </c>
    </row>
    <row r="1709" spans="1:17">
      <c r="A1709" s="243">
        <v>17</v>
      </c>
      <c r="B1709" s="243" t="s">
        <v>1082</v>
      </c>
      <c r="C1709" s="243" t="s">
        <v>1083</v>
      </c>
      <c r="D1709" s="243" t="s">
        <v>1084</v>
      </c>
      <c r="E1709" s="243">
        <v>6</v>
      </c>
      <c r="F1709" s="243">
        <v>2</v>
      </c>
      <c r="G1709" s="96">
        <v>42585</v>
      </c>
      <c r="H1709" s="3">
        <v>2</v>
      </c>
      <c r="I1709" s="3" t="s">
        <v>14</v>
      </c>
      <c r="M1709">
        <v>62</v>
      </c>
      <c r="O1709" s="144" t="s">
        <v>453</v>
      </c>
      <c r="P1709">
        <v>60</v>
      </c>
    </row>
    <row r="1710" spans="1:17">
      <c r="A1710" s="243">
        <v>17</v>
      </c>
      <c r="B1710" s="243" t="s">
        <v>1082</v>
      </c>
      <c r="C1710" s="243" t="s">
        <v>1083</v>
      </c>
      <c r="D1710" s="243" t="s">
        <v>1084</v>
      </c>
      <c r="E1710" s="243">
        <v>6</v>
      </c>
      <c r="F1710" s="243">
        <v>2</v>
      </c>
      <c r="G1710" s="96">
        <v>42585</v>
      </c>
      <c r="H1710" s="3">
        <v>2</v>
      </c>
      <c r="I1710" s="3" t="s">
        <v>14</v>
      </c>
      <c r="M1710">
        <v>62</v>
      </c>
      <c r="O1710" s="146" t="s">
        <v>487</v>
      </c>
      <c r="P1710">
        <v>5</v>
      </c>
    </row>
    <row r="1711" spans="1:17">
      <c r="A1711" s="243">
        <v>17</v>
      </c>
      <c r="B1711" s="243" t="s">
        <v>1082</v>
      </c>
      <c r="C1711" s="243" t="s">
        <v>1083</v>
      </c>
      <c r="D1711" s="243" t="s">
        <v>1084</v>
      </c>
      <c r="E1711" s="243">
        <v>6</v>
      </c>
      <c r="F1711" s="243">
        <v>2</v>
      </c>
      <c r="G1711" s="96">
        <v>42585</v>
      </c>
      <c r="H1711" s="3">
        <v>2</v>
      </c>
      <c r="I1711" s="3" t="s">
        <v>14</v>
      </c>
      <c r="M1711">
        <v>62</v>
      </c>
      <c r="O1711" s="144" t="s">
        <v>451</v>
      </c>
      <c r="P1711">
        <v>1</v>
      </c>
    </row>
    <row r="1712" spans="1:17">
      <c r="A1712" s="243">
        <v>17</v>
      </c>
      <c r="B1712" s="243" t="s">
        <v>1082</v>
      </c>
      <c r="C1712" s="243" t="s">
        <v>1083</v>
      </c>
      <c r="D1712" s="243" t="s">
        <v>1084</v>
      </c>
      <c r="E1712" s="243">
        <v>6</v>
      </c>
      <c r="F1712" s="243">
        <v>2</v>
      </c>
      <c r="G1712" s="96">
        <v>42585</v>
      </c>
      <c r="H1712" s="3">
        <v>2</v>
      </c>
      <c r="I1712" s="3" t="s">
        <v>14</v>
      </c>
      <c r="M1712">
        <v>62</v>
      </c>
      <c r="O1712" s="144" t="s">
        <v>448</v>
      </c>
      <c r="P1712">
        <v>5</v>
      </c>
      <c r="Q1712">
        <v>6</v>
      </c>
    </row>
    <row r="1713" spans="1:17">
      <c r="A1713" s="243">
        <v>17</v>
      </c>
      <c r="B1713" s="243" t="s">
        <v>1082</v>
      </c>
      <c r="C1713" s="243" t="s">
        <v>1083</v>
      </c>
      <c r="D1713" s="243" t="s">
        <v>1084</v>
      </c>
      <c r="E1713" s="243">
        <v>6</v>
      </c>
      <c r="F1713" s="243">
        <v>2</v>
      </c>
      <c r="G1713" s="96">
        <v>42585</v>
      </c>
      <c r="H1713" s="3">
        <v>2</v>
      </c>
      <c r="I1713" s="3" t="s">
        <v>14</v>
      </c>
      <c r="M1713">
        <v>62</v>
      </c>
      <c r="O1713" s="144" t="s">
        <v>488</v>
      </c>
      <c r="P1713">
        <v>1</v>
      </c>
    </row>
    <row r="1714" spans="1:17">
      <c r="A1714" s="243">
        <v>17</v>
      </c>
      <c r="B1714" s="243" t="s">
        <v>1082</v>
      </c>
      <c r="C1714" s="243" t="s">
        <v>1083</v>
      </c>
      <c r="D1714" s="243" t="s">
        <v>1084</v>
      </c>
      <c r="E1714" s="243">
        <v>6</v>
      </c>
      <c r="F1714" s="243">
        <v>2</v>
      </c>
      <c r="G1714" s="96">
        <v>42585</v>
      </c>
      <c r="H1714" s="3">
        <v>1</v>
      </c>
      <c r="I1714" s="3" t="s">
        <v>470</v>
      </c>
      <c r="J1714">
        <v>170</v>
      </c>
      <c r="K1714">
        <v>140</v>
      </c>
      <c r="M1714">
        <v>63</v>
      </c>
      <c r="O1714" s="144" t="s">
        <v>488</v>
      </c>
      <c r="P1714">
        <v>1</v>
      </c>
    </row>
    <row r="1715" spans="1:17">
      <c r="A1715" s="243">
        <v>17</v>
      </c>
      <c r="B1715" s="243" t="s">
        <v>1082</v>
      </c>
      <c r="C1715" s="243" t="s">
        <v>1083</v>
      </c>
      <c r="D1715" s="243" t="s">
        <v>1084</v>
      </c>
      <c r="E1715" s="243">
        <v>6</v>
      </c>
      <c r="F1715" s="243">
        <v>2</v>
      </c>
      <c r="G1715" s="96">
        <v>42585</v>
      </c>
      <c r="H1715" s="3">
        <v>1</v>
      </c>
      <c r="I1715" s="3" t="s">
        <v>470</v>
      </c>
      <c r="J1715">
        <v>170</v>
      </c>
      <c r="K1715">
        <v>140</v>
      </c>
      <c r="M1715">
        <v>63</v>
      </c>
      <c r="O1715" s="144" t="s">
        <v>454</v>
      </c>
      <c r="P1715">
        <v>5</v>
      </c>
      <c r="Q1715">
        <v>2</v>
      </c>
    </row>
    <row r="1716" spans="1:17">
      <c r="A1716" s="243">
        <v>17</v>
      </c>
      <c r="B1716" s="243" t="s">
        <v>1082</v>
      </c>
      <c r="C1716" s="243" t="s">
        <v>1083</v>
      </c>
      <c r="D1716" s="243" t="s">
        <v>1084</v>
      </c>
      <c r="E1716" s="243">
        <v>6</v>
      </c>
      <c r="F1716" s="243">
        <v>2</v>
      </c>
      <c r="G1716" s="96">
        <v>42585</v>
      </c>
      <c r="H1716" s="3">
        <v>1</v>
      </c>
      <c r="I1716" s="3" t="s">
        <v>470</v>
      </c>
      <c r="J1716">
        <v>170</v>
      </c>
      <c r="K1716">
        <v>140</v>
      </c>
      <c r="M1716">
        <v>63</v>
      </c>
      <c r="O1716" s="144" t="s">
        <v>453</v>
      </c>
      <c r="P1716">
        <v>20</v>
      </c>
    </row>
    <row r="1717" spans="1:17">
      <c r="A1717" s="243">
        <v>17</v>
      </c>
      <c r="B1717" s="243" t="s">
        <v>1082</v>
      </c>
      <c r="C1717" s="243" t="s">
        <v>1083</v>
      </c>
      <c r="D1717" s="243" t="s">
        <v>1084</v>
      </c>
      <c r="E1717" s="243">
        <v>6</v>
      </c>
      <c r="F1717" s="243">
        <v>2</v>
      </c>
      <c r="G1717" s="96">
        <v>42585</v>
      </c>
      <c r="H1717" s="3">
        <v>1</v>
      </c>
      <c r="I1717" s="3" t="s">
        <v>470</v>
      </c>
      <c r="J1717">
        <v>170</v>
      </c>
      <c r="K1717">
        <v>140</v>
      </c>
      <c r="M1717">
        <v>63</v>
      </c>
      <c r="O1717" s="146" t="s">
        <v>487</v>
      </c>
      <c r="P1717">
        <v>20</v>
      </c>
    </row>
    <row r="1718" spans="1:17">
      <c r="A1718" s="243">
        <v>17</v>
      </c>
      <c r="B1718" s="243" t="s">
        <v>1082</v>
      </c>
      <c r="C1718" s="243" t="s">
        <v>1083</v>
      </c>
      <c r="D1718" s="243" t="s">
        <v>1084</v>
      </c>
      <c r="E1718" s="243">
        <v>6</v>
      </c>
      <c r="F1718" s="243">
        <v>2</v>
      </c>
      <c r="G1718" s="96">
        <v>42585</v>
      </c>
      <c r="H1718" s="3">
        <v>1</v>
      </c>
      <c r="I1718" s="3" t="s">
        <v>470</v>
      </c>
      <c r="J1718">
        <v>170</v>
      </c>
      <c r="K1718">
        <v>140</v>
      </c>
      <c r="M1718">
        <v>63</v>
      </c>
      <c r="O1718" s="144" t="s">
        <v>466</v>
      </c>
      <c r="P1718">
        <v>1</v>
      </c>
      <c r="Q1718">
        <v>1</v>
      </c>
    </row>
    <row r="1719" spans="1:17">
      <c r="A1719" s="243">
        <v>17</v>
      </c>
      <c r="B1719" s="243" t="s">
        <v>1082</v>
      </c>
      <c r="C1719" s="243" t="s">
        <v>1083</v>
      </c>
      <c r="D1719" s="243" t="s">
        <v>1084</v>
      </c>
      <c r="E1719" s="243">
        <v>6</v>
      </c>
      <c r="F1719" s="243">
        <v>2</v>
      </c>
      <c r="G1719" s="96">
        <v>42585</v>
      </c>
      <c r="H1719" s="3">
        <v>2</v>
      </c>
      <c r="I1719" s="3" t="s">
        <v>14</v>
      </c>
      <c r="M1719">
        <v>63</v>
      </c>
      <c r="O1719" s="144" t="s">
        <v>449</v>
      </c>
      <c r="P1719">
        <v>5</v>
      </c>
    </row>
    <row r="1720" spans="1:17">
      <c r="A1720" s="243">
        <v>17</v>
      </c>
      <c r="B1720" s="243" t="s">
        <v>1082</v>
      </c>
      <c r="C1720" s="243" t="s">
        <v>1083</v>
      </c>
      <c r="D1720" s="243" t="s">
        <v>1084</v>
      </c>
      <c r="E1720" s="243">
        <v>6</v>
      </c>
      <c r="F1720" s="243">
        <v>2</v>
      </c>
      <c r="G1720" s="96">
        <v>42585</v>
      </c>
      <c r="H1720" s="3">
        <v>2</v>
      </c>
      <c r="I1720" s="3" t="s">
        <v>14</v>
      </c>
      <c r="M1720">
        <v>63</v>
      </c>
      <c r="O1720" s="144" t="s">
        <v>453</v>
      </c>
      <c r="P1720">
        <v>25</v>
      </c>
    </row>
    <row r="1721" spans="1:17">
      <c r="A1721" s="243">
        <v>17</v>
      </c>
      <c r="B1721" s="243" t="s">
        <v>1082</v>
      </c>
      <c r="C1721" s="243" t="s">
        <v>1083</v>
      </c>
      <c r="D1721" s="243" t="s">
        <v>1084</v>
      </c>
      <c r="E1721" s="243">
        <v>6</v>
      </c>
      <c r="F1721" s="243">
        <v>2</v>
      </c>
      <c r="G1721" s="96">
        <v>42585</v>
      </c>
      <c r="H1721" s="3">
        <v>2</v>
      </c>
      <c r="I1721" s="3" t="s">
        <v>14</v>
      </c>
      <c r="M1721">
        <v>63</v>
      </c>
      <c r="O1721" s="146" t="s">
        <v>487</v>
      </c>
      <c r="P1721">
        <v>10</v>
      </c>
    </row>
    <row r="1722" spans="1:17">
      <c r="A1722" s="243">
        <v>17</v>
      </c>
      <c r="B1722" s="243" t="s">
        <v>1082</v>
      </c>
      <c r="C1722" s="243" t="s">
        <v>1083</v>
      </c>
      <c r="D1722" s="243" t="s">
        <v>1084</v>
      </c>
      <c r="E1722" s="243">
        <v>6</v>
      </c>
      <c r="F1722" s="243">
        <v>2</v>
      </c>
      <c r="G1722" s="96">
        <v>42585</v>
      </c>
      <c r="H1722" s="3">
        <v>1</v>
      </c>
      <c r="I1722" s="3" t="s">
        <v>470</v>
      </c>
      <c r="J1722">
        <v>170</v>
      </c>
      <c r="K1722">
        <v>150</v>
      </c>
      <c r="M1722">
        <v>64</v>
      </c>
      <c r="O1722" s="144" t="s">
        <v>488</v>
      </c>
      <c r="P1722">
        <v>1</v>
      </c>
      <c r="Q1722">
        <v>1</v>
      </c>
    </row>
    <row r="1723" spans="1:17">
      <c r="A1723" s="243">
        <v>17</v>
      </c>
      <c r="B1723" s="243" t="s">
        <v>1082</v>
      </c>
      <c r="C1723" s="243" t="s">
        <v>1083</v>
      </c>
      <c r="D1723" s="243" t="s">
        <v>1084</v>
      </c>
      <c r="E1723" s="243">
        <v>6</v>
      </c>
      <c r="F1723" s="243">
        <v>2</v>
      </c>
      <c r="G1723" s="96">
        <v>42585</v>
      </c>
      <c r="H1723" s="3">
        <v>1</v>
      </c>
      <c r="I1723" s="3" t="s">
        <v>470</v>
      </c>
      <c r="J1723">
        <v>170</v>
      </c>
      <c r="K1723">
        <v>150</v>
      </c>
      <c r="M1723">
        <v>64</v>
      </c>
      <c r="O1723" s="144" t="s">
        <v>452</v>
      </c>
      <c r="P1723">
        <v>1</v>
      </c>
    </row>
    <row r="1724" spans="1:17">
      <c r="A1724" s="243">
        <v>17</v>
      </c>
      <c r="B1724" s="243" t="s">
        <v>1082</v>
      </c>
      <c r="C1724" s="243" t="s">
        <v>1083</v>
      </c>
      <c r="D1724" s="243" t="s">
        <v>1084</v>
      </c>
      <c r="E1724" s="243">
        <v>6</v>
      </c>
      <c r="F1724" s="243">
        <v>2</v>
      </c>
      <c r="G1724" s="96">
        <v>42585</v>
      </c>
      <c r="H1724" s="3">
        <v>1</v>
      </c>
      <c r="I1724" s="3" t="s">
        <v>470</v>
      </c>
      <c r="J1724">
        <v>170</v>
      </c>
      <c r="K1724">
        <v>150</v>
      </c>
      <c r="M1724">
        <v>64</v>
      </c>
      <c r="O1724" s="144" t="s">
        <v>449</v>
      </c>
      <c r="P1724">
        <v>1</v>
      </c>
    </row>
    <row r="1725" spans="1:17">
      <c r="A1725" s="243">
        <v>17</v>
      </c>
      <c r="B1725" s="243" t="s">
        <v>1082</v>
      </c>
      <c r="C1725" s="243" t="s">
        <v>1083</v>
      </c>
      <c r="D1725" s="243" t="s">
        <v>1084</v>
      </c>
      <c r="E1725" s="243">
        <v>6</v>
      </c>
      <c r="F1725" s="243">
        <v>2</v>
      </c>
      <c r="G1725" s="96">
        <v>42585</v>
      </c>
      <c r="H1725" s="3">
        <v>1</v>
      </c>
      <c r="I1725" s="3" t="s">
        <v>470</v>
      </c>
      <c r="J1725">
        <v>170</v>
      </c>
      <c r="K1725">
        <v>150</v>
      </c>
      <c r="M1725">
        <v>64</v>
      </c>
      <c r="O1725" s="146" t="s">
        <v>487</v>
      </c>
      <c r="P1725">
        <v>10</v>
      </c>
    </row>
    <row r="1726" spans="1:17">
      <c r="A1726" s="243">
        <v>17</v>
      </c>
      <c r="B1726" s="243" t="s">
        <v>1082</v>
      </c>
      <c r="C1726" s="243" t="s">
        <v>1083</v>
      </c>
      <c r="D1726" s="243" t="s">
        <v>1084</v>
      </c>
      <c r="E1726" s="243">
        <v>6</v>
      </c>
      <c r="F1726" s="243">
        <v>2</v>
      </c>
      <c r="G1726" s="96">
        <v>42585</v>
      </c>
      <c r="H1726" s="3">
        <v>1</v>
      </c>
      <c r="I1726" s="3" t="s">
        <v>470</v>
      </c>
      <c r="J1726">
        <v>170</v>
      </c>
      <c r="K1726">
        <v>150</v>
      </c>
      <c r="M1726">
        <v>64</v>
      </c>
      <c r="O1726" s="144" t="s">
        <v>454</v>
      </c>
      <c r="P1726">
        <v>5</v>
      </c>
    </row>
    <row r="1727" spans="1:17">
      <c r="A1727" s="243">
        <v>17</v>
      </c>
      <c r="B1727" s="243" t="s">
        <v>1082</v>
      </c>
      <c r="C1727" s="243" t="s">
        <v>1083</v>
      </c>
      <c r="D1727" s="243" t="s">
        <v>1084</v>
      </c>
      <c r="E1727" s="243">
        <v>6</v>
      </c>
      <c r="F1727" s="243">
        <v>2</v>
      </c>
      <c r="G1727" s="96">
        <v>42585</v>
      </c>
      <c r="H1727" s="3">
        <v>1</v>
      </c>
      <c r="I1727" s="3" t="s">
        <v>470</v>
      </c>
      <c r="J1727">
        <v>170</v>
      </c>
      <c r="K1727">
        <v>150</v>
      </c>
      <c r="M1727">
        <v>64</v>
      </c>
      <c r="O1727" s="144" t="s">
        <v>453</v>
      </c>
      <c r="P1727">
        <v>10</v>
      </c>
      <c r="Q1727">
        <v>31</v>
      </c>
    </row>
    <row r="1728" spans="1:17">
      <c r="A1728" s="243">
        <v>17</v>
      </c>
      <c r="B1728" s="243" t="s">
        <v>1082</v>
      </c>
      <c r="C1728" s="243" t="s">
        <v>1083</v>
      </c>
      <c r="D1728" s="243" t="s">
        <v>1084</v>
      </c>
      <c r="E1728" s="243">
        <v>6</v>
      </c>
      <c r="F1728" s="243">
        <v>2</v>
      </c>
      <c r="G1728" s="96">
        <v>42585</v>
      </c>
      <c r="H1728" s="3">
        <v>1</v>
      </c>
      <c r="I1728" s="3" t="s">
        <v>470</v>
      </c>
      <c r="J1728">
        <v>170</v>
      </c>
      <c r="K1728">
        <v>150</v>
      </c>
      <c r="M1728">
        <v>64</v>
      </c>
      <c r="O1728" s="144" t="s">
        <v>468</v>
      </c>
      <c r="P1728">
        <v>1</v>
      </c>
      <c r="Q1728">
        <v>1</v>
      </c>
    </row>
    <row r="1729" spans="1:17">
      <c r="A1729" s="243">
        <v>17</v>
      </c>
      <c r="B1729" s="243" t="s">
        <v>1082</v>
      </c>
      <c r="C1729" s="243" t="s">
        <v>1083</v>
      </c>
      <c r="D1729" s="243" t="s">
        <v>1084</v>
      </c>
      <c r="E1729" s="243">
        <v>6</v>
      </c>
      <c r="F1729" s="243">
        <v>2</v>
      </c>
      <c r="G1729" s="96">
        <v>42585</v>
      </c>
      <c r="H1729" s="3">
        <v>2</v>
      </c>
      <c r="I1729" s="3" t="s">
        <v>14</v>
      </c>
      <c r="M1729">
        <v>64</v>
      </c>
      <c r="O1729" s="144" t="s">
        <v>466</v>
      </c>
      <c r="P1729">
        <v>5</v>
      </c>
      <c r="Q1729">
        <v>1</v>
      </c>
    </row>
    <row r="1730" spans="1:17">
      <c r="A1730" s="243">
        <v>17</v>
      </c>
      <c r="B1730" s="243" t="s">
        <v>1082</v>
      </c>
      <c r="C1730" s="243" t="s">
        <v>1083</v>
      </c>
      <c r="D1730" s="243" t="s">
        <v>1084</v>
      </c>
      <c r="E1730" s="243">
        <v>6</v>
      </c>
      <c r="F1730" s="243">
        <v>2</v>
      </c>
      <c r="G1730" s="96">
        <v>42585</v>
      </c>
      <c r="H1730" s="3">
        <v>2</v>
      </c>
      <c r="I1730" s="3" t="s">
        <v>14</v>
      </c>
      <c r="M1730">
        <v>64</v>
      </c>
      <c r="O1730" s="144" t="s">
        <v>453</v>
      </c>
      <c r="P1730">
        <v>20</v>
      </c>
      <c r="Q1730">
        <v>30</v>
      </c>
    </row>
    <row r="1731" spans="1:17">
      <c r="A1731" s="243">
        <v>17</v>
      </c>
      <c r="B1731" s="243" t="s">
        <v>1082</v>
      </c>
      <c r="C1731" s="243" t="s">
        <v>1083</v>
      </c>
      <c r="D1731" s="243" t="s">
        <v>1084</v>
      </c>
      <c r="E1731" s="243">
        <v>6</v>
      </c>
      <c r="F1731" s="243">
        <v>2</v>
      </c>
      <c r="G1731" s="96">
        <v>42585</v>
      </c>
      <c r="H1731" s="3">
        <v>2</v>
      </c>
      <c r="I1731" s="3" t="s">
        <v>14</v>
      </c>
      <c r="M1731">
        <v>64</v>
      </c>
      <c r="O1731" s="144" t="s">
        <v>455</v>
      </c>
      <c r="P1731">
        <v>1</v>
      </c>
      <c r="Q1731">
        <v>1</v>
      </c>
    </row>
    <row r="1732" spans="1:17">
      <c r="A1732" s="243">
        <v>17</v>
      </c>
      <c r="B1732" s="243" t="s">
        <v>1082</v>
      </c>
      <c r="C1732" s="243" t="s">
        <v>1083</v>
      </c>
      <c r="D1732" s="243" t="s">
        <v>1084</v>
      </c>
      <c r="E1732" s="243">
        <v>6</v>
      </c>
      <c r="F1732" s="243">
        <v>2</v>
      </c>
      <c r="G1732" s="96">
        <v>42585</v>
      </c>
      <c r="H1732" s="3">
        <v>2</v>
      </c>
      <c r="I1732" s="3" t="s">
        <v>14</v>
      </c>
      <c r="M1732">
        <v>64</v>
      </c>
      <c r="O1732" s="146" t="s">
        <v>487</v>
      </c>
      <c r="P1732">
        <v>10</v>
      </c>
    </row>
    <row r="1733" spans="1:17">
      <c r="A1733" s="243">
        <v>17</v>
      </c>
      <c r="B1733" s="243" t="s">
        <v>1082</v>
      </c>
      <c r="C1733" s="243" t="s">
        <v>1083</v>
      </c>
      <c r="D1733" s="243" t="s">
        <v>1084</v>
      </c>
      <c r="E1733" s="243">
        <v>6</v>
      </c>
      <c r="F1733" s="243">
        <v>2</v>
      </c>
      <c r="G1733" s="96">
        <v>42585</v>
      </c>
      <c r="H1733" s="3">
        <v>1</v>
      </c>
      <c r="I1733" s="3" t="s">
        <v>470</v>
      </c>
      <c r="J1733">
        <v>150</v>
      </c>
      <c r="K1733">
        <v>120</v>
      </c>
      <c r="M1733">
        <v>65</v>
      </c>
      <c r="O1733" s="144" t="s">
        <v>455</v>
      </c>
      <c r="P1733">
        <v>5</v>
      </c>
      <c r="Q1733">
        <v>1</v>
      </c>
    </row>
    <row r="1734" spans="1:17">
      <c r="A1734" s="243">
        <v>17</v>
      </c>
      <c r="B1734" s="243" t="s">
        <v>1082</v>
      </c>
      <c r="C1734" s="243" t="s">
        <v>1083</v>
      </c>
      <c r="D1734" s="243" t="s">
        <v>1084</v>
      </c>
      <c r="E1734" s="243">
        <v>6</v>
      </c>
      <c r="F1734" s="243">
        <v>2</v>
      </c>
      <c r="G1734" s="96">
        <v>42585</v>
      </c>
      <c r="H1734" s="3">
        <v>1</v>
      </c>
      <c r="I1734" s="3" t="s">
        <v>470</v>
      </c>
      <c r="J1734">
        <v>150</v>
      </c>
      <c r="K1734">
        <v>120</v>
      </c>
      <c r="M1734">
        <v>65</v>
      </c>
      <c r="O1734" s="144" t="s">
        <v>451</v>
      </c>
      <c r="P1734">
        <v>10</v>
      </c>
    </row>
    <row r="1735" spans="1:17">
      <c r="A1735" s="243">
        <v>17</v>
      </c>
      <c r="B1735" s="243" t="s">
        <v>1082</v>
      </c>
      <c r="C1735" s="243" t="s">
        <v>1083</v>
      </c>
      <c r="D1735" s="243" t="s">
        <v>1084</v>
      </c>
      <c r="E1735" s="243">
        <v>6</v>
      </c>
      <c r="F1735" s="243">
        <v>2</v>
      </c>
      <c r="G1735" s="96">
        <v>42585</v>
      </c>
      <c r="H1735" s="3">
        <v>1</v>
      </c>
      <c r="I1735" s="3" t="s">
        <v>470</v>
      </c>
      <c r="J1735">
        <v>150</v>
      </c>
      <c r="K1735">
        <v>120</v>
      </c>
      <c r="M1735">
        <v>65</v>
      </c>
      <c r="O1735" s="144" t="s">
        <v>461</v>
      </c>
      <c r="P1735">
        <v>5</v>
      </c>
      <c r="Q1735">
        <v>1</v>
      </c>
    </row>
    <row r="1736" spans="1:17">
      <c r="A1736" s="243">
        <v>17</v>
      </c>
      <c r="B1736" s="243" t="s">
        <v>1082</v>
      </c>
      <c r="C1736" s="243" t="s">
        <v>1083</v>
      </c>
      <c r="D1736" s="243" t="s">
        <v>1084</v>
      </c>
      <c r="E1736" s="243">
        <v>6</v>
      </c>
      <c r="F1736" s="243">
        <v>2</v>
      </c>
      <c r="G1736" s="96">
        <v>42585</v>
      </c>
      <c r="H1736" s="3">
        <v>1</v>
      </c>
      <c r="I1736" s="3" t="s">
        <v>470</v>
      </c>
      <c r="J1736">
        <v>150</v>
      </c>
      <c r="K1736">
        <v>120</v>
      </c>
      <c r="M1736">
        <v>65</v>
      </c>
      <c r="O1736" s="144" t="s">
        <v>453</v>
      </c>
      <c r="P1736">
        <v>40</v>
      </c>
    </row>
    <row r="1737" spans="1:17">
      <c r="A1737" s="243">
        <v>17</v>
      </c>
      <c r="B1737" s="243" t="s">
        <v>1082</v>
      </c>
      <c r="C1737" s="243" t="s">
        <v>1083</v>
      </c>
      <c r="D1737" s="243" t="s">
        <v>1084</v>
      </c>
      <c r="E1737" s="243">
        <v>6</v>
      </c>
      <c r="F1737" s="243">
        <v>2</v>
      </c>
      <c r="G1737" s="96">
        <v>42585</v>
      </c>
      <c r="H1737" s="3">
        <v>1</v>
      </c>
      <c r="I1737" s="3" t="s">
        <v>470</v>
      </c>
      <c r="J1737">
        <v>150</v>
      </c>
      <c r="K1737">
        <v>120</v>
      </c>
      <c r="M1737">
        <v>65</v>
      </c>
      <c r="O1737" s="144" t="s">
        <v>449</v>
      </c>
      <c r="P1737">
        <v>1</v>
      </c>
    </row>
    <row r="1738" spans="1:17">
      <c r="A1738" s="243">
        <v>17</v>
      </c>
      <c r="B1738" s="243" t="s">
        <v>1082</v>
      </c>
      <c r="C1738" s="243" t="s">
        <v>1083</v>
      </c>
      <c r="D1738" s="243" t="s">
        <v>1084</v>
      </c>
      <c r="E1738" s="243">
        <v>6</v>
      </c>
      <c r="F1738" s="243">
        <v>2</v>
      </c>
      <c r="G1738" s="96">
        <v>42585</v>
      </c>
      <c r="H1738" s="3">
        <v>1</v>
      </c>
      <c r="I1738" s="3" t="s">
        <v>470</v>
      </c>
      <c r="J1738">
        <v>150</v>
      </c>
      <c r="K1738">
        <v>120</v>
      </c>
      <c r="M1738">
        <v>65</v>
      </c>
      <c r="O1738" s="146" t="s">
        <v>487</v>
      </c>
      <c r="P1738">
        <v>25</v>
      </c>
    </row>
    <row r="1739" spans="1:17">
      <c r="A1739" s="243">
        <v>17</v>
      </c>
      <c r="B1739" s="243" t="s">
        <v>1082</v>
      </c>
      <c r="C1739" s="243" t="s">
        <v>1083</v>
      </c>
      <c r="D1739" s="243" t="s">
        <v>1084</v>
      </c>
      <c r="E1739" s="243">
        <v>6</v>
      </c>
      <c r="F1739" s="243">
        <v>2</v>
      </c>
      <c r="G1739" s="96">
        <v>42585</v>
      </c>
      <c r="H1739" s="3">
        <v>1</v>
      </c>
      <c r="I1739" s="3" t="s">
        <v>470</v>
      </c>
      <c r="J1739">
        <v>150</v>
      </c>
      <c r="K1739">
        <v>120</v>
      </c>
      <c r="M1739">
        <v>65</v>
      </c>
      <c r="O1739" s="144" t="s">
        <v>452</v>
      </c>
      <c r="P1739">
        <v>1</v>
      </c>
      <c r="Q1739">
        <v>2</v>
      </c>
    </row>
    <row r="1740" spans="1:17">
      <c r="A1740" s="243">
        <v>17</v>
      </c>
      <c r="B1740" s="243" t="s">
        <v>1082</v>
      </c>
      <c r="C1740" s="243" t="s">
        <v>1083</v>
      </c>
      <c r="D1740" s="243" t="s">
        <v>1084</v>
      </c>
      <c r="E1740" s="243">
        <v>6</v>
      </c>
      <c r="F1740" s="243">
        <v>2</v>
      </c>
      <c r="G1740" s="96">
        <v>42585</v>
      </c>
      <c r="H1740" s="3">
        <v>1</v>
      </c>
      <c r="I1740" s="3" t="s">
        <v>470</v>
      </c>
      <c r="J1740">
        <v>150</v>
      </c>
      <c r="K1740">
        <v>120</v>
      </c>
      <c r="M1740">
        <v>65</v>
      </c>
      <c r="O1740" s="144" t="s">
        <v>448</v>
      </c>
      <c r="P1740">
        <v>1</v>
      </c>
      <c r="Q1740">
        <v>1</v>
      </c>
    </row>
    <row r="1741" spans="1:17">
      <c r="A1741" s="243">
        <v>17</v>
      </c>
      <c r="B1741" s="243" t="s">
        <v>1082</v>
      </c>
      <c r="C1741" s="243" t="s">
        <v>1083</v>
      </c>
      <c r="D1741" s="243" t="s">
        <v>1084</v>
      </c>
      <c r="E1741" s="243">
        <v>6</v>
      </c>
      <c r="F1741" s="243">
        <v>2</v>
      </c>
      <c r="G1741" s="96">
        <v>42585</v>
      </c>
      <c r="H1741" s="3">
        <v>1</v>
      </c>
      <c r="I1741" s="3" t="s">
        <v>470</v>
      </c>
      <c r="J1741">
        <v>150</v>
      </c>
      <c r="K1741">
        <v>120</v>
      </c>
      <c r="M1741">
        <v>65</v>
      </c>
      <c r="O1741" s="144" t="s">
        <v>490</v>
      </c>
      <c r="P1741">
        <v>1</v>
      </c>
      <c r="Q1741">
        <v>1</v>
      </c>
    </row>
    <row r="1742" spans="1:17">
      <c r="A1742" s="243">
        <v>17</v>
      </c>
      <c r="B1742" s="243" t="s">
        <v>1082</v>
      </c>
      <c r="C1742" s="243" t="s">
        <v>1083</v>
      </c>
      <c r="D1742" s="243" t="s">
        <v>1084</v>
      </c>
      <c r="E1742" s="243">
        <v>6</v>
      </c>
      <c r="F1742" s="243">
        <v>2</v>
      </c>
      <c r="G1742" s="96">
        <v>42585</v>
      </c>
      <c r="H1742" s="3">
        <v>1</v>
      </c>
      <c r="I1742" s="3" t="s">
        <v>470</v>
      </c>
      <c r="J1742">
        <v>150</v>
      </c>
      <c r="K1742">
        <v>120</v>
      </c>
      <c r="M1742">
        <v>65</v>
      </c>
      <c r="O1742" s="144" t="s">
        <v>465</v>
      </c>
      <c r="P1742">
        <v>5</v>
      </c>
      <c r="Q1742">
        <v>1</v>
      </c>
    </row>
    <row r="1743" spans="1:17">
      <c r="A1743" s="243">
        <v>17</v>
      </c>
      <c r="B1743" s="243" t="s">
        <v>1082</v>
      </c>
      <c r="C1743" s="243" t="s">
        <v>1083</v>
      </c>
      <c r="D1743" s="243" t="s">
        <v>1084</v>
      </c>
      <c r="E1743" s="243">
        <v>6</v>
      </c>
      <c r="F1743" s="243">
        <v>2</v>
      </c>
      <c r="G1743" s="96">
        <v>42585</v>
      </c>
      <c r="H1743" s="3">
        <v>2</v>
      </c>
      <c r="I1743" s="3" t="s">
        <v>14</v>
      </c>
      <c r="M1743">
        <v>65</v>
      </c>
      <c r="O1743" s="146" t="s">
        <v>487</v>
      </c>
      <c r="P1743">
        <v>5</v>
      </c>
    </row>
    <row r="1744" spans="1:17">
      <c r="A1744" s="243">
        <v>17</v>
      </c>
      <c r="B1744" s="243" t="s">
        <v>1082</v>
      </c>
      <c r="C1744" s="243" t="s">
        <v>1083</v>
      </c>
      <c r="D1744" s="243" t="s">
        <v>1084</v>
      </c>
      <c r="E1744" s="243">
        <v>6</v>
      </c>
      <c r="F1744" s="243">
        <v>2</v>
      </c>
      <c r="G1744" s="96">
        <v>42585</v>
      </c>
      <c r="H1744" s="3">
        <v>2</v>
      </c>
      <c r="I1744" s="3" t="s">
        <v>14</v>
      </c>
      <c r="M1744">
        <v>65</v>
      </c>
      <c r="O1744" s="144" t="s">
        <v>453</v>
      </c>
      <c r="P1744">
        <v>25</v>
      </c>
      <c r="Q1744">
        <v>35</v>
      </c>
    </row>
    <row r="1745" spans="1:17">
      <c r="A1745" s="243">
        <v>17</v>
      </c>
      <c r="B1745" s="243" t="s">
        <v>1082</v>
      </c>
      <c r="C1745" s="243" t="s">
        <v>1083</v>
      </c>
      <c r="D1745" s="243" t="s">
        <v>1084</v>
      </c>
      <c r="E1745" s="243">
        <v>6</v>
      </c>
      <c r="F1745" s="243">
        <v>2</v>
      </c>
      <c r="G1745" s="96">
        <v>42585</v>
      </c>
      <c r="H1745" s="3">
        <v>2</v>
      </c>
      <c r="I1745" s="3" t="s">
        <v>14</v>
      </c>
      <c r="M1745">
        <v>65</v>
      </c>
      <c r="O1745" s="144" t="s">
        <v>448</v>
      </c>
      <c r="P1745">
        <v>5</v>
      </c>
      <c r="Q1745">
        <v>6</v>
      </c>
    </row>
    <row r="1746" spans="1:17">
      <c r="A1746" s="243">
        <v>17</v>
      </c>
      <c r="B1746" s="243" t="s">
        <v>1082</v>
      </c>
      <c r="C1746" s="243" t="s">
        <v>1083</v>
      </c>
      <c r="D1746" s="243" t="s">
        <v>1084</v>
      </c>
      <c r="E1746" s="243">
        <v>6</v>
      </c>
      <c r="F1746" s="243">
        <v>2</v>
      </c>
      <c r="G1746" s="96">
        <v>42585</v>
      </c>
      <c r="H1746" s="3">
        <v>2</v>
      </c>
      <c r="I1746" s="3" t="s">
        <v>14</v>
      </c>
      <c r="M1746">
        <v>65</v>
      </c>
      <c r="O1746" s="144" t="s">
        <v>488</v>
      </c>
      <c r="P1746">
        <v>1</v>
      </c>
      <c r="Q1746">
        <v>1</v>
      </c>
    </row>
    <row r="1747" spans="1:17">
      <c r="A1747" s="243">
        <v>17</v>
      </c>
      <c r="B1747" s="243" t="s">
        <v>1082</v>
      </c>
      <c r="C1747" s="243" t="s">
        <v>1083</v>
      </c>
      <c r="D1747" s="243" t="s">
        <v>1084</v>
      </c>
      <c r="E1747" s="243">
        <v>6</v>
      </c>
      <c r="F1747" s="243">
        <v>2</v>
      </c>
      <c r="G1747" s="96">
        <v>42585</v>
      </c>
      <c r="H1747" s="3">
        <v>2</v>
      </c>
      <c r="I1747" s="3" t="s">
        <v>14</v>
      </c>
      <c r="M1747">
        <v>65</v>
      </c>
      <c r="O1747" s="144" t="s">
        <v>451</v>
      </c>
      <c r="P1747">
        <v>1</v>
      </c>
      <c r="Q1747">
        <v>1</v>
      </c>
    </row>
    <row r="1748" spans="1:17">
      <c r="A1748" s="243">
        <v>17</v>
      </c>
      <c r="B1748" s="243" t="s">
        <v>1082</v>
      </c>
      <c r="C1748" s="243" t="s">
        <v>1083</v>
      </c>
      <c r="D1748" s="243" t="s">
        <v>1084</v>
      </c>
      <c r="E1748" s="243">
        <v>6</v>
      </c>
      <c r="F1748" s="243">
        <v>2</v>
      </c>
      <c r="G1748" s="96">
        <v>42585</v>
      </c>
      <c r="H1748" s="3">
        <v>1</v>
      </c>
      <c r="I1748" s="3" t="s">
        <v>470</v>
      </c>
      <c r="J1748">
        <v>150</v>
      </c>
      <c r="K1748">
        <v>140</v>
      </c>
      <c r="M1748">
        <v>66</v>
      </c>
      <c r="O1748" s="144" t="s">
        <v>461</v>
      </c>
      <c r="P1748">
        <v>10</v>
      </c>
      <c r="Q1748">
        <v>2</v>
      </c>
    </row>
    <row r="1749" spans="1:17">
      <c r="A1749" s="243">
        <v>17</v>
      </c>
      <c r="B1749" s="243" t="s">
        <v>1082</v>
      </c>
      <c r="C1749" s="243" t="s">
        <v>1083</v>
      </c>
      <c r="D1749" s="243" t="s">
        <v>1084</v>
      </c>
      <c r="E1749" s="243">
        <v>6</v>
      </c>
      <c r="F1749" s="243">
        <v>2</v>
      </c>
      <c r="G1749" s="96">
        <v>42585</v>
      </c>
      <c r="H1749" s="3">
        <v>1</v>
      </c>
      <c r="I1749" s="3" t="s">
        <v>470</v>
      </c>
      <c r="J1749">
        <v>150</v>
      </c>
      <c r="K1749">
        <v>140</v>
      </c>
      <c r="M1749">
        <v>66</v>
      </c>
      <c r="O1749" s="144" t="s">
        <v>453</v>
      </c>
      <c r="P1749">
        <v>20</v>
      </c>
    </row>
    <row r="1750" spans="1:17">
      <c r="A1750" s="243">
        <v>17</v>
      </c>
      <c r="B1750" s="243" t="s">
        <v>1082</v>
      </c>
      <c r="C1750" s="243" t="s">
        <v>1083</v>
      </c>
      <c r="D1750" s="243" t="s">
        <v>1084</v>
      </c>
      <c r="E1750" s="243">
        <v>6</v>
      </c>
      <c r="F1750" s="243">
        <v>2</v>
      </c>
      <c r="G1750" s="96">
        <v>42585</v>
      </c>
      <c r="H1750" s="3">
        <v>1</v>
      </c>
      <c r="I1750" s="3" t="s">
        <v>470</v>
      </c>
      <c r="J1750">
        <v>150</v>
      </c>
      <c r="K1750">
        <v>140</v>
      </c>
      <c r="M1750">
        <v>66</v>
      </c>
      <c r="O1750" s="144" t="s">
        <v>454</v>
      </c>
      <c r="P1750">
        <v>5</v>
      </c>
    </row>
    <row r="1751" spans="1:17">
      <c r="A1751" s="243">
        <v>17</v>
      </c>
      <c r="B1751" s="243" t="s">
        <v>1082</v>
      </c>
      <c r="C1751" s="243" t="s">
        <v>1083</v>
      </c>
      <c r="D1751" s="243" t="s">
        <v>1084</v>
      </c>
      <c r="E1751" s="243">
        <v>6</v>
      </c>
      <c r="F1751" s="243">
        <v>2</v>
      </c>
      <c r="G1751" s="96">
        <v>42585</v>
      </c>
      <c r="H1751" s="3">
        <v>1</v>
      </c>
      <c r="I1751" s="3" t="s">
        <v>470</v>
      </c>
      <c r="J1751">
        <v>150</v>
      </c>
      <c r="K1751">
        <v>140</v>
      </c>
      <c r="M1751">
        <v>66</v>
      </c>
      <c r="O1751" s="146" t="s">
        <v>487</v>
      </c>
      <c r="P1751">
        <v>5</v>
      </c>
    </row>
    <row r="1752" spans="1:17">
      <c r="A1752" s="243">
        <v>17</v>
      </c>
      <c r="B1752" s="243" t="s">
        <v>1082</v>
      </c>
      <c r="C1752" s="243" t="s">
        <v>1083</v>
      </c>
      <c r="D1752" s="243" t="s">
        <v>1084</v>
      </c>
      <c r="E1752" s="243">
        <v>6</v>
      </c>
      <c r="F1752" s="243">
        <v>2</v>
      </c>
      <c r="G1752" s="96">
        <v>42585</v>
      </c>
      <c r="H1752" s="3">
        <v>1</v>
      </c>
      <c r="I1752" s="3" t="s">
        <v>470</v>
      </c>
      <c r="J1752">
        <v>150</v>
      </c>
      <c r="K1752">
        <v>140</v>
      </c>
      <c r="M1752">
        <v>66</v>
      </c>
      <c r="O1752" s="144" t="s">
        <v>451</v>
      </c>
      <c r="P1752">
        <v>5</v>
      </c>
    </row>
    <row r="1753" spans="1:17">
      <c r="A1753" s="243">
        <v>17</v>
      </c>
      <c r="B1753" s="243" t="s">
        <v>1082</v>
      </c>
      <c r="C1753" s="243" t="s">
        <v>1083</v>
      </c>
      <c r="D1753" s="243" t="s">
        <v>1084</v>
      </c>
      <c r="E1753" s="243">
        <v>6</v>
      </c>
      <c r="F1753" s="243">
        <v>2</v>
      </c>
      <c r="G1753" s="96">
        <v>42585</v>
      </c>
      <c r="H1753" s="3">
        <v>1</v>
      </c>
      <c r="I1753" s="3" t="s">
        <v>470</v>
      </c>
      <c r="J1753">
        <v>150</v>
      </c>
      <c r="K1753">
        <v>140</v>
      </c>
      <c r="M1753">
        <v>66</v>
      </c>
      <c r="O1753" s="144" t="s">
        <v>449</v>
      </c>
      <c r="P1753">
        <v>10</v>
      </c>
    </row>
    <row r="1754" spans="1:17">
      <c r="A1754" s="243">
        <v>17</v>
      </c>
      <c r="B1754" s="243" t="s">
        <v>1082</v>
      </c>
      <c r="C1754" s="243" t="s">
        <v>1083</v>
      </c>
      <c r="D1754" s="243" t="s">
        <v>1084</v>
      </c>
      <c r="E1754" s="243">
        <v>6</v>
      </c>
      <c r="F1754" s="243">
        <v>2</v>
      </c>
      <c r="G1754" s="96">
        <v>42585</v>
      </c>
      <c r="H1754" s="3">
        <v>2</v>
      </c>
      <c r="I1754" s="3" t="s">
        <v>14</v>
      </c>
      <c r="M1754">
        <v>66</v>
      </c>
      <c r="O1754" s="144" t="s">
        <v>449</v>
      </c>
      <c r="P1754">
        <v>10</v>
      </c>
    </row>
    <row r="1755" spans="1:17">
      <c r="A1755" s="243">
        <v>17</v>
      </c>
      <c r="B1755" s="243" t="s">
        <v>1082</v>
      </c>
      <c r="C1755" s="243" t="s">
        <v>1083</v>
      </c>
      <c r="D1755" s="243" t="s">
        <v>1084</v>
      </c>
      <c r="E1755" s="243">
        <v>6</v>
      </c>
      <c r="F1755" s="243">
        <v>2</v>
      </c>
      <c r="G1755" s="96">
        <v>42585</v>
      </c>
      <c r="H1755" s="3">
        <v>2</v>
      </c>
      <c r="I1755" s="3" t="s">
        <v>14</v>
      </c>
      <c r="M1755">
        <v>66</v>
      </c>
      <c r="O1755" s="144" t="s">
        <v>453</v>
      </c>
      <c r="P1755">
        <v>10</v>
      </c>
      <c r="Q1755">
        <v>30</v>
      </c>
    </row>
    <row r="1756" spans="1:17">
      <c r="A1756" s="243">
        <v>17</v>
      </c>
      <c r="B1756" s="243" t="s">
        <v>1082</v>
      </c>
      <c r="C1756" s="243" t="s">
        <v>1083</v>
      </c>
      <c r="D1756" s="243" t="s">
        <v>1084</v>
      </c>
      <c r="E1756" s="243">
        <v>6</v>
      </c>
      <c r="F1756" s="243">
        <v>2</v>
      </c>
      <c r="G1756" s="96">
        <v>42585</v>
      </c>
      <c r="H1756" s="3">
        <v>2</v>
      </c>
      <c r="I1756" s="3" t="s">
        <v>14</v>
      </c>
      <c r="M1756">
        <v>66</v>
      </c>
      <c r="O1756" s="144" t="s">
        <v>451</v>
      </c>
      <c r="P1756">
        <v>1</v>
      </c>
    </row>
    <row r="1757" spans="1:17">
      <c r="A1757" s="243">
        <v>17</v>
      </c>
      <c r="B1757" s="243" t="s">
        <v>1082</v>
      </c>
      <c r="C1757" s="243" t="s">
        <v>1083</v>
      </c>
      <c r="D1757" s="243" t="s">
        <v>1084</v>
      </c>
      <c r="E1757" s="243">
        <v>6</v>
      </c>
      <c r="F1757" s="243">
        <v>2</v>
      </c>
      <c r="G1757" s="96">
        <v>42585</v>
      </c>
      <c r="H1757" s="3">
        <v>2</v>
      </c>
      <c r="I1757" s="3" t="s">
        <v>14</v>
      </c>
      <c r="M1757">
        <v>66</v>
      </c>
      <c r="O1757" s="146" t="s">
        <v>487</v>
      </c>
      <c r="P1757">
        <v>1</v>
      </c>
    </row>
    <row r="1758" spans="1:17">
      <c r="A1758" s="243">
        <v>17</v>
      </c>
      <c r="B1758" s="243" t="s">
        <v>1082</v>
      </c>
      <c r="C1758" s="243" t="s">
        <v>1083</v>
      </c>
      <c r="D1758" s="243" t="s">
        <v>1084</v>
      </c>
      <c r="E1758" s="243">
        <v>6</v>
      </c>
      <c r="F1758" s="243">
        <v>2</v>
      </c>
      <c r="G1758" s="96">
        <v>42585</v>
      </c>
      <c r="H1758" s="3">
        <v>2</v>
      </c>
      <c r="I1758" s="3" t="s">
        <v>14</v>
      </c>
      <c r="M1758">
        <v>66</v>
      </c>
      <c r="O1758" s="144" t="s">
        <v>458</v>
      </c>
      <c r="P1758">
        <v>1</v>
      </c>
    </row>
    <row r="1759" spans="1:17">
      <c r="A1759" s="243">
        <v>17</v>
      </c>
      <c r="B1759" s="243" t="s">
        <v>1082</v>
      </c>
      <c r="C1759" s="243" t="s">
        <v>1083</v>
      </c>
      <c r="D1759" s="243" t="s">
        <v>1084</v>
      </c>
      <c r="E1759" s="243">
        <v>6</v>
      </c>
      <c r="F1759" s="243">
        <v>2</v>
      </c>
      <c r="G1759" s="96">
        <v>42585</v>
      </c>
      <c r="H1759" s="3">
        <v>1</v>
      </c>
      <c r="I1759" s="3" t="s">
        <v>470</v>
      </c>
      <c r="J1759">
        <v>280</v>
      </c>
      <c r="K1759">
        <v>240</v>
      </c>
      <c r="M1759">
        <v>67</v>
      </c>
      <c r="O1759" s="146" t="s">
        <v>487</v>
      </c>
      <c r="P1759">
        <v>40</v>
      </c>
    </row>
    <row r="1760" spans="1:17">
      <c r="A1760" s="243">
        <v>17</v>
      </c>
      <c r="B1760" s="243" t="s">
        <v>1082</v>
      </c>
      <c r="C1760" s="243" t="s">
        <v>1083</v>
      </c>
      <c r="D1760" s="243" t="s">
        <v>1084</v>
      </c>
      <c r="E1760" s="243">
        <v>6</v>
      </c>
      <c r="F1760" s="243">
        <v>2</v>
      </c>
      <c r="G1760" s="96">
        <v>42585</v>
      </c>
      <c r="H1760" s="3">
        <v>1</v>
      </c>
      <c r="I1760" s="3" t="s">
        <v>470</v>
      </c>
      <c r="J1760">
        <v>280</v>
      </c>
      <c r="K1760">
        <v>240</v>
      </c>
      <c r="M1760">
        <v>67</v>
      </c>
      <c r="O1760" s="144" t="s">
        <v>452</v>
      </c>
      <c r="P1760">
        <v>1</v>
      </c>
      <c r="Q1760">
        <v>1</v>
      </c>
    </row>
    <row r="1761" spans="1:17">
      <c r="A1761" s="243">
        <v>17</v>
      </c>
      <c r="B1761" s="243" t="s">
        <v>1082</v>
      </c>
      <c r="C1761" s="243" t="s">
        <v>1083</v>
      </c>
      <c r="D1761" s="243" t="s">
        <v>1084</v>
      </c>
      <c r="E1761" s="243">
        <v>6</v>
      </c>
      <c r="F1761" s="243">
        <v>2</v>
      </c>
      <c r="G1761" s="96">
        <v>42585</v>
      </c>
      <c r="H1761" s="3">
        <v>1</v>
      </c>
      <c r="I1761" s="3" t="s">
        <v>470</v>
      </c>
      <c r="J1761">
        <v>280</v>
      </c>
      <c r="K1761">
        <v>240</v>
      </c>
      <c r="M1761">
        <v>67</v>
      </c>
      <c r="O1761" s="144" t="s">
        <v>449</v>
      </c>
      <c r="P1761">
        <v>1</v>
      </c>
    </row>
    <row r="1762" spans="1:17">
      <c r="A1762" s="243">
        <v>17</v>
      </c>
      <c r="B1762" s="243" t="s">
        <v>1082</v>
      </c>
      <c r="C1762" s="243" t="s">
        <v>1083</v>
      </c>
      <c r="D1762" s="243" t="s">
        <v>1084</v>
      </c>
      <c r="E1762" s="243">
        <v>6</v>
      </c>
      <c r="F1762" s="243">
        <v>2</v>
      </c>
      <c r="G1762" s="96">
        <v>42585</v>
      </c>
      <c r="H1762" s="3">
        <v>1</v>
      </c>
      <c r="I1762" s="3" t="s">
        <v>470</v>
      </c>
      <c r="J1762">
        <v>280</v>
      </c>
      <c r="K1762">
        <v>240</v>
      </c>
      <c r="M1762">
        <v>67</v>
      </c>
      <c r="O1762" s="144" t="s">
        <v>454</v>
      </c>
      <c r="P1762">
        <v>10</v>
      </c>
    </row>
    <row r="1763" spans="1:17">
      <c r="A1763" s="243">
        <v>17</v>
      </c>
      <c r="B1763" s="243" t="s">
        <v>1082</v>
      </c>
      <c r="C1763" s="243" t="s">
        <v>1083</v>
      </c>
      <c r="D1763" s="243" t="s">
        <v>1084</v>
      </c>
      <c r="E1763" s="243">
        <v>6</v>
      </c>
      <c r="F1763" s="243">
        <v>2</v>
      </c>
      <c r="G1763" s="96">
        <v>42585</v>
      </c>
      <c r="H1763" s="3">
        <v>1</v>
      </c>
      <c r="I1763" s="3" t="s">
        <v>470</v>
      </c>
      <c r="J1763">
        <v>280</v>
      </c>
      <c r="K1763">
        <v>240</v>
      </c>
      <c r="M1763">
        <v>67</v>
      </c>
      <c r="O1763" s="144" t="s">
        <v>453</v>
      </c>
      <c r="P1763">
        <v>40</v>
      </c>
    </row>
    <row r="1764" spans="1:17">
      <c r="A1764" s="243">
        <v>17</v>
      </c>
      <c r="B1764" s="243" t="s">
        <v>1082</v>
      </c>
      <c r="C1764" s="243" t="s">
        <v>1083</v>
      </c>
      <c r="D1764" s="243" t="s">
        <v>1084</v>
      </c>
      <c r="E1764" s="243">
        <v>6</v>
      </c>
      <c r="F1764" s="243">
        <v>2</v>
      </c>
      <c r="G1764" s="96">
        <v>42585</v>
      </c>
      <c r="H1764" s="3">
        <v>1</v>
      </c>
      <c r="I1764" s="3" t="s">
        <v>470</v>
      </c>
      <c r="J1764">
        <v>280</v>
      </c>
      <c r="K1764">
        <v>240</v>
      </c>
      <c r="M1764">
        <v>67</v>
      </c>
      <c r="O1764" s="144" t="s">
        <v>456</v>
      </c>
      <c r="P1764">
        <v>25</v>
      </c>
      <c r="Q1764">
        <v>1</v>
      </c>
    </row>
    <row r="1765" spans="1:17">
      <c r="A1765" s="243">
        <v>17</v>
      </c>
      <c r="B1765" s="243" t="s">
        <v>1082</v>
      </c>
      <c r="C1765" s="243" t="s">
        <v>1083</v>
      </c>
      <c r="D1765" s="243" t="s">
        <v>1084</v>
      </c>
      <c r="E1765" s="243">
        <v>6</v>
      </c>
      <c r="F1765" s="243">
        <v>2</v>
      </c>
      <c r="G1765" s="96">
        <v>42585</v>
      </c>
      <c r="H1765" s="3">
        <v>1</v>
      </c>
      <c r="I1765" s="3" t="s">
        <v>470</v>
      </c>
      <c r="J1765">
        <v>280</v>
      </c>
      <c r="K1765">
        <v>240</v>
      </c>
      <c r="M1765">
        <v>67</v>
      </c>
      <c r="O1765" s="144" t="s">
        <v>493</v>
      </c>
      <c r="P1765">
        <v>1</v>
      </c>
    </row>
    <row r="1766" spans="1:17">
      <c r="A1766" s="243">
        <v>17</v>
      </c>
      <c r="B1766" s="243" t="s">
        <v>1082</v>
      </c>
      <c r="C1766" s="243" t="s">
        <v>1083</v>
      </c>
      <c r="D1766" s="243" t="s">
        <v>1084</v>
      </c>
      <c r="E1766" s="243">
        <v>6</v>
      </c>
      <c r="F1766" s="243">
        <v>2</v>
      </c>
      <c r="G1766" s="96">
        <v>42585</v>
      </c>
      <c r="H1766" s="3">
        <v>1</v>
      </c>
      <c r="I1766" s="3" t="s">
        <v>470</v>
      </c>
      <c r="J1766">
        <v>280</v>
      </c>
      <c r="K1766">
        <v>240</v>
      </c>
      <c r="M1766">
        <v>67</v>
      </c>
      <c r="O1766" s="144" t="s">
        <v>455</v>
      </c>
      <c r="P1766">
        <v>1</v>
      </c>
      <c r="Q1766">
        <v>1</v>
      </c>
    </row>
    <row r="1767" spans="1:17">
      <c r="A1767" s="243">
        <v>17</v>
      </c>
      <c r="B1767" s="243" t="s">
        <v>1082</v>
      </c>
      <c r="C1767" s="243" t="s">
        <v>1083</v>
      </c>
      <c r="D1767" s="243" t="s">
        <v>1084</v>
      </c>
      <c r="E1767" s="243">
        <v>6</v>
      </c>
      <c r="F1767" s="243">
        <v>2</v>
      </c>
      <c r="G1767" s="96">
        <v>42585</v>
      </c>
      <c r="H1767" s="3">
        <v>1</v>
      </c>
      <c r="I1767" s="3" t="s">
        <v>470</v>
      </c>
      <c r="J1767">
        <v>280</v>
      </c>
      <c r="K1767">
        <v>240</v>
      </c>
      <c r="M1767">
        <v>67</v>
      </c>
      <c r="O1767" s="144" t="s">
        <v>448</v>
      </c>
      <c r="P1767">
        <v>1</v>
      </c>
      <c r="Q1767">
        <v>1</v>
      </c>
    </row>
    <row r="1768" spans="1:17">
      <c r="A1768" s="243">
        <v>17</v>
      </c>
      <c r="B1768" s="243" t="s">
        <v>1082</v>
      </c>
      <c r="C1768" s="243" t="s">
        <v>1083</v>
      </c>
      <c r="D1768" s="243" t="s">
        <v>1084</v>
      </c>
      <c r="E1768" s="243">
        <v>6</v>
      </c>
      <c r="F1768" s="243">
        <v>2</v>
      </c>
      <c r="G1768" s="96">
        <v>42585</v>
      </c>
      <c r="H1768" s="61">
        <v>2</v>
      </c>
      <c r="I1768" s="61" t="s">
        <v>14</v>
      </c>
      <c r="M1768">
        <v>67</v>
      </c>
      <c r="O1768" s="144" t="s">
        <v>488</v>
      </c>
      <c r="P1768">
        <v>1</v>
      </c>
    </row>
    <row r="1769" spans="1:17">
      <c r="A1769" s="243">
        <v>17</v>
      </c>
      <c r="B1769" s="243" t="s">
        <v>1082</v>
      </c>
      <c r="C1769" s="243" t="s">
        <v>1083</v>
      </c>
      <c r="D1769" s="243" t="s">
        <v>1084</v>
      </c>
      <c r="E1769" s="243">
        <v>6</v>
      </c>
      <c r="F1769" s="243">
        <v>2</v>
      </c>
      <c r="G1769" s="96">
        <v>42585</v>
      </c>
      <c r="H1769" s="61">
        <v>2</v>
      </c>
      <c r="I1769" s="61" t="s">
        <v>14</v>
      </c>
      <c r="M1769">
        <v>67</v>
      </c>
      <c r="O1769" s="146" t="s">
        <v>487</v>
      </c>
      <c r="P1769">
        <v>40</v>
      </c>
    </row>
    <row r="1770" spans="1:17">
      <c r="A1770" s="243">
        <v>17</v>
      </c>
      <c r="B1770" s="243" t="s">
        <v>1082</v>
      </c>
      <c r="C1770" s="243" t="s">
        <v>1083</v>
      </c>
      <c r="D1770" s="243" t="s">
        <v>1084</v>
      </c>
      <c r="E1770" s="243">
        <v>6</v>
      </c>
      <c r="F1770" s="243">
        <v>2</v>
      </c>
      <c r="G1770" s="96">
        <v>42585</v>
      </c>
      <c r="H1770" s="61">
        <v>2</v>
      </c>
      <c r="I1770" s="61" t="s">
        <v>14</v>
      </c>
      <c r="M1770">
        <v>67</v>
      </c>
      <c r="O1770" s="144" t="s">
        <v>449</v>
      </c>
      <c r="P1770">
        <v>20</v>
      </c>
    </row>
    <row r="1771" spans="1:17">
      <c r="A1771" s="243">
        <v>17</v>
      </c>
      <c r="B1771" s="243" t="s">
        <v>1082</v>
      </c>
      <c r="C1771" s="243" t="s">
        <v>1083</v>
      </c>
      <c r="D1771" s="243" t="s">
        <v>1084</v>
      </c>
      <c r="E1771" s="243">
        <v>6</v>
      </c>
      <c r="F1771" s="243">
        <v>2</v>
      </c>
      <c r="G1771" s="96">
        <v>42585</v>
      </c>
      <c r="H1771" s="61">
        <v>2</v>
      </c>
      <c r="I1771" s="61" t="s">
        <v>14</v>
      </c>
      <c r="M1771">
        <v>67</v>
      </c>
      <c r="O1771" s="144" t="s">
        <v>454</v>
      </c>
      <c r="P1771">
        <v>5</v>
      </c>
    </row>
    <row r="1772" spans="1:17">
      <c r="A1772" s="243">
        <v>17</v>
      </c>
      <c r="B1772" s="243" t="s">
        <v>1082</v>
      </c>
      <c r="C1772" s="243" t="s">
        <v>1083</v>
      </c>
      <c r="D1772" s="243" t="s">
        <v>1084</v>
      </c>
      <c r="E1772" s="243">
        <v>6</v>
      </c>
      <c r="F1772" s="243">
        <v>2</v>
      </c>
      <c r="G1772" s="96">
        <v>42585</v>
      </c>
      <c r="H1772" s="61">
        <v>2</v>
      </c>
      <c r="I1772" s="61" t="s">
        <v>14</v>
      </c>
      <c r="M1772">
        <v>67</v>
      </c>
      <c r="O1772" s="144" t="s">
        <v>455</v>
      </c>
      <c r="P1772">
        <v>1</v>
      </c>
      <c r="Q1772">
        <v>3</v>
      </c>
    </row>
    <row r="1773" spans="1:17">
      <c r="A1773" s="243">
        <v>17</v>
      </c>
      <c r="B1773" s="243" t="s">
        <v>1082</v>
      </c>
      <c r="C1773" s="243" t="s">
        <v>1083</v>
      </c>
      <c r="D1773" s="243" t="s">
        <v>1084</v>
      </c>
      <c r="E1773" s="243">
        <v>6</v>
      </c>
      <c r="F1773" s="243">
        <v>2</v>
      </c>
      <c r="G1773" s="96">
        <v>42585</v>
      </c>
      <c r="H1773" s="61">
        <v>2</v>
      </c>
      <c r="I1773" s="61" t="s">
        <v>14</v>
      </c>
      <c r="M1773">
        <v>67</v>
      </c>
      <c r="O1773" s="144" t="s">
        <v>453</v>
      </c>
      <c r="P1773">
        <v>10</v>
      </c>
      <c r="Q1773">
        <v>27</v>
      </c>
    </row>
    <row r="1774" spans="1:17">
      <c r="A1774" s="243">
        <v>17</v>
      </c>
      <c r="B1774" s="243" t="s">
        <v>1082</v>
      </c>
      <c r="C1774" s="243" t="s">
        <v>1083</v>
      </c>
      <c r="D1774" s="243" t="s">
        <v>1084</v>
      </c>
      <c r="E1774" s="243">
        <v>6</v>
      </c>
      <c r="F1774" s="243">
        <v>2</v>
      </c>
      <c r="G1774" s="96">
        <v>42585</v>
      </c>
      <c r="H1774" s="61">
        <v>2</v>
      </c>
      <c r="I1774" s="61" t="s">
        <v>14</v>
      </c>
      <c r="M1774">
        <v>67</v>
      </c>
      <c r="O1774" s="146" t="s">
        <v>487</v>
      </c>
      <c r="P1774">
        <v>10</v>
      </c>
    </row>
    <row r="1775" spans="1:17">
      <c r="A1775" s="243">
        <v>17</v>
      </c>
      <c r="B1775" s="243" t="s">
        <v>1082</v>
      </c>
      <c r="C1775" s="243" t="s">
        <v>1083</v>
      </c>
      <c r="D1775" s="243" t="s">
        <v>1084</v>
      </c>
      <c r="E1775" s="243">
        <v>6</v>
      </c>
      <c r="F1775" s="243">
        <v>2</v>
      </c>
      <c r="G1775" s="96">
        <v>42585</v>
      </c>
      <c r="H1775" s="61">
        <v>2</v>
      </c>
      <c r="I1775" s="61" t="s">
        <v>14</v>
      </c>
      <c r="M1775">
        <v>67</v>
      </c>
      <c r="O1775" s="144" t="s">
        <v>449</v>
      </c>
      <c r="P1775">
        <v>10</v>
      </c>
    </row>
    <row r="1776" spans="1:17">
      <c r="A1776" s="243">
        <v>17</v>
      </c>
      <c r="B1776" s="243" t="s">
        <v>1082</v>
      </c>
      <c r="C1776" s="243" t="s">
        <v>1083</v>
      </c>
      <c r="D1776" s="243" t="s">
        <v>1084</v>
      </c>
      <c r="E1776" s="243">
        <v>6</v>
      </c>
      <c r="F1776" s="243">
        <v>2</v>
      </c>
      <c r="G1776" s="96">
        <v>42585</v>
      </c>
      <c r="H1776" s="61">
        <v>2</v>
      </c>
      <c r="I1776" s="61" t="s">
        <v>14</v>
      </c>
      <c r="M1776">
        <v>67</v>
      </c>
      <c r="O1776" s="144" t="s">
        <v>453</v>
      </c>
      <c r="P1776">
        <v>10</v>
      </c>
      <c r="Q1776">
        <v>14</v>
      </c>
    </row>
    <row r="1777" spans="1:17">
      <c r="A1777" s="243">
        <v>17</v>
      </c>
      <c r="B1777" s="243" t="s">
        <v>1082</v>
      </c>
      <c r="C1777" s="243" t="s">
        <v>1083</v>
      </c>
      <c r="D1777" s="243" t="s">
        <v>1084</v>
      </c>
      <c r="E1777" s="243">
        <v>6</v>
      </c>
      <c r="F1777" s="243">
        <v>2</v>
      </c>
      <c r="G1777" s="96">
        <v>42585</v>
      </c>
      <c r="H1777" s="61">
        <v>2</v>
      </c>
      <c r="I1777" s="61" t="s">
        <v>14</v>
      </c>
      <c r="M1777">
        <v>67</v>
      </c>
      <c r="O1777" s="144" t="s">
        <v>454</v>
      </c>
      <c r="P1777">
        <v>5</v>
      </c>
    </row>
    <row r="1778" spans="1:17">
      <c r="A1778" s="243">
        <v>17</v>
      </c>
      <c r="B1778" s="243" t="s">
        <v>1082</v>
      </c>
      <c r="C1778" s="243" t="s">
        <v>1083</v>
      </c>
      <c r="D1778" s="243" t="s">
        <v>1084</v>
      </c>
      <c r="E1778" s="243">
        <v>6</v>
      </c>
      <c r="F1778" s="243">
        <v>2</v>
      </c>
      <c r="G1778" s="96">
        <v>42585</v>
      </c>
      <c r="H1778" s="61">
        <v>2</v>
      </c>
      <c r="I1778" s="61" t="s">
        <v>14</v>
      </c>
      <c r="M1778">
        <v>67</v>
      </c>
      <c r="O1778" s="144" t="s">
        <v>488</v>
      </c>
      <c r="P1778">
        <v>1</v>
      </c>
    </row>
    <row r="1779" spans="1:17">
      <c r="A1779" s="243">
        <v>17</v>
      </c>
      <c r="B1779" s="243" t="s">
        <v>1082</v>
      </c>
      <c r="C1779" s="243" t="s">
        <v>1083</v>
      </c>
      <c r="D1779" s="243" t="s">
        <v>1084</v>
      </c>
      <c r="E1779" s="243">
        <v>6</v>
      </c>
      <c r="F1779" s="243">
        <v>2</v>
      </c>
      <c r="G1779" s="96">
        <v>42585</v>
      </c>
      <c r="H1779" s="3">
        <v>1</v>
      </c>
      <c r="I1779" s="3" t="s">
        <v>470</v>
      </c>
      <c r="J1779">
        <v>110</v>
      </c>
      <c r="K1779">
        <v>120</v>
      </c>
      <c r="M1779">
        <v>68</v>
      </c>
      <c r="O1779" s="144" t="s">
        <v>449</v>
      </c>
      <c r="P1779">
        <v>20</v>
      </c>
    </row>
    <row r="1780" spans="1:17">
      <c r="A1780" s="243">
        <v>17</v>
      </c>
      <c r="B1780" s="243" t="s">
        <v>1082</v>
      </c>
      <c r="C1780" s="243" t="s">
        <v>1083</v>
      </c>
      <c r="D1780" s="243" t="s">
        <v>1084</v>
      </c>
      <c r="E1780" s="243">
        <v>6</v>
      </c>
      <c r="F1780" s="243">
        <v>2</v>
      </c>
      <c r="G1780" s="96">
        <v>42585</v>
      </c>
      <c r="H1780" s="3">
        <v>1</v>
      </c>
      <c r="I1780" s="3" t="s">
        <v>470</v>
      </c>
      <c r="J1780">
        <v>110</v>
      </c>
      <c r="K1780">
        <v>120</v>
      </c>
      <c r="M1780">
        <v>68</v>
      </c>
      <c r="O1780" s="144" t="s">
        <v>455</v>
      </c>
      <c r="P1780">
        <v>5</v>
      </c>
      <c r="Q1780">
        <v>3</v>
      </c>
    </row>
    <row r="1781" spans="1:17">
      <c r="A1781" s="243">
        <v>17</v>
      </c>
      <c r="B1781" s="243" t="s">
        <v>1082</v>
      </c>
      <c r="C1781" s="243" t="s">
        <v>1083</v>
      </c>
      <c r="D1781" s="243" t="s">
        <v>1084</v>
      </c>
      <c r="E1781" s="243">
        <v>6</v>
      </c>
      <c r="F1781" s="243">
        <v>2</v>
      </c>
      <c r="G1781" s="96">
        <v>42585</v>
      </c>
      <c r="H1781" s="3">
        <v>1</v>
      </c>
      <c r="I1781" s="3" t="s">
        <v>470</v>
      </c>
      <c r="J1781">
        <v>110</v>
      </c>
      <c r="K1781">
        <v>120</v>
      </c>
      <c r="M1781">
        <v>68</v>
      </c>
      <c r="O1781" s="144" t="s">
        <v>458</v>
      </c>
      <c r="P1781">
        <v>5</v>
      </c>
    </row>
    <row r="1782" spans="1:17">
      <c r="A1782" s="243">
        <v>17</v>
      </c>
      <c r="B1782" s="243" t="s">
        <v>1082</v>
      </c>
      <c r="C1782" s="243" t="s">
        <v>1083</v>
      </c>
      <c r="D1782" s="243" t="s">
        <v>1084</v>
      </c>
      <c r="E1782" s="243">
        <v>6</v>
      </c>
      <c r="F1782" s="243">
        <v>2</v>
      </c>
      <c r="G1782" s="96">
        <v>42585</v>
      </c>
      <c r="H1782" s="3">
        <v>1</v>
      </c>
      <c r="I1782" s="3" t="s">
        <v>470</v>
      </c>
      <c r="J1782">
        <v>110</v>
      </c>
      <c r="K1782">
        <v>120</v>
      </c>
      <c r="M1782">
        <v>68</v>
      </c>
      <c r="O1782" s="144" t="s">
        <v>453</v>
      </c>
      <c r="P1782">
        <v>20</v>
      </c>
      <c r="Q1782">
        <v>33</v>
      </c>
    </row>
    <row r="1783" spans="1:17">
      <c r="A1783" s="243">
        <v>17</v>
      </c>
      <c r="B1783" s="243" t="s">
        <v>1082</v>
      </c>
      <c r="C1783" s="243" t="s">
        <v>1083</v>
      </c>
      <c r="D1783" s="243" t="s">
        <v>1084</v>
      </c>
      <c r="E1783" s="243">
        <v>6</v>
      </c>
      <c r="F1783" s="243">
        <v>2</v>
      </c>
      <c r="G1783" s="96">
        <v>42585</v>
      </c>
      <c r="H1783" s="3">
        <v>2</v>
      </c>
      <c r="I1783" s="3" t="s">
        <v>14</v>
      </c>
      <c r="M1783">
        <v>68</v>
      </c>
      <c r="O1783" s="144" t="s">
        <v>454</v>
      </c>
      <c r="P1783">
        <v>1</v>
      </c>
      <c r="Q1783">
        <v>1</v>
      </c>
    </row>
    <row r="1784" spans="1:17">
      <c r="A1784" s="243">
        <v>17</v>
      </c>
      <c r="B1784" s="243" t="s">
        <v>1082</v>
      </c>
      <c r="C1784" s="243" t="s">
        <v>1083</v>
      </c>
      <c r="D1784" s="243" t="s">
        <v>1084</v>
      </c>
      <c r="E1784" s="243">
        <v>6</v>
      </c>
      <c r="F1784" s="243">
        <v>2</v>
      </c>
      <c r="G1784" s="96">
        <v>42585</v>
      </c>
      <c r="H1784" s="3">
        <v>2</v>
      </c>
      <c r="I1784" s="3" t="s">
        <v>14</v>
      </c>
      <c r="M1784">
        <v>68</v>
      </c>
      <c r="O1784" s="144" t="s">
        <v>453</v>
      </c>
      <c r="P1784">
        <v>5</v>
      </c>
      <c r="Q1784">
        <v>5</v>
      </c>
    </row>
    <row r="1785" spans="1:17">
      <c r="A1785" s="243">
        <v>17</v>
      </c>
      <c r="B1785" s="243" t="s">
        <v>1082</v>
      </c>
      <c r="C1785" s="243" t="s">
        <v>1083</v>
      </c>
      <c r="D1785" s="243" t="s">
        <v>1084</v>
      </c>
      <c r="E1785" s="243">
        <v>6</v>
      </c>
      <c r="F1785" s="243">
        <v>2</v>
      </c>
      <c r="G1785" s="96">
        <v>42585</v>
      </c>
      <c r="H1785" s="3">
        <v>2</v>
      </c>
      <c r="I1785" s="3" t="s">
        <v>14</v>
      </c>
      <c r="M1785">
        <v>68</v>
      </c>
      <c r="O1785" s="146" t="s">
        <v>487</v>
      </c>
      <c r="P1785">
        <v>1</v>
      </c>
    </row>
    <row r="1786" spans="1:17">
      <c r="A1786" s="243">
        <v>17</v>
      </c>
      <c r="B1786" s="243" t="s">
        <v>1082</v>
      </c>
      <c r="C1786" s="243" t="s">
        <v>1083</v>
      </c>
      <c r="D1786" s="243" t="s">
        <v>1084</v>
      </c>
      <c r="E1786" s="243">
        <v>6</v>
      </c>
      <c r="F1786" s="243">
        <v>2</v>
      </c>
      <c r="G1786" s="96">
        <v>42585</v>
      </c>
      <c r="H1786" s="3">
        <v>2</v>
      </c>
      <c r="I1786" s="3" t="s">
        <v>14</v>
      </c>
      <c r="M1786">
        <v>68</v>
      </c>
      <c r="O1786" s="144" t="s">
        <v>449</v>
      </c>
      <c r="P1786">
        <v>1</v>
      </c>
    </row>
    <row r="1787" spans="1:17">
      <c r="A1787" s="243">
        <v>17</v>
      </c>
      <c r="B1787" s="243" t="s">
        <v>1082</v>
      </c>
      <c r="C1787" s="243" t="s">
        <v>1083</v>
      </c>
      <c r="D1787" s="243" t="s">
        <v>1084</v>
      </c>
      <c r="E1787" s="243">
        <v>6</v>
      </c>
      <c r="F1787" s="243">
        <v>2</v>
      </c>
      <c r="G1787" s="96">
        <v>42585</v>
      </c>
      <c r="H1787" s="3">
        <v>1</v>
      </c>
      <c r="I1787" s="3" t="s">
        <v>470</v>
      </c>
      <c r="J1787">
        <v>120</v>
      </c>
      <c r="K1787">
        <v>140</v>
      </c>
      <c r="M1787">
        <v>69</v>
      </c>
      <c r="O1787" s="144" t="s">
        <v>468</v>
      </c>
      <c r="P1787">
        <v>5</v>
      </c>
      <c r="Q1787">
        <v>1</v>
      </c>
    </row>
    <row r="1788" spans="1:17">
      <c r="A1788" s="243">
        <v>17</v>
      </c>
      <c r="B1788" s="243" t="s">
        <v>1082</v>
      </c>
      <c r="C1788" s="243" t="s">
        <v>1083</v>
      </c>
      <c r="D1788" s="243" t="s">
        <v>1084</v>
      </c>
      <c r="E1788" s="243">
        <v>6</v>
      </c>
      <c r="F1788" s="243">
        <v>2</v>
      </c>
      <c r="G1788" s="96">
        <v>42585</v>
      </c>
      <c r="H1788" s="3">
        <v>1</v>
      </c>
      <c r="I1788" s="3" t="s">
        <v>470</v>
      </c>
      <c r="J1788">
        <v>120</v>
      </c>
      <c r="K1788">
        <v>140</v>
      </c>
      <c r="M1788">
        <v>69</v>
      </c>
      <c r="O1788" s="144" t="s">
        <v>449</v>
      </c>
      <c r="P1788">
        <v>1</v>
      </c>
    </row>
    <row r="1789" spans="1:17">
      <c r="A1789" s="243">
        <v>17</v>
      </c>
      <c r="B1789" s="243" t="s">
        <v>1082</v>
      </c>
      <c r="C1789" s="243" t="s">
        <v>1083</v>
      </c>
      <c r="D1789" s="243" t="s">
        <v>1084</v>
      </c>
      <c r="E1789" s="243">
        <v>6</v>
      </c>
      <c r="F1789" s="243">
        <v>2</v>
      </c>
      <c r="G1789" s="96">
        <v>42585</v>
      </c>
      <c r="H1789" s="3">
        <v>1</v>
      </c>
      <c r="I1789" s="3" t="s">
        <v>470</v>
      </c>
      <c r="J1789">
        <v>120</v>
      </c>
      <c r="K1789">
        <v>140</v>
      </c>
      <c r="M1789">
        <v>69</v>
      </c>
      <c r="O1789" s="146" t="s">
        <v>487</v>
      </c>
      <c r="P1789">
        <v>5</v>
      </c>
    </row>
    <row r="1790" spans="1:17">
      <c r="A1790" s="243">
        <v>17</v>
      </c>
      <c r="B1790" s="243" t="s">
        <v>1082</v>
      </c>
      <c r="C1790" s="243" t="s">
        <v>1083</v>
      </c>
      <c r="D1790" s="243" t="s">
        <v>1084</v>
      </c>
      <c r="E1790" s="243">
        <v>6</v>
      </c>
      <c r="F1790" s="243">
        <v>2</v>
      </c>
      <c r="G1790" s="96">
        <v>42585</v>
      </c>
      <c r="H1790" s="3">
        <v>1</v>
      </c>
      <c r="I1790" s="3" t="s">
        <v>470</v>
      </c>
      <c r="J1790">
        <v>120</v>
      </c>
      <c r="K1790">
        <v>140</v>
      </c>
      <c r="M1790">
        <v>69</v>
      </c>
      <c r="O1790" s="144" t="s">
        <v>483</v>
      </c>
      <c r="P1790">
        <v>5</v>
      </c>
      <c r="Q1790">
        <v>1</v>
      </c>
    </row>
    <row r="1791" spans="1:17">
      <c r="A1791" s="243">
        <v>17</v>
      </c>
      <c r="B1791" s="243" t="s">
        <v>1082</v>
      </c>
      <c r="C1791" s="243" t="s">
        <v>1083</v>
      </c>
      <c r="D1791" s="243" t="s">
        <v>1084</v>
      </c>
      <c r="E1791" s="243">
        <v>6</v>
      </c>
      <c r="F1791" s="243">
        <v>2</v>
      </c>
      <c r="G1791" s="96">
        <v>42585</v>
      </c>
      <c r="H1791" s="3">
        <v>1</v>
      </c>
      <c r="I1791" s="3" t="s">
        <v>470</v>
      </c>
      <c r="J1791">
        <v>120</v>
      </c>
      <c r="K1791">
        <v>140</v>
      </c>
      <c r="M1791">
        <v>69</v>
      </c>
      <c r="O1791" s="144" t="s">
        <v>453</v>
      </c>
      <c r="P1791">
        <v>50</v>
      </c>
    </row>
    <row r="1792" spans="1:17">
      <c r="A1792" s="243">
        <v>17</v>
      </c>
      <c r="B1792" s="243" t="s">
        <v>1082</v>
      </c>
      <c r="C1792" s="243" t="s">
        <v>1083</v>
      </c>
      <c r="D1792" s="243" t="s">
        <v>1084</v>
      </c>
      <c r="E1792" s="243">
        <v>6</v>
      </c>
      <c r="F1792" s="243">
        <v>2</v>
      </c>
      <c r="G1792" s="96">
        <v>42585</v>
      </c>
      <c r="H1792" s="3">
        <v>1</v>
      </c>
      <c r="I1792" s="3" t="s">
        <v>470</v>
      </c>
      <c r="J1792">
        <v>120</v>
      </c>
      <c r="K1792">
        <v>140</v>
      </c>
      <c r="M1792">
        <v>69</v>
      </c>
      <c r="O1792" s="144" t="s">
        <v>461</v>
      </c>
      <c r="P1792">
        <v>1</v>
      </c>
      <c r="Q1792">
        <v>1</v>
      </c>
    </row>
    <row r="1793" spans="1:17">
      <c r="A1793" s="243">
        <v>17</v>
      </c>
      <c r="B1793" s="243" t="s">
        <v>1082</v>
      </c>
      <c r="C1793" s="243" t="s">
        <v>1083</v>
      </c>
      <c r="D1793" s="243" t="s">
        <v>1084</v>
      </c>
      <c r="E1793" s="243">
        <v>6</v>
      </c>
      <c r="F1793" s="243">
        <v>2</v>
      </c>
      <c r="G1793" s="96">
        <v>42585</v>
      </c>
      <c r="H1793" s="3">
        <v>1</v>
      </c>
      <c r="I1793" s="3" t="s">
        <v>470</v>
      </c>
      <c r="J1793">
        <v>120</v>
      </c>
      <c r="K1793">
        <v>140</v>
      </c>
      <c r="M1793">
        <v>69</v>
      </c>
      <c r="O1793" s="144" t="s">
        <v>490</v>
      </c>
      <c r="P1793">
        <v>1</v>
      </c>
      <c r="Q1793">
        <v>1</v>
      </c>
    </row>
    <row r="1794" spans="1:17">
      <c r="A1794" s="243">
        <v>17</v>
      </c>
      <c r="B1794" s="243" t="s">
        <v>1082</v>
      </c>
      <c r="C1794" s="243" t="s">
        <v>1083</v>
      </c>
      <c r="D1794" s="243" t="s">
        <v>1084</v>
      </c>
      <c r="E1794" s="243">
        <v>6</v>
      </c>
      <c r="F1794" s="243">
        <v>2</v>
      </c>
      <c r="G1794" s="96">
        <v>42585</v>
      </c>
      <c r="H1794" s="3">
        <v>2</v>
      </c>
      <c r="I1794" s="3" t="s">
        <v>14</v>
      </c>
      <c r="M1794">
        <v>69</v>
      </c>
      <c r="O1794" s="144" t="s">
        <v>449</v>
      </c>
      <c r="P1794">
        <v>1</v>
      </c>
    </row>
    <row r="1795" spans="1:17">
      <c r="A1795" s="243">
        <v>17</v>
      </c>
      <c r="B1795" s="243" t="s">
        <v>1082</v>
      </c>
      <c r="C1795" s="243" t="s">
        <v>1083</v>
      </c>
      <c r="D1795" s="243" t="s">
        <v>1084</v>
      </c>
      <c r="E1795" s="243">
        <v>6</v>
      </c>
      <c r="F1795" s="243">
        <v>2</v>
      </c>
      <c r="G1795" s="96">
        <v>42585</v>
      </c>
      <c r="H1795" s="3">
        <v>2</v>
      </c>
      <c r="I1795" s="3" t="s">
        <v>14</v>
      </c>
      <c r="M1795">
        <v>69</v>
      </c>
      <c r="O1795" s="144" t="s">
        <v>455</v>
      </c>
      <c r="P1795">
        <v>1</v>
      </c>
    </row>
    <row r="1796" spans="1:17">
      <c r="A1796" s="243">
        <v>17</v>
      </c>
      <c r="B1796" s="243" t="s">
        <v>1082</v>
      </c>
      <c r="C1796" s="243" t="s">
        <v>1083</v>
      </c>
      <c r="D1796" s="243" t="s">
        <v>1084</v>
      </c>
      <c r="E1796" s="243">
        <v>6</v>
      </c>
      <c r="F1796" s="243">
        <v>2</v>
      </c>
      <c r="G1796" s="96">
        <v>42585</v>
      </c>
      <c r="H1796" s="3">
        <v>2</v>
      </c>
      <c r="I1796" s="3" t="s">
        <v>14</v>
      </c>
      <c r="M1796">
        <v>69</v>
      </c>
      <c r="O1796" s="144" t="s">
        <v>448</v>
      </c>
      <c r="P1796">
        <v>1</v>
      </c>
    </row>
    <row r="1797" spans="1:17">
      <c r="A1797" s="243">
        <v>17</v>
      </c>
      <c r="B1797" s="243" t="s">
        <v>1082</v>
      </c>
      <c r="C1797" s="243" t="s">
        <v>1083</v>
      </c>
      <c r="D1797" s="243" t="s">
        <v>1084</v>
      </c>
      <c r="E1797" s="243">
        <v>6</v>
      </c>
      <c r="F1797" s="243">
        <v>2</v>
      </c>
      <c r="G1797" s="96">
        <v>42585</v>
      </c>
      <c r="H1797" s="3">
        <v>2</v>
      </c>
      <c r="I1797" s="3" t="s">
        <v>14</v>
      </c>
      <c r="M1797">
        <v>69</v>
      </c>
      <c r="O1797" s="146" t="s">
        <v>487</v>
      </c>
      <c r="P1797">
        <v>5</v>
      </c>
    </row>
    <row r="1798" spans="1:17">
      <c r="A1798" s="243">
        <v>17</v>
      </c>
      <c r="B1798" s="243" t="s">
        <v>1082</v>
      </c>
      <c r="C1798" s="243" t="s">
        <v>1083</v>
      </c>
      <c r="D1798" s="243" t="s">
        <v>1084</v>
      </c>
      <c r="E1798" s="243">
        <v>6</v>
      </c>
      <c r="F1798" s="243">
        <v>2</v>
      </c>
      <c r="G1798" s="96">
        <v>42585</v>
      </c>
      <c r="H1798" s="3">
        <v>2</v>
      </c>
      <c r="I1798" s="3" t="s">
        <v>14</v>
      </c>
      <c r="M1798">
        <v>69</v>
      </c>
      <c r="O1798" s="144" t="s">
        <v>453</v>
      </c>
      <c r="P1798">
        <v>40</v>
      </c>
    </row>
    <row r="1799" spans="1:17">
      <c r="A1799" s="243">
        <v>17</v>
      </c>
      <c r="B1799" s="243" t="s">
        <v>1082</v>
      </c>
      <c r="C1799" s="243" t="s">
        <v>1083</v>
      </c>
      <c r="D1799" s="243" t="s">
        <v>1084</v>
      </c>
      <c r="E1799" s="243">
        <v>6</v>
      </c>
      <c r="F1799" s="243">
        <v>2</v>
      </c>
      <c r="G1799" s="96">
        <v>42585</v>
      </c>
      <c r="H1799" s="3">
        <v>2</v>
      </c>
      <c r="I1799" s="3" t="s">
        <v>14</v>
      </c>
      <c r="M1799">
        <v>69</v>
      </c>
      <c r="O1799" s="144" t="s">
        <v>488</v>
      </c>
      <c r="P1799">
        <v>1</v>
      </c>
    </row>
    <row r="1800" spans="1:17">
      <c r="A1800" s="243">
        <v>17</v>
      </c>
      <c r="B1800" s="243" t="s">
        <v>1082</v>
      </c>
      <c r="C1800" s="243" t="s">
        <v>1083</v>
      </c>
      <c r="D1800" s="243" t="s">
        <v>1084</v>
      </c>
      <c r="E1800" s="243">
        <v>6</v>
      </c>
      <c r="F1800" s="243">
        <v>2</v>
      </c>
      <c r="G1800" s="96">
        <v>42585</v>
      </c>
      <c r="H1800" s="3">
        <v>2</v>
      </c>
      <c r="I1800" s="3" t="s">
        <v>14</v>
      </c>
      <c r="M1800">
        <v>69</v>
      </c>
      <c r="O1800" s="144" t="s">
        <v>454</v>
      </c>
      <c r="P1800">
        <v>1</v>
      </c>
    </row>
    <row r="1801" spans="1:17">
      <c r="A1801" s="243">
        <v>17</v>
      </c>
      <c r="B1801" s="243" t="s">
        <v>1082</v>
      </c>
      <c r="C1801" s="243" t="s">
        <v>1083</v>
      </c>
      <c r="D1801" s="243" t="s">
        <v>1084</v>
      </c>
      <c r="E1801" s="243">
        <v>6</v>
      </c>
      <c r="F1801" s="243">
        <v>2</v>
      </c>
      <c r="G1801" s="96">
        <v>42585</v>
      </c>
      <c r="H1801" s="3">
        <v>1</v>
      </c>
      <c r="I1801" s="3" t="s">
        <v>470</v>
      </c>
      <c r="J1801">
        <v>100</v>
      </c>
      <c r="K1801">
        <v>110</v>
      </c>
      <c r="M1801">
        <v>70</v>
      </c>
      <c r="O1801" s="146" t="s">
        <v>487</v>
      </c>
      <c r="P1801">
        <v>20</v>
      </c>
    </row>
    <row r="1802" spans="1:17">
      <c r="A1802" s="243">
        <v>17</v>
      </c>
      <c r="B1802" s="243" t="s">
        <v>1082</v>
      </c>
      <c r="C1802" s="243" t="s">
        <v>1083</v>
      </c>
      <c r="D1802" s="243" t="s">
        <v>1084</v>
      </c>
      <c r="E1802" s="243">
        <v>6</v>
      </c>
      <c r="F1802" s="243">
        <v>2</v>
      </c>
      <c r="G1802" s="96">
        <v>42585</v>
      </c>
      <c r="H1802" s="3">
        <v>1</v>
      </c>
      <c r="I1802" s="3" t="s">
        <v>470</v>
      </c>
      <c r="J1802">
        <v>100</v>
      </c>
      <c r="K1802">
        <v>110</v>
      </c>
      <c r="M1802">
        <v>70</v>
      </c>
      <c r="O1802" s="144" t="s">
        <v>453</v>
      </c>
      <c r="P1802">
        <v>40</v>
      </c>
    </row>
    <row r="1803" spans="1:17">
      <c r="A1803" s="243">
        <v>17</v>
      </c>
      <c r="B1803" s="243" t="s">
        <v>1082</v>
      </c>
      <c r="C1803" s="243" t="s">
        <v>1083</v>
      </c>
      <c r="D1803" s="243" t="s">
        <v>1084</v>
      </c>
      <c r="E1803" s="243">
        <v>6</v>
      </c>
      <c r="F1803" s="243">
        <v>2</v>
      </c>
      <c r="G1803" s="96">
        <v>42585</v>
      </c>
      <c r="H1803" s="3">
        <v>1</v>
      </c>
      <c r="I1803" s="3" t="s">
        <v>470</v>
      </c>
      <c r="J1803">
        <v>100</v>
      </c>
      <c r="K1803">
        <v>110</v>
      </c>
      <c r="M1803">
        <v>70</v>
      </c>
      <c r="O1803" s="144" t="s">
        <v>451</v>
      </c>
      <c r="P1803">
        <v>5</v>
      </c>
    </row>
    <row r="1804" spans="1:17">
      <c r="A1804" s="243">
        <v>17</v>
      </c>
      <c r="B1804" s="243" t="s">
        <v>1082</v>
      </c>
      <c r="C1804" s="243" t="s">
        <v>1083</v>
      </c>
      <c r="D1804" s="243" t="s">
        <v>1084</v>
      </c>
      <c r="E1804" s="243">
        <v>6</v>
      </c>
      <c r="F1804" s="243">
        <v>2</v>
      </c>
      <c r="G1804" s="96">
        <v>42585</v>
      </c>
      <c r="H1804" s="3">
        <v>1</v>
      </c>
      <c r="I1804" s="3" t="s">
        <v>470</v>
      </c>
      <c r="J1804">
        <v>100</v>
      </c>
      <c r="K1804">
        <v>110</v>
      </c>
      <c r="M1804">
        <v>70</v>
      </c>
      <c r="O1804" s="144" t="s">
        <v>488</v>
      </c>
      <c r="P1804">
        <v>1</v>
      </c>
    </row>
    <row r="1805" spans="1:17">
      <c r="A1805" s="243">
        <v>17</v>
      </c>
      <c r="B1805" s="243" t="s">
        <v>1082</v>
      </c>
      <c r="C1805" s="243" t="s">
        <v>1083</v>
      </c>
      <c r="D1805" s="243" t="s">
        <v>1084</v>
      </c>
      <c r="E1805" s="243">
        <v>6</v>
      </c>
      <c r="F1805" s="243">
        <v>2</v>
      </c>
      <c r="G1805" s="96">
        <v>42585</v>
      </c>
      <c r="H1805" s="3">
        <v>1</v>
      </c>
      <c r="I1805" s="3" t="s">
        <v>470</v>
      </c>
      <c r="J1805">
        <v>100</v>
      </c>
      <c r="K1805">
        <v>110</v>
      </c>
      <c r="M1805">
        <v>70</v>
      </c>
      <c r="O1805" s="144" t="s">
        <v>473</v>
      </c>
      <c r="P1805">
        <v>1</v>
      </c>
      <c r="Q1805">
        <v>1</v>
      </c>
    </row>
    <row r="1806" spans="1:17">
      <c r="A1806" s="243">
        <v>17</v>
      </c>
      <c r="B1806" s="243" t="s">
        <v>1082</v>
      </c>
      <c r="C1806" s="243" t="s">
        <v>1083</v>
      </c>
      <c r="D1806" s="243" t="s">
        <v>1084</v>
      </c>
      <c r="E1806" s="243">
        <v>6</v>
      </c>
      <c r="F1806" s="243">
        <v>2</v>
      </c>
      <c r="G1806" s="96">
        <v>42585</v>
      </c>
      <c r="H1806" s="3">
        <v>2</v>
      </c>
      <c r="I1806" s="3" t="s">
        <v>14</v>
      </c>
      <c r="M1806">
        <v>70</v>
      </c>
      <c r="O1806" s="144" t="s">
        <v>448</v>
      </c>
      <c r="P1806">
        <v>1</v>
      </c>
      <c r="Q1806">
        <v>1</v>
      </c>
    </row>
    <row r="1807" spans="1:17">
      <c r="A1807" s="243">
        <v>17</v>
      </c>
      <c r="B1807" s="243" t="s">
        <v>1082</v>
      </c>
      <c r="C1807" s="243" t="s">
        <v>1083</v>
      </c>
      <c r="D1807" s="243" t="s">
        <v>1084</v>
      </c>
      <c r="E1807" s="243">
        <v>6</v>
      </c>
      <c r="F1807" s="243">
        <v>2</v>
      </c>
      <c r="G1807" s="96">
        <v>42585</v>
      </c>
      <c r="H1807" s="3">
        <v>2</v>
      </c>
      <c r="I1807" s="3" t="s">
        <v>14</v>
      </c>
      <c r="M1807">
        <v>70</v>
      </c>
      <c r="O1807" s="146" t="s">
        <v>487</v>
      </c>
      <c r="P1807">
        <v>1</v>
      </c>
    </row>
    <row r="1808" spans="1:17">
      <c r="A1808" s="243">
        <v>17</v>
      </c>
      <c r="B1808" s="243" t="s">
        <v>1082</v>
      </c>
      <c r="C1808" s="243" t="s">
        <v>1083</v>
      </c>
      <c r="D1808" s="243" t="s">
        <v>1084</v>
      </c>
      <c r="E1808" s="243">
        <v>6</v>
      </c>
      <c r="F1808" s="243">
        <v>2</v>
      </c>
      <c r="G1808" s="96">
        <v>42585</v>
      </c>
      <c r="H1808" s="3">
        <v>2</v>
      </c>
      <c r="I1808" s="3" t="s">
        <v>14</v>
      </c>
      <c r="M1808">
        <v>70</v>
      </c>
      <c r="O1808" s="144" t="s">
        <v>449</v>
      </c>
      <c r="P1808">
        <v>5</v>
      </c>
    </row>
    <row r="1809" spans="1:17">
      <c r="A1809" s="243">
        <v>17</v>
      </c>
      <c r="B1809" s="243" t="s">
        <v>1082</v>
      </c>
      <c r="C1809" s="243" t="s">
        <v>1083</v>
      </c>
      <c r="D1809" s="243" t="s">
        <v>1084</v>
      </c>
      <c r="E1809" s="243">
        <v>6</v>
      </c>
      <c r="F1809" s="243">
        <v>2</v>
      </c>
      <c r="G1809" s="96">
        <v>42585</v>
      </c>
      <c r="H1809" s="3">
        <v>2</v>
      </c>
      <c r="I1809" s="3" t="s">
        <v>14</v>
      </c>
      <c r="M1809">
        <v>70</v>
      </c>
      <c r="O1809" s="144" t="s">
        <v>451</v>
      </c>
      <c r="P1809">
        <v>5</v>
      </c>
      <c r="Q1809">
        <v>1</v>
      </c>
    </row>
    <row r="1810" spans="1:17">
      <c r="A1810" s="243">
        <v>17</v>
      </c>
      <c r="B1810" s="243" t="s">
        <v>1082</v>
      </c>
      <c r="C1810" s="243" t="s">
        <v>1083</v>
      </c>
      <c r="D1810" s="243" t="s">
        <v>1084</v>
      </c>
      <c r="E1810" s="243">
        <v>6</v>
      </c>
      <c r="F1810" s="243">
        <v>2</v>
      </c>
      <c r="G1810" s="96">
        <v>42585</v>
      </c>
      <c r="H1810" s="3">
        <v>2</v>
      </c>
      <c r="I1810" s="3" t="s">
        <v>14</v>
      </c>
      <c r="M1810">
        <v>70</v>
      </c>
      <c r="O1810" s="144" t="s">
        <v>453</v>
      </c>
      <c r="P1810">
        <v>25</v>
      </c>
      <c r="Q1810">
        <v>34</v>
      </c>
    </row>
    <row r="1811" spans="1:17">
      <c r="A1811" s="243">
        <v>17</v>
      </c>
      <c r="B1811" s="243" t="s">
        <v>1082</v>
      </c>
      <c r="C1811" s="243" t="s">
        <v>1083</v>
      </c>
      <c r="D1811" s="243" t="s">
        <v>1084</v>
      </c>
      <c r="E1811" s="243">
        <v>6</v>
      </c>
      <c r="F1811" s="243">
        <v>2</v>
      </c>
      <c r="G1811" s="96">
        <v>42585</v>
      </c>
      <c r="H1811" s="3">
        <v>2</v>
      </c>
      <c r="I1811" s="3" t="s">
        <v>14</v>
      </c>
      <c r="M1811">
        <v>70</v>
      </c>
      <c r="O1811" s="144" t="s">
        <v>450</v>
      </c>
      <c r="P1811">
        <v>1</v>
      </c>
      <c r="Q1811">
        <v>3</v>
      </c>
    </row>
    <row r="1812" spans="1:17">
      <c r="A1812" s="243">
        <v>17</v>
      </c>
      <c r="B1812" s="243" t="s">
        <v>1082</v>
      </c>
      <c r="C1812" s="243" t="s">
        <v>1083</v>
      </c>
      <c r="D1812" s="243" t="s">
        <v>1084</v>
      </c>
      <c r="E1812" s="243">
        <v>6</v>
      </c>
      <c r="F1812" s="243">
        <v>2</v>
      </c>
      <c r="G1812" s="96">
        <v>42585</v>
      </c>
      <c r="H1812" s="3">
        <v>1</v>
      </c>
      <c r="I1812" s="3" t="s">
        <v>470</v>
      </c>
      <c r="J1812">
        <v>90</v>
      </c>
      <c r="K1812">
        <v>100</v>
      </c>
      <c r="M1812">
        <v>71</v>
      </c>
      <c r="O1812" s="146" t="s">
        <v>487</v>
      </c>
      <c r="P1812">
        <v>40</v>
      </c>
    </row>
    <row r="1813" spans="1:17">
      <c r="A1813" s="243">
        <v>17</v>
      </c>
      <c r="B1813" s="243" t="s">
        <v>1082</v>
      </c>
      <c r="C1813" s="243" t="s">
        <v>1083</v>
      </c>
      <c r="D1813" s="243" t="s">
        <v>1084</v>
      </c>
      <c r="E1813" s="243">
        <v>6</v>
      </c>
      <c r="F1813" s="243">
        <v>2</v>
      </c>
      <c r="G1813" s="96">
        <v>42585</v>
      </c>
      <c r="H1813" s="3">
        <v>1</v>
      </c>
      <c r="I1813" s="3" t="s">
        <v>470</v>
      </c>
      <c r="J1813">
        <v>90</v>
      </c>
      <c r="K1813">
        <v>100</v>
      </c>
      <c r="M1813">
        <v>71</v>
      </c>
      <c r="O1813" s="144" t="s">
        <v>448</v>
      </c>
      <c r="P1813">
        <v>1</v>
      </c>
      <c r="Q1813">
        <v>1</v>
      </c>
    </row>
    <row r="1814" spans="1:17">
      <c r="A1814" s="243">
        <v>17</v>
      </c>
      <c r="B1814" s="243" t="s">
        <v>1082</v>
      </c>
      <c r="C1814" s="243" t="s">
        <v>1083</v>
      </c>
      <c r="D1814" s="243" t="s">
        <v>1084</v>
      </c>
      <c r="E1814" s="243">
        <v>6</v>
      </c>
      <c r="F1814" s="243">
        <v>2</v>
      </c>
      <c r="G1814" s="96">
        <v>42585</v>
      </c>
      <c r="H1814" s="3">
        <v>1</v>
      </c>
      <c r="I1814" s="3" t="s">
        <v>470</v>
      </c>
      <c r="J1814">
        <v>90</v>
      </c>
      <c r="K1814">
        <v>100</v>
      </c>
      <c r="M1814">
        <v>71</v>
      </c>
      <c r="O1814" s="144" t="s">
        <v>455</v>
      </c>
      <c r="P1814">
        <v>1</v>
      </c>
      <c r="Q1814">
        <v>1</v>
      </c>
    </row>
    <row r="1815" spans="1:17">
      <c r="A1815" s="243">
        <v>17</v>
      </c>
      <c r="B1815" s="243" t="s">
        <v>1082</v>
      </c>
      <c r="C1815" s="243" t="s">
        <v>1083</v>
      </c>
      <c r="D1815" s="243" t="s">
        <v>1084</v>
      </c>
      <c r="E1815" s="243">
        <v>6</v>
      </c>
      <c r="F1815" s="243">
        <v>2</v>
      </c>
      <c r="G1815" s="96">
        <v>42585</v>
      </c>
      <c r="H1815" s="3">
        <v>1</v>
      </c>
      <c r="I1815" s="3" t="s">
        <v>470</v>
      </c>
      <c r="J1815">
        <v>90</v>
      </c>
      <c r="K1815">
        <v>100</v>
      </c>
      <c r="M1815">
        <v>71</v>
      </c>
      <c r="O1815" s="144" t="s">
        <v>488</v>
      </c>
      <c r="P1815">
        <v>1</v>
      </c>
      <c r="Q1815">
        <v>1</v>
      </c>
    </row>
    <row r="1816" spans="1:17">
      <c r="A1816" s="243">
        <v>17</v>
      </c>
      <c r="B1816" s="243" t="s">
        <v>1082</v>
      </c>
      <c r="C1816" s="243" t="s">
        <v>1083</v>
      </c>
      <c r="D1816" s="243" t="s">
        <v>1084</v>
      </c>
      <c r="E1816" s="243">
        <v>6</v>
      </c>
      <c r="F1816" s="243">
        <v>2</v>
      </c>
      <c r="G1816" s="96">
        <v>42585</v>
      </c>
      <c r="H1816" s="3">
        <v>1</v>
      </c>
      <c r="I1816" s="3" t="s">
        <v>470</v>
      </c>
      <c r="J1816">
        <v>90</v>
      </c>
      <c r="K1816">
        <v>100</v>
      </c>
      <c r="M1816">
        <v>71</v>
      </c>
      <c r="O1816" s="144" t="s">
        <v>449</v>
      </c>
      <c r="P1816">
        <v>10</v>
      </c>
    </row>
    <row r="1817" spans="1:17">
      <c r="A1817" s="243">
        <v>17</v>
      </c>
      <c r="B1817" s="243" t="s">
        <v>1082</v>
      </c>
      <c r="C1817" s="243" t="s">
        <v>1083</v>
      </c>
      <c r="D1817" s="243" t="s">
        <v>1084</v>
      </c>
      <c r="E1817" s="243">
        <v>6</v>
      </c>
      <c r="F1817" s="243">
        <v>2</v>
      </c>
      <c r="G1817" s="96">
        <v>42585</v>
      </c>
      <c r="H1817" s="3">
        <v>1</v>
      </c>
      <c r="I1817" s="3" t="s">
        <v>470</v>
      </c>
      <c r="J1817">
        <v>90</v>
      </c>
      <c r="K1817">
        <v>100</v>
      </c>
      <c r="M1817">
        <v>71</v>
      </c>
      <c r="O1817" s="144" t="s">
        <v>453</v>
      </c>
      <c r="P1817">
        <v>25</v>
      </c>
      <c r="Q1817">
        <v>23</v>
      </c>
    </row>
    <row r="1818" spans="1:17">
      <c r="A1818" s="243">
        <v>17</v>
      </c>
      <c r="B1818" s="243" t="s">
        <v>1082</v>
      </c>
      <c r="C1818" s="243" t="s">
        <v>1083</v>
      </c>
      <c r="D1818" s="243" t="s">
        <v>1084</v>
      </c>
      <c r="E1818" s="243">
        <v>6</v>
      </c>
      <c r="F1818" s="243">
        <v>2</v>
      </c>
      <c r="G1818" s="96">
        <v>42585</v>
      </c>
      <c r="H1818" s="3">
        <v>2</v>
      </c>
      <c r="I1818" s="3" t="s">
        <v>14</v>
      </c>
      <c r="M1818">
        <v>71</v>
      </c>
      <c r="O1818" s="144" t="s">
        <v>455</v>
      </c>
      <c r="P1818">
        <v>5</v>
      </c>
      <c r="Q1818">
        <v>1</v>
      </c>
    </row>
    <row r="1819" spans="1:17">
      <c r="A1819" s="243">
        <v>17</v>
      </c>
      <c r="B1819" s="243" t="s">
        <v>1082</v>
      </c>
      <c r="C1819" s="243" t="s">
        <v>1083</v>
      </c>
      <c r="D1819" s="243" t="s">
        <v>1084</v>
      </c>
      <c r="E1819" s="243">
        <v>6</v>
      </c>
      <c r="F1819" s="243">
        <v>2</v>
      </c>
      <c r="G1819" s="96">
        <v>42585</v>
      </c>
      <c r="H1819" s="3">
        <v>2</v>
      </c>
      <c r="I1819" s="3" t="s">
        <v>14</v>
      </c>
      <c r="M1819">
        <v>71</v>
      </c>
      <c r="O1819" s="144" t="s">
        <v>449</v>
      </c>
      <c r="P1819">
        <v>5</v>
      </c>
    </row>
    <row r="1820" spans="1:17">
      <c r="A1820" s="243">
        <v>17</v>
      </c>
      <c r="B1820" s="243" t="s">
        <v>1082</v>
      </c>
      <c r="C1820" s="243" t="s">
        <v>1083</v>
      </c>
      <c r="D1820" s="243" t="s">
        <v>1084</v>
      </c>
      <c r="E1820" s="243">
        <v>6</v>
      </c>
      <c r="F1820" s="243">
        <v>2</v>
      </c>
      <c r="G1820" s="96">
        <v>42585</v>
      </c>
      <c r="H1820" s="3">
        <v>2</v>
      </c>
      <c r="I1820" s="3" t="s">
        <v>14</v>
      </c>
      <c r="M1820">
        <v>71</v>
      </c>
      <c r="O1820" s="144" t="s">
        <v>453</v>
      </c>
      <c r="P1820">
        <v>50</v>
      </c>
    </row>
    <row r="1821" spans="1:17">
      <c r="A1821" s="243">
        <v>17</v>
      </c>
      <c r="B1821" s="243" t="s">
        <v>1082</v>
      </c>
      <c r="C1821" s="243" t="s">
        <v>1083</v>
      </c>
      <c r="D1821" s="243" t="s">
        <v>1084</v>
      </c>
      <c r="E1821" s="243">
        <v>6</v>
      </c>
      <c r="F1821" s="243">
        <v>2</v>
      </c>
      <c r="G1821" s="96">
        <v>42585</v>
      </c>
      <c r="H1821" s="3">
        <v>2</v>
      </c>
      <c r="I1821" s="3" t="s">
        <v>14</v>
      </c>
      <c r="M1821">
        <v>71</v>
      </c>
      <c r="O1821" s="146" t="s">
        <v>487</v>
      </c>
      <c r="P1821">
        <v>10</v>
      </c>
    </row>
    <row r="1822" spans="1:17">
      <c r="A1822" s="243">
        <v>17</v>
      </c>
      <c r="B1822" s="243" t="s">
        <v>1082</v>
      </c>
      <c r="C1822" s="243" t="s">
        <v>1083</v>
      </c>
      <c r="D1822" s="243" t="s">
        <v>1084</v>
      </c>
      <c r="E1822" s="243">
        <v>6</v>
      </c>
      <c r="F1822" s="243">
        <v>2</v>
      </c>
      <c r="G1822" s="96">
        <v>42585</v>
      </c>
      <c r="H1822" s="3">
        <v>1</v>
      </c>
      <c r="I1822" s="3" t="s">
        <v>470</v>
      </c>
      <c r="J1822">
        <v>150</v>
      </c>
      <c r="K1822">
        <v>140</v>
      </c>
      <c r="M1822">
        <v>72</v>
      </c>
      <c r="O1822" s="144" t="s">
        <v>477</v>
      </c>
      <c r="P1822">
        <v>25</v>
      </c>
    </row>
    <row r="1823" spans="1:17">
      <c r="A1823" s="243">
        <v>17</v>
      </c>
      <c r="B1823" s="243" t="s">
        <v>1082</v>
      </c>
      <c r="C1823" s="243" t="s">
        <v>1083</v>
      </c>
      <c r="D1823" s="243" t="s">
        <v>1084</v>
      </c>
      <c r="E1823" s="243">
        <v>6</v>
      </c>
      <c r="F1823" s="243">
        <v>2</v>
      </c>
      <c r="G1823" s="96">
        <v>42585</v>
      </c>
      <c r="H1823" s="3">
        <v>1</v>
      </c>
      <c r="I1823" s="3" t="s">
        <v>470</v>
      </c>
      <c r="J1823">
        <v>150</v>
      </c>
      <c r="K1823">
        <v>140</v>
      </c>
      <c r="M1823">
        <v>72</v>
      </c>
      <c r="O1823" s="146" t="s">
        <v>487</v>
      </c>
      <c r="P1823">
        <v>10</v>
      </c>
    </row>
    <row r="1824" spans="1:17">
      <c r="A1824" s="243">
        <v>17</v>
      </c>
      <c r="B1824" s="243" t="s">
        <v>1082</v>
      </c>
      <c r="C1824" s="243" t="s">
        <v>1083</v>
      </c>
      <c r="D1824" s="243" t="s">
        <v>1084</v>
      </c>
      <c r="E1824" s="243">
        <v>6</v>
      </c>
      <c r="F1824" s="243">
        <v>2</v>
      </c>
      <c r="G1824" s="96">
        <v>42585</v>
      </c>
      <c r="H1824" s="3">
        <v>1</v>
      </c>
      <c r="I1824" s="3" t="s">
        <v>470</v>
      </c>
      <c r="J1824">
        <v>150</v>
      </c>
      <c r="K1824">
        <v>140</v>
      </c>
      <c r="M1824">
        <v>72</v>
      </c>
      <c r="O1824" s="144" t="s">
        <v>488</v>
      </c>
      <c r="P1824">
        <v>25</v>
      </c>
    </row>
    <row r="1825" spans="1:17">
      <c r="A1825" s="243">
        <v>17</v>
      </c>
      <c r="B1825" s="243" t="s">
        <v>1082</v>
      </c>
      <c r="C1825" s="243" t="s">
        <v>1083</v>
      </c>
      <c r="D1825" s="243" t="s">
        <v>1084</v>
      </c>
      <c r="E1825" s="243">
        <v>6</v>
      </c>
      <c r="F1825" s="243">
        <v>2</v>
      </c>
      <c r="G1825" s="96">
        <v>42585</v>
      </c>
      <c r="H1825" s="3">
        <v>1</v>
      </c>
      <c r="I1825" s="3" t="s">
        <v>470</v>
      </c>
      <c r="J1825">
        <v>150</v>
      </c>
      <c r="K1825">
        <v>140</v>
      </c>
      <c r="M1825">
        <v>72</v>
      </c>
      <c r="O1825" s="144" t="s">
        <v>453</v>
      </c>
      <c r="P1825">
        <v>25</v>
      </c>
    </row>
    <row r="1826" spans="1:17">
      <c r="A1826" s="243">
        <v>17</v>
      </c>
      <c r="B1826" s="243" t="s">
        <v>1082</v>
      </c>
      <c r="C1826" s="243" t="s">
        <v>1083</v>
      </c>
      <c r="D1826" s="243" t="s">
        <v>1084</v>
      </c>
      <c r="E1826" s="243">
        <v>6</v>
      </c>
      <c r="F1826" s="243">
        <v>2</v>
      </c>
      <c r="G1826" s="96">
        <v>42585</v>
      </c>
      <c r="H1826" s="3">
        <v>1</v>
      </c>
      <c r="I1826" s="3" t="s">
        <v>470</v>
      </c>
      <c r="J1826">
        <v>150</v>
      </c>
      <c r="K1826">
        <v>140</v>
      </c>
      <c r="M1826">
        <v>72</v>
      </c>
      <c r="O1826" s="144" t="s">
        <v>493</v>
      </c>
      <c r="P1826">
        <v>5</v>
      </c>
      <c r="Q1826">
        <v>1</v>
      </c>
    </row>
    <row r="1827" spans="1:17">
      <c r="A1827" s="243">
        <v>17</v>
      </c>
      <c r="B1827" s="243" t="s">
        <v>1082</v>
      </c>
      <c r="C1827" s="243" t="s">
        <v>1083</v>
      </c>
      <c r="D1827" s="243" t="s">
        <v>1084</v>
      </c>
      <c r="E1827" s="243">
        <v>6</v>
      </c>
      <c r="F1827" s="243">
        <v>2</v>
      </c>
      <c r="G1827" s="96">
        <v>42585</v>
      </c>
      <c r="H1827" s="3">
        <v>2</v>
      </c>
      <c r="I1827" s="3" t="s">
        <v>14</v>
      </c>
      <c r="M1827">
        <v>72</v>
      </c>
      <c r="O1827" s="144" t="s">
        <v>453</v>
      </c>
      <c r="P1827">
        <v>10</v>
      </c>
      <c r="Q1827">
        <v>29</v>
      </c>
    </row>
    <row r="1828" spans="1:17">
      <c r="A1828" s="243">
        <v>17</v>
      </c>
      <c r="B1828" s="243" t="s">
        <v>1082</v>
      </c>
      <c r="C1828" s="243" t="s">
        <v>1083</v>
      </c>
      <c r="D1828" s="243" t="s">
        <v>1084</v>
      </c>
      <c r="E1828" s="243">
        <v>6</v>
      </c>
      <c r="F1828" s="243">
        <v>2</v>
      </c>
      <c r="G1828" s="96">
        <v>42585</v>
      </c>
      <c r="H1828" s="3">
        <v>2</v>
      </c>
      <c r="I1828" s="3" t="s">
        <v>14</v>
      </c>
      <c r="M1828">
        <v>72</v>
      </c>
      <c r="O1828" s="146" t="s">
        <v>487</v>
      </c>
      <c r="P1828">
        <v>10</v>
      </c>
    </row>
    <row r="1829" spans="1:17">
      <c r="A1829" s="243">
        <v>17</v>
      </c>
      <c r="B1829" s="243" t="s">
        <v>1082</v>
      </c>
      <c r="C1829" s="243" t="s">
        <v>1083</v>
      </c>
      <c r="D1829" s="243" t="s">
        <v>1084</v>
      </c>
      <c r="E1829" s="243">
        <v>6</v>
      </c>
      <c r="F1829" s="243">
        <v>2</v>
      </c>
      <c r="G1829" s="96">
        <v>42585</v>
      </c>
      <c r="H1829" s="3">
        <v>2</v>
      </c>
      <c r="I1829" s="3" t="s">
        <v>14</v>
      </c>
      <c r="M1829">
        <v>72</v>
      </c>
      <c r="O1829" s="144" t="s">
        <v>465</v>
      </c>
      <c r="P1829">
        <v>1</v>
      </c>
      <c r="Q1829">
        <v>1</v>
      </c>
    </row>
    <row r="1830" spans="1:17">
      <c r="A1830" s="243">
        <v>17</v>
      </c>
      <c r="B1830" s="243" t="s">
        <v>1082</v>
      </c>
      <c r="C1830" s="243" t="s">
        <v>1083</v>
      </c>
      <c r="D1830" s="243" t="s">
        <v>1084</v>
      </c>
      <c r="E1830" s="243">
        <v>6</v>
      </c>
      <c r="F1830" s="243">
        <v>2</v>
      </c>
      <c r="G1830" s="96">
        <v>42585</v>
      </c>
      <c r="H1830" s="3">
        <v>1</v>
      </c>
      <c r="I1830" s="3" t="s">
        <v>470</v>
      </c>
      <c r="J1830">
        <v>130</v>
      </c>
      <c r="K1830">
        <v>110</v>
      </c>
      <c r="M1830">
        <v>73</v>
      </c>
      <c r="O1830" s="146" t="s">
        <v>487</v>
      </c>
      <c r="P1830">
        <v>20</v>
      </c>
    </row>
    <row r="1831" spans="1:17">
      <c r="A1831" s="243">
        <v>17</v>
      </c>
      <c r="B1831" s="243" t="s">
        <v>1082</v>
      </c>
      <c r="C1831" s="243" t="s">
        <v>1083</v>
      </c>
      <c r="D1831" s="243" t="s">
        <v>1084</v>
      </c>
      <c r="E1831" s="243">
        <v>6</v>
      </c>
      <c r="F1831" s="243">
        <v>2</v>
      </c>
      <c r="G1831" s="96">
        <v>42585</v>
      </c>
      <c r="H1831" s="3">
        <v>1</v>
      </c>
      <c r="I1831" s="3" t="s">
        <v>470</v>
      </c>
      <c r="J1831">
        <v>130</v>
      </c>
      <c r="K1831">
        <v>110</v>
      </c>
      <c r="M1831">
        <v>73</v>
      </c>
      <c r="O1831" s="144" t="s">
        <v>452</v>
      </c>
      <c r="P1831">
        <v>1</v>
      </c>
      <c r="Q1831">
        <v>1</v>
      </c>
    </row>
    <row r="1832" spans="1:17">
      <c r="A1832" s="243">
        <v>17</v>
      </c>
      <c r="B1832" s="243" t="s">
        <v>1082</v>
      </c>
      <c r="C1832" s="243" t="s">
        <v>1083</v>
      </c>
      <c r="D1832" s="243" t="s">
        <v>1084</v>
      </c>
      <c r="E1832" s="243">
        <v>6</v>
      </c>
      <c r="F1832" s="243">
        <v>2</v>
      </c>
      <c r="G1832" s="96">
        <v>42585</v>
      </c>
      <c r="H1832" s="3">
        <v>1</v>
      </c>
      <c r="I1832" s="3" t="s">
        <v>470</v>
      </c>
      <c r="J1832">
        <v>130</v>
      </c>
      <c r="K1832">
        <v>110</v>
      </c>
      <c r="M1832">
        <v>73</v>
      </c>
      <c r="O1832" s="144" t="s">
        <v>449</v>
      </c>
      <c r="P1832">
        <v>5</v>
      </c>
    </row>
    <row r="1833" spans="1:17">
      <c r="A1833" s="243">
        <v>17</v>
      </c>
      <c r="B1833" s="243" t="s">
        <v>1082</v>
      </c>
      <c r="C1833" s="243" t="s">
        <v>1083</v>
      </c>
      <c r="D1833" s="243" t="s">
        <v>1084</v>
      </c>
      <c r="E1833" s="243">
        <v>6</v>
      </c>
      <c r="F1833" s="243">
        <v>2</v>
      </c>
      <c r="G1833" s="96">
        <v>42585</v>
      </c>
      <c r="H1833" s="3">
        <v>1</v>
      </c>
      <c r="I1833" s="3" t="s">
        <v>470</v>
      </c>
      <c r="J1833">
        <v>130</v>
      </c>
      <c r="K1833">
        <v>110</v>
      </c>
      <c r="M1833">
        <v>73</v>
      </c>
      <c r="O1833" s="144" t="s">
        <v>453</v>
      </c>
      <c r="P1833">
        <v>60</v>
      </c>
    </row>
    <row r="1834" spans="1:17">
      <c r="A1834" s="243">
        <v>17</v>
      </c>
      <c r="B1834" s="243" t="s">
        <v>1082</v>
      </c>
      <c r="C1834" s="243" t="s">
        <v>1083</v>
      </c>
      <c r="D1834" s="243" t="s">
        <v>1084</v>
      </c>
      <c r="E1834" s="243">
        <v>6</v>
      </c>
      <c r="F1834" s="243">
        <v>2</v>
      </c>
      <c r="G1834" s="96">
        <v>42585</v>
      </c>
      <c r="H1834" s="3">
        <v>2</v>
      </c>
      <c r="I1834" s="3" t="s">
        <v>14</v>
      </c>
      <c r="M1834">
        <v>73</v>
      </c>
      <c r="O1834" s="144" t="s">
        <v>454</v>
      </c>
      <c r="P1834">
        <v>1</v>
      </c>
    </row>
    <row r="1835" spans="1:17">
      <c r="A1835" s="243">
        <v>17</v>
      </c>
      <c r="B1835" s="243" t="s">
        <v>1082</v>
      </c>
      <c r="C1835" s="243" t="s">
        <v>1083</v>
      </c>
      <c r="D1835" s="243" t="s">
        <v>1084</v>
      </c>
      <c r="E1835" s="243">
        <v>6</v>
      </c>
      <c r="F1835" s="243">
        <v>2</v>
      </c>
      <c r="G1835" s="96">
        <v>42585</v>
      </c>
      <c r="H1835" s="3">
        <v>2</v>
      </c>
      <c r="I1835" s="3" t="s">
        <v>14</v>
      </c>
      <c r="M1835">
        <v>73</v>
      </c>
      <c r="O1835" s="144" t="s">
        <v>488</v>
      </c>
      <c r="P1835">
        <v>1</v>
      </c>
    </row>
    <row r="1836" spans="1:17">
      <c r="A1836" s="243">
        <v>17</v>
      </c>
      <c r="B1836" s="243" t="s">
        <v>1082</v>
      </c>
      <c r="C1836" s="243" t="s">
        <v>1083</v>
      </c>
      <c r="D1836" s="243" t="s">
        <v>1084</v>
      </c>
      <c r="E1836" s="243">
        <v>6</v>
      </c>
      <c r="F1836" s="243">
        <v>2</v>
      </c>
      <c r="G1836" s="96">
        <v>42585</v>
      </c>
      <c r="H1836" s="3">
        <v>2</v>
      </c>
      <c r="I1836" s="3" t="s">
        <v>14</v>
      </c>
      <c r="M1836">
        <v>73</v>
      </c>
      <c r="O1836" s="144" t="s">
        <v>449</v>
      </c>
      <c r="P1836">
        <v>1</v>
      </c>
    </row>
    <row r="1837" spans="1:17">
      <c r="A1837" s="243">
        <v>17</v>
      </c>
      <c r="B1837" s="243" t="s">
        <v>1082</v>
      </c>
      <c r="C1837" s="243" t="s">
        <v>1083</v>
      </c>
      <c r="D1837" s="243" t="s">
        <v>1084</v>
      </c>
      <c r="E1837" s="243">
        <v>6</v>
      </c>
      <c r="F1837" s="243">
        <v>2</v>
      </c>
      <c r="G1837" s="96">
        <v>42585</v>
      </c>
      <c r="H1837" s="3">
        <v>2</v>
      </c>
      <c r="I1837" s="3" t="s">
        <v>14</v>
      </c>
      <c r="M1837">
        <v>73</v>
      </c>
      <c r="O1837" s="144" t="s">
        <v>453</v>
      </c>
      <c r="P1837">
        <v>10</v>
      </c>
      <c r="Q1837">
        <v>19</v>
      </c>
    </row>
    <row r="1838" spans="1:17">
      <c r="A1838" s="243">
        <v>17</v>
      </c>
      <c r="B1838" s="243" t="s">
        <v>1082</v>
      </c>
      <c r="C1838" s="243" t="s">
        <v>1083</v>
      </c>
      <c r="D1838" s="243" t="s">
        <v>1084</v>
      </c>
      <c r="E1838" s="243">
        <v>6</v>
      </c>
      <c r="F1838" s="243">
        <v>2</v>
      </c>
      <c r="G1838" s="96">
        <v>42585</v>
      </c>
      <c r="H1838" s="3">
        <v>1</v>
      </c>
      <c r="I1838" s="3" t="s">
        <v>470</v>
      </c>
      <c r="J1838">
        <v>180</v>
      </c>
      <c r="K1838">
        <v>170</v>
      </c>
      <c r="M1838">
        <v>74</v>
      </c>
      <c r="O1838" s="146" t="s">
        <v>487</v>
      </c>
      <c r="P1838">
        <v>10</v>
      </c>
    </row>
    <row r="1839" spans="1:17">
      <c r="A1839" s="243">
        <v>17</v>
      </c>
      <c r="B1839" s="243" t="s">
        <v>1082</v>
      </c>
      <c r="C1839" s="243" t="s">
        <v>1083</v>
      </c>
      <c r="D1839" s="243" t="s">
        <v>1084</v>
      </c>
      <c r="E1839" s="243">
        <v>6</v>
      </c>
      <c r="F1839" s="243">
        <v>2</v>
      </c>
      <c r="G1839" s="96">
        <v>42585</v>
      </c>
      <c r="H1839" s="3">
        <v>1</v>
      </c>
      <c r="I1839" s="3" t="s">
        <v>470</v>
      </c>
      <c r="J1839">
        <v>180</v>
      </c>
      <c r="K1839">
        <v>170</v>
      </c>
      <c r="M1839">
        <v>74</v>
      </c>
      <c r="O1839" s="144" t="s">
        <v>488</v>
      </c>
      <c r="P1839">
        <v>25</v>
      </c>
    </row>
    <row r="1840" spans="1:17">
      <c r="A1840" s="243">
        <v>17</v>
      </c>
      <c r="B1840" s="243" t="s">
        <v>1082</v>
      </c>
      <c r="C1840" s="243" t="s">
        <v>1083</v>
      </c>
      <c r="D1840" s="243" t="s">
        <v>1084</v>
      </c>
      <c r="E1840" s="243">
        <v>6</v>
      </c>
      <c r="F1840" s="243">
        <v>2</v>
      </c>
      <c r="G1840" s="96">
        <v>42585</v>
      </c>
      <c r="H1840" s="3">
        <v>1</v>
      </c>
      <c r="I1840" s="3" t="s">
        <v>470</v>
      </c>
      <c r="J1840">
        <v>180</v>
      </c>
      <c r="K1840">
        <v>170</v>
      </c>
      <c r="M1840">
        <v>74</v>
      </c>
      <c r="O1840" s="144" t="s">
        <v>453</v>
      </c>
      <c r="P1840">
        <v>70</v>
      </c>
    </row>
    <row r="1841" spans="1:17">
      <c r="A1841" s="243">
        <v>17</v>
      </c>
      <c r="B1841" s="243" t="s">
        <v>1082</v>
      </c>
      <c r="C1841" s="243" t="s">
        <v>1083</v>
      </c>
      <c r="D1841" s="243" t="s">
        <v>1084</v>
      </c>
      <c r="E1841" s="243">
        <v>6</v>
      </c>
      <c r="F1841" s="243">
        <v>2</v>
      </c>
      <c r="G1841" s="96">
        <v>42585</v>
      </c>
      <c r="H1841" s="3">
        <v>1</v>
      </c>
      <c r="I1841" s="3" t="s">
        <v>470</v>
      </c>
      <c r="J1841">
        <v>180</v>
      </c>
      <c r="K1841">
        <v>170</v>
      </c>
      <c r="M1841">
        <v>74</v>
      </c>
      <c r="O1841" s="144" t="s">
        <v>449</v>
      </c>
      <c r="P1841">
        <v>1</v>
      </c>
    </row>
    <row r="1842" spans="1:17">
      <c r="A1842" s="243">
        <v>17</v>
      </c>
      <c r="B1842" s="243" t="s">
        <v>1082</v>
      </c>
      <c r="C1842" s="243" t="s">
        <v>1083</v>
      </c>
      <c r="D1842" s="243" t="s">
        <v>1084</v>
      </c>
      <c r="E1842" s="243">
        <v>6</v>
      </c>
      <c r="F1842" s="243">
        <v>2</v>
      </c>
      <c r="G1842" s="96">
        <v>42585</v>
      </c>
      <c r="H1842" s="3">
        <v>2</v>
      </c>
      <c r="I1842" s="3" t="s">
        <v>14</v>
      </c>
      <c r="M1842">
        <v>74</v>
      </c>
      <c r="O1842" s="146" t="s">
        <v>487</v>
      </c>
      <c r="P1842">
        <v>5</v>
      </c>
    </row>
    <row r="1843" spans="1:17">
      <c r="A1843" s="243">
        <v>17</v>
      </c>
      <c r="B1843" s="243" t="s">
        <v>1082</v>
      </c>
      <c r="C1843" s="243" t="s">
        <v>1083</v>
      </c>
      <c r="D1843" s="243" t="s">
        <v>1084</v>
      </c>
      <c r="E1843" s="243">
        <v>6</v>
      </c>
      <c r="F1843" s="243">
        <v>2</v>
      </c>
      <c r="G1843" s="96">
        <v>42585</v>
      </c>
      <c r="H1843" s="3">
        <v>2</v>
      </c>
      <c r="I1843" s="3" t="s">
        <v>14</v>
      </c>
      <c r="M1843">
        <v>74</v>
      </c>
      <c r="O1843" s="144" t="s">
        <v>451</v>
      </c>
      <c r="P1843">
        <v>10</v>
      </c>
      <c r="Q1843">
        <v>3</v>
      </c>
    </row>
    <row r="1844" spans="1:17">
      <c r="A1844" s="243">
        <v>17</v>
      </c>
      <c r="B1844" s="243" t="s">
        <v>1082</v>
      </c>
      <c r="C1844" s="243" t="s">
        <v>1083</v>
      </c>
      <c r="D1844" s="243" t="s">
        <v>1084</v>
      </c>
      <c r="E1844" s="243">
        <v>6</v>
      </c>
      <c r="F1844" s="243">
        <v>2</v>
      </c>
      <c r="G1844" s="96">
        <v>42585</v>
      </c>
      <c r="H1844" s="3">
        <v>2</v>
      </c>
      <c r="I1844" s="3" t="s">
        <v>14</v>
      </c>
      <c r="M1844">
        <v>74</v>
      </c>
      <c r="O1844" s="144" t="s">
        <v>454</v>
      </c>
      <c r="P1844">
        <v>1</v>
      </c>
    </row>
    <row r="1845" spans="1:17">
      <c r="A1845" s="243">
        <v>17</v>
      </c>
      <c r="B1845" s="243" t="s">
        <v>1082</v>
      </c>
      <c r="C1845" s="243" t="s">
        <v>1083</v>
      </c>
      <c r="D1845" s="243" t="s">
        <v>1084</v>
      </c>
      <c r="E1845" s="243">
        <v>6</v>
      </c>
      <c r="F1845" s="243">
        <v>2</v>
      </c>
      <c r="G1845" s="96">
        <v>42585</v>
      </c>
      <c r="H1845" s="3">
        <v>2</v>
      </c>
      <c r="I1845" s="3" t="s">
        <v>14</v>
      </c>
      <c r="M1845">
        <v>74</v>
      </c>
      <c r="O1845" s="144" t="s">
        <v>453</v>
      </c>
      <c r="P1845">
        <v>40</v>
      </c>
    </row>
    <row r="1846" spans="1:17">
      <c r="A1846" s="243">
        <v>17</v>
      </c>
      <c r="B1846" s="243" t="s">
        <v>1082</v>
      </c>
      <c r="C1846" s="243" t="s">
        <v>1083</v>
      </c>
      <c r="D1846" s="243" t="s">
        <v>1084</v>
      </c>
      <c r="E1846" s="243">
        <v>6</v>
      </c>
      <c r="F1846" s="243">
        <v>2</v>
      </c>
      <c r="G1846" s="96">
        <v>42585</v>
      </c>
      <c r="H1846" s="3">
        <v>2</v>
      </c>
      <c r="I1846" s="3" t="s">
        <v>14</v>
      </c>
      <c r="M1846">
        <v>74</v>
      </c>
      <c r="O1846" s="144" t="s">
        <v>488</v>
      </c>
      <c r="P1846">
        <v>1</v>
      </c>
    </row>
    <row r="1847" spans="1:17">
      <c r="A1847" s="243">
        <v>17</v>
      </c>
      <c r="B1847" s="243" t="s">
        <v>1082</v>
      </c>
      <c r="C1847" s="243" t="s">
        <v>1083</v>
      </c>
      <c r="D1847" s="243" t="s">
        <v>1084</v>
      </c>
      <c r="E1847" s="243">
        <v>6</v>
      </c>
      <c r="F1847" s="243">
        <v>2</v>
      </c>
      <c r="G1847" s="96">
        <v>42585</v>
      </c>
      <c r="H1847" s="3">
        <v>1</v>
      </c>
      <c r="I1847" s="3" t="s">
        <v>470</v>
      </c>
      <c r="J1847">
        <v>150</v>
      </c>
      <c r="K1847">
        <v>160</v>
      </c>
      <c r="M1847">
        <v>75</v>
      </c>
      <c r="O1847" s="144" t="s">
        <v>451</v>
      </c>
      <c r="P1847">
        <v>10</v>
      </c>
      <c r="Q1847">
        <v>2</v>
      </c>
    </row>
    <row r="1848" spans="1:17">
      <c r="A1848" s="243">
        <v>17</v>
      </c>
      <c r="B1848" s="243" t="s">
        <v>1082</v>
      </c>
      <c r="C1848" s="243" t="s">
        <v>1083</v>
      </c>
      <c r="D1848" s="243" t="s">
        <v>1084</v>
      </c>
      <c r="E1848" s="243">
        <v>6</v>
      </c>
      <c r="F1848" s="243">
        <v>2</v>
      </c>
      <c r="G1848" s="96">
        <v>42585</v>
      </c>
      <c r="H1848" s="3">
        <v>1</v>
      </c>
      <c r="I1848" s="3" t="s">
        <v>470</v>
      </c>
      <c r="J1848">
        <v>150</v>
      </c>
      <c r="K1848">
        <v>160</v>
      </c>
      <c r="M1848">
        <v>75</v>
      </c>
      <c r="O1848" s="3" t="s">
        <v>453</v>
      </c>
      <c r="P1848">
        <v>60</v>
      </c>
    </row>
    <row r="1849" spans="1:17">
      <c r="A1849" s="243">
        <v>17</v>
      </c>
      <c r="B1849" s="243" t="s">
        <v>1082</v>
      </c>
      <c r="C1849" s="243" t="s">
        <v>1083</v>
      </c>
      <c r="D1849" s="243" t="s">
        <v>1084</v>
      </c>
      <c r="E1849" s="243">
        <v>6</v>
      </c>
      <c r="F1849" s="243">
        <v>2</v>
      </c>
      <c r="G1849" s="96">
        <v>42585</v>
      </c>
      <c r="H1849" s="3">
        <v>1</v>
      </c>
      <c r="I1849" s="3" t="s">
        <v>470</v>
      </c>
      <c r="J1849">
        <v>150</v>
      </c>
      <c r="K1849">
        <v>160</v>
      </c>
      <c r="M1849">
        <v>75</v>
      </c>
      <c r="O1849" s="144" t="s">
        <v>493</v>
      </c>
      <c r="P1849">
        <v>5</v>
      </c>
      <c r="Q1849">
        <v>1</v>
      </c>
    </row>
    <row r="1850" spans="1:17">
      <c r="A1850" s="243">
        <v>17</v>
      </c>
      <c r="B1850" s="243" t="s">
        <v>1082</v>
      </c>
      <c r="C1850" s="243" t="s">
        <v>1083</v>
      </c>
      <c r="D1850" s="243" t="s">
        <v>1084</v>
      </c>
      <c r="E1850" s="243">
        <v>6</v>
      </c>
      <c r="F1850" s="243">
        <v>2</v>
      </c>
      <c r="G1850" s="96">
        <v>42585</v>
      </c>
      <c r="H1850" s="3">
        <v>1</v>
      </c>
      <c r="I1850" s="3" t="s">
        <v>470</v>
      </c>
      <c r="J1850">
        <v>150</v>
      </c>
      <c r="K1850">
        <v>160</v>
      </c>
      <c r="M1850">
        <v>75</v>
      </c>
      <c r="O1850" s="144" t="s">
        <v>454</v>
      </c>
      <c r="P1850">
        <v>1</v>
      </c>
      <c r="Q1850">
        <v>1</v>
      </c>
    </row>
    <row r="1851" spans="1:17">
      <c r="A1851" s="243">
        <v>17</v>
      </c>
      <c r="B1851" s="243" t="s">
        <v>1082</v>
      </c>
      <c r="C1851" s="243" t="s">
        <v>1083</v>
      </c>
      <c r="D1851" s="243" t="s">
        <v>1084</v>
      </c>
      <c r="E1851" s="243">
        <v>6</v>
      </c>
      <c r="F1851" s="243">
        <v>2</v>
      </c>
      <c r="G1851" s="96">
        <v>42585</v>
      </c>
      <c r="H1851" s="3">
        <v>1</v>
      </c>
      <c r="I1851" s="3" t="s">
        <v>470</v>
      </c>
      <c r="J1851">
        <v>150</v>
      </c>
      <c r="K1851">
        <v>160</v>
      </c>
      <c r="M1851">
        <v>75</v>
      </c>
      <c r="O1851" s="146" t="s">
        <v>487</v>
      </c>
      <c r="P1851">
        <v>10</v>
      </c>
    </row>
    <row r="1852" spans="1:17">
      <c r="A1852" s="243">
        <v>17</v>
      </c>
      <c r="B1852" s="243" t="s">
        <v>1082</v>
      </c>
      <c r="C1852" s="243" t="s">
        <v>1083</v>
      </c>
      <c r="D1852" s="243" t="s">
        <v>1084</v>
      </c>
      <c r="E1852" s="243">
        <v>6</v>
      </c>
      <c r="F1852" s="243">
        <v>2</v>
      </c>
      <c r="G1852" s="96">
        <v>42585</v>
      </c>
      <c r="H1852" s="3">
        <v>2</v>
      </c>
      <c r="I1852" s="3" t="s">
        <v>14</v>
      </c>
      <c r="M1852">
        <v>75</v>
      </c>
      <c r="O1852" s="144" t="s">
        <v>454</v>
      </c>
      <c r="P1852">
        <v>1</v>
      </c>
    </row>
    <row r="1853" spans="1:17">
      <c r="A1853" s="243">
        <v>17</v>
      </c>
      <c r="B1853" s="243" t="s">
        <v>1082</v>
      </c>
      <c r="C1853" s="243" t="s">
        <v>1083</v>
      </c>
      <c r="D1853" s="243" t="s">
        <v>1084</v>
      </c>
      <c r="E1853" s="243">
        <v>6</v>
      </c>
      <c r="F1853" s="243">
        <v>2</v>
      </c>
      <c r="G1853" s="96">
        <v>42585</v>
      </c>
      <c r="H1853" s="3">
        <v>2</v>
      </c>
      <c r="I1853" s="3" t="s">
        <v>14</v>
      </c>
      <c r="M1853">
        <v>75</v>
      </c>
      <c r="O1853" s="144" t="s">
        <v>470</v>
      </c>
      <c r="P1853">
        <v>5</v>
      </c>
      <c r="Q1853">
        <v>1</v>
      </c>
    </row>
    <row r="1854" spans="1:17">
      <c r="A1854" s="243">
        <v>17</v>
      </c>
      <c r="B1854" s="243" t="s">
        <v>1082</v>
      </c>
      <c r="C1854" s="243" t="s">
        <v>1083</v>
      </c>
      <c r="D1854" s="243" t="s">
        <v>1084</v>
      </c>
      <c r="E1854" s="243">
        <v>6</v>
      </c>
      <c r="F1854" s="243">
        <v>2</v>
      </c>
      <c r="G1854" s="96">
        <v>42585</v>
      </c>
      <c r="H1854" s="3">
        <v>2</v>
      </c>
      <c r="I1854" s="3" t="s">
        <v>14</v>
      </c>
      <c r="M1854">
        <v>75</v>
      </c>
      <c r="O1854" s="146" t="s">
        <v>487</v>
      </c>
      <c r="P1854">
        <v>1</v>
      </c>
    </row>
    <row r="1855" spans="1:17">
      <c r="A1855" s="243">
        <v>17</v>
      </c>
      <c r="B1855" s="243" t="s">
        <v>1082</v>
      </c>
      <c r="C1855" s="243" t="s">
        <v>1083</v>
      </c>
      <c r="D1855" s="243" t="s">
        <v>1084</v>
      </c>
      <c r="E1855" s="243">
        <v>6</v>
      </c>
      <c r="F1855" s="243">
        <v>2</v>
      </c>
      <c r="G1855" s="96">
        <v>42585</v>
      </c>
      <c r="H1855" s="3">
        <v>2</v>
      </c>
      <c r="I1855" s="3" t="s">
        <v>14</v>
      </c>
      <c r="M1855">
        <v>75</v>
      </c>
      <c r="O1855" s="144" t="s">
        <v>488</v>
      </c>
      <c r="P1855">
        <v>5</v>
      </c>
    </row>
    <row r="1856" spans="1:17">
      <c r="A1856" s="243">
        <v>17</v>
      </c>
      <c r="B1856" s="243" t="s">
        <v>1082</v>
      </c>
      <c r="C1856" s="243" t="s">
        <v>1083</v>
      </c>
      <c r="D1856" s="243" t="s">
        <v>1084</v>
      </c>
      <c r="E1856" s="243">
        <v>6</v>
      </c>
      <c r="F1856" s="243">
        <v>2</v>
      </c>
      <c r="G1856" s="96">
        <v>42585</v>
      </c>
      <c r="H1856" s="3">
        <v>2</v>
      </c>
      <c r="I1856" s="3" t="s">
        <v>14</v>
      </c>
      <c r="M1856">
        <v>75</v>
      </c>
      <c r="O1856" s="144" t="s">
        <v>490</v>
      </c>
      <c r="P1856">
        <v>1</v>
      </c>
      <c r="Q1856">
        <v>1</v>
      </c>
    </row>
    <row r="1857" spans="1:17">
      <c r="A1857" s="243">
        <v>17</v>
      </c>
      <c r="B1857" s="243" t="s">
        <v>1082</v>
      </c>
      <c r="C1857" s="243" t="s">
        <v>1083</v>
      </c>
      <c r="D1857" s="243" t="s">
        <v>1084</v>
      </c>
      <c r="E1857" s="243">
        <v>6</v>
      </c>
      <c r="F1857" s="243">
        <v>2</v>
      </c>
      <c r="G1857" s="96">
        <v>42585</v>
      </c>
      <c r="H1857" s="3">
        <v>2</v>
      </c>
      <c r="I1857" s="3" t="s">
        <v>14</v>
      </c>
      <c r="M1857">
        <v>75</v>
      </c>
      <c r="O1857" s="144" t="s">
        <v>449</v>
      </c>
      <c r="P1857">
        <v>1</v>
      </c>
      <c r="Q1857">
        <v>1</v>
      </c>
    </row>
    <row r="1858" spans="1:17">
      <c r="A1858" s="243">
        <v>17</v>
      </c>
      <c r="B1858" s="243" t="s">
        <v>1082</v>
      </c>
      <c r="C1858" s="243" t="s">
        <v>1083</v>
      </c>
      <c r="D1858" s="243" t="s">
        <v>1084</v>
      </c>
      <c r="E1858" s="243">
        <v>6</v>
      </c>
      <c r="F1858" s="243">
        <v>2</v>
      </c>
      <c r="G1858" s="96">
        <v>42585</v>
      </c>
      <c r="H1858" s="3">
        <v>2</v>
      </c>
      <c r="I1858" s="3" t="s">
        <v>14</v>
      </c>
      <c r="M1858">
        <v>75</v>
      </c>
      <c r="O1858" s="144" t="s">
        <v>448</v>
      </c>
      <c r="P1858">
        <v>1</v>
      </c>
      <c r="Q1858">
        <v>1</v>
      </c>
    </row>
    <row r="1859" spans="1:17">
      <c r="A1859" s="244">
        <v>18</v>
      </c>
      <c r="B1859" s="244" t="s">
        <v>1082</v>
      </c>
      <c r="C1859" s="244" t="s">
        <v>1083</v>
      </c>
      <c r="D1859" s="244" t="s">
        <v>1084</v>
      </c>
      <c r="E1859" s="244">
        <v>6</v>
      </c>
      <c r="F1859" s="244">
        <v>3</v>
      </c>
      <c r="G1859" s="2">
        <v>42585</v>
      </c>
      <c r="H1859" s="3">
        <v>1</v>
      </c>
      <c r="I1859" s="3" t="s">
        <v>447</v>
      </c>
      <c r="J1859">
        <v>170</v>
      </c>
      <c r="K1859">
        <v>110</v>
      </c>
      <c r="M1859">
        <v>1</v>
      </c>
      <c r="O1859" s="144" t="s">
        <v>456</v>
      </c>
      <c r="P1859">
        <v>15</v>
      </c>
      <c r="Q1859">
        <v>1</v>
      </c>
    </row>
    <row r="1860" spans="1:17">
      <c r="A1860" s="244">
        <v>18</v>
      </c>
      <c r="B1860" s="244" t="s">
        <v>1082</v>
      </c>
      <c r="C1860" s="244" t="s">
        <v>1083</v>
      </c>
      <c r="D1860" s="244" t="s">
        <v>1084</v>
      </c>
      <c r="E1860" s="244">
        <v>6</v>
      </c>
      <c r="F1860" s="244">
        <v>3</v>
      </c>
      <c r="G1860" s="2">
        <v>42585</v>
      </c>
      <c r="H1860" s="3">
        <v>1</v>
      </c>
      <c r="I1860" s="3" t="s">
        <v>447</v>
      </c>
      <c r="J1860">
        <v>170</v>
      </c>
      <c r="K1860">
        <v>110</v>
      </c>
      <c r="M1860">
        <v>1</v>
      </c>
      <c r="O1860" s="144" t="s">
        <v>475</v>
      </c>
      <c r="P1860">
        <v>30</v>
      </c>
      <c r="Q1860">
        <v>1</v>
      </c>
    </row>
    <row r="1861" spans="1:17">
      <c r="A1861" s="244">
        <v>18</v>
      </c>
      <c r="B1861" s="244" t="s">
        <v>1082</v>
      </c>
      <c r="C1861" s="244" t="s">
        <v>1083</v>
      </c>
      <c r="D1861" s="244" t="s">
        <v>1084</v>
      </c>
      <c r="E1861" s="244">
        <v>6</v>
      </c>
      <c r="F1861" s="244">
        <v>3</v>
      </c>
      <c r="G1861" s="2">
        <v>42585</v>
      </c>
      <c r="H1861" s="3">
        <v>1</v>
      </c>
      <c r="I1861" s="3" t="s">
        <v>447</v>
      </c>
      <c r="J1861">
        <v>170</v>
      </c>
      <c r="K1861">
        <v>110</v>
      </c>
      <c r="M1861">
        <v>1</v>
      </c>
      <c r="O1861" s="144" t="s">
        <v>449</v>
      </c>
      <c r="P1861">
        <v>5</v>
      </c>
    </row>
    <row r="1862" spans="1:17">
      <c r="A1862" s="244">
        <v>18</v>
      </c>
      <c r="B1862" s="244" t="s">
        <v>1082</v>
      </c>
      <c r="C1862" s="244" t="s">
        <v>1083</v>
      </c>
      <c r="D1862" s="244" t="s">
        <v>1084</v>
      </c>
      <c r="E1862" s="244">
        <v>6</v>
      </c>
      <c r="F1862" s="244">
        <v>3</v>
      </c>
      <c r="G1862" s="2">
        <v>42585</v>
      </c>
      <c r="H1862" s="3">
        <v>1</v>
      </c>
      <c r="I1862" s="3" t="s">
        <v>447</v>
      </c>
      <c r="J1862">
        <v>170</v>
      </c>
      <c r="K1862">
        <v>110</v>
      </c>
      <c r="M1862">
        <v>1</v>
      </c>
      <c r="O1862" s="144" t="s">
        <v>454</v>
      </c>
      <c r="P1862">
        <v>1</v>
      </c>
    </row>
    <row r="1863" spans="1:17">
      <c r="A1863" s="244">
        <v>18</v>
      </c>
      <c r="B1863" s="244" t="s">
        <v>1082</v>
      </c>
      <c r="C1863" s="244" t="s">
        <v>1083</v>
      </c>
      <c r="D1863" s="244" t="s">
        <v>1084</v>
      </c>
      <c r="E1863" s="244">
        <v>6</v>
      </c>
      <c r="F1863" s="244">
        <v>3</v>
      </c>
      <c r="G1863" s="2">
        <v>42585</v>
      </c>
      <c r="H1863" s="3">
        <v>1</v>
      </c>
      <c r="I1863" s="3" t="s">
        <v>447</v>
      </c>
      <c r="J1863">
        <v>170</v>
      </c>
      <c r="K1863">
        <v>110</v>
      </c>
      <c r="M1863">
        <v>1</v>
      </c>
      <c r="O1863" s="144" t="s">
        <v>453</v>
      </c>
      <c r="P1863">
        <v>80</v>
      </c>
    </row>
    <row r="1864" spans="1:17">
      <c r="A1864" s="244">
        <v>18</v>
      </c>
      <c r="B1864" s="244" t="s">
        <v>1082</v>
      </c>
      <c r="C1864" s="244" t="s">
        <v>1083</v>
      </c>
      <c r="D1864" s="244" t="s">
        <v>1084</v>
      </c>
      <c r="E1864" s="244">
        <v>6</v>
      </c>
      <c r="F1864" s="244">
        <v>3</v>
      </c>
      <c r="G1864" s="2">
        <v>42585</v>
      </c>
      <c r="H1864" s="3">
        <v>1</v>
      </c>
      <c r="I1864" s="3" t="s">
        <v>447</v>
      </c>
      <c r="J1864">
        <v>170</v>
      </c>
      <c r="K1864">
        <v>110</v>
      </c>
      <c r="M1864">
        <v>1</v>
      </c>
      <c r="O1864" s="146" t="s">
        <v>487</v>
      </c>
      <c r="P1864">
        <v>25</v>
      </c>
    </row>
    <row r="1865" spans="1:17">
      <c r="A1865" s="244">
        <v>18</v>
      </c>
      <c r="B1865" s="244" t="s">
        <v>1082</v>
      </c>
      <c r="C1865" s="244" t="s">
        <v>1083</v>
      </c>
      <c r="D1865" s="244" t="s">
        <v>1084</v>
      </c>
      <c r="E1865" s="244">
        <v>6</v>
      </c>
      <c r="F1865" s="244">
        <v>3</v>
      </c>
      <c r="G1865" s="2">
        <v>42585</v>
      </c>
      <c r="H1865" s="3">
        <v>1</v>
      </c>
      <c r="I1865" s="3" t="s">
        <v>447</v>
      </c>
      <c r="J1865">
        <v>170</v>
      </c>
      <c r="K1865">
        <v>110</v>
      </c>
      <c r="M1865">
        <v>1</v>
      </c>
      <c r="O1865" s="144" t="s">
        <v>452</v>
      </c>
      <c r="P1865">
        <v>1</v>
      </c>
      <c r="Q1865">
        <v>4</v>
      </c>
    </row>
    <row r="1866" spans="1:17">
      <c r="A1866" s="244">
        <v>18</v>
      </c>
      <c r="B1866" s="244" t="s">
        <v>1082</v>
      </c>
      <c r="C1866" s="244" t="s">
        <v>1083</v>
      </c>
      <c r="D1866" s="244" t="s">
        <v>1084</v>
      </c>
      <c r="E1866" s="244">
        <v>6</v>
      </c>
      <c r="F1866" s="244">
        <v>3</v>
      </c>
      <c r="G1866" s="2">
        <v>42585</v>
      </c>
      <c r="H1866" s="3">
        <v>1</v>
      </c>
      <c r="I1866" s="3" t="s">
        <v>447</v>
      </c>
      <c r="J1866">
        <v>170</v>
      </c>
      <c r="K1866">
        <v>110</v>
      </c>
      <c r="M1866">
        <v>1</v>
      </c>
      <c r="O1866" s="144" t="s">
        <v>484</v>
      </c>
      <c r="P1866">
        <v>1</v>
      </c>
      <c r="Q1866">
        <v>1</v>
      </c>
    </row>
    <row r="1867" spans="1:17">
      <c r="A1867" s="244">
        <v>18</v>
      </c>
      <c r="B1867" s="244" t="s">
        <v>1082</v>
      </c>
      <c r="C1867" s="244" t="s">
        <v>1083</v>
      </c>
      <c r="D1867" s="244" t="s">
        <v>1084</v>
      </c>
      <c r="E1867" s="244">
        <v>6</v>
      </c>
      <c r="F1867" s="244">
        <v>3</v>
      </c>
      <c r="G1867" s="2">
        <v>42585</v>
      </c>
      <c r="H1867" s="3">
        <v>2</v>
      </c>
      <c r="I1867" s="3" t="s">
        <v>14</v>
      </c>
      <c r="M1867">
        <v>1</v>
      </c>
      <c r="O1867" s="144" t="s">
        <v>454</v>
      </c>
      <c r="P1867">
        <v>1</v>
      </c>
    </row>
    <row r="1868" spans="1:17">
      <c r="A1868" s="244">
        <v>18</v>
      </c>
      <c r="B1868" s="244" t="s">
        <v>1082</v>
      </c>
      <c r="C1868" s="244" t="s">
        <v>1083</v>
      </c>
      <c r="D1868" s="244" t="s">
        <v>1084</v>
      </c>
      <c r="E1868" s="244">
        <v>6</v>
      </c>
      <c r="F1868" s="244">
        <v>3</v>
      </c>
      <c r="G1868" s="2">
        <v>42585</v>
      </c>
      <c r="H1868" s="3">
        <v>2</v>
      </c>
      <c r="I1868" s="3" t="s">
        <v>14</v>
      </c>
      <c r="M1868">
        <v>1</v>
      </c>
      <c r="O1868" s="146" t="s">
        <v>487</v>
      </c>
      <c r="P1868">
        <v>40</v>
      </c>
    </row>
    <row r="1869" spans="1:17">
      <c r="A1869" s="244">
        <v>18</v>
      </c>
      <c r="B1869" s="244" t="s">
        <v>1082</v>
      </c>
      <c r="C1869" s="244" t="s">
        <v>1083</v>
      </c>
      <c r="D1869" s="244" t="s">
        <v>1084</v>
      </c>
      <c r="E1869" s="244">
        <v>6</v>
      </c>
      <c r="F1869" s="244">
        <v>3</v>
      </c>
      <c r="G1869" s="2">
        <v>42585</v>
      </c>
      <c r="H1869" s="3">
        <v>2</v>
      </c>
      <c r="I1869" s="3" t="s">
        <v>14</v>
      </c>
      <c r="M1869">
        <v>1</v>
      </c>
      <c r="O1869" s="144" t="s">
        <v>453</v>
      </c>
      <c r="P1869">
        <v>60</v>
      </c>
    </row>
    <row r="1870" spans="1:17">
      <c r="A1870" s="244">
        <v>18</v>
      </c>
      <c r="B1870" s="244" t="s">
        <v>1082</v>
      </c>
      <c r="C1870" s="244" t="s">
        <v>1083</v>
      </c>
      <c r="D1870" s="244" t="s">
        <v>1084</v>
      </c>
      <c r="E1870" s="244">
        <v>6</v>
      </c>
      <c r="F1870" s="244">
        <v>3</v>
      </c>
      <c r="G1870" s="2">
        <v>42585</v>
      </c>
      <c r="H1870" s="3">
        <v>2</v>
      </c>
      <c r="I1870" s="3" t="s">
        <v>14</v>
      </c>
      <c r="M1870">
        <v>1</v>
      </c>
      <c r="O1870" s="144" t="s">
        <v>488</v>
      </c>
      <c r="P1870">
        <v>1</v>
      </c>
    </row>
    <row r="1871" spans="1:17">
      <c r="A1871" s="244">
        <v>18</v>
      </c>
      <c r="B1871" s="244" t="s">
        <v>1082</v>
      </c>
      <c r="C1871" s="244" t="s">
        <v>1083</v>
      </c>
      <c r="D1871" s="244" t="s">
        <v>1084</v>
      </c>
      <c r="E1871" s="244">
        <v>6</v>
      </c>
      <c r="F1871" s="244">
        <v>3</v>
      </c>
      <c r="G1871" s="2">
        <v>42585</v>
      </c>
      <c r="H1871" s="3">
        <v>1</v>
      </c>
      <c r="I1871" s="3" t="s">
        <v>447</v>
      </c>
      <c r="J1871">
        <v>120</v>
      </c>
      <c r="K1871">
        <v>110</v>
      </c>
      <c r="M1871">
        <v>2</v>
      </c>
      <c r="O1871" s="146" t="s">
        <v>487</v>
      </c>
      <c r="P1871">
        <v>25</v>
      </c>
    </row>
    <row r="1872" spans="1:17">
      <c r="A1872" s="244">
        <v>18</v>
      </c>
      <c r="B1872" s="244" t="s">
        <v>1082</v>
      </c>
      <c r="C1872" s="244" t="s">
        <v>1083</v>
      </c>
      <c r="D1872" s="244" t="s">
        <v>1084</v>
      </c>
      <c r="E1872" s="244">
        <v>6</v>
      </c>
      <c r="F1872" s="244">
        <v>3</v>
      </c>
      <c r="G1872" s="2">
        <v>42585</v>
      </c>
      <c r="H1872" s="3">
        <v>1</v>
      </c>
      <c r="I1872" s="3" t="s">
        <v>447</v>
      </c>
      <c r="J1872">
        <v>120</v>
      </c>
      <c r="K1872">
        <v>110</v>
      </c>
      <c r="M1872">
        <v>2</v>
      </c>
      <c r="O1872" s="144" t="s">
        <v>452</v>
      </c>
      <c r="P1872">
        <v>1</v>
      </c>
      <c r="Q1872">
        <v>1</v>
      </c>
    </row>
    <row r="1873" spans="1:17">
      <c r="A1873" s="244">
        <v>18</v>
      </c>
      <c r="B1873" s="244" t="s">
        <v>1082</v>
      </c>
      <c r="C1873" s="244" t="s">
        <v>1083</v>
      </c>
      <c r="D1873" s="244" t="s">
        <v>1084</v>
      </c>
      <c r="E1873" s="244">
        <v>6</v>
      </c>
      <c r="F1873" s="244">
        <v>3</v>
      </c>
      <c r="G1873" s="2">
        <v>42585</v>
      </c>
      <c r="H1873" s="3">
        <v>1</v>
      </c>
      <c r="I1873" s="3" t="s">
        <v>447</v>
      </c>
      <c r="J1873">
        <v>120</v>
      </c>
      <c r="K1873">
        <v>110</v>
      </c>
      <c r="M1873">
        <v>2</v>
      </c>
      <c r="O1873" s="144" t="s">
        <v>453</v>
      </c>
      <c r="P1873">
        <v>25</v>
      </c>
    </row>
    <row r="1874" spans="1:17">
      <c r="A1874" s="244">
        <v>18</v>
      </c>
      <c r="B1874" s="244" t="s">
        <v>1082</v>
      </c>
      <c r="C1874" s="244" t="s">
        <v>1083</v>
      </c>
      <c r="D1874" s="244" t="s">
        <v>1084</v>
      </c>
      <c r="E1874" s="244">
        <v>6</v>
      </c>
      <c r="F1874" s="244">
        <v>3</v>
      </c>
      <c r="G1874" s="2">
        <v>42585</v>
      </c>
      <c r="H1874" s="3">
        <v>1</v>
      </c>
      <c r="I1874" s="3" t="s">
        <v>447</v>
      </c>
      <c r="J1874">
        <v>120</v>
      </c>
      <c r="K1874">
        <v>110</v>
      </c>
      <c r="M1874">
        <v>2</v>
      </c>
      <c r="O1874" s="144" t="s">
        <v>488</v>
      </c>
      <c r="P1874">
        <v>5</v>
      </c>
    </row>
    <row r="1875" spans="1:17">
      <c r="A1875" s="244">
        <v>18</v>
      </c>
      <c r="B1875" s="244" t="s">
        <v>1082</v>
      </c>
      <c r="C1875" s="244" t="s">
        <v>1083</v>
      </c>
      <c r="D1875" s="244" t="s">
        <v>1084</v>
      </c>
      <c r="E1875" s="244">
        <v>6</v>
      </c>
      <c r="F1875" s="244">
        <v>3</v>
      </c>
      <c r="G1875" s="2">
        <v>42585</v>
      </c>
      <c r="H1875" s="3">
        <v>1</v>
      </c>
      <c r="I1875" s="3" t="s">
        <v>447</v>
      </c>
      <c r="J1875">
        <v>120</v>
      </c>
      <c r="K1875">
        <v>110</v>
      </c>
      <c r="M1875">
        <v>2</v>
      </c>
      <c r="O1875" s="144" t="s">
        <v>477</v>
      </c>
      <c r="P1875">
        <v>1</v>
      </c>
    </row>
    <row r="1876" spans="1:17">
      <c r="A1876" s="244">
        <v>18</v>
      </c>
      <c r="B1876" s="244" t="s">
        <v>1082</v>
      </c>
      <c r="C1876" s="244" t="s">
        <v>1083</v>
      </c>
      <c r="D1876" s="244" t="s">
        <v>1084</v>
      </c>
      <c r="E1876" s="244">
        <v>6</v>
      </c>
      <c r="F1876" s="244">
        <v>3</v>
      </c>
      <c r="G1876" s="2">
        <v>42585</v>
      </c>
      <c r="H1876" s="3">
        <v>1</v>
      </c>
      <c r="I1876" s="3" t="s">
        <v>447</v>
      </c>
      <c r="J1876">
        <v>120</v>
      </c>
      <c r="K1876">
        <v>110</v>
      </c>
      <c r="M1876">
        <v>2</v>
      </c>
      <c r="O1876" s="144" t="s">
        <v>458</v>
      </c>
      <c r="P1876">
        <v>1</v>
      </c>
    </row>
    <row r="1877" spans="1:17">
      <c r="A1877" s="244">
        <v>18</v>
      </c>
      <c r="B1877" s="244" t="s">
        <v>1082</v>
      </c>
      <c r="C1877" s="244" t="s">
        <v>1083</v>
      </c>
      <c r="D1877" s="244" t="s">
        <v>1084</v>
      </c>
      <c r="E1877" s="244">
        <v>6</v>
      </c>
      <c r="F1877" s="244">
        <v>3</v>
      </c>
      <c r="G1877" s="2">
        <v>42585</v>
      </c>
      <c r="H1877" s="3">
        <v>2</v>
      </c>
      <c r="I1877" s="3" t="s">
        <v>14</v>
      </c>
      <c r="M1877">
        <v>2</v>
      </c>
      <c r="O1877" s="146" t="s">
        <v>487</v>
      </c>
      <c r="P1877">
        <v>40</v>
      </c>
    </row>
    <row r="1878" spans="1:17">
      <c r="A1878" s="244">
        <v>18</v>
      </c>
      <c r="B1878" s="244" t="s">
        <v>1082</v>
      </c>
      <c r="C1878" s="244" t="s">
        <v>1083</v>
      </c>
      <c r="D1878" s="244" t="s">
        <v>1084</v>
      </c>
      <c r="E1878" s="244">
        <v>6</v>
      </c>
      <c r="F1878" s="244">
        <v>3</v>
      </c>
      <c r="G1878" s="2">
        <v>42585</v>
      </c>
      <c r="H1878" s="3">
        <v>2</v>
      </c>
      <c r="I1878" s="3" t="s">
        <v>14</v>
      </c>
      <c r="M1878">
        <v>2</v>
      </c>
      <c r="O1878" s="144" t="s">
        <v>453</v>
      </c>
      <c r="P1878">
        <v>40</v>
      </c>
    </row>
    <row r="1879" spans="1:17">
      <c r="A1879" s="244">
        <v>18</v>
      </c>
      <c r="B1879" s="244" t="s">
        <v>1082</v>
      </c>
      <c r="C1879" s="244" t="s">
        <v>1083</v>
      </c>
      <c r="D1879" s="244" t="s">
        <v>1084</v>
      </c>
      <c r="E1879" s="244">
        <v>6</v>
      </c>
      <c r="F1879" s="244">
        <v>3</v>
      </c>
      <c r="G1879" s="2">
        <v>42585</v>
      </c>
      <c r="H1879" s="3">
        <v>2</v>
      </c>
      <c r="I1879" s="3" t="s">
        <v>14</v>
      </c>
      <c r="M1879">
        <v>2</v>
      </c>
      <c r="O1879" s="144" t="s">
        <v>488</v>
      </c>
      <c r="P1879">
        <v>1</v>
      </c>
    </row>
    <row r="1880" spans="1:17">
      <c r="A1880" s="244">
        <v>18</v>
      </c>
      <c r="B1880" s="244" t="s">
        <v>1082</v>
      </c>
      <c r="C1880" s="244" t="s">
        <v>1083</v>
      </c>
      <c r="D1880" s="244" t="s">
        <v>1084</v>
      </c>
      <c r="E1880" s="244">
        <v>6</v>
      </c>
      <c r="F1880" s="244">
        <v>3</v>
      </c>
      <c r="G1880" s="2">
        <v>42585</v>
      </c>
      <c r="H1880" s="3">
        <v>2</v>
      </c>
      <c r="I1880" s="3" t="s">
        <v>14</v>
      </c>
      <c r="M1880">
        <v>2</v>
      </c>
      <c r="O1880" s="144" t="s">
        <v>449</v>
      </c>
      <c r="P1880">
        <v>1</v>
      </c>
    </row>
    <row r="1881" spans="1:17">
      <c r="A1881" s="244">
        <v>18</v>
      </c>
      <c r="B1881" s="244" t="s">
        <v>1082</v>
      </c>
      <c r="C1881" s="244" t="s">
        <v>1083</v>
      </c>
      <c r="D1881" s="244" t="s">
        <v>1084</v>
      </c>
      <c r="E1881" s="244">
        <v>6</v>
      </c>
      <c r="F1881" s="244">
        <v>3</v>
      </c>
      <c r="G1881" s="2">
        <v>42585</v>
      </c>
      <c r="H1881" s="3">
        <v>1</v>
      </c>
      <c r="I1881" s="3" t="s">
        <v>447</v>
      </c>
      <c r="J1881">
        <v>190</v>
      </c>
      <c r="K1881">
        <v>260</v>
      </c>
      <c r="M1881">
        <v>3</v>
      </c>
      <c r="O1881" s="144" t="s">
        <v>452</v>
      </c>
      <c r="P1881">
        <v>5</v>
      </c>
    </row>
    <row r="1882" spans="1:17">
      <c r="A1882" s="244">
        <v>18</v>
      </c>
      <c r="B1882" s="244" t="s">
        <v>1082</v>
      </c>
      <c r="C1882" s="244" t="s">
        <v>1083</v>
      </c>
      <c r="D1882" s="244" t="s">
        <v>1084</v>
      </c>
      <c r="E1882" s="244">
        <v>6</v>
      </c>
      <c r="F1882" s="244">
        <v>3</v>
      </c>
      <c r="G1882" s="2">
        <v>42585</v>
      </c>
      <c r="H1882" s="3">
        <v>1</v>
      </c>
      <c r="I1882" s="3" t="s">
        <v>447</v>
      </c>
      <c r="J1882">
        <v>190</v>
      </c>
      <c r="K1882">
        <v>260</v>
      </c>
      <c r="M1882">
        <v>3</v>
      </c>
      <c r="O1882" s="146" t="s">
        <v>487</v>
      </c>
      <c r="P1882">
        <v>20</v>
      </c>
    </row>
    <row r="1883" spans="1:17">
      <c r="A1883" s="244">
        <v>18</v>
      </c>
      <c r="B1883" s="244" t="s">
        <v>1082</v>
      </c>
      <c r="C1883" s="244" t="s">
        <v>1083</v>
      </c>
      <c r="D1883" s="244" t="s">
        <v>1084</v>
      </c>
      <c r="E1883" s="244">
        <v>6</v>
      </c>
      <c r="F1883" s="244">
        <v>3</v>
      </c>
      <c r="G1883" s="2">
        <v>42585</v>
      </c>
      <c r="H1883" s="3">
        <v>1</v>
      </c>
      <c r="I1883" s="3" t="s">
        <v>447</v>
      </c>
      <c r="J1883">
        <v>190</v>
      </c>
      <c r="K1883">
        <v>260</v>
      </c>
      <c r="M1883">
        <v>3</v>
      </c>
      <c r="O1883" s="144" t="s">
        <v>453</v>
      </c>
      <c r="P1883">
        <v>60</v>
      </c>
    </row>
    <row r="1884" spans="1:17">
      <c r="A1884" s="244">
        <v>18</v>
      </c>
      <c r="B1884" s="244" t="s">
        <v>1082</v>
      </c>
      <c r="C1884" s="244" t="s">
        <v>1083</v>
      </c>
      <c r="D1884" s="244" t="s">
        <v>1084</v>
      </c>
      <c r="E1884" s="244">
        <v>6</v>
      </c>
      <c r="F1884" s="244">
        <v>3</v>
      </c>
      <c r="G1884" s="2">
        <v>42585</v>
      </c>
      <c r="H1884" s="3">
        <v>1</v>
      </c>
      <c r="I1884" s="3" t="s">
        <v>447</v>
      </c>
      <c r="J1884">
        <v>190</v>
      </c>
      <c r="K1884">
        <v>260</v>
      </c>
      <c r="M1884">
        <v>3</v>
      </c>
      <c r="O1884" s="144" t="s">
        <v>457</v>
      </c>
      <c r="P1884">
        <v>5</v>
      </c>
      <c r="Q1884">
        <v>1</v>
      </c>
    </row>
    <row r="1885" spans="1:17">
      <c r="A1885" s="244">
        <v>18</v>
      </c>
      <c r="B1885" s="244" t="s">
        <v>1082</v>
      </c>
      <c r="C1885" s="244" t="s">
        <v>1083</v>
      </c>
      <c r="D1885" s="244" t="s">
        <v>1084</v>
      </c>
      <c r="E1885" s="244">
        <v>6</v>
      </c>
      <c r="F1885" s="244">
        <v>3</v>
      </c>
      <c r="G1885" s="2">
        <v>42585</v>
      </c>
      <c r="H1885" s="3">
        <v>1</v>
      </c>
      <c r="I1885" s="3" t="s">
        <v>447</v>
      </c>
      <c r="J1885">
        <v>190</v>
      </c>
      <c r="K1885">
        <v>260</v>
      </c>
      <c r="M1885">
        <v>3</v>
      </c>
      <c r="O1885" s="144" t="s">
        <v>451</v>
      </c>
      <c r="P1885">
        <v>10</v>
      </c>
    </row>
    <row r="1886" spans="1:17">
      <c r="A1886" s="244">
        <v>18</v>
      </c>
      <c r="B1886" s="244" t="s">
        <v>1082</v>
      </c>
      <c r="C1886" s="244" t="s">
        <v>1083</v>
      </c>
      <c r="D1886" s="244" t="s">
        <v>1084</v>
      </c>
      <c r="E1886" s="244">
        <v>6</v>
      </c>
      <c r="F1886" s="244">
        <v>3</v>
      </c>
      <c r="G1886" s="2">
        <v>42585</v>
      </c>
      <c r="H1886" s="3">
        <v>1</v>
      </c>
      <c r="I1886" s="3" t="s">
        <v>447</v>
      </c>
      <c r="J1886">
        <v>190</v>
      </c>
      <c r="K1886">
        <v>260</v>
      </c>
      <c r="M1886">
        <v>3</v>
      </c>
      <c r="O1886" s="144" t="s">
        <v>458</v>
      </c>
      <c r="P1886">
        <v>1</v>
      </c>
    </row>
    <row r="1887" spans="1:17">
      <c r="A1887" s="244">
        <v>18</v>
      </c>
      <c r="B1887" s="244" t="s">
        <v>1082</v>
      </c>
      <c r="C1887" s="244" t="s">
        <v>1083</v>
      </c>
      <c r="D1887" s="244" t="s">
        <v>1084</v>
      </c>
      <c r="E1887" s="244">
        <v>6</v>
      </c>
      <c r="F1887" s="244">
        <v>3</v>
      </c>
      <c r="G1887" s="2">
        <v>42585</v>
      </c>
      <c r="H1887" s="3">
        <v>1</v>
      </c>
      <c r="I1887" s="3" t="s">
        <v>447</v>
      </c>
      <c r="J1887">
        <v>190</v>
      </c>
      <c r="K1887">
        <v>260</v>
      </c>
      <c r="M1887">
        <v>3</v>
      </c>
      <c r="O1887" s="144" t="s">
        <v>454</v>
      </c>
      <c r="P1887">
        <v>5</v>
      </c>
    </row>
    <row r="1888" spans="1:17">
      <c r="A1888" s="244">
        <v>18</v>
      </c>
      <c r="B1888" s="244" t="s">
        <v>1082</v>
      </c>
      <c r="C1888" s="244" t="s">
        <v>1083</v>
      </c>
      <c r="D1888" s="244" t="s">
        <v>1084</v>
      </c>
      <c r="E1888" s="244">
        <v>6</v>
      </c>
      <c r="F1888" s="244">
        <v>3</v>
      </c>
      <c r="G1888" s="2">
        <v>42585</v>
      </c>
      <c r="H1888" s="3">
        <v>1</v>
      </c>
      <c r="I1888" s="3" t="s">
        <v>447</v>
      </c>
      <c r="J1888">
        <v>190</v>
      </c>
      <c r="K1888">
        <v>260</v>
      </c>
      <c r="M1888">
        <v>3</v>
      </c>
      <c r="O1888" s="144" t="s">
        <v>449</v>
      </c>
      <c r="P1888">
        <v>1</v>
      </c>
    </row>
    <row r="1889" spans="1:17">
      <c r="A1889" s="244">
        <v>18</v>
      </c>
      <c r="B1889" s="244" t="s">
        <v>1082</v>
      </c>
      <c r="C1889" s="244" t="s">
        <v>1083</v>
      </c>
      <c r="D1889" s="244" t="s">
        <v>1084</v>
      </c>
      <c r="E1889" s="244">
        <v>6</v>
      </c>
      <c r="F1889" s="244">
        <v>3</v>
      </c>
      <c r="G1889" s="2">
        <v>42585</v>
      </c>
      <c r="H1889" s="3">
        <v>1</v>
      </c>
      <c r="I1889" s="3" t="s">
        <v>447</v>
      </c>
      <c r="J1889">
        <v>190</v>
      </c>
      <c r="K1889">
        <v>260</v>
      </c>
      <c r="M1889">
        <v>3</v>
      </c>
      <c r="O1889" s="144" t="s">
        <v>461</v>
      </c>
      <c r="P1889">
        <v>10</v>
      </c>
    </row>
    <row r="1890" spans="1:17">
      <c r="A1890" s="244">
        <v>18</v>
      </c>
      <c r="B1890" s="244" t="s">
        <v>1082</v>
      </c>
      <c r="C1890" s="244" t="s">
        <v>1083</v>
      </c>
      <c r="D1890" s="244" t="s">
        <v>1084</v>
      </c>
      <c r="E1890" s="244">
        <v>6</v>
      </c>
      <c r="F1890" s="244">
        <v>3</v>
      </c>
      <c r="G1890" s="2">
        <v>42585</v>
      </c>
      <c r="H1890" s="3">
        <v>2</v>
      </c>
      <c r="I1890" s="3" t="s">
        <v>14</v>
      </c>
      <c r="M1890">
        <v>3</v>
      </c>
      <c r="O1890" s="144" t="s">
        <v>465</v>
      </c>
      <c r="P1890">
        <v>5</v>
      </c>
      <c r="Q1890">
        <v>1</v>
      </c>
    </row>
    <row r="1891" spans="1:17">
      <c r="A1891" s="244">
        <v>18</v>
      </c>
      <c r="B1891" s="244" t="s">
        <v>1082</v>
      </c>
      <c r="C1891" s="244" t="s">
        <v>1083</v>
      </c>
      <c r="D1891" s="244" t="s">
        <v>1084</v>
      </c>
      <c r="E1891" s="244">
        <v>6</v>
      </c>
      <c r="F1891" s="244">
        <v>3</v>
      </c>
      <c r="G1891" s="2">
        <v>42585</v>
      </c>
      <c r="H1891" s="3">
        <v>2</v>
      </c>
      <c r="I1891" s="3" t="s">
        <v>14</v>
      </c>
      <c r="M1891">
        <v>3</v>
      </c>
      <c r="O1891" s="144" t="s">
        <v>454</v>
      </c>
      <c r="P1891">
        <v>15</v>
      </c>
    </row>
    <row r="1892" spans="1:17">
      <c r="A1892" s="244">
        <v>18</v>
      </c>
      <c r="B1892" s="244" t="s">
        <v>1082</v>
      </c>
      <c r="C1892" s="244" t="s">
        <v>1083</v>
      </c>
      <c r="D1892" s="244" t="s">
        <v>1084</v>
      </c>
      <c r="E1892" s="244">
        <v>6</v>
      </c>
      <c r="F1892" s="244">
        <v>3</v>
      </c>
      <c r="G1892" s="2">
        <v>42585</v>
      </c>
      <c r="H1892" s="3">
        <v>2</v>
      </c>
      <c r="I1892" s="3" t="s">
        <v>14</v>
      </c>
      <c r="M1892">
        <v>3</v>
      </c>
      <c r="O1892" s="144" t="s">
        <v>449</v>
      </c>
      <c r="P1892">
        <v>5</v>
      </c>
    </row>
    <row r="1893" spans="1:17">
      <c r="A1893" s="244">
        <v>18</v>
      </c>
      <c r="B1893" s="244" t="s">
        <v>1082</v>
      </c>
      <c r="C1893" s="244" t="s">
        <v>1083</v>
      </c>
      <c r="D1893" s="244" t="s">
        <v>1084</v>
      </c>
      <c r="E1893" s="244">
        <v>6</v>
      </c>
      <c r="F1893" s="244">
        <v>3</v>
      </c>
      <c r="G1893" s="2">
        <v>42585</v>
      </c>
      <c r="H1893" s="3">
        <v>2</v>
      </c>
      <c r="I1893" s="3" t="s">
        <v>14</v>
      </c>
      <c r="M1893">
        <v>3</v>
      </c>
      <c r="O1893" s="144" t="s">
        <v>450</v>
      </c>
      <c r="P1893">
        <v>5</v>
      </c>
      <c r="Q1893">
        <v>5</v>
      </c>
    </row>
    <row r="1894" spans="1:17">
      <c r="A1894" s="244">
        <v>18</v>
      </c>
      <c r="B1894" s="244" t="s">
        <v>1082</v>
      </c>
      <c r="C1894" s="244" t="s">
        <v>1083</v>
      </c>
      <c r="D1894" s="244" t="s">
        <v>1084</v>
      </c>
      <c r="E1894" s="244">
        <v>6</v>
      </c>
      <c r="F1894" s="244">
        <v>3</v>
      </c>
      <c r="G1894" s="2">
        <v>42585</v>
      </c>
      <c r="H1894" s="3">
        <v>2</v>
      </c>
      <c r="I1894" s="3" t="s">
        <v>14</v>
      </c>
      <c r="M1894">
        <v>3</v>
      </c>
      <c r="O1894" s="144" t="s">
        <v>493</v>
      </c>
      <c r="P1894">
        <v>5</v>
      </c>
    </row>
    <row r="1895" spans="1:17">
      <c r="A1895" s="244">
        <v>18</v>
      </c>
      <c r="B1895" s="244" t="s">
        <v>1082</v>
      </c>
      <c r="C1895" s="244" t="s">
        <v>1083</v>
      </c>
      <c r="D1895" s="244" t="s">
        <v>1084</v>
      </c>
      <c r="E1895" s="244">
        <v>6</v>
      </c>
      <c r="F1895" s="244">
        <v>3</v>
      </c>
      <c r="G1895" s="2">
        <v>42585</v>
      </c>
      <c r="H1895" s="3">
        <v>2</v>
      </c>
      <c r="I1895" s="3" t="s">
        <v>14</v>
      </c>
      <c r="M1895">
        <v>3</v>
      </c>
      <c r="O1895" s="146" t="s">
        <v>487</v>
      </c>
      <c r="P1895">
        <v>20</v>
      </c>
    </row>
    <row r="1896" spans="1:17">
      <c r="A1896" s="244">
        <v>18</v>
      </c>
      <c r="B1896" s="244" t="s">
        <v>1082</v>
      </c>
      <c r="C1896" s="244" t="s">
        <v>1083</v>
      </c>
      <c r="D1896" s="244" t="s">
        <v>1084</v>
      </c>
      <c r="E1896" s="244">
        <v>6</v>
      </c>
      <c r="F1896" s="244">
        <v>3</v>
      </c>
      <c r="G1896" s="2">
        <v>42585</v>
      </c>
      <c r="H1896" s="3">
        <v>2</v>
      </c>
      <c r="I1896" s="3" t="s">
        <v>14</v>
      </c>
      <c r="M1896">
        <v>3</v>
      </c>
      <c r="O1896" s="144" t="s">
        <v>453</v>
      </c>
      <c r="P1896">
        <v>90</v>
      </c>
    </row>
    <row r="1897" spans="1:17">
      <c r="A1897" s="244">
        <v>18</v>
      </c>
      <c r="B1897" s="244" t="s">
        <v>1082</v>
      </c>
      <c r="C1897" s="244" t="s">
        <v>1083</v>
      </c>
      <c r="D1897" s="244" t="s">
        <v>1084</v>
      </c>
      <c r="E1897" s="244">
        <v>6</v>
      </c>
      <c r="F1897" s="244">
        <v>3</v>
      </c>
      <c r="G1897" s="2">
        <v>42585</v>
      </c>
      <c r="H1897" s="3">
        <v>1</v>
      </c>
      <c r="I1897" s="3" t="s">
        <v>447</v>
      </c>
      <c r="J1897">
        <v>260</v>
      </c>
      <c r="K1897">
        <v>260</v>
      </c>
      <c r="M1897">
        <v>4</v>
      </c>
      <c r="O1897" s="146" t="s">
        <v>487</v>
      </c>
      <c r="P1897">
        <v>5</v>
      </c>
    </row>
    <row r="1898" spans="1:17">
      <c r="A1898" s="244">
        <v>18</v>
      </c>
      <c r="B1898" s="244" t="s">
        <v>1082</v>
      </c>
      <c r="C1898" s="244" t="s">
        <v>1083</v>
      </c>
      <c r="D1898" s="244" t="s">
        <v>1084</v>
      </c>
      <c r="E1898" s="244">
        <v>6</v>
      </c>
      <c r="F1898" s="244">
        <v>3</v>
      </c>
      <c r="G1898" s="2">
        <v>42585</v>
      </c>
      <c r="H1898" s="3">
        <v>1</v>
      </c>
      <c r="I1898" s="3" t="s">
        <v>447</v>
      </c>
      <c r="J1898">
        <v>260</v>
      </c>
      <c r="K1898">
        <v>260</v>
      </c>
      <c r="M1898">
        <v>4</v>
      </c>
      <c r="O1898" s="144" t="s">
        <v>453</v>
      </c>
      <c r="P1898">
        <v>90</v>
      </c>
    </row>
    <row r="1899" spans="1:17">
      <c r="A1899" s="244">
        <v>18</v>
      </c>
      <c r="B1899" s="244" t="s">
        <v>1082</v>
      </c>
      <c r="C1899" s="244" t="s">
        <v>1083</v>
      </c>
      <c r="D1899" s="244" t="s">
        <v>1084</v>
      </c>
      <c r="E1899" s="244">
        <v>6</v>
      </c>
      <c r="F1899" s="244">
        <v>3</v>
      </c>
      <c r="G1899" s="2">
        <v>42585</v>
      </c>
      <c r="H1899" s="3">
        <v>1</v>
      </c>
      <c r="I1899" s="3" t="s">
        <v>447</v>
      </c>
      <c r="J1899">
        <v>260</v>
      </c>
      <c r="K1899">
        <v>260</v>
      </c>
      <c r="M1899">
        <v>4</v>
      </c>
      <c r="O1899" s="144" t="s">
        <v>451</v>
      </c>
      <c r="P1899">
        <v>5</v>
      </c>
    </row>
    <row r="1900" spans="1:17">
      <c r="A1900" s="244">
        <v>18</v>
      </c>
      <c r="B1900" s="244" t="s">
        <v>1082</v>
      </c>
      <c r="C1900" s="244" t="s">
        <v>1083</v>
      </c>
      <c r="D1900" s="244" t="s">
        <v>1084</v>
      </c>
      <c r="E1900" s="244">
        <v>6</v>
      </c>
      <c r="F1900" s="244">
        <v>3</v>
      </c>
      <c r="G1900" s="2">
        <v>42585</v>
      </c>
      <c r="H1900" s="3">
        <v>1</v>
      </c>
      <c r="I1900" s="3" t="s">
        <v>447</v>
      </c>
      <c r="J1900">
        <v>260</v>
      </c>
      <c r="K1900">
        <v>260</v>
      </c>
      <c r="M1900">
        <v>4</v>
      </c>
      <c r="O1900" s="144" t="s">
        <v>457</v>
      </c>
      <c r="P1900">
        <v>1</v>
      </c>
      <c r="Q1900">
        <v>1</v>
      </c>
    </row>
    <row r="1901" spans="1:17">
      <c r="A1901" s="244">
        <v>18</v>
      </c>
      <c r="B1901" s="244" t="s">
        <v>1082</v>
      </c>
      <c r="C1901" s="244" t="s">
        <v>1083</v>
      </c>
      <c r="D1901" s="244" t="s">
        <v>1084</v>
      </c>
      <c r="E1901" s="244">
        <v>6</v>
      </c>
      <c r="F1901" s="244">
        <v>3</v>
      </c>
      <c r="G1901" s="2">
        <v>42585</v>
      </c>
      <c r="H1901" s="3">
        <v>1</v>
      </c>
      <c r="I1901" s="3" t="s">
        <v>447</v>
      </c>
      <c r="J1901">
        <v>260</v>
      </c>
      <c r="K1901">
        <v>260</v>
      </c>
      <c r="M1901">
        <v>4</v>
      </c>
      <c r="O1901" s="144" t="s">
        <v>452</v>
      </c>
      <c r="P1901">
        <v>5</v>
      </c>
    </row>
    <row r="1902" spans="1:17">
      <c r="A1902" s="244">
        <v>18</v>
      </c>
      <c r="B1902" s="244" t="s">
        <v>1082</v>
      </c>
      <c r="C1902" s="244" t="s">
        <v>1083</v>
      </c>
      <c r="D1902" s="244" t="s">
        <v>1084</v>
      </c>
      <c r="E1902" s="244">
        <v>6</v>
      </c>
      <c r="F1902" s="244">
        <v>3</v>
      </c>
      <c r="G1902" s="2">
        <v>42585</v>
      </c>
      <c r="H1902" s="3">
        <v>1</v>
      </c>
      <c r="I1902" s="3" t="s">
        <v>447</v>
      </c>
      <c r="J1902">
        <v>260</v>
      </c>
      <c r="K1902">
        <v>260</v>
      </c>
      <c r="M1902">
        <v>4</v>
      </c>
      <c r="O1902" s="144" t="s">
        <v>454</v>
      </c>
      <c r="P1902">
        <v>1</v>
      </c>
    </row>
    <row r="1903" spans="1:17">
      <c r="A1903" s="244">
        <v>18</v>
      </c>
      <c r="B1903" s="244" t="s">
        <v>1082</v>
      </c>
      <c r="C1903" s="244" t="s">
        <v>1083</v>
      </c>
      <c r="D1903" s="244" t="s">
        <v>1084</v>
      </c>
      <c r="E1903" s="244">
        <v>6</v>
      </c>
      <c r="F1903" s="244">
        <v>3</v>
      </c>
      <c r="G1903" s="2">
        <v>42585</v>
      </c>
      <c r="H1903" s="3">
        <v>1</v>
      </c>
      <c r="I1903" s="3" t="s">
        <v>447</v>
      </c>
      <c r="J1903">
        <v>260</v>
      </c>
      <c r="K1903">
        <v>260</v>
      </c>
      <c r="M1903">
        <v>4</v>
      </c>
      <c r="O1903" s="144" t="s">
        <v>449</v>
      </c>
      <c r="P1903">
        <v>10</v>
      </c>
    </row>
    <row r="1904" spans="1:17">
      <c r="A1904" s="244">
        <v>18</v>
      </c>
      <c r="B1904" s="244" t="s">
        <v>1082</v>
      </c>
      <c r="C1904" s="244" t="s">
        <v>1083</v>
      </c>
      <c r="D1904" s="244" t="s">
        <v>1084</v>
      </c>
      <c r="E1904" s="244">
        <v>6</v>
      </c>
      <c r="F1904" s="244">
        <v>3</v>
      </c>
      <c r="G1904" s="2">
        <v>42585</v>
      </c>
      <c r="H1904" s="3">
        <v>1</v>
      </c>
      <c r="I1904" s="3" t="s">
        <v>447</v>
      </c>
      <c r="J1904">
        <v>260</v>
      </c>
      <c r="K1904">
        <v>260</v>
      </c>
      <c r="M1904">
        <v>4</v>
      </c>
      <c r="O1904" s="144" t="s">
        <v>450</v>
      </c>
      <c r="P1904">
        <v>5</v>
      </c>
    </row>
    <row r="1905" spans="1:17">
      <c r="A1905" s="244">
        <v>18</v>
      </c>
      <c r="B1905" s="244" t="s">
        <v>1082</v>
      </c>
      <c r="C1905" s="244" t="s">
        <v>1083</v>
      </c>
      <c r="D1905" s="244" t="s">
        <v>1084</v>
      </c>
      <c r="E1905" s="244">
        <v>6</v>
      </c>
      <c r="F1905" s="244">
        <v>3</v>
      </c>
      <c r="G1905" s="2">
        <v>42585</v>
      </c>
      <c r="H1905" s="3">
        <v>1</v>
      </c>
      <c r="I1905" s="3" t="s">
        <v>447</v>
      </c>
      <c r="J1905">
        <v>260</v>
      </c>
      <c r="K1905">
        <v>260</v>
      </c>
      <c r="M1905">
        <v>4</v>
      </c>
      <c r="O1905" s="144" t="s">
        <v>477</v>
      </c>
      <c r="P1905">
        <v>5</v>
      </c>
    </row>
    <row r="1906" spans="1:17">
      <c r="A1906" s="244">
        <v>18</v>
      </c>
      <c r="B1906" s="244" t="s">
        <v>1082</v>
      </c>
      <c r="C1906" s="244" t="s">
        <v>1083</v>
      </c>
      <c r="D1906" s="244" t="s">
        <v>1084</v>
      </c>
      <c r="E1906" s="244">
        <v>6</v>
      </c>
      <c r="F1906" s="244">
        <v>3</v>
      </c>
      <c r="G1906" s="2">
        <v>42585</v>
      </c>
      <c r="H1906" s="3">
        <v>1</v>
      </c>
      <c r="I1906" s="3" t="s">
        <v>447</v>
      </c>
      <c r="J1906">
        <v>260</v>
      </c>
      <c r="K1906">
        <v>260</v>
      </c>
      <c r="M1906">
        <v>4</v>
      </c>
      <c r="O1906" s="144" t="s">
        <v>461</v>
      </c>
      <c r="P1906">
        <v>1</v>
      </c>
    </row>
    <row r="1907" spans="1:17">
      <c r="A1907" s="244">
        <v>18</v>
      </c>
      <c r="B1907" s="244" t="s">
        <v>1082</v>
      </c>
      <c r="C1907" s="244" t="s">
        <v>1083</v>
      </c>
      <c r="D1907" s="244" t="s">
        <v>1084</v>
      </c>
      <c r="E1907" s="244">
        <v>6</v>
      </c>
      <c r="F1907" s="244">
        <v>3</v>
      </c>
      <c r="G1907" s="2">
        <v>42585</v>
      </c>
      <c r="H1907" s="3">
        <v>1</v>
      </c>
      <c r="I1907" s="3" t="s">
        <v>447</v>
      </c>
      <c r="J1907">
        <v>260</v>
      </c>
      <c r="K1907">
        <v>260</v>
      </c>
      <c r="M1907">
        <v>4</v>
      </c>
      <c r="O1907" s="144" t="s">
        <v>475</v>
      </c>
      <c r="P1907">
        <v>5</v>
      </c>
      <c r="Q1907">
        <v>1</v>
      </c>
    </row>
    <row r="1908" spans="1:17">
      <c r="A1908" s="244">
        <v>18</v>
      </c>
      <c r="B1908" s="244" t="s">
        <v>1082</v>
      </c>
      <c r="C1908" s="244" t="s">
        <v>1083</v>
      </c>
      <c r="D1908" s="244" t="s">
        <v>1084</v>
      </c>
      <c r="E1908" s="244">
        <v>6</v>
      </c>
      <c r="F1908" s="244">
        <v>3</v>
      </c>
      <c r="G1908" s="2">
        <v>42585</v>
      </c>
      <c r="H1908" s="3">
        <v>1</v>
      </c>
      <c r="I1908" s="3" t="s">
        <v>447</v>
      </c>
      <c r="J1908">
        <v>260</v>
      </c>
      <c r="K1908">
        <v>260</v>
      </c>
      <c r="M1908">
        <v>4</v>
      </c>
      <c r="O1908" s="144" t="s">
        <v>484</v>
      </c>
      <c r="P1908">
        <v>1</v>
      </c>
      <c r="Q1908">
        <v>1</v>
      </c>
    </row>
    <row r="1909" spans="1:17">
      <c r="A1909" s="244">
        <v>18</v>
      </c>
      <c r="B1909" s="244" t="s">
        <v>1082</v>
      </c>
      <c r="C1909" s="244" t="s">
        <v>1083</v>
      </c>
      <c r="D1909" s="244" t="s">
        <v>1084</v>
      </c>
      <c r="E1909" s="244">
        <v>6</v>
      </c>
      <c r="F1909" s="244">
        <v>3</v>
      </c>
      <c r="G1909" s="2">
        <v>42585</v>
      </c>
      <c r="H1909" s="3">
        <v>1</v>
      </c>
      <c r="I1909" s="3" t="s">
        <v>447</v>
      </c>
      <c r="J1909">
        <v>260</v>
      </c>
      <c r="K1909">
        <v>260</v>
      </c>
      <c r="M1909">
        <v>4</v>
      </c>
      <c r="O1909" s="144" t="s">
        <v>456</v>
      </c>
      <c r="P1909">
        <v>10</v>
      </c>
      <c r="Q1909">
        <v>1</v>
      </c>
    </row>
    <row r="1910" spans="1:17">
      <c r="A1910" s="244">
        <v>18</v>
      </c>
      <c r="B1910" s="244" t="s">
        <v>1082</v>
      </c>
      <c r="C1910" s="244" t="s">
        <v>1083</v>
      </c>
      <c r="D1910" s="244" t="s">
        <v>1084</v>
      </c>
      <c r="E1910" s="244">
        <v>6</v>
      </c>
      <c r="F1910" s="244">
        <v>3</v>
      </c>
      <c r="G1910" s="2">
        <v>42585</v>
      </c>
      <c r="H1910" s="3">
        <v>2</v>
      </c>
      <c r="I1910" s="3" t="s">
        <v>14</v>
      </c>
      <c r="M1910">
        <v>4</v>
      </c>
      <c r="O1910" s="144" t="s">
        <v>466</v>
      </c>
      <c r="P1910">
        <v>1</v>
      </c>
      <c r="Q1910">
        <v>1</v>
      </c>
    </row>
    <row r="1911" spans="1:17">
      <c r="A1911" s="244">
        <v>18</v>
      </c>
      <c r="B1911" s="244" t="s">
        <v>1082</v>
      </c>
      <c r="C1911" s="244" t="s">
        <v>1083</v>
      </c>
      <c r="D1911" s="244" t="s">
        <v>1084</v>
      </c>
      <c r="E1911" s="244">
        <v>6</v>
      </c>
      <c r="F1911" s="244">
        <v>3</v>
      </c>
      <c r="G1911" s="2">
        <v>42585</v>
      </c>
      <c r="H1911" s="3">
        <v>2</v>
      </c>
      <c r="I1911" s="3" t="s">
        <v>14</v>
      </c>
      <c r="M1911">
        <v>4</v>
      </c>
      <c r="O1911" s="144" t="s">
        <v>475</v>
      </c>
      <c r="P1911">
        <v>1</v>
      </c>
      <c r="Q1911">
        <v>1</v>
      </c>
    </row>
    <row r="1912" spans="1:17">
      <c r="A1912" s="244">
        <v>18</v>
      </c>
      <c r="B1912" s="244" t="s">
        <v>1082</v>
      </c>
      <c r="C1912" s="244" t="s">
        <v>1083</v>
      </c>
      <c r="D1912" s="244" t="s">
        <v>1084</v>
      </c>
      <c r="E1912" s="244">
        <v>6</v>
      </c>
      <c r="F1912" s="244">
        <v>3</v>
      </c>
      <c r="G1912" s="2">
        <v>42585</v>
      </c>
      <c r="H1912" s="3">
        <v>2</v>
      </c>
      <c r="I1912" s="3" t="s">
        <v>14</v>
      </c>
      <c r="M1912">
        <v>4</v>
      </c>
      <c r="O1912" s="146" t="s">
        <v>487</v>
      </c>
      <c r="P1912">
        <v>50</v>
      </c>
    </row>
    <row r="1913" spans="1:17">
      <c r="A1913" s="244">
        <v>18</v>
      </c>
      <c r="B1913" s="244" t="s">
        <v>1082</v>
      </c>
      <c r="C1913" s="244" t="s">
        <v>1083</v>
      </c>
      <c r="D1913" s="244" t="s">
        <v>1084</v>
      </c>
      <c r="E1913" s="244">
        <v>6</v>
      </c>
      <c r="F1913" s="244">
        <v>3</v>
      </c>
      <c r="G1913" s="2">
        <v>42585</v>
      </c>
      <c r="H1913" s="3">
        <v>2</v>
      </c>
      <c r="I1913" s="3" t="s">
        <v>14</v>
      </c>
      <c r="M1913">
        <v>4</v>
      </c>
      <c r="O1913" s="144" t="s">
        <v>452</v>
      </c>
      <c r="P1913">
        <v>1</v>
      </c>
      <c r="Q1913">
        <v>1</v>
      </c>
    </row>
    <row r="1914" spans="1:17">
      <c r="A1914" s="244">
        <v>18</v>
      </c>
      <c r="B1914" s="244" t="s">
        <v>1082</v>
      </c>
      <c r="C1914" s="244" t="s">
        <v>1083</v>
      </c>
      <c r="D1914" s="244" t="s">
        <v>1084</v>
      </c>
      <c r="E1914" s="244">
        <v>6</v>
      </c>
      <c r="F1914" s="244">
        <v>3</v>
      </c>
      <c r="G1914" s="2">
        <v>42585</v>
      </c>
      <c r="H1914" s="3">
        <v>2</v>
      </c>
      <c r="I1914" s="3" t="s">
        <v>14</v>
      </c>
      <c r="M1914">
        <v>4</v>
      </c>
      <c r="O1914" s="144" t="s">
        <v>449</v>
      </c>
      <c r="P1914">
        <v>5</v>
      </c>
    </row>
    <row r="1915" spans="1:17">
      <c r="A1915" s="244">
        <v>18</v>
      </c>
      <c r="B1915" s="244" t="s">
        <v>1082</v>
      </c>
      <c r="C1915" s="244" t="s">
        <v>1083</v>
      </c>
      <c r="D1915" s="244" t="s">
        <v>1084</v>
      </c>
      <c r="E1915" s="244">
        <v>6</v>
      </c>
      <c r="F1915" s="244">
        <v>3</v>
      </c>
      <c r="G1915" s="2">
        <v>42585</v>
      </c>
      <c r="H1915" s="3">
        <v>2</v>
      </c>
      <c r="I1915" s="3" t="s">
        <v>14</v>
      </c>
      <c r="M1915">
        <v>4</v>
      </c>
      <c r="O1915" s="144" t="s">
        <v>454</v>
      </c>
      <c r="P1915">
        <v>10</v>
      </c>
    </row>
    <row r="1916" spans="1:17">
      <c r="A1916" s="244">
        <v>18</v>
      </c>
      <c r="B1916" s="244" t="s">
        <v>1082</v>
      </c>
      <c r="C1916" s="244" t="s">
        <v>1083</v>
      </c>
      <c r="D1916" s="244" t="s">
        <v>1084</v>
      </c>
      <c r="E1916" s="244">
        <v>6</v>
      </c>
      <c r="F1916" s="244">
        <v>3</v>
      </c>
      <c r="G1916" s="2">
        <v>42585</v>
      </c>
      <c r="H1916" s="3">
        <v>2</v>
      </c>
      <c r="I1916" s="3" t="s">
        <v>14</v>
      </c>
      <c r="M1916">
        <v>4</v>
      </c>
      <c r="O1916" s="144" t="s">
        <v>493</v>
      </c>
      <c r="P1916">
        <v>5</v>
      </c>
      <c r="Q1916">
        <v>2</v>
      </c>
    </row>
    <row r="1917" spans="1:17">
      <c r="A1917" s="244">
        <v>18</v>
      </c>
      <c r="B1917" s="244" t="s">
        <v>1082</v>
      </c>
      <c r="C1917" s="244" t="s">
        <v>1083</v>
      </c>
      <c r="D1917" s="244" t="s">
        <v>1084</v>
      </c>
      <c r="E1917" s="244">
        <v>6</v>
      </c>
      <c r="F1917" s="244">
        <v>3</v>
      </c>
      <c r="G1917" s="2">
        <v>42585</v>
      </c>
      <c r="H1917" s="3">
        <v>2</v>
      </c>
      <c r="I1917" s="3" t="s">
        <v>14</v>
      </c>
      <c r="M1917">
        <v>4</v>
      </c>
      <c r="O1917" s="144" t="s">
        <v>453</v>
      </c>
      <c r="P1917">
        <v>50</v>
      </c>
    </row>
    <row r="1918" spans="1:17">
      <c r="A1918" s="244">
        <v>18</v>
      </c>
      <c r="B1918" s="244" t="s">
        <v>1082</v>
      </c>
      <c r="C1918" s="244" t="s">
        <v>1083</v>
      </c>
      <c r="D1918" s="244" t="s">
        <v>1084</v>
      </c>
      <c r="E1918" s="244">
        <v>6</v>
      </c>
      <c r="F1918" s="244">
        <v>3</v>
      </c>
      <c r="G1918" s="2">
        <v>42585</v>
      </c>
      <c r="H1918" s="3">
        <v>1</v>
      </c>
      <c r="I1918" s="3" t="s">
        <v>447</v>
      </c>
      <c r="J1918">
        <v>190</v>
      </c>
      <c r="K1918">
        <v>150</v>
      </c>
      <c r="M1918">
        <v>5</v>
      </c>
      <c r="O1918" s="144" t="s">
        <v>451</v>
      </c>
      <c r="P1918">
        <v>5</v>
      </c>
    </row>
    <row r="1919" spans="1:17">
      <c r="A1919" s="244">
        <v>18</v>
      </c>
      <c r="B1919" s="244" t="s">
        <v>1082</v>
      </c>
      <c r="C1919" s="244" t="s">
        <v>1083</v>
      </c>
      <c r="D1919" s="244" t="s">
        <v>1084</v>
      </c>
      <c r="E1919" s="244">
        <v>6</v>
      </c>
      <c r="F1919" s="244">
        <v>3</v>
      </c>
      <c r="G1919" s="2">
        <v>42585</v>
      </c>
      <c r="H1919" s="3">
        <v>1</v>
      </c>
      <c r="I1919" s="3" t="s">
        <v>447</v>
      </c>
      <c r="J1919">
        <v>190</v>
      </c>
      <c r="K1919">
        <v>150</v>
      </c>
      <c r="M1919">
        <v>5</v>
      </c>
      <c r="O1919" s="144" t="s">
        <v>449</v>
      </c>
      <c r="P1919">
        <v>1</v>
      </c>
    </row>
    <row r="1920" spans="1:17">
      <c r="A1920" s="244">
        <v>18</v>
      </c>
      <c r="B1920" s="244" t="s">
        <v>1082</v>
      </c>
      <c r="C1920" s="244" t="s">
        <v>1083</v>
      </c>
      <c r="D1920" s="244" t="s">
        <v>1084</v>
      </c>
      <c r="E1920" s="244">
        <v>6</v>
      </c>
      <c r="F1920" s="244">
        <v>3</v>
      </c>
      <c r="G1920" s="2">
        <v>42585</v>
      </c>
      <c r="H1920" s="3">
        <v>1</v>
      </c>
      <c r="I1920" s="3" t="s">
        <v>447</v>
      </c>
      <c r="J1920">
        <v>190</v>
      </c>
      <c r="K1920">
        <v>150</v>
      </c>
      <c r="M1920">
        <v>5</v>
      </c>
      <c r="O1920" s="144" t="s">
        <v>454</v>
      </c>
      <c r="P1920">
        <v>1</v>
      </c>
    </row>
    <row r="1921" spans="1:17">
      <c r="A1921" s="244">
        <v>18</v>
      </c>
      <c r="B1921" s="244" t="s">
        <v>1082</v>
      </c>
      <c r="C1921" s="244" t="s">
        <v>1083</v>
      </c>
      <c r="D1921" s="244" t="s">
        <v>1084</v>
      </c>
      <c r="E1921" s="244">
        <v>6</v>
      </c>
      <c r="F1921" s="244">
        <v>3</v>
      </c>
      <c r="G1921" s="2">
        <v>42585</v>
      </c>
      <c r="H1921" s="3">
        <v>1</v>
      </c>
      <c r="I1921" s="3" t="s">
        <v>447</v>
      </c>
      <c r="J1921">
        <v>190</v>
      </c>
      <c r="K1921">
        <v>150</v>
      </c>
      <c r="M1921">
        <v>5</v>
      </c>
      <c r="O1921" s="144" t="s">
        <v>461</v>
      </c>
      <c r="P1921">
        <v>5</v>
      </c>
    </row>
    <row r="1922" spans="1:17">
      <c r="A1922" s="244">
        <v>18</v>
      </c>
      <c r="B1922" s="244" t="s">
        <v>1082</v>
      </c>
      <c r="C1922" s="244" t="s">
        <v>1083</v>
      </c>
      <c r="D1922" s="244" t="s">
        <v>1084</v>
      </c>
      <c r="E1922" s="244">
        <v>6</v>
      </c>
      <c r="F1922" s="244">
        <v>3</v>
      </c>
      <c r="G1922" s="2">
        <v>42585</v>
      </c>
      <c r="H1922" s="3">
        <v>1</v>
      </c>
      <c r="I1922" s="3" t="s">
        <v>447</v>
      </c>
      <c r="J1922">
        <v>190</v>
      </c>
      <c r="K1922">
        <v>150</v>
      </c>
      <c r="M1922">
        <v>5</v>
      </c>
      <c r="O1922" s="144" t="s">
        <v>453</v>
      </c>
      <c r="P1922">
        <v>80</v>
      </c>
    </row>
    <row r="1923" spans="1:17">
      <c r="A1923" s="244">
        <v>18</v>
      </c>
      <c r="B1923" s="244" t="s">
        <v>1082</v>
      </c>
      <c r="C1923" s="244" t="s">
        <v>1083</v>
      </c>
      <c r="D1923" s="244" t="s">
        <v>1084</v>
      </c>
      <c r="E1923" s="244">
        <v>6</v>
      </c>
      <c r="F1923" s="244">
        <v>3</v>
      </c>
      <c r="G1923" s="2">
        <v>42585</v>
      </c>
      <c r="H1923" s="3">
        <v>1</v>
      </c>
      <c r="I1923" s="3" t="s">
        <v>447</v>
      </c>
      <c r="J1923">
        <v>190</v>
      </c>
      <c r="K1923">
        <v>150</v>
      </c>
      <c r="M1923">
        <v>5</v>
      </c>
      <c r="O1923" s="144" t="s">
        <v>493</v>
      </c>
      <c r="P1923">
        <v>5</v>
      </c>
    </row>
    <row r="1924" spans="1:17">
      <c r="A1924" s="244">
        <v>18</v>
      </c>
      <c r="B1924" s="244" t="s">
        <v>1082</v>
      </c>
      <c r="C1924" s="244" t="s">
        <v>1083</v>
      </c>
      <c r="D1924" s="244" t="s">
        <v>1084</v>
      </c>
      <c r="E1924" s="244">
        <v>6</v>
      </c>
      <c r="F1924" s="244">
        <v>3</v>
      </c>
      <c r="G1924" s="2">
        <v>42585</v>
      </c>
      <c r="H1924" s="3">
        <v>1</v>
      </c>
      <c r="I1924" s="3" t="s">
        <v>447</v>
      </c>
      <c r="J1924">
        <v>190</v>
      </c>
      <c r="K1924">
        <v>150</v>
      </c>
      <c r="M1924">
        <v>5</v>
      </c>
      <c r="O1924" s="146" t="s">
        <v>487</v>
      </c>
      <c r="P1924">
        <v>1</v>
      </c>
    </row>
    <row r="1925" spans="1:17">
      <c r="A1925" s="244">
        <v>18</v>
      </c>
      <c r="B1925" s="244" t="s">
        <v>1082</v>
      </c>
      <c r="C1925" s="244" t="s">
        <v>1083</v>
      </c>
      <c r="D1925" s="244" t="s">
        <v>1084</v>
      </c>
      <c r="E1925" s="244">
        <v>6</v>
      </c>
      <c r="F1925" s="244">
        <v>3</v>
      </c>
      <c r="G1925" s="2">
        <v>42585</v>
      </c>
      <c r="H1925" s="3">
        <v>2</v>
      </c>
      <c r="I1925" s="3" t="s">
        <v>14</v>
      </c>
      <c r="M1925">
        <v>5</v>
      </c>
      <c r="O1925" s="144" t="s">
        <v>477</v>
      </c>
      <c r="P1925">
        <v>1</v>
      </c>
    </row>
    <row r="1926" spans="1:17">
      <c r="A1926" s="244">
        <v>18</v>
      </c>
      <c r="B1926" s="244" t="s">
        <v>1082</v>
      </c>
      <c r="C1926" s="244" t="s">
        <v>1083</v>
      </c>
      <c r="D1926" s="244" t="s">
        <v>1084</v>
      </c>
      <c r="E1926" s="244">
        <v>6</v>
      </c>
      <c r="F1926" s="244">
        <v>3</v>
      </c>
      <c r="G1926" s="2">
        <v>42585</v>
      </c>
      <c r="H1926" s="3">
        <v>2</v>
      </c>
      <c r="I1926" s="3" t="s">
        <v>14</v>
      </c>
      <c r="M1926">
        <v>5</v>
      </c>
      <c r="O1926" s="144" t="s">
        <v>474</v>
      </c>
      <c r="P1926">
        <v>5</v>
      </c>
      <c r="Q1926">
        <v>1</v>
      </c>
    </row>
    <row r="1927" spans="1:17">
      <c r="A1927" s="244">
        <v>18</v>
      </c>
      <c r="B1927" s="244" t="s">
        <v>1082</v>
      </c>
      <c r="C1927" s="244" t="s">
        <v>1083</v>
      </c>
      <c r="D1927" s="244" t="s">
        <v>1084</v>
      </c>
      <c r="E1927" s="244">
        <v>6</v>
      </c>
      <c r="F1927" s="244">
        <v>3</v>
      </c>
      <c r="G1927" s="2">
        <v>42585</v>
      </c>
      <c r="H1927" s="3">
        <v>2</v>
      </c>
      <c r="I1927" s="3" t="s">
        <v>14</v>
      </c>
      <c r="M1927">
        <v>5</v>
      </c>
      <c r="O1927" s="146" t="s">
        <v>487</v>
      </c>
      <c r="P1927">
        <v>25</v>
      </c>
    </row>
    <row r="1928" spans="1:17">
      <c r="A1928" s="244">
        <v>18</v>
      </c>
      <c r="B1928" s="244" t="s">
        <v>1082</v>
      </c>
      <c r="C1928" s="244" t="s">
        <v>1083</v>
      </c>
      <c r="D1928" s="244" t="s">
        <v>1084</v>
      </c>
      <c r="E1928" s="244">
        <v>6</v>
      </c>
      <c r="F1928" s="244">
        <v>3</v>
      </c>
      <c r="G1928" s="2">
        <v>42585</v>
      </c>
      <c r="H1928" s="3">
        <v>2</v>
      </c>
      <c r="I1928" s="3" t="s">
        <v>14</v>
      </c>
      <c r="M1928">
        <v>5</v>
      </c>
      <c r="O1928" s="144" t="s">
        <v>451</v>
      </c>
      <c r="P1928">
        <v>1</v>
      </c>
      <c r="Q1928">
        <v>1</v>
      </c>
    </row>
    <row r="1929" spans="1:17">
      <c r="A1929" s="244">
        <v>18</v>
      </c>
      <c r="B1929" s="244" t="s">
        <v>1082</v>
      </c>
      <c r="C1929" s="244" t="s">
        <v>1083</v>
      </c>
      <c r="D1929" s="244" t="s">
        <v>1084</v>
      </c>
      <c r="E1929" s="244">
        <v>6</v>
      </c>
      <c r="F1929" s="244">
        <v>3</v>
      </c>
      <c r="G1929" s="2">
        <v>42585</v>
      </c>
      <c r="H1929" s="3">
        <v>2</v>
      </c>
      <c r="I1929" s="3" t="s">
        <v>14</v>
      </c>
      <c r="M1929">
        <v>5</v>
      </c>
      <c r="O1929" s="144" t="s">
        <v>454</v>
      </c>
      <c r="P1929">
        <v>1</v>
      </c>
      <c r="Q1929">
        <v>1</v>
      </c>
    </row>
    <row r="1930" spans="1:17">
      <c r="A1930" s="244">
        <v>18</v>
      </c>
      <c r="B1930" s="244" t="s">
        <v>1082</v>
      </c>
      <c r="C1930" s="244" t="s">
        <v>1083</v>
      </c>
      <c r="D1930" s="244" t="s">
        <v>1084</v>
      </c>
      <c r="E1930" s="244">
        <v>6</v>
      </c>
      <c r="F1930" s="244">
        <v>3</v>
      </c>
      <c r="G1930" s="2">
        <v>42585</v>
      </c>
      <c r="H1930" s="3">
        <v>2</v>
      </c>
      <c r="I1930" s="3" t="s">
        <v>14</v>
      </c>
      <c r="M1930">
        <v>5</v>
      </c>
      <c r="O1930" s="144" t="s">
        <v>453</v>
      </c>
      <c r="P1930">
        <v>25</v>
      </c>
      <c r="Q1930">
        <v>48</v>
      </c>
    </row>
    <row r="1931" spans="1:17">
      <c r="A1931" s="244">
        <v>18</v>
      </c>
      <c r="B1931" s="244" t="s">
        <v>1082</v>
      </c>
      <c r="C1931" s="244" t="s">
        <v>1083</v>
      </c>
      <c r="D1931" s="244" t="s">
        <v>1084</v>
      </c>
      <c r="E1931" s="244">
        <v>6</v>
      </c>
      <c r="F1931" s="244">
        <v>3</v>
      </c>
      <c r="G1931" s="2">
        <v>42585</v>
      </c>
      <c r="H1931" s="3">
        <v>1</v>
      </c>
      <c r="I1931" s="3" t="s">
        <v>447</v>
      </c>
      <c r="J1931">
        <v>150</v>
      </c>
      <c r="K1931">
        <v>180</v>
      </c>
      <c r="M1931">
        <v>6</v>
      </c>
      <c r="O1931" s="144" t="s">
        <v>450</v>
      </c>
      <c r="P1931">
        <v>1</v>
      </c>
    </row>
    <row r="1932" spans="1:17">
      <c r="A1932" s="244">
        <v>18</v>
      </c>
      <c r="B1932" s="244" t="s">
        <v>1082</v>
      </c>
      <c r="C1932" s="244" t="s">
        <v>1083</v>
      </c>
      <c r="D1932" s="244" t="s">
        <v>1084</v>
      </c>
      <c r="E1932" s="244">
        <v>6</v>
      </c>
      <c r="F1932" s="244">
        <v>3</v>
      </c>
      <c r="G1932" s="2">
        <v>42585</v>
      </c>
      <c r="H1932" s="3">
        <v>1</v>
      </c>
      <c r="I1932" s="3" t="s">
        <v>447</v>
      </c>
      <c r="J1932">
        <v>150</v>
      </c>
      <c r="K1932">
        <v>180</v>
      </c>
      <c r="M1932">
        <v>6</v>
      </c>
      <c r="O1932" s="144" t="s">
        <v>453</v>
      </c>
      <c r="P1932">
        <v>60</v>
      </c>
    </row>
    <row r="1933" spans="1:17">
      <c r="A1933" s="244">
        <v>18</v>
      </c>
      <c r="B1933" s="244" t="s">
        <v>1082</v>
      </c>
      <c r="C1933" s="244" t="s">
        <v>1083</v>
      </c>
      <c r="D1933" s="244" t="s">
        <v>1084</v>
      </c>
      <c r="E1933" s="244">
        <v>6</v>
      </c>
      <c r="F1933" s="244">
        <v>3</v>
      </c>
      <c r="G1933" s="2">
        <v>42585</v>
      </c>
      <c r="H1933" s="3">
        <v>1</v>
      </c>
      <c r="I1933" s="3" t="s">
        <v>447</v>
      </c>
      <c r="J1933">
        <v>150</v>
      </c>
      <c r="K1933">
        <v>180</v>
      </c>
      <c r="M1933">
        <v>6</v>
      </c>
      <c r="O1933" s="146" t="s">
        <v>487</v>
      </c>
      <c r="P1933">
        <v>25</v>
      </c>
    </row>
    <row r="1934" spans="1:17">
      <c r="A1934" s="244">
        <v>18</v>
      </c>
      <c r="B1934" s="244" t="s">
        <v>1082</v>
      </c>
      <c r="C1934" s="244" t="s">
        <v>1083</v>
      </c>
      <c r="D1934" s="244" t="s">
        <v>1084</v>
      </c>
      <c r="E1934" s="244">
        <v>6</v>
      </c>
      <c r="F1934" s="244">
        <v>3</v>
      </c>
      <c r="G1934" s="2">
        <v>42585</v>
      </c>
      <c r="H1934" s="3">
        <v>1</v>
      </c>
      <c r="I1934" s="3" t="s">
        <v>447</v>
      </c>
      <c r="J1934">
        <v>150</v>
      </c>
      <c r="K1934">
        <v>180</v>
      </c>
      <c r="M1934">
        <v>6</v>
      </c>
      <c r="O1934" s="144" t="s">
        <v>477</v>
      </c>
      <c r="P1934">
        <v>1</v>
      </c>
    </row>
    <row r="1935" spans="1:17">
      <c r="A1935" s="244">
        <v>18</v>
      </c>
      <c r="B1935" s="244" t="s">
        <v>1082</v>
      </c>
      <c r="C1935" s="244" t="s">
        <v>1083</v>
      </c>
      <c r="D1935" s="244" t="s">
        <v>1084</v>
      </c>
      <c r="E1935" s="244">
        <v>6</v>
      </c>
      <c r="F1935" s="244">
        <v>3</v>
      </c>
      <c r="G1935" s="2">
        <v>42585</v>
      </c>
      <c r="H1935" s="3">
        <v>1</v>
      </c>
      <c r="I1935" s="3" t="s">
        <v>447</v>
      </c>
      <c r="J1935">
        <v>150</v>
      </c>
      <c r="K1935">
        <v>180</v>
      </c>
      <c r="M1935">
        <v>6</v>
      </c>
      <c r="O1935" s="144" t="s">
        <v>493</v>
      </c>
      <c r="P1935">
        <v>5</v>
      </c>
      <c r="Q1935">
        <v>1</v>
      </c>
    </row>
    <row r="1936" spans="1:17">
      <c r="A1936" s="244">
        <v>18</v>
      </c>
      <c r="B1936" s="244" t="s">
        <v>1082</v>
      </c>
      <c r="C1936" s="244" t="s">
        <v>1083</v>
      </c>
      <c r="D1936" s="244" t="s">
        <v>1084</v>
      </c>
      <c r="E1936" s="244">
        <v>6</v>
      </c>
      <c r="F1936" s="244">
        <v>3</v>
      </c>
      <c r="G1936" s="2">
        <v>42585</v>
      </c>
      <c r="H1936" s="3">
        <v>1</v>
      </c>
      <c r="I1936" s="3" t="s">
        <v>447</v>
      </c>
      <c r="J1936">
        <v>150</v>
      </c>
      <c r="K1936">
        <v>180</v>
      </c>
      <c r="M1936">
        <v>6</v>
      </c>
      <c r="O1936" s="144" t="s">
        <v>461</v>
      </c>
      <c r="P1936">
        <v>1</v>
      </c>
    </row>
    <row r="1937" spans="1:17">
      <c r="A1937" s="244">
        <v>18</v>
      </c>
      <c r="B1937" s="244" t="s">
        <v>1082</v>
      </c>
      <c r="C1937" s="244" t="s">
        <v>1083</v>
      </c>
      <c r="D1937" s="244" t="s">
        <v>1084</v>
      </c>
      <c r="E1937" s="244">
        <v>6</v>
      </c>
      <c r="F1937" s="244">
        <v>3</v>
      </c>
      <c r="G1937" s="2">
        <v>42585</v>
      </c>
      <c r="H1937" s="3">
        <v>2</v>
      </c>
      <c r="I1937" s="3" t="s">
        <v>14</v>
      </c>
      <c r="M1937">
        <v>6</v>
      </c>
      <c r="O1937" s="144" t="s">
        <v>451</v>
      </c>
      <c r="P1937">
        <v>5</v>
      </c>
    </row>
    <row r="1938" spans="1:17">
      <c r="A1938" s="244">
        <v>18</v>
      </c>
      <c r="B1938" s="244" t="s">
        <v>1082</v>
      </c>
      <c r="C1938" s="244" t="s">
        <v>1083</v>
      </c>
      <c r="D1938" s="244" t="s">
        <v>1084</v>
      </c>
      <c r="E1938" s="244">
        <v>6</v>
      </c>
      <c r="F1938" s="244">
        <v>3</v>
      </c>
      <c r="G1938" s="2">
        <v>42585</v>
      </c>
      <c r="H1938" s="3">
        <v>2</v>
      </c>
      <c r="I1938" s="3" t="s">
        <v>14</v>
      </c>
      <c r="M1938">
        <v>6</v>
      </c>
      <c r="O1938" s="144" t="s">
        <v>454</v>
      </c>
      <c r="P1938">
        <v>1</v>
      </c>
    </row>
    <row r="1939" spans="1:17">
      <c r="A1939" s="244">
        <v>18</v>
      </c>
      <c r="B1939" s="244" t="s">
        <v>1082</v>
      </c>
      <c r="C1939" s="244" t="s">
        <v>1083</v>
      </c>
      <c r="D1939" s="244" t="s">
        <v>1084</v>
      </c>
      <c r="E1939" s="244">
        <v>6</v>
      </c>
      <c r="F1939" s="244">
        <v>3</v>
      </c>
      <c r="G1939" s="2">
        <v>42585</v>
      </c>
      <c r="H1939" s="3">
        <v>2</v>
      </c>
      <c r="I1939" s="3" t="s">
        <v>14</v>
      </c>
      <c r="M1939">
        <v>6</v>
      </c>
      <c r="O1939" s="144" t="s">
        <v>449</v>
      </c>
      <c r="P1939">
        <v>5</v>
      </c>
    </row>
    <row r="1940" spans="1:17">
      <c r="A1940" s="244">
        <v>18</v>
      </c>
      <c r="B1940" s="244" t="s">
        <v>1082</v>
      </c>
      <c r="C1940" s="244" t="s">
        <v>1083</v>
      </c>
      <c r="D1940" s="244" t="s">
        <v>1084</v>
      </c>
      <c r="E1940" s="244">
        <v>6</v>
      </c>
      <c r="F1940" s="244">
        <v>3</v>
      </c>
      <c r="G1940" s="2">
        <v>42585</v>
      </c>
      <c r="H1940" s="3">
        <v>2</v>
      </c>
      <c r="I1940" s="3" t="s">
        <v>14</v>
      </c>
      <c r="M1940">
        <v>6</v>
      </c>
      <c r="O1940" s="146" t="s">
        <v>487</v>
      </c>
      <c r="P1940">
        <v>30</v>
      </c>
    </row>
    <row r="1941" spans="1:17">
      <c r="A1941" s="244">
        <v>18</v>
      </c>
      <c r="B1941" s="244" t="s">
        <v>1082</v>
      </c>
      <c r="C1941" s="244" t="s">
        <v>1083</v>
      </c>
      <c r="D1941" s="244" t="s">
        <v>1084</v>
      </c>
      <c r="E1941" s="244">
        <v>6</v>
      </c>
      <c r="F1941" s="244">
        <v>3</v>
      </c>
      <c r="G1941" s="2">
        <v>42585</v>
      </c>
      <c r="H1941" s="3">
        <v>2</v>
      </c>
      <c r="I1941" s="3" t="s">
        <v>14</v>
      </c>
      <c r="J1941" s="42"/>
      <c r="K1941" s="42"/>
      <c r="L1941" s="1"/>
      <c r="M1941">
        <v>6</v>
      </c>
      <c r="O1941" s="144" t="s">
        <v>456</v>
      </c>
      <c r="P1941">
        <v>60</v>
      </c>
    </row>
    <row r="1942" spans="1:17">
      <c r="A1942" s="244">
        <v>18</v>
      </c>
      <c r="B1942" s="244" t="s">
        <v>1082</v>
      </c>
      <c r="C1942" s="244" t="s">
        <v>1083</v>
      </c>
      <c r="D1942" s="244" t="s">
        <v>1084</v>
      </c>
      <c r="E1942" s="244">
        <v>6</v>
      </c>
      <c r="F1942" s="244">
        <v>3</v>
      </c>
      <c r="G1942" s="2">
        <v>42585</v>
      </c>
      <c r="H1942" s="3">
        <v>2</v>
      </c>
      <c r="I1942" s="3" t="s">
        <v>14</v>
      </c>
      <c r="J1942" s="42"/>
      <c r="K1942" s="42"/>
      <c r="L1942" s="1"/>
      <c r="M1942">
        <v>6</v>
      </c>
      <c r="O1942" s="144" t="s">
        <v>450</v>
      </c>
      <c r="P1942">
        <v>1</v>
      </c>
      <c r="Q1942">
        <v>2</v>
      </c>
    </row>
    <row r="1943" spans="1:17">
      <c r="A1943" s="244">
        <v>18</v>
      </c>
      <c r="B1943" s="244" t="s">
        <v>1082</v>
      </c>
      <c r="C1943" s="244" t="s">
        <v>1083</v>
      </c>
      <c r="D1943" s="244" t="s">
        <v>1084</v>
      </c>
      <c r="E1943" s="244">
        <v>6</v>
      </c>
      <c r="F1943" s="244">
        <v>3</v>
      </c>
      <c r="G1943" s="2">
        <v>42585</v>
      </c>
      <c r="H1943" s="3">
        <v>1</v>
      </c>
      <c r="I1943" s="3" t="s">
        <v>447</v>
      </c>
      <c r="J1943" s="42">
        <v>200</v>
      </c>
      <c r="K1943" s="42">
        <v>210</v>
      </c>
      <c r="L1943" s="1"/>
      <c r="M1943">
        <v>7</v>
      </c>
      <c r="O1943" s="144" t="s">
        <v>452</v>
      </c>
      <c r="P1943">
        <v>1</v>
      </c>
      <c r="Q1943">
        <v>3</v>
      </c>
    </row>
    <row r="1944" spans="1:17">
      <c r="A1944" s="244">
        <v>18</v>
      </c>
      <c r="B1944" s="244" t="s">
        <v>1082</v>
      </c>
      <c r="C1944" s="244" t="s">
        <v>1083</v>
      </c>
      <c r="D1944" s="244" t="s">
        <v>1084</v>
      </c>
      <c r="E1944" s="244">
        <v>6</v>
      </c>
      <c r="F1944" s="244">
        <v>3</v>
      </c>
      <c r="G1944" s="2">
        <v>42585</v>
      </c>
      <c r="H1944" s="3">
        <v>1</v>
      </c>
      <c r="I1944" s="3" t="s">
        <v>447</v>
      </c>
      <c r="J1944" s="42">
        <v>200</v>
      </c>
      <c r="K1944" s="42">
        <v>210</v>
      </c>
      <c r="L1944" s="1"/>
      <c r="M1944">
        <v>7</v>
      </c>
      <c r="O1944" s="146" t="s">
        <v>487</v>
      </c>
      <c r="P1944">
        <v>10</v>
      </c>
    </row>
    <row r="1945" spans="1:17">
      <c r="A1945" s="244">
        <v>18</v>
      </c>
      <c r="B1945" s="244" t="s">
        <v>1082</v>
      </c>
      <c r="C1945" s="244" t="s">
        <v>1083</v>
      </c>
      <c r="D1945" s="244" t="s">
        <v>1084</v>
      </c>
      <c r="E1945" s="244">
        <v>6</v>
      </c>
      <c r="F1945" s="244">
        <v>3</v>
      </c>
      <c r="G1945" s="2">
        <v>42585</v>
      </c>
      <c r="H1945" s="3">
        <v>1</v>
      </c>
      <c r="I1945" s="3" t="s">
        <v>447</v>
      </c>
      <c r="J1945" s="42">
        <v>200</v>
      </c>
      <c r="K1945" s="42">
        <v>210</v>
      </c>
      <c r="L1945" s="1"/>
      <c r="M1945">
        <v>7</v>
      </c>
      <c r="O1945" s="144" t="s">
        <v>453</v>
      </c>
      <c r="P1945">
        <v>90</v>
      </c>
    </row>
    <row r="1946" spans="1:17">
      <c r="A1946" s="244">
        <v>18</v>
      </c>
      <c r="B1946" s="244" t="s">
        <v>1082</v>
      </c>
      <c r="C1946" s="244" t="s">
        <v>1083</v>
      </c>
      <c r="D1946" s="244" t="s">
        <v>1084</v>
      </c>
      <c r="E1946" s="244">
        <v>6</v>
      </c>
      <c r="F1946" s="244">
        <v>3</v>
      </c>
      <c r="G1946" s="2">
        <v>42585</v>
      </c>
      <c r="H1946" s="3">
        <v>1</v>
      </c>
      <c r="I1946" s="3" t="s">
        <v>447</v>
      </c>
      <c r="J1946" s="42">
        <v>200</v>
      </c>
      <c r="K1946" s="42">
        <v>210</v>
      </c>
      <c r="L1946" s="1"/>
      <c r="M1946">
        <v>7</v>
      </c>
      <c r="O1946" s="144" t="s">
        <v>465</v>
      </c>
      <c r="P1946">
        <v>20</v>
      </c>
      <c r="Q1946">
        <v>1</v>
      </c>
    </row>
    <row r="1947" spans="1:17">
      <c r="A1947" s="244">
        <v>18</v>
      </c>
      <c r="B1947" s="244" t="s">
        <v>1082</v>
      </c>
      <c r="C1947" s="244" t="s">
        <v>1083</v>
      </c>
      <c r="D1947" s="244" t="s">
        <v>1084</v>
      </c>
      <c r="E1947" s="244">
        <v>6</v>
      </c>
      <c r="F1947" s="244">
        <v>3</v>
      </c>
      <c r="G1947" s="2">
        <v>42585</v>
      </c>
      <c r="H1947" s="3">
        <v>1</v>
      </c>
      <c r="I1947" s="3" t="s">
        <v>447</v>
      </c>
      <c r="J1947" s="42">
        <v>200</v>
      </c>
      <c r="K1947" s="42">
        <v>210</v>
      </c>
      <c r="L1947" s="1"/>
      <c r="M1947">
        <v>7</v>
      </c>
      <c r="O1947" s="144" t="s">
        <v>450</v>
      </c>
      <c r="P1947">
        <v>5</v>
      </c>
    </row>
    <row r="1948" spans="1:17">
      <c r="A1948" s="244">
        <v>18</v>
      </c>
      <c r="B1948" s="244" t="s">
        <v>1082</v>
      </c>
      <c r="C1948" s="244" t="s">
        <v>1083</v>
      </c>
      <c r="D1948" s="244" t="s">
        <v>1084</v>
      </c>
      <c r="E1948" s="244">
        <v>6</v>
      </c>
      <c r="F1948" s="244">
        <v>3</v>
      </c>
      <c r="G1948" s="2">
        <v>42585</v>
      </c>
      <c r="H1948" s="3">
        <v>1</v>
      </c>
      <c r="I1948" s="3" t="s">
        <v>447</v>
      </c>
      <c r="J1948" s="42">
        <v>200</v>
      </c>
      <c r="K1948" s="42">
        <v>210</v>
      </c>
      <c r="L1948" s="1"/>
      <c r="M1948">
        <v>7</v>
      </c>
      <c r="O1948" s="144" t="s">
        <v>456</v>
      </c>
      <c r="P1948">
        <v>25</v>
      </c>
    </row>
    <row r="1949" spans="1:17">
      <c r="A1949" s="244">
        <v>18</v>
      </c>
      <c r="B1949" s="244" t="s">
        <v>1082</v>
      </c>
      <c r="C1949" s="244" t="s">
        <v>1083</v>
      </c>
      <c r="D1949" s="244" t="s">
        <v>1084</v>
      </c>
      <c r="E1949" s="244">
        <v>6</v>
      </c>
      <c r="F1949" s="244">
        <v>3</v>
      </c>
      <c r="G1949" s="2">
        <v>42585</v>
      </c>
      <c r="H1949" s="3">
        <v>2</v>
      </c>
      <c r="I1949" s="3" t="s">
        <v>14</v>
      </c>
      <c r="J1949" s="1"/>
      <c r="K1949" s="1"/>
      <c r="L1949" s="1"/>
      <c r="M1949">
        <v>7</v>
      </c>
      <c r="O1949" s="146" t="s">
        <v>487</v>
      </c>
      <c r="P1949">
        <v>15</v>
      </c>
    </row>
    <row r="1950" spans="1:17">
      <c r="A1950" s="244">
        <v>18</v>
      </c>
      <c r="B1950" s="244" t="s">
        <v>1082</v>
      </c>
      <c r="C1950" s="244" t="s">
        <v>1083</v>
      </c>
      <c r="D1950" s="244" t="s">
        <v>1084</v>
      </c>
      <c r="E1950" s="244">
        <v>6</v>
      </c>
      <c r="F1950" s="244">
        <v>3</v>
      </c>
      <c r="G1950" s="2">
        <v>42585</v>
      </c>
      <c r="H1950" s="3">
        <v>2</v>
      </c>
      <c r="I1950" s="3" t="s">
        <v>14</v>
      </c>
      <c r="J1950" s="1"/>
      <c r="K1950" s="1"/>
      <c r="L1950" s="1"/>
      <c r="M1950">
        <v>7</v>
      </c>
      <c r="O1950" s="144" t="s">
        <v>453</v>
      </c>
      <c r="P1950">
        <v>60</v>
      </c>
    </row>
    <row r="1951" spans="1:17">
      <c r="A1951" s="244">
        <v>18</v>
      </c>
      <c r="B1951" s="244" t="s">
        <v>1082</v>
      </c>
      <c r="C1951" s="244" t="s">
        <v>1083</v>
      </c>
      <c r="D1951" s="244" t="s">
        <v>1084</v>
      </c>
      <c r="E1951" s="244">
        <v>6</v>
      </c>
      <c r="F1951" s="244">
        <v>3</v>
      </c>
      <c r="G1951" s="2">
        <v>42585</v>
      </c>
      <c r="H1951" s="3">
        <v>1</v>
      </c>
      <c r="I1951" s="3" t="s">
        <v>447</v>
      </c>
      <c r="J1951" s="42">
        <v>100</v>
      </c>
      <c r="K1951" s="42">
        <v>130</v>
      </c>
      <c r="L1951" s="1"/>
      <c r="M1951">
        <v>8</v>
      </c>
      <c r="O1951" s="144" t="s">
        <v>450</v>
      </c>
      <c r="P1951">
        <v>1</v>
      </c>
    </row>
    <row r="1952" spans="1:17">
      <c r="A1952" s="244">
        <v>18</v>
      </c>
      <c r="B1952" s="244" t="s">
        <v>1082</v>
      </c>
      <c r="C1952" s="244" t="s">
        <v>1083</v>
      </c>
      <c r="D1952" s="244" t="s">
        <v>1084</v>
      </c>
      <c r="E1952" s="244">
        <v>6</v>
      </c>
      <c r="F1952" s="244">
        <v>3</v>
      </c>
      <c r="G1952" s="2">
        <v>42585</v>
      </c>
      <c r="H1952" s="3">
        <v>1</v>
      </c>
      <c r="I1952" s="3" t="s">
        <v>447</v>
      </c>
      <c r="J1952" s="42">
        <v>100</v>
      </c>
      <c r="K1952" s="42">
        <v>130</v>
      </c>
      <c r="L1952" s="1"/>
      <c r="M1952">
        <v>8</v>
      </c>
      <c r="O1952" s="146" t="s">
        <v>487</v>
      </c>
      <c r="P1952">
        <v>5</v>
      </c>
    </row>
    <row r="1953" spans="1:17">
      <c r="A1953" s="244">
        <v>18</v>
      </c>
      <c r="B1953" s="244" t="s">
        <v>1082</v>
      </c>
      <c r="C1953" s="244" t="s">
        <v>1083</v>
      </c>
      <c r="D1953" s="244" t="s">
        <v>1084</v>
      </c>
      <c r="E1953" s="244">
        <v>6</v>
      </c>
      <c r="F1953" s="244">
        <v>3</v>
      </c>
      <c r="G1953" s="2">
        <v>42585</v>
      </c>
      <c r="H1953" s="3">
        <v>1</v>
      </c>
      <c r="I1953" s="3" t="s">
        <v>447</v>
      </c>
      <c r="J1953" s="42">
        <v>100</v>
      </c>
      <c r="K1953" s="42">
        <v>130</v>
      </c>
      <c r="M1953">
        <v>8</v>
      </c>
      <c r="O1953" s="144" t="s">
        <v>453</v>
      </c>
      <c r="P1953">
        <v>75</v>
      </c>
    </row>
    <row r="1954" spans="1:17">
      <c r="A1954" s="244">
        <v>18</v>
      </c>
      <c r="B1954" s="244" t="s">
        <v>1082</v>
      </c>
      <c r="C1954" s="244" t="s">
        <v>1083</v>
      </c>
      <c r="D1954" s="244" t="s">
        <v>1084</v>
      </c>
      <c r="E1954" s="244">
        <v>6</v>
      </c>
      <c r="F1954" s="244">
        <v>3</v>
      </c>
      <c r="G1954" s="2">
        <v>42585</v>
      </c>
      <c r="H1954" s="3">
        <v>1</v>
      </c>
      <c r="I1954" s="3" t="s">
        <v>447</v>
      </c>
      <c r="J1954" s="42">
        <v>100</v>
      </c>
      <c r="K1954" s="42">
        <v>130</v>
      </c>
      <c r="M1954">
        <v>8</v>
      </c>
      <c r="O1954" s="144" t="s">
        <v>454</v>
      </c>
      <c r="P1954">
        <v>1</v>
      </c>
    </row>
    <row r="1955" spans="1:17">
      <c r="A1955" s="244">
        <v>18</v>
      </c>
      <c r="B1955" s="244" t="s">
        <v>1082</v>
      </c>
      <c r="C1955" s="244" t="s">
        <v>1083</v>
      </c>
      <c r="D1955" s="244" t="s">
        <v>1084</v>
      </c>
      <c r="E1955" s="244">
        <v>6</v>
      </c>
      <c r="F1955" s="244">
        <v>3</v>
      </c>
      <c r="G1955" s="2">
        <v>42585</v>
      </c>
      <c r="H1955" s="3">
        <v>1</v>
      </c>
      <c r="I1955" s="3" t="s">
        <v>447</v>
      </c>
      <c r="J1955" s="42">
        <v>100</v>
      </c>
      <c r="K1955" s="42">
        <v>130</v>
      </c>
      <c r="M1955">
        <v>8</v>
      </c>
      <c r="O1955" s="144" t="s">
        <v>451</v>
      </c>
      <c r="P1955">
        <v>1</v>
      </c>
    </row>
    <row r="1956" spans="1:17">
      <c r="A1956" s="244">
        <v>18</v>
      </c>
      <c r="B1956" s="244" t="s">
        <v>1082</v>
      </c>
      <c r="C1956" s="244" t="s">
        <v>1083</v>
      </c>
      <c r="D1956" s="244" t="s">
        <v>1084</v>
      </c>
      <c r="E1956" s="244">
        <v>6</v>
      </c>
      <c r="F1956" s="244">
        <v>3</v>
      </c>
      <c r="G1956" s="2">
        <v>42585</v>
      </c>
      <c r="H1956" s="3">
        <v>1</v>
      </c>
      <c r="I1956" s="3" t="s">
        <v>447</v>
      </c>
      <c r="J1956" s="42">
        <v>100</v>
      </c>
      <c r="K1956" s="42">
        <v>130</v>
      </c>
      <c r="M1956">
        <v>8</v>
      </c>
      <c r="O1956" s="144" t="s">
        <v>466</v>
      </c>
      <c r="P1956">
        <v>1</v>
      </c>
      <c r="Q1956">
        <v>1</v>
      </c>
    </row>
    <row r="1957" spans="1:17">
      <c r="A1957" s="244">
        <v>18</v>
      </c>
      <c r="B1957" s="244" t="s">
        <v>1082</v>
      </c>
      <c r="C1957" s="244" t="s">
        <v>1083</v>
      </c>
      <c r="D1957" s="244" t="s">
        <v>1084</v>
      </c>
      <c r="E1957" s="244">
        <v>6</v>
      </c>
      <c r="F1957" s="244">
        <v>3</v>
      </c>
      <c r="G1957" s="2">
        <v>42585</v>
      </c>
      <c r="H1957" s="3">
        <v>1</v>
      </c>
      <c r="I1957" s="3" t="s">
        <v>447</v>
      </c>
      <c r="J1957" s="42">
        <v>100</v>
      </c>
      <c r="K1957" s="42">
        <v>130</v>
      </c>
      <c r="M1957">
        <v>8</v>
      </c>
      <c r="O1957" s="144" t="s">
        <v>490</v>
      </c>
      <c r="P1957">
        <v>1</v>
      </c>
      <c r="Q1957">
        <v>1</v>
      </c>
    </row>
    <row r="1958" spans="1:17">
      <c r="A1958" s="244">
        <v>18</v>
      </c>
      <c r="B1958" s="244" t="s">
        <v>1082</v>
      </c>
      <c r="C1958" s="244" t="s">
        <v>1083</v>
      </c>
      <c r="D1958" s="244" t="s">
        <v>1084</v>
      </c>
      <c r="E1958" s="244">
        <v>6</v>
      </c>
      <c r="F1958" s="244">
        <v>3</v>
      </c>
      <c r="G1958" s="2">
        <v>42585</v>
      </c>
      <c r="H1958" s="3">
        <v>1</v>
      </c>
      <c r="I1958" s="3" t="s">
        <v>447</v>
      </c>
      <c r="J1958" s="42">
        <v>100</v>
      </c>
      <c r="K1958" s="42">
        <v>130</v>
      </c>
      <c r="M1958">
        <v>8</v>
      </c>
      <c r="O1958" s="144" t="s">
        <v>458</v>
      </c>
      <c r="P1958">
        <v>1</v>
      </c>
    </row>
    <row r="1959" spans="1:17">
      <c r="A1959" s="244">
        <v>18</v>
      </c>
      <c r="B1959" s="244" t="s">
        <v>1082</v>
      </c>
      <c r="C1959" s="244" t="s">
        <v>1083</v>
      </c>
      <c r="D1959" s="244" t="s">
        <v>1084</v>
      </c>
      <c r="E1959" s="244">
        <v>6</v>
      </c>
      <c r="F1959" s="244">
        <v>3</v>
      </c>
      <c r="G1959" s="2">
        <v>42585</v>
      </c>
      <c r="H1959" s="3">
        <v>2</v>
      </c>
      <c r="I1959" s="3" t="s">
        <v>14</v>
      </c>
      <c r="M1959">
        <v>8</v>
      </c>
      <c r="O1959" s="146" t="s">
        <v>487</v>
      </c>
      <c r="P1959">
        <v>50</v>
      </c>
    </row>
    <row r="1960" spans="1:17">
      <c r="A1960" s="244">
        <v>18</v>
      </c>
      <c r="B1960" s="244" t="s">
        <v>1082</v>
      </c>
      <c r="C1960" s="244" t="s">
        <v>1083</v>
      </c>
      <c r="D1960" s="244" t="s">
        <v>1084</v>
      </c>
      <c r="E1960" s="244">
        <v>6</v>
      </c>
      <c r="F1960" s="244">
        <v>3</v>
      </c>
      <c r="G1960" s="2">
        <v>42585</v>
      </c>
      <c r="H1960" s="3">
        <v>2</v>
      </c>
      <c r="I1960" s="3" t="s">
        <v>14</v>
      </c>
      <c r="M1960">
        <v>8</v>
      </c>
      <c r="O1960" s="144" t="s">
        <v>453</v>
      </c>
      <c r="P1960">
        <v>70</v>
      </c>
    </row>
    <row r="1961" spans="1:17">
      <c r="A1961" s="244">
        <v>18</v>
      </c>
      <c r="B1961" s="244" t="s">
        <v>1082</v>
      </c>
      <c r="C1961" s="244" t="s">
        <v>1083</v>
      </c>
      <c r="D1961" s="244" t="s">
        <v>1084</v>
      </c>
      <c r="E1961" s="244">
        <v>6</v>
      </c>
      <c r="F1961" s="244">
        <v>3</v>
      </c>
      <c r="G1961" s="2">
        <v>42585</v>
      </c>
      <c r="H1961" s="3">
        <v>2</v>
      </c>
      <c r="I1961" s="3" t="s">
        <v>14</v>
      </c>
      <c r="M1961">
        <v>8</v>
      </c>
      <c r="O1961" s="144" t="s">
        <v>450</v>
      </c>
      <c r="P1961">
        <v>1</v>
      </c>
    </row>
    <row r="1962" spans="1:17">
      <c r="A1962" s="244">
        <v>18</v>
      </c>
      <c r="B1962" s="244" t="s">
        <v>1082</v>
      </c>
      <c r="C1962" s="244" t="s">
        <v>1083</v>
      </c>
      <c r="D1962" s="244" t="s">
        <v>1084</v>
      </c>
      <c r="E1962" s="244">
        <v>6</v>
      </c>
      <c r="F1962" s="244">
        <v>3</v>
      </c>
      <c r="G1962" s="2">
        <v>42585</v>
      </c>
      <c r="H1962" s="3">
        <v>2</v>
      </c>
      <c r="I1962" s="3" t="s">
        <v>14</v>
      </c>
      <c r="M1962">
        <v>8</v>
      </c>
      <c r="O1962" s="144" t="s">
        <v>490</v>
      </c>
      <c r="P1962">
        <v>1</v>
      </c>
    </row>
    <row r="1963" spans="1:17">
      <c r="A1963" s="244">
        <v>18</v>
      </c>
      <c r="B1963" s="244" t="s">
        <v>1082</v>
      </c>
      <c r="C1963" s="244" t="s">
        <v>1083</v>
      </c>
      <c r="D1963" s="244" t="s">
        <v>1084</v>
      </c>
      <c r="E1963" s="244">
        <v>6</v>
      </c>
      <c r="F1963" s="244">
        <v>3</v>
      </c>
      <c r="G1963" s="2">
        <v>42585</v>
      </c>
      <c r="H1963" s="3">
        <v>2</v>
      </c>
      <c r="I1963" s="3" t="s">
        <v>14</v>
      </c>
      <c r="M1963">
        <v>8</v>
      </c>
      <c r="O1963" s="144" t="s">
        <v>484</v>
      </c>
      <c r="P1963">
        <v>1</v>
      </c>
      <c r="Q1963">
        <v>1</v>
      </c>
    </row>
    <row r="1964" spans="1:17">
      <c r="A1964" s="244">
        <v>18</v>
      </c>
      <c r="B1964" s="244" t="s">
        <v>1082</v>
      </c>
      <c r="C1964" s="244" t="s">
        <v>1083</v>
      </c>
      <c r="D1964" s="244" t="s">
        <v>1084</v>
      </c>
      <c r="E1964" s="244">
        <v>6</v>
      </c>
      <c r="F1964" s="244">
        <v>3</v>
      </c>
      <c r="G1964" s="2">
        <v>42585</v>
      </c>
      <c r="H1964" s="3">
        <v>1</v>
      </c>
      <c r="I1964" s="3" t="s">
        <v>447</v>
      </c>
      <c r="J1964">
        <v>110</v>
      </c>
      <c r="K1964">
        <v>120</v>
      </c>
      <c r="M1964">
        <v>9</v>
      </c>
      <c r="O1964" s="144" t="s">
        <v>488</v>
      </c>
      <c r="P1964">
        <v>5</v>
      </c>
    </row>
    <row r="1965" spans="1:17">
      <c r="A1965" s="244">
        <v>18</v>
      </c>
      <c r="B1965" s="244" t="s">
        <v>1082</v>
      </c>
      <c r="C1965" s="244" t="s">
        <v>1083</v>
      </c>
      <c r="D1965" s="244" t="s">
        <v>1084</v>
      </c>
      <c r="E1965" s="244">
        <v>6</v>
      </c>
      <c r="F1965" s="244">
        <v>3</v>
      </c>
      <c r="G1965" s="2">
        <v>42585</v>
      </c>
      <c r="H1965" s="3">
        <v>1</v>
      </c>
      <c r="I1965" s="3" t="s">
        <v>447</v>
      </c>
      <c r="J1965">
        <v>110</v>
      </c>
      <c r="K1965">
        <v>120</v>
      </c>
      <c r="M1965">
        <v>9</v>
      </c>
      <c r="O1965" s="144" t="s">
        <v>477</v>
      </c>
      <c r="P1965">
        <v>10</v>
      </c>
    </row>
    <row r="1966" spans="1:17">
      <c r="A1966" s="244">
        <v>18</v>
      </c>
      <c r="B1966" s="244" t="s">
        <v>1082</v>
      </c>
      <c r="C1966" s="244" t="s">
        <v>1083</v>
      </c>
      <c r="D1966" s="244" t="s">
        <v>1084</v>
      </c>
      <c r="E1966" s="244">
        <v>6</v>
      </c>
      <c r="F1966" s="244">
        <v>3</v>
      </c>
      <c r="G1966" s="2">
        <v>42585</v>
      </c>
      <c r="H1966" s="3">
        <v>1</v>
      </c>
      <c r="I1966" s="3" t="s">
        <v>447</v>
      </c>
      <c r="J1966">
        <v>110</v>
      </c>
      <c r="K1966">
        <v>120</v>
      </c>
      <c r="M1966">
        <v>9</v>
      </c>
      <c r="O1966" s="144" t="s">
        <v>453</v>
      </c>
      <c r="P1966">
        <v>90</v>
      </c>
    </row>
    <row r="1967" spans="1:17">
      <c r="A1967" s="244">
        <v>18</v>
      </c>
      <c r="B1967" s="244" t="s">
        <v>1082</v>
      </c>
      <c r="C1967" s="244" t="s">
        <v>1083</v>
      </c>
      <c r="D1967" s="244" t="s">
        <v>1084</v>
      </c>
      <c r="E1967" s="244">
        <v>6</v>
      </c>
      <c r="F1967" s="244">
        <v>3</v>
      </c>
      <c r="G1967" s="2">
        <v>42585</v>
      </c>
      <c r="H1967" s="3">
        <v>1</v>
      </c>
      <c r="I1967" s="3" t="s">
        <v>447</v>
      </c>
      <c r="J1967">
        <v>110</v>
      </c>
      <c r="K1967">
        <v>120</v>
      </c>
      <c r="M1967">
        <v>9</v>
      </c>
      <c r="O1967" s="146" t="s">
        <v>487</v>
      </c>
      <c r="P1967">
        <v>5</v>
      </c>
    </row>
    <row r="1968" spans="1:17">
      <c r="A1968" s="244">
        <v>18</v>
      </c>
      <c r="B1968" s="244" t="s">
        <v>1082</v>
      </c>
      <c r="C1968" s="244" t="s">
        <v>1083</v>
      </c>
      <c r="D1968" s="244" t="s">
        <v>1084</v>
      </c>
      <c r="E1968" s="244">
        <v>6</v>
      </c>
      <c r="F1968" s="244">
        <v>3</v>
      </c>
      <c r="G1968" s="2">
        <v>42585</v>
      </c>
      <c r="H1968" s="3">
        <v>2</v>
      </c>
      <c r="I1968" s="3" t="s">
        <v>14</v>
      </c>
      <c r="M1968">
        <v>9</v>
      </c>
      <c r="O1968" s="144" t="s">
        <v>490</v>
      </c>
      <c r="P1968">
        <v>1</v>
      </c>
      <c r="Q1968">
        <v>1</v>
      </c>
    </row>
    <row r="1969" spans="1:17">
      <c r="A1969" s="244">
        <v>18</v>
      </c>
      <c r="B1969" s="244" t="s">
        <v>1082</v>
      </c>
      <c r="C1969" s="244" t="s">
        <v>1083</v>
      </c>
      <c r="D1969" s="244" t="s">
        <v>1084</v>
      </c>
      <c r="E1969" s="244">
        <v>6</v>
      </c>
      <c r="F1969" s="244">
        <v>3</v>
      </c>
      <c r="G1969" s="2">
        <v>42585</v>
      </c>
      <c r="H1969" s="3">
        <v>2</v>
      </c>
      <c r="I1969" s="3" t="s">
        <v>14</v>
      </c>
      <c r="M1969">
        <v>9</v>
      </c>
      <c r="O1969" s="144" t="s">
        <v>488</v>
      </c>
      <c r="P1969">
        <v>1</v>
      </c>
    </row>
    <row r="1970" spans="1:17">
      <c r="A1970" s="244">
        <v>18</v>
      </c>
      <c r="B1970" s="244" t="s">
        <v>1082</v>
      </c>
      <c r="C1970" s="244" t="s">
        <v>1083</v>
      </c>
      <c r="D1970" s="244" t="s">
        <v>1084</v>
      </c>
      <c r="E1970" s="244">
        <v>6</v>
      </c>
      <c r="F1970" s="244">
        <v>3</v>
      </c>
      <c r="G1970" s="2">
        <v>42585</v>
      </c>
      <c r="H1970" s="3">
        <v>2</v>
      </c>
      <c r="I1970" s="3" t="s">
        <v>14</v>
      </c>
      <c r="M1970">
        <v>9</v>
      </c>
      <c r="O1970" s="144" t="s">
        <v>449</v>
      </c>
      <c r="P1970">
        <v>1</v>
      </c>
    </row>
    <row r="1971" spans="1:17">
      <c r="A1971" s="244">
        <v>18</v>
      </c>
      <c r="B1971" s="244" t="s">
        <v>1082</v>
      </c>
      <c r="C1971" s="244" t="s">
        <v>1083</v>
      </c>
      <c r="D1971" s="244" t="s">
        <v>1084</v>
      </c>
      <c r="E1971" s="244">
        <v>6</v>
      </c>
      <c r="F1971" s="244">
        <v>3</v>
      </c>
      <c r="G1971" s="2">
        <v>42585</v>
      </c>
      <c r="H1971" s="3">
        <v>2</v>
      </c>
      <c r="I1971" s="3" t="s">
        <v>14</v>
      </c>
      <c r="M1971">
        <v>9</v>
      </c>
      <c r="O1971" s="146" t="s">
        <v>487</v>
      </c>
      <c r="P1971">
        <v>50</v>
      </c>
    </row>
    <row r="1972" spans="1:17">
      <c r="A1972" s="244">
        <v>18</v>
      </c>
      <c r="B1972" s="244" t="s">
        <v>1082</v>
      </c>
      <c r="C1972" s="244" t="s">
        <v>1083</v>
      </c>
      <c r="D1972" s="244" t="s">
        <v>1084</v>
      </c>
      <c r="E1972" s="244">
        <v>6</v>
      </c>
      <c r="F1972" s="244">
        <v>3</v>
      </c>
      <c r="G1972" s="2">
        <v>42585</v>
      </c>
      <c r="H1972" s="3">
        <v>2</v>
      </c>
      <c r="I1972" s="3" t="s">
        <v>14</v>
      </c>
      <c r="M1972">
        <v>9</v>
      </c>
      <c r="O1972" s="144" t="s">
        <v>453</v>
      </c>
      <c r="P1972">
        <v>70</v>
      </c>
    </row>
    <row r="1973" spans="1:17">
      <c r="A1973" s="244">
        <v>18</v>
      </c>
      <c r="B1973" s="244" t="s">
        <v>1082</v>
      </c>
      <c r="C1973" s="244" t="s">
        <v>1083</v>
      </c>
      <c r="D1973" s="244" t="s">
        <v>1084</v>
      </c>
      <c r="E1973" s="244">
        <v>6</v>
      </c>
      <c r="F1973" s="244">
        <v>3</v>
      </c>
      <c r="G1973" s="2">
        <v>42585</v>
      </c>
      <c r="H1973" s="3">
        <v>1</v>
      </c>
      <c r="I1973" s="3" t="s">
        <v>447</v>
      </c>
      <c r="J1973">
        <v>150</v>
      </c>
      <c r="K1973">
        <v>120</v>
      </c>
      <c r="M1973">
        <v>10</v>
      </c>
      <c r="O1973" s="146" t="s">
        <v>487</v>
      </c>
      <c r="P1973">
        <v>5</v>
      </c>
    </row>
    <row r="1974" spans="1:17">
      <c r="A1974" s="244">
        <v>18</v>
      </c>
      <c r="B1974" s="244" t="s">
        <v>1082</v>
      </c>
      <c r="C1974" s="244" t="s">
        <v>1083</v>
      </c>
      <c r="D1974" s="244" t="s">
        <v>1084</v>
      </c>
      <c r="E1974" s="244">
        <v>6</v>
      </c>
      <c r="F1974" s="244">
        <v>3</v>
      </c>
      <c r="G1974" s="2">
        <v>42585</v>
      </c>
      <c r="H1974" s="3">
        <v>1</v>
      </c>
      <c r="I1974" s="3" t="s">
        <v>447</v>
      </c>
      <c r="J1974">
        <v>150</v>
      </c>
      <c r="K1974">
        <v>120</v>
      </c>
      <c r="M1974">
        <v>10</v>
      </c>
      <c r="O1974" s="144" t="s">
        <v>474</v>
      </c>
      <c r="P1974">
        <v>5</v>
      </c>
      <c r="Q1974">
        <v>1</v>
      </c>
    </row>
    <row r="1975" spans="1:17">
      <c r="A1975" s="244">
        <v>18</v>
      </c>
      <c r="B1975" s="244" t="s">
        <v>1082</v>
      </c>
      <c r="C1975" s="244" t="s">
        <v>1083</v>
      </c>
      <c r="D1975" s="244" t="s">
        <v>1084</v>
      </c>
      <c r="E1975" s="244">
        <v>6</v>
      </c>
      <c r="F1975" s="244">
        <v>3</v>
      </c>
      <c r="G1975" s="2">
        <v>42585</v>
      </c>
      <c r="H1975" s="3">
        <v>1</v>
      </c>
      <c r="I1975" s="3" t="s">
        <v>447</v>
      </c>
      <c r="J1975">
        <v>150</v>
      </c>
      <c r="K1975">
        <v>120</v>
      </c>
      <c r="M1975">
        <v>10</v>
      </c>
      <c r="O1975" s="144" t="s">
        <v>453</v>
      </c>
      <c r="P1975">
        <v>80</v>
      </c>
    </row>
    <row r="1976" spans="1:17">
      <c r="A1976" s="244">
        <v>18</v>
      </c>
      <c r="B1976" s="244" t="s">
        <v>1082</v>
      </c>
      <c r="C1976" s="244" t="s">
        <v>1083</v>
      </c>
      <c r="D1976" s="244" t="s">
        <v>1084</v>
      </c>
      <c r="E1976" s="244">
        <v>6</v>
      </c>
      <c r="F1976" s="244">
        <v>3</v>
      </c>
      <c r="G1976" s="2">
        <v>42585</v>
      </c>
      <c r="H1976" s="3">
        <v>1</v>
      </c>
      <c r="I1976" s="3" t="s">
        <v>447</v>
      </c>
      <c r="J1976">
        <v>150</v>
      </c>
      <c r="K1976">
        <v>120</v>
      </c>
      <c r="M1976">
        <v>10</v>
      </c>
      <c r="O1976" s="144" t="s">
        <v>458</v>
      </c>
      <c r="P1976">
        <v>1</v>
      </c>
      <c r="Q1976">
        <v>1</v>
      </c>
    </row>
    <row r="1977" spans="1:17">
      <c r="A1977" s="244">
        <v>18</v>
      </c>
      <c r="B1977" s="244" t="s">
        <v>1082</v>
      </c>
      <c r="C1977" s="244" t="s">
        <v>1083</v>
      </c>
      <c r="D1977" s="244" t="s">
        <v>1084</v>
      </c>
      <c r="E1977" s="244">
        <v>6</v>
      </c>
      <c r="F1977" s="244">
        <v>3</v>
      </c>
      <c r="G1977" s="2">
        <v>42585</v>
      </c>
      <c r="H1977" s="3">
        <v>1</v>
      </c>
      <c r="I1977" s="3" t="s">
        <v>447</v>
      </c>
      <c r="J1977">
        <v>150</v>
      </c>
      <c r="K1977">
        <v>120</v>
      </c>
      <c r="M1977">
        <v>10</v>
      </c>
      <c r="O1977" s="144" t="s">
        <v>452</v>
      </c>
      <c r="P1977">
        <v>1</v>
      </c>
      <c r="Q1977">
        <v>2</v>
      </c>
    </row>
    <row r="1978" spans="1:17">
      <c r="A1978" s="244">
        <v>18</v>
      </c>
      <c r="B1978" s="244" t="s">
        <v>1082</v>
      </c>
      <c r="C1978" s="244" t="s">
        <v>1083</v>
      </c>
      <c r="D1978" s="244" t="s">
        <v>1084</v>
      </c>
      <c r="E1978" s="244">
        <v>6</v>
      </c>
      <c r="F1978" s="244">
        <v>3</v>
      </c>
      <c r="G1978" s="2">
        <v>42585</v>
      </c>
      <c r="H1978" s="3">
        <v>1</v>
      </c>
      <c r="I1978" s="3" t="s">
        <v>447</v>
      </c>
      <c r="J1978">
        <v>150</v>
      </c>
      <c r="K1978">
        <v>120</v>
      </c>
      <c r="M1978">
        <v>10</v>
      </c>
      <c r="O1978" s="144" t="s">
        <v>449</v>
      </c>
      <c r="P1978">
        <v>1</v>
      </c>
    </row>
    <row r="1979" spans="1:17">
      <c r="A1979" s="244">
        <v>18</v>
      </c>
      <c r="B1979" s="244" t="s">
        <v>1082</v>
      </c>
      <c r="C1979" s="244" t="s">
        <v>1083</v>
      </c>
      <c r="D1979" s="244" t="s">
        <v>1084</v>
      </c>
      <c r="E1979" s="244">
        <v>6</v>
      </c>
      <c r="F1979" s="244">
        <v>3</v>
      </c>
      <c r="G1979" s="2">
        <v>42585</v>
      </c>
      <c r="H1979" s="3">
        <v>1</v>
      </c>
      <c r="I1979" s="3" t="s">
        <v>447</v>
      </c>
      <c r="J1979">
        <v>150</v>
      </c>
      <c r="K1979">
        <v>120</v>
      </c>
      <c r="M1979">
        <v>10</v>
      </c>
      <c r="O1979" s="144" t="s">
        <v>456</v>
      </c>
      <c r="P1979">
        <v>1</v>
      </c>
      <c r="Q1979">
        <v>1</v>
      </c>
    </row>
    <row r="1980" spans="1:17">
      <c r="A1980" s="244">
        <v>18</v>
      </c>
      <c r="B1980" s="244" t="s">
        <v>1082</v>
      </c>
      <c r="C1980" s="244" t="s">
        <v>1083</v>
      </c>
      <c r="D1980" s="244" t="s">
        <v>1084</v>
      </c>
      <c r="E1980" s="244">
        <v>6</v>
      </c>
      <c r="F1980" s="244">
        <v>3</v>
      </c>
      <c r="G1980" s="2">
        <v>42585</v>
      </c>
      <c r="H1980" s="3">
        <v>1</v>
      </c>
      <c r="I1980" s="3" t="s">
        <v>447</v>
      </c>
      <c r="J1980">
        <v>150</v>
      </c>
      <c r="K1980">
        <v>120</v>
      </c>
      <c r="M1980">
        <v>10</v>
      </c>
      <c r="O1980" s="144" t="s">
        <v>467</v>
      </c>
      <c r="P1980">
        <v>1</v>
      </c>
      <c r="Q1980">
        <v>1</v>
      </c>
    </row>
    <row r="1981" spans="1:17">
      <c r="A1981" s="244">
        <v>18</v>
      </c>
      <c r="B1981" s="244" t="s">
        <v>1082</v>
      </c>
      <c r="C1981" s="244" t="s">
        <v>1083</v>
      </c>
      <c r="D1981" s="244" t="s">
        <v>1084</v>
      </c>
      <c r="E1981" s="244">
        <v>6</v>
      </c>
      <c r="F1981" s="244">
        <v>3</v>
      </c>
      <c r="G1981" s="2">
        <v>42585</v>
      </c>
      <c r="H1981" s="3">
        <v>1</v>
      </c>
      <c r="I1981" s="3" t="s">
        <v>447</v>
      </c>
      <c r="J1981">
        <v>150</v>
      </c>
      <c r="K1981">
        <v>120</v>
      </c>
      <c r="M1981">
        <v>10</v>
      </c>
      <c r="O1981" s="144" t="s">
        <v>465</v>
      </c>
      <c r="P1981">
        <v>1</v>
      </c>
      <c r="Q1981">
        <v>1</v>
      </c>
    </row>
    <row r="1982" spans="1:17">
      <c r="A1982" s="244">
        <v>18</v>
      </c>
      <c r="B1982" s="244" t="s">
        <v>1082</v>
      </c>
      <c r="C1982" s="244" t="s">
        <v>1083</v>
      </c>
      <c r="D1982" s="244" t="s">
        <v>1084</v>
      </c>
      <c r="E1982" s="244">
        <v>6</v>
      </c>
      <c r="F1982" s="244">
        <v>3</v>
      </c>
      <c r="G1982" s="2">
        <v>42585</v>
      </c>
      <c r="H1982" s="3">
        <v>1</v>
      </c>
      <c r="I1982" s="3" t="s">
        <v>447</v>
      </c>
      <c r="J1982">
        <v>150</v>
      </c>
      <c r="K1982">
        <v>120</v>
      </c>
      <c r="M1982">
        <v>10</v>
      </c>
      <c r="O1982" s="144" t="s">
        <v>477</v>
      </c>
      <c r="P1982">
        <v>1</v>
      </c>
    </row>
    <row r="1983" spans="1:17">
      <c r="A1983" s="244">
        <v>18</v>
      </c>
      <c r="B1983" s="244" t="s">
        <v>1082</v>
      </c>
      <c r="C1983" s="244" t="s">
        <v>1083</v>
      </c>
      <c r="D1983" s="244" t="s">
        <v>1084</v>
      </c>
      <c r="E1983" s="244">
        <v>6</v>
      </c>
      <c r="F1983" s="244">
        <v>3</v>
      </c>
      <c r="G1983" s="2">
        <v>42585</v>
      </c>
      <c r="H1983" s="3">
        <v>2</v>
      </c>
      <c r="I1983" s="3" t="s">
        <v>14</v>
      </c>
      <c r="M1983">
        <v>10</v>
      </c>
      <c r="O1983" s="144" t="s">
        <v>454</v>
      </c>
      <c r="P1983">
        <v>5</v>
      </c>
    </row>
    <row r="1984" spans="1:17">
      <c r="A1984" s="244">
        <v>18</v>
      </c>
      <c r="B1984" s="244" t="s">
        <v>1082</v>
      </c>
      <c r="C1984" s="244" t="s">
        <v>1083</v>
      </c>
      <c r="D1984" s="244" t="s">
        <v>1084</v>
      </c>
      <c r="E1984" s="244">
        <v>6</v>
      </c>
      <c r="F1984" s="244">
        <v>3</v>
      </c>
      <c r="G1984" s="2">
        <v>42585</v>
      </c>
      <c r="H1984" s="3">
        <v>2</v>
      </c>
      <c r="I1984" s="3" t="s">
        <v>14</v>
      </c>
      <c r="M1984">
        <v>10</v>
      </c>
      <c r="O1984" s="146" t="s">
        <v>487</v>
      </c>
      <c r="P1984">
        <v>50</v>
      </c>
    </row>
    <row r="1985" spans="1:17">
      <c r="A1985" s="244">
        <v>18</v>
      </c>
      <c r="B1985" s="244" t="s">
        <v>1082</v>
      </c>
      <c r="C1985" s="244" t="s">
        <v>1083</v>
      </c>
      <c r="D1985" s="244" t="s">
        <v>1084</v>
      </c>
      <c r="E1985" s="244">
        <v>6</v>
      </c>
      <c r="F1985" s="244">
        <v>3</v>
      </c>
      <c r="G1985" s="2">
        <v>42585</v>
      </c>
      <c r="H1985" s="3">
        <v>2</v>
      </c>
      <c r="I1985" s="3" t="s">
        <v>14</v>
      </c>
      <c r="M1985">
        <v>10</v>
      </c>
      <c r="O1985" s="144" t="s">
        <v>453</v>
      </c>
      <c r="P1985">
        <v>70</v>
      </c>
    </row>
    <row r="1986" spans="1:17">
      <c r="A1986" s="244">
        <v>18</v>
      </c>
      <c r="B1986" s="244" t="s">
        <v>1082</v>
      </c>
      <c r="C1986" s="244" t="s">
        <v>1083</v>
      </c>
      <c r="D1986" s="244" t="s">
        <v>1084</v>
      </c>
      <c r="E1986" s="244">
        <v>6</v>
      </c>
      <c r="F1986" s="244">
        <v>3</v>
      </c>
      <c r="G1986" s="2">
        <v>42585</v>
      </c>
      <c r="H1986" s="3">
        <v>2</v>
      </c>
      <c r="I1986" s="3" t="s">
        <v>14</v>
      </c>
      <c r="M1986">
        <v>10</v>
      </c>
      <c r="O1986" s="144" t="s">
        <v>493</v>
      </c>
      <c r="P1986">
        <v>5</v>
      </c>
    </row>
    <row r="1987" spans="1:17">
      <c r="A1987" s="244">
        <v>18</v>
      </c>
      <c r="B1987" s="244" t="s">
        <v>1082</v>
      </c>
      <c r="C1987" s="244" t="s">
        <v>1083</v>
      </c>
      <c r="D1987" s="244" t="s">
        <v>1084</v>
      </c>
      <c r="E1987" s="244">
        <v>6</v>
      </c>
      <c r="F1987" s="244">
        <v>3</v>
      </c>
      <c r="G1987" s="2">
        <v>42585</v>
      </c>
      <c r="H1987" s="3">
        <v>2</v>
      </c>
      <c r="I1987" s="3" t="s">
        <v>14</v>
      </c>
      <c r="M1987">
        <v>10</v>
      </c>
      <c r="O1987" s="144" t="s">
        <v>450</v>
      </c>
      <c r="P1987">
        <v>1</v>
      </c>
    </row>
    <row r="1988" spans="1:17">
      <c r="A1988" s="244">
        <v>18</v>
      </c>
      <c r="B1988" s="244" t="s">
        <v>1082</v>
      </c>
      <c r="C1988" s="244" t="s">
        <v>1083</v>
      </c>
      <c r="D1988" s="244" t="s">
        <v>1084</v>
      </c>
      <c r="E1988" s="244">
        <v>6</v>
      </c>
      <c r="F1988" s="244">
        <v>3</v>
      </c>
      <c r="G1988" s="2">
        <v>42585</v>
      </c>
      <c r="H1988" s="3">
        <v>2</v>
      </c>
      <c r="I1988" s="3" t="s">
        <v>14</v>
      </c>
      <c r="M1988">
        <v>10</v>
      </c>
      <c r="O1988" s="144" t="s">
        <v>490</v>
      </c>
      <c r="P1988">
        <v>1</v>
      </c>
      <c r="Q1988">
        <v>1</v>
      </c>
    </row>
    <row r="1989" spans="1:17">
      <c r="A1989" s="244">
        <v>18</v>
      </c>
      <c r="B1989" s="244" t="s">
        <v>1082</v>
      </c>
      <c r="C1989" s="244" t="s">
        <v>1083</v>
      </c>
      <c r="D1989" s="244" t="s">
        <v>1084</v>
      </c>
      <c r="E1989" s="244">
        <v>6</v>
      </c>
      <c r="F1989" s="244">
        <v>3</v>
      </c>
      <c r="G1989" s="2">
        <v>42585</v>
      </c>
      <c r="H1989" s="3">
        <v>1</v>
      </c>
      <c r="I1989" s="3" t="s">
        <v>447</v>
      </c>
      <c r="J1989">
        <v>180</v>
      </c>
      <c r="K1989">
        <v>130</v>
      </c>
      <c r="M1989">
        <v>11</v>
      </c>
      <c r="O1989" s="144" t="s">
        <v>449</v>
      </c>
      <c r="P1989">
        <v>5</v>
      </c>
    </row>
    <row r="1990" spans="1:17">
      <c r="A1990" s="244">
        <v>18</v>
      </c>
      <c r="B1990" s="244" t="s">
        <v>1082</v>
      </c>
      <c r="C1990" s="244" t="s">
        <v>1083</v>
      </c>
      <c r="D1990" s="244" t="s">
        <v>1084</v>
      </c>
      <c r="E1990" s="244">
        <v>6</v>
      </c>
      <c r="F1990" s="244">
        <v>3</v>
      </c>
      <c r="G1990" s="2">
        <v>42585</v>
      </c>
      <c r="H1990" s="3">
        <v>1</v>
      </c>
      <c r="I1990" s="3" t="s">
        <v>447</v>
      </c>
      <c r="J1990">
        <v>180</v>
      </c>
      <c r="K1990">
        <v>130</v>
      </c>
      <c r="M1990">
        <v>11</v>
      </c>
      <c r="O1990" s="144" t="s">
        <v>488</v>
      </c>
      <c r="P1990">
        <v>1</v>
      </c>
    </row>
    <row r="1991" spans="1:17">
      <c r="A1991" s="244">
        <v>18</v>
      </c>
      <c r="B1991" s="244" t="s">
        <v>1082</v>
      </c>
      <c r="C1991" s="244" t="s">
        <v>1083</v>
      </c>
      <c r="D1991" s="244" t="s">
        <v>1084</v>
      </c>
      <c r="E1991" s="244">
        <v>6</v>
      </c>
      <c r="F1991" s="244">
        <v>3</v>
      </c>
      <c r="G1991" s="2">
        <v>42585</v>
      </c>
      <c r="H1991" s="3">
        <v>1</v>
      </c>
      <c r="I1991" s="3" t="s">
        <v>447</v>
      </c>
      <c r="J1991">
        <v>180</v>
      </c>
      <c r="K1991">
        <v>130</v>
      </c>
      <c r="M1991">
        <v>11</v>
      </c>
      <c r="O1991" s="144" t="s">
        <v>465</v>
      </c>
      <c r="P1991">
        <v>25</v>
      </c>
    </row>
    <row r="1992" spans="1:17">
      <c r="A1992" s="244">
        <v>18</v>
      </c>
      <c r="B1992" s="244" t="s">
        <v>1082</v>
      </c>
      <c r="C1992" s="244" t="s">
        <v>1083</v>
      </c>
      <c r="D1992" s="244" t="s">
        <v>1084</v>
      </c>
      <c r="E1992" s="244">
        <v>6</v>
      </c>
      <c r="F1992" s="244">
        <v>3</v>
      </c>
      <c r="G1992" s="2">
        <v>42585</v>
      </c>
      <c r="H1992" s="3">
        <v>1</v>
      </c>
      <c r="I1992" s="3" t="s">
        <v>447</v>
      </c>
      <c r="J1992">
        <v>180</v>
      </c>
      <c r="K1992">
        <v>130</v>
      </c>
      <c r="M1992">
        <v>11</v>
      </c>
      <c r="O1992" s="146" t="s">
        <v>487</v>
      </c>
      <c r="P1992">
        <v>20</v>
      </c>
    </row>
    <row r="1993" spans="1:17">
      <c r="A1993" s="244">
        <v>18</v>
      </c>
      <c r="B1993" s="244" t="s">
        <v>1082</v>
      </c>
      <c r="C1993" s="244" t="s">
        <v>1083</v>
      </c>
      <c r="D1993" s="244" t="s">
        <v>1084</v>
      </c>
      <c r="E1993" s="244">
        <v>6</v>
      </c>
      <c r="F1993" s="244">
        <v>3</v>
      </c>
      <c r="G1993" s="2">
        <v>42585</v>
      </c>
      <c r="H1993" s="3">
        <v>1</v>
      </c>
      <c r="I1993" s="3" t="s">
        <v>447</v>
      </c>
      <c r="J1993">
        <v>180</v>
      </c>
      <c r="K1993">
        <v>130</v>
      </c>
      <c r="M1993">
        <v>11</v>
      </c>
      <c r="O1993" s="144" t="s">
        <v>461</v>
      </c>
      <c r="P1993">
        <v>5</v>
      </c>
    </row>
    <row r="1994" spans="1:17">
      <c r="A1994" s="244">
        <v>18</v>
      </c>
      <c r="B1994" s="244" t="s">
        <v>1082</v>
      </c>
      <c r="C1994" s="244" t="s">
        <v>1083</v>
      </c>
      <c r="D1994" s="244" t="s">
        <v>1084</v>
      </c>
      <c r="E1994" s="244">
        <v>6</v>
      </c>
      <c r="F1994" s="244">
        <v>3</v>
      </c>
      <c r="G1994" s="2">
        <v>42585</v>
      </c>
      <c r="H1994" s="3">
        <v>1</v>
      </c>
      <c r="I1994" s="3" t="s">
        <v>447</v>
      </c>
      <c r="J1994">
        <v>180</v>
      </c>
      <c r="K1994">
        <v>130</v>
      </c>
      <c r="M1994">
        <v>11</v>
      </c>
      <c r="O1994" s="144" t="s">
        <v>453</v>
      </c>
      <c r="P1994">
        <v>80</v>
      </c>
    </row>
    <row r="1995" spans="1:17">
      <c r="A1995" s="244">
        <v>18</v>
      </c>
      <c r="B1995" s="244" t="s">
        <v>1082</v>
      </c>
      <c r="C1995" s="244" t="s">
        <v>1083</v>
      </c>
      <c r="D1995" s="244" t="s">
        <v>1084</v>
      </c>
      <c r="E1995" s="244">
        <v>6</v>
      </c>
      <c r="F1995" s="244">
        <v>3</v>
      </c>
      <c r="G1995" s="2">
        <v>42585</v>
      </c>
      <c r="H1995" s="3">
        <v>1</v>
      </c>
      <c r="I1995" s="3" t="s">
        <v>447</v>
      </c>
      <c r="J1995">
        <v>180</v>
      </c>
      <c r="K1995">
        <v>130</v>
      </c>
      <c r="M1995">
        <v>11</v>
      </c>
      <c r="O1995" s="144" t="s">
        <v>452</v>
      </c>
      <c r="P1995">
        <v>1</v>
      </c>
    </row>
    <row r="1996" spans="1:17">
      <c r="A1996" s="244">
        <v>18</v>
      </c>
      <c r="B1996" s="244" t="s">
        <v>1082</v>
      </c>
      <c r="C1996" s="244" t="s">
        <v>1083</v>
      </c>
      <c r="D1996" s="244" t="s">
        <v>1084</v>
      </c>
      <c r="E1996" s="244">
        <v>6</v>
      </c>
      <c r="F1996" s="244">
        <v>3</v>
      </c>
      <c r="G1996" s="2">
        <v>42585</v>
      </c>
      <c r="H1996" s="3">
        <v>1</v>
      </c>
      <c r="I1996" s="3" t="s">
        <v>447</v>
      </c>
      <c r="J1996">
        <v>180</v>
      </c>
      <c r="K1996">
        <v>130</v>
      </c>
      <c r="M1996">
        <v>11</v>
      </c>
      <c r="O1996" s="144" t="s">
        <v>455</v>
      </c>
      <c r="P1996">
        <v>1</v>
      </c>
    </row>
    <row r="1997" spans="1:17">
      <c r="A1997" s="244">
        <v>18</v>
      </c>
      <c r="B1997" s="244" t="s">
        <v>1082</v>
      </c>
      <c r="C1997" s="244" t="s">
        <v>1083</v>
      </c>
      <c r="D1997" s="244" t="s">
        <v>1084</v>
      </c>
      <c r="E1997" s="244">
        <v>6</v>
      </c>
      <c r="F1997" s="244">
        <v>3</v>
      </c>
      <c r="G1997" s="2">
        <v>42585</v>
      </c>
      <c r="H1997" s="3">
        <v>1</v>
      </c>
      <c r="I1997" s="3" t="s">
        <v>447</v>
      </c>
      <c r="J1997">
        <v>180</v>
      </c>
      <c r="K1997">
        <v>130</v>
      </c>
      <c r="M1997">
        <v>11</v>
      </c>
      <c r="O1997" s="144" t="s">
        <v>450</v>
      </c>
      <c r="P1997">
        <v>1</v>
      </c>
    </row>
    <row r="1998" spans="1:17">
      <c r="A1998" s="244">
        <v>18</v>
      </c>
      <c r="B1998" s="244" t="s">
        <v>1082</v>
      </c>
      <c r="C1998" s="244" t="s">
        <v>1083</v>
      </c>
      <c r="D1998" s="244" t="s">
        <v>1084</v>
      </c>
      <c r="E1998" s="244">
        <v>6</v>
      </c>
      <c r="F1998" s="244">
        <v>3</v>
      </c>
      <c r="G1998" s="2">
        <v>42585</v>
      </c>
      <c r="H1998" s="3">
        <v>1</v>
      </c>
      <c r="I1998" s="3" t="s">
        <v>447</v>
      </c>
      <c r="J1998">
        <v>180</v>
      </c>
      <c r="K1998">
        <v>130</v>
      </c>
      <c r="M1998">
        <v>11</v>
      </c>
      <c r="O1998" s="144" t="s">
        <v>456</v>
      </c>
      <c r="P1998">
        <v>25</v>
      </c>
    </row>
    <row r="1999" spans="1:17">
      <c r="A1999" s="244">
        <v>18</v>
      </c>
      <c r="B1999" s="244" t="s">
        <v>1082</v>
      </c>
      <c r="C1999" s="244" t="s">
        <v>1083</v>
      </c>
      <c r="D1999" s="244" t="s">
        <v>1084</v>
      </c>
      <c r="E1999" s="244">
        <v>6</v>
      </c>
      <c r="F1999" s="244">
        <v>3</v>
      </c>
      <c r="G1999" s="2">
        <v>42585</v>
      </c>
      <c r="H1999" s="3">
        <v>2</v>
      </c>
      <c r="I1999" s="3" t="s">
        <v>14</v>
      </c>
      <c r="M1999">
        <v>11</v>
      </c>
      <c r="O1999" s="144" t="s">
        <v>455</v>
      </c>
      <c r="P1999">
        <v>1</v>
      </c>
      <c r="Q1999">
        <v>1</v>
      </c>
    </row>
    <row r="2000" spans="1:17">
      <c r="A2000" s="244">
        <v>18</v>
      </c>
      <c r="B2000" s="244" t="s">
        <v>1082</v>
      </c>
      <c r="C2000" s="244" t="s">
        <v>1083</v>
      </c>
      <c r="D2000" s="244" t="s">
        <v>1084</v>
      </c>
      <c r="E2000" s="244">
        <v>6</v>
      </c>
      <c r="F2000" s="244">
        <v>3</v>
      </c>
      <c r="G2000" s="2">
        <v>42585</v>
      </c>
      <c r="H2000" s="3">
        <v>2</v>
      </c>
      <c r="I2000" s="3" t="s">
        <v>14</v>
      </c>
      <c r="M2000">
        <v>11</v>
      </c>
      <c r="O2000" s="144" t="s">
        <v>450</v>
      </c>
      <c r="P2000">
        <v>1</v>
      </c>
    </row>
    <row r="2001" spans="1:17">
      <c r="A2001" s="244">
        <v>18</v>
      </c>
      <c r="B2001" s="244" t="s">
        <v>1082</v>
      </c>
      <c r="C2001" s="244" t="s">
        <v>1083</v>
      </c>
      <c r="D2001" s="244" t="s">
        <v>1084</v>
      </c>
      <c r="E2001" s="244">
        <v>6</v>
      </c>
      <c r="F2001" s="244">
        <v>3</v>
      </c>
      <c r="G2001" s="2">
        <v>42585</v>
      </c>
      <c r="H2001" s="3">
        <v>2</v>
      </c>
      <c r="I2001" s="3" t="s">
        <v>14</v>
      </c>
      <c r="M2001">
        <v>11</v>
      </c>
      <c r="O2001" s="146" t="s">
        <v>487</v>
      </c>
      <c r="P2001">
        <v>50</v>
      </c>
    </row>
    <row r="2002" spans="1:17">
      <c r="A2002" s="244">
        <v>18</v>
      </c>
      <c r="B2002" s="244" t="s">
        <v>1082</v>
      </c>
      <c r="C2002" s="244" t="s">
        <v>1083</v>
      </c>
      <c r="D2002" s="244" t="s">
        <v>1084</v>
      </c>
      <c r="E2002" s="244">
        <v>6</v>
      </c>
      <c r="F2002" s="244">
        <v>3</v>
      </c>
      <c r="G2002" s="2">
        <v>42585</v>
      </c>
      <c r="H2002" s="3">
        <v>2</v>
      </c>
      <c r="I2002" s="3" t="s">
        <v>14</v>
      </c>
      <c r="M2002">
        <v>11</v>
      </c>
      <c r="O2002" s="144" t="s">
        <v>453</v>
      </c>
      <c r="P2002">
        <v>50</v>
      </c>
    </row>
    <row r="2003" spans="1:17">
      <c r="A2003" s="244">
        <v>18</v>
      </c>
      <c r="B2003" s="244" t="s">
        <v>1082</v>
      </c>
      <c r="C2003" s="244" t="s">
        <v>1083</v>
      </c>
      <c r="D2003" s="244" t="s">
        <v>1084</v>
      </c>
      <c r="E2003" s="244">
        <v>6</v>
      </c>
      <c r="F2003" s="244">
        <v>3</v>
      </c>
      <c r="G2003" s="2">
        <v>42585</v>
      </c>
      <c r="H2003" s="3">
        <v>2</v>
      </c>
      <c r="I2003" s="3" t="s">
        <v>14</v>
      </c>
      <c r="M2003">
        <v>11</v>
      </c>
      <c r="O2003" s="144" t="s">
        <v>473</v>
      </c>
      <c r="P2003">
        <v>1</v>
      </c>
    </row>
    <row r="2004" spans="1:17">
      <c r="A2004" s="244">
        <v>18</v>
      </c>
      <c r="B2004" s="244" t="s">
        <v>1082</v>
      </c>
      <c r="C2004" s="244" t="s">
        <v>1083</v>
      </c>
      <c r="D2004" s="244" t="s">
        <v>1084</v>
      </c>
      <c r="E2004" s="244">
        <v>6</v>
      </c>
      <c r="F2004" s="244">
        <v>3</v>
      </c>
      <c r="G2004" s="2">
        <v>42585</v>
      </c>
      <c r="H2004" s="3">
        <v>2</v>
      </c>
      <c r="I2004" s="3" t="s">
        <v>14</v>
      </c>
      <c r="M2004">
        <v>11</v>
      </c>
      <c r="O2004" s="144" t="s">
        <v>449</v>
      </c>
      <c r="P2004">
        <v>1</v>
      </c>
    </row>
    <row r="2005" spans="1:17">
      <c r="A2005" s="244">
        <v>18</v>
      </c>
      <c r="B2005" s="244" t="s">
        <v>1082</v>
      </c>
      <c r="C2005" s="244" t="s">
        <v>1083</v>
      </c>
      <c r="D2005" s="244" t="s">
        <v>1084</v>
      </c>
      <c r="E2005" s="244">
        <v>6</v>
      </c>
      <c r="F2005" s="244">
        <v>3</v>
      </c>
      <c r="G2005" s="2">
        <v>42585</v>
      </c>
      <c r="H2005" s="3">
        <v>2</v>
      </c>
      <c r="I2005" s="3" t="s">
        <v>14</v>
      </c>
      <c r="M2005">
        <v>11</v>
      </c>
      <c r="O2005" s="144" t="s">
        <v>477</v>
      </c>
      <c r="P2005">
        <v>1</v>
      </c>
    </row>
    <row r="2006" spans="1:17">
      <c r="A2006" s="244">
        <v>18</v>
      </c>
      <c r="B2006" s="244" t="s">
        <v>1082</v>
      </c>
      <c r="C2006" s="244" t="s">
        <v>1083</v>
      </c>
      <c r="D2006" s="244" t="s">
        <v>1084</v>
      </c>
      <c r="E2006" s="244">
        <v>6</v>
      </c>
      <c r="F2006" s="244">
        <v>3</v>
      </c>
      <c r="G2006" s="2">
        <v>42585</v>
      </c>
      <c r="H2006" s="3">
        <v>1</v>
      </c>
      <c r="I2006" s="3" t="s">
        <v>447</v>
      </c>
      <c r="J2006">
        <v>280</v>
      </c>
      <c r="K2006">
        <v>200</v>
      </c>
      <c r="M2006">
        <v>12</v>
      </c>
      <c r="O2006" s="144" t="s">
        <v>465</v>
      </c>
      <c r="P2006">
        <v>20</v>
      </c>
      <c r="Q2006">
        <v>1</v>
      </c>
    </row>
    <row r="2007" spans="1:17">
      <c r="A2007" s="244">
        <v>18</v>
      </c>
      <c r="B2007" s="244" t="s">
        <v>1082</v>
      </c>
      <c r="C2007" s="244" t="s">
        <v>1083</v>
      </c>
      <c r="D2007" s="244" t="s">
        <v>1084</v>
      </c>
      <c r="E2007" s="244">
        <v>6</v>
      </c>
      <c r="F2007" s="244">
        <v>3</v>
      </c>
      <c r="G2007" s="2">
        <v>42585</v>
      </c>
      <c r="H2007" s="3">
        <v>1</v>
      </c>
      <c r="I2007" s="3" t="s">
        <v>447</v>
      </c>
      <c r="J2007">
        <v>280</v>
      </c>
      <c r="K2007">
        <v>200</v>
      </c>
      <c r="M2007">
        <v>12</v>
      </c>
      <c r="O2007" s="144" t="s">
        <v>451</v>
      </c>
      <c r="P2007">
        <v>5</v>
      </c>
    </row>
    <row r="2008" spans="1:17">
      <c r="A2008" s="244">
        <v>18</v>
      </c>
      <c r="B2008" s="244" t="s">
        <v>1082</v>
      </c>
      <c r="C2008" s="244" t="s">
        <v>1083</v>
      </c>
      <c r="D2008" s="244" t="s">
        <v>1084</v>
      </c>
      <c r="E2008" s="244">
        <v>6</v>
      </c>
      <c r="F2008" s="244">
        <v>3</v>
      </c>
      <c r="G2008" s="2">
        <v>42585</v>
      </c>
      <c r="H2008" s="3">
        <v>1</v>
      </c>
      <c r="I2008" s="3" t="s">
        <v>447</v>
      </c>
      <c r="J2008">
        <v>280</v>
      </c>
      <c r="K2008">
        <v>200</v>
      </c>
      <c r="M2008">
        <v>12</v>
      </c>
      <c r="O2008" s="144" t="s">
        <v>458</v>
      </c>
      <c r="P2008">
        <v>1</v>
      </c>
      <c r="Q2008">
        <v>1</v>
      </c>
    </row>
    <row r="2009" spans="1:17">
      <c r="A2009" s="244">
        <v>18</v>
      </c>
      <c r="B2009" s="244" t="s">
        <v>1082</v>
      </c>
      <c r="C2009" s="244" t="s">
        <v>1083</v>
      </c>
      <c r="D2009" s="244" t="s">
        <v>1084</v>
      </c>
      <c r="E2009" s="244">
        <v>6</v>
      </c>
      <c r="F2009" s="244">
        <v>3</v>
      </c>
      <c r="G2009" s="2">
        <v>42585</v>
      </c>
      <c r="H2009" s="3">
        <v>1</v>
      </c>
      <c r="I2009" s="3" t="s">
        <v>447</v>
      </c>
      <c r="J2009">
        <v>280</v>
      </c>
      <c r="K2009">
        <v>200</v>
      </c>
      <c r="M2009">
        <v>12</v>
      </c>
      <c r="O2009" s="144" t="s">
        <v>454</v>
      </c>
      <c r="P2009">
        <v>5</v>
      </c>
    </row>
    <row r="2010" spans="1:17">
      <c r="A2010" s="244">
        <v>18</v>
      </c>
      <c r="B2010" s="244" t="s">
        <v>1082</v>
      </c>
      <c r="C2010" s="244" t="s">
        <v>1083</v>
      </c>
      <c r="D2010" s="244" t="s">
        <v>1084</v>
      </c>
      <c r="E2010" s="244">
        <v>6</v>
      </c>
      <c r="F2010" s="244">
        <v>3</v>
      </c>
      <c r="G2010" s="2">
        <v>42585</v>
      </c>
      <c r="H2010" s="3">
        <v>1</v>
      </c>
      <c r="I2010" s="3" t="s">
        <v>447</v>
      </c>
      <c r="J2010">
        <v>280</v>
      </c>
      <c r="K2010">
        <v>200</v>
      </c>
      <c r="M2010">
        <v>12</v>
      </c>
      <c r="O2010" s="144" t="s">
        <v>450</v>
      </c>
      <c r="P2010">
        <v>10</v>
      </c>
    </row>
    <row r="2011" spans="1:17">
      <c r="A2011" s="244">
        <v>18</v>
      </c>
      <c r="B2011" s="244" t="s">
        <v>1082</v>
      </c>
      <c r="C2011" s="244" t="s">
        <v>1083</v>
      </c>
      <c r="D2011" s="244" t="s">
        <v>1084</v>
      </c>
      <c r="E2011" s="244">
        <v>6</v>
      </c>
      <c r="F2011" s="244">
        <v>3</v>
      </c>
      <c r="G2011" s="2">
        <v>42585</v>
      </c>
      <c r="H2011" s="3">
        <v>1</v>
      </c>
      <c r="I2011" s="3" t="s">
        <v>447</v>
      </c>
      <c r="J2011">
        <v>280</v>
      </c>
      <c r="K2011">
        <v>200</v>
      </c>
      <c r="M2011">
        <v>12</v>
      </c>
      <c r="O2011" s="144" t="s">
        <v>469</v>
      </c>
      <c r="P2011">
        <v>5</v>
      </c>
      <c r="Q2011">
        <v>10</v>
      </c>
    </row>
    <row r="2012" spans="1:17">
      <c r="A2012" s="244">
        <v>18</v>
      </c>
      <c r="B2012" s="244" t="s">
        <v>1082</v>
      </c>
      <c r="C2012" s="244" t="s">
        <v>1083</v>
      </c>
      <c r="D2012" s="244" t="s">
        <v>1084</v>
      </c>
      <c r="E2012" s="244">
        <v>6</v>
      </c>
      <c r="F2012" s="244">
        <v>3</v>
      </c>
      <c r="G2012" s="2">
        <v>42585</v>
      </c>
      <c r="H2012" s="3">
        <v>1</v>
      </c>
      <c r="I2012" s="3" t="s">
        <v>447</v>
      </c>
      <c r="J2012">
        <v>280</v>
      </c>
      <c r="K2012">
        <v>200</v>
      </c>
      <c r="M2012">
        <v>12</v>
      </c>
      <c r="O2012" s="144" t="s">
        <v>453</v>
      </c>
      <c r="P2012">
        <v>80</v>
      </c>
    </row>
    <row r="2013" spans="1:17">
      <c r="A2013" s="244">
        <v>18</v>
      </c>
      <c r="B2013" s="244" t="s">
        <v>1082</v>
      </c>
      <c r="C2013" s="244" t="s">
        <v>1083</v>
      </c>
      <c r="D2013" s="244" t="s">
        <v>1084</v>
      </c>
      <c r="E2013" s="244">
        <v>6</v>
      </c>
      <c r="F2013" s="244">
        <v>3</v>
      </c>
      <c r="G2013" s="2">
        <v>42585</v>
      </c>
      <c r="H2013" s="3">
        <v>1</v>
      </c>
      <c r="I2013" s="3" t="s">
        <v>447</v>
      </c>
      <c r="J2013">
        <v>280</v>
      </c>
      <c r="K2013">
        <v>200</v>
      </c>
      <c r="M2013">
        <v>12</v>
      </c>
      <c r="O2013" s="146" t="s">
        <v>487</v>
      </c>
      <c r="P2013">
        <v>10</v>
      </c>
    </row>
    <row r="2014" spans="1:17">
      <c r="A2014" s="244">
        <v>18</v>
      </c>
      <c r="B2014" s="244" t="s">
        <v>1082</v>
      </c>
      <c r="C2014" s="244" t="s">
        <v>1083</v>
      </c>
      <c r="D2014" s="244" t="s">
        <v>1084</v>
      </c>
      <c r="E2014" s="244">
        <v>6</v>
      </c>
      <c r="F2014" s="244">
        <v>3</v>
      </c>
      <c r="G2014" s="2">
        <v>42585</v>
      </c>
      <c r="H2014" s="3">
        <v>1</v>
      </c>
      <c r="I2014" s="3" t="s">
        <v>447</v>
      </c>
      <c r="J2014">
        <v>280</v>
      </c>
      <c r="K2014">
        <v>200</v>
      </c>
      <c r="M2014">
        <v>12</v>
      </c>
      <c r="O2014" s="144" t="s">
        <v>449</v>
      </c>
      <c r="P2014">
        <v>1</v>
      </c>
    </row>
    <row r="2015" spans="1:17">
      <c r="A2015" s="244">
        <v>18</v>
      </c>
      <c r="B2015" s="244" t="s">
        <v>1082</v>
      </c>
      <c r="C2015" s="244" t="s">
        <v>1083</v>
      </c>
      <c r="D2015" s="244" t="s">
        <v>1084</v>
      </c>
      <c r="E2015" s="244">
        <v>6</v>
      </c>
      <c r="F2015" s="244">
        <v>3</v>
      </c>
      <c r="G2015" s="2">
        <v>42585</v>
      </c>
      <c r="H2015" s="3">
        <v>1</v>
      </c>
      <c r="I2015" s="3" t="s">
        <v>447</v>
      </c>
      <c r="J2015">
        <v>280</v>
      </c>
      <c r="K2015">
        <v>200</v>
      </c>
      <c r="M2015">
        <v>12</v>
      </c>
      <c r="O2015" s="144" t="s">
        <v>461</v>
      </c>
      <c r="P2015">
        <v>1</v>
      </c>
    </row>
    <row r="2016" spans="1:17">
      <c r="A2016" s="244">
        <v>18</v>
      </c>
      <c r="B2016" s="244" t="s">
        <v>1082</v>
      </c>
      <c r="C2016" s="244" t="s">
        <v>1083</v>
      </c>
      <c r="D2016" s="244" t="s">
        <v>1084</v>
      </c>
      <c r="E2016" s="244">
        <v>6</v>
      </c>
      <c r="F2016" s="244">
        <v>3</v>
      </c>
      <c r="G2016" s="2">
        <v>42585</v>
      </c>
      <c r="H2016" s="3">
        <v>1</v>
      </c>
      <c r="I2016" s="3" t="s">
        <v>447</v>
      </c>
      <c r="J2016">
        <v>280</v>
      </c>
      <c r="K2016">
        <v>200</v>
      </c>
      <c r="M2016">
        <v>12</v>
      </c>
      <c r="O2016" s="144" t="s">
        <v>467</v>
      </c>
      <c r="P2016">
        <v>5</v>
      </c>
    </row>
    <row r="2017" spans="1:17">
      <c r="A2017" s="244">
        <v>18</v>
      </c>
      <c r="B2017" s="244" t="s">
        <v>1082</v>
      </c>
      <c r="C2017" s="244" t="s">
        <v>1083</v>
      </c>
      <c r="D2017" s="244" t="s">
        <v>1084</v>
      </c>
      <c r="E2017" s="244">
        <v>6</v>
      </c>
      <c r="F2017" s="244">
        <v>3</v>
      </c>
      <c r="G2017" s="2">
        <v>42585</v>
      </c>
      <c r="H2017" s="3">
        <v>1</v>
      </c>
      <c r="I2017" s="3" t="s">
        <v>447</v>
      </c>
      <c r="J2017">
        <v>280</v>
      </c>
      <c r="K2017">
        <v>200</v>
      </c>
      <c r="M2017">
        <v>12</v>
      </c>
      <c r="O2017" s="144" t="s">
        <v>455</v>
      </c>
      <c r="P2017">
        <v>5</v>
      </c>
    </row>
    <row r="2018" spans="1:17">
      <c r="A2018" s="244">
        <v>18</v>
      </c>
      <c r="B2018" s="244" t="s">
        <v>1082</v>
      </c>
      <c r="C2018" s="244" t="s">
        <v>1083</v>
      </c>
      <c r="D2018" s="244" t="s">
        <v>1084</v>
      </c>
      <c r="E2018" s="244">
        <v>6</v>
      </c>
      <c r="F2018" s="244">
        <v>3</v>
      </c>
      <c r="G2018" s="2">
        <v>42585</v>
      </c>
      <c r="H2018" s="3">
        <v>1</v>
      </c>
      <c r="I2018" s="3" t="s">
        <v>447</v>
      </c>
      <c r="J2018">
        <v>280</v>
      </c>
      <c r="K2018">
        <v>200</v>
      </c>
      <c r="M2018">
        <v>12</v>
      </c>
      <c r="O2018" s="144" t="s">
        <v>452</v>
      </c>
      <c r="P2018">
        <v>1</v>
      </c>
      <c r="Q2018">
        <v>1</v>
      </c>
    </row>
    <row r="2019" spans="1:17">
      <c r="A2019" s="244">
        <v>18</v>
      </c>
      <c r="B2019" s="244" t="s">
        <v>1082</v>
      </c>
      <c r="C2019" s="244" t="s">
        <v>1083</v>
      </c>
      <c r="D2019" s="244" t="s">
        <v>1084</v>
      </c>
      <c r="E2019" s="244">
        <v>6</v>
      </c>
      <c r="F2019" s="244">
        <v>3</v>
      </c>
      <c r="G2019" s="2">
        <v>42585</v>
      </c>
      <c r="H2019" s="3">
        <v>2</v>
      </c>
      <c r="I2019" s="3" t="s">
        <v>14</v>
      </c>
      <c r="M2019">
        <v>12</v>
      </c>
      <c r="O2019" s="144" t="s">
        <v>488</v>
      </c>
      <c r="P2019">
        <v>1</v>
      </c>
    </row>
    <row r="2020" spans="1:17">
      <c r="A2020" s="244">
        <v>18</v>
      </c>
      <c r="B2020" s="244" t="s">
        <v>1082</v>
      </c>
      <c r="C2020" s="244" t="s">
        <v>1083</v>
      </c>
      <c r="D2020" s="244" t="s">
        <v>1084</v>
      </c>
      <c r="E2020" s="244">
        <v>6</v>
      </c>
      <c r="F2020" s="244">
        <v>3</v>
      </c>
      <c r="G2020" s="2">
        <v>42585</v>
      </c>
      <c r="H2020" s="3">
        <v>2</v>
      </c>
      <c r="I2020" s="3" t="s">
        <v>14</v>
      </c>
      <c r="M2020">
        <v>12</v>
      </c>
      <c r="O2020" s="146" t="s">
        <v>487</v>
      </c>
      <c r="P2020">
        <v>50</v>
      </c>
    </row>
    <row r="2021" spans="1:17">
      <c r="A2021" s="244">
        <v>18</v>
      </c>
      <c r="B2021" s="244" t="s">
        <v>1082</v>
      </c>
      <c r="C2021" s="244" t="s">
        <v>1083</v>
      </c>
      <c r="D2021" s="244" t="s">
        <v>1084</v>
      </c>
      <c r="E2021" s="244">
        <v>6</v>
      </c>
      <c r="F2021" s="244">
        <v>3</v>
      </c>
      <c r="G2021" s="2">
        <v>42585</v>
      </c>
      <c r="H2021" s="3">
        <v>2</v>
      </c>
      <c r="I2021" s="3" t="s">
        <v>14</v>
      </c>
      <c r="M2021">
        <v>12</v>
      </c>
      <c r="O2021" s="144" t="s">
        <v>450</v>
      </c>
      <c r="P2021">
        <v>1</v>
      </c>
    </row>
    <row r="2022" spans="1:17">
      <c r="A2022" s="244">
        <v>18</v>
      </c>
      <c r="B2022" s="244" t="s">
        <v>1082</v>
      </c>
      <c r="C2022" s="244" t="s">
        <v>1083</v>
      </c>
      <c r="D2022" s="244" t="s">
        <v>1084</v>
      </c>
      <c r="E2022" s="244">
        <v>6</v>
      </c>
      <c r="F2022" s="244">
        <v>3</v>
      </c>
      <c r="G2022" s="2">
        <v>42585</v>
      </c>
      <c r="H2022" s="3">
        <v>2</v>
      </c>
      <c r="I2022" s="3" t="s">
        <v>14</v>
      </c>
      <c r="M2022">
        <v>12</v>
      </c>
      <c r="O2022" s="144" t="s">
        <v>453</v>
      </c>
      <c r="P2022">
        <v>40</v>
      </c>
    </row>
    <row r="2023" spans="1:17">
      <c r="A2023" s="244">
        <v>18</v>
      </c>
      <c r="B2023" s="244" t="s">
        <v>1082</v>
      </c>
      <c r="C2023" s="244" t="s">
        <v>1083</v>
      </c>
      <c r="D2023" s="244" t="s">
        <v>1084</v>
      </c>
      <c r="E2023" s="244">
        <v>6</v>
      </c>
      <c r="F2023" s="244">
        <v>3</v>
      </c>
      <c r="G2023" s="2">
        <v>42585</v>
      </c>
      <c r="H2023" s="3">
        <v>2</v>
      </c>
      <c r="I2023" s="3" t="s">
        <v>14</v>
      </c>
      <c r="M2023">
        <v>12</v>
      </c>
      <c r="O2023" s="144" t="s">
        <v>462</v>
      </c>
      <c r="P2023">
        <v>1</v>
      </c>
    </row>
    <row r="2024" spans="1:17">
      <c r="A2024" s="244">
        <v>18</v>
      </c>
      <c r="B2024" s="244" t="s">
        <v>1082</v>
      </c>
      <c r="C2024" s="244" t="s">
        <v>1083</v>
      </c>
      <c r="D2024" s="244" t="s">
        <v>1084</v>
      </c>
      <c r="E2024" s="244">
        <v>6</v>
      </c>
      <c r="F2024" s="244">
        <v>3</v>
      </c>
      <c r="G2024" s="2">
        <v>42585</v>
      </c>
      <c r="H2024" s="3">
        <v>2</v>
      </c>
      <c r="I2024" s="3" t="s">
        <v>14</v>
      </c>
      <c r="M2024">
        <v>12</v>
      </c>
      <c r="O2024" s="144" t="s">
        <v>449</v>
      </c>
      <c r="P2024">
        <v>1</v>
      </c>
    </row>
    <row r="2025" spans="1:17">
      <c r="A2025" s="244">
        <v>18</v>
      </c>
      <c r="B2025" s="244" t="s">
        <v>1082</v>
      </c>
      <c r="C2025" s="244" t="s">
        <v>1083</v>
      </c>
      <c r="D2025" s="244" t="s">
        <v>1084</v>
      </c>
      <c r="E2025" s="244">
        <v>6</v>
      </c>
      <c r="F2025" s="244">
        <v>3</v>
      </c>
      <c r="G2025" s="2">
        <v>42585</v>
      </c>
      <c r="H2025" s="3">
        <v>2</v>
      </c>
      <c r="I2025" s="3" t="s">
        <v>14</v>
      </c>
      <c r="M2025">
        <v>12</v>
      </c>
      <c r="O2025" s="144" t="s">
        <v>493</v>
      </c>
      <c r="P2025">
        <v>1</v>
      </c>
    </row>
    <row r="2026" spans="1:17">
      <c r="A2026" s="244">
        <v>18</v>
      </c>
      <c r="B2026" s="244" t="s">
        <v>1082</v>
      </c>
      <c r="C2026" s="244" t="s">
        <v>1083</v>
      </c>
      <c r="D2026" s="244" t="s">
        <v>1084</v>
      </c>
      <c r="E2026" s="244">
        <v>6</v>
      </c>
      <c r="F2026" s="244">
        <v>3</v>
      </c>
      <c r="G2026" s="2">
        <v>42585</v>
      </c>
      <c r="H2026" s="3">
        <v>1</v>
      </c>
      <c r="I2026" s="3" t="s">
        <v>447</v>
      </c>
      <c r="J2026">
        <v>230</v>
      </c>
      <c r="K2026">
        <v>210</v>
      </c>
      <c r="M2026">
        <v>13</v>
      </c>
      <c r="O2026" s="144" t="s">
        <v>496</v>
      </c>
      <c r="P2026">
        <v>5</v>
      </c>
    </row>
    <row r="2027" spans="1:17">
      <c r="A2027" s="244">
        <v>18</v>
      </c>
      <c r="B2027" s="244" t="s">
        <v>1082</v>
      </c>
      <c r="C2027" s="244" t="s">
        <v>1083</v>
      </c>
      <c r="D2027" s="244" t="s">
        <v>1084</v>
      </c>
      <c r="E2027" s="244">
        <v>6</v>
      </c>
      <c r="F2027" s="244">
        <v>3</v>
      </c>
      <c r="G2027" s="2">
        <v>42585</v>
      </c>
      <c r="H2027" s="3">
        <v>1</v>
      </c>
      <c r="I2027" s="3" t="s">
        <v>447</v>
      </c>
      <c r="J2027">
        <v>230</v>
      </c>
      <c r="K2027">
        <v>210</v>
      </c>
      <c r="M2027">
        <v>13</v>
      </c>
      <c r="O2027" s="144" t="s">
        <v>456</v>
      </c>
      <c r="P2027">
        <v>1</v>
      </c>
      <c r="Q2027">
        <v>1</v>
      </c>
    </row>
    <row r="2028" spans="1:17">
      <c r="A2028" s="244">
        <v>18</v>
      </c>
      <c r="B2028" s="244" t="s">
        <v>1082</v>
      </c>
      <c r="C2028" s="244" t="s">
        <v>1083</v>
      </c>
      <c r="D2028" s="244" t="s">
        <v>1084</v>
      </c>
      <c r="E2028" s="244">
        <v>6</v>
      </c>
      <c r="F2028" s="244">
        <v>3</v>
      </c>
      <c r="G2028" s="2">
        <v>42585</v>
      </c>
      <c r="H2028" s="3">
        <v>1</v>
      </c>
      <c r="I2028" s="3" t="s">
        <v>447</v>
      </c>
      <c r="J2028">
        <v>230</v>
      </c>
      <c r="K2028">
        <v>210</v>
      </c>
      <c r="M2028">
        <v>13</v>
      </c>
      <c r="O2028" s="144" t="s">
        <v>457</v>
      </c>
      <c r="P2028">
        <v>15</v>
      </c>
      <c r="Q2028">
        <v>1</v>
      </c>
    </row>
    <row r="2029" spans="1:17">
      <c r="A2029" s="244">
        <v>18</v>
      </c>
      <c r="B2029" s="244" t="s">
        <v>1082</v>
      </c>
      <c r="C2029" s="244" t="s">
        <v>1083</v>
      </c>
      <c r="D2029" s="244" t="s">
        <v>1084</v>
      </c>
      <c r="E2029" s="244">
        <v>6</v>
      </c>
      <c r="F2029" s="244">
        <v>3</v>
      </c>
      <c r="G2029" s="2">
        <v>42585</v>
      </c>
      <c r="H2029" s="3">
        <v>1</v>
      </c>
      <c r="I2029" s="3" t="s">
        <v>447</v>
      </c>
      <c r="J2029">
        <v>230</v>
      </c>
      <c r="K2029">
        <v>210</v>
      </c>
      <c r="M2029">
        <v>13</v>
      </c>
      <c r="O2029" s="144" t="s">
        <v>451</v>
      </c>
      <c r="P2029">
        <v>10</v>
      </c>
    </row>
    <row r="2030" spans="1:17">
      <c r="A2030" s="244">
        <v>18</v>
      </c>
      <c r="B2030" s="244" t="s">
        <v>1082</v>
      </c>
      <c r="C2030" s="244" t="s">
        <v>1083</v>
      </c>
      <c r="D2030" s="244" t="s">
        <v>1084</v>
      </c>
      <c r="E2030" s="244">
        <v>6</v>
      </c>
      <c r="F2030" s="244">
        <v>3</v>
      </c>
      <c r="G2030" s="2">
        <v>42585</v>
      </c>
      <c r="H2030" s="3">
        <v>1</v>
      </c>
      <c r="I2030" s="3" t="s">
        <v>447</v>
      </c>
      <c r="J2030">
        <v>230</v>
      </c>
      <c r="K2030">
        <v>210</v>
      </c>
      <c r="M2030">
        <v>13</v>
      </c>
      <c r="O2030" s="144" t="s">
        <v>458</v>
      </c>
      <c r="P2030">
        <v>5</v>
      </c>
    </row>
    <row r="2031" spans="1:17">
      <c r="A2031" s="244">
        <v>18</v>
      </c>
      <c r="B2031" s="244" t="s">
        <v>1082</v>
      </c>
      <c r="C2031" s="244" t="s">
        <v>1083</v>
      </c>
      <c r="D2031" s="244" t="s">
        <v>1084</v>
      </c>
      <c r="E2031" s="244">
        <v>6</v>
      </c>
      <c r="F2031" s="244">
        <v>3</v>
      </c>
      <c r="G2031" s="2">
        <v>42585</v>
      </c>
      <c r="H2031" s="3">
        <v>1</v>
      </c>
      <c r="I2031" s="3" t="s">
        <v>447</v>
      </c>
      <c r="J2031">
        <v>230</v>
      </c>
      <c r="K2031">
        <v>210</v>
      </c>
      <c r="M2031">
        <v>13</v>
      </c>
      <c r="O2031" s="144" t="s">
        <v>453</v>
      </c>
      <c r="P2031">
        <v>90</v>
      </c>
    </row>
    <row r="2032" spans="1:17">
      <c r="A2032" s="244">
        <v>18</v>
      </c>
      <c r="B2032" s="244" t="s">
        <v>1082</v>
      </c>
      <c r="C2032" s="244" t="s">
        <v>1083</v>
      </c>
      <c r="D2032" s="244" t="s">
        <v>1084</v>
      </c>
      <c r="E2032" s="244">
        <v>6</v>
      </c>
      <c r="F2032" s="244">
        <v>3</v>
      </c>
      <c r="G2032" s="2">
        <v>42585</v>
      </c>
      <c r="H2032" s="3">
        <v>1</v>
      </c>
      <c r="I2032" s="3" t="s">
        <v>447</v>
      </c>
      <c r="J2032">
        <v>230</v>
      </c>
      <c r="K2032">
        <v>210</v>
      </c>
      <c r="M2032">
        <v>13</v>
      </c>
      <c r="O2032" s="144" t="s">
        <v>450</v>
      </c>
      <c r="P2032">
        <v>5</v>
      </c>
    </row>
    <row r="2033" spans="1:17">
      <c r="A2033" s="244">
        <v>18</v>
      </c>
      <c r="B2033" s="244" t="s">
        <v>1082</v>
      </c>
      <c r="C2033" s="244" t="s">
        <v>1083</v>
      </c>
      <c r="D2033" s="244" t="s">
        <v>1084</v>
      </c>
      <c r="E2033" s="244">
        <v>6</v>
      </c>
      <c r="F2033" s="244">
        <v>3</v>
      </c>
      <c r="G2033" s="2">
        <v>42585</v>
      </c>
      <c r="H2033" s="3">
        <v>1</v>
      </c>
      <c r="I2033" s="3" t="s">
        <v>447</v>
      </c>
      <c r="J2033">
        <v>230</v>
      </c>
      <c r="K2033">
        <v>210</v>
      </c>
      <c r="M2033">
        <v>13</v>
      </c>
      <c r="O2033" s="144" t="s">
        <v>464</v>
      </c>
      <c r="P2033">
        <v>10</v>
      </c>
      <c r="Q2033">
        <v>1</v>
      </c>
    </row>
    <row r="2034" spans="1:17">
      <c r="A2034" s="244">
        <v>18</v>
      </c>
      <c r="B2034" s="244" t="s">
        <v>1082</v>
      </c>
      <c r="C2034" s="244" t="s">
        <v>1083</v>
      </c>
      <c r="D2034" s="244" t="s">
        <v>1084</v>
      </c>
      <c r="E2034" s="244">
        <v>6</v>
      </c>
      <c r="F2034" s="244">
        <v>3</v>
      </c>
      <c r="G2034" s="2">
        <v>42585</v>
      </c>
      <c r="H2034" s="3">
        <v>1</v>
      </c>
      <c r="I2034" s="3" t="s">
        <v>447</v>
      </c>
      <c r="J2034">
        <v>230</v>
      </c>
      <c r="K2034">
        <v>210</v>
      </c>
      <c r="M2034">
        <v>13</v>
      </c>
      <c r="O2034" s="144" t="s">
        <v>449</v>
      </c>
      <c r="P2034">
        <v>1</v>
      </c>
    </row>
    <row r="2035" spans="1:17">
      <c r="A2035" s="244">
        <v>18</v>
      </c>
      <c r="B2035" s="244" t="s">
        <v>1082</v>
      </c>
      <c r="C2035" s="244" t="s">
        <v>1083</v>
      </c>
      <c r="D2035" s="244" t="s">
        <v>1084</v>
      </c>
      <c r="E2035" s="244">
        <v>6</v>
      </c>
      <c r="F2035" s="244">
        <v>3</v>
      </c>
      <c r="G2035" s="2">
        <v>42585</v>
      </c>
      <c r="H2035" s="3">
        <v>1</v>
      </c>
      <c r="I2035" s="3" t="s">
        <v>447</v>
      </c>
      <c r="J2035">
        <v>230</v>
      </c>
      <c r="K2035">
        <v>210</v>
      </c>
      <c r="M2035">
        <v>13</v>
      </c>
      <c r="O2035" s="144" t="s">
        <v>454</v>
      </c>
      <c r="P2035">
        <v>5</v>
      </c>
    </row>
    <row r="2036" spans="1:17">
      <c r="A2036" s="244">
        <v>18</v>
      </c>
      <c r="B2036" s="244" t="s">
        <v>1082</v>
      </c>
      <c r="C2036" s="244" t="s">
        <v>1083</v>
      </c>
      <c r="D2036" s="244" t="s">
        <v>1084</v>
      </c>
      <c r="E2036" s="244">
        <v>6</v>
      </c>
      <c r="F2036" s="244">
        <v>3</v>
      </c>
      <c r="G2036" s="2">
        <v>42585</v>
      </c>
      <c r="H2036" s="3">
        <v>2</v>
      </c>
      <c r="I2036" s="3" t="s">
        <v>14</v>
      </c>
      <c r="M2036">
        <v>13</v>
      </c>
      <c r="O2036" s="146" t="s">
        <v>487</v>
      </c>
      <c r="P2036">
        <v>50</v>
      </c>
    </row>
    <row r="2037" spans="1:17">
      <c r="A2037" s="244">
        <v>18</v>
      </c>
      <c r="B2037" s="244" t="s">
        <v>1082</v>
      </c>
      <c r="C2037" s="244" t="s">
        <v>1083</v>
      </c>
      <c r="D2037" s="244" t="s">
        <v>1084</v>
      </c>
      <c r="E2037" s="244">
        <v>6</v>
      </c>
      <c r="F2037" s="244">
        <v>3</v>
      </c>
      <c r="G2037" s="2">
        <v>42585</v>
      </c>
      <c r="H2037" s="3">
        <v>2</v>
      </c>
      <c r="I2037" s="3" t="s">
        <v>14</v>
      </c>
      <c r="M2037">
        <v>13</v>
      </c>
      <c r="O2037" s="144" t="s">
        <v>449</v>
      </c>
      <c r="P2037">
        <v>40</v>
      </c>
    </row>
    <row r="2038" spans="1:17">
      <c r="A2038" s="244">
        <v>18</v>
      </c>
      <c r="B2038" s="244" t="s">
        <v>1082</v>
      </c>
      <c r="C2038" s="244" t="s">
        <v>1083</v>
      </c>
      <c r="D2038" s="244" t="s">
        <v>1084</v>
      </c>
      <c r="E2038" s="244">
        <v>6</v>
      </c>
      <c r="F2038" s="244">
        <v>3</v>
      </c>
      <c r="G2038" s="2">
        <v>42585</v>
      </c>
      <c r="H2038" s="3">
        <v>2</v>
      </c>
      <c r="I2038" s="3" t="s">
        <v>14</v>
      </c>
      <c r="M2038">
        <v>13</v>
      </c>
      <c r="O2038" s="144" t="s">
        <v>454</v>
      </c>
      <c r="P2038">
        <v>1</v>
      </c>
    </row>
    <row r="2039" spans="1:17">
      <c r="A2039" s="244">
        <v>18</v>
      </c>
      <c r="B2039" s="244" t="s">
        <v>1082</v>
      </c>
      <c r="C2039" s="244" t="s">
        <v>1083</v>
      </c>
      <c r="D2039" s="244" t="s">
        <v>1084</v>
      </c>
      <c r="E2039" s="244">
        <v>6</v>
      </c>
      <c r="F2039" s="244">
        <v>3</v>
      </c>
      <c r="G2039" s="2">
        <v>42585</v>
      </c>
      <c r="H2039" s="3">
        <v>2</v>
      </c>
      <c r="I2039" s="3" t="s">
        <v>14</v>
      </c>
      <c r="M2039">
        <v>13</v>
      </c>
      <c r="O2039" s="144" t="s">
        <v>453</v>
      </c>
      <c r="P2039">
        <v>60</v>
      </c>
    </row>
    <row r="2040" spans="1:17">
      <c r="A2040" s="244">
        <v>18</v>
      </c>
      <c r="B2040" s="244" t="s">
        <v>1082</v>
      </c>
      <c r="C2040" s="244" t="s">
        <v>1083</v>
      </c>
      <c r="D2040" s="244" t="s">
        <v>1084</v>
      </c>
      <c r="E2040" s="244">
        <v>6</v>
      </c>
      <c r="F2040" s="244">
        <v>3</v>
      </c>
      <c r="G2040" s="2">
        <v>42585</v>
      </c>
      <c r="H2040" s="3">
        <v>2</v>
      </c>
      <c r="I2040" s="3" t="s">
        <v>14</v>
      </c>
      <c r="M2040">
        <v>13</v>
      </c>
      <c r="O2040" s="144" t="s">
        <v>450</v>
      </c>
      <c r="P2040">
        <v>1</v>
      </c>
    </row>
    <row r="2041" spans="1:17">
      <c r="A2041" s="244">
        <v>18</v>
      </c>
      <c r="B2041" s="244" t="s">
        <v>1082</v>
      </c>
      <c r="C2041" s="244" t="s">
        <v>1083</v>
      </c>
      <c r="D2041" s="244" t="s">
        <v>1084</v>
      </c>
      <c r="E2041" s="244">
        <v>6</v>
      </c>
      <c r="F2041" s="244">
        <v>3</v>
      </c>
      <c r="G2041" s="2">
        <v>42585</v>
      </c>
      <c r="H2041" s="3">
        <v>2</v>
      </c>
      <c r="I2041" s="3" t="s">
        <v>14</v>
      </c>
      <c r="M2041">
        <v>13</v>
      </c>
      <c r="O2041" s="144" t="s">
        <v>447</v>
      </c>
      <c r="P2041">
        <v>1</v>
      </c>
      <c r="Q2041">
        <v>1</v>
      </c>
    </row>
    <row r="2042" spans="1:17">
      <c r="A2042" s="244">
        <v>18</v>
      </c>
      <c r="B2042" s="244" t="s">
        <v>1082</v>
      </c>
      <c r="C2042" s="244" t="s">
        <v>1083</v>
      </c>
      <c r="D2042" s="244" t="s">
        <v>1084</v>
      </c>
      <c r="E2042" s="244">
        <v>6</v>
      </c>
      <c r="F2042" s="244">
        <v>3</v>
      </c>
      <c r="G2042" s="2">
        <v>42585</v>
      </c>
      <c r="H2042" s="3">
        <v>1</v>
      </c>
      <c r="I2042" s="3" t="s">
        <v>447</v>
      </c>
      <c r="J2042">
        <v>120</v>
      </c>
      <c r="K2042">
        <v>170</v>
      </c>
      <c r="M2042">
        <v>14</v>
      </c>
      <c r="O2042" s="146" t="s">
        <v>487</v>
      </c>
      <c r="P2042">
        <v>40</v>
      </c>
    </row>
    <row r="2043" spans="1:17">
      <c r="A2043" s="244">
        <v>18</v>
      </c>
      <c r="B2043" s="244" t="s">
        <v>1082</v>
      </c>
      <c r="C2043" s="244" t="s">
        <v>1083</v>
      </c>
      <c r="D2043" s="244" t="s">
        <v>1084</v>
      </c>
      <c r="E2043" s="244">
        <v>6</v>
      </c>
      <c r="F2043" s="244">
        <v>3</v>
      </c>
      <c r="G2043" s="2">
        <v>42585</v>
      </c>
      <c r="H2043" s="3">
        <v>1</v>
      </c>
      <c r="I2043" s="3" t="s">
        <v>447</v>
      </c>
      <c r="J2043">
        <v>120</v>
      </c>
      <c r="K2043">
        <v>170</v>
      </c>
      <c r="M2043">
        <v>14</v>
      </c>
      <c r="O2043" s="144" t="s">
        <v>450</v>
      </c>
      <c r="P2043">
        <v>20</v>
      </c>
    </row>
    <row r="2044" spans="1:17">
      <c r="A2044" s="244">
        <v>18</v>
      </c>
      <c r="B2044" s="244" t="s">
        <v>1082</v>
      </c>
      <c r="C2044" s="244" t="s">
        <v>1083</v>
      </c>
      <c r="D2044" s="244" t="s">
        <v>1084</v>
      </c>
      <c r="E2044" s="244">
        <v>6</v>
      </c>
      <c r="F2044" s="244">
        <v>3</v>
      </c>
      <c r="G2044" s="2">
        <v>42585</v>
      </c>
      <c r="H2044" s="3">
        <v>1</v>
      </c>
      <c r="I2044" s="3" t="s">
        <v>447</v>
      </c>
      <c r="J2044">
        <v>120</v>
      </c>
      <c r="K2044">
        <v>170</v>
      </c>
      <c r="M2044">
        <v>14</v>
      </c>
      <c r="O2044" s="144" t="s">
        <v>454</v>
      </c>
      <c r="P2044">
        <v>5</v>
      </c>
    </row>
    <row r="2045" spans="1:17">
      <c r="A2045" s="244">
        <v>18</v>
      </c>
      <c r="B2045" s="244" t="s">
        <v>1082</v>
      </c>
      <c r="C2045" s="244" t="s">
        <v>1083</v>
      </c>
      <c r="D2045" s="244" t="s">
        <v>1084</v>
      </c>
      <c r="E2045" s="244">
        <v>6</v>
      </c>
      <c r="F2045" s="244">
        <v>3</v>
      </c>
      <c r="G2045" s="2">
        <v>42585</v>
      </c>
      <c r="H2045" s="3">
        <v>1</v>
      </c>
      <c r="I2045" s="3" t="s">
        <v>447</v>
      </c>
      <c r="J2045">
        <v>120</v>
      </c>
      <c r="K2045">
        <v>170</v>
      </c>
      <c r="M2045">
        <v>14</v>
      </c>
      <c r="O2045" s="144" t="s">
        <v>464</v>
      </c>
      <c r="P2045">
        <v>25</v>
      </c>
    </row>
    <row r="2046" spans="1:17">
      <c r="A2046" s="244">
        <v>18</v>
      </c>
      <c r="B2046" s="244" t="s">
        <v>1082</v>
      </c>
      <c r="C2046" s="244" t="s">
        <v>1083</v>
      </c>
      <c r="D2046" s="244" t="s">
        <v>1084</v>
      </c>
      <c r="E2046" s="244">
        <v>6</v>
      </c>
      <c r="F2046" s="244">
        <v>3</v>
      </c>
      <c r="G2046" s="2">
        <v>42585</v>
      </c>
      <c r="H2046" s="3">
        <v>1</v>
      </c>
      <c r="I2046" s="3" t="s">
        <v>447</v>
      </c>
      <c r="J2046">
        <v>120</v>
      </c>
      <c r="K2046">
        <v>170</v>
      </c>
      <c r="M2046">
        <v>14</v>
      </c>
      <c r="O2046" s="144" t="s">
        <v>453</v>
      </c>
      <c r="P2046">
        <v>70</v>
      </c>
    </row>
    <row r="2047" spans="1:17">
      <c r="A2047" s="244">
        <v>18</v>
      </c>
      <c r="B2047" s="244" t="s">
        <v>1082</v>
      </c>
      <c r="C2047" s="244" t="s">
        <v>1083</v>
      </c>
      <c r="D2047" s="244" t="s">
        <v>1084</v>
      </c>
      <c r="E2047" s="244">
        <v>6</v>
      </c>
      <c r="F2047" s="244">
        <v>3</v>
      </c>
      <c r="G2047" s="2">
        <v>42585</v>
      </c>
      <c r="H2047" s="3">
        <v>1</v>
      </c>
      <c r="I2047" s="3" t="s">
        <v>447</v>
      </c>
      <c r="J2047">
        <v>120</v>
      </c>
      <c r="K2047">
        <v>170</v>
      </c>
      <c r="M2047">
        <v>14</v>
      </c>
      <c r="O2047" s="144" t="s">
        <v>452</v>
      </c>
      <c r="P2047">
        <v>5</v>
      </c>
    </row>
    <row r="2048" spans="1:17">
      <c r="A2048" s="244">
        <v>18</v>
      </c>
      <c r="B2048" s="244" t="s">
        <v>1082</v>
      </c>
      <c r="C2048" s="244" t="s">
        <v>1083</v>
      </c>
      <c r="D2048" s="244" t="s">
        <v>1084</v>
      </c>
      <c r="E2048" s="244">
        <v>6</v>
      </c>
      <c r="F2048" s="244">
        <v>3</v>
      </c>
      <c r="G2048" s="2">
        <v>42585</v>
      </c>
      <c r="H2048" s="3">
        <v>1</v>
      </c>
      <c r="I2048" s="3" t="s">
        <v>447</v>
      </c>
      <c r="J2048">
        <v>120</v>
      </c>
      <c r="K2048">
        <v>170</v>
      </c>
      <c r="M2048">
        <v>14</v>
      </c>
      <c r="O2048" s="144" t="s">
        <v>449</v>
      </c>
      <c r="P2048">
        <v>1</v>
      </c>
    </row>
    <row r="2049" spans="1:17">
      <c r="A2049" s="244">
        <v>18</v>
      </c>
      <c r="B2049" s="244" t="s">
        <v>1082</v>
      </c>
      <c r="C2049" s="244" t="s">
        <v>1083</v>
      </c>
      <c r="D2049" s="244" t="s">
        <v>1084</v>
      </c>
      <c r="E2049" s="244">
        <v>6</v>
      </c>
      <c r="F2049" s="244">
        <v>3</v>
      </c>
      <c r="G2049" s="2">
        <v>42585</v>
      </c>
      <c r="H2049" s="3">
        <v>1</v>
      </c>
      <c r="I2049" s="3" t="s">
        <v>447</v>
      </c>
      <c r="J2049">
        <v>120</v>
      </c>
      <c r="K2049">
        <v>170</v>
      </c>
      <c r="M2049">
        <v>14</v>
      </c>
      <c r="O2049" s="144" t="s">
        <v>465</v>
      </c>
      <c r="P2049">
        <v>5</v>
      </c>
      <c r="Q2049">
        <v>1</v>
      </c>
    </row>
    <row r="2050" spans="1:17">
      <c r="A2050" s="244">
        <v>18</v>
      </c>
      <c r="B2050" s="244" t="s">
        <v>1082</v>
      </c>
      <c r="C2050" s="244" t="s">
        <v>1083</v>
      </c>
      <c r="D2050" s="244" t="s">
        <v>1084</v>
      </c>
      <c r="E2050" s="244">
        <v>6</v>
      </c>
      <c r="F2050" s="244">
        <v>3</v>
      </c>
      <c r="G2050" s="2">
        <v>42585</v>
      </c>
      <c r="H2050" s="3">
        <v>1</v>
      </c>
      <c r="I2050" s="3" t="s">
        <v>447</v>
      </c>
      <c r="J2050">
        <v>120</v>
      </c>
      <c r="K2050">
        <v>170</v>
      </c>
      <c r="M2050">
        <v>14</v>
      </c>
      <c r="O2050" s="144" t="s">
        <v>456</v>
      </c>
      <c r="P2050">
        <v>5</v>
      </c>
    </row>
    <row r="2051" spans="1:17">
      <c r="A2051" s="244">
        <v>18</v>
      </c>
      <c r="B2051" s="244" t="s">
        <v>1082</v>
      </c>
      <c r="C2051" s="244" t="s">
        <v>1083</v>
      </c>
      <c r="D2051" s="244" t="s">
        <v>1084</v>
      </c>
      <c r="E2051" s="244">
        <v>6</v>
      </c>
      <c r="F2051" s="244">
        <v>3</v>
      </c>
      <c r="G2051" s="2">
        <v>42585</v>
      </c>
      <c r="H2051" s="3">
        <v>2</v>
      </c>
      <c r="I2051" s="3" t="s">
        <v>14</v>
      </c>
      <c r="M2051">
        <v>14</v>
      </c>
      <c r="O2051" s="146" t="s">
        <v>487</v>
      </c>
      <c r="P2051">
        <v>40</v>
      </c>
    </row>
    <row r="2052" spans="1:17">
      <c r="A2052" s="244">
        <v>18</v>
      </c>
      <c r="B2052" s="244" t="s">
        <v>1082</v>
      </c>
      <c r="C2052" s="244" t="s">
        <v>1083</v>
      </c>
      <c r="D2052" s="244" t="s">
        <v>1084</v>
      </c>
      <c r="E2052" s="244">
        <v>6</v>
      </c>
      <c r="F2052" s="244">
        <v>3</v>
      </c>
      <c r="G2052" s="2">
        <v>42585</v>
      </c>
      <c r="H2052" s="3">
        <v>2</v>
      </c>
      <c r="I2052" s="3" t="s">
        <v>14</v>
      </c>
      <c r="M2052">
        <v>14</v>
      </c>
      <c r="O2052" s="144" t="s">
        <v>453</v>
      </c>
      <c r="P2052">
        <v>40</v>
      </c>
    </row>
    <row r="2053" spans="1:17">
      <c r="A2053" s="244">
        <v>18</v>
      </c>
      <c r="B2053" s="244" t="s">
        <v>1082</v>
      </c>
      <c r="C2053" s="244" t="s">
        <v>1083</v>
      </c>
      <c r="D2053" s="244" t="s">
        <v>1084</v>
      </c>
      <c r="E2053" s="244">
        <v>6</v>
      </c>
      <c r="F2053" s="244">
        <v>3</v>
      </c>
      <c r="G2053" s="2">
        <v>42585</v>
      </c>
      <c r="H2053" s="3">
        <v>2</v>
      </c>
      <c r="I2053" s="3" t="s">
        <v>14</v>
      </c>
      <c r="M2053">
        <v>14</v>
      </c>
      <c r="O2053" s="144" t="s">
        <v>450</v>
      </c>
      <c r="P2053">
        <v>1</v>
      </c>
    </row>
    <row r="2054" spans="1:17">
      <c r="A2054" s="244">
        <v>18</v>
      </c>
      <c r="B2054" s="244" t="s">
        <v>1082</v>
      </c>
      <c r="C2054" s="244" t="s">
        <v>1083</v>
      </c>
      <c r="D2054" s="244" t="s">
        <v>1084</v>
      </c>
      <c r="E2054" s="244">
        <v>6</v>
      </c>
      <c r="F2054" s="244">
        <v>3</v>
      </c>
      <c r="G2054" s="2">
        <v>42585</v>
      </c>
      <c r="H2054" s="3">
        <v>1</v>
      </c>
      <c r="I2054" s="3" t="s">
        <v>447</v>
      </c>
      <c r="J2054">
        <v>90</v>
      </c>
      <c r="K2054">
        <v>90</v>
      </c>
      <c r="M2054">
        <v>15</v>
      </c>
      <c r="O2054" s="144" t="s">
        <v>453</v>
      </c>
      <c r="P2054">
        <v>60</v>
      </c>
    </row>
    <row r="2055" spans="1:17">
      <c r="A2055" s="244">
        <v>18</v>
      </c>
      <c r="B2055" s="244" t="s">
        <v>1082</v>
      </c>
      <c r="C2055" s="244" t="s">
        <v>1083</v>
      </c>
      <c r="D2055" s="244" t="s">
        <v>1084</v>
      </c>
      <c r="E2055" s="244">
        <v>6</v>
      </c>
      <c r="F2055" s="244">
        <v>3</v>
      </c>
      <c r="G2055" s="2">
        <v>42585</v>
      </c>
      <c r="H2055" s="3">
        <v>1</v>
      </c>
      <c r="I2055" s="3" t="s">
        <v>447</v>
      </c>
      <c r="J2055">
        <v>90</v>
      </c>
      <c r="K2055">
        <v>90</v>
      </c>
      <c r="M2055">
        <v>15</v>
      </c>
      <c r="O2055" s="146" t="s">
        <v>487</v>
      </c>
      <c r="P2055">
        <v>40</v>
      </c>
    </row>
    <row r="2056" spans="1:17">
      <c r="A2056" s="244">
        <v>18</v>
      </c>
      <c r="B2056" s="244" t="s">
        <v>1082</v>
      </c>
      <c r="C2056" s="244" t="s">
        <v>1083</v>
      </c>
      <c r="D2056" s="244" t="s">
        <v>1084</v>
      </c>
      <c r="E2056" s="244">
        <v>6</v>
      </c>
      <c r="F2056" s="244">
        <v>3</v>
      </c>
      <c r="G2056" s="2">
        <v>42585</v>
      </c>
      <c r="H2056" s="3">
        <v>1</v>
      </c>
      <c r="I2056" s="3" t="s">
        <v>447</v>
      </c>
      <c r="J2056">
        <v>90</v>
      </c>
      <c r="K2056">
        <v>90</v>
      </c>
      <c r="M2056">
        <v>15</v>
      </c>
      <c r="O2056" s="144" t="s">
        <v>464</v>
      </c>
      <c r="P2056">
        <v>40</v>
      </c>
    </row>
    <row r="2057" spans="1:17">
      <c r="A2057" s="244">
        <v>18</v>
      </c>
      <c r="B2057" s="244" t="s">
        <v>1082</v>
      </c>
      <c r="C2057" s="244" t="s">
        <v>1083</v>
      </c>
      <c r="D2057" s="244" t="s">
        <v>1084</v>
      </c>
      <c r="E2057" s="244">
        <v>6</v>
      </c>
      <c r="F2057" s="244">
        <v>3</v>
      </c>
      <c r="G2057" s="2">
        <v>42585</v>
      </c>
      <c r="H2057" s="3">
        <v>1</v>
      </c>
      <c r="I2057" s="3" t="s">
        <v>447</v>
      </c>
      <c r="J2057">
        <v>90</v>
      </c>
      <c r="K2057">
        <v>90</v>
      </c>
      <c r="M2057">
        <v>15</v>
      </c>
      <c r="O2057" s="144" t="s">
        <v>449</v>
      </c>
      <c r="P2057">
        <v>1</v>
      </c>
    </row>
    <row r="2058" spans="1:17">
      <c r="A2058" s="244">
        <v>18</v>
      </c>
      <c r="B2058" s="244" t="s">
        <v>1082</v>
      </c>
      <c r="C2058" s="244" t="s">
        <v>1083</v>
      </c>
      <c r="D2058" s="244" t="s">
        <v>1084</v>
      </c>
      <c r="E2058" s="244">
        <v>6</v>
      </c>
      <c r="F2058" s="244">
        <v>3</v>
      </c>
      <c r="G2058" s="2">
        <v>42585</v>
      </c>
      <c r="H2058" s="3">
        <v>1</v>
      </c>
      <c r="I2058" s="3" t="s">
        <v>447</v>
      </c>
      <c r="J2058">
        <v>90</v>
      </c>
      <c r="K2058">
        <v>90</v>
      </c>
      <c r="M2058">
        <v>15</v>
      </c>
      <c r="O2058" s="144" t="s">
        <v>454</v>
      </c>
      <c r="P2058">
        <v>1</v>
      </c>
    </row>
    <row r="2059" spans="1:17">
      <c r="A2059" s="244">
        <v>18</v>
      </c>
      <c r="B2059" s="244" t="s">
        <v>1082</v>
      </c>
      <c r="C2059" s="244" t="s">
        <v>1083</v>
      </c>
      <c r="D2059" s="244" t="s">
        <v>1084</v>
      </c>
      <c r="E2059" s="244">
        <v>6</v>
      </c>
      <c r="F2059" s="244">
        <v>3</v>
      </c>
      <c r="G2059" s="2">
        <v>42585</v>
      </c>
      <c r="H2059" s="3">
        <v>1</v>
      </c>
      <c r="I2059" s="3" t="s">
        <v>447</v>
      </c>
      <c r="J2059">
        <v>90</v>
      </c>
      <c r="K2059">
        <v>90</v>
      </c>
      <c r="M2059">
        <v>15</v>
      </c>
      <c r="O2059" s="144" t="s">
        <v>450</v>
      </c>
      <c r="P2059">
        <v>5</v>
      </c>
    </row>
    <row r="2060" spans="1:17">
      <c r="A2060" s="244">
        <v>18</v>
      </c>
      <c r="B2060" s="244" t="s">
        <v>1082</v>
      </c>
      <c r="C2060" s="244" t="s">
        <v>1083</v>
      </c>
      <c r="D2060" s="244" t="s">
        <v>1084</v>
      </c>
      <c r="E2060" s="244">
        <v>6</v>
      </c>
      <c r="F2060" s="244">
        <v>3</v>
      </c>
      <c r="G2060" s="2">
        <v>42585</v>
      </c>
      <c r="H2060" s="3">
        <v>1</v>
      </c>
      <c r="I2060" s="3" t="s">
        <v>447</v>
      </c>
      <c r="J2060">
        <v>90</v>
      </c>
      <c r="K2060">
        <v>90</v>
      </c>
      <c r="M2060">
        <v>15</v>
      </c>
      <c r="O2060" s="144" t="s">
        <v>452</v>
      </c>
      <c r="P2060">
        <v>1</v>
      </c>
      <c r="Q2060">
        <v>1</v>
      </c>
    </row>
    <row r="2061" spans="1:17">
      <c r="A2061" s="244">
        <v>18</v>
      </c>
      <c r="B2061" s="244" t="s">
        <v>1082</v>
      </c>
      <c r="C2061" s="244" t="s">
        <v>1083</v>
      </c>
      <c r="D2061" s="244" t="s">
        <v>1084</v>
      </c>
      <c r="E2061" s="244">
        <v>6</v>
      </c>
      <c r="F2061" s="244">
        <v>3</v>
      </c>
      <c r="G2061" s="2">
        <v>42585</v>
      </c>
      <c r="H2061" s="3">
        <v>1</v>
      </c>
      <c r="I2061" s="3" t="s">
        <v>447</v>
      </c>
      <c r="J2061">
        <v>90</v>
      </c>
      <c r="K2061">
        <v>90</v>
      </c>
      <c r="M2061">
        <v>15</v>
      </c>
      <c r="O2061" s="144" t="s">
        <v>488</v>
      </c>
      <c r="P2061">
        <v>1</v>
      </c>
    </row>
    <row r="2062" spans="1:17">
      <c r="A2062" s="244">
        <v>18</v>
      </c>
      <c r="B2062" s="244" t="s">
        <v>1082</v>
      </c>
      <c r="C2062" s="244" t="s">
        <v>1083</v>
      </c>
      <c r="D2062" s="244" t="s">
        <v>1084</v>
      </c>
      <c r="E2062" s="244">
        <v>6</v>
      </c>
      <c r="F2062" s="244">
        <v>3</v>
      </c>
      <c r="G2062" s="2">
        <v>42585</v>
      </c>
      <c r="H2062" s="3">
        <v>2</v>
      </c>
      <c r="I2062" s="3" t="s">
        <v>14</v>
      </c>
      <c r="M2062">
        <v>15</v>
      </c>
      <c r="O2062" s="144" t="s">
        <v>449</v>
      </c>
      <c r="P2062">
        <v>1</v>
      </c>
    </row>
    <row r="2063" spans="1:17">
      <c r="A2063" s="244">
        <v>18</v>
      </c>
      <c r="B2063" s="244" t="s">
        <v>1082</v>
      </c>
      <c r="C2063" s="244" t="s">
        <v>1083</v>
      </c>
      <c r="D2063" s="244" t="s">
        <v>1084</v>
      </c>
      <c r="E2063" s="244">
        <v>6</v>
      </c>
      <c r="F2063" s="244">
        <v>3</v>
      </c>
      <c r="G2063" s="2">
        <v>42585</v>
      </c>
      <c r="H2063" s="3">
        <v>2</v>
      </c>
      <c r="I2063" s="3" t="s">
        <v>14</v>
      </c>
      <c r="M2063">
        <v>15</v>
      </c>
      <c r="O2063" s="146" t="s">
        <v>487</v>
      </c>
      <c r="P2063">
        <v>1</v>
      </c>
    </row>
    <row r="2064" spans="1:17">
      <c r="A2064" s="244">
        <v>18</v>
      </c>
      <c r="B2064" s="244" t="s">
        <v>1082</v>
      </c>
      <c r="C2064" s="244" t="s">
        <v>1083</v>
      </c>
      <c r="D2064" s="244" t="s">
        <v>1084</v>
      </c>
      <c r="E2064" s="244">
        <v>6</v>
      </c>
      <c r="F2064" s="244">
        <v>3</v>
      </c>
      <c r="G2064" s="2">
        <v>42585</v>
      </c>
      <c r="H2064" s="3">
        <v>2</v>
      </c>
      <c r="I2064" s="3" t="s">
        <v>14</v>
      </c>
      <c r="M2064">
        <v>15</v>
      </c>
      <c r="O2064" s="144" t="s">
        <v>453</v>
      </c>
      <c r="P2064">
        <v>60</v>
      </c>
    </row>
    <row r="2065" spans="1:17">
      <c r="A2065" s="244">
        <v>18</v>
      </c>
      <c r="B2065" s="244" t="s">
        <v>1082</v>
      </c>
      <c r="C2065" s="244" t="s">
        <v>1083</v>
      </c>
      <c r="D2065" s="244" t="s">
        <v>1084</v>
      </c>
      <c r="E2065" s="244">
        <v>6</v>
      </c>
      <c r="F2065" s="244">
        <v>3</v>
      </c>
      <c r="G2065" s="2">
        <v>42585</v>
      </c>
      <c r="H2065" s="3">
        <v>1</v>
      </c>
      <c r="I2065" s="3" t="s">
        <v>447</v>
      </c>
      <c r="J2065">
        <v>190</v>
      </c>
      <c r="K2065">
        <v>220</v>
      </c>
      <c r="M2065">
        <v>16</v>
      </c>
      <c r="O2065" s="144" t="s">
        <v>450</v>
      </c>
      <c r="P2065">
        <v>10</v>
      </c>
    </row>
    <row r="2066" spans="1:17">
      <c r="A2066" s="244">
        <v>18</v>
      </c>
      <c r="B2066" s="244" t="s">
        <v>1082</v>
      </c>
      <c r="C2066" s="244" t="s">
        <v>1083</v>
      </c>
      <c r="D2066" s="244" t="s">
        <v>1084</v>
      </c>
      <c r="E2066" s="244">
        <v>6</v>
      </c>
      <c r="F2066" s="244">
        <v>3</v>
      </c>
      <c r="G2066" s="2">
        <v>42585</v>
      </c>
      <c r="H2066" s="3">
        <v>1</v>
      </c>
      <c r="I2066" s="3" t="s">
        <v>447</v>
      </c>
      <c r="J2066">
        <v>190</v>
      </c>
      <c r="K2066">
        <v>220</v>
      </c>
      <c r="M2066">
        <v>16</v>
      </c>
      <c r="O2066" s="144" t="s">
        <v>464</v>
      </c>
      <c r="P2066">
        <v>5</v>
      </c>
    </row>
    <row r="2067" spans="1:17">
      <c r="A2067" s="244">
        <v>18</v>
      </c>
      <c r="B2067" s="244" t="s">
        <v>1082</v>
      </c>
      <c r="C2067" s="244" t="s">
        <v>1083</v>
      </c>
      <c r="D2067" s="244" t="s">
        <v>1084</v>
      </c>
      <c r="E2067" s="244">
        <v>6</v>
      </c>
      <c r="F2067" s="244">
        <v>3</v>
      </c>
      <c r="G2067" s="2">
        <v>42585</v>
      </c>
      <c r="H2067" s="3">
        <v>1</v>
      </c>
      <c r="I2067" s="3" t="s">
        <v>447</v>
      </c>
      <c r="J2067">
        <v>190</v>
      </c>
      <c r="K2067">
        <v>220</v>
      </c>
      <c r="M2067">
        <v>16</v>
      </c>
      <c r="O2067" s="144" t="s">
        <v>454</v>
      </c>
      <c r="P2067">
        <v>1</v>
      </c>
    </row>
    <row r="2068" spans="1:17">
      <c r="A2068" s="244">
        <v>18</v>
      </c>
      <c r="B2068" s="244" t="s">
        <v>1082</v>
      </c>
      <c r="C2068" s="244" t="s">
        <v>1083</v>
      </c>
      <c r="D2068" s="244" t="s">
        <v>1084</v>
      </c>
      <c r="E2068" s="244">
        <v>6</v>
      </c>
      <c r="F2068" s="244">
        <v>3</v>
      </c>
      <c r="G2068" s="2">
        <v>42585</v>
      </c>
      <c r="H2068" s="3">
        <v>1</v>
      </c>
      <c r="I2068" s="3" t="s">
        <v>447</v>
      </c>
      <c r="J2068">
        <v>190</v>
      </c>
      <c r="K2068">
        <v>220</v>
      </c>
      <c r="M2068">
        <v>16</v>
      </c>
      <c r="O2068" s="144" t="s">
        <v>449</v>
      </c>
      <c r="P2068">
        <v>1</v>
      </c>
    </row>
    <row r="2069" spans="1:17">
      <c r="A2069" s="244">
        <v>18</v>
      </c>
      <c r="B2069" s="244" t="s">
        <v>1082</v>
      </c>
      <c r="C2069" s="244" t="s">
        <v>1083</v>
      </c>
      <c r="D2069" s="244" t="s">
        <v>1084</v>
      </c>
      <c r="E2069" s="244">
        <v>6</v>
      </c>
      <c r="F2069" s="244">
        <v>3</v>
      </c>
      <c r="G2069" s="2">
        <v>42585</v>
      </c>
      <c r="H2069" s="3">
        <v>1</v>
      </c>
      <c r="I2069" s="3" t="s">
        <v>447</v>
      </c>
      <c r="J2069">
        <v>190</v>
      </c>
      <c r="K2069">
        <v>220</v>
      </c>
      <c r="M2069">
        <v>16</v>
      </c>
      <c r="O2069" s="144" t="s">
        <v>452</v>
      </c>
      <c r="P2069">
        <v>1</v>
      </c>
    </row>
    <row r="2070" spans="1:17">
      <c r="A2070" s="244">
        <v>18</v>
      </c>
      <c r="B2070" s="244" t="s">
        <v>1082</v>
      </c>
      <c r="C2070" s="244" t="s">
        <v>1083</v>
      </c>
      <c r="D2070" s="244" t="s">
        <v>1084</v>
      </c>
      <c r="E2070" s="244">
        <v>6</v>
      </c>
      <c r="F2070" s="244">
        <v>3</v>
      </c>
      <c r="G2070" s="2">
        <v>42585</v>
      </c>
      <c r="H2070" s="3">
        <v>1</v>
      </c>
      <c r="I2070" s="3" t="s">
        <v>447</v>
      </c>
      <c r="J2070">
        <v>190</v>
      </c>
      <c r="K2070">
        <v>220</v>
      </c>
      <c r="M2070">
        <v>16</v>
      </c>
      <c r="O2070" s="144" t="s">
        <v>458</v>
      </c>
      <c r="P2070">
        <v>1</v>
      </c>
    </row>
    <row r="2071" spans="1:17">
      <c r="A2071" s="244">
        <v>18</v>
      </c>
      <c r="B2071" s="244" t="s">
        <v>1082</v>
      </c>
      <c r="C2071" s="244" t="s">
        <v>1083</v>
      </c>
      <c r="D2071" s="244" t="s">
        <v>1084</v>
      </c>
      <c r="E2071" s="244">
        <v>6</v>
      </c>
      <c r="F2071" s="244">
        <v>3</v>
      </c>
      <c r="G2071" s="2">
        <v>42585</v>
      </c>
      <c r="H2071" s="3">
        <v>1</v>
      </c>
      <c r="I2071" s="3" t="s">
        <v>447</v>
      </c>
      <c r="J2071">
        <v>190</v>
      </c>
      <c r="K2071">
        <v>220</v>
      </c>
      <c r="M2071">
        <v>16</v>
      </c>
      <c r="O2071" s="146" t="s">
        <v>487</v>
      </c>
      <c r="P2071">
        <v>10</v>
      </c>
    </row>
    <row r="2072" spans="1:17">
      <c r="A2072" s="244">
        <v>18</v>
      </c>
      <c r="B2072" s="244" t="s">
        <v>1082</v>
      </c>
      <c r="C2072" s="244" t="s">
        <v>1083</v>
      </c>
      <c r="D2072" s="244" t="s">
        <v>1084</v>
      </c>
      <c r="E2072" s="244">
        <v>6</v>
      </c>
      <c r="F2072" s="244">
        <v>3</v>
      </c>
      <c r="G2072" s="2">
        <v>42585</v>
      </c>
      <c r="H2072" s="3">
        <v>1</v>
      </c>
      <c r="I2072" s="3" t="s">
        <v>447</v>
      </c>
      <c r="J2072">
        <v>190</v>
      </c>
      <c r="K2072">
        <v>220</v>
      </c>
      <c r="M2072">
        <v>16</v>
      </c>
      <c r="O2072" s="144" t="s">
        <v>453</v>
      </c>
      <c r="P2072">
        <v>80</v>
      </c>
    </row>
    <row r="2073" spans="1:17">
      <c r="A2073" s="244">
        <v>18</v>
      </c>
      <c r="B2073" s="244" t="s">
        <v>1082</v>
      </c>
      <c r="C2073" s="244" t="s">
        <v>1083</v>
      </c>
      <c r="D2073" s="244" t="s">
        <v>1084</v>
      </c>
      <c r="E2073" s="244">
        <v>6</v>
      </c>
      <c r="F2073" s="244">
        <v>3</v>
      </c>
      <c r="G2073" s="2">
        <v>42585</v>
      </c>
      <c r="H2073" s="3">
        <v>2</v>
      </c>
      <c r="I2073" s="3" t="s">
        <v>14</v>
      </c>
      <c r="M2073">
        <v>16</v>
      </c>
      <c r="O2073" s="144" t="s">
        <v>450</v>
      </c>
      <c r="P2073">
        <v>20</v>
      </c>
    </row>
    <row r="2074" spans="1:17">
      <c r="A2074" s="244">
        <v>18</v>
      </c>
      <c r="B2074" s="244" t="s">
        <v>1082</v>
      </c>
      <c r="C2074" s="244" t="s">
        <v>1083</v>
      </c>
      <c r="D2074" s="244" t="s">
        <v>1084</v>
      </c>
      <c r="E2074" s="244">
        <v>6</v>
      </c>
      <c r="F2074" s="244">
        <v>3</v>
      </c>
      <c r="G2074" s="2">
        <v>42585</v>
      </c>
      <c r="H2074" s="3">
        <v>2</v>
      </c>
      <c r="I2074" s="3" t="s">
        <v>14</v>
      </c>
      <c r="M2074">
        <v>16</v>
      </c>
      <c r="O2074" s="144" t="s">
        <v>449</v>
      </c>
      <c r="P2074">
        <v>1</v>
      </c>
    </row>
    <row r="2075" spans="1:17">
      <c r="A2075" s="244">
        <v>18</v>
      </c>
      <c r="B2075" s="244" t="s">
        <v>1082</v>
      </c>
      <c r="C2075" s="244" t="s">
        <v>1083</v>
      </c>
      <c r="D2075" s="244" t="s">
        <v>1084</v>
      </c>
      <c r="E2075" s="244">
        <v>6</v>
      </c>
      <c r="F2075" s="244">
        <v>3</v>
      </c>
      <c r="G2075" s="2">
        <v>42585</v>
      </c>
      <c r="H2075" s="3">
        <v>2</v>
      </c>
      <c r="I2075" s="3" t="s">
        <v>14</v>
      </c>
      <c r="M2075">
        <v>16</v>
      </c>
      <c r="O2075" s="144" t="s">
        <v>454</v>
      </c>
      <c r="P2075">
        <v>1</v>
      </c>
    </row>
    <row r="2076" spans="1:17">
      <c r="A2076" s="244">
        <v>18</v>
      </c>
      <c r="B2076" s="244" t="s">
        <v>1082</v>
      </c>
      <c r="C2076" s="244" t="s">
        <v>1083</v>
      </c>
      <c r="D2076" s="244" t="s">
        <v>1084</v>
      </c>
      <c r="E2076" s="244">
        <v>6</v>
      </c>
      <c r="F2076" s="244">
        <v>3</v>
      </c>
      <c r="G2076" s="2">
        <v>42585</v>
      </c>
      <c r="H2076" s="3">
        <v>2</v>
      </c>
      <c r="I2076" s="3" t="s">
        <v>14</v>
      </c>
      <c r="M2076">
        <v>16</v>
      </c>
      <c r="O2076" s="144" t="s">
        <v>464</v>
      </c>
      <c r="P2076">
        <v>1</v>
      </c>
      <c r="Q2076">
        <v>1</v>
      </c>
    </row>
    <row r="2077" spans="1:17">
      <c r="A2077" s="244">
        <v>18</v>
      </c>
      <c r="B2077" s="244" t="s">
        <v>1082</v>
      </c>
      <c r="C2077" s="244" t="s">
        <v>1083</v>
      </c>
      <c r="D2077" s="244" t="s">
        <v>1084</v>
      </c>
      <c r="E2077" s="244">
        <v>6</v>
      </c>
      <c r="F2077" s="244">
        <v>3</v>
      </c>
      <c r="G2077" s="2">
        <v>42585</v>
      </c>
      <c r="H2077" s="3">
        <v>2</v>
      </c>
      <c r="I2077" s="3" t="s">
        <v>14</v>
      </c>
      <c r="M2077">
        <v>16</v>
      </c>
      <c r="O2077" s="144" t="s">
        <v>453</v>
      </c>
      <c r="P2077">
        <v>60</v>
      </c>
    </row>
    <row r="2078" spans="1:17">
      <c r="A2078" s="244">
        <v>18</v>
      </c>
      <c r="B2078" s="244" t="s">
        <v>1082</v>
      </c>
      <c r="C2078" s="244" t="s">
        <v>1083</v>
      </c>
      <c r="D2078" s="244" t="s">
        <v>1084</v>
      </c>
      <c r="E2078" s="244">
        <v>6</v>
      </c>
      <c r="F2078" s="244">
        <v>3</v>
      </c>
      <c r="G2078" s="2">
        <v>42585</v>
      </c>
      <c r="H2078" s="3">
        <v>2</v>
      </c>
      <c r="I2078" s="3" t="s">
        <v>14</v>
      </c>
      <c r="M2078">
        <v>16</v>
      </c>
      <c r="O2078" s="146" t="s">
        <v>487</v>
      </c>
      <c r="P2078">
        <v>20</v>
      </c>
    </row>
    <row r="2079" spans="1:17">
      <c r="A2079" s="244">
        <v>18</v>
      </c>
      <c r="B2079" s="244" t="s">
        <v>1082</v>
      </c>
      <c r="C2079" s="244" t="s">
        <v>1083</v>
      </c>
      <c r="D2079" s="244" t="s">
        <v>1084</v>
      </c>
      <c r="E2079" s="244">
        <v>6</v>
      </c>
      <c r="F2079" s="244">
        <v>3</v>
      </c>
      <c r="G2079" s="2">
        <v>42585</v>
      </c>
      <c r="H2079" s="3">
        <v>1</v>
      </c>
      <c r="I2079" s="3" t="s">
        <v>447</v>
      </c>
      <c r="J2079">
        <v>60</v>
      </c>
      <c r="K2079">
        <v>80</v>
      </c>
      <c r="M2079">
        <v>17</v>
      </c>
      <c r="O2079" s="144" t="s">
        <v>451</v>
      </c>
      <c r="P2079">
        <v>1</v>
      </c>
    </row>
    <row r="2080" spans="1:17">
      <c r="A2080" s="244">
        <v>18</v>
      </c>
      <c r="B2080" s="244" t="s">
        <v>1082</v>
      </c>
      <c r="C2080" s="244" t="s">
        <v>1083</v>
      </c>
      <c r="D2080" s="244" t="s">
        <v>1084</v>
      </c>
      <c r="E2080" s="244">
        <v>6</v>
      </c>
      <c r="F2080" s="244">
        <v>3</v>
      </c>
      <c r="G2080" s="2">
        <v>42585</v>
      </c>
      <c r="H2080" s="3">
        <v>1</v>
      </c>
      <c r="I2080" s="3" t="s">
        <v>447</v>
      </c>
      <c r="J2080">
        <v>60</v>
      </c>
      <c r="K2080">
        <v>80</v>
      </c>
      <c r="M2080">
        <v>17</v>
      </c>
      <c r="O2080" s="144" t="s">
        <v>450</v>
      </c>
      <c r="P2080">
        <v>5</v>
      </c>
    </row>
    <row r="2081" spans="1:17">
      <c r="A2081" s="244">
        <v>18</v>
      </c>
      <c r="B2081" s="244" t="s">
        <v>1082</v>
      </c>
      <c r="C2081" s="244" t="s">
        <v>1083</v>
      </c>
      <c r="D2081" s="244" t="s">
        <v>1084</v>
      </c>
      <c r="E2081" s="244">
        <v>6</v>
      </c>
      <c r="F2081" s="244">
        <v>3</v>
      </c>
      <c r="G2081" s="2">
        <v>42585</v>
      </c>
      <c r="H2081" s="3">
        <v>1</v>
      </c>
      <c r="I2081" s="3" t="s">
        <v>447</v>
      </c>
      <c r="J2081">
        <v>60</v>
      </c>
      <c r="K2081">
        <v>80</v>
      </c>
      <c r="M2081">
        <v>17</v>
      </c>
      <c r="O2081" s="146" t="s">
        <v>487</v>
      </c>
      <c r="P2081">
        <v>10</v>
      </c>
    </row>
    <row r="2082" spans="1:17">
      <c r="A2082" s="244">
        <v>18</v>
      </c>
      <c r="B2082" s="244" t="s">
        <v>1082</v>
      </c>
      <c r="C2082" s="244" t="s">
        <v>1083</v>
      </c>
      <c r="D2082" s="244" t="s">
        <v>1084</v>
      </c>
      <c r="E2082" s="244">
        <v>6</v>
      </c>
      <c r="F2082" s="244">
        <v>3</v>
      </c>
      <c r="G2082" s="2">
        <v>42585</v>
      </c>
      <c r="H2082" s="3">
        <v>1</v>
      </c>
      <c r="I2082" s="3" t="s">
        <v>447</v>
      </c>
      <c r="J2082">
        <v>60</v>
      </c>
      <c r="K2082">
        <v>80</v>
      </c>
      <c r="M2082">
        <v>17</v>
      </c>
      <c r="O2082" s="144" t="s">
        <v>453</v>
      </c>
      <c r="P2082">
        <v>90</v>
      </c>
    </row>
    <row r="2083" spans="1:17">
      <c r="A2083" s="244">
        <v>18</v>
      </c>
      <c r="B2083" s="244" t="s">
        <v>1082</v>
      </c>
      <c r="C2083" s="244" t="s">
        <v>1083</v>
      </c>
      <c r="D2083" s="244" t="s">
        <v>1084</v>
      </c>
      <c r="E2083" s="244">
        <v>6</v>
      </c>
      <c r="F2083" s="244">
        <v>3</v>
      </c>
      <c r="G2083" s="2">
        <v>42585</v>
      </c>
      <c r="H2083" s="3">
        <v>1</v>
      </c>
      <c r="I2083" s="3" t="s">
        <v>447</v>
      </c>
      <c r="J2083">
        <v>60</v>
      </c>
      <c r="K2083">
        <v>80</v>
      </c>
      <c r="M2083">
        <v>17</v>
      </c>
      <c r="O2083" s="144" t="s">
        <v>458</v>
      </c>
      <c r="P2083">
        <v>1</v>
      </c>
    </row>
    <row r="2084" spans="1:17">
      <c r="A2084" s="244">
        <v>18</v>
      </c>
      <c r="B2084" s="244" t="s">
        <v>1082</v>
      </c>
      <c r="C2084" s="244" t="s">
        <v>1083</v>
      </c>
      <c r="D2084" s="244" t="s">
        <v>1084</v>
      </c>
      <c r="E2084" s="244">
        <v>6</v>
      </c>
      <c r="F2084" s="244">
        <v>3</v>
      </c>
      <c r="G2084" s="2">
        <v>42585</v>
      </c>
      <c r="H2084" s="3">
        <v>2</v>
      </c>
      <c r="I2084" s="3" t="s">
        <v>14</v>
      </c>
      <c r="M2084">
        <v>17</v>
      </c>
      <c r="O2084" s="146" t="s">
        <v>487</v>
      </c>
      <c r="P2084">
        <v>25</v>
      </c>
    </row>
    <row r="2085" spans="1:17">
      <c r="A2085" s="244">
        <v>18</v>
      </c>
      <c r="B2085" s="244" t="s">
        <v>1082</v>
      </c>
      <c r="C2085" s="244" t="s">
        <v>1083</v>
      </c>
      <c r="D2085" s="244" t="s">
        <v>1084</v>
      </c>
      <c r="E2085" s="244">
        <v>6</v>
      </c>
      <c r="F2085" s="244">
        <v>3</v>
      </c>
      <c r="G2085" s="2">
        <v>42585</v>
      </c>
      <c r="H2085" s="3">
        <v>2</v>
      </c>
      <c r="I2085" s="3" t="s">
        <v>14</v>
      </c>
      <c r="M2085">
        <v>17</v>
      </c>
      <c r="O2085" s="144" t="s">
        <v>453</v>
      </c>
      <c r="P2085">
        <v>20</v>
      </c>
      <c r="Q2085">
        <v>12</v>
      </c>
    </row>
    <row r="2086" spans="1:17">
      <c r="A2086" s="244">
        <v>18</v>
      </c>
      <c r="B2086" s="244" t="s">
        <v>1082</v>
      </c>
      <c r="C2086" s="244" t="s">
        <v>1083</v>
      </c>
      <c r="D2086" s="244" t="s">
        <v>1084</v>
      </c>
      <c r="E2086" s="244">
        <v>6</v>
      </c>
      <c r="F2086" s="244">
        <v>3</v>
      </c>
      <c r="G2086" s="2">
        <v>42585</v>
      </c>
      <c r="H2086" s="3">
        <v>1</v>
      </c>
      <c r="I2086" s="3" t="s">
        <v>447</v>
      </c>
      <c r="J2086">
        <v>320</v>
      </c>
      <c r="K2086">
        <v>250</v>
      </c>
      <c r="M2086">
        <v>18</v>
      </c>
      <c r="O2086" s="146" t="s">
        <v>487</v>
      </c>
      <c r="P2086">
        <v>10</v>
      </c>
    </row>
    <row r="2087" spans="1:17">
      <c r="A2087" s="244">
        <v>18</v>
      </c>
      <c r="B2087" s="244" t="s">
        <v>1082</v>
      </c>
      <c r="C2087" s="244" t="s">
        <v>1083</v>
      </c>
      <c r="D2087" s="244" t="s">
        <v>1084</v>
      </c>
      <c r="E2087" s="244">
        <v>6</v>
      </c>
      <c r="F2087" s="244">
        <v>3</v>
      </c>
      <c r="G2087" s="2">
        <v>42585</v>
      </c>
      <c r="H2087" s="3">
        <v>1</v>
      </c>
      <c r="I2087" s="3" t="s">
        <v>447</v>
      </c>
      <c r="J2087">
        <v>320</v>
      </c>
      <c r="K2087">
        <v>250</v>
      </c>
      <c r="M2087">
        <v>18</v>
      </c>
      <c r="O2087" s="144" t="s">
        <v>450</v>
      </c>
      <c r="P2087">
        <v>5</v>
      </c>
    </row>
    <row r="2088" spans="1:17">
      <c r="A2088" s="244">
        <v>18</v>
      </c>
      <c r="B2088" s="244" t="s">
        <v>1082</v>
      </c>
      <c r="C2088" s="244" t="s">
        <v>1083</v>
      </c>
      <c r="D2088" s="244" t="s">
        <v>1084</v>
      </c>
      <c r="E2088" s="244">
        <v>6</v>
      </c>
      <c r="F2088" s="244">
        <v>3</v>
      </c>
      <c r="G2088" s="2">
        <v>42585</v>
      </c>
      <c r="H2088" s="3">
        <v>1</v>
      </c>
      <c r="I2088" s="3" t="s">
        <v>447</v>
      </c>
      <c r="J2088">
        <v>320</v>
      </c>
      <c r="K2088">
        <v>250</v>
      </c>
      <c r="M2088">
        <v>18</v>
      </c>
      <c r="O2088" s="144" t="s">
        <v>453</v>
      </c>
      <c r="P2088">
        <v>80</v>
      </c>
    </row>
    <row r="2089" spans="1:17">
      <c r="A2089" s="244">
        <v>18</v>
      </c>
      <c r="B2089" s="244" t="s">
        <v>1082</v>
      </c>
      <c r="C2089" s="244" t="s">
        <v>1083</v>
      </c>
      <c r="D2089" s="244" t="s">
        <v>1084</v>
      </c>
      <c r="E2089" s="244">
        <v>6</v>
      </c>
      <c r="F2089" s="244">
        <v>3</v>
      </c>
      <c r="G2089" s="2">
        <v>42585</v>
      </c>
      <c r="H2089" s="3">
        <v>1</v>
      </c>
      <c r="I2089" s="3" t="s">
        <v>447</v>
      </c>
      <c r="J2089">
        <v>320</v>
      </c>
      <c r="K2089">
        <v>250</v>
      </c>
      <c r="M2089">
        <v>18</v>
      </c>
      <c r="O2089" s="144" t="s">
        <v>449</v>
      </c>
      <c r="P2089">
        <v>1</v>
      </c>
    </row>
    <row r="2090" spans="1:17">
      <c r="A2090" s="244">
        <v>18</v>
      </c>
      <c r="B2090" s="244" t="s">
        <v>1082</v>
      </c>
      <c r="C2090" s="244" t="s">
        <v>1083</v>
      </c>
      <c r="D2090" s="244" t="s">
        <v>1084</v>
      </c>
      <c r="E2090" s="244">
        <v>6</v>
      </c>
      <c r="F2090" s="244">
        <v>3</v>
      </c>
      <c r="G2090" s="2">
        <v>42585</v>
      </c>
      <c r="H2090" s="3">
        <v>1</v>
      </c>
      <c r="I2090" s="3" t="s">
        <v>447</v>
      </c>
      <c r="J2090">
        <v>320</v>
      </c>
      <c r="K2090">
        <v>250</v>
      </c>
      <c r="M2090">
        <v>18</v>
      </c>
      <c r="O2090" s="144" t="s">
        <v>496</v>
      </c>
      <c r="P2090">
        <v>20</v>
      </c>
    </row>
    <row r="2091" spans="1:17">
      <c r="A2091" s="244">
        <v>18</v>
      </c>
      <c r="B2091" s="244" t="s">
        <v>1082</v>
      </c>
      <c r="C2091" s="244" t="s">
        <v>1083</v>
      </c>
      <c r="D2091" s="244" t="s">
        <v>1084</v>
      </c>
      <c r="E2091" s="244">
        <v>6</v>
      </c>
      <c r="F2091" s="244">
        <v>3</v>
      </c>
      <c r="G2091" s="2">
        <v>42585</v>
      </c>
      <c r="H2091" s="3">
        <v>1</v>
      </c>
      <c r="I2091" s="3" t="s">
        <v>447</v>
      </c>
      <c r="J2091">
        <v>320</v>
      </c>
      <c r="K2091">
        <v>250</v>
      </c>
      <c r="M2091">
        <v>18</v>
      </c>
      <c r="O2091" s="144" t="s">
        <v>461</v>
      </c>
      <c r="P2091">
        <v>1</v>
      </c>
    </row>
    <row r="2092" spans="1:17">
      <c r="A2092" s="244">
        <v>18</v>
      </c>
      <c r="B2092" s="244" t="s">
        <v>1082</v>
      </c>
      <c r="C2092" s="244" t="s">
        <v>1083</v>
      </c>
      <c r="D2092" s="244" t="s">
        <v>1084</v>
      </c>
      <c r="E2092" s="244">
        <v>6</v>
      </c>
      <c r="F2092" s="244">
        <v>3</v>
      </c>
      <c r="G2092" s="2">
        <v>42585</v>
      </c>
      <c r="H2092" s="3">
        <v>1</v>
      </c>
      <c r="I2092" s="3" t="s">
        <v>447</v>
      </c>
      <c r="J2092">
        <v>320</v>
      </c>
      <c r="K2092">
        <v>250</v>
      </c>
      <c r="M2092">
        <v>18</v>
      </c>
      <c r="O2092" s="144" t="s">
        <v>465</v>
      </c>
      <c r="P2092">
        <v>10</v>
      </c>
      <c r="Q2092">
        <v>1</v>
      </c>
    </row>
    <row r="2093" spans="1:17">
      <c r="A2093" s="244">
        <v>18</v>
      </c>
      <c r="B2093" s="244" t="s">
        <v>1082</v>
      </c>
      <c r="C2093" s="244" t="s">
        <v>1083</v>
      </c>
      <c r="D2093" s="244" t="s">
        <v>1084</v>
      </c>
      <c r="E2093" s="244">
        <v>6</v>
      </c>
      <c r="F2093" s="244">
        <v>3</v>
      </c>
      <c r="G2093" s="2">
        <v>42585</v>
      </c>
      <c r="H2093" s="3">
        <v>1</v>
      </c>
      <c r="I2093" s="3" t="s">
        <v>447</v>
      </c>
      <c r="J2093">
        <v>320</v>
      </c>
      <c r="K2093">
        <v>250</v>
      </c>
      <c r="M2093">
        <v>18</v>
      </c>
      <c r="O2093" s="144" t="s">
        <v>493</v>
      </c>
      <c r="P2093">
        <v>5</v>
      </c>
    </row>
    <row r="2094" spans="1:17">
      <c r="A2094" s="244">
        <v>18</v>
      </c>
      <c r="B2094" s="244" t="s">
        <v>1082</v>
      </c>
      <c r="C2094" s="244" t="s">
        <v>1083</v>
      </c>
      <c r="D2094" s="244" t="s">
        <v>1084</v>
      </c>
      <c r="E2094" s="244">
        <v>6</v>
      </c>
      <c r="F2094" s="244">
        <v>3</v>
      </c>
      <c r="G2094" s="2">
        <v>42585</v>
      </c>
      <c r="H2094" s="3">
        <v>1</v>
      </c>
      <c r="I2094" s="3" t="s">
        <v>447</v>
      </c>
      <c r="J2094">
        <v>320</v>
      </c>
      <c r="K2094">
        <v>250</v>
      </c>
      <c r="M2094">
        <v>18</v>
      </c>
      <c r="O2094" s="144" t="s">
        <v>464</v>
      </c>
      <c r="P2094">
        <v>5</v>
      </c>
      <c r="Q2094">
        <v>1</v>
      </c>
    </row>
    <row r="2095" spans="1:17">
      <c r="A2095" s="244">
        <v>18</v>
      </c>
      <c r="B2095" s="244" t="s">
        <v>1082</v>
      </c>
      <c r="C2095" s="244" t="s">
        <v>1083</v>
      </c>
      <c r="D2095" s="244" t="s">
        <v>1084</v>
      </c>
      <c r="E2095" s="244">
        <v>6</v>
      </c>
      <c r="F2095" s="244">
        <v>3</v>
      </c>
      <c r="G2095" s="2">
        <v>42585</v>
      </c>
      <c r="H2095" s="3">
        <v>1</v>
      </c>
      <c r="I2095" s="3" t="s">
        <v>447</v>
      </c>
      <c r="J2095">
        <v>320</v>
      </c>
      <c r="K2095">
        <v>250</v>
      </c>
      <c r="M2095">
        <v>18</v>
      </c>
      <c r="O2095" s="144" t="s">
        <v>452</v>
      </c>
      <c r="P2095">
        <v>5</v>
      </c>
    </row>
    <row r="2096" spans="1:17">
      <c r="A2096" s="244">
        <v>18</v>
      </c>
      <c r="B2096" s="244" t="s">
        <v>1082</v>
      </c>
      <c r="C2096" s="244" t="s">
        <v>1083</v>
      </c>
      <c r="D2096" s="244" t="s">
        <v>1084</v>
      </c>
      <c r="E2096" s="244">
        <v>6</v>
      </c>
      <c r="F2096" s="244">
        <v>3</v>
      </c>
      <c r="G2096" s="2">
        <v>42585</v>
      </c>
      <c r="H2096" s="3">
        <v>1</v>
      </c>
      <c r="I2096" s="3" t="s">
        <v>447</v>
      </c>
      <c r="J2096">
        <v>320</v>
      </c>
      <c r="K2096">
        <v>250</v>
      </c>
      <c r="M2096">
        <v>18</v>
      </c>
      <c r="O2096" s="144" t="s">
        <v>456</v>
      </c>
      <c r="P2096">
        <v>10</v>
      </c>
      <c r="Q2096">
        <v>1</v>
      </c>
    </row>
    <row r="2097" spans="1:16">
      <c r="A2097" s="244">
        <v>18</v>
      </c>
      <c r="B2097" s="244" t="s">
        <v>1082</v>
      </c>
      <c r="C2097" s="244" t="s">
        <v>1083</v>
      </c>
      <c r="D2097" s="244" t="s">
        <v>1084</v>
      </c>
      <c r="E2097" s="244">
        <v>6</v>
      </c>
      <c r="F2097" s="244">
        <v>3</v>
      </c>
      <c r="G2097" s="2">
        <v>42585</v>
      </c>
      <c r="H2097" s="3">
        <v>1</v>
      </c>
      <c r="I2097" s="3" t="s">
        <v>447</v>
      </c>
      <c r="J2097">
        <v>320</v>
      </c>
      <c r="K2097">
        <v>250</v>
      </c>
      <c r="M2097">
        <v>18</v>
      </c>
      <c r="O2097" s="144" t="s">
        <v>455</v>
      </c>
      <c r="P2097">
        <v>1</v>
      </c>
    </row>
    <row r="2098" spans="1:16">
      <c r="A2098" s="244">
        <v>18</v>
      </c>
      <c r="B2098" s="244" t="s">
        <v>1082</v>
      </c>
      <c r="C2098" s="244" t="s">
        <v>1083</v>
      </c>
      <c r="D2098" s="244" t="s">
        <v>1084</v>
      </c>
      <c r="E2098" s="244">
        <v>6</v>
      </c>
      <c r="F2098" s="244">
        <v>3</v>
      </c>
      <c r="G2098" s="2">
        <v>42585</v>
      </c>
      <c r="H2098" s="3">
        <v>2</v>
      </c>
      <c r="I2098" s="3" t="s">
        <v>14</v>
      </c>
      <c r="M2098">
        <v>18</v>
      </c>
      <c r="O2098" s="146" t="s">
        <v>487</v>
      </c>
      <c r="P2098">
        <v>20</v>
      </c>
    </row>
    <row r="2099" spans="1:16">
      <c r="A2099" s="244">
        <v>18</v>
      </c>
      <c r="B2099" s="244" t="s">
        <v>1082</v>
      </c>
      <c r="C2099" s="244" t="s">
        <v>1083</v>
      </c>
      <c r="D2099" s="244" t="s">
        <v>1084</v>
      </c>
      <c r="E2099" s="244">
        <v>6</v>
      </c>
      <c r="F2099" s="244">
        <v>3</v>
      </c>
      <c r="G2099" s="2">
        <v>42585</v>
      </c>
      <c r="H2099" s="3">
        <v>2</v>
      </c>
      <c r="I2099" s="3" t="s">
        <v>14</v>
      </c>
      <c r="M2099">
        <v>18</v>
      </c>
      <c r="O2099" s="144" t="s">
        <v>453</v>
      </c>
      <c r="P2099">
        <v>40</v>
      </c>
    </row>
    <row r="2100" spans="1:16">
      <c r="A2100" s="244">
        <v>18</v>
      </c>
      <c r="B2100" s="244" t="s">
        <v>1082</v>
      </c>
      <c r="C2100" s="244" t="s">
        <v>1083</v>
      </c>
      <c r="D2100" s="244" t="s">
        <v>1084</v>
      </c>
      <c r="E2100" s="244">
        <v>6</v>
      </c>
      <c r="F2100" s="244">
        <v>3</v>
      </c>
      <c r="G2100" s="2">
        <v>42585</v>
      </c>
      <c r="H2100" s="3">
        <v>2</v>
      </c>
      <c r="I2100" s="3" t="s">
        <v>14</v>
      </c>
      <c r="M2100">
        <v>18</v>
      </c>
      <c r="O2100" s="144" t="s">
        <v>450</v>
      </c>
      <c r="P2100">
        <v>5</v>
      </c>
    </row>
    <row r="2101" spans="1:16">
      <c r="A2101" s="244">
        <v>18</v>
      </c>
      <c r="B2101" s="244" t="s">
        <v>1082</v>
      </c>
      <c r="C2101" s="244" t="s">
        <v>1083</v>
      </c>
      <c r="D2101" s="244" t="s">
        <v>1084</v>
      </c>
      <c r="E2101" s="244">
        <v>6</v>
      </c>
      <c r="F2101" s="244">
        <v>3</v>
      </c>
      <c r="G2101" s="2">
        <v>42585</v>
      </c>
      <c r="H2101" s="3">
        <v>1</v>
      </c>
      <c r="I2101" s="3" t="s">
        <v>447</v>
      </c>
      <c r="J2101">
        <v>270</v>
      </c>
      <c r="K2101">
        <v>240</v>
      </c>
      <c r="M2101">
        <v>19</v>
      </c>
      <c r="O2101" s="144" t="s">
        <v>451</v>
      </c>
      <c r="P2101">
        <v>5</v>
      </c>
    </row>
    <row r="2102" spans="1:16">
      <c r="A2102" s="244">
        <v>18</v>
      </c>
      <c r="B2102" s="244" t="s">
        <v>1082</v>
      </c>
      <c r="C2102" s="244" t="s">
        <v>1083</v>
      </c>
      <c r="D2102" s="244" t="s">
        <v>1084</v>
      </c>
      <c r="E2102" s="244">
        <v>6</v>
      </c>
      <c r="F2102" s="244">
        <v>3</v>
      </c>
      <c r="G2102" s="2">
        <v>42585</v>
      </c>
      <c r="H2102" s="3">
        <v>1</v>
      </c>
      <c r="I2102" s="3" t="s">
        <v>447</v>
      </c>
      <c r="J2102">
        <v>270</v>
      </c>
      <c r="K2102">
        <v>240</v>
      </c>
      <c r="M2102">
        <v>19</v>
      </c>
      <c r="O2102" s="144" t="s">
        <v>461</v>
      </c>
      <c r="P2102">
        <v>5</v>
      </c>
    </row>
    <row r="2103" spans="1:16">
      <c r="A2103" s="244">
        <v>18</v>
      </c>
      <c r="B2103" s="244" t="s">
        <v>1082</v>
      </c>
      <c r="C2103" s="244" t="s">
        <v>1083</v>
      </c>
      <c r="D2103" s="244" t="s">
        <v>1084</v>
      </c>
      <c r="E2103" s="244">
        <v>6</v>
      </c>
      <c r="F2103" s="244">
        <v>3</v>
      </c>
      <c r="G2103" s="2">
        <v>42585</v>
      </c>
      <c r="H2103" s="3">
        <v>1</v>
      </c>
      <c r="I2103" s="3" t="s">
        <v>447</v>
      </c>
      <c r="J2103">
        <v>270</v>
      </c>
      <c r="K2103">
        <v>240</v>
      </c>
      <c r="M2103">
        <v>19</v>
      </c>
      <c r="O2103" s="144" t="s">
        <v>450</v>
      </c>
      <c r="P2103">
        <v>5</v>
      </c>
    </row>
    <row r="2104" spans="1:16">
      <c r="A2104" s="244">
        <v>18</v>
      </c>
      <c r="B2104" s="244" t="s">
        <v>1082</v>
      </c>
      <c r="C2104" s="244" t="s">
        <v>1083</v>
      </c>
      <c r="D2104" s="244" t="s">
        <v>1084</v>
      </c>
      <c r="E2104" s="244">
        <v>6</v>
      </c>
      <c r="F2104" s="244">
        <v>3</v>
      </c>
      <c r="G2104" s="2">
        <v>42585</v>
      </c>
      <c r="H2104" s="3">
        <v>1</v>
      </c>
      <c r="I2104" s="3" t="s">
        <v>447</v>
      </c>
      <c r="J2104">
        <v>270</v>
      </c>
      <c r="K2104">
        <v>240</v>
      </c>
      <c r="M2104">
        <v>19</v>
      </c>
      <c r="O2104" s="144" t="s">
        <v>454</v>
      </c>
      <c r="P2104">
        <v>5</v>
      </c>
    </row>
    <row r="2105" spans="1:16">
      <c r="A2105" s="244">
        <v>18</v>
      </c>
      <c r="B2105" s="244" t="s">
        <v>1082</v>
      </c>
      <c r="C2105" s="244" t="s">
        <v>1083</v>
      </c>
      <c r="D2105" s="244" t="s">
        <v>1084</v>
      </c>
      <c r="E2105" s="244">
        <v>6</v>
      </c>
      <c r="F2105" s="244">
        <v>3</v>
      </c>
      <c r="G2105" s="2">
        <v>42585</v>
      </c>
      <c r="H2105" s="3">
        <v>1</v>
      </c>
      <c r="I2105" s="3" t="s">
        <v>447</v>
      </c>
      <c r="J2105">
        <v>270</v>
      </c>
      <c r="K2105">
        <v>240</v>
      </c>
      <c r="M2105">
        <v>19</v>
      </c>
      <c r="O2105" s="144" t="s">
        <v>452</v>
      </c>
      <c r="P2105">
        <v>1</v>
      </c>
    </row>
    <row r="2106" spans="1:16">
      <c r="A2106" s="244">
        <v>18</v>
      </c>
      <c r="B2106" s="244" t="s">
        <v>1082</v>
      </c>
      <c r="C2106" s="244" t="s">
        <v>1083</v>
      </c>
      <c r="D2106" s="244" t="s">
        <v>1084</v>
      </c>
      <c r="E2106" s="244">
        <v>6</v>
      </c>
      <c r="F2106" s="244">
        <v>3</v>
      </c>
      <c r="G2106" s="2">
        <v>42585</v>
      </c>
      <c r="H2106" s="3">
        <v>1</v>
      </c>
      <c r="I2106" s="3" t="s">
        <v>447</v>
      </c>
      <c r="J2106">
        <v>270</v>
      </c>
      <c r="K2106">
        <v>240</v>
      </c>
      <c r="M2106">
        <v>19</v>
      </c>
      <c r="O2106" s="144" t="s">
        <v>453</v>
      </c>
      <c r="P2106">
        <v>80</v>
      </c>
    </row>
    <row r="2107" spans="1:16">
      <c r="A2107" s="244">
        <v>18</v>
      </c>
      <c r="B2107" s="244" t="s">
        <v>1082</v>
      </c>
      <c r="C2107" s="244" t="s">
        <v>1083</v>
      </c>
      <c r="D2107" s="244" t="s">
        <v>1084</v>
      </c>
      <c r="E2107" s="244">
        <v>6</v>
      </c>
      <c r="F2107" s="244">
        <v>3</v>
      </c>
      <c r="G2107" s="2">
        <v>42585</v>
      </c>
      <c r="H2107" s="3">
        <v>1</v>
      </c>
      <c r="I2107" s="3" t="s">
        <v>447</v>
      </c>
      <c r="J2107">
        <v>270</v>
      </c>
      <c r="K2107">
        <v>240</v>
      </c>
      <c r="M2107">
        <v>19</v>
      </c>
      <c r="O2107" s="144" t="s">
        <v>496</v>
      </c>
      <c r="P2107">
        <v>30</v>
      </c>
    </row>
    <row r="2108" spans="1:16">
      <c r="A2108" s="244">
        <v>18</v>
      </c>
      <c r="B2108" s="244" t="s">
        <v>1082</v>
      </c>
      <c r="C2108" s="244" t="s">
        <v>1083</v>
      </c>
      <c r="D2108" s="244" t="s">
        <v>1084</v>
      </c>
      <c r="E2108" s="244">
        <v>6</v>
      </c>
      <c r="F2108" s="244">
        <v>3</v>
      </c>
      <c r="G2108" s="2">
        <v>42585</v>
      </c>
      <c r="H2108" s="3">
        <v>1</v>
      </c>
      <c r="I2108" s="3" t="s">
        <v>447</v>
      </c>
      <c r="J2108">
        <v>270</v>
      </c>
      <c r="K2108">
        <v>240</v>
      </c>
      <c r="M2108">
        <v>19</v>
      </c>
      <c r="O2108" s="146" t="s">
        <v>487</v>
      </c>
      <c r="P2108">
        <v>10</v>
      </c>
    </row>
    <row r="2109" spans="1:16">
      <c r="A2109" s="244">
        <v>18</v>
      </c>
      <c r="B2109" s="244" t="s">
        <v>1082</v>
      </c>
      <c r="C2109" s="244" t="s">
        <v>1083</v>
      </c>
      <c r="D2109" s="244" t="s">
        <v>1084</v>
      </c>
      <c r="E2109" s="244">
        <v>6</v>
      </c>
      <c r="F2109" s="244">
        <v>3</v>
      </c>
      <c r="G2109" s="2">
        <v>42585</v>
      </c>
      <c r="H2109" s="3">
        <v>1</v>
      </c>
      <c r="I2109" s="3" t="s">
        <v>447</v>
      </c>
      <c r="J2109">
        <v>270</v>
      </c>
      <c r="K2109">
        <v>240</v>
      </c>
      <c r="M2109">
        <v>19</v>
      </c>
      <c r="O2109" s="144" t="s">
        <v>458</v>
      </c>
      <c r="P2109">
        <v>1</v>
      </c>
    </row>
    <row r="2110" spans="1:16">
      <c r="A2110" s="244">
        <v>18</v>
      </c>
      <c r="B2110" s="244" t="s">
        <v>1082</v>
      </c>
      <c r="C2110" s="244" t="s">
        <v>1083</v>
      </c>
      <c r="D2110" s="244" t="s">
        <v>1084</v>
      </c>
      <c r="E2110" s="244">
        <v>6</v>
      </c>
      <c r="F2110" s="244">
        <v>3</v>
      </c>
      <c r="G2110" s="2">
        <v>42585</v>
      </c>
      <c r="H2110" s="3">
        <v>2</v>
      </c>
      <c r="I2110" s="3" t="s">
        <v>14</v>
      </c>
      <c r="M2110">
        <v>19</v>
      </c>
      <c r="O2110" s="144" t="s">
        <v>451</v>
      </c>
      <c r="P2110">
        <v>5</v>
      </c>
    </row>
    <row r="2111" spans="1:16">
      <c r="A2111" s="244">
        <v>18</v>
      </c>
      <c r="B2111" s="244" t="s">
        <v>1082</v>
      </c>
      <c r="C2111" s="244" t="s">
        <v>1083</v>
      </c>
      <c r="D2111" s="244" t="s">
        <v>1084</v>
      </c>
      <c r="E2111" s="244">
        <v>6</v>
      </c>
      <c r="F2111" s="244">
        <v>3</v>
      </c>
      <c r="G2111" s="2">
        <v>42585</v>
      </c>
      <c r="H2111" s="3">
        <v>2</v>
      </c>
      <c r="I2111" s="3" t="s">
        <v>14</v>
      </c>
      <c r="M2111">
        <v>19</v>
      </c>
      <c r="O2111" s="146" t="s">
        <v>487</v>
      </c>
      <c r="P2111">
        <v>40</v>
      </c>
    </row>
    <row r="2112" spans="1:16">
      <c r="A2112" s="244">
        <v>18</v>
      </c>
      <c r="B2112" s="244" t="s">
        <v>1082</v>
      </c>
      <c r="C2112" s="244" t="s">
        <v>1083</v>
      </c>
      <c r="D2112" s="244" t="s">
        <v>1084</v>
      </c>
      <c r="E2112" s="244">
        <v>6</v>
      </c>
      <c r="F2112" s="244">
        <v>3</v>
      </c>
      <c r="G2112" s="2">
        <v>42585</v>
      </c>
      <c r="H2112" s="3">
        <v>2</v>
      </c>
      <c r="I2112" s="3" t="s">
        <v>14</v>
      </c>
      <c r="M2112">
        <v>19</v>
      </c>
      <c r="O2112" s="144" t="s">
        <v>450</v>
      </c>
      <c r="P2112">
        <v>5</v>
      </c>
    </row>
    <row r="2113" spans="1:17">
      <c r="A2113" s="244">
        <v>18</v>
      </c>
      <c r="B2113" s="244" t="s">
        <v>1082</v>
      </c>
      <c r="C2113" s="244" t="s">
        <v>1083</v>
      </c>
      <c r="D2113" s="244" t="s">
        <v>1084</v>
      </c>
      <c r="E2113" s="244">
        <v>6</v>
      </c>
      <c r="F2113" s="244">
        <v>3</v>
      </c>
      <c r="G2113" s="2">
        <v>42585</v>
      </c>
      <c r="H2113" s="3">
        <v>2</v>
      </c>
      <c r="I2113" s="3" t="s">
        <v>14</v>
      </c>
      <c r="M2113">
        <v>19</v>
      </c>
      <c r="O2113" s="144" t="s">
        <v>454</v>
      </c>
      <c r="P2113">
        <v>1</v>
      </c>
    </row>
    <row r="2114" spans="1:17">
      <c r="A2114" s="244">
        <v>18</v>
      </c>
      <c r="B2114" s="244" t="s">
        <v>1082</v>
      </c>
      <c r="C2114" s="244" t="s">
        <v>1083</v>
      </c>
      <c r="D2114" s="244" t="s">
        <v>1084</v>
      </c>
      <c r="E2114" s="244">
        <v>6</v>
      </c>
      <c r="F2114" s="244">
        <v>3</v>
      </c>
      <c r="G2114" s="2">
        <v>42585</v>
      </c>
      <c r="H2114" s="3">
        <v>2</v>
      </c>
      <c r="I2114" s="3" t="s">
        <v>14</v>
      </c>
      <c r="M2114">
        <v>19</v>
      </c>
      <c r="O2114" s="144" t="s">
        <v>453</v>
      </c>
      <c r="P2114">
        <v>50</v>
      </c>
    </row>
    <row r="2115" spans="1:17">
      <c r="A2115" s="244">
        <v>18</v>
      </c>
      <c r="B2115" s="244" t="s">
        <v>1082</v>
      </c>
      <c r="C2115" s="244" t="s">
        <v>1083</v>
      </c>
      <c r="D2115" s="244" t="s">
        <v>1084</v>
      </c>
      <c r="E2115" s="244">
        <v>6</v>
      </c>
      <c r="F2115" s="244">
        <v>3</v>
      </c>
      <c r="G2115" s="2">
        <v>42585</v>
      </c>
      <c r="H2115" s="3">
        <v>1</v>
      </c>
      <c r="I2115" s="3" t="s">
        <v>447</v>
      </c>
      <c r="J2115">
        <v>290</v>
      </c>
      <c r="K2115">
        <v>330</v>
      </c>
      <c r="M2115">
        <v>20</v>
      </c>
      <c r="O2115" s="144" t="s">
        <v>461</v>
      </c>
      <c r="P2115">
        <v>40</v>
      </c>
    </row>
    <row r="2116" spans="1:17">
      <c r="A2116" s="244">
        <v>18</v>
      </c>
      <c r="B2116" s="244" t="s">
        <v>1082</v>
      </c>
      <c r="C2116" s="244" t="s">
        <v>1083</v>
      </c>
      <c r="D2116" s="244" t="s">
        <v>1084</v>
      </c>
      <c r="E2116" s="244">
        <v>6</v>
      </c>
      <c r="F2116" s="244">
        <v>3</v>
      </c>
      <c r="G2116" s="2">
        <v>42585</v>
      </c>
      <c r="H2116" s="3">
        <v>1</v>
      </c>
      <c r="I2116" s="3" t="s">
        <v>447</v>
      </c>
      <c r="J2116">
        <v>290</v>
      </c>
      <c r="K2116">
        <v>330</v>
      </c>
      <c r="M2116">
        <v>20</v>
      </c>
      <c r="O2116" s="146" t="s">
        <v>487</v>
      </c>
      <c r="P2116">
        <v>40</v>
      </c>
    </row>
    <row r="2117" spans="1:17">
      <c r="A2117" s="244">
        <v>18</v>
      </c>
      <c r="B2117" s="244" t="s">
        <v>1082</v>
      </c>
      <c r="C2117" s="244" t="s">
        <v>1083</v>
      </c>
      <c r="D2117" s="244" t="s">
        <v>1084</v>
      </c>
      <c r="E2117" s="244">
        <v>6</v>
      </c>
      <c r="F2117" s="244">
        <v>3</v>
      </c>
      <c r="G2117" s="2">
        <v>42585</v>
      </c>
      <c r="H2117" s="3">
        <v>1</v>
      </c>
      <c r="I2117" s="3" t="s">
        <v>447</v>
      </c>
      <c r="J2117">
        <v>290</v>
      </c>
      <c r="K2117">
        <v>330</v>
      </c>
      <c r="M2117">
        <v>20</v>
      </c>
      <c r="O2117" s="144" t="s">
        <v>454</v>
      </c>
      <c r="P2117">
        <v>10</v>
      </c>
    </row>
    <row r="2118" spans="1:17">
      <c r="A2118" s="244">
        <v>18</v>
      </c>
      <c r="B2118" s="244" t="s">
        <v>1082</v>
      </c>
      <c r="C2118" s="244" t="s">
        <v>1083</v>
      </c>
      <c r="D2118" s="244" t="s">
        <v>1084</v>
      </c>
      <c r="E2118" s="244">
        <v>6</v>
      </c>
      <c r="F2118" s="244">
        <v>3</v>
      </c>
      <c r="G2118" s="2">
        <v>42585</v>
      </c>
      <c r="H2118" s="3">
        <v>1</v>
      </c>
      <c r="I2118" s="3" t="s">
        <v>447</v>
      </c>
      <c r="J2118">
        <v>290</v>
      </c>
      <c r="K2118">
        <v>330</v>
      </c>
      <c r="M2118">
        <v>20</v>
      </c>
      <c r="O2118" s="144" t="s">
        <v>474</v>
      </c>
      <c r="P2118">
        <v>5</v>
      </c>
    </row>
    <row r="2119" spans="1:17">
      <c r="A2119" s="244">
        <v>18</v>
      </c>
      <c r="B2119" s="244" t="s">
        <v>1082</v>
      </c>
      <c r="C2119" s="244" t="s">
        <v>1083</v>
      </c>
      <c r="D2119" s="244" t="s">
        <v>1084</v>
      </c>
      <c r="E2119" s="244">
        <v>6</v>
      </c>
      <c r="F2119" s="244">
        <v>3</v>
      </c>
      <c r="G2119" s="2">
        <v>42585</v>
      </c>
      <c r="H2119" s="3">
        <v>1</v>
      </c>
      <c r="I2119" s="3" t="s">
        <v>447</v>
      </c>
      <c r="J2119">
        <v>290</v>
      </c>
      <c r="K2119">
        <v>330</v>
      </c>
      <c r="M2119">
        <v>20</v>
      </c>
      <c r="O2119" s="144" t="s">
        <v>496</v>
      </c>
      <c r="P2119">
        <v>10</v>
      </c>
    </row>
    <row r="2120" spans="1:17">
      <c r="A2120" s="244">
        <v>18</v>
      </c>
      <c r="B2120" s="244" t="s">
        <v>1082</v>
      </c>
      <c r="C2120" s="244" t="s">
        <v>1083</v>
      </c>
      <c r="D2120" s="244" t="s">
        <v>1084</v>
      </c>
      <c r="E2120" s="244">
        <v>6</v>
      </c>
      <c r="F2120" s="244">
        <v>3</v>
      </c>
      <c r="G2120" s="2">
        <v>42585</v>
      </c>
      <c r="H2120" s="3">
        <v>1</v>
      </c>
      <c r="I2120" s="3" t="s">
        <v>447</v>
      </c>
      <c r="J2120">
        <v>290</v>
      </c>
      <c r="K2120">
        <v>330</v>
      </c>
      <c r="M2120">
        <v>20</v>
      </c>
      <c r="O2120" s="144" t="s">
        <v>453</v>
      </c>
      <c r="P2120">
        <v>40</v>
      </c>
    </row>
    <row r="2121" spans="1:17">
      <c r="A2121" s="244">
        <v>18</v>
      </c>
      <c r="B2121" s="244" t="s">
        <v>1082</v>
      </c>
      <c r="C2121" s="244" t="s">
        <v>1083</v>
      </c>
      <c r="D2121" s="244" t="s">
        <v>1084</v>
      </c>
      <c r="E2121" s="244">
        <v>6</v>
      </c>
      <c r="F2121" s="244">
        <v>3</v>
      </c>
      <c r="G2121" s="2">
        <v>42585</v>
      </c>
      <c r="H2121" s="3">
        <v>1</v>
      </c>
      <c r="I2121" s="3" t="s">
        <v>447</v>
      </c>
      <c r="J2121">
        <v>290</v>
      </c>
      <c r="K2121">
        <v>330</v>
      </c>
      <c r="M2121">
        <v>20</v>
      </c>
      <c r="O2121" s="144" t="s">
        <v>478</v>
      </c>
      <c r="P2121">
        <v>5</v>
      </c>
    </row>
    <row r="2122" spans="1:17">
      <c r="A2122" s="244">
        <v>18</v>
      </c>
      <c r="B2122" s="244" t="s">
        <v>1082</v>
      </c>
      <c r="C2122" s="244" t="s">
        <v>1083</v>
      </c>
      <c r="D2122" s="244" t="s">
        <v>1084</v>
      </c>
      <c r="E2122" s="244">
        <v>6</v>
      </c>
      <c r="F2122" s="244">
        <v>3</v>
      </c>
      <c r="G2122" s="2">
        <v>42585</v>
      </c>
      <c r="H2122" s="3">
        <v>1</v>
      </c>
      <c r="I2122" s="3" t="s">
        <v>447</v>
      </c>
      <c r="J2122">
        <v>290</v>
      </c>
      <c r="K2122">
        <v>330</v>
      </c>
      <c r="M2122">
        <v>20</v>
      </c>
      <c r="O2122" s="144" t="s">
        <v>496</v>
      </c>
      <c r="P2122">
        <v>1</v>
      </c>
      <c r="Q2122">
        <v>1</v>
      </c>
    </row>
    <row r="2123" spans="1:17">
      <c r="A2123" s="244">
        <v>18</v>
      </c>
      <c r="B2123" s="244" t="s">
        <v>1082</v>
      </c>
      <c r="C2123" s="244" t="s">
        <v>1083</v>
      </c>
      <c r="D2123" s="244" t="s">
        <v>1084</v>
      </c>
      <c r="E2123" s="244">
        <v>6</v>
      </c>
      <c r="F2123" s="244">
        <v>3</v>
      </c>
      <c r="G2123" s="2">
        <v>42585</v>
      </c>
      <c r="H2123" s="3">
        <v>1</v>
      </c>
      <c r="I2123" s="3" t="s">
        <v>447</v>
      </c>
      <c r="J2123">
        <v>290</v>
      </c>
      <c r="K2123">
        <v>330</v>
      </c>
      <c r="M2123">
        <v>20</v>
      </c>
      <c r="O2123" s="144" t="s">
        <v>484</v>
      </c>
      <c r="P2123">
        <v>1</v>
      </c>
    </row>
    <row r="2124" spans="1:17">
      <c r="A2124" s="244">
        <v>18</v>
      </c>
      <c r="B2124" s="244" t="s">
        <v>1082</v>
      </c>
      <c r="C2124" s="244" t="s">
        <v>1083</v>
      </c>
      <c r="D2124" s="244" t="s">
        <v>1084</v>
      </c>
      <c r="E2124" s="244">
        <v>6</v>
      </c>
      <c r="F2124" s="244">
        <v>3</v>
      </c>
      <c r="G2124" s="2">
        <v>42585</v>
      </c>
      <c r="H2124" s="3">
        <v>1</v>
      </c>
      <c r="I2124" s="3" t="s">
        <v>447</v>
      </c>
      <c r="J2124">
        <v>290</v>
      </c>
      <c r="K2124">
        <v>330</v>
      </c>
      <c r="M2124">
        <v>20</v>
      </c>
      <c r="O2124" s="144" t="s">
        <v>451</v>
      </c>
      <c r="P2124">
        <v>1</v>
      </c>
    </row>
    <row r="2125" spans="1:17">
      <c r="A2125" s="244">
        <v>18</v>
      </c>
      <c r="B2125" s="244" t="s">
        <v>1082</v>
      </c>
      <c r="C2125" s="244" t="s">
        <v>1083</v>
      </c>
      <c r="D2125" s="244" t="s">
        <v>1084</v>
      </c>
      <c r="E2125" s="244">
        <v>6</v>
      </c>
      <c r="F2125" s="244">
        <v>3</v>
      </c>
      <c r="G2125" s="2">
        <v>42585</v>
      </c>
      <c r="H2125" s="61">
        <v>2</v>
      </c>
      <c r="I2125" s="61" t="s">
        <v>14</v>
      </c>
      <c r="M2125">
        <v>20</v>
      </c>
      <c r="O2125" s="146" t="s">
        <v>487</v>
      </c>
      <c r="P2125">
        <v>5</v>
      </c>
    </row>
    <row r="2126" spans="1:17">
      <c r="A2126" s="244">
        <v>18</v>
      </c>
      <c r="B2126" s="244" t="s">
        <v>1082</v>
      </c>
      <c r="C2126" s="244" t="s">
        <v>1083</v>
      </c>
      <c r="D2126" s="244" t="s">
        <v>1084</v>
      </c>
      <c r="E2126" s="244">
        <v>6</v>
      </c>
      <c r="F2126" s="244">
        <v>3</v>
      </c>
      <c r="G2126" s="2">
        <v>42585</v>
      </c>
      <c r="H2126" s="61">
        <v>2</v>
      </c>
      <c r="I2126" s="61" t="s">
        <v>14</v>
      </c>
      <c r="M2126">
        <v>20</v>
      </c>
      <c r="O2126" s="144" t="s">
        <v>454</v>
      </c>
      <c r="P2126">
        <v>5</v>
      </c>
    </row>
    <row r="2127" spans="1:17">
      <c r="A2127" s="244">
        <v>18</v>
      </c>
      <c r="B2127" s="244" t="s">
        <v>1082</v>
      </c>
      <c r="C2127" s="244" t="s">
        <v>1083</v>
      </c>
      <c r="D2127" s="244" t="s">
        <v>1084</v>
      </c>
      <c r="E2127" s="244">
        <v>6</v>
      </c>
      <c r="F2127" s="244">
        <v>3</v>
      </c>
      <c r="G2127" s="2">
        <v>42585</v>
      </c>
      <c r="H2127" s="61">
        <v>2</v>
      </c>
      <c r="I2127" s="61" t="s">
        <v>14</v>
      </c>
      <c r="M2127">
        <v>20</v>
      </c>
      <c r="O2127" s="144" t="s">
        <v>453</v>
      </c>
      <c r="P2127">
        <v>10</v>
      </c>
    </row>
    <row r="2128" spans="1:17">
      <c r="A2128" s="244">
        <v>18</v>
      </c>
      <c r="B2128" s="244" t="s">
        <v>1082</v>
      </c>
      <c r="C2128" s="244" t="s">
        <v>1083</v>
      </c>
      <c r="D2128" s="244" t="s">
        <v>1084</v>
      </c>
      <c r="E2128" s="244">
        <v>6</v>
      </c>
      <c r="F2128" s="244">
        <v>3</v>
      </c>
      <c r="G2128" s="2">
        <v>42585</v>
      </c>
      <c r="H2128" s="61">
        <v>2</v>
      </c>
      <c r="I2128" s="61" t="s">
        <v>14</v>
      </c>
      <c r="M2128">
        <v>20</v>
      </c>
      <c r="O2128" s="144" t="s">
        <v>464</v>
      </c>
      <c r="P2128">
        <v>1</v>
      </c>
      <c r="Q2128">
        <v>1</v>
      </c>
    </row>
    <row r="2129" spans="1:17">
      <c r="A2129" s="244">
        <v>18</v>
      </c>
      <c r="B2129" s="244" t="s">
        <v>1082</v>
      </c>
      <c r="C2129" s="244" t="s">
        <v>1083</v>
      </c>
      <c r="D2129" s="244" t="s">
        <v>1084</v>
      </c>
      <c r="E2129" s="244">
        <v>6</v>
      </c>
      <c r="F2129" s="244">
        <v>3</v>
      </c>
      <c r="G2129" s="2">
        <v>42585</v>
      </c>
      <c r="H2129" s="61">
        <v>2</v>
      </c>
      <c r="I2129" s="61" t="s">
        <v>14</v>
      </c>
      <c r="M2129">
        <v>20</v>
      </c>
      <c r="O2129" s="144" t="s">
        <v>454</v>
      </c>
      <c r="P2129">
        <v>5</v>
      </c>
    </row>
    <row r="2130" spans="1:17">
      <c r="A2130" s="244">
        <v>18</v>
      </c>
      <c r="B2130" s="244" t="s">
        <v>1082</v>
      </c>
      <c r="C2130" s="244" t="s">
        <v>1083</v>
      </c>
      <c r="D2130" s="244" t="s">
        <v>1084</v>
      </c>
      <c r="E2130" s="244">
        <v>6</v>
      </c>
      <c r="F2130" s="244">
        <v>3</v>
      </c>
      <c r="G2130" s="2">
        <v>42585</v>
      </c>
      <c r="H2130" s="61">
        <v>2</v>
      </c>
      <c r="I2130" s="61" t="s">
        <v>14</v>
      </c>
      <c r="M2130">
        <v>20</v>
      </c>
      <c r="O2130" s="144" t="s">
        <v>453</v>
      </c>
      <c r="P2130">
        <v>40</v>
      </c>
    </row>
    <row r="2131" spans="1:17">
      <c r="A2131" s="244">
        <v>18</v>
      </c>
      <c r="B2131" s="244" t="s">
        <v>1082</v>
      </c>
      <c r="C2131" s="244" t="s">
        <v>1083</v>
      </c>
      <c r="D2131" s="244" t="s">
        <v>1084</v>
      </c>
      <c r="E2131" s="244">
        <v>6</v>
      </c>
      <c r="F2131" s="244">
        <v>3</v>
      </c>
      <c r="G2131" s="2">
        <v>42585</v>
      </c>
      <c r="H2131" s="3">
        <v>1</v>
      </c>
      <c r="I2131" s="3" t="s">
        <v>447</v>
      </c>
      <c r="J2131">
        <v>290</v>
      </c>
      <c r="K2131">
        <v>300</v>
      </c>
      <c r="M2131">
        <v>21</v>
      </c>
      <c r="O2131" s="144" t="s">
        <v>484</v>
      </c>
      <c r="P2131">
        <v>1</v>
      </c>
    </row>
    <row r="2132" spans="1:17">
      <c r="A2132" s="244">
        <v>18</v>
      </c>
      <c r="B2132" s="244" t="s">
        <v>1082</v>
      </c>
      <c r="C2132" s="244" t="s">
        <v>1083</v>
      </c>
      <c r="D2132" s="244" t="s">
        <v>1084</v>
      </c>
      <c r="E2132" s="244">
        <v>6</v>
      </c>
      <c r="F2132" s="244">
        <v>3</v>
      </c>
      <c r="G2132" s="2">
        <v>42585</v>
      </c>
      <c r="H2132" s="3">
        <v>1</v>
      </c>
      <c r="I2132" s="3" t="s">
        <v>447</v>
      </c>
      <c r="J2132">
        <v>290</v>
      </c>
      <c r="K2132">
        <v>300</v>
      </c>
      <c r="M2132">
        <v>21</v>
      </c>
      <c r="O2132" s="144" t="s">
        <v>496</v>
      </c>
      <c r="P2132">
        <v>25</v>
      </c>
    </row>
    <row r="2133" spans="1:17">
      <c r="A2133" s="244">
        <v>18</v>
      </c>
      <c r="B2133" s="244" t="s">
        <v>1082</v>
      </c>
      <c r="C2133" s="244" t="s">
        <v>1083</v>
      </c>
      <c r="D2133" s="244" t="s">
        <v>1084</v>
      </c>
      <c r="E2133" s="244">
        <v>6</v>
      </c>
      <c r="F2133" s="244">
        <v>3</v>
      </c>
      <c r="G2133" s="2">
        <v>42585</v>
      </c>
      <c r="H2133" s="3">
        <v>1</v>
      </c>
      <c r="I2133" s="3" t="s">
        <v>447</v>
      </c>
      <c r="J2133">
        <v>290</v>
      </c>
      <c r="K2133">
        <v>300</v>
      </c>
      <c r="M2133">
        <v>21</v>
      </c>
      <c r="O2133" s="144" t="s">
        <v>451</v>
      </c>
      <c r="P2133">
        <v>20</v>
      </c>
    </row>
    <row r="2134" spans="1:17">
      <c r="A2134" s="244">
        <v>18</v>
      </c>
      <c r="B2134" s="244" t="s">
        <v>1082</v>
      </c>
      <c r="C2134" s="244" t="s">
        <v>1083</v>
      </c>
      <c r="D2134" s="244" t="s">
        <v>1084</v>
      </c>
      <c r="E2134" s="244">
        <v>6</v>
      </c>
      <c r="F2134" s="244">
        <v>3</v>
      </c>
      <c r="G2134" s="2">
        <v>42585</v>
      </c>
      <c r="H2134" s="3">
        <v>1</v>
      </c>
      <c r="I2134" s="3" t="s">
        <v>447</v>
      </c>
      <c r="J2134">
        <v>290</v>
      </c>
      <c r="K2134">
        <v>300</v>
      </c>
      <c r="M2134">
        <v>21</v>
      </c>
      <c r="O2134" s="144" t="s">
        <v>454</v>
      </c>
      <c r="P2134">
        <v>5</v>
      </c>
    </row>
    <row r="2135" spans="1:17">
      <c r="A2135" s="244">
        <v>18</v>
      </c>
      <c r="B2135" s="244" t="s">
        <v>1082</v>
      </c>
      <c r="C2135" s="244" t="s">
        <v>1083</v>
      </c>
      <c r="D2135" s="244" t="s">
        <v>1084</v>
      </c>
      <c r="E2135" s="244">
        <v>6</v>
      </c>
      <c r="F2135" s="244">
        <v>3</v>
      </c>
      <c r="G2135" s="2">
        <v>42585</v>
      </c>
      <c r="H2135" s="3">
        <v>1</v>
      </c>
      <c r="I2135" s="3" t="s">
        <v>447</v>
      </c>
      <c r="J2135">
        <v>290</v>
      </c>
      <c r="K2135">
        <v>300</v>
      </c>
      <c r="M2135">
        <v>21</v>
      </c>
      <c r="O2135" s="146" t="s">
        <v>487</v>
      </c>
      <c r="P2135">
        <v>5</v>
      </c>
    </row>
    <row r="2136" spans="1:17">
      <c r="A2136" s="244">
        <v>18</v>
      </c>
      <c r="B2136" s="244" t="s">
        <v>1082</v>
      </c>
      <c r="C2136" s="244" t="s">
        <v>1083</v>
      </c>
      <c r="D2136" s="244" t="s">
        <v>1084</v>
      </c>
      <c r="E2136" s="244">
        <v>6</v>
      </c>
      <c r="F2136" s="244">
        <v>3</v>
      </c>
      <c r="G2136" s="2">
        <v>42585</v>
      </c>
      <c r="H2136" s="3">
        <v>1</v>
      </c>
      <c r="I2136" s="3" t="s">
        <v>447</v>
      </c>
      <c r="J2136">
        <v>290</v>
      </c>
      <c r="K2136">
        <v>300</v>
      </c>
      <c r="M2136">
        <v>21</v>
      </c>
      <c r="O2136" s="144" t="s">
        <v>493</v>
      </c>
      <c r="P2136">
        <v>5</v>
      </c>
    </row>
    <row r="2137" spans="1:17">
      <c r="A2137" s="244">
        <v>18</v>
      </c>
      <c r="B2137" s="244" t="s">
        <v>1082</v>
      </c>
      <c r="C2137" s="244" t="s">
        <v>1083</v>
      </c>
      <c r="D2137" s="244" t="s">
        <v>1084</v>
      </c>
      <c r="E2137" s="244">
        <v>6</v>
      </c>
      <c r="F2137" s="244">
        <v>3</v>
      </c>
      <c r="G2137" s="2">
        <v>42585</v>
      </c>
      <c r="H2137" s="3">
        <v>1</v>
      </c>
      <c r="I2137" s="3" t="s">
        <v>447</v>
      </c>
      <c r="J2137">
        <v>290</v>
      </c>
      <c r="K2137">
        <v>300</v>
      </c>
      <c r="M2137">
        <v>21</v>
      </c>
      <c r="O2137" s="144" t="s">
        <v>453</v>
      </c>
      <c r="P2137">
        <v>80</v>
      </c>
    </row>
    <row r="2138" spans="1:17">
      <c r="A2138" s="244">
        <v>18</v>
      </c>
      <c r="B2138" s="244" t="s">
        <v>1082</v>
      </c>
      <c r="C2138" s="244" t="s">
        <v>1083</v>
      </c>
      <c r="D2138" s="244" t="s">
        <v>1084</v>
      </c>
      <c r="E2138" s="244">
        <v>6</v>
      </c>
      <c r="F2138" s="244">
        <v>3</v>
      </c>
      <c r="G2138" s="2">
        <v>42585</v>
      </c>
      <c r="H2138" s="3">
        <v>1</v>
      </c>
      <c r="I2138" s="3" t="s">
        <v>447</v>
      </c>
      <c r="J2138">
        <v>290</v>
      </c>
      <c r="K2138">
        <v>300</v>
      </c>
      <c r="M2138">
        <v>21</v>
      </c>
      <c r="O2138" s="144" t="s">
        <v>456</v>
      </c>
      <c r="P2138">
        <v>1</v>
      </c>
      <c r="Q2138">
        <v>1</v>
      </c>
    </row>
    <row r="2139" spans="1:17">
      <c r="A2139" s="244">
        <v>18</v>
      </c>
      <c r="B2139" s="244" t="s">
        <v>1082</v>
      </c>
      <c r="C2139" s="244" t="s">
        <v>1083</v>
      </c>
      <c r="D2139" s="244" t="s">
        <v>1084</v>
      </c>
      <c r="E2139" s="244">
        <v>6</v>
      </c>
      <c r="F2139" s="244">
        <v>3</v>
      </c>
      <c r="G2139" s="2">
        <v>42585</v>
      </c>
      <c r="H2139" s="3">
        <v>1</v>
      </c>
      <c r="I2139" s="3" t="s">
        <v>447</v>
      </c>
      <c r="J2139">
        <v>290</v>
      </c>
      <c r="K2139">
        <v>300</v>
      </c>
      <c r="M2139">
        <v>21</v>
      </c>
      <c r="O2139" s="144" t="s">
        <v>452</v>
      </c>
      <c r="P2139">
        <v>1</v>
      </c>
    </row>
    <row r="2140" spans="1:17">
      <c r="A2140" s="244">
        <v>18</v>
      </c>
      <c r="B2140" s="244" t="s">
        <v>1082</v>
      </c>
      <c r="C2140" s="244" t="s">
        <v>1083</v>
      </c>
      <c r="D2140" s="244" t="s">
        <v>1084</v>
      </c>
      <c r="E2140" s="244">
        <v>6</v>
      </c>
      <c r="F2140" s="244">
        <v>3</v>
      </c>
      <c r="G2140" s="2">
        <v>42585</v>
      </c>
      <c r="H2140" s="3">
        <v>1</v>
      </c>
      <c r="I2140" s="3" t="s">
        <v>447</v>
      </c>
      <c r="J2140">
        <v>290</v>
      </c>
      <c r="K2140">
        <v>300</v>
      </c>
      <c r="M2140">
        <v>21</v>
      </c>
      <c r="O2140" s="144" t="s">
        <v>450</v>
      </c>
      <c r="P2140">
        <v>1</v>
      </c>
    </row>
    <row r="2141" spans="1:17">
      <c r="A2141" s="244">
        <v>18</v>
      </c>
      <c r="B2141" s="244" t="s">
        <v>1082</v>
      </c>
      <c r="C2141" s="244" t="s">
        <v>1083</v>
      </c>
      <c r="D2141" s="244" t="s">
        <v>1084</v>
      </c>
      <c r="E2141" s="244">
        <v>6</v>
      </c>
      <c r="F2141" s="244">
        <v>3</v>
      </c>
      <c r="G2141" s="2">
        <v>42585</v>
      </c>
      <c r="H2141" s="3">
        <v>2</v>
      </c>
      <c r="I2141" s="3" t="s">
        <v>14</v>
      </c>
      <c r="M2141">
        <v>21</v>
      </c>
      <c r="O2141" s="144" t="s">
        <v>450</v>
      </c>
      <c r="P2141">
        <v>1</v>
      </c>
      <c r="Q2141">
        <v>1</v>
      </c>
    </row>
    <row r="2142" spans="1:17">
      <c r="A2142" s="244">
        <v>18</v>
      </c>
      <c r="B2142" s="244" t="s">
        <v>1082</v>
      </c>
      <c r="C2142" s="244" t="s">
        <v>1083</v>
      </c>
      <c r="D2142" s="244" t="s">
        <v>1084</v>
      </c>
      <c r="E2142" s="244">
        <v>6</v>
      </c>
      <c r="F2142" s="244">
        <v>3</v>
      </c>
      <c r="G2142" s="2">
        <v>42585</v>
      </c>
      <c r="H2142" s="3">
        <v>2</v>
      </c>
      <c r="I2142" s="3" t="s">
        <v>14</v>
      </c>
      <c r="M2142">
        <v>21</v>
      </c>
      <c r="O2142" s="144" t="s">
        <v>476</v>
      </c>
      <c r="P2142">
        <v>1</v>
      </c>
      <c r="Q2142">
        <v>1</v>
      </c>
    </row>
    <row r="2143" spans="1:17">
      <c r="A2143" s="244">
        <v>18</v>
      </c>
      <c r="B2143" s="244" t="s">
        <v>1082</v>
      </c>
      <c r="C2143" s="244" t="s">
        <v>1083</v>
      </c>
      <c r="D2143" s="244" t="s">
        <v>1084</v>
      </c>
      <c r="E2143" s="244">
        <v>6</v>
      </c>
      <c r="F2143" s="244">
        <v>3</v>
      </c>
      <c r="G2143" s="2">
        <v>42585</v>
      </c>
      <c r="H2143" s="3">
        <v>2</v>
      </c>
      <c r="I2143" s="3" t="s">
        <v>14</v>
      </c>
      <c r="M2143">
        <v>21</v>
      </c>
      <c r="O2143" s="144" t="s">
        <v>454</v>
      </c>
      <c r="P2143">
        <v>5</v>
      </c>
    </row>
    <row r="2144" spans="1:17">
      <c r="A2144" s="244">
        <v>18</v>
      </c>
      <c r="B2144" s="244" t="s">
        <v>1082</v>
      </c>
      <c r="C2144" s="244" t="s">
        <v>1083</v>
      </c>
      <c r="D2144" s="244" t="s">
        <v>1084</v>
      </c>
      <c r="E2144" s="244">
        <v>6</v>
      </c>
      <c r="F2144" s="244">
        <v>3</v>
      </c>
      <c r="G2144" s="2">
        <v>42585</v>
      </c>
      <c r="H2144" s="3">
        <v>2</v>
      </c>
      <c r="I2144" s="3" t="s">
        <v>14</v>
      </c>
      <c r="M2144">
        <v>21</v>
      </c>
      <c r="O2144" s="146" t="s">
        <v>487</v>
      </c>
      <c r="P2144">
        <v>1</v>
      </c>
    </row>
    <row r="2145" spans="1:17">
      <c r="A2145" s="244">
        <v>18</v>
      </c>
      <c r="B2145" s="244" t="s">
        <v>1082</v>
      </c>
      <c r="C2145" s="244" t="s">
        <v>1083</v>
      </c>
      <c r="D2145" s="244" t="s">
        <v>1084</v>
      </c>
      <c r="E2145" s="244">
        <v>6</v>
      </c>
      <c r="F2145" s="244">
        <v>3</v>
      </c>
      <c r="G2145" s="2">
        <v>42585</v>
      </c>
      <c r="H2145" s="3">
        <v>2</v>
      </c>
      <c r="I2145" s="3" t="s">
        <v>14</v>
      </c>
      <c r="M2145">
        <v>21</v>
      </c>
      <c r="O2145" s="144" t="s">
        <v>451</v>
      </c>
      <c r="P2145">
        <v>5</v>
      </c>
    </row>
    <row r="2146" spans="1:17">
      <c r="A2146" s="244">
        <v>18</v>
      </c>
      <c r="B2146" s="244" t="s">
        <v>1082</v>
      </c>
      <c r="C2146" s="244" t="s">
        <v>1083</v>
      </c>
      <c r="D2146" s="244" t="s">
        <v>1084</v>
      </c>
      <c r="E2146" s="244">
        <v>6</v>
      </c>
      <c r="F2146" s="244">
        <v>3</v>
      </c>
      <c r="G2146" s="2">
        <v>42585</v>
      </c>
      <c r="H2146" s="3">
        <v>2</v>
      </c>
      <c r="I2146" s="3" t="s">
        <v>14</v>
      </c>
      <c r="M2146">
        <v>21</v>
      </c>
      <c r="O2146" s="144" t="s">
        <v>490</v>
      </c>
      <c r="P2146">
        <v>1</v>
      </c>
      <c r="Q2146">
        <v>1</v>
      </c>
    </row>
    <row r="2147" spans="1:17">
      <c r="A2147" s="244">
        <v>18</v>
      </c>
      <c r="B2147" s="244" t="s">
        <v>1082</v>
      </c>
      <c r="C2147" s="244" t="s">
        <v>1083</v>
      </c>
      <c r="D2147" s="244" t="s">
        <v>1084</v>
      </c>
      <c r="E2147" s="244">
        <v>6</v>
      </c>
      <c r="F2147" s="244">
        <v>3</v>
      </c>
      <c r="G2147" s="2">
        <v>42585</v>
      </c>
      <c r="H2147" s="3">
        <v>2</v>
      </c>
      <c r="I2147" s="3" t="s">
        <v>14</v>
      </c>
      <c r="M2147">
        <v>21</v>
      </c>
      <c r="O2147" s="144" t="s">
        <v>453</v>
      </c>
      <c r="P2147">
        <v>40</v>
      </c>
    </row>
    <row r="2148" spans="1:17">
      <c r="A2148" s="244">
        <v>18</v>
      </c>
      <c r="B2148" s="244" t="s">
        <v>1082</v>
      </c>
      <c r="C2148" s="244" t="s">
        <v>1083</v>
      </c>
      <c r="D2148" s="244" t="s">
        <v>1084</v>
      </c>
      <c r="E2148" s="244">
        <v>6</v>
      </c>
      <c r="F2148" s="244">
        <v>3</v>
      </c>
      <c r="G2148" s="2">
        <v>42585</v>
      </c>
      <c r="H2148" s="3">
        <v>1</v>
      </c>
      <c r="I2148" s="3" t="s">
        <v>447</v>
      </c>
      <c r="J2148">
        <v>210</v>
      </c>
      <c r="K2148">
        <v>150</v>
      </c>
      <c r="M2148">
        <v>22</v>
      </c>
      <c r="O2148" s="144" t="s">
        <v>483</v>
      </c>
      <c r="P2148">
        <v>25</v>
      </c>
    </row>
    <row r="2149" spans="1:17">
      <c r="A2149" s="244">
        <v>18</v>
      </c>
      <c r="B2149" s="244" t="s">
        <v>1082</v>
      </c>
      <c r="C2149" s="244" t="s">
        <v>1083</v>
      </c>
      <c r="D2149" s="244" t="s">
        <v>1084</v>
      </c>
      <c r="E2149" s="244">
        <v>6</v>
      </c>
      <c r="F2149" s="244">
        <v>3</v>
      </c>
      <c r="G2149" s="2">
        <v>42585</v>
      </c>
      <c r="H2149" s="3">
        <v>1</v>
      </c>
      <c r="I2149" s="3" t="s">
        <v>447</v>
      </c>
      <c r="J2149">
        <v>210</v>
      </c>
      <c r="K2149">
        <v>150</v>
      </c>
      <c r="M2149">
        <v>22</v>
      </c>
      <c r="O2149" s="146" t="s">
        <v>487</v>
      </c>
      <c r="P2149">
        <v>20</v>
      </c>
    </row>
    <row r="2150" spans="1:17">
      <c r="A2150" s="244">
        <v>18</v>
      </c>
      <c r="B2150" s="244" t="s">
        <v>1082</v>
      </c>
      <c r="C2150" s="244" t="s">
        <v>1083</v>
      </c>
      <c r="D2150" s="244" t="s">
        <v>1084</v>
      </c>
      <c r="E2150" s="244">
        <v>6</v>
      </c>
      <c r="F2150" s="244">
        <v>3</v>
      </c>
      <c r="G2150" s="2">
        <v>42585</v>
      </c>
      <c r="H2150" s="3">
        <v>1</v>
      </c>
      <c r="I2150" s="3" t="s">
        <v>447</v>
      </c>
      <c r="J2150">
        <v>210</v>
      </c>
      <c r="K2150">
        <v>150</v>
      </c>
      <c r="M2150">
        <v>22</v>
      </c>
      <c r="O2150" s="144" t="s">
        <v>451</v>
      </c>
      <c r="P2150">
        <v>40</v>
      </c>
    </row>
    <row r="2151" spans="1:17">
      <c r="A2151" s="244">
        <v>18</v>
      </c>
      <c r="B2151" s="244" t="s">
        <v>1082</v>
      </c>
      <c r="C2151" s="244" t="s">
        <v>1083</v>
      </c>
      <c r="D2151" s="244" t="s">
        <v>1084</v>
      </c>
      <c r="E2151" s="244">
        <v>6</v>
      </c>
      <c r="F2151" s="244">
        <v>3</v>
      </c>
      <c r="G2151" s="2">
        <v>42585</v>
      </c>
      <c r="H2151" s="3">
        <v>1</v>
      </c>
      <c r="I2151" s="3" t="s">
        <v>447</v>
      </c>
      <c r="J2151">
        <v>210</v>
      </c>
      <c r="K2151">
        <v>150</v>
      </c>
      <c r="M2151">
        <v>22</v>
      </c>
      <c r="O2151" s="144" t="s">
        <v>453</v>
      </c>
      <c r="P2151">
        <v>40</v>
      </c>
    </row>
    <row r="2152" spans="1:17">
      <c r="A2152" s="244">
        <v>18</v>
      </c>
      <c r="B2152" s="244" t="s">
        <v>1082</v>
      </c>
      <c r="C2152" s="244" t="s">
        <v>1083</v>
      </c>
      <c r="D2152" s="244" t="s">
        <v>1084</v>
      </c>
      <c r="E2152" s="244">
        <v>6</v>
      </c>
      <c r="F2152" s="244">
        <v>3</v>
      </c>
      <c r="G2152" s="2">
        <v>42585</v>
      </c>
      <c r="H2152" s="3">
        <v>1</v>
      </c>
      <c r="I2152" s="3" t="s">
        <v>447</v>
      </c>
      <c r="J2152">
        <v>210</v>
      </c>
      <c r="K2152">
        <v>150</v>
      </c>
      <c r="M2152">
        <v>22</v>
      </c>
      <c r="O2152" s="144" t="s">
        <v>456</v>
      </c>
      <c r="P2152">
        <v>15</v>
      </c>
    </row>
    <row r="2153" spans="1:17">
      <c r="A2153" s="244">
        <v>18</v>
      </c>
      <c r="B2153" s="244" t="s">
        <v>1082</v>
      </c>
      <c r="C2153" s="244" t="s">
        <v>1083</v>
      </c>
      <c r="D2153" s="244" t="s">
        <v>1084</v>
      </c>
      <c r="E2153" s="244">
        <v>6</v>
      </c>
      <c r="F2153" s="244">
        <v>3</v>
      </c>
      <c r="G2153" s="2">
        <v>42585</v>
      </c>
      <c r="H2153" s="3">
        <v>1</v>
      </c>
      <c r="I2153" s="3" t="s">
        <v>447</v>
      </c>
      <c r="J2153">
        <v>210</v>
      </c>
      <c r="K2153">
        <v>150</v>
      </c>
      <c r="M2153">
        <v>22</v>
      </c>
      <c r="O2153" s="144" t="s">
        <v>452</v>
      </c>
      <c r="P2153">
        <v>1</v>
      </c>
    </row>
    <row r="2154" spans="1:17">
      <c r="A2154" s="244">
        <v>18</v>
      </c>
      <c r="B2154" s="244" t="s">
        <v>1082</v>
      </c>
      <c r="C2154" s="244" t="s">
        <v>1083</v>
      </c>
      <c r="D2154" s="244" t="s">
        <v>1084</v>
      </c>
      <c r="E2154" s="244">
        <v>6</v>
      </c>
      <c r="F2154" s="244">
        <v>3</v>
      </c>
      <c r="G2154" s="2">
        <v>42585</v>
      </c>
      <c r="H2154" s="3">
        <v>1</v>
      </c>
      <c r="I2154" s="3" t="s">
        <v>447</v>
      </c>
      <c r="J2154">
        <v>210</v>
      </c>
      <c r="K2154">
        <v>150</v>
      </c>
      <c r="M2154">
        <v>22</v>
      </c>
      <c r="O2154" s="144" t="s">
        <v>454</v>
      </c>
      <c r="P2154">
        <v>1</v>
      </c>
    </row>
    <row r="2155" spans="1:17">
      <c r="A2155" s="244">
        <v>18</v>
      </c>
      <c r="B2155" s="244" t="s">
        <v>1082</v>
      </c>
      <c r="C2155" s="244" t="s">
        <v>1083</v>
      </c>
      <c r="D2155" s="244" t="s">
        <v>1084</v>
      </c>
      <c r="E2155" s="244">
        <v>6</v>
      </c>
      <c r="F2155" s="244">
        <v>3</v>
      </c>
      <c r="G2155" s="2">
        <v>42585</v>
      </c>
      <c r="H2155" s="3">
        <v>1</v>
      </c>
      <c r="I2155" s="3" t="s">
        <v>447</v>
      </c>
      <c r="J2155">
        <v>210</v>
      </c>
      <c r="K2155">
        <v>150</v>
      </c>
      <c r="M2155">
        <v>22</v>
      </c>
      <c r="O2155" s="144" t="s">
        <v>497</v>
      </c>
      <c r="P2155">
        <v>1</v>
      </c>
      <c r="Q2155">
        <v>1</v>
      </c>
    </row>
    <row r="2156" spans="1:17">
      <c r="A2156" s="244">
        <v>18</v>
      </c>
      <c r="B2156" s="244" t="s">
        <v>1082</v>
      </c>
      <c r="C2156" s="244" t="s">
        <v>1083</v>
      </c>
      <c r="D2156" s="244" t="s">
        <v>1084</v>
      </c>
      <c r="E2156" s="244">
        <v>6</v>
      </c>
      <c r="F2156" s="244">
        <v>3</v>
      </c>
      <c r="G2156" s="2">
        <v>42585</v>
      </c>
      <c r="H2156" s="3">
        <v>2</v>
      </c>
      <c r="I2156" s="3" t="s">
        <v>14</v>
      </c>
      <c r="M2156">
        <v>22</v>
      </c>
      <c r="O2156" s="144" t="s">
        <v>466</v>
      </c>
      <c r="P2156">
        <v>5</v>
      </c>
      <c r="Q2156">
        <v>1</v>
      </c>
    </row>
    <row r="2157" spans="1:17">
      <c r="A2157" s="244">
        <v>18</v>
      </c>
      <c r="B2157" s="244" t="s">
        <v>1082</v>
      </c>
      <c r="C2157" s="244" t="s">
        <v>1083</v>
      </c>
      <c r="D2157" s="244" t="s">
        <v>1084</v>
      </c>
      <c r="E2157" s="244">
        <v>6</v>
      </c>
      <c r="F2157" s="244">
        <v>3</v>
      </c>
      <c r="G2157" s="2">
        <v>42585</v>
      </c>
      <c r="H2157" s="3">
        <v>2</v>
      </c>
      <c r="I2157" s="3" t="s">
        <v>14</v>
      </c>
      <c r="M2157">
        <v>22</v>
      </c>
      <c r="O2157" s="144" t="s">
        <v>476</v>
      </c>
      <c r="P2157">
        <v>5</v>
      </c>
      <c r="Q2157">
        <v>1</v>
      </c>
    </row>
    <row r="2158" spans="1:17">
      <c r="A2158" s="244">
        <v>18</v>
      </c>
      <c r="B2158" s="244" t="s">
        <v>1082</v>
      </c>
      <c r="C2158" s="244" t="s">
        <v>1083</v>
      </c>
      <c r="D2158" s="244" t="s">
        <v>1084</v>
      </c>
      <c r="E2158" s="244">
        <v>6</v>
      </c>
      <c r="F2158" s="244">
        <v>3</v>
      </c>
      <c r="G2158" s="2">
        <v>42585</v>
      </c>
      <c r="H2158" s="3">
        <v>2</v>
      </c>
      <c r="I2158" s="3" t="s">
        <v>14</v>
      </c>
      <c r="M2158">
        <v>22</v>
      </c>
      <c r="O2158" s="144" t="s">
        <v>454</v>
      </c>
      <c r="P2158">
        <v>1</v>
      </c>
      <c r="Q2158">
        <v>1</v>
      </c>
    </row>
    <row r="2159" spans="1:17">
      <c r="A2159" s="244">
        <v>18</v>
      </c>
      <c r="B2159" s="244" t="s">
        <v>1082</v>
      </c>
      <c r="C2159" s="244" t="s">
        <v>1083</v>
      </c>
      <c r="D2159" s="244" t="s">
        <v>1084</v>
      </c>
      <c r="E2159" s="244">
        <v>6</v>
      </c>
      <c r="F2159" s="244">
        <v>3</v>
      </c>
      <c r="G2159" s="2">
        <v>42585</v>
      </c>
      <c r="H2159" s="3">
        <v>2</v>
      </c>
      <c r="I2159" s="3" t="s">
        <v>14</v>
      </c>
      <c r="M2159">
        <v>22</v>
      </c>
      <c r="O2159" s="144" t="s">
        <v>453</v>
      </c>
      <c r="P2159">
        <v>20</v>
      </c>
      <c r="Q2159">
        <v>41</v>
      </c>
    </row>
    <row r="2160" spans="1:17">
      <c r="A2160" s="244">
        <v>18</v>
      </c>
      <c r="B2160" s="244" t="s">
        <v>1082</v>
      </c>
      <c r="C2160" s="244" t="s">
        <v>1083</v>
      </c>
      <c r="D2160" s="244" t="s">
        <v>1084</v>
      </c>
      <c r="E2160" s="244">
        <v>6</v>
      </c>
      <c r="F2160" s="244">
        <v>3</v>
      </c>
      <c r="G2160" s="2">
        <v>42585</v>
      </c>
      <c r="H2160" s="3">
        <v>2</v>
      </c>
      <c r="I2160" s="3" t="s">
        <v>14</v>
      </c>
      <c r="M2160">
        <v>22</v>
      </c>
      <c r="O2160" s="144" t="s">
        <v>449</v>
      </c>
      <c r="P2160">
        <v>1</v>
      </c>
    </row>
    <row r="2161" spans="1:17">
      <c r="A2161" s="244">
        <v>18</v>
      </c>
      <c r="B2161" s="244" t="s">
        <v>1082</v>
      </c>
      <c r="C2161" s="244" t="s">
        <v>1083</v>
      </c>
      <c r="D2161" s="244" t="s">
        <v>1084</v>
      </c>
      <c r="E2161" s="244">
        <v>6</v>
      </c>
      <c r="F2161" s="244">
        <v>3</v>
      </c>
      <c r="G2161" s="2">
        <v>42585</v>
      </c>
      <c r="H2161" s="3">
        <v>2</v>
      </c>
      <c r="I2161" s="3" t="s">
        <v>14</v>
      </c>
      <c r="M2161">
        <v>22</v>
      </c>
      <c r="O2161" s="146" t="s">
        <v>487</v>
      </c>
      <c r="P2161">
        <v>1</v>
      </c>
    </row>
    <row r="2162" spans="1:17">
      <c r="A2162" s="244">
        <v>18</v>
      </c>
      <c r="B2162" s="244" t="s">
        <v>1082</v>
      </c>
      <c r="C2162" s="244" t="s">
        <v>1083</v>
      </c>
      <c r="D2162" s="244" t="s">
        <v>1084</v>
      </c>
      <c r="E2162" s="244">
        <v>6</v>
      </c>
      <c r="F2162" s="244">
        <v>3</v>
      </c>
      <c r="G2162" s="2">
        <v>42585</v>
      </c>
      <c r="H2162" s="3">
        <v>2</v>
      </c>
      <c r="I2162" s="3" t="s">
        <v>14</v>
      </c>
      <c r="M2162">
        <v>22</v>
      </c>
      <c r="O2162" s="144" t="s">
        <v>498</v>
      </c>
      <c r="P2162">
        <v>1</v>
      </c>
    </row>
    <row r="2163" spans="1:17">
      <c r="A2163" s="244">
        <v>18</v>
      </c>
      <c r="B2163" s="244" t="s">
        <v>1082</v>
      </c>
      <c r="C2163" s="244" t="s">
        <v>1083</v>
      </c>
      <c r="D2163" s="244" t="s">
        <v>1084</v>
      </c>
      <c r="E2163" s="244">
        <v>6</v>
      </c>
      <c r="F2163" s="244">
        <v>3</v>
      </c>
      <c r="G2163" s="2">
        <v>42586</v>
      </c>
      <c r="H2163" s="3">
        <v>1</v>
      </c>
      <c r="I2163" s="3" t="s">
        <v>447</v>
      </c>
      <c r="J2163">
        <v>180</v>
      </c>
      <c r="K2163">
        <v>230</v>
      </c>
      <c r="M2163">
        <v>23</v>
      </c>
      <c r="O2163" s="144" t="s">
        <v>461</v>
      </c>
      <c r="P2163">
        <v>10</v>
      </c>
    </row>
    <row r="2164" spans="1:17">
      <c r="A2164" s="244">
        <v>18</v>
      </c>
      <c r="B2164" s="244" t="s">
        <v>1082</v>
      </c>
      <c r="C2164" s="244" t="s">
        <v>1083</v>
      </c>
      <c r="D2164" s="244" t="s">
        <v>1084</v>
      </c>
      <c r="E2164" s="244">
        <v>6</v>
      </c>
      <c r="F2164" s="244">
        <v>3</v>
      </c>
      <c r="G2164" s="2">
        <v>42586</v>
      </c>
      <c r="H2164" s="3">
        <v>1</v>
      </c>
      <c r="I2164" s="3" t="s">
        <v>447</v>
      </c>
      <c r="J2164">
        <v>180</v>
      </c>
      <c r="K2164">
        <v>230</v>
      </c>
      <c r="M2164">
        <v>23</v>
      </c>
      <c r="O2164" s="144" t="s">
        <v>464</v>
      </c>
      <c r="P2164">
        <v>5</v>
      </c>
      <c r="Q2164">
        <v>1</v>
      </c>
    </row>
    <row r="2165" spans="1:17">
      <c r="A2165" s="244">
        <v>18</v>
      </c>
      <c r="B2165" s="244" t="s">
        <v>1082</v>
      </c>
      <c r="C2165" s="244" t="s">
        <v>1083</v>
      </c>
      <c r="D2165" s="244" t="s">
        <v>1084</v>
      </c>
      <c r="E2165" s="244">
        <v>6</v>
      </c>
      <c r="F2165" s="244">
        <v>3</v>
      </c>
      <c r="G2165" s="2">
        <v>42586</v>
      </c>
      <c r="H2165" s="3">
        <v>1</v>
      </c>
      <c r="I2165" s="3" t="s">
        <v>447</v>
      </c>
      <c r="J2165">
        <v>180</v>
      </c>
      <c r="K2165">
        <v>230</v>
      </c>
      <c r="M2165">
        <v>23</v>
      </c>
      <c r="O2165" s="146" t="s">
        <v>487</v>
      </c>
      <c r="P2165">
        <v>25</v>
      </c>
    </row>
    <row r="2166" spans="1:17">
      <c r="A2166" s="244">
        <v>18</v>
      </c>
      <c r="B2166" s="244" t="s">
        <v>1082</v>
      </c>
      <c r="C2166" s="244" t="s">
        <v>1083</v>
      </c>
      <c r="D2166" s="244" t="s">
        <v>1084</v>
      </c>
      <c r="E2166" s="244">
        <v>6</v>
      </c>
      <c r="F2166" s="244">
        <v>3</v>
      </c>
      <c r="G2166" s="2">
        <v>42586</v>
      </c>
      <c r="H2166" s="3">
        <v>1</v>
      </c>
      <c r="I2166" s="3" t="s">
        <v>447</v>
      </c>
      <c r="J2166">
        <v>180</v>
      </c>
      <c r="K2166">
        <v>230</v>
      </c>
      <c r="M2166">
        <v>23</v>
      </c>
      <c r="O2166" s="144" t="s">
        <v>453</v>
      </c>
      <c r="P2166">
        <v>60</v>
      </c>
    </row>
    <row r="2167" spans="1:17">
      <c r="A2167" s="244">
        <v>18</v>
      </c>
      <c r="B2167" s="244" t="s">
        <v>1082</v>
      </c>
      <c r="C2167" s="244" t="s">
        <v>1083</v>
      </c>
      <c r="D2167" s="244" t="s">
        <v>1084</v>
      </c>
      <c r="E2167" s="244">
        <v>6</v>
      </c>
      <c r="F2167" s="244">
        <v>3</v>
      </c>
      <c r="G2167" s="2">
        <v>42586</v>
      </c>
      <c r="H2167" s="3">
        <v>1</v>
      </c>
      <c r="I2167" s="3" t="s">
        <v>447</v>
      </c>
      <c r="J2167">
        <v>180</v>
      </c>
      <c r="K2167">
        <v>230</v>
      </c>
      <c r="M2167">
        <v>23</v>
      </c>
      <c r="O2167" s="144" t="s">
        <v>454</v>
      </c>
      <c r="P2167">
        <v>5</v>
      </c>
    </row>
    <row r="2168" spans="1:17">
      <c r="A2168" s="244">
        <v>18</v>
      </c>
      <c r="B2168" s="244" t="s">
        <v>1082</v>
      </c>
      <c r="C2168" s="244" t="s">
        <v>1083</v>
      </c>
      <c r="D2168" s="244" t="s">
        <v>1084</v>
      </c>
      <c r="E2168" s="244">
        <v>6</v>
      </c>
      <c r="F2168" s="244">
        <v>3</v>
      </c>
      <c r="G2168" s="2">
        <v>42586</v>
      </c>
      <c r="H2168" s="3">
        <v>1</v>
      </c>
      <c r="I2168" s="3" t="s">
        <v>447</v>
      </c>
      <c r="J2168">
        <v>180</v>
      </c>
      <c r="K2168">
        <v>230</v>
      </c>
      <c r="M2168">
        <v>23</v>
      </c>
      <c r="O2168" s="144" t="s">
        <v>466</v>
      </c>
      <c r="P2168">
        <v>1</v>
      </c>
      <c r="Q2168">
        <v>1</v>
      </c>
    </row>
    <row r="2169" spans="1:17">
      <c r="A2169" s="244">
        <v>18</v>
      </c>
      <c r="B2169" s="244" t="s">
        <v>1082</v>
      </c>
      <c r="C2169" s="244" t="s">
        <v>1083</v>
      </c>
      <c r="D2169" s="244" t="s">
        <v>1084</v>
      </c>
      <c r="E2169" s="244">
        <v>6</v>
      </c>
      <c r="F2169" s="244">
        <v>3</v>
      </c>
      <c r="G2169" s="2">
        <v>42586</v>
      </c>
      <c r="H2169" s="3">
        <v>1</v>
      </c>
      <c r="I2169" s="3" t="s">
        <v>447</v>
      </c>
      <c r="J2169">
        <v>180</v>
      </c>
      <c r="K2169">
        <v>230</v>
      </c>
      <c r="M2169">
        <v>23</v>
      </c>
      <c r="O2169" s="144" t="s">
        <v>452</v>
      </c>
      <c r="P2169">
        <v>5</v>
      </c>
    </row>
    <row r="2170" spans="1:17">
      <c r="A2170" s="244">
        <v>18</v>
      </c>
      <c r="B2170" s="244" t="s">
        <v>1082</v>
      </c>
      <c r="C2170" s="244" t="s">
        <v>1083</v>
      </c>
      <c r="D2170" s="244" t="s">
        <v>1084</v>
      </c>
      <c r="E2170" s="244">
        <v>6</v>
      </c>
      <c r="F2170" s="244">
        <v>3</v>
      </c>
      <c r="G2170" s="2">
        <v>42586</v>
      </c>
      <c r="H2170" s="3">
        <v>2</v>
      </c>
      <c r="I2170" s="3" t="s">
        <v>14</v>
      </c>
      <c r="M2170">
        <v>23</v>
      </c>
      <c r="O2170" s="144" t="s">
        <v>451</v>
      </c>
      <c r="P2170">
        <v>1</v>
      </c>
    </row>
    <row r="2171" spans="1:17">
      <c r="A2171" s="244">
        <v>18</v>
      </c>
      <c r="B2171" s="244" t="s">
        <v>1082</v>
      </c>
      <c r="C2171" s="244" t="s">
        <v>1083</v>
      </c>
      <c r="D2171" s="244" t="s">
        <v>1084</v>
      </c>
      <c r="E2171" s="244">
        <v>6</v>
      </c>
      <c r="F2171" s="244">
        <v>3</v>
      </c>
      <c r="G2171" s="2">
        <v>42586</v>
      </c>
      <c r="H2171" s="3">
        <v>2</v>
      </c>
      <c r="I2171" s="3" t="s">
        <v>14</v>
      </c>
      <c r="M2171">
        <v>23</v>
      </c>
      <c r="O2171" s="144" t="s">
        <v>454</v>
      </c>
      <c r="P2171">
        <v>1</v>
      </c>
    </row>
    <row r="2172" spans="1:17">
      <c r="A2172" s="244">
        <v>18</v>
      </c>
      <c r="B2172" s="244" t="s">
        <v>1082</v>
      </c>
      <c r="C2172" s="244" t="s">
        <v>1083</v>
      </c>
      <c r="D2172" s="244" t="s">
        <v>1084</v>
      </c>
      <c r="E2172" s="244">
        <v>6</v>
      </c>
      <c r="F2172" s="244">
        <v>3</v>
      </c>
      <c r="G2172" s="2">
        <v>42586</v>
      </c>
      <c r="H2172" s="3">
        <v>2</v>
      </c>
      <c r="I2172" s="3" t="s">
        <v>14</v>
      </c>
      <c r="M2172">
        <v>23</v>
      </c>
      <c r="O2172" s="144" t="s">
        <v>476</v>
      </c>
      <c r="P2172">
        <v>1</v>
      </c>
    </row>
    <row r="2173" spans="1:17">
      <c r="A2173" s="244">
        <v>18</v>
      </c>
      <c r="B2173" s="244" t="s">
        <v>1082</v>
      </c>
      <c r="C2173" s="244" t="s">
        <v>1083</v>
      </c>
      <c r="D2173" s="244" t="s">
        <v>1084</v>
      </c>
      <c r="E2173" s="244">
        <v>6</v>
      </c>
      <c r="F2173" s="244">
        <v>3</v>
      </c>
      <c r="G2173" s="2">
        <v>42586</v>
      </c>
      <c r="H2173" s="3">
        <v>2</v>
      </c>
      <c r="I2173" s="3" t="s">
        <v>14</v>
      </c>
      <c r="M2173">
        <v>23</v>
      </c>
      <c r="O2173" s="146" t="s">
        <v>487</v>
      </c>
      <c r="P2173">
        <v>20</v>
      </c>
    </row>
    <row r="2174" spans="1:17">
      <c r="A2174" s="244">
        <v>18</v>
      </c>
      <c r="B2174" s="244" t="s">
        <v>1082</v>
      </c>
      <c r="C2174" s="244" t="s">
        <v>1083</v>
      </c>
      <c r="D2174" s="244" t="s">
        <v>1084</v>
      </c>
      <c r="E2174" s="244">
        <v>6</v>
      </c>
      <c r="F2174" s="244">
        <v>3</v>
      </c>
      <c r="G2174" s="2">
        <v>42586</v>
      </c>
      <c r="H2174" s="3">
        <v>2</v>
      </c>
      <c r="I2174" s="3" t="s">
        <v>14</v>
      </c>
      <c r="M2174">
        <v>23</v>
      </c>
      <c r="O2174" s="144" t="s">
        <v>461</v>
      </c>
      <c r="P2174">
        <v>25</v>
      </c>
    </row>
    <row r="2175" spans="1:17">
      <c r="A2175" s="244">
        <v>18</v>
      </c>
      <c r="B2175" s="244" t="s">
        <v>1082</v>
      </c>
      <c r="C2175" s="244" t="s">
        <v>1083</v>
      </c>
      <c r="D2175" s="244" t="s">
        <v>1084</v>
      </c>
      <c r="E2175" s="244">
        <v>6</v>
      </c>
      <c r="F2175" s="244">
        <v>3</v>
      </c>
      <c r="G2175" s="2">
        <v>42586</v>
      </c>
      <c r="H2175" s="3">
        <v>2</v>
      </c>
      <c r="I2175" s="3" t="s">
        <v>14</v>
      </c>
      <c r="M2175">
        <v>23</v>
      </c>
      <c r="O2175" s="144" t="s">
        <v>453</v>
      </c>
      <c r="P2175">
        <v>70</v>
      </c>
    </row>
    <row r="2176" spans="1:17">
      <c r="A2176" s="244">
        <v>18</v>
      </c>
      <c r="B2176" s="244" t="s">
        <v>1082</v>
      </c>
      <c r="C2176" s="244" t="s">
        <v>1083</v>
      </c>
      <c r="D2176" s="244" t="s">
        <v>1084</v>
      </c>
      <c r="E2176" s="244">
        <v>6</v>
      </c>
      <c r="F2176" s="244">
        <v>3</v>
      </c>
      <c r="G2176" s="2">
        <v>42586</v>
      </c>
      <c r="H2176" s="3">
        <v>2</v>
      </c>
      <c r="I2176" s="3" t="s">
        <v>14</v>
      </c>
      <c r="M2176">
        <v>23</v>
      </c>
      <c r="O2176" s="144" t="s">
        <v>477</v>
      </c>
      <c r="P2176">
        <v>10</v>
      </c>
    </row>
    <row r="2177" spans="1:17">
      <c r="A2177" s="244">
        <v>18</v>
      </c>
      <c r="B2177" s="244" t="s">
        <v>1082</v>
      </c>
      <c r="C2177" s="244" t="s">
        <v>1083</v>
      </c>
      <c r="D2177" s="244" t="s">
        <v>1084</v>
      </c>
      <c r="E2177" s="244">
        <v>6</v>
      </c>
      <c r="F2177" s="244">
        <v>3</v>
      </c>
      <c r="G2177" s="2">
        <v>42586</v>
      </c>
      <c r="H2177" s="3">
        <v>1</v>
      </c>
      <c r="I2177" s="3" t="s">
        <v>447</v>
      </c>
      <c r="J2177">
        <v>320</v>
      </c>
      <c r="K2177">
        <v>200</v>
      </c>
      <c r="M2177">
        <v>24</v>
      </c>
      <c r="O2177" s="144" t="s">
        <v>452</v>
      </c>
      <c r="P2177">
        <v>1</v>
      </c>
    </row>
    <row r="2178" spans="1:17">
      <c r="A2178" s="244">
        <v>18</v>
      </c>
      <c r="B2178" s="244" t="s">
        <v>1082</v>
      </c>
      <c r="C2178" s="244" t="s">
        <v>1083</v>
      </c>
      <c r="D2178" s="244" t="s">
        <v>1084</v>
      </c>
      <c r="E2178" s="244">
        <v>6</v>
      </c>
      <c r="F2178" s="244">
        <v>3</v>
      </c>
      <c r="G2178" s="2">
        <v>42586</v>
      </c>
      <c r="H2178" s="3">
        <v>1</v>
      </c>
      <c r="I2178" s="3" t="s">
        <v>447</v>
      </c>
      <c r="J2178">
        <v>320</v>
      </c>
      <c r="K2178">
        <v>200</v>
      </c>
      <c r="M2178">
        <v>24</v>
      </c>
      <c r="O2178" s="144" t="s">
        <v>457</v>
      </c>
      <c r="P2178">
        <v>5</v>
      </c>
      <c r="Q2178">
        <v>1</v>
      </c>
    </row>
    <row r="2179" spans="1:17">
      <c r="A2179" s="244">
        <v>18</v>
      </c>
      <c r="B2179" s="244" t="s">
        <v>1082</v>
      </c>
      <c r="C2179" s="244" t="s">
        <v>1083</v>
      </c>
      <c r="D2179" s="244" t="s">
        <v>1084</v>
      </c>
      <c r="E2179" s="244">
        <v>6</v>
      </c>
      <c r="F2179" s="244">
        <v>3</v>
      </c>
      <c r="G2179" s="2">
        <v>42586</v>
      </c>
      <c r="H2179" s="3">
        <v>1</v>
      </c>
      <c r="I2179" s="3" t="s">
        <v>447</v>
      </c>
      <c r="J2179">
        <v>320</v>
      </c>
      <c r="K2179">
        <v>200</v>
      </c>
      <c r="M2179">
        <v>24</v>
      </c>
      <c r="O2179" s="144" t="s">
        <v>449</v>
      </c>
      <c r="P2179">
        <v>1</v>
      </c>
    </row>
    <row r="2180" spans="1:17">
      <c r="A2180" s="244">
        <v>18</v>
      </c>
      <c r="B2180" s="244" t="s">
        <v>1082</v>
      </c>
      <c r="C2180" s="244" t="s">
        <v>1083</v>
      </c>
      <c r="D2180" s="244" t="s">
        <v>1084</v>
      </c>
      <c r="E2180" s="244">
        <v>6</v>
      </c>
      <c r="F2180" s="244">
        <v>3</v>
      </c>
      <c r="G2180" s="2">
        <v>42586</v>
      </c>
      <c r="H2180" s="3">
        <v>1</v>
      </c>
      <c r="I2180" s="3" t="s">
        <v>447</v>
      </c>
      <c r="J2180">
        <v>320</v>
      </c>
      <c r="K2180">
        <v>200</v>
      </c>
      <c r="M2180">
        <v>24</v>
      </c>
      <c r="O2180" s="146" t="s">
        <v>487</v>
      </c>
      <c r="P2180">
        <v>10</v>
      </c>
    </row>
    <row r="2181" spans="1:17">
      <c r="A2181" s="244">
        <v>18</v>
      </c>
      <c r="B2181" s="244" t="s">
        <v>1082</v>
      </c>
      <c r="C2181" s="244" t="s">
        <v>1083</v>
      </c>
      <c r="D2181" s="244" t="s">
        <v>1084</v>
      </c>
      <c r="E2181" s="244">
        <v>6</v>
      </c>
      <c r="F2181" s="244">
        <v>3</v>
      </c>
      <c r="G2181" s="2">
        <v>42586</v>
      </c>
      <c r="H2181" s="3">
        <v>1</v>
      </c>
      <c r="I2181" s="3" t="s">
        <v>447</v>
      </c>
      <c r="J2181">
        <v>320</v>
      </c>
      <c r="K2181">
        <v>200</v>
      </c>
      <c r="M2181">
        <v>24</v>
      </c>
      <c r="O2181" s="144" t="s">
        <v>453</v>
      </c>
      <c r="P2181">
        <v>80</v>
      </c>
    </row>
    <row r="2182" spans="1:17">
      <c r="A2182" s="244">
        <v>18</v>
      </c>
      <c r="B2182" s="244" t="s">
        <v>1082</v>
      </c>
      <c r="C2182" s="244" t="s">
        <v>1083</v>
      </c>
      <c r="D2182" s="244" t="s">
        <v>1084</v>
      </c>
      <c r="E2182" s="244">
        <v>6</v>
      </c>
      <c r="F2182" s="244">
        <v>3</v>
      </c>
      <c r="G2182" s="2">
        <v>42586</v>
      </c>
      <c r="H2182" s="3">
        <v>1</v>
      </c>
      <c r="I2182" s="3" t="s">
        <v>447</v>
      </c>
      <c r="J2182">
        <v>320</v>
      </c>
      <c r="K2182">
        <v>200</v>
      </c>
      <c r="M2182">
        <v>24</v>
      </c>
      <c r="O2182" s="144" t="s">
        <v>456</v>
      </c>
      <c r="P2182">
        <v>10</v>
      </c>
    </row>
    <row r="2183" spans="1:17">
      <c r="A2183" s="244">
        <v>18</v>
      </c>
      <c r="B2183" s="244" t="s">
        <v>1082</v>
      </c>
      <c r="C2183" s="244" t="s">
        <v>1083</v>
      </c>
      <c r="D2183" s="244" t="s">
        <v>1084</v>
      </c>
      <c r="E2183" s="244">
        <v>6</v>
      </c>
      <c r="F2183" s="244">
        <v>3</v>
      </c>
      <c r="G2183" s="2">
        <v>42586</v>
      </c>
      <c r="H2183" s="3">
        <v>1</v>
      </c>
      <c r="I2183" s="3" t="s">
        <v>447</v>
      </c>
      <c r="J2183">
        <v>320</v>
      </c>
      <c r="K2183">
        <v>200</v>
      </c>
      <c r="M2183">
        <v>24</v>
      </c>
      <c r="O2183" s="144" t="s">
        <v>464</v>
      </c>
      <c r="P2183">
        <v>5</v>
      </c>
      <c r="Q2183">
        <v>1</v>
      </c>
    </row>
    <row r="2184" spans="1:17">
      <c r="A2184" s="244">
        <v>18</v>
      </c>
      <c r="B2184" s="244" t="s">
        <v>1082</v>
      </c>
      <c r="C2184" s="244" t="s">
        <v>1083</v>
      </c>
      <c r="D2184" s="244" t="s">
        <v>1084</v>
      </c>
      <c r="E2184" s="244">
        <v>6</v>
      </c>
      <c r="F2184" s="244">
        <v>3</v>
      </c>
      <c r="G2184" s="2">
        <v>42586</v>
      </c>
      <c r="H2184" s="3">
        <v>1</v>
      </c>
      <c r="I2184" s="3" t="s">
        <v>447</v>
      </c>
      <c r="J2184">
        <v>320</v>
      </c>
      <c r="K2184">
        <v>200</v>
      </c>
      <c r="M2184">
        <v>24</v>
      </c>
      <c r="O2184" s="144" t="s">
        <v>466</v>
      </c>
      <c r="P2184">
        <v>5</v>
      </c>
      <c r="Q2184">
        <v>2</v>
      </c>
    </row>
    <row r="2185" spans="1:17">
      <c r="A2185" s="244">
        <v>18</v>
      </c>
      <c r="B2185" s="244" t="s">
        <v>1082</v>
      </c>
      <c r="C2185" s="244" t="s">
        <v>1083</v>
      </c>
      <c r="D2185" s="244" t="s">
        <v>1084</v>
      </c>
      <c r="E2185" s="244">
        <v>6</v>
      </c>
      <c r="F2185" s="244">
        <v>3</v>
      </c>
      <c r="G2185" s="2">
        <v>42586</v>
      </c>
      <c r="H2185" s="3">
        <v>1</v>
      </c>
      <c r="I2185" s="3" t="s">
        <v>447</v>
      </c>
      <c r="J2185">
        <v>320</v>
      </c>
      <c r="K2185">
        <v>200</v>
      </c>
      <c r="M2185">
        <v>24</v>
      </c>
      <c r="O2185" s="144" t="s">
        <v>488</v>
      </c>
      <c r="P2185">
        <v>5</v>
      </c>
    </row>
    <row r="2186" spans="1:17">
      <c r="A2186" s="244">
        <v>18</v>
      </c>
      <c r="B2186" s="244" t="s">
        <v>1082</v>
      </c>
      <c r="C2186" s="244" t="s">
        <v>1083</v>
      </c>
      <c r="D2186" s="244" t="s">
        <v>1084</v>
      </c>
      <c r="E2186" s="244">
        <v>6</v>
      </c>
      <c r="F2186" s="244">
        <v>3</v>
      </c>
      <c r="G2186" s="2">
        <v>42586</v>
      </c>
      <c r="H2186" s="3">
        <v>1</v>
      </c>
      <c r="I2186" s="3" t="s">
        <v>447</v>
      </c>
      <c r="J2186">
        <v>320</v>
      </c>
      <c r="K2186">
        <v>200</v>
      </c>
      <c r="M2186">
        <v>24</v>
      </c>
      <c r="O2186" s="144" t="s">
        <v>493</v>
      </c>
      <c r="P2186">
        <v>1</v>
      </c>
    </row>
    <row r="2187" spans="1:17">
      <c r="A2187" s="244">
        <v>18</v>
      </c>
      <c r="B2187" s="244" t="s">
        <v>1082</v>
      </c>
      <c r="C2187" s="244" t="s">
        <v>1083</v>
      </c>
      <c r="D2187" s="244" t="s">
        <v>1084</v>
      </c>
      <c r="E2187" s="244">
        <v>6</v>
      </c>
      <c r="F2187" s="244">
        <v>3</v>
      </c>
      <c r="G2187" s="2">
        <v>42586</v>
      </c>
      <c r="H2187" s="3">
        <v>1</v>
      </c>
      <c r="I2187" s="3" t="s">
        <v>447</v>
      </c>
      <c r="J2187">
        <v>320</v>
      </c>
      <c r="K2187">
        <v>200</v>
      </c>
      <c r="M2187">
        <v>24</v>
      </c>
      <c r="O2187" s="144" t="s">
        <v>465</v>
      </c>
      <c r="P2187">
        <v>25</v>
      </c>
      <c r="Q2187">
        <v>1</v>
      </c>
    </row>
    <row r="2188" spans="1:17">
      <c r="A2188" s="244">
        <v>18</v>
      </c>
      <c r="B2188" s="244" t="s">
        <v>1082</v>
      </c>
      <c r="C2188" s="244" t="s">
        <v>1083</v>
      </c>
      <c r="D2188" s="244" t="s">
        <v>1084</v>
      </c>
      <c r="E2188" s="244">
        <v>6</v>
      </c>
      <c r="F2188" s="244">
        <v>3</v>
      </c>
      <c r="G2188" s="2">
        <v>42586</v>
      </c>
      <c r="H2188" s="3">
        <v>1</v>
      </c>
      <c r="I2188" s="3" t="s">
        <v>447</v>
      </c>
      <c r="J2188">
        <v>320</v>
      </c>
      <c r="K2188">
        <v>200</v>
      </c>
      <c r="M2188">
        <v>24</v>
      </c>
      <c r="O2188" s="144" t="s">
        <v>458</v>
      </c>
      <c r="P2188">
        <v>5</v>
      </c>
    </row>
    <row r="2189" spans="1:17">
      <c r="A2189" s="244">
        <v>18</v>
      </c>
      <c r="B2189" s="244" t="s">
        <v>1082</v>
      </c>
      <c r="C2189" s="244" t="s">
        <v>1083</v>
      </c>
      <c r="D2189" s="244" t="s">
        <v>1084</v>
      </c>
      <c r="E2189" s="244">
        <v>6</v>
      </c>
      <c r="F2189" s="244">
        <v>3</v>
      </c>
      <c r="G2189" s="2">
        <v>42586</v>
      </c>
      <c r="H2189" s="3">
        <v>1</v>
      </c>
      <c r="I2189" s="3" t="s">
        <v>447</v>
      </c>
      <c r="J2189">
        <v>320</v>
      </c>
      <c r="K2189">
        <v>200</v>
      </c>
      <c r="M2189">
        <v>24</v>
      </c>
      <c r="O2189" s="144" t="s">
        <v>477</v>
      </c>
      <c r="P2189">
        <v>5</v>
      </c>
    </row>
    <row r="2190" spans="1:17">
      <c r="A2190" s="244">
        <v>18</v>
      </c>
      <c r="B2190" s="244" t="s">
        <v>1082</v>
      </c>
      <c r="C2190" s="244" t="s">
        <v>1083</v>
      </c>
      <c r="D2190" s="244" t="s">
        <v>1084</v>
      </c>
      <c r="E2190" s="244">
        <v>6</v>
      </c>
      <c r="F2190" s="244">
        <v>3</v>
      </c>
      <c r="G2190" s="2">
        <v>42586</v>
      </c>
      <c r="H2190" s="3">
        <v>1</v>
      </c>
      <c r="I2190" s="3" t="s">
        <v>447</v>
      </c>
      <c r="J2190">
        <v>320</v>
      </c>
      <c r="K2190">
        <v>200</v>
      </c>
      <c r="M2190">
        <v>24</v>
      </c>
      <c r="O2190" s="144" t="s">
        <v>461</v>
      </c>
      <c r="P2190">
        <v>1</v>
      </c>
    </row>
    <row r="2191" spans="1:17">
      <c r="A2191" s="244">
        <v>18</v>
      </c>
      <c r="B2191" s="244" t="s">
        <v>1082</v>
      </c>
      <c r="C2191" s="244" t="s">
        <v>1083</v>
      </c>
      <c r="D2191" s="244" t="s">
        <v>1084</v>
      </c>
      <c r="E2191" s="244">
        <v>6</v>
      </c>
      <c r="F2191" s="244">
        <v>3</v>
      </c>
      <c r="G2191" s="2">
        <v>42586</v>
      </c>
      <c r="H2191" s="3">
        <v>2</v>
      </c>
      <c r="I2191" s="3" t="s">
        <v>14</v>
      </c>
      <c r="M2191">
        <v>24</v>
      </c>
      <c r="O2191" s="144" t="s">
        <v>493</v>
      </c>
      <c r="P2191">
        <v>10</v>
      </c>
    </row>
    <row r="2192" spans="1:17">
      <c r="A2192" s="244">
        <v>18</v>
      </c>
      <c r="B2192" s="244" t="s">
        <v>1082</v>
      </c>
      <c r="C2192" s="244" t="s">
        <v>1083</v>
      </c>
      <c r="D2192" s="244" t="s">
        <v>1084</v>
      </c>
      <c r="E2192" s="244">
        <v>6</v>
      </c>
      <c r="F2192" s="244">
        <v>3</v>
      </c>
      <c r="G2192" s="2">
        <v>42586</v>
      </c>
      <c r="H2192" s="3">
        <v>2</v>
      </c>
      <c r="I2192" s="3" t="s">
        <v>14</v>
      </c>
      <c r="M2192">
        <v>24</v>
      </c>
      <c r="O2192" s="144" t="s">
        <v>453</v>
      </c>
      <c r="P2192">
        <v>70</v>
      </c>
    </row>
    <row r="2193" spans="1:17">
      <c r="A2193" s="244">
        <v>18</v>
      </c>
      <c r="B2193" s="244" t="s">
        <v>1082</v>
      </c>
      <c r="C2193" s="244" t="s">
        <v>1083</v>
      </c>
      <c r="D2193" s="244" t="s">
        <v>1084</v>
      </c>
      <c r="E2193" s="244">
        <v>6</v>
      </c>
      <c r="F2193" s="244">
        <v>3</v>
      </c>
      <c r="G2193" s="2">
        <v>42586</v>
      </c>
      <c r="H2193" s="3">
        <v>2</v>
      </c>
      <c r="I2193" s="3" t="s">
        <v>14</v>
      </c>
      <c r="M2193">
        <v>24</v>
      </c>
      <c r="O2193" s="146" t="s">
        <v>487</v>
      </c>
      <c r="P2193">
        <v>25</v>
      </c>
    </row>
    <row r="2194" spans="1:17">
      <c r="A2194" s="244">
        <v>18</v>
      </c>
      <c r="B2194" s="244" t="s">
        <v>1082</v>
      </c>
      <c r="C2194" s="244" t="s">
        <v>1083</v>
      </c>
      <c r="D2194" s="244" t="s">
        <v>1084</v>
      </c>
      <c r="E2194" s="244">
        <v>6</v>
      </c>
      <c r="F2194" s="244">
        <v>3</v>
      </c>
      <c r="G2194" s="2">
        <v>42586</v>
      </c>
      <c r="H2194" s="3">
        <v>2</v>
      </c>
      <c r="I2194" s="3" t="s">
        <v>14</v>
      </c>
      <c r="M2194">
        <v>24</v>
      </c>
      <c r="O2194" s="144" t="s">
        <v>490</v>
      </c>
      <c r="P2194">
        <v>1</v>
      </c>
      <c r="Q2194">
        <v>1</v>
      </c>
    </row>
    <row r="2195" spans="1:17">
      <c r="A2195" s="244">
        <v>18</v>
      </c>
      <c r="B2195" s="244" t="s">
        <v>1082</v>
      </c>
      <c r="C2195" s="244" t="s">
        <v>1083</v>
      </c>
      <c r="D2195" s="244" t="s">
        <v>1084</v>
      </c>
      <c r="E2195" s="244">
        <v>6</v>
      </c>
      <c r="F2195" s="244">
        <v>3</v>
      </c>
      <c r="G2195" s="2">
        <v>42586</v>
      </c>
      <c r="H2195" s="3">
        <v>2</v>
      </c>
      <c r="I2195" s="3" t="s">
        <v>14</v>
      </c>
      <c r="M2195">
        <v>24</v>
      </c>
      <c r="O2195" s="144" t="s">
        <v>478</v>
      </c>
      <c r="P2195">
        <v>1</v>
      </c>
      <c r="Q2195">
        <v>1</v>
      </c>
    </row>
    <row r="2196" spans="1:17">
      <c r="A2196" s="244">
        <v>18</v>
      </c>
      <c r="B2196" s="244" t="s">
        <v>1082</v>
      </c>
      <c r="C2196" s="244" t="s">
        <v>1083</v>
      </c>
      <c r="D2196" s="244" t="s">
        <v>1084</v>
      </c>
      <c r="E2196" s="244">
        <v>6</v>
      </c>
      <c r="F2196" s="244">
        <v>3</v>
      </c>
      <c r="G2196" s="2">
        <v>42586</v>
      </c>
      <c r="H2196" s="3">
        <v>2</v>
      </c>
      <c r="I2196" s="3" t="s">
        <v>14</v>
      </c>
      <c r="M2196">
        <v>24</v>
      </c>
      <c r="O2196" s="144" t="s">
        <v>474</v>
      </c>
      <c r="P2196">
        <v>1</v>
      </c>
      <c r="Q2196">
        <v>1</v>
      </c>
    </row>
    <row r="2197" spans="1:17">
      <c r="A2197" s="244">
        <v>18</v>
      </c>
      <c r="B2197" s="244" t="s">
        <v>1082</v>
      </c>
      <c r="C2197" s="244" t="s">
        <v>1083</v>
      </c>
      <c r="D2197" s="244" t="s">
        <v>1084</v>
      </c>
      <c r="E2197" s="244">
        <v>6</v>
      </c>
      <c r="F2197" s="244">
        <v>3</v>
      </c>
      <c r="G2197" s="2">
        <v>42586</v>
      </c>
      <c r="H2197" s="3">
        <v>1</v>
      </c>
      <c r="I2197" s="3" t="s">
        <v>447</v>
      </c>
      <c r="J2197">
        <v>130</v>
      </c>
      <c r="K2197">
        <v>90</v>
      </c>
      <c r="M2197">
        <v>25</v>
      </c>
      <c r="O2197" s="144" t="s">
        <v>452</v>
      </c>
      <c r="P2197">
        <v>5</v>
      </c>
    </row>
    <row r="2198" spans="1:17">
      <c r="A2198" s="244">
        <v>18</v>
      </c>
      <c r="B2198" s="244" t="s">
        <v>1082</v>
      </c>
      <c r="C2198" s="244" t="s">
        <v>1083</v>
      </c>
      <c r="D2198" s="244" t="s">
        <v>1084</v>
      </c>
      <c r="E2198" s="244">
        <v>6</v>
      </c>
      <c r="F2198" s="244">
        <v>3</v>
      </c>
      <c r="G2198" s="2">
        <v>42586</v>
      </c>
      <c r="H2198" s="3">
        <v>1</v>
      </c>
      <c r="I2198" s="3" t="s">
        <v>447</v>
      </c>
      <c r="J2198">
        <v>130</v>
      </c>
      <c r="K2198">
        <v>90</v>
      </c>
      <c r="M2198">
        <v>25</v>
      </c>
      <c r="O2198" s="144" t="s">
        <v>464</v>
      </c>
      <c r="P2198">
        <v>40</v>
      </c>
    </row>
    <row r="2199" spans="1:17">
      <c r="A2199" s="244">
        <v>18</v>
      </c>
      <c r="B2199" s="244" t="s">
        <v>1082</v>
      </c>
      <c r="C2199" s="244" t="s">
        <v>1083</v>
      </c>
      <c r="D2199" s="244" t="s">
        <v>1084</v>
      </c>
      <c r="E2199" s="244">
        <v>6</v>
      </c>
      <c r="F2199" s="244">
        <v>3</v>
      </c>
      <c r="G2199" s="2">
        <v>42586</v>
      </c>
      <c r="H2199" s="3">
        <v>1</v>
      </c>
      <c r="I2199" s="3" t="s">
        <v>447</v>
      </c>
      <c r="J2199">
        <v>130</v>
      </c>
      <c r="K2199">
        <v>90</v>
      </c>
      <c r="M2199">
        <v>25</v>
      </c>
      <c r="O2199" s="144" t="s">
        <v>451</v>
      </c>
      <c r="P2199">
        <v>20</v>
      </c>
    </row>
    <row r="2200" spans="1:17">
      <c r="A2200" s="244">
        <v>18</v>
      </c>
      <c r="B2200" s="244" t="s">
        <v>1082</v>
      </c>
      <c r="C2200" s="244" t="s">
        <v>1083</v>
      </c>
      <c r="D2200" s="244" t="s">
        <v>1084</v>
      </c>
      <c r="E2200" s="244">
        <v>6</v>
      </c>
      <c r="F2200" s="244">
        <v>3</v>
      </c>
      <c r="G2200" s="2">
        <v>42586</v>
      </c>
      <c r="H2200" s="3">
        <v>1</v>
      </c>
      <c r="I2200" s="3" t="s">
        <v>447</v>
      </c>
      <c r="J2200">
        <v>130</v>
      </c>
      <c r="K2200">
        <v>90</v>
      </c>
      <c r="M2200">
        <v>25</v>
      </c>
      <c r="O2200" s="144" t="s">
        <v>453</v>
      </c>
      <c r="P2200">
        <v>80</v>
      </c>
    </row>
    <row r="2201" spans="1:17">
      <c r="A2201" s="244">
        <v>18</v>
      </c>
      <c r="B2201" s="244" t="s">
        <v>1082</v>
      </c>
      <c r="C2201" s="244" t="s">
        <v>1083</v>
      </c>
      <c r="D2201" s="244" t="s">
        <v>1084</v>
      </c>
      <c r="E2201" s="244">
        <v>6</v>
      </c>
      <c r="F2201" s="244">
        <v>3</v>
      </c>
      <c r="G2201" s="2">
        <v>42586</v>
      </c>
      <c r="H2201" s="3">
        <v>1</v>
      </c>
      <c r="I2201" s="3" t="s">
        <v>447</v>
      </c>
      <c r="J2201">
        <v>130</v>
      </c>
      <c r="K2201">
        <v>90</v>
      </c>
      <c r="M2201">
        <v>25</v>
      </c>
      <c r="O2201" s="146" t="s">
        <v>487</v>
      </c>
      <c r="P2201">
        <v>5</v>
      </c>
    </row>
    <row r="2202" spans="1:17">
      <c r="A2202" s="244">
        <v>18</v>
      </c>
      <c r="B2202" s="244" t="s">
        <v>1082</v>
      </c>
      <c r="C2202" s="244" t="s">
        <v>1083</v>
      </c>
      <c r="D2202" s="244" t="s">
        <v>1084</v>
      </c>
      <c r="E2202" s="244">
        <v>6</v>
      </c>
      <c r="F2202" s="244">
        <v>3</v>
      </c>
      <c r="G2202" s="2">
        <v>42586</v>
      </c>
      <c r="H2202" s="3">
        <v>1</v>
      </c>
      <c r="I2202" s="3" t="s">
        <v>447</v>
      </c>
      <c r="J2202">
        <v>130</v>
      </c>
      <c r="K2202">
        <v>90</v>
      </c>
      <c r="M2202">
        <v>25</v>
      </c>
      <c r="O2202" s="144" t="s">
        <v>477</v>
      </c>
      <c r="P2202">
        <v>5</v>
      </c>
    </row>
    <row r="2203" spans="1:17">
      <c r="A2203" s="244">
        <v>18</v>
      </c>
      <c r="B2203" s="244" t="s">
        <v>1082</v>
      </c>
      <c r="C2203" s="244" t="s">
        <v>1083</v>
      </c>
      <c r="D2203" s="244" t="s">
        <v>1084</v>
      </c>
      <c r="E2203" s="244">
        <v>6</v>
      </c>
      <c r="F2203" s="244">
        <v>3</v>
      </c>
      <c r="G2203" s="2">
        <v>42586</v>
      </c>
      <c r="H2203" s="3">
        <v>2</v>
      </c>
      <c r="I2203" s="3" t="s">
        <v>14</v>
      </c>
      <c r="M2203">
        <v>25</v>
      </c>
      <c r="O2203" s="144" t="s">
        <v>449</v>
      </c>
      <c r="P2203">
        <v>5</v>
      </c>
    </row>
    <row r="2204" spans="1:17">
      <c r="A2204" s="244">
        <v>18</v>
      </c>
      <c r="B2204" s="244" t="s">
        <v>1082</v>
      </c>
      <c r="C2204" s="244" t="s">
        <v>1083</v>
      </c>
      <c r="D2204" s="244" t="s">
        <v>1084</v>
      </c>
      <c r="E2204" s="244">
        <v>6</v>
      </c>
      <c r="F2204" s="244">
        <v>3</v>
      </c>
      <c r="G2204" s="2">
        <v>42586</v>
      </c>
      <c r="H2204" s="3">
        <v>2</v>
      </c>
      <c r="I2204" s="3" t="s">
        <v>14</v>
      </c>
      <c r="M2204">
        <v>25</v>
      </c>
      <c r="O2204" s="144" t="s">
        <v>454</v>
      </c>
      <c r="P2204">
        <v>1</v>
      </c>
      <c r="Q2204">
        <v>1</v>
      </c>
    </row>
    <row r="2205" spans="1:17">
      <c r="A2205" s="244">
        <v>18</v>
      </c>
      <c r="B2205" s="244" t="s">
        <v>1082</v>
      </c>
      <c r="C2205" s="244" t="s">
        <v>1083</v>
      </c>
      <c r="D2205" s="244" t="s">
        <v>1084</v>
      </c>
      <c r="E2205" s="244">
        <v>6</v>
      </c>
      <c r="F2205" s="244">
        <v>3</v>
      </c>
      <c r="G2205" s="2">
        <v>42586</v>
      </c>
      <c r="H2205" s="3">
        <v>2</v>
      </c>
      <c r="I2205" s="3" t="s">
        <v>14</v>
      </c>
      <c r="M2205">
        <v>25</v>
      </c>
      <c r="O2205" s="144" t="s">
        <v>499</v>
      </c>
      <c r="P2205">
        <v>10</v>
      </c>
      <c r="Q2205">
        <v>37</v>
      </c>
    </row>
    <row r="2206" spans="1:17">
      <c r="A2206" s="244">
        <v>18</v>
      </c>
      <c r="B2206" s="244" t="s">
        <v>1082</v>
      </c>
      <c r="C2206" s="244" t="s">
        <v>1083</v>
      </c>
      <c r="D2206" s="244" t="s">
        <v>1084</v>
      </c>
      <c r="E2206" s="244">
        <v>6</v>
      </c>
      <c r="F2206" s="244">
        <v>3</v>
      </c>
      <c r="G2206" s="2">
        <v>42586</v>
      </c>
      <c r="H2206" s="3">
        <v>2</v>
      </c>
      <c r="I2206" s="3" t="s">
        <v>14</v>
      </c>
      <c r="M2206">
        <v>25</v>
      </c>
      <c r="O2206" s="144" t="s">
        <v>488</v>
      </c>
      <c r="P2206">
        <v>1</v>
      </c>
    </row>
    <row r="2207" spans="1:17">
      <c r="A2207" s="244">
        <v>18</v>
      </c>
      <c r="B2207" s="244" t="s">
        <v>1082</v>
      </c>
      <c r="C2207" s="244" t="s">
        <v>1083</v>
      </c>
      <c r="D2207" s="244" t="s">
        <v>1084</v>
      </c>
      <c r="E2207" s="244">
        <v>6</v>
      </c>
      <c r="F2207" s="244">
        <v>3</v>
      </c>
      <c r="G2207" s="2">
        <v>42586</v>
      </c>
      <c r="H2207" s="3">
        <v>2</v>
      </c>
      <c r="I2207" s="3" t="s">
        <v>14</v>
      </c>
      <c r="M2207">
        <v>25</v>
      </c>
      <c r="O2207" s="146" t="s">
        <v>487</v>
      </c>
      <c r="P2207">
        <v>5</v>
      </c>
    </row>
    <row r="2208" spans="1:17">
      <c r="A2208" s="244">
        <v>18</v>
      </c>
      <c r="B2208" s="244" t="s">
        <v>1082</v>
      </c>
      <c r="C2208" s="244" t="s">
        <v>1083</v>
      </c>
      <c r="D2208" s="244" t="s">
        <v>1084</v>
      </c>
      <c r="E2208" s="244">
        <v>6</v>
      </c>
      <c r="F2208" s="244">
        <v>3</v>
      </c>
      <c r="G2208" s="2">
        <v>42586</v>
      </c>
      <c r="H2208" s="3">
        <v>1</v>
      </c>
      <c r="I2208" s="3" t="s">
        <v>447</v>
      </c>
      <c r="J2208">
        <v>240</v>
      </c>
      <c r="K2208">
        <v>340</v>
      </c>
      <c r="M2208">
        <v>26</v>
      </c>
      <c r="O2208" s="146" t="s">
        <v>487</v>
      </c>
      <c r="P2208">
        <v>25</v>
      </c>
    </row>
    <row r="2209" spans="1:17">
      <c r="A2209" s="244">
        <v>18</v>
      </c>
      <c r="B2209" s="244" t="s">
        <v>1082</v>
      </c>
      <c r="C2209" s="244" t="s">
        <v>1083</v>
      </c>
      <c r="D2209" s="244" t="s">
        <v>1084</v>
      </c>
      <c r="E2209" s="244">
        <v>6</v>
      </c>
      <c r="F2209" s="244">
        <v>3</v>
      </c>
      <c r="G2209" s="2">
        <v>42586</v>
      </c>
      <c r="H2209" s="3">
        <v>1</v>
      </c>
      <c r="I2209" s="3" t="s">
        <v>447</v>
      </c>
      <c r="J2209">
        <v>240</v>
      </c>
      <c r="K2209">
        <v>340</v>
      </c>
      <c r="M2209">
        <v>26</v>
      </c>
      <c r="O2209" s="144" t="s">
        <v>453</v>
      </c>
      <c r="P2209">
        <v>70</v>
      </c>
    </row>
    <row r="2210" spans="1:17">
      <c r="A2210" s="244">
        <v>18</v>
      </c>
      <c r="B2210" s="244" t="s">
        <v>1082</v>
      </c>
      <c r="C2210" s="244" t="s">
        <v>1083</v>
      </c>
      <c r="D2210" s="244" t="s">
        <v>1084</v>
      </c>
      <c r="E2210" s="244">
        <v>6</v>
      </c>
      <c r="F2210" s="244">
        <v>3</v>
      </c>
      <c r="G2210" s="2">
        <v>42586</v>
      </c>
      <c r="H2210" s="3">
        <v>1</v>
      </c>
      <c r="I2210" s="3" t="s">
        <v>447</v>
      </c>
      <c r="J2210">
        <v>240</v>
      </c>
      <c r="K2210">
        <v>340</v>
      </c>
      <c r="M2210">
        <v>26</v>
      </c>
      <c r="O2210" s="144" t="s">
        <v>451</v>
      </c>
      <c r="P2210">
        <v>1</v>
      </c>
    </row>
    <row r="2211" spans="1:17">
      <c r="A2211" s="244">
        <v>18</v>
      </c>
      <c r="B2211" s="244" t="s">
        <v>1082</v>
      </c>
      <c r="C2211" s="244" t="s">
        <v>1083</v>
      </c>
      <c r="D2211" s="244" t="s">
        <v>1084</v>
      </c>
      <c r="E2211" s="244">
        <v>6</v>
      </c>
      <c r="F2211" s="244">
        <v>3</v>
      </c>
      <c r="G2211" s="2">
        <v>42586</v>
      </c>
      <c r="H2211" s="3">
        <v>1</v>
      </c>
      <c r="I2211" s="3" t="s">
        <v>447</v>
      </c>
      <c r="J2211">
        <v>240</v>
      </c>
      <c r="K2211">
        <v>340</v>
      </c>
      <c r="M2211">
        <v>26</v>
      </c>
      <c r="O2211" s="144" t="s">
        <v>456</v>
      </c>
      <c r="P2211">
        <v>5</v>
      </c>
      <c r="Q2211">
        <v>2</v>
      </c>
    </row>
    <row r="2212" spans="1:17">
      <c r="A2212" s="244">
        <v>18</v>
      </c>
      <c r="B2212" s="244" t="s">
        <v>1082</v>
      </c>
      <c r="C2212" s="244" t="s">
        <v>1083</v>
      </c>
      <c r="D2212" s="244" t="s">
        <v>1084</v>
      </c>
      <c r="E2212" s="244">
        <v>6</v>
      </c>
      <c r="F2212" s="244">
        <v>3</v>
      </c>
      <c r="G2212" s="2">
        <v>42586</v>
      </c>
      <c r="H2212" s="3">
        <v>1</v>
      </c>
      <c r="I2212" s="3" t="s">
        <v>447</v>
      </c>
      <c r="J2212">
        <v>240</v>
      </c>
      <c r="K2212">
        <v>340</v>
      </c>
      <c r="M2212">
        <v>26</v>
      </c>
      <c r="O2212" s="144" t="s">
        <v>465</v>
      </c>
      <c r="P2212">
        <v>5</v>
      </c>
    </row>
    <row r="2213" spans="1:17">
      <c r="A2213" s="244">
        <v>18</v>
      </c>
      <c r="B2213" s="244" t="s">
        <v>1082</v>
      </c>
      <c r="C2213" s="244" t="s">
        <v>1083</v>
      </c>
      <c r="D2213" s="244" t="s">
        <v>1084</v>
      </c>
      <c r="E2213" s="244">
        <v>6</v>
      </c>
      <c r="F2213" s="244">
        <v>3</v>
      </c>
      <c r="G2213" s="2">
        <v>42586</v>
      </c>
      <c r="H2213" s="3">
        <v>1</v>
      </c>
      <c r="I2213" s="3" t="s">
        <v>447</v>
      </c>
      <c r="J2213">
        <v>240</v>
      </c>
      <c r="K2213">
        <v>340</v>
      </c>
      <c r="M2213">
        <v>26</v>
      </c>
      <c r="O2213" s="144" t="s">
        <v>458</v>
      </c>
      <c r="P2213">
        <v>1</v>
      </c>
    </row>
    <row r="2214" spans="1:17">
      <c r="A2214" s="244">
        <v>18</v>
      </c>
      <c r="B2214" s="244" t="s">
        <v>1082</v>
      </c>
      <c r="C2214" s="244" t="s">
        <v>1083</v>
      </c>
      <c r="D2214" s="244" t="s">
        <v>1084</v>
      </c>
      <c r="E2214" s="244">
        <v>6</v>
      </c>
      <c r="F2214" s="244">
        <v>3</v>
      </c>
      <c r="G2214" s="2">
        <v>42586</v>
      </c>
      <c r="H2214" s="3">
        <v>1</v>
      </c>
      <c r="I2214" s="3" t="s">
        <v>447</v>
      </c>
      <c r="J2214">
        <v>240</v>
      </c>
      <c r="K2214">
        <v>340</v>
      </c>
      <c r="M2214">
        <v>26</v>
      </c>
      <c r="O2214" s="144" t="s">
        <v>493</v>
      </c>
      <c r="P2214">
        <v>5</v>
      </c>
    </row>
    <row r="2215" spans="1:17">
      <c r="A2215" s="244">
        <v>18</v>
      </c>
      <c r="B2215" s="244" t="s">
        <v>1082</v>
      </c>
      <c r="C2215" s="244" t="s">
        <v>1083</v>
      </c>
      <c r="D2215" s="244" t="s">
        <v>1084</v>
      </c>
      <c r="E2215" s="244">
        <v>6</v>
      </c>
      <c r="F2215" s="244">
        <v>3</v>
      </c>
      <c r="G2215" s="2">
        <v>42586</v>
      </c>
      <c r="H2215" s="3">
        <v>1</v>
      </c>
      <c r="I2215" s="3" t="s">
        <v>447</v>
      </c>
      <c r="J2215">
        <v>240</v>
      </c>
      <c r="K2215">
        <v>340</v>
      </c>
      <c r="M2215">
        <v>26</v>
      </c>
      <c r="O2215" s="144" t="s">
        <v>474</v>
      </c>
      <c r="P2215">
        <v>5</v>
      </c>
    </row>
    <row r="2216" spans="1:17">
      <c r="A2216" s="244">
        <v>18</v>
      </c>
      <c r="B2216" s="244" t="s">
        <v>1082</v>
      </c>
      <c r="C2216" s="244" t="s">
        <v>1083</v>
      </c>
      <c r="D2216" s="244" t="s">
        <v>1084</v>
      </c>
      <c r="E2216" s="244">
        <v>6</v>
      </c>
      <c r="F2216" s="244">
        <v>3</v>
      </c>
      <c r="G2216" s="2">
        <v>42586</v>
      </c>
      <c r="H2216" s="3">
        <v>1</v>
      </c>
      <c r="I2216" s="3" t="s">
        <v>447</v>
      </c>
      <c r="J2216">
        <v>240</v>
      </c>
      <c r="K2216">
        <v>340</v>
      </c>
      <c r="M2216">
        <v>26</v>
      </c>
      <c r="O2216" s="144" t="s">
        <v>477</v>
      </c>
      <c r="P2216">
        <v>5</v>
      </c>
    </row>
    <row r="2217" spans="1:17">
      <c r="A2217" s="244">
        <v>18</v>
      </c>
      <c r="B2217" s="244" t="s">
        <v>1082</v>
      </c>
      <c r="C2217" s="244" t="s">
        <v>1083</v>
      </c>
      <c r="D2217" s="244" t="s">
        <v>1084</v>
      </c>
      <c r="E2217" s="244">
        <v>6</v>
      </c>
      <c r="F2217" s="244">
        <v>3</v>
      </c>
      <c r="G2217" s="2">
        <v>42586</v>
      </c>
      <c r="H2217" s="3">
        <v>1</v>
      </c>
      <c r="I2217" s="3" t="s">
        <v>447</v>
      </c>
      <c r="J2217">
        <v>240</v>
      </c>
      <c r="K2217">
        <v>340</v>
      </c>
      <c r="M2217">
        <v>26</v>
      </c>
      <c r="O2217" s="144" t="s">
        <v>461</v>
      </c>
      <c r="P2217">
        <v>5</v>
      </c>
    </row>
    <row r="2218" spans="1:17">
      <c r="A2218" s="244">
        <v>18</v>
      </c>
      <c r="B2218" s="244" t="s">
        <v>1082</v>
      </c>
      <c r="C2218" s="244" t="s">
        <v>1083</v>
      </c>
      <c r="D2218" s="244" t="s">
        <v>1084</v>
      </c>
      <c r="E2218" s="244">
        <v>6</v>
      </c>
      <c r="F2218" s="244">
        <v>3</v>
      </c>
      <c r="G2218" s="2">
        <v>42586</v>
      </c>
      <c r="H2218" s="3">
        <v>1</v>
      </c>
      <c r="I2218" s="3" t="s">
        <v>447</v>
      </c>
      <c r="J2218">
        <v>240</v>
      </c>
      <c r="K2218">
        <v>340</v>
      </c>
      <c r="M2218">
        <v>26</v>
      </c>
      <c r="O2218" s="144" t="s">
        <v>452</v>
      </c>
      <c r="P2218">
        <v>1</v>
      </c>
    </row>
    <row r="2219" spans="1:17">
      <c r="A2219" s="244">
        <v>18</v>
      </c>
      <c r="B2219" s="244" t="s">
        <v>1082</v>
      </c>
      <c r="C2219" s="244" t="s">
        <v>1083</v>
      </c>
      <c r="D2219" s="244" t="s">
        <v>1084</v>
      </c>
      <c r="E2219" s="244">
        <v>6</v>
      </c>
      <c r="F2219" s="244">
        <v>3</v>
      </c>
      <c r="G2219" s="2">
        <v>42586</v>
      </c>
      <c r="H2219" s="3">
        <v>1</v>
      </c>
      <c r="I2219" s="3" t="s">
        <v>447</v>
      </c>
      <c r="J2219">
        <v>240</v>
      </c>
      <c r="K2219">
        <v>340</v>
      </c>
      <c r="M2219">
        <v>26</v>
      </c>
      <c r="O2219" s="144" t="s">
        <v>488</v>
      </c>
      <c r="P2219">
        <v>1</v>
      </c>
    </row>
    <row r="2220" spans="1:17">
      <c r="A2220" s="244">
        <v>18</v>
      </c>
      <c r="B2220" s="244" t="s">
        <v>1082</v>
      </c>
      <c r="C2220" s="244" t="s">
        <v>1083</v>
      </c>
      <c r="D2220" s="244" t="s">
        <v>1084</v>
      </c>
      <c r="E2220" s="244">
        <v>6</v>
      </c>
      <c r="F2220" s="244">
        <v>3</v>
      </c>
      <c r="G2220" s="2">
        <v>42586</v>
      </c>
      <c r="H2220" s="3">
        <v>2</v>
      </c>
      <c r="I2220" s="3" t="s">
        <v>14</v>
      </c>
      <c r="M2220">
        <v>26</v>
      </c>
      <c r="O2220" s="146" t="s">
        <v>487</v>
      </c>
      <c r="P2220">
        <v>5</v>
      </c>
    </row>
    <row r="2221" spans="1:17">
      <c r="A2221" s="244">
        <v>18</v>
      </c>
      <c r="B2221" s="244" t="s">
        <v>1082</v>
      </c>
      <c r="C2221" s="244" t="s">
        <v>1083</v>
      </c>
      <c r="D2221" s="244" t="s">
        <v>1084</v>
      </c>
      <c r="E2221" s="244">
        <v>6</v>
      </c>
      <c r="F2221" s="244">
        <v>3</v>
      </c>
      <c r="G2221" s="2">
        <v>42586</v>
      </c>
      <c r="H2221" s="3">
        <v>2</v>
      </c>
      <c r="I2221" s="3" t="s">
        <v>14</v>
      </c>
      <c r="M2221">
        <v>26</v>
      </c>
      <c r="O2221" s="144" t="s">
        <v>449</v>
      </c>
      <c r="P2221">
        <v>1</v>
      </c>
    </row>
    <row r="2222" spans="1:17">
      <c r="A2222" s="244">
        <v>18</v>
      </c>
      <c r="B2222" s="244" t="s">
        <v>1082</v>
      </c>
      <c r="C2222" s="244" t="s">
        <v>1083</v>
      </c>
      <c r="D2222" s="244" t="s">
        <v>1084</v>
      </c>
      <c r="E2222" s="244">
        <v>6</v>
      </c>
      <c r="F2222" s="244">
        <v>3</v>
      </c>
      <c r="G2222" s="2">
        <v>42586</v>
      </c>
      <c r="H2222" s="3">
        <v>2</v>
      </c>
      <c r="I2222" s="3" t="s">
        <v>14</v>
      </c>
      <c r="M2222">
        <v>26</v>
      </c>
      <c r="O2222" s="144" t="s">
        <v>494</v>
      </c>
      <c r="P2222">
        <v>1</v>
      </c>
    </row>
    <row r="2223" spans="1:17">
      <c r="A2223" s="244">
        <v>18</v>
      </c>
      <c r="B2223" s="244" t="s">
        <v>1082</v>
      </c>
      <c r="C2223" s="244" t="s">
        <v>1083</v>
      </c>
      <c r="D2223" s="244" t="s">
        <v>1084</v>
      </c>
      <c r="E2223" s="244">
        <v>6</v>
      </c>
      <c r="F2223" s="244">
        <v>3</v>
      </c>
      <c r="G2223" s="2">
        <v>42586</v>
      </c>
      <c r="H2223" s="3">
        <v>2</v>
      </c>
      <c r="I2223" s="3" t="s">
        <v>14</v>
      </c>
      <c r="M2223">
        <v>26</v>
      </c>
      <c r="O2223" s="144" t="s">
        <v>453</v>
      </c>
      <c r="P2223">
        <v>50</v>
      </c>
    </row>
    <row r="2224" spans="1:17">
      <c r="A2224" s="244">
        <v>18</v>
      </c>
      <c r="B2224" s="244" t="s">
        <v>1082</v>
      </c>
      <c r="C2224" s="244" t="s">
        <v>1083</v>
      </c>
      <c r="D2224" s="244" t="s">
        <v>1084</v>
      </c>
      <c r="E2224" s="244">
        <v>6</v>
      </c>
      <c r="F2224" s="244">
        <v>3</v>
      </c>
      <c r="G2224" s="2">
        <v>42586</v>
      </c>
      <c r="H2224" s="3">
        <v>1</v>
      </c>
      <c r="I2224" s="3" t="s">
        <v>447</v>
      </c>
      <c r="J2224">
        <v>190</v>
      </c>
      <c r="K2224">
        <v>170</v>
      </c>
      <c r="M2224">
        <v>27</v>
      </c>
      <c r="O2224" s="144" t="s">
        <v>496</v>
      </c>
      <c r="P2224">
        <v>1</v>
      </c>
      <c r="Q2224">
        <v>1</v>
      </c>
    </row>
    <row r="2225" spans="1:17">
      <c r="A2225" s="244">
        <v>18</v>
      </c>
      <c r="B2225" s="244" t="s">
        <v>1082</v>
      </c>
      <c r="C2225" s="244" t="s">
        <v>1083</v>
      </c>
      <c r="D2225" s="244" t="s">
        <v>1084</v>
      </c>
      <c r="E2225" s="244">
        <v>6</v>
      </c>
      <c r="F2225" s="244">
        <v>3</v>
      </c>
      <c r="G2225" s="2">
        <v>42586</v>
      </c>
      <c r="H2225" s="3">
        <v>1</v>
      </c>
      <c r="I2225" s="3" t="s">
        <v>447</v>
      </c>
      <c r="J2225">
        <v>190</v>
      </c>
      <c r="K2225">
        <v>170</v>
      </c>
      <c r="M2225">
        <v>27</v>
      </c>
      <c r="O2225" s="144" t="s">
        <v>454</v>
      </c>
      <c r="P2225">
        <v>5</v>
      </c>
    </row>
    <row r="2226" spans="1:17">
      <c r="A2226" s="244">
        <v>18</v>
      </c>
      <c r="B2226" s="244" t="s">
        <v>1082</v>
      </c>
      <c r="C2226" s="244" t="s">
        <v>1083</v>
      </c>
      <c r="D2226" s="244" t="s">
        <v>1084</v>
      </c>
      <c r="E2226" s="244">
        <v>6</v>
      </c>
      <c r="F2226" s="244">
        <v>3</v>
      </c>
      <c r="G2226" s="2">
        <v>42586</v>
      </c>
      <c r="H2226" s="3">
        <v>1</v>
      </c>
      <c r="I2226" s="3" t="s">
        <v>447</v>
      </c>
      <c r="J2226">
        <v>190</v>
      </c>
      <c r="K2226">
        <v>170</v>
      </c>
      <c r="M2226">
        <v>27</v>
      </c>
      <c r="O2226" s="144" t="s">
        <v>478</v>
      </c>
      <c r="P2226">
        <v>1</v>
      </c>
      <c r="Q2226">
        <v>1</v>
      </c>
    </row>
    <row r="2227" spans="1:17">
      <c r="A2227" s="244">
        <v>18</v>
      </c>
      <c r="B2227" s="244" t="s">
        <v>1082</v>
      </c>
      <c r="C2227" s="244" t="s">
        <v>1083</v>
      </c>
      <c r="D2227" s="244" t="s">
        <v>1084</v>
      </c>
      <c r="E2227" s="244">
        <v>6</v>
      </c>
      <c r="F2227" s="244">
        <v>3</v>
      </c>
      <c r="G2227" s="2">
        <v>42586</v>
      </c>
      <c r="H2227" s="3">
        <v>1</v>
      </c>
      <c r="I2227" s="3" t="s">
        <v>447</v>
      </c>
      <c r="J2227">
        <v>190</v>
      </c>
      <c r="K2227">
        <v>170</v>
      </c>
      <c r="M2227">
        <v>27</v>
      </c>
      <c r="O2227" s="144" t="s">
        <v>461</v>
      </c>
      <c r="P2227">
        <v>5</v>
      </c>
    </row>
    <row r="2228" spans="1:17">
      <c r="A2228" s="244">
        <v>18</v>
      </c>
      <c r="B2228" s="244" t="s">
        <v>1082</v>
      </c>
      <c r="C2228" s="244" t="s">
        <v>1083</v>
      </c>
      <c r="D2228" s="244" t="s">
        <v>1084</v>
      </c>
      <c r="E2228" s="244">
        <v>6</v>
      </c>
      <c r="F2228" s="244">
        <v>3</v>
      </c>
      <c r="G2228" s="2">
        <v>42586</v>
      </c>
      <c r="H2228" s="3">
        <v>1</v>
      </c>
      <c r="I2228" s="3" t="s">
        <v>447</v>
      </c>
      <c r="J2228">
        <v>190</v>
      </c>
      <c r="K2228">
        <v>170</v>
      </c>
      <c r="M2228">
        <v>27</v>
      </c>
      <c r="O2228" s="144" t="s">
        <v>477</v>
      </c>
      <c r="P2228">
        <v>1</v>
      </c>
    </row>
    <row r="2229" spans="1:17">
      <c r="A2229" s="244">
        <v>18</v>
      </c>
      <c r="B2229" s="244" t="s">
        <v>1082</v>
      </c>
      <c r="C2229" s="244" t="s">
        <v>1083</v>
      </c>
      <c r="D2229" s="244" t="s">
        <v>1084</v>
      </c>
      <c r="E2229" s="244">
        <v>6</v>
      </c>
      <c r="F2229" s="244">
        <v>3</v>
      </c>
      <c r="G2229" s="2">
        <v>42586</v>
      </c>
      <c r="H2229" s="3">
        <v>1</v>
      </c>
      <c r="I2229" s="3" t="s">
        <v>447</v>
      </c>
      <c r="J2229">
        <v>190</v>
      </c>
      <c r="K2229">
        <v>170</v>
      </c>
      <c r="M2229">
        <v>27</v>
      </c>
      <c r="O2229" s="144" t="s">
        <v>453</v>
      </c>
      <c r="P2229">
        <v>40</v>
      </c>
    </row>
    <row r="2230" spans="1:17">
      <c r="A2230" s="244">
        <v>18</v>
      </c>
      <c r="B2230" s="244" t="s">
        <v>1082</v>
      </c>
      <c r="C2230" s="244" t="s">
        <v>1083</v>
      </c>
      <c r="D2230" s="244" t="s">
        <v>1084</v>
      </c>
      <c r="E2230" s="244">
        <v>6</v>
      </c>
      <c r="F2230" s="244">
        <v>3</v>
      </c>
      <c r="G2230" s="2">
        <v>42586</v>
      </c>
      <c r="H2230" s="3">
        <v>1</v>
      </c>
      <c r="I2230" s="3" t="s">
        <v>447</v>
      </c>
      <c r="J2230">
        <v>190</v>
      </c>
      <c r="K2230">
        <v>170</v>
      </c>
      <c r="M2230">
        <v>27</v>
      </c>
      <c r="O2230" s="144" t="s">
        <v>452</v>
      </c>
      <c r="P2230">
        <v>1</v>
      </c>
    </row>
    <row r="2231" spans="1:17">
      <c r="A2231" s="244">
        <v>18</v>
      </c>
      <c r="B2231" s="244" t="s">
        <v>1082</v>
      </c>
      <c r="C2231" s="244" t="s">
        <v>1083</v>
      </c>
      <c r="D2231" s="244" t="s">
        <v>1084</v>
      </c>
      <c r="E2231" s="244">
        <v>6</v>
      </c>
      <c r="F2231" s="244">
        <v>3</v>
      </c>
      <c r="G2231" s="2">
        <v>42586</v>
      </c>
      <c r="H2231" s="3">
        <v>1</v>
      </c>
      <c r="I2231" s="3" t="s">
        <v>447</v>
      </c>
      <c r="J2231">
        <v>190</v>
      </c>
      <c r="K2231">
        <v>170</v>
      </c>
      <c r="M2231">
        <v>27</v>
      </c>
      <c r="O2231" s="144" t="s">
        <v>455</v>
      </c>
      <c r="P2231">
        <v>1</v>
      </c>
      <c r="Q2231">
        <v>2</v>
      </c>
    </row>
    <row r="2232" spans="1:17">
      <c r="A2232" s="244">
        <v>18</v>
      </c>
      <c r="B2232" s="244" t="s">
        <v>1082</v>
      </c>
      <c r="C2232" s="244" t="s">
        <v>1083</v>
      </c>
      <c r="D2232" s="244" t="s">
        <v>1084</v>
      </c>
      <c r="E2232" s="244">
        <v>6</v>
      </c>
      <c r="F2232" s="244">
        <v>3</v>
      </c>
      <c r="G2232" s="2">
        <v>42586</v>
      </c>
      <c r="H2232" s="3">
        <v>1</v>
      </c>
      <c r="I2232" s="3" t="s">
        <v>447</v>
      </c>
      <c r="J2232">
        <v>190</v>
      </c>
      <c r="K2232">
        <v>170</v>
      </c>
      <c r="M2232">
        <v>27</v>
      </c>
      <c r="O2232" s="144" t="s">
        <v>493</v>
      </c>
      <c r="P2232">
        <v>5</v>
      </c>
    </row>
    <row r="2233" spans="1:17">
      <c r="A2233" s="244">
        <v>18</v>
      </c>
      <c r="B2233" s="244" t="s">
        <v>1082</v>
      </c>
      <c r="C2233" s="244" t="s">
        <v>1083</v>
      </c>
      <c r="D2233" s="244" t="s">
        <v>1084</v>
      </c>
      <c r="E2233" s="244">
        <v>6</v>
      </c>
      <c r="F2233" s="244">
        <v>3</v>
      </c>
      <c r="G2233" s="2">
        <v>42586</v>
      </c>
      <c r="H2233" s="3">
        <v>1</v>
      </c>
      <c r="I2233" s="3" t="s">
        <v>447</v>
      </c>
      <c r="J2233">
        <v>190</v>
      </c>
      <c r="K2233">
        <v>170</v>
      </c>
      <c r="M2233">
        <v>27</v>
      </c>
      <c r="O2233" s="144" t="s">
        <v>494</v>
      </c>
      <c r="P2233">
        <v>5</v>
      </c>
    </row>
    <row r="2234" spans="1:17">
      <c r="A2234" s="244">
        <v>18</v>
      </c>
      <c r="B2234" s="244" t="s">
        <v>1082</v>
      </c>
      <c r="C2234" s="244" t="s">
        <v>1083</v>
      </c>
      <c r="D2234" s="244" t="s">
        <v>1084</v>
      </c>
      <c r="E2234" s="244">
        <v>6</v>
      </c>
      <c r="F2234" s="244">
        <v>3</v>
      </c>
      <c r="G2234" s="2">
        <v>42586</v>
      </c>
      <c r="H2234" s="3">
        <v>1</v>
      </c>
      <c r="I2234" s="3" t="s">
        <v>447</v>
      </c>
      <c r="J2234">
        <v>190</v>
      </c>
      <c r="K2234">
        <v>170</v>
      </c>
      <c r="M2234">
        <v>27</v>
      </c>
      <c r="O2234" s="144" t="s">
        <v>457</v>
      </c>
      <c r="P2234">
        <v>1</v>
      </c>
      <c r="Q2234">
        <v>1</v>
      </c>
    </row>
    <row r="2235" spans="1:17">
      <c r="A2235" s="244">
        <v>18</v>
      </c>
      <c r="B2235" s="244" t="s">
        <v>1082</v>
      </c>
      <c r="C2235" s="244" t="s">
        <v>1083</v>
      </c>
      <c r="D2235" s="244" t="s">
        <v>1084</v>
      </c>
      <c r="E2235" s="244">
        <v>6</v>
      </c>
      <c r="F2235" s="244">
        <v>3</v>
      </c>
      <c r="G2235" s="2">
        <v>42586</v>
      </c>
      <c r="H2235" s="3">
        <v>2</v>
      </c>
      <c r="I2235" s="3" t="s">
        <v>14</v>
      </c>
      <c r="M2235">
        <v>27</v>
      </c>
      <c r="O2235" s="144" t="s">
        <v>476</v>
      </c>
      <c r="P2235">
        <v>10</v>
      </c>
    </row>
    <row r="2236" spans="1:17">
      <c r="A2236" s="244">
        <v>18</v>
      </c>
      <c r="B2236" s="244" t="s">
        <v>1082</v>
      </c>
      <c r="C2236" s="244" t="s">
        <v>1083</v>
      </c>
      <c r="D2236" s="244" t="s">
        <v>1084</v>
      </c>
      <c r="E2236" s="244">
        <v>6</v>
      </c>
      <c r="F2236" s="244">
        <v>3</v>
      </c>
      <c r="G2236" s="2">
        <v>42586</v>
      </c>
      <c r="H2236" s="3">
        <v>2</v>
      </c>
      <c r="I2236" s="3" t="s">
        <v>14</v>
      </c>
      <c r="M2236">
        <v>27</v>
      </c>
      <c r="O2236" s="144" t="s">
        <v>449</v>
      </c>
      <c r="P2236">
        <v>1</v>
      </c>
    </row>
    <row r="2237" spans="1:17">
      <c r="A2237" s="244">
        <v>18</v>
      </c>
      <c r="B2237" s="244" t="s">
        <v>1082</v>
      </c>
      <c r="C2237" s="244" t="s">
        <v>1083</v>
      </c>
      <c r="D2237" s="244" t="s">
        <v>1084</v>
      </c>
      <c r="E2237" s="244">
        <v>6</v>
      </c>
      <c r="F2237" s="244">
        <v>3</v>
      </c>
      <c r="G2237" s="2">
        <v>42586</v>
      </c>
      <c r="H2237" s="3">
        <v>2</v>
      </c>
      <c r="I2237" s="3" t="s">
        <v>14</v>
      </c>
      <c r="M2237">
        <v>27</v>
      </c>
      <c r="O2237" s="144" t="s">
        <v>453</v>
      </c>
      <c r="P2237">
        <v>40</v>
      </c>
    </row>
    <row r="2238" spans="1:17">
      <c r="A2238" s="244">
        <v>18</v>
      </c>
      <c r="B2238" s="244" t="s">
        <v>1082</v>
      </c>
      <c r="C2238" s="244" t="s">
        <v>1083</v>
      </c>
      <c r="D2238" s="244" t="s">
        <v>1084</v>
      </c>
      <c r="E2238" s="244">
        <v>6</v>
      </c>
      <c r="F2238" s="244">
        <v>3</v>
      </c>
      <c r="G2238" s="2">
        <v>42586</v>
      </c>
      <c r="H2238" s="3">
        <v>2</v>
      </c>
      <c r="I2238" s="3" t="s">
        <v>14</v>
      </c>
      <c r="M2238">
        <v>27</v>
      </c>
      <c r="O2238" s="144" t="s">
        <v>461</v>
      </c>
      <c r="P2238">
        <v>1</v>
      </c>
    </row>
    <row r="2239" spans="1:17">
      <c r="A2239" s="244">
        <v>18</v>
      </c>
      <c r="B2239" s="244" t="s">
        <v>1082</v>
      </c>
      <c r="C2239" s="244" t="s">
        <v>1083</v>
      </c>
      <c r="D2239" s="244" t="s">
        <v>1084</v>
      </c>
      <c r="E2239" s="244">
        <v>6</v>
      </c>
      <c r="F2239" s="244">
        <v>3</v>
      </c>
      <c r="G2239" s="2">
        <v>42586</v>
      </c>
      <c r="H2239" s="3">
        <v>2</v>
      </c>
      <c r="I2239" s="3" t="s">
        <v>14</v>
      </c>
      <c r="M2239">
        <v>27</v>
      </c>
      <c r="O2239" s="144" t="s">
        <v>451</v>
      </c>
      <c r="P2239">
        <v>10</v>
      </c>
    </row>
    <row r="2240" spans="1:17">
      <c r="A2240" s="244">
        <v>18</v>
      </c>
      <c r="B2240" s="244" t="s">
        <v>1082</v>
      </c>
      <c r="C2240" s="244" t="s">
        <v>1083</v>
      </c>
      <c r="D2240" s="244" t="s">
        <v>1084</v>
      </c>
      <c r="E2240" s="244">
        <v>6</v>
      </c>
      <c r="F2240" s="244">
        <v>3</v>
      </c>
      <c r="G2240" s="2">
        <v>42586</v>
      </c>
      <c r="H2240" s="3">
        <v>2</v>
      </c>
      <c r="I2240" s="3" t="s">
        <v>14</v>
      </c>
      <c r="M2240">
        <v>27</v>
      </c>
      <c r="O2240" s="144" t="s">
        <v>494</v>
      </c>
      <c r="P2240">
        <v>1</v>
      </c>
    </row>
    <row r="2241" spans="1:17">
      <c r="A2241" s="244">
        <v>18</v>
      </c>
      <c r="B2241" s="244" t="s">
        <v>1082</v>
      </c>
      <c r="C2241" s="244" t="s">
        <v>1083</v>
      </c>
      <c r="D2241" s="244" t="s">
        <v>1084</v>
      </c>
      <c r="E2241" s="244">
        <v>6</v>
      </c>
      <c r="F2241" s="244">
        <v>3</v>
      </c>
      <c r="G2241" s="2">
        <v>42586</v>
      </c>
      <c r="H2241" s="3">
        <v>2</v>
      </c>
      <c r="I2241" s="3" t="s">
        <v>14</v>
      </c>
      <c r="M2241">
        <v>27</v>
      </c>
      <c r="O2241" s="144" t="s">
        <v>478</v>
      </c>
      <c r="P2241">
        <v>5</v>
      </c>
      <c r="Q2241">
        <v>1</v>
      </c>
    </row>
    <row r="2242" spans="1:17">
      <c r="A2242" s="244">
        <v>18</v>
      </c>
      <c r="B2242" s="244" t="s">
        <v>1082</v>
      </c>
      <c r="C2242" s="244" t="s">
        <v>1083</v>
      </c>
      <c r="D2242" s="244" t="s">
        <v>1084</v>
      </c>
      <c r="E2242" s="244">
        <v>6</v>
      </c>
      <c r="F2242" s="244">
        <v>3</v>
      </c>
      <c r="G2242" s="2">
        <v>42586</v>
      </c>
      <c r="H2242" s="3">
        <v>1</v>
      </c>
      <c r="I2242" s="3" t="s">
        <v>447</v>
      </c>
      <c r="J2242">
        <v>60</v>
      </c>
      <c r="K2242">
        <v>50</v>
      </c>
      <c r="M2242">
        <v>28</v>
      </c>
      <c r="O2242" s="144" t="s">
        <v>458</v>
      </c>
      <c r="P2242">
        <v>5</v>
      </c>
      <c r="Q2242">
        <v>1</v>
      </c>
    </row>
    <row r="2243" spans="1:17">
      <c r="A2243" s="244">
        <v>18</v>
      </c>
      <c r="B2243" s="244" t="s">
        <v>1082</v>
      </c>
      <c r="C2243" s="244" t="s">
        <v>1083</v>
      </c>
      <c r="D2243" s="244" t="s">
        <v>1084</v>
      </c>
      <c r="E2243" s="244">
        <v>6</v>
      </c>
      <c r="F2243" s="244">
        <v>3</v>
      </c>
      <c r="G2243" s="2">
        <v>42586</v>
      </c>
      <c r="H2243" s="3">
        <v>1</v>
      </c>
      <c r="I2243" s="3" t="s">
        <v>447</v>
      </c>
      <c r="J2243">
        <v>60</v>
      </c>
      <c r="K2243">
        <v>50</v>
      </c>
      <c r="M2243">
        <v>28</v>
      </c>
      <c r="O2243" s="144" t="s">
        <v>494</v>
      </c>
      <c r="P2243">
        <v>1</v>
      </c>
    </row>
    <row r="2244" spans="1:17">
      <c r="A2244" s="244">
        <v>18</v>
      </c>
      <c r="B2244" s="244" t="s">
        <v>1082</v>
      </c>
      <c r="C2244" s="244" t="s">
        <v>1083</v>
      </c>
      <c r="D2244" s="244" t="s">
        <v>1084</v>
      </c>
      <c r="E2244" s="244">
        <v>6</v>
      </c>
      <c r="F2244" s="244">
        <v>3</v>
      </c>
      <c r="G2244" s="2">
        <v>42586</v>
      </c>
      <c r="H2244" s="3">
        <v>1</v>
      </c>
      <c r="I2244" s="3" t="s">
        <v>447</v>
      </c>
      <c r="J2244">
        <v>60</v>
      </c>
      <c r="K2244">
        <v>50</v>
      </c>
      <c r="M2244">
        <v>28</v>
      </c>
      <c r="O2244" s="144" t="s">
        <v>453</v>
      </c>
      <c r="P2244">
        <v>90</v>
      </c>
    </row>
    <row r="2245" spans="1:17">
      <c r="A2245" s="244">
        <v>18</v>
      </c>
      <c r="B2245" s="244" t="s">
        <v>1082</v>
      </c>
      <c r="C2245" s="244" t="s">
        <v>1083</v>
      </c>
      <c r="D2245" s="244" t="s">
        <v>1084</v>
      </c>
      <c r="E2245" s="244">
        <v>6</v>
      </c>
      <c r="F2245" s="244">
        <v>3</v>
      </c>
      <c r="G2245" s="2">
        <v>42586</v>
      </c>
      <c r="H2245" s="3">
        <v>1</v>
      </c>
      <c r="I2245" s="3" t="s">
        <v>447</v>
      </c>
      <c r="J2245">
        <v>60</v>
      </c>
      <c r="K2245">
        <v>50</v>
      </c>
      <c r="M2245">
        <v>28</v>
      </c>
      <c r="O2245" s="144" t="s">
        <v>454</v>
      </c>
      <c r="P2245">
        <v>1</v>
      </c>
    </row>
    <row r="2246" spans="1:17">
      <c r="A2246" s="244">
        <v>18</v>
      </c>
      <c r="B2246" s="244" t="s">
        <v>1082</v>
      </c>
      <c r="C2246" s="244" t="s">
        <v>1083</v>
      </c>
      <c r="D2246" s="244" t="s">
        <v>1084</v>
      </c>
      <c r="E2246" s="244">
        <v>6</v>
      </c>
      <c r="F2246" s="244">
        <v>3</v>
      </c>
      <c r="G2246" s="2">
        <v>42586</v>
      </c>
      <c r="H2246" s="3">
        <v>2</v>
      </c>
      <c r="I2246" s="3" t="s">
        <v>14</v>
      </c>
      <c r="M2246">
        <v>28</v>
      </c>
      <c r="O2246" s="144" t="s">
        <v>458</v>
      </c>
      <c r="P2246">
        <v>1</v>
      </c>
    </row>
    <row r="2247" spans="1:17">
      <c r="A2247" s="244">
        <v>18</v>
      </c>
      <c r="B2247" s="244" t="s">
        <v>1082</v>
      </c>
      <c r="C2247" s="244" t="s">
        <v>1083</v>
      </c>
      <c r="D2247" s="244" t="s">
        <v>1084</v>
      </c>
      <c r="E2247" s="244">
        <v>6</v>
      </c>
      <c r="F2247" s="244">
        <v>3</v>
      </c>
      <c r="G2247" s="2">
        <v>42586</v>
      </c>
      <c r="H2247" s="3">
        <v>2</v>
      </c>
      <c r="I2247" s="3" t="s">
        <v>14</v>
      </c>
      <c r="M2247">
        <v>28</v>
      </c>
      <c r="O2247" s="144" t="s">
        <v>454</v>
      </c>
      <c r="P2247">
        <v>5</v>
      </c>
    </row>
    <row r="2248" spans="1:17">
      <c r="A2248" s="244">
        <v>18</v>
      </c>
      <c r="B2248" s="244" t="s">
        <v>1082</v>
      </c>
      <c r="C2248" s="244" t="s">
        <v>1083</v>
      </c>
      <c r="D2248" s="244" t="s">
        <v>1084</v>
      </c>
      <c r="E2248" s="244">
        <v>6</v>
      </c>
      <c r="F2248" s="244">
        <v>3</v>
      </c>
      <c r="G2248" s="2">
        <v>42586</v>
      </c>
      <c r="H2248" s="3">
        <v>2</v>
      </c>
      <c r="I2248" s="3" t="s">
        <v>14</v>
      </c>
      <c r="M2248">
        <v>28</v>
      </c>
      <c r="O2248" s="144" t="s">
        <v>494</v>
      </c>
      <c r="P2248">
        <v>5</v>
      </c>
    </row>
    <row r="2249" spans="1:17">
      <c r="A2249" s="244">
        <v>18</v>
      </c>
      <c r="B2249" s="244" t="s">
        <v>1082</v>
      </c>
      <c r="C2249" s="244" t="s">
        <v>1083</v>
      </c>
      <c r="D2249" s="244" t="s">
        <v>1084</v>
      </c>
      <c r="E2249" s="244">
        <v>6</v>
      </c>
      <c r="F2249" s="244">
        <v>3</v>
      </c>
      <c r="G2249" s="2">
        <v>42586</v>
      </c>
      <c r="H2249" s="3">
        <v>2</v>
      </c>
      <c r="I2249" s="3" t="s">
        <v>14</v>
      </c>
      <c r="M2249">
        <v>28</v>
      </c>
      <c r="O2249" s="144" t="s">
        <v>453</v>
      </c>
      <c r="P2249">
        <v>40</v>
      </c>
    </row>
    <row r="2250" spans="1:17">
      <c r="A2250" s="244">
        <v>18</v>
      </c>
      <c r="B2250" s="244" t="s">
        <v>1082</v>
      </c>
      <c r="C2250" s="244" t="s">
        <v>1083</v>
      </c>
      <c r="D2250" s="244" t="s">
        <v>1084</v>
      </c>
      <c r="E2250" s="244">
        <v>6</v>
      </c>
      <c r="F2250" s="244">
        <v>3</v>
      </c>
      <c r="G2250" s="2">
        <v>42586</v>
      </c>
      <c r="H2250" s="3">
        <v>2</v>
      </c>
      <c r="I2250" s="3" t="s">
        <v>14</v>
      </c>
      <c r="M2250">
        <v>28</v>
      </c>
      <c r="O2250" s="144" t="s">
        <v>449</v>
      </c>
      <c r="P2250">
        <v>1</v>
      </c>
    </row>
    <row r="2251" spans="1:17">
      <c r="A2251" s="244">
        <v>18</v>
      </c>
      <c r="B2251" s="244" t="s">
        <v>1082</v>
      </c>
      <c r="C2251" s="244" t="s">
        <v>1083</v>
      </c>
      <c r="D2251" s="244" t="s">
        <v>1084</v>
      </c>
      <c r="E2251" s="244">
        <v>6</v>
      </c>
      <c r="F2251" s="244">
        <v>3</v>
      </c>
      <c r="G2251" s="2">
        <v>42586</v>
      </c>
      <c r="H2251" s="3">
        <v>1</v>
      </c>
      <c r="I2251" s="3" t="s">
        <v>447</v>
      </c>
      <c r="J2251">
        <v>230</v>
      </c>
      <c r="K2251">
        <v>180</v>
      </c>
      <c r="M2251">
        <v>29</v>
      </c>
      <c r="O2251" s="144" t="s">
        <v>496</v>
      </c>
      <c r="P2251">
        <v>5</v>
      </c>
    </row>
    <row r="2252" spans="1:17">
      <c r="A2252" s="244">
        <v>18</v>
      </c>
      <c r="B2252" s="244" t="s">
        <v>1082</v>
      </c>
      <c r="C2252" s="244" t="s">
        <v>1083</v>
      </c>
      <c r="D2252" s="244" t="s">
        <v>1084</v>
      </c>
      <c r="E2252" s="244">
        <v>6</v>
      </c>
      <c r="F2252" s="244">
        <v>3</v>
      </c>
      <c r="G2252" s="2">
        <v>42586</v>
      </c>
      <c r="H2252" s="3">
        <v>1</v>
      </c>
      <c r="I2252" s="3" t="s">
        <v>447</v>
      </c>
      <c r="J2252">
        <v>230</v>
      </c>
      <c r="K2252">
        <v>180</v>
      </c>
      <c r="M2252">
        <v>29</v>
      </c>
      <c r="O2252" s="144" t="s">
        <v>478</v>
      </c>
      <c r="P2252">
        <v>10</v>
      </c>
    </row>
    <row r="2253" spans="1:17">
      <c r="A2253" s="244">
        <v>18</v>
      </c>
      <c r="B2253" s="244" t="s">
        <v>1082</v>
      </c>
      <c r="C2253" s="244" t="s">
        <v>1083</v>
      </c>
      <c r="D2253" s="244" t="s">
        <v>1084</v>
      </c>
      <c r="E2253" s="244">
        <v>6</v>
      </c>
      <c r="F2253" s="244">
        <v>3</v>
      </c>
      <c r="G2253" s="2">
        <v>42586</v>
      </c>
      <c r="H2253" s="3">
        <v>1</v>
      </c>
      <c r="I2253" s="3" t="s">
        <v>447</v>
      </c>
      <c r="J2253">
        <v>230</v>
      </c>
      <c r="K2253">
        <v>180</v>
      </c>
      <c r="M2253">
        <v>29</v>
      </c>
      <c r="O2253" s="144" t="s">
        <v>454</v>
      </c>
      <c r="P2253">
        <v>1</v>
      </c>
    </row>
    <row r="2254" spans="1:17">
      <c r="A2254" s="244">
        <v>18</v>
      </c>
      <c r="B2254" s="244" t="s">
        <v>1082</v>
      </c>
      <c r="C2254" s="244" t="s">
        <v>1083</v>
      </c>
      <c r="D2254" s="244" t="s">
        <v>1084</v>
      </c>
      <c r="E2254" s="244">
        <v>6</v>
      </c>
      <c r="F2254" s="244">
        <v>3</v>
      </c>
      <c r="G2254" s="2">
        <v>42586</v>
      </c>
      <c r="H2254" s="3">
        <v>1</v>
      </c>
      <c r="I2254" s="3" t="s">
        <v>447</v>
      </c>
      <c r="J2254">
        <v>230</v>
      </c>
      <c r="K2254">
        <v>180</v>
      </c>
      <c r="M2254">
        <v>29</v>
      </c>
      <c r="O2254" s="144" t="s">
        <v>474</v>
      </c>
      <c r="P2254">
        <v>10</v>
      </c>
    </row>
    <row r="2255" spans="1:17">
      <c r="A2255" s="244">
        <v>18</v>
      </c>
      <c r="B2255" s="244" t="s">
        <v>1082</v>
      </c>
      <c r="C2255" s="244" t="s">
        <v>1083</v>
      </c>
      <c r="D2255" s="244" t="s">
        <v>1084</v>
      </c>
      <c r="E2255" s="244">
        <v>6</v>
      </c>
      <c r="F2255" s="244">
        <v>3</v>
      </c>
      <c r="G2255" s="2">
        <v>42586</v>
      </c>
      <c r="H2255" s="3">
        <v>1</v>
      </c>
      <c r="I2255" s="3" t="s">
        <v>447</v>
      </c>
      <c r="J2255">
        <v>230</v>
      </c>
      <c r="K2255">
        <v>180</v>
      </c>
      <c r="M2255">
        <v>29</v>
      </c>
      <c r="O2255" s="144" t="s">
        <v>464</v>
      </c>
      <c r="P2255">
        <v>25</v>
      </c>
    </row>
    <row r="2256" spans="1:17">
      <c r="A2256" s="244">
        <v>18</v>
      </c>
      <c r="B2256" s="244" t="s">
        <v>1082</v>
      </c>
      <c r="C2256" s="244" t="s">
        <v>1083</v>
      </c>
      <c r="D2256" s="244" t="s">
        <v>1084</v>
      </c>
      <c r="E2256" s="244">
        <v>6</v>
      </c>
      <c r="F2256" s="244">
        <v>3</v>
      </c>
      <c r="G2256" s="2">
        <v>42586</v>
      </c>
      <c r="H2256" s="3">
        <v>1</v>
      </c>
      <c r="I2256" s="3" t="s">
        <v>447</v>
      </c>
      <c r="J2256">
        <v>230</v>
      </c>
      <c r="K2256">
        <v>180</v>
      </c>
      <c r="M2256">
        <v>29</v>
      </c>
      <c r="O2256" s="144" t="s">
        <v>483</v>
      </c>
      <c r="P2256">
        <v>1</v>
      </c>
      <c r="Q2256">
        <v>1</v>
      </c>
    </row>
    <row r="2257" spans="1:17">
      <c r="A2257" s="244">
        <v>18</v>
      </c>
      <c r="B2257" s="244" t="s">
        <v>1082</v>
      </c>
      <c r="C2257" s="244" t="s">
        <v>1083</v>
      </c>
      <c r="D2257" s="244" t="s">
        <v>1084</v>
      </c>
      <c r="E2257" s="244">
        <v>6</v>
      </c>
      <c r="F2257" s="244">
        <v>3</v>
      </c>
      <c r="G2257" s="2">
        <v>42586</v>
      </c>
      <c r="H2257" s="3">
        <v>1</v>
      </c>
      <c r="I2257" s="3" t="s">
        <v>447</v>
      </c>
      <c r="J2257">
        <v>230</v>
      </c>
      <c r="K2257">
        <v>180</v>
      </c>
      <c r="M2257">
        <v>29</v>
      </c>
      <c r="O2257" s="144" t="s">
        <v>469</v>
      </c>
      <c r="P2257">
        <v>1</v>
      </c>
      <c r="Q2257">
        <v>3</v>
      </c>
    </row>
    <row r="2258" spans="1:17">
      <c r="A2258" s="244">
        <v>18</v>
      </c>
      <c r="B2258" s="244" t="s">
        <v>1082</v>
      </c>
      <c r="C2258" s="244" t="s">
        <v>1083</v>
      </c>
      <c r="D2258" s="244" t="s">
        <v>1084</v>
      </c>
      <c r="E2258" s="244">
        <v>6</v>
      </c>
      <c r="F2258" s="244">
        <v>3</v>
      </c>
      <c r="G2258" s="2">
        <v>42586</v>
      </c>
      <c r="H2258" s="3">
        <v>1</v>
      </c>
      <c r="I2258" s="3" t="s">
        <v>447</v>
      </c>
      <c r="J2258">
        <v>230</v>
      </c>
      <c r="K2258">
        <v>180</v>
      </c>
      <c r="M2258">
        <v>29</v>
      </c>
      <c r="O2258" s="144" t="s">
        <v>453</v>
      </c>
      <c r="P2258">
        <v>80</v>
      </c>
    </row>
    <row r="2259" spans="1:17">
      <c r="A2259" s="244">
        <v>18</v>
      </c>
      <c r="B2259" s="244" t="s">
        <v>1082</v>
      </c>
      <c r="C2259" s="244" t="s">
        <v>1083</v>
      </c>
      <c r="D2259" s="244" t="s">
        <v>1084</v>
      </c>
      <c r="E2259" s="244">
        <v>6</v>
      </c>
      <c r="F2259" s="244">
        <v>3</v>
      </c>
      <c r="G2259" s="2">
        <v>42586</v>
      </c>
      <c r="H2259" s="3">
        <v>1</v>
      </c>
      <c r="I2259" s="3" t="s">
        <v>447</v>
      </c>
      <c r="J2259">
        <v>230</v>
      </c>
      <c r="K2259">
        <v>180</v>
      </c>
      <c r="M2259">
        <v>29</v>
      </c>
      <c r="O2259" s="144" t="s">
        <v>494</v>
      </c>
      <c r="P2259">
        <v>5</v>
      </c>
    </row>
    <row r="2260" spans="1:17">
      <c r="A2260" s="244">
        <v>18</v>
      </c>
      <c r="B2260" s="244" t="s">
        <v>1082</v>
      </c>
      <c r="C2260" s="244" t="s">
        <v>1083</v>
      </c>
      <c r="D2260" s="244" t="s">
        <v>1084</v>
      </c>
      <c r="E2260" s="244">
        <v>6</v>
      </c>
      <c r="F2260" s="244">
        <v>3</v>
      </c>
      <c r="G2260" s="2">
        <v>42586</v>
      </c>
      <c r="H2260" s="3">
        <v>1</v>
      </c>
      <c r="I2260" s="3" t="s">
        <v>447</v>
      </c>
      <c r="J2260">
        <v>230</v>
      </c>
      <c r="K2260">
        <v>180</v>
      </c>
      <c r="M2260">
        <v>29</v>
      </c>
      <c r="O2260" s="144" t="s">
        <v>461</v>
      </c>
      <c r="P2260">
        <v>5</v>
      </c>
    </row>
    <row r="2261" spans="1:17">
      <c r="A2261" s="244">
        <v>18</v>
      </c>
      <c r="B2261" s="244" t="s">
        <v>1082</v>
      </c>
      <c r="C2261" s="244" t="s">
        <v>1083</v>
      </c>
      <c r="D2261" s="244" t="s">
        <v>1084</v>
      </c>
      <c r="E2261" s="244">
        <v>6</v>
      </c>
      <c r="F2261" s="244">
        <v>3</v>
      </c>
      <c r="G2261" s="2">
        <v>42586</v>
      </c>
      <c r="H2261" s="3">
        <v>1</v>
      </c>
      <c r="I2261" s="3" t="s">
        <v>447</v>
      </c>
      <c r="J2261">
        <v>230</v>
      </c>
      <c r="K2261">
        <v>180</v>
      </c>
      <c r="M2261">
        <v>29</v>
      </c>
      <c r="O2261" s="144" t="s">
        <v>493</v>
      </c>
      <c r="P2261">
        <v>1</v>
      </c>
    </row>
    <row r="2262" spans="1:17">
      <c r="A2262" s="244">
        <v>18</v>
      </c>
      <c r="B2262" s="244" t="s">
        <v>1082</v>
      </c>
      <c r="C2262" s="244" t="s">
        <v>1083</v>
      </c>
      <c r="D2262" s="244" t="s">
        <v>1084</v>
      </c>
      <c r="E2262" s="244">
        <v>6</v>
      </c>
      <c r="F2262" s="244">
        <v>3</v>
      </c>
      <c r="G2262" s="2">
        <v>42586</v>
      </c>
      <c r="H2262" s="3">
        <v>2</v>
      </c>
      <c r="I2262" s="3" t="s">
        <v>14</v>
      </c>
      <c r="M2262">
        <v>29</v>
      </c>
      <c r="O2262" s="144" t="s">
        <v>458</v>
      </c>
      <c r="P2262">
        <v>1</v>
      </c>
    </row>
    <row r="2263" spans="1:17">
      <c r="A2263" s="244">
        <v>18</v>
      </c>
      <c r="B2263" s="244" t="s">
        <v>1082</v>
      </c>
      <c r="C2263" s="244" t="s">
        <v>1083</v>
      </c>
      <c r="D2263" s="244" t="s">
        <v>1084</v>
      </c>
      <c r="E2263" s="244">
        <v>6</v>
      </c>
      <c r="F2263" s="244">
        <v>3</v>
      </c>
      <c r="G2263" s="2">
        <v>42586</v>
      </c>
      <c r="H2263" s="3">
        <v>2</v>
      </c>
      <c r="I2263" s="3" t="s">
        <v>14</v>
      </c>
      <c r="M2263">
        <v>29</v>
      </c>
      <c r="O2263" s="144" t="s">
        <v>454</v>
      </c>
      <c r="P2263">
        <v>10</v>
      </c>
    </row>
    <row r="2264" spans="1:17">
      <c r="A2264" s="244">
        <v>18</v>
      </c>
      <c r="B2264" s="244" t="s">
        <v>1082</v>
      </c>
      <c r="C2264" s="244" t="s">
        <v>1083</v>
      </c>
      <c r="D2264" s="244" t="s">
        <v>1084</v>
      </c>
      <c r="E2264" s="244">
        <v>6</v>
      </c>
      <c r="F2264" s="244">
        <v>3</v>
      </c>
      <c r="G2264" s="2">
        <v>42586</v>
      </c>
      <c r="H2264" s="3">
        <v>2</v>
      </c>
      <c r="I2264" s="3" t="s">
        <v>14</v>
      </c>
      <c r="M2264">
        <v>29</v>
      </c>
      <c r="O2264" s="144" t="s">
        <v>465</v>
      </c>
      <c r="P2264">
        <v>1</v>
      </c>
      <c r="Q2264">
        <v>1</v>
      </c>
    </row>
    <row r="2265" spans="1:17">
      <c r="A2265" s="244">
        <v>18</v>
      </c>
      <c r="B2265" s="244" t="s">
        <v>1082</v>
      </c>
      <c r="C2265" s="244" t="s">
        <v>1083</v>
      </c>
      <c r="D2265" s="244" t="s">
        <v>1084</v>
      </c>
      <c r="E2265" s="244">
        <v>6</v>
      </c>
      <c r="F2265" s="244">
        <v>3</v>
      </c>
      <c r="G2265" s="2">
        <v>42586</v>
      </c>
      <c r="H2265" s="3">
        <v>2</v>
      </c>
      <c r="I2265" s="3" t="s">
        <v>14</v>
      </c>
      <c r="M2265">
        <v>29</v>
      </c>
      <c r="O2265" s="144" t="s">
        <v>476</v>
      </c>
      <c r="P2265">
        <v>1</v>
      </c>
    </row>
    <row r="2266" spans="1:17">
      <c r="A2266" s="244">
        <v>18</v>
      </c>
      <c r="B2266" s="244" t="s">
        <v>1082</v>
      </c>
      <c r="C2266" s="244" t="s">
        <v>1083</v>
      </c>
      <c r="D2266" s="244" t="s">
        <v>1084</v>
      </c>
      <c r="E2266" s="244">
        <v>6</v>
      </c>
      <c r="F2266" s="244">
        <v>3</v>
      </c>
      <c r="G2266" s="2">
        <v>42586</v>
      </c>
      <c r="H2266" s="3">
        <v>2</v>
      </c>
      <c r="I2266" s="3" t="s">
        <v>14</v>
      </c>
      <c r="M2266">
        <v>29</v>
      </c>
      <c r="O2266" s="144" t="s">
        <v>494</v>
      </c>
      <c r="P2266">
        <v>20</v>
      </c>
    </row>
    <row r="2267" spans="1:17">
      <c r="A2267" s="244">
        <v>18</v>
      </c>
      <c r="B2267" s="244" t="s">
        <v>1082</v>
      </c>
      <c r="C2267" s="244" t="s">
        <v>1083</v>
      </c>
      <c r="D2267" s="244" t="s">
        <v>1084</v>
      </c>
      <c r="E2267" s="244">
        <v>6</v>
      </c>
      <c r="F2267" s="244">
        <v>3</v>
      </c>
      <c r="G2267" s="2">
        <v>42586</v>
      </c>
      <c r="H2267" s="3">
        <v>2</v>
      </c>
      <c r="I2267" s="3" t="s">
        <v>14</v>
      </c>
      <c r="M2267">
        <v>29</v>
      </c>
      <c r="O2267" s="144" t="s">
        <v>493</v>
      </c>
      <c r="P2267">
        <v>5</v>
      </c>
    </row>
    <row r="2268" spans="1:17">
      <c r="A2268" s="244">
        <v>18</v>
      </c>
      <c r="B2268" s="244" t="s">
        <v>1082</v>
      </c>
      <c r="C2268" s="244" t="s">
        <v>1083</v>
      </c>
      <c r="D2268" s="244" t="s">
        <v>1084</v>
      </c>
      <c r="E2268" s="244">
        <v>6</v>
      </c>
      <c r="F2268" s="244">
        <v>3</v>
      </c>
      <c r="G2268" s="2">
        <v>42586</v>
      </c>
      <c r="H2268" s="3">
        <v>2</v>
      </c>
      <c r="I2268" s="3" t="s">
        <v>14</v>
      </c>
      <c r="M2268">
        <v>29</v>
      </c>
      <c r="O2268" s="144" t="s">
        <v>453</v>
      </c>
      <c r="P2268">
        <v>40</v>
      </c>
    </row>
    <row r="2269" spans="1:17">
      <c r="A2269" s="244">
        <v>18</v>
      </c>
      <c r="B2269" s="244" t="s">
        <v>1082</v>
      </c>
      <c r="C2269" s="244" t="s">
        <v>1083</v>
      </c>
      <c r="D2269" s="244" t="s">
        <v>1084</v>
      </c>
      <c r="E2269" s="244">
        <v>6</v>
      </c>
      <c r="F2269" s="244">
        <v>3</v>
      </c>
      <c r="G2269" s="2">
        <v>42586</v>
      </c>
      <c r="H2269" s="3">
        <v>1</v>
      </c>
      <c r="I2269" s="3" t="s">
        <v>447</v>
      </c>
      <c r="J2269">
        <v>170</v>
      </c>
      <c r="K2269">
        <v>130</v>
      </c>
      <c r="M2269">
        <v>30</v>
      </c>
      <c r="O2269" s="144" t="s">
        <v>479</v>
      </c>
      <c r="P2269">
        <v>5</v>
      </c>
      <c r="Q2269">
        <v>1</v>
      </c>
    </row>
    <row r="2270" spans="1:17">
      <c r="A2270" s="244">
        <v>18</v>
      </c>
      <c r="B2270" s="244" t="s">
        <v>1082</v>
      </c>
      <c r="C2270" s="244" t="s">
        <v>1083</v>
      </c>
      <c r="D2270" s="244" t="s">
        <v>1084</v>
      </c>
      <c r="E2270" s="244">
        <v>6</v>
      </c>
      <c r="F2270" s="244">
        <v>3</v>
      </c>
      <c r="G2270" s="2">
        <v>42586</v>
      </c>
      <c r="H2270" s="3">
        <v>1</v>
      </c>
      <c r="I2270" s="3" t="s">
        <v>447</v>
      </c>
      <c r="J2270">
        <v>170</v>
      </c>
      <c r="K2270">
        <v>130</v>
      </c>
      <c r="M2270">
        <v>30</v>
      </c>
      <c r="O2270" s="144" t="s">
        <v>476</v>
      </c>
      <c r="P2270">
        <v>5</v>
      </c>
    </row>
    <row r="2271" spans="1:17">
      <c r="A2271" s="244">
        <v>18</v>
      </c>
      <c r="B2271" s="244" t="s">
        <v>1082</v>
      </c>
      <c r="C2271" s="244" t="s">
        <v>1083</v>
      </c>
      <c r="D2271" s="244" t="s">
        <v>1084</v>
      </c>
      <c r="E2271" s="244">
        <v>6</v>
      </c>
      <c r="F2271" s="244">
        <v>3</v>
      </c>
      <c r="G2271" s="2">
        <v>42586</v>
      </c>
      <c r="H2271" s="3">
        <v>1</v>
      </c>
      <c r="I2271" s="3" t="s">
        <v>447</v>
      </c>
      <c r="J2271">
        <v>170</v>
      </c>
      <c r="K2271">
        <v>130</v>
      </c>
      <c r="M2271">
        <v>30</v>
      </c>
      <c r="O2271" s="144" t="s">
        <v>478</v>
      </c>
      <c r="P2271">
        <v>25</v>
      </c>
    </row>
    <row r="2272" spans="1:17">
      <c r="A2272" s="244">
        <v>18</v>
      </c>
      <c r="B2272" s="244" t="s">
        <v>1082</v>
      </c>
      <c r="C2272" s="244" t="s">
        <v>1083</v>
      </c>
      <c r="D2272" s="244" t="s">
        <v>1084</v>
      </c>
      <c r="E2272" s="244">
        <v>6</v>
      </c>
      <c r="F2272" s="244">
        <v>3</v>
      </c>
      <c r="G2272" s="2">
        <v>42586</v>
      </c>
      <c r="H2272" s="3">
        <v>1</v>
      </c>
      <c r="I2272" s="3" t="s">
        <v>447</v>
      </c>
      <c r="J2272">
        <v>170</v>
      </c>
      <c r="K2272">
        <v>130</v>
      </c>
      <c r="M2272">
        <v>30</v>
      </c>
      <c r="O2272" s="144" t="s">
        <v>455</v>
      </c>
      <c r="P2272">
        <v>40</v>
      </c>
    </row>
    <row r="2273" spans="1:17">
      <c r="A2273" s="244">
        <v>18</v>
      </c>
      <c r="B2273" s="244" t="s">
        <v>1082</v>
      </c>
      <c r="C2273" s="244" t="s">
        <v>1083</v>
      </c>
      <c r="D2273" s="244" t="s">
        <v>1084</v>
      </c>
      <c r="E2273" s="244">
        <v>6</v>
      </c>
      <c r="F2273" s="244">
        <v>3</v>
      </c>
      <c r="G2273" s="2">
        <v>42586</v>
      </c>
      <c r="H2273" s="3">
        <v>1</v>
      </c>
      <c r="I2273" s="3" t="s">
        <v>447</v>
      </c>
      <c r="J2273">
        <v>170</v>
      </c>
      <c r="K2273">
        <v>130</v>
      </c>
      <c r="M2273">
        <v>30</v>
      </c>
      <c r="O2273" s="144" t="s">
        <v>454</v>
      </c>
      <c r="P2273">
        <v>5</v>
      </c>
    </row>
    <row r="2274" spans="1:17">
      <c r="A2274" s="244">
        <v>18</v>
      </c>
      <c r="B2274" s="244" t="s">
        <v>1082</v>
      </c>
      <c r="C2274" s="244" t="s">
        <v>1083</v>
      </c>
      <c r="D2274" s="244" t="s">
        <v>1084</v>
      </c>
      <c r="E2274" s="244">
        <v>6</v>
      </c>
      <c r="F2274" s="244">
        <v>3</v>
      </c>
      <c r="G2274" s="2">
        <v>42586</v>
      </c>
      <c r="H2274" s="3">
        <v>1</v>
      </c>
      <c r="I2274" s="3" t="s">
        <v>447</v>
      </c>
      <c r="J2274">
        <v>170</v>
      </c>
      <c r="K2274">
        <v>130</v>
      </c>
      <c r="M2274">
        <v>30</v>
      </c>
      <c r="O2274" s="144" t="s">
        <v>494</v>
      </c>
      <c r="P2274">
        <v>1</v>
      </c>
    </row>
    <row r="2275" spans="1:17">
      <c r="A2275" s="244">
        <v>18</v>
      </c>
      <c r="B2275" s="244" t="s">
        <v>1082</v>
      </c>
      <c r="C2275" s="244" t="s">
        <v>1083</v>
      </c>
      <c r="D2275" s="244" t="s">
        <v>1084</v>
      </c>
      <c r="E2275" s="244">
        <v>6</v>
      </c>
      <c r="F2275" s="244">
        <v>3</v>
      </c>
      <c r="G2275" s="2">
        <v>42586</v>
      </c>
      <c r="H2275" s="3">
        <v>1</v>
      </c>
      <c r="I2275" s="3" t="s">
        <v>447</v>
      </c>
      <c r="J2275">
        <v>170</v>
      </c>
      <c r="K2275">
        <v>130</v>
      </c>
      <c r="M2275">
        <v>30</v>
      </c>
      <c r="O2275" s="144" t="s">
        <v>496</v>
      </c>
      <c r="P2275">
        <v>5</v>
      </c>
    </row>
    <row r="2276" spans="1:17">
      <c r="A2276" s="244">
        <v>18</v>
      </c>
      <c r="B2276" s="244" t="s">
        <v>1082</v>
      </c>
      <c r="C2276" s="244" t="s">
        <v>1083</v>
      </c>
      <c r="D2276" s="244" t="s">
        <v>1084</v>
      </c>
      <c r="E2276" s="244">
        <v>6</v>
      </c>
      <c r="F2276" s="244">
        <v>3</v>
      </c>
      <c r="G2276" s="2">
        <v>42586</v>
      </c>
      <c r="H2276" s="3">
        <v>1</v>
      </c>
      <c r="I2276" s="3" t="s">
        <v>447</v>
      </c>
      <c r="J2276">
        <v>170</v>
      </c>
      <c r="K2276">
        <v>130</v>
      </c>
      <c r="M2276">
        <v>30</v>
      </c>
      <c r="O2276" s="144" t="s">
        <v>453</v>
      </c>
      <c r="P2276">
        <v>10</v>
      </c>
    </row>
    <row r="2277" spans="1:17">
      <c r="A2277" s="244">
        <v>18</v>
      </c>
      <c r="B2277" s="244" t="s">
        <v>1082</v>
      </c>
      <c r="C2277" s="244" t="s">
        <v>1083</v>
      </c>
      <c r="D2277" s="244" t="s">
        <v>1084</v>
      </c>
      <c r="E2277" s="244">
        <v>6</v>
      </c>
      <c r="F2277" s="244">
        <v>3</v>
      </c>
      <c r="G2277" s="2">
        <v>42586</v>
      </c>
      <c r="H2277" s="3">
        <v>1</v>
      </c>
      <c r="I2277" s="3" t="s">
        <v>447</v>
      </c>
      <c r="J2277">
        <v>170</v>
      </c>
      <c r="K2277">
        <v>130</v>
      </c>
      <c r="M2277">
        <v>30</v>
      </c>
      <c r="O2277" s="144" t="s">
        <v>464</v>
      </c>
      <c r="P2277">
        <v>1</v>
      </c>
      <c r="Q2277">
        <v>1</v>
      </c>
    </row>
    <row r="2278" spans="1:17">
      <c r="A2278" s="244">
        <v>18</v>
      </c>
      <c r="B2278" s="244" t="s">
        <v>1082</v>
      </c>
      <c r="C2278" s="244" t="s">
        <v>1083</v>
      </c>
      <c r="D2278" s="244" t="s">
        <v>1084</v>
      </c>
      <c r="E2278" s="244">
        <v>6</v>
      </c>
      <c r="F2278" s="244">
        <v>3</v>
      </c>
      <c r="G2278" s="2">
        <v>42586</v>
      </c>
      <c r="H2278" s="3">
        <v>1</v>
      </c>
      <c r="I2278" s="3" t="s">
        <v>447</v>
      </c>
      <c r="J2278">
        <v>170</v>
      </c>
      <c r="K2278">
        <v>130</v>
      </c>
      <c r="M2278">
        <v>30</v>
      </c>
      <c r="O2278" s="144" t="s">
        <v>469</v>
      </c>
      <c r="P2278">
        <v>1</v>
      </c>
      <c r="Q2278">
        <v>1</v>
      </c>
    </row>
    <row r="2279" spans="1:17">
      <c r="A2279" s="244">
        <v>18</v>
      </c>
      <c r="B2279" s="244" t="s">
        <v>1082</v>
      </c>
      <c r="C2279" s="244" t="s">
        <v>1083</v>
      </c>
      <c r="D2279" s="244" t="s">
        <v>1084</v>
      </c>
      <c r="E2279" s="244">
        <v>6</v>
      </c>
      <c r="F2279" s="244">
        <v>3</v>
      </c>
      <c r="G2279" s="2">
        <v>42586</v>
      </c>
      <c r="H2279" s="3">
        <v>1</v>
      </c>
      <c r="I2279" s="3" t="s">
        <v>447</v>
      </c>
      <c r="J2279">
        <v>170</v>
      </c>
      <c r="K2279">
        <v>130</v>
      </c>
      <c r="M2279">
        <v>30</v>
      </c>
      <c r="O2279" s="144" t="s">
        <v>493</v>
      </c>
      <c r="P2279">
        <v>5</v>
      </c>
    </row>
    <row r="2280" spans="1:17">
      <c r="A2280" s="244">
        <v>18</v>
      </c>
      <c r="B2280" s="244" t="s">
        <v>1082</v>
      </c>
      <c r="C2280" s="244" t="s">
        <v>1083</v>
      </c>
      <c r="D2280" s="244" t="s">
        <v>1084</v>
      </c>
      <c r="E2280" s="244">
        <v>6</v>
      </c>
      <c r="F2280" s="244">
        <v>3</v>
      </c>
      <c r="G2280" s="2">
        <v>42586</v>
      </c>
      <c r="H2280" s="3">
        <v>1</v>
      </c>
      <c r="I2280" s="3" t="s">
        <v>447</v>
      </c>
      <c r="J2280">
        <v>170</v>
      </c>
      <c r="K2280">
        <v>130</v>
      </c>
      <c r="M2280">
        <v>30</v>
      </c>
      <c r="O2280" s="144" t="s">
        <v>452</v>
      </c>
      <c r="P2280">
        <v>1</v>
      </c>
      <c r="Q2280">
        <v>1</v>
      </c>
    </row>
    <row r="2281" spans="1:17">
      <c r="A2281" s="244">
        <v>18</v>
      </c>
      <c r="B2281" s="244" t="s">
        <v>1082</v>
      </c>
      <c r="C2281" s="244" t="s">
        <v>1083</v>
      </c>
      <c r="D2281" s="244" t="s">
        <v>1084</v>
      </c>
      <c r="E2281" s="244">
        <v>6</v>
      </c>
      <c r="F2281" s="244">
        <v>3</v>
      </c>
      <c r="G2281" s="2">
        <v>42586</v>
      </c>
      <c r="H2281" s="3">
        <v>2</v>
      </c>
      <c r="I2281" s="3" t="s">
        <v>14</v>
      </c>
      <c r="M2281">
        <v>30</v>
      </c>
      <c r="O2281" s="144" t="s">
        <v>451</v>
      </c>
      <c r="P2281">
        <v>10</v>
      </c>
      <c r="Q2281">
        <v>5</v>
      </c>
    </row>
    <row r="2282" spans="1:17">
      <c r="A2282" s="244">
        <v>18</v>
      </c>
      <c r="B2282" s="244" t="s">
        <v>1082</v>
      </c>
      <c r="C2282" s="244" t="s">
        <v>1083</v>
      </c>
      <c r="D2282" s="244" t="s">
        <v>1084</v>
      </c>
      <c r="E2282" s="244">
        <v>6</v>
      </c>
      <c r="F2282" s="244">
        <v>3</v>
      </c>
      <c r="G2282" s="2">
        <v>42586</v>
      </c>
      <c r="H2282" s="3">
        <v>2</v>
      </c>
      <c r="I2282" s="3" t="s">
        <v>14</v>
      </c>
      <c r="M2282">
        <v>30</v>
      </c>
      <c r="O2282" s="144" t="s">
        <v>476</v>
      </c>
      <c r="P2282">
        <v>10</v>
      </c>
    </row>
    <row r="2283" spans="1:17">
      <c r="A2283" s="244">
        <v>18</v>
      </c>
      <c r="B2283" s="244" t="s">
        <v>1082</v>
      </c>
      <c r="C2283" s="244" t="s">
        <v>1083</v>
      </c>
      <c r="D2283" s="244" t="s">
        <v>1084</v>
      </c>
      <c r="E2283" s="244">
        <v>6</v>
      </c>
      <c r="F2283" s="244">
        <v>3</v>
      </c>
      <c r="G2283" s="2">
        <v>42586</v>
      </c>
      <c r="H2283" s="3">
        <v>2</v>
      </c>
      <c r="I2283" s="3" t="s">
        <v>14</v>
      </c>
      <c r="M2283">
        <v>30</v>
      </c>
      <c r="O2283" s="144" t="s">
        <v>453</v>
      </c>
      <c r="P2283">
        <v>30</v>
      </c>
      <c r="Q2283">
        <v>40</v>
      </c>
    </row>
    <row r="2284" spans="1:17">
      <c r="A2284" s="244">
        <v>18</v>
      </c>
      <c r="B2284" s="244" t="s">
        <v>1082</v>
      </c>
      <c r="C2284" s="244" t="s">
        <v>1083</v>
      </c>
      <c r="D2284" s="244" t="s">
        <v>1084</v>
      </c>
      <c r="E2284" s="244">
        <v>6</v>
      </c>
      <c r="F2284" s="244">
        <v>3</v>
      </c>
      <c r="G2284" s="2">
        <v>42586</v>
      </c>
      <c r="H2284" s="3">
        <v>2</v>
      </c>
      <c r="I2284" s="3" t="s">
        <v>14</v>
      </c>
      <c r="M2284">
        <v>30</v>
      </c>
      <c r="O2284" s="146" t="s">
        <v>487</v>
      </c>
      <c r="P2284">
        <v>1</v>
      </c>
    </row>
    <row r="2285" spans="1:17">
      <c r="A2285" s="244">
        <v>18</v>
      </c>
      <c r="B2285" s="244" t="s">
        <v>1082</v>
      </c>
      <c r="C2285" s="244" t="s">
        <v>1083</v>
      </c>
      <c r="D2285" s="244" t="s">
        <v>1084</v>
      </c>
      <c r="E2285" s="244">
        <v>6</v>
      </c>
      <c r="F2285" s="244">
        <v>3</v>
      </c>
      <c r="G2285" s="2">
        <v>42586</v>
      </c>
      <c r="H2285" s="3">
        <v>2</v>
      </c>
      <c r="I2285" s="3" t="s">
        <v>14</v>
      </c>
      <c r="M2285">
        <v>30</v>
      </c>
      <c r="O2285" s="144" t="s">
        <v>496</v>
      </c>
      <c r="P2285">
        <v>1</v>
      </c>
      <c r="Q2285">
        <v>1</v>
      </c>
    </row>
    <row r="2286" spans="1:17">
      <c r="A2286" s="244">
        <v>18</v>
      </c>
      <c r="B2286" s="244" t="s">
        <v>1082</v>
      </c>
      <c r="C2286" s="244" t="s">
        <v>1083</v>
      </c>
      <c r="D2286" s="244" t="s">
        <v>1084</v>
      </c>
      <c r="E2286" s="244">
        <v>6</v>
      </c>
      <c r="F2286" s="244">
        <v>3</v>
      </c>
      <c r="G2286" s="2">
        <v>42586</v>
      </c>
      <c r="H2286" s="3">
        <v>1</v>
      </c>
      <c r="I2286" s="3" t="s">
        <v>447</v>
      </c>
      <c r="J2286">
        <v>170</v>
      </c>
      <c r="K2286">
        <v>160</v>
      </c>
      <c r="M2286">
        <v>31</v>
      </c>
      <c r="O2286" s="144" t="s">
        <v>478</v>
      </c>
      <c r="P2286">
        <v>5</v>
      </c>
      <c r="Q2286">
        <v>1</v>
      </c>
    </row>
    <row r="2287" spans="1:17">
      <c r="A2287" s="244">
        <v>18</v>
      </c>
      <c r="B2287" s="244" t="s">
        <v>1082</v>
      </c>
      <c r="C2287" s="244" t="s">
        <v>1083</v>
      </c>
      <c r="D2287" s="244" t="s">
        <v>1084</v>
      </c>
      <c r="E2287" s="244">
        <v>6</v>
      </c>
      <c r="F2287" s="244">
        <v>3</v>
      </c>
      <c r="G2287" s="2">
        <v>42586</v>
      </c>
      <c r="H2287" s="3">
        <v>1</v>
      </c>
      <c r="I2287" s="3" t="s">
        <v>447</v>
      </c>
      <c r="J2287">
        <v>170</v>
      </c>
      <c r="K2287">
        <v>160</v>
      </c>
      <c r="M2287">
        <v>31</v>
      </c>
      <c r="O2287" s="144" t="s">
        <v>474</v>
      </c>
      <c r="P2287">
        <v>20</v>
      </c>
    </row>
    <row r="2288" spans="1:17">
      <c r="A2288" s="244">
        <v>18</v>
      </c>
      <c r="B2288" s="244" t="s">
        <v>1082</v>
      </c>
      <c r="C2288" s="244" t="s">
        <v>1083</v>
      </c>
      <c r="D2288" s="244" t="s">
        <v>1084</v>
      </c>
      <c r="E2288" s="244">
        <v>6</v>
      </c>
      <c r="F2288" s="244">
        <v>3</v>
      </c>
      <c r="G2288" s="2">
        <v>42586</v>
      </c>
      <c r="H2288" s="3">
        <v>1</v>
      </c>
      <c r="I2288" s="3" t="s">
        <v>447</v>
      </c>
      <c r="J2288">
        <v>170</v>
      </c>
      <c r="K2288">
        <v>160</v>
      </c>
      <c r="M2288">
        <v>31</v>
      </c>
      <c r="O2288" s="144" t="s">
        <v>456</v>
      </c>
      <c r="P2288">
        <v>20</v>
      </c>
      <c r="Q2288">
        <v>1</v>
      </c>
    </row>
    <row r="2289" spans="1:17">
      <c r="A2289" s="244">
        <v>18</v>
      </c>
      <c r="B2289" s="244" t="s">
        <v>1082</v>
      </c>
      <c r="C2289" s="244" t="s">
        <v>1083</v>
      </c>
      <c r="D2289" s="244" t="s">
        <v>1084</v>
      </c>
      <c r="E2289" s="244">
        <v>6</v>
      </c>
      <c r="F2289" s="244">
        <v>3</v>
      </c>
      <c r="G2289" s="2">
        <v>42586</v>
      </c>
      <c r="H2289" s="3">
        <v>1</v>
      </c>
      <c r="I2289" s="3" t="s">
        <v>447</v>
      </c>
      <c r="J2289">
        <v>170</v>
      </c>
      <c r="K2289">
        <v>160</v>
      </c>
      <c r="M2289">
        <v>31</v>
      </c>
      <c r="O2289" s="144" t="s">
        <v>461</v>
      </c>
      <c r="P2289">
        <v>1</v>
      </c>
    </row>
    <row r="2290" spans="1:17">
      <c r="A2290" s="244">
        <v>18</v>
      </c>
      <c r="B2290" s="244" t="s">
        <v>1082</v>
      </c>
      <c r="C2290" s="244" t="s">
        <v>1083</v>
      </c>
      <c r="D2290" s="244" t="s">
        <v>1084</v>
      </c>
      <c r="E2290" s="244">
        <v>6</v>
      </c>
      <c r="F2290" s="244">
        <v>3</v>
      </c>
      <c r="G2290" s="2">
        <v>42586</v>
      </c>
      <c r="H2290" s="3">
        <v>1</v>
      </c>
      <c r="I2290" s="3" t="s">
        <v>447</v>
      </c>
      <c r="J2290">
        <v>170</v>
      </c>
      <c r="K2290">
        <v>160</v>
      </c>
      <c r="M2290">
        <v>31</v>
      </c>
      <c r="O2290" s="144" t="s">
        <v>496</v>
      </c>
      <c r="P2290">
        <v>5</v>
      </c>
    </row>
    <row r="2291" spans="1:17">
      <c r="A2291" s="244">
        <v>18</v>
      </c>
      <c r="B2291" s="244" t="s">
        <v>1082</v>
      </c>
      <c r="C2291" s="244" t="s">
        <v>1083</v>
      </c>
      <c r="D2291" s="244" t="s">
        <v>1084</v>
      </c>
      <c r="E2291" s="244">
        <v>6</v>
      </c>
      <c r="F2291" s="244">
        <v>3</v>
      </c>
      <c r="G2291" s="2">
        <v>42586</v>
      </c>
      <c r="H2291" s="3">
        <v>1</v>
      </c>
      <c r="I2291" s="3" t="s">
        <v>447</v>
      </c>
      <c r="J2291">
        <v>170</v>
      </c>
      <c r="K2291">
        <v>160</v>
      </c>
      <c r="M2291">
        <v>31</v>
      </c>
      <c r="O2291" s="146" t="s">
        <v>487</v>
      </c>
      <c r="P2291">
        <v>15</v>
      </c>
    </row>
    <row r="2292" spans="1:17">
      <c r="A2292" s="244">
        <v>18</v>
      </c>
      <c r="B2292" s="244" t="s">
        <v>1082</v>
      </c>
      <c r="C2292" s="244" t="s">
        <v>1083</v>
      </c>
      <c r="D2292" s="244" t="s">
        <v>1084</v>
      </c>
      <c r="E2292" s="244">
        <v>6</v>
      </c>
      <c r="F2292" s="244">
        <v>3</v>
      </c>
      <c r="G2292" s="2">
        <v>42586</v>
      </c>
      <c r="H2292" s="3">
        <v>1</v>
      </c>
      <c r="I2292" s="3" t="s">
        <v>447</v>
      </c>
      <c r="J2292">
        <v>170</v>
      </c>
      <c r="K2292">
        <v>160</v>
      </c>
      <c r="M2292">
        <v>31</v>
      </c>
      <c r="O2292" s="144" t="s">
        <v>476</v>
      </c>
      <c r="P2292">
        <v>10</v>
      </c>
      <c r="Q2292">
        <v>1</v>
      </c>
    </row>
    <row r="2293" spans="1:17">
      <c r="A2293" s="244">
        <v>18</v>
      </c>
      <c r="B2293" s="244" t="s">
        <v>1082</v>
      </c>
      <c r="C2293" s="244" t="s">
        <v>1083</v>
      </c>
      <c r="D2293" s="244" t="s">
        <v>1084</v>
      </c>
      <c r="E2293" s="244">
        <v>6</v>
      </c>
      <c r="F2293" s="244">
        <v>3</v>
      </c>
      <c r="G2293" s="2">
        <v>42586</v>
      </c>
      <c r="H2293" s="3">
        <v>1</v>
      </c>
      <c r="I2293" s="3" t="s">
        <v>447</v>
      </c>
      <c r="J2293">
        <v>170</v>
      </c>
      <c r="K2293">
        <v>160</v>
      </c>
      <c r="M2293">
        <v>31</v>
      </c>
      <c r="O2293" s="144" t="s">
        <v>493</v>
      </c>
      <c r="P2293">
        <v>20</v>
      </c>
    </row>
    <row r="2294" spans="1:17">
      <c r="A2294" s="244">
        <v>18</v>
      </c>
      <c r="B2294" s="244" t="s">
        <v>1082</v>
      </c>
      <c r="C2294" s="244" t="s">
        <v>1083</v>
      </c>
      <c r="D2294" s="244" t="s">
        <v>1084</v>
      </c>
      <c r="E2294" s="244">
        <v>6</v>
      </c>
      <c r="F2294" s="244">
        <v>3</v>
      </c>
      <c r="G2294" s="2">
        <v>42586</v>
      </c>
      <c r="H2294" s="3">
        <v>1</v>
      </c>
      <c r="I2294" s="3" t="s">
        <v>447</v>
      </c>
      <c r="J2294">
        <v>170</v>
      </c>
      <c r="K2294">
        <v>160</v>
      </c>
      <c r="M2294">
        <v>31</v>
      </c>
      <c r="O2294" s="144" t="s">
        <v>453</v>
      </c>
      <c r="P2294">
        <v>30</v>
      </c>
    </row>
    <row r="2295" spans="1:17">
      <c r="A2295" s="244">
        <v>18</v>
      </c>
      <c r="B2295" s="244" t="s">
        <v>1082</v>
      </c>
      <c r="C2295" s="244" t="s">
        <v>1083</v>
      </c>
      <c r="D2295" s="244" t="s">
        <v>1084</v>
      </c>
      <c r="E2295" s="244">
        <v>6</v>
      </c>
      <c r="F2295" s="244">
        <v>3</v>
      </c>
      <c r="G2295" s="2">
        <v>42586</v>
      </c>
      <c r="H2295" s="3">
        <v>1</v>
      </c>
      <c r="I2295" s="3" t="s">
        <v>447</v>
      </c>
      <c r="J2295">
        <v>170</v>
      </c>
      <c r="K2295">
        <v>160</v>
      </c>
      <c r="M2295">
        <v>31</v>
      </c>
      <c r="O2295" s="144" t="s">
        <v>464</v>
      </c>
      <c r="P2295">
        <v>10</v>
      </c>
      <c r="Q2295">
        <v>1</v>
      </c>
    </row>
    <row r="2296" spans="1:17">
      <c r="A2296" s="244">
        <v>18</v>
      </c>
      <c r="B2296" s="244" t="s">
        <v>1082</v>
      </c>
      <c r="C2296" s="244" t="s">
        <v>1083</v>
      </c>
      <c r="D2296" s="244" t="s">
        <v>1084</v>
      </c>
      <c r="E2296" s="244">
        <v>6</v>
      </c>
      <c r="F2296" s="244">
        <v>3</v>
      </c>
      <c r="G2296" s="2">
        <v>42586</v>
      </c>
      <c r="H2296" s="3">
        <v>1</v>
      </c>
      <c r="I2296" s="3" t="s">
        <v>447</v>
      </c>
      <c r="J2296">
        <v>170</v>
      </c>
      <c r="K2296">
        <v>160</v>
      </c>
      <c r="M2296">
        <v>31</v>
      </c>
      <c r="O2296" s="144" t="s">
        <v>477</v>
      </c>
      <c r="P2296">
        <v>5</v>
      </c>
    </row>
    <row r="2297" spans="1:17">
      <c r="A2297" s="244">
        <v>18</v>
      </c>
      <c r="B2297" s="244" t="s">
        <v>1082</v>
      </c>
      <c r="C2297" s="244" t="s">
        <v>1083</v>
      </c>
      <c r="D2297" s="244" t="s">
        <v>1084</v>
      </c>
      <c r="E2297" s="244">
        <v>6</v>
      </c>
      <c r="F2297" s="244">
        <v>3</v>
      </c>
      <c r="G2297" s="2">
        <v>42586</v>
      </c>
      <c r="H2297" s="3">
        <v>2</v>
      </c>
      <c r="I2297" s="3" t="s">
        <v>14</v>
      </c>
      <c r="M2297">
        <v>31</v>
      </c>
      <c r="O2297" s="144" t="s">
        <v>454</v>
      </c>
      <c r="P2297">
        <v>10</v>
      </c>
    </row>
    <row r="2298" spans="1:17">
      <c r="A2298" s="244">
        <v>18</v>
      </c>
      <c r="B2298" s="244" t="s">
        <v>1082</v>
      </c>
      <c r="C2298" s="244" t="s">
        <v>1083</v>
      </c>
      <c r="D2298" s="244" t="s">
        <v>1084</v>
      </c>
      <c r="E2298" s="244">
        <v>6</v>
      </c>
      <c r="F2298" s="244">
        <v>3</v>
      </c>
      <c r="G2298" s="2">
        <v>42586</v>
      </c>
      <c r="H2298" s="3">
        <v>2</v>
      </c>
      <c r="I2298" s="3" t="s">
        <v>14</v>
      </c>
      <c r="M2298">
        <v>31</v>
      </c>
      <c r="O2298" s="144" t="s">
        <v>476</v>
      </c>
      <c r="P2298">
        <v>25</v>
      </c>
    </row>
    <row r="2299" spans="1:17">
      <c r="A2299" s="244">
        <v>18</v>
      </c>
      <c r="B2299" s="244" t="s">
        <v>1082</v>
      </c>
      <c r="C2299" s="244" t="s">
        <v>1083</v>
      </c>
      <c r="D2299" s="244" t="s">
        <v>1084</v>
      </c>
      <c r="E2299" s="244">
        <v>6</v>
      </c>
      <c r="F2299" s="244">
        <v>3</v>
      </c>
      <c r="G2299" s="2">
        <v>42586</v>
      </c>
      <c r="H2299" s="3">
        <v>2</v>
      </c>
      <c r="I2299" s="3" t="s">
        <v>14</v>
      </c>
      <c r="M2299">
        <v>31</v>
      </c>
      <c r="O2299" s="144" t="s">
        <v>478</v>
      </c>
      <c r="P2299">
        <v>10</v>
      </c>
    </row>
    <row r="2300" spans="1:17">
      <c r="A2300" s="244">
        <v>18</v>
      </c>
      <c r="B2300" s="244" t="s">
        <v>1082</v>
      </c>
      <c r="C2300" s="244" t="s">
        <v>1083</v>
      </c>
      <c r="D2300" s="244" t="s">
        <v>1084</v>
      </c>
      <c r="E2300" s="244">
        <v>6</v>
      </c>
      <c r="F2300" s="244">
        <v>3</v>
      </c>
      <c r="G2300" s="2">
        <v>42586</v>
      </c>
      <c r="H2300" s="3">
        <v>2</v>
      </c>
      <c r="I2300" s="3" t="s">
        <v>14</v>
      </c>
      <c r="M2300">
        <v>31</v>
      </c>
      <c r="O2300" s="144" t="s">
        <v>453</v>
      </c>
      <c r="P2300">
        <v>10</v>
      </c>
    </row>
    <row r="2301" spans="1:17">
      <c r="A2301" s="244">
        <v>18</v>
      </c>
      <c r="B2301" s="244" t="s">
        <v>1082</v>
      </c>
      <c r="C2301" s="244" t="s">
        <v>1083</v>
      </c>
      <c r="D2301" s="244" t="s">
        <v>1084</v>
      </c>
      <c r="E2301" s="244">
        <v>6</v>
      </c>
      <c r="F2301" s="244">
        <v>3</v>
      </c>
      <c r="G2301" s="2">
        <v>42586</v>
      </c>
      <c r="H2301" s="3">
        <v>2</v>
      </c>
      <c r="I2301" s="3" t="s">
        <v>14</v>
      </c>
      <c r="M2301">
        <v>31</v>
      </c>
      <c r="O2301" s="144" t="s">
        <v>493</v>
      </c>
      <c r="P2301">
        <v>5</v>
      </c>
    </row>
    <row r="2302" spans="1:17">
      <c r="A2302" s="244">
        <v>18</v>
      </c>
      <c r="B2302" s="244" t="s">
        <v>1082</v>
      </c>
      <c r="C2302" s="244" t="s">
        <v>1083</v>
      </c>
      <c r="D2302" s="244" t="s">
        <v>1084</v>
      </c>
      <c r="E2302" s="244">
        <v>6</v>
      </c>
      <c r="F2302" s="244">
        <v>3</v>
      </c>
      <c r="G2302" s="2">
        <v>42586</v>
      </c>
      <c r="H2302" s="3">
        <v>2</v>
      </c>
      <c r="I2302" s="3" t="s">
        <v>14</v>
      </c>
      <c r="M2302">
        <v>31</v>
      </c>
      <c r="O2302" s="146" t="s">
        <v>487</v>
      </c>
      <c r="P2302">
        <v>1</v>
      </c>
    </row>
    <row r="2303" spans="1:17">
      <c r="A2303" s="244">
        <v>18</v>
      </c>
      <c r="B2303" s="244" t="s">
        <v>1082</v>
      </c>
      <c r="C2303" s="244" t="s">
        <v>1083</v>
      </c>
      <c r="D2303" s="244" t="s">
        <v>1084</v>
      </c>
      <c r="E2303" s="244">
        <v>6</v>
      </c>
      <c r="F2303" s="244">
        <v>3</v>
      </c>
      <c r="G2303" s="2">
        <v>42586</v>
      </c>
      <c r="H2303" s="3">
        <v>2</v>
      </c>
      <c r="I2303" s="3" t="s">
        <v>14</v>
      </c>
      <c r="M2303">
        <v>31</v>
      </c>
      <c r="O2303" s="144" t="s">
        <v>462</v>
      </c>
      <c r="P2303">
        <v>1</v>
      </c>
      <c r="Q2303">
        <v>1</v>
      </c>
    </row>
    <row r="2304" spans="1:17">
      <c r="A2304" s="244">
        <v>18</v>
      </c>
      <c r="B2304" s="244" t="s">
        <v>1082</v>
      </c>
      <c r="C2304" s="244" t="s">
        <v>1083</v>
      </c>
      <c r="D2304" s="244" t="s">
        <v>1084</v>
      </c>
      <c r="E2304" s="244">
        <v>6</v>
      </c>
      <c r="F2304" s="244">
        <v>3</v>
      </c>
      <c r="G2304" s="2">
        <v>42586</v>
      </c>
      <c r="H2304" s="3">
        <v>2</v>
      </c>
      <c r="I2304" s="3" t="s">
        <v>14</v>
      </c>
      <c r="M2304">
        <v>31</v>
      </c>
      <c r="O2304" s="144" t="s">
        <v>477</v>
      </c>
      <c r="P2304">
        <v>1</v>
      </c>
    </row>
    <row r="2305" spans="1:17">
      <c r="A2305" s="244">
        <v>18</v>
      </c>
      <c r="B2305" s="244" t="s">
        <v>1082</v>
      </c>
      <c r="C2305" s="244" t="s">
        <v>1083</v>
      </c>
      <c r="D2305" s="244" t="s">
        <v>1084</v>
      </c>
      <c r="E2305" s="244">
        <v>6</v>
      </c>
      <c r="F2305" s="244">
        <v>3</v>
      </c>
      <c r="G2305" s="2">
        <v>42586</v>
      </c>
      <c r="H2305" s="3">
        <v>1</v>
      </c>
      <c r="I2305" s="3" t="s">
        <v>447</v>
      </c>
      <c r="J2305">
        <v>230</v>
      </c>
      <c r="K2305">
        <v>260</v>
      </c>
      <c r="M2305">
        <v>32</v>
      </c>
      <c r="O2305" s="144" t="s">
        <v>474</v>
      </c>
      <c r="P2305">
        <v>5</v>
      </c>
    </row>
    <row r="2306" spans="1:17">
      <c r="A2306" s="244">
        <v>18</v>
      </c>
      <c r="B2306" s="244" t="s">
        <v>1082</v>
      </c>
      <c r="C2306" s="244" t="s">
        <v>1083</v>
      </c>
      <c r="D2306" s="244" t="s">
        <v>1084</v>
      </c>
      <c r="E2306" s="244">
        <v>6</v>
      </c>
      <c r="F2306" s="244">
        <v>3</v>
      </c>
      <c r="G2306" s="2">
        <v>42586</v>
      </c>
      <c r="H2306" s="3">
        <v>1</v>
      </c>
      <c r="I2306" s="3" t="s">
        <v>447</v>
      </c>
      <c r="J2306">
        <v>230</v>
      </c>
      <c r="K2306">
        <v>260</v>
      </c>
      <c r="M2306">
        <v>32</v>
      </c>
      <c r="O2306" s="144" t="s">
        <v>464</v>
      </c>
      <c r="P2306">
        <v>30</v>
      </c>
    </row>
    <row r="2307" spans="1:17">
      <c r="A2307" s="244">
        <v>18</v>
      </c>
      <c r="B2307" s="244" t="s">
        <v>1082</v>
      </c>
      <c r="C2307" s="244" t="s">
        <v>1083</v>
      </c>
      <c r="D2307" s="244" t="s">
        <v>1084</v>
      </c>
      <c r="E2307" s="244">
        <v>6</v>
      </c>
      <c r="F2307" s="244">
        <v>3</v>
      </c>
      <c r="G2307" s="2">
        <v>42586</v>
      </c>
      <c r="H2307" s="3">
        <v>1</v>
      </c>
      <c r="I2307" s="3" t="s">
        <v>447</v>
      </c>
      <c r="J2307">
        <v>230</v>
      </c>
      <c r="K2307">
        <v>260</v>
      </c>
      <c r="M2307">
        <v>32</v>
      </c>
      <c r="O2307" s="146" t="s">
        <v>487</v>
      </c>
      <c r="P2307">
        <v>5</v>
      </c>
    </row>
    <row r="2308" spans="1:17">
      <c r="A2308" s="244">
        <v>18</v>
      </c>
      <c r="B2308" s="244" t="s">
        <v>1082</v>
      </c>
      <c r="C2308" s="244" t="s">
        <v>1083</v>
      </c>
      <c r="D2308" s="244" t="s">
        <v>1084</v>
      </c>
      <c r="E2308" s="244">
        <v>6</v>
      </c>
      <c r="F2308" s="244">
        <v>3</v>
      </c>
      <c r="G2308" s="2">
        <v>42586</v>
      </c>
      <c r="H2308" s="3">
        <v>1</v>
      </c>
      <c r="I2308" s="3" t="s">
        <v>447</v>
      </c>
      <c r="J2308">
        <v>230</v>
      </c>
      <c r="K2308">
        <v>260</v>
      </c>
      <c r="M2308">
        <v>32</v>
      </c>
      <c r="O2308" s="144" t="s">
        <v>461</v>
      </c>
      <c r="P2308">
        <v>10</v>
      </c>
    </row>
    <row r="2309" spans="1:17">
      <c r="A2309" s="244">
        <v>18</v>
      </c>
      <c r="B2309" s="244" t="s">
        <v>1082</v>
      </c>
      <c r="C2309" s="244" t="s">
        <v>1083</v>
      </c>
      <c r="D2309" s="244" t="s">
        <v>1084</v>
      </c>
      <c r="E2309" s="244">
        <v>6</v>
      </c>
      <c r="F2309" s="244">
        <v>3</v>
      </c>
      <c r="G2309" s="2">
        <v>42586</v>
      </c>
      <c r="H2309" s="3">
        <v>1</v>
      </c>
      <c r="I2309" s="3" t="s">
        <v>447</v>
      </c>
      <c r="J2309">
        <v>230</v>
      </c>
      <c r="K2309">
        <v>260</v>
      </c>
      <c r="M2309">
        <v>32</v>
      </c>
      <c r="O2309" s="144" t="s">
        <v>452</v>
      </c>
      <c r="P2309">
        <v>1</v>
      </c>
    </row>
    <row r="2310" spans="1:17">
      <c r="A2310" s="244">
        <v>18</v>
      </c>
      <c r="B2310" s="244" t="s">
        <v>1082</v>
      </c>
      <c r="C2310" s="244" t="s">
        <v>1083</v>
      </c>
      <c r="D2310" s="244" t="s">
        <v>1084</v>
      </c>
      <c r="E2310" s="244">
        <v>6</v>
      </c>
      <c r="F2310" s="244">
        <v>3</v>
      </c>
      <c r="G2310" s="2">
        <v>42586</v>
      </c>
      <c r="H2310" s="3">
        <v>1</v>
      </c>
      <c r="I2310" s="3" t="s">
        <v>447</v>
      </c>
      <c r="J2310">
        <v>230</v>
      </c>
      <c r="K2310">
        <v>260</v>
      </c>
      <c r="M2310">
        <v>32</v>
      </c>
      <c r="O2310" s="144" t="s">
        <v>455</v>
      </c>
      <c r="P2310">
        <v>60</v>
      </c>
    </row>
    <row r="2311" spans="1:17">
      <c r="A2311" s="244">
        <v>18</v>
      </c>
      <c r="B2311" s="244" t="s">
        <v>1082</v>
      </c>
      <c r="C2311" s="244" t="s">
        <v>1083</v>
      </c>
      <c r="D2311" s="244" t="s">
        <v>1084</v>
      </c>
      <c r="E2311" s="244">
        <v>6</v>
      </c>
      <c r="F2311" s="244">
        <v>3</v>
      </c>
      <c r="G2311" s="2">
        <v>42586</v>
      </c>
      <c r="H2311" s="3">
        <v>1</v>
      </c>
      <c r="I2311" s="3" t="s">
        <v>447</v>
      </c>
      <c r="J2311">
        <v>230</v>
      </c>
      <c r="K2311">
        <v>260</v>
      </c>
      <c r="M2311">
        <v>32</v>
      </c>
      <c r="O2311" s="144" t="s">
        <v>476</v>
      </c>
      <c r="P2311">
        <v>5</v>
      </c>
    </row>
    <row r="2312" spans="1:17">
      <c r="A2312" s="244">
        <v>18</v>
      </c>
      <c r="B2312" s="244" t="s">
        <v>1082</v>
      </c>
      <c r="C2312" s="244" t="s">
        <v>1083</v>
      </c>
      <c r="D2312" s="244" t="s">
        <v>1084</v>
      </c>
      <c r="E2312" s="244">
        <v>6</v>
      </c>
      <c r="F2312" s="244">
        <v>3</v>
      </c>
      <c r="G2312" s="2">
        <v>42586</v>
      </c>
      <c r="H2312" s="3">
        <v>1</v>
      </c>
      <c r="I2312" s="3" t="s">
        <v>447</v>
      </c>
      <c r="J2312">
        <v>230</v>
      </c>
      <c r="K2312">
        <v>260</v>
      </c>
      <c r="M2312">
        <v>32</v>
      </c>
      <c r="O2312" s="144" t="s">
        <v>453</v>
      </c>
      <c r="P2312">
        <v>20</v>
      </c>
    </row>
    <row r="2313" spans="1:17">
      <c r="A2313" s="244">
        <v>18</v>
      </c>
      <c r="B2313" s="244" t="s">
        <v>1082</v>
      </c>
      <c r="C2313" s="244" t="s">
        <v>1083</v>
      </c>
      <c r="D2313" s="244" t="s">
        <v>1084</v>
      </c>
      <c r="E2313" s="244">
        <v>6</v>
      </c>
      <c r="F2313" s="244">
        <v>3</v>
      </c>
      <c r="G2313" s="2">
        <v>42586</v>
      </c>
      <c r="H2313" s="3">
        <v>1</v>
      </c>
      <c r="I2313" s="3" t="s">
        <v>447</v>
      </c>
      <c r="J2313">
        <v>230</v>
      </c>
      <c r="K2313">
        <v>260</v>
      </c>
      <c r="M2313">
        <v>32</v>
      </c>
      <c r="O2313" s="144" t="s">
        <v>454</v>
      </c>
      <c r="P2313">
        <v>1</v>
      </c>
    </row>
    <row r="2314" spans="1:17">
      <c r="A2314" s="244">
        <v>18</v>
      </c>
      <c r="B2314" s="244" t="s">
        <v>1082</v>
      </c>
      <c r="C2314" s="244" t="s">
        <v>1083</v>
      </c>
      <c r="D2314" s="244" t="s">
        <v>1084</v>
      </c>
      <c r="E2314" s="244">
        <v>6</v>
      </c>
      <c r="F2314" s="244">
        <v>3</v>
      </c>
      <c r="G2314" s="2">
        <v>42586</v>
      </c>
      <c r="H2314" s="3">
        <v>1</v>
      </c>
      <c r="I2314" s="3" t="s">
        <v>447</v>
      </c>
      <c r="J2314">
        <v>230</v>
      </c>
      <c r="K2314">
        <v>260</v>
      </c>
      <c r="M2314">
        <v>32</v>
      </c>
      <c r="O2314" s="144" t="s">
        <v>493</v>
      </c>
      <c r="P2314">
        <v>5</v>
      </c>
    </row>
    <row r="2315" spans="1:17">
      <c r="A2315" s="244">
        <v>18</v>
      </c>
      <c r="B2315" s="244" t="s">
        <v>1082</v>
      </c>
      <c r="C2315" s="244" t="s">
        <v>1083</v>
      </c>
      <c r="D2315" s="244" t="s">
        <v>1084</v>
      </c>
      <c r="E2315" s="244">
        <v>6</v>
      </c>
      <c r="F2315" s="244">
        <v>3</v>
      </c>
      <c r="G2315" s="2">
        <v>42586</v>
      </c>
      <c r="H2315" s="3">
        <v>2</v>
      </c>
      <c r="I2315" s="3" t="s">
        <v>14</v>
      </c>
      <c r="M2315">
        <v>32</v>
      </c>
      <c r="O2315" s="144" t="s">
        <v>454</v>
      </c>
      <c r="P2315">
        <v>5</v>
      </c>
    </row>
    <row r="2316" spans="1:17">
      <c r="A2316" s="244">
        <v>18</v>
      </c>
      <c r="B2316" s="244" t="s">
        <v>1082</v>
      </c>
      <c r="C2316" s="244" t="s">
        <v>1083</v>
      </c>
      <c r="D2316" s="244" t="s">
        <v>1084</v>
      </c>
      <c r="E2316" s="244">
        <v>6</v>
      </c>
      <c r="F2316" s="244">
        <v>3</v>
      </c>
      <c r="G2316" s="2">
        <v>42586</v>
      </c>
      <c r="H2316" s="3">
        <v>2</v>
      </c>
      <c r="I2316" s="3" t="s">
        <v>14</v>
      </c>
      <c r="M2316">
        <v>32</v>
      </c>
      <c r="O2316" s="144" t="s">
        <v>478</v>
      </c>
      <c r="P2316">
        <v>10</v>
      </c>
    </row>
    <row r="2317" spans="1:17">
      <c r="A2317" s="244">
        <v>18</v>
      </c>
      <c r="B2317" s="244" t="s">
        <v>1082</v>
      </c>
      <c r="C2317" s="244" t="s">
        <v>1083</v>
      </c>
      <c r="D2317" s="244" t="s">
        <v>1084</v>
      </c>
      <c r="E2317" s="244">
        <v>6</v>
      </c>
      <c r="F2317" s="244">
        <v>3</v>
      </c>
      <c r="G2317" s="2">
        <v>42586</v>
      </c>
      <c r="H2317" s="3">
        <v>2</v>
      </c>
      <c r="I2317" s="3" t="s">
        <v>14</v>
      </c>
      <c r="M2317">
        <v>32</v>
      </c>
      <c r="O2317" s="144" t="s">
        <v>464</v>
      </c>
      <c r="P2317">
        <v>5</v>
      </c>
      <c r="Q2317">
        <v>1</v>
      </c>
    </row>
    <row r="2318" spans="1:17">
      <c r="A2318" s="244">
        <v>18</v>
      </c>
      <c r="B2318" s="244" t="s">
        <v>1082</v>
      </c>
      <c r="C2318" s="244" t="s">
        <v>1083</v>
      </c>
      <c r="D2318" s="244" t="s">
        <v>1084</v>
      </c>
      <c r="E2318" s="244">
        <v>6</v>
      </c>
      <c r="F2318" s="244">
        <v>3</v>
      </c>
      <c r="G2318" s="2">
        <v>42586</v>
      </c>
      <c r="H2318" s="3">
        <v>2</v>
      </c>
      <c r="I2318" s="3" t="s">
        <v>14</v>
      </c>
      <c r="M2318">
        <v>32</v>
      </c>
      <c r="O2318" s="144" t="s">
        <v>466</v>
      </c>
      <c r="P2318">
        <v>1</v>
      </c>
      <c r="Q2318">
        <v>1</v>
      </c>
    </row>
    <row r="2319" spans="1:17">
      <c r="A2319" s="244">
        <v>18</v>
      </c>
      <c r="B2319" s="244" t="s">
        <v>1082</v>
      </c>
      <c r="C2319" s="244" t="s">
        <v>1083</v>
      </c>
      <c r="D2319" s="244" t="s">
        <v>1084</v>
      </c>
      <c r="E2319" s="244">
        <v>6</v>
      </c>
      <c r="F2319" s="244">
        <v>3</v>
      </c>
      <c r="G2319" s="2">
        <v>42586</v>
      </c>
      <c r="H2319" s="3">
        <v>2</v>
      </c>
      <c r="I2319" s="3" t="s">
        <v>14</v>
      </c>
      <c r="M2319">
        <v>32</v>
      </c>
      <c r="O2319" s="146" t="s">
        <v>487</v>
      </c>
      <c r="P2319">
        <v>20</v>
      </c>
    </row>
    <row r="2320" spans="1:17">
      <c r="A2320" s="244">
        <v>18</v>
      </c>
      <c r="B2320" s="244" t="s">
        <v>1082</v>
      </c>
      <c r="C2320" s="244" t="s">
        <v>1083</v>
      </c>
      <c r="D2320" s="244" t="s">
        <v>1084</v>
      </c>
      <c r="E2320" s="244">
        <v>6</v>
      </c>
      <c r="F2320" s="244">
        <v>3</v>
      </c>
      <c r="G2320" s="2">
        <v>42586</v>
      </c>
      <c r="H2320" s="3">
        <v>2</v>
      </c>
      <c r="I2320" s="3" t="s">
        <v>14</v>
      </c>
      <c r="M2320">
        <v>32</v>
      </c>
      <c r="O2320" s="144" t="s">
        <v>493</v>
      </c>
      <c r="P2320">
        <v>5</v>
      </c>
    </row>
    <row r="2321" spans="1:17">
      <c r="A2321" s="244">
        <v>18</v>
      </c>
      <c r="B2321" s="244" t="s">
        <v>1082</v>
      </c>
      <c r="C2321" s="244" t="s">
        <v>1083</v>
      </c>
      <c r="D2321" s="244" t="s">
        <v>1084</v>
      </c>
      <c r="E2321" s="244">
        <v>6</v>
      </c>
      <c r="F2321" s="244">
        <v>3</v>
      </c>
      <c r="G2321" s="2">
        <v>42586</v>
      </c>
      <c r="H2321" s="3">
        <v>2</v>
      </c>
      <c r="I2321" s="3" t="s">
        <v>14</v>
      </c>
      <c r="M2321">
        <v>32</v>
      </c>
      <c r="O2321" s="144" t="s">
        <v>453</v>
      </c>
      <c r="P2321">
        <v>50</v>
      </c>
    </row>
    <row r="2322" spans="1:17">
      <c r="A2322" s="244">
        <v>18</v>
      </c>
      <c r="B2322" s="244" t="s">
        <v>1082</v>
      </c>
      <c r="C2322" s="244" t="s">
        <v>1083</v>
      </c>
      <c r="D2322" s="244" t="s">
        <v>1084</v>
      </c>
      <c r="E2322" s="244">
        <v>6</v>
      </c>
      <c r="F2322" s="244">
        <v>3</v>
      </c>
      <c r="G2322" s="2">
        <v>42586</v>
      </c>
      <c r="H2322" s="3">
        <v>2</v>
      </c>
      <c r="I2322" s="3" t="s">
        <v>14</v>
      </c>
      <c r="M2322">
        <v>32</v>
      </c>
      <c r="O2322" s="144" t="s">
        <v>476</v>
      </c>
      <c r="P2322">
        <v>5</v>
      </c>
      <c r="Q2322">
        <v>1</v>
      </c>
    </row>
    <row r="2323" spans="1:17">
      <c r="A2323" s="244">
        <v>18</v>
      </c>
      <c r="B2323" s="244" t="s">
        <v>1082</v>
      </c>
      <c r="C2323" s="244" t="s">
        <v>1083</v>
      </c>
      <c r="D2323" s="244" t="s">
        <v>1084</v>
      </c>
      <c r="E2323" s="244">
        <v>6</v>
      </c>
      <c r="F2323" s="244">
        <v>3</v>
      </c>
      <c r="G2323" s="2">
        <v>42586</v>
      </c>
      <c r="H2323" s="3">
        <v>2</v>
      </c>
      <c r="I2323" s="3" t="s">
        <v>14</v>
      </c>
      <c r="M2323">
        <v>32</v>
      </c>
      <c r="O2323" s="144" t="s">
        <v>479</v>
      </c>
      <c r="P2323">
        <v>5</v>
      </c>
      <c r="Q2323">
        <v>1</v>
      </c>
    </row>
    <row r="2324" spans="1:17">
      <c r="A2324" s="244">
        <v>18</v>
      </c>
      <c r="B2324" s="244" t="s">
        <v>1082</v>
      </c>
      <c r="C2324" s="244" t="s">
        <v>1083</v>
      </c>
      <c r="D2324" s="244" t="s">
        <v>1084</v>
      </c>
      <c r="E2324" s="244">
        <v>6</v>
      </c>
      <c r="F2324" s="244">
        <v>3</v>
      </c>
      <c r="G2324" s="2">
        <v>42586</v>
      </c>
      <c r="H2324" s="3">
        <v>1</v>
      </c>
      <c r="I2324" s="3" t="s">
        <v>447</v>
      </c>
      <c r="J2324">
        <v>220</v>
      </c>
      <c r="K2324">
        <v>160</v>
      </c>
      <c r="M2324">
        <v>33</v>
      </c>
      <c r="O2324" s="144" t="s">
        <v>478</v>
      </c>
      <c r="P2324">
        <v>40</v>
      </c>
    </row>
    <row r="2325" spans="1:17">
      <c r="A2325" s="244">
        <v>18</v>
      </c>
      <c r="B2325" s="244" t="s">
        <v>1082</v>
      </c>
      <c r="C2325" s="244" t="s">
        <v>1083</v>
      </c>
      <c r="D2325" s="244" t="s">
        <v>1084</v>
      </c>
      <c r="E2325" s="244">
        <v>6</v>
      </c>
      <c r="F2325" s="244">
        <v>3</v>
      </c>
      <c r="G2325" s="2">
        <v>42586</v>
      </c>
      <c r="H2325" s="3">
        <v>1</v>
      </c>
      <c r="I2325" s="3" t="s">
        <v>447</v>
      </c>
      <c r="J2325">
        <v>220</v>
      </c>
      <c r="K2325">
        <v>160</v>
      </c>
      <c r="M2325">
        <v>33</v>
      </c>
      <c r="O2325" s="144" t="s">
        <v>452</v>
      </c>
      <c r="P2325">
        <v>1</v>
      </c>
    </row>
    <row r="2326" spans="1:17">
      <c r="A2326" s="244">
        <v>18</v>
      </c>
      <c r="B2326" s="244" t="s">
        <v>1082</v>
      </c>
      <c r="C2326" s="244" t="s">
        <v>1083</v>
      </c>
      <c r="D2326" s="244" t="s">
        <v>1084</v>
      </c>
      <c r="E2326" s="244">
        <v>6</v>
      </c>
      <c r="F2326" s="244">
        <v>3</v>
      </c>
      <c r="G2326" s="2">
        <v>42586</v>
      </c>
      <c r="H2326" s="3">
        <v>1</v>
      </c>
      <c r="I2326" s="3" t="s">
        <v>447</v>
      </c>
      <c r="J2326">
        <v>220</v>
      </c>
      <c r="K2326">
        <v>160</v>
      </c>
      <c r="M2326">
        <v>33</v>
      </c>
      <c r="O2326" s="144" t="s">
        <v>476</v>
      </c>
      <c r="P2326">
        <v>5</v>
      </c>
    </row>
    <row r="2327" spans="1:17">
      <c r="A2327" s="244">
        <v>18</v>
      </c>
      <c r="B2327" s="244" t="s">
        <v>1082</v>
      </c>
      <c r="C2327" s="244" t="s">
        <v>1083</v>
      </c>
      <c r="D2327" s="244" t="s">
        <v>1084</v>
      </c>
      <c r="E2327" s="244">
        <v>6</v>
      </c>
      <c r="F2327" s="244">
        <v>3</v>
      </c>
      <c r="G2327" s="2">
        <v>42586</v>
      </c>
      <c r="H2327" s="3">
        <v>1</v>
      </c>
      <c r="I2327" s="3" t="s">
        <v>447</v>
      </c>
      <c r="J2327">
        <v>220</v>
      </c>
      <c r="K2327">
        <v>160</v>
      </c>
      <c r="M2327">
        <v>33</v>
      </c>
      <c r="O2327" s="144" t="s">
        <v>464</v>
      </c>
      <c r="P2327">
        <v>20</v>
      </c>
      <c r="Q2327">
        <v>1</v>
      </c>
    </row>
    <row r="2328" spans="1:17">
      <c r="A2328" s="244">
        <v>18</v>
      </c>
      <c r="B2328" s="244" t="s">
        <v>1082</v>
      </c>
      <c r="C2328" s="244" t="s">
        <v>1083</v>
      </c>
      <c r="D2328" s="244" t="s">
        <v>1084</v>
      </c>
      <c r="E2328" s="244">
        <v>6</v>
      </c>
      <c r="F2328" s="244">
        <v>3</v>
      </c>
      <c r="G2328" s="2">
        <v>42586</v>
      </c>
      <c r="H2328" s="3">
        <v>1</v>
      </c>
      <c r="I2328" s="3" t="s">
        <v>447</v>
      </c>
      <c r="J2328">
        <v>220</v>
      </c>
      <c r="K2328">
        <v>160</v>
      </c>
      <c r="M2328">
        <v>33</v>
      </c>
      <c r="O2328" s="146" t="s">
        <v>487</v>
      </c>
      <c r="P2328">
        <v>20</v>
      </c>
    </row>
    <row r="2329" spans="1:17">
      <c r="A2329" s="244">
        <v>18</v>
      </c>
      <c r="B2329" s="244" t="s">
        <v>1082</v>
      </c>
      <c r="C2329" s="244" t="s">
        <v>1083</v>
      </c>
      <c r="D2329" s="244" t="s">
        <v>1084</v>
      </c>
      <c r="E2329" s="244">
        <v>6</v>
      </c>
      <c r="F2329" s="244">
        <v>3</v>
      </c>
      <c r="G2329" s="2">
        <v>42586</v>
      </c>
      <c r="H2329" s="3">
        <v>1</v>
      </c>
      <c r="I2329" s="3" t="s">
        <v>447</v>
      </c>
      <c r="J2329">
        <v>220</v>
      </c>
      <c r="K2329">
        <v>160</v>
      </c>
      <c r="M2329">
        <v>33</v>
      </c>
      <c r="O2329" s="144" t="s">
        <v>453</v>
      </c>
      <c r="P2329">
        <v>40</v>
      </c>
    </row>
    <row r="2330" spans="1:17">
      <c r="A2330" s="244">
        <v>18</v>
      </c>
      <c r="B2330" s="244" t="s">
        <v>1082</v>
      </c>
      <c r="C2330" s="244" t="s">
        <v>1083</v>
      </c>
      <c r="D2330" s="244" t="s">
        <v>1084</v>
      </c>
      <c r="E2330" s="244">
        <v>6</v>
      </c>
      <c r="F2330" s="244">
        <v>3</v>
      </c>
      <c r="G2330" s="2">
        <v>42586</v>
      </c>
      <c r="H2330" s="3">
        <v>1</v>
      </c>
      <c r="I2330" s="3" t="s">
        <v>447</v>
      </c>
      <c r="J2330">
        <v>220</v>
      </c>
      <c r="K2330">
        <v>160</v>
      </c>
      <c r="M2330">
        <v>33</v>
      </c>
      <c r="O2330" s="144" t="s">
        <v>451</v>
      </c>
      <c r="P2330">
        <v>1</v>
      </c>
    </row>
    <row r="2331" spans="1:17">
      <c r="A2331" s="244">
        <v>18</v>
      </c>
      <c r="B2331" s="244" t="s">
        <v>1082</v>
      </c>
      <c r="C2331" s="244" t="s">
        <v>1083</v>
      </c>
      <c r="D2331" s="244" t="s">
        <v>1084</v>
      </c>
      <c r="E2331" s="244">
        <v>6</v>
      </c>
      <c r="F2331" s="244">
        <v>3</v>
      </c>
      <c r="G2331" s="2">
        <v>42586</v>
      </c>
      <c r="H2331" s="3">
        <v>1</v>
      </c>
      <c r="I2331" s="3" t="s">
        <v>447</v>
      </c>
      <c r="J2331">
        <v>220</v>
      </c>
      <c r="K2331">
        <v>160</v>
      </c>
      <c r="M2331">
        <v>33</v>
      </c>
      <c r="O2331" s="144" t="s">
        <v>455</v>
      </c>
      <c r="P2331">
        <v>1</v>
      </c>
    </row>
    <row r="2332" spans="1:17">
      <c r="A2332" s="244">
        <v>18</v>
      </c>
      <c r="B2332" s="244" t="s">
        <v>1082</v>
      </c>
      <c r="C2332" s="244" t="s">
        <v>1083</v>
      </c>
      <c r="D2332" s="244" t="s">
        <v>1084</v>
      </c>
      <c r="E2332" s="244">
        <v>6</v>
      </c>
      <c r="F2332" s="244">
        <v>3</v>
      </c>
      <c r="G2332" s="2">
        <v>42586</v>
      </c>
      <c r="H2332" s="3">
        <v>2</v>
      </c>
      <c r="I2332" s="3" t="s">
        <v>14</v>
      </c>
      <c r="M2332">
        <v>33</v>
      </c>
      <c r="O2332" s="144" t="s">
        <v>465</v>
      </c>
      <c r="P2332">
        <v>20</v>
      </c>
      <c r="Q2332">
        <v>2</v>
      </c>
    </row>
    <row r="2333" spans="1:17">
      <c r="A2333" s="244">
        <v>18</v>
      </c>
      <c r="B2333" s="244" t="s">
        <v>1082</v>
      </c>
      <c r="C2333" s="244" t="s">
        <v>1083</v>
      </c>
      <c r="D2333" s="244" t="s">
        <v>1084</v>
      </c>
      <c r="E2333" s="244">
        <v>6</v>
      </c>
      <c r="F2333" s="244">
        <v>3</v>
      </c>
      <c r="G2333" s="2">
        <v>42586</v>
      </c>
      <c r="H2333" s="3">
        <v>2</v>
      </c>
      <c r="I2333" s="3" t="s">
        <v>14</v>
      </c>
      <c r="M2333">
        <v>33</v>
      </c>
      <c r="O2333" s="144" t="s">
        <v>493</v>
      </c>
      <c r="P2333">
        <v>1</v>
      </c>
    </row>
    <row r="2334" spans="1:17">
      <c r="A2334" s="244">
        <v>18</v>
      </c>
      <c r="B2334" s="244" t="s">
        <v>1082</v>
      </c>
      <c r="C2334" s="244" t="s">
        <v>1083</v>
      </c>
      <c r="D2334" s="244" t="s">
        <v>1084</v>
      </c>
      <c r="E2334" s="244">
        <v>6</v>
      </c>
      <c r="F2334" s="244">
        <v>3</v>
      </c>
      <c r="G2334" s="2">
        <v>42586</v>
      </c>
      <c r="H2334" s="3">
        <v>2</v>
      </c>
      <c r="I2334" s="3" t="s">
        <v>14</v>
      </c>
      <c r="M2334">
        <v>33</v>
      </c>
      <c r="O2334" s="144" t="s">
        <v>461</v>
      </c>
      <c r="P2334">
        <v>5</v>
      </c>
      <c r="Q2334">
        <v>1</v>
      </c>
    </row>
    <row r="2335" spans="1:17">
      <c r="A2335" s="244">
        <v>18</v>
      </c>
      <c r="B2335" s="244" t="s">
        <v>1082</v>
      </c>
      <c r="C2335" s="244" t="s">
        <v>1083</v>
      </c>
      <c r="D2335" s="244" t="s">
        <v>1084</v>
      </c>
      <c r="E2335" s="244">
        <v>6</v>
      </c>
      <c r="F2335" s="244">
        <v>3</v>
      </c>
      <c r="G2335" s="2">
        <v>42586</v>
      </c>
      <c r="H2335" s="3">
        <v>2</v>
      </c>
      <c r="I2335" s="3" t="s">
        <v>14</v>
      </c>
      <c r="M2335">
        <v>33</v>
      </c>
      <c r="O2335" s="144" t="s">
        <v>478</v>
      </c>
      <c r="P2335">
        <v>5</v>
      </c>
    </row>
    <row r="2336" spans="1:17">
      <c r="A2336" s="244">
        <v>18</v>
      </c>
      <c r="B2336" s="244" t="s">
        <v>1082</v>
      </c>
      <c r="C2336" s="244" t="s">
        <v>1083</v>
      </c>
      <c r="D2336" s="244" t="s">
        <v>1084</v>
      </c>
      <c r="E2336" s="244">
        <v>6</v>
      </c>
      <c r="F2336" s="244">
        <v>3</v>
      </c>
      <c r="G2336" s="2">
        <v>42586</v>
      </c>
      <c r="H2336" s="3">
        <v>2</v>
      </c>
      <c r="I2336" s="3" t="s">
        <v>14</v>
      </c>
      <c r="M2336">
        <v>33</v>
      </c>
      <c r="O2336" s="146" t="s">
        <v>487</v>
      </c>
      <c r="P2336">
        <v>5</v>
      </c>
    </row>
    <row r="2337" spans="1:17">
      <c r="A2337" s="244">
        <v>18</v>
      </c>
      <c r="B2337" s="244" t="s">
        <v>1082</v>
      </c>
      <c r="C2337" s="244" t="s">
        <v>1083</v>
      </c>
      <c r="D2337" s="244" t="s">
        <v>1084</v>
      </c>
      <c r="E2337" s="244">
        <v>6</v>
      </c>
      <c r="F2337" s="244">
        <v>3</v>
      </c>
      <c r="G2337" s="2">
        <v>42586</v>
      </c>
      <c r="H2337" s="3">
        <v>2</v>
      </c>
      <c r="I2337" s="3" t="s">
        <v>14</v>
      </c>
      <c r="M2337">
        <v>33</v>
      </c>
      <c r="O2337" s="144" t="s">
        <v>453</v>
      </c>
      <c r="P2337">
        <v>20</v>
      </c>
    </row>
    <row r="2338" spans="1:17">
      <c r="A2338" s="244">
        <v>18</v>
      </c>
      <c r="B2338" s="244" t="s">
        <v>1082</v>
      </c>
      <c r="C2338" s="244" t="s">
        <v>1083</v>
      </c>
      <c r="D2338" s="244" t="s">
        <v>1084</v>
      </c>
      <c r="E2338" s="244">
        <v>6</v>
      </c>
      <c r="F2338" s="244">
        <v>3</v>
      </c>
      <c r="G2338" s="2">
        <v>42586</v>
      </c>
      <c r="H2338" s="3">
        <v>2</v>
      </c>
      <c r="I2338" s="3" t="s">
        <v>14</v>
      </c>
      <c r="M2338">
        <v>33</v>
      </c>
      <c r="O2338" s="144" t="s">
        <v>476</v>
      </c>
      <c r="P2338">
        <v>5</v>
      </c>
    </row>
    <row r="2339" spans="1:17">
      <c r="A2339" s="244">
        <v>18</v>
      </c>
      <c r="B2339" s="244" t="s">
        <v>1082</v>
      </c>
      <c r="C2339" s="244" t="s">
        <v>1083</v>
      </c>
      <c r="D2339" s="244" t="s">
        <v>1084</v>
      </c>
      <c r="E2339" s="244">
        <v>6</v>
      </c>
      <c r="F2339" s="244">
        <v>3</v>
      </c>
      <c r="G2339" s="2">
        <v>42586</v>
      </c>
      <c r="H2339" s="3">
        <v>1</v>
      </c>
      <c r="I2339" s="3" t="s">
        <v>447</v>
      </c>
      <c r="J2339">
        <v>190</v>
      </c>
      <c r="K2339">
        <v>190</v>
      </c>
      <c r="M2339">
        <v>34</v>
      </c>
      <c r="O2339" s="146" t="s">
        <v>487</v>
      </c>
      <c r="P2339">
        <v>5</v>
      </c>
    </row>
    <row r="2340" spans="1:17">
      <c r="A2340" s="244">
        <v>18</v>
      </c>
      <c r="B2340" s="244" t="s">
        <v>1082</v>
      </c>
      <c r="C2340" s="244" t="s">
        <v>1083</v>
      </c>
      <c r="D2340" s="244" t="s">
        <v>1084</v>
      </c>
      <c r="E2340" s="244">
        <v>6</v>
      </c>
      <c r="F2340" s="244">
        <v>3</v>
      </c>
      <c r="G2340" s="2">
        <v>42586</v>
      </c>
      <c r="H2340" s="3">
        <v>1</v>
      </c>
      <c r="I2340" s="3" t="s">
        <v>447</v>
      </c>
      <c r="J2340">
        <v>190</v>
      </c>
      <c r="K2340">
        <v>190</v>
      </c>
      <c r="M2340">
        <v>34</v>
      </c>
      <c r="O2340" s="144" t="s">
        <v>493</v>
      </c>
      <c r="P2340">
        <v>20</v>
      </c>
    </row>
    <row r="2341" spans="1:17">
      <c r="A2341" s="244">
        <v>18</v>
      </c>
      <c r="B2341" s="244" t="s">
        <v>1082</v>
      </c>
      <c r="C2341" s="244" t="s">
        <v>1083</v>
      </c>
      <c r="D2341" s="244" t="s">
        <v>1084</v>
      </c>
      <c r="E2341" s="244">
        <v>6</v>
      </c>
      <c r="F2341" s="244">
        <v>3</v>
      </c>
      <c r="G2341" s="2">
        <v>42586</v>
      </c>
      <c r="H2341" s="3">
        <v>1</v>
      </c>
      <c r="I2341" s="3" t="s">
        <v>447</v>
      </c>
      <c r="J2341">
        <v>190</v>
      </c>
      <c r="K2341">
        <v>190</v>
      </c>
      <c r="M2341">
        <v>34</v>
      </c>
      <c r="O2341" s="144" t="s">
        <v>453</v>
      </c>
      <c r="P2341">
        <v>20</v>
      </c>
    </row>
    <row r="2342" spans="1:17">
      <c r="A2342" s="244">
        <v>18</v>
      </c>
      <c r="B2342" s="244" t="s">
        <v>1082</v>
      </c>
      <c r="C2342" s="244" t="s">
        <v>1083</v>
      </c>
      <c r="D2342" s="244" t="s">
        <v>1084</v>
      </c>
      <c r="E2342" s="244">
        <v>6</v>
      </c>
      <c r="F2342" s="244">
        <v>3</v>
      </c>
      <c r="G2342" s="2">
        <v>42586</v>
      </c>
      <c r="H2342" s="3">
        <v>1</v>
      </c>
      <c r="I2342" s="3" t="s">
        <v>447</v>
      </c>
      <c r="J2342">
        <v>190</v>
      </c>
      <c r="K2342">
        <v>190</v>
      </c>
      <c r="M2342">
        <v>34</v>
      </c>
      <c r="O2342" s="144" t="s">
        <v>466</v>
      </c>
      <c r="P2342">
        <v>10</v>
      </c>
      <c r="Q2342">
        <v>1</v>
      </c>
    </row>
    <row r="2343" spans="1:17">
      <c r="A2343" s="244">
        <v>18</v>
      </c>
      <c r="B2343" s="244" t="s">
        <v>1082</v>
      </c>
      <c r="C2343" s="244" t="s">
        <v>1083</v>
      </c>
      <c r="D2343" s="244" t="s">
        <v>1084</v>
      </c>
      <c r="E2343" s="244">
        <v>6</v>
      </c>
      <c r="F2343" s="244">
        <v>3</v>
      </c>
      <c r="G2343" s="2">
        <v>42586</v>
      </c>
      <c r="H2343" s="3">
        <v>1</v>
      </c>
      <c r="I2343" s="3" t="s">
        <v>447</v>
      </c>
      <c r="J2343">
        <v>190</v>
      </c>
      <c r="K2343">
        <v>190</v>
      </c>
      <c r="M2343">
        <v>34</v>
      </c>
      <c r="O2343" s="144" t="s">
        <v>476</v>
      </c>
      <c r="P2343">
        <v>1</v>
      </c>
    </row>
    <row r="2344" spans="1:17">
      <c r="A2344" s="244">
        <v>18</v>
      </c>
      <c r="B2344" s="244" t="s">
        <v>1082</v>
      </c>
      <c r="C2344" s="244" t="s">
        <v>1083</v>
      </c>
      <c r="D2344" s="244" t="s">
        <v>1084</v>
      </c>
      <c r="E2344" s="244">
        <v>6</v>
      </c>
      <c r="F2344" s="244">
        <v>3</v>
      </c>
      <c r="G2344" s="2">
        <v>42586</v>
      </c>
      <c r="H2344" s="3">
        <v>1</v>
      </c>
      <c r="I2344" s="3" t="s">
        <v>447</v>
      </c>
      <c r="J2344">
        <v>190</v>
      </c>
      <c r="K2344">
        <v>190</v>
      </c>
      <c r="M2344">
        <v>34</v>
      </c>
      <c r="O2344" s="144" t="s">
        <v>464</v>
      </c>
      <c r="P2344">
        <v>40</v>
      </c>
    </row>
    <row r="2345" spans="1:17">
      <c r="A2345" s="244">
        <v>18</v>
      </c>
      <c r="B2345" s="244" t="s">
        <v>1082</v>
      </c>
      <c r="C2345" s="244" t="s">
        <v>1083</v>
      </c>
      <c r="D2345" s="244" t="s">
        <v>1084</v>
      </c>
      <c r="E2345" s="244">
        <v>6</v>
      </c>
      <c r="F2345" s="244">
        <v>3</v>
      </c>
      <c r="G2345" s="2">
        <v>42586</v>
      </c>
      <c r="H2345" s="3">
        <v>1</v>
      </c>
      <c r="I2345" s="3" t="s">
        <v>447</v>
      </c>
      <c r="J2345">
        <v>190</v>
      </c>
      <c r="K2345">
        <v>190</v>
      </c>
      <c r="M2345">
        <v>34</v>
      </c>
      <c r="O2345" s="144" t="s">
        <v>455</v>
      </c>
      <c r="P2345">
        <v>10</v>
      </c>
    </row>
    <row r="2346" spans="1:17">
      <c r="A2346" s="244">
        <v>18</v>
      </c>
      <c r="B2346" s="244" t="s">
        <v>1082</v>
      </c>
      <c r="C2346" s="244" t="s">
        <v>1083</v>
      </c>
      <c r="D2346" s="244" t="s">
        <v>1084</v>
      </c>
      <c r="E2346" s="244">
        <v>6</v>
      </c>
      <c r="F2346" s="244">
        <v>3</v>
      </c>
      <c r="G2346" s="2">
        <v>42586</v>
      </c>
      <c r="H2346" s="3">
        <v>1</v>
      </c>
      <c r="I2346" s="3" t="s">
        <v>447</v>
      </c>
      <c r="J2346">
        <v>190</v>
      </c>
      <c r="K2346">
        <v>190</v>
      </c>
      <c r="M2346">
        <v>34</v>
      </c>
      <c r="O2346" s="144" t="s">
        <v>497</v>
      </c>
      <c r="P2346">
        <v>1</v>
      </c>
      <c r="Q2346">
        <v>1</v>
      </c>
    </row>
    <row r="2347" spans="1:17">
      <c r="A2347" s="244">
        <v>18</v>
      </c>
      <c r="B2347" s="244" t="s">
        <v>1082</v>
      </c>
      <c r="C2347" s="244" t="s">
        <v>1083</v>
      </c>
      <c r="D2347" s="244" t="s">
        <v>1084</v>
      </c>
      <c r="E2347" s="244">
        <v>6</v>
      </c>
      <c r="F2347" s="244">
        <v>3</v>
      </c>
      <c r="G2347" s="2">
        <v>42586</v>
      </c>
      <c r="H2347" s="3">
        <v>1</v>
      </c>
      <c r="I2347" s="3" t="s">
        <v>447</v>
      </c>
      <c r="J2347">
        <v>190</v>
      </c>
      <c r="K2347">
        <v>190</v>
      </c>
      <c r="M2347">
        <v>34</v>
      </c>
      <c r="O2347" s="144" t="s">
        <v>456</v>
      </c>
      <c r="P2347">
        <v>1</v>
      </c>
      <c r="Q2347">
        <v>1</v>
      </c>
    </row>
    <row r="2348" spans="1:17">
      <c r="A2348" s="244">
        <v>18</v>
      </c>
      <c r="B2348" s="244" t="s">
        <v>1082</v>
      </c>
      <c r="C2348" s="244" t="s">
        <v>1083</v>
      </c>
      <c r="D2348" s="244" t="s">
        <v>1084</v>
      </c>
      <c r="E2348" s="244">
        <v>6</v>
      </c>
      <c r="F2348" s="244">
        <v>3</v>
      </c>
      <c r="G2348" s="2">
        <v>42586</v>
      </c>
      <c r="H2348" s="3">
        <v>2</v>
      </c>
      <c r="I2348" s="3" t="s">
        <v>14</v>
      </c>
      <c r="M2348">
        <v>34</v>
      </c>
      <c r="O2348" s="144" t="s">
        <v>474</v>
      </c>
      <c r="P2348">
        <v>15</v>
      </c>
      <c r="Q2348">
        <v>1</v>
      </c>
    </row>
    <row r="2349" spans="1:17">
      <c r="A2349" s="244">
        <v>18</v>
      </c>
      <c r="B2349" s="244" t="s">
        <v>1082</v>
      </c>
      <c r="C2349" s="244" t="s">
        <v>1083</v>
      </c>
      <c r="D2349" s="244" t="s">
        <v>1084</v>
      </c>
      <c r="E2349" s="244">
        <v>6</v>
      </c>
      <c r="F2349" s="244">
        <v>3</v>
      </c>
      <c r="G2349" s="2">
        <v>42586</v>
      </c>
      <c r="H2349" s="3">
        <v>2</v>
      </c>
      <c r="I2349" s="3" t="s">
        <v>14</v>
      </c>
      <c r="M2349">
        <v>34</v>
      </c>
      <c r="O2349" s="144" t="s">
        <v>470</v>
      </c>
      <c r="P2349">
        <v>5</v>
      </c>
      <c r="Q2349">
        <v>1</v>
      </c>
    </row>
    <row r="2350" spans="1:17">
      <c r="A2350" s="244">
        <v>18</v>
      </c>
      <c r="B2350" s="244" t="s">
        <v>1082</v>
      </c>
      <c r="C2350" s="244" t="s">
        <v>1083</v>
      </c>
      <c r="D2350" s="244" t="s">
        <v>1084</v>
      </c>
      <c r="E2350" s="244">
        <v>6</v>
      </c>
      <c r="F2350" s="244">
        <v>3</v>
      </c>
      <c r="G2350" s="2">
        <v>42586</v>
      </c>
      <c r="H2350" s="3">
        <v>2</v>
      </c>
      <c r="I2350" s="3" t="s">
        <v>14</v>
      </c>
      <c r="M2350">
        <v>34</v>
      </c>
      <c r="O2350" s="144" t="s">
        <v>479</v>
      </c>
      <c r="P2350">
        <v>5</v>
      </c>
      <c r="Q2350">
        <v>1</v>
      </c>
    </row>
    <row r="2351" spans="1:17">
      <c r="A2351" s="244">
        <v>18</v>
      </c>
      <c r="B2351" s="244" t="s">
        <v>1082</v>
      </c>
      <c r="C2351" s="244" t="s">
        <v>1083</v>
      </c>
      <c r="D2351" s="244" t="s">
        <v>1084</v>
      </c>
      <c r="E2351" s="244">
        <v>6</v>
      </c>
      <c r="F2351" s="244">
        <v>3</v>
      </c>
      <c r="G2351" s="2">
        <v>42586</v>
      </c>
      <c r="H2351" s="3">
        <v>2</v>
      </c>
      <c r="I2351" s="3" t="s">
        <v>14</v>
      </c>
      <c r="M2351">
        <v>34</v>
      </c>
      <c r="O2351" s="144" t="s">
        <v>454</v>
      </c>
      <c r="P2351">
        <v>5</v>
      </c>
      <c r="Q2351">
        <v>1</v>
      </c>
    </row>
    <row r="2352" spans="1:17">
      <c r="A2352" s="244">
        <v>18</v>
      </c>
      <c r="B2352" s="244" t="s">
        <v>1082</v>
      </c>
      <c r="C2352" s="244" t="s">
        <v>1083</v>
      </c>
      <c r="D2352" s="244" t="s">
        <v>1084</v>
      </c>
      <c r="E2352" s="244">
        <v>6</v>
      </c>
      <c r="F2352" s="244">
        <v>3</v>
      </c>
      <c r="G2352" s="2">
        <v>42586</v>
      </c>
      <c r="H2352" s="3">
        <v>2</v>
      </c>
      <c r="I2352" s="3" t="s">
        <v>14</v>
      </c>
      <c r="M2352">
        <v>34</v>
      </c>
      <c r="O2352" s="144" t="s">
        <v>453</v>
      </c>
      <c r="P2352">
        <v>10</v>
      </c>
      <c r="Q2352">
        <v>24</v>
      </c>
    </row>
    <row r="2353" spans="1:17">
      <c r="A2353" s="244">
        <v>18</v>
      </c>
      <c r="B2353" s="244" t="s">
        <v>1082</v>
      </c>
      <c r="C2353" s="244" t="s">
        <v>1083</v>
      </c>
      <c r="D2353" s="244" t="s">
        <v>1084</v>
      </c>
      <c r="E2353" s="244">
        <v>6</v>
      </c>
      <c r="F2353" s="244">
        <v>3</v>
      </c>
      <c r="G2353" s="2">
        <v>42586</v>
      </c>
      <c r="H2353" s="3">
        <v>2</v>
      </c>
      <c r="I2353" s="3" t="s">
        <v>14</v>
      </c>
      <c r="M2353">
        <v>34</v>
      </c>
      <c r="O2353" s="146" t="s">
        <v>487</v>
      </c>
      <c r="P2353">
        <v>5</v>
      </c>
    </row>
    <row r="2354" spans="1:17">
      <c r="A2354" s="244">
        <v>18</v>
      </c>
      <c r="B2354" s="244" t="s">
        <v>1082</v>
      </c>
      <c r="C2354" s="244" t="s">
        <v>1083</v>
      </c>
      <c r="D2354" s="244" t="s">
        <v>1084</v>
      </c>
      <c r="E2354" s="244">
        <v>6</v>
      </c>
      <c r="F2354" s="244">
        <v>3</v>
      </c>
      <c r="G2354" s="2">
        <v>42586</v>
      </c>
      <c r="H2354" s="3">
        <v>2</v>
      </c>
      <c r="I2354" s="3" t="s">
        <v>14</v>
      </c>
      <c r="M2354">
        <v>34</v>
      </c>
      <c r="O2354" s="144" t="s">
        <v>476</v>
      </c>
      <c r="P2354">
        <v>5</v>
      </c>
      <c r="Q2354">
        <v>1</v>
      </c>
    </row>
    <row r="2355" spans="1:17">
      <c r="A2355" s="244">
        <v>18</v>
      </c>
      <c r="B2355" s="244" t="s">
        <v>1082</v>
      </c>
      <c r="C2355" s="244" t="s">
        <v>1083</v>
      </c>
      <c r="D2355" s="244" t="s">
        <v>1084</v>
      </c>
      <c r="E2355" s="244">
        <v>6</v>
      </c>
      <c r="F2355" s="244">
        <v>3</v>
      </c>
      <c r="G2355" s="2">
        <v>42586</v>
      </c>
      <c r="H2355" s="3">
        <v>2</v>
      </c>
      <c r="I2355" s="3" t="s">
        <v>14</v>
      </c>
      <c r="M2355">
        <v>34</v>
      </c>
      <c r="O2355" s="144" t="s">
        <v>461</v>
      </c>
      <c r="P2355">
        <v>1</v>
      </c>
      <c r="Q2355">
        <v>1</v>
      </c>
    </row>
    <row r="2356" spans="1:17">
      <c r="A2356" s="244">
        <v>18</v>
      </c>
      <c r="B2356" s="244" t="s">
        <v>1082</v>
      </c>
      <c r="C2356" s="244" t="s">
        <v>1083</v>
      </c>
      <c r="D2356" s="244" t="s">
        <v>1084</v>
      </c>
      <c r="E2356" s="244">
        <v>6</v>
      </c>
      <c r="F2356" s="244">
        <v>3</v>
      </c>
      <c r="G2356" s="2">
        <v>42586</v>
      </c>
      <c r="H2356" s="3">
        <v>1</v>
      </c>
      <c r="I2356" s="3" t="s">
        <v>447</v>
      </c>
      <c r="J2356">
        <v>170</v>
      </c>
      <c r="K2356">
        <v>150</v>
      </c>
      <c r="M2356">
        <v>35</v>
      </c>
      <c r="O2356" s="144" t="s">
        <v>458</v>
      </c>
      <c r="P2356">
        <v>10</v>
      </c>
    </row>
    <row r="2357" spans="1:17">
      <c r="A2357" s="244">
        <v>18</v>
      </c>
      <c r="B2357" s="244" t="s">
        <v>1082</v>
      </c>
      <c r="C2357" s="244" t="s">
        <v>1083</v>
      </c>
      <c r="D2357" s="244" t="s">
        <v>1084</v>
      </c>
      <c r="E2357" s="244">
        <v>6</v>
      </c>
      <c r="F2357" s="244">
        <v>3</v>
      </c>
      <c r="G2357" s="2">
        <v>42586</v>
      </c>
      <c r="H2357" s="3">
        <v>1</v>
      </c>
      <c r="I2357" s="3" t="s">
        <v>447</v>
      </c>
      <c r="J2357">
        <v>170</v>
      </c>
      <c r="K2357">
        <v>150</v>
      </c>
      <c r="M2357">
        <v>35</v>
      </c>
      <c r="O2357" s="146" t="s">
        <v>487</v>
      </c>
      <c r="P2357">
        <v>20</v>
      </c>
    </row>
    <row r="2358" spans="1:17">
      <c r="A2358" s="244">
        <v>18</v>
      </c>
      <c r="B2358" s="244" t="s">
        <v>1082</v>
      </c>
      <c r="C2358" s="244" t="s">
        <v>1083</v>
      </c>
      <c r="D2358" s="244" t="s">
        <v>1084</v>
      </c>
      <c r="E2358" s="244">
        <v>6</v>
      </c>
      <c r="F2358" s="244">
        <v>3</v>
      </c>
      <c r="G2358" s="2">
        <v>42586</v>
      </c>
      <c r="H2358" s="3">
        <v>1</v>
      </c>
      <c r="I2358" s="3" t="s">
        <v>447</v>
      </c>
      <c r="J2358">
        <v>170</v>
      </c>
      <c r="K2358">
        <v>150</v>
      </c>
      <c r="M2358">
        <v>35</v>
      </c>
      <c r="O2358" s="144" t="s">
        <v>493</v>
      </c>
      <c r="P2358">
        <v>5</v>
      </c>
    </row>
    <row r="2359" spans="1:17">
      <c r="A2359" s="244">
        <v>18</v>
      </c>
      <c r="B2359" s="244" t="s">
        <v>1082</v>
      </c>
      <c r="C2359" s="244" t="s">
        <v>1083</v>
      </c>
      <c r="D2359" s="244" t="s">
        <v>1084</v>
      </c>
      <c r="E2359" s="244">
        <v>6</v>
      </c>
      <c r="F2359" s="244">
        <v>3</v>
      </c>
      <c r="G2359" s="2">
        <v>42586</v>
      </c>
      <c r="H2359" s="3">
        <v>1</v>
      </c>
      <c r="I2359" s="3" t="s">
        <v>447</v>
      </c>
      <c r="J2359">
        <v>170</v>
      </c>
      <c r="K2359">
        <v>150</v>
      </c>
      <c r="M2359">
        <v>35</v>
      </c>
      <c r="O2359" s="144" t="s">
        <v>453</v>
      </c>
      <c r="P2359">
        <v>40</v>
      </c>
    </row>
    <row r="2360" spans="1:17">
      <c r="A2360" s="244">
        <v>18</v>
      </c>
      <c r="B2360" s="244" t="s">
        <v>1082</v>
      </c>
      <c r="C2360" s="244" t="s">
        <v>1083</v>
      </c>
      <c r="D2360" s="244" t="s">
        <v>1084</v>
      </c>
      <c r="E2360" s="244">
        <v>6</v>
      </c>
      <c r="F2360" s="244">
        <v>3</v>
      </c>
      <c r="G2360" s="2">
        <v>42586</v>
      </c>
      <c r="H2360" s="3">
        <v>1</v>
      </c>
      <c r="I2360" s="3" t="s">
        <v>447</v>
      </c>
      <c r="J2360">
        <v>170</v>
      </c>
      <c r="K2360">
        <v>150</v>
      </c>
      <c r="M2360">
        <v>35</v>
      </c>
      <c r="O2360" s="144" t="s">
        <v>455</v>
      </c>
      <c r="P2360">
        <v>1</v>
      </c>
      <c r="Q2360">
        <v>1</v>
      </c>
    </row>
    <row r="2361" spans="1:17">
      <c r="A2361" s="244">
        <v>18</v>
      </c>
      <c r="B2361" s="244" t="s">
        <v>1082</v>
      </c>
      <c r="C2361" s="244" t="s">
        <v>1083</v>
      </c>
      <c r="D2361" s="244" t="s">
        <v>1084</v>
      </c>
      <c r="E2361" s="244">
        <v>6</v>
      </c>
      <c r="F2361" s="244">
        <v>3</v>
      </c>
      <c r="G2361" s="2">
        <v>42586</v>
      </c>
      <c r="H2361" s="3">
        <v>2</v>
      </c>
      <c r="I2361" s="3" t="s">
        <v>14</v>
      </c>
      <c r="M2361">
        <v>35</v>
      </c>
      <c r="O2361" s="144" t="s">
        <v>450</v>
      </c>
      <c r="P2361">
        <v>1</v>
      </c>
      <c r="Q2361">
        <v>2</v>
      </c>
    </row>
    <row r="2362" spans="1:17">
      <c r="A2362" s="244">
        <v>18</v>
      </c>
      <c r="B2362" s="244" t="s">
        <v>1082</v>
      </c>
      <c r="C2362" s="244" t="s">
        <v>1083</v>
      </c>
      <c r="D2362" s="244" t="s">
        <v>1084</v>
      </c>
      <c r="E2362" s="244">
        <v>6</v>
      </c>
      <c r="F2362" s="244">
        <v>3</v>
      </c>
      <c r="G2362" s="2">
        <v>42586</v>
      </c>
      <c r="H2362" s="3">
        <v>2</v>
      </c>
      <c r="I2362" s="3" t="s">
        <v>14</v>
      </c>
      <c r="M2362">
        <v>35</v>
      </c>
      <c r="O2362" s="144" t="s">
        <v>488</v>
      </c>
      <c r="P2362">
        <v>1</v>
      </c>
    </row>
    <row r="2363" spans="1:17">
      <c r="A2363" s="244">
        <v>18</v>
      </c>
      <c r="B2363" s="244" t="s">
        <v>1082</v>
      </c>
      <c r="C2363" s="244" t="s">
        <v>1083</v>
      </c>
      <c r="D2363" s="244" t="s">
        <v>1084</v>
      </c>
      <c r="E2363" s="244">
        <v>6</v>
      </c>
      <c r="F2363" s="244">
        <v>3</v>
      </c>
      <c r="G2363" s="2">
        <v>42586</v>
      </c>
      <c r="H2363" s="3">
        <v>2</v>
      </c>
      <c r="I2363" s="3" t="s">
        <v>14</v>
      </c>
      <c r="M2363">
        <v>35</v>
      </c>
      <c r="O2363" s="144" t="s">
        <v>449</v>
      </c>
      <c r="P2363">
        <v>1</v>
      </c>
    </row>
    <row r="2364" spans="1:17">
      <c r="A2364" s="244">
        <v>18</v>
      </c>
      <c r="B2364" s="244" t="s">
        <v>1082</v>
      </c>
      <c r="C2364" s="244" t="s">
        <v>1083</v>
      </c>
      <c r="D2364" s="244" t="s">
        <v>1084</v>
      </c>
      <c r="E2364" s="244">
        <v>6</v>
      </c>
      <c r="F2364" s="244">
        <v>3</v>
      </c>
      <c r="G2364" s="2">
        <v>42586</v>
      </c>
      <c r="H2364" s="3">
        <v>2</v>
      </c>
      <c r="I2364" s="3" t="s">
        <v>14</v>
      </c>
      <c r="M2364">
        <v>35</v>
      </c>
      <c r="O2364" s="144" t="s">
        <v>453</v>
      </c>
      <c r="P2364">
        <v>60</v>
      </c>
    </row>
    <row r="2365" spans="1:17">
      <c r="A2365" s="244">
        <v>18</v>
      </c>
      <c r="B2365" s="244" t="s">
        <v>1082</v>
      </c>
      <c r="C2365" s="244" t="s">
        <v>1083</v>
      </c>
      <c r="D2365" s="244" t="s">
        <v>1084</v>
      </c>
      <c r="E2365" s="244">
        <v>6</v>
      </c>
      <c r="F2365" s="244">
        <v>3</v>
      </c>
      <c r="G2365" s="2">
        <v>42586</v>
      </c>
      <c r="H2365" s="3">
        <v>2</v>
      </c>
      <c r="I2365" s="3" t="s">
        <v>14</v>
      </c>
      <c r="M2365">
        <v>35</v>
      </c>
      <c r="O2365" s="146" t="s">
        <v>487</v>
      </c>
      <c r="P2365">
        <v>40</v>
      </c>
    </row>
    <row r="2366" spans="1:17">
      <c r="A2366" s="244">
        <v>18</v>
      </c>
      <c r="B2366" s="244" t="s">
        <v>1082</v>
      </c>
      <c r="C2366" s="244" t="s">
        <v>1083</v>
      </c>
      <c r="D2366" s="244" t="s">
        <v>1084</v>
      </c>
      <c r="E2366" s="244">
        <v>6</v>
      </c>
      <c r="F2366" s="244">
        <v>3</v>
      </c>
      <c r="G2366" s="2">
        <v>42586</v>
      </c>
      <c r="H2366" s="3">
        <v>1</v>
      </c>
      <c r="I2366" s="3" t="s">
        <v>447</v>
      </c>
      <c r="J2366">
        <v>200</v>
      </c>
      <c r="K2366">
        <v>200</v>
      </c>
      <c r="M2366">
        <v>36</v>
      </c>
      <c r="O2366" s="144" t="s">
        <v>455</v>
      </c>
      <c r="P2366">
        <v>10</v>
      </c>
    </row>
    <row r="2367" spans="1:17">
      <c r="A2367" s="244">
        <v>18</v>
      </c>
      <c r="B2367" s="244" t="s">
        <v>1082</v>
      </c>
      <c r="C2367" s="244" t="s">
        <v>1083</v>
      </c>
      <c r="D2367" s="244" t="s">
        <v>1084</v>
      </c>
      <c r="E2367" s="244">
        <v>6</v>
      </c>
      <c r="F2367" s="244">
        <v>3</v>
      </c>
      <c r="G2367" s="2">
        <v>42586</v>
      </c>
      <c r="H2367" s="3">
        <v>1</v>
      </c>
      <c r="I2367" s="3" t="s">
        <v>447</v>
      </c>
      <c r="J2367">
        <v>200</v>
      </c>
      <c r="K2367">
        <v>200</v>
      </c>
      <c r="M2367">
        <v>36</v>
      </c>
      <c r="O2367" s="144" t="s">
        <v>453</v>
      </c>
      <c r="P2367" s="4">
        <v>50</v>
      </c>
    </row>
    <row r="2368" spans="1:17">
      <c r="A2368" s="244">
        <v>18</v>
      </c>
      <c r="B2368" s="244" t="s">
        <v>1082</v>
      </c>
      <c r="C2368" s="244" t="s">
        <v>1083</v>
      </c>
      <c r="D2368" s="244" t="s">
        <v>1084</v>
      </c>
      <c r="E2368" s="244">
        <v>6</v>
      </c>
      <c r="F2368" s="244">
        <v>3</v>
      </c>
      <c r="G2368" s="2">
        <v>42586</v>
      </c>
      <c r="H2368" s="3">
        <v>1</v>
      </c>
      <c r="I2368" s="3" t="s">
        <v>447</v>
      </c>
      <c r="J2368">
        <v>200</v>
      </c>
      <c r="K2368">
        <v>200</v>
      </c>
      <c r="M2368">
        <v>36</v>
      </c>
      <c r="O2368" s="146" t="s">
        <v>487</v>
      </c>
      <c r="P2368" s="4">
        <v>20</v>
      </c>
    </row>
    <row r="2369" spans="1:17">
      <c r="A2369" s="244">
        <v>18</v>
      </c>
      <c r="B2369" s="244" t="s">
        <v>1082</v>
      </c>
      <c r="C2369" s="244" t="s">
        <v>1083</v>
      </c>
      <c r="D2369" s="244" t="s">
        <v>1084</v>
      </c>
      <c r="E2369" s="244">
        <v>6</v>
      </c>
      <c r="F2369" s="244">
        <v>3</v>
      </c>
      <c r="G2369" s="2">
        <v>42586</v>
      </c>
      <c r="H2369" s="3">
        <v>1</v>
      </c>
      <c r="I2369" s="3" t="s">
        <v>447</v>
      </c>
      <c r="J2369">
        <v>200</v>
      </c>
      <c r="K2369">
        <v>200</v>
      </c>
      <c r="M2369">
        <v>36</v>
      </c>
      <c r="O2369" s="144" t="s">
        <v>449</v>
      </c>
      <c r="P2369" s="4">
        <v>1</v>
      </c>
    </row>
    <row r="2370" spans="1:17">
      <c r="A2370" s="244">
        <v>18</v>
      </c>
      <c r="B2370" s="244" t="s">
        <v>1082</v>
      </c>
      <c r="C2370" s="244" t="s">
        <v>1083</v>
      </c>
      <c r="D2370" s="244" t="s">
        <v>1084</v>
      </c>
      <c r="E2370" s="244">
        <v>6</v>
      </c>
      <c r="F2370" s="244">
        <v>3</v>
      </c>
      <c r="G2370" s="2">
        <v>42586</v>
      </c>
      <c r="H2370" s="3">
        <v>1</v>
      </c>
      <c r="I2370" s="3" t="s">
        <v>447</v>
      </c>
      <c r="J2370">
        <v>200</v>
      </c>
      <c r="K2370">
        <v>200</v>
      </c>
      <c r="M2370">
        <v>36</v>
      </c>
      <c r="N2370" s="4"/>
      <c r="O2370" s="144" t="s">
        <v>454</v>
      </c>
      <c r="P2370" s="4">
        <v>5</v>
      </c>
      <c r="Q2370" s="4"/>
    </row>
    <row r="2371" spans="1:17">
      <c r="A2371" s="244">
        <v>18</v>
      </c>
      <c r="B2371" s="244" t="s">
        <v>1082</v>
      </c>
      <c r="C2371" s="244" t="s">
        <v>1083</v>
      </c>
      <c r="D2371" s="244" t="s">
        <v>1084</v>
      </c>
      <c r="E2371" s="244">
        <v>6</v>
      </c>
      <c r="F2371" s="244">
        <v>3</v>
      </c>
      <c r="G2371" s="2">
        <v>42586</v>
      </c>
      <c r="H2371" s="3">
        <v>1</v>
      </c>
      <c r="I2371" s="3" t="s">
        <v>447</v>
      </c>
      <c r="J2371">
        <v>200</v>
      </c>
      <c r="K2371">
        <v>200</v>
      </c>
      <c r="M2371">
        <v>36</v>
      </c>
      <c r="N2371" s="4"/>
      <c r="O2371" s="144" t="s">
        <v>482</v>
      </c>
      <c r="P2371" s="4">
        <v>1</v>
      </c>
      <c r="Q2371" s="4">
        <v>1</v>
      </c>
    </row>
    <row r="2372" spans="1:17">
      <c r="A2372" s="244">
        <v>18</v>
      </c>
      <c r="B2372" s="244" t="s">
        <v>1082</v>
      </c>
      <c r="C2372" s="244" t="s">
        <v>1083</v>
      </c>
      <c r="D2372" s="244" t="s">
        <v>1084</v>
      </c>
      <c r="E2372" s="244">
        <v>6</v>
      </c>
      <c r="F2372" s="244">
        <v>3</v>
      </c>
      <c r="G2372" s="2">
        <v>42586</v>
      </c>
      <c r="H2372" s="3">
        <v>1</v>
      </c>
      <c r="I2372" s="3" t="s">
        <v>447</v>
      </c>
      <c r="J2372">
        <v>200</v>
      </c>
      <c r="K2372">
        <v>200</v>
      </c>
      <c r="M2372">
        <v>36</v>
      </c>
      <c r="N2372" s="4"/>
      <c r="O2372" s="147" t="s">
        <v>452</v>
      </c>
      <c r="P2372" s="4">
        <v>1</v>
      </c>
      <c r="Q2372" s="4"/>
    </row>
    <row r="2373" spans="1:17">
      <c r="A2373" s="244">
        <v>18</v>
      </c>
      <c r="B2373" s="244" t="s">
        <v>1082</v>
      </c>
      <c r="C2373" s="244" t="s">
        <v>1083</v>
      </c>
      <c r="D2373" s="244" t="s">
        <v>1084</v>
      </c>
      <c r="E2373" s="244">
        <v>6</v>
      </c>
      <c r="F2373" s="244">
        <v>3</v>
      </c>
      <c r="G2373" s="2">
        <v>42586</v>
      </c>
      <c r="H2373" s="3">
        <v>1</v>
      </c>
      <c r="I2373" s="3" t="s">
        <v>447</v>
      </c>
      <c r="J2373">
        <v>200</v>
      </c>
      <c r="K2373">
        <v>200</v>
      </c>
      <c r="M2373">
        <v>36</v>
      </c>
      <c r="N2373" s="4"/>
      <c r="O2373" s="144" t="s">
        <v>461</v>
      </c>
      <c r="P2373" s="4">
        <v>1</v>
      </c>
      <c r="Q2373" s="4"/>
    </row>
    <row r="2374" spans="1:17">
      <c r="A2374" s="244">
        <v>18</v>
      </c>
      <c r="B2374" s="244" t="s">
        <v>1082</v>
      </c>
      <c r="C2374" s="244" t="s">
        <v>1083</v>
      </c>
      <c r="D2374" s="244" t="s">
        <v>1084</v>
      </c>
      <c r="E2374" s="244">
        <v>6</v>
      </c>
      <c r="F2374" s="244">
        <v>3</v>
      </c>
      <c r="G2374" s="2">
        <v>42586</v>
      </c>
      <c r="H2374" s="3">
        <v>1</v>
      </c>
      <c r="I2374" s="3" t="s">
        <v>447</v>
      </c>
      <c r="J2374">
        <v>200</v>
      </c>
      <c r="K2374">
        <v>200</v>
      </c>
      <c r="M2374">
        <v>36</v>
      </c>
      <c r="N2374" s="4"/>
      <c r="O2374" s="144" t="s">
        <v>493</v>
      </c>
      <c r="P2374" s="4">
        <v>1</v>
      </c>
      <c r="Q2374" s="4"/>
    </row>
    <row r="2375" spans="1:17">
      <c r="A2375" s="244">
        <v>18</v>
      </c>
      <c r="B2375" s="244" t="s">
        <v>1082</v>
      </c>
      <c r="C2375" s="244" t="s">
        <v>1083</v>
      </c>
      <c r="D2375" s="244" t="s">
        <v>1084</v>
      </c>
      <c r="E2375" s="244">
        <v>6</v>
      </c>
      <c r="F2375" s="244">
        <v>3</v>
      </c>
      <c r="G2375" s="2">
        <v>42586</v>
      </c>
      <c r="H2375" s="3">
        <v>2</v>
      </c>
      <c r="I2375" s="3" t="s">
        <v>14</v>
      </c>
      <c r="M2375">
        <v>36</v>
      </c>
      <c r="N2375" s="4"/>
      <c r="O2375" s="144" t="s">
        <v>482</v>
      </c>
      <c r="P2375" s="4">
        <v>1</v>
      </c>
      <c r="Q2375" s="4">
        <v>1</v>
      </c>
    </row>
    <row r="2376" spans="1:17">
      <c r="A2376" s="244">
        <v>18</v>
      </c>
      <c r="B2376" s="244" t="s">
        <v>1082</v>
      </c>
      <c r="C2376" s="244" t="s">
        <v>1083</v>
      </c>
      <c r="D2376" s="244" t="s">
        <v>1084</v>
      </c>
      <c r="E2376" s="244">
        <v>6</v>
      </c>
      <c r="F2376" s="244">
        <v>3</v>
      </c>
      <c r="G2376" s="2">
        <v>42586</v>
      </c>
      <c r="H2376" s="3">
        <v>2</v>
      </c>
      <c r="I2376" s="3" t="s">
        <v>14</v>
      </c>
      <c r="M2376">
        <v>36</v>
      </c>
      <c r="N2376" s="4"/>
      <c r="O2376" s="144" t="s">
        <v>454</v>
      </c>
      <c r="P2376" s="4">
        <v>5</v>
      </c>
      <c r="Q2376" s="4"/>
    </row>
    <row r="2377" spans="1:17">
      <c r="A2377" s="244">
        <v>18</v>
      </c>
      <c r="B2377" s="244" t="s">
        <v>1082</v>
      </c>
      <c r="C2377" s="244" t="s">
        <v>1083</v>
      </c>
      <c r="D2377" s="244" t="s">
        <v>1084</v>
      </c>
      <c r="E2377" s="244">
        <v>6</v>
      </c>
      <c r="F2377" s="244">
        <v>3</v>
      </c>
      <c r="G2377" s="2">
        <v>42586</v>
      </c>
      <c r="H2377" s="3">
        <v>2</v>
      </c>
      <c r="I2377" s="3" t="s">
        <v>14</v>
      </c>
      <c r="M2377">
        <v>36</v>
      </c>
      <c r="N2377" s="4"/>
      <c r="O2377" s="144" t="s">
        <v>452</v>
      </c>
      <c r="P2377" s="4">
        <v>1</v>
      </c>
      <c r="Q2377" s="4"/>
    </row>
    <row r="2378" spans="1:17">
      <c r="A2378" s="244">
        <v>18</v>
      </c>
      <c r="B2378" s="244" t="s">
        <v>1082</v>
      </c>
      <c r="C2378" s="244" t="s">
        <v>1083</v>
      </c>
      <c r="D2378" s="244" t="s">
        <v>1084</v>
      </c>
      <c r="E2378" s="244">
        <v>6</v>
      </c>
      <c r="F2378" s="244">
        <v>3</v>
      </c>
      <c r="G2378" s="2">
        <v>42586</v>
      </c>
      <c r="H2378" s="3">
        <v>2</v>
      </c>
      <c r="I2378" s="3" t="s">
        <v>14</v>
      </c>
      <c r="M2378">
        <v>36</v>
      </c>
      <c r="N2378" s="4"/>
      <c r="O2378" s="144" t="s">
        <v>449</v>
      </c>
      <c r="P2378" s="4">
        <v>1</v>
      </c>
      <c r="Q2378" s="4"/>
    </row>
    <row r="2379" spans="1:17">
      <c r="A2379" s="244">
        <v>18</v>
      </c>
      <c r="B2379" s="244" t="s">
        <v>1082</v>
      </c>
      <c r="C2379" s="244" t="s">
        <v>1083</v>
      </c>
      <c r="D2379" s="244" t="s">
        <v>1084</v>
      </c>
      <c r="E2379" s="244">
        <v>6</v>
      </c>
      <c r="F2379" s="244">
        <v>3</v>
      </c>
      <c r="G2379" s="2">
        <v>42586</v>
      </c>
      <c r="H2379" s="3">
        <v>2</v>
      </c>
      <c r="I2379" s="3" t="s">
        <v>14</v>
      </c>
      <c r="M2379">
        <v>36</v>
      </c>
      <c r="N2379" s="4"/>
      <c r="O2379" s="144" t="s">
        <v>453</v>
      </c>
      <c r="P2379" s="4">
        <v>5</v>
      </c>
      <c r="Q2379" s="4">
        <v>15</v>
      </c>
    </row>
    <row r="2380" spans="1:17">
      <c r="A2380" s="244">
        <v>18</v>
      </c>
      <c r="B2380" s="244" t="s">
        <v>1082</v>
      </c>
      <c r="C2380" s="244" t="s">
        <v>1083</v>
      </c>
      <c r="D2380" s="244" t="s">
        <v>1084</v>
      </c>
      <c r="E2380" s="244">
        <v>6</v>
      </c>
      <c r="F2380" s="244">
        <v>3</v>
      </c>
      <c r="G2380" s="2">
        <v>42586</v>
      </c>
      <c r="H2380" s="30">
        <v>1</v>
      </c>
      <c r="I2380" s="30" t="s">
        <v>447</v>
      </c>
      <c r="J2380">
        <v>180</v>
      </c>
      <c r="K2380">
        <v>160</v>
      </c>
      <c r="M2380">
        <v>37</v>
      </c>
      <c r="N2380" s="4"/>
      <c r="O2380" s="146" t="s">
        <v>487</v>
      </c>
      <c r="P2380" s="4">
        <v>40</v>
      </c>
      <c r="Q2380" s="4"/>
    </row>
    <row r="2381" spans="1:17">
      <c r="A2381" s="244">
        <v>18</v>
      </c>
      <c r="B2381" s="244" t="s">
        <v>1082</v>
      </c>
      <c r="C2381" s="244" t="s">
        <v>1083</v>
      </c>
      <c r="D2381" s="244" t="s">
        <v>1084</v>
      </c>
      <c r="E2381" s="244">
        <v>6</v>
      </c>
      <c r="F2381" s="244">
        <v>3</v>
      </c>
      <c r="G2381" s="2">
        <v>42586</v>
      </c>
      <c r="H2381" s="30">
        <v>1</v>
      </c>
      <c r="I2381" s="30" t="s">
        <v>447</v>
      </c>
      <c r="J2381">
        <v>180</v>
      </c>
      <c r="K2381">
        <v>160</v>
      </c>
      <c r="M2381">
        <v>37</v>
      </c>
      <c r="N2381" s="4"/>
      <c r="O2381" s="144" t="s">
        <v>493</v>
      </c>
      <c r="P2381" s="4">
        <v>1</v>
      </c>
      <c r="Q2381" s="4"/>
    </row>
    <row r="2382" spans="1:17">
      <c r="A2382" s="244">
        <v>18</v>
      </c>
      <c r="B2382" s="244" t="s">
        <v>1082</v>
      </c>
      <c r="C2382" s="244" t="s">
        <v>1083</v>
      </c>
      <c r="D2382" s="244" t="s">
        <v>1084</v>
      </c>
      <c r="E2382" s="244">
        <v>6</v>
      </c>
      <c r="F2382" s="244">
        <v>3</v>
      </c>
      <c r="G2382" s="2">
        <v>42586</v>
      </c>
      <c r="H2382" s="30">
        <v>1</v>
      </c>
      <c r="I2382" s="30" t="s">
        <v>447</v>
      </c>
      <c r="J2382">
        <v>180</v>
      </c>
      <c r="K2382">
        <v>160</v>
      </c>
      <c r="M2382">
        <v>37</v>
      </c>
      <c r="N2382" s="4"/>
      <c r="O2382" s="144" t="s">
        <v>449</v>
      </c>
      <c r="P2382" s="4">
        <v>5</v>
      </c>
      <c r="Q2382" s="4"/>
    </row>
    <row r="2383" spans="1:17">
      <c r="A2383" s="244">
        <v>18</v>
      </c>
      <c r="B2383" s="244" t="s">
        <v>1082</v>
      </c>
      <c r="C2383" s="244" t="s">
        <v>1083</v>
      </c>
      <c r="D2383" s="244" t="s">
        <v>1084</v>
      </c>
      <c r="E2383" s="244">
        <v>6</v>
      </c>
      <c r="F2383" s="244">
        <v>3</v>
      </c>
      <c r="G2383" s="2">
        <v>42586</v>
      </c>
      <c r="H2383" s="30">
        <v>1</v>
      </c>
      <c r="I2383" s="30" t="s">
        <v>447</v>
      </c>
      <c r="J2383">
        <v>180</v>
      </c>
      <c r="K2383">
        <v>160</v>
      </c>
      <c r="M2383">
        <v>37</v>
      </c>
      <c r="N2383" s="4"/>
      <c r="O2383" s="144" t="s">
        <v>453</v>
      </c>
      <c r="P2383" s="4">
        <v>20</v>
      </c>
      <c r="Q2383" s="4"/>
    </row>
    <row r="2384" spans="1:17">
      <c r="A2384" s="244">
        <v>18</v>
      </c>
      <c r="B2384" s="244" t="s">
        <v>1082</v>
      </c>
      <c r="C2384" s="244" t="s">
        <v>1083</v>
      </c>
      <c r="D2384" s="244" t="s">
        <v>1084</v>
      </c>
      <c r="E2384" s="244">
        <v>6</v>
      </c>
      <c r="F2384" s="244">
        <v>3</v>
      </c>
      <c r="G2384" s="2">
        <v>42586</v>
      </c>
      <c r="H2384" s="30">
        <v>1</v>
      </c>
      <c r="I2384" s="30" t="s">
        <v>447</v>
      </c>
      <c r="J2384">
        <v>180</v>
      </c>
      <c r="K2384">
        <v>160</v>
      </c>
      <c r="M2384">
        <v>37</v>
      </c>
      <c r="N2384" s="4"/>
      <c r="O2384" s="144" t="s">
        <v>454</v>
      </c>
      <c r="P2384" s="4">
        <v>5</v>
      </c>
      <c r="Q2384" s="4"/>
    </row>
    <row r="2385" spans="1:17">
      <c r="A2385" s="244">
        <v>18</v>
      </c>
      <c r="B2385" s="244" t="s">
        <v>1082</v>
      </c>
      <c r="C2385" s="244" t="s">
        <v>1083</v>
      </c>
      <c r="D2385" s="244" t="s">
        <v>1084</v>
      </c>
      <c r="E2385" s="244">
        <v>6</v>
      </c>
      <c r="F2385" s="244">
        <v>3</v>
      </c>
      <c r="G2385" s="2">
        <v>42586</v>
      </c>
      <c r="H2385" s="30">
        <v>1</v>
      </c>
      <c r="I2385" s="30" t="s">
        <v>447</v>
      </c>
      <c r="J2385">
        <v>180</v>
      </c>
      <c r="K2385">
        <v>160</v>
      </c>
      <c r="M2385">
        <v>37</v>
      </c>
      <c r="N2385" s="4"/>
      <c r="O2385" s="144" t="s">
        <v>458</v>
      </c>
      <c r="P2385" s="4">
        <v>5</v>
      </c>
      <c r="Q2385" s="4"/>
    </row>
    <row r="2386" spans="1:17">
      <c r="A2386" s="244">
        <v>18</v>
      </c>
      <c r="B2386" s="244" t="s">
        <v>1082</v>
      </c>
      <c r="C2386" s="244" t="s">
        <v>1083</v>
      </c>
      <c r="D2386" s="244" t="s">
        <v>1084</v>
      </c>
      <c r="E2386" s="244">
        <v>6</v>
      </c>
      <c r="F2386" s="244">
        <v>3</v>
      </c>
      <c r="G2386" s="2">
        <v>42586</v>
      </c>
      <c r="H2386" s="30">
        <v>1</v>
      </c>
      <c r="I2386" s="30" t="s">
        <v>447</v>
      </c>
      <c r="J2386">
        <v>180</v>
      </c>
      <c r="K2386">
        <v>160</v>
      </c>
      <c r="M2386">
        <v>37</v>
      </c>
      <c r="N2386" s="4"/>
      <c r="O2386" s="144" t="s">
        <v>477</v>
      </c>
      <c r="P2386">
        <v>25</v>
      </c>
      <c r="Q2386" s="4"/>
    </row>
    <row r="2387" spans="1:17">
      <c r="A2387" s="244">
        <v>18</v>
      </c>
      <c r="B2387" s="244" t="s">
        <v>1082</v>
      </c>
      <c r="C2387" s="244" t="s">
        <v>1083</v>
      </c>
      <c r="D2387" s="244" t="s">
        <v>1084</v>
      </c>
      <c r="E2387" s="244">
        <v>6</v>
      </c>
      <c r="F2387" s="244">
        <v>3</v>
      </c>
      <c r="G2387" s="2">
        <v>42586</v>
      </c>
      <c r="H2387" s="30">
        <v>1</v>
      </c>
      <c r="I2387" s="30" t="s">
        <v>447</v>
      </c>
      <c r="J2387">
        <v>180</v>
      </c>
      <c r="K2387">
        <v>160</v>
      </c>
      <c r="M2387">
        <v>37</v>
      </c>
      <c r="N2387" s="4"/>
      <c r="O2387" s="144" t="s">
        <v>452</v>
      </c>
      <c r="P2387">
        <v>1</v>
      </c>
      <c r="Q2387" s="4"/>
    </row>
    <row r="2388" spans="1:17">
      <c r="A2388" s="244">
        <v>18</v>
      </c>
      <c r="B2388" s="244" t="s">
        <v>1082</v>
      </c>
      <c r="C2388" s="244" t="s">
        <v>1083</v>
      </c>
      <c r="D2388" s="244" t="s">
        <v>1084</v>
      </c>
      <c r="E2388" s="244">
        <v>6</v>
      </c>
      <c r="F2388" s="244">
        <v>3</v>
      </c>
      <c r="G2388" s="2">
        <v>42586</v>
      </c>
      <c r="H2388" s="30">
        <v>2</v>
      </c>
      <c r="I2388" s="30" t="s">
        <v>14</v>
      </c>
      <c r="M2388">
        <v>37</v>
      </c>
      <c r="N2388" s="4"/>
      <c r="O2388" s="144" t="s">
        <v>449</v>
      </c>
      <c r="P2388">
        <v>10</v>
      </c>
      <c r="Q2388" s="4"/>
    </row>
    <row r="2389" spans="1:17">
      <c r="A2389" s="244">
        <v>18</v>
      </c>
      <c r="B2389" s="244" t="s">
        <v>1082</v>
      </c>
      <c r="C2389" s="244" t="s">
        <v>1083</v>
      </c>
      <c r="D2389" s="244" t="s">
        <v>1084</v>
      </c>
      <c r="E2389" s="244">
        <v>6</v>
      </c>
      <c r="F2389" s="244">
        <v>3</v>
      </c>
      <c r="G2389" s="2">
        <v>42586</v>
      </c>
      <c r="H2389" s="30">
        <v>2</v>
      </c>
      <c r="I2389" s="30" t="s">
        <v>14</v>
      </c>
      <c r="M2389">
        <v>37</v>
      </c>
      <c r="O2389" s="147" t="s">
        <v>493</v>
      </c>
      <c r="P2389">
        <v>1</v>
      </c>
    </row>
    <row r="2390" spans="1:17">
      <c r="A2390" s="244">
        <v>18</v>
      </c>
      <c r="B2390" s="244" t="s">
        <v>1082</v>
      </c>
      <c r="C2390" s="244" t="s">
        <v>1083</v>
      </c>
      <c r="D2390" s="244" t="s">
        <v>1084</v>
      </c>
      <c r="E2390" s="244">
        <v>6</v>
      </c>
      <c r="F2390" s="244">
        <v>3</v>
      </c>
      <c r="G2390" s="2">
        <v>42586</v>
      </c>
      <c r="H2390" s="30">
        <v>2</v>
      </c>
      <c r="I2390" s="30" t="s">
        <v>14</v>
      </c>
      <c r="M2390">
        <v>37</v>
      </c>
      <c r="O2390" s="144" t="s">
        <v>453</v>
      </c>
      <c r="P2390">
        <v>25</v>
      </c>
    </row>
    <row r="2391" spans="1:17">
      <c r="A2391" s="244">
        <v>18</v>
      </c>
      <c r="B2391" s="244" t="s">
        <v>1082</v>
      </c>
      <c r="C2391" s="244" t="s">
        <v>1083</v>
      </c>
      <c r="D2391" s="244" t="s">
        <v>1084</v>
      </c>
      <c r="E2391" s="244">
        <v>6</v>
      </c>
      <c r="F2391" s="244">
        <v>3</v>
      </c>
      <c r="G2391" s="2">
        <v>42586</v>
      </c>
      <c r="H2391" s="30">
        <v>2</v>
      </c>
      <c r="I2391" s="30" t="s">
        <v>14</v>
      </c>
      <c r="M2391">
        <v>37</v>
      </c>
      <c r="O2391" s="146" t="s">
        <v>487</v>
      </c>
      <c r="P2391">
        <v>20</v>
      </c>
    </row>
    <row r="2392" spans="1:17">
      <c r="A2392" s="244">
        <v>18</v>
      </c>
      <c r="B2392" s="244" t="s">
        <v>1082</v>
      </c>
      <c r="C2392" s="244" t="s">
        <v>1083</v>
      </c>
      <c r="D2392" s="244" t="s">
        <v>1084</v>
      </c>
      <c r="E2392" s="244">
        <v>6</v>
      </c>
      <c r="F2392" s="244">
        <v>3</v>
      </c>
      <c r="G2392" s="2">
        <v>42586</v>
      </c>
      <c r="H2392" s="30">
        <v>2</v>
      </c>
      <c r="I2392" s="30" t="s">
        <v>14</v>
      </c>
      <c r="M2392">
        <v>37</v>
      </c>
      <c r="O2392" s="144" t="s">
        <v>454</v>
      </c>
      <c r="P2392">
        <v>1</v>
      </c>
    </row>
    <row r="2393" spans="1:17">
      <c r="A2393" s="244">
        <v>18</v>
      </c>
      <c r="B2393" s="244" t="s">
        <v>1082</v>
      </c>
      <c r="C2393" s="244" t="s">
        <v>1083</v>
      </c>
      <c r="D2393" s="244" t="s">
        <v>1084</v>
      </c>
      <c r="E2393" s="244">
        <v>6</v>
      </c>
      <c r="F2393" s="244">
        <v>3</v>
      </c>
      <c r="G2393" s="2">
        <v>42586</v>
      </c>
      <c r="H2393" s="30">
        <v>1</v>
      </c>
      <c r="I2393" s="30" t="s">
        <v>447</v>
      </c>
      <c r="J2393">
        <v>190</v>
      </c>
      <c r="K2393">
        <v>150</v>
      </c>
      <c r="M2393">
        <v>38</v>
      </c>
      <c r="O2393" s="144" t="s">
        <v>449</v>
      </c>
      <c r="P2393">
        <v>1</v>
      </c>
    </row>
    <row r="2394" spans="1:17">
      <c r="A2394" s="244">
        <v>18</v>
      </c>
      <c r="B2394" s="244" t="s">
        <v>1082</v>
      </c>
      <c r="C2394" s="244" t="s">
        <v>1083</v>
      </c>
      <c r="D2394" s="244" t="s">
        <v>1084</v>
      </c>
      <c r="E2394" s="244">
        <v>6</v>
      </c>
      <c r="F2394" s="244">
        <v>3</v>
      </c>
      <c r="G2394" s="2">
        <v>42586</v>
      </c>
      <c r="H2394" s="30">
        <v>1</v>
      </c>
      <c r="I2394" s="30" t="s">
        <v>447</v>
      </c>
      <c r="J2394">
        <v>190</v>
      </c>
      <c r="K2394">
        <v>150</v>
      </c>
      <c r="M2394">
        <v>38</v>
      </c>
      <c r="O2394" s="144" t="s">
        <v>477</v>
      </c>
      <c r="P2394">
        <v>20</v>
      </c>
    </row>
    <row r="2395" spans="1:17">
      <c r="A2395" s="244">
        <v>18</v>
      </c>
      <c r="B2395" s="244" t="s">
        <v>1082</v>
      </c>
      <c r="C2395" s="244" t="s">
        <v>1083</v>
      </c>
      <c r="D2395" s="244" t="s">
        <v>1084</v>
      </c>
      <c r="E2395" s="244">
        <v>6</v>
      </c>
      <c r="F2395" s="244">
        <v>3</v>
      </c>
      <c r="G2395" s="2">
        <v>42586</v>
      </c>
      <c r="H2395" s="30">
        <v>1</v>
      </c>
      <c r="I2395" s="30" t="s">
        <v>447</v>
      </c>
      <c r="J2395">
        <v>190</v>
      </c>
      <c r="K2395">
        <v>150</v>
      </c>
      <c r="M2395">
        <v>38</v>
      </c>
      <c r="O2395" s="144" t="s">
        <v>450</v>
      </c>
      <c r="P2395">
        <v>5</v>
      </c>
    </row>
    <row r="2396" spans="1:17">
      <c r="A2396" s="244">
        <v>18</v>
      </c>
      <c r="B2396" s="244" t="s">
        <v>1082</v>
      </c>
      <c r="C2396" s="244" t="s">
        <v>1083</v>
      </c>
      <c r="D2396" s="244" t="s">
        <v>1084</v>
      </c>
      <c r="E2396" s="244">
        <v>6</v>
      </c>
      <c r="F2396" s="244">
        <v>3</v>
      </c>
      <c r="G2396" s="2">
        <v>42586</v>
      </c>
      <c r="H2396" s="30">
        <v>1</v>
      </c>
      <c r="I2396" s="30" t="s">
        <v>447</v>
      </c>
      <c r="J2396">
        <v>190</v>
      </c>
      <c r="K2396">
        <v>150</v>
      </c>
      <c r="M2396">
        <v>38</v>
      </c>
      <c r="O2396" s="144" t="s">
        <v>465</v>
      </c>
      <c r="P2396">
        <v>10</v>
      </c>
      <c r="Q2396">
        <v>1</v>
      </c>
    </row>
    <row r="2397" spans="1:17">
      <c r="A2397" s="244">
        <v>18</v>
      </c>
      <c r="B2397" s="244" t="s">
        <v>1082</v>
      </c>
      <c r="C2397" s="244" t="s">
        <v>1083</v>
      </c>
      <c r="D2397" s="244" t="s">
        <v>1084</v>
      </c>
      <c r="E2397" s="244">
        <v>6</v>
      </c>
      <c r="F2397" s="244">
        <v>3</v>
      </c>
      <c r="G2397" s="2">
        <v>42586</v>
      </c>
      <c r="H2397" s="30">
        <v>1</v>
      </c>
      <c r="I2397" s="30" t="s">
        <v>447</v>
      </c>
      <c r="J2397">
        <v>190</v>
      </c>
      <c r="K2397">
        <v>150</v>
      </c>
      <c r="M2397">
        <v>38</v>
      </c>
      <c r="O2397" s="144" t="s">
        <v>496</v>
      </c>
      <c r="P2397">
        <v>5</v>
      </c>
    </row>
    <row r="2398" spans="1:17">
      <c r="A2398" s="244">
        <v>18</v>
      </c>
      <c r="B2398" s="244" t="s">
        <v>1082</v>
      </c>
      <c r="C2398" s="244" t="s">
        <v>1083</v>
      </c>
      <c r="D2398" s="244" t="s">
        <v>1084</v>
      </c>
      <c r="E2398" s="244">
        <v>6</v>
      </c>
      <c r="F2398" s="244">
        <v>3</v>
      </c>
      <c r="G2398" s="2">
        <v>42586</v>
      </c>
      <c r="H2398" s="30">
        <v>1</v>
      </c>
      <c r="I2398" s="30" t="s">
        <v>447</v>
      </c>
      <c r="J2398">
        <v>190</v>
      </c>
      <c r="K2398">
        <v>150</v>
      </c>
      <c r="M2398">
        <v>38</v>
      </c>
      <c r="O2398" s="144" t="s">
        <v>493</v>
      </c>
      <c r="P2398">
        <v>10</v>
      </c>
    </row>
    <row r="2399" spans="1:17">
      <c r="A2399" s="244">
        <v>18</v>
      </c>
      <c r="B2399" s="244" t="s">
        <v>1082</v>
      </c>
      <c r="C2399" s="244" t="s">
        <v>1083</v>
      </c>
      <c r="D2399" s="244" t="s">
        <v>1084</v>
      </c>
      <c r="E2399" s="244">
        <v>6</v>
      </c>
      <c r="F2399" s="244">
        <v>3</v>
      </c>
      <c r="G2399" s="2">
        <v>42586</v>
      </c>
      <c r="H2399" s="30">
        <v>1</v>
      </c>
      <c r="I2399" s="30" t="s">
        <v>447</v>
      </c>
      <c r="J2399">
        <v>190</v>
      </c>
      <c r="K2399">
        <v>150</v>
      </c>
      <c r="M2399">
        <v>38</v>
      </c>
      <c r="O2399" s="144" t="s">
        <v>453</v>
      </c>
      <c r="P2399">
        <v>20</v>
      </c>
    </row>
    <row r="2400" spans="1:17">
      <c r="A2400" s="244">
        <v>18</v>
      </c>
      <c r="B2400" s="244" t="s">
        <v>1082</v>
      </c>
      <c r="C2400" s="244" t="s">
        <v>1083</v>
      </c>
      <c r="D2400" s="244" t="s">
        <v>1084</v>
      </c>
      <c r="E2400" s="244">
        <v>6</v>
      </c>
      <c r="F2400" s="244">
        <v>3</v>
      </c>
      <c r="G2400" s="2">
        <v>42586</v>
      </c>
      <c r="H2400" s="30">
        <v>1</v>
      </c>
      <c r="I2400" s="30" t="s">
        <v>447</v>
      </c>
      <c r="J2400">
        <v>190</v>
      </c>
      <c r="K2400">
        <v>150</v>
      </c>
      <c r="M2400">
        <v>38</v>
      </c>
      <c r="O2400" s="144" t="s">
        <v>457</v>
      </c>
      <c r="P2400">
        <v>1</v>
      </c>
      <c r="Q2400">
        <v>1</v>
      </c>
    </row>
    <row r="2401" spans="1:17">
      <c r="A2401" s="244">
        <v>18</v>
      </c>
      <c r="B2401" s="244" t="s">
        <v>1082</v>
      </c>
      <c r="C2401" s="244" t="s">
        <v>1083</v>
      </c>
      <c r="D2401" s="244" t="s">
        <v>1084</v>
      </c>
      <c r="E2401" s="244">
        <v>6</v>
      </c>
      <c r="F2401" s="244">
        <v>3</v>
      </c>
      <c r="G2401" s="2">
        <v>42586</v>
      </c>
      <c r="H2401" s="30">
        <v>1</v>
      </c>
      <c r="I2401" s="30" t="s">
        <v>447</v>
      </c>
      <c r="J2401">
        <v>190</v>
      </c>
      <c r="K2401">
        <v>150</v>
      </c>
      <c r="M2401">
        <v>38</v>
      </c>
      <c r="O2401" s="144" t="s">
        <v>452</v>
      </c>
      <c r="P2401">
        <v>1</v>
      </c>
      <c r="Q2401">
        <v>1</v>
      </c>
    </row>
    <row r="2402" spans="1:17">
      <c r="A2402" s="244">
        <v>18</v>
      </c>
      <c r="B2402" s="244" t="s">
        <v>1082</v>
      </c>
      <c r="C2402" s="244" t="s">
        <v>1083</v>
      </c>
      <c r="D2402" s="244" t="s">
        <v>1084</v>
      </c>
      <c r="E2402" s="244">
        <v>6</v>
      </c>
      <c r="F2402" s="244">
        <v>3</v>
      </c>
      <c r="G2402" s="2">
        <v>42586</v>
      </c>
      <c r="H2402" s="30">
        <v>1</v>
      </c>
      <c r="I2402" s="30" t="s">
        <v>447</v>
      </c>
      <c r="J2402">
        <v>190</v>
      </c>
      <c r="K2402">
        <v>150</v>
      </c>
      <c r="M2402">
        <v>38</v>
      </c>
      <c r="O2402" s="144" t="s">
        <v>461</v>
      </c>
      <c r="P2402">
        <v>10</v>
      </c>
    </row>
    <row r="2403" spans="1:17">
      <c r="A2403" s="244">
        <v>18</v>
      </c>
      <c r="B2403" s="244" t="s">
        <v>1082</v>
      </c>
      <c r="C2403" s="244" t="s">
        <v>1083</v>
      </c>
      <c r="D2403" s="244" t="s">
        <v>1084</v>
      </c>
      <c r="E2403" s="244">
        <v>6</v>
      </c>
      <c r="F2403" s="244">
        <v>3</v>
      </c>
      <c r="G2403" s="2">
        <v>42586</v>
      </c>
      <c r="H2403" s="3">
        <v>2</v>
      </c>
      <c r="I2403" s="3" t="s">
        <v>14</v>
      </c>
      <c r="M2403">
        <v>38</v>
      </c>
      <c r="O2403" s="144" t="s">
        <v>449</v>
      </c>
      <c r="P2403">
        <v>1</v>
      </c>
    </row>
    <row r="2404" spans="1:17">
      <c r="A2404" s="244">
        <v>18</v>
      </c>
      <c r="B2404" s="244" t="s">
        <v>1082</v>
      </c>
      <c r="C2404" s="244" t="s">
        <v>1083</v>
      </c>
      <c r="D2404" s="244" t="s">
        <v>1084</v>
      </c>
      <c r="E2404" s="244">
        <v>6</v>
      </c>
      <c r="F2404" s="244">
        <v>3</v>
      </c>
      <c r="G2404" s="2">
        <v>42586</v>
      </c>
      <c r="H2404" s="3">
        <v>2</v>
      </c>
      <c r="I2404" s="3" t="s">
        <v>14</v>
      </c>
      <c r="M2404">
        <v>38</v>
      </c>
      <c r="O2404" s="144" t="s">
        <v>454</v>
      </c>
      <c r="P2404">
        <v>5</v>
      </c>
    </row>
    <row r="2405" spans="1:17">
      <c r="A2405" s="244">
        <v>18</v>
      </c>
      <c r="B2405" s="244" t="s">
        <v>1082</v>
      </c>
      <c r="C2405" s="244" t="s">
        <v>1083</v>
      </c>
      <c r="D2405" s="244" t="s">
        <v>1084</v>
      </c>
      <c r="E2405" s="244">
        <v>6</v>
      </c>
      <c r="F2405" s="244">
        <v>3</v>
      </c>
      <c r="G2405" s="2">
        <v>42586</v>
      </c>
      <c r="H2405" s="3">
        <v>2</v>
      </c>
      <c r="I2405" s="3" t="s">
        <v>14</v>
      </c>
      <c r="M2405">
        <v>38</v>
      </c>
      <c r="O2405" s="144" t="s">
        <v>453</v>
      </c>
      <c r="P2405">
        <v>50</v>
      </c>
    </row>
    <row r="2406" spans="1:17">
      <c r="A2406" s="244">
        <v>18</v>
      </c>
      <c r="B2406" s="244" t="s">
        <v>1082</v>
      </c>
      <c r="C2406" s="244" t="s">
        <v>1083</v>
      </c>
      <c r="D2406" s="244" t="s">
        <v>1084</v>
      </c>
      <c r="E2406" s="244">
        <v>6</v>
      </c>
      <c r="F2406" s="244">
        <v>3</v>
      </c>
      <c r="G2406" s="2">
        <v>42586</v>
      </c>
      <c r="H2406" s="3">
        <v>2</v>
      </c>
      <c r="I2406" s="3" t="s">
        <v>14</v>
      </c>
      <c r="M2406">
        <v>38</v>
      </c>
      <c r="O2406" s="146" t="s">
        <v>487</v>
      </c>
      <c r="P2406">
        <v>1</v>
      </c>
    </row>
    <row r="2407" spans="1:17">
      <c r="A2407" s="244">
        <v>18</v>
      </c>
      <c r="B2407" s="244" t="s">
        <v>1082</v>
      </c>
      <c r="C2407" s="244" t="s">
        <v>1083</v>
      </c>
      <c r="D2407" s="244" t="s">
        <v>1084</v>
      </c>
      <c r="E2407" s="244">
        <v>6</v>
      </c>
      <c r="F2407" s="244">
        <v>3</v>
      </c>
      <c r="G2407" s="2">
        <v>42586</v>
      </c>
      <c r="H2407" s="3">
        <v>2</v>
      </c>
      <c r="I2407" s="3" t="s">
        <v>14</v>
      </c>
      <c r="M2407">
        <v>38</v>
      </c>
      <c r="O2407" s="144" t="s">
        <v>496</v>
      </c>
      <c r="P2407">
        <v>5</v>
      </c>
    </row>
    <row r="2408" spans="1:17">
      <c r="A2408" s="244">
        <v>18</v>
      </c>
      <c r="B2408" s="244" t="s">
        <v>1082</v>
      </c>
      <c r="C2408" s="244" t="s">
        <v>1083</v>
      </c>
      <c r="D2408" s="244" t="s">
        <v>1084</v>
      </c>
      <c r="E2408" s="244">
        <v>6</v>
      </c>
      <c r="F2408" s="244">
        <v>3</v>
      </c>
      <c r="G2408" s="2">
        <v>42586</v>
      </c>
      <c r="H2408" s="3">
        <v>1</v>
      </c>
      <c r="I2408" s="3" t="s">
        <v>447</v>
      </c>
      <c r="J2408">
        <v>290</v>
      </c>
      <c r="K2408">
        <v>230</v>
      </c>
      <c r="M2408">
        <v>39</v>
      </c>
      <c r="O2408" s="144" t="s">
        <v>483</v>
      </c>
      <c r="P2408">
        <v>25</v>
      </c>
    </row>
    <row r="2409" spans="1:17">
      <c r="A2409" s="244">
        <v>18</v>
      </c>
      <c r="B2409" s="244" t="s">
        <v>1082</v>
      </c>
      <c r="C2409" s="244" t="s">
        <v>1083</v>
      </c>
      <c r="D2409" s="244" t="s">
        <v>1084</v>
      </c>
      <c r="E2409" s="244">
        <v>6</v>
      </c>
      <c r="F2409" s="244">
        <v>3</v>
      </c>
      <c r="G2409" s="2">
        <v>42586</v>
      </c>
      <c r="H2409" s="3">
        <v>1</v>
      </c>
      <c r="I2409" s="3" t="s">
        <v>447</v>
      </c>
      <c r="J2409">
        <v>290</v>
      </c>
      <c r="K2409">
        <v>230</v>
      </c>
      <c r="M2409">
        <v>39</v>
      </c>
      <c r="O2409" s="144" t="s">
        <v>461</v>
      </c>
      <c r="P2409">
        <v>10</v>
      </c>
    </row>
    <row r="2410" spans="1:17">
      <c r="A2410" s="244">
        <v>18</v>
      </c>
      <c r="B2410" s="244" t="s">
        <v>1082</v>
      </c>
      <c r="C2410" s="244" t="s">
        <v>1083</v>
      </c>
      <c r="D2410" s="244" t="s">
        <v>1084</v>
      </c>
      <c r="E2410" s="244">
        <v>6</v>
      </c>
      <c r="F2410" s="244">
        <v>3</v>
      </c>
      <c r="G2410" s="2">
        <v>42586</v>
      </c>
      <c r="H2410" s="3">
        <v>1</v>
      </c>
      <c r="I2410" s="3" t="s">
        <v>447</v>
      </c>
      <c r="J2410">
        <v>290</v>
      </c>
      <c r="K2410">
        <v>230</v>
      </c>
      <c r="M2410">
        <v>39</v>
      </c>
      <c r="O2410" s="144" t="s">
        <v>465</v>
      </c>
      <c r="P2410">
        <v>1</v>
      </c>
      <c r="Q2410">
        <v>1</v>
      </c>
    </row>
    <row r="2411" spans="1:17">
      <c r="A2411" s="244">
        <v>18</v>
      </c>
      <c r="B2411" s="244" t="s">
        <v>1082</v>
      </c>
      <c r="C2411" s="244" t="s">
        <v>1083</v>
      </c>
      <c r="D2411" s="244" t="s">
        <v>1084</v>
      </c>
      <c r="E2411" s="244">
        <v>6</v>
      </c>
      <c r="F2411" s="244">
        <v>3</v>
      </c>
      <c r="G2411" s="2">
        <v>42586</v>
      </c>
      <c r="H2411" s="3">
        <v>1</v>
      </c>
      <c r="I2411" s="3" t="s">
        <v>447</v>
      </c>
      <c r="J2411">
        <v>290</v>
      </c>
      <c r="K2411">
        <v>230</v>
      </c>
      <c r="M2411">
        <v>39</v>
      </c>
      <c r="O2411" s="146" t="s">
        <v>487</v>
      </c>
      <c r="P2411">
        <v>5</v>
      </c>
    </row>
    <row r="2412" spans="1:17">
      <c r="A2412" s="244">
        <v>18</v>
      </c>
      <c r="B2412" s="244" t="s">
        <v>1082</v>
      </c>
      <c r="C2412" s="244" t="s">
        <v>1083</v>
      </c>
      <c r="D2412" s="244" t="s">
        <v>1084</v>
      </c>
      <c r="E2412" s="244">
        <v>6</v>
      </c>
      <c r="F2412" s="244">
        <v>3</v>
      </c>
      <c r="G2412" s="2">
        <v>42586</v>
      </c>
      <c r="H2412" s="3">
        <v>1</v>
      </c>
      <c r="I2412" s="3" t="s">
        <v>447</v>
      </c>
      <c r="J2412">
        <v>290</v>
      </c>
      <c r="K2412">
        <v>230</v>
      </c>
      <c r="M2412">
        <v>39</v>
      </c>
      <c r="O2412" s="144" t="s">
        <v>493</v>
      </c>
      <c r="P2412">
        <v>15</v>
      </c>
    </row>
    <row r="2413" spans="1:17">
      <c r="A2413" s="244">
        <v>18</v>
      </c>
      <c r="B2413" s="244" t="s">
        <v>1082</v>
      </c>
      <c r="C2413" s="244" t="s">
        <v>1083</v>
      </c>
      <c r="D2413" s="244" t="s">
        <v>1084</v>
      </c>
      <c r="E2413" s="244">
        <v>6</v>
      </c>
      <c r="F2413" s="244">
        <v>3</v>
      </c>
      <c r="G2413" s="2">
        <v>42586</v>
      </c>
      <c r="H2413" s="3">
        <v>1</v>
      </c>
      <c r="I2413" s="3" t="s">
        <v>447</v>
      </c>
      <c r="J2413">
        <v>290</v>
      </c>
      <c r="K2413">
        <v>230</v>
      </c>
      <c r="M2413">
        <v>39</v>
      </c>
      <c r="O2413" s="144" t="s">
        <v>453</v>
      </c>
      <c r="P2413">
        <v>60</v>
      </c>
    </row>
    <row r="2414" spans="1:17">
      <c r="A2414" s="244">
        <v>18</v>
      </c>
      <c r="B2414" s="244" t="s">
        <v>1082</v>
      </c>
      <c r="C2414" s="244" t="s">
        <v>1083</v>
      </c>
      <c r="D2414" s="244" t="s">
        <v>1084</v>
      </c>
      <c r="E2414" s="244">
        <v>6</v>
      </c>
      <c r="F2414" s="244">
        <v>3</v>
      </c>
      <c r="G2414" s="2">
        <v>42586</v>
      </c>
      <c r="H2414" s="3">
        <v>1</v>
      </c>
      <c r="I2414" s="3" t="s">
        <v>447</v>
      </c>
      <c r="J2414">
        <v>290</v>
      </c>
      <c r="K2414">
        <v>230</v>
      </c>
      <c r="M2414">
        <v>39</v>
      </c>
      <c r="O2414" s="144" t="s">
        <v>454</v>
      </c>
      <c r="P2414">
        <v>10</v>
      </c>
    </row>
    <row r="2415" spans="1:17">
      <c r="A2415" s="244">
        <v>18</v>
      </c>
      <c r="B2415" s="244" t="s">
        <v>1082</v>
      </c>
      <c r="C2415" s="244" t="s">
        <v>1083</v>
      </c>
      <c r="D2415" s="244" t="s">
        <v>1084</v>
      </c>
      <c r="E2415" s="244">
        <v>6</v>
      </c>
      <c r="F2415" s="244">
        <v>3</v>
      </c>
      <c r="G2415" s="2">
        <v>42586</v>
      </c>
      <c r="H2415" s="3">
        <v>1</v>
      </c>
      <c r="I2415" s="3" t="s">
        <v>447</v>
      </c>
      <c r="J2415">
        <v>290</v>
      </c>
      <c r="K2415">
        <v>230</v>
      </c>
      <c r="M2415">
        <v>39</v>
      </c>
      <c r="O2415" s="144" t="s">
        <v>455</v>
      </c>
      <c r="P2415">
        <v>10</v>
      </c>
    </row>
    <row r="2416" spans="1:17">
      <c r="A2416" s="244">
        <v>18</v>
      </c>
      <c r="B2416" s="244" t="s">
        <v>1082</v>
      </c>
      <c r="C2416" s="244" t="s">
        <v>1083</v>
      </c>
      <c r="D2416" s="244" t="s">
        <v>1084</v>
      </c>
      <c r="E2416" s="244">
        <v>6</v>
      </c>
      <c r="F2416" s="244">
        <v>3</v>
      </c>
      <c r="G2416" s="2">
        <v>42586</v>
      </c>
      <c r="H2416" s="3">
        <v>1</v>
      </c>
      <c r="I2416" s="3" t="s">
        <v>447</v>
      </c>
      <c r="J2416">
        <v>290</v>
      </c>
      <c r="K2416">
        <v>230</v>
      </c>
      <c r="M2416">
        <v>39</v>
      </c>
      <c r="O2416" s="144" t="s">
        <v>452</v>
      </c>
      <c r="P2416">
        <v>1</v>
      </c>
    </row>
    <row r="2417" spans="1:17">
      <c r="A2417" s="244">
        <v>18</v>
      </c>
      <c r="B2417" s="244" t="s">
        <v>1082</v>
      </c>
      <c r="C2417" s="244" t="s">
        <v>1083</v>
      </c>
      <c r="D2417" s="244" t="s">
        <v>1084</v>
      </c>
      <c r="E2417" s="244">
        <v>6</v>
      </c>
      <c r="F2417" s="244">
        <v>3</v>
      </c>
      <c r="G2417" s="2">
        <v>42586</v>
      </c>
      <c r="H2417" s="3">
        <v>1</v>
      </c>
      <c r="I2417" s="3" t="s">
        <v>447</v>
      </c>
      <c r="J2417">
        <v>290</v>
      </c>
      <c r="K2417">
        <v>230</v>
      </c>
      <c r="M2417">
        <v>39</v>
      </c>
      <c r="O2417" s="144" t="s">
        <v>458</v>
      </c>
      <c r="P2417">
        <v>1</v>
      </c>
    </row>
    <row r="2418" spans="1:17">
      <c r="A2418" s="244">
        <v>18</v>
      </c>
      <c r="B2418" s="244" t="s">
        <v>1082</v>
      </c>
      <c r="C2418" s="244" t="s">
        <v>1083</v>
      </c>
      <c r="D2418" s="244" t="s">
        <v>1084</v>
      </c>
      <c r="E2418" s="244">
        <v>6</v>
      </c>
      <c r="F2418" s="244">
        <v>3</v>
      </c>
      <c r="G2418" s="2">
        <v>42586</v>
      </c>
      <c r="H2418" s="3">
        <v>1</v>
      </c>
      <c r="I2418" s="3" t="s">
        <v>447</v>
      </c>
      <c r="J2418">
        <v>290</v>
      </c>
      <c r="K2418">
        <v>230</v>
      </c>
      <c r="M2418">
        <v>39</v>
      </c>
      <c r="O2418" s="144" t="s">
        <v>478</v>
      </c>
      <c r="P2418">
        <v>5</v>
      </c>
      <c r="Q2418">
        <v>1</v>
      </c>
    </row>
    <row r="2419" spans="1:17">
      <c r="A2419" s="244">
        <v>18</v>
      </c>
      <c r="B2419" s="244" t="s">
        <v>1082</v>
      </c>
      <c r="C2419" s="244" t="s">
        <v>1083</v>
      </c>
      <c r="D2419" s="244" t="s">
        <v>1084</v>
      </c>
      <c r="E2419" s="244">
        <v>6</v>
      </c>
      <c r="F2419" s="244">
        <v>3</v>
      </c>
      <c r="G2419" s="2">
        <v>42586</v>
      </c>
      <c r="H2419" s="3">
        <v>1</v>
      </c>
      <c r="I2419" s="3" t="s">
        <v>447</v>
      </c>
      <c r="J2419">
        <v>290</v>
      </c>
      <c r="K2419">
        <v>230</v>
      </c>
      <c r="M2419">
        <v>39</v>
      </c>
      <c r="O2419" s="144" t="s">
        <v>464</v>
      </c>
      <c r="P2419">
        <v>20</v>
      </c>
    </row>
    <row r="2420" spans="1:17">
      <c r="A2420" s="244">
        <v>18</v>
      </c>
      <c r="B2420" s="244" t="s">
        <v>1082</v>
      </c>
      <c r="C2420" s="244" t="s">
        <v>1083</v>
      </c>
      <c r="D2420" s="244" t="s">
        <v>1084</v>
      </c>
      <c r="E2420" s="244">
        <v>6</v>
      </c>
      <c r="F2420" s="244">
        <v>3</v>
      </c>
      <c r="G2420" s="2">
        <v>42586</v>
      </c>
      <c r="H2420" s="3">
        <v>1</v>
      </c>
      <c r="I2420" s="3" t="s">
        <v>447</v>
      </c>
      <c r="J2420">
        <v>290</v>
      </c>
      <c r="K2420">
        <v>230</v>
      </c>
      <c r="M2420">
        <v>39</v>
      </c>
      <c r="O2420" s="144" t="s">
        <v>449</v>
      </c>
      <c r="P2420">
        <v>1</v>
      </c>
    </row>
    <row r="2421" spans="1:17">
      <c r="A2421" s="244">
        <v>18</v>
      </c>
      <c r="B2421" s="244" t="s">
        <v>1082</v>
      </c>
      <c r="C2421" s="244" t="s">
        <v>1083</v>
      </c>
      <c r="D2421" s="244" t="s">
        <v>1084</v>
      </c>
      <c r="E2421" s="244">
        <v>6</v>
      </c>
      <c r="F2421" s="244">
        <v>3</v>
      </c>
      <c r="G2421" s="2">
        <v>42586</v>
      </c>
      <c r="H2421" s="3">
        <v>1</v>
      </c>
      <c r="I2421" s="3" t="s">
        <v>447</v>
      </c>
      <c r="J2421">
        <v>290</v>
      </c>
      <c r="K2421">
        <v>230</v>
      </c>
      <c r="M2421">
        <v>39</v>
      </c>
      <c r="O2421" s="144" t="s">
        <v>477</v>
      </c>
      <c r="P2421">
        <v>5</v>
      </c>
    </row>
    <row r="2422" spans="1:17">
      <c r="A2422" s="244">
        <v>18</v>
      </c>
      <c r="B2422" s="244" t="s">
        <v>1082</v>
      </c>
      <c r="C2422" s="244" t="s">
        <v>1083</v>
      </c>
      <c r="D2422" s="244" t="s">
        <v>1084</v>
      </c>
      <c r="E2422" s="244">
        <v>6</v>
      </c>
      <c r="F2422" s="244">
        <v>3</v>
      </c>
      <c r="G2422" s="2">
        <v>42586</v>
      </c>
      <c r="H2422" s="3">
        <v>2</v>
      </c>
      <c r="I2422" s="3" t="s">
        <v>14</v>
      </c>
      <c r="M2422">
        <v>39</v>
      </c>
      <c r="O2422" s="144" t="s">
        <v>458</v>
      </c>
      <c r="P2422">
        <v>1</v>
      </c>
    </row>
    <row r="2423" spans="1:17">
      <c r="A2423" s="244">
        <v>18</v>
      </c>
      <c r="B2423" s="244" t="s">
        <v>1082</v>
      </c>
      <c r="C2423" s="244" t="s">
        <v>1083</v>
      </c>
      <c r="D2423" s="244" t="s">
        <v>1084</v>
      </c>
      <c r="E2423" s="244">
        <v>6</v>
      </c>
      <c r="F2423" s="244">
        <v>3</v>
      </c>
      <c r="G2423" s="2">
        <v>42586</v>
      </c>
      <c r="H2423" s="3">
        <v>2</v>
      </c>
      <c r="I2423" s="3" t="s">
        <v>14</v>
      </c>
      <c r="M2423">
        <v>39</v>
      </c>
      <c r="O2423" s="144" t="s">
        <v>464</v>
      </c>
      <c r="P2423">
        <v>5</v>
      </c>
    </row>
    <row r="2424" spans="1:17">
      <c r="A2424" s="244">
        <v>18</v>
      </c>
      <c r="B2424" s="244" t="s">
        <v>1082</v>
      </c>
      <c r="C2424" s="244" t="s">
        <v>1083</v>
      </c>
      <c r="D2424" s="244" t="s">
        <v>1084</v>
      </c>
      <c r="E2424" s="244">
        <v>6</v>
      </c>
      <c r="F2424" s="244">
        <v>3</v>
      </c>
      <c r="G2424" s="2">
        <v>42586</v>
      </c>
      <c r="H2424" s="3">
        <v>2</v>
      </c>
      <c r="I2424" s="3" t="s">
        <v>14</v>
      </c>
      <c r="M2424">
        <v>39</v>
      </c>
      <c r="O2424" s="144" t="s">
        <v>450</v>
      </c>
      <c r="P2424">
        <v>5</v>
      </c>
    </row>
    <row r="2425" spans="1:17">
      <c r="A2425" s="244">
        <v>18</v>
      </c>
      <c r="B2425" s="244" t="s">
        <v>1082</v>
      </c>
      <c r="C2425" s="244" t="s">
        <v>1083</v>
      </c>
      <c r="D2425" s="244" t="s">
        <v>1084</v>
      </c>
      <c r="E2425" s="244">
        <v>6</v>
      </c>
      <c r="F2425" s="244">
        <v>3</v>
      </c>
      <c r="G2425" s="2">
        <v>42586</v>
      </c>
      <c r="H2425" s="3">
        <v>2</v>
      </c>
      <c r="I2425" s="3" t="s">
        <v>14</v>
      </c>
      <c r="M2425">
        <v>39</v>
      </c>
      <c r="O2425" s="146" t="s">
        <v>487</v>
      </c>
      <c r="P2425">
        <v>10</v>
      </c>
    </row>
    <row r="2426" spans="1:17">
      <c r="A2426" s="244">
        <v>18</v>
      </c>
      <c r="B2426" s="244" t="s">
        <v>1082</v>
      </c>
      <c r="C2426" s="244" t="s">
        <v>1083</v>
      </c>
      <c r="D2426" s="244" t="s">
        <v>1084</v>
      </c>
      <c r="E2426" s="244">
        <v>6</v>
      </c>
      <c r="F2426" s="244">
        <v>3</v>
      </c>
      <c r="G2426" s="2">
        <v>42586</v>
      </c>
      <c r="H2426" s="3">
        <v>2</v>
      </c>
      <c r="I2426" s="3" t="s">
        <v>14</v>
      </c>
      <c r="M2426">
        <v>39</v>
      </c>
      <c r="O2426" s="144" t="s">
        <v>455</v>
      </c>
      <c r="P2426">
        <v>10</v>
      </c>
    </row>
    <row r="2427" spans="1:17">
      <c r="A2427" s="244">
        <v>18</v>
      </c>
      <c r="B2427" s="244" t="s">
        <v>1082</v>
      </c>
      <c r="C2427" s="244" t="s">
        <v>1083</v>
      </c>
      <c r="D2427" s="244" t="s">
        <v>1084</v>
      </c>
      <c r="E2427" s="244">
        <v>6</v>
      </c>
      <c r="F2427" s="244">
        <v>3</v>
      </c>
      <c r="G2427" s="2">
        <v>42586</v>
      </c>
      <c r="H2427" s="3">
        <v>2</v>
      </c>
      <c r="I2427" s="3" t="s">
        <v>14</v>
      </c>
      <c r="M2427">
        <v>39</v>
      </c>
      <c r="O2427" s="144" t="s">
        <v>473</v>
      </c>
      <c r="P2427">
        <v>1</v>
      </c>
    </row>
    <row r="2428" spans="1:17">
      <c r="A2428" s="244">
        <v>18</v>
      </c>
      <c r="B2428" s="244" t="s">
        <v>1082</v>
      </c>
      <c r="C2428" s="244" t="s">
        <v>1083</v>
      </c>
      <c r="D2428" s="244" t="s">
        <v>1084</v>
      </c>
      <c r="E2428" s="244">
        <v>6</v>
      </c>
      <c r="F2428" s="244">
        <v>3</v>
      </c>
      <c r="G2428" s="2">
        <v>42586</v>
      </c>
      <c r="H2428" s="3">
        <v>2</v>
      </c>
      <c r="I2428" s="3" t="s">
        <v>14</v>
      </c>
      <c r="M2428">
        <v>39</v>
      </c>
      <c r="O2428" s="144" t="s">
        <v>449</v>
      </c>
      <c r="P2428">
        <v>1</v>
      </c>
    </row>
    <row r="2429" spans="1:17">
      <c r="A2429" s="244">
        <v>18</v>
      </c>
      <c r="B2429" s="244" t="s">
        <v>1082</v>
      </c>
      <c r="C2429" s="244" t="s">
        <v>1083</v>
      </c>
      <c r="D2429" s="244" t="s">
        <v>1084</v>
      </c>
      <c r="E2429" s="244">
        <v>6</v>
      </c>
      <c r="F2429" s="244">
        <v>3</v>
      </c>
      <c r="G2429" s="2">
        <v>42586</v>
      </c>
      <c r="H2429" s="3">
        <v>2</v>
      </c>
      <c r="I2429" s="3" t="s">
        <v>14</v>
      </c>
      <c r="M2429">
        <v>39</v>
      </c>
      <c r="O2429" s="144" t="s">
        <v>477</v>
      </c>
      <c r="P2429">
        <v>1</v>
      </c>
    </row>
    <row r="2430" spans="1:17">
      <c r="A2430" s="244">
        <v>18</v>
      </c>
      <c r="B2430" s="244" t="s">
        <v>1082</v>
      </c>
      <c r="C2430" s="244" t="s">
        <v>1083</v>
      </c>
      <c r="D2430" s="244" t="s">
        <v>1084</v>
      </c>
      <c r="E2430" s="244">
        <v>6</v>
      </c>
      <c r="F2430" s="244">
        <v>3</v>
      </c>
      <c r="G2430" s="2">
        <v>42586</v>
      </c>
      <c r="H2430" s="3">
        <v>2</v>
      </c>
      <c r="I2430" s="3" t="s">
        <v>14</v>
      </c>
      <c r="M2430">
        <v>39</v>
      </c>
      <c r="O2430" s="144" t="s">
        <v>461</v>
      </c>
      <c r="P2430">
        <v>5</v>
      </c>
    </row>
    <row r="2431" spans="1:17">
      <c r="A2431" s="244">
        <v>18</v>
      </c>
      <c r="B2431" s="244" t="s">
        <v>1082</v>
      </c>
      <c r="C2431" s="244" t="s">
        <v>1083</v>
      </c>
      <c r="D2431" s="244" t="s">
        <v>1084</v>
      </c>
      <c r="E2431" s="244">
        <v>6</v>
      </c>
      <c r="F2431" s="244">
        <v>3</v>
      </c>
      <c r="G2431" s="2">
        <v>42586</v>
      </c>
      <c r="H2431" s="3">
        <v>2</v>
      </c>
      <c r="I2431" s="3" t="s">
        <v>14</v>
      </c>
      <c r="M2431">
        <v>39</v>
      </c>
      <c r="O2431" s="144" t="s">
        <v>451</v>
      </c>
      <c r="P2431">
        <v>25</v>
      </c>
    </row>
    <row r="2432" spans="1:17">
      <c r="A2432" s="244">
        <v>18</v>
      </c>
      <c r="B2432" s="244" t="s">
        <v>1082</v>
      </c>
      <c r="C2432" s="244" t="s">
        <v>1083</v>
      </c>
      <c r="D2432" s="244" t="s">
        <v>1084</v>
      </c>
      <c r="E2432" s="244">
        <v>6</v>
      </c>
      <c r="F2432" s="244">
        <v>3</v>
      </c>
      <c r="G2432" s="2">
        <v>42586</v>
      </c>
      <c r="H2432" s="3">
        <v>2</v>
      </c>
      <c r="I2432" s="3" t="s">
        <v>14</v>
      </c>
      <c r="M2432">
        <v>39</v>
      </c>
      <c r="O2432" s="144" t="s">
        <v>453</v>
      </c>
      <c r="P2432">
        <v>40</v>
      </c>
    </row>
    <row r="2433" spans="1:17">
      <c r="A2433" s="244">
        <v>18</v>
      </c>
      <c r="B2433" s="244" t="s">
        <v>1082</v>
      </c>
      <c r="C2433" s="244" t="s">
        <v>1083</v>
      </c>
      <c r="D2433" s="244" t="s">
        <v>1084</v>
      </c>
      <c r="E2433" s="244">
        <v>6</v>
      </c>
      <c r="F2433" s="244">
        <v>3</v>
      </c>
      <c r="G2433" s="2">
        <v>42586</v>
      </c>
      <c r="H2433" s="3">
        <v>2</v>
      </c>
      <c r="I2433" s="3" t="s">
        <v>14</v>
      </c>
      <c r="M2433">
        <v>39</v>
      </c>
      <c r="O2433" s="144" t="s">
        <v>451</v>
      </c>
      <c r="P2433">
        <v>5</v>
      </c>
    </row>
    <row r="2434" spans="1:17">
      <c r="A2434" s="244">
        <v>18</v>
      </c>
      <c r="B2434" s="244" t="s">
        <v>1082</v>
      </c>
      <c r="C2434" s="244" t="s">
        <v>1083</v>
      </c>
      <c r="D2434" s="244" t="s">
        <v>1084</v>
      </c>
      <c r="E2434" s="244">
        <v>6</v>
      </c>
      <c r="F2434" s="244">
        <v>3</v>
      </c>
      <c r="G2434" s="2">
        <v>42586</v>
      </c>
      <c r="H2434" s="3">
        <v>2</v>
      </c>
      <c r="I2434" s="3" t="s">
        <v>14</v>
      </c>
      <c r="M2434">
        <v>39</v>
      </c>
      <c r="O2434" s="144" t="s">
        <v>462</v>
      </c>
      <c r="P2434">
        <v>5</v>
      </c>
    </row>
    <row r="2435" spans="1:17">
      <c r="A2435" s="244">
        <v>18</v>
      </c>
      <c r="B2435" s="244" t="s">
        <v>1082</v>
      </c>
      <c r="C2435" s="244" t="s">
        <v>1083</v>
      </c>
      <c r="D2435" s="244" t="s">
        <v>1084</v>
      </c>
      <c r="E2435" s="244">
        <v>6</v>
      </c>
      <c r="F2435" s="244">
        <v>3</v>
      </c>
      <c r="G2435" s="2">
        <v>42586</v>
      </c>
      <c r="H2435" s="3">
        <v>1</v>
      </c>
      <c r="I2435" s="3" t="s">
        <v>447</v>
      </c>
      <c r="J2435">
        <v>120</v>
      </c>
      <c r="K2435">
        <v>110</v>
      </c>
      <c r="M2435">
        <v>40</v>
      </c>
      <c r="O2435" s="144" t="s">
        <v>464</v>
      </c>
      <c r="P2435">
        <v>5</v>
      </c>
    </row>
    <row r="2436" spans="1:17">
      <c r="A2436" s="244">
        <v>18</v>
      </c>
      <c r="B2436" s="244" t="s">
        <v>1082</v>
      </c>
      <c r="C2436" s="244" t="s">
        <v>1083</v>
      </c>
      <c r="D2436" s="244" t="s">
        <v>1084</v>
      </c>
      <c r="E2436" s="244">
        <v>6</v>
      </c>
      <c r="F2436" s="244">
        <v>3</v>
      </c>
      <c r="G2436" s="2">
        <v>42586</v>
      </c>
      <c r="H2436" s="3">
        <v>1</v>
      </c>
      <c r="I2436" s="3" t="s">
        <v>447</v>
      </c>
      <c r="J2436">
        <v>120</v>
      </c>
      <c r="K2436">
        <v>110</v>
      </c>
      <c r="M2436">
        <v>40</v>
      </c>
      <c r="O2436" s="144" t="s">
        <v>458</v>
      </c>
      <c r="P2436">
        <v>1</v>
      </c>
    </row>
    <row r="2437" spans="1:17">
      <c r="A2437" s="244">
        <v>18</v>
      </c>
      <c r="B2437" s="244" t="s">
        <v>1082</v>
      </c>
      <c r="C2437" s="244" t="s">
        <v>1083</v>
      </c>
      <c r="D2437" s="244" t="s">
        <v>1084</v>
      </c>
      <c r="E2437" s="244">
        <v>6</v>
      </c>
      <c r="F2437" s="244">
        <v>3</v>
      </c>
      <c r="G2437" s="2">
        <v>42586</v>
      </c>
      <c r="H2437" s="3">
        <v>1</v>
      </c>
      <c r="I2437" s="3" t="s">
        <v>447</v>
      </c>
      <c r="J2437">
        <v>120</v>
      </c>
      <c r="K2437">
        <v>110</v>
      </c>
      <c r="M2437">
        <v>40</v>
      </c>
      <c r="O2437" s="144" t="s">
        <v>493</v>
      </c>
      <c r="P2437">
        <v>20</v>
      </c>
    </row>
    <row r="2438" spans="1:17">
      <c r="A2438" s="244">
        <v>18</v>
      </c>
      <c r="B2438" s="244" t="s">
        <v>1082</v>
      </c>
      <c r="C2438" s="244" t="s">
        <v>1083</v>
      </c>
      <c r="D2438" s="244" t="s">
        <v>1084</v>
      </c>
      <c r="E2438" s="244">
        <v>6</v>
      </c>
      <c r="F2438" s="244">
        <v>3</v>
      </c>
      <c r="G2438" s="2">
        <v>42586</v>
      </c>
      <c r="H2438" s="3">
        <v>1</v>
      </c>
      <c r="I2438" s="3" t="s">
        <v>447</v>
      </c>
      <c r="J2438">
        <v>120</v>
      </c>
      <c r="K2438">
        <v>110</v>
      </c>
      <c r="M2438">
        <v>40</v>
      </c>
      <c r="O2438" s="144" t="s">
        <v>453</v>
      </c>
      <c r="P2438">
        <v>60</v>
      </c>
    </row>
    <row r="2439" spans="1:17">
      <c r="A2439" s="244">
        <v>18</v>
      </c>
      <c r="B2439" s="244" t="s">
        <v>1082</v>
      </c>
      <c r="C2439" s="244" t="s">
        <v>1083</v>
      </c>
      <c r="D2439" s="244" t="s">
        <v>1084</v>
      </c>
      <c r="E2439" s="244">
        <v>6</v>
      </c>
      <c r="F2439" s="244">
        <v>3</v>
      </c>
      <c r="G2439" s="2">
        <v>42586</v>
      </c>
      <c r="H2439" s="3">
        <v>1</v>
      </c>
      <c r="I2439" s="3" t="s">
        <v>447</v>
      </c>
      <c r="J2439">
        <v>120</v>
      </c>
      <c r="K2439">
        <v>110</v>
      </c>
      <c r="M2439">
        <v>40</v>
      </c>
      <c r="O2439" s="144" t="s">
        <v>451</v>
      </c>
      <c r="P2439">
        <v>1</v>
      </c>
    </row>
    <row r="2440" spans="1:17">
      <c r="A2440" s="244">
        <v>18</v>
      </c>
      <c r="B2440" s="244" t="s">
        <v>1082</v>
      </c>
      <c r="C2440" s="244" t="s">
        <v>1083</v>
      </c>
      <c r="D2440" s="244" t="s">
        <v>1084</v>
      </c>
      <c r="E2440" s="244">
        <v>6</v>
      </c>
      <c r="F2440" s="244">
        <v>3</v>
      </c>
      <c r="G2440" s="2">
        <v>42586</v>
      </c>
      <c r="H2440" s="3">
        <v>1</v>
      </c>
      <c r="I2440" s="3" t="s">
        <v>447</v>
      </c>
      <c r="J2440">
        <v>120</v>
      </c>
      <c r="K2440">
        <v>110</v>
      </c>
      <c r="M2440">
        <v>40</v>
      </c>
      <c r="O2440" s="146" t="s">
        <v>487</v>
      </c>
      <c r="P2440">
        <v>5</v>
      </c>
    </row>
    <row r="2441" spans="1:17">
      <c r="A2441" s="244">
        <v>18</v>
      </c>
      <c r="B2441" s="244" t="s">
        <v>1082</v>
      </c>
      <c r="C2441" s="244" t="s">
        <v>1083</v>
      </c>
      <c r="D2441" s="244" t="s">
        <v>1084</v>
      </c>
      <c r="E2441" s="244">
        <v>6</v>
      </c>
      <c r="F2441" s="244">
        <v>3</v>
      </c>
      <c r="G2441" s="2">
        <v>42586</v>
      </c>
      <c r="H2441" s="3">
        <v>1</v>
      </c>
      <c r="I2441" s="3" t="s">
        <v>447</v>
      </c>
      <c r="J2441">
        <v>120</v>
      </c>
      <c r="K2441">
        <v>110</v>
      </c>
      <c r="M2441">
        <v>40</v>
      </c>
      <c r="O2441" s="144" t="s">
        <v>469</v>
      </c>
      <c r="P2441">
        <v>1</v>
      </c>
      <c r="Q2441">
        <v>3</v>
      </c>
    </row>
    <row r="2442" spans="1:17">
      <c r="A2442" s="244">
        <v>18</v>
      </c>
      <c r="B2442" s="244" t="s">
        <v>1082</v>
      </c>
      <c r="C2442" s="244" t="s">
        <v>1083</v>
      </c>
      <c r="D2442" s="244" t="s">
        <v>1084</v>
      </c>
      <c r="E2442" s="244">
        <v>6</v>
      </c>
      <c r="F2442" s="244">
        <v>3</v>
      </c>
      <c r="G2442" s="2">
        <v>42586</v>
      </c>
      <c r="H2442" s="3">
        <v>1</v>
      </c>
      <c r="I2442" s="3" t="s">
        <v>447</v>
      </c>
      <c r="J2442">
        <v>120</v>
      </c>
      <c r="K2442">
        <v>110</v>
      </c>
      <c r="M2442">
        <v>40</v>
      </c>
      <c r="O2442" s="144" t="s">
        <v>483</v>
      </c>
      <c r="P2442">
        <v>5</v>
      </c>
      <c r="Q2442">
        <v>1</v>
      </c>
    </row>
    <row r="2443" spans="1:17">
      <c r="A2443" s="244">
        <v>18</v>
      </c>
      <c r="B2443" s="244" t="s">
        <v>1082</v>
      </c>
      <c r="C2443" s="244" t="s">
        <v>1083</v>
      </c>
      <c r="D2443" s="244" t="s">
        <v>1084</v>
      </c>
      <c r="E2443" s="244">
        <v>6</v>
      </c>
      <c r="F2443" s="244">
        <v>3</v>
      </c>
      <c r="G2443" s="2">
        <v>42586</v>
      </c>
      <c r="H2443" s="3">
        <v>1</v>
      </c>
      <c r="I2443" s="3" t="s">
        <v>447</v>
      </c>
      <c r="J2443">
        <v>120</v>
      </c>
      <c r="K2443">
        <v>110</v>
      </c>
      <c r="M2443">
        <v>40</v>
      </c>
      <c r="O2443" s="144" t="s">
        <v>461</v>
      </c>
      <c r="P2443">
        <v>5</v>
      </c>
      <c r="Q2443">
        <v>1</v>
      </c>
    </row>
    <row r="2444" spans="1:17">
      <c r="A2444" s="244">
        <v>18</v>
      </c>
      <c r="B2444" s="244" t="s">
        <v>1082</v>
      </c>
      <c r="C2444" s="244" t="s">
        <v>1083</v>
      </c>
      <c r="D2444" s="244" t="s">
        <v>1084</v>
      </c>
      <c r="E2444" s="244">
        <v>6</v>
      </c>
      <c r="F2444" s="244">
        <v>3</v>
      </c>
      <c r="G2444" s="2">
        <v>42586</v>
      </c>
      <c r="H2444" s="3">
        <v>2</v>
      </c>
      <c r="I2444" s="3" t="s">
        <v>14</v>
      </c>
      <c r="M2444">
        <v>40</v>
      </c>
      <c r="O2444" s="144" t="s">
        <v>466</v>
      </c>
      <c r="P2444">
        <v>5</v>
      </c>
      <c r="Q2444">
        <v>1</v>
      </c>
    </row>
    <row r="2445" spans="1:17">
      <c r="A2445" s="244">
        <v>18</v>
      </c>
      <c r="B2445" s="244" t="s">
        <v>1082</v>
      </c>
      <c r="C2445" s="244" t="s">
        <v>1083</v>
      </c>
      <c r="D2445" s="244" t="s">
        <v>1084</v>
      </c>
      <c r="E2445" s="244">
        <v>6</v>
      </c>
      <c r="F2445" s="244">
        <v>3</v>
      </c>
      <c r="G2445" s="2">
        <v>42586</v>
      </c>
      <c r="H2445" s="3">
        <v>2</v>
      </c>
      <c r="I2445" s="3" t="s">
        <v>14</v>
      </c>
      <c r="M2445">
        <v>40</v>
      </c>
      <c r="O2445" s="144" t="s">
        <v>451</v>
      </c>
      <c r="P2445">
        <v>5</v>
      </c>
    </row>
    <row r="2446" spans="1:17">
      <c r="A2446" s="244">
        <v>18</v>
      </c>
      <c r="B2446" s="244" t="s">
        <v>1082</v>
      </c>
      <c r="C2446" s="244" t="s">
        <v>1083</v>
      </c>
      <c r="D2446" s="244" t="s">
        <v>1084</v>
      </c>
      <c r="E2446" s="244">
        <v>6</v>
      </c>
      <c r="F2446" s="244">
        <v>3</v>
      </c>
      <c r="G2446" s="2">
        <v>42586</v>
      </c>
      <c r="H2446" s="3">
        <v>2</v>
      </c>
      <c r="I2446" s="3" t="s">
        <v>14</v>
      </c>
      <c r="M2446">
        <v>40</v>
      </c>
      <c r="O2446" s="144" t="s">
        <v>454</v>
      </c>
      <c r="P2446">
        <v>10</v>
      </c>
    </row>
    <row r="2447" spans="1:17">
      <c r="A2447" s="244">
        <v>18</v>
      </c>
      <c r="B2447" s="244" t="s">
        <v>1082</v>
      </c>
      <c r="C2447" s="244" t="s">
        <v>1083</v>
      </c>
      <c r="D2447" s="244" t="s">
        <v>1084</v>
      </c>
      <c r="E2447" s="244">
        <v>6</v>
      </c>
      <c r="F2447" s="244">
        <v>3</v>
      </c>
      <c r="G2447" s="2">
        <v>42586</v>
      </c>
      <c r="H2447" s="3">
        <v>2</v>
      </c>
      <c r="I2447" s="3" t="s">
        <v>14</v>
      </c>
      <c r="M2447">
        <v>40</v>
      </c>
      <c r="O2447" s="144" t="s">
        <v>449</v>
      </c>
      <c r="P2447">
        <v>1</v>
      </c>
    </row>
    <row r="2448" spans="1:17">
      <c r="A2448" s="244">
        <v>18</v>
      </c>
      <c r="B2448" s="244" t="s">
        <v>1082</v>
      </c>
      <c r="C2448" s="244" t="s">
        <v>1083</v>
      </c>
      <c r="D2448" s="244" t="s">
        <v>1084</v>
      </c>
      <c r="E2448" s="244">
        <v>6</v>
      </c>
      <c r="F2448" s="244">
        <v>3</v>
      </c>
      <c r="G2448" s="2">
        <v>42586</v>
      </c>
      <c r="H2448" s="3">
        <v>2</v>
      </c>
      <c r="I2448" s="3" t="s">
        <v>14</v>
      </c>
      <c r="M2448">
        <v>40</v>
      </c>
      <c r="O2448" s="146" t="s">
        <v>487</v>
      </c>
      <c r="P2448">
        <v>25</v>
      </c>
    </row>
    <row r="2449" spans="1:17">
      <c r="A2449" s="244">
        <v>18</v>
      </c>
      <c r="B2449" s="244" t="s">
        <v>1082</v>
      </c>
      <c r="C2449" s="244" t="s">
        <v>1083</v>
      </c>
      <c r="D2449" s="244" t="s">
        <v>1084</v>
      </c>
      <c r="E2449" s="244">
        <v>6</v>
      </c>
      <c r="F2449" s="244">
        <v>3</v>
      </c>
      <c r="G2449" s="2">
        <v>42586</v>
      </c>
      <c r="H2449" s="3">
        <v>2</v>
      </c>
      <c r="I2449" s="3" t="s">
        <v>14</v>
      </c>
      <c r="M2449">
        <v>40</v>
      </c>
      <c r="O2449" s="144" t="s">
        <v>453</v>
      </c>
      <c r="P2449">
        <v>50</v>
      </c>
    </row>
    <row r="2450" spans="1:17">
      <c r="A2450" s="244">
        <v>18</v>
      </c>
      <c r="B2450" s="244" t="s">
        <v>1082</v>
      </c>
      <c r="C2450" s="244" t="s">
        <v>1083</v>
      </c>
      <c r="D2450" s="244" t="s">
        <v>1084</v>
      </c>
      <c r="E2450" s="244">
        <v>6</v>
      </c>
      <c r="F2450" s="244">
        <v>3</v>
      </c>
      <c r="G2450" s="2">
        <v>42586</v>
      </c>
      <c r="H2450" s="3">
        <v>2</v>
      </c>
      <c r="I2450" s="3" t="s">
        <v>14</v>
      </c>
      <c r="M2450">
        <v>40</v>
      </c>
      <c r="O2450" s="144" t="s">
        <v>462</v>
      </c>
      <c r="P2450">
        <v>1</v>
      </c>
      <c r="Q2450">
        <v>1</v>
      </c>
    </row>
    <row r="2451" spans="1:17">
      <c r="A2451" s="244">
        <v>18</v>
      </c>
      <c r="B2451" s="244" t="s">
        <v>1082</v>
      </c>
      <c r="C2451" s="244" t="s">
        <v>1083</v>
      </c>
      <c r="D2451" s="244" t="s">
        <v>1084</v>
      </c>
      <c r="E2451" s="244">
        <v>6</v>
      </c>
      <c r="F2451" s="244">
        <v>3</v>
      </c>
      <c r="G2451" s="2">
        <v>42586</v>
      </c>
      <c r="H2451" s="3">
        <v>1</v>
      </c>
      <c r="I2451" s="3" t="s">
        <v>447</v>
      </c>
      <c r="J2451">
        <v>140</v>
      </c>
      <c r="K2451">
        <v>150</v>
      </c>
      <c r="M2451">
        <v>41</v>
      </c>
      <c r="O2451" s="144" t="s">
        <v>464</v>
      </c>
      <c r="P2451">
        <v>10</v>
      </c>
      <c r="Q2451">
        <v>1</v>
      </c>
    </row>
    <row r="2452" spans="1:17">
      <c r="A2452" s="244">
        <v>18</v>
      </c>
      <c r="B2452" s="244" t="s">
        <v>1082</v>
      </c>
      <c r="C2452" s="244" t="s">
        <v>1083</v>
      </c>
      <c r="D2452" s="244" t="s">
        <v>1084</v>
      </c>
      <c r="E2452" s="244">
        <v>6</v>
      </c>
      <c r="F2452" s="244">
        <v>3</v>
      </c>
      <c r="G2452" s="2">
        <v>42586</v>
      </c>
      <c r="H2452" s="3">
        <v>1</v>
      </c>
      <c r="I2452" s="3" t="s">
        <v>447</v>
      </c>
      <c r="J2452">
        <v>140</v>
      </c>
      <c r="K2452">
        <v>150</v>
      </c>
      <c r="M2452">
        <v>41</v>
      </c>
      <c r="O2452" s="144" t="s">
        <v>454</v>
      </c>
      <c r="P2452">
        <v>1</v>
      </c>
    </row>
    <row r="2453" spans="1:17">
      <c r="A2453" s="244">
        <v>18</v>
      </c>
      <c r="B2453" s="244" t="s">
        <v>1082</v>
      </c>
      <c r="C2453" s="244" t="s">
        <v>1083</v>
      </c>
      <c r="D2453" s="244" t="s">
        <v>1084</v>
      </c>
      <c r="E2453" s="244">
        <v>6</v>
      </c>
      <c r="F2453" s="244">
        <v>3</v>
      </c>
      <c r="G2453" s="2">
        <v>42586</v>
      </c>
      <c r="H2453" s="3">
        <v>1</v>
      </c>
      <c r="I2453" s="3" t="s">
        <v>447</v>
      </c>
      <c r="J2453">
        <v>140</v>
      </c>
      <c r="K2453">
        <v>150</v>
      </c>
      <c r="M2453">
        <v>41</v>
      </c>
      <c r="O2453" s="144" t="s">
        <v>451</v>
      </c>
      <c r="P2453">
        <v>1</v>
      </c>
    </row>
    <row r="2454" spans="1:17">
      <c r="A2454" s="244">
        <v>18</v>
      </c>
      <c r="B2454" s="244" t="s">
        <v>1082</v>
      </c>
      <c r="C2454" s="244" t="s">
        <v>1083</v>
      </c>
      <c r="D2454" s="244" t="s">
        <v>1084</v>
      </c>
      <c r="E2454" s="244">
        <v>6</v>
      </c>
      <c r="F2454" s="244">
        <v>3</v>
      </c>
      <c r="G2454" s="2">
        <v>42586</v>
      </c>
      <c r="H2454" s="3">
        <v>1</v>
      </c>
      <c r="I2454" s="3" t="s">
        <v>447</v>
      </c>
      <c r="J2454">
        <v>140</v>
      </c>
      <c r="K2454">
        <v>150</v>
      </c>
      <c r="M2454">
        <v>41</v>
      </c>
      <c r="O2454" s="144" t="s">
        <v>452</v>
      </c>
      <c r="P2454">
        <v>1</v>
      </c>
      <c r="Q2454">
        <v>1</v>
      </c>
    </row>
    <row r="2455" spans="1:17">
      <c r="A2455" s="244">
        <v>18</v>
      </c>
      <c r="B2455" s="244" t="s">
        <v>1082</v>
      </c>
      <c r="C2455" s="244" t="s">
        <v>1083</v>
      </c>
      <c r="D2455" s="244" t="s">
        <v>1084</v>
      </c>
      <c r="E2455" s="244">
        <v>6</v>
      </c>
      <c r="F2455" s="244">
        <v>3</v>
      </c>
      <c r="G2455" s="2">
        <v>42586</v>
      </c>
      <c r="H2455" s="3">
        <v>1</v>
      </c>
      <c r="I2455" s="3" t="s">
        <v>447</v>
      </c>
      <c r="J2455">
        <v>140</v>
      </c>
      <c r="K2455">
        <v>150</v>
      </c>
      <c r="M2455">
        <v>41</v>
      </c>
      <c r="O2455" s="144" t="s">
        <v>453</v>
      </c>
      <c r="P2455">
        <v>20</v>
      </c>
    </row>
    <row r="2456" spans="1:17">
      <c r="A2456" s="244">
        <v>18</v>
      </c>
      <c r="B2456" s="244" t="s">
        <v>1082</v>
      </c>
      <c r="C2456" s="244" t="s">
        <v>1083</v>
      </c>
      <c r="D2456" s="244" t="s">
        <v>1084</v>
      </c>
      <c r="E2456" s="244">
        <v>6</v>
      </c>
      <c r="F2456" s="244">
        <v>3</v>
      </c>
      <c r="G2456" s="2">
        <v>42586</v>
      </c>
      <c r="H2456" s="3">
        <v>1</v>
      </c>
      <c r="I2456" s="3" t="s">
        <v>447</v>
      </c>
      <c r="J2456">
        <v>140</v>
      </c>
      <c r="K2456">
        <v>150</v>
      </c>
      <c r="M2456">
        <v>41</v>
      </c>
      <c r="O2456" s="146" t="s">
        <v>487</v>
      </c>
      <c r="P2456">
        <v>1</v>
      </c>
    </row>
    <row r="2457" spans="1:17">
      <c r="A2457" s="244">
        <v>18</v>
      </c>
      <c r="B2457" s="244" t="s">
        <v>1082</v>
      </c>
      <c r="C2457" s="244" t="s">
        <v>1083</v>
      </c>
      <c r="D2457" s="244" t="s">
        <v>1084</v>
      </c>
      <c r="E2457" s="244">
        <v>6</v>
      </c>
      <c r="F2457" s="244">
        <v>3</v>
      </c>
      <c r="G2457" s="2">
        <v>42586</v>
      </c>
      <c r="H2457" s="3">
        <v>1</v>
      </c>
      <c r="I2457" s="3" t="s">
        <v>447</v>
      </c>
      <c r="J2457">
        <v>140</v>
      </c>
      <c r="K2457">
        <v>150</v>
      </c>
      <c r="M2457">
        <v>41</v>
      </c>
      <c r="O2457" s="144" t="s">
        <v>449</v>
      </c>
      <c r="P2457">
        <v>1</v>
      </c>
    </row>
    <row r="2458" spans="1:17">
      <c r="A2458" s="244">
        <v>18</v>
      </c>
      <c r="B2458" s="244" t="s">
        <v>1082</v>
      </c>
      <c r="C2458" s="244" t="s">
        <v>1083</v>
      </c>
      <c r="D2458" s="244" t="s">
        <v>1084</v>
      </c>
      <c r="E2458" s="244">
        <v>6</v>
      </c>
      <c r="F2458" s="244">
        <v>3</v>
      </c>
      <c r="G2458" s="2">
        <v>42586</v>
      </c>
      <c r="H2458" s="3">
        <v>1</v>
      </c>
      <c r="I2458" s="3" t="s">
        <v>447</v>
      </c>
      <c r="J2458">
        <v>140</v>
      </c>
      <c r="K2458">
        <v>150</v>
      </c>
      <c r="M2458">
        <v>41</v>
      </c>
      <c r="O2458" s="144" t="s">
        <v>455</v>
      </c>
      <c r="P2458">
        <v>1</v>
      </c>
      <c r="Q2458">
        <v>1</v>
      </c>
    </row>
    <row r="2459" spans="1:17">
      <c r="A2459" s="244">
        <v>18</v>
      </c>
      <c r="B2459" s="244" t="s">
        <v>1082</v>
      </c>
      <c r="C2459" s="244" t="s">
        <v>1083</v>
      </c>
      <c r="D2459" s="244" t="s">
        <v>1084</v>
      </c>
      <c r="E2459" s="244">
        <v>6</v>
      </c>
      <c r="F2459" s="244">
        <v>3</v>
      </c>
      <c r="G2459" s="2">
        <v>42586</v>
      </c>
      <c r="H2459" s="3">
        <v>1</v>
      </c>
      <c r="I2459" s="3" t="s">
        <v>447</v>
      </c>
      <c r="J2459">
        <v>140</v>
      </c>
      <c r="K2459">
        <v>150</v>
      </c>
      <c r="M2459">
        <v>41</v>
      </c>
      <c r="O2459" s="144" t="s">
        <v>493</v>
      </c>
      <c r="P2459">
        <v>5</v>
      </c>
    </row>
    <row r="2460" spans="1:17">
      <c r="A2460" s="244">
        <v>18</v>
      </c>
      <c r="B2460" s="244" t="s">
        <v>1082</v>
      </c>
      <c r="C2460" s="244" t="s">
        <v>1083</v>
      </c>
      <c r="D2460" s="244" t="s">
        <v>1084</v>
      </c>
      <c r="E2460" s="244">
        <v>6</v>
      </c>
      <c r="F2460" s="244">
        <v>3</v>
      </c>
      <c r="G2460" s="2">
        <v>42586</v>
      </c>
      <c r="H2460" s="3">
        <v>1</v>
      </c>
      <c r="I2460" s="3" t="s">
        <v>447</v>
      </c>
      <c r="J2460">
        <v>140</v>
      </c>
      <c r="K2460">
        <v>150</v>
      </c>
      <c r="M2460">
        <v>41</v>
      </c>
      <c r="O2460" s="144" t="s">
        <v>461</v>
      </c>
      <c r="P2460">
        <v>1</v>
      </c>
    </row>
    <row r="2461" spans="1:17">
      <c r="A2461" s="244">
        <v>18</v>
      </c>
      <c r="B2461" s="244" t="s">
        <v>1082</v>
      </c>
      <c r="C2461" s="244" t="s">
        <v>1083</v>
      </c>
      <c r="D2461" s="244" t="s">
        <v>1084</v>
      </c>
      <c r="E2461" s="244">
        <v>6</v>
      </c>
      <c r="F2461" s="244">
        <v>3</v>
      </c>
      <c r="G2461" s="2">
        <v>42586</v>
      </c>
      <c r="H2461" s="3">
        <v>1</v>
      </c>
      <c r="I2461" s="3" t="s">
        <v>447</v>
      </c>
      <c r="J2461">
        <v>140</v>
      </c>
      <c r="K2461">
        <v>150</v>
      </c>
      <c r="M2461">
        <v>41</v>
      </c>
      <c r="O2461" s="144" t="s">
        <v>477</v>
      </c>
      <c r="P2461">
        <v>1</v>
      </c>
    </row>
    <row r="2462" spans="1:17">
      <c r="A2462" s="244">
        <v>18</v>
      </c>
      <c r="B2462" s="244" t="s">
        <v>1082</v>
      </c>
      <c r="C2462" s="244" t="s">
        <v>1083</v>
      </c>
      <c r="D2462" s="244" t="s">
        <v>1084</v>
      </c>
      <c r="E2462" s="244">
        <v>6</v>
      </c>
      <c r="F2462" s="244">
        <v>3</v>
      </c>
      <c r="G2462" s="2">
        <v>42586</v>
      </c>
      <c r="H2462" s="3">
        <v>2</v>
      </c>
      <c r="I2462" s="3" t="s">
        <v>14</v>
      </c>
      <c r="M2462">
        <v>41</v>
      </c>
      <c r="O2462" s="144" t="s">
        <v>464</v>
      </c>
      <c r="P2462">
        <v>1</v>
      </c>
      <c r="Q2462">
        <v>1</v>
      </c>
    </row>
    <row r="2463" spans="1:17">
      <c r="A2463" s="244">
        <v>18</v>
      </c>
      <c r="B2463" s="244" t="s">
        <v>1082</v>
      </c>
      <c r="C2463" s="244" t="s">
        <v>1083</v>
      </c>
      <c r="D2463" s="244" t="s">
        <v>1084</v>
      </c>
      <c r="E2463" s="244">
        <v>6</v>
      </c>
      <c r="F2463" s="244">
        <v>3</v>
      </c>
      <c r="G2463" s="2">
        <v>42586</v>
      </c>
      <c r="H2463" s="3">
        <v>2</v>
      </c>
      <c r="I2463" s="3" t="s">
        <v>14</v>
      </c>
      <c r="M2463">
        <v>41</v>
      </c>
      <c r="O2463" s="144" t="s">
        <v>469</v>
      </c>
      <c r="P2463">
        <v>1</v>
      </c>
      <c r="Q2463">
        <v>1</v>
      </c>
    </row>
    <row r="2464" spans="1:17">
      <c r="A2464" s="244">
        <v>18</v>
      </c>
      <c r="B2464" s="244" t="s">
        <v>1082</v>
      </c>
      <c r="C2464" s="244" t="s">
        <v>1083</v>
      </c>
      <c r="D2464" s="244" t="s">
        <v>1084</v>
      </c>
      <c r="E2464" s="244">
        <v>6</v>
      </c>
      <c r="F2464" s="244">
        <v>3</v>
      </c>
      <c r="G2464" s="2">
        <v>42586</v>
      </c>
      <c r="H2464" s="3">
        <v>2</v>
      </c>
      <c r="I2464" s="3" t="s">
        <v>14</v>
      </c>
      <c r="M2464">
        <v>41</v>
      </c>
      <c r="O2464" s="144" t="s">
        <v>454</v>
      </c>
      <c r="P2464">
        <v>1</v>
      </c>
    </row>
    <row r="2465" spans="1:17">
      <c r="A2465" s="244">
        <v>18</v>
      </c>
      <c r="B2465" s="244" t="s">
        <v>1082</v>
      </c>
      <c r="C2465" s="244" t="s">
        <v>1083</v>
      </c>
      <c r="D2465" s="244" t="s">
        <v>1084</v>
      </c>
      <c r="E2465" s="244">
        <v>6</v>
      </c>
      <c r="F2465" s="244">
        <v>3</v>
      </c>
      <c r="G2465" s="2">
        <v>42586</v>
      </c>
      <c r="H2465" s="3">
        <v>2</v>
      </c>
      <c r="I2465" s="3" t="s">
        <v>14</v>
      </c>
      <c r="M2465">
        <v>41</v>
      </c>
      <c r="O2465" s="144" t="s">
        <v>449</v>
      </c>
      <c r="P2465">
        <v>1</v>
      </c>
    </row>
    <row r="2466" spans="1:17">
      <c r="A2466" s="244">
        <v>18</v>
      </c>
      <c r="B2466" s="244" t="s">
        <v>1082</v>
      </c>
      <c r="C2466" s="244" t="s">
        <v>1083</v>
      </c>
      <c r="D2466" s="244" t="s">
        <v>1084</v>
      </c>
      <c r="E2466" s="244">
        <v>6</v>
      </c>
      <c r="F2466" s="244">
        <v>3</v>
      </c>
      <c r="G2466" s="2">
        <v>42586</v>
      </c>
      <c r="H2466" s="3">
        <v>2</v>
      </c>
      <c r="I2466" s="3" t="s">
        <v>14</v>
      </c>
      <c r="M2466">
        <v>41</v>
      </c>
      <c r="O2466" s="144" t="s">
        <v>500</v>
      </c>
      <c r="P2466">
        <v>10</v>
      </c>
    </row>
    <row r="2467" spans="1:17">
      <c r="A2467" s="244">
        <v>18</v>
      </c>
      <c r="B2467" s="244" t="s">
        <v>1082</v>
      </c>
      <c r="C2467" s="244" t="s">
        <v>1083</v>
      </c>
      <c r="D2467" s="244" t="s">
        <v>1084</v>
      </c>
      <c r="E2467" s="244">
        <v>6</v>
      </c>
      <c r="F2467" s="244">
        <v>3</v>
      </c>
      <c r="G2467" s="2">
        <v>42586</v>
      </c>
      <c r="H2467" s="3">
        <v>2</v>
      </c>
      <c r="I2467" s="3" t="s">
        <v>14</v>
      </c>
      <c r="M2467">
        <v>41</v>
      </c>
      <c r="O2467" s="144" t="s">
        <v>453</v>
      </c>
      <c r="P2467">
        <v>20</v>
      </c>
    </row>
    <row r="2468" spans="1:17">
      <c r="A2468" s="244">
        <v>18</v>
      </c>
      <c r="B2468" s="244" t="s">
        <v>1082</v>
      </c>
      <c r="C2468" s="244" t="s">
        <v>1083</v>
      </c>
      <c r="D2468" s="244" t="s">
        <v>1084</v>
      </c>
      <c r="E2468" s="244">
        <v>6</v>
      </c>
      <c r="F2468" s="244">
        <v>3</v>
      </c>
      <c r="G2468" s="2">
        <v>42586</v>
      </c>
      <c r="H2468" s="3">
        <v>1</v>
      </c>
      <c r="I2468" s="3" t="s">
        <v>447</v>
      </c>
      <c r="J2468">
        <v>120</v>
      </c>
      <c r="K2468">
        <v>110</v>
      </c>
      <c r="M2468">
        <v>42</v>
      </c>
      <c r="O2468" s="144" t="s">
        <v>464</v>
      </c>
      <c r="P2468">
        <v>50</v>
      </c>
    </row>
    <row r="2469" spans="1:17">
      <c r="A2469" s="244">
        <v>18</v>
      </c>
      <c r="B2469" s="244" t="s">
        <v>1082</v>
      </c>
      <c r="C2469" s="244" t="s">
        <v>1083</v>
      </c>
      <c r="D2469" s="244" t="s">
        <v>1084</v>
      </c>
      <c r="E2469" s="244">
        <v>6</v>
      </c>
      <c r="F2469" s="244">
        <v>3</v>
      </c>
      <c r="G2469" s="2">
        <v>42586</v>
      </c>
      <c r="H2469" s="3">
        <v>1</v>
      </c>
      <c r="I2469" s="3" t="s">
        <v>447</v>
      </c>
      <c r="J2469">
        <v>120</v>
      </c>
      <c r="K2469">
        <v>110</v>
      </c>
      <c r="M2469">
        <v>42</v>
      </c>
      <c r="O2469" s="144" t="s">
        <v>477</v>
      </c>
      <c r="P2469">
        <v>25</v>
      </c>
    </row>
    <row r="2470" spans="1:17">
      <c r="A2470" s="244">
        <v>18</v>
      </c>
      <c r="B2470" s="244" t="s">
        <v>1082</v>
      </c>
      <c r="C2470" s="244" t="s">
        <v>1083</v>
      </c>
      <c r="D2470" s="244" t="s">
        <v>1084</v>
      </c>
      <c r="E2470" s="244">
        <v>6</v>
      </c>
      <c r="F2470" s="244">
        <v>3</v>
      </c>
      <c r="G2470" s="2">
        <v>42586</v>
      </c>
      <c r="H2470" s="3">
        <v>1</v>
      </c>
      <c r="I2470" s="3" t="s">
        <v>447</v>
      </c>
      <c r="J2470">
        <v>120</v>
      </c>
      <c r="K2470">
        <v>110</v>
      </c>
      <c r="M2470">
        <v>42</v>
      </c>
      <c r="O2470" s="144" t="s">
        <v>452</v>
      </c>
      <c r="P2470">
        <v>1</v>
      </c>
    </row>
    <row r="2471" spans="1:17">
      <c r="A2471" s="244">
        <v>18</v>
      </c>
      <c r="B2471" s="244" t="s">
        <v>1082</v>
      </c>
      <c r="C2471" s="244" t="s">
        <v>1083</v>
      </c>
      <c r="D2471" s="244" t="s">
        <v>1084</v>
      </c>
      <c r="E2471" s="244">
        <v>6</v>
      </c>
      <c r="F2471" s="244">
        <v>3</v>
      </c>
      <c r="G2471" s="2">
        <v>42586</v>
      </c>
      <c r="H2471" s="3">
        <v>1</v>
      </c>
      <c r="I2471" s="3" t="s">
        <v>447</v>
      </c>
      <c r="J2471">
        <v>120</v>
      </c>
      <c r="K2471">
        <v>110</v>
      </c>
      <c r="M2471">
        <v>42</v>
      </c>
      <c r="O2471" s="146" t="s">
        <v>487</v>
      </c>
      <c r="P2471">
        <v>5</v>
      </c>
    </row>
    <row r="2472" spans="1:17">
      <c r="A2472" s="244">
        <v>18</v>
      </c>
      <c r="B2472" s="244" t="s">
        <v>1082</v>
      </c>
      <c r="C2472" s="244" t="s">
        <v>1083</v>
      </c>
      <c r="D2472" s="244" t="s">
        <v>1084</v>
      </c>
      <c r="E2472" s="244">
        <v>6</v>
      </c>
      <c r="F2472" s="244">
        <v>3</v>
      </c>
      <c r="G2472" s="2">
        <v>42586</v>
      </c>
      <c r="H2472" s="3">
        <v>1</v>
      </c>
      <c r="I2472" s="3" t="s">
        <v>447</v>
      </c>
      <c r="J2472">
        <v>120</v>
      </c>
      <c r="K2472">
        <v>110</v>
      </c>
      <c r="M2472">
        <v>42</v>
      </c>
      <c r="O2472" s="144" t="s">
        <v>456</v>
      </c>
      <c r="P2472">
        <v>1</v>
      </c>
      <c r="Q2472">
        <v>1</v>
      </c>
    </row>
    <row r="2473" spans="1:17">
      <c r="A2473" s="244">
        <v>18</v>
      </c>
      <c r="B2473" s="244" t="s">
        <v>1082</v>
      </c>
      <c r="C2473" s="244" t="s">
        <v>1083</v>
      </c>
      <c r="D2473" s="244" t="s">
        <v>1084</v>
      </c>
      <c r="E2473" s="244">
        <v>6</v>
      </c>
      <c r="F2473" s="244">
        <v>3</v>
      </c>
      <c r="G2473" s="2">
        <v>42586</v>
      </c>
      <c r="H2473" s="3">
        <v>1</v>
      </c>
      <c r="I2473" s="3" t="s">
        <v>447</v>
      </c>
      <c r="J2473">
        <v>120</v>
      </c>
      <c r="K2473">
        <v>110</v>
      </c>
      <c r="M2473">
        <v>42</v>
      </c>
      <c r="O2473" s="144" t="s">
        <v>493</v>
      </c>
      <c r="P2473">
        <v>20</v>
      </c>
    </row>
    <row r="2474" spans="1:17">
      <c r="A2474" s="244">
        <v>18</v>
      </c>
      <c r="B2474" s="244" t="s">
        <v>1082</v>
      </c>
      <c r="C2474" s="244" t="s">
        <v>1083</v>
      </c>
      <c r="D2474" s="244" t="s">
        <v>1084</v>
      </c>
      <c r="E2474" s="244">
        <v>6</v>
      </c>
      <c r="F2474" s="244">
        <v>3</v>
      </c>
      <c r="G2474" s="2">
        <v>42586</v>
      </c>
      <c r="H2474" s="3">
        <v>1</v>
      </c>
      <c r="I2474" s="3" t="s">
        <v>447</v>
      </c>
      <c r="J2474">
        <v>120</v>
      </c>
      <c r="K2474">
        <v>110</v>
      </c>
      <c r="M2474">
        <v>42</v>
      </c>
      <c r="O2474" s="144" t="s">
        <v>453</v>
      </c>
      <c r="P2474">
        <v>20</v>
      </c>
    </row>
    <row r="2475" spans="1:17">
      <c r="A2475" s="244">
        <v>18</v>
      </c>
      <c r="B2475" s="244" t="s">
        <v>1082</v>
      </c>
      <c r="C2475" s="244" t="s">
        <v>1083</v>
      </c>
      <c r="D2475" s="244" t="s">
        <v>1084</v>
      </c>
      <c r="E2475" s="244">
        <v>6</v>
      </c>
      <c r="F2475" s="244">
        <v>3</v>
      </c>
      <c r="G2475" s="2">
        <v>42586</v>
      </c>
      <c r="H2475" s="3">
        <v>1</v>
      </c>
      <c r="I2475" s="3" t="s">
        <v>447</v>
      </c>
      <c r="J2475">
        <v>120</v>
      </c>
      <c r="K2475">
        <v>110</v>
      </c>
      <c r="M2475">
        <v>42</v>
      </c>
      <c r="O2475" s="144" t="s">
        <v>458</v>
      </c>
      <c r="P2475">
        <v>1</v>
      </c>
    </row>
    <row r="2476" spans="1:17">
      <c r="A2476" s="244">
        <v>18</v>
      </c>
      <c r="B2476" s="244" t="s">
        <v>1082</v>
      </c>
      <c r="C2476" s="244" t="s">
        <v>1083</v>
      </c>
      <c r="D2476" s="244" t="s">
        <v>1084</v>
      </c>
      <c r="E2476" s="244">
        <v>6</v>
      </c>
      <c r="F2476" s="244">
        <v>3</v>
      </c>
      <c r="G2476" s="2">
        <v>42586</v>
      </c>
      <c r="H2476" s="3">
        <v>2</v>
      </c>
      <c r="I2476" s="3" t="s">
        <v>14</v>
      </c>
      <c r="M2476">
        <v>42</v>
      </c>
      <c r="O2476" s="144" t="s">
        <v>449</v>
      </c>
      <c r="P2476">
        <v>1</v>
      </c>
    </row>
    <row r="2477" spans="1:17">
      <c r="A2477" s="244">
        <v>18</v>
      </c>
      <c r="B2477" s="244" t="s">
        <v>1082</v>
      </c>
      <c r="C2477" s="244" t="s">
        <v>1083</v>
      </c>
      <c r="D2477" s="244" t="s">
        <v>1084</v>
      </c>
      <c r="E2477" s="244">
        <v>6</v>
      </c>
      <c r="F2477" s="244">
        <v>3</v>
      </c>
      <c r="G2477" s="2">
        <v>42586</v>
      </c>
      <c r="H2477" s="3">
        <v>2</v>
      </c>
      <c r="I2477" s="3" t="s">
        <v>14</v>
      </c>
      <c r="M2477">
        <v>42</v>
      </c>
      <c r="O2477" s="146" t="s">
        <v>487</v>
      </c>
      <c r="P2477">
        <v>5</v>
      </c>
    </row>
    <row r="2478" spans="1:17">
      <c r="A2478" s="244">
        <v>18</v>
      </c>
      <c r="B2478" s="244" t="s">
        <v>1082</v>
      </c>
      <c r="C2478" s="244" t="s">
        <v>1083</v>
      </c>
      <c r="D2478" s="244" t="s">
        <v>1084</v>
      </c>
      <c r="E2478" s="244">
        <v>6</v>
      </c>
      <c r="F2478" s="244">
        <v>3</v>
      </c>
      <c r="G2478" s="2">
        <v>42586</v>
      </c>
      <c r="H2478" s="3">
        <v>2</v>
      </c>
      <c r="I2478" s="3" t="s">
        <v>14</v>
      </c>
      <c r="M2478">
        <v>42</v>
      </c>
      <c r="O2478" s="144" t="s">
        <v>453</v>
      </c>
      <c r="P2478">
        <v>40</v>
      </c>
    </row>
    <row r="2479" spans="1:17">
      <c r="A2479" s="244">
        <v>18</v>
      </c>
      <c r="B2479" s="244" t="s">
        <v>1082</v>
      </c>
      <c r="C2479" s="244" t="s">
        <v>1083</v>
      </c>
      <c r="D2479" s="244" t="s">
        <v>1084</v>
      </c>
      <c r="E2479" s="244">
        <v>6</v>
      </c>
      <c r="F2479" s="244">
        <v>3</v>
      </c>
      <c r="G2479" s="2">
        <v>42586</v>
      </c>
      <c r="H2479" s="3">
        <v>2</v>
      </c>
      <c r="I2479" s="3" t="s">
        <v>14</v>
      </c>
      <c r="M2479">
        <v>42</v>
      </c>
      <c r="O2479" s="144" t="s">
        <v>452</v>
      </c>
      <c r="P2479">
        <v>1</v>
      </c>
      <c r="Q2479">
        <v>1</v>
      </c>
    </row>
    <row r="2480" spans="1:17">
      <c r="A2480" s="244">
        <v>18</v>
      </c>
      <c r="B2480" s="244" t="s">
        <v>1082</v>
      </c>
      <c r="C2480" s="244" t="s">
        <v>1083</v>
      </c>
      <c r="D2480" s="244" t="s">
        <v>1084</v>
      </c>
      <c r="E2480" s="244">
        <v>6</v>
      </c>
      <c r="F2480" s="244">
        <v>3</v>
      </c>
      <c r="G2480" s="2">
        <v>42586</v>
      </c>
      <c r="H2480" s="3">
        <v>1</v>
      </c>
      <c r="I2480" s="3" t="s">
        <v>447</v>
      </c>
      <c r="J2480">
        <v>310</v>
      </c>
      <c r="K2480">
        <v>220</v>
      </c>
      <c r="M2480">
        <v>43</v>
      </c>
      <c r="O2480" s="144" t="s">
        <v>464</v>
      </c>
      <c r="P2480">
        <v>30</v>
      </c>
    </row>
    <row r="2481" spans="1:17">
      <c r="A2481" s="244">
        <v>18</v>
      </c>
      <c r="B2481" s="244" t="s">
        <v>1082</v>
      </c>
      <c r="C2481" s="244" t="s">
        <v>1083</v>
      </c>
      <c r="D2481" s="244" t="s">
        <v>1084</v>
      </c>
      <c r="E2481" s="244">
        <v>6</v>
      </c>
      <c r="F2481" s="244">
        <v>3</v>
      </c>
      <c r="G2481" s="2">
        <v>42586</v>
      </c>
      <c r="H2481" s="3">
        <v>1</v>
      </c>
      <c r="I2481" s="3" t="s">
        <v>447</v>
      </c>
      <c r="J2481">
        <v>310</v>
      </c>
      <c r="K2481">
        <v>220</v>
      </c>
      <c r="M2481">
        <v>43</v>
      </c>
      <c r="O2481" s="146" t="s">
        <v>487</v>
      </c>
      <c r="P2481">
        <v>5</v>
      </c>
    </row>
    <row r="2482" spans="1:17">
      <c r="A2482" s="244">
        <v>18</v>
      </c>
      <c r="B2482" s="244" t="s">
        <v>1082</v>
      </c>
      <c r="C2482" s="244" t="s">
        <v>1083</v>
      </c>
      <c r="D2482" s="244" t="s">
        <v>1084</v>
      </c>
      <c r="E2482" s="244">
        <v>6</v>
      </c>
      <c r="F2482" s="244">
        <v>3</v>
      </c>
      <c r="G2482" s="2">
        <v>42586</v>
      </c>
      <c r="H2482" s="3">
        <v>1</v>
      </c>
      <c r="I2482" s="3" t="s">
        <v>447</v>
      </c>
      <c r="J2482">
        <v>310</v>
      </c>
      <c r="K2482">
        <v>220</v>
      </c>
      <c r="M2482">
        <v>43</v>
      </c>
      <c r="O2482" s="144" t="s">
        <v>482</v>
      </c>
      <c r="P2482">
        <v>1</v>
      </c>
      <c r="Q2482">
        <v>1</v>
      </c>
    </row>
    <row r="2483" spans="1:17">
      <c r="A2483" s="244">
        <v>18</v>
      </c>
      <c r="B2483" s="244" t="s">
        <v>1082</v>
      </c>
      <c r="C2483" s="244" t="s">
        <v>1083</v>
      </c>
      <c r="D2483" s="244" t="s">
        <v>1084</v>
      </c>
      <c r="E2483" s="244">
        <v>6</v>
      </c>
      <c r="F2483" s="244">
        <v>3</v>
      </c>
      <c r="G2483" s="2">
        <v>42586</v>
      </c>
      <c r="H2483" s="3">
        <v>1</v>
      </c>
      <c r="I2483" s="3" t="s">
        <v>447</v>
      </c>
      <c r="J2483">
        <v>310</v>
      </c>
      <c r="K2483">
        <v>220</v>
      </c>
      <c r="M2483">
        <v>43</v>
      </c>
      <c r="O2483" s="144" t="s">
        <v>456</v>
      </c>
      <c r="P2483">
        <v>1</v>
      </c>
    </row>
    <row r="2484" spans="1:17">
      <c r="A2484" s="244">
        <v>18</v>
      </c>
      <c r="B2484" s="244" t="s">
        <v>1082</v>
      </c>
      <c r="C2484" s="244" t="s">
        <v>1083</v>
      </c>
      <c r="D2484" s="244" t="s">
        <v>1084</v>
      </c>
      <c r="E2484" s="244">
        <v>6</v>
      </c>
      <c r="F2484" s="244">
        <v>3</v>
      </c>
      <c r="G2484" s="2">
        <v>42586</v>
      </c>
      <c r="H2484" s="3">
        <v>1</v>
      </c>
      <c r="I2484" s="3" t="s">
        <v>447</v>
      </c>
      <c r="J2484">
        <v>310</v>
      </c>
      <c r="K2484">
        <v>220</v>
      </c>
      <c r="M2484">
        <v>43</v>
      </c>
      <c r="O2484" s="144" t="s">
        <v>461</v>
      </c>
      <c r="P2484">
        <v>10</v>
      </c>
    </row>
    <row r="2485" spans="1:17">
      <c r="A2485" s="244">
        <v>18</v>
      </c>
      <c r="B2485" s="244" t="s">
        <v>1082</v>
      </c>
      <c r="C2485" s="244" t="s">
        <v>1083</v>
      </c>
      <c r="D2485" s="244" t="s">
        <v>1084</v>
      </c>
      <c r="E2485" s="244">
        <v>6</v>
      </c>
      <c r="F2485" s="244">
        <v>3</v>
      </c>
      <c r="G2485" s="2">
        <v>42586</v>
      </c>
      <c r="H2485" s="3">
        <v>1</v>
      </c>
      <c r="I2485" s="3" t="s">
        <v>447</v>
      </c>
      <c r="J2485">
        <v>310</v>
      </c>
      <c r="K2485">
        <v>220</v>
      </c>
      <c r="M2485">
        <v>43</v>
      </c>
      <c r="O2485" s="144" t="s">
        <v>452</v>
      </c>
      <c r="P2485">
        <v>1</v>
      </c>
      <c r="Q2485">
        <v>1</v>
      </c>
    </row>
    <row r="2486" spans="1:17">
      <c r="A2486" s="244">
        <v>18</v>
      </c>
      <c r="B2486" s="244" t="s">
        <v>1082</v>
      </c>
      <c r="C2486" s="244" t="s">
        <v>1083</v>
      </c>
      <c r="D2486" s="244" t="s">
        <v>1084</v>
      </c>
      <c r="E2486" s="244">
        <v>6</v>
      </c>
      <c r="F2486" s="244">
        <v>3</v>
      </c>
      <c r="G2486" s="2">
        <v>42586</v>
      </c>
      <c r="H2486" s="3">
        <v>1</v>
      </c>
      <c r="I2486" s="3" t="s">
        <v>447</v>
      </c>
      <c r="J2486">
        <v>310</v>
      </c>
      <c r="K2486">
        <v>220</v>
      </c>
      <c r="M2486">
        <v>43</v>
      </c>
      <c r="O2486" s="144" t="s">
        <v>496</v>
      </c>
      <c r="P2486">
        <v>1</v>
      </c>
    </row>
    <row r="2487" spans="1:17">
      <c r="A2487" s="244">
        <v>18</v>
      </c>
      <c r="B2487" s="244" t="s">
        <v>1082</v>
      </c>
      <c r="C2487" s="244" t="s">
        <v>1083</v>
      </c>
      <c r="D2487" s="244" t="s">
        <v>1084</v>
      </c>
      <c r="E2487" s="244">
        <v>6</v>
      </c>
      <c r="F2487" s="244">
        <v>3</v>
      </c>
      <c r="G2487" s="2">
        <v>42586</v>
      </c>
      <c r="H2487" s="3">
        <v>1</v>
      </c>
      <c r="I2487" s="3" t="s">
        <v>447</v>
      </c>
      <c r="J2487">
        <v>310</v>
      </c>
      <c r="K2487">
        <v>220</v>
      </c>
      <c r="M2487">
        <v>43</v>
      </c>
      <c r="O2487" s="144" t="s">
        <v>497</v>
      </c>
      <c r="P2487">
        <v>5</v>
      </c>
      <c r="Q2487">
        <v>1</v>
      </c>
    </row>
    <row r="2488" spans="1:17">
      <c r="A2488" s="244">
        <v>18</v>
      </c>
      <c r="B2488" s="244" t="s">
        <v>1082</v>
      </c>
      <c r="C2488" s="244" t="s">
        <v>1083</v>
      </c>
      <c r="D2488" s="244" t="s">
        <v>1084</v>
      </c>
      <c r="E2488" s="244">
        <v>6</v>
      </c>
      <c r="F2488" s="244">
        <v>3</v>
      </c>
      <c r="G2488" s="2">
        <v>42586</v>
      </c>
      <c r="H2488" s="3">
        <v>1</v>
      </c>
      <c r="I2488" s="3" t="s">
        <v>447</v>
      </c>
      <c r="J2488">
        <v>310</v>
      </c>
      <c r="K2488">
        <v>220</v>
      </c>
      <c r="M2488">
        <v>43</v>
      </c>
      <c r="O2488" s="144" t="s">
        <v>453</v>
      </c>
      <c r="P2488">
        <v>60</v>
      </c>
    </row>
    <row r="2489" spans="1:17">
      <c r="A2489" s="244">
        <v>18</v>
      </c>
      <c r="B2489" s="244" t="s">
        <v>1082</v>
      </c>
      <c r="C2489" s="244" t="s">
        <v>1083</v>
      </c>
      <c r="D2489" s="244" t="s">
        <v>1084</v>
      </c>
      <c r="E2489" s="244">
        <v>6</v>
      </c>
      <c r="F2489" s="244">
        <v>3</v>
      </c>
      <c r="G2489" s="2">
        <v>42586</v>
      </c>
      <c r="H2489" s="3">
        <v>1</v>
      </c>
      <c r="I2489" s="3" t="s">
        <v>447</v>
      </c>
      <c r="J2489">
        <v>310</v>
      </c>
      <c r="K2489">
        <v>220</v>
      </c>
      <c r="M2489">
        <v>43</v>
      </c>
      <c r="O2489" s="144" t="s">
        <v>454</v>
      </c>
      <c r="P2489">
        <v>1</v>
      </c>
    </row>
    <row r="2490" spans="1:17">
      <c r="A2490" s="244">
        <v>18</v>
      </c>
      <c r="B2490" s="244" t="s">
        <v>1082</v>
      </c>
      <c r="C2490" s="244" t="s">
        <v>1083</v>
      </c>
      <c r="D2490" s="244" t="s">
        <v>1084</v>
      </c>
      <c r="E2490" s="244">
        <v>6</v>
      </c>
      <c r="F2490" s="244">
        <v>3</v>
      </c>
      <c r="G2490" s="2">
        <v>42586</v>
      </c>
      <c r="H2490" s="3">
        <v>1</v>
      </c>
      <c r="I2490" s="3" t="s">
        <v>447</v>
      </c>
      <c r="J2490">
        <v>310</v>
      </c>
      <c r="K2490">
        <v>220</v>
      </c>
      <c r="M2490">
        <v>43</v>
      </c>
      <c r="O2490" s="144" t="s">
        <v>473</v>
      </c>
      <c r="P2490">
        <v>1</v>
      </c>
    </row>
    <row r="2491" spans="1:17">
      <c r="A2491" s="244">
        <v>18</v>
      </c>
      <c r="B2491" s="244" t="s">
        <v>1082</v>
      </c>
      <c r="C2491" s="244" t="s">
        <v>1083</v>
      </c>
      <c r="D2491" s="244" t="s">
        <v>1084</v>
      </c>
      <c r="E2491" s="244">
        <v>6</v>
      </c>
      <c r="F2491" s="244">
        <v>3</v>
      </c>
      <c r="G2491" s="2">
        <v>42586</v>
      </c>
      <c r="H2491" s="3">
        <v>1</v>
      </c>
      <c r="I2491" s="3" t="s">
        <v>447</v>
      </c>
      <c r="J2491">
        <v>310</v>
      </c>
      <c r="K2491">
        <v>220</v>
      </c>
      <c r="M2491">
        <v>43</v>
      </c>
      <c r="O2491" s="144" t="s">
        <v>451</v>
      </c>
      <c r="P2491">
        <v>5</v>
      </c>
    </row>
    <row r="2492" spans="1:17">
      <c r="A2492" s="244">
        <v>18</v>
      </c>
      <c r="B2492" s="244" t="s">
        <v>1082</v>
      </c>
      <c r="C2492" s="244" t="s">
        <v>1083</v>
      </c>
      <c r="D2492" s="244" t="s">
        <v>1084</v>
      </c>
      <c r="E2492" s="244">
        <v>6</v>
      </c>
      <c r="F2492" s="244">
        <v>3</v>
      </c>
      <c r="G2492" s="2">
        <v>42586</v>
      </c>
      <c r="H2492" s="3">
        <v>1</v>
      </c>
      <c r="I2492" s="3" t="s">
        <v>447</v>
      </c>
      <c r="J2492">
        <v>310</v>
      </c>
      <c r="K2492">
        <v>220</v>
      </c>
      <c r="M2492">
        <v>43</v>
      </c>
      <c r="O2492" s="144" t="s">
        <v>477</v>
      </c>
      <c r="P2492">
        <v>1</v>
      </c>
    </row>
    <row r="2493" spans="1:17">
      <c r="A2493" s="244">
        <v>18</v>
      </c>
      <c r="B2493" s="244" t="s">
        <v>1082</v>
      </c>
      <c r="C2493" s="244" t="s">
        <v>1083</v>
      </c>
      <c r="D2493" s="244" t="s">
        <v>1084</v>
      </c>
      <c r="E2493" s="244">
        <v>6</v>
      </c>
      <c r="F2493" s="244">
        <v>3</v>
      </c>
      <c r="G2493" s="2">
        <v>42586</v>
      </c>
      <c r="H2493" s="3">
        <v>1</v>
      </c>
      <c r="I2493" s="3" t="s">
        <v>447</v>
      </c>
      <c r="J2493">
        <v>310</v>
      </c>
      <c r="K2493">
        <v>220</v>
      </c>
      <c r="M2493">
        <v>43</v>
      </c>
      <c r="O2493" s="144" t="s">
        <v>493</v>
      </c>
      <c r="P2493">
        <v>5</v>
      </c>
    </row>
    <row r="2494" spans="1:17">
      <c r="A2494" s="244">
        <v>18</v>
      </c>
      <c r="B2494" s="244" t="s">
        <v>1082</v>
      </c>
      <c r="C2494" s="244" t="s">
        <v>1083</v>
      </c>
      <c r="D2494" s="244" t="s">
        <v>1084</v>
      </c>
      <c r="E2494" s="244">
        <v>6</v>
      </c>
      <c r="F2494" s="244">
        <v>3</v>
      </c>
      <c r="G2494" s="2">
        <v>42586</v>
      </c>
      <c r="H2494" s="3">
        <v>1</v>
      </c>
      <c r="I2494" s="3" t="s">
        <v>447</v>
      </c>
      <c r="J2494">
        <v>310</v>
      </c>
      <c r="K2494">
        <v>220</v>
      </c>
      <c r="M2494">
        <v>43</v>
      </c>
      <c r="O2494" s="144" t="s">
        <v>455</v>
      </c>
      <c r="P2494">
        <v>10</v>
      </c>
    </row>
    <row r="2495" spans="1:17">
      <c r="A2495" s="244">
        <v>18</v>
      </c>
      <c r="B2495" s="244" t="s">
        <v>1082</v>
      </c>
      <c r="C2495" s="244" t="s">
        <v>1083</v>
      </c>
      <c r="D2495" s="244" t="s">
        <v>1084</v>
      </c>
      <c r="E2495" s="244">
        <v>6</v>
      </c>
      <c r="F2495" s="244">
        <v>3</v>
      </c>
      <c r="G2495" s="2">
        <v>42586</v>
      </c>
      <c r="H2495" s="3">
        <v>1</v>
      </c>
      <c r="I2495" s="3" t="s">
        <v>447</v>
      </c>
      <c r="J2495">
        <v>310</v>
      </c>
      <c r="K2495">
        <v>220</v>
      </c>
      <c r="M2495">
        <v>43</v>
      </c>
      <c r="O2495" s="144" t="s">
        <v>449</v>
      </c>
      <c r="P2495">
        <v>1</v>
      </c>
    </row>
    <row r="2496" spans="1:17">
      <c r="A2496" s="244">
        <v>18</v>
      </c>
      <c r="B2496" s="244" t="s">
        <v>1082</v>
      </c>
      <c r="C2496" s="244" t="s">
        <v>1083</v>
      </c>
      <c r="D2496" s="244" t="s">
        <v>1084</v>
      </c>
      <c r="E2496" s="244">
        <v>6</v>
      </c>
      <c r="F2496" s="244">
        <v>3</v>
      </c>
      <c r="G2496" s="2">
        <v>42586</v>
      </c>
      <c r="H2496" s="3">
        <v>1</v>
      </c>
      <c r="I2496" s="3" t="s">
        <v>447</v>
      </c>
      <c r="J2496">
        <v>310</v>
      </c>
      <c r="K2496">
        <v>220</v>
      </c>
      <c r="M2496">
        <v>43</v>
      </c>
      <c r="O2496" s="144" t="s">
        <v>450</v>
      </c>
      <c r="P2496">
        <v>1</v>
      </c>
    </row>
    <row r="2497" spans="1:17">
      <c r="A2497" s="244">
        <v>18</v>
      </c>
      <c r="B2497" s="244" t="s">
        <v>1082</v>
      </c>
      <c r="C2497" s="244" t="s">
        <v>1083</v>
      </c>
      <c r="D2497" s="244" t="s">
        <v>1084</v>
      </c>
      <c r="E2497" s="244">
        <v>6</v>
      </c>
      <c r="F2497" s="244">
        <v>3</v>
      </c>
      <c r="G2497" s="2">
        <v>42586</v>
      </c>
      <c r="H2497" s="3">
        <v>2</v>
      </c>
      <c r="I2497" s="3" t="s">
        <v>14</v>
      </c>
      <c r="M2497">
        <v>43</v>
      </c>
      <c r="O2497" s="144" t="s">
        <v>454</v>
      </c>
      <c r="P2497">
        <v>30</v>
      </c>
    </row>
    <row r="2498" spans="1:17">
      <c r="A2498" s="244">
        <v>18</v>
      </c>
      <c r="B2498" s="244" t="s">
        <v>1082</v>
      </c>
      <c r="C2498" s="244" t="s">
        <v>1083</v>
      </c>
      <c r="D2498" s="244" t="s">
        <v>1084</v>
      </c>
      <c r="E2498" s="244">
        <v>6</v>
      </c>
      <c r="F2498" s="244">
        <v>3</v>
      </c>
      <c r="G2498" s="2">
        <v>42586</v>
      </c>
      <c r="H2498" s="3">
        <v>2</v>
      </c>
      <c r="I2498" s="3" t="s">
        <v>14</v>
      </c>
      <c r="M2498">
        <v>43</v>
      </c>
      <c r="O2498" s="146" t="s">
        <v>487</v>
      </c>
      <c r="P2498">
        <v>10</v>
      </c>
    </row>
    <row r="2499" spans="1:17">
      <c r="A2499" s="244">
        <v>18</v>
      </c>
      <c r="B2499" s="244" t="s">
        <v>1082</v>
      </c>
      <c r="C2499" s="244" t="s">
        <v>1083</v>
      </c>
      <c r="D2499" s="244" t="s">
        <v>1084</v>
      </c>
      <c r="E2499" s="244">
        <v>6</v>
      </c>
      <c r="F2499" s="244">
        <v>3</v>
      </c>
      <c r="G2499" s="2">
        <v>42586</v>
      </c>
      <c r="H2499" s="3">
        <v>2</v>
      </c>
      <c r="I2499" s="3" t="s">
        <v>14</v>
      </c>
      <c r="M2499">
        <v>43</v>
      </c>
      <c r="O2499" s="144" t="s">
        <v>453</v>
      </c>
      <c r="P2499">
        <v>20</v>
      </c>
    </row>
    <row r="2500" spans="1:17">
      <c r="A2500" s="244">
        <v>18</v>
      </c>
      <c r="B2500" s="244" t="s">
        <v>1082</v>
      </c>
      <c r="C2500" s="244" t="s">
        <v>1083</v>
      </c>
      <c r="D2500" s="244" t="s">
        <v>1084</v>
      </c>
      <c r="E2500" s="244">
        <v>6</v>
      </c>
      <c r="F2500" s="244">
        <v>3</v>
      </c>
      <c r="G2500" s="2">
        <v>42586</v>
      </c>
      <c r="H2500" s="3">
        <v>2</v>
      </c>
      <c r="I2500" s="3" t="s">
        <v>14</v>
      </c>
      <c r="M2500">
        <v>43</v>
      </c>
      <c r="O2500" s="144" t="s">
        <v>449</v>
      </c>
      <c r="P2500">
        <v>1</v>
      </c>
    </row>
    <row r="2501" spans="1:17">
      <c r="A2501" s="244">
        <v>18</v>
      </c>
      <c r="B2501" s="244" t="s">
        <v>1082</v>
      </c>
      <c r="C2501" s="244" t="s">
        <v>1083</v>
      </c>
      <c r="D2501" s="244" t="s">
        <v>1084</v>
      </c>
      <c r="E2501" s="244">
        <v>6</v>
      </c>
      <c r="F2501" s="244">
        <v>3</v>
      </c>
      <c r="G2501" s="2">
        <v>42586</v>
      </c>
      <c r="H2501" s="3">
        <v>2</v>
      </c>
      <c r="I2501" s="3" t="s">
        <v>14</v>
      </c>
      <c r="M2501">
        <v>43</v>
      </c>
      <c r="O2501" s="144" t="s">
        <v>461</v>
      </c>
      <c r="P2501">
        <v>1</v>
      </c>
      <c r="Q2501">
        <v>1</v>
      </c>
    </row>
    <row r="2502" spans="1:17">
      <c r="A2502" s="244">
        <v>18</v>
      </c>
      <c r="B2502" s="244" t="s">
        <v>1082</v>
      </c>
      <c r="C2502" s="244" t="s">
        <v>1083</v>
      </c>
      <c r="D2502" s="244" t="s">
        <v>1084</v>
      </c>
      <c r="E2502" s="244">
        <v>6</v>
      </c>
      <c r="F2502" s="244">
        <v>3</v>
      </c>
      <c r="G2502" s="2">
        <v>42586</v>
      </c>
      <c r="H2502" s="3">
        <v>1</v>
      </c>
      <c r="I2502" s="3" t="s">
        <v>447</v>
      </c>
      <c r="J2502">
        <v>160</v>
      </c>
      <c r="K2502">
        <v>200</v>
      </c>
      <c r="M2502">
        <v>44</v>
      </c>
      <c r="O2502" s="144" t="s">
        <v>458</v>
      </c>
      <c r="P2502">
        <v>5</v>
      </c>
    </row>
    <row r="2503" spans="1:17">
      <c r="A2503" s="244">
        <v>18</v>
      </c>
      <c r="B2503" s="244" t="s">
        <v>1082</v>
      </c>
      <c r="C2503" s="244" t="s">
        <v>1083</v>
      </c>
      <c r="D2503" s="244" t="s">
        <v>1084</v>
      </c>
      <c r="E2503" s="244">
        <v>6</v>
      </c>
      <c r="F2503" s="244">
        <v>3</v>
      </c>
      <c r="G2503" s="2">
        <v>42586</v>
      </c>
      <c r="H2503" s="3">
        <v>1</v>
      </c>
      <c r="I2503" s="3" t="s">
        <v>447</v>
      </c>
      <c r="J2503">
        <v>160</v>
      </c>
      <c r="K2503">
        <v>200</v>
      </c>
      <c r="M2503">
        <v>44</v>
      </c>
      <c r="O2503" s="144" t="s">
        <v>453</v>
      </c>
      <c r="P2503">
        <v>50</v>
      </c>
    </row>
    <row r="2504" spans="1:17">
      <c r="A2504" s="244">
        <v>18</v>
      </c>
      <c r="B2504" s="244" t="s">
        <v>1082</v>
      </c>
      <c r="C2504" s="244" t="s">
        <v>1083</v>
      </c>
      <c r="D2504" s="244" t="s">
        <v>1084</v>
      </c>
      <c r="E2504" s="244">
        <v>6</v>
      </c>
      <c r="F2504" s="244">
        <v>3</v>
      </c>
      <c r="G2504" s="2">
        <v>42586</v>
      </c>
      <c r="H2504" s="3">
        <v>1</v>
      </c>
      <c r="I2504" s="3" t="s">
        <v>447</v>
      </c>
      <c r="J2504">
        <v>160</v>
      </c>
      <c r="K2504">
        <v>200</v>
      </c>
      <c r="M2504">
        <v>44</v>
      </c>
      <c r="O2504" s="144" t="s">
        <v>473</v>
      </c>
      <c r="P2504">
        <v>1</v>
      </c>
    </row>
    <row r="2505" spans="1:17">
      <c r="A2505" s="244">
        <v>18</v>
      </c>
      <c r="B2505" s="244" t="s">
        <v>1082</v>
      </c>
      <c r="C2505" s="244" t="s">
        <v>1083</v>
      </c>
      <c r="D2505" s="244" t="s">
        <v>1084</v>
      </c>
      <c r="E2505" s="244">
        <v>6</v>
      </c>
      <c r="F2505" s="244">
        <v>3</v>
      </c>
      <c r="G2505" s="2">
        <v>42586</v>
      </c>
      <c r="H2505" s="3">
        <v>1</v>
      </c>
      <c r="I2505" s="3" t="s">
        <v>447</v>
      </c>
      <c r="J2505">
        <v>160</v>
      </c>
      <c r="K2505">
        <v>200</v>
      </c>
      <c r="M2505">
        <v>44</v>
      </c>
      <c r="O2505" s="144" t="s">
        <v>454</v>
      </c>
      <c r="P2505">
        <v>1</v>
      </c>
    </row>
    <row r="2506" spans="1:17">
      <c r="A2506" s="244">
        <v>18</v>
      </c>
      <c r="B2506" s="244" t="s">
        <v>1082</v>
      </c>
      <c r="C2506" s="244" t="s">
        <v>1083</v>
      </c>
      <c r="D2506" s="244" t="s">
        <v>1084</v>
      </c>
      <c r="E2506" s="244">
        <v>6</v>
      </c>
      <c r="F2506" s="244">
        <v>3</v>
      </c>
      <c r="G2506" s="2">
        <v>42586</v>
      </c>
      <c r="H2506" s="3">
        <v>1</v>
      </c>
      <c r="I2506" s="3" t="s">
        <v>447</v>
      </c>
      <c r="J2506">
        <v>160</v>
      </c>
      <c r="K2506">
        <v>200</v>
      </c>
      <c r="M2506">
        <v>44</v>
      </c>
      <c r="O2506" s="146" t="s">
        <v>487</v>
      </c>
      <c r="P2506">
        <v>10</v>
      </c>
    </row>
    <row r="2507" spans="1:17">
      <c r="A2507" s="244">
        <v>18</v>
      </c>
      <c r="B2507" s="244" t="s">
        <v>1082</v>
      </c>
      <c r="C2507" s="244" t="s">
        <v>1083</v>
      </c>
      <c r="D2507" s="244" t="s">
        <v>1084</v>
      </c>
      <c r="E2507" s="244">
        <v>6</v>
      </c>
      <c r="F2507" s="244">
        <v>3</v>
      </c>
      <c r="G2507" s="2">
        <v>42586</v>
      </c>
      <c r="H2507" s="3">
        <v>1</v>
      </c>
      <c r="I2507" s="3" t="s">
        <v>447</v>
      </c>
      <c r="J2507">
        <v>160</v>
      </c>
      <c r="K2507">
        <v>200</v>
      </c>
      <c r="M2507">
        <v>44</v>
      </c>
      <c r="O2507" s="144" t="s">
        <v>461</v>
      </c>
      <c r="P2507">
        <v>5</v>
      </c>
      <c r="Q2507">
        <v>1</v>
      </c>
    </row>
    <row r="2508" spans="1:17">
      <c r="A2508" s="244">
        <v>18</v>
      </c>
      <c r="B2508" s="244" t="s">
        <v>1082</v>
      </c>
      <c r="C2508" s="244" t="s">
        <v>1083</v>
      </c>
      <c r="D2508" s="244" t="s">
        <v>1084</v>
      </c>
      <c r="E2508" s="244">
        <v>6</v>
      </c>
      <c r="F2508" s="244">
        <v>3</v>
      </c>
      <c r="G2508" s="2">
        <v>42586</v>
      </c>
      <c r="H2508" s="3">
        <v>1</v>
      </c>
      <c r="I2508" s="3" t="s">
        <v>447</v>
      </c>
      <c r="J2508">
        <v>160</v>
      </c>
      <c r="K2508">
        <v>200</v>
      </c>
      <c r="M2508">
        <v>44</v>
      </c>
      <c r="O2508" s="144" t="s">
        <v>451</v>
      </c>
      <c r="P2508">
        <v>1</v>
      </c>
    </row>
    <row r="2509" spans="1:17">
      <c r="A2509" s="244">
        <v>18</v>
      </c>
      <c r="B2509" s="244" t="s">
        <v>1082</v>
      </c>
      <c r="C2509" s="244" t="s">
        <v>1083</v>
      </c>
      <c r="D2509" s="244" t="s">
        <v>1084</v>
      </c>
      <c r="E2509" s="244">
        <v>6</v>
      </c>
      <c r="F2509" s="244">
        <v>3</v>
      </c>
      <c r="G2509" s="2">
        <v>42586</v>
      </c>
      <c r="H2509" s="3">
        <v>1</v>
      </c>
      <c r="I2509" s="3" t="s">
        <v>447</v>
      </c>
      <c r="J2509">
        <v>160</v>
      </c>
      <c r="K2509">
        <v>200</v>
      </c>
      <c r="M2509">
        <v>44</v>
      </c>
      <c r="O2509" s="144" t="s">
        <v>464</v>
      </c>
      <c r="P2509">
        <v>10</v>
      </c>
      <c r="Q2509">
        <v>1</v>
      </c>
    </row>
    <row r="2510" spans="1:17">
      <c r="A2510" s="244">
        <v>18</v>
      </c>
      <c r="B2510" s="244" t="s">
        <v>1082</v>
      </c>
      <c r="C2510" s="244" t="s">
        <v>1083</v>
      </c>
      <c r="D2510" s="244" t="s">
        <v>1084</v>
      </c>
      <c r="E2510" s="244">
        <v>6</v>
      </c>
      <c r="F2510" s="244">
        <v>3</v>
      </c>
      <c r="G2510" s="2">
        <v>42586</v>
      </c>
      <c r="H2510" s="3">
        <v>1</v>
      </c>
      <c r="I2510" s="3" t="s">
        <v>447</v>
      </c>
      <c r="J2510">
        <v>160</v>
      </c>
      <c r="K2510">
        <v>200</v>
      </c>
      <c r="M2510">
        <v>44</v>
      </c>
      <c r="O2510" s="144" t="s">
        <v>449</v>
      </c>
      <c r="P2510">
        <v>1</v>
      </c>
    </row>
    <row r="2511" spans="1:17">
      <c r="A2511" s="244">
        <v>18</v>
      </c>
      <c r="B2511" s="244" t="s">
        <v>1082</v>
      </c>
      <c r="C2511" s="244" t="s">
        <v>1083</v>
      </c>
      <c r="D2511" s="244" t="s">
        <v>1084</v>
      </c>
      <c r="E2511" s="244">
        <v>6</v>
      </c>
      <c r="F2511" s="244">
        <v>3</v>
      </c>
      <c r="G2511" s="2">
        <v>42586</v>
      </c>
      <c r="H2511" s="3">
        <v>2</v>
      </c>
      <c r="I2511" s="3" t="s">
        <v>14</v>
      </c>
      <c r="M2511">
        <v>44</v>
      </c>
      <c r="O2511" s="144" t="s">
        <v>476</v>
      </c>
      <c r="P2511">
        <v>1</v>
      </c>
      <c r="Q2511">
        <v>1</v>
      </c>
    </row>
    <row r="2512" spans="1:17">
      <c r="A2512" s="244">
        <v>18</v>
      </c>
      <c r="B2512" s="244" t="s">
        <v>1082</v>
      </c>
      <c r="C2512" s="244" t="s">
        <v>1083</v>
      </c>
      <c r="D2512" s="244" t="s">
        <v>1084</v>
      </c>
      <c r="E2512" s="244">
        <v>6</v>
      </c>
      <c r="F2512" s="244">
        <v>3</v>
      </c>
      <c r="G2512" s="2">
        <v>42586</v>
      </c>
      <c r="H2512" s="3">
        <v>2</v>
      </c>
      <c r="I2512" s="3" t="s">
        <v>14</v>
      </c>
      <c r="M2512">
        <v>44</v>
      </c>
      <c r="O2512" s="144" t="s">
        <v>449</v>
      </c>
      <c r="P2512">
        <v>1</v>
      </c>
    </row>
    <row r="2513" spans="1:17">
      <c r="A2513" s="244">
        <v>18</v>
      </c>
      <c r="B2513" s="244" t="s">
        <v>1082</v>
      </c>
      <c r="C2513" s="244" t="s">
        <v>1083</v>
      </c>
      <c r="D2513" s="244" t="s">
        <v>1084</v>
      </c>
      <c r="E2513" s="244">
        <v>6</v>
      </c>
      <c r="F2513" s="244">
        <v>3</v>
      </c>
      <c r="G2513" s="2">
        <v>42586</v>
      </c>
      <c r="H2513" s="3">
        <v>2</v>
      </c>
      <c r="I2513" s="3" t="s">
        <v>14</v>
      </c>
      <c r="M2513">
        <v>44</v>
      </c>
      <c r="O2513" s="146" t="s">
        <v>487</v>
      </c>
      <c r="P2513">
        <v>1</v>
      </c>
    </row>
    <row r="2514" spans="1:17">
      <c r="A2514" s="244">
        <v>18</v>
      </c>
      <c r="B2514" s="244" t="s">
        <v>1082</v>
      </c>
      <c r="C2514" s="244" t="s">
        <v>1083</v>
      </c>
      <c r="D2514" s="244" t="s">
        <v>1084</v>
      </c>
      <c r="E2514" s="244">
        <v>6</v>
      </c>
      <c r="F2514" s="244">
        <v>3</v>
      </c>
      <c r="G2514" s="2">
        <v>42586</v>
      </c>
      <c r="H2514" s="3">
        <v>2</v>
      </c>
      <c r="I2514" s="3" t="s">
        <v>14</v>
      </c>
      <c r="M2514">
        <v>44</v>
      </c>
      <c r="O2514" s="144" t="s">
        <v>477</v>
      </c>
      <c r="P2514">
        <v>1</v>
      </c>
    </row>
    <row r="2515" spans="1:17">
      <c r="A2515" s="244">
        <v>18</v>
      </c>
      <c r="B2515" s="244" t="s">
        <v>1082</v>
      </c>
      <c r="C2515" s="244" t="s">
        <v>1083</v>
      </c>
      <c r="D2515" s="244" t="s">
        <v>1084</v>
      </c>
      <c r="E2515" s="244">
        <v>6</v>
      </c>
      <c r="F2515" s="244">
        <v>3</v>
      </c>
      <c r="G2515" s="2">
        <v>42586</v>
      </c>
      <c r="H2515" s="3">
        <v>2</v>
      </c>
      <c r="I2515" s="3" t="s">
        <v>14</v>
      </c>
      <c r="M2515">
        <v>44</v>
      </c>
      <c r="O2515" s="144" t="s">
        <v>453</v>
      </c>
      <c r="P2515">
        <v>50</v>
      </c>
    </row>
    <row r="2516" spans="1:17">
      <c r="A2516" s="244">
        <v>18</v>
      </c>
      <c r="B2516" s="244" t="s">
        <v>1082</v>
      </c>
      <c r="C2516" s="244" t="s">
        <v>1083</v>
      </c>
      <c r="D2516" s="244" t="s">
        <v>1084</v>
      </c>
      <c r="E2516" s="244">
        <v>6</v>
      </c>
      <c r="F2516" s="244">
        <v>3</v>
      </c>
      <c r="G2516" s="2">
        <v>42586</v>
      </c>
      <c r="H2516" s="3">
        <v>1</v>
      </c>
      <c r="I2516" s="3" t="s">
        <v>447</v>
      </c>
      <c r="J2516">
        <v>120</v>
      </c>
      <c r="K2516">
        <v>130</v>
      </c>
      <c r="M2516">
        <v>45</v>
      </c>
      <c r="O2516" s="144" t="s">
        <v>461</v>
      </c>
      <c r="P2516">
        <v>15</v>
      </c>
    </row>
    <row r="2517" spans="1:17">
      <c r="A2517" s="244">
        <v>18</v>
      </c>
      <c r="B2517" s="244" t="s">
        <v>1082</v>
      </c>
      <c r="C2517" s="244" t="s">
        <v>1083</v>
      </c>
      <c r="D2517" s="244" t="s">
        <v>1084</v>
      </c>
      <c r="E2517" s="244">
        <v>6</v>
      </c>
      <c r="F2517" s="244">
        <v>3</v>
      </c>
      <c r="G2517" s="2">
        <v>42586</v>
      </c>
      <c r="H2517" s="3">
        <v>1</v>
      </c>
      <c r="I2517" s="3" t="s">
        <v>447</v>
      </c>
      <c r="J2517">
        <v>120</v>
      </c>
      <c r="K2517">
        <v>130</v>
      </c>
      <c r="M2517">
        <v>45</v>
      </c>
      <c r="O2517" s="146" t="s">
        <v>487</v>
      </c>
      <c r="P2517">
        <v>10</v>
      </c>
    </row>
    <row r="2518" spans="1:17">
      <c r="A2518" s="244">
        <v>18</v>
      </c>
      <c r="B2518" s="244" t="s">
        <v>1082</v>
      </c>
      <c r="C2518" s="244" t="s">
        <v>1083</v>
      </c>
      <c r="D2518" s="244" t="s">
        <v>1084</v>
      </c>
      <c r="E2518" s="244">
        <v>6</v>
      </c>
      <c r="F2518" s="244">
        <v>3</v>
      </c>
      <c r="G2518" s="2">
        <v>42586</v>
      </c>
      <c r="H2518" s="3">
        <v>1</v>
      </c>
      <c r="I2518" s="3" t="s">
        <v>447</v>
      </c>
      <c r="J2518">
        <v>120</v>
      </c>
      <c r="K2518">
        <v>130</v>
      </c>
      <c r="M2518">
        <v>45</v>
      </c>
      <c r="O2518" s="144" t="s">
        <v>451</v>
      </c>
      <c r="P2518">
        <v>1</v>
      </c>
    </row>
    <row r="2519" spans="1:17">
      <c r="A2519" s="244">
        <v>18</v>
      </c>
      <c r="B2519" s="244" t="s">
        <v>1082</v>
      </c>
      <c r="C2519" s="244" t="s">
        <v>1083</v>
      </c>
      <c r="D2519" s="244" t="s">
        <v>1084</v>
      </c>
      <c r="E2519" s="244">
        <v>6</v>
      </c>
      <c r="F2519" s="244">
        <v>3</v>
      </c>
      <c r="G2519" s="2">
        <v>42586</v>
      </c>
      <c r="H2519" s="3">
        <v>1</v>
      </c>
      <c r="I2519" s="3" t="s">
        <v>447</v>
      </c>
      <c r="J2519">
        <v>120</v>
      </c>
      <c r="K2519">
        <v>130</v>
      </c>
      <c r="M2519">
        <v>45</v>
      </c>
      <c r="O2519" s="144" t="s">
        <v>453</v>
      </c>
      <c r="P2519">
        <v>70</v>
      </c>
    </row>
    <row r="2520" spans="1:17">
      <c r="A2520" s="244">
        <v>18</v>
      </c>
      <c r="B2520" s="244" t="s">
        <v>1082</v>
      </c>
      <c r="C2520" s="244" t="s">
        <v>1083</v>
      </c>
      <c r="D2520" s="244" t="s">
        <v>1084</v>
      </c>
      <c r="E2520" s="244">
        <v>6</v>
      </c>
      <c r="F2520" s="244">
        <v>3</v>
      </c>
      <c r="G2520" s="2">
        <v>42586</v>
      </c>
      <c r="H2520" s="3">
        <v>1</v>
      </c>
      <c r="I2520" s="3" t="s">
        <v>447</v>
      </c>
      <c r="J2520">
        <v>120</v>
      </c>
      <c r="K2520">
        <v>130</v>
      </c>
      <c r="M2520">
        <v>45</v>
      </c>
      <c r="O2520" s="144" t="s">
        <v>477</v>
      </c>
      <c r="P2520">
        <v>5</v>
      </c>
    </row>
    <row r="2521" spans="1:17">
      <c r="A2521" s="244">
        <v>18</v>
      </c>
      <c r="B2521" s="244" t="s">
        <v>1082</v>
      </c>
      <c r="C2521" s="244" t="s">
        <v>1083</v>
      </c>
      <c r="D2521" s="244" t="s">
        <v>1084</v>
      </c>
      <c r="E2521" s="244">
        <v>6</v>
      </c>
      <c r="F2521" s="244">
        <v>3</v>
      </c>
      <c r="G2521" s="2">
        <v>42586</v>
      </c>
      <c r="H2521" s="3">
        <v>1</v>
      </c>
      <c r="I2521" s="3" t="s">
        <v>447</v>
      </c>
      <c r="J2521">
        <v>120</v>
      </c>
      <c r="K2521">
        <v>130</v>
      </c>
      <c r="M2521">
        <v>45</v>
      </c>
      <c r="O2521" s="144" t="s">
        <v>458</v>
      </c>
      <c r="P2521">
        <v>5</v>
      </c>
      <c r="Q2521">
        <v>1</v>
      </c>
    </row>
    <row r="2522" spans="1:17">
      <c r="A2522" s="244">
        <v>18</v>
      </c>
      <c r="B2522" s="244" t="s">
        <v>1082</v>
      </c>
      <c r="C2522" s="244" t="s">
        <v>1083</v>
      </c>
      <c r="D2522" s="244" t="s">
        <v>1084</v>
      </c>
      <c r="E2522" s="244">
        <v>6</v>
      </c>
      <c r="F2522" s="244">
        <v>3</v>
      </c>
      <c r="G2522" s="2">
        <v>42586</v>
      </c>
      <c r="H2522" s="3">
        <v>1</v>
      </c>
      <c r="I2522" s="3" t="s">
        <v>447</v>
      </c>
      <c r="J2522">
        <v>120</v>
      </c>
      <c r="K2522">
        <v>130</v>
      </c>
      <c r="M2522">
        <v>45</v>
      </c>
      <c r="O2522" s="144" t="s">
        <v>493</v>
      </c>
      <c r="P2522">
        <v>5</v>
      </c>
    </row>
    <row r="2523" spans="1:17">
      <c r="A2523" s="244">
        <v>18</v>
      </c>
      <c r="B2523" s="244" t="s">
        <v>1082</v>
      </c>
      <c r="C2523" s="244" t="s">
        <v>1083</v>
      </c>
      <c r="D2523" s="244" t="s">
        <v>1084</v>
      </c>
      <c r="E2523" s="244">
        <v>6</v>
      </c>
      <c r="F2523" s="244">
        <v>3</v>
      </c>
      <c r="G2523" s="2">
        <v>42586</v>
      </c>
      <c r="H2523" s="3">
        <v>2</v>
      </c>
      <c r="I2523" s="3" t="s">
        <v>14</v>
      </c>
      <c r="M2523">
        <v>45</v>
      </c>
      <c r="O2523" s="144" t="s">
        <v>455</v>
      </c>
      <c r="P2523">
        <v>1</v>
      </c>
      <c r="Q2523">
        <v>1</v>
      </c>
    </row>
    <row r="2524" spans="1:17">
      <c r="A2524" s="244">
        <v>18</v>
      </c>
      <c r="B2524" s="244" t="s">
        <v>1082</v>
      </c>
      <c r="C2524" s="244" t="s">
        <v>1083</v>
      </c>
      <c r="D2524" s="244" t="s">
        <v>1084</v>
      </c>
      <c r="E2524" s="244">
        <v>6</v>
      </c>
      <c r="F2524" s="244">
        <v>3</v>
      </c>
      <c r="G2524" s="2">
        <v>42586</v>
      </c>
      <c r="H2524" s="3">
        <v>2</v>
      </c>
      <c r="I2524" s="3" t="s">
        <v>14</v>
      </c>
      <c r="M2524">
        <v>45</v>
      </c>
      <c r="O2524" s="144" t="s">
        <v>453</v>
      </c>
      <c r="P2524">
        <v>60</v>
      </c>
    </row>
    <row r="2525" spans="1:17">
      <c r="A2525" s="244">
        <v>18</v>
      </c>
      <c r="B2525" s="244" t="s">
        <v>1082</v>
      </c>
      <c r="C2525" s="244" t="s">
        <v>1083</v>
      </c>
      <c r="D2525" s="244" t="s">
        <v>1084</v>
      </c>
      <c r="E2525" s="244">
        <v>6</v>
      </c>
      <c r="F2525" s="244">
        <v>3</v>
      </c>
      <c r="G2525" s="2">
        <v>42586</v>
      </c>
      <c r="H2525" s="3">
        <v>2</v>
      </c>
      <c r="I2525" s="3" t="s">
        <v>14</v>
      </c>
      <c r="M2525">
        <v>45</v>
      </c>
      <c r="O2525" s="144" t="s">
        <v>454</v>
      </c>
      <c r="P2525">
        <v>1</v>
      </c>
      <c r="Q2525">
        <v>2</v>
      </c>
    </row>
    <row r="2526" spans="1:17">
      <c r="A2526" s="244">
        <v>18</v>
      </c>
      <c r="B2526" s="244" t="s">
        <v>1082</v>
      </c>
      <c r="C2526" s="244" t="s">
        <v>1083</v>
      </c>
      <c r="D2526" s="244" t="s">
        <v>1084</v>
      </c>
      <c r="E2526" s="244">
        <v>6</v>
      </c>
      <c r="F2526" s="244">
        <v>3</v>
      </c>
      <c r="G2526" s="2">
        <v>42586</v>
      </c>
      <c r="H2526" s="3">
        <v>2</v>
      </c>
      <c r="I2526" s="3" t="s">
        <v>14</v>
      </c>
      <c r="M2526">
        <v>45</v>
      </c>
      <c r="O2526" s="146" t="s">
        <v>487</v>
      </c>
      <c r="P2526">
        <v>1</v>
      </c>
    </row>
    <row r="2527" spans="1:17">
      <c r="A2527" s="244">
        <v>18</v>
      </c>
      <c r="B2527" s="244" t="s">
        <v>1082</v>
      </c>
      <c r="C2527" s="244" t="s">
        <v>1083</v>
      </c>
      <c r="D2527" s="244" t="s">
        <v>1084</v>
      </c>
      <c r="E2527" s="244">
        <v>6</v>
      </c>
      <c r="F2527" s="244">
        <v>3</v>
      </c>
      <c r="G2527" s="2">
        <v>42586</v>
      </c>
      <c r="H2527" s="3">
        <v>2</v>
      </c>
      <c r="I2527" s="3" t="s">
        <v>14</v>
      </c>
      <c r="M2527">
        <v>45</v>
      </c>
      <c r="O2527" s="144" t="s">
        <v>448</v>
      </c>
      <c r="P2527">
        <v>1</v>
      </c>
      <c r="Q2527">
        <v>1</v>
      </c>
    </row>
    <row r="2528" spans="1:17">
      <c r="A2528" s="244">
        <v>18</v>
      </c>
      <c r="B2528" s="244" t="s">
        <v>1082</v>
      </c>
      <c r="C2528" s="244" t="s">
        <v>1083</v>
      </c>
      <c r="D2528" s="244" t="s">
        <v>1084</v>
      </c>
      <c r="E2528" s="244">
        <v>6</v>
      </c>
      <c r="F2528" s="244">
        <v>3</v>
      </c>
      <c r="G2528" s="2">
        <v>42586</v>
      </c>
      <c r="H2528" s="3">
        <v>1</v>
      </c>
      <c r="I2528" s="3" t="s">
        <v>447</v>
      </c>
      <c r="J2528">
        <v>170</v>
      </c>
      <c r="K2528">
        <v>140</v>
      </c>
      <c r="M2528">
        <v>46</v>
      </c>
      <c r="O2528" s="144" t="s">
        <v>456</v>
      </c>
      <c r="P2528">
        <v>5</v>
      </c>
    </row>
    <row r="2529" spans="1:16">
      <c r="A2529" s="244">
        <v>18</v>
      </c>
      <c r="B2529" s="244" t="s">
        <v>1082</v>
      </c>
      <c r="C2529" s="244" t="s">
        <v>1083</v>
      </c>
      <c r="D2529" s="244" t="s">
        <v>1084</v>
      </c>
      <c r="E2529" s="244">
        <v>6</v>
      </c>
      <c r="F2529" s="244">
        <v>3</v>
      </c>
      <c r="G2529" s="2">
        <v>42586</v>
      </c>
      <c r="H2529" s="3">
        <v>1</v>
      </c>
      <c r="I2529" s="3" t="s">
        <v>447</v>
      </c>
      <c r="J2529">
        <v>170</v>
      </c>
      <c r="K2529">
        <v>140</v>
      </c>
      <c r="M2529">
        <v>46</v>
      </c>
      <c r="O2529" s="144" t="s">
        <v>474</v>
      </c>
      <c r="P2529">
        <v>5</v>
      </c>
    </row>
    <row r="2530" spans="1:16">
      <c r="A2530" s="244">
        <v>18</v>
      </c>
      <c r="B2530" s="244" t="s">
        <v>1082</v>
      </c>
      <c r="C2530" s="244" t="s">
        <v>1083</v>
      </c>
      <c r="D2530" s="244" t="s">
        <v>1084</v>
      </c>
      <c r="E2530" s="244">
        <v>6</v>
      </c>
      <c r="F2530" s="244">
        <v>3</v>
      </c>
      <c r="G2530" s="2">
        <v>42586</v>
      </c>
      <c r="H2530" s="3">
        <v>1</v>
      </c>
      <c r="I2530" s="3" t="s">
        <v>447</v>
      </c>
      <c r="J2530">
        <v>170</v>
      </c>
      <c r="K2530">
        <v>140</v>
      </c>
      <c r="M2530">
        <v>46</v>
      </c>
      <c r="O2530" s="144" t="s">
        <v>464</v>
      </c>
      <c r="P2530">
        <v>40</v>
      </c>
    </row>
    <row r="2531" spans="1:16">
      <c r="A2531" s="244">
        <v>18</v>
      </c>
      <c r="B2531" s="244" t="s">
        <v>1082</v>
      </c>
      <c r="C2531" s="244" t="s">
        <v>1083</v>
      </c>
      <c r="D2531" s="244" t="s">
        <v>1084</v>
      </c>
      <c r="E2531" s="244">
        <v>6</v>
      </c>
      <c r="F2531" s="244">
        <v>3</v>
      </c>
      <c r="G2531" s="2">
        <v>42586</v>
      </c>
      <c r="H2531" s="3">
        <v>1</v>
      </c>
      <c r="I2531" s="3" t="s">
        <v>447</v>
      </c>
      <c r="J2531">
        <v>170</v>
      </c>
      <c r="K2531">
        <v>140</v>
      </c>
      <c r="M2531">
        <v>46</v>
      </c>
      <c r="O2531" s="144" t="s">
        <v>493</v>
      </c>
      <c r="P2531">
        <v>5</v>
      </c>
    </row>
    <row r="2532" spans="1:16">
      <c r="A2532" s="244">
        <v>18</v>
      </c>
      <c r="B2532" s="244" t="s">
        <v>1082</v>
      </c>
      <c r="C2532" s="244" t="s">
        <v>1083</v>
      </c>
      <c r="D2532" s="244" t="s">
        <v>1084</v>
      </c>
      <c r="E2532" s="244">
        <v>6</v>
      </c>
      <c r="F2532" s="244">
        <v>3</v>
      </c>
      <c r="G2532" s="2">
        <v>42586</v>
      </c>
      <c r="H2532" s="3">
        <v>1</v>
      </c>
      <c r="I2532" s="3" t="s">
        <v>447</v>
      </c>
      <c r="J2532">
        <v>170</v>
      </c>
      <c r="K2532">
        <v>140</v>
      </c>
      <c r="M2532">
        <v>46</v>
      </c>
      <c r="O2532" s="144" t="s">
        <v>453</v>
      </c>
      <c r="P2532">
        <v>40</v>
      </c>
    </row>
    <row r="2533" spans="1:16">
      <c r="A2533" s="244">
        <v>18</v>
      </c>
      <c r="B2533" s="244" t="s">
        <v>1082</v>
      </c>
      <c r="C2533" s="244" t="s">
        <v>1083</v>
      </c>
      <c r="D2533" s="244" t="s">
        <v>1084</v>
      </c>
      <c r="E2533" s="244">
        <v>6</v>
      </c>
      <c r="F2533" s="244">
        <v>3</v>
      </c>
      <c r="G2533" s="2">
        <v>42586</v>
      </c>
      <c r="H2533" s="3">
        <v>1</v>
      </c>
      <c r="I2533" s="3" t="s">
        <v>447</v>
      </c>
      <c r="J2533">
        <v>170</v>
      </c>
      <c r="K2533">
        <v>140</v>
      </c>
      <c r="M2533">
        <v>46</v>
      </c>
      <c r="O2533" s="144" t="s">
        <v>473</v>
      </c>
      <c r="P2533">
        <v>1</v>
      </c>
    </row>
    <row r="2534" spans="1:16">
      <c r="A2534" s="244">
        <v>18</v>
      </c>
      <c r="B2534" s="244" t="s">
        <v>1082</v>
      </c>
      <c r="C2534" s="244" t="s">
        <v>1083</v>
      </c>
      <c r="D2534" s="244" t="s">
        <v>1084</v>
      </c>
      <c r="E2534" s="244">
        <v>6</v>
      </c>
      <c r="F2534" s="244">
        <v>3</v>
      </c>
      <c r="G2534" s="2">
        <v>42586</v>
      </c>
      <c r="H2534" s="3">
        <v>1</v>
      </c>
      <c r="I2534" s="3" t="s">
        <v>447</v>
      </c>
      <c r="J2534">
        <v>170</v>
      </c>
      <c r="K2534">
        <v>140</v>
      </c>
      <c r="M2534">
        <v>46</v>
      </c>
      <c r="O2534" s="144" t="s">
        <v>452</v>
      </c>
      <c r="P2534">
        <v>1</v>
      </c>
    </row>
    <row r="2535" spans="1:16">
      <c r="A2535" s="244">
        <v>18</v>
      </c>
      <c r="B2535" s="244" t="s">
        <v>1082</v>
      </c>
      <c r="C2535" s="244" t="s">
        <v>1083</v>
      </c>
      <c r="D2535" s="244" t="s">
        <v>1084</v>
      </c>
      <c r="E2535" s="244">
        <v>6</v>
      </c>
      <c r="F2535" s="244">
        <v>3</v>
      </c>
      <c r="G2535" s="2">
        <v>42586</v>
      </c>
      <c r="H2535" s="3">
        <v>1</v>
      </c>
      <c r="I2535" s="3" t="s">
        <v>447</v>
      </c>
      <c r="J2535">
        <v>170</v>
      </c>
      <c r="K2535">
        <v>140</v>
      </c>
      <c r="M2535">
        <v>46</v>
      </c>
      <c r="O2535" s="144" t="s">
        <v>458</v>
      </c>
      <c r="P2535">
        <v>1</v>
      </c>
    </row>
    <row r="2536" spans="1:16">
      <c r="A2536" s="244">
        <v>18</v>
      </c>
      <c r="B2536" s="244" t="s">
        <v>1082</v>
      </c>
      <c r="C2536" s="244" t="s">
        <v>1083</v>
      </c>
      <c r="D2536" s="244" t="s">
        <v>1084</v>
      </c>
      <c r="E2536" s="244">
        <v>6</v>
      </c>
      <c r="F2536" s="244">
        <v>3</v>
      </c>
      <c r="G2536" s="2">
        <v>42586</v>
      </c>
      <c r="H2536" s="3">
        <v>1</v>
      </c>
      <c r="I2536" s="3" t="s">
        <v>447</v>
      </c>
      <c r="J2536">
        <v>170</v>
      </c>
      <c r="K2536">
        <v>140</v>
      </c>
      <c r="M2536">
        <v>46</v>
      </c>
      <c r="O2536" s="144" t="s">
        <v>455</v>
      </c>
      <c r="P2536">
        <v>5</v>
      </c>
    </row>
    <row r="2537" spans="1:16">
      <c r="A2537" s="244">
        <v>18</v>
      </c>
      <c r="B2537" s="244" t="s">
        <v>1082</v>
      </c>
      <c r="C2537" s="244" t="s">
        <v>1083</v>
      </c>
      <c r="D2537" s="244" t="s">
        <v>1084</v>
      </c>
      <c r="E2537" s="244">
        <v>6</v>
      </c>
      <c r="F2537" s="244">
        <v>3</v>
      </c>
      <c r="G2537" s="2">
        <v>42586</v>
      </c>
      <c r="H2537" s="3">
        <v>1</v>
      </c>
      <c r="I2537" s="3" t="s">
        <v>447</v>
      </c>
      <c r="J2537">
        <v>170</v>
      </c>
      <c r="K2537">
        <v>140</v>
      </c>
      <c r="M2537">
        <v>46</v>
      </c>
      <c r="O2537" s="146" t="s">
        <v>487</v>
      </c>
      <c r="P2537">
        <v>10</v>
      </c>
    </row>
    <row r="2538" spans="1:16">
      <c r="A2538" s="244">
        <v>18</v>
      </c>
      <c r="B2538" s="244" t="s">
        <v>1082</v>
      </c>
      <c r="C2538" s="244" t="s">
        <v>1083</v>
      </c>
      <c r="D2538" s="244" t="s">
        <v>1084</v>
      </c>
      <c r="E2538" s="244">
        <v>6</v>
      </c>
      <c r="F2538" s="244">
        <v>3</v>
      </c>
      <c r="G2538" s="2">
        <v>42586</v>
      </c>
      <c r="H2538" s="3">
        <v>1</v>
      </c>
      <c r="I2538" s="3" t="s">
        <v>447</v>
      </c>
      <c r="J2538">
        <v>170</v>
      </c>
      <c r="K2538">
        <v>140</v>
      </c>
      <c r="M2538">
        <v>46</v>
      </c>
      <c r="O2538" s="144" t="s">
        <v>461</v>
      </c>
      <c r="P2538">
        <v>5</v>
      </c>
    </row>
    <row r="2539" spans="1:16">
      <c r="A2539" s="244">
        <v>18</v>
      </c>
      <c r="B2539" s="244" t="s">
        <v>1082</v>
      </c>
      <c r="C2539" s="244" t="s">
        <v>1083</v>
      </c>
      <c r="D2539" s="244" t="s">
        <v>1084</v>
      </c>
      <c r="E2539" s="244">
        <v>6</v>
      </c>
      <c r="F2539" s="244">
        <v>3</v>
      </c>
      <c r="G2539" s="2">
        <v>42586</v>
      </c>
      <c r="H2539" s="3">
        <v>2</v>
      </c>
      <c r="I2539" s="3" t="s">
        <v>14</v>
      </c>
      <c r="M2539">
        <v>46</v>
      </c>
      <c r="O2539" s="147" t="s">
        <v>501</v>
      </c>
      <c r="P2539">
        <v>1</v>
      </c>
    </row>
    <row r="2540" spans="1:16">
      <c r="A2540" s="244">
        <v>18</v>
      </c>
      <c r="B2540" s="244" t="s">
        <v>1082</v>
      </c>
      <c r="C2540" s="244" t="s">
        <v>1083</v>
      </c>
      <c r="D2540" s="244" t="s">
        <v>1084</v>
      </c>
      <c r="E2540" s="244">
        <v>6</v>
      </c>
      <c r="F2540" s="244">
        <v>3</v>
      </c>
      <c r="G2540" s="2">
        <v>42586</v>
      </c>
      <c r="H2540" s="3">
        <v>2</v>
      </c>
      <c r="I2540" s="3" t="s">
        <v>14</v>
      </c>
      <c r="M2540">
        <v>46</v>
      </c>
      <c r="O2540" s="144" t="s">
        <v>454</v>
      </c>
      <c r="P2540">
        <v>5</v>
      </c>
    </row>
    <row r="2541" spans="1:16">
      <c r="A2541" s="244">
        <v>18</v>
      </c>
      <c r="B2541" s="244" t="s">
        <v>1082</v>
      </c>
      <c r="C2541" s="244" t="s">
        <v>1083</v>
      </c>
      <c r="D2541" s="244" t="s">
        <v>1084</v>
      </c>
      <c r="E2541" s="244">
        <v>6</v>
      </c>
      <c r="F2541" s="244">
        <v>3</v>
      </c>
      <c r="G2541" s="2">
        <v>42586</v>
      </c>
      <c r="H2541" s="3">
        <v>2</v>
      </c>
      <c r="I2541" s="3" t="s">
        <v>14</v>
      </c>
      <c r="M2541">
        <v>46</v>
      </c>
      <c r="O2541" s="146" t="s">
        <v>487</v>
      </c>
      <c r="P2541">
        <v>20</v>
      </c>
    </row>
    <row r="2542" spans="1:16">
      <c r="A2542" s="244">
        <v>18</v>
      </c>
      <c r="B2542" s="244" t="s">
        <v>1082</v>
      </c>
      <c r="C2542" s="244" t="s">
        <v>1083</v>
      </c>
      <c r="D2542" s="244" t="s">
        <v>1084</v>
      </c>
      <c r="E2542" s="244">
        <v>6</v>
      </c>
      <c r="F2542" s="244">
        <v>3</v>
      </c>
      <c r="G2542" s="2">
        <v>42586</v>
      </c>
      <c r="H2542" s="3">
        <v>2</v>
      </c>
      <c r="I2542" s="3" t="s">
        <v>14</v>
      </c>
      <c r="M2542">
        <v>46</v>
      </c>
      <c r="O2542" s="144" t="s">
        <v>473</v>
      </c>
      <c r="P2542">
        <v>1</v>
      </c>
    </row>
    <row r="2543" spans="1:16">
      <c r="A2543" s="244">
        <v>18</v>
      </c>
      <c r="B2543" s="244" t="s">
        <v>1082</v>
      </c>
      <c r="C2543" s="244" t="s">
        <v>1083</v>
      </c>
      <c r="D2543" s="244" t="s">
        <v>1084</v>
      </c>
      <c r="E2543" s="244">
        <v>6</v>
      </c>
      <c r="F2543" s="244">
        <v>3</v>
      </c>
      <c r="G2543" s="2">
        <v>42586</v>
      </c>
      <c r="H2543" s="3">
        <v>2</v>
      </c>
      <c r="I2543" s="3" t="s">
        <v>14</v>
      </c>
      <c r="M2543">
        <v>46</v>
      </c>
      <c r="O2543" s="144" t="s">
        <v>453</v>
      </c>
      <c r="P2543">
        <v>40</v>
      </c>
    </row>
    <row r="2544" spans="1:16">
      <c r="A2544" s="244">
        <v>18</v>
      </c>
      <c r="B2544" s="244" t="s">
        <v>1082</v>
      </c>
      <c r="C2544" s="244" t="s">
        <v>1083</v>
      </c>
      <c r="D2544" s="244" t="s">
        <v>1084</v>
      </c>
      <c r="E2544" s="244">
        <v>6</v>
      </c>
      <c r="F2544" s="244">
        <v>3</v>
      </c>
      <c r="G2544" s="2">
        <v>42586</v>
      </c>
      <c r="H2544" s="3">
        <v>2</v>
      </c>
      <c r="I2544" s="3" t="s">
        <v>14</v>
      </c>
      <c r="M2544">
        <v>46</v>
      </c>
      <c r="O2544" s="144" t="s">
        <v>449</v>
      </c>
      <c r="P2544">
        <v>1</v>
      </c>
    </row>
    <row r="2545" spans="1:17">
      <c r="A2545" s="244">
        <v>18</v>
      </c>
      <c r="B2545" s="244" t="s">
        <v>1082</v>
      </c>
      <c r="C2545" s="244" t="s">
        <v>1083</v>
      </c>
      <c r="D2545" s="244" t="s">
        <v>1084</v>
      </c>
      <c r="E2545" s="244">
        <v>6</v>
      </c>
      <c r="F2545" s="244">
        <v>3</v>
      </c>
      <c r="G2545" s="2">
        <v>42586</v>
      </c>
      <c r="H2545" s="3">
        <v>1</v>
      </c>
      <c r="I2545" s="3" t="s">
        <v>447</v>
      </c>
      <c r="J2545">
        <v>250</v>
      </c>
      <c r="K2545">
        <v>200</v>
      </c>
      <c r="M2545">
        <v>47</v>
      </c>
      <c r="O2545" s="144" t="s">
        <v>452</v>
      </c>
      <c r="P2545">
        <v>5</v>
      </c>
    </row>
    <row r="2546" spans="1:17">
      <c r="A2546" s="244">
        <v>18</v>
      </c>
      <c r="B2546" s="244" t="s">
        <v>1082</v>
      </c>
      <c r="C2546" s="244" t="s">
        <v>1083</v>
      </c>
      <c r="D2546" s="244" t="s">
        <v>1084</v>
      </c>
      <c r="E2546" s="244">
        <v>6</v>
      </c>
      <c r="F2546" s="244">
        <v>3</v>
      </c>
      <c r="G2546" s="2">
        <v>42586</v>
      </c>
      <c r="H2546" s="3">
        <v>1</v>
      </c>
      <c r="I2546" s="3" t="s">
        <v>447</v>
      </c>
      <c r="J2546">
        <v>250</v>
      </c>
      <c r="K2546">
        <v>200</v>
      </c>
      <c r="M2546">
        <v>47</v>
      </c>
      <c r="O2546" s="144" t="s">
        <v>451</v>
      </c>
      <c r="P2546">
        <v>1</v>
      </c>
    </row>
    <row r="2547" spans="1:17">
      <c r="A2547" s="244">
        <v>18</v>
      </c>
      <c r="B2547" s="244" t="s">
        <v>1082</v>
      </c>
      <c r="C2547" s="244" t="s">
        <v>1083</v>
      </c>
      <c r="D2547" s="244" t="s">
        <v>1084</v>
      </c>
      <c r="E2547" s="244">
        <v>6</v>
      </c>
      <c r="F2547" s="244">
        <v>3</v>
      </c>
      <c r="G2547" s="2">
        <v>42586</v>
      </c>
      <c r="H2547" s="3">
        <v>1</v>
      </c>
      <c r="I2547" s="3" t="s">
        <v>447</v>
      </c>
      <c r="J2547">
        <v>250</v>
      </c>
      <c r="K2547">
        <v>200</v>
      </c>
      <c r="M2547">
        <v>47</v>
      </c>
      <c r="O2547" s="144" t="s">
        <v>454</v>
      </c>
      <c r="P2547">
        <v>5</v>
      </c>
    </row>
    <row r="2548" spans="1:17">
      <c r="A2548" s="244">
        <v>18</v>
      </c>
      <c r="B2548" s="244" t="s">
        <v>1082</v>
      </c>
      <c r="C2548" s="244" t="s">
        <v>1083</v>
      </c>
      <c r="D2548" s="244" t="s">
        <v>1084</v>
      </c>
      <c r="E2548" s="244">
        <v>6</v>
      </c>
      <c r="F2548" s="244">
        <v>3</v>
      </c>
      <c r="G2548" s="2">
        <v>42586</v>
      </c>
      <c r="H2548" s="3">
        <v>1</v>
      </c>
      <c r="I2548" s="3" t="s">
        <v>447</v>
      </c>
      <c r="J2548">
        <v>250</v>
      </c>
      <c r="K2548">
        <v>200</v>
      </c>
      <c r="M2548">
        <v>47</v>
      </c>
      <c r="O2548" s="144" t="s">
        <v>464</v>
      </c>
      <c r="P2548">
        <v>25</v>
      </c>
    </row>
    <row r="2549" spans="1:17">
      <c r="A2549" s="244">
        <v>18</v>
      </c>
      <c r="B2549" s="244" t="s">
        <v>1082</v>
      </c>
      <c r="C2549" s="244" t="s">
        <v>1083</v>
      </c>
      <c r="D2549" s="244" t="s">
        <v>1084</v>
      </c>
      <c r="E2549" s="244">
        <v>6</v>
      </c>
      <c r="F2549" s="244">
        <v>3</v>
      </c>
      <c r="G2549" s="2">
        <v>42586</v>
      </c>
      <c r="H2549" s="3">
        <v>1</v>
      </c>
      <c r="I2549" s="3" t="s">
        <v>447</v>
      </c>
      <c r="J2549">
        <v>250</v>
      </c>
      <c r="K2549">
        <v>200</v>
      </c>
      <c r="M2549">
        <v>47</v>
      </c>
      <c r="O2549" s="144" t="s">
        <v>456</v>
      </c>
      <c r="P2549">
        <v>5</v>
      </c>
      <c r="Q2549">
        <v>1</v>
      </c>
    </row>
    <row r="2550" spans="1:17">
      <c r="A2550" s="244">
        <v>18</v>
      </c>
      <c r="B2550" s="244" t="s">
        <v>1082</v>
      </c>
      <c r="C2550" s="244" t="s">
        <v>1083</v>
      </c>
      <c r="D2550" s="244" t="s">
        <v>1084</v>
      </c>
      <c r="E2550" s="244">
        <v>6</v>
      </c>
      <c r="F2550" s="244">
        <v>3</v>
      </c>
      <c r="G2550" s="2">
        <v>42586</v>
      </c>
      <c r="H2550" s="3">
        <v>1</v>
      </c>
      <c r="I2550" s="3" t="s">
        <v>447</v>
      </c>
      <c r="J2550">
        <v>250</v>
      </c>
      <c r="K2550">
        <v>200</v>
      </c>
      <c r="M2550">
        <v>47</v>
      </c>
      <c r="O2550" s="144" t="s">
        <v>493</v>
      </c>
      <c r="P2550">
        <v>5</v>
      </c>
    </row>
    <row r="2551" spans="1:17">
      <c r="A2551" s="244">
        <v>18</v>
      </c>
      <c r="B2551" s="244" t="s">
        <v>1082</v>
      </c>
      <c r="C2551" s="244" t="s">
        <v>1083</v>
      </c>
      <c r="D2551" s="244" t="s">
        <v>1084</v>
      </c>
      <c r="E2551" s="244">
        <v>6</v>
      </c>
      <c r="F2551" s="244">
        <v>3</v>
      </c>
      <c r="G2551" s="2">
        <v>42586</v>
      </c>
      <c r="H2551" s="3">
        <v>1</v>
      </c>
      <c r="I2551" s="3" t="s">
        <v>447</v>
      </c>
      <c r="J2551">
        <v>250</v>
      </c>
      <c r="K2551">
        <v>200</v>
      </c>
      <c r="M2551">
        <v>47</v>
      </c>
      <c r="O2551" s="144" t="s">
        <v>453</v>
      </c>
      <c r="P2551">
        <v>30</v>
      </c>
    </row>
    <row r="2552" spans="1:17">
      <c r="A2552" s="244">
        <v>18</v>
      </c>
      <c r="B2552" s="244" t="s">
        <v>1082</v>
      </c>
      <c r="C2552" s="244" t="s">
        <v>1083</v>
      </c>
      <c r="D2552" s="244" t="s">
        <v>1084</v>
      </c>
      <c r="E2552" s="244">
        <v>6</v>
      </c>
      <c r="F2552" s="244">
        <v>3</v>
      </c>
      <c r="G2552" s="2">
        <v>42586</v>
      </c>
      <c r="H2552" s="3">
        <v>1</v>
      </c>
      <c r="I2552" s="3" t="s">
        <v>447</v>
      </c>
      <c r="J2552">
        <v>250</v>
      </c>
      <c r="K2552">
        <v>200</v>
      </c>
      <c r="M2552">
        <v>47</v>
      </c>
      <c r="O2552" s="144" t="s">
        <v>455</v>
      </c>
      <c r="P2552">
        <v>5</v>
      </c>
    </row>
    <row r="2553" spans="1:17">
      <c r="A2553" s="244">
        <v>18</v>
      </c>
      <c r="B2553" s="244" t="s">
        <v>1082</v>
      </c>
      <c r="C2553" s="244" t="s">
        <v>1083</v>
      </c>
      <c r="D2553" s="244" t="s">
        <v>1084</v>
      </c>
      <c r="E2553" s="244">
        <v>6</v>
      </c>
      <c r="F2553" s="244">
        <v>3</v>
      </c>
      <c r="G2553" s="2">
        <v>42586</v>
      </c>
      <c r="H2553" s="3">
        <v>1</v>
      </c>
      <c r="I2553" s="3" t="s">
        <v>447</v>
      </c>
      <c r="J2553">
        <v>250</v>
      </c>
      <c r="K2553">
        <v>200</v>
      </c>
      <c r="M2553">
        <v>47</v>
      </c>
      <c r="O2553" s="147" t="s">
        <v>501</v>
      </c>
      <c r="P2553">
        <v>1</v>
      </c>
    </row>
    <row r="2554" spans="1:17">
      <c r="A2554" s="244">
        <v>18</v>
      </c>
      <c r="B2554" s="244" t="s">
        <v>1082</v>
      </c>
      <c r="C2554" s="244" t="s">
        <v>1083</v>
      </c>
      <c r="D2554" s="244" t="s">
        <v>1084</v>
      </c>
      <c r="E2554" s="244">
        <v>6</v>
      </c>
      <c r="F2554" s="244">
        <v>3</v>
      </c>
      <c r="G2554" s="2">
        <v>42586</v>
      </c>
      <c r="H2554" s="3">
        <v>1</v>
      </c>
      <c r="I2554" s="3" t="s">
        <v>447</v>
      </c>
      <c r="J2554">
        <v>250</v>
      </c>
      <c r="K2554">
        <v>200</v>
      </c>
      <c r="M2554">
        <v>47</v>
      </c>
      <c r="O2554" s="144" t="s">
        <v>474</v>
      </c>
      <c r="P2554">
        <v>1</v>
      </c>
    </row>
    <row r="2555" spans="1:17">
      <c r="A2555" s="244">
        <v>18</v>
      </c>
      <c r="B2555" s="244" t="s">
        <v>1082</v>
      </c>
      <c r="C2555" s="244" t="s">
        <v>1083</v>
      </c>
      <c r="D2555" s="244" t="s">
        <v>1084</v>
      </c>
      <c r="E2555" s="244">
        <v>6</v>
      </c>
      <c r="F2555" s="244">
        <v>3</v>
      </c>
      <c r="G2555" s="2">
        <v>42586</v>
      </c>
      <c r="H2555" s="3">
        <v>1</v>
      </c>
      <c r="I2555" s="3" t="s">
        <v>447</v>
      </c>
      <c r="J2555">
        <v>250</v>
      </c>
      <c r="K2555">
        <v>200</v>
      </c>
      <c r="M2555">
        <v>47</v>
      </c>
      <c r="O2555" s="146" t="s">
        <v>487</v>
      </c>
      <c r="P2555">
        <v>1</v>
      </c>
    </row>
    <row r="2556" spans="1:17">
      <c r="A2556" s="244">
        <v>18</v>
      </c>
      <c r="B2556" s="244" t="s">
        <v>1082</v>
      </c>
      <c r="C2556" s="244" t="s">
        <v>1083</v>
      </c>
      <c r="D2556" s="244" t="s">
        <v>1084</v>
      </c>
      <c r="E2556" s="244">
        <v>6</v>
      </c>
      <c r="F2556" s="244">
        <v>3</v>
      </c>
      <c r="G2556" s="2">
        <v>42586</v>
      </c>
      <c r="H2556" s="3">
        <v>1</v>
      </c>
      <c r="I2556" s="3" t="s">
        <v>447</v>
      </c>
      <c r="J2556">
        <v>250</v>
      </c>
      <c r="K2556">
        <v>200</v>
      </c>
      <c r="M2556">
        <v>47</v>
      </c>
      <c r="O2556" s="144" t="s">
        <v>461</v>
      </c>
      <c r="P2556">
        <v>1</v>
      </c>
    </row>
    <row r="2557" spans="1:17">
      <c r="A2557" s="244">
        <v>18</v>
      </c>
      <c r="B2557" s="244" t="s">
        <v>1082</v>
      </c>
      <c r="C2557" s="244" t="s">
        <v>1083</v>
      </c>
      <c r="D2557" s="244" t="s">
        <v>1084</v>
      </c>
      <c r="E2557" s="244">
        <v>6</v>
      </c>
      <c r="F2557" s="244">
        <v>3</v>
      </c>
      <c r="G2557" s="2">
        <v>42586</v>
      </c>
      <c r="H2557" s="3">
        <v>1</v>
      </c>
      <c r="I2557" s="3" t="s">
        <v>447</v>
      </c>
      <c r="J2557">
        <v>250</v>
      </c>
      <c r="K2557">
        <v>200</v>
      </c>
      <c r="M2557">
        <v>47</v>
      </c>
      <c r="O2557" s="144" t="s">
        <v>473</v>
      </c>
      <c r="P2557">
        <v>1</v>
      </c>
    </row>
    <row r="2558" spans="1:17">
      <c r="A2558" s="244">
        <v>18</v>
      </c>
      <c r="B2558" s="244" t="s">
        <v>1082</v>
      </c>
      <c r="C2558" s="244" t="s">
        <v>1083</v>
      </c>
      <c r="D2558" s="244" t="s">
        <v>1084</v>
      </c>
      <c r="E2558" s="244">
        <v>6</v>
      </c>
      <c r="F2558" s="244">
        <v>3</v>
      </c>
      <c r="G2558" s="2">
        <v>42586</v>
      </c>
      <c r="H2558" s="3">
        <v>1</v>
      </c>
      <c r="I2558" s="3" t="s">
        <v>447</v>
      </c>
      <c r="J2558">
        <v>250</v>
      </c>
      <c r="K2558">
        <v>200</v>
      </c>
      <c r="M2558">
        <v>47</v>
      </c>
      <c r="O2558" s="144" t="s">
        <v>458</v>
      </c>
      <c r="P2558">
        <v>10</v>
      </c>
    </row>
    <row r="2559" spans="1:17">
      <c r="A2559" s="244">
        <v>18</v>
      </c>
      <c r="B2559" s="244" t="s">
        <v>1082</v>
      </c>
      <c r="C2559" s="244" t="s">
        <v>1083</v>
      </c>
      <c r="D2559" s="244" t="s">
        <v>1084</v>
      </c>
      <c r="E2559" s="244">
        <v>6</v>
      </c>
      <c r="F2559" s="244">
        <v>3</v>
      </c>
      <c r="G2559" s="2">
        <v>42586</v>
      </c>
      <c r="H2559" s="3">
        <v>2</v>
      </c>
      <c r="I2559" s="3" t="s">
        <v>14</v>
      </c>
      <c r="M2559">
        <v>47</v>
      </c>
      <c r="O2559" s="144" t="s">
        <v>458</v>
      </c>
      <c r="P2559">
        <v>5</v>
      </c>
    </row>
    <row r="2560" spans="1:17">
      <c r="A2560" s="244">
        <v>18</v>
      </c>
      <c r="B2560" s="244" t="s">
        <v>1082</v>
      </c>
      <c r="C2560" s="244" t="s">
        <v>1083</v>
      </c>
      <c r="D2560" s="244" t="s">
        <v>1084</v>
      </c>
      <c r="E2560" s="244">
        <v>6</v>
      </c>
      <c r="F2560" s="244">
        <v>3</v>
      </c>
      <c r="G2560" s="2">
        <v>42586</v>
      </c>
      <c r="H2560" s="3">
        <v>2</v>
      </c>
      <c r="I2560" s="3" t="s">
        <v>14</v>
      </c>
      <c r="M2560">
        <v>47</v>
      </c>
      <c r="O2560" s="144" t="s">
        <v>476</v>
      </c>
      <c r="P2560">
        <v>5</v>
      </c>
    </row>
    <row r="2561" spans="1:17">
      <c r="A2561" s="244">
        <v>18</v>
      </c>
      <c r="B2561" s="244" t="s">
        <v>1082</v>
      </c>
      <c r="C2561" s="244" t="s">
        <v>1083</v>
      </c>
      <c r="D2561" s="244" t="s">
        <v>1084</v>
      </c>
      <c r="E2561" s="244">
        <v>6</v>
      </c>
      <c r="F2561" s="244">
        <v>3</v>
      </c>
      <c r="G2561" s="2">
        <v>42586</v>
      </c>
      <c r="H2561" s="3">
        <v>2</v>
      </c>
      <c r="I2561" s="3" t="s">
        <v>14</v>
      </c>
      <c r="M2561">
        <v>47</v>
      </c>
      <c r="O2561" s="144" t="s">
        <v>454</v>
      </c>
      <c r="P2561">
        <v>1</v>
      </c>
    </row>
    <row r="2562" spans="1:17">
      <c r="A2562" s="244">
        <v>18</v>
      </c>
      <c r="B2562" s="244" t="s">
        <v>1082</v>
      </c>
      <c r="C2562" s="244" t="s">
        <v>1083</v>
      </c>
      <c r="D2562" s="244" t="s">
        <v>1084</v>
      </c>
      <c r="E2562" s="244">
        <v>6</v>
      </c>
      <c r="F2562" s="244">
        <v>3</v>
      </c>
      <c r="G2562" s="2">
        <v>42586</v>
      </c>
      <c r="H2562" s="3">
        <v>2</v>
      </c>
      <c r="I2562" s="3" t="s">
        <v>14</v>
      </c>
      <c r="M2562">
        <v>47</v>
      </c>
      <c r="O2562" s="144" t="s">
        <v>488</v>
      </c>
      <c r="P2562">
        <v>1</v>
      </c>
    </row>
    <row r="2563" spans="1:17">
      <c r="A2563" s="244">
        <v>18</v>
      </c>
      <c r="B2563" s="244" t="s">
        <v>1082</v>
      </c>
      <c r="C2563" s="244" t="s">
        <v>1083</v>
      </c>
      <c r="D2563" s="244" t="s">
        <v>1084</v>
      </c>
      <c r="E2563" s="244">
        <v>6</v>
      </c>
      <c r="F2563" s="244">
        <v>3</v>
      </c>
      <c r="G2563" s="2">
        <v>42586</v>
      </c>
      <c r="H2563" s="3">
        <v>2</v>
      </c>
      <c r="I2563" s="3" t="s">
        <v>14</v>
      </c>
      <c r="M2563">
        <v>47</v>
      </c>
      <c r="O2563" s="144" t="s">
        <v>451</v>
      </c>
      <c r="P2563">
        <v>15</v>
      </c>
    </row>
    <row r="2564" spans="1:17">
      <c r="A2564" s="244">
        <v>18</v>
      </c>
      <c r="B2564" s="244" t="s">
        <v>1082</v>
      </c>
      <c r="C2564" s="244" t="s">
        <v>1083</v>
      </c>
      <c r="D2564" s="244" t="s">
        <v>1084</v>
      </c>
      <c r="E2564" s="244">
        <v>6</v>
      </c>
      <c r="F2564" s="244">
        <v>3</v>
      </c>
      <c r="G2564" s="2">
        <v>42586</v>
      </c>
      <c r="H2564" s="3">
        <v>2</v>
      </c>
      <c r="I2564" s="3" t="s">
        <v>14</v>
      </c>
      <c r="M2564">
        <v>47</v>
      </c>
      <c r="O2564" s="144" t="s">
        <v>464</v>
      </c>
      <c r="P2564">
        <v>5</v>
      </c>
    </row>
    <row r="2565" spans="1:17">
      <c r="A2565" s="244">
        <v>18</v>
      </c>
      <c r="B2565" s="244" t="s">
        <v>1082</v>
      </c>
      <c r="C2565" s="244" t="s">
        <v>1083</v>
      </c>
      <c r="D2565" s="244" t="s">
        <v>1084</v>
      </c>
      <c r="E2565" s="244">
        <v>6</v>
      </c>
      <c r="F2565" s="244">
        <v>3</v>
      </c>
      <c r="G2565" s="2">
        <v>42586</v>
      </c>
      <c r="H2565" s="3">
        <v>2</v>
      </c>
      <c r="I2565" s="3" t="s">
        <v>14</v>
      </c>
      <c r="M2565">
        <v>47</v>
      </c>
      <c r="O2565" s="144" t="s">
        <v>449</v>
      </c>
      <c r="P2565">
        <v>1</v>
      </c>
    </row>
    <row r="2566" spans="1:17">
      <c r="A2566" s="244">
        <v>18</v>
      </c>
      <c r="B2566" s="244" t="s">
        <v>1082</v>
      </c>
      <c r="C2566" s="244" t="s">
        <v>1083</v>
      </c>
      <c r="D2566" s="244" t="s">
        <v>1084</v>
      </c>
      <c r="E2566" s="244">
        <v>6</v>
      </c>
      <c r="F2566" s="244">
        <v>3</v>
      </c>
      <c r="G2566" s="2">
        <v>42586</v>
      </c>
      <c r="H2566" s="3">
        <v>2</v>
      </c>
      <c r="I2566" s="3" t="s">
        <v>14</v>
      </c>
      <c r="M2566">
        <v>47</v>
      </c>
      <c r="O2566" s="144" t="s">
        <v>490</v>
      </c>
      <c r="P2566">
        <v>1</v>
      </c>
      <c r="Q2566">
        <v>1</v>
      </c>
    </row>
    <row r="2567" spans="1:17">
      <c r="A2567" s="244">
        <v>18</v>
      </c>
      <c r="B2567" s="244" t="s">
        <v>1082</v>
      </c>
      <c r="C2567" s="244" t="s">
        <v>1083</v>
      </c>
      <c r="D2567" s="244" t="s">
        <v>1084</v>
      </c>
      <c r="E2567" s="244">
        <v>6</v>
      </c>
      <c r="F2567" s="244">
        <v>3</v>
      </c>
      <c r="G2567" s="2">
        <v>42586</v>
      </c>
      <c r="H2567" s="3">
        <v>2</v>
      </c>
      <c r="I2567" s="3" t="s">
        <v>14</v>
      </c>
      <c r="M2567">
        <v>47</v>
      </c>
      <c r="O2567" s="144" t="s">
        <v>448</v>
      </c>
      <c r="P2567">
        <v>1</v>
      </c>
      <c r="Q2567">
        <v>1</v>
      </c>
    </row>
    <row r="2568" spans="1:17">
      <c r="A2568" s="244">
        <v>18</v>
      </c>
      <c r="B2568" s="244" t="s">
        <v>1082</v>
      </c>
      <c r="C2568" s="244" t="s">
        <v>1083</v>
      </c>
      <c r="D2568" s="244" t="s">
        <v>1084</v>
      </c>
      <c r="E2568" s="244">
        <v>6</v>
      </c>
      <c r="F2568" s="244">
        <v>3</v>
      </c>
      <c r="G2568" s="2">
        <v>42586</v>
      </c>
      <c r="H2568" s="3">
        <v>2</v>
      </c>
      <c r="I2568" s="3" t="s">
        <v>14</v>
      </c>
      <c r="M2568">
        <v>47</v>
      </c>
      <c r="O2568" s="146" t="s">
        <v>487</v>
      </c>
      <c r="P2568">
        <v>10</v>
      </c>
    </row>
    <row r="2569" spans="1:17">
      <c r="A2569" s="244">
        <v>18</v>
      </c>
      <c r="B2569" s="244" t="s">
        <v>1082</v>
      </c>
      <c r="C2569" s="244" t="s">
        <v>1083</v>
      </c>
      <c r="D2569" s="244" t="s">
        <v>1084</v>
      </c>
      <c r="E2569" s="244">
        <v>6</v>
      </c>
      <c r="F2569" s="244">
        <v>3</v>
      </c>
      <c r="G2569" s="2">
        <v>42586</v>
      </c>
      <c r="H2569" s="3">
        <v>2</v>
      </c>
      <c r="I2569" s="3" t="s">
        <v>14</v>
      </c>
      <c r="M2569">
        <v>47</v>
      </c>
      <c r="O2569" s="144" t="s">
        <v>462</v>
      </c>
      <c r="P2569">
        <v>10</v>
      </c>
    </row>
    <row r="2570" spans="1:17">
      <c r="A2570" s="244">
        <v>18</v>
      </c>
      <c r="B2570" s="244" t="s">
        <v>1082</v>
      </c>
      <c r="C2570" s="244" t="s">
        <v>1083</v>
      </c>
      <c r="D2570" s="244" t="s">
        <v>1084</v>
      </c>
      <c r="E2570" s="244">
        <v>6</v>
      </c>
      <c r="F2570" s="244">
        <v>3</v>
      </c>
      <c r="G2570" s="2">
        <v>42586</v>
      </c>
      <c r="H2570" s="3">
        <v>2</v>
      </c>
      <c r="I2570" s="3" t="s">
        <v>14</v>
      </c>
      <c r="M2570">
        <v>47</v>
      </c>
      <c r="O2570" s="144" t="s">
        <v>461</v>
      </c>
      <c r="P2570">
        <v>5</v>
      </c>
    </row>
    <row r="2571" spans="1:17">
      <c r="A2571" s="244">
        <v>18</v>
      </c>
      <c r="B2571" s="244" t="s">
        <v>1082</v>
      </c>
      <c r="C2571" s="244" t="s">
        <v>1083</v>
      </c>
      <c r="D2571" s="244" t="s">
        <v>1084</v>
      </c>
      <c r="E2571" s="244">
        <v>6</v>
      </c>
      <c r="F2571" s="244">
        <v>3</v>
      </c>
      <c r="G2571" s="2">
        <v>42586</v>
      </c>
      <c r="H2571" s="3">
        <v>2</v>
      </c>
      <c r="I2571" s="3" t="s">
        <v>14</v>
      </c>
      <c r="M2571">
        <v>47</v>
      </c>
      <c r="O2571" s="144" t="s">
        <v>453</v>
      </c>
      <c r="P2571">
        <v>50</v>
      </c>
    </row>
    <row r="2572" spans="1:17">
      <c r="A2572" s="244">
        <v>18</v>
      </c>
      <c r="B2572" s="244" t="s">
        <v>1082</v>
      </c>
      <c r="C2572" s="244" t="s">
        <v>1083</v>
      </c>
      <c r="D2572" s="244" t="s">
        <v>1084</v>
      </c>
      <c r="E2572" s="244">
        <v>6</v>
      </c>
      <c r="F2572" s="244">
        <v>3</v>
      </c>
      <c r="G2572" s="2">
        <v>42586</v>
      </c>
      <c r="H2572" s="3">
        <v>2</v>
      </c>
      <c r="I2572" s="3" t="s">
        <v>14</v>
      </c>
      <c r="M2572">
        <v>47</v>
      </c>
      <c r="O2572" s="147" t="s">
        <v>501</v>
      </c>
      <c r="P2572">
        <v>1</v>
      </c>
    </row>
    <row r="2573" spans="1:17">
      <c r="A2573" s="244">
        <v>18</v>
      </c>
      <c r="B2573" s="244" t="s">
        <v>1082</v>
      </c>
      <c r="C2573" s="244" t="s">
        <v>1083</v>
      </c>
      <c r="D2573" s="244" t="s">
        <v>1084</v>
      </c>
      <c r="E2573" s="244">
        <v>6</v>
      </c>
      <c r="F2573" s="244">
        <v>3</v>
      </c>
      <c r="G2573" s="2">
        <v>42586</v>
      </c>
      <c r="H2573" s="3">
        <v>1</v>
      </c>
      <c r="I2573" s="3" t="s">
        <v>447</v>
      </c>
      <c r="J2573">
        <v>130</v>
      </c>
      <c r="K2573">
        <v>140</v>
      </c>
      <c r="M2573">
        <v>48</v>
      </c>
      <c r="O2573" s="144" t="s">
        <v>493</v>
      </c>
      <c r="P2573">
        <v>25</v>
      </c>
    </row>
    <row r="2574" spans="1:17">
      <c r="A2574" s="244">
        <v>18</v>
      </c>
      <c r="B2574" s="244" t="s">
        <v>1082</v>
      </c>
      <c r="C2574" s="244" t="s">
        <v>1083</v>
      </c>
      <c r="D2574" s="244" t="s">
        <v>1084</v>
      </c>
      <c r="E2574" s="244">
        <v>6</v>
      </c>
      <c r="F2574" s="244">
        <v>3</v>
      </c>
      <c r="G2574" s="2">
        <v>42586</v>
      </c>
      <c r="H2574" s="3">
        <v>1</v>
      </c>
      <c r="I2574" s="3" t="s">
        <v>447</v>
      </c>
      <c r="J2574">
        <v>130</v>
      </c>
      <c r="K2574">
        <v>140</v>
      </c>
      <c r="M2574">
        <v>48</v>
      </c>
      <c r="O2574" s="144" t="s">
        <v>453</v>
      </c>
      <c r="P2574">
        <v>20</v>
      </c>
    </row>
    <row r="2575" spans="1:17">
      <c r="A2575" s="244">
        <v>18</v>
      </c>
      <c r="B2575" s="244" t="s">
        <v>1082</v>
      </c>
      <c r="C2575" s="244" t="s">
        <v>1083</v>
      </c>
      <c r="D2575" s="244" t="s">
        <v>1084</v>
      </c>
      <c r="E2575" s="244">
        <v>6</v>
      </c>
      <c r="F2575" s="244">
        <v>3</v>
      </c>
      <c r="G2575" s="2">
        <v>42586</v>
      </c>
      <c r="H2575" s="3">
        <v>1</v>
      </c>
      <c r="I2575" s="3" t="s">
        <v>447</v>
      </c>
      <c r="J2575">
        <v>130</v>
      </c>
      <c r="K2575">
        <v>140</v>
      </c>
      <c r="M2575">
        <v>48</v>
      </c>
      <c r="O2575" s="146" t="s">
        <v>487</v>
      </c>
      <c r="P2575">
        <v>10</v>
      </c>
    </row>
    <row r="2576" spans="1:17">
      <c r="A2576" s="244">
        <v>18</v>
      </c>
      <c r="B2576" s="244" t="s">
        <v>1082</v>
      </c>
      <c r="C2576" s="244" t="s">
        <v>1083</v>
      </c>
      <c r="D2576" s="244" t="s">
        <v>1084</v>
      </c>
      <c r="E2576" s="244">
        <v>6</v>
      </c>
      <c r="F2576" s="244">
        <v>3</v>
      </c>
      <c r="G2576" s="2">
        <v>42586</v>
      </c>
      <c r="H2576" s="3">
        <v>1</v>
      </c>
      <c r="I2576" s="3" t="s">
        <v>447</v>
      </c>
      <c r="J2576">
        <v>130</v>
      </c>
      <c r="K2576">
        <v>140</v>
      </c>
      <c r="M2576">
        <v>48</v>
      </c>
      <c r="O2576" s="144" t="s">
        <v>454</v>
      </c>
      <c r="P2576">
        <v>1</v>
      </c>
      <c r="Q2576">
        <v>1</v>
      </c>
    </row>
    <row r="2577" spans="1:17">
      <c r="A2577" s="244">
        <v>18</v>
      </c>
      <c r="B2577" s="244" t="s">
        <v>1082</v>
      </c>
      <c r="C2577" s="244" t="s">
        <v>1083</v>
      </c>
      <c r="D2577" s="244" t="s">
        <v>1084</v>
      </c>
      <c r="E2577" s="244">
        <v>6</v>
      </c>
      <c r="F2577" s="244">
        <v>3</v>
      </c>
      <c r="G2577" s="2">
        <v>42586</v>
      </c>
      <c r="H2577" s="3">
        <v>1</v>
      </c>
      <c r="I2577" s="3" t="s">
        <v>447</v>
      </c>
      <c r="J2577">
        <v>130</v>
      </c>
      <c r="K2577">
        <v>140</v>
      </c>
      <c r="M2577">
        <v>48</v>
      </c>
      <c r="O2577" s="144" t="s">
        <v>461</v>
      </c>
      <c r="P2577">
        <v>5</v>
      </c>
    </row>
    <row r="2578" spans="1:17">
      <c r="A2578" s="244">
        <v>18</v>
      </c>
      <c r="B2578" s="244" t="s">
        <v>1082</v>
      </c>
      <c r="C2578" s="244" t="s">
        <v>1083</v>
      </c>
      <c r="D2578" s="244" t="s">
        <v>1084</v>
      </c>
      <c r="E2578" s="244">
        <v>6</v>
      </c>
      <c r="F2578" s="244">
        <v>3</v>
      </c>
      <c r="G2578" s="2">
        <v>42586</v>
      </c>
      <c r="H2578" s="3">
        <v>2</v>
      </c>
      <c r="I2578" s="3" t="s">
        <v>14</v>
      </c>
      <c r="M2578">
        <v>48</v>
      </c>
      <c r="O2578" s="144" t="s">
        <v>469</v>
      </c>
      <c r="P2578">
        <v>1</v>
      </c>
    </row>
    <row r="2579" spans="1:17">
      <c r="A2579" s="244">
        <v>18</v>
      </c>
      <c r="B2579" s="244" t="s">
        <v>1082</v>
      </c>
      <c r="C2579" s="244" t="s">
        <v>1083</v>
      </c>
      <c r="D2579" s="244" t="s">
        <v>1084</v>
      </c>
      <c r="E2579" s="244">
        <v>6</v>
      </c>
      <c r="F2579" s="244">
        <v>3</v>
      </c>
      <c r="G2579" s="2">
        <v>42586</v>
      </c>
      <c r="H2579" s="3">
        <v>2</v>
      </c>
      <c r="I2579" s="3" t="s">
        <v>14</v>
      </c>
      <c r="M2579">
        <v>48</v>
      </c>
      <c r="O2579" s="144" t="s">
        <v>449</v>
      </c>
      <c r="P2579">
        <v>5</v>
      </c>
    </row>
    <row r="2580" spans="1:17">
      <c r="A2580" s="244">
        <v>18</v>
      </c>
      <c r="B2580" s="244" t="s">
        <v>1082</v>
      </c>
      <c r="C2580" s="244" t="s">
        <v>1083</v>
      </c>
      <c r="D2580" s="244" t="s">
        <v>1084</v>
      </c>
      <c r="E2580" s="244">
        <v>6</v>
      </c>
      <c r="F2580" s="244">
        <v>3</v>
      </c>
      <c r="G2580" s="2">
        <v>42586</v>
      </c>
      <c r="H2580" s="3">
        <v>2</v>
      </c>
      <c r="I2580" s="3" t="s">
        <v>14</v>
      </c>
      <c r="M2580">
        <v>48</v>
      </c>
      <c r="O2580" s="144" t="s">
        <v>454</v>
      </c>
      <c r="P2580">
        <v>5</v>
      </c>
    </row>
    <row r="2581" spans="1:17">
      <c r="A2581" s="244">
        <v>18</v>
      </c>
      <c r="B2581" s="244" t="s">
        <v>1082</v>
      </c>
      <c r="C2581" s="244" t="s">
        <v>1083</v>
      </c>
      <c r="D2581" s="244" t="s">
        <v>1084</v>
      </c>
      <c r="E2581" s="244">
        <v>6</v>
      </c>
      <c r="F2581" s="244">
        <v>3</v>
      </c>
      <c r="G2581" s="2">
        <v>42586</v>
      </c>
      <c r="H2581" s="3">
        <v>2</v>
      </c>
      <c r="I2581" s="3" t="s">
        <v>14</v>
      </c>
      <c r="M2581">
        <v>48</v>
      </c>
      <c r="O2581" s="146" t="s">
        <v>487</v>
      </c>
      <c r="P2581">
        <v>20</v>
      </c>
    </row>
    <row r="2582" spans="1:17">
      <c r="A2582" s="244">
        <v>18</v>
      </c>
      <c r="B2582" s="244" t="s">
        <v>1082</v>
      </c>
      <c r="C2582" s="244" t="s">
        <v>1083</v>
      </c>
      <c r="D2582" s="244" t="s">
        <v>1084</v>
      </c>
      <c r="E2582" s="244">
        <v>6</v>
      </c>
      <c r="F2582" s="244">
        <v>3</v>
      </c>
      <c r="G2582" s="2">
        <v>42586</v>
      </c>
      <c r="H2582" s="3">
        <v>2</v>
      </c>
      <c r="I2582" s="3" t="s">
        <v>14</v>
      </c>
      <c r="M2582">
        <v>48</v>
      </c>
      <c r="O2582" s="144" t="s">
        <v>453</v>
      </c>
      <c r="P2582">
        <v>30</v>
      </c>
    </row>
    <row r="2583" spans="1:17">
      <c r="A2583" s="244">
        <v>18</v>
      </c>
      <c r="B2583" s="244" t="s">
        <v>1082</v>
      </c>
      <c r="C2583" s="244" t="s">
        <v>1083</v>
      </c>
      <c r="D2583" s="244" t="s">
        <v>1084</v>
      </c>
      <c r="E2583" s="244">
        <v>6</v>
      </c>
      <c r="F2583" s="244">
        <v>3</v>
      </c>
      <c r="G2583" s="2">
        <v>42586</v>
      </c>
      <c r="H2583" s="3">
        <v>2</v>
      </c>
      <c r="I2583" s="3" t="s">
        <v>14</v>
      </c>
      <c r="M2583">
        <v>48</v>
      </c>
      <c r="O2583" s="144" t="s">
        <v>450</v>
      </c>
      <c r="P2583">
        <v>1</v>
      </c>
    </row>
    <row r="2584" spans="1:17">
      <c r="A2584" s="244">
        <v>18</v>
      </c>
      <c r="B2584" s="244" t="s">
        <v>1082</v>
      </c>
      <c r="C2584" s="244" t="s">
        <v>1083</v>
      </c>
      <c r="D2584" s="244" t="s">
        <v>1084</v>
      </c>
      <c r="E2584" s="244">
        <v>6</v>
      </c>
      <c r="F2584" s="244">
        <v>3</v>
      </c>
      <c r="G2584" s="2">
        <v>42586</v>
      </c>
      <c r="H2584" s="3">
        <v>1</v>
      </c>
      <c r="I2584" s="3" t="s">
        <v>447</v>
      </c>
      <c r="J2584">
        <v>140</v>
      </c>
      <c r="K2584">
        <v>110</v>
      </c>
      <c r="M2584">
        <v>49</v>
      </c>
      <c r="O2584" s="144" t="s">
        <v>470</v>
      </c>
      <c r="P2584">
        <v>10</v>
      </c>
      <c r="Q2584">
        <v>1</v>
      </c>
    </row>
    <row r="2585" spans="1:17">
      <c r="A2585" s="244">
        <v>18</v>
      </c>
      <c r="B2585" s="244" t="s">
        <v>1082</v>
      </c>
      <c r="C2585" s="244" t="s">
        <v>1083</v>
      </c>
      <c r="D2585" s="244" t="s">
        <v>1084</v>
      </c>
      <c r="E2585" s="244">
        <v>6</v>
      </c>
      <c r="F2585" s="244">
        <v>3</v>
      </c>
      <c r="G2585" s="2">
        <v>42586</v>
      </c>
      <c r="H2585" s="3">
        <v>1</v>
      </c>
      <c r="I2585" s="3" t="s">
        <v>447</v>
      </c>
      <c r="J2585">
        <v>140</v>
      </c>
      <c r="K2585">
        <v>110</v>
      </c>
      <c r="M2585">
        <v>49</v>
      </c>
      <c r="O2585" s="144" t="s">
        <v>458</v>
      </c>
      <c r="P2585">
        <v>10</v>
      </c>
      <c r="Q2585">
        <v>1</v>
      </c>
    </row>
    <row r="2586" spans="1:17">
      <c r="A2586" s="244">
        <v>18</v>
      </c>
      <c r="B2586" s="244" t="s">
        <v>1082</v>
      </c>
      <c r="C2586" s="244" t="s">
        <v>1083</v>
      </c>
      <c r="D2586" s="244" t="s">
        <v>1084</v>
      </c>
      <c r="E2586" s="244">
        <v>6</v>
      </c>
      <c r="F2586" s="244">
        <v>3</v>
      </c>
      <c r="G2586" s="2">
        <v>42586</v>
      </c>
      <c r="H2586" s="3">
        <v>1</v>
      </c>
      <c r="I2586" s="3" t="s">
        <v>447</v>
      </c>
      <c r="J2586">
        <v>140</v>
      </c>
      <c r="K2586">
        <v>110</v>
      </c>
      <c r="M2586">
        <v>49</v>
      </c>
      <c r="O2586" s="144" t="s">
        <v>475</v>
      </c>
      <c r="P2586">
        <v>1</v>
      </c>
    </row>
    <row r="2587" spans="1:17">
      <c r="A2587" s="244">
        <v>18</v>
      </c>
      <c r="B2587" s="244" t="s">
        <v>1082</v>
      </c>
      <c r="C2587" s="244" t="s">
        <v>1083</v>
      </c>
      <c r="D2587" s="244" t="s">
        <v>1084</v>
      </c>
      <c r="E2587" s="244">
        <v>6</v>
      </c>
      <c r="F2587" s="244">
        <v>3</v>
      </c>
      <c r="G2587" s="2">
        <v>42586</v>
      </c>
      <c r="H2587" s="3">
        <v>1</v>
      </c>
      <c r="I2587" s="3" t="s">
        <v>447</v>
      </c>
      <c r="J2587">
        <v>140</v>
      </c>
      <c r="K2587">
        <v>110</v>
      </c>
      <c r="M2587">
        <v>49</v>
      </c>
      <c r="O2587" s="144" t="s">
        <v>464</v>
      </c>
      <c r="P2587">
        <v>10</v>
      </c>
    </row>
    <row r="2588" spans="1:17">
      <c r="A2588" s="244">
        <v>18</v>
      </c>
      <c r="B2588" s="244" t="s">
        <v>1082</v>
      </c>
      <c r="C2588" s="244" t="s">
        <v>1083</v>
      </c>
      <c r="D2588" s="244" t="s">
        <v>1084</v>
      </c>
      <c r="E2588" s="244">
        <v>6</v>
      </c>
      <c r="F2588" s="244">
        <v>3</v>
      </c>
      <c r="G2588" s="2">
        <v>42586</v>
      </c>
      <c r="H2588" s="3">
        <v>1</v>
      </c>
      <c r="I2588" s="3" t="s">
        <v>447</v>
      </c>
      <c r="J2588">
        <v>140</v>
      </c>
      <c r="K2588">
        <v>110</v>
      </c>
      <c r="M2588">
        <v>49</v>
      </c>
      <c r="O2588" s="144" t="s">
        <v>461</v>
      </c>
      <c r="P2588">
        <v>5</v>
      </c>
    </row>
    <row r="2589" spans="1:17">
      <c r="A2589" s="244">
        <v>18</v>
      </c>
      <c r="B2589" s="244" t="s">
        <v>1082</v>
      </c>
      <c r="C2589" s="244" t="s">
        <v>1083</v>
      </c>
      <c r="D2589" s="244" t="s">
        <v>1084</v>
      </c>
      <c r="E2589" s="244">
        <v>6</v>
      </c>
      <c r="F2589" s="244">
        <v>3</v>
      </c>
      <c r="G2589" s="2">
        <v>42586</v>
      </c>
      <c r="H2589" s="3">
        <v>1</v>
      </c>
      <c r="I2589" s="3" t="s">
        <v>447</v>
      </c>
      <c r="J2589">
        <v>140</v>
      </c>
      <c r="K2589">
        <v>110</v>
      </c>
      <c r="M2589">
        <v>49</v>
      </c>
      <c r="O2589" s="144" t="s">
        <v>469</v>
      </c>
      <c r="P2589">
        <v>1</v>
      </c>
      <c r="Q2589">
        <v>1</v>
      </c>
    </row>
    <row r="2590" spans="1:17">
      <c r="A2590" s="244">
        <v>18</v>
      </c>
      <c r="B2590" s="244" t="s">
        <v>1082</v>
      </c>
      <c r="C2590" s="244" t="s">
        <v>1083</v>
      </c>
      <c r="D2590" s="244" t="s">
        <v>1084</v>
      </c>
      <c r="E2590" s="244">
        <v>6</v>
      </c>
      <c r="F2590" s="244">
        <v>3</v>
      </c>
      <c r="G2590" s="2">
        <v>42586</v>
      </c>
      <c r="H2590" s="3">
        <v>1</v>
      </c>
      <c r="I2590" s="3" t="s">
        <v>447</v>
      </c>
      <c r="J2590">
        <v>140</v>
      </c>
      <c r="K2590">
        <v>110</v>
      </c>
      <c r="M2590">
        <v>49</v>
      </c>
      <c r="O2590" s="144" t="s">
        <v>493</v>
      </c>
      <c r="P2590">
        <v>10</v>
      </c>
    </row>
    <row r="2591" spans="1:17">
      <c r="A2591" s="244">
        <v>18</v>
      </c>
      <c r="B2591" s="244" t="s">
        <v>1082</v>
      </c>
      <c r="C2591" s="244" t="s">
        <v>1083</v>
      </c>
      <c r="D2591" s="244" t="s">
        <v>1084</v>
      </c>
      <c r="E2591" s="244">
        <v>6</v>
      </c>
      <c r="F2591" s="244">
        <v>3</v>
      </c>
      <c r="G2591" s="2">
        <v>42586</v>
      </c>
      <c r="H2591" s="3">
        <v>1</v>
      </c>
      <c r="I2591" s="3" t="s">
        <v>447</v>
      </c>
      <c r="J2591">
        <v>140</v>
      </c>
      <c r="K2591">
        <v>110</v>
      </c>
      <c r="M2591">
        <v>49</v>
      </c>
      <c r="O2591" s="146" t="s">
        <v>487</v>
      </c>
      <c r="P2591">
        <v>5</v>
      </c>
    </row>
    <row r="2592" spans="1:17">
      <c r="A2592" s="244">
        <v>18</v>
      </c>
      <c r="B2592" s="244" t="s">
        <v>1082</v>
      </c>
      <c r="C2592" s="244" t="s">
        <v>1083</v>
      </c>
      <c r="D2592" s="244" t="s">
        <v>1084</v>
      </c>
      <c r="E2592" s="244">
        <v>6</v>
      </c>
      <c r="F2592" s="244">
        <v>3</v>
      </c>
      <c r="G2592" s="2">
        <v>42586</v>
      </c>
      <c r="H2592" s="3">
        <v>1</v>
      </c>
      <c r="I2592" s="3" t="s">
        <v>447</v>
      </c>
      <c r="J2592">
        <v>140</v>
      </c>
      <c r="K2592">
        <v>110</v>
      </c>
      <c r="M2592">
        <v>49</v>
      </c>
      <c r="O2592" s="144" t="s">
        <v>455</v>
      </c>
      <c r="P2592">
        <v>1</v>
      </c>
    </row>
    <row r="2593" spans="1:17">
      <c r="A2593" s="244">
        <v>18</v>
      </c>
      <c r="B2593" s="244" t="s">
        <v>1082</v>
      </c>
      <c r="C2593" s="244" t="s">
        <v>1083</v>
      </c>
      <c r="D2593" s="244" t="s">
        <v>1084</v>
      </c>
      <c r="E2593" s="244">
        <v>6</v>
      </c>
      <c r="F2593" s="244">
        <v>3</v>
      </c>
      <c r="G2593" s="2">
        <v>42586</v>
      </c>
      <c r="H2593" s="3">
        <v>1</v>
      </c>
      <c r="I2593" s="3" t="s">
        <v>447</v>
      </c>
      <c r="J2593">
        <v>140</v>
      </c>
      <c r="K2593">
        <v>110</v>
      </c>
      <c r="M2593">
        <v>49</v>
      </c>
      <c r="O2593" s="144" t="s">
        <v>453</v>
      </c>
      <c r="P2593">
        <v>60</v>
      </c>
    </row>
    <row r="2594" spans="1:17">
      <c r="A2594" s="244">
        <v>18</v>
      </c>
      <c r="B2594" s="244" t="s">
        <v>1082</v>
      </c>
      <c r="C2594" s="244" t="s">
        <v>1083</v>
      </c>
      <c r="D2594" s="244" t="s">
        <v>1084</v>
      </c>
      <c r="E2594" s="244">
        <v>6</v>
      </c>
      <c r="F2594" s="244">
        <v>3</v>
      </c>
      <c r="G2594" s="2">
        <v>42586</v>
      </c>
      <c r="H2594" s="3">
        <v>2</v>
      </c>
      <c r="I2594" s="3" t="s">
        <v>14</v>
      </c>
      <c r="M2594">
        <v>49</v>
      </c>
      <c r="O2594" s="144" t="s">
        <v>454</v>
      </c>
      <c r="P2594">
        <v>1</v>
      </c>
    </row>
    <row r="2595" spans="1:17">
      <c r="A2595" s="244">
        <v>18</v>
      </c>
      <c r="B2595" s="244" t="s">
        <v>1082</v>
      </c>
      <c r="C2595" s="244" t="s">
        <v>1083</v>
      </c>
      <c r="D2595" s="244" t="s">
        <v>1084</v>
      </c>
      <c r="E2595" s="244">
        <v>6</v>
      </c>
      <c r="F2595" s="244">
        <v>3</v>
      </c>
      <c r="G2595" s="2">
        <v>42586</v>
      </c>
      <c r="H2595" s="3">
        <v>2</v>
      </c>
      <c r="I2595" s="3" t="s">
        <v>14</v>
      </c>
      <c r="M2595">
        <v>49</v>
      </c>
      <c r="O2595" s="144" t="s">
        <v>464</v>
      </c>
      <c r="P2595">
        <v>1</v>
      </c>
      <c r="Q2595">
        <v>1</v>
      </c>
    </row>
    <row r="2596" spans="1:17">
      <c r="A2596" s="244">
        <v>18</v>
      </c>
      <c r="B2596" s="244" t="s">
        <v>1082</v>
      </c>
      <c r="C2596" s="244" t="s">
        <v>1083</v>
      </c>
      <c r="D2596" s="244" t="s">
        <v>1084</v>
      </c>
      <c r="E2596" s="244">
        <v>6</v>
      </c>
      <c r="F2596" s="244">
        <v>3</v>
      </c>
      <c r="G2596" s="2">
        <v>42586</v>
      </c>
      <c r="H2596" s="3">
        <v>2</v>
      </c>
      <c r="I2596" s="3" t="s">
        <v>14</v>
      </c>
      <c r="M2596">
        <v>49</v>
      </c>
      <c r="O2596" s="144" t="s">
        <v>453</v>
      </c>
      <c r="P2596">
        <v>5</v>
      </c>
      <c r="Q2596">
        <v>15</v>
      </c>
    </row>
    <row r="2597" spans="1:17">
      <c r="A2597" s="244">
        <v>18</v>
      </c>
      <c r="B2597" s="244" t="s">
        <v>1082</v>
      </c>
      <c r="C2597" s="244" t="s">
        <v>1083</v>
      </c>
      <c r="D2597" s="244" t="s">
        <v>1084</v>
      </c>
      <c r="E2597" s="244">
        <v>6</v>
      </c>
      <c r="F2597" s="244">
        <v>3</v>
      </c>
      <c r="G2597" s="2">
        <v>42586</v>
      </c>
      <c r="H2597" s="3">
        <v>2</v>
      </c>
      <c r="I2597" s="3" t="s">
        <v>14</v>
      </c>
      <c r="M2597">
        <v>49</v>
      </c>
      <c r="O2597" s="146" t="s">
        <v>487</v>
      </c>
      <c r="P2597">
        <v>1</v>
      </c>
    </row>
    <row r="2598" spans="1:17">
      <c r="A2598" s="244">
        <v>18</v>
      </c>
      <c r="B2598" s="244" t="s">
        <v>1082</v>
      </c>
      <c r="C2598" s="244" t="s">
        <v>1083</v>
      </c>
      <c r="D2598" s="244" t="s">
        <v>1084</v>
      </c>
      <c r="E2598" s="244">
        <v>6</v>
      </c>
      <c r="F2598" s="244">
        <v>3</v>
      </c>
      <c r="G2598" s="2">
        <v>42586</v>
      </c>
      <c r="H2598" s="3">
        <v>1</v>
      </c>
      <c r="I2598" s="3" t="s">
        <v>447</v>
      </c>
      <c r="J2598">
        <v>200</v>
      </c>
      <c r="K2598">
        <v>220</v>
      </c>
      <c r="M2598">
        <v>50</v>
      </c>
      <c r="O2598" s="144" t="s">
        <v>464</v>
      </c>
      <c r="P2598">
        <v>25</v>
      </c>
    </row>
    <row r="2599" spans="1:17">
      <c r="A2599" s="244">
        <v>18</v>
      </c>
      <c r="B2599" s="244" t="s">
        <v>1082</v>
      </c>
      <c r="C2599" s="244" t="s">
        <v>1083</v>
      </c>
      <c r="D2599" s="244" t="s">
        <v>1084</v>
      </c>
      <c r="E2599" s="244">
        <v>6</v>
      </c>
      <c r="F2599" s="244">
        <v>3</v>
      </c>
      <c r="G2599" s="2">
        <v>42586</v>
      </c>
      <c r="H2599" s="3">
        <v>1</v>
      </c>
      <c r="I2599" s="3" t="s">
        <v>447</v>
      </c>
      <c r="J2599">
        <v>200</v>
      </c>
      <c r="K2599">
        <v>220</v>
      </c>
      <c r="M2599">
        <v>50</v>
      </c>
      <c r="O2599" s="144" t="s">
        <v>452</v>
      </c>
      <c r="P2599">
        <v>10</v>
      </c>
    </row>
    <row r="2600" spans="1:17">
      <c r="A2600" s="244">
        <v>18</v>
      </c>
      <c r="B2600" s="244" t="s">
        <v>1082</v>
      </c>
      <c r="C2600" s="244" t="s">
        <v>1083</v>
      </c>
      <c r="D2600" s="244" t="s">
        <v>1084</v>
      </c>
      <c r="E2600" s="244">
        <v>6</v>
      </c>
      <c r="F2600" s="244">
        <v>3</v>
      </c>
      <c r="G2600" s="2">
        <v>42586</v>
      </c>
      <c r="H2600" s="3">
        <v>1</v>
      </c>
      <c r="I2600" s="3" t="s">
        <v>447</v>
      </c>
      <c r="J2600">
        <v>200</v>
      </c>
      <c r="K2600">
        <v>220</v>
      </c>
      <c r="M2600">
        <v>50</v>
      </c>
      <c r="O2600" s="144" t="s">
        <v>473</v>
      </c>
      <c r="P2600">
        <v>1</v>
      </c>
    </row>
    <row r="2601" spans="1:17">
      <c r="A2601" s="244">
        <v>18</v>
      </c>
      <c r="B2601" s="244" t="s">
        <v>1082</v>
      </c>
      <c r="C2601" s="244" t="s">
        <v>1083</v>
      </c>
      <c r="D2601" s="244" t="s">
        <v>1084</v>
      </c>
      <c r="E2601" s="244">
        <v>6</v>
      </c>
      <c r="F2601" s="244">
        <v>3</v>
      </c>
      <c r="G2601" s="2">
        <v>42586</v>
      </c>
      <c r="H2601" s="3">
        <v>1</v>
      </c>
      <c r="I2601" s="3" t="s">
        <v>447</v>
      </c>
      <c r="J2601">
        <v>200</v>
      </c>
      <c r="K2601">
        <v>220</v>
      </c>
      <c r="M2601">
        <v>50</v>
      </c>
      <c r="O2601" s="144" t="s">
        <v>449</v>
      </c>
      <c r="P2601">
        <v>1</v>
      </c>
    </row>
    <row r="2602" spans="1:17">
      <c r="A2602" s="244">
        <v>18</v>
      </c>
      <c r="B2602" s="244" t="s">
        <v>1082</v>
      </c>
      <c r="C2602" s="244" t="s">
        <v>1083</v>
      </c>
      <c r="D2602" s="244" t="s">
        <v>1084</v>
      </c>
      <c r="E2602" s="244">
        <v>6</v>
      </c>
      <c r="F2602" s="244">
        <v>3</v>
      </c>
      <c r="G2602" s="2">
        <v>42586</v>
      </c>
      <c r="H2602" s="3">
        <v>1</v>
      </c>
      <c r="I2602" s="3" t="s">
        <v>447</v>
      </c>
      <c r="J2602">
        <v>200</v>
      </c>
      <c r="K2602">
        <v>220</v>
      </c>
      <c r="M2602">
        <v>50</v>
      </c>
      <c r="O2602" s="144" t="s">
        <v>493</v>
      </c>
      <c r="P2602">
        <v>5</v>
      </c>
    </row>
    <row r="2603" spans="1:17">
      <c r="A2603" s="244">
        <v>18</v>
      </c>
      <c r="B2603" s="244" t="s">
        <v>1082</v>
      </c>
      <c r="C2603" s="244" t="s">
        <v>1083</v>
      </c>
      <c r="D2603" s="244" t="s">
        <v>1084</v>
      </c>
      <c r="E2603" s="244">
        <v>6</v>
      </c>
      <c r="F2603" s="244">
        <v>3</v>
      </c>
      <c r="G2603" s="2">
        <v>42586</v>
      </c>
      <c r="H2603" s="3">
        <v>1</v>
      </c>
      <c r="I2603" s="3" t="s">
        <v>447</v>
      </c>
      <c r="J2603">
        <v>200</v>
      </c>
      <c r="K2603">
        <v>220</v>
      </c>
      <c r="M2603">
        <v>50</v>
      </c>
      <c r="O2603" s="144" t="s">
        <v>461</v>
      </c>
      <c r="P2603">
        <v>5</v>
      </c>
    </row>
    <row r="2604" spans="1:17">
      <c r="A2604" s="244">
        <v>18</v>
      </c>
      <c r="B2604" s="244" t="s">
        <v>1082</v>
      </c>
      <c r="C2604" s="244" t="s">
        <v>1083</v>
      </c>
      <c r="D2604" s="244" t="s">
        <v>1084</v>
      </c>
      <c r="E2604" s="244">
        <v>6</v>
      </c>
      <c r="F2604" s="244">
        <v>3</v>
      </c>
      <c r="G2604" s="2">
        <v>42586</v>
      </c>
      <c r="H2604" s="3">
        <v>1</v>
      </c>
      <c r="I2604" s="3" t="s">
        <v>447</v>
      </c>
      <c r="J2604">
        <v>200</v>
      </c>
      <c r="K2604">
        <v>220</v>
      </c>
      <c r="M2604">
        <v>50</v>
      </c>
      <c r="O2604" s="144" t="s">
        <v>458</v>
      </c>
      <c r="P2604">
        <v>10</v>
      </c>
    </row>
    <row r="2605" spans="1:17">
      <c r="A2605" s="244">
        <v>18</v>
      </c>
      <c r="B2605" s="244" t="s">
        <v>1082</v>
      </c>
      <c r="C2605" s="244" t="s">
        <v>1083</v>
      </c>
      <c r="D2605" s="244" t="s">
        <v>1084</v>
      </c>
      <c r="E2605" s="244">
        <v>6</v>
      </c>
      <c r="F2605" s="244">
        <v>3</v>
      </c>
      <c r="G2605" s="2">
        <v>42586</v>
      </c>
      <c r="H2605" s="3">
        <v>1</v>
      </c>
      <c r="I2605" s="3" t="s">
        <v>447</v>
      </c>
      <c r="J2605">
        <v>200</v>
      </c>
      <c r="K2605">
        <v>220</v>
      </c>
      <c r="M2605">
        <v>50</v>
      </c>
      <c r="O2605" s="146" t="s">
        <v>487</v>
      </c>
      <c r="P2605">
        <v>5</v>
      </c>
    </row>
    <row r="2606" spans="1:17">
      <c r="A2606" s="244">
        <v>18</v>
      </c>
      <c r="B2606" s="244" t="s">
        <v>1082</v>
      </c>
      <c r="C2606" s="244" t="s">
        <v>1083</v>
      </c>
      <c r="D2606" s="244" t="s">
        <v>1084</v>
      </c>
      <c r="E2606" s="244">
        <v>6</v>
      </c>
      <c r="F2606" s="244">
        <v>3</v>
      </c>
      <c r="G2606" s="2">
        <v>42586</v>
      </c>
      <c r="H2606" s="3">
        <v>1</v>
      </c>
      <c r="I2606" s="3" t="s">
        <v>447</v>
      </c>
      <c r="J2606">
        <v>200</v>
      </c>
      <c r="K2606">
        <v>220</v>
      </c>
      <c r="M2606">
        <v>50</v>
      </c>
      <c r="O2606" s="144" t="s">
        <v>453</v>
      </c>
      <c r="P2606">
        <v>50</v>
      </c>
    </row>
    <row r="2607" spans="1:17">
      <c r="A2607" s="244">
        <v>18</v>
      </c>
      <c r="B2607" s="244" t="s">
        <v>1082</v>
      </c>
      <c r="C2607" s="244" t="s">
        <v>1083</v>
      </c>
      <c r="D2607" s="244" t="s">
        <v>1084</v>
      </c>
      <c r="E2607" s="244">
        <v>6</v>
      </c>
      <c r="F2607" s="244">
        <v>3</v>
      </c>
      <c r="G2607" s="2">
        <v>42586</v>
      </c>
      <c r="H2607" s="61">
        <v>2</v>
      </c>
      <c r="I2607" s="61" t="s">
        <v>14</v>
      </c>
      <c r="M2607">
        <v>50</v>
      </c>
      <c r="O2607" s="144" t="s">
        <v>449</v>
      </c>
      <c r="P2607">
        <v>5</v>
      </c>
    </row>
    <row r="2608" spans="1:17">
      <c r="A2608" s="244">
        <v>18</v>
      </c>
      <c r="B2608" s="244" t="s">
        <v>1082</v>
      </c>
      <c r="C2608" s="244" t="s">
        <v>1083</v>
      </c>
      <c r="D2608" s="244" t="s">
        <v>1084</v>
      </c>
      <c r="E2608" s="244">
        <v>6</v>
      </c>
      <c r="F2608" s="244">
        <v>3</v>
      </c>
      <c r="G2608" s="2">
        <v>42586</v>
      </c>
      <c r="H2608" s="61">
        <v>2</v>
      </c>
      <c r="I2608" s="61" t="s">
        <v>14</v>
      </c>
      <c r="M2608">
        <v>50</v>
      </c>
      <c r="O2608" s="146" t="s">
        <v>487</v>
      </c>
      <c r="P2608">
        <v>5</v>
      </c>
    </row>
    <row r="2609" spans="1:17">
      <c r="A2609" s="244">
        <v>18</v>
      </c>
      <c r="B2609" s="244" t="s">
        <v>1082</v>
      </c>
      <c r="C2609" s="244" t="s">
        <v>1083</v>
      </c>
      <c r="D2609" s="244" t="s">
        <v>1084</v>
      </c>
      <c r="E2609" s="244">
        <v>6</v>
      </c>
      <c r="F2609" s="244">
        <v>3</v>
      </c>
      <c r="G2609" s="2">
        <v>42586</v>
      </c>
      <c r="H2609" s="61">
        <v>2</v>
      </c>
      <c r="I2609" s="61" t="s">
        <v>14</v>
      </c>
      <c r="M2609">
        <v>50</v>
      </c>
      <c r="O2609" s="144" t="s">
        <v>453</v>
      </c>
      <c r="P2609">
        <v>10</v>
      </c>
      <c r="Q2609">
        <v>31</v>
      </c>
    </row>
    <row r="2610" spans="1:17">
      <c r="A2610" s="244">
        <v>18</v>
      </c>
      <c r="B2610" s="244" t="s">
        <v>1082</v>
      </c>
      <c r="C2610" s="244" t="s">
        <v>1083</v>
      </c>
      <c r="D2610" s="244" t="s">
        <v>1084</v>
      </c>
      <c r="E2610" s="244">
        <v>6</v>
      </c>
      <c r="F2610" s="244">
        <v>3</v>
      </c>
      <c r="G2610" s="2">
        <v>42586</v>
      </c>
      <c r="H2610" s="61">
        <v>2</v>
      </c>
      <c r="I2610" s="61" t="s">
        <v>14</v>
      </c>
      <c r="M2610">
        <v>50</v>
      </c>
      <c r="O2610" s="144" t="s">
        <v>469</v>
      </c>
      <c r="P2610">
        <v>1</v>
      </c>
      <c r="Q2610">
        <v>1</v>
      </c>
    </row>
    <row r="2611" spans="1:17">
      <c r="A2611" s="244">
        <v>18</v>
      </c>
      <c r="B2611" s="244" t="s">
        <v>1082</v>
      </c>
      <c r="C2611" s="244" t="s">
        <v>1083</v>
      </c>
      <c r="D2611" s="244" t="s">
        <v>1084</v>
      </c>
      <c r="E2611" s="244">
        <v>6</v>
      </c>
      <c r="F2611" s="244">
        <v>3</v>
      </c>
      <c r="G2611" s="2">
        <v>42586</v>
      </c>
      <c r="H2611" s="61">
        <v>2</v>
      </c>
      <c r="I2611" s="61" t="s">
        <v>14</v>
      </c>
      <c r="M2611">
        <v>50</v>
      </c>
      <c r="O2611" s="146" t="s">
        <v>487</v>
      </c>
      <c r="P2611">
        <v>30</v>
      </c>
    </row>
    <row r="2612" spans="1:17">
      <c r="A2612" s="244">
        <v>18</v>
      </c>
      <c r="B2612" s="244" t="s">
        <v>1082</v>
      </c>
      <c r="C2612" s="244" t="s">
        <v>1083</v>
      </c>
      <c r="D2612" s="244" t="s">
        <v>1084</v>
      </c>
      <c r="E2612" s="244">
        <v>6</v>
      </c>
      <c r="F2612" s="244">
        <v>3</v>
      </c>
      <c r="G2612" s="2">
        <v>42586</v>
      </c>
      <c r="H2612" s="61">
        <v>2</v>
      </c>
      <c r="I2612" s="61" t="s">
        <v>14</v>
      </c>
      <c r="M2612">
        <v>50</v>
      </c>
      <c r="O2612" s="144" t="s">
        <v>453</v>
      </c>
      <c r="P2612">
        <v>40</v>
      </c>
      <c r="Q2612">
        <v>69</v>
      </c>
    </row>
    <row r="2613" spans="1:17">
      <c r="A2613" s="244">
        <v>18</v>
      </c>
      <c r="B2613" s="244" t="s">
        <v>1082</v>
      </c>
      <c r="C2613" s="244" t="s">
        <v>1083</v>
      </c>
      <c r="D2613" s="244" t="s">
        <v>1084</v>
      </c>
      <c r="E2613" s="244">
        <v>6</v>
      </c>
      <c r="F2613" s="244">
        <v>3</v>
      </c>
      <c r="G2613" s="2">
        <v>42586</v>
      </c>
      <c r="H2613" s="61">
        <v>2</v>
      </c>
      <c r="I2613" s="61" t="s">
        <v>14</v>
      </c>
      <c r="M2613">
        <v>50</v>
      </c>
      <c r="O2613" s="144" t="s">
        <v>449</v>
      </c>
      <c r="P2613">
        <v>1</v>
      </c>
    </row>
    <row r="2614" spans="1:17">
      <c r="A2614" s="244">
        <v>18</v>
      </c>
      <c r="B2614" s="244" t="s">
        <v>1082</v>
      </c>
      <c r="C2614" s="244" t="s">
        <v>1083</v>
      </c>
      <c r="D2614" s="244" t="s">
        <v>1084</v>
      </c>
      <c r="E2614" s="244">
        <v>6</v>
      </c>
      <c r="F2614" s="244">
        <v>3</v>
      </c>
      <c r="G2614" s="2">
        <v>42586</v>
      </c>
      <c r="H2614" s="3">
        <v>1</v>
      </c>
      <c r="I2614" s="3" t="s">
        <v>447</v>
      </c>
      <c r="J2614">
        <v>240</v>
      </c>
      <c r="K2614">
        <v>340</v>
      </c>
      <c r="M2614">
        <v>51</v>
      </c>
      <c r="O2614" s="144" t="s">
        <v>493</v>
      </c>
      <c r="P2614">
        <v>25</v>
      </c>
    </row>
    <row r="2615" spans="1:17">
      <c r="A2615" s="244">
        <v>18</v>
      </c>
      <c r="B2615" s="244" t="s">
        <v>1082</v>
      </c>
      <c r="C2615" s="244" t="s">
        <v>1083</v>
      </c>
      <c r="D2615" s="244" t="s">
        <v>1084</v>
      </c>
      <c r="E2615" s="244">
        <v>6</v>
      </c>
      <c r="F2615" s="244">
        <v>3</v>
      </c>
      <c r="G2615" s="2">
        <v>42586</v>
      </c>
      <c r="H2615" s="3">
        <v>1</v>
      </c>
      <c r="I2615" s="3" t="s">
        <v>447</v>
      </c>
      <c r="J2615">
        <v>240</v>
      </c>
      <c r="K2615">
        <v>340</v>
      </c>
      <c r="M2615">
        <v>51</v>
      </c>
      <c r="O2615" s="144" t="s">
        <v>454</v>
      </c>
      <c r="P2615">
        <v>5</v>
      </c>
    </row>
    <row r="2616" spans="1:17">
      <c r="A2616" s="244">
        <v>18</v>
      </c>
      <c r="B2616" s="244" t="s">
        <v>1082</v>
      </c>
      <c r="C2616" s="244" t="s">
        <v>1083</v>
      </c>
      <c r="D2616" s="244" t="s">
        <v>1084</v>
      </c>
      <c r="E2616" s="244">
        <v>6</v>
      </c>
      <c r="F2616" s="244">
        <v>3</v>
      </c>
      <c r="G2616" s="2">
        <v>42586</v>
      </c>
      <c r="H2616" s="3">
        <v>1</v>
      </c>
      <c r="I2616" s="3" t="s">
        <v>447</v>
      </c>
      <c r="J2616">
        <v>240</v>
      </c>
      <c r="K2616">
        <v>340</v>
      </c>
      <c r="M2616">
        <v>51</v>
      </c>
      <c r="O2616" s="144" t="s">
        <v>453</v>
      </c>
      <c r="P2616">
        <v>60</v>
      </c>
    </row>
    <row r="2617" spans="1:17">
      <c r="A2617" s="244">
        <v>18</v>
      </c>
      <c r="B2617" s="244" t="s">
        <v>1082</v>
      </c>
      <c r="C2617" s="244" t="s">
        <v>1083</v>
      </c>
      <c r="D2617" s="244" t="s">
        <v>1084</v>
      </c>
      <c r="E2617" s="244">
        <v>6</v>
      </c>
      <c r="F2617" s="244">
        <v>3</v>
      </c>
      <c r="G2617" s="2">
        <v>42586</v>
      </c>
      <c r="H2617" s="3">
        <v>1</v>
      </c>
      <c r="I2617" s="3" t="s">
        <v>447</v>
      </c>
      <c r="J2617">
        <v>240</v>
      </c>
      <c r="K2617">
        <v>340</v>
      </c>
      <c r="M2617">
        <v>51</v>
      </c>
      <c r="O2617" s="144" t="s">
        <v>476</v>
      </c>
      <c r="P2617">
        <v>5</v>
      </c>
    </row>
    <row r="2618" spans="1:17">
      <c r="A2618" s="244">
        <v>18</v>
      </c>
      <c r="B2618" s="244" t="s">
        <v>1082</v>
      </c>
      <c r="C2618" s="244" t="s">
        <v>1083</v>
      </c>
      <c r="D2618" s="244" t="s">
        <v>1084</v>
      </c>
      <c r="E2618" s="244">
        <v>6</v>
      </c>
      <c r="F2618" s="244">
        <v>3</v>
      </c>
      <c r="G2618" s="2">
        <v>42586</v>
      </c>
      <c r="H2618" s="3">
        <v>1</v>
      </c>
      <c r="I2618" s="3" t="s">
        <v>447</v>
      </c>
      <c r="J2618">
        <v>240</v>
      </c>
      <c r="K2618">
        <v>340</v>
      </c>
      <c r="M2618">
        <v>51</v>
      </c>
      <c r="O2618" s="144" t="s">
        <v>456</v>
      </c>
      <c r="P2618">
        <v>5</v>
      </c>
      <c r="Q2618">
        <v>1</v>
      </c>
    </row>
    <row r="2619" spans="1:17">
      <c r="A2619" s="244">
        <v>18</v>
      </c>
      <c r="B2619" s="244" t="s">
        <v>1082</v>
      </c>
      <c r="C2619" s="244" t="s">
        <v>1083</v>
      </c>
      <c r="D2619" s="244" t="s">
        <v>1084</v>
      </c>
      <c r="E2619" s="244">
        <v>6</v>
      </c>
      <c r="F2619" s="244">
        <v>3</v>
      </c>
      <c r="G2619" s="2">
        <v>42586</v>
      </c>
      <c r="H2619" s="3">
        <v>1</v>
      </c>
      <c r="I2619" s="3" t="s">
        <v>447</v>
      </c>
      <c r="J2619">
        <v>240</v>
      </c>
      <c r="K2619">
        <v>340</v>
      </c>
      <c r="M2619">
        <v>51</v>
      </c>
      <c r="O2619" s="144" t="s">
        <v>478</v>
      </c>
      <c r="P2619">
        <v>10</v>
      </c>
    </row>
    <row r="2620" spans="1:17">
      <c r="A2620" s="244">
        <v>18</v>
      </c>
      <c r="B2620" s="244" t="s">
        <v>1082</v>
      </c>
      <c r="C2620" s="244" t="s">
        <v>1083</v>
      </c>
      <c r="D2620" s="244" t="s">
        <v>1084</v>
      </c>
      <c r="E2620" s="244">
        <v>6</v>
      </c>
      <c r="F2620" s="244">
        <v>3</v>
      </c>
      <c r="G2620" s="2">
        <v>42586</v>
      </c>
      <c r="H2620" s="3">
        <v>1</v>
      </c>
      <c r="I2620" s="3" t="s">
        <v>447</v>
      </c>
      <c r="J2620">
        <v>240</v>
      </c>
      <c r="K2620">
        <v>340</v>
      </c>
      <c r="M2620">
        <v>51</v>
      </c>
      <c r="O2620" s="144" t="s">
        <v>483</v>
      </c>
      <c r="P2620">
        <v>5</v>
      </c>
      <c r="Q2620">
        <v>1</v>
      </c>
    </row>
    <row r="2621" spans="1:17">
      <c r="A2621" s="244">
        <v>18</v>
      </c>
      <c r="B2621" s="244" t="s">
        <v>1082</v>
      </c>
      <c r="C2621" s="244" t="s">
        <v>1083</v>
      </c>
      <c r="D2621" s="244" t="s">
        <v>1084</v>
      </c>
      <c r="E2621" s="244">
        <v>6</v>
      </c>
      <c r="F2621" s="244">
        <v>3</v>
      </c>
      <c r="G2621" s="2">
        <v>42586</v>
      </c>
      <c r="H2621" s="3">
        <v>1</v>
      </c>
      <c r="I2621" s="3" t="s">
        <v>447</v>
      </c>
      <c r="J2621">
        <v>240</v>
      </c>
      <c r="K2621">
        <v>340</v>
      </c>
      <c r="M2621">
        <v>51</v>
      </c>
      <c r="O2621" s="146" t="s">
        <v>487</v>
      </c>
      <c r="P2621">
        <v>20</v>
      </c>
    </row>
    <row r="2622" spans="1:17">
      <c r="A2622" s="244">
        <v>18</v>
      </c>
      <c r="B2622" s="244" t="s">
        <v>1082</v>
      </c>
      <c r="C2622" s="244" t="s">
        <v>1083</v>
      </c>
      <c r="D2622" s="244" t="s">
        <v>1084</v>
      </c>
      <c r="E2622" s="244">
        <v>6</v>
      </c>
      <c r="F2622" s="244">
        <v>3</v>
      </c>
      <c r="G2622" s="2">
        <v>42586</v>
      </c>
      <c r="H2622" s="3">
        <v>1</v>
      </c>
      <c r="I2622" s="3" t="s">
        <v>447</v>
      </c>
      <c r="J2622">
        <v>240</v>
      </c>
      <c r="K2622">
        <v>340</v>
      </c>
      <c r="M2622">
        <v>51</v>
      </c>
      <c r="O2622" s="144" t="s">
        <v>474</v>
      </c>
      <c r="P2622">
        <v>1</v>
      </c>
    </row>
    <row r="2623" spans="1:17">
      <c r="A2623" s="244">
        <v>18</v>
      </c>
      <c r="B2623" s="244" t="s">
        <v>1082</v>
      </c>
      <c r="C2623" s="244" t="s">
        <v>1083</v>
      </c>
      <c r="D2623" s="244" t="s">
        <v>1084</v>
      </c>
      <c r="E2623" s="244">
        <v>6</v>
      </c>
      <c r="F2623" s="244">
        <v>3</v>
      </c>
      <c r="G2623" s="2">
        <v>42586</v>
      </c>
      <c r="H2623" s="3">
        <v>1</v>
      </c>
      <c r="I2623" s="3" t="s">
        <v>447</v>
      </c>
      <c r="J2623">
        <v>240</v>
      </c>
      <c r="K2623">
        <v>340</v>
      </c>
      <c r="M2623">
        <v>51</v>
      </c>
      <c r="O2623" s="144" t="s">
        <v>496</v>
      </c>
      <c r="P2623">
        <v>5</v>
      </c>
    </row>
    <row r="2624" spans="1:17">
      <c r="A2624" s="244">
        <v>18</v>
      </c>
      <c r="B2624" s="244" t="s">
        <v>1082</v>
      </c>
      <c r="C2624" s="244" t="s">
        <v>1083</v>
      </c>
      <c r="D2624" s="244" t="s">
        <v>1084</v>
      </c>
      <c r="E2624" s="244">
        <v>6</v>
      </c>
      <c r="F2624" s="244">
        <v>3</v>
      </c>
      <c r="G2624" s="2">
        <v>42586</v>
      </c>
      <c r="H2624" s="3">
        <v>1</v>
      </c>
      <c r="I2624" s="3" t="s">
        <v>447</v>
      </c>
      <c r="J2624">
        <v>240</v>
      </c>
      <c r="K2624">
        <v>340</v>
      </c>
      <c r="M2624">
        <v>51</v>
      </c>
      <c r="O2624" s="144" t="s">
        <v>458</v>
      </c>
      <c r="P2624">
        <v>1</v>
      </c>
    </row>
    <row r="2625" spans="1:17">
      <c r="A2625" s="244">
        <v>18</v>
      </c>
      <c r="B2625" s="244" t="s">
        <v>1082</v>
      </c>
      <c r="C2625" s="244" t="s">
        <v>1083</v>
      </c>
      <c r="D2625" s="244" t="s">
        <v>1084</v>
      </c>
      <c r="E2625" s="244">
        <v>6</v>
      </c>
      <c r="F2625" s="244">
        <v>3</v>
      </c>
      <c r="G2625" s="2">
        <v>42586</v>
      </c>
      <c r="H2625" s="3">
        <v>1</v>
      </c>
      <c r="I2625" s="3" t="s">
        <v>447</v>
      </c>
      <c r="J2625">
        <v>240</v>
      </c>
      <c r="K2625">
        <v>340</v>
      </c>
      <c r="M2625">
        <v>51</v>
      </c>
      <c r="O2625" s="144" t="s">
        <v>457</v>
      </c>
      <c r="P2625">
        <v>10</v>
      </c>
    </row>
    <row r="2626" spans="1:17">
      <c r="A2626" s="244">
        <v>18</v>
      </c>
      <c r="B2626" s="244" t="s">
        <v>1082</v>
      </c>
      <c r="C2626" s="244" t="s">
        <v>1083</v>
      </c>
      <c r="D2626" s="244" t="s">
        <v>1084</v>
      </c>
      <c r="E2626" s="244">
        <v>6</v>
      </c>
      <c r="F2626" s="244">
        <v>3</v>
      </c>
      <c r="G2626" s="2">
        <v>42586</v>
      </c>
      <c r="H2626" s="61">
        <v>2</v>
      </c>
      <c r="I2626" s="61" t="s">
        <v>14</v>
      </c>
      <c r="M2626">
        <v>51</v>
      </c>
      <c r="O2626" s="144" t="s">
        <v>476</v>
      </c>
      <c r="P2626">
        <v>10</v>
      </c>
    </row>
    <row r="2627" spans="1:17">
      <c r="A2627" s="244">
        <v>18</v>
      </c>
      <c r="B2627" s="244" t="s">
        <v>1082</v>
      </c>
      <c r="C2627" s="244" t="s">
        <v>1083</v>
      </c>
      <c r="D2627" s="244" t="s">
        <v>1084</v>
      </c>
      <c r="E2627" s="244">
        <v>6</v>
      </c>
      <c r="F2627" s="244">
        <v>3</v>
      </c>
      <c r="G2627" s="2">
        <v>42586</v>
      </c>
      <c r="H2627" s="61">
        <v>2</v>
      </c>
      <c r="I2627" s="61" t="s">
        <v>14</v>
      </c>
      <c r="M2627">
        <v>51</v>
      </c>
      <c r="O2627" s="144" t="s">
        <v>453</v>
      </c>
      <c r="P2627">
        <v>60</v>
      </c>
    </row>
    <row r="2628" spans="1:17">
      <c r="A2628" s="244">
        <v>18</v>
      </c>
      <c r="B2628" s="244" t="s">
        <v>1082</v>
      </c>
      <c r="C2628" s="244" t="s">
        <v>1083</v>
      </c>
      <c r="D2628" s="244" t="s">
        <v>1084</v>
      </c>
      <c r="E2628" s="244">
        <v>6</v>
      </c>
      <c r="F2628" s="244">
        <v>3</v>
      </c>
      <c r="G2628" s="2">
        <v>42586</v>
      </c>
      <c r="H2628" s="61">
        <v>2</v>
      </c>
      <c r="I2628" s="61" t="s">
        <v>14</v>
      </c>
      <c r="M2628">
        <v>51</v>
      </c>
      <c r="O2628" s="144" t="s">
        <v>454</v>
      </c>
      <c r="P2628">
        <v>5</v>
      </c>
    </row>
    <row r="2629" spans="1:17">
      <c r="A2629" s="244">
        <v>18</v>
      </c>
      <c r="B2629" s="244" t="s">
        <v>1082</v>
      </c>
      <c r="C2629" s="244" t="s">
        <v>1083</v>
      </c>
      <c r="D2629" s="244" t="s">
        <v>1084</v>
      </c>
      <c r="E2629" s="244">
        <v>6</v>
      </c>
      <c r="F2629" s="244">
        <v>3</v>
      </c>
      <c r="G2629" s="2">
        <v>42586</v>
      </c>
      <c r="H2629" s="61">
        <v>2</v>
      </c>
      <c r="I2629" s="61" t="s">
        <v>14</v>
      </c>
      <c r="M2629">
        <v>51</v>
      </c>
      <c r="O2629" s="146" t="s">
        <v>487</v>
      </c>
      <c r="P2629">
        <v>1</v>
      </c>
    </row>
    <row r="2630" spans="1:17">
      <c r="A2630" s="244">
        <v>18</v>
      </c>
      <c r="B2630" s="244" t="s">
        <v>1082</v>
      </c>
      <c r="C2630" s="244" t="s">
        <v>1083</v>
      </c>
      <c r="D2630" s="244" t="s">
        <v>1084</v>
      </c>
      <c r="E2630" s="244">
        <v>6</v>
      </c>
      <c r="F2630" s="244">
        <v>3</v>
      </c>
      <c r="G2630" s="2">
        <v>42586</v>
      </c>
      <c r="H2630" s="61">
        <v>2</v>
      </c>
      <c r="I2630" s="61" t="s">
        <v>14</v>
      </c>
      <c r="M2630">
        <v>51</v>
      </c>
      <c r="O2630" s="144" t="s">
        <v>449</v>
      </c>
      <c r="P2630">
        <v>1</v>
      </c>
    </row>
    <row r="2631" spans="1:17">
      <c r="A2631" s="244">
        <v>18</v>
      </c>
      <c r="B2631" s="244" t="s">
        <v>1082</v>
      </c>
      <c r="C2631" s="244" t="s">
        <v>1083</v>
      </c>
      <c r="D2631" s="244" t="s">
        <v>1084</v>
      </c>
      <c r="E2631" s="244">
        <v>6</v>
      </c>
      <c r="F2631" s="244">
        <v>3</v>
      </c>
      <c r="G2631" s="2">
        <v>42586</v>
      </c>
      <c r="H2631" s="61">
        <v>2</v>
      </c>
      <c r="I2631" s="61" t="s">
        <v>14</v>
      </c>
      <c r="M2631">
        <v>51</v>
      </c>
      <c r="O2631" s="144" t="s">
        <v>476</v>
      </c>
      <c r="P2631">
        <v>10</v>
      </c>
    </row>
    <row r="2632" spans="1:17">
      <c r="A2632" s="244">
        <v>18</v>
      </c>
      <c r="B2632" s="244" t="s">
        <v>1082</v>
      </c>
      <c r="C2632" s="244" t="s">
        <v>1083</v>
      </c>
      <c r="D2632" s="244" t="s">
        <v>1084</v>
      </c>
      <c r="E2632" s="244">
        <v>6</v>
      </c>
      <c r="F2632" s="244">
        <v>3</v>
      </c>
      <c r="G2632" s="2">
        <v>42586</v>
      </c>
      <c r="H2632" s="61">
        <v>2</v>
      </c>
      <c r="I2632" s="61" t="s">
        <v>14</v>
      </c>
      <c r="M2632">
        <v>51</v>
      </c>
      <c r="O2632" s="144" t="s">
        <v>478</v>
      </c>
      <c r="P2632">
        <v>5</v>
      </c>
    </row>
    <row r="2633" spans="1:17">
      <c r="A2633" s="244">
        <v>18</v>
      </c>
      <c r="B2633" s="244" t="s">
        <v>1082</v>
      </c>
      <c r="C2633" s="244" t="s">
        <v>1083</v>
      </c>
      <c r="D2633" s="244" t="s">
        <v>1084</v>
      </c>
      <c r="E2633" s="244">
        <v>6</v>
      </c>
      <c r="F2633" s="244">
        <v>3</v>
      </c>
      <c r="G2633" s="2">
        <v>42586</v>
      </c>
      <c r="H2633" s="61">
        <v>2</v>
      </c>
      <c r="I2633" s="61" t="s">
        <v>14</v>
      </c>
      <c r="M2633">
        <v>51</v>
      </c>
      <c r="O2633" s="144" t="s">
        <v>454</v>
      </c>
      <c r="P2633">
        <v>1</v>
      </c>
    </row>
    <row r="2634" spans="1:17">
      <c r="A2634" s="244">
        <v>18</v>
      </c>
      <c r="B2634" s="244" t="s">
        <v>1082</v>
      </c>
      <c r="C2634" s="244" t="s">
        <v>1083</v>
      </c>
      <c r="D2634" s="244" t="s">
        <v>1084</v>
      </c>
      <c r="E2634" s="244">
        <v>6</v>
      </c>
      <c r="F2634" s="244">
        <v>3</v>
      </c>
      <c r="G2634" s="2">
        <v>42586</v>
      </c>
      <c r="H2634" s="61">
        <v>2</v>
      </c>
      <c r="I2634" s="61" t="s">
        <v>14</v>
      </c>
      <c r="M2634">
        <v>51</v>
      </c>
      <c r="O2634" s="144" t="s">
        <v>453</v>
      </c>
      <c r="P2634">
        <v>40</v>
      </c>
    </row>
    <row r="2635" spans="1:17">
      <c r="A2635" s="244">
        <v>18</v>
      </c>
      <c r="B2635" s="244" t="s">
        <v>1082</v>
      </c>
      <c r="C2635" s="244" t="s">
        <v>1083</v>
      </c>
      <c r="D2635" s="244" t="s">
        <v>1084</v>
      </c>
      <c r="E2635" s="244">
        <v>6</v>
      </c>
      <c r="F2635" s="244">
        <v>3</v>
      </c>
      <c r="G2635" s="2">
        <v>42586</v>
      </c>
      <c r="H2635" s="61">
        <v>2</v>
      </c>
      <c r="I2635" s="61" t="s">
        <v>14</v>
      </c>
      <c r="M2635">
        <v>51</v>
      </c>
      <c r="O2635" s="144" t="s">
        <v>469</v>
      </c>
      <c r="P2635">
        <v>1</v>
      </c>
      <c r="Q2635">
        <v>1</v>
      </c>
    </row>
    <row r="2636" spans="1:17">
      <c r="A2636" s="244">
        <v>18</v>
      </c>
      <c r="B2636" s="244" t="s">
        <v>1082</v>
      </c>
      <c r="C2636" s="244" t="s">
        <v>1083</v>
      </c>
      <c r="D2636" s="244" t="s">
        <v>1084</v>
      </c>
      <c r="E2636" s="244">
        <v>6</v>
      </c>
      <c r="F2636" s="244">
        <v>3</v>
      </c>
      <c r="G2636" s="2">
        <v>42586</v>
      </c>
      <c r="H2636" s="61">
        <v>2</v>
      </c>
      <c r="I2636" s="61" t="s">
        <v>14</v>
      </c>
      <c r="M2636">
        <v>51</v>
      </c>
      <c r="O2636" s="144" t="s">
        <v>461</v>
      </c>
      <c r="P2636">
        <v>1</v>
      </c>
      <c r="Q2636">
        <v>1</v>
      </c>
    </row>
    <row r="2637" spans="1:17">
      <c r="A2637" s="244">
        <v>18</v>
      </c>
      <c r="B2637" s="244" t="s">
        <v>1082</v>
      </c>
      <c r="C2637" s="244" t="s">
        <v>1083</v>
      </c>
      <c r="D2637" s="244" t="s">
        <v>1084</v>
      </c>
      <c r="E2637" s="244">
        <v>6</v>
      </c>
      <c r="F2637" s="244">
        <v>3</v>
      </c>
      <c r="G2637" s="2">
        <v>42586</v>
      </c>
      <c r="H2637" s="3">
        <v>1</v>
      </c>
      <c r="I2637" s="3" t="s">
        <v>447</v>
      </c>
      <c r="J2637">
        <v>140</v>
      </c>
      <c r="K2637">
        <v>110</v>
      </c>
      <c r="M2637">
        <v>52</v>
      </c>
      <c r="O2637" s="144" t="s">
        <v>484</v>
      </c>
      <c r="P2637">
        <v>1</v>
      </c>
    </row>
    <row r="2638" spans="1:17">
      <c r="A2638" s="244">
        <v>18</v>
      </c>
      <c r="B2638" s="244" t="s">
        <v>1082</v>
      </c>
      <c r="C2638" s="244" t="s">
        <v>1083</v>
      </c>
      <c r="D2638" s="244" t="s">
        <v>1084</v>
      </c>
      <c r="E2638" s="244">
        <v>6</v>
      </c>
      <c r="F2638" s="244">
        <v>3</v>
      </c>
      <c r="G2638" s="2">
        <v>42586</v>
      </c>
      <c r="H2638" s="3">
        <v>1</v>
      </c>
      <c r="I2638" s="3" t="s">
        <v>447</v>
      </c>
      <c r="J2638">
        <v>140</v>
      </c>
      <c r="K2638">
        <v>110</v>
      </c>
      <c r="M2638">
        <v>52</v>
      </c>
      <c r="O2638" s="144" t="s">
        <v>493</v>
      </c>
      <c r="P2638">
        <v>10</v>
      </c>
    </row>
    <row r="2639" spans="1:17">
      <c r="A2639" s="244">
        <v>18</v>
      </c>
      <c r="B2639" s="244" t="s">
        <v>1082</v>
      </c>
      <c r="C2639" s="244" t="s">
        <v>1083</v>
      </c>
      <c r="D2639" s="244" t="s">
        <v>1084</v>
      </c>
      <c r="E2639" s="244">
        <v>6</v>
      </c>
      <c r="F2639" s="244">
        <v>3</v>
      </c>
      <c r="G2639" s="2">
        <v>42586</v>
      </c>
      <c r="H2639" s="3">
        <v>1</v>
      </c>
      <c r="I2639" s="3" t="s">
        <v>447</v>
      </c>
      <c r="J2639">
        <v>140</v>
      </c>
      <c r="K2639">
        <v>110</v>
      </c>
      <c r="M2639">
        <v>52</v>
      </c>
      <c r="O2639" s="146" t="s">
        <v>487</v>
      </c>
      <c r="P2639">
        <v>5</v>
      </c>
    </row>
    <row r="2640" spans="1:17">
      <c r="A2640" s="244">
        <v>18</v>
      </c>
      <c r="B2640" s="244" t="s">
        <v>1082</v>
      </c>
      <c r="C2640" s="244" t="s">
        <v>1083</v>
      </c>
      <c r="D2640" s="244" t="s">
        <v>1084</v>
      </c>
      <c r="E2640" s="244">
        <v>6</v>
      </c>
      <c r="F2640" s="244">
        <v>3</v>
      </c>
      <c r="G2640" s="2">
        <v>42586</v>
      </c>
      <c r="H2640" s="3">
        <v>1</v>
      </c>
      <c r="I2640" s="3" t="s">
        <v>447</v>
      </c>
      <c r="J2640">
        <v>140</v>
      </c>
      <c r="K2640">
        <v>110</v>
      </c>
      <c r="M2640">
        <v>52</v>
      </c>
      <c r="O2640" s="144" t="s">
        <v>464</v>
      </c>
      <c r="P2640">
        <v>1</v>
      </c>
      <c r="Q2640">
        <v>1</v>
      </c>
    </row>
    <row r="2641" spans="1:17">
      <c r="A2641" s="244">
        <v>18</v>
      </c>
      <c r="B2641" s="244" t="s">
        <v>1082</v>
      </c>
      <c r="C2641" s="244" t="s">
        <v>1083</v>
      </c>
      <c r="D2641" s="244" t="s">
        <v>1084</v>
      </c>
      <c r="E2641" s="244">
        <v>6</v>
      </c>
      <c r="F2641" s="244">
        <v>3</v>
      </c>
      <c r="G2641" s="2">
        <v>42586</v>
      </c>
      <c r="H2641" s="3">
        <v>1</v>
      </c>
      <c r="I2641" s="3" t="s">
        <v>447</v>
      </c>
      <c r="J2641">
        <v>140</v>
      </c>
      <c r="K2641">
        <v>110</v>
      </c>
      <c r="M2641">
        <v>52</v>
      </c>
      <c r="O2641" s="144" t="s">
        <v>490</v>
      </c>
      <c r="P2641">
        <v>10</v>
      </c>
    </row>
    <row r="2642" spans="1:17">
      <c r="A2642" s="244">
        <v>18</v>
      </c>
      <c r="B2642" s="244" t="s">
        <v>1082</v>
      </c>
      <c r="C2642" s="244" t="s">
        <v>1083</v>
      </c>
      <c r="D2642" s="244" t="s">
        <v>1084</v>
      </c>
      <c r="E2642" s="244">
        <v>6</v>
      </c>
      <c r="F2642" s="244">
        <v>3</v>
      </c>
      <c r="G2642" s="2">
        <v>42586</v>
      </c>
      <c r="H2642" s="3">
        <v>1</v>
      </c>
      <c r="I2642" s="3" t="s">
        <v>447</v>
      </c>
      <c r="J2642">
        <v>140</v>
      </c>
      <c r="K2642">
        <v>110</v>
      </c>
      <c r="M2642">
        <v>52</v>
      </c>
      <c r="O2642" s="144" t="s">
        <v>453</v>
      </c>
      <c r="P2642">
        <v>20</v>
      </c>
    </row>
    <row r="2643" spans="1:17">
      <c r="A2643" s="244">
        <v>18</v>
      </c>
      <c r="B2643" s="244" t="s">
        <v>1082</v>
      </c>
      <c r="C2643" s="244" t="s">
        <v>1083</v>
      </c>
      <c r="D2643" s="244" t="s">
        <v>1084</v>
      </c>
      <c r="E2643" s="244">
        <v>6</v>
      </c>
      <c r="F2643" s="244">
        <v>3</v>
      </c>
      <c r="G2643" s="2">
        <v>42586</v>
      </c>
      <c r="H2643" s="3">
        <v>1</v>
      </c>
      <c r="I2643" s="3" t="s">
        <v>447</v>
      </c>
      <c r="J2643">
        <v>140</v>
      </c>
      <c r="K2643">
        <v>110</v>
      </c>
      <c r="M2643">
        <v>52</v>
      </c>
      <c r="O2643" s="144" t="s">
        <v>469</v>
      </c>
      <c r="P2643">
        <v>1</v>
      </c>
      <c r="Q2643">
        <v>1</v>
      </c>
    </row>
    <row r="2644" spans="1:17">
      <c r="A2644" s="244">
        <v>18</v>
      </c>
      <c r="B2644" s="244" t="s">
        <v>1082</v>
      </c>
      <c r="C2644" s="244" t="s">
        <v>1083</v>
      </c>
      <c r="D2644" s="244" t="s">
        <v>1084</v>
      </c>
      <c r="E2644" s="244">
        <v>6</v>
      </c>
      <c r="F2644" s="244">
        <v>3</v>
      </c>
      <c r="G2644" s="2">
        <v>42586</v>
      </c>
      <c r="H2644" s="3">
        <v>1</v>
      </c>
      <c r="I2644" s="3" t="s">
        <v>447</v>
      </c>
      <c r="J2644">
        <v>140</v>
      </c>
      <c r="K2644">
        <v>110</v>
      </c>
      <c r="M2644">
        <v>52</v>
      </c>
      <c r="O2644" s="144" t="s">
        <v>454</v>
      </c>
      <c r="P2644">
        <v>1</v>
      </c>
    </row>
    <row r="2645" spans="1:17">
      <c r="A2645" s="244">
        <v>18</v>
      </c>
      <c r="B2645" s="244" t="s">
        <v>1082</v>
      </c>
      <c r="C2645" s="244" t="s">
        <v>1083</v>
      </c>
      <c r="D2645" s="244" t="s">
        <v>1084</v>
      </c>
      <c r="E2645" s="244">
        <v>6</v>
      </c>
      <c r="F2645" s="244">
        <v>3</v>
      </c>
      <c r="G2645" s="2">
        <v>42586</v>
      </c>
      <c r="H2645" s="3">
        <v>1</v>
      </c>
      <c r="I2645" s="3" t="s">
        <v>447</v>
      </c>
      <c r="J2645">
        <v>140</v>
      </c>
      <c r="K2645">
        <v>110</v>
      </c>
      <c r="M2645">
        <v>52</v>
      </c>
      <c r="O2645" s="144" t="s">
        <v>476</v>
      </c>
      <c r="P2645">
        <v>5</v>
      </c>
    </row>
    <row r="2646" spans="1:17">
      <c r="A2646" s="244">
        <v>18</v>
      </c>
      <c r="B2646" s="244" t="s">
        <v>1082</v>
      </c>
      <c r="C2646" s="244" t="s">
        <v>1083</v>
      </c>
      <c r="D2646" s="244" t="s">
        <v>1084</v>
      </c>
      <c r="E2646" s="244">
        <v>6</v>
      </c>
      <c r="F2646" s="244">
        <v>3</v>
      </c>
      <c r="G2646" s="2">
        <v>42586</v>
      </c>
      <c r="H2646" s="3">
        <v>2</v>
      </c>
      <c r="I2646" s="3" t="s">
        <v>14</v>
      </c>
      <c r="M2646">
        <v>52</v>
      </c>
      <c r="O2646" s="144" t="s">
        <v>469</v>
      </c>
      <c r="P2646">
        <v>5</v>
      </c>
    </row>
    <row r="2647" spans="1:17">
      <c r="A2647" s="244">
        <v>18</v>
      </c>
      <c r="B2647" s="244" t="s">
        <v>1082</v>
      </c>
      <c r="C2647" s="244" t="s">
        <v>1083</v>
      </c>
      <c r="D2647" s="244" t="s">
        <v>1084</v>
      </c>
      <c r="E2647" s="244">
        <v>6</v>
      </c>
      <c r="F2647" s="244">
        <v>3</v>
      </c>
      <c r="G2647" s="2">
        <v>42586</v>
      </c>
      <c r="H2647" s="3">
        <v>2</v>
      </c>
      <c r="I2647" s="3" t="s">
        <v>14</v>
      </c>
      <c r="M2647">
        <v>52</v>
      </c>
      <c r="O2647" s="144" t="s">
        <v>496</v>
      </c>
      <c r="P2647">
        <v>10</v>
      </c>
    </row>
    <row r="2648" spans="1:17">
      <c r="A2648" s="244">
        <v>18</v>
      </c>
      <c r="B2648" s="244" t="s">
        <v>1082</v>
      </c>
      <c r="C2648" s="244" t="s">
        <v>1083</v>
      </c>
      <c r="D2648" s="244" t="s">
        <v>1084</v>
      </c>
      <c r="E2648" s="244">
        <v>6</v>
      </c>
      <c r="F2648" s="244">
        <v>3</v>
      </c>
      <c r="G2648" s="2">
        <v>42586</v>
      </c>
      <c r="H2648" s="3">
        <v>2</v>
      </c>
      <c r="I2648" s="3" t="s">
        <v>14</v>
      </c>
      <c r="M2648">
        <v>52</v>
      </c>
      <c r="O2648" s="144" t="s">
        <v>454</v>
      </c>
      <c r="P2648">
        <v>10</v>
      </c>
    </row>
    <row r="2649" spans="1:17">
      <c r="A2649" s="244">
        <v>18</v>
      </c>
      <c r="B2649" s="244" t="s">
        <v>1082</v>
      </c>
      <c r="C2649" s="244" t="s">
        <v>1083</v>
      </c>
      <c r="D2649" s="244" t="s">
        <v>1084</v>
      </c>
      <c r="E2649" s="244">
        <v>6</v>
      </c>
      <c r="F2649" s="244">
        <v>3</v>
      </c>
      <c r="G2649" s="2">
        <v>42586</v>
      </c>
      <c r="H2649" s="3">
        <v>2</v>
      </c>
      <c r="I2649" s="3" t="s">
        <v>14</v>
      </c>
      <c r="M2649">
        <v>52</v>
      </c>
      <c r="O2649" s="144" t="s">
        <v>453</v>
      </c>
      <c r="P2649">
        <v>5</v>
      </c>
      <c r="Q2649">
        <v>15</v>
      </c>
    </row>
    <row r="2650" spans="1:17">
      <c r="A2650" s="244">
        <v>18</v>
      </c>
      <c r="B2650" s="244" t="s">
        <v>1082</v>
      </c>
      <c r="C2650" s="244" t="s">
        <v>1083</v>
      </c>
      <c r="D2650" s="244" t="s">
        <v>1084</v>
      </c>
      <c r="E2650" s="244">
        <v>6</v>
      </c>
      <c r="F2650" s="244">
        <v>3</v>
      </c>
      <c r="G2650" s="2">
        <v>42586</v>
      </c>
      <c r="H2650" s="3">
        <v>2</v>
      </c>
      <c r="I2650" s="3" t="s">
        <v>14</v>
      </c>
      <c r="M2650">
        <v>52</v>
      </c>
      <c r="O2650" s="146" t="s">
        <v>487</v>
      </c>
      <c r="P2650">
        <v>5</v>
      </c>
    </row>
    <row r="2651" spans="1:17">
      <c r="A2651" s="244">
        <v>18</v>
      </c>
      <c r="B2651" s="244" t="s">
        <v>1082</v>
      </c>
      <c r="C2651" s="244" t="s">
        <v>1083</v>
      </c>
      <c r="D2651" s="244" t="s">
        <v>1084</v>
      </c>
      <c r="E2651" s="244">
        <v>6</v>
      </c>
      <c r="F2651" s="244">
        <v>3</v>
      </c>
      <c r="G2651" s="2">
        <v>42586</v>
      </c>
      <c r="H2651" s="3">
        <v>1</v>
      </c>
      <c r="I2651" s="3" t="s">
        <v>447</v>
      </c>
      <c r="J2651">
        <v>230</v>
      </c>
      <c r="K2651">
        <v>210</v>
      </c>
      <c r="M2651">
        <v>53</v>
      </c>
      <c r="O2651" s="144" t="s">
        <v>464</v>
      </c>
      <c r="P2651">
        <v>25</v>
      </c>
    </row>
    <row r="2652" spans="1:17">
      <c r="A2652" s="244">
        <v>18</v>
      </c>
      <c r="B2652" s="244" t="s">
        <v>1082</v>
      </c>
      <c r="C2652" s="244" t="s">
        <v>1083</v>
      </c>
      <c r="D2652" s="244" t="s">
        <v>1084</v>
      </c>
      <c r="E2652" s="244">
        <v>6</v>
      </c>
      <c r="F2652" s="244">
        <v>3</v>
      </c>
      <c r="G2652" s="2">
        <v>42586</v>
      </c>
      <c r="H2652" s="3">
        <v>1</v>
      </c>
      <c r="I2652" s="3" t="s">
        <v>447</v>
      </c>
      <c r="J2652">
        <v>230</v>
      </c>
      <c r="K2652">
        <v>210</v>
      </c>
      <c r="M2652">
        <v>53</v>
      </c>
      <c r="O2652" s="144" t="s">
        <v>454</v>
      </c>
      <c r="P2652">
        <v>5</v>
      </c>
    </row>
    <row r="2653" spans="1:17">
      <c r="A2653" s="244">
        <v>18</v>
      </c>
      <c r="B2653" s="244" t="s">
        <v>1082</v>
      </c>
      <c r="C2653" s="244" t="s">
        <v>1083</v>
      </c>
      <c r="D2653" s="244" t="s">
        <v>1084</v>
      </c>
      <c r="E2653" s="244">
        <v>6</v>
      </c>
      <c r="F2653" s="244">
        <v>3</v>
      </c>
      <c r="G2653" s="2">
        <v>42586</v>
      </c>
      <c r="H2653" s="3">
        <v>1</v>
      </c>
      <c r="I2653" s="3" t="s">
        <v>447</v>
      </c>
      <c r="J2653">
        <v>230</v>
      </c>
      <c r="K2653">
        <v>210</v>
      </c>
      <c r="M2653">
        <v>53</v>
      </c>
      <c r="O2653" s="146" t="s">
        <v>487</v>
      </c>
      <c r="P2653">
        <v>10</v>
      </c>
    </row>
    <row r="2654" spans="1:17">
      <c r="A2654" s="244">
        <v>18</v>
      </c>
      <c r="B2654" s="244" t="s">
        <v>1082</v>
      </c>
      <c r="C2654" s="244" t="s">
        <v>1083</v>
      </c>
      <c r="D2654" s="244" t="s">
        <v>1084</v>
      </c>
      <c r="E2654" s="244">
        <v>6</v>
      </c>
      <c r="F2654" s="244">
        <v>3</v>
      </c>
      <c r="G2654" s="2">
        <v>42586</v>
      </c>
      <c r="H2654" s="3">
        <v>1</v>
      </c>
      <c r="I2654" s="3" t="s">
        <v>447</v>
      </c>
      <c r="J2654">
        <v>230</v>
      </c>
      <c r="K2654">
        <v>210</v>
      </c>
      <c r="M2654">
        <v>53</v>
      </c>
      <c r="O2654" s="144" t="s">
        <v>453</v>
      </c>
      <c r="P2654">
        <v>40</v>
      </c>
    </row>
    <row r="2655" spans="1:17">
      <c r="A2655" s="244">
        <v>18</v>
      </c>
      <c r="B2655" s="244" t="s">
        <v>1082</v>
      </c>
      <c r="C2655" s="244" t="s">
        <v>1083</v>
      </c>
      <c r="D2655" s="244" t="s">
        <v>1084</v>
      </c>
      <c r="E2655" s="244">
        <v>6</v>
      </c>
      <c r="F2655" s="244">
        <v>3</v>
      </c>
      <c r="G2655" s="2">
        <v>42586</v>
      </c>
      <c r="H2655" s="3">
        <v>1</v>
      </c>
      <c r="I2655" s="3" t="s">
        <v>447</v>
      </c>
      <c r="J2655">
        <v>230</v>
      </c>
      <c r="K2655">
        <v>210</v>
      </c>
      <c r="M2655">
        <v>53</v>
      </c>
      <c r="O2655" s="144" t="s">
        <v>461</v>
      </c>
      <c r="P2655">
        <v>20</v>
      </c>
    </row>
    <row r="2656" spans="1:17">
      <c r="A2656" s="244">
        <v>18</v>
      </c>
      <c r="B2656" s="244" t="s">
        <v>1082</v>
      </c>
      <c r="C2656" s="244" t="s">
        <v>1083</v>
      </c>
      <c r="D2656" s="244" t="s">
        <v>1084</v>
      </c>
      <c r="E2656" s="244">
        <v>6</v>
      </c>
      <c r="F2656" s="244">
        <v>3</v>
      </c>
      <c r="G2656" s="2">
        <v>42586</v>
      </c>
      <c r="H2656" s="3">
        <v>1</v>
      </c>
      <c r="I2656" s="3" t="s">
        <v>447</v>
      </c>
      <c r="J2656">
        <v>230</v>
      </c>
      <c r="K2656">
        <v>210</v>
      </c>
      <c r="M2656">
        <v>53</v>
      </c>
      <c r="O2656" s="144" t="s">
        <v>456</v>
      </c>
      <c r="P2656">
        <v>5</v>
      </c>
    </row>
    <row r="2657" spans="1:17">
      <c r="A2657" s="244">
        <v>18</v>
      </c>
      <c r="B2657" s="244" t="s">
        <v>1082</v>
      </c>
      <c r="C2657" s="244" t="s">
        <v>1083</v>
      </c>
      <c r="D2657" s="244" t="s">
        <v>1084</v>
      </c>
      <c r="E2657" s="244">
        <v>6</v>
      </c>
      <c r="F2657" s="244">
        <v>3</v>
      </c>
      <c r="G2657" s="2">
        <v>42586</v>
      </c>
      <c r="H2657" s="3">
        <v>1</v>
      </c>
      <c r="I2657" s="3" t="s">
        <v>447</v>
      </c>
      <c r="J2657">
        <v>230</v>
      </c>
      <c r="K2657">
        <v>210</v>
      </c>
      <c r="M2657">
        <v>53</v>
      </c>
      <c r="O2657" s="144" t="s">
        <v>452</v>
      </c>
      <c r="P2657">
        <v>1</v>
      </c>
    </row>
    <row r="2658" spans="1:17">
      <c r="A2658" s="244">
        <v>18</v>
      </c>
      <c r="B2658" s="244" t="s">
        <v>1082</v>
      </c>
      <c r="C2658" s="244" t="s">
        <v>1083</v>
      </c>
      <c r="D2658" s="244" t="s">
        <v>1084</v>
      </c>
      <c r="E2658" s="244">
        <v>6</v>
      </c>
      <c r="F2658" s="244">
        <v>3</v>
      </c>
      <c r="G2658" s="2">
        <v>42586</v>
      </c>
      <c r="H2658" s="3">
        <v>2</v>
      </c>
      <c r="I2658" s="3" t="s">
        <v>14</v>
      </c>
      <c r="M2658">
        <v>53</v>
      </c>
      <c r="O2658" s="144" t="s">
        <v>476</v>
      </c>
      <c r="P2658">
        <v>15</v>
      </c>
    </row>
    <row r="2659" spans="1:17">
      <c r="A2659" s="244">
        <v>18</v>
      </c>
      <c r="B2659" s="244" t="s">
        <v>1082</v>
      </c>
      <c r="C2659" s="244" t="s">
        <v>1083</v>
      </c>
      <c r="D2659" s="244" t="s">
        <v>1084</v>
      </c>
      <c r="E2659" s="244">
        <v>6</v>
      </c>
      <c r="F2659" s="244">
        <v>3</v>
      </c>
      <c r="G2659" s="2">
        <v>42586</v>
      </c>
      <c r="H2659" s="3">
        <v>2</v>
      </c>
      <c r="I2659" s="3" t="s">
        <v>14</v>
      </c>
      <c r="M2659">
        <v>53</v>
      </c>
      <c r="O2659" s="144" t="s">
        <v>478</v>
      </c>
      <c r="P2659">
        <v>5</v>
      </c>
      <c r="Q2659">
        <v>2</v>
      </c>
    </row>
    <row r="2660" spans="1:17">
      <c r="A2660" s="244">
        <v>18</v>
      </c>
      <c r="B2660" s="244" t="s">
        <v>1082</v>
      </c>
      <c r="C2660" s="244" t="s">
        <v>1083</v>
      </c>
      <c r="D2660" s="244" t="s">
        <v>1084</v>
      </c>
      <c r="E2660" s="244">
        <v>6</v>
      </c>
      <c r="F2660" s="244">
        <v>3</v>
      </c>
      <c r="G2660" s="2">
        <v>42586</v>
      </c>
      <c r="H2660" s="3">
        <v>2</v>
      </c>
      <c r="I2660" s="3" t="s">
        <v>14</v>
      </c>
      <c r="M2660">
        <v>53</v>
      </c>
      <c r="O2660" s="144" t="s">
        <v>454</v>
      </c>
      <c r="P2660">
        <v>5</v>
      </c>
    </row>
    <row r="2661" spans="1:17">
      <c r="A2661" s="244">
        <v>18</v>
      </c>
      <c r="B2661" s="244" t="s">
        <v>1082</v>
      </c>
      <c r="C2661" s="244" t="s">
        <v>1083</v>
      </c>
      <c r="D2661" s="244" t="s">
        <v>1084</v>
      </c>
      <c r="E2661" s="244">
        <v>6</v>
      </c>
      <c r="F2661" s="244">
        <v>3</v>
      </c>
      <c r="G2661" s="2">
        <v>42586</v>
      </c>
      <c r="H2661" s="3">
        <v>2</v>
      </c>
      <c r="I2661" s="3" t="s">
        <v>14</v>
      </c>
      <c r="M2661">
        <v>53</v>
      </c>
      <c r="O2661" s="144" t="s">
        <v>453</v>
      </c>
      <c r="P2661">
        <v>25</v>
      </c>
    </row>
    <row r="2662" spans="1:17">
      <c r="A2662" s="244">
        <v>18</v>
      </c>
      <c r="B2662" s="244" t="s">
        <v>1082</v>
      </c>
      <c r="C2662" s="244" t="s">
        <v>1083</v>
      </c>
      <c r="D2662" s="244" t="s">
        <v>1084</v>
      </c>
      <c r="E2662" s="244">
        <v>6</v>
      </c>
      <c r="F2662" s="244">
        <v>3</v>
      </c>
      <c r="G2662" s="2">
        <v>42586</v>
      </c>
      <c r="H2662" s="3">
        <v>2</v>
      </c>
      <c r="I2662" s="3" t="s">
        <v>14</v>
      </c>
      <c r="M2662">
        <v>53</v>
      </c>
      <c r="O2662" s="144" t="s">
        <v>449</v>
      </c>
      <c r="P2662">
        <v>1</v>
      </c>
    </row>
    <row r="2663" spans="1:17">
      <c r="A2663" s="244">
        <v>18</v>
      </c>
      <c r="B2663" s="244" t="s">
        <v>1082</v>
      </c>
      <c r="C2663" s="244" t="s">
        <v>1083</v>
      </c>
      <c r="D2663" s="244" t="s">
        <v>1084</v>
      </c>
      <c r="E2663" s="244">
        <v>6</v>
      </c>
      <c r="F2663" s="244">
        <v>3</v>
      </c>
      <c r="G2663" s="2">
        <v>42586</v>
      </c>
      <c r="H2663" s="3">
        <v>2</v>
      </c>
      <c r="I2663" s="3" t="s">
        <v>14</v>
      </c>
      <c r="M2663">
        <v>53</v>
      </c>
      <c r="O2663" s="144" t="s">
        <v>493</v>
      </c>
      <c r="P2663">
        <v>10</v>
      </c>
    </row>
    <row r="2664" spans="1:17">
      <c r="A2664" s="244">
        <v>18</v>
      </c>
      <c r="B2664" s="244" t="s">
        <v>1082</v>
      </c>
      <c r="C2664" s="244" t="s">
        <v>1083</v>
      </c>
      <c r="D2664" s="244" t="s">
        <v>1084</v>
      </c>
      <c r="E2664" s="244">
        <v>6</v>
      </c>
      <c r="F2664" s="244">
        <v>3</v>
      </c>
      <c r="G2664" s="2">
        <v>42586</v>
      </c>
      <c r="H2664" s="3">
        <v>1</v>
      </c>
      <c r="I2664" s="3" t="s">
        <v>447</v>
      </c>
      <c r="J2664">
        <v>200</v>
      </c>
      <c r="K2664">
        <v>170</v>
      </c>
      <c r="M2664">
        <v>54</v>
      </c>
      <c r="O2664" s="144" t="s">
        <v>476</v>
      </c>
      <c r="P2664">
        <v>5</v>
      </c>
    </row>
    <row r="2665" spans="1:17">
      <c r="A2665" s="244">
        <v>18</v>
      </c>
      <c r="B2665" s="244" t="s">
        <v>1082</v>
      </c>
      <c r="C2665" s="244" t="s">
        <v>1083</v>
      </c>
      <c r="D2665" s="244" t="s">
        <v>1084</v>
      </c>
      <c r="E2665" s="244">
        <v>6</v>
      </c>
      <c r="F2665" s="244">
        <v>3</v>
      </c>
      <c r="G2665" s="2">
        <v>42586</v>
      </c>
      <c r="H2665" s="3">
        <v>1</v>
      </c>
      <c r="I2665" s="3" t="s">
        <v>447</v>
      </c>
      <c r="J2665">
        <v>200</v>
      </c>
      <c r="K2665">
        <v>170</v>
      </c>
      <c r="M2665">
        <v>54</v>
      </c>
      <c r="O2665" s="146" t="s">
        <v>487</v>
      </c>
      <c r="P2665">
        <v>5</v>
      </c>
    </row>
    <row r="2666" spans="1:17">
      <c r="A2666" s="244">
        <v>18</v>
      </c>
      <c r="B2666" s="244" t="s">
        <v>1082</v>
      </c>
      <c r="C2666" s="244" t="s">
        <v>1083</v>
      </c>
      <c r="D2666" s="244" t="s">
        <v>1084</v>
      </c>
      <c r="E2666" s="244">
        <v>6</v>
      </c>
      <c r="F2666" s="244">
        <v>3</v>
      </c>
      <c r="G2666" s="2">
        <v>42586</v>
      </c>
      <c r="H2666" s="3">
        <v>1</v>
      </c>
      <c r="I2666" s="3" t="s">
        <v>447</v>
      </c>
      <c r="J2666">
        <v>200</v>
      </c>
      <c r="K2666">
        <v>170</v>
      </c>
      <c r="M2666">
        <v>54</v>
      </c>
      <c r="O2666" s="144" t="s">
        <v>454</v>
      </c>
      <c r="P2666">
        <v>1</v>
      </c>
    </row>
    <row r="2667" spans="1:17">
      <c r="A2667" s="244">
        <v>18</v>
      </c>
      <c r="B2667" s="244" t="s">
        <v>1082</v>
      </c>
      <c r="C2667" s="244" t="s">
        <v>1083</v>
      </c>
      <c r="D2667" s="244" t="s">
        <v>1084</v>
      </c>
      <c r="E2667" s="244">
        <v>6</v>
      </c>
      <c r="F2667" s="244">
        <v>3</v>
      </c>
      <c r="G2667" s="2">
        <v>42586</v>
      </c>
      <c r="H2667" s="3">
        <v>1</v>
      </c>
      <c r="I2667" s="3" t="s">
        <v>447</v>
      </c>
      <c r="J2667">
        <v>200</v>
      </c>
      <c r="K2667">
        <v>170</v>
      </c>
      <c r="M2667">
        <v>54</v>
      </c>
      <c r="O2667" s="144" t="s">
        <v>456</v>
      </c>
      <c r="P2667">
        <v>5</v>
      </c>
    </row>
    <row r="2668" spans="1:17">
      <c r="A2668" s="244">
        <v>18</v>
      </c>
      <c r="B2668" s="244" t="s">
        <v>1082</v>
      </c>
      <c r="C2668" s="244" t="s">
        <v>1083</v>
      </c>
      <c r="D2668" s="244" t="s">
        <v>1084</v>
      </c>
      <c r="E2668" s="244">
        <v>6</v>
      </c>
      <c r="F2668" s="244">
        <v>3</v>
      </c>
      <c r="G2668" s="2">
        <v>42586</v>
      </c>
      <c r="H2668" s="3">
        <v>1</v>
      </c>
      <c r="I2668" s="3" t="s">
        <v>447</v>
      </c>
      <c r="J2668">
        <v>200</v>
      </c>
      <c r="K2668">
        <v>170</v>
      </c>
      <c r="M2668">
        <v>54</v>
      </c>
      <c r="O2668" s="144" t="s">
        <v>493</v>
      </c>
      <c r="P2668">
        <v>10</v>
      </c>
    </row>
    <row r="2669" spans="1:17">
      <c r="A2669" s="244">
        <v>18</v>
      </c>
      <c r="B2669" s="244" t="s">
        <v>1082</v>
      </c>
      <c r="C2669" s="244" t="s">
        <v>1083</v>
      </c>
      <c r="D2669" s="244" t="s">
        <v>1084</v>
      </c>
      <c r="E2669" s="244">
        <v>6</v>
      </c>
      <c r="F2669" s="244">
        <v>3</v>
      </c>
      <c r="G2669" s="2">
        <v>42586</v>
      </c>
      <c r="H2669" s="3">
        <v>1</v>
      </c>
      <c r="I2669" s="3" t="s">
        <v>447</v>
      </c>
      <c r="J2669">
        <v>200</v>
      </c>
      <c r="K2669">
        <v>170</v>
      </c>
      <c r="M2669">
        <v>54</v>
      </c>
      <c r="O2669" s="144" t="s">
        <v>464</v>
      </c>
      <c r="P2669">
        <v>20</v>
      </c>
    </row>
    <row r="2670" spans="1:17">
      <c r="A2670" s="244">
        <v>18</v>
      </c>
      <c r="B2670" s="244" t="s">
        <v>1082</v>
      </c>
      <c r="C2670" s="244" t="s">
        <v>1083</v>
      </c>
      <c r="D2670" s="244" t="s">
        <v>1084</v>
      </c>
      <c r="E2670" s="244">
        <v>6</v>
      </c>
      <c r="F2670" s="244">
        <v>3</v>
      </c>
      <c r="G2670" s="2">
        <v>42586</v>
      </c>
      <c r="H2670" s="3">
        <v>1</v>
      </c>
      <c r="I2670" s="3" t="s">
        <v>447</v>
      </c>
      <c r="J2670">
        <v>200</v>
      </c>
      <c r="K2670">
        <v>170</v>
      </c>
      <c r="M2670">
        <v>54</v>
      </c>
      <c r="O2670" s="144" t="s">
        <v>453</v>
      </c>
      <c r="P2670">
        <v>70</v>
      </c>
    </row>
    <row r="2671" spans="1:17">
      <c r="A2671" s="244">
        <v>18</v>
      </c>
      <c r="B2671" s="244" t="s">
        <v>1082</v>
      </c>
      <c r="C2671" s="244" t="s">
        <v>1083</v>
      </c>
      <c r="D2671" s="244" t="s">
        <v>1084</v>
      </c>
      <c r="E2671" s="244">
        <v>6</v>
      </c>
      <c r="F2671" s="244">
        <v>3</v>
      </c>
      <c r="G2671" s="2">
        <v>42586</v>
      </c>
      <c r="H2671" s="3">
        <v>2</v>
      </c>
      <c r="I2671" s="3" t="s">
        <v>14</v>
      </c>
      <c r="M2671">
        <v>54</v>
      </c>
      <c r="O2671" s="144" t="s">
        <v>476</v>
      </c>
      <c r="P2671">
        <v>20</v>
      </c>
    </row>
    <row r="2672" spans="1:17">
      <c r="A2672" s="244">
        <v>18</v>
      </c>
      <c r="B2672" s="244" t="s">
        <v>1082</v>
      </c>
      <c r="C2672" s="244" t="s">
        <v>1083</v>
      </c>
      <c r="D2672" s="244" t="s">
        <v>1084</v>
      </c>
      <c r="E2672" s="244">
        <v>6</v>
      </c>
      <c r="F2672" s="244">
        <v>3</v>
      </c>
      <c r="G2672" s="2">
        <v>42586</v>
      </c>
      <c r="H2672" s="3">
        <v>2</v>
      </c>
      <c r="I2672" s="3" t="s">
        <v>14</v>
      </c>
      <c r="M2672">
        <v>54</v>
      </c>
      <c r="O2672" s="144" t="s">
        <v>466</v>
      </c>
      <c r="P2672">
        <v>1</v>
      </c>
      <c r="Q2672">
        <v>1</v>
      </c>
    </row>
    <row r="2673" spans="1:17">
      <c r="A2673" s="244">
        <v>18</v>
      </c>
      <c r="B2673" s="244" t="s">
        <v>1082</v>
      </c>
      <c r="C2673" s="244" t="s">
        <v>1083</v>
      </c>
      <c r="D2673" s="244" t="s">
        <v>1084</v>
      </c>
      <c r="E2673" s="244">
        <v>6</v>
      </c>
      <c r="F2673" s="244">
        <v>3</v>
      </c>
      <c r="G2673" s="2">
        <v>42586</v>
      </c>
      <c r="H2673" s="3">
        <v>2</v>
      </c>
      <c r="I2673" s="3" t="s">
        <v>14</v>
      </c>
      <c r="M2673">
        <v>54</v>
      </c>
      <c r="O2673" s="146" t="s">
        <v>487</v>
      </c>
      <c r="P2673">
        <v>30</v>
      </c>
    </row>
    <row r="2674" spans="1:17">
      <c r="A2674" s="244">
        <v>18</v>
      </c>
      <c r="B2674" s="244" t="s">
        <v>1082</v>
      </c>
      <c r="C2674" s="244" t="s">
        <v>1083</v>
      </c>
      <c r="D2674" s="244" t="s">
        <v>1084</v>
      </c>
      <c r="E2674" s="244">
        <v>6</v>
      </c>
      <c r="F2674" s="244">
        <v>3</v>
      </c>
      <c r="G2674" s="2">
        <v>42586</v>
      </c>
      <c r="H2674" s="3">
        <v>2</v>
      </c>
      <c r="I2674" s="3" t="s">
        <v>14</v>
      </c>
      <c r="M2674">
        <v>54</v>
      </c>
      <c r="O2674" s="144" t="s">
        <v>453</v>
      </c>
      <c r="P2674">
        <v>50</v>
      </c>
    </row>
    <row r="2675" spans="1:17">
      <c r="A2675" s="244">
        <v>18</v>
      </c>
      <c r="B2675" s="244" t="s">
        <v>1082</v>
      </c>
      <c r="C2675" s="244" t="s">
        <v>1083</v>
      </c>
      <c r="D2675" s="244" t="s">
        <v>1084</v>
      </c>
      <c r="E2675" s="244">
        <v>6</v>
      </c>
      <c r="F2675" s="244">
        <v>3</v>
      </c>
      <c r="G2675" s="2">
        <v>42586</v>
      </c>
      <c r="H2675" s="3">
        <v>2</v>
      </c>
      <c r="I2675" s="3" t="s">
        <v>14</v>
      </c>
      <c r="M2675">
        <v>54</v>
      </c>
      <c r="O2675" s="144" t="s">
        <v>477</v>
      </c>
      <c r="P2675">
        <v>5</v>
      </c>
    </row>
    <row r="2676" spans="1:17">
      <c r="A2676" s="244">
        <v>18</v>
      </c>
      <c r="B2676" s="244" t="s">
        <v>1082</v>
      </c>
      <c r="C2676" s="244" t="s">
        <v>1083</v>
      </c>
      <c r="D2676" s="244" t="s">
        <v>1084</v>
      </c>
      <c r="E2676" s="244">
        <v>6</v>
      </c>
      <c r="F2676" s="244">
        <v>3</v>
      </c>
      <c r="G2676" s="2">
        <v>42586</v>
      </c>
      <c r="H2676" s="3">
        <v>2</v>
      </c>
      <c r="I2676" s="3" t="s">
        <v>14</v>
      </c>
      <c r="M2676">
        <v>54</v>
      </c>
      <c r="O2676" s="144" t="s">
        <v>493</v>
      </c>
      <c r="P2676">
        <v>5</v>
      </c>
    </row>
    <row r="2677" spans="1:17">
      <c r="A2677" s="244">
        <v>18</v>
      </c>
      <c r="B2677" s="244" t="s">
        <v>1082</v>
      </c>
      <c r="C2677" s="244" t="s">
        <v>1083</v>
      </c>
      <c r="D2677" s="244" t="s">
        <v>1084</v>
      </c>
      <c r="E2677" s="244">
        <v>6</v>
      </c>
      <c r="F2677" s="244">
        <v>3</v>
      </c>
      <c r="G2677" s="2">
        <v>42586</v>
      </c>
      <c r="H2677" s="3">
        <v>1</v>
      </c>
      <c r="I2677" s="3" t="s">
        <v>447</v>
      </c>
      <c r="J2677">
        <v>120</v>
      </c>
      <c r="K2677">
        <v>140</v>
      </c>
      <c r="M2677">
        <v>55</v>
      </c>
      <c r="O2677" s="144" t="s">
        <v>464</v>
      </c>
      <c r="P2677">
        <v>25</v>
      </c>
    </row>
    <row r="2678" spans="1:17">
      <c r="A2678" s="244">
        <v>18</v>
      </c>
      <c r="B2678" s="244" t="s">
        <v>1082</v>
      </c>
      <c r="C2678" s="244" t="s">
        <v>1083</v>
      </c>
      <c r="D2678" s="244" t="s">
        <v>1084</v>
      </c>
      <c r="E2678" s="244">
        <v>6</v>
      </c>
      <c r="F2678" s="244">
        <v>3</v>
      </c>
      <c r="G2678" s="2">
        <v>42586</v>
      </c>
      <c r="H2678" s="3">
        <v>1</v>
      </c>
      <c r="I2678" s="3" t="s">
        <v>447</v>
      </c>
      <c r="J2678">
        <v>120</v>
      </c>
      <c r="K2678">
        <v>140</v>
      </c>
      <c r="M2678">
        <v>55</v>
      </c>
      <c r="O2678" s="146" t="s">
        <v>487</v>
      </c>
      <c r="P2678">
        <v>10</v>
      </c>
    </row>
    <row r="2679" spans="1:17">
      <c r="A2679" s="244">
        <v>18</v>
      </c>
      <c r="B2679" s="244" t="s">
        <v>1082</v>
      </c>
      <c r="C2679" s="244" t="s">
        <v>1083</v>
      </c>
      <c r="D2679" s="244" t="s">
        <v>1084</v>
      </c>
      <c r="E2679" s="244">
        <v>6</v>
      </c>
      <c r="F2679" s="244">
        <v>3</v>
      </c>
      <c r="G2679" s="2">
        <v>42586</v>
      </c>
      <c r="H2679" s="3">
        <v>1</v>
      </c>
      <c r="I2679" s="3" t="s">
        <v>447</v>
      </c>
      <c r="J2679">
        <v>120</v>
      </c>
      <c r="K2679">
        <v>140</v>
      </c>
      <c r="M2679">
        <v>55</v>
      </c>
      <c r="O2679" s="144" t="s">
        <v>493</v>
      </c>
      <c r="P2679">
        <v>25</v>
      </c>
    </row>
    <row r="2680" spans="1:17">
      <c r="A2680" s="244">
        <v>18</v>
      </c>
      <c r="B2680" s="244" t="s">
        <v>1082</v>
      </c>
      <c r="C2680" s="244" t="s">
        <v>1083</v>
      </c>
      <c r="D2680" s="244" t="s">
        <v>1084</v>
      </c>
      <c r="E2680" s="244">
        <v>6</v>
      </c>
      <c r="F2680" s="244">
        <v>3</v>
      </c>
      <c r="G2680" s="2">
        <v>42586</v>
      </c>
      <c r="H2680" s="3">
        <v>1</v>
      </c>
      <c r="I2680" s="3" t="s">
        <v>447</v>
      </c>
      <c r="J2680">
        <v>120</v>
      </c>
      <c r="K2680">
        <v>140</v>
      </c>
      <c r="M2680">
        <v>55</v>
      </c>
      <c r="O2680" s="144" t="s">
        <v>453</v>
      </c>
      <c r="P2680">
        <v>25</v>
      </c>
    </row>
    <row r="2681" spans="1:17">
      <c r="A2681" s="244">
        <v>18</v>
      </c>
      <c r="B2681" s="244" t="s">
        <v>1082</v>
      </c>
      <c r="C2681" s="244" t="s">
        <v>1083</v>
      </c>
      <c r="D2681" s="244" t="s">
        <v>1084</v>
      </c>
      <c r="E2681" s="244">
        <v>6</v>
      </c>
      <c r="F2681" s="244">
        <v>3</v>
      </c>
      <c r="G2681" s="2">
        <v>42586</v>
      </c>
      <c r="H2681" s="3">
        <v>1</v>
      </c>
      <c r="I2681" s="3" t="s">
        <v>447</v>
      </c>
      <c r="J2681">
        <v>120</v>
      </c>
      <c r="K2681">
        <v>140</v>
      </c>
      <c r="M2681">
        <v>55</v>
      </c>
      <c r="O2681" s="144" t="s">
        <v>476</v>
      </c>
      <c r="P2681">
        <v>1</v>
      </c>
    </row>
    <row r="2682" spans="1:17">
      <c r="A2682" s="244">
        <v>18</v>
      </c>
      <c r="B2682" s="244" t="s">
        <v>1082</v>
      </c>
      <c r="C2682" s="244" t="s">
        <v>1083</v>
      </c>
      <c r="D2682" s="244" t="s">
        <v>1084</v>
      </c>
      <c r="E2682" s="244">
        <v>6</v>
      </c>
      <c r="F2682" s="244">
        <v>3</v>
      </c>
      <c r="G2682" s="2">
        <v>42586</v>
      </c>
      <c r="H2682" s="3">
        <v>1</v>
      </c>
      <c r="I2682" s="3" t="s">
        <v>447</v>
      </c>
      <c r="J2682">
        <v>120</v>
      </c>
      <c r="K2682">
        <v>140</v>
      </c>
      <c r="M2682">
        <v>55</v>
      </c>
      <c r="O2682" s="144" t="s">
        <v>454</v>
      </c>
      <c r="P2682">
        <v>5</v>
      </c>
    </row>
    <row r="2683" spans="1:17">
      <c r="A2683" s="244">
        <v>18</v>
      </c>
      <c r="B2683" s="244" t="s">
        <v>1082</v>
      </c>
      <c r="C2683" s="244" t="s">
        <v>1083</v>
      </c>
      <c r="D2683" s="244" t="s">
        <v>1084</v>
      </c>
      <c r="E2683" s="244">
        <v>6</v>
      </c>
      <c r="F2683" s="244">
        <v>3</v>
      </c>
      <c r="G2683" s="2">
        <v>42586</v>
      </c>
      <c r="H2683" s="3">
        <v>1</v>
      </c>
      <c r="I2683" s="3" t="s">
        <v>447</v>
      </c>
      <c r="J2683">
        <v>120</v>
      </c>
      <c r="K2683">
        <v>140</v>
      </c>
      <c r="M2683">
        <v>55</v>
      </c>
      <c r="O2683" s="144" t="s">
        <v>477</v>
      </c>
      <c r="P2683">
        <v>1</v>
      </c>
    </row>
    <row r="2684" spans="1:17">
      <c r="A2684" s="244">
        <v>18</v>
      </c>
      <c r="B2684" s="244" t="s">
        <v>1082</v>
      </c>
      <c r="C2684" s="244" t="s">
        <v>1083</v>
      </c>
      <c r="D2684" s="244" t="s">
        <v>1084</v>
      </c>
      <c r="E2684" s="244">
        <v>6</v>
      </c>
      <c r="F2684" s="244">
        <v>3</v>
      </c>
      <c r="G2684" s="2">
        <v>42586</v>
      </c>
      <c r="H2684" s="3">
        <v>2</v>
      </c>
      <c r="I2684" s="3" t="s">
        <v>14</v>
      </c>
      <c r="M2684">
        <v>55</v>
      </c>
      <c r="O2684" s="146" t="s">
        <v>487</v>
      </c>
      <c r="P2684">
        <v>50</v>
      </c>
    </row>
    <row r="2685" spans="1:17">
      <c r="A2685" s="244">
        <v>18</v>
      </c>
      <c r="B2685" s="244" t="s">
        <v>1082</v>
      </c>
      <c r="C2685" s="244" t="s">
        <v>1083</v>
      </c>
      <c r="D2685" s="244" t="s">
        <v>1084</v>
      </c>
      <c r="E2685" s="244">
        <v>6</v>
      </c>
      <c r="F2685" s="244">
        <v>3</v>
      </c>
      <c r="G2685" s="2">
        <v>42586</v>
      </c>
      <c r="H2685" s="3">
        <v>2</v>
      </c>
      <c r="I2685" s="3" t="s">
        <v>14</v>
      </c>
      <c r="M2685">
        <v>55</v>
      </c>
      <c r="O2685" s="144" t="s">
        <v>493</v>
      </c>
      <c r="P2685">
        <v>25</v>
      </c>
    </row>
    <row r="2686" spans="1:17">
      <c r="A2686" s="244">
        <v>18</v>
      </c>
      <c r="B2686" s="244" t="s">
        <v>1082</v>
      </c>
      <c r="C2686" s="244" t="s">
        <v>1083</v>
      </c>
      <c r="D2686" s="244" t="s">
        <v>1084</v>
      </c>
      <c r="E2686" s="244">
        <v>6</v>
      </c>
      <c r="F2686" s="244">
        <v>3</v>
      </c>
      <c r="G2686" s="2">
        <v>42586</v>
      </c>
      <c r="H2686" s="3">
        <v>2</v>
      </c>
      <c r="I2686" s="3" t="s">
        <v>14</v>
      </c>
      <c r="M2686">
        <v>55</v>
      </c>
      <c r="O2686" s="144" t="s">
        <v>466</v>
      </c>
      <c r="P2686">
        <v>1</v>
      </c>
      <c r="Q2686">
        <v>1</v>
      </c>
    </row>
    <row r="2687" spans="1:17">
      <c r="A2687" s="244">
        <v>18</v>
      </c>
      <c r="B2687" s="244" t="s">
        <v>1082</v>
      </c>
      <c r="C2687" s="244" t="s">
        <v>1083</v>
      </c>
      <c r="D2687" s="244" t="s">
        <v>1084</v>
      </c>
      <c r="E2687" s="244">
        <v>6</v>
      </c>
      <c r="F2687" s="244">
        <v>3</v>
      </c>
      <c r="G2687" s="2">
        <v>42586</v>
      </c>
      <c r="H2687" s="3">
        <v>2</v>
      </c>
      <c r="I2687" s="3" t="s">
        <v>14</v>
      </c>
      <c r="M2687">
        <v>55</v>
      </c>
      <c r="O2687" s="144" t="s">
        <v>476</v>
      </c>
      <c r="P2687">
        <v>1</v>
      </c>
      <c r="Q2687">
        <v>1</v>
      </c>
    </row>
    <row r="2688" spans="1:17">
      <c r="A2688" s="244">
        <v>18</v>
      </c>
      <c r="B2688" s="244" t="s">
        <v>1082</v>
      </c>
      <c r="C2688" s="244" t="s">
        <v>1083</v>
      </c>
      <c r="D2688" s="244" t="s">
        <v>1084</v>
      </c>
      <c r="E2688" s="244">
        <v>6</v>
      </c>
      <c r="F2688" s="244">
        <v>3</v>
      </c>
      <c r="G2688" s="2">
        <v>42586</v>
      </c>
      <c r="H2688" s="3">
        <v>2</v>
      </c>
      <c r="I2688" s="3" t="s">
        <v>14</v>
      </c>
      <c r="M2688">
        <v>55</v>
      </c>
      <c r="O2688" s="144" t="s">
        <v>454</v>
      </c>
      <c r="P2688">
        <v>1</v>
      </c>
      <c r="Q2688">
        <v>1</v>
      </c>
    </row>
    <row r="2689" spans="1:16">
      <c r="A2689" s="244">
        <v>18</v>
      </c>
      <c r="B2689" s="244" t="s">
        <v>1082</v>
      </c>
      <c r="C2689" s="244" t="s">
        <v>1083</v>
      </c>
      <c r="D2689" s="244" t="s">
        <v>1084</v>
      </c>
      <c r="E2689" s="244">
        <v>6</v>
      </c>
      <c r="F2689" s="244">
        <v>3</v>
      </c>
      <c r="G2689" s="2">
        <v>42586</v>
      </c>
      <c r="H2689" s="3">
        <v>2</v>
      </c>
      <c r="I2689" s="3" t="s">
        <v>14</v>
      </c>
      <c r="M2689">
        <v>55</v>
      </c>
      <c r="O2689" s="144" t="s">
        <v>453</v>
      </c>
      <c r="P2689">
        <v>40</v>
      </c>
    </row>
    <row r="2690" spans="1:16">
      <c r="A2690" s="244">
        <v>18</v>
      </c>
      <c r="B2690" s="244" t="s">
        <v>1082</v>
      </c>
      <c r="C2690" s="244" t="s">
        <v>1083</v>
      </c>
      <c r="D2690" s="244" t="s">
        <v>1084</v>
      </c>
      <c r="E2690" s="244">
        <v>6</v>
      </c>
      <c r="F2690" s="244">
        <v>3</v>
      </c>
      <c r="G2690" s="2">
        <v>42586</v>
      </c>
      <c r="H2690" s="3">
        <v>1</v>
      </c>
      <c r="I2690" s="3" t="s">
        <v>447</v>
      </c>
      <c r="J2690">
        <v>280</v>
      </c>
      <c r="K2690">
        <v>240</v>
      </c>
      <c r="M2690">
        <v>56</v>
      </c>
      <c r="O2690" s="144" t="s">
        <v>483</v>
      </c>
      <c r="P2690">
        <v>80</v>
      </c>
    </row>
    <row r="2691" spans="1:16">
      <c r="A2691" s="244">
        <v>18</v>
      </c>
      <c r="B2691" s="244" t="s">
        <v>1082</v>
      </c>
      <c r="C2691" s="244" t="s">
        <v>1083</v>
      </c>
      <c r="D2691" s="244" t="s">
        <v>1084</v>
      </c>
      <c r="E2691" s="244">
        <v>6</v>
      </c>
      <c r="F2691" s="244">
        <v>3</v>
      </c>
      <c r="G2691" s="2">
        <v>42586</v>
      </c>
      <c r="H2691" s="3">
        <v>1</v>
      </c>
      <c r="I2691" s="3" t="s">
        <v>447</v>
      </c>
      <c r="J2691">
        <v>280</v>
      </c>
      <c r="K2691">
        <v>240</v>
      </c>
      <c r="M2691">
        <v>56</v>
      </c>
      <c r="O2691" s="144" t="s">
        <v>464</v>
      </c>
      <c r="P2691">
        <v>10</v>
      </c>
    </row>
    <row r="2692" spans="1:16">
      <c r="A2692" s="244">
        <v>18</v>
      </c>
      <c r="B2692" s="244" t="s">
        <v>1082</v>
      </c>
      <c r="C2692" s="244" t="s">
        <v>1083</v>
      </c>
      <c r="D2692" s="244" t="s">
        <v>1084</v>
      </c>
      <c r="E2692" s="244">
        <v>6</v>
      </c>
      <c r="F2692" s="244">
        <v>3</v>
      </c>
      <c r="G2692" s="2">
        <v>42586</v>
      </c>
      <c r="H2692" s="3">
        <v>1</v>
      </c>
      <c r="I2692" s="3" t="s">
        <v>447</v>
      </c>
      <c r="J2692">
        <v>280</v>
      </c>
      <c r="K2692">
        <v>240</v>
      </c>
      <c r="M2692">
        <v>56</v>
      </c>
      <c r="O2692" s="146" t="s">
        <v>487</v>
      </c>
      <c r="P2692">
        <v>10</v>
      </c>
    </row>
    <row r="2693" spans="1:16">
      <c r="A2693" s="244">
        <v>18</v>
      </c>
      <c r="B2693" s="244" t="s">
        <v>1082</v>
      </c>
      <c r="C2693" s="244" t="s">
        <v>1083</v>
      </c>
      <c r="D2693" s="244" t="s">
        <v>1084</v>
      </c>
      <c r="E2693" s="244">
        <v>6</v>
      </c>
      <c r="F2693" s="244">
        <v>3</v>
      </c>
      <c r="G2693" s="2">
        <v>42586</v>
      </c>
      <c r="H2693" s="3">
        <v>1</v>
      </c>
      <c r="I2693" s="3" t="s">
        <v>447</v>
      </c>
      <c r="J2693">
        <v>280</v>
      </c>
      <c r="K2693">
        <v>240</v>
      </c>
      <c r="M2693">
        <v>56</v>
      </c>
      <c r="O2693" s="144" t="s">
        <v>493</v>
      </c>
      <c r="P2693">
        <v>5</v>
      </c>
    </row>
    <row r="2694" spans="1:16">
      <c r="A2694" s="244">
        <v>18</v>
      </c>
      <c r="B2694" s="244" t="s">
        <v>1082</v>
      </c>
      <c r="C2694" s="244" t="s">
        <v>1083</v>
      </c>
      <c r="D2694" s="244" t="s">
        <v>1084</v>
      </c>
      <c r="E2694" s="244">
        <v>6</v>
      </c>
      <c r="F2694" s="244">
        <v>3</v>
      </c>
      <c r="G2694" s="2">
        <v>42586</v>
      </c>
      <c r="H2694" s="3">
        <v>1</v>
      </c>
      <c r="I2694" s="3" t="s">
        <v>447</v>
      </c>
      <c r="J2694">
        <v>280</v>
      </c>
      <c r="K2694">
        <v>240</v>
      </c>
      <c r="M2694">
        <v>56</v>
      </c>
      <c r="O2694" s="144" t="s">
        <v>476</v>
      </c>
      <c r="P2694">
        <v>5</v>
      </c>
    </row>
    <row r="2695" spans="1:16">
      <c r="A2695" s="244">
        <v>18</v>
      </c>
      <c r="B2695" s="244" t="s">
        <v>1082</v>
      </c>
      <c r="C2695" s="244" t="s">
        <v>1083</v>
      </c>
      <c r="D2695" s="244" t="s">
        <v>1084</v>
      </c>
      <c r="E2695" s="244">
        <v>6</v>
      </c>
      <c r="F2695" s="244">
        <v>3</v>
      </c>
      <c r="G2695" s="2">
        <v>42586</v>
      </c>
      <c r="H2695" s="3">
        <v>1</v>
      </c>
      <c r="I2695" s="3" t="s">
        <v>447</v>
      </c>
      <c r="J2695">
        <v>280</v>
      </c>
      <c r="K2695">
        <v>240</v>
      </c>
      <c r="M2695">
        <v>56</v>
      </c>
      <c r="O2695" s="144" t="s">
        <v>453</v>
      </c>
      <c r="P2695">
        <v>5</v>
      </c>
    </row>
    <row r="2696" spans="1:16">
      <c r="A2696" s="244">
        <v>18</v>
      </c>
      <c r="B2696" s="244" t="s">
        <v>1082</v>
      </c>
      <c r="C2696" s="244" t="s">
        <v>1083</v>
      </c>
      <c r="D2696" s="244" t="s">
        <v>1084</v>
      </c>
      <c r="E2696" s="244">
        <v>6</v>
      </c>
      <c r="F2696" s="244">
        <v>3</v>
      </c>
      <c r="G2696" s="2">
        <v>42586</v>
      </c>
      <c r="H2696" s="3">
        <v>1</v>
      </c>
      <c r="I2696" s="3" t="s">
        <v>447</v>
      </c>
      <c r="J2696">
        <v>280</v>
      </c>
      <c r="K2696">
        <v>240</v>
      </c>
      <c r="M2696">
        <v>56</v>
      </c>
      <c r="O2696" s="144" t="s">
        <v>461</v>
      </c>
      <c r="P2696">
        <v>5</v>
      </c>
    </row>
    <row r="2697" spans="1:16">
      <c r="A2697" s="244">
        <v>18</v>
      </c>
      <c r="B2697" s="244" t="s">
        <v>1082</v>
      </c>
      <c r="C2697" s="244" t="s">
        <v>1083</v>
      </c>
      <c r="D2697" s="244" t="s">
        <v>1084</v>
      </c>
      <c r="E2697" s="244">
        <v>6</v>
      </c>
      <c r="F2697" s="244">
        <v>3</v>
      </c>
      <c r="G2697" s="2">
        <v>42586</v>
      </c>
      <c r="H2697" s="3">
        <v>2</v>
      </c>
      <c r="I2697" s="3" t="s">
        <v>14</v>
      </c>
      <c r="M2697">
        <v>56</v>
      </c>
      <c r="O2697" s="144" t="s">
        <v>476</v>
      </c>
      <c r="P2697">
        <v>10</v>
      </c>
    </row>
    <row r="2698" spans="1:16">
      <c r="A2698" s="244">
        <v>18</v>
      </c>
      <c r="B2698" s="244" t="s">
        <v>1082</v>
      </c>
      <c r="C2698" s="244" t="s">
        <v>1083</v>
      </c>
      <c r="D2698" s="244" t="s">
        <v>1084</v>
      </c>
      <c r="E2698" s="244">
        <v>6</v>
      </c>
      <c r="F2698" s="244">
        <v>3</v>
      </c>
      <c r="G2698" s="2">
        <v>42586</v>
      </c>
      <c r="H2698" s="3">
        <v>2</v>
      </c>
      <c r="I2698" s="3" t="s">
        <v>14</v>
      </c>
      <c r="M2698">
        <v>56</v>
      </c>
      <c r="O2698" s="146" t="s">
        <v>487</v>
      </c>
      <c r="P2698">
        <v>10</v>
      </c>
    </row>
    <row r="2699" spans="1:16">
      <c r="A2699" s="244">
        <v>18</v>
      </c>
      <c r="B2699" s="244" t="s">
        <v>1082</v>
      </c>
      <c r="C2699" s="244" t="s">
        <v>1083</v>
      </c>
      <c r="D2699" s="244" t="s">
        <v>1084</v>
      </c>
      <c r="E2699" s="244">
        <v>6</v>
      </c>
      <c r="F2699" s="244">
        <v>3</v>
      </c>
      <c r="G2699" s="2">
        <v>42586</v>
      </c>
      <c r="H2699" s="3">
        <v>2</v>
      </c>
      <c r="I2699" s="3" t="s">
        <v>14</v>
      </c>
      <c r="M2699">
        <v>56</v>
      </c>
      <c r="O2699" s="144" t="s">
        <v>493</v>
      </c>
      <c r="P2699">
        <v>1</v>
      </c>
    </row>
    <row r="2700" spans="1:16">
      <c r="A2700" s="244">
        <v>18</v>
      </c>
      <c r="B2700" s="244" t="s">
        <v>1082</v>
      </c>
      <c r="C2700" s="244" t="s">
        <v>1083</v>
      </c>
      <c r="D2700" s="244" t="s">
        <v>1084</v>
      </c>
      <c r="E2700" s="244">
        <v>6</v>
      </c>
      <c r="F2700" s="244">
        <v>3</v>
      </c>
      <c r="G2700" s="2">
        <v>42586</v>
      </c>
      <c r="H2700" s="3">
        <v>2</v>
      </c>
      <c r="I2700" s="3" t="s">
        <v>14</v>
      </c>
      <c r="M2700">
        <v>56</v>
      </c>
      <c r="O2700" s="144" t="s">
        <v>454</v>
      </c>
      <c r="P2700">
        <v>1</v>
      </c>
    </row>
    <row r="2701" spans="1:16">
      <c r="A2701" s="244">
        <v>18</v>
      </c>
      <c r="B2701" s="244" t="s">
        <v>1082</v>
      </c>
      <c r="C2701" s="244" t="s">
        <v>1083</v>
      </c>
      <c r="D2701" s="244" t="s">
        <v>1084</v>
      </c>
      <c r="E2701" s="244">
        <v>6</v>
      </c>
      <c r="F2701" s="244">
        <v>3</v>
      </c>
      <c r="G2701" s="2">
        <v>42586</v>
      </c>
      <c r="H2701" s="3">
        <v>2</v>
      </c>
      <c r="I2701" s="3" t="s">
        <v>14</v>
      </c>
      <c r="M2701">
        <v>56</v>
      </c>
      <c r="O2701" s="144" t="s">
        <v>453</v>
      </c>
      <c r="P2701">
        <v>20</v>
      </c>
    </row>
    <row r="2702" spans="1:16">
      <c r="A2702" s="244">
        <v>18</v>
      </c>
      <c r="B2702" s="244" t="s">
        <v>1082</v>
      </c>
      <c r="C2702" s="244" t="s">
        <v>1083</v>
      </c>
      <c r="D2702" s="244" t="s">
        <v>1084</v>
      </c>
      <c r="E2702" s="244">
        <v>6</v>
      </c>
      <c r="F2702" s="244">
        <v>3</v>
      </c>
      <c r="G2702" s="2">
        <v>42586</v>
      </c>
      <c r="H2702" s="3">
        <v>1</v>
      </c>
      <c r="I2702" s="3" t="s">
        <v>447</v>
      </c>
      <c r="J2702">
        <v>200</v>
      </c>
      <c r="K2702">
        <v>240</v>
      </c>
      <c r="M2702">
        <v>57</v>
      </c>
      <c r="O2702" s="144" t="s">
        <v>456</v>
      </c>
      <c r="P2702">
        <v>20</v>
      </c>
    </row>
    <row r="2703" spans="1:16">
      <c r="A2703" s="244">
        <v>18</v>
      </c>
      <c r="B2703" s="244" t="s">
        <v>1082</v>
      </c>
      <c r="C2703" s="244" t="s">
        <v>1083</v>
      </c>
      <c r="D2703" s="244" t="s">
        <v>1084</v>
      </c>
      <c r="E2703" s="244">
        <v>6</v>
      </c>
      <c r="F2703" s="244">
        <v>3</v>
      </c>
      <c r="G2703" s="2">
        <v>42586</v>
      </c>
      <c r="H2703" s="3">
        <v>1</v>
      </c>
      <c r="I2703" s="3" t="s">
        <v>447</v>
      </c>
      <c r="J2703">
        <v>200</v>
      </c>
      <c r="K2703">
        <v>240</v>
      </c>
      <c r="M2703">
        <v>57</v>
      </c>
      <c r="O2703" s="144" t="s">
        <v>478</v>
      </c>
      <c r="P2703">
        <v>5</v>
      </c>
    </row>
    <row r="2704" spans="1:16">
      <c r="A2704" s="244">
        <v>18</v>
      </c>
      <c r="B2704" s="244" t="s">
        <v>1082</v>
      </c>
      <c r="C2704" s="244" t="s">
        <v>1083</v>
      </c>
      <c r="D2704" s="244" t="s">
        <v>1084</v>
      </c>
      <c r="E2704" s="244">
        <v>6</v>
      </c>
      <c r="F2704" s="244">
        <v>3</v>
      </c>
      <c r="G2704" s="2">
        <v>42586</v>
      </c>
      <c r="H2704" s="3">
        <v>1</v>
      </c>
      <c r="I2704" s="3" t="s">
        <v>447</v>
      </c>
      <c r="J2704">
        <v>200</v>
      </c>
      <c r="K2704">
        <v>240</v>
      </c>
      <c r="M2704">
        <v>57</v>
      </c>
      <c r="O2704" s="144" t="s">
        <v>476</v>
      </c>
      <c r="P2704">
        <v>10</v>
      </c>
    </row>
    <row r="2705" spans="1:17">
      <c r="A2705" s="244">
        <v>18</v>
      </c>
      <c r="B2705" s="244" t="s">
        <v>1082</v>
      </c>
      <c r="C2705" s="244" t="s">
        <v>1083</v>
      </c>
      <c r="D2705" s="244" t="s">
        <v>1084</v>
      </c>
      <c r="E2705" s="244">
        <v>6</v>
      </c>
      <c r="F2705" s="244">
        <v>3</v>
      </c>
      <c r="G2705" s="2">
        <v>42586</v>
      </c>
      <c r="H2705" s="3">
        <v>1</v>
      </c>
      <c r="I2705" s="3" t="s">
        <v>447</v>
      </c>
      <c r="J2705">
        <v>200</v>
      </c>
      <c r="K2705">
        <v>240</v>
      </c>
      <c r="M2705">
        <v>57</v>
      </c>
      <c r="O2705" s="144" t="s">
        <v>461</v>
      </c>
      <c r="P2705">
        <v>40</v>
      </c>
    </row>
    <row r="2706" spans="1:17">
      <c r="A2706" s="244">
        <v>18</v>
      </c>
      <c r="B2706" s="244" t="s">
        <v>1082</v>
      </c>
      <c r="C2706" s="244" t="s">
        <v>1083</v>
      </c>
      <c r="D2706" s="244" t="s">
        <v>1084</v>
      </c>
      <c r="E2706" s="244">
        <v>6</v>
      </c>
      <c r="F2706" s="244">
        <v>3</v>
      </c>
      <c r="G2706" s="2">
        <v>42586</v>
      </c>
      <c r="H2706" s="3">
        <v>1</v>
      </c>
      <c r="I2706" s="3" t="s">
        <v>447</v>
      </c>
      <c r="J2706">
        <v>200</v>
      </c>
      <c r="K2706">
        <v>240</v>
      </c>
      <c r="M2706">
        <v>57</v>
      </c>
      <c r="O2706" s="144" t="s">
        <v>464</v>
      </c>
      <c r="P2706">
        <v>20</v>
      </c>
    </row>
    <row r="2707" spans="1:17">
      <c r="A2707" s="244">
        <v>18</v>
      </c>
      <c r="B2707" s="244" t="s">
        <v>1082</v>
      </c>
      <c r="C2707" s="244" t="s">
        <v>1083</v>
      </c>
      <c r="D2707" s="244" t="s">
        <v>1084</v>
      </c>
      <c r="E2707" s="244">
        <v>6</v>
      </c>
      <c r="F2707" s="244">
        <v>3</v>
      </c>
      <c r="G2707" s="2">
        <v>42586</v>
      </c>
      <c r="H2707" s="3">
        <v>1</v>
      </c>
      <c r="I2707" s="3" t="s">
        <v>447</v>
      </c>
      <c r="J2707">
        <v>200</v>
      </c>
      <c r="K2707">
        <v>240</v>
      </c>
      <c r="M2707">
        <v>57</v>
      </c>
      <c r="O2707" s="144" t="s">
        <v>502</v>
      </c>
      <c r="P2707">
        <v>1</v>
      </c>
      <c r="Q2707">
        <v>1</v>
      </c>
    </row>
    <row r="2708" spans="1:17">
      <c r="A2708" s="244">
        <v>18</v>
      </c>
      <c r="B2708" s="244" t="s">
        <v>1082</v>
      </c>
      <c r="C2708" s="244" t="s">
        <v>1083</v>
      </c>
      <c r="D2708" s="244" t="s">
        <v>1084</v>
      </c>
      <c r="E2708" s="244">
        <v>6</v>
      </c>
      <c r="F2708" s="244">
        <v>3</v>
      </c>
      <c r="G2708" s="2">
        <v>42586</v>
      </c>
      <c r="H2708" s="3">
        <v>1</v>
      </c>
      <c r="I2708" s="3" t="s">
        <v>447</v>
      </c>
      <c r="J2708">
        <v>200</v>
      </c>
      <c r="K2708">
        <v>240</v>
      </c>
      <c r="M2708">
        <v>57</v>
      </c>
      <c r="O2708" s="146" t="s">
        <v>487</v>
      </c>
      <c r="P2708">
        <v>5</v>
      </c>
    </row>
    <row r="2709" spans="1:17">
      <c r="A2709" s="244">
        <v>18</v>
      </c>
      <c r="B2709" s="244" t="s">
        <v>1082</v>
      </c>
      <c r="C2709" s="244" t="s">
        <v>1083</v>
      </c>
      <c r="D2709" s="244" t="s">
        <v>1084</v>
      </c>
      <c r="E2709" s="244">
        <v>6</v>
      </c>
      <c r="F2709" s="244">
        <v>3</v>
      </c>
      <c r="G2709" s="2">
        <v>42586</v>
      </c>
      <c r="H2709" s="3">
        <v>1</v>
      </c>
      <c r="I2709" s="3" t="s">
        <v>447</v>
      </c>
      <c r="J2709">
        <v>200</v>
      </c>
      <c r="K2709">
        <v>240</v>
      </c>
      <c r="M2709">
        <v>57</v>
      </c>
      <c r="O2709" s="144" t="s">
        <v>453</v>
      </c>
      <c r="P2709">
        <v>40</v>
      </c>
    </row>
    <row r="2710" spans="1:17">
      <c r="A2710" s="244">
        <v>18</v>
      </c>
      <c r="B2710" s="244" t="s">
        <v>1082</v>
      </c>
      <c r="C2710" s="244" t="s">
        <v>1083</v>
      </c>
      <c r="D2710" s="244" t="s">
        <v>1084</v>
      </c>
      <c r="E2710" s="244">
        <v>6</v>
      </c>
      <c r="F2710" s="244">
        <v>3</v>
      </c>
      <c r="G2710" s="2">
        <v>42586</v>
      </c>
      <c r="H2710" s="3">
        <v>1</v>
      </c>
      <c r="I2710" s="3" t="s">
        <v>447</v>
      </c>
      <c r="J2710">
        <v>200</v>
      </c>
      <c r="K2710">
        <v>240</v>
      </c>
      <c r="M2710">
        <v>57</v>
      </c>
      <c r="O2710" s="144" t="s">
        <v>452</v>
      </c>
      <c r="P2710">
        <v>5</v>
      </c>
    </row>
    <row r="2711" spans="1:17">
      <c r="A2711" s="244">
        <v>18</v>
      </c>
      <c r="B2711" s="244" t="s">
        <v>1082</v>
      </c>
      <c r="C2711" s="244" t="s">
        <v>1083</v>
      </c>
      <c r="D2711" s="244" t="s">
        <v>1084</v>
      </c>
      <c r="E2711" s="244">
        <v>6</v>
      </c>
      <c r="F2711" s="244">
        <v>3</v>
      </c>
      <c r="G2711" s="2">
        <v>42586</v>
      </c>
      <c r="H2711" s="3">
        <v>1</v>
      </c>
      <c r="I2711" s="3" t="s">
        <v>447</v>
      </c>
      <c r="J2711">
        <v>200</v>
      </c>
      <c r="K2711">
        <v>240</v>
      </c>
      <c r="M2711">
        <v>57</v>
      </c>
      <c r="O2711" s="144" t="s">
        <v>493</v>
      </c>
      <c r="P2711">
        <v>5</v>
      </c>
    </row>
    <row r="2712" spans="1:17">
      <c r="A2712" s="244">
        <v>18</v>
      </c>
      <c r="B2712" s="244" t="s">
        <v>1082</v>
      </c>
      <c r="C2712" s="244" t="s">
        <v>1083</v>
      </c>
      <c r="D2712" s="244" t="s">
        <v>1084</v>
      </c>
      <c r="E2712" s="244">
        <v>6</v>
      </c>
      <c r="F2712" s="244">
        <v>3</v>
      </c>
      <c r="G2712" s="2">
        <v>42586</v>
      </c>
      <c r="H2712" s="3">
        <v>2</v>
      </c>
      <c r="I2712" s="3" t="s">
        <v>14</v>
      </c>
      <c r="M2712">
        <v>57</v>
      </c>
      <c r="O2712" s="144" t="s">
        <v>476</v>
      </c>
      <c r="P2712">
        <v>15</v>
      </c>
    </row>
    <row r="2713" spans="1:17">
      <c r="A2713" s="244">
        <v>18</v>
      </c>
      <c r="B2713" s="244" t="s">
        <v>1082</v>
      </c>
      <c r="C2713" s="244" t="s">
        <v>1083</v>
      </c>
      <c r="D2713" s="244" t="s">
        <v>1084</v>
      </c>
      <c r="E2713" s="244">
        <v>6</v>
      </c>
      <c r="F2713" s="244">
        <v>3</v>
      </c>
      <c r="G2713" s="2">
        <v>42586</v>
      </c>
      <c r="H2713" s="3">
        <v>2</v>
      </c>
      <c r="I2713" s="3" t="s">
        <v>14</v>
      </c>
      <c r="M2713">
        <v>57</v>
      </c>
      <c r="O2713" s="144" t="s">
        <v>466</v>
      </c>
      <c r="P2713">
        <v>5</v>
      </c>
    </row>
    <row r="2714" spans="1:17">
      <c r="A2714" s="244">
        <v>18</v>
      </c>
      <c r="B2714" s="244" t="s">
        <v>1082</v>
      </c>
      <c r="C2714" s="244" t="s">
        <v>1083</v>
      </c>
      <c r="D2714" s="244" t="s">
        <v>1084</v>
      </c>
      <c r="E2714" s="244">
        <v>6</v>
      </c>
      <c r="F2714" s="244">
        <v>3</v>
      </c>
      <c r="G2714" s="2">
        <v>42586</v>
      </c>
      <c r="H2714" s="3">
        <v>2</v>
      </c>
      <c r="I2714" s="3" t="s">
        <v>14</v>
      </c>
      <c r="M2714">
        <v>57</v>
      </c>
      <c r="O2714" s="144" t="s">
        <v>461</v>
      </c>
      <c r="P2714">
        <v>5</v>
      </c>
    </row>
    <row r="2715" spans="1:17">
      <c r="A2715" s="244">
        <v>18</v>
      </c>
      <c r="B2715" s="244" t="s">
        <v>1082</v>
      </c>
      <c r="C2715" s="244" t="s">
        <v>1083</v>
      </c>
      <c r="D2715" s="244" t="s">
        <v>1084</v>
      </c>
      <c r="E2715" s="244">
        <v>6</v>
      </c>
      <c r="F2715" s="244">
        <v>3</v>
      </c>
      <c r="G2715" s="2">
        <v>42586</v>
      </c>
      <c r="H2715" s="3">
        <v>2</v>
      </c>
      <c r="I2715" s="3" t="s">
        <v>14</v>
      </c>
      <c r="M2715">
        <v>57</v>
      </c>
      <c r="O2715" s="144" t="s">
        <v>454</v>
      </c>
      <c r="P2715">
        <v>1</v>
      </c>
    </row>
    <row r="2716" spans="1:17">
      <c r="A2716" s="244">
        <v>18</v>
      </c>
      <c r="B2716" s="244" t="s">
        <v>1082</v>
      </c>
      <c r="C2716" s="244" t="s">
        <v>1083</v>
      </c>
      <c r="D2716" s="244" t="s">
        <v>1084</v>
      </c>
      <c r="E2716" s="244">
        <v>6</v>
      </c>
      <c r="F2716" s="244">
        <v>3</v>
      </c>
      <c r="G2716" s="2">
        <v>42586</v>
      </c>
      <c r="H2716" s="3">
        <v>2</v>
      </c>
      <c r="I2716" s="3" t="s">
        <v>14</v>
      </c>
      <c r="M2716">
        <v>57</v>
      </c>
      <c r="O2716" s="146" t="s">
        <v>487</v>
      </c>
      <c r="P2716">
        <v>40</v>
      </c>
    </row>
    <row r="2717" spans="1:17">
      <c r="A2717" s="244">
        <v>18</v>
      </c>
      <c r="B2717" s="244" t="s">
        <v>1082</v>
      </c>
      <c r="C2717" s="244" t="s">
        <v>1083</v>
      </c>
      <c r="D2717" s="244" t="s">
        <v>1084</v>
      </c>
      <c r="E2717" s="244">
        <v>6</v>
      </c>
      <c r="F2717" s="244">
        <v>3</v>
      </c>
      <c r="G2717" s="2">
        <v>42586</v>
      </c>
      <c r="H2717" s="3">
        <v>2</v>
      </c>
      <c r="I2717" s="3" t="s">
        <v>14</v>
      </c>
      <c r="M2717">
        <v>57</v>
      </c>
      <c r="O2717" s="144" t="s">
        <v>453</v>
      </c>
      <c r="P2717">
        <v>50</v>
      </c>
    </row>
    <row r="2718" spans="1:17">
      <c r="A2718" s="244">
        <v>18</v>
      </c>
      <c r="B2718" s="244" t="s">
        <v>1082</v>
      </c>
      <c r="C2718" s="244" t="s">
        <v>1083</v>
      </c>
      <c r="D2718" s="244" t="s">
        <v>1084</v>
      </c>
      <c r="E2718" s="244">
        <v>6</v>
      </c>
      <c r="F2718" s="244">
        <v>3</v>
      </c>
      <c r="G2718" s="2">
        <v>42586</v>
      </c>
      <c r="H2718" s="3">
        <v>2</v>
      </c>
      <c r="I2718" s="3" t="s">
        <v>14</v>
      </c>
      <c r="M2718">
        <v>57</v>
      </c>
      <c r="O2718" s="144" t="s">
        <v>493</v>
      </c>
      <c r="P2718">
        <v>10</v>
      </c>
    </row>
    <row r="2719" spans="1:17">
      <c r="A2719" s="244">
        <v>18</v>
      </c>
      <c r="B2719" s="244" t="s">
        <v>1082</v>
      </c>
      <c r="C2719" s="244" t="s">
        <v>1083</v>
      </c>
      <c r="D2719" s="244" t="s">
        <v>1084</v>
      </c>
      <c r="E2719" s="244">
        <v>6</v>
      </c>
      <c r="F2719" s="244">
        <v>3</v>
      </c>
      <c r="G2719" s="2">
        <v>42586</v>
      </c>
      <c r="H2719" s="3">
        <v>1</v>
      </c>
      <c r="I2719" s="3" t="s">
        <v>447</v>
      </c>
      <c r="J2719">
        <v>230</v>
      </c>
      <c r="K2719">
        <v>190</v>
      </c>
      <c r="M2719">
        <v>58</v>
      </c>
      <c r="O2719" s="144" t="s">
        <v>478</v>
      </c>
      <c r="P2719">
        <v>25</v>
      </c>
    </row>
    <row r="2720" spans="1:17">
      <c r="A2720" s="244">
        <v>18</v>
      </c>
      <c r="B2720" s="244" t="s">
        <v>1082</v>
      </c>
      <c r="C2720" s="244" t="s">
        <v>1083</v>
      </c>
      <c r="D2720" s="244" t="s">
        <v>1084</v>
      </c>
      <c r="E2720" s="244">
        <v>6</v>
      </c>
      <c r="F2720" s="244">
        <v>3</v>
      </c>
      <c r="G2720" s="2">
        <v>42586</v>
      </c>
      <c r="H2720" s="3">
        <v>1</v>
      </c>
      <c r="I2720" s="3" t="s">
        <v>447</v>
      </c>
      <c r="J2720">
        <v>230</v>
      </c>
      <c r="K2720">
        <v>190</v>
      </c>
      <c r="M2720">
        <v>58</v>
      </c>
      <c r="O2720" s="144" t="s">
        <v>483</v>
      </c>
      <c r="P2720">
        <v>5</v>
      </c>
    </row>
    <row r="2721" spans="1:17">
      <c r="A2721" s="244">
        <v>18</v>
      </c>
      <c r="B2721" s="244" t="s">
        <v>1082</v>
      </c>
      <c r="C2721" s="244" t="s">
        <v>1083</v>
      </c>
      <c r="D2721" s="244" t="s">
        <v>1084</v>
      </c>
      <c r="E2721" s="244">
        <v>6</v>
      </c>
      <c r="F2721" s="244">
        <v>3</v>
      </c>
      <c r="G2721" s="2">
        <v>42586</v>
      </c>
      <c r="H2721" s="3">
        <v>1</v>
      </c>
      <c r="I2721" s="3" t="s">
        <v>447</v>
      </c>
      <c r="J2721">
        <v>230</v>
      </c>
      <c r="K2721">
        <v>190</v>
      </c>
      <c r="M2721">
        <v>58</v>
      </c>
      <c r="O2721" s="144" t="s">
        <v>451</v>
      </c>
      <c r="P2721">
        <v>1</v>
      </c>
    </row>
    <row r="2722" spans="1:17">
      <c r="A2722" s="244">
        <v>18</v>
      </c>
      <c r="B2722" s="244" t="s">
        <v>1082</v>
      </c>
      <c r="C2722" s="244" t="s">
        <v>1083</v>
      </c>
      <c r="D2722" s="244" t="s">
        <v>1084</v>
      </c>
      <c r="E2722" s="244">
        <v>6</v>
      </c>
      <c r="F2722" s="244">
        <v>3</v>
      </c>
      <c r="G2722" s="2">
        <v>42586</v>
      </c>
      <c r="H2722" s="3">
        <v>1</v>
      </c>
      <c r="I2722" s="3" t="s">
        <v>447</v>
      </c>
      <c r="J2722">
        <v>230</v>
      </c>
      <c r="K2722">
        <v>190</v>
      </c>
      <c r="M2722">
        <v>58</v>
      </c>
      <c r="O2722" s="144" t="s">
        <v>476</v>
      </c>
      <c r="P2722">
        <v>15</v>
      </c>
    </row>
    <row r="2723" spans="1:17">
      <c r="A2723" s="244">
        <v>18</v>
      </c>
      <c r="B2723" s="244" t="s">
        <v>1082</v>
      </c>
      <c r="C2723" s="244" t="s">
        <v>1083</v>
      </c>
      <c r="D2723" s="244" t="s">
        <v>1084</v>
      </c>
      <c r="E2723" s="244">
        <v>6</v>
      </c>
      <c r="F2723" s="244">
        <v>3</v>
      </c>
      <c r="G2723" s="2">
        <v>42586</v>
      </c>
      <c r="H2723" s="3">
        <v>1</v>
      </c>
      <c r="I2723" s="3" t="s">
        <v>447</v>
      </c>
      <c r="J2723">
        <v>230</v>
      </c>
      <c r="K2723">
        <v>190</v>
      </c>
      <c r="M2723">
        <v>58</v>
      </c>
      <c r="O2723" s="144" t="s">
        <v>497</v>
      </c>
      <c r="P2723">
        <v>1</v>
      </c>
    </row>
    <row r="2724" spans="1:17">
      <c r="A2724" s="244">
        <v>18</v>
      </c>
      <c r="B2724" s="244" t="s">
        <v>1082</v>
      </c>
      <c r="C2724" s="244" t="s">
        <v>1083</v>
      </c>
      <c r="D2724" s="244" t="s">
        <v>1084</v>
      </c>
      <c r="E2724" s="244">
        <v>6</v>
      </c>
      <c r="F2724" s="244">
        <v>3</v>
      </c>
      <c r="G2724" s="2">
        <v>42586</v>
      </c>
      <c r="H2724" s="3">
        <v>1</v>
      </c>
      <c r="I2724" s="3" t="s">
        <v>447</v>
      </c>
      <c r="J2724">
        <v>230</v>
      </c>
      <c r="K2724">
        <v>190</v>
      </c>
      <c r="M2724">
        <v>58</v>
      </c>
      <c r="O2724" s="144" t="s">
        <v>466</v>
      </c>
      <c r="P2724">
        <v>5</v>
      </c>
    </row>
    <row r="2725" spans="1:17">
      <c r="A2725" s="244">
        <v>18</v>
      </c>
      <c r="B2725" s="244" t="s">
        <v>1082</v>
      </c>
      <c r="C2725" s="244" t="s">
        <v>1083</v>
      </c>
      <c r="D2725" s="244" t="s">
        <v>1084</v>
      </c>
      <c r="E2725" s="244">
        <v>6</v>
      </c>
      <c r="F2725" s="244">
        <v>3</v>
      </c>
      <c r="G2725" s="2">
        <v>42586</v>
      </c>
      <c r="H2725" s="3">
        <v>1</v>
      </c>
      <c r="I2725" s="3" t="s">
        <v>447</v>
      </c>
      <c r="J2725">
        <v>230</v>
      </c>
      <c r="K2725">
        <v>190</v>
      </c>
      <c r="M2725">
        <v>58</v>
      </c>
      <c r="O2725" s="144" t="s">
        <v>453</v>
      </c>
      <c r="P2725">
        <v>50</v>
      </c>
    </row>
    <row r="2726" spans="1:17">
      <c r="A2726" s="244">
        <v>18</v>
      </c>
      <c r="B2726" s="244" t="s">
        <v>1082</v>
      </c>
      <c r="C2726" s="244" t="s">
        <v>1083</v>
      </c>
      <c r="D2726" s="244" t="s">
        <v>1084</v>
      </c>
      <c r="E2726" s="244">
        <v>6</v>
      </c>
      <c r="F2726" s="244">
        <v>3</v>
      </c>
      <c r="G2726" s="2">
        <v>42586</v>
      </c>
      <c r="H2726" s="3">
        <v>1</v>
      </c>
      <c r="I2726" s="3" t="s">
        <v>447</v>
      </c>
      <c r="J2726">
        <v>230</v>
      </c>
      <c r="K2726">
        <v>190</v>
      </c>
      <c r="M2726">
        <v>58</v>
      </c>
      <c r="O2726" s="144" t="s">
        <v>452</v>
      </c>
      <c r="P2726">
        <v>1</v>
      </c>
    </row>
    <row r="2727" spans="1:17">
      <c r="A2727" s="244">
        <v>18</v>
      </c>
      <c r="B2727" s="244" t="s">
        <v>1082</v>
      </c>
      <c r="C2727" s="244" t="s">
        <v>1083</v>
      </c>
      <c r="D2727" s="244" t="s">
        <v>1084</v>
      </c>
      <c r="E2727" s="244">
        <v>6</v>
      </c>
      <c r="F2727" s="244">
        <v>3</v>
      </c>
      <c r="G2727" s="2">
        <v>42586</v>
      </c>
      <c r="H2727" s="3">
        <v>1</v>
      </c>
      <c r="I2727" s="3" t="s">
        <v>447</v>
      </c>
      <c r="J2727">
        <v>230</v>
      </c>
      <c r="K2727">
        <v>190</v>
      </c>
      <c r="M2727">
        <v>58</v>
      </c>
      <c r="O2727" s="144" t="s">
        <v>493</v>
      </c>
      <c r="P2727">
        <v>5</v>
      </c>
    </row>
    <row r="2728" spans="1:17">
      <c r="A2728" s="244">
        <v>18</v>
      </c>
      <c r="B2728" s="244" t="s">
        <v>1082</v>
      </c>
      <c r="C2728" s="244" t="s">
        <v>1083</v>
      </c>
      <c r="D2728" s="244" t="s">
        <v>1084</v>
      </c>
      <c r="E2728" s="244">
        <v>6</v>
      </c>
      <c r="F2728" s="244">
        <v>3</v>
      </c>
      <c r="G2728" s="2">
        <v>42586</v>
      </c>
      <c r="H2728" s="3">
        <v>1</v>
      </c>
      <c r="I2728" s="3" t="s">
        <v>447</v>
      </c>
      <c r="J2728">
        <v>230</v>
      </c>
      <c r="K2728">
        <v>190</v>
      </c>
      <c r="M2728">
        <v>58</v>
      </c>
      <c r="O2728" s="144" t="s">
        <v>464</v>
      </c>
      <c r="P2728">
        <v>5</v>
      </c>
    </row>
    <row r="2729" spans="1:17">
      <c r="A2729" s="244">
        <v>18</v>
      </c>
      <c r="B2729" s="244" t="s">
        <v>1082</v>
      </c>
      <c r="C2729" s="244" t="s">
        <v>1083</v>
      </c>
      <c r="D2729" s="244" t="s">
        <v>1084</v>
      </c>
      <c r="E2729" s="244">
        <v>6</v>
      </c>
      <c r="F2729" s="244">
        <v>3</v>
      </c>
      <c r="G2729" s="2">
        <v>42586</v>
      </c>
      <c r="H2729" s="3">
        <v>2</v>
      </c>
      <c r="I2729" s="3" t="s">
        <v>14</v>
      </c>
      <c r="M2729">
        <v>58</v>
      </c>
      <c r="O2729" s="144" t="s">
        <v>454</v>
      </c>
      <c r="P2729">
        <v>1</v>
      </c>
    </row>
    <row r="2730" spans="1:17">
      <c r="A2730" s="244">
        <v>18</v>
      </c>
      <c r="B2730" s="244" t="s">
        <v>1082</v>
      </c>
      <c r="C2730" s="244" t="s">
        <v>1083</v>
      </c>
      <c r="D2730" s="244" t="s">
        <v>1084</v>
      </c>
      <c r="E2730" s="244">
        <v>6</v>
      </c>
      <c r="F2730" s="244">
        <v>3</v>
      </c>
      <c r="G2730" s="2">
        <v>42586</v>
      </c>
      <c r="H2730" s="3">
        <v>2</v>
      </c>
      <c r="I2730" s="3" t="s">
        <v>14</v>
      </c>
      <c r="M2730">
        <v>58</v>
      </c>
      <c r="O2730" s="144" t="s">
        <v>476</v>
      </c>
      <c r="P2730">
        <v>40</v>
      </c>
    </row>
    <row r="2731" spans="1:17">
      <c r="A2731" s="244">
        <v>18</v>
      </c>
      <c r="B2731" s="244" t="s">
        <v>1082</v>
      </c>
      <c r="C2731" s="244" t="s">
        <v>1083</v>
      </c>
      <c r="D2731" s="244" t="s">
        <v>1084</v>
      </c>
      <c r="E2731" s="244">
        <v>6</v>
      </c>
      <c r="F2731" s="244">
        <v>3</v>
      </c>
      <c r="G2731" s="2">
        <v>42586</v>
      </c>
      <c r="H2731" s="3">
        <v>2</v>
      </c>
      <c r="I2731" s="3" t="s">
        <v>14</v>
      </c>
      <c r="M2731">
        <v>58</v>
      </c>
      <c r="O2731" s="146" t="s">
        <v>487</v>
      </c>
      <c r="P2731">
        <v>20</v>
      </c>
    </row>
    <row r="2732" spans="1:17">
      <c r="A2732" s="244">
        <v>18</v>
      </c>
      <c r="B2732" s="244" t="s">
        <v>1082</v>
      </c>
      <c r="C2732" s="244" t="s">
        <v>1083</v>
      </c>
      <c r="D2732" s="244" t="s">
        <v>1084</v>
      </c>
      <c r="E2732" s="244">
        <v>6</v>
      </c>
      <c r="F2732" s="244">
        <v>3</v>
      </c>
      <c r="G2732" s="2">
        <v>42586</v>
      </c>
      <c r="H2732" s="3">
        <v>2</v>
      </c>
      <c r="I2732" s="3" t="s">
        <v>14</v>
      </c>
      <c r="M2732">
        <v>58</v>
      </c>
      <c r="O2732" s="144" t="s">
        <v>465</v>
      </c>
      <c r="P2732">
        <v>1</v>
      </c>
      <c r="Q2732">
        <v>1</v>
      </c>
    </row>
    <row r="2733" spans="1:17">
      <c r="A2733" s="244">
        <v>18</v>
      </c>
      <c r="B2733" s="244" t="s">
        <v>1082</v>
      </c>
      <c r="C2733" s="244" t="s">
        <v>1083</v>
      </c>
      <c r="D2733" s="244" t="s">
        <v>1084</v>
      </c>
      <c r="E2733" s="244">
        <v>6</v>
      </c>
      <c r="F2733" s="244">
        <v>3</v>
      </c>
      <c r="G2733" s="2">
        <v>42586</v>
      </c>
      <c r="H2733" s="3">
        <v>2</v>
      </c>
      <c r="I2733" s="3" t="s">
        <v>14</v>
      </c>
      <c r="M2733">
        <v>58</v>
      </c>
      <c r="O2733" s="144" t="s">
        <v>493</v>
      </c>
      <c r="P2733">
        <v>20</v>
      </c>
    </row>
    <row r="2734" spans="1:17">
      <c r="A2734" s="244">
        <v>18</v>
      </c>
      <c r="B2734" s="244" t="s">
        <v>1082</v>
      </c>
      <c r="C2734" s="244" t="s">
        <v>1083</v>
      </c>
      <c r="D2734" s="244" t="s">
        <v>1084</v>
      </c>
      <c r="E2734" s="244">
        <v>6</v>
      </c>
      <c r="F2734" s="244">
        <v>3</v>
      </c>
      <c r="G2734" s="2">
        <v>42586</v>
      </c>
      <c r="H2734" s="3">
        <v>2</v>
      </c>
      <c r="I2734" s="3" t="s">
        <v>14</v>
      </c>
      <c r="M2734">
        <v>58</v>
      </c>
      <c r="O2734" s="144" t="s">
        <v>453</v>
      </c>
      <c r="P2734">
        <v>30</v>
      </c>
    </row>
    <row r="2735" spans="1:17">
      <c r="A2735" s="244">
        <v>18</v>
      </c>
      <c r="B2735" s="244" t="s">
        <v>1082</v>
      </c>
      <c r="C2735" s="244" t="s">
        <v>1083</v>
      </c>
      <c r="D2735" s="244" t="s">
        <v>1084</v>
      </c>
      <c r="E2735" s="244">
        <v>6</v>
      </c>
      <c r="F2735" s="244">
        <v>3</v>
      </c>
      <c r="G2735" s="2">
        <v>42586</v>
      </c>
      <c r="H2735" s="3">
        <v>2</v>
      </c>
      <c r="I2735" s="3" t="s">
        <v>14</v>
      </c>
      <c r="M2735">
        <v>58</v>
      </c>
      <c r="O2735" s="144" t="s">
        <v>461</v>
      </c>
      <c r="P2735">
        <v>1</v>
      </c>
    </row>
    <row r="2736" spans="1:17">
      <c r="A2736" s="244">
        <v>18</v>
      </c>
      <c r="B2736" s="244" t="s">
        <v>1082</v>
      </c>
      <c r="C2736" s="244" t="s">
        <v>1083</v>
      </c>
      <c r="D2736" s="244" t="s">
        <v>1084</v>
      </c>
      <c r="E2736" s="244">
        <v>6</v>
      </c>
      <c r="F2736" s="244">
        <v>3</v>
      </c>
      <c r="G2736" s="2">
        <v>42586</v>
      </c>
      <c r="H2736" s="3">
        <v>1</v>
      </c>
      <c r="I2736" s="3" t="s">
        <v>447</v>
      </c>
      <c r="J2736">
        <v>200</v>
      </c>
      <c r="K2736">
        <v>140</v>
      </c>
      <c r="M2736">
        <v>59</v>
      </c>
      <c r="O2736" s="144" t="s">
        <v>497</v>
      </c>
      <c r="P2736">
        <v>1</v>
      </c>
    </row>
    <row r="2737" spans="1:16">
      <c r="A2737" s="244">
        <v>18</v>
      </c>
      <c r="B2737" s="244" t="s">
        <v>1082</v>
      </c>
      <c r="C2737" s="244" t="s">
        <v>1083</v>
      </c>
      <c r="D2737" s="244" t="s">
        <v>1084</v>
      </c>
      <c r="E2737" s="244">
        <v>6</v>
      </c>
      <c r="F2737" s="244">
        <v>3</v>
      </c>
      <c r="G2737" s="2">
        <v>42586</v>
      </c>
      <c r="H2737" s="3">
        <v>1</v>
      </c>
      <c r="I2737" s="3" t="s">
        <v>447</v>
      </c>
      <c r="J2737">
        <v>200</v>
      </c>
      <c r="K2737">
        <v>140</v>
      </c>
      <c r="M2737">
        <v>59</v>
      </c>
      <c r="O2737" s="144" t="s">
        <v>496</v>
      </c>
      <c r="P2737">
        <v>5</v>
      </c>
    </row>
    <row r="2738" spans="1:16">
      <c r="A2738" s="244">
        <v>18</v>
      </c>
      <c r="B2738" s="244" t="s">
        <v>1082</v>
      </c>
      <c r="C2738" s="244" t="s">
        <v>1083</v>
      </c>
      <c r="D2738" s="244" t="s">
        <v>1084</v>
      </c>
      <c r="E2738" s="244">
        <v>6</v>
      </c>
      <c r="F2738" s="244">
        <v>3</v>
      </c>
      <c r="G2738" s="2">
        <v>42586</v>
      </c>
      <c r="H2738" s="3">
        <v>1</v>
      </c>
      <c r="I2738" s="3" t="s">
        <v>447</v>
      </c>
      <c r="J2738">
        <v>200</v>
      </c>
      <c r="K2738">
        <v>140</v>
      </c>
      <c r="M2738">
        <v>59</v>
      </c>
      <c r="O2738" s="144" t="s">
        <v>453</v>
      </c>
      <c r="P2738">
        <v>80</v>
      </c>
    </row>
    <row r="2739" spans="1:16">
      <c r="A2739" s="244">
        <v>18</v>
      </c>
      <c r="B2739" s="244" t="s">
        <v>1082</v>
      </c>
      <c r="C2739" s="244" t="s">
        <v>1083</v>
      </c>
      <c r="D2739" s="244" t="s">
        <v>1084</v>
      </c>
      <c r="E2739" s="244">
        <v>6</v>
      </c>
      <c r="F2739" s="244">
        <v>3</v>
      </c>
      <c r="G2739" s="2">
        <v>42586</v>
      </c>
      <c r="H2739" s="3">
        <v>1</v>
      </c>
      <c r="I2739" s="3" t="s">
        <v>447</v>
      </c>
      <c r="J2739">
        <v>200</v>
      </c>
      <c r="K2739">
        <v>140</v>
      </c>
      <c r="M2739">
        <v>59</v>
      </c>
      <c r="O2739" s="144" t="s">
        <v>450</v>
      </c>
      <c r="P2739">
        <v>1</v>
      </c>
    </row>
    <row r="2740" spans="1:16">
      <c r="A2740" s="244">
        <v>18</v>
      </c>
      <c r="B2740" s="244" t="s">
        <v>1082</v>
      </c>
      <c r="C2740" s="244" t="s">
        <v>1083</v>
      </c>
      <c r="D2740" s="244" t="s">
        <v>1084</v>
      </c>
      <c r="E2740" s="244">
        <v>6</v>
      </c>
      <c r="F2740" s="244">
        <v>3</v>
      </c>
      <c r="G2740" s="2">
        <v>42586</v>
      </c>
      <c r="H2740" s="3">
        <v>1</v>
      </c>
      <c r="I2740" s="3" t="s">
        <v>447</v>
      </c>
      <c r="J2740">
        <v>200</v>
      </c>
      <c r="K2740">
        <v>140</v>
      </c>
      <c r="M2740">
        <v>59</v>
      </c>
      <c r="O2740" s="144" t="s">
        <v>493</v>
      </c>
      <c r="P2740">
        <v>20</v>
      </c>
    </row>
    <row r="2741" spans="1:16">
      <c r="A2741" s="244">
        <v>18</v>
      </c>
      <c r="B2741" s="244" t="s">
        <v>1082</v>
      </c>
      <c r="C2741" s="244" t="s">
        <v>1083</v>
      </c>
      <c r="D2741" s="244" t="s">
        <v>1084</v>
      </c>
      <c r="E2741" s="244">
        <v>6</v>
      </c>
      <c r="F2741" s="244">
        <v>3</v>
      </c>
      <c r="G2741" s="2">
        <v>42586</v>
      </c>
      <c r="H2741" s="3">
        <v>1</v>
      </c>
      <c r="I2741" s="3" t="s">
        <v>447</v>
      </c>
      <c r="J2741">
        <v>200</v>
      </c>
      <c r="K2741">
        <v>140</v>
      </c>
      <c r="M2741">
        <v>59</v>
      </c>
      <c r="O2741" s="146" t="s">
        <v>487</v>
      </c>
      <c r="P2741">
        <v>5</v>
      </c>
    </row>
    <row r="2742" spans="1:16">
      <c r="A2742" s="244">
        <v>18</v>
      </c>
      <c r="B2742" s="244" t="s">
        <v>1082</v>
      </c>
      <c r="C2742" s="244" t="s">
        <v>1083</v>
      </c>
      <c r="D2742" s="244" t="s">
        <v>1084</v>
      </c>
      <c r="E2742" s="244">
        <v>6</v>
      </c>
      <c r="F2742" s="244">
        <v>3</v>
      </c>
      <c r="G2742" s="2">
        <v>42586</v>
      </c>
      <c r="H2742" s="3">
        <v>1</v>
      </c>
      <c r="I2742" s="3" t="s">
        <v>447</v>
      </c>
      <c r="J2742">
        <v>200</v>
      </c>
      <c r="K2742">
        <v>140</v>
      </c>
      <c r="M2742">
        <v>59</v>
      </c>
      <c r="O2742" s="144" t="s">
        <v>452</v>
      </c>
      <c r="P2742">
        <v>1</v>
      </c>
    </row>
    <row r="2743" spans="1:16">
      <c r="A2743" s="244">
        <v>18</v>
      </c>
      <c r="B2743" s="244" t="s">
        <v>1082</v>
      </c>
      <c r="C2743" s="244" t="s">
        <v>1083</v>
      </c>
      <c r="D2743" s="244" t="s">
        <v>1084</v>
      </c>
      <c r="E2743" s="244">
        <v>6</v>
      </c>
      <c r="F2743" s="244">
        <v>3</v>
      </c>
      <c r="G2743" s="2">
        <v>42586</v>
      </c>
      <c r="H2743" s="3">
        <v>2</v>
      </c>
      <c r="I2743" s="3" t="s">
        <v>14</v>
      </c>
      <c r="M2743">
        <v>59</v>
      </c>
      <c r="O2743" s="146" t="s">
        <v>487</v>
      </c>
      <c r="P2743">
        <v>10</v>
      </c>
    </row>
    <row r="2744" spans="1:16">
      <c r="A2744" s="244">
        <v>18</v>
      </c>
      <c r="B2744" s="244" t="s">
        <v>1082</v>
      </c>
      <c r="C2744" s="244" t="s">
        <v>1083</v>
      </c>
      <c r="D2744" s="244" t="s">
        <v>1084</v>
      </c>
      <c r="E2744" s="244">
        <v>6</v>
      </c>
      <c r="F2744" s="244">
        <v>3</v>
      </c>
      <c r="G2744" s="2">
        <v>42586</v>
      </c>
      <c r="H2744" s="3">
        <v>2</v>
      </c>
      <c r="I2744" s="3" t="s">
        <v>14</v>
      </c>
      <c r="M2744">
        <v>59</v>
      </c>
      <c r="O2744" s="144" t="s">
        <v>496</v>
      </c>
      <c r="P2744">
        <v>10</v>
      </c>
    </row>
    <row r="2745" spans="1:16">
      <c r="A2745" s="244">
        <v>18</v>
      </c>
      <c r="B2745" s="244" t="s">
        <v>1082</v>
      </c>
      <c r="C2745" s="244" t="s">
        <v>1083</v>
      </c>
      <c r="D2745" s="244" t="s">
        <v>1084</v>
      </c>
      <c r="E2745" s="244">
        <v>6</v>
      </c>
      <c r="F2745" s="244">
        <v>3</v>
      </c>
      <c r="G2745" s="2">
        <v>42586</v>
      </c>
      <c r="H2745" s="3">
        <v>2</v>
      </c>
      <c r="I2745" s="3" t="s">
        <v>14</v>
      </c>
      <c r="M2745">
        <v>59</v>
      </c>
      <c r="O2745" s="144" t="s">
        <v>451</v>
      </c>
      <c r="P2745">
        <v>1</v>
      </c>
    </row>
    <row r="2746" spans="1:16">
      <c r="A2746" s="244">
        <v>18</v>
      </c>
      <c r="B2746" s="244" t="s">
        <v>1082</v>
      </c>
      <c r="C2746" s="244" t="s">
        <v>1083</v>
      </c>
      <c r="D2746" s="244" t="s">
        <v>1084</v>
      </c>
      <c r="E2746" s="244">
        <v>6</v>
      </c>
      <c r="F2746" s="244">
        <v>3</v>
      </c>
      <c r="G2746" s="2">
        <v>42586</v>
      </c>
      <c r="H2746" s="3">
        <v>2</v>
      </c>
      <c r="I2746" s="3" t="s">
        <v>14</v>
      </c>
      <c r="M2746">
        <v>59</v>
      </c>
      <c r="O2746" s="144" t="s">
        <v>453</v>
      </c>
      <c r="P2746">
        <v>60</v>
      </c>
    </row>
    <row r="2747" spans="1:16">
      <c r="A2747" s="244">
        <v>18</v>
      </c>
      <c r="B2747" s="244" t="s">
        <v>1082</v>
      </c>
      <c r="C2747" s="244" t="s">
        <v>1083</v>
      </c>
      <c r="D2747" s="244" t="s">
        <v>1084</v>
      </c>
      <c r="E2747" s="244">
        <v>6</v>
      </c>
      <c r="F2747" s="244">
        <v>3</v>
      </c>
      <c r="G2747" s="2">
        <v>42586</v>
      </c>
      <c r="H2747" s="3">
        <v>2</v>
      </c>
      <c r="I2747" s="3" t="s">
        <v>14</v>
      </c>
      <c r="M2747">
        <v>59</v>
      </c>
      <c r="O2747" s="144" t="s">
        <v>493</v>
      </c>
      <c r="P2747">
        <v>5</v>
      </c>
    </row>
    <row r="2748" spans="1:16">
      <c r="A2748" s="244">
        <v>18</v>
      </c>
      <c r="B2748" s="244" t="s">
        <v>1082</v>
      </c>
      <c r="C2748" s="244" t="s">
        <v>1083</v>
      </c>
      <c r="D2748" s="244" t="s">
        <v>1084</v>
      </c>
      <c r="E2748" s="244">
        <v>6</v>
      </c>
      <c r="F2748" s="244">
        <v>3</v>
      </c>
      <c r="G2748" s="2">
        <v>42586</v>
      </c>
      <c r="H2748" s="3">
        <v>2</v>
      </c>
      <c r="I2748" s="3" t="s">
        <v>14</v>
      </c>
      <c r="M2748">
        <v>59</v>
      </c>
      <c r="O2748" s="144" t="s">
        <v>450</v>
      </c>
      <c r="P2748">
        <v>1</v>
      </c>
    </row>
    <row r="2749" spans="1:16">
      <c r="A2749" s="244">
        <v>18</v>
      </c>
      <c r="B2749" s="244" t="s">
        <v>1082</v>
      </c>
      <c r="C2749" s="244" t="s">
        <v>1083</v>
      </c>
      <c r="D2749" s="244" t="s">
        <v>1084</v>
      </c>
      <c r="E2749" s="244">
        <v>6</v>
      </c>
      <c r="F2749" s="244">
        <v>3</v>
      </c>
      <c r="G2749" s="2">
        <v>42586</v>
      </c>
      <c r="H2749" s="3">
        <v>1</v>
      </c>
      <c r="I2749" s="3" t="s">
        <v>447</v>
      </c>
      <c r="J2749">
        <v>300</v>
      </c>
      <c r="K2749">
        <v>400</v>
      </c>
      <c r="M2749">
        <v>60</v>
      </c>
      <c r="O2749" s="144" t="s">
        <v>493</v>
      </c>
      <c r="P2749">
        <v>20</v>
      </c>
    </row>
    <row r="2750" spans="1:16">
      <c r="A2750" s="244">
        <v>18</v>
      </c>
      <c r="B2750" s="244" t="s">
        <v>1082</v>
      </c>
      <c r="C2750" s="244" t="s">
        <v>1083</v>
      </c>
      <c r="D2750" s="244" t="s">
        <v>1084</v>
      </c>
      <c r="E2750" s="244">
        <v>6</v>
      </c>
      <c r="F2750" s="244">
        <v>3</v>
      </c>
      <c r="G2750" s="2">
        <v>42586</v>
      </c>
      <c r="H2750" s="3">
        <v>1</v>
      </c>
      <c r="I2750" s="3" t="s">
        <v>447</v>
      </c>
      <c r="J2750">
        <v>300</v>
      </c>
      <c r="K2750">
        <v>400</v>
      </c>
      <c r="M2750">
        <v>60</v>
      </c>
      <c r="O2750" s="144" t="s">
        <v>496</v>
      </c>
      <c r="P2750">
        <v>5</v>
      </c>
    </row>
    <row r="2751" spans="1:16">
      <c r="A2751" s="244">
        <v>18</v>
      </c>
      <c r="B2751" s="244" t="s">
        <v>1082</v>
      </c>
      <c r="C2751" s="244" t="s">
        <v>1083</v>
      </c>
      <c r="D2751" s="244" t="s">
        <v>1084</v>
      </c>
      <c r="E2751" s="244">
        <v>6</v>
      </c>
      <c r="F2751" s="244">
        <v>3</v>
      </c>
      <c r="G2751" s="2">
        <v>42586</v>
      </c>
      <c r="H2751" s="3">
        <v>1</v>
      </c>
      <c r="I2751" s="3" t="s">
        <v>447</v>
      </c>
      <c r="J2751">
        <v>300</v>
      </c>
      <c r="K2751">
        <v>400</v>
      </c>
      <c r="M2751">
        <v>60</v>
      </c>
      <c r="O2751" s="144" t="s">
        <v>449</v>
      </c>
      <c r="P2751">
        <v>1</v>
      </c>
    </row>
    <row r="2752" spans="1:16">
      <c r="A2752" s="244">
        <v>18</v>
      </c>
      <c r="B2752" s="244" t="s">
        <v>1082</v>
      </c>
      <c r="C2752" s="244" t="s">
        <v>1083</v>
      </c>
      <c r="D2752" s="244" t="s">
        <v>1084</v>
      </c>
      <c r="E2752" s="244">
        <v>6</v>
      </c>
      <c r="F2752" s="244">
        <v>3</v>
      </c>
      <c r="G2752" s="2">
        <v>42586</v>
      </c>
      <c r="H2752" s="3">
        <v>1</v>
      </c>
      <c r="I2752" s="3" t="s">
        <v>447</v>
      </c>
      <c r="J2752">
        <v>300</v>
      </c>
      <c r="K2752">
        <v>400</v>
      </c>
      <c r="M2752">
        <v>60</v>
      </c>
      <c r="O2752" s="144" t="s">
        <v>450</v>
      </c>
      <c r="P2752">
        <v>1</v>
      </c>
    </row>
    <row r="2753" spans="1:17">
      <c r="A2753" s="244">
        <v>18</v>
      </c>
      <c r="B2753" s="244" t="s">
        <v>1082</v>
      </c>
      <c r="C2753" s="244" t="s">
        <v>1083</v>
      </c>
      <c r="D2753" s="244" t="s">
        <v>1084</v>
      </c>
      <c r="E2753" s="244">
        <v>6</v>
      </c>
      <c r="F2753" s="244">
        <v>3</v>
      </c>
      <c r="G2753" s="2">
        <v>42586</v>
      </c>
      <c r="H2753" s="3">
        <v>1</v>
      </c>
      <c r="I2753" s="3" t="s">
        <v>447</v>
      </c>
      <c r="J2753">
        <v>300</v>
      </c>
      <c r="K2753">
        <v>400</v>
      </c>
      <c r="M2753">
        <v>60</v>
      </c>
      <c r="O2753" s="144" t="s">
        <v>454</v>
      </c>
      <c r="P2753">
        <v>1</v>
      </c>
    </row>
    <row r="2754" spans="1:17">
      <c r="A2754" s="244">
        <v>18</v>
      </c>
      <c r="B2754" s="244" t="s">
        <v>1082</v>
      </c>
      <c r="C2754" s="244" t="s">
        <v>1083</v>
      </c>
      <c r="D2754" s="244" t="s">
        <v>1084</v>
      </c>
      <c r="E2754" s="244">
        <v>6</v>
      </c>
      <c r="F2754" s="244">
        <v>3</v>
      </c>
      <c r="G2754" s="2">
        <v>42586</v>
      </c>
      <c r="H2754" s="3">
        <v>1</v>
      </c>
      <c r="I2754" s="3" t="s">
        <v>447</v>
      </c>
      <c r="J2754">
        <v>300</v>
      </c>
      <c r="K2754">
        <v>400</v>
      </c>
      <c r="M2754">
        <v>60</v>
      </c>
      <c r="O2754" s="144" t="s">
        <v>453</v>
      </c>
      <c r="P2754">
        <v>50</v>
      </c>
    </row>
    <row r="2755" spans="1:17">
      <c r="A2755" s="244">
        <v>18</v>
      </c>
      <c r="B2755" s="244" t="s">
        <v>1082</v>
      </c>
      <c r="C2755" s="244" t="s">
        <v>1083</v>
      </c>
      <c r="D2755" s="244" t="s">
        <v>1084</v>
      </c>
      <c r="E2755" s="244">
        <v>6</v>
      </c>
      <c r="F2755" s="244">
        <v>3</v>
      </c>
      <c r="G2755" s="2">
        <v>42586</v>
      </c>
      <c r="H2755" s="3">
        <v>1</v>
      </c>
      <c r="I2755" s="3" t="s">
        <v>447</v>
      </c>
      <c r="J2755">
        <v>300</v>
      </c>
      <c r="K2755">
        <v>400</v>
      </c>
      <c r="M2755">
        <v>60</v>
      </c>
      <c r="O2755" s="144" t="s">
        <v>451</v>
      </c>
      <c r="P2755">
        <v>1</v>
      </c>
    </row>
    <row r="2756" spans="1:17">
      <c r="A2756" s="244">
        <v>18</v>
      </c>
      <c r="B2756" s="244" t="s">
        <v>1082</v>
      </c>
      <c r="C2756" s="244" t="s">
        <v>1083</v>
      </c>
      <c r="D2756" s="244" t="s">
        <v>1084</v>
      </c>
      <c r="E2756" s="244">
        <v>6</v>
      </c>
      <c r="F2756" s="244">
        <v>3</v>
      </c>
      <c r="G2756" s="2">
        <v>42586</v>
      </c>
      <c r="H2756" s="3">
        <v>1</v>
      </c>
      <c r="I2756" s="3" t="s">
        <v>447</v>
      </c>
      <c r="J2756">
        <v>300</v>
      </c>
      <c r="K2756">
        <v>400</v>
      </c>
      <c r="M2756">
        <v>60</v>
      </c>
      <c r="O2756" s="144" t="s">
        <v>503</v>
      </c>
      <c r="P2756">
        <v>5</v>
      </c>
      <c r="Q2756">
        <v>1</v>
      </c>
    </row>
    <row r="2757" spans="1:17">
      <c r="A2757" s="244">
        <v>18</v>
      </c>
      <c r="B2757" s="244" t="s">
        <v>1082</v>
      </c>
      <c r="C2757" s="244" t="s">
        <v>1083</v>
      </c>
      <c r="D2757" s="244" t="s">
        <v>1084</v>
      </c>
      <c r="E2757" s="244">
        <v>6</v>
      </c>
      <c r="F2757" s="244">
        <v>3</v>
      </c>
      <c r="G2757" s="2">
        <v>42586</v>
      </c>
      <c r="H2757" s="3">
        <v>1</v>
      </c>
      <c r="I2757" s="3" t="s">
        <v>447</v>
      </c>
      <c r="J2757">
        <v>300</v>
      </c>
      <c r="K2757">
        <v>400</v>
      </c>
      <c r="M2757">
        <v>60</v>
      </c>
      <c r="O2757" s="144" t="s">
        <v>452</v>
      </c>
      <c r="P2757">
        <v>10</v>
      </c>
    </row>
    <row r="2758" spans="1:17">
      <c r="A2758" s="244">
        <v>18</v>
      </c>
      <c r="B2758" s="244" t="s">
        <v>1082</v>
      </c>
      <c r="C2758" s="244" t="s">
        <v>1083</v>
      </c>
      <c r="D2758" s="244" t="s">
        <v>1084</v>
      </c>
      <c r="E2758" s="244">
        <v>6</v>
      </c>
      <c r="F2758" s="244">
        <v>3</v>
      </c>
      <c r="G2758" s="2">
        <v>42586</v>
      </c>
      <c r="H2758" s="3">
        <v>1</v>
      </c>
      <c r="I2758" s="3" t="s">
        <v>447</v>
      </c>
      <c r="J2758">
        <v>300</v>
      </c>
      <c r="K2758">
        <v>400</v>
      </c>
      <c r="M2758">
        <v>60</v>
      </c>
      <c r="O2758" s="144" t="s">
        <v>465</v>
      </c>
      <c r="P2758">
        <v>5</v>
      </c>
      <c r="Q2758">
        <v>1</v>
      </c>
    </row>
    <row r="2759" spans="1:17">
      <c r="A2759" s="244">
        <v>18</v>
      </c>
      <c r="B2759" s="244" t="s">
        <v>1082</v>
      </c>
      <c r="C2759" s="244" t="s">
        <v>1083</v>
      </c>
      <c r="D2759" s="244" t="s">
        <v>1084</v>
      </c>
      <c r="E2759" s="244">
        <v>6</v>
      </c>
      <c r="F2759" s="244">
        <v>3</v>
      </c>
      <c r="G2759" s="2">
        <v>42586</v>
      </c>
      <c r="H2759" s="3">
        <v>1</v>
      </c>
      <c r="I2759" s="3" t="s">
        <v>447</v>
      </c>
      <c r="J2759">
        <v>300</v>
      </c>
      <c r="K2759">
        <v>400</v>
      </c>
      <c r="M2759">
        <v>60</v>
      </c>
      <c r="O2759" s="146" t="s">
        <v>487</v>
      </c>
      <c r="P2759">
        <v>10</v>
      </c>
    </row>
    <row r="2760" spans="1:17">
      <c r="A2760" s="244">
        <v>18</v>
      </c>
      <c r="B2760" s="244" t="s">
        <v>1082</v>
      </c>
      <c r="C2760" s="244" t="s">
        <v>1083</v>
      </c>
      <c r="D2760" s="244" t="s">
        <v>1084</v>
      </c>
      <c r="E2760" s="244">
        <v>6</v>
      </c>
      <c r="F2760" s="244">
        <v>3</v>
      </c>
      <c r="G2760" s="2">
        <v>42586</v>
      </c>
      <c r="H2760" s="3">
        <v>1</v>
      </c>
      <c r="I2760" s="3" t="s">
        <v>447</v>
      </c>
      <c r="J2760">
        <v>300</v>
      </c>
      <c r="K2760">
        <v>400</v>
      </c>
      <c r="M2760">
        <v>60</v>
      </c>
      <c r="O2760" s="144" t="s">
        <v>497</v>
      </c>
      <c r="P2760">
        <v>1</v>
      </c>
    </row>
    <row r="2761" spans="1:17">
      <c r="A2761" s="244">
        <v>18</v>
      </c>
      <c r="B2761" s="244" t="s">
        <v>1082</v>
      </c>
      <c r="C2761" s="244" t="s">
        <v>1083</v>
      </c>
      <c r="D2761" s="244" t="s">
        <v>1084</v>
      </c>
      <c r="E2761" s="244">
        <v>6</v>
      </c>
      <c r="F2761" s="244">
        <v>3</v>
      </c>
      <c r="G2761" s="2">
        <v>42586</v>
      </c>
      <c r="H2761" s="3">
        <v>1</v>
      </c>
      <c r="I2761" s="3" t="s">
        <v>447</v>
      </c>
      <c r="J2761">
        <v>300</v>
      </c>
      <c r="K2761">
        <v>400</v>
      </c>
      <c r="M2761">
        <v>60</v>
      </c>
      <c r="O2761" s="144" t="s">
        <v>455</v>
      </c>
      <c r="P2761">
        <v>1</v>
      </c>
    </row>
    <row r="2762" spans="1:17">
      <c r="A2762" s="244">
        <v>18</v>
      </c>
      <c r="B2762" s="244" t="s">
        <v>1082</v>
      </c>
      <c r="C2762" s="244" t="s">
        <v>1083</v>
      </c>
      <c r="D2762" s="244" t="s">
        <v>1084</v>
      </c>
      <c r="E2762" s="244">
        <v>6</v>
      </c>
      <c r="F2762" s="244">
        <v>3</v>
      </c>
      <c r="G2762" s="2">
        <v>42586</v>
      </c>
      <c r="H2762" s="3">
        <v>1</v>
      </c>
      <c r="I2762" s="3" t="s">
        <v>447</v>
      </c>
      <c r="J2762">
        <v>300</v>
      </c>
      <c r="K2762">
        <v>400</v>
      </c>
      <c r="M2762">
        <v>60</v>
      </c>
      <c r="O2762" s="144" t="s">
        <v>458</v>
      </c>
      <c r="P2762">
        <v>20</v>
      </c>
    </row>
    <row r="2763" spans="1:17">
      <c r="A2763" s="244">
        <v>18</v>
      </c>
      <c r="B2763" s="244" t="s">
        <v>1082</v>
      </c>
      <c r="C2763" s="244" t="s">
        <v>1083</v>
      </c>
      <c r="D2763" s="244" t="s">
        <v>1084</v>
      </c>
      <c r="E2763" s="244">
        <v>6</v>
      </c>
      <c r="F2763" s="244">
        <v>3</v>
      </c>
      <c r="G2763" s="2">
        <v>42586</v>
      </c>
      <c r="H2763" s="3">
        <v>1</v>
      </c>
      <c r="I2763" s="3" t="s">
        <v>447</v>
      </c>
      <c r="J2763">
        <v>300</v>
      </c>
      <c r="K2763">
        <v>400</v>
      </c>
      <c r="M2763">
        <v>60</v>
      </c>
      <c r="O2763" s="144" t="s">
        <v>490</v>
      </c>
      <c r="P2763">
        <v>1</v>
      </c>
      <c r="Q2763">
        <v>1</v>
      </c>
    </row>
    <row r="2764" spans="1:17">
      <c r="A2764" s="244">
        <v>18</v>
      </c>
      <c r="B2764" s="244" t="s">
        <v>1082</v>
      </c>
      <c r="C2764" s="244" t="s">
        <v>1083</v>
      </c>
      <c r="D2764" s="244" t="s">
        <v>1084</v>
      </c>
      <c r="E2764" s="244">
        <v>6</v>
      </c>
      <c r="F2764" s="244">
        <v>3</v>
      </c>
      <c r="G2764" s="2">
        <v>42586</v>
      </c>
      <c r="H2764" s="3">
        <v>2</v>
      </c>
      <c r="I2764" s="3" t="s">
        <v>14</v>
      </c>
      <c r="M2764">
        <v>60</v>
      </c>
      <c r="O2764" s="144" t="s">
        <v>465</v>
      </c>
      <c r="P2764">
        <v>10</v>
      </c>
      <c r="Q2764">
        <v>1</v>
      </c>
    </row>
    <row r="2765" spans="1:17">
      <c r="A2765" s="244">
        <v>18</v>
      </c>
      <c r="B2765" s="244" t="s">
        <v>1082</v>
      </c>
      <c r="C2765" s="244" t="s">
        <v>1083</v>
      </c>
      <c r="D2765" s="244" t="s">
        <v>1084</v>
      </c>
      <c r="E2765" s="244">
        <v>6</v>
      </c>
      <c r="F2765" s="244">
        <v>3</v>
      </c>
      <c r="G2765" s="2">
        <v>42586</v>
      </c>
      <c r="H2765" s="3">
        <v>2</v>
      </c>
      <c r="I2765" s="3" t="s">
        <v>14</v>
      </c>
      <c r="M2765">
        <v>60</v>
      </c>
      <c r="O2765" s="144" t="s">
        <v>496</v>
      </c>
      <c r="P2765">
        <v>1</v>
      </c>
    </row>
    <row r="2766" spans="1:17">
      <c r="A2766" s="244">
        <v>18</v>
      </c>
      <c r="B2766" s="244" t="s">
        <v>1082</v>
      </c>
      <c r="C2766" s="244" t="s">
        <v>1083</v>
      </c>
      <c r="D2766" s="244" t="s">
        <v>1084</v>
      </c>
      <c r="E2766" s="244">
        <v>6</v>
      </c>
      <c r="F2766" s="244">
        <v>3</v>
      </c>
      <c r="G2766" s="2">
        <v>42586</v>
      </c>
      <c r="H2766" s="3">
        <v>2</v>
      </c>
      <c r="I2766" s="3" t="s">
        <v>14</v>
      </c>
      <c r="M2766">
        <v>60</v>
      </c>
      <c r="O2766" s="144" t="s">
        <v>450</v>
      </c>
      <c r="P2766">
        <v>5</v>
      </c>
    </row>
    <row r="2767" spans="1:17">
      <c r="A2767" s="244">
        <v>18</v>
      </c>
      <c r="B2767" s="244" t="s">
        <v>1082</v>
      </c>
      <c r="C2767" s="244" t="s">
        <v>1083</v>
      </c>
      <c r="D2767" s="244" t="s">
        <v>1084</v>
      </c>
      <c r="E2767" s="244">
        <v>6</v>
      </c>
      <c r="F2767" s="244">
        <v>3</v>
      </c>
      <c r="G2767" s="2">
        <v>42586</v>
      </c>
      <c r="H2767" s="3">
        <v>2</v>
      </c>
      <c r="I2767" s="3" t="s">
        <v>14</v>
      </c>
      <c r="M2767">
        <v>60</v>
      </c>
      <c r="O2767" s="144" t="s">
        <v>453</v>
      </c>
      <c r="P2767">
        <v>70</v>
      </c>
    </row>
    <row r="2768" spans="1:17">
      <c r="A2768" s="244">
        <v>18</v>
      </c>
      <c r="B2768" s="244" t="s">
        <v>1082</v>
      </c>
      <c r="C2768" s="244" t="s">
        <v>1083</v>
      </c>
      <c r="D2768" s="244" t="s">
        <v>1084</v>
      </c>
      <c r="E2768" s="244">
        <v>6</v>
      </c>
      <c r="F2768" s="244">
        <v>3</v>
      </c>
      <c r="G2768" s="2">
        <v>42586</v>
      </c>
      <c r="H2768" s="3">
        <v>2</v>
      </c>
      <c r="I2768" s="3" t="s">
        <v>14</v>
      </c>
      <c r="M2768">
        <v>60</v>
      </c>
      <c r="O2768" s="144" t="s">
        <v>449</v>
      </c>
      <c r="P2768">
        <v>1</v>
      </c>
    </row>
    <row r="2769" spans="1:16">
      <c r="A2769" s="244">
        <v>18</v>
      </c>
      <c r="B2769" s="244" t="s">
        <v>1082</v>
      </c>
      <c r="C2769" s="244" t="s">
        <v>1083</v>
      </c>
      <c r="D2769" s="244" t="s">
        <v>1084</v>
      </c>
      <c r="E2769" s="244">
        <v>6</v>
      </c>
      <c r="F2769" s="244">
        <v>3</v>
      </c>
      <c r="G2769" s="2">
        <v>42586</v>
      </c>
      <c r="H2769" s="3">
        <v>2</v>
      </c>
      <c r="I2769" s="3" t="s">
        <v>14</v>
      </c>
      <c r="M2769">
        <v>60</v>
      </c>
      <c r="O2769" s="144" t="s">
        <v>456</v>
      </c>
      <c r="P2769">
        <v>1</v>
      </c>
    </row>
    <row r="2770" spans="1:16">
      <c r="A2770" s="244">
        <v>18</v>
      </c>
      <c r="B2770" s="244" t="s">
        <v>1082</v>
      </c>
      <c r="C2770" s="244" t="s">
        <v>1083</v>
      </c>
      <c r="D2770" s="244" t="s">
        <v>1084</v>
      </c>
      <c r="E2770" s="244">
        <v>6</v>
      </c>
      <c r="F2770" s="244">
        <v>3</v>
      </c>
      <c r="G2770" s="2">
        <v>42586</v>
      </c>
      <c r="H2770" s="3">
        <v>2</v>
      </c>
      <c r="I2770" s="3" t="s">
        <v>14</v>
      </c>
      <c r="M2770">
        <v>60</v>
      </c>
      <c r="O2770" s="146" t="s">
        <v>487</v>
      </c>
      <c r="P2770">
        <v>10</v>
      </c>
    </row>
    <row r="2771" spans="1:16">
      <c r="A2771" s="244">
        <v>18</v>
      </c>
      <c r="B2771" s="244" t="s">
        <v>1082</v>
      </c>
      <c r="C2771" s="244" t="s">
        <v>1083</v>
      </c>
      <c r="D2771" s="244" t="s">
        <v>1084</v>
      </c>
      <c r="E2771" s="244">
        <v>6</v>
      </c>
      <c r="F2771" s="244">
        <v>3</v>
      </c>
      <c r="G2771" s="2">
        <v>42586</v>
      </c>
      <c r="H2771" s="3">
        <v>2</v>
      </c>
      <c r="I2771" s="3" t="s">
        <v>14</v>
      </c>
      <c r="M2771">
        <v>60</v>
      </c>
      <c r="O2771" s="144" t="s">
        <v>493</v>
      </c>
      <c r="P2771">
        <v>5</v>
      </c>
    </row>
    <row r="2772" spans="1:16">
      <c r="A2772" s="244">
        <v>18</v>
      </c>
      <c r="B2772" s="244" t="s">
        <v>1082</v>
      </c>
      <c r="C2772" s="244" t="s">
        <v>1083</v>
      </c>
      <c r="D2772" s="244" t="s">
        <v>1084</v>
      </c>
      <c r="E2772" s="244">
        <v>6</v>
      </c>
      <c r="F2772" s="244">
        <v>3</v>
      </c>
      <c r="G2772" s="2">
        <v>42586</v>
      </c>
      <c r="H2772" s="3">
        <v>2</v>
      </c>
      <c r="I2772" s="3" t="s">
        <v>14</v>
      </c>
      <c r="M2772">
        <v>60</v>
      </c>
      <c r="O2772" s="144" t="s">
        <v>484</v>
      </c>
      <c r="P2772">
        <v>1</v>
      </c>
    </row>
    <row r="2773" spans="1:16">
      <c r="A2773" s="244">
        <v>18</v>
      </c>
      <c r="B2773" s="244" t="s">
        <v>1082</v>
      </c>
      <c r="C2773" s="244" t="s">
        <v>1083</v>
      </c>
      <c r="D2773" s="244" t="s">
        <v>1084</v>
      </c>
      <c r="E2773" s="244">
        <v>6</v>
      </c>
      <c r="F2773" s="244">
        <v>3</v>
      </c>
      <c r="G2773" s="2">
        <v>42586</v>
      </c>
      <c r="H2773" s="3">
        <v>2</v>
      </c>
      <c r="I2773" s="3" t="s">
        <v>14</v>
      </c>
      <c r="M2773">
        <v>60</v>
      </c>
      <c r="O2773" s="144" t="s">
        <v>454</v>
      </c>
      <c r="P2773">
        <v>1</v>
      </c>
    </row>
    <row r="2774" spans="1:16">
      <c r="A2774" s="244">
        <v>18</v>
      </c>
      <c r="B2774" s="244" t="s">
        <v>1082</v>
      </c>
      <c r="C2774" s="244" t="s">
        <v>1083</v>
      </c>
      <c r="D2774" s="244" t="s">
        <v>1084</v>
      </c>
      <c r="E2774" s="244">
        <v>6</v>
      </c>
      <c r="F2774" s="244">
        <v>3</v>
      </c>
      <c r="G2774" s="2">
        <v>42586</v>
      </c>
      <c r="H2774" s="3">
        <v>2</v>
      </c>
      <c r="I2774" s="3" t="s">
        <v>14</v>
      </c>
      <c r="M2774">
        <v>60</v>
      </c>
      <c r="O2774" s="144" t="s">
        <v>451</v>
      </c>
      <c r="P2774">
        <v>1</v>
      </c>
    </row>
    <row r="2775" spans="1:16">
      <c r="A2775" s="244">
        <v>18</v>
      </c>
      <c r="B2775" s="244" t="s">
        <v>1082</v>
      </c>
      <c r="C2775" s="244" t="s">
        <v>1083</v>
      </c>
      <c r="D2775" s="244" t="s">
        <v>1084</v>
      </c>
      <c r="E2775" s="244">
        <v>6</v>
      </c>
      <c r="F2775" s="244">
        <v>3</v>
      </c>
      <c r="G2775" s="2">
        <v>42586</v>
      </c>
      <c r="H2775" s="3">
        <v>2</v>
      </c>
      <c r="I2775" s="3" t="s">
        <v>14</v>
      </c>
      <c r="M2775">
        <v>60</v>
      </c>
      <c r="O2775" s="144" t="s">
        <v>488</v>
      </c>
      <c r="P2775">
        <v>1</v>
      </c>
    </row>
    <row r="2776" spans="1:16">
      <c r="A2776" s="244">
        <v>18</v>
      </c>
      <c r="B2776" s="244" t="s">
        <v>1082</v>
      </c>
      <c r="C2776" s="244" t="s">
        <v>1083</v>
      </c>
      <c r="D2776" s="244" t="s">
        <v>1084</v>
      </c>
      <c r="E2776" s="244">
        <v>6</v>
      </c>
      <c r="F2776" s="244">
        <v>3</v>
      </c>
      <c r="G2776" s="2">
        <v>42586</v>
      </c>
      <c r="H2776" s="3">
        <v>2</v>
      </c>
      <c r="I2776" s="3" t="s">
        <v>14</v>
      </c>
      <c r="M2776">
        <v>60</v>
      </c>
      <c r="O2776" s="144" t="s">
        <v>452</v>
      </c>
      <c r="P2776">
        <v>1</v>
      </c>
    </row>
    <row r="2777" spans="1:16">
      <c r="A2777" s="244">
        <v>18</v>
      </c>
      <c r="B2777" s="244" t="s">
        <v>1082</v>
      </c>
      <c r="C2777" s="244" t="s">
        <v>1083</v>
      </c>
      <c r="D2777" s="244" t="s">
        <v>1084</v>
      </c>
      <c r="E2777" s="244">
        <v>6</v>
      </c>
      <c r="F2777" s="244">
        <v>3</v>
      </c>
      <c r="G2777" s="2">
        <v>42586</v>
      </c>
      <c r="H2777" s="3">
        <v>2</v>
      </c>
      <c r="I2777" s="3" t="s">
        <v>14</v>
      </c>
      <c r="M2777">
        <v>60</v>
      </c>
      <c r="O2777" s="144" t="s">
        <v>490</v>
      </c>
      <c r="P2777">
        <v>1</v>
      </c>
    </row>
    <row r="2778" spans="1:16">
      <c r="A2778" s="244">
        <v>18</v>
      </c>
      <c r="B2778" s="244" t="s">
        <v>1082</v>
      </c>
      <c r="C2778" s="244" t="s">
        <v>1083</v>
      </c>
      <c r="D2778" s="244" t="s">
        <v>1084</v>
      </c>
      <c r="E2778" s="244">
        <v>6</v>
      </c>
      <c r="F2778" s="244">
        <v>3</v>
      </c>
      <c r="G2778" s="2">
        <v>42586</v>
      </c>
      <c r="H2778" s="3">
        <v>1</v>
      </c>
      <c r="I2778" s="3" t="s">
        <v>447</v>
      </c>
      <c r="J2778">
        <v>290</v>
      </c>
      <c r="K2778">
        <v>370</v>
      </c>
      <c r="M2778">
        <v>61</v>
      </c>
      <c r="O2778" s="144" t="s">
        <v>450</v>
      </c>
      <c r="P2778">
        <v>20</v>
      </c>
    </row>
    <row r="2779" spans="1:16">
      <c r="A2779" s="244">
        <v>18</v>
      </c>
      <c r="B2779" s="244" t="s">
        <v>1082</v>
      </c>
      <c r="C2779" s="244" t="s">
        <v>1083</v>
      </c>
      <c r="D2779" s="244" t="s">
        <v>1084</v>
      </c>
      <c r="E2779" s="244">
        <v>6</v>
      </c>
      <c r="F2779" s="244">
        <v>3</v>
      </c>
      <c r="G2779" s="2">
        <v>42586</v>
      </c>
      <c r="H2779" s="3">
        <v>1</v>
      </c>
      <c r="I2779" s="3" t="s">
        <v>447</v>
      </c>
      <c r="J2779">
        <v>290</v>
      </c>
      <c r="K2779">
        <v>370</v>
      </c>
      <c r="M2779">
        <v>61</v>
      </c>
      <c r="O2779" s="144" t="s">
        <v>496</v>
      </c>
      <c r="P2779">
        <v>10</v>
      </c>
    </row>
    <row r="2780" spans="1:16">
      <c r="A2780" s="244">
        <v>18</v>
      </c>
      <c r="B2780" s="244" t="s">
        <v>1082</v>
      </c>
      <c r="C2780" s="244" t="s">
        <v>1083</v>
      </c>
      <c r="D2780" s="244" t="s">
        <v>1084</v>
      </c>
      <c r="E2780" s="244">
        <v>6</v>
      </c>
      <c r="F2780" s="244">
        <v>3</v>
      </c>
      <c r="G2780" s="2">
        <v>42586</v>
      </c>
      <c r="H2780" s="3">
        <v>1</v>
      </c>
      <c r="I2780" s="3" t="s">
        <v>447</v>
      </c>
      <c r="J2780">
        <v>290</v>
      </c>
      <c r="K2780">
        <v>370</v>
      </c>
      <c r="M2780">
        <v>61</v>
      </c>
      <c r="O2780" s="144" t="s">
        <v>484</v>
      </c>
      <c r="P2780">
        <v>10</v>
      </c>
    </row>
    <row r="2781" spans="1:16">
      <c r="A2781" s="244">
        <v>18</v>
      </c>
      <c r="B2781" s="244" t="s">
        <v>1082</v>
      </c>
      <c r="C2781" s="244" t="s">
        <v>1083</v>
      </c>
      <c r="D2781" s="244" t="s">
        <v>1084</v>
      </c>
      <c r="E2781" s="244">
        <v>6</v>
      </c>
      <c r="F2781" s="244">
        <v>3</v>
      </c>
      <c r="G2781" s="2">
        <v>42586</v>
      </c>
      <c r="H2781" s="3">
        <v>1</v>
      </c>
      <c r="I2781" s="3" t="s">
        <v>447</v>
      </c>
      <c r="J2781">
        <v>290</v>
      </c>
      <c r="K2781">
        <v>370</v>
      </c>
      <c r="M2781">
        <v>61</v>
      </c>
      <c r="O2781" s="146" t="s">
        <v>487</v>
      </c>
      <c r="P2781">
        <v>5</v>
      </c>
    </row>
    <row r="2782" spans="1:16">
      <c r="A2782" s="244">
        <v>18</v>
      </c>
      <c r="B2782" s="244" t="s">
        <v>1082</v>
      </c>
      <c r="C2782" s="244" t="s">
        <v>1083</v>
      </c>
      <c r="D2782" s="244" t="s">
        <v>1084</v>
      </c>
      <c r="E2782" s="244">
        <v>6</v>
      </c>
      <c r="F2782" s="244">
        <v>3</v>
      </c>
      <c r="G2782" s="2">
        <v>42586</v>
      </c>
      <c r="H2782" s="3">
        <v>1</v>
      </c>
      <c r="I2782" s="3" t="s">
        <v>447</v>
      </c>
      <c r="J2782">
        <v>290</v>
      </c>
      <c r="K2782">
        <v>370</v>
      </c>
      <c r="M2782">
        <v>61</v>
      </c>
      <c r="O2782" s="144" t="s">
        <v>449</v>
      </c>
      <c r="P2782">
        <v>1</v>
      </c>
    </row>
    <row r="2783" spans="1:16">
      <c r="A2783" s="244">
        <v>18</v>
      </c>
      <c r="B2783" s="244" t="s">
        <v>1082</v>
      </c>
      <c r="C2783" s="244" t="s">
        <v>1083</v>
      </c>
      <c r="D2783" s="244" t="s">
        <v>1084</v>
      </c>
      <c r="E2783" s="244">
        <v>6</v>
      </c>
      <c r="F2783" s="244">
        <v>3</v>
      </c>
      <c r="G2783" s="2">
        <v>42586</v>
      </c>
      <c r="H2783" s="3">
        <v>1</v>
      </c>
      <c r="I2783" s="3" t="s">
        <v>447</v>
      </c>
      <c r="J2783">
        <v>290</v>
      </c>
      <c r="K2783">
        <v>370</v>
      </c>
      <c r="M2783">
        <v>61</v>
      </c>
      <c r="O2783" s="144" t="s">
        <v>458</v>
      </c>
      <c r="P2783">
        <v>10</v>
      </c>
    </row>
    <row r="2784" spans="1:16">
      <c r="A2784" s="244">
        <v>18</v>
      </c>
      <c r="B2784" s="244" t="s">
        <v>1082</v>
      </c>
      <c r="C2784" s="244" t="s">
        <v>1083</v>
      </c>
      <c r="D2784" s="244" t="s">
        <v>1084</v>
      </c>
      <c r="E2784" s="244">
        <v>6</v>
      </c>
      <c r="F2784" s="244">
        <v>3</v>
      </c>
      <c r="G2784" s="2">
        <v>42586</v>
      </c>
      <c r="H2784" s="3">
        <v>1</v>
      </c>
      <c r="I2784" s="3" t="s">
        <v>447</v>
      </c>
      <c r="J2784">
        <v>290</v>
      </c>
      <c r="K2784">
        <v>370</v>
      </c>
      <c r="M2784">
        <v>61</v>
      </c>
      <c r="O2784" s="144" t="s">
        <v>452</v>
      </c>
      <c r="P2784">
        <v>1</v>
      </c>
    </row>
    <row r="2785" spans="1:16">
      <c r="A2785" s="244">
        <v>18</v>
      </c>
      <c r="B2785" s="244" t="s">
        <v>1082</v>
      </c>
      <c r="C2785" s="244" t="s">
        <v>1083</v>
      </c>
      <c r="D2785" s="244" t="s">
        <v>1084</v>
      </c>
      <c r="E2785" s="244">
        <v>6</v>
      </c>
      <c r="F2785" s="244">
        <v>3</v>
      </c>
      <c r="G2785" s="2">
        <v>42586</v>
      </c>
      <c r="H2785" s="3">
        <v>1</v>
      </c>
      <c r="I2785" s="3" t="s">
        <v>447</v>
      </c>
      <c r="J2785">
        <v>290</v>
      </c>
      <c r="K2785">
        <v>370</v>
      </c>
      <c r="M2785">
        <v>61</v>
      </c>
      <c r="O2785" s="144" t="s">
        <v>497</v>
      </c>
      <c r="P2785">
        <v>10</v>
      </c>
    </row>
    <row r="2786" spans="1:16">
      <c r="A2786" s="244">
        <v>18</v>
      </c>
      <c r="B2786" s="244" t="s">
        <v>1082</v>
      </c>
      <c r="C2786" s="244" t="s">
        <v>1083</v>
      </c>
      <c r="D2786" s="244" t="s">
        <v>1084</v>
      </c>
      <c r="E2786" s="244">
        <v>6</v>
      </c>
      <c r="F2786" s="244">
        <v>3</v>
      </c>
      <c r="G2786" s="2">
        <v>42586</v>
      </c>
      <c r="H2786" s="3">
        <v>1</v>
      </c>
      <c r="I2786" s="3" t="s">
        <v>447</v>
      </c>
      <c r="J2786">
        <v>290</v>
      </c>
      <c r="K2786">
        <v>370</v>
      </c>
      <c r="M2786">
        <v>61</v>
      </c>
      <c r="O2786" s="144" t="s">
        <v>453</v>
      </c>
      <c r="P2786">
        <v>70</v>
      </c>
    </row>
    <row r="2787" spans="1:16">
      <c r="A2787" s="244">
        <v>18</v>
      </c>
      <c r="B2787" s="244" t="s">
        <v>1082</v>
      </c>
      <c r="C2787" s="244" t="s">
        <v>1083</v>
      </c>
      <c r="D2787" s="244" t="s">
        <v>1084</v>
      </c>
      <c r="E2787" s="244">
        <v>6</v>
      </c>
      <c r="F2787" s="244">
        <v>3</v>
      </c>
      <c r="G2787" s="2">
        <v>42586</v>
      </c>
      <c r="H2787" s="3">
        <v>1</v>
      </c>
      <c r="I2787" s="3" t="s">
        <v>447</v>
      </c>
      <c r="J2787">
        <v>290</v>
      </c>
      <c r="K2787">
        <v>370</v>
      </c>
      <c r="M2787">
        <v>61</v>
      </c>
      <c r="O2787" s="144" t="s">
        <v>493</v>
      </c>
      <c r="P2787">
        <v>1</v>
      </c>
    </row>
    <row r="2788" spans="1:16">
      <c r="A2788" s="244">
        <v>18</v>
      </c>
      <c r="B2788" s="244" t="s">
        <v>1082</v>
      </c>
      <c r="C2788" s="244" t="s">
        <v>1083</v>
      </c>
      <c r="D2788" s="244" t="s">
        <v>1084</v>
      </c>
      <c r="E2788" s="244">
        <v>6</v>
      </c>
      <c r="F2788" s="244">
        <v>3</v>
      </c>
      <c r="G2788" s="2">
        <v>42586</v>
      </c>
      <c r="H2788" s="61">
        <v>2</v>
      </c>
      <c r="I2788" s="61" t="s">
        <v>14</v>
      </c>
      <c r="M2788">
        <v>61</v>
      </c>
      <c r="O2788" s="144" t="s">
        <v>454</v>
      </c>
      <c r="P2788">
        <v>1</v>
      </c>
    </row>
    <row r="2789" spans="1:16">
      <c r="A2789" s="244">
        <v>18</v>
      </c>
      <c r="B2789" s="244" t="s">
        <v>1082</v>
      </c>
      <c r="C2789" s="244" t="s">
        <v>1083</v>
      </c>
      <c r="D2789" s="244" t="s">
        <v>1084</v>
      </c>
      <c r="E2789" s="244">
        <v>6</v>
      </c>
      <c r="F2789" s="244">
        <v>3</v>
      </c>
      <c r="G2789" s="2">
        <v>42586</v>
      </c>
      <c r="H2789" s="61">
        <v>2</v>
      </c>
      <c r="I2789" s="61" t="s">
        <v>14</v>
      </c>
      <c r="M2789">
        <v>61</v>
      </c>
      <c r="O2789" s="144" t="s">
        <v>496</v>
      </c>
      <c r="P2789">
        <v>5</v>
      </c>
    </row>
    <row r="2790" spans="1:16">
      <c r="A2790" s="244">
        <v>18</v>
      </c>
      <c r="B2790" s="244" t="s">
        <v>1082</v>
      </c>
      <c r="C2790" s="244" t="s">
        <v>1083</v>
      </c>
      <c r="D2790" s="244" t="s">
        <v>1084</v>
      </c>
      <c r="E2790" s="244">
        <v>6</v>
      </c>
      <c r="F2790" s="244">
        <v>3</v>
      </c>
      <c r="G2790" s="2">
        <v>42586</v>
      </c>
      <c r="H2790" s="61">
        <v>2</v>
      </c>
      <c r="I2790" s="61" t="s">
        <v>14</v>
      </c>
      <c r="M2790">
        <v>61</v>
      </c>
      <c r="O2790" s="144" t="s">
        <v>484</v>
      </c>
      <c r="P2790">
        <v>1</v>
      </c>
    </row>
    <row r="2791" spans="1:16">
      <c r="A2791" s="244">
        <v>18</v>
      </c>
      <c r="B2791" s="244" t="s">
        <v>1082</v>
      </c>
      <c r="C2791" s="244" t="s">
        <v>1083</v>
      </c>
      <c r="D2791" s="244" t="s">
        <v>1084</v>
      </c>
      <c r="E2791" s="244">
        <v>6</v>
      </c>
      <c r="F2791" s="244">
        <v>3</v>
      </c>
      <c r="G2791" s="2">
        <v>42586</v>
      </c>
      <c r="H2791" s="61">
        <v>2</v>
      </c>
      <c r="I2791" s="61" t="s">
        <v>14</v>
      </c>
      <c r="M2791">
        <v>61</v>
      </c>
      <c r="O2791" s="144" t="s">
        <v>493</v>
      </c>
      <c r="P2791">
        <v>30</v>
      </c>
    </row>
    <row r="2792" spans="1:16">
      <c r="A2792" s="244">
        <v>18</v>
      </c>
      <c r="B2792" s="244" t="s">
        <v>1082</v>
      </c>
      <c r="C2792" s="244" t="s">
        <v>1083</v>
      </c>
      <c r="D2792" s="244" t="s">
        <v>1084</v>
      </c>
      <c r="E2792" s="244">
        <v>6</v>
      </c>
      <c r="F2792" s="244">
        <v>3</v>
      </c>
      <c r="G2792" s="2">
        <v>42586</v>
      </c>
      <c r="H2792" s="61">
        <v>2</v>
      </c>
      <c r="I2792" s="61" t="s">
        <v>14</v>
      </c>
      <c r="M2792">
        <v>61</v>
      </c>
      <c r="O2792" s="144" t="s">
        <v>453</v>
      </c>
      <c r="P2792">
        <v>60</v>
      </c>
    </row>
    <row r="2793" spans="1:16">
      <c r="A2793" s="244">
        <v>18</v>
      </c>
      <c r="B2793" s="244" t="s">
        <v>1082</v>
      </c>
      <c r="C2793" s="244" t="s">
        <v>1083</v>
      </c>
      <c r="D2793" s="244" t="s">
        <v>1084</v>
      </c>
      <c r="E2793" s="244">
        <v>6</v>
      </c>
      <c r="F2793" s="244">
        <v>3</v>
      </c>
      <c r="G2793" s="2">
        <v>42586</v>
      </c>
      <c r="H2793" s="61">
        <v>2</v>
      </c>
      <c r="I2793" s="61" t="s">
        <v>14</v>
      </c>
      <c r="M2793">
        <v>61</v>
      </c>
      <c r="O2793" s="146" t="s">
        <v>487</v>
      </c>
      <c r="P2793">
        <v>10</v>
      </c>
    </row>
    <row r="2794" spans="1:16">
      <c r="A2794" s="244">
        <v>18</v>
      </c>
      <c r="B2794" s="244" t="s">
        <v>1082</v>
      </c>
      <c r="C2794" s="244" t="s">
        <v>1083</v>
      </c>
      <c r="D2794" s="244" t="s">
        <v>1084</v>
      </c>
      <c r="E2794" s="244">
        <v>6</v>
      </c>
      <c r="F2794" s="244">
        <v>3</v>
      </c>
      <c r="G2794" s="2">
        <v>42586</v>
      </c>
      <c r="H2794" s="61">
        <v>2</v>
      </c>
      <c r="I2794" s="61" t="s">
        <v>14</v>
      </c>
      <c r="M2794">
        <v>61</v>
      </c>
      <c r="O2794" s="144" t="s">
        <v>488</v>
      </c>
      <c r="P2794">
        <v>1</v>
      </c>
    </row>
    <row r="2795" spans="1:16">
      <c r="A2795" s="244">
        <v>18</v>
      </c>
      <c r="B2795" s="244" t="s">
        <v>1082</v>
      </c>
      <c r="C2795" s="244" t="s">
        <v>1083</v>
      </c>
      <c r="D2795" s="244" t="s">
        <v>1084</v>
      </c>
      <c r="E2795" s="244">
        <v>6</v>
      </c>
      <c r="F2795" s="244">
        <v>3</v>
      </c>
      <c r="G2795" s="2">
        <v>42586</v>
      </c>
      <c r="H2795" s="61">
        <v>2</v>
      </c>
      <c r="I2795" s="61" t="s">
        <v>14</v>
      </c>
      <c r="M2795">
        <v>61</v>
      </c>
      <c r="O2795" s="144" t="s">
        <v>454</v>
      </c>
      <c r="P2795">
        <v>1</v>
      </c>
    </row>
    <row r="2796" spans="1:16">
      <c r="A2796" s="244">
        <v>18</v>
      </c>
      <c r="B2796" s="244" t="s">
        <v>1082</v>
      </c>
      <c r="C2796" s="244" t="s">
        <v>1083</v>
      </c>
      <c r="D2796" s="244" t="s">
        <v>1084</v>
      </c>
      <c r="E2796" s="244">
        <v>6</v>
      </c>
      <c r="F2796" s="244">
        <v>3</v>
      </c>
      <c r="G2796" s="2">
        <v>42586</v>
      </c>
      <c r="H2796" s="61">
        <v>2</v>
      </c>
      <c r="I2796" s="61" t="s">
        <v>14</v>
      </c>
      <c r="M2796">
        <v>61</v>
      </c>
      <c r="O2796" s="144" t="s">
        <v>488</v>
      </c>
      <c r="P2796">
        <v>1</v>
      </c>
    </row>
    <row r="2797" spans="1:16">
      <c r="A2797" s="244">
        <v>18</v>
      </c>
      <c r="B2797" s="244" t="s">
        <v>1082</v>
      </c>
      <c r="C2797" s="244" t="s">
        <v>1083</v>
      </c>
      <c r="D2797" s="244" t="s">
        <v>1084</v>
      </c>
      <c r="E2797" s="244">
        <v>6</v>
      </c>
      <c r="F2797" s="244">
        <v>3</v>
      </c>
      <c r="G2797" s="2">
        <v>42586</v>
      </c>
      <c r="H2797" s="61">
        <v>2</v>
      </c>
      <c r="I2797" s="61" t="s">
        <v>14</v>
      </c>
      <c r="M2797">
        <v>61</v>
      </c>
      <c r="O2797" s="144" t="s">
        <v>449</v>
      </c>
      <c r="P2797">
        <v>1</v>
      </c>
    </row>
    <row r="2798" spans="1:16">
      <c r="A2798" s="244">
        <v>18</v>
      </c>
      <c r="B2798" s="244" t="s">
        <v>1082</v>
      </c>
      <c r="C2798" s="244" t="s">
        <v>1083</v>
      </c>
      <c r="D2798" s="244" t="s">
        <v>1084</v>
      </c>
      <c r="E2798" s="244">
        <v>6</v>
      </c>
      <c r="F2798" s="244">
        <v>3</v>
      </c>
      <c r="G2798" s="2">
        <v>42586</v>
      </c>
      <c r="H2798" s="61">
        <v>2</v>
      </c>
      <c r="I2798" s="61" t="s">
        <v>14</v>
      </c>
      <c r="M2798">
        <v>61</v>
      </c>
      <c r="O2798" s="146" t="s">
        <v>487</v>
      </c>
      <c r="P2798">
        <v>30</v>
      </c>
    </row>
    <row r="2799" spans="1:16">
      <c r="A2799" s="244">
        <v>18</v>
      </c>
      <c r="B2799" s="244" t="s">
        <v>1082</v>
      </c>
      <c r="C2799" s="244" t="s">
        <v>1083</v>
      </c>
      <c r="D2799" s="244" t="s">
        <v>1084</v>
      </c>
      <c r="E2799" s="244">
        <v>6</v>
      </c>
      <c r="F2799" s="244">
        <v>3</v>
      </c>
      <c r="G2799" s="2">
        <v>42586</v>
      </c>
      <c r="H2799" s="61">
        <v>2</v>
      </c>
      <c r="I2799" s="61" t="s">
        <v>14</v>
      </c>
      <c r="M2799">
        <v>61</v>
      </c>
      <c r="O2799" s="144" t="s">
        <v>453</v>
      </c>
      <c r="P2799">
        <v>25</v>
      </c>
    </row>
    <row r="2800" spans="1:16">
      <c r="A2800" s="244">
        <v>18</v>
      </c>
      <c r="B2800" s="244" t="s">
        <v>1082</v>
      </c>
      <c r="C2800" s="244" t="s">
        <v>1083</v>
      </c>
      <c r="D2800" s="244" t="s">
        <v>1084</v>
      </c>
      <c r="E2800" s="244">
        <v>6</v>
      </c>
      <c r="F2800" s="244">
        <v>3</v>
      </c>
      <c r="G2800" s="2">
        <v>42586</v>
      </c>
      <c r="H2800" s="3">
        <v>1</v>
      </c>
      <c r="I2800" s="3" t="s">
        <v>447</v>
      </c>
      <c r="J2800">
        <v>160</v>
      </c>
      <c r="K2800">
        <v>150</v>
      </c>
      <c r="M2800">
        <v>62</v>
      </c>
      <c r="O2800" s="144" t="s">
        <v>450</v>
      </c>
      <c r="P2800">
        <v>5</v>
      </c>
    </row>
    <row r="2801" spans="1:16">
      <c r="A2801" s="244">
        <v>18</v>
      </c>
      <c r="B2801" s="244" t="s">
        <v>1082</v>
      </c>
      <c r="C2801" s="244" t="s">
        <v>1083</v>
      </c>
      <c r="D2801" s="244" t="s">
        <v>1084</v>
      </c>
      <c r="E2801" s="244">
        <v>6</v>
      </c>
      <c r="F2801" s="244">
        <v>3</v>
      </c>
      <c r="G2801" s="2">
        <v>42586</v>
      </c>
      <c r="H2801" s="3">
        <v>1</v>
      </c>
      <c r="I2801" s="3" t="s">
        <v>447</v>
      </c>
      <c r="J2801">
        <v>160</v>
      </c>
      <c r="K2801">
        <v>150</v>
      </c>
      <c r="M2801">
        <v>62</v>
      </c>
      <c r="O2801" s="146" t="s">
        <v>487</v>
      </c>
      <c r="P2801">
        <v>20</v>
      </c>
    </row>
    <row r="2802" spans="1:16">
      <c r="A2802" s="244">
        <v>18</v>
      </c>
      <c r="B2802" s="244" t="s">
        <v>1082</v>
      </c>
      <c r="C2802" s="244" t="s">
        <v>1083</v>
      </c>
      <c r="D2802" s="244" t="s">
        <v>1084</v>
      </c>
      <c r="E2802" s="244">
        <v>6</v>
      </c>
      <c r="F2802" s="244">
        <v>3</v>
      </c>
      <c r="G2802" s="2">
        <v>42586</v>
      </c>
      <c r="H2802" s="3">
        <v>1</v>
      </c>
      <c r="I2802" s="3" t="s">
        <v>447</v>
      </c>
      <c r="J2802">
        <v>160</v>
      </c>
      <c r="K2802">
        <v>150</v>
      </c>
      <c r="M2802">
        <v>62</v>
      </c>
      <c r="O2802" s="144" t="s">
        <v>449</v>
      </c>
      <c r="P2802">
        <v>1</v>
      </c>
    </row>
    <row r="2803" spans="1:16">
      <c r="A2803" s="244">
        <v>18</v>
      </c>
      <c r="B2803" s="244" t="s">
        <v>1082</v>
      </c>
      <c r="C2803" s="244" t="s">
        <v>1083</v>
      </c>
      <c r="D2803" s="244" t="s">
        <v>1084</v>
      </c>
      <c r="E2803" s="244">
        <v>6</v>
      </c>
      <c r="F2803" s="244">
        <v>3</v>
      </c>
      <c r="G2803" s="2">
        <v>42586</v>
      </c>
      <c r="H2803" s="3">
        <v>1</v>
      </c>
      <c r="I2803" s="3" t="s">
        <v>447</v>
      </c>
      <c r="J2803">
        <v>160</v>
      </c>
      <c r="K2803">
        <v>150</v>
      </c>
      <c r="M2803">
        <v>62</v>
      </c>
      <c r="O2803" s="144" t="s">
        <v>451</v>
      </c>
      <c r="P2803">
        <v>5</v>
      </c>
    </row>
    <row r="2804" spans="1:16">
      <c r="A2804" s="244">
        <v>18</v>
      </c>
      <c r="B2804" s="244" t="s">
        <v>1082</v>
      </c>
      <c r="C2804" s="244" t="s">
        <v>1083</v>
      </c>
      <c r="D2804" s="244" t="s">
        <v>1084</v>
      </c>
      <c r="E2804" s="244">
        <v>6</v>
      </c>
      <c r="F2804" s="244">
        <v>3</v>
      </c>
      <c r="G2804" s="2">
        <v>42586</v>
      </c>
      <c r="H2804" s="3">
        <v>1</v>
      </c>
      <c r="I2804" s="3" t="s">
        <v>447</v>
      </c>
      <c r="J2804">
        <v>160</v>
      </c>
      <c r="K2804">
        <v>150</v>
      </c>
      <c r="M2804">
        <v>62</v>
      </c>
      <c r="O2804" s="144" t="s">
        <v>453</v>
      </c>
      <c r="P2804">
        <v>20</v>
      </c>
    </row>
    <row r="2805" spans="1:16">
      <c r="A2805" s="244">
        <v>18</v>
      </c>
      <c r="B2805" s="244" t="s">
        <v>1082</v>
      </c>
      <c r="C2805" s="244" t="s">
        <v>1083</v>
      </c>
      <c r="D2805" s="244" t="s">
        <v>1084</v>
      </c>
      <c r="E2805" s="244">
        <v>6</v>
      </c>
      <c r="F2805" s="244">
        <v>3</v>
      </c>
      <c r="G2805" s="2">
        <v>42586</v>
      </c>
      <c r="H2805" s="3">
        <v>1</v>
      </c>
      <c r="I2805" s="3" t="s">
        <v>447</v>
      </c>
      <c r="J2805">
        <v>160</v>
      </c>
      <c r="K2805">
        <v>150</v>
      </c>
      <c r="M2805">
        <v>62</v>
      </c>
      <c r="O2805" s="144" t="s">
        <v>493</v>
      </c>
      <c r="P2805">
        <v>20</v>
      </c>
    </row>
    <row r="2806" spans="1:16">
      <c r="A2806" s="244">
        <v>18</v>
      </c>
      <c r="B2806" s="244" t="s">
        <v>1082</v>
      </c>
      <c r="C2806" s="244" t="s">
        <v>1083</v>
      </c>
      <c r="D2806" s="244" t="s">
        <v>1084</v>
      </c>
      <c r="E2806" s="244">
        <v>6</v>
      </c>
      <c r="F2806" s="244">
        <v>3</v>
      </c>
      <c r="G2806" s="2">
        <v>42586</v>
      </c>
      <c r="H2806" s="3">
        <v>1</v>
      </c>
      <c r="I2806" s="3" t="s">
        <v>447</v>
      </c>
      <c r="J2806">
        <v>160</v>
      </c>
      <c r="K2806">
        <v>150</v>
      </c>
      <c r="M2806">
        <v>62</v>
      </c>
      <c r="O2806" s="144" t="s">
        <v>461</v>
      </c>
      <c r="P2806">
        <v>5</v>
      </c>
    </row>
    <row r="2807" spans="1:16">
      <c r="A2807" s="244">
        <v>18</v>
      </c>
      <c r="B2807" s="244" t="s">
        <v>1082</v>
      </c>
      <c r="C2807" s="244" t="s">
        <v>1083</v>
      </c>
      <c r="D2807" s="244" t="s">
        <v>1084</v>
      </c>
      <c r="E2807" s="244">
        <v>6</v>
      </c>
      <c r="F2807" s="244">
        <v>3</v>
      </c>
      <c r="G2807" s="2">
        <v>42586</v>
      </c>
      <c r="H2807" s="3">
        <v>2</v>
      </c>
      <c r="I2807" s="3" t="s">
        <v>14</v>
      </c>
      <c r="M2807">
        <v>62</v>
      </c>
      <c r="O2807" s="144" t="s">
        <v>451</v>
      </c>
      <c r="P2807">
        <v>1</v>
      </c>
    </row>
    <row r="2808" spans="1:16">
      <c r="A2808" s="244">
        <v>18</v>
      </c>
      <c r="B2808" s="244" t="s">
        <v>1082</v>
      </c>
      <c r="C2808" s="244" t="s">
        <v>1083</v>
      </c>
      <c r="D2808" s="244" t="s">
        <v>1084</v>
      </c>
      <c r="E2808" s="244">
        <v>6</v>
      </c>
      <c r="F2808" s="244">
        <v>3</v>
      </c>
      <c r="G2808" s="2">
        <v>42586</v>
      </c>
      <c r="H2808" s="3">
        <v>2</v>
      </c>
      <c r="I2808" s="3" t="s">
        <v>14</v>
      </c>
      <c r="M2808">
        <v>62</v>
      </c>
      <c r="O2808" s="144" t="s">
        <v>496</v>
      </c>
      <c r="P2808">
        <v>5</v>
      </c>
    </row>
    <row r="2809" spans="1:16">
      <c r="A2809" s="244">
        <v>18</v>
      </c>
      <c r="B2809" s="244" t="s">
        <v>1082</v>
      </c>
      <c r="C2809" s="244" t="s">
        <v>1083</v>
      </c>
      <c r="D2809" s="244" t="s">
        <v>1084</v>
      </c>
      <c r="E2809" s="244">
        <v>6</v>
      </c>
      <c r="F2809" s="244">
        <v>3</v>
      </c>
      <c r="G2809" s="2">
        <v>42586</v>
      </c>
      <c r="H2809" s="3">
        <v>2</v>
      </c>
      <c r="I2809" s="3" t="s">
        <v>14</v>
      </c>
      <c r="M2809">
        <v>62</v>
      </c>
      <c r="O2809" s="144" t="s">
        <v>450</v>
      </c>
      <c r="P2809">
        <v>10</v>
      </c>
    </row>
    <row r="2810" spans="1:16">
      <c r="A2810" s="244">
        <v>18</v>
      </c>
      <c r="B2810" s="244" t="s">
        <v>1082</v>
      </c>
      <c r="C2810" s="244" t="s">
        <v>1083</v>
      </c>
      <c r="D2810" s="244" t="s">
        <v>1084</v>
      </c>
      <c r="E2810" s="244">
        <v>6</v>
      </c>
      <c r="F2810" s="244">
        <v>3</v>
      </c>
      <c r="G2810" s="2">
        <v>42586</v>
      </c>
      <c r="H2810" s="3">
        <v>2</v>
      </c>
      <c r="I2810" s="3" t="s">
        <v>14</v>
      </c>
      <c r="M2810">
        <v>62</v>
      </c>
      <c r="O2810" s="144" t="s">
        <v>453</v>
      </c>
      <c r="P2810">
        <v>40</v>
      </c>
    </row>
    <row r="2811" spans="1:16">
      <c r="A2811" s="244">
        <v>18</v>
      </c>
      <c r="B2811" s="244" t="s">
        <v>1082</v>
      </c>
      <c r="C2811" s="244" t="s">
        <v>1083</v>
      </c>
      <c r="D2811" s="244" t="s">
        <v>1084</v>
      </c>
      <c r="E2811" s="244">
        <v>6</v>
      </c>
      <c r="F2811" s="244">
        <v>3</v>
      </c>
      <c r="G2811" s="2">
        <v>42586</v>
      </c>
      <c r="H2811" s="3">
        <v>2</v>
      </c>
      <c r="I2811" s="3" t="s">
        <v>14</v>
      </c>
      <c r="M2811">
        <v>62</v>
      </c>
      <c r="O2811" s="144" t="s">
        <v>454</v>
      </c>
      <c r="P2811">
        <v>1</v>
      </c>
    </row>
    <row r="2812" spans="1:16">
      <c r="A2812" s="244">
        <v>18</v>
      </c>
      <c r="B2812" s="244" t="s">
        <v>1082</v>
      </c>
      <c r="C2812" s="244" t="s">
        <v>1083</v>
      </c>
      <c r="D2812" s="244" t="s">
        <v>1084</v>
      </c>
      <c r="E2812" s="244">
        <v>6</v>
      </c>
      <c r="F2812" s="244">
        <v>3</v>
      </c>
      <c r="G2812" s="2">
        <v>42586</v>
      </c>
      <c r="H2812" s="3">
        <v>2</v>
      </c>
      <c r="I2812" s="3" t="s">
        <v>14</v>
      </c>
      <c r="M2812">
        <v>62</v>
      </c>
      <c r="O2812" s="146" t="s">
        <v>487</v>
      </c>
      <c r="P2812">
        <v>40</v>
      </c>
    </row>
    <row r="2813" spans="1:16">
      <c r="A2813" s="244">
        <v>18</v>
      </c>
      <c r="B2813" s="244" t="s">
        <v>1082</v>
      </c>
      <c r="C2813" s="244" t="s">
        <v>1083</v>
      </c>
      <c r="D2813" s="244" t="s">
        <v>1084</v>
      </c>
      <c r="E2813" s="244">
        <v>6</v>
      </c>
      <c r="F2813" s="244">
        <v>3</v>
      </c>
      <c r="G2813" s="2">
        <v>42586</v>
      </c>
      <c r="H2813" s="3">
        <v>1</v>
      </c>
      <c r="I2813" s="3" t="s">
        <v>447</v>
      </c>
      <c r="J2813">
        <v>300</v>
      </c>
      <c r="K2813">
        <v>300</v>
      </c>
      <c r="M2813">
        <v>63</v>
      </c>
      <c r="O2813" s="144" t="s">
        <v>496</v>
      </c>
      <c r="P2813">
        <v>30</v>
      </c>
    </row>
    <row r="2814" spans="1:16">
      <c r="A2814" s="244">
        <v>18</v>
      </c>
      <c r="B2814" s="244" t="s">
        <v>1082</v>
      </c>
      <c r="C2814" s="244" t="s">
        <v>1083</v>
      </c>
      <c r="D2814" s="244" t="s">
        <v>1084</v>
      </c>
      <c r="E2814" s="244">
        <v>6</v>
      </c>
      <c r="F2814" s="244">
        <v>3</v>
      </c>
      <c r="G2814" s="2">
        <v>42586</v>
      </c>
      <c r="H2814" s="3">
        <v>1</v>
      </c>
      <c r="I2814" s="3" t="s">
        <v>447</v>
      </c>
      <c r="J2814">
        <v>300</v>
      </c>
      <c r="K2814">
        <v>300</v>
      </c>
      <c r="M2814">
        <v>63</v>
      </c>
      <c r="O2814" s="144" t="s">
        <v>455</v>
      </c>
      <c r="P2814">
        <v>15</v>
      </c>
    </row>
    <row r="2815" spans="1:16">
      <c r="A2815" s="244">
        <v>18</v>
      </c>
      <c r="B2815" s="244" t="s">
        <v>1082</v>
      </c>
      <c r="C2815" s="244" t="s">
        <v>1083</v>
      </c>
      <c r="D2815" s="244" t="s">
        <v>1084</v>
      </c>
      <c r="E2815" s="244">
        <v>6</v>
      </c>
      <c r="F2815" s="244">
        <v>3</v>
      </c>
      <c r="G2815" s="2">
        <v>42586</v>
      </c>
      <c r="H2815" s="3">
        <v>1</v>
      </c>
      <c r="I2815" s="3" t="s">
        <v>447</v>
      </c>
      <c r="J2815">
        <v>300</v>
      </c>
      <c r="K2815">
        <v>300</v>
      </c>
      <c r="M2815">
        <v>63</v>
      </c>
      <c r="O2815" s="144" t="s">
        <v>450</v>
      </c>
      <c r="P2815">
        <v>10</v>
      </c>
    </row>
    <row r="2816" spans="1:16">
      <c r="A2816" s="244">
        <v>18</v>
      </c>
      <c r="B2816" s="244" t="s">
        <v>1082</v>
      </c>
      <c r="C2816" s="244" t="s">
        <v>1083</v>
      </c>
      <c r="D2816" s="244" t="s">
        <v>1084</v>
      </c>
      <c r="E2816" s="244">
        <v>6</v>
      </c>
      <c r="F2816" s="244">
        <v>3</v>
      </c>
      <c r="G2816" s="2">
        <v>42586</v>
      </c>
      <c r="H2816" s="3">
        <v>1</v>
      </c>
      <c r="I2816" s="3" t="s">
        <v>447</v>
      </c>
      <c r="J2816">
        <v>300</v>
      </c>
      <c r="K2816">
        <v>300</v>
      </c>
      <c r="M2816">
        <v>63</v>
      </c>
      <c r="O2816" s="144" t="s">
        <v>464</v>
      </c>
      <c r="P2816">
        <v>10</v>
      </c>
    </row>
    <row r="2817" spans="1:17">
      <c r="A2817" s="244">
        <v>18</v>
      </c>
      <c r="B2817" s="244" t="s">
        <v>1082</v>
      </c>
      <c r="C2817" s="244" t="s">
        <v>1083</v>
      </c>
      <c r="D2817" s="244" t="s">
        <v>1084</v>
      </c>
      <c r="E2817" s="244">
        <v>6</v>
      </c>
      <c r="F2817" s="244">
        <v>3</v>
      </c>
      <c r="G2817" s="2">
        <v>42586</v>
      </c>
      <c r="H2817" s="3">
        <v>1</v>
      </c>
      <c r="I2817" s="3" t="s">
        <v>447</v>
      </c>
      <c r="J2817">
        <v>300</v>
      </c>
      <c r="K2817">
        <v>300</v>
      </c>
      <c r="M2817">
        <v>63</v>
      </c>
      <c r="O2817" s="144" t="s">
        <v>449</v>
      </c>
      <c r="P2817">
        <v>1</v>
      </c>
    </row>
    <row r="2818" spans="1:17">
      <c r="A2818" s="244">
        <v>18</v>
      </c>
      <c r="B2818" s="244" t="s">
        <v>1082</v>
      </c>
      <c r="C2818" s="244" t="s">
        <v>1083</v>
      </c>
      <c r="D2818" s="244" t="s">
        <v>1084</v>
      </c>
      <c r="E2818" s="244">
        <v>6</v>
      </c>
      <c r="F2818" s="244">
        <v>3</v>
      </c>
      <c r="G2818" s="2">
        <v>42586</v>
      </c>
      <c r="H2818" s="3">
        <v>1</v>
      </c>
      <c r="I2818" s="3" t="s">
        <v>447</v>
      </c>
      <c r="J2818">
        <v>300</v>
      </c>
      <c r="K2818">
        <v>300</v>
      </c>
      <c r="M2818">
        <v>63</v>
      </c>
      <c r="O2818" s="144" t="s">
        <v>457</v>
      </c>
      <c r="P2818">
        <v>5</v>
      </c>
    </row>
    <row r="2819" spans="1:17">
      <c r="A2819" s="244">
        <v>18</v>
      </c>
      <c r="B2819" s="244" t="s">
        <v>1082</v>
      </c>
      <c r="C2819" s="244" t="s">
        <v>1083</v>
      </c>
      <c r="D2819" s="244" t="s">
        <v>1084</v>
      </c>
      <c r="E2819" s="244">
        <v>6</v>
      </c>
      <c r="F2819" s="244">
        <v>3</v>
      </c>
      <c r="G2819" s="2">
        <v>42586</v>
      </c>
      <c r="H2819" s="3">
        <v>1</v>
      </c>
      <c r="I2819" s="3" t="s">
        <v>447</v>
      </c>
      <c r="J2819">
        <v>300</v>
      </c>
      <c r="K2819">
        <v>300</v>
      </c>
      <c r="M2819">
        <v>63</v>
      </c>
      <c r="O2819" s="144" t="s">
        <v>456</v>
      </c>
      <c r="P2819">
        <v>10</v>
      </c>
    </row>
    <row r="2820" spans="1:17">
      <c r="A2820" s="244">
        <v>18</v>
      </c>
      <c r="B2820" s="244" t="s">
        <v>1082</v>
      </c>
      <c r="C2820" s="244" t="s">
        <v>1083</v>
      </c>
      <c r="D2820" s="244" t="s">
        <v>1084</v>
      </c>
      <c r="E2820" s="244">
        <v>6</v>
      </c>
      <c r="F2820" s="244">
        <v>3</v>
      </c>
      <c r="G2820" s="2">
        <v>42586</v>
      </c>
      <c r="H2820" s="3">
        <v>1</v>
      </c>
      <c r="I2820" s="3" t="s">
        <v>447</v>
      </c>
      <c r="J2820">
        <v>300</v>
      </c>
      <c r="K2820">
        <v>300</v>
      </c>
      <c r="M2820">
        <v>63</v>
      </c>
      <c r="O2820" s="144" t="s">
        <v>461</v>
      </c>
      <c r="P2820">
        <v>20</v>
      </c>
    </row>
    <row r="2821" spans="1:17">
      <c r="A2821" s="244">
        <v>18</v>
      </c>
      <c r="B2821" s="244" t="s">
        <v>1082</v>
      </c>
      <c r="C2821" s="244" t="s">
        <v>1083</v>
      </c>
      <c r="D2821" s="244" t="s">
        <v>1084</v>
      </c>
      <c r="E2821" s="244">
        <v>6</v>
      </c>
      <c r="F2821" s="244">
        <v>3</v>
      </c>
      <c r="G2821" s="2">
        <v>42586</v>
      </c>
      <c r="H2821" s="3">
        <v>1</v>
      </c>
      <c r="I2821" s="3" t="s">
        <v>447</v>
      </c>
      <c r="J2821">
        <v>300</v>
      </c>
      <c r="K2821">
        <v>300</v>
      </c>
      <c r="M2821">
        <v>63</v>
      </c>
      <c r="O2821" s="144" t="s">
        <v>451</v>
      </c>
      <c r="P2821">
        <v>1</v>
      </c>
    </row>
    <row r="2822" spans="1:17">
      <c r="A2822" s="244">
        <v>18</v>
      </c>
      <c r="B2822" s="244" t="s">
        <v>1082</v>
      </c>
      <c r="C2822" s="244" t="s">
        <v>1083</v>
      </c>
      <c r="D2822" s="244" t="s">
        <v>1084</v>
      </c>
      <c r="E2822" s="244">
        <v>6</v>
      </c>
      <c r="F2822" s="244">
        <v>3</v>
      </c>
      <c r="G2822" s="2">
        <v>42586</v>
      </c>
      <c r="H2822" s="3">
        <v>1</v>
      </c>
      <c r="I2822" s="3" t="s">
        <v>447</v>
      </c>
      <c r="J2822">
        <v>300</v>
      </c>
      <c r="K2822">
        <v>300</v>
      </c>
      <c r="M2822">
        <v>63</v>
      </c>
      <c r="O2822" s="144" t="s">
        <v>458</v>
      </c>
      <c r="P2822">
        <v>5</v>
      </c>
    </row>
    <row r="2823" spans="1:17">
      <c r="A2823" s="244">
        <v>18</v>
      </c>
      <c r="B2823" s="244" t="s">
        <v>1082</v>
      </c>
      <c r="C2823" s="244" t="s">
        <v>1083</v>
      </c>
      <c r="D2823" s="244" t="s">
        <v>1084</v>
      </c>
      <c r="E2823" s="244">
        <v>6</v>
      </c>
      <c r="F2823" s="244">
        <v>3</v>
      </c>
      <c r="G2823" s="2">
        <v>42586</v>
      </c>
      <c r="H2823" s="3">
        <v>1</v>
      </c>
      <c r="I2823" s="3" t="s">
        <v>447</v>
      </c>
      <c r="J2823">
        <v>300</v>
      </c>
      <c r="K2823">
        <v>300</v>
      </c>
      <c r="M2823">
        <v>63</v>
      </c>
      <c r="O2823" s="144" t="s">
        <v>453</v>
      </c>
      <c r="P2823">
        <v>40</v>
      </c>
    </row>
    <row r="2824" spans="1:17">
      <c r="A2824" s="244">
        <v>18</v>
      </c>
      <c r="B2824" s="244" t="s">
        <v>1082</v>
      </c>
      <c r="C2824" s="244" t="s">
        <v>1083</v>
      </c>
      <c r="D2824" s="244" t="s">
        <v>1084</v>
      </c>
      <c r="E2824" s="244">
        <v>6</v>
      </c>
      <c r="F2824" s="244">
        <v>3</v>
      </c>
      <c r="G2824" s="2">
        <v>42586</v>
      </c>
      <c r="H2824" s="3">
        <v>1</v>
      </c>
      <c r="I2824" s="3" t="s">
        <v>447</v>
      </c>
      <c r="J2824">
        <v>300</v>
      </c>
      <c r="K2824">
        <v>300</v>
      </c>
      <c r="M2824">
        <v>63</v>
      </c>
      <c r="O2824" s="144" t="s">
        <v>467</v>
      </c>
      <c r="P2824">
        <v>1</v>
      </c>
      <c r="Q2824">
        <v>1</v>
      </c>
    </row>
    <row r="2825" spans="1:17">
      <c r="A2825" s="244">
        <v>18</v>
      </c>
      <c r="B2825" s="244" t="s">
        <v>1082</v>
      </c>
      <c r="C2825" s="244" t="s">
        <v>1083</v>
      </c>
      <c r="D2825" s="244" t="s">
        <v>1084</v>
      </c>
      <c r="E2825" s="244">
        <v>6</v>
      </c>
      <c r="F2825" s="244">
        <v>3</v>
      </c>
      <c r="G2825" s="2">
        <v>42586</v>
      </c>
      <c r="H2825" s="3">
        <v>1</v>
      </c>
      <c r="I2825" s="3" t="s">
        <v>447</v>
      </c>
      <c r="J2825">
        <v>300</v>
      </c>
      <c r="K2825">
        <v>300</v>
      </c>
      <c r="M2825">
        <v>63</v>
      </c>
      <c r="O2825" s="144" t="s">
        <v>493</v>
      </c>
      <c r="P2825">
        <v>25</v>
      </c>
    </row>
    <row r="2826" spans="1:17">
      <c r="A2826" s="244">
        <v>18</v>
      </c>
      <c r="B2826" s="244" t="s">
        <v>1082</v>
      </c>
      <c r="C2826" s="244" t="s">
        <v>1083</v>
      </c>
      <c r="D2826" s="244" t="s">
        <v>1084</v>
      </c>
      <c r="E2826" s="244">
        <v>6</v>
      </c>
      <c r="F2826" s="244">
        <v>3</v>
      </c>
      <c r="G2826" s="2">
        <v>42586</v>
      </c>
      <c r="H2826" s="61">
        <v>2</v>
      </c>
      <c r="I2826" s="61" t="s">
        <v>14</v>
      </c>
      <c r="M2826">
        <v>63</v>
      </c>
      <c r="O2826" s="144" t="s">
        <v>488</v>
      </c>
      <c r="P2826">
        <v>1</v>
      </c>
    </row>
    <row r="2827" spans="1:17">
      <c r="A2827" s="244">
        <v>18</v>
      </c>
      <c r="B2827" s="244" t="s">
        <v>1082</v>
      </c>
      <c r="C2827" s="244" t="s">
        <v>1083</v>
      </c>
      <c r="D2827" s="244" t="s">
        <v>1084</v>
      </c>
      <c r="E2827" s="244">
        <v>6</v>
      </c>
      <c r="F2827" s="244">
        <v>3</v>
      </c>
      <c r="G2827" s="2">
        <v>42586</v>
      </c>
      <c r="H2827" s="61">
        <v>2</v>
      </c>
      <c r="I2827" s="61" t="s">
        <v>14</v>
      </c>
      <c r="M2827">
        <v>63</v>
      </c>
      <c r="O2827" s="144" t="s">
        <v>496</v>
      </c>
      <c r="P2827">
        <v>1</v>
      </c>
    </row>
    <row r="2828" spans="1:17">
      <c r="A2828" s="244">
        <v>18</v>
      </c>
      <c r="B2828" s="244" t="s">
        <v>1082</v>
      </c>
      <c r="C2828" s="244" t="s">
        <v>1083</v>
      </c>
      <c r="D2828" s="244" t="s">
        <v>1084</v>
      </c>
      <c r="E2828" s="244">
        <v>6</v>
      </c>
      <c r="F2828" s="244">
        <v>3</v>
      </c>
      <c r="G2828" s="2">
        <v>42586</v>
      </c>
      <c r="H2828" s="61">
        <v>2</v>
      </c>
      <c r="I2828" s="61" t="s">
        <v>14</v>
      </c>
      <c r="M2828">
        <v>63</v>
      </c>
      <c r="O2828" s="148" t="s">
        <v>487</v>
      </c>
      <c r="P2828">
        <v>5</v>
      </c>
    </row>
    <row r="2829" spans="1:17">
      <c r="A2829" s="244">
        <v>18</v>
      </c>
      <c r="B2829" s="244" t="s">
        <v>1082</v>
      </c>
      <c r="C2829" s="244" t="s">
        <v>1083</v>
      </c>
      <c r="D2829" s="244" t="s">
        <v>1084</v>
      </c>
      <c r="E2829" s="244">
        <v>6</v>
      </c>
      <c r="F2829" s="244">
        <v>3</v>
      </c>
      <c r="G2829" s="2">
        <v>42586</v>
      </c>
      <c r="H2829" s="61">
        <v>2</v>
      </c>
      <c r="I2829" s="61" t="s">
        <v>14</v>
      </c>
      <c r="M2829">
        <v>63</v>
      </c>
      <c r="O2829" s="144" t="s">
        <v>450</v>
      </c>
      <c r="P2829">
        <v>1</v>
      </c>
      <c r="Q2829">
        <v>9</v>
      </c>
    </row>
    <row r="2830" spans="1:17">
      <c r="A2830" s="244">
        <v>18</v>
      </c>
      <c r="B2830" s="244" t="s">
        <v>1082</v>
      </c>
      <c r="C2830" s="244" t="s">
        <v>1083</v>
      </c>
      <c r="D2830" s="244" t="s">
        <v>1084</v>
      </c>
      <c r="E2830" s="244">
        <v>6</v>
      </c>
      <c r="F2830" s="244">
        <v>3</v>
      </c>
      <c r="G2830" s="2">
        <v>42586</v>
      </c>
      <c r="H2830" s="61">
        <v>2</v>
      </c>
      <c r="I2830" s="61" t="s">
        <v>14</v>
      </c>
      <c r="M2830">
        <v>63</v>
      </c>
      <c r="O2830" s="144" t="s">
        <v>453</v>
      </c>
      <c r="P2830">
        <v>30</v>
      </c>
      <c r="Q2830">
        <v>74</v>
      </c>
    </row>
    <row r="2831" spans="1:17">
      <c r="A2831" s="244">
        <v>18</v>
      </c>
      <c r="B2831" s="244" t="s">
        <v>1082</v>
      </c>
      <c r="C2831" s="244" t="s">
        <v>1083</v>
      </c>
      <c r="D2831" s="244" t="s">
        <v>1084</v>
      </c>
      <c r="E2831" s="244">
        <v>6</v>
      </c>
      <c r="F2831" s="244">
        <v>3</v>
      </c>
      <c r="G2831" s="2">
        <v>42586</v>
      </c>
      <c r="H2831" s="61">
        <v>2</v>
      </c>
      <c r="I2831" s="61" t="s">
        <v>14</v>
      </c>
      <c r="M2831">
        <v>63</v>
      </c>
      <c r="O2831" s="144" t="s">
        <v>451</v>
      </c>
      <c r="P2831">
        <v>1</v>
      </c>
    </row>
    <row r="2832" spans="1:17">
      <c r="A2832" s="244">
        <v>18</v>
      </c>
      <c r="B2832" s="244" t="s">
        <v>1082</v>
      </c>
      <c r="C2832" s="244" t="s">
        <v>1083</v>
      </c>
      <c r="D2832" s="244" t="s">
        <v>1084</v>
      </c>
      <c r="E2832" s="244">
        <v>6</v>
      </c>
      <c r="F2832" s="244">
        <v>3</v>
      </c>
      <c r="G2832" s="2">
        <v>42586</v>
      </c>
      <c r="H2832" s="61">
        <v>2</v>
      </c>
      <c r="I2832" s="61" t="s">
        <v>14</v>
      </c>
      <c r="M2832">
        <v>63</v>
      </c>
      <c r="O2832" s="144" t="s">
        <v>450</v>
      </c>
      <c r="P2832">
        <v>5</v>
      </c>
      <c r="Q2832">
        <v>9</v>
      </c>
    </row>
    <row r="2833" spans="1:17">
      <c r="A2833" s="244">
        <v>18</v>
      </c>
      <c r="B2833" s="244" t="s">
        <v>1082</v>
      </c>
      <c r="C2833" s="244" t="s">
        <v>1083</v>
      </c>
      <c r="D2833" s="244" t="s">
        <v>1084</v>
      </c>
      <c r="E2833" s="244">
        <v>6</v>
      </c>
      <c r="F2833" s="244">
        <v>3</v>
      </c>
      <c r="G2833" s="2">
        <v>42586</v>
      </c>
      <c r="H2833" s="61">
        <v>2</v>
      </c>
      <c r="I2833" s="61" t="s">
        <v>14</v>
      </c>
      <c r="M2833">
        <v>63</v>
      </c>
      <c r="O2833" s="144" t="s">
        <v>453</v>
      </c>
      <c r="P2833">
        <v>20</v>
      </c>
      <c r="Q2833">
        <v>38</v>
      </c>
    </row>
    <row r="2834" spans="1:17">
      <c r="A2834" s="244">
        <v>18</v>
      </c>
      <c r="B2834" s="244" t="s">
        <v>1082</v>
      </c>
      <c r="C2834" s="244" t="s">
        <v>1083</v>
      </c>
      <c r="D2834" s="244" t="s">
        <v>1084</v>
      </c>
      <c r="E2834" s="244">
        <v>6</v>
      </c>
      <c r="F2834" s="244">
        <v>3</v>
      </c>
      <c r="G2834" s="2">
        <v>42586</v>
      </c>
      <c r="H2834" s="61">
        <v>2</v>
      </c>
      <c r="I2834" s="61" t="s">
        <v>14</v>
      </c>
      <c r="M2834">
        <v>63</v>
      </c>
      <c r="O2834" s="146" t="s">
        <v>487</v>
      </c>
      <c r="P2834">
        <v>10</v>
      </c>
    </row>
    <row r="2835" spans="1:17">
      <c r="A2835" s="244">
        <v>18</v>
      </c>
      <c r="B2835" s="244" t="s">
        <v>1082</v>
      </c>
      <c r="C2835" s="244" t="s">
        <v>1083</v>
      </c>
      <c r="D2835" s="244" t="s">
        <v>1084</v>
      </c>
      <c r="E2835" s="244">
        <v>6</v>
      </c>
      <c r="F2835" s="244">
        <v>3</v>
      </c>
      <c r="G2835" s="2">
        <v>42586</v>
      </c>
      <c r="H2835" s="61">
        <v>2</v>
      </c>
      <c r="I2835" s="61" t="s">
        <v>14</v>
      </c>
      <c r="M2835">
        <v>63</v>
      </c>
      <c r="O2835" s="144" t="s">
        <v>449</v>
      </c>
      <c r="P2835">
        <v>1</v>
      </c>
    </row>
    <row r="2836" spans="1:17">
      <c r="A2836" s="244">
        <v>18</v>
      </c>
      <c r="B2836" s="244" t="s">
        <v>1082</v>
      </c>
      <c r="C2836" s="244" t="s">
        <v>1083</v>
      </c>
      <c r="D2836" s="244" t="s">
        <v>1084</v>
      </c>
      <c r="E2836" s="244">
        <v>6</v>
      </c>
      <c r="F2836" s="244">
        <v>3</v>
      </c>
      <c r="G2836" s="2">
        <v>42586</v>
      </c>
      <c r="H2836" s="3">
        <v>1</v>
      </c>
      <c r="I2836" s="3" t="s">
        <v>447</v>
      </c>
      <c r="J2836">
        <v>320</v>
      </c>
      <c r="K2836">
        <v>230</v>
      </c>
      <c r="M2836">
        <v>64</v>
      </c>
      <c r="O2836" s="144" t="s">
        <v>496</v>
      </c>
      <c r="P2836">
        <v>10</v>
      </c>
    </row>
    <row r="2837" spans="1:17">
      <c r="A2837" s="244">
        <v>18</v>
      </c>
      <c r="B2837" s="244" t="s">
        <v>1082</v>
      </c>
      <c r="C2837" s="244" t="s">
        <v>1083</v>
      </c>
      <c r="D2837" s="244" t="s">
        <v>1084</v>
      </c>
      <c r="E2837" s="244">
        <v>6</v>
      </c>
      <c r="F2837" s="244">
        <v>3</v>
      </c>
      <c r="G2837" s="2">
        <v>42586</v>
      </c>
      <c r="H2837" s="3">
        <v>1</v>
      </c>
      <c r="I2837" s="3" t="s">
        <v>447</v>
      </c>
      <c r="J2837">
        <v>320</v>
      </c>
      <c r="K2837">
        <v>230</v>
      </c>
      <c r="M2837">
        <v>64</v>
      </c>
      <c r="O2837" s="144" t="s">
        <v>450</v>
      </c>
      <c r="P2837">
        <v>20</v>
      </c>
    </row>
    <row r="2838" spans="1:17">
      <c r="A2838" s="244">
        <v>18</v>
      </c>
      <c r="B2838" s="244" t="s">
        <v>1082</v>
      </c>
      <c r="C2838" s="244" t="s">
        <v>1083</v>
      </c>
      <c r="D2838" s="244" t="s">
        <v>1084</v>
      </c>
      <c r="E2838" s="244">
        <v>6</v>
      </c>
      <c r="F2838" s="244">
        <v>3</v>
      </c>
      <c r="G2838" s="2">
        <v>42586</v>
      </c>
      <c r="H2838" s="3">
        <v>1</v>
      </c>
      <c r="I2838" s="3" t="s">
        <v>447</v>
      </c>
      <c r="J2838">
        <v>320</v>
      </c>
      <c r="K2838">
        <v>230</v>
      </c>
      <c r="M2838">
        <v>64</v>
      </c>
      <c r="O2838" s="144" t="s">
        <v>453</v>
      </c>
      <c r="P2838">
        <v>70</v>
      </c>
    </row>
    <row r="2839" spans="1:17">
      <c r="A2839" s="244">
        <v>18</v>
      </c>
      <c r="B2839" s="244" t="s">
        <v>1082</v>
      </c>
      <c r="C2839" s="244" t="s">
        <v>1083</v>
      </c>
      <c r="D2839" s="244" t="s">
        <v>1084</v>
      </c>
      <c r="E2839" s="244">
        <v>6</v>
      </c>
      <c r="F2839" s="244">
        <v>3</v>
      </c>
      <c r="G2839" s="2">
        <v>42586</v>
      </c>
      <c r="H2839" s="3">
        <v>1</v>
      </c>
      <c r="I2839" s="3" t="s">
        <v>447</v>
      </c>
      <c r="J2839">
        <v>320</v>
      </c>
      <c r="K2839">
        <v>230</v>
      </c>
      <c r="M2839">
        <v>64</v>
      </c>
      <c r="O2839" s="144" t="s">
        <v>493</v>
      </c>
      <c r="P2839">
        <v>10</v>
      </c>
    </row>
    <row r="2840" spans="1:17">
      <c r="A2840" s="244">
        <v>18</v>
      </c>
      <c r="B2840" s="244" t="s">
        <v>1082</v>
      </c>
      <c r="C2840" s="244" t="s">
        <v>1083</v>
      </c>
      <c r="D2840" s="244" t="s">
        <v>1084</v>
      </c>
      <c r="E2840" s="244">
        <v>6</v>
      </c>
      <c r="F2840" s="244">
        <v>3</v>
      </c>
      <c r="G2840" s="2">
        <v>42586</v>
      </c>
      <c r="H2840" s="3">
        <v>1</v>
      </c>
      <c r="I2840" s="3" t="s">
        <v>447</v>
      </c>
      <c r="J2840">
        <v>320</v>
      </c>
      <c r="K2840">
        <v>230</v>
      </c>
      <c r="M2840">
        <v>64</v>
      </c>
      <c r="O2840" s="146" t="s">
        <v>487</v>
      </c>
      <c r="P2840">
        <v>20</v>
      </c>
    </row>
    <row r="2841" spans="1:17">
      <c r="A2841" s="244">
        <v>18</v>
      </c>
      <c r="B2841" s="244" t="s">
        <v>1082</v>
      </c>
      <c r="C2841" s="244" t="s">
        <v>1083</v>
      </c>
      <c r="D2841" s="244" t="s">
        <v>1084</v>
      </c>
      <c r="E2841" s="244">
        <v>6</v>
      </c>
      <c r="F2841" s="244">
        <v>3</v>
      </c>
      <c r="G2841" s="2">
        <v>42586</v>
      </c>
      <c r="H2841" s="3">
        <v>1</v>
      </c>
      <c r="I2841" s="3" t="s">
        <v>447</v>
      </c>
      <c r="J2841">
        <v>320</v>
      </c>
      <c r="K2841">
        <v>230</v>
      </c>
      <c r="M2841">
        <v>64</v>
      </c>
      <c r="O2841" s="144" t="s">
        <v>458</v>
      </c>
      <c r="P2841">
        <v>10</v>
      </c>
    </row>
    <row r="2842" spans="1:17">
      <c r="A2842" s="244">
        <v>18</v>
      </c>
      <c r="B2842" s="244" t="s">
        <v>1082</v>
      </c>
      <c r="C2842" s="244" t="s">
        <v>1083</v>
      </c>
      <c r="D2842" s="244" t="s">
        <v>1084</v>
      </c>
      <c r="E2842" s="244">
        <v>6</v>
      </c>
      <c r="F2842" s="244">
        <v>3</v>
      </c>
      <c r="G2842" s="2">
        <v>42586</v>
      </c>
      <c r="H2842" s="3">
        <v>1</v>
      </c>
      <c r="I2842" s="3" t="s">
        <v>447</v>
      </c>
      <c r="J2842">
        <v>320</v>
      </c>
      <c r="K2842">
        <v>230</v>
      </c>
      <c r="M2842">
        <v>64</v>
      </c>
      <c r="O2842" s="144" t="s">
        <v>497</v>
      </c>
      <c r="P2842">
        <v>1</v>
      </c>
    </row>
    <row r="2843" spans="1:17">
      <c r="A2843" s="244">
        <v>18</v>
      </c>
      <c r="B2843" s="244" t="s">
        <v>1082</v>
      </c>
      <c r="C2843" s="244" t="s">
        <v>1083</v>
      </c>
      <c r="D2843" s="244" t="s">
        <v>1084</v>
      </c>
      <c r="E2843" s="244">
        <v>6</v>
      </c>
      <c r="F2843" s="244">
        <v>3</v>
      </c>
      <c r="G2843" s="2">
        <v>42586</v>
      </c>
      <c r="H2843" s="3">
        <v>1</v>
      </c>
      <c r="I2843" s="3" t="s">
        <v>447</v>
      </c>
      <c r="J2843">
        <v>320</v>
      </c>
      <c r="K2843">
        <v>230</v>
      </c>
      <c r="M2843">
        <v>64</v>
      </c>
      <c r="O2843" s="144" t="s">
        <v>451</v>
      </c>
      <c r="P2843">
        <v>1</v>
      </c>
    </row>
    <row r="2844" spans="1:17">
      <c r="A2844" s="244">
        <v>18</v>
      </c>
      <c r="B2844" s="244" t="s">
        <v>1082</v>
      </c>
      <c r="C2844" s="244" t="s">
        <v>1083</v>
      </c>
      <c r="D2844" s="244" t="s">
        <v>1084</v>
      </c>
      <c r="E2844" s="244">
        <v>6</v>
      </c>
      <c r="F2844" s="244">
        <v>3</v>
      </c>
      <c r="G2844" s="2">
        <v>42586</v>
      </c>
      <c r="H2844" s="3">
        <v>1</v>
      </c>
      <c r="I2844" s="3" t="s">
        <v>447</v>
      </c>
      <c r="J2844">
        <v>320</v>
      </c>
      <c r="K2844">
        <v>230</v>
      </c>
      <c r="M2844">
        <v>64</v>
      </c>
      <c r="O2844" s="144" t="s">
        <v>456</v>
      </c>
      <c r="P2844">
        <v>5</v>
      </c>
    </row>
    <row r="2845" spans="1:17">
      <c r="A2845" s="244">
        <v>18</v>
      </c>
      <c r="B2845" s="244" t="s">
        <v>1082</v>
      </c>
      <c r="C2845" s="244" t="s">
        <v>1083</v>
      </c>
      <c r="D2845" s="244" t="s">
        <v>1084</v>
      </c>
      <c r="E2845" s="244">
        <v>6</v>
      </c>
      <c r="F2845" s="244">
        <v>3</v>
      </c>
      <c r="G2845" s="2">
        <v>42586</v>
      </c>
      <c r="H2845" s="3">
        <v>2</v>
      </c>
      <c r="I2845" s="3" t="s">
        <v>14</v>
      </c>
      <c r="M2845">
        <v>64</v>
      </c>
      <c r="O2845" s="144" t="s">
        <v>464</v>
      </c>
      <c r="P2845">
        <v>10</v>
      </c>
    </row>
    <row r="2846" spans="1:17">
      <c r="A2846" s="244">
        <v>18</v>
      </c>
      <c r="B2846" s="244" t="s">
        <v>1082</v>
      </c>
      <c r="C2846" s="244" t="s">
        <v>1083</v>
      </c>
      <c r="D2846" s="244" t="s">
        <v>1084</v>
      </c>
      <c r="E2846" s="244">
        <v>6</v>
      </c>
      <c r="F2846" s="244">
        <v>3</v>
      </c>
      <c r="G2846" s="2">
        <v>42586</v>
      </c>
      <c r="H2846" s="3">
        <v>2</v>
      </c>
      <c r="I2846" s="3" t="s">
        <v>14</v>
      </c>
      <c r="M2846">
        <v>64</v>
      </c>
      <c r="O2846" s="144" t="s">
        <v>451</v>
      </c>
      <c r="P2846">
        <v>5</v>
      </c>
    </row>
    <row r="2847" spans="1:17">
      <c r="A2847" s="244">
        <v>18</v>
      </c>
      <c r="B2847" s="244" t="s">
        <v>1082</v>
      </c>
      <c r="C2847" s="244" t="s">
        <v>1083</v>
      </c>
      <c r="D2847" s="244" t="s">
        <v>1084</v>
      </c>
      <c r="E2847" s="244">
        <v>6</v>
      </c>
      <c r="F2847" s="244">
        <v>3</v>
      </c>
      <c r="G2847" s="2">
        <v>42586</v>
      </c>
      <c r="H2847" s="3">
        <v>2</v>
      </c>
      <c r="I2847" s="3" t="s">
        <v>14</v>
      </c>
      <c r="M2847">
        <v>64</v>
      </c>
      <c r="O2847" s="144" t="s">
        <v>456</v>
      </c>
      <c r="P2847">
        <v>10</v>
      </c>
      <c r="Q2847">
        <v>2</v>
      </c>
    </row>
    <row r="2848" spans="1:17">
      <c r="A2848" s="244">
        <v>18</v>
      </c>
      <c r="B2848" s="244" t="s">
        <v>1082</v>
      </c>
      <c r="C2848" s="244" t="s">
        <v>1083</v>
      </c>
      <c r="D2848" s="244" t="s">
        <v>1084</v>
      </c>
      <c r="E2848" s="244">
        <v>6</v>
      </c>
      <c r="F2848" s="244">
        <v>3</v>
      </c>
      <c r="G2848" s="2">
        <v>42586</v>
      </c>
      <c r="H2848" s="3">
        <v>2</v>
      </c>
      <c r="I2848" s="3" t="s">
        <v>14</v>
      </c>
      <c r="M2848">
        <v>64</v>
      </c>
      <c r="O2848" s="144" t="s">
        <v>450</v>
      </c>
      <c r="P2848">
        <v>1</v>
      </c>
    </row>
    <row r="2849" spans="1:17">
      <c r="A2849" s="244">
        <v>18</v>
      </c>
      <c r="B2849" s="244" t="s">
        <v>1082</v>
      </c>
      <c r="C2849" s="244" t="s">
        <v>1083</v>
      </c>
      <c r="D2849" s="244" t="s">
        <v>1084</v>
      </c>
      <c r="E2849" s="244">
        <v>6</v>
      </c>
      <c r="F2849" s="244">
        <v>3</v>
      </c>
      <c r="G2849" s="2">
        <v>42586</v>
      </c>
      <c r="H2849" s="3">
        <v>2</v>
      </c>
      <c r="I2849" s="3" t="s">
        <v>14</v>
      </c>
      <c r="M2849">
        <v>64</v>
      </c>
      <c r="O2849" s="144" t="s">
        <v>493</v>
      </c>
      <c r="P2849">
        <v>10</v>
      </c>
    </row>
    <row r="2850" spans="1:17">
      <c r="A2850" s="244">
        <v>18</v>
      </c>
      <c r="B2850" s="244" t="s">
        <v>1082</v>
      </c>
      <c r="C2850" s="244" t="s">
        <v>1083</v>
      </c>
      <c r="D2850" s="244" t="s">
        <v>1084</v>
      </c>
      <c r="E2850" s="244">
        <v>6</v>
      </c>
      <c r="F2850" s="244">
        <v>3</v>
      </c>
      <c r="G2850" s="2">
        <v>42586</v>
      </c>
      <c r="H2850" s="3">
        <v>2</v>
      </c>
      <c r="I2850" s="3" t="s">
        <v>14</v>
      </c>
      <c r="M2850">
        <v>64</v>
      </c>
      <c r="O2850" s="144" t="s">
        <v>458</v>
      </c>
      <c r="P2850">
        <v>5</v>
      </c>
    </row>
    <row r="2851" spans="1:17">
      <c r="A2851" s="244">
        <v>18</v>
      </c>
      <c r="B2851" s="244" t="s">
        <v>1082</v>
      </c>
      <c r="C2851" s="244" t="s">
        <v>1083</v>
      </c>
      <c r="D2851" s="244" t="s">
        <v>1084</v>
      </c>
      <c r="E2851" s="244">
        <v>6</v>
      </c>
      <c r="F2851" s="244">
        <v>3</v>
      </c>
      <c r="G2851" s="2">
        <v>42586</v>
      </c>
      <c r="H2851" s="3">
        <v>2</v>
      </c>
      <c r="I2851" s="3" t="s">
        <v>14</v>
      </c>
      <c r="M2851">
        <v>64</v>
      </c>
      <c r="O2851" s="144" t="s">
        <v>496</v>
      </c>
      <c r="P2851">
        <v>5</v>
      </c>
    </row>
    <row r="2852" spans="1:17">
      <c r="A2852" s="244">
        <v>18</v>
      </c>
      <c r="B2852" s="244" t="s">
        <v>1082</v>
      </c>
      <c r="C2852" s="244" t="s">
        <v>1083</v>
      </c>
      <c r="D2852" s="244" t="s">
        <v>1084</v>
      </c>
      <c r="E2852" s="244">
        <v>6</v>
      </c>
      <c r="F2852" s="244">
        <v>3</v>
      </c>
      <c r="G2852" s="2">
        <v>42586</v>
      </c>
      <c r="H2852" s="3">
        <v>2</v>
      </c>
      <c r="I2852" s="3" t="s">
        <v>14</v>
      </c>
      <c r="M2852">
        <v>64</v>
      </c>
      <c r="O2852" s="144" t="s">
        <v>454</v>
      </c>
      <c r="P2852">
        <v>1</v>
      </c>
    </row>
    <row r="2853" spans="1:17">
      <c r="A2853" s="244">
        <v>18</v>
      </c>
      <c r="B2853" s="244" t="s">
        <v>1082</v>
      </c>
      <c r="C2853" s="244" t="s">
        <v>1083</v>
      </c>
      <c r="D2853" s="244" t="s">
        <v>1084</v>
      </c>
      <c r="E2853" s="244">
        <v>6</v>
      </c>
      <c r="F2853" s="244">
        <v>3</v>
      </c>
      <c r="G2853" s="2">
        <v>42586</v>
      </c>
      <c r="H2853" s="3">
        <v>2</v>
      </c>
      <c r="I2853" s="3" t="s">
        <v>14</v>
      </c>
      <c r="M2853">
        <v>64</v>
      </c>
      <c r="O2853" s="144" t="s">
        <v>453</v>
      </c>
      <c r="P2853">
        <v>50</v>
      </c>
    </row>
    <row r="2854" spans="1:17">
      <c r="A2854" s="244">
        <v>18</v>
      </c>
      <c r="B2854" s="244" t="s">
        <v>1082</v>
      </c>
      <c r="C2854" s="244" t="s">
        <v>1083</v>
      </c>
      <c r="D2854" s="244" t="s">
        <v>1084</v>
      </c>
      <c r="E2854" s="244">
        <v>6</v>
      </c>
      <c r="F2854" s="244">
        <v>3</v>
      </c>
      <c r="G2854" s="2">
        <v>42586</v>
      </c>
      <c r="H2854" s="3">
        <v>2</v>
      </c>
      <c r="I2854" s="3" t="s">
        <v>14</v>
      </c>
      <c r="M2854">
        <v>64</v>
      </c>
      <c r="O2854" s="146" t="s">
        <v>487</v>
      </c>
      <c r="P2854">
        <v>10</v>
      </c>
    </row>
    <row r="2855" spans="1:17">
      <c r="A2855" s="244">
        <v>18</v>
      </c>
      <c r="B2855" s="244" t="s">
        <v>1082</v>
      </c>
      <c r="C2855" s="244" t="s">
        <v>1083</v>
      </c>
      <c r="D2855" s="244" t="s">
        <v>1084</v>
      </c>
      <c r="E2855" s="244">
        <v>6</v>
      </c>
      <c r="F2855" s="244">
        <v>3</v>
      </c>
      <c r="G2855" s="2">
        <v>42586</v>
      </c>
      <c r="H2855" s="3">
        <v>1</v>
      </c>
      <c r="I2855" s="3" t="s">
        <v>447</v>
      </c>
      <c r="J2855">
        <v>170</v>
      </c>
      <c r="K2855">
        <v>150</v>
      </c>
      <c r="M2855">
        <v>65</v>
      </c>
      <c r="O2855" s="144" t="s">
        <v>464</v>
      </c>
      <c r="P2855">
        <v>25</v>
      </c>
    </row>
    <row r="2856" spans="1:17">
      <c r="A2856" s="244">
        <v>18</v>
      </c>
      <c r="B2856" s="244" t="s">
        <v>1082</v>
      </c>
      <c r="C2856" s="244" t="s">
        <v>1083</v>
      </c>
      <c r="D2856" s="244" t="s">
        <v>1084</v>
      </c>
      <c r="E2856" s="244">
        <v>6</v>
      </c>
      <c r="F2856" s="244">
        <v>3</v>
      </c>
      <c r="G2856" s="2">
        <v>42586</v>
      </c>
      <c r="H2856" s="3">
        <v>1</v>
      </c>
      <c r="I2856" s="3" t="s">
        <v>447</v>
      </c>
      <c r="J2856">
        <v>170</v>
      </c>
      <c r="K2856">
        <v>150</v>
      </c>
      <c r="M2856">
        <v>65</v>
      </c>
      <c r="O2856" s="144" t="s">
        <v>458</v>
      </c>
      <c r="P2856">
        <v>10</v>
      </c>
    </row>
    <row r="2857" spans="1:17">
      <c r="A2857" s="244">
        <v>18</v>
      </c>
      <c r="B2857" s="244" t="s">
        <v>1082</v>
      </c>
      <c r="C2857" s="244" t="s">
        <v>1083</v>
      </c>
      <c r="D2857" s="244" t="s">
        <v>1084</v>
      </c>
      <c r="E2857" s="244">
        <v>6</v>
      </c>
      <c r="F2857" s="244">
        <v>3</v>
      </c>
      <c r="G2857" s="2">
        <v>42586</v>
      </c>
      <c r="H2857" s="3">
        <v>1</v>
      </c>
      <c r="I2857" s="3" t="s">
        <v>447</v>
      </c>
      <c r="J2857">
        <v>170</v>
      </c>
      <c r="K2857">
        <v>150</v>
      </c>
      <c r="M2857">
        <v>65</v>
      </c>
      <c r="O2857" s="144" t="s">
        <v>477</v>
      </c>
      <c r="P2857">
        <v>5</v>
      </c>
    </row>
    <row r="2858" spans="1:17">
      <c r="A2858" s="244">
        <v>18</v>
      </c>
      <c r="B2858" s="244" t="s">
        <v>1082</v>
      </c>
      <c r="C2858" s="244" t="s">
        <v>1083</v>
      </c>
      <c r="D2858" s="244" t="s">
        <v>1084</v>
      </c>
      <c r="E2858" s="244">
        <v>6</v>
      </c>
      <c r="F2858" s="244">
        <v>3</v>
      </c>
      <c r="G2858" s="2">
        <v>42586</v>
      </c>
      <c r="H2858" s="3">
        <v>1</v>
      </c>
      <c r="I2858" s="3" t="s">
        <v>447</v>
      </c>
      <c r="J2858">
        <v>170</v>
      </c>
      <c r="K2858">
        <v>150</v>
      </c>
      <c r="M2858">
        <v>65</v>
      </c>
      <c r="O2858" s="144" t="s">
        <v>496</v>
      </c>
      <c r="P2858">
        <v>20</v>
      </c>
    </row>
    <row r="2859" spans="1:17">
      <c r="A2859" s="244">
        <v>18</v>
      </c>
      <c r="B2859" s="244" t="s">
        <v>1082</v>
      </c>
      <c r="C2859" s="244" t="s">
        <v>1083</v>
      </c>
      <c r="D2859" s="244" t="s">
        <v>1084</v>
      </c>
      <c r="E2859" s="244">
        <v>6</v>
      </c>
      <c r="F2859" s="244">
        <v>3</v>
      </c>
      <c r="G2859" s="2">
        <v>42586</v>
      </c>
      <c r="H2859" s="3">
        <v>1</v>
      </c>
      <c r="I2859" s="3" t="s">
        <v>447</v>
      </c>
      <c r="J2859">
        <v>170</v>
      </c>
      <c r="K2859">
        <v>150</v>
      </c>
      <c r="M2859">
        <v>65</v>
      </c>
      <c r="O2859" s="144" t="s">
        <v>450</v>
      </c>
      <c r="P2859">
        <v>20</v>
      </c>
    </row>
    <row r="2860" spans="1:17">
      <c r="A2860" s="244">
        <v>18</v>
      </c>
      <c r="B2860" s="244" t="s">
        <v>1082</v>
      </c>
      <c r="C2860" s="244" t="s">
        <v>1083</v>
      </c>
      <c r="D2860" s="244" t="s">
        <v>1084</v>
      </c>
      <c r="E2860" s="244">
        <v>6</v>
      </c>
      <c r="F2860" s="244">
        <v>3</v>
      </c>
      <c r="G2860" s="2">
        <v>42586</v>
      </c>
      <c r="H2860" s="3">
        <v>1</v>
      </c>
      <c r="I2860" s="3" t="s">
        <v>447</v>
      </c>
      <c r="J2860">
        <v>170</v>
      </c>
      <c r="K2860">
        <v>150</v>
      </c>
      <c r="M2860">
        <v>65</v>
      </c>
      <c r="O2860" s="144" t="s">
        <v>453</v>
      </c>
      <c r="P2860">
        <v>60</v>
      </c>
    </row>
    <row r="2861" spans="1:17">
      <c r="A2861" s="244">
        <v>18</v>
      </c>
      <c r="B2861" s="244" t="s">
        <v>1082</v>
      </c>
      <c r="C2861" s="244" t="s">
        <v>1083</v>
      </c>
      <c r="D2861" s="244" t="s">
        <v>1084</v>
      </c>
      <c r="E2861" s="244">
        <v>6</v>
      </c>
      <c r="F2861" s="244">
        <v>3</v>
      </c>
      <c r="G2861" s="2">
        <v>42586</v>
      </c>
      <c r="H2861" s="3">
        <v>1</v>
      </c>
      <c r="I2861" s="3" t="s">
        <v>447</v>
      </c>
      <c r="J2861">
        <v>170</v>
      </c>
      <c r="K2861">
        <v>150</v>
      </c>
      <c r="M2861">
        <v>65</v>
      </c>
      <c r="O2861" s="146" t="s">
        <v>487</v>
      </c>
      <c r="P2861">
        <v>10</v>
      </c>
    </row>
    <row r="2862" spans="1:17">
      <c r="A2862" s="244">
        <v>18</v>
      </c>
      <c r="B2862" s="244" t="s">
        <v>1082</v>
      </c>
      <c r="C2862" s="244" t="s">
        <v>1083</v>
      </c>
      <c r="D2862" s="244" t="s">
        <v>1084</v>
      </c>
      <c r="E2862" s="244">
        <v>6</v>
      </c>
      <c r="F2862" s="244">
        <v>3</v>
      </c>
      <c r="G2862" s="2">
        <v>42586</v>
      </c>
      <c r="H2862" s="3">
        <v>2</v>
      </c>
      <c r="I2862" s="3" t="s">
        <v>14</v>
      </c>
      <c r="M2862">
        <v>65</v>
      </c>
      <c r="O2862" s="144" t="s">
        <v>450</v>
      </c>
      <c r="P2862">
        <v>10</v>
      </c>
    </row>
    <row r="2863" spans="1:17">
      <c r="A2863" s="244">
        <v>18</v>
      </c>
      <c r="B2863" s="244" t="s">
        <v>1082</v>
      </c>
      <c r="C2863" s="244" t="s">
        <v>1083</v>
      </c>
      <c r="D2863" s="244" t="s">
        <v>1084</v>
      </c>
      <c r="E2863" s="244">
        <v>6</v>
      </c>
      <c r="F2863" s="244">
        <v>3</v>
      </c>
      <c r="G2863" s="2">
        <v>42586</v>
      </c>
      <c r="H2863" s="3">
        <v>2</v>
      </c>
      <c r="I2863" s="3" t="s">
        <v>14</v>
      </c>
      <c r="M2863">
        <v>65</v>
      </c>
      <c r="O2863" s="144" t="s">
        <v>496</v>
      </c>
      <c r="P2863">
        <v>5</v>
      </c>
    </row>
    <row r="2864" spans="1:17">
      <c r="A2864" s="244">
        <v>18</v>
      </c>
      <c r="B2864" s="244" t="s">
        <v>1082</v>
      </c>
      <c r="C2864" s="244" t="s">
        <v>1083</v>
      </c>
      <c r="D2864" s="244" t="s">
        <v>1084</v>
      </c>
      <c r="E2864" s="244">
        <v>6</v>
      </c>
      <c r="F2864" s="244">
        <v>3</v>
      </c>
      <c r="G2864" s="2">
        <v>42586</v>
      </c>
      <c r="H2864" s="3">
        <v>2</v>
      </c>
      <c r="I2864" s="3" t="s">
        <v>14</v>
      </c>
      <c r="M2864">
        <v>65</v>
      </c>
      <c r="O2864" s="144" t="s">
        <v>473</v>
      </c>
      <c r="P2864">
        <v>1</v>
      </c>
      <c r="Q2864">
        <v>1</v>
      </c>
    </row>
    <row r="2865" spans="1:17">
      <c r="A2865" s="244">
        <v>18</v>
      </c>
      <c r="B2865" s="244" t="s">
        <v>1082</v>
      </c>
      <c r="C2865" s="244" t="s">
        <v>1083</v>
      </c>
      <c r="D2865" s="244" t="s">
        <v>1084</v>
      </c>
      <c r="E2865" s="244">
        <v>6</v>
      </c>
      <c r="F2865" s="244">
        <v>3</v>
      </c>
      <c r="G2865" s="2">
        <v>42586</v>
      </c>
      <c r="H2865" s="3">
        <v>2</v>
      </c>
      <c r="I2865" s="3" t="s">
        <v>14</v>
      </c>
      <c r="M2865">
        <v>65</v>
      </c>
      <c r="O2865" s="144" t="s">
        <v>493</v>
      </c>
      <c r="P2865">
        <v>1</v>
      </c>
    </row>
    <row r="2866" spans="1:17">
      <c r="A2866" s="244">
        <v>18</v>
      </c>
      <c r="B2866" s="244" t="s">
        <v>1082</v>
      </c>
      <c r="C2866" s="244" t="s">
        <v>1083</v>
      </c>
      <c r="D2866" s="244" t="s">
        <v>1084</v>
      </c>
      <c r="E2866" s="244">
        <v>6</v>
      </c>
      <c r="F2866" s="244">
        <v>3</v>
      </c>
      <c r="G2866" s="2">
        <v>42586</v>
      </c>
      <c r="H2866" s="3">
        <v>2</v>
      </c>
      <c r="I2866" s="3" t="s">
        <v>14</v>
      </c>
      <c r="M2866">
        <v>65</v>
      </c>
      <c r="O2866" s="144" t="s">
        <v>453</v>
      </c>
      <c r="P2866">
        <v>40</v>
      </c>
    </row>
    <row r="2867" spans="1:17">
      <c r="A2867" s="244">
        <v>18</v>
      </c>
      <c r="B2867" s="244" t="s">
        <v>1082</v>
      </c>
      <c r="C2867" s="244" t="s">
        <v>1083</v>
      </c>
      <c r="D2867" s="244" t="s">
        <v>1084</v>
      </c>
      <c r="E2867" s="244">
        <v>6</v>
      </c>
      <c r="F2867" s="244">
        <v>3</v>
      </c>
      <c r="G2867" s="2">
        <v>42586</v>
      </c>
      <c r="H2867" s="3">
        <v>2</v>
      </c>
      <c r="I2867" s="3" t="s">
        <v>14</v>
      </c>
      <c r="M2867">
        <v>65</v>
      </c>
      <c r="O2867" s="146" t="s">
        <v>487</v>
      </c>
      <c r="P2867">
        <v>20</v>
      </c>
    </row>
    <row r="2868" spans="1:17">
      <c r="A2868" s="244">
        <v>18</v>
      </c>
      <c r="B2868" s="244" t="s">
        <v>1082</v>
      </c>
      <c r="C2868" s="244" t="s">
        <v>1083</v>
      </c>
      <c r="D2868" s="244" t="s">
        <v>1084</v>
      </c>
      <c r="E2868" s="244">
        <v>6</v>
      </c>
      <c r="F2868" s="244">
        <v>3</v>
      </c>
      <c r="G2868" s="2">
        <v>42586</v>
      </c>
      <c r="H2868" s="3">
        <v>2</v>
      </c>
      <c r="I2868" s="3" t="s">
        <v>14</v>
      </c>
      <c r="M2868">
        <v>65</v>
      </c>
      <c r="O2868" s="144" t="s">
        <v>450</v>
      </c>
      <c r="P2868">
        <v>1</v>
      </c>
    </row>
    <row r="2869" spans="1:17">
      <c r="A2869" s="244">
        <v>18</v>
      </c>
      <c r="B2869" s="244" t="s">
        <v>1082</v>
      </c>
      <c r="C2869" s="244" t="s">
        <v>1083</v>
      </c>
      <c r="D2869" s="244" t="s">
        <v>1084</v>
      </c>
      <c r="E2869" s="244">
        <v>6</v>
      </c>
      <c r="F2869" s="244">
        <v>3</v>
      </c>
      <c r="G2869" s="2">
        <v>42586</v>
      </c>
      <c r="H2869" s="3">
        <v>1</v>
      </c>
      <c r="I2869" s="3" t="s">
        <v>447</v>
      </c>
      <c r="J2869">
        <v>150</v>
      </c>
      <c r="K2869">
        <v>150</v>
      </c>
      <c r="M2869">
        <v>66</v>
      </c>
      <c r="O2869" s="146" t="s">
        <v>487</v>
      </c>
      <c r="P2869">
        <v>10</v>
      </c>
    </row>
    <row r="2870" spans="1:17">
      <c r="A2870" s="244">
        <v>18</v>
      </c>
      <c r="B2870" s="244" t="s">
        <v>1082</v>
      </c>
      <c r="C2870" s="244" t="s">
        <v>1083</v>
      </c>
      <c r="D2870" s="244" t="s">
        <v>1084</v>
      </c>
      <c r="E2870" s="244">
        <v>6</v>
      </c>
      <c r="F2870" s="244">
        <v>3</v>
      </c>
      <c r="G2870" s="2">
        <v>42586</v>
      </c>
      <c r="H2870" s="3">
        <v>1</v>
      </c>
      <c r="I2870" s="3" t="s">
        <v>447</v>
      </c>
      <c r="J2870">
        <v>150</v>
      </c>
      <c r="K2870">
        <v>150</v>
      </c>
      <c r="M2870">
        <v>66</v>
      </c>
      <c r="O2870" s="144" t="s">
        <v>453</v>
      </c>
      <c r="P2870">
        <v>70</v>
      </c>
    </row>
    <row r="2871" spans="1:17">
      <c r="A2871" s="244">
        <v>18</v>
      </c>
      <c r="B2871" s="244" t="s">
        <v>1082</v>
      </c>
      <c r="C2871" s="244" t="s">
        <v>1083</v>
      </c>
      <c r="D2871" s="244" t="s">
        <v>1084</v>
      </c>
      <c r="E2871" s="244">
        <v>6</v>
      </c>
      <c r="F2871" s="244">
        <v>3</v>
      </c>
      <c r="G2871" s="2">
        <v>42586</v>
      </c>
      <c r="H2871" s="3">
        <v>1</v>
      </c>
      <c r="I2871" s="3" t="s">
        <v>447</v>
      </c>
      <c r="J2871">
        <v>150</v>
      </c>
      <c r="K2871">
        <v>150</v>
      </c>
      <c r="M2871">
        <v>66</v>
      </c>
      <c r="O2871" s="144" t="s">
        <v>449</v>
      </c>
      <c r="P2871">
        <v>1</v>
      </c>
    </row>
    <row r="2872" spans="1:17">
      <c r="A2872" s="244">
        <v>18</v>
      </c>
      <c r="B2872" s="244" t="s">
        <v>1082</v>
      </c>
      <c r="C2872" s="244" t="s">
        <v>1083</v>
      </c>
      <c r="D2872" s="244" t="s">
        <v>1084</v>
      </c>
      <c r="E2872" s="244">
        <v>6</v>
      </c>
      <c r="F2872" s="244">
        <v>3</v>
      </c>
      <c r="G2872" s="2">
        <v>42586</v>
      </c>
      <c r="H2872" s="3">
        <v>1</v>
      </c>
      <c r="I2872" s="3" t="s">
        <v>447</v>
      </c>
      <c r="J2872">
        <v>150</v>
      </c>
      <c r="K2872">
        <v>150</v>
      </c>
      <c r="M2872">
        <v>66</v>
      </c>
      <c r="O2872" s="144" t="s">
        <v>493</v>
      </c>
      <c r="P2872">
        <v>5</v>
      </c>
    </row>
    <row r="2873" spans="1:17">
      <c r="A2873" s="244">
        <v>18</v>
      </c>
      <c r="B2873" s="244" t="s">
        <v>1082</v>
      </c>
      <c r="C2873" s="244" t="s">
        <v>1083</v>
      </c>
      <c r="D2873" s="244" t="s">
        <v>1084</v>
      </c>
      <c r="E2873" s="244">
        <v>6</v>
      </c>
      <c r="F2873" s="244">
        <v>3</v>
      </c>
      <c r="G2873" s="2">
        <v>42586</v>
      </c>
      <c r="H2873" s="3">
        <v>2</v>
      </c>
      <c r="I2873" s="3" t="s">
        <v>14</v>
      </c>
      <c r="M2873">
        <v>66</v>
      </c>
      <c r="O2873" s="146" t="s">
        <v>487</v>
      </c>
      <c r="P2873">
        <v>10</v>
      </c>
    </row>
    <row r="2874" spans="1:17">
      <c r="A2874" s="244">
        <v>18</v>
      </c>
      <c r="B2874" s="244" t="s">
        <v>1082</v>
      </c>
      <c r="C2874" s="244" t="s">
        <v>1083</v>
      </c>
      <c r="D2874" s="244" t="s">
        <v>1084</v>
      </c>
      <c r="E2874" s="244">
        <v>6</v>
      </c>
      <c r="F2874" s="244">
        <v>3</v>
      </c>
      <c r="G2874" s="2">
        <v>42586</v>
      </c>
      <c r="H2874" s="3">
        <v>2</v>
      </c>
      <c r="I2874" s="3" t="s">
        <v>14</v>
      </c>
      <c r="M2874">
        <v>66</v>
      </c>
      <c r="O2874" s="144" t="s">
        <v>453</v>
      </c>
      <c r="P2874">
        <v>25</v>
      </c>
    </row>
    <row r="2875" spans="1:17">
      <c r="A2875" s="244">
        <v>18</v>
      </c>
      <c r="B2875" s="244" t="s">
        <v>1082</v>
      </c>
      <c r="C2875" s="244" t="s">
        <v>1083</v>
      </c>
      <c r="D2875" s="244" t="s">
        <v>1084</v>
      </c>
      <c r="E2875" s="244">
        <v>6</v>
      </c>
      <c r="F2875" s="244">
        <v>3</v>
      </c>
      <c r="G2875" s="2">
        <v>42586</v>
      </c>
      <c r="H2875" s="3">
        <v>1</v>
      </c>
      <c r="I2875" s="3" t="s">
        <v>447</v>
      </c>
      <c r="J2875">
        <v>90</v>
      </c>
      <c r="K2875">
        <v>110</v>
      </c>
      <c r="M2875">
        <v>67</v>
      </c>
      <c r="O2875" s="144" t="s">
        <v>451</v>
      </c>
      <c r="P2875">
        <v>5</v>
      </c>
    </row>
    <row r="2876" spans="1:17">
      <c r="A2876" s="244">
        <v>18</v>
      </c>
      <c r="B2876" s="244" t="s">
        <v>1082</v>
      </c>
      <c r="C2876" s="244" t="s">
        <v>1083</v>
      </c>
      <c r="D2876" s="244" t="s">
        <v>1084</v>
      </c>
      <c r="E2876" s="244">
        <v>6</v>
      </c>
      <c r="F2876" s="244">
        <v>3</v>
      </c>
      <c r="G2876" s="2">
        <v>42586</v>
      </c>
      <c r="H2876" s="3">
        <v>1</v>
      </c>
      <c r="I2876" s="3" t="s">
        <v>447</v>
      </c>
      <c r="J2876">
        <v>90</v>
      </c>
      <c r="K2876">
        <v>110</v>
      </c>
      <c r="M2876">
        <v>67</v>
      </c>
      <c r="O2876" s="144" t="s">
        <v>453</v>
      </c>
      <c r="P2876">
        <v>80</v>
      </c>
    </row>
    <row r="2877" spans="1:17">
      <c r="A2877" s="244">
        <v>18</v>
      </c>
      <c r="B2877" s="244" t="s">
        <v>1082</v>
      </c>
      <c r="C2877" s="244" t="s">
        <v>1083</v>
      </c>
      <c r="D2877" s="244" t="s">
        <v>1084</v>
      </c>
      <c r="E2877" s="244">
        <v>6</v>
      </c>
      <c r="F2877" s="244">
        <v>3</v>
      </c>
      <c r="G2877" s="2">
        <v>42586</v>
      </c>
      <c r="H2877" s="3">
        <v>1</v>
      </c>
      <c r="I2877" s="3" t="s">
        <v>447</v>
      </c>
      <c r="J2877">
        <v>90</v>
      </c>
      <c r="K2877">
        <v>110</v>
      </c>
      <c r="M2877">
        <v>67</v>
      </c>
      <c r="O2877" s="144" t="s">
        <v>496</v>
      </c>
      <c r="P2877">
        <v>1</v>
      </c>
    </row>
    <row r="2878" spans="1:17">
      <c r="A2878" s="244">
        <v>18</v>
      </c>
      <c r="B2878" s="244" t="s">
        <v>1082</v>
      </c>
      <c r="C2878" s="244" t="s">
        <v>1083</v>
      </c>
      <c r="D2878" s="244" t="s">
        <v>1084</v>
      </c>
      <c r="E2878" s="244">
        <v>6</v>
      </c>
      <c r="F2878" s="244">
        <v>3</v>
      </c>
      <c r="G2878" s="2">
        <v>42586</v>
      </c>
      <c r="H2878" s="3">
        <v>1</v>
      </c>
      <c r="I2878" s="3" t="s">
        <v>447</v>
      </c>
      <c r="J2878">
        <v>90</v>
      </c>
      <c r="K2878">
        <v>110</v>
      </c>
      <c r="M2878">
        <v>67</v>
      </c>
      <c r="O2878" s="144" t="s">
        <v>450</v>
      </c>
      <c r="P2878">
        <v>1</v>
      </c>
    </row>
    <row r="2879" spans="1:17">
      <c r="A2879" s="244">
        <v>18</v>
      </c>
      <c r="B2879" s="244" t="s">
        <v>1082</v>
      </c>
      <c r="C2879" s="244" t="s">
        <v>1083</v>
      </c>
      <c r="D2879" s="244" t="s">
        <v>1084</v>
      </c>
      <c r="E2879" s="244">
        <v>6</v>
      </c>
      <c r="F2879" s="244">
        <v>3</v>
      </c>
      <c r="G2879" s="2">
        <v>42586</v>
      </c>
      <c r="H2879" s="3">
        <v>1</v>
      </c>
      <c r="I2879" s="3" t="s">
        <v>447</v>
      </c>
      <c r="J2879">
        <v>90</v>
      </c>
      <c r="K2879">
        <v>110</v>
      </c>
      <c r="M2879">
        <v>67</v>
      </c>
      <c r="O2879" s="144" t="s">
        <v>464</v>
      </c>
      <c r="P2879">
        <v>1</v>
      </c>
      <c r="Q2879">
        <v>1</v>
      </c>
    </row>
    <row r="2880" spans="1:17">
      <c r="A2880" s="244">
        <v>18</v>
      </c>
      <c r="B2880" s="244" t="s">
        <v>1082</v>
      </c>
      <c r="C2880" s="244" t="s">
        <v>1083</v>
      </c>
      <c r="D2880" s="244" t="s">
        <v>1084</v>
      </c>
      <c r="E2880" s="244">
        <v>6</v>
      </c>
      <c r="F2880" s="244">
        <v>3</v>
      </c>
      <c r="G2880" s="2">
        <v>42586</v>
      </c>
      <c r="H2880" s="3">
        <v>1</v>
      </c>
      <c r="I2880" s="3" t="s">
        <v>447</v>
      </c>
      <c r="J2880">
        <v>90</v>
      </c>
      <c r="K2880">
        <v>110</v>
      </c>
      <c r="M2880">
        <v>67</v>
      </c>
      <c r="O2880" s="144" t="s">
        <v>449</v>
      </c>
      <c r="P2880">
        <v>1</v>
      </c>
    </row>
    <row r="2881" spans="1:17">
      <c r="A2881" s="244">
        <v>18</v>
      </c>
      <c r="B2881" s="244" t="s">
        <v>1082</v>
      </c>
      <c r="C2881" s="244" t="s">
        <v>1083</v>
      </c>
      <c r="D2881" s="244" t="s">
        <v>1084</v>
      </c>
      <c r="E2881" s="244">
        <v>6</v>
      </c>
      <c r="F2881" s="244">
        <v>3</v>
      </c>
      <c r="G2881" s="2">
        <v>42586</v>
      </c>
      <c r="H2881" s="3">
        <v>1</v>
      </c>
      <c r="I2881" s="3" t="s">
        <v>447</v>
      </c>
      <c r="J2881">
        <v>90</v>
      </c>
      <c r="K2881">
        <v>110</v>
      </c>
      <c r="M2881">
        <v>67</v>
      </c>
      <c r="O2881" s="146" t="s">
        <v>487</v>
      </c>
      <c r="P2881">
        <v>5</v>
      </c>
    </row>
    <row r="2882" spans="1:17">
      <c r="A2882" s="244">
        <v>18</v>
      </c>
      <c r="B2882" s="244" t="s">
        <v>1082</v>
      </c>
      <c r="C2882" s="244" t="s">
        <v>1083</v>
      </c>
      <c r="D2882" s="244" t="s">
        <v>1084</v>
      </c>
      <c r="E2882" s="244">
        <v>6</v>
      </c>
      <c r="F2882" s="244">
        <v>3</v>
      </c>
      <c r="G2882" s="2">
        <v>42586</v>
      </c>
      <c r="H2882" s="3">
        <v>2</v>
      </c>
      <c r="I2882" s="3" t="s">
        <v>14</v>
      </c>
      <c r="M2882">
        <v>67</v>
      </c>
      <c r="O2882" s="144" t="s">
        <v>450</v>
      </c>
      <c r="P2882">
        <v>20</v>
      </c>
    </row>
    <row r="2883" spans="1:17">
      <c r="A2883" s="244">
        <v>18</v>
      </c>
      <c r="B2883" s="244" t="s">
        <v>1082</v>
      </c>
      <c r="C2883" s="244" t="s">
        <v>1083</v>
      </c>
      <c r="D2883" s="244" t="s">
        <v>1084</v>
      </c>
      <c r="E2883" s="244">
        <v>6</v>
      </c>
      <c r="F2883" s="244">
        <v>3</v>
      </c>
      <c r="G2883" s="2">
        <v>42586</v>
      </c>
      <c r="H2883" s="3">
        <v>2</v>
      </c>
      <c r="I2883" s="3" t="s">
        <v>14</v>
      </c>
      <c r="M2883">
        <v>67</v>
      </c>
      <c r="O2883" s="144" t="s">
        <v>451</v>
      </c>
      <c r="P2883">
        <v>10</v>
      </c>
    </row>
    <row r="2884" spans="1:17">
      <c r="A2884" s="244">
        <v>18</v>
      </c>
      <c r="B2884" s="244" t="s">
        <v>1082</v>
      </c>
      <c r="C2884" s="244" t="s">
        <v>1083</v>
      </c>
      <c r="D2884" s="244" t="s">
        <v>1084</v>
      </c>
      <c r="E2884" s="244">
        <v>6</v>
      </c>
      <c r="F2884" s="244">
        <v>3</v>
      </c>
      <c r="G2884" s="2">
        <v>42586</v>
      </c>
      <c r="H2884" s="3">
        <v>2</v>
      </c>
      <c r="I2884" s="3" t="s">
        <v>14</v>
      </c>
      <c r="M2884">
        <v>67</v>
      </c>
      <c r="O2884" s="144" t="s">
        <v>496</v>
      </c>
      <c r="P2884">
        <v>5</v>
      </c>
    </row>
    <row r="2885" spans="1:17">
      <c r="A2885" s="244">
        <v>18</v>
      </c>
      <c r="B2885" s="244" t="s">
        <v>1082</v>
      </c>
      <c r="C2885" s="244" t="s">
        <v>1083</v>
      </c>
      <c r="D2885" s="244" t="s">
        <v>1084</v>
      </c>
      <c r="E2885" s="244">
        <v>6</v>
      </c>
      <c r="F2885" s="244">
        <v>3</v>
      </c>
      <c r="G2885" s="2">
        <v>42586</v>
      </c>
      <c r="H2885" s="3">
        <v>2</v>
      </c>
      <c r="I2885" s="3" t="s">
        <v>14</v>
      </c>
      <c r="M2885">
        <v>67</v>
      </c>
      <c r="O2885" s="146" t="s">
        <v>487</v>
      </c>
      <c r="P2885">
        <v>5</v>
      </c>
    </row>
    <row r="2886" spans="1:17">
      <c r="A2886" s="244">
        <v>18</v>
      </c>
      <c r="B2886" s="244" t="s">
        <v>1082</v>
      </c>
      <c r="C2886" s="244" t="s">
        <v>1083</v>
      </c>
      <c r="D2886" s="244" t="s">
        <v>1084</v>
      </c>
      <c r="E2886" s="244">
        <v>6</v>
      </c>
      <c r="F2886" s="244">
        <v>3</v>
      </c>
      <c r="G2886" s="2">
        <v>42586</v>
      </c>
      <c r="H2886" s="3">
        <v>2</v>
      </c>
      <c r="I2886" s="3" t="s">
        <v>14</v>
      </c>
      <c r="M2886">
        <v>67</v>
      </c>
      <c r="O2886" s="144" t="s">
        <v>453</v>
      </c>
      <c r="P2886">
        <v>40</v>
      </c>
    </row>
    <row r="2887" spans="1:17">
      <c r="A2887" s="244">
        <v>18</v>
      </c>
      <c r="B2887" s="244" t="s">
        <v>1082</v>
      </c>
      <c r="C2887" s="244" t="s">
        <v>1083</v>
      </c>
      <c r="D2887" s="244" t="s">
        <v>1084</v>
      </c>
      <c r="E2887" s="244">
        <v>6</v>
      </c>
      <c r="F2887" s="244">
        <v>3</v>
      </c>
      <c r="G2887" s="2">
        <v>42586</v>
      </c>
      <c r="H2887" s="3">
        <v>2</v>
      </c>
      <c r="I2887" s="3" t="s">
        <v>14</v>
      </c>
      <c r="M2887">
        <v>67</v>
      </c>
      <c r="O2887" s="144" t="s">
        <v>493</v>
      </c>
      <c r="P2887">
        <v>1</v>
      </c>
    </row>
    <row r="2888" spans="1:17">
      <c r="A2888" s="244">
        <v>18</v>
      </c>
      <c r="B2888" s="244" t="s">
        <v>1082</v>
      </c>
      <c r="C2888" s="244" t="s">
        <v>1083</v>
      </c>
      <c r="D2888" s="244" t="s">
        <v>1084</v>
      </c>
      <c r="E2888" s="244">
        <v>6</v>
      </c>
      <c r="F2888" s="244">
        <v>3</v>
      </c>
      <c r="G2888" s="2">
        <v>42586</v>
      </c>
      <c r="H2888" s="3">
        <v>1</v>
      </c>
      <c r="I2888" s="3" t="s">
        <v>447</v>
      </c>
      <c r="J2888">
        <v>150</v>
      </c>
      <c r="K2888">
        <v>160</v>
      </c>
      <c r="M2888">
        <v>68</v>
      </c>
      <c r="O2888" s="144" t="s">
        <v>451</v>
      </c>
      <c r="P2888">
        <v>1</v>
      </c>
    </row>
    <row r="2889" spans="1:17">
      <c r="A2889" s="244">
        <v>18</v>
      </c>
      <c r="B2889" s="244" t="s">
        <v>1082</v>
      </c>
      <c r="C2889" s="244" t="s">
        <v>1083</v>
      </c>
      <c r="D2889" s="244" t="s">
        <v>1084</v>
      </c>
      <c r="E2889" s="244">
        <v>6</v>
      </c>
      <c r="F2889" s="244">
        <v>3</v>
      </c>
      <c r="G2889" s="2">
        <v>42586</v>
      </c>
      <c r="H2889" s="3">
        <v>1</v>
      </c>
      <c r="I2889" s="3" t="s">
        <v>447</v>
      </c>
      <c r="J2889">
        <v>150</v>
      </c>
      <c r="K2889">
        <v>160</v>
      </c>
      <c r="M2889">
        <v>68</v>
      </c>
      <c r="O2889" s="144" t="s">
        <v>450</v>
      </c>
      <c r="P2889">
        <v>20</v>
      </c>
    </row>
    <row r="2890" spans="1:17">
      <c r="A2890" s="244">
        <v>18</v>
      </c>
      <c r="B2890" s="244" t="s">
        <v>1082</v>
      </c>
      <c r="C2890" s="244" t="s">
        <v>1083</v>
      </c>
      <c r="D2890" s="244" t="s">
        <v>1084</v>
      </c>
      <c r="E2890" s="244">
        <v>6</v>
      </c>
      <c r="F2890" s="244">
        <v>3</v>
      </c>
      <c r="G2890" s="2">
        <v>42586</v>
      </c>
      <c r="H2890" s="3">
        <v>1</v>
      </c>
      <c r="I2890" s="3" t="s">
        <v>447</v>
      </c>
      <c r="J2890">
        <v>150</v>
      </c>
      <c r="K2890">
        <v>160</v>
      </c>
      <c r="M2890">
        <v>68</v>
      </c>
      <c r="O2890" s="144" t="s">
        <v>496</v>
      </c>
      <c r="P2890">
        <v>15</v>
      </c>
    </row>
    <row r="2891" spans="1:17">
      <c r="A2891" s="244">
        <v>18</v>
      </c>
      <c r="B2891" s="244" t="s">
        <v>1082</v>
      </c>
      <c r="C2891" s="244" t="s">
        <v>1083</v>
      </c>
      <c r="D2891" s="244" t="s">
        <v>1084</v>
      </c>
      <c r="E2891" s="244">
        <v>6</v>
      </c>
      <c r="F2891" s="244">
        <v>3</v>
      </c>
      <c r="G2891" s="2">
        <v>42586</v>
      </c>
      <c r="H2891" s="3">
        <v>1</v>
      </c>
      <c r="I2891" s="3" t="s">
        <v>447</v>
      </c>
      <c r="J2891">
        <v>150</v>
      </c>
      <c r="K2891">
        <v>160</v>
      </c>
      <c r="M2891">
        <v>68</v>
      </c>
      <c r="O2891" s="144" t="s">
        <v>464</v>
      </c>
      <c r="P2891">
        <v>20</v>
      </c>
      <c r="Q2891">
        <v>1</v>
      </c>
    </row>
    <row r="2892" spans="1:17">
      <c r="A2892" s="244">
        <v>18</v>
      </c>
      <c r="B2892" s="244" t="s">
        <v>1082</v>
      </c>
      <c r="C2892" s="244" t="s">
        <v>1083</v>
      </c>
      <c r="D2892" s="244" t="s">
        <v>1084</v>
      </c>
      <c r="E2892" s="244">
        <v>6</v>
      </c>
      <c r="F2892" s="244">
        <v>3</v>
      </c>
      <c r="G2892" s="2">
        <v>42586</v>
      </c>
      <c r="H2892" s="3">
        <v>1</v>
      </c>
      <c r="I2892" s="3" t="s">
        <v>447</v>
      </c>
      <c r="J2892">
        <v>150</v>
      </c>
      <c r="K2892">
        <v>160</v>
      </c>
      <c r="M2892">
        <v>68</v>
      </c>
      <c r="O2892" s="144" t="s">
        <v>493</v>
      </c>
      <c r="P2892">
        <v>5</v>
      </c>
    </row>
    <row r="2893" spans="1:17">
      <c r="A2893" s="244">
        <v>18</v>
      </c>
      <c r="B2893" s="244" t="s">
        <v>1082</v>
      </c>
      <c r="C2893" s="244" t="s">
        <v>1083</v>
      </c>
      <c r="D2893" s="244" t="s">
        <v>1084</v>
      </c>
      <c r="E2893" s="244">
        <v>6</v>
      </c>
      <c r="F2893" s="244">
        <v>3</v>
      </c>
      <c r="G2893" s="2">
        <v>42586</v>
      </c>
      <c r="H2893" s="3">
        <v>1</v>
      </c>
      <c r="I2893" s="3" t="s">
        <v>447</v>
      </c>
      <c r="J2893">
        <v>150</v>
      </c>
      <c r="K2893">
        <v>160</v>
      </c>
      <c r="M2893">
        <v>68</v>
      </c>
      <c r="O2893" s="144" t="s">
        <v>453</v>
      </c>
      <c r="P2893">
        <v>40</v>
      </c>
    </row>
    <row r="2894" spans="1:17">
      <c r="A2894" s="244">
        <v>18</v>
      </c>
      <c r="B2894" s="244" t="s">
        <v>1082</v>
      </c>
      <c r="C2894" s="244" t="s">
        <v>1083</v>
      </c>
      <c r="D2894" s="244" t="s">
        <v>1084</v>
      </c>
      <c r="E2894" s="244">
        <v>6</v>
      </c>
      <c r="F2894" s="244">
        <v>3</v>
      </c>
      <c r="G2894" s="2">
        <v>42586</v>
      </c>
      <c r="H2894" s="3">
        <v>1</v>
      </c>
      <c r="I2894" s="3" t="s">
        <v>447</v>
      </c>
      <c r="J2894">
        <v>150</v>
      </c>
      <c r="K2894">
        <v>160</v>
      </c>
      <c r="M2894">
        <v>68</v>
      </c>
      <c r="O2894" s="144" t="s">
        <v>458</v>
      </c>
      <c r="P2894">
        <v>1</v>
      </c>
    </row>
    <row r="2895" spans="1:17">
      <c r="A2895" s="244">
        <v>18</v>
      </c>
      <c r="B2895" s="244" t="s">
        <v>1082</v>
      </c>
      <c r="C2895" s="244" t="s">
        <v>1083</v>
      </c>
      <c r="D2895" s="244" t="s">
        <v>1084</v>
      </c>
      <c r="E2895" s="244">
        <v>6</v>
      </c>
      <c r="F2895" s="244">
        <v>3</v>
      </c>
      <c r="G2895" s="2">
        <v>42586</v>
      </c>
      <c r="H2895" s="3">
        <v>1</v>
      </c>
      <c r="I2895" s="3" t="s">
        <v>447</v>
      </c>
      <c r="J2895">
        <v>150</v>
      </c>
      <c r="K2895">
        <v>160</v>
      </c>
      <c r="M2895">
        <v>68</v>
      </c>
      <c r="O2895" s="144" t="s">
        <v>467</v>
      </c>
      <c r="P2895">
        <v>1</v>
      </c>
      <c r="Q2895">
        <v>1</v>
      </c>
    </row>
    <row r="2896" spans="1:17">
      <c r="A2896" s="244">
        <v>18</v>
      </c>
      <c r="B2896" s="244" t="s">
        <v>1082</v>
      </c>
      <c r="C2896" s="244" t="s">
        <v>1083</v>
      </c>
      <c r="D2896" s="244" t="s">
        <v>1084</v>
      </c>
      <c r="E2896" s="244">
        <v>6</v>
      </c>
      <c r="F2896" s="244">
        <v>3</v>
      </c>
      <c r="G2896" s="2">
        <v>42586</v>
      </c>
      <c r="H2896" s="3">
        <v>1</v>
      </c>
      <c r="I2896" s="3" t="s">
        <v>447</v>
      </c>
      <c r="J2896">
        <v>150</v>
      </c>
      <c r="K2896">
        <v>160</v>
      </c>
      <c r="M2896">
        <v>68</v>
      </c>
      <c r="O2896" s="146" t="s">
        <v>487</v>
      </c>
      <c r="P2896">
        <v>1</v>
      </c>
    </row>
    <row r="2897" spans="1:17">
      <c r="A2897" s="244">
        <v>18</v>
      </c>
      <c r="B2897" s="244" t="s">
        <v>1082</v>
      </c>
      <c r="C2897" s="244" t="s">
        <v>1083</v>
      </c>
      <c r="D2897" s="244" t="s">
        <v>1084</v>
      </c>
      <c r="E2897" s="244">
        <v>6</v>
      </c>
      <c r="F2897" s="244">
        <v>3</v>
      </c>
      <c r="G2897" s="2">
        <v>42586</v>
      </c>
      <c r="H2897" s="3">
        <v>1</v>
      </c>
      <c r="I2897" s="3" t="s">
        <v>447</v>
      </c>
      <c r="J2897">
        <v>150</v>
      </c>
      <c r="K2897">
        <v>160</v>
      </c>
      <c r="M2897">
        <v>68</v>
      </c>
      <c r="O2897" s="144" t="s">
        <v>477</v>
      </c>
      <c r="P2897">
        <v>5</v>
      </c>
    </row>
    <row r="2898" spans="1:17">
      <c r="A2898" s="244">
        <v>18</v>
      </c>
      <c r="B2898" s="244" t="s">
        <v>1082</v>
      </c>
      <c r="C2898" s="244" t="s">
        <v>1083</v>
      </c>
      <c r="D2898" s="244" t="s">
        <v>1084</v>
      </c>
      <c r="E2898" s="244">
        <v>6</v>
      </c>
      <c r="F2898" s="244">
        <v>3</v>
      </c>
      <c r="G2898" s="2">
        <v>42586</v>
      </c>
      <c r="H2898" s="3">
        <v>2</v>
      </c>
      <c r="I2898" s="3" t="s">
        <v>14</v>
      </c>
      <c r="M2898">
        <v>68</v>
      </c>
      <c r="O2898" s="146" t="s">
        <v>487</v>
      </c>
      <c r="P2898">
        <v>25</v>
      </c>
    </row>
    <row r="2899" spans="1:17">
      <c r="A2899" s="244">
        <v>18</v>
      </c>
      <c r="B2899" s="244" t="s">
        <v>1082</v>
      </c>
      <c r="C2899" s="244" t="s">
        <v>1083</v>
      </c>
      <c r="D2899" s="244" t="s">
        <v>1084</v>
      </c>
      <c r="E2899" s="244">
        <v>6</v>
      </c>
      <c r="F2899" s="244">
        <v>3</v>
      </c>
      <c r="G2899" s="2">
        <v>42586</v>
      </c>
      <c r="H2899" s="3">
        <v>2</v>
      </c>
      <c r="I2899" s="3" t="s">
        <v>14</v>
      </c>
      <c r="M2899">
        <v>68</v>
      </c>
      <c r="O2899" s="144" t="s">
        <v>450</v>
      </c>
      <c r="P2899">
        <v>20</v>
      </c>
    </row>
    <row r="2900" spans="1:17">
      <c r="A2900" s="244">
        <v>18</v>
      </c>
      <c r="B2900" s="244" t="s">
        <v>1082</v>
      </c>
      <c r="C2900" s="244" t="s">
        <v>1083</v>
      </c>
      <c r="D2900" s="244" t="s">
        <v>1084</v>
      </c>
      <c r="E2900" s="244">
        <v>6</v>
      </c>
      <c r="F2900" s="244">
        <v>3</v>
      </c>
      <c r="G2900" s="2">
        <v>42586</v>
      </c>
      <c r="H2900" s="3">
        <v>2</v>
      </c>
      <c r="I2900" s="3" t="s">
        <v>14</v>
      </c>
      <c r="M2900">
        <v>68</v>
      </c>
      <c r="O2900" s="144" t="s">
        <v>453</v>
      </c>
      <c r="P2900">
        <v>50</v>
      </c>
    </row>
    <row r="2901" spans="1:17">
      <c r="A2901" s="244">
        <v>18</v>
      </c>
      <c r="B2901" s="244" t="s">
        <v>1082</v>
      </c>
      <c r="C2901" s="244" t="s">
        <v>1083</v>
      </c>
      <c r="D2901" s="244" t="s">
        <v>1084</v>
      </c>
      <c r="E2901" s="244">
        <v>6</v>
      </c>
      <c r="F2901" s="244">
        <v>3</v>
      </c>
      <c r="G2901" s="2">
        <v>42586</v>
      </c>
      <c r="H2901" s="3">
        <v>2</v>
      </c>
      <c r="I2901" s="3" t="s">
        <v>14</v>
      </c>
      <c r="M2901">
        <v>68</v>
      </c>
      <c r="O2901" s="144" t="s">
        <v>477</v>
      </c>
      <c r="P2901">
        <v>5</v>
      </c>
    </row>
    <row r="2902" spans="1:17">
      <c r="A2902" s="244">
        <v>18</v>
      </c>
      <c r="B2902" s="244" t="s">
        <v>1082</v>
      </c>
      <c r="C2902" s="244" t="s">
        <v>1083</v>
      </c>
      <c r="D2902" s="244" t="s">
        <v>1084</v>
      </c>
      <c r="E2902" s="244">
        <v>6</v>
      </c>
      <c r="F2902" s="244">
        <v>3</v>
      </c>
      <c r="G2902" s="2">
        <v>42586</v>
      </c>
      <c r="H2902" s="3">
        <v>2</v>
      </c>
      <c r="I2902" s="3" t="s">
        <v>14</v>
      </c>
      <c r="M2902">
        <v>68</v>
      </c>
      <c r="O2902" s="144" t="s">
        <v>458</v>
      </c>
      <c r="P2902">
        <v>1</v>
      </c>
    </row>
    <row r="2903" spans="1:17">
      <c r="A2903" s="244">
        <v>18</v>
      </c>
      <c r="B2903" s="244" t="s">
        <v>1082</v>
      </c>
      <c r="C2903" s="244" t="s">
        <v>1083</v>
      </c>
      <c r="D2903" s="244" t="s">
        <v>1084</v>
      </c>
      <c r="E2903" s="244">
        <v>6</v>
      </c>
      <c r="F2903" s="244">
        <v>3</v>
      </c>
      <c r="G2903" s="2">
        <v>42586</v>
      </c>
      <c r="H2903" s="3">
        <v>1</v>
      </c>
      <c r="I2903" s="3" t="s">
        <v>447</v>
      </c>
      <c r="J2903">
        <v>110</v>
      </c>
      <c r="K2903">
        <v>140</v>
      </c>
      <c r="M2903">
        <v>69</v>
      </c>
      <c r="O2903" s="144" t="s">
        <v>458</v>
      </c>
      <c r="P2903">
        <v>5</v>
      </c>
    </row>
    <row r="2904" spans="1:17">
      <c r="A2904" s="244">
        <v>18</v>
      </c>
      <c r="B2904" s="244" t="s">
        <v>1082</v>
      </c>
      <c r="C2904" s="244" t="s">
        <v>1083</v>
      </c>
      <c r="D2904" s="244" t="s">
        <v>1084</v>
      </c>
      <c r="E2904" s="244">
        <v>6</v>
      </c>
      <c r="F2904" s="244">
        <v>3</v>
      </c>
      <c r="G2904" s="2">
        <v>42586</v>
      </c>
      <c r="H2904" s="3">
        <v>1</v>
      </c>
      <c r="I2904" s="3" t="s">
        <v>447</v>
      </c>
      <c r="J2904">
        <v>110</v>
      </c>
      <c r="K2904">
        <v>140</v>
      </c>
      <c r="M2904">
        <v>69</v>
      </c>
      <c r="O2904" s="144" t="s">
        <v>464</v>
      </c>
      <c r="P2904">
        <v>60</v>
      </c>
    </row>
    <row r="2905" spans="1:17">
      <c r="A2905" s="244">
        <v>18</v>
      </c>
      <c r="B2905" s="244" t="s">
        <v>1082</v>
      </c>
      <c r="C2905" s="244" t="s">
        <v>1083</v>
      </c>
      <c r="D2905" s="244" t="s">
        <v>1084</v>
      </c>
      <c r="E2905" s="244">
        <v>6</v>
      </c>
      <c r="F2905" s="244">
        <v>3</v>
      </c>
      <c r="G2905" s="2">
        <v>42586</v>
      </c>
      <c r="H2905" s="3">
        <v>1</v>
      </c>
      <c r="I2905" s="3" t="s">
        <v>447</v>
      </c>
      <c r="J2905">
        <v>110</v>
      </c>
      <c r="K2905">
        <v>140</v>
      </c>
      <c r="M2905">
        <v>69</v>
      </c>
      <c r="O2905" s="144" t="s">
        <v>450</v>
      </c>
      <c r="P2905">
        <v>40</v>
      </c>
    </row>
    <row r="2906" spans="1:17">
      <c r="A2906" s="244">
        <v>18</v>
      </c>
      <c r="B2906" s="244" t="s">
        <v>1082</v>
      </c>
      <c r="C2906" s="244" t="s">
        <v>1083</v>
      </c>
      <c r="D2906" s="244" t="s">
        <v>1084</v>
      </c>
      <c r="E2906" s="244">
        <v>6</v>
      </c>
      <c r="F2906" s="244">
        <v>3</v>
      </c>
      <c r="G2906" s="2">
        <v>42586</v>
      </c>
      <c r="H2906" s="3">
        <v>1</v>
      </c>
      <c r="I2906" s="3" t="s">
        <v>447</v>
      </c>
      <c r="J2906">
        <v>110</v>
      </c>
      <c r="K2906">
        <v>140</v>
      </c>
      <c r="M2906">
        <v>69</v>
      </c>
      <c r="O2906" s="146" t="s">
        <v>487</v>
      </c>
      <c r="P2906">
        <v>20</v>
      </c>
    </row>
    <row r="2907" spans="1:17">
      <c r="A2907" s="244">
        <v>18</v>
      </c>
      <c r="B2907" s="244" t="s">
        <v>1082</v>
      </c>
      <c r="C2907" s="244" t="s">
        <v>1083</v>
      </c>
      <c r="D2907" s="244" t="s">
        <v>1084</v>
      </c>
      <c r="E2907" s="244">
        <v>6</v>
      </c>
      <c r="F2907" s="244">
        <v>3</v>
      </c>
      <c r="G2907" s="2">
        <v>42586</v>
      </c>
      <c r="H2907" s="3">
        <v>1</v>
      </c>
      <c r="I2907" s="3" t="s">
        <v>447</v>
      </c>
      <c r="J2907">
        <v>110</v>
      </c>
      <c r="K2907">
        <v>140</v>
      </c>
      <c r="M2907">
        <v>69</v>
      </c>
      <c r="O2907" s="144" t="s">
        <v>453</v>
      </c>
      <c r="P2907">
        <v>40</v>
      </c>
    </row>
    <row r="2908" spans="1:17">
      <c r="A2908" s="244">
        <v>18</v>
      </c>
      <c r="B2908" s="244" t="s">
        <v>1082</v>
      </c>
      <c r="C2908" s="244" t="s">
        <v>1083</v>
      </c>
      <c r="D2908" s="244" t="s">
        <v>1084</v>
      </c>
      <c r="E2908" s="244">
        <v>6</v>
      </c>
      <c r="F2908" s="244">
        <v>3</v>
      </c>
      <c r="G2908" s="2">
        <v>42586</v>
      </c>
      <c r="H2908" s="3">
        <v>1</v>
      </c>
      <c r="I2908" s="3" t="s">
        <v>447</v>
      </c>
      <c r="J2908">
        <v>110</v>
      </c>
      <c r="K2908">
        <v>140</v>
      </c>
      <c r="M2908">
        <v>69</v>
      </c>
      <c r="O2908" s="144" t="s">
        <v>467</v>
      </c>
      <c r="P2908">
        <v>1</v>
      </c>
      <c r="Q2908">
        <v>1</v>
      </c>
    </row>
    <row r="2909" spans="1:17">
      <c r="A2909" s="244">
        <v>18</v>
      </c>
      <c r="B2909" s="244" t="s">
        <v>1082</v>
      </c>
      <c r="C2909" s="244" t="s">
        <v>1083</v>
      </c>
      <c r="D2909" s="244" t="s">
        <v>1084</v>
      </c>
      <c r="E2909" s="244">
        <v>6</v>
      </c>
      <c r="F2909" s="244">
        <v>3</v>
      </c>
      <c r="G2909" s="2">
        <v>42586</v>
      </c>
      <c r="H2909" s="3">
        <v>2</v>
      </c>
      <c r="I2909" s="3" t="s">
        <v>14</v>
      </c>
      <c r="M2909">
        <v>69</v>
      </c>
      <c r="O2909" s="146" t="s">
        <v>487</v>
      </c>
      <c r="P2909">
        <v>30</v>
      </c>
    </row>
    <row r="2910" spans="1:17">
      <c r="A2910" s="244">
        <v>18</v>
      </c>
      <c r="B2910" s="244" t="s">
        <v>1082</v>
      </c>
      <c r="C2910" s="244" t="s">
        <v>1083</v>
      </c>
      <c r="D2910" s="244" t="s">
        <v>1084</v>
      </c>
      <c r="E2910" s="244">
        <v>6</v>
      </c>
      <c r="F2910" s="244">
        <v>3</v>
      </c>
      <c r="G2910" s="2">
        <v>42586</v>
      </c>
      <c r="H2910" s="3">
        <v>2</v>
      </c>
      <c r="I2910" s="3" t="s">
        <v>14</v>
      </c>
      <c r="M2910">
        <v>69</v>
      </c>
      <c r="O2910" s="144" t="s">
        <v>454</v>
      </c>
      <c r="P2910">
        <v>1</v>
      </c>
    </row>
    <row r="2911" spans="1:17">
      <c r="A2911" s="244">
        <v>18</v>
      </c>
      <c r="B2911" s="244" t="s">
        <v>1082</v>
      </c>
      <c r="C2911" s="244" t="s">
        <v>1083</v>
      </c>
      <c r="D2911" s="244" t="s">
        <v>1084</v>
      </c>
      <c r="E2911" s="244">
        <v>6</v>
      </c>
      <c r="F2911" s="244">
        <v>3</v>
      </c>
      <c r="G2911" s="2">
        <v>42586</v>
      </c>
      <c r="H2911" s="3">
        <v>2</v>
      </c>
      <c r="I2911" s="3" t="s">
        <v>14</v>
      </c>
      <c r="M2911">
        <v>69</v>
      </c>
      <c r="O2911" s="144" t="s">
        <v>450</v>
      </c>
      <c r="P2911">
        <v>30</v>
      </c>
    </row>
    <row r="2912" spans="1:17">
      <c r="A2912" s="244">
        <v>18</v>
      </c>
      <c r="B2912" s="244" t="s">
        <v>1082</v>
      </c>
      <c r="C2912" s="244" t="s">
        <v>1083</v>
      </c>
      <c r="D2912" s="244" t="s">
        <v>1084</v>
      </c>
      <c r="E2912" s="244">
        <v>6</v>
      </c>
      <c r="F2912" s="244">
        <v>3</v>
      </c>
      <c r="G2912" s="2">
        <v>42586</v>
      </c>
      <c r="H2912" s="3">
        <v>2</v>
      </c>
      <c r="I2912" s="3" t="s">
        <v>14</v>
      </c>
      <c r="M2912">
        <v>69</v>
      </c>
      <c r="O2912" s="144" t="s">
        <v>451</v>
      </c>
      <c r="P2912">
        <v>1</v>
      </c>
    </row>
    <row r="2913" spans="1:17">
      <c r="A2913" s="244">
        <v>18</v>
      </c>
      <c r="B2913" s="244" t="s">
        <v>1082</v>
      </c>
      <c r="C2913" s="244" t="s">
        <v>1083</v>
      </c>
      <c r="D2913" s="244" t="s">
        <v>1084</v>
      </c>
      <c r="E2913" s="244">
        <v>6</v>
      </c>
      <c r="F2913" s="244">
        <v>3</v>
      </c>
      <c r="G2913" s="2">
        <v>42586</v>
      </c>
      <c r="H2913" s="3">
        <v>2</v>
      </c>
      <c r="I2913" s="3" t="s">
        <v>14</v>
      </c>
      <c r="M2913">
        <v>69</v>
      </c>
      <c r="O2913" s="144" t="s">
        <v>465</v>
      </c>
      <c r="P2913">
        <v>1</v>
      </c>
      <c r="Q2913">
        <v>1</v>
      </c>
    </row>
    <row r="2914" spans="1:17">
      <c r="A2914" s="244">
        <v>18</v>
      </c>
      <c r="B2914" s="244" t="s">
        <v>1082</v>
      </c>
      <c r="C2914" s="244" t="s">
        <v>1083</v>
      </c>
      <c r="D2914" s="244" t="s">
        <v>1084</v>
      </c>
      <c r="E2914" s="244">
        <v>6</v>
      </c>
      <c r="F2914" s="244">
        <v>3</v>
      </c>
      <c r="G2914" s="2">
        <v>42586</v>
      </c>
      <c r="H2914" s="3">
        <v>2</v>
      </c>
      <c r="I2914" s="3" t="s">
        <v>14</v>
      </c>
      <c r="M2914">
        <v>69</v>
      </c>
      <c r="O2914" s="144" t="s">
        <v>453</v>
      </c>
      <c r="P2914">
        <v>40</v>
      </c>
    </row>
    <row r="2915" spans="1:17">
      <c r="A2915" s="244">
        <v>18</v>
      </c>
      <c r="B2915" s="244" t="s">
        <v>1082</v>
      </c>
      <c r="C2915" s="244" t="s">
        <v>1083</v>
      </c>
      <c r="D2915" s="244" t="s">
        <v>1084</v>
      </c>
      <c r="E2915" s="244">
        <v>6</v>
      </c>
      <c r="F2915" s="244">
        <v>3</v>
      </c>
      <c r="G2915" s="2">
        <v>42586</v>
      </c>
      <c r="H2915" s="3">
        <v>1</v>
      </c>
      <c r="I2915" s="3" t="s">
        <v>447</v>
      </c>
      <c r="J2915">
        <v>150</v>
      </c>
      <c r="K2915">
        <v>210</v>
      </c>
      <c r="M2915">
        <v>70</v>
      </c>
      <c r="O2915" s="144" t="s">
        <v>454</v>
      </c>
      <c r="P2915">
        <v>1</v>
      </c>
    </row>
    <row r="2916" spans="1:17">
      <c r="A2916" s="244">
        <v>18</v>
      </c>
      <c r="B2916" s="244" t="s">
        <v>1082</v>
      </c>
      <c r="C2916" s="244" t="s">
        <v>1083</v>
      </c>
      <c r="D2916" s="244" t="s">
        <v>1084</v>
      </c>
      <c r="E2916" s="244">
        <v>6</v>
      </c>
      <c r="F2916" s="244">
        <v>3</v>
      </c>
      <c r="G2916" s="2">
        <v>42586</v>
      </c>
      <c r="H2916" s="3">
        <v>1</v>
      </c>
      <c r="I2916" s="3" t="s">
        <v>447</v>
      </c>
      <c r="J2916">
        <v>150</v>
      </c>
      <c r="K2916">
        <v>210</v>
      </c>
      <c r="M2916">
        <v>70</v>
      </c>
      <c r="O2916" s="144" t="s">
        <v>450</v>
      </c>
      <c r="P2916">
        <v>10</v>
      </c>
    </row>
    <row r="2917" spans="1:17">
      <c r="A2917" s="244">
        <v>18</v>
      </c>
      <c r="B2917" s="244" t="s">
        <v>1082</v>
      </c>
      <c r="C2917" s="244" t="s">
        <v>1083</v>
      </c>
      <c r="D2917" s="244" t="s">
        <v>1084</v>
      </c>
      <c r="E2917" s="244">
        <v>6</v>
      </c>
      <c r="F2917" s="244">
        <v>3</v>
      </c>
      <c r="G2917" s="2">
        <v>42586</v>
      </c>
      <c r="H2917" s="3">
        <v>1</v>
      </c>
      <c r="I2917" s="3" t="s">
        <v>447</v>
      </c>
      <c r="J2917">
        <v>150</v>
      </c>
      <c r="K2917">
        <v>210</v>
      </c>
      <c r="M2917">
        <v>70</v>
      </c>
      <c r="O2917" s="144" t="s">
        <v>497</v>
      </c>
      <c r="P2917">
        <v>1</v>
      </c>
    </row>
    <row r="2918" spans="1:17">
      <c r="A2918" s="244">
        <v>18</v>
      </c>
      <c r="B2918" s="244" t="s">
        <v>1082</v>
      </c>
      <c r="C2918" s="244" t="s">
        <v>1083</v>
      </c>
      <c r="D2918" s="244" t="s">
        <v>1084</v>
      </c>
      <c r="E2918" s="244">
        <v>6</v>
      </c>
      <c r="F2918" s="244">
        <v>3</v>
      </c>
      <c r="G2918" s="2">
        <v>42586</v>
      </c>
      <c r="H2918" s="3">
        <v>1</v>
      </c>
      <c r="I2918" s="3" t="s">
        <v>447</v>
      </c>
      <c r="J2918">
        <v>150</v>
      </c>
      <c r="K2918">
        <v>210</v>
      </c>
      <c r="M2918">
        <v>70</v>
      </c>
      <c r="O2918" s="144" t="s">
        <v>453</v>
      </c>
      <c r="P2918">
        <v>40</v>
      </c>
    </row>
    <row r="2919" spans="1:17">
      <c r="A2919" s="244">
        <v>18</v>
      </c>
      <c r="B2919" s="244" t="s">
        <v>1082</v>
      </c>
      <c r="C2919" s="244" t="s">
        <v>1083</v>
      </c>
      <c r="D2919" s="244" t="s">
        <v>1084</v>
      </c>
      <c r="E2919" s="244">
        <v>6</v>
      </c>
      <c r="F2919" s="244">
        <v>3</v>
      </c>
      <c r="G2919" s="2">
        <v>42586</v>
      </c>
      <c r="H2919" s="3">
        <v>1</v>
      </c>
      <c r="I2919" s="3" t="s">
        <v>447</v>
      </c>
      <c r="J2919">
        <v>150</v>
      </c>
      <c r="K2919">
        <v>210</v>
      </c>
      <c r="M2919">
        <v>70</v>
      </c>
      <c r="O2919" s="144" t="s">
        <v>464</v>
      </c>
      <c r="P2919">
        <v>40</v>
      </c>
    </row>
    <row r="2920" spans="1:17">
      <c r="A2920" s="244">
        <v>18</v>
      </c>
      <c r="B2920" s="244" t="s">
        <v>1082</v>
      </c>
      <c r="C2920" s="244" t="s">
        <v>1083</v>
      </c>
      <c r="D2920" s="244" t="s">
        <v>1084</v>
      </c>
      <c r="E2920" s="244">
        <v>6</v>
      </c>
      <c r="F2920" s="244">
        <v>3</v>
      </c>
      <c r="G2920" s="2">
        <v>42586</v>
      </c>
      <c r="H2920" s="3">
        <v>1</v>
      </c>
      <c r="I2920" s="3" t="s">
        <v>447</v>
      </c>
      <c r="J2920">
        <v>150</v>
      </c>
      <c r="K2920">
        <v>210</v>
      </c>
      <c r="M2920">
        <v>70</v>
      </c>
      <c r="O2920" s="144" t="s">
        <v>467</v>
      </c>
      <c r="P2920">
        <v>1</v>
      </c>
      <c r="Q2920">
        <v>1</v>
      </c>
    </row>
    <row r="2921" spans="1:17">
      <c r="A2921" s="244">
        <v>18</v>
      </c>
      <c r="B2921" s="244" t="s">
        <v>1082</v>
      </c>
      <c r="C2921" s="244" t="s">
        <v>1083</v>
      </c>
      <c r="D2921" s="244" t="s">
        <v>1084</v>
      </c>
      <c r="E2921" s="244">
        <v>6</v>
      </c>
      <c r="F2921" s="244">
        <v>3</v>
      </c>
      <c r="G2921" s="2">
        <v>42586</v>
      </c>
      <c r="H2921" s="3">
        <v>1</v>
      </c>
      <c r="I2921" s="3" t="s">
        <v>447</v>
      </c>
      <c r="J2921">
        <v>150</v>
      </c>
      <c r="K2921">
        <v>210</v>
      </c>
      <c r="M2921">
        <v>70</v>
      </c>
      <c r="O2921" s="144" t="s">
        <v>493</v>
      </c>
      <c r="P2921">
        <v>5</v>
      </c>
    </row>
    <row r="2922" spans="1:17">
      <c r="A2922" s="244">
        <v>18</v>
      </c>
      <c r="B2922" s="244" t="s">
        <v>1082</v>
      </c>
      <c r="C2922" s="244" t="s">
        <v>1083</v>
      </c>
      <c r="D2922" s="244" t="s">
        <v>1084</v>
      </c>
      <c r="E2922" s="244">
        <v>6</v>
      </c>
      <c r="F2922" s="244">
        <v>3</v>
      </c>
      <c r="G2922" s="2">
        <v>42586</v>
      </c>
      <c r="H2922" s="3">
        <v>1</v>
      </c>
      <c r="I2922" s="3" t="s">
        <v>447</v>
      </c>
      <c r="J2922">
        <v>150</v>
      </c>
      <c r="K2922">
        <v>210</v>
      </c>
      <c r="M2922">
        <v>70</v>
      </c>
      <c r="O2922" s="144" t="s">
        <v>461</v>
      </c>
      <c r="P2922">
        <v>20</v>
      </c>
    </row>
    <row r="2923" spans="1:17">
      <c r="A2923" s="244">
        <v>18</v>
      </c>
      <c r="B2923" s="244" t="s">
        <v>1082</v>
      </c>
      <c r="C2923" s="244" t="s">
        <v>1083</v>
      </c>
      <c r="D2923" s="244" t="s">
        <v>1084</v>
      </c>
      <c r="E2923" s="244">
        <v>6</v>
      </c>
      <c r="F2923" s="244">
        <v>3</v>
      </c>
      <c r="G2923" s="2">
        <v>42586</v>
      </c>
      <c r="H2923" s="3">
        <v>1</v>
      </c>
      <c r="I2923" s="3" t="s">
        <v>447</v>
      </c>
      <c r="J2923">
        <v>150</v>
      </c>
      <c r="K2923">
        <v>210</v>
      </c>
      <c r="M2923">
        <v>70</v>
      </c>
      <c r="O2923" s="146" t="s">
        <v>487</v>
      </c>
      <c r="P2923">
        <v>10</v>
      </c>
    </row>
    <row r="2924" spans="1:17">
      <c r="A2924" s="244">
        <v>18</v>
      </c>
      <c r="B2924" s="244" t="s">
        <v>1082</v>
      </c>
      <c r="C2924" s="244" t="s">
        <v>1083</v>
      </c>
      <c r="D2924" s="244" t="s">
        <v>1084</v>
      </c>
      <c r="E2924" s="244">
        <v>6</v>
      </c>
      <c r="F2924" s="244">
        <v>3</v>
      </c>
      <c r="G2924" s="2">
        <v>42586</v>
      </c>
      <c r="H2924" s="3">
        <v>2</v>
      </c>
      <c r="I2924" s="3" t="s">
        <v>14</v>
      </c>
      <c r="M2924">
        <v>70</v>
      </c>
      <c r="O2924" s="144" t="s">
        <v>464</v>
      </c>
      <c r="P2924">
        <v>10</v>
      </c>
      <c r="Q2924">
        <v>2</v>
      </c>
    </row>
    <row r="2925" spans="1:17">
      <c r="A2925" s="244">
        <v>18</v>
      </c>
      <c r="B2925" s="244" t="s">
        <v>1082</v>
      </c>
      <c r="C2925" s="244" t="s">
        <v>1083</v>
      </c>
      <c r="D2925" s="244" t="s">
        <v>1084</v>
      </c>
      <c r="E2925" s="244">
        <v>6</v>
      </c>
      <c r="F2925" s="244">
        <v>3</v>
      </c>
      <c r="G2925" s="2">
        <v>42586</v>
      </c>
      <c r="H2925" s="3">
        <v>2</v>
      </c>
      <c r="I2925" s="3" t="s">
        <v>14</v>
      </c>
      <c r="M2925">
        <v>70</v>
      </c>
      <c r="O2925" s="146" t="s">
        <v>487</v>
      </c>
      <c r="P2925">
        <v>25</v>
      </c>
    </row>
    <row r="2926" spans="1:17">
      <c r="A2926" s="244">
        <v>18</v>
      </c>
      <c r="B2926" s="244" t="s">
        <v>1082</v>
      </c>
      <c r="C2926" s="244" t="s">
        <v>1083</v>
      </c>
      <c r="D2926" s="244" t="s">
        <v>1084</v>
      </c>
      <c r="E2926" s="244">
        <v>6</v>
      </c>
      <c r="F2926" s="244">
        <v>3</v>
      </c>
      <c r="G2926" s="2">
        <v>42586</v>
      </c>
      <c r="H2926" s="3">
        <v>2</v>
      </c>
      <c r="I2926" s="3" t="s">
        <v>14</v>
      </c>
      <c r="M2926">
        <v>70</v>
      </c>
      <c r="O2926" s="144" t="s">
        <v>496</v>
      </c>
      <c r="P2926">
        <v>1</v>
      </c>
    </row>
    <row r="2927" spans="1:17">
      <c r="A2927" s="244">
        <v>18</v>
      </c>
      <c r="B2927" s="244" t="s">
        <v>1082</v>
      </c>
      <c r="C2927" s="244" t="s">
        <v>1083</v>
      </c>
      <c r="D2927" s="244" t="s">
        <v>1084</v>
      </c>
      <c r="E2927" s="244">
        <v>6</v>
      </c>
      <c r="F2927" s="244">
        <v>3</v>
      </c>
      <c r="G2927" s="2">
        <v>42586</v>
      </c>
      <c r="H2927" s="3">
        <v>2</v>
      </c>
      <c r="I2927" s="3" t="s">
        <v>14</v>
      </c>
      <c r="M2927">
        <v>70</v>
      </c>
      <c r="O2927" s="144" t="s">
        <v>450</v>
      </c>
      <c r="P2927">
        <v>5</v>
      </c>
    </row>
    <row r="2928" spans="1:17">
      <c r="A2928" s="244">
        <v>18</v>
      </c>
      <c r="B2928" s="244" t="s">
        <v>1082</v>
      </c>
      <c r="C2928" s="244" t="s">
        <v>1083</v>
      </c>
      <c r="D2928" s="244" t="s">
        <v>1084</v>
      </c>
      <c r="E2928" s="244">
        <v>6</v>
      </c>
      <c r="F2928" s="244">
        <v>3</v>
      </c>
      <c r="G2928" s="2">
        <v>42586</v>
      </c>
      <c r="H2928" s="3">
        <v>2</v>
      </c>
      <c r="I2928" s="3" t="s">
        <v>14</v>
      </c>
      <c r="M2928">
        <v>70</v>
      </c>
      <c r="O2928" s="144" t="s">
        <v>493</v>
      </c>
      <c r="P2928">
        <v>5</v>
      </c>
    </row>
    <row r="2929" spans="1:17">
      <c r="A2929" s="244">
        <v>18</v>
      </c>
      <c r="B2929" s="244" t="s">
        <v>1082</v>
      </c>
      <c r="C2929" s="244" t="s">
        <v>1083</v>
      </c>
      <c r="D2929" s="244" t="s">
        <v>1084</v>
      </c>
      <c r="E2929" s="244">
        <v>6</v>
      </c>
      <c r="F2929" s="244">
        <v>3</v>
      </c>
      <c r="G2929" s="2">
        <v>42586</v>
      </c>
      <c r="H2929" s="3">
        <v>2</v>
      </c>
      <c r="I2929" s="3" t="s">
        <v>14</v>
      </c>
      <c r="M2929">
        <v>70</v>
      </c>
      <c r="O2929" s="144" t="s">
        <v>453</v>
      </c>
      <c r="P2929">
        <v>40</v>
      </c>
    </row>
    <row r="2930" spans="1:17">
      <c r="A2930" s="244">
        <v>18</v>
      </c>
      <c r="B2930" s="244" t="s">
        <v>1082</v>
      </c>
      <c r="C2930" s="244" t="s">
        <v>1083</v>
      </c>
      <c r="D2930" s="244" t="s">
        <v>1084</v>
      </c>
      <c r="E2930" s="244">
        <v>6</v>
      </c>
      <c r="F2930" s="244">
        <v>3</v>
      </c>
      <c r="G2930" s="2">
        <v>42586</v>
      </c>
      <c r="H2930" s="3">
        <v>1</v>
      </c>
      <c r="I2930" s="3" t="s">
        <v>447</v>
      </c>
      <c r="J2930">
        <v>200</v>
      </c>
      <c r="K2930">
        <v>210</v>
      </c>
      <c r="M2930">
        <v>71</v>
      </c>
      <c r="O2930" s="144" t="s">
        <v>450</v>
      </c>
      <c r="P2930">
        <v>40</v>
      </c>
    </row>
    <row r="2931" spans="1:17">
      <c r="A2931" s="244">
        <v>18</v>
      </c>
      <c r="B2931" s="244" t="s">
        <v>1082</v>
      </c>
      <c r="C2931" s="244" t="s">
        <v>1083</v>
      </c>
      <c r="D2931" s="244" t="s">
        <v>1084</v>
      </c>
      <c r="E2931" s="244">
        <v>6</v>
      </c>
      <c r="F2931" s="244">
        <v>3</v>
      </c>
      <c r="G2931" s="2">
        <v>42586</v>
      </c>
      <c r="H2931" s="3">
        <v>1</v>
      </c>
      <c r="I2931" s="3" t="s">
        <v>447</v>
      </c>
      <c r="J2931">
        <v>200</v>
      </c>
      <c r="K2931">
        <v>210</v>
      </c>
      <c r="M2931">
        <v>71</v>
      </c>
      <c r="O2931" s="146" t="s">
        <v>487</v>
      </c>
      <c r="P2931">
        <v>10</v>
      </c>
    </row>
    <row r="2932" spans="1:17">
      <c r="A2932" s="244">
        <v>18</v>
      </c>
      <c r="B2932" s="244" t="s">
        <v>1082</v>
      </c>
      <c r="C2932" s="244" t="s">
        <v>1083</v>
      </c>
      <c r="D2932" s="244" t="s">
        <v>1084</v>
      </c>
      <c r="E2932" s="244">
        <v>6</v>
      </c>
      <c r="F2932" s="244">
        <v>3</v>
      </c>
      <c r="G2932" s="2">
        <v>42586</v>
      </c>
      <c r="H2932" s="3">
        <v>1</v>
      </c>
      <c r="I2932" s="3" t="s">
        <v>447</v>
      </c>
      <c r="J2932">
        <v>200</v>
      </c>
      <c r="K2932">
        <v>210</v>
      </c>
      <c r="M2932">
        <v>71</v>
      </c>
      <c r="O2932" s="144" t="s">
        <v>453</v>
      </c>
      <c r="P2932">
        <v>30</v>
      </c>
    </row>
    <row r="2933" spans="1:17">
      <c r="A2933" s="244">
        <v>18</v>
      </c>
      <c r="B2933" s="244" t="s">
        <v>1082</v>
      </c>
      <c r="C2933" s="244" t="s">
        <v>1083</v>
      </c>
      <c r="D2933" s="244" t="s">
        <v>1084</v>
      </c>
      <c r="E2933" s="244">
        <v>6</v>
      </c>
      <c r="F2933" s="244">
        <v>3</v>
      </c>
      <c r="G2933" s="2">
        <v>42586</v>
      </c>
      <c r="H2933" s="3">
        <v>1</v>
      </c>
      <c r="I2933" s="3" t="s">
        <v>447</v>
      </c>
      <c r="J2933">
        <v>200</v>
      </c>
      <c r="K2933">
        <v>210</v>
      </c>
      <c r="M2933">
        <v>71</v>
      </c>
      <c r="O2933" s="144" t="s">
        <v>458</v>
      </c>
      <c r="P2933">
        <v>10</v>
      </c>
    </row>
    <row r="2934" spans="1:17">
      <c r="A2934" s="244">
        <v>18</v>
      </c>
      <c r="B2934" s="244" t="s">
        <v>1082</v>
      </c>
      <c r="C2934" s="244" t="s">
        <v>1083</v>
      </c>
      <c r="D2934" s="244" t="s">
        <v>1084</v>
      </c>
      <c r="E2934" s="244">
        <v>6</v>
      </c>
      <c r="F2934" s="244">
        <v>3</v>
      </c>
      <c r="G2934" s="2">
        <v>42586</v>
      </c>
      <c r="H2934" s="3">
        <v>1</v>
      </c>
      <c r="I2934" s="3" t="s">
        <v>447</v>
      </c>
      <c r="J2934">
        <v>200</v>
      </c>
      <c r="K2934">
        <v>210</v>
      </c>
      <c r="M2934">
        <v>71</v>
      </c>
      <c r="O2934" s="144" t="s">
        <v>455</v>
      </c>
      <c r="P2934">
        <v>5</v>
      </c>
    </row>
    <row r="2935" spans="1:17">
      <c r="A2935" s="244">
        <v>18</v>
      </c>
      <c r="B2935" s="244" t="s">
        <v>1082</v>
      </c>
      <c r="C2935" s="244" t="s">
        <v>1083</v>
      </c>
      <c r="D2935" s="244" t="s">
        <v>1084</v>
      </c>
      <c r="E2935" s="244">
        <v>6</v>
      </c>
      <c r="F2935" s="244">
        <v>3</v>
      </c>
      <c r="G2935" s="2">
        <v>42586</v>
      </c>
      <c r="H2935" s="3">
        <v>1</v>
      </c>
      <c r="I2935" s="3" t="s">
        <v>447</v>
      </c>
      <c r="J2935">
        <v>200</v>
      </c>
      <c r="K2935">
        <v>210</v>
      </c>
      <c r="M2935">
        <v>71</v>
      </c>
      <c r="O2935" s="144" t="s">
        <v>461</v>
      </c>
      <c r="P2935">
        <v>1</v>
      </c>
    </row>
    <row r="2936" spans="1:17">
      <c r="A2936" s="244">
        <v>18</v>
      </c>
      <c r="B2936" s="244" t="s">
        <v>1082</v>
      </c>
      <c r="C2936" s="244" t="s">
        <v>1083</v>
      </c>
      <c r="D2936" s="244" t="s">
        <v>1084</v>
      </c>
      <c r="E2936" s="244">
        <v>6</v>
      </c>
      <c r="F2936" s="244">
        <v>3</v>
      </c>
      <c r="G2936" s="2">
        <v>42586</v>
      </c>
      <c r="H2936" s="3">
        <v>2</v>
      </c>
      <c r="I2936" s="3" t="s">
        <v>14</v>
      </c>
      <c r="M2936">
        <v>71</v>
      </c>
      <c r="O2936" s="144" t="s">
        <v>465</v>
      </c>
      <c r="P2936">
        <v>5</v>
      </c>
      <c r="Q2936">
        <v>1</v>
      </c>
    </row>
    <row r="2937" spans="1:17">
      <c r="A2937" s="244">
        <v>18</v>
      </c>
      <c r="B2937" s="244" t="s">
        <v>1082</v>
      </c>
      <c r="C2937" s="244" t="s">
        <v>1083</v>
      </c>
      <c r="D2937" s="244" t="s">
        <v>1084</v>
      </c>
      <c r="E2937" s="244">
        <v>6</v>
      </c>
      <c r="F2937" s="244">
        <v>3</v>
      </c>
      <c r="G2937" s="2">
        <v>42586</v>
      </c>
      <c r="H2937" s="3">
        <v>2</v>
      </c>
      <c r="I2937" s="3" t="s">
        <v>14</v>
      </c>
      <c r="M2937">
        <v>71</v>
      </c>
      <c r="O2937" s="144" t="s">
        <v>464</v>
      </c>
      <c r="P2937">
        <v>10</v>
      </c>
    </row>
    <row r="2938" spans="1:17">
      <c r="A2938" s="244">
        <v>18</v>
      </c>
      <c r="B2938" s="244" t="s">
        <v>1082</v>
      </c>
      <c r="C2938" s="244" t="s">
        <v>1083</v>
      </c>
      <c r="D2938" s="244" t="s">
        <v>1084</v>
      </c>
      <c r="E2938" s="244">
        <v>6</v>
      </c>
      <c r="F2938" s="244">
        <v>3</v>
      </c>
      <c r="G2938" s="2">
        <v>42586</v>
      </c>
      <c r="H2938" s="3">
        <v>2</v>
      </c>
      <c r="I2938" s="3" t="s">
        <v>14</v>
      </c>
      <c r="M2938">
        <v>71</v>
      </c>
      <c r="O2938" s="144" t="s">
        <v>461</v>
      </c>
      <c r="P2938">
        <v>5</v>
      </c>
    </row>
    <row r="2939" spans="1:17">
      <c r="A2939" s="244">
        <v>18</v>
      </c>
      <c r="B2939" s="244" t="s">
        <v>1082</v>
      </c>
      <c r="C2939" s="244" t="s">
        <v>1083</v>
      </c>
      <c r="D2939" s="244" t="s">
        <v>1084</v>
      </c>
      <c r="E2939" s="244">
        <v>6</v>
      </c>
      <c r="F2939" s="244">
        <v>3</v>
      </c>
      <c r="G2939" s="2">
        <v>42586</v>
      </c>
      <c r="H2939" s="3">
        <v>2</v>
      </c>
      <c r="I2939" s="3" t="s">
        <v>14</v>
      </c>
      <c r="M2939">
        <v>71</v>
      </c>
      <c r="O2939" s="144" t="s">
        <v>450</v>
      </c>
      <c r="P2939">
        <v>1</v>
      </c>
    </row>
    <row r="2940" spans="1:17">
      <c r="A2940" s="244">
        <v>18</v>
      </c>
      <c r="B2940" s="244" t="s">
        <v>1082</v>
      </c>
      <c r="C2940" s="244" t="s">
        <v>1083</v>
      </c>
      <c r="D2940" s="244" t="s">
        <v>1084</v>
      </c>
      <c r="E2940" s="244">
        <v>6</v>
      </c>
      <c r="F2940" s="244">
        <v>3</v>
      </c>
      <c r="G2940" s="2">
        <v>42586</v>
      </c>
      <c r="H2940" s="3">
        <v>2</v>
      </c>
      <c r="I2940" s="3" t="s">
        <v>14</v>
      </c>
      <c r="M2940">
        <v>71</v>
      </c>
      <c r="O2940" s="146" t="s">
        <v>487</v>
      </c>
      <c r="P2940">
        <v>10</v>
      </c>
    </row>
    <row r="2941" spans="1:17">
      <c r="A2941" s="244">
        <v>18</v>
      </c>
      <c r="B2941" s="244" t="s">
        <v>1082</v>
      </c>
      <c r="C2941" s="244" t="s">
        <v>1083</v>
      </c>
      <c r="D2941" s="244" t="s">
        <v>1084</v>
      </c>
      <c r="E2941" s="244">
        <v>6</v>
      </c>
      <c r="F2941" s="244">
        <v>3</v>
      </c>
      <c r="G2941" s="2">
        <v>42586</v>
      </c>
      <c r="H2941" s="3">
        <v>2</v>
      </c>
      <c r="I2941" s="3" t="s">
        <v>14</v>
      </c>
      <c r="M2941">
        <v>71</v>
      </c>
      <c r="O2941" s="144" t="s">
        <v>453</v>
      </c>
      <c r="P2941">
        <v>40</v>
      </c>
    </row>
    <row r="2942" spans="1:17">
      <c r="A2942" s="244">
        <v>18</v>
      </c>
      <c r="B2942" s="244" t="s">
        <v>1082</v>
      </c>
      <c r="C2942" s="244" t="s">
        <v>1083</v>
      </c>
      <c r="D2942" s="244" t="s">
        <v>1084</v>
      </c>
      <c r="E2942" s="244">
        <v>6</v>
      </c>
      <c r="F2942" s="244">
        <v>3</v>
      </c>
      <c r="G2942" s="2">
        <v>42586</v>
      </c>
      <c r="H2942" s="3">
        <v>2</v>
      </c>
      <c r="I2942" s="3" t="s">
        <v>14</v>
      </c>
      <c r="M2942">
        <v>71</v>
      </c>
      <c r="O2942" s="144" t="s">
        <v>484</v>
      </c>
      <c r="P2942">
        <v>1</v>
      </c>
    </row>
    <row r="2943" spans="1:17">
      <c r="A2943" s="244">
        <v>18</v>
      </c>
      <c r="B2943" s="244" t="s">
        <v>1082</v>
      </c>
      <c r="C2943" s="244" t="s">
        <v>1083</v>
      </c>
      <c r="D2943" s="244" t="s">
        <v>1084</v>
      </c>
      <c r="E2943" s="244">
        <v>6</v>
      </c>
      <c r="F2943" s="244">
        <v>3</v>
      </c>
      <c r="G2943" s="2">
        <v>42586</v>
      </c>
      <c r="H2943" s="3">
        <v>2</v>
      </c>
      <c r="I2943" s="3" t="s">
        <v>14</v>
      </c>
      <c r="M2943">
        <v>71</v>
      </c>
      <c r="O2943" s="144" t="s">
        <v>493</v>
      </c>
      <c r="P2943">
        <v>5</v>
      </c>
    </row>
    <row r="2944" spans="1:17">
      <c r="A2944" s="244">
        <v>18</v>
      </c>
      <c r="B2944" s="244" t="s">
        <v>1082</v>
      </c>
      <c r="C2944" s="244" t="s">
        <v>1083</v>
      </c>
      <c r="D2944" s="244" t="s">
        <v>1084</v>
      </c>
      <c r="E2944" s="244">
        <v>6</v>
      </c>
      <c r="F2944" s="244">
        <v>3</v>
      </c>
      <c r="G2944" s="2">
        <v>42586</v>
      </c>
      <c r="H2944" s="3">
        <v>2</v>
      </c>
      <c r="I2944" s="3" t="s">
        <v>14</v>
      </c>
      <c r="M2944">
        <v>71</v>
      </c>
      <c r="O2944" s="144" t="s">
        <v>448</v>
      </c>
      <c r="P2944">
        <v>1</v>
      </c>
    </row>
    <row r="2945" spans="1:16">
      <c r="A2945" s="244">
        <v>18</v>
      </c>
      <c r="B2945" s="244" t="s">
        <v>1082</v>
      </c>
      <c r="C2945" s="244" t="s">
        <v>1083</v>
      </c>
      <c r="D2945" s="244" t="s">
        <v>1084</v>
      </c>
      <c r="E2945" s="244">
        <v>6</v>
      </c>
      <c r="F2945" s="244">
        <v>3</v>
      </c>
      <c r="G2945" s="2">
        <v>42586</v>
      </c>
      <c r="H2945" s="3">
        <v>1</v>
      </c>
      <c r="I2945" s="3" t="s">
        <v>447</v>
      </c>
      <c r="J2945">
        <v>110</v>
      </c>
      <c r="K2945">
        <v>140</v>
      </c>
      <c r="M2945">
        <v>72</v>
      </c>
      <c r="O2945" s="146" t="s">
        <v>487</v>
      </c>
      <c r="P2945">
        <v>25</v>
      </c>
    </row>
    <row r="2946" spans="1:16">
      <c r="A2946" s="244">
        <v>18</v>
      </c>
      <c r="B2946" s="244" t="s">
        <v>1082</v>
      </c>
      <c r="C2946" s="244" t="s">
        <v>1083</v>
      </c>
      <c r="D2946" s="244" t="s">
        <v>1084</v>
      </c>
      <c r="E2946" s="244">
        <v>6</v>
      </c>
      <c r="F2946" s="244">
        <v>3</v>
      </c>
      <c r="G2946" s="2">
        <v>42586</v>
      </c>
      <c r="H2946" s="3">
        <v>1</v>
      </c>
      <c r="I2946" s="3" t="s">
        <v>447</v>
      </c>
      <c r="J2946">
        <v>110</v>
      </c>
      <c r="K2946">
        <v>140</v>
      </c>
      <c r="M2946">
        <v>72</v>
      </c>
      <c r="O2946" s="144" t="s">
        <v>458</v>
      </c>
      <c r="P2946">
        <v>20</v>
      </c>
    </row>
    <row r="2947" spans="1:16">
      <c r="A2947" s="244">
        <v>18</v>
      </c>
      <c r="B2947" s="244" t="s">
        <v>1082</v>
      </c>
      <c r="C2947" s="244" t="s">
        <v>1083</v>
      </c>
      <c r="D2947" s="244" t="s">
        <v>1084</v>
      </c>
      <c r="E2947" s="244">
        <v>6</v>
      </c>
      <c r="F2947" s="244">
        <v>3</v>
      </c>
      <c r="G2947" s="2">
        <v>42586</v>
      </c>
      <c r="H2947" s="3">
        <v>1</v>
      </c>
      <c r="I2947" s="3" t="s">
        <v>447</v>
      </c>
      <c r="J2947">
        <v>110</v>
      </c>
      <c r="K2947">
        <v>140</v>
      </c>
      <c r="M2947">
        <v>72</v>
      </c>
      <c r="O2947" s="144" t="s">
        <v>453</v>
      </c>
      <c r="P2947">
        <v>40</v>
      </c>
    </row>
    <row r="2948" spans="1:16">
      <c r="A2948" s="244">
        <v>18</v>
      </c>
      <c r="B2948" s="244" t="s">
        <v>1082</v>
      </c>
      <c r="C2948" s="244" t="s">
        <v>1083</v>
      </c>
      <c r="D2948" s="244" t="s">
        <v>1084</v>
      </c>
      <c r="E2948" s="244">
        <v>6</v>
      </c>
      <c r="F2948" s="244">
        <v>3</v>
      </c>
      <c r="G2948" s="2">
        <v>42586</v>
      </c>
      <c r="H2948" s="3">
        <v>1</v>
      </c>
      <c r="I2948" s="3" t="s">
        <v>447</v>
      </c>
      <c r="J2948">
        <v>110</v>
      </c>
      <c r="K2948">
        <v>140</v>
      </c>
      <c r="M2948">
        <v>72</v>
      </c>
      <c r="O2948" s="144" t="s">
        <v>450</v>
      </c>
      <c r="P2948">
        <v>20</v>
      </c>
    </row>
    <row r="2949" spans="1:16">
      <c r="A2949" s="244">
        <v>18</v>
      </c>
      <c r="B2949" s="244" t="s">
        <v>1082</v>
      </c>
      <c r="C2949" s="244" t="s">
        <v>1083</v>
      </c>
      <c r="D2949" s="244" t="s">
        <v>1084</v>
      </c>
      <c r="E2949" s="244">
        <v>6</v>
      </c>
      <c r="F2949" s="244">
        <v>3</v>
      </c>
      <c r="G2949" s="2">
        <v>42586</v>
      </c>
      <c r="H2949" s="3">
        <v>1</v>
      </c>
      <c r="I2949" s="3" t="s">
        <v>447</v>
      </c>
      <c r="J2949">
        <v>110</v>
      </c>
      <c r="K2949">
        <v>140</v>
      </c>
      <c r="M2949">
        <v>72</v>
      </c>
      <c r="O2949" s="144" t="s">
        <v>449</v>
      </c>
      <c r="P2949">
        <v>1</v>
      </c>
    </row>
    <row r="2950" spans="1:16">
      <c r="A2950" s="244">
        <v>18</v>
      </c>
      <c r="B2950" s="244" t="s">
        <v>1082</v>
      </c>
      <c r="C2950" s="244" t="s">
        <v>1083</v>
      </c>
      <c r="D2950" s="244" t="s">
        <v>1084</v>
      </c>
      <c r="E2950" s="244">
        <v>6</v>
      </c>
      <c r="F2950" s="244">
        <v>3</v>
      </c>
      <c r="G2950" s="2">
        <v>42586</v>
      </c>
      <c r="H2950" s="3">
        <v>1</v>
      </c>
      <c r="I2950" s="3" t="s">
        <v>447</v>
      </c>
      <c r="J2950">
        <v>110</v>
      </c>
      <c r="K2950">
        <v>140</v>
      </c>
      <c r="M2950">
        <v>72</v>
      </c>
      <c r="O2950" s="144" t="s">
        <v>456</v>
      </c>
      <c r="P2950">
        <v>5</v>
      </c>
    </row>
    <row r="2951" spans="1:16">
      <c r="A2951" s="244">
        <v>18</v>
      </c>
      <c r="B2951" s="244" t="s">
        <v>1082</v>
      </c>
      <c r="C2951" s="244" t="s">
        <v>1083</v>
      </c>
      <c r="D2951" s="244" t="s">
        <v>1084</v>
      </c>
      <c r="E2951" s="244">
        <v>6</v>
      </c>
      <c r="F2951" s="244">
        <v>3</v>
      </c>
      <c r="G2951" s="2">
        <v>42586</v>
      </c>
      <c r="H2951" s="3">
        <v>1</v>
      </c>
      <c r="I2951" s="3" t="s">
        <v>447</v>
      </c>
      <c r="J2951">
        <v>110</v>
      </c>
      <c r="K2951">
        <v>140</v>
      </c>
      <c r="M2951">
        <v>72</v>
      </c>
      <c r="O2951" s="144" t="s">
        <v>493</v>
      </c>
      <c r="P2951">
        <v>1</v>
      </c>
    </row>
    <row r="2952" spans="1:16">
      <c r="A2952" s="244">
        <v>18</v>
      </c>
      <c r="B2952" s="244" t="s">
        <v>1082</v>
      </c>
      <c r="C2952" s="244" t="s">
        <v>1083</v>
      </c>
      <c r="D2952" s="244" t="s">
        <v>1084</v>
      </c>
      <c r="E2952" s="244">
        <v>6</v>
      </c>
      <c r="F2952" s="244">
        <v>3</v>
      </c>
      <c r="G2952" s="2">
        <v>42586</v>
      </c>
      <c r="H2952" s="3">
        <v>2</v>
      </c>
      <c r="I2952" s="3" t="s">
        <v>14</v>
      </c>
      <c r="M2952">
        <v>72</v>
      </c>
      <c r="O2952" s="144" t="s">
        <v>493</v>
      </c>
      <c r="P2952">
        <v>5</v>
      </c>
    </row>
    <row r="2953" spans="1:16">
      <c r="A2953" s="244">
        <v>18</v>
      </c>
      <c r="B2953" s="244" t="s">
        <v>1082</v>
      </c>
      <c r="C2953" s="244" t="s">
        <v>1083</v>
      </c>
      <c r="D2953" s="244" t="s">
        <v>1084</v>
      </c>
      <c r="E2953" s="244">
        <v>6</v>
      </c>
      <c r="F2953" s="244">
        <v>3</v>
      </c>
      <c r="G2953" s="2">
        <v>42586</v>
      </c>
      <c r="H2953" s="3">
        <v>2</v>
      </c>
      <c r="I2953" s="3" t="s">
        <v>14</v>
      </c>
      <c r="M2953">
        <v>72</v>
      </c>
      <c r="O2953" s="146" t="s">
        <v>487</v>
      </c>
      <c r="P2953">
        <v>25</v>
      </c>
    </row>
    <row r="2954" spans="1:16">
      <c r="A2954" s="244">
        <v>18</v>
      </c>
      <c r="B2954" s="244" t="s">
        <v>1082</v>
      </c>
      <c r="C2954" s="244" t="s">
        <v>1083</v>
      </c>
      <c r="D2954" s="244" t="s">
        <v>1084</v>
      </c>
      <c r="E2954" s="244">
        <v>6</v>
      </c>
      <c r="F2954" s="244">
        <v>3</v>
      </c>
      <c r="G2954" s="2">
        <v>42586</v>
      </c>
      <c r="H2954" s="3">
        <v>2</v>
      </c>
      <c r="I2954" s="3" t="s">
        <v>14</v>
      </c>
      <c r="M2954">
        <v>72</v>
      </c>
      <c r="O2954" s="144" t="s">
        <v>453</v>
      </c>
      <c r="P2954">
        <v>60</v>
      </c>
    </row>
    <row r="2955" spans="1:16">
      <c r="A2955" s="244">
        <v>18</v>
      </c>
      <c r="B2955" s="244" t="s">
        <v>1082</v>
      </c>
      <c r="C2955" s="244" t="s">
        <v>1083</v>
      </c>
      <c r="D2955" s="244" t="s">
        <v>1084</v>
      </c>
      <c r="E2955" s="244">
        <v>6</v>
      </c>
      <c r="F2955" s="244">
        <v>3</v>
      </c>
      <c r="G2955" s="2">
        <v>42586</v>
      </c>
      <c r="H2955" s="3">
        <v>2</v>
      </c>
      <c r="I2955" s="3" t="s">
        <v>14</v>
      </c>
      <c r="M2955">
        <v>72</v>
      </c>
      <c r="O2955" s="144" t="s">
        <v>450</v>
      </c>
      <c r="P2955">
        <v>10</v>
      </c>
    </row>
    <row r="2956" spans="1:16">
      <c r="A2956" s="244">
        <v>18</v>
      </c>
      <c r="B2956" s="244" t="s">
        <v>1082</v>
      </c>
      <c r="C2956" s="244" t="s">
        <v>1083</v>
      </c>
      <c r="D2956" s="244" t="s">
        <v>1084</v>
      </c>
      <c r="E2956" s="244">
        <v>6</v>
      </c>
      <c r="F2956" s="244">
        <v>3</v>
      </c>
      <c r="G2956" s="2">
        <v>42586</v>
      </c>
      <c r="H2956" s="3">
        <v>1</v>
      </c>
      <c r="I2956" s="3" t="s">
        <v>447</v>
      </c>
      <c r="J2956">
        <v>170</v>
      </c>
      <c r="K2956">
        <v>180</v>
      </c>
      <c r="M2956">
        <v>73</v>
      </c>
      <c r="O2956" s="144" t="s">
        <v>464</v>
      </c>
      <c r="P2956">
        <v>10</v>
      </c>
    </row>
    <row r="2957" spans="1:16">
      <c r="A2957" s="244">
        <v>18</v>
      </c>
      <c r="B2957" s="244" t="s">
        <v>1082</v>
      </c>
      <c r="C2957" s="244" t="s">
        <v>1083</v>
      </c>
      <c r="D2957" s="244" t="s">
        <v>1084</v>
      </c>
      <c r="E2957" s="244">
        <v>6</v>
      </c>
      <c r="F2957" s="244">
        <v>3</v>
      </c>
      <c r="G2957" s="2">
        <v>42586</v>
      </c>
      <c r="H2957" s="3">
        <v>1</v>
      </c>
      <c r="I2957" s="3" t="s">
        <v>447</v>
      </c>
      <c r="J2957">
        <v>170</v>
      </c>
      <c r="K2957">
        <v>180</v>
      </c>
      <c r="M2957">
        <v>73</v>
      </c>
      <c r="O2957" s="144" t="s">
        <v>450</v>
      </c>
      <c r="P2957">
        <v>15</v>
      </c>
    </row>
    <row r="2958" spans="1:16">
      <c r="A2958" s="244">
        <v>18</v>
      </c>
      <c r="B2958" s="244" t="s">
        <v>1082</v>
      </c>
      <c r="C2958" s="244" t="s">
        <v>1083</v>
      </c>
      <c r="D2958" s="244" t="s">
        <v>1084</v>
      </c>
      <c r="E2958" s="244">
        <v>6</v>
      </c>
      <c r="F2958" s="244">
        <v>3</v>
      </c>
      <c r="G2958" s="2">
        <v>42586</v>
      </c>
      <c r="H2958" s="3">
        <v>1</v>
      </c>
      <c r="I2958" s="3" t="s">
        <v>447</v>
      </c>
      <c r="J2958">
        <v>170</v>
      </c>
      <c r="K2958">
        <v>180</v>
      </c>
      <c r="M2958">
        <v>73</v>
      </c>
      <c r="O2958" s="144" t="s">
        <v>458</v>
      </c>
      <c r="P2958">
        <v>25</v>
      </c>
    </row>
    <row r="2959" spans="1:16">
      <c r="A2959" s="244">
        <v>18</v>
      </c>
      <c r="B2959" s="244" t="s">
        <v>1082</v>
      </c>
      <c r="C2959" s="244" t="s">
        <v>1083</v>
      </c>
      <c r="D2959" s="244" t="s">
        <v>1084</v>
      </c>
      <c r="E2959" s="244">
        <v>6</v>
      </c>
      <c r="F2959" s="244">
        <v>3</v>
      </c>
      <c r="G2959" s="2">
        <v>42586</v>
      </c>
      <c r="H2959" s="3">
        <v>1</v>
      </c>
      <c r="I2959" s="3" t="s">
        <v>447</v>
      </c>
      <c r="J2959">
        <v>170</v>
      </c>
      <c r="K2959">
        <v>180</v>
      </c>
      <c r="M2959">
        <v>73</v>
      </c>
      <c r="O2959" s="144" t="s">
        <v>453</v>
      </c>
      <c r="P2959">
        <v>40</v>
      </c>
    </row>
    <row r="2960" spans="1:16">
      <c r="A2960" s="244">
        <v>18</v>
      </c>
      <c r="B2960" s="244" t="s">
        <v>1082</v>
      </c>
      <c r="C2960" s="244" t="s">
        <v>1083</v>
      </c>
      <c r="D2960" s="244" t="s">
        <v>1084</v>
      </c>
      <c r="E2960" s="244">
        <v>6</v>
      </c>
      <c r="F2960" s="244">
        <v>3</v>
      </c>
      <c r="G2960" s="2">
        <v>42586</v>
      </c>
      <c r="H2960" s="3">
        <v>1</v>
      </c>
      <c r="I2960" s="3" t="s">
        <v>447</v>
      </c>
      <c r="J2960">
        <v>170</v>
      </c>
      <c r="K2960">
        <v>180</v>
      </c>
      <c r="M2960">
        <v>73</v>
      </c>
      <c r="O2960" s="144" t="s">
        <v>493</v>
      </c>
      <c r="P2960">
        <v>5</v>
      </c>
    </row>
    <row r="2961" spans="1:17">
      <c r="A2961" s="244">
        <v>18</v>
      </c>
      <c r="B2961" s="244" t="s">
        <v>1082</v>
      </c>
      <c r="C2961" s="244" t="s">
        <v>1083</v>
      </c>
      <c r="D2961" s="244" t="s">
        <v>1084</v>
      </c>
      <c r="E2961" s="244">
        <v>6</v>
      </c>
      <c r="F2961" s="244">
        <v>3</v>
      </c>
      <c r="G2961" s="2">
        <v>42586</v>
      </c>
      <c r="H2961" s="3">
        <v>1</v>
      </c>
      <c r="I2961" s="3" t="s">
        <v>447</v>
      </c>
      <c r="J2961">
        <v>170</v>
      </c>
      <c r="K2961">
        <v>180</v>
      </c>
      <c r="M2961">
        <v>73</v>
      </c>
      <c r="O2961" s="146" t="s">
        <v>487</v>
      </c>
      <c r="P2961">
        <v>15</v>
      </c>
    </row>
    <row r="2962" spans="1:17">
      <c r="A2962" s="244">
        <v>18</v>
      </c>
      <c r="B2962" s="244" t="s">
        <v>1082</v>
      </c>
      <c r="C2962" s="244" t="s">
        <v>1083</v>
      </c>
      <c r="D2962" s="244" t="s">
        <v>1084</v>
      </c>
      <c r="E2962" s="244">
        <v>6</v>
      </c>
      <c r="F2962" s="244">
        <v>3</v>
      </c>
      <c r="G2962" s="2">
        <v>42586</v>
      </c>
      <c r="H2962" s="3">
        <v>1</v>
      </c>
      <c r="I2962" s="3" t="s">
        <v>447</v>
      </c>
      <c r="J2962">
        <v>170</v>
      </c>
      <c r="K2962">
        <v>180</v>
      </c>
      <c r="M2962">
        <v>73</v>
      </c>
      <c r="O2962" s="144" t="s">
        <v>456</v>
      </c>
      <c r="P2962">
        <v>1</v>
      </c>
    </row>
    <row r="2963" spans="1:17">
      <c r="A2963" s="244">
        <v>18</v>
      </c>
      <c r="B2963" s="244" t="s">
        <v>1082</v>
      </c>
      <c r="C2963" s="244" t="s">
        <v>1083</v>
      </c>
      <c r="D2963" s="244" t="s">
        <v>1084</v>
      </c>
      <c r="E2963" s="244">
        <v>6</v>
      </c>
      <c r="F2963" s="244">
        <v>3</v>
      </c>
      <c r="G2963" s="2">
        <v>42586</v>
      </c>
      <c r="H2963" s="3">
        <v>1</v>
      </c>
      <c r="I2963" s="3" t="s">
        <v>447</v>
      </c>
      <c r="J2963">
        <v>170</v>
      </c>
      <c r="K2963">
        <v>180</v>
      </c>
      <c r="M2963">
        <v>73</v>
      </c>
      <c r="O2963" s="144" t="s">
        <v>451</v>
      </c>
      <c r="P2963">
        <v>1</v>
      </c>
    </row>
    <row r="2964" spans="1:17">
      <c r="A2964" s="244">
        <v>18</v>
      </c>
      <c r="B2964" s="244" t="s">
        <v>1082</v>
      </c>
      <c r="C2964" s="244" t="s">
        <v>1083</v>
      </c>
      <c r="D2964" s="244" t="s">
        <v>1084</v>
      </c>
      <c r="E2964" s="244">
        <v>6</v>
      </c>
      <c r="F2964" s="244">
        <v>3</v>
      </c>
      <c r="G2964" s="2">
        <v>42586</v>
      </c>
      <c r="H2964" s="3">
        <v>1</v>
      </c>
      <c r="I2964" s="3" t="s">
        <v>447</v>
      </c>
      <c r="J2964">
        <v>170</v>
      </c>
      <c r="K2964">
        <v>180</v>
      </c>
      <c r="M2964">
        <v>73</v>
      </c>
      <c r="O2964" s="144" t="s">
        <v>455</v>
      </c>
      <c r="P2964">
        <v>5</v>
      </c>
    </row>
    <row r="2965" spans="1:17">
      <c r="A2965" s="244">
        <v>18</v>
      </c>
      <c r="B2965" s="244" t="s">
        <v>1082</v>
      </c>
      <c r="C2965" s="244" t="s">
        <v>1083</v>
      </c>
      <c r="D2965" s="244" t="s">
        <v>1084</v>
      </c>
      <c r="E2965" s="244">
        <v>6</v>
      </c>
      <c r="F2965" s="244">
        <v>3</v>
      </c>
      <c r="G2965" s="2">
        <v>42586</v>
      </c>
      <c r="H2965" s="3">
        <v>2</v>
      </c>
      <c r="I2965" s="3" t="s">
        <v>14</v>
      </c>
      <c r="M2965">
        <v>73</v>
      </c>
      <c r="O2965" s="146" t="s">
        <v>487</v>
      </c>
      <c r="P2965">
        <v>20</v>
      </c>
    </row>
    <row r="2966" spans="1:17">
      <c r="A2966" s="244">
        <v>18</v>
      </c>
      <c r="B2966" s="244" t="s">
        <v>1082</v>
      </c>
      <c r="C2966" s="244" t="s">
        <v>1083</v>
      </c>
      <c r="D2966" s="244" t="s">
        <v>1084</v>
      </c>
      <c r="E2966" s="244">
        <v>6</v>
      </c>
      <c r="F2966" s="244">
        <v>3</v>
      </c>
      <c r="G2966" s="2">
        <v>42586</v>
      </c>
      <c r="H2966" s="3">
        <v>2</v>
      </c>
      <c r="I2966" s="3" t="s">
        <v>14</v>
      </c>
      <c r="M2966">
        <v>73</v>
      </c>
      <c r="O2966" s="144" t="s">
        <v>453</v>
      </c>
      <c r="P2966">
        <v>15</v>
      </c>
    </row>
    <row r="2967" spans="1:17">
      <c r="A2967" s="244">
        <v>18</v>
      </c>
      <c r="B2967" s="244" t="s">
        <v>1082</v>
      </c>
      <c r="C2967" s="244" t="s">
        <v>1083</v>
      </c>
      <c r="D2967" s="244" t="s">
        <v>1084</v>
      </c>
      <c r="E2967" s="244">
        <v>6</v>
      </c>
      <c r="F2967" s="244">
        <v>3</v>
      </c>
      <c r="G2967" s="2">
        <v>42586</v>
      </c>
      <c r="H2967" s="3">
        <v>2</v>
      </c>
      <c r="I2967" s="3" t="s">
        <v>14</v>
      </c>
      <c r="M2967">
        <v>73</v>
      </c>
      <c r="O2967" s="144" t="s">
        <v>464</v>
      </c>
      <c r="P2967">
        <v>1</v>
      </c>
      <c r="Q2967">
        <v>1</v>
      </c>
    </row>
    <row r="2968" spans="1:17">
      <c r="A2968" s="244">
        <v>18</v>
      </c>
      <c r="B2968" s="244" t="s">
        <v>1082</v>
      </c>
      <c r="C2968" s="244" t="s">
        <v>1083</v>
      </c>
      <c r="D2968" s="244" t="s">
        <v>1084</v>
      </c>
      <c r="E2968" s="244">
        <v>6</v>
      </c>
      <c r="F2968" s="244">
        <v>3</v>
      </c>
      <c r="G2968" s="2">
        <v>42586</v>
      </c>
      <c r="H2968" s="3">
        <v>1</v>
      </c>
      <c r="I2968" s="3" t="s">
        <v>447</v>
      </c>
      <c r="J2968">
        <v>200</v>
      </c>
      <c r="K2968">
        <v>150</v>
      </c>
      <c r="M2968">
        <v>74</v>
      </c>
      <c r="O2968" s="144" t="s">
        <v>458</v>
      </c>
      <c r="P2968">
        <v>1</v>
      </c>
    </row>
    <row r="2969" spans="1:17">
      <c r="A2969" s="244">
        <v>18</v>
      </c>
      <c r="B2969" s="244" t="s">
        <v>1082</v>
      </c>
      <c r="C2969" s="244" t="s">
        <v>1083</v>
      </c>
      <c r="D2969" s="244" t="s">
        <v>1084</v>
      </c>
      <c r="E2969" s="244">
        <v>6</v>
      </c>
      <c r="F2969" s="244">
        <v>3</v>
      </c>
      <c r="G2969" s="2">
        <v>42586</v>
      </c>
      <c r="H2969" s="3">
        <v>1</v>
      </c>
      <c r="I2969" s="3" t="s">
        <v>447</v>
      </c>
      <c r="J2969">
        <v>200</v>
      </c>
      <c r="K2969">
        <v>150</v>
      </c>
      <c r="M2969">
        <v>74</v>
      </c>
      <c r="O2969" s="144" t="s">
        <v>464</v>
      </c>
      <c r="P2969">
        <v>50</v>
      </c>
    </row>
    <row r="2970" spans="1:17">
      <c r="A2970" s="244">
        <v>18</v>
      </c>
      <c r="B2970" s="244" t="s">
        <v>1082</v>
      </c>
      <c r="C2970" s="244" t="s">
        <v>1083</v>
      </c>
      <c r="D2970" s="244" t="s">
        <v>1084</v>
      </c>
      <c r="E2970" s="244">
        <v>6</v>
      </c>
      <c r="F2970" s="244">
        <v>3</v>
      </c>
      <c r="G2970" s="2">
        <v>42586</v>
      </c>
      <c r="H2970" s="3">
        <v>1</v>
      </c>
      <c r="I2970" s="3" t="s">
        <v>447</v>
      </c>
      <c r="J2970">
        <v>200</v>
      </c>
      <c r="K2970">
        <v>150</v>
      </c>
      <c r="M2970">
        <v>74</v>
      </c>
      <c r="O2970" s="144" t="s">
        <v>497</v>
      </c>
      <c r="P2970">
        <v>1</v>
      </c>
      <c r="Q2970">
        <v>1</v>
      </c>
    </row>
    <row r="2971" spans="1:17">
      <c r="A2971" s="244">
        <v>18</v>
      </c>
      <c r="B2971" s="244" t="s">
        <v>1082</v>
      </c>
      <c r="C2971" s="244" t="s">
        <v>1083</v>
      </c>
      <c r="D2971" s="244" t="s">
        <v>1084</v>
      </c>
      <c r="E2971" s="244">
        <v>6</v>
      </c>
      <c r="F2971" s="244">
        <v>3</v>
      </c>
      <c r="G2971" s="2">
        <v>42586</v>
      </c>
      <c r="H2971" s="3">
        <v>1</v>
      </c>
      <c r="I2971" s="3" t="s">
        <v>447</v>
      </c>
      <c r="J2971">
        <v>200</v>
      </c>
      <c r="K2971">
        <v>150</v>
      </c>
      <c r="M2971">
        <v>74</v>
      </c>
      <c r="O2971" s="144" t="s">
        <v>461</v>
      </c>
      <c r="P2971">
        <v>5</v>
      </c>
    </row>
    <row r="2972" spans="1:17">
      <c r="A2972" s="244">
        <v>18</v>
      </c>
      <c r="B2972" s="244" t="s">
        <v>1082</v>
      </c>
      <c r="C2972" s="244" t="s">
        <v>1083</v>
      </c>
      <c r="D2972" s="244" t="s">
        <v>1084</v>
      </c>
      <c r="E2972" s="244">
        <v>6</v>
      </c>
      <c r="F2972" s="244">
        <v>3</v>
      </c>
      <c r="G2972" s="2">
        <v>42586</v>
      </c>
      <c r="H2972" s="3">
        <v>1</v>
      </c>
      <c r="I2972" s="3" t="s">
        <v>447</v>
      </c>
      <c r="J2972">
        <v>200</v>
      </c>
      <c r="K2972">
        <v>150</v>
      </c>
      <c r="M2972">
        <v>74</v>
      </c>
      <c r="O2972" s="144" t="s">
        <v>455</v>
      </c>
      <c r="P2972">
        <v>1</v>
      </c>
    </row>
    <row r="2973" spans="1:17">
      <c r="A2973" s="244">
        <v>18</v>
      </c>
      <c r="B2973" s="244" t="s">
        <v>1082</v>
      </c>
      <c r="C2973" s="244" t="s">
        <v>1083</v>
      </c>
      <c r="D2973" s="244" t="s">
        <v>1084</v>
      </c>
      <c r="E2973" s="244">
        <v>6</v>
      </c>
      <c r="F2973" s="244">
        <v>3</v>
      </c>
      <c r="G2973" s="2">
        <v>42586</v>
      </c>
      <c r="H2973" s="3">
        <v>1</v>
      </c>
      <c r="I2973" s="3" t="s">
        <v>447</v>
      </c>
      <c r="J2973">
        <v>200</v>
      </c>
      <c r="K2973">
        <v>150</v>
      </c>
      <c r="M2973">
        <v>74</v>
      </c>
      <c r="O2973" s="144" t="s">
        <v>453</v>
      </c>
      <c r="P2973">
        <v>40</v>
      </c>
    </row>
    <row r="2974" spans="1:17">
      <c r="A2974" s="244">
        <v>18</v>
      </c>
      <c r="B2974" s="244" t="s">
        <v>1082</v>
      </c>
      <c r="C2974" s="244" t="s">
        <v>1083</v>
      </c>
      <c r="D2974" s="244" t="s">
        <v>1084</v>
      </c>
      <c r="E2974" s="244">
        <v>6</v>
      </c>
      <c r="F2974" s="244">
        <v>3</v>
      </c>
      <c r="G2974" s="2">
        <v>42586</v>
      </c>
      <c r="H2974" s="3">
        <v>1</v>
      </c>
      <c r="I2974" s="3" t="s">
        <v>447</v>
      </c>
      <c r="J2974">
        <v>200</v>
      </c>
      <c r="K2974">
        <v>150</v>
      </c>
      <c r="M2974">
        <v>74</v>
      </c>
      <c r="O2974" s="144" t="s">
        <v>493</v>
      </c>
      <c r="P2974">
        <v>5</v>
      </c>
    </row>
    <row r="2975" spans="1:17">
      <c r="A2975" s="244">
        <v>18</v>
      </c>
      <c r="B2975" s="244" t="s">
        <v>1082</v>
      </c>
      <c r="C2975" s="244" t="s">
        <v>1083</v>
      </c>
      <c r="D2975" s="244" t="s">
        <v>1084</v>
      </c>
      <c r="E2975" s="244">
        <v>6</v>
      </c>
      <c r="F2975" s="244">
        <v>3</v>
      </c>
      <c r="G2975" s="2">
        <v>42586</v>
      </c>
      <c r="H2975" s="3">
        <v>1</v>
      </c>
      <c r="I2975" s="3" t="s">
        <v>447</v>
      </c>
      <c r="J2975">
        <v>200</v>
      </c>
      <c r="K2975">
        <v>150</v>
      </c>
      <c r="M2975">
        <v>74</v>
      </c>
      <c r="O2975" s="146" t="s">
        <v>487</v>
      </c>
      <c r="P2975">
        <v>5</v>
      </c>
    </row>
    <row r="2976" spans="1:17">
      <c r="A2976" s="244">
        <v>18</v>
      </c>
      <c r="B2976" s="244" t="s">
        <v>1082</v>
      </c>
      <c r="C2976" s="244" t="s">
        <v>1083</v>
      </c>
      <c r="D2976" s="244" t="s">
        <v>1084</v>
      </c>
      <c r="E2976" s="244">
        <v>6</v>
      </c>
      <c r="F2976" s="244">
        <v>3</v>
      </c>
      <c r="G2976" s="2">
        <v>42586</v>
      </c>
      <c r="H2976" s="3">
        <v>1</v>
      </c>
      <c r="I2976" s="3" t="s">
        <v>447</v>
      </c>
      <c r="J2976">
        <v>200</v>
      </c>
      <c r="K2976">
        <v>150</v>
      </c>
      <c r="M2976">
        <v>74</v>
      </c>
      <c r="O2976" s="144" t="s">
        <v>456</v>
      </c>
      <c r="P2976">
        <v>5</v>
      </c>
    </row>
    <row r="2977" spans="1:17">
      <c r="A2977" s="244">
        <v>18</v>
      </c>
      <c r="B2977" s="244" t="s">
        <v>1082</v>
      </c>
      <c r="C2977" s="244" t="s">
        <v>1083</v>
      </c>
      <c r="D2977" s="244" t="s">
        <v>1084</v>
      </c>
      <c r="E2977" s="244">
        <v>6</v>
      </c>
      <c r="F2977" s="244">
        <v>3</v>
      </c>
      <c r="G2977" s="2">
        <v>42586</v>
      </c>
      <c r="H2977" s="3">
        <v>1</v>
      </c>
      <c r="I2977" s="3" t="s">
        <v>447</v>
      </c>
      <c r="J2977">
        <v>200</v>
      </c>
      <c r="K2977">
        <v>150</v>
      </c>
      <c r="M2977">
        <v>74</v>
      </c>
      <c r="O2977" s="144" t="s">
        <v>450</v>
      </c>
      <c r="P2977">
        <v>25</v>
      </c>
    </row>
    <row r="2978" spans="1:17">
      <c r="A2978" s="244">
        <v>18</v>
      </c>
      <c r="B2978" s="244" t="s">
        <v>1082</v>
      </c>
      <c r="C2978" s="244" t="s">
        <v>1083</v>
      </c>
      <c r="D2978" s="244" t="s">
        <v>1084</v>
      </c>
      <c r="E2978" s="244">
        <v>6</v>
      </c>
      <c r="F2978" s="244">
        <v>3</v>
      </c>
      <c r="G2978" s="2">
        <v>42586</v>
      </c>
      <c r="H2978" s="3">
        <v>1</v>
      </c>
      <c r="I2978" s="3" t="s">
        <v>447</v>
      </c>
      <c r="J2978">
        <v>200</v>
      </c>
      <c r="K2978">
        <v>150</v>
      </c>
      <c r="M2978">
        <v>74</v>
      </c>
      <c r="O2978" s="144" t="s">
        <v>452</v>
      </c>
      <c r="P2978">
        <v>1</v>
      </c>
    </row>
    <row r="2979" spans="1:17">
      <c r="A2979" s="244">
        <v>18</v>
      </c>
      <c r="B2979" s="244" t="s">
        <v>1082</v>
      </c>
      <c r="C2979" s="244" t="s">
        <v>1083</v>
      </c>
      <c r="D2979" s="244" t="s">
        <v>1084</v>
      </c>
      <c r="E2979" s="244">
        <v>6</v>
      </c>
      <c r="F2979" s="244">
        <v>3</v>
      </c>
      <c r="G2979" s="2">
        <v>42586</v>
      </c>
      <c r="H2979" s="3">
        <v>2</v>
      </c>
      <c r="I2979" s="3" t="s">
        <v>14</v>
      </c>
      <c r="M2979">
        <v>74</v>
      </c>
      <c r="O2979" s="146" t="s">
        <v>487</v>
      </c>
      <c r="P2979">
        <v>10</v>
      </c>
    </row>
    <row r="2980" spans="1:17">
      <c r="A2980" s="244">
        <v>18</v>
      </c>
      <c r="B2980" s="244" t="s">
        <v>1082</v>
      </c>
      <c r="C2980" s="244" t="s">
        <v>1083</v>
      </c>
      <c r="D2980" s="244" t="s">
        <v>1084</v>
      </c>
      <c r="E2980" s="244">
        <v>6</v>
      </c>
      <c r="F2980" s="244">
        <v>3</v>
      </c>
      <c r="G2980" s="2">
        <v>42586</v>
      </c>
      <c r="H2980" s="3">
        <v>2</v>
      </c>
      <c r="I2980" s="3" t="s">
        <v>14</v>
      </c>
      <c r="M2980">
        <v>74</v>
      </c>
      <c r="O2980" s="144" t="s">
        <v>453</v>
      </c>
      <c r="P2980">
        <v>25</v>
      </c>
    </row>
    <row r="2981" spans="1:17">
      <c r="A2981" s="244">
        <v>18</v>
      </c>
      <c r="B2981" s="244" t="s">
        <v>1082</v>
      </c>
      <c r="C2981" s="244" t="s">
        <v>1083</v>
      </c>
      <c r="D2981" s="244" t="s">
        <v>1084</v>
      </c>
      <c r="E2981" s="244">
        <v>6</v>
      </c>
      <c r="F2981" s="244">
        <v>3</v>
      </c>
      <c r="G2981" s="2">
        <v>42586</v>
      </c>
      <c r="H2981" s="3">
        <v>2</v>
      </c>
      <c r="I2981" s="3" t="s">
        <v>14</v>
      </c>
      <c r="M2981">
        <v>74</v>
      </c>
      <c r="O2981" s="144" t="s">
        <v>494</v>
      </c>
      <c r="P2981">
        <v>1</v>
      </c>
    </row>
    <row r="2982" spans="1:17">
      <c r="A2982" s="244">
        <v>18</v>
      </c>
      <c r="B2982" s="244" t="s">
        <v>1082</v>
      </c>
      <c r="C2982" s="244" t="s">
        <v>1083</v>
      </c>
      <c r="D2982" s="244" t="s">
        <v>1084</v>
      </c>
      <c r="E2982" s="244">
        <v>6</v>
      </c>
      <c r="F2982" s="244">
        <v>3</v>
      </c>
      <c r="G2982" s="2">
        <v>42586</v>
      </c>
      <c r="H2982" s="3">
        <v>1</v>
      </c>
      <c r="I2982" s="3" t="s">
        <v>447</v>
      </c>
      <c r="J2982">
        <v>210</v>
      </c>
      <c r="K2982">
        <v>280</v>
      </c>
      <c r="M2982">
        <v>75</v>
      </c>
      <c r="O2982" s="144" t="s">
        <v>464</v>
      </c>
      <c r="P2982">
        <v>25</v>
      </c>
    </row>
    <row r="2983" spans="1:17">
      <c r="A2983" s="244">
        <v>18</v>
      </c>
      <c r="B2983" s="244" t="s">
        <v>1082</v>
      </c>
      <c r="C2983" s="244" t="s">
        <v>1083</v>
      </c>
      <c r="D2983" s="244" t="s">
        <v>1084</v>
      </c>
      <c r="E2983" s="244">
        <v>6</v>
      </c>
      <c r="F2983" s="244">
        <v>3</v>
      </c>
      <c r="G2983" s="2">
        <v>42586</v>
      </c>
      <c r="H2983" s="3">
        <v>1</v>
      </c>
      <c r="I2983" s="3" t="s">
        <v>447</v>
      </c>
      <c r="J2983">
        <v>210</v>
      </c>
      <c r="K2983">
        <v>280</v>
      </c>
      <c r="M2983">
        <v>75</v>
      </c>
      <c r="O2983" s="144" t="s">
        <v>454</v>
      </c>
      <c r="P2983">
        <v>5</v>
      </c>
    </row>
    <row r="2984" spans="1:17">
      <c r="A2984" s="244">
        <v>18</v>
      </c>
      <c r="B2984" s="244" t="s">
        <v>1082</v>
      </c>
      <c r="C2984" s="244" t="s">
        <v>1083</v>
      </c>
      <c r="D2984" s="244" t="s">
        <v>1084</v>
      </c>
      <c r="E2984" s="244">
        <v>6</v>
      </c>
      <c r="F2984" s="244">
        <v>3</v>
      </c>
      <c r="G2984" s="2">
        <v>42586</v>
      </c>
      <c r="H2984" s="3">
        <v>1</v>
      </c>
      <c r="I2984" s="3" t="s">
        <v>447</v>
      </c>
      <c r="J2984">
        <v>210</v>
      </c>
      <c r="K2984">
        <v>280</v>
      </c>
      <c r="M2984">
        <v>75</v>
      </c>
      <c r="O2984" s="146" t="s">
        <v>487</v>
      </c>
      <c r="P2984">
        <v>1</v>
      </c>
    </row>
    <row r="2985" spans="1:17">
      <c r="A2985" s="244">
        <v>18</v>
      </c>
      <c r="B2985" s="244" t="s">
        <v>1082</v>
      </c>
      <c r="C2985" s="244" t="s">
        <v>1083</v>
      </c>
      <c r="D2985" s="244" t="s">
        <v>1084</v>
      </c>
      <c r="E2985" s="244">
        <v>6</v>
      </c>
      <c r="F2985" s="244">
        <v>3</v>
      </c>
      <c r="G2985" s="2">
        <v>42586</v>
      </c>
      <c r="H2985" s="3">
        <v>1</v>
      </c>
      <c r="I2985" s="3" t="s">
        <v>447</v>
      </c>
      <c r="J2985">
        <v>210</v>
      </c>
      <c r="K2985">
        <v>280</v>
      </c>
      <c r="M2985">
        <v>75</v>
      </c>
      <c r="O2985" s="144" t="s">
        <v>453</v>
      </c>
      <c r="P2985">
        <v>25</v>
      </c>
    </row>
    <row r="2986" spans="1:17">
      <c r="A2986" s="244">
        <v>18</v>
      </c>
      <c r="B2986" s="244" t="s">
        <v>1082</v>
      </c>
      <c r="C2986" s="244" t="s">
        <v>1083</v>
      </c>
      <c r="D2986" s="244" t="s">
        <v>1084</v>
      </c>
      <c r="E2986" s="244">
        <v>6</v>
      </c>
      <c r="F2986" s="244">
        <v>3</v>
      </c>
      <c r="G2986" s="2">
        <v>42586</v>
      </c>
      <c r="H2986" s="3">
        <v>1</v>
      </c>
      <c r="I2986" s="3" t="s">
        <v>447</v>
      </c>
      <c r="J2986">
        <v>210</v>
      </c>
      <c r="K2986">
        <v>280</v>
      </c>
      <c r="M2986">
        <v>75</v>
      </c>
      <c r="O2986" s="144" t="s">
        <v>457</v>
      </c>
      <c r="P2986">
        <v>1</v>
      </c>
      <c r="Q2986">
        <v>1</v>
      </c>
    </row>
    <row r="2987" spans="1:17">
      <c r="A2987" s="244">
        <v>18</v>
      </c>
      <c r="B2987" s="244" t="s">
        <v>1082</v>
      </c>
      <c r="C2987" s="244" t="s">
        <v>1083</v>
      </c>
      <c r="D2987" s="244" t="s">
        <v>1084</v>
      </c>
      <c r="E2987" s="244">
        <v>6</v>
      </c>
      <c r="F2987" s="244">
        <v>3</v>
      </c>
      <c r="G2987" s="2">
        <v>42586</v>
      </c>
      <c r="H2987" s="3">
        <v>1</v>
      </c>
      <c r="I2987" s="3" t="s">
        <v>447</v>
      </c>
      <c r="J2987">
        <v>210</v>
      </c>
      <c r="K2987">
        <v>280</v>
      </c>
      <c r="M2987">
        <v>75</v>
      </c>
      <c r="O2987" s="144" t="s">
        <v>496</v>
      </c>
      <c r="P2987">
        <v>1</v>
      </c>
    </row>
    <row r="2988" spans="1:17">
      <c r="A2988" s="244">
        <v>18</v>
      </c>
      <c r="B2988" s="244" t="s">
        <v>1082</v>
      </c>
      <c r="C2988" s="244" t="s">
        <v>1083</v>
      </c>
      <c r="D2988" s="244" t="s">
        <v>1084</v>
      </c>
      <c r="E2988" s="244">
        <v>6</v>
      </c>
      <c r="F2988" s="244">
        <v>3</v>
      </c>
      <c r="G2988" s="2">
        <v>42586</v>
      </c>
      <c r="H2988" s="3">
        <v>2</v>
      </c>
      <c r="I2988" s="3" t="s">
        <v>14</v>
      </c>
      <c r="M2988">
        <v>75</v>
      </c>
      <c r="O2988" s="146" t="s">
        <v>487</v>
      </c>
      <c r="P2988">
        <v>10</v>
      </c>
    </row>
    <row r="2989" spans="1:17">
      <c r="A2989" s="244">
        <v>18</v>
      </c>
      <c r="B2989" s="244" t="s">
        <v>1082</v>
      </c>
      <c r="C2989" s="244" t="s">
        <v>1083</v>
      </c>
      <c r="D2989" s="244" t="s">
        <v>1084</v>
      </c>
      <c r="E2989" s="244">
        <v>6</v>
      </c>
      <c r="F2989" s="244">
        <v>3</v>
      </c>
      <c r="G2989" s="2">
        <v>42586</v>
      </c>
      <c r="H2989" s="3">
        <v>2</v>
      </c>
      <c r="I2989" s="3" t="s">
        <v>14</v>
      </c>
      <c r="M2989">
        <v>75</v>
      </c>
      <c r="O2989" s="144" t="s">
        <v>464</v>
      </c>
      <c r="P2989">
        <v>5</v>
      </c>
      <c r="Q2989">
        <v>1</v>
      </c>
    </row>
    <row r="2990" spans="1:17">
      <c r="A2990" s="244">
        <v>18</v>
      </c>
      <c r="B2990" s="244" t="s">
        <v>1082</v>
      </c>
      <c r="C2990" s="244" t="s">
        <v>1083</v>
      </c>
      <c r="D2990" s="244" t="s">
        <v>1084</v>
      </c>
      <c r="E2990" s="244">
        <v>6</v>
      </c>
      <c r="F2990" s="244">
        <v>3</v>
      </c>
      <c r="G2990" s="2">
        <v>42586</v>
      </c>
      <c r="H2990" s="3">
        <v>2</v>
      </c>
      <c r="I2990" s="3" t="s">
        <v>14</v>
      </c>
      <c r="M2990">
        <v>75</v>
      </c>
      <c r="O2990" s="144" t="s">
        <v>493</v>
      </c>
      <c r="P2990">
        <v>10</v>
      </c>
    </row>
    <row r="2991" spans="1:17">
      <c r="A2991" s="244">
        <v>18</v>
      </c>
      <c r="B2991" s="244" t="s">
        <v>1082</v>
      </c>
      <c r="C2991" s="244" t="s">
        <v>1083</v>
      </c>
      <c r="D2991" s="244" t="s">
        <v>1084</v>
      </c>
      <c r="E2991" s="244">
        <v>6</v>
      </c>
      <c r="F2991" s="244">
        <v>3</v>
      </c>
      <c r="G2991" s="2">
        <v>42586</v>
      </c>
      <c r="H2991" s="3">
        <v>2</v>
      </c>
      <c r="I2991" s="3" t="s">
        <v>14</v>
      </c>
      <c r="M2991">
        <v>75</v>
      </c>
      <c r="O2991" s="144" t="s">
        <v>450</v>
      </c>
      <c r="P2991">
        <v>10</v>
      </c>
    </row>
    <row r="2992" spans="1:17">
      <c r="A2992" s="244">
        <v>18</v>
      </c>
      <c r="B2992" s="244" t="s">
        <v>1082</v>
      </c>
      <c r="C2992" s="244" t="s">
        <v>1083</v>
      </c>
      <c r="D2992" s="244" t="s">
        <v>1084</v>
      </c>
      <c r="E2992" s="244">
        <v>6</v>
      </c>
      <c r="F2992" s="244">
        <v>3</v>
      </c>
      <c r="G2992" s="2">
        <v>42586</v>
      </c>
      <c r="H2992" s="3">
        <v>2</v>
      </c>
      <c r="I2992" s="3" t="s">
        <v>14</v>
      </c>
      <c r="M2992">
        <v>75</v>
      </c>
      <c r="O2992" s="144" t="s">
        <v>449</v>
      </c>
      <c r="P2992">
        <v>1</v>
      </c>
    </row>
    <row r="2993" spans="1:17">
      <c r="A2993" s="244">
        <v>18</v>
      </c>
      <c r="B2993" s="244" t="s">
        <v>1082</v>
      </c>
      <c r="C2993" s="244" t="s">
        <v>1083</v>
      </c>
      <c r="D2993" s="244" t="s">
        <v>1084</v>
      </c>
      <c r="E2993" s="244">
        <v>6</v>
      </c>
      <c r="F2993" s="244">
        <v>3</v>
      </c>
      <c r="G2993" s="2">
        <v>42586</v>
      </c>
      <c r="H2993" s="3">
        <v>2</v>
      </c>
      <c r="I2993" s="3" t="s">
        <v>14</v>
      </c>
      <c r="M2993">
        <v>75</v>
      </c>
      <c r="O2993" s="144" t="s">
        <v>453</v>
      </c>
      <c r="P2993">
        <v>70</v>
      </c>
    </row>
    <row r="2994" spans="1:17">
      <c r="A2994" s="244">
        <v>18</v>
      </c>
      <c r="B2994" s="244" t="s">
        <v>1082</v>
      </c>
      <c r="C2994" s="244" t="s">
        <v>1083</v>
      </c>
      <c r="D2994" s="244" t="s">
        <v>1084</v>
      </c>
      <c r="E2994" s="244">
        <v>6</v>
      </c>
      <c r="F2994" s="244">
        <v>3</v>
      </c>
    </row>
    <row r="2995" spans="1:17">
      <c r="A2995" s="243">
        <v>19</v>
      </c>
      <c r="B2995" s="243" t="s">
        <v>1082</v>
      </c>
      <c r="C2995" s="243" t="s">
        <v>1083</v>
      </c>
      <c r="D2995" s="243" t="s">
        <v>1085</v>
      </c>
      <c r="E2995" s="243">
        <v>7</v>
      </c>
      <c r="F2995" s="243">
        <v>1</v>
      </c>
      <c r="G2995" s="149">
        <v>42606</v>
      </c>
      <c r="H2995" s="150">
        <v>1</v>
      </c>
      <c r="I2995" s="150" t="s">
        <v>486</v>
      </c>
      <c r="J2995">
        <v>130</v>
      </c>
      <c r="K2995">
        <v>190</v>
      </c>
      <c r="M2995">
        <v>1</v>
      </c>
      <c r="O2995" s="80" t="s">
        <v>504</v>
      </c>
      <c r="P2995">
        <v>1</v>
      </c>
      <c r="Q2995">
        <v>1</v>
      </c>
    </row>
    <row r="2996" spans="1:17">
      <c r="A2996" s="243">
        <v>19</v>
      </c>
      <c r="B2996" s="243" t="s">
        <v>1082</v>
      </c>
      <c r="C2996" s="243" t="s">
        <v>1083</v>
      </c>
      <c r="D2996" s="243" t="s">
        <v>1085</v>
      </c>
      <c r="E2996" s="243">
        <v>7</v>
      </c>
      <c r="F2996" s="243">
        <v>1</v>
      </c>
      <c r="G2996" s="149">
        <v>42606</v>
      </c>
      <c r="H2996" s="150">
        <v>1</v>
      </c>
      <c r="I2996" s="150" t="s">
        <v>486</v>
      </c>
      <c r="J2996">
        <v>130</v>
      </c>
      <c r="K2996">
        <v>190</v>
      </c>
      <c r="M2996">
        <v>1</v>
      </c>
      <c r="O2996" s="80" t="s">
        <v>505</v>
      </c>
      <c r="P2996">
        <v>5</v>
      </c>
      <c r="Q2996">
        <v>1</v>
      </c>
    </row>
    <row r="2997" spans="1:17">
      <c r="A2997" s="243">
        <v>19</v>
      </c>
      <c r="B2997" s="243" t="s">
        <v>1082</v>
      </c>
      <c r="C2997" s="243" t="s">
        <v>1083</v>
      </c>
      <c r="D2997" s="243" t="s">
        <v>1085</v>
      </c>
      <c r="E2997" s="243">
        <v>7</v>
      </c>
      <c r="F2997" s="243">
        <v>1</v>
      </c>
      <c r="G2997" s="149">
        <v>42606</v>
      </c>
      <c r="H2997" s="150">
        <v>1</v>
      </c>
      <c r="I2997" s="150" t="s">
        <v>486</v>
      </c>
      <c r="J2997">
        <v>130</v>
      </c>
      <c r="K2997">
        <v>190</v>
      </c>
      <c r="M2997">
        <v>1</v>
      </c>
      <c r="O2997" s="80" t="s">
        <v>462</v>
      </c>
      <c r="P2997">
        <v>2</v>
      </c>
      <c r="Q2997">
        <v>1</v>
      </c>
    </row>
    <row r="2998" spans="1:17">
      <c r="A2998" s="243">
        <v>19</v>
      </c>
      <c r="B2998" s="243" t="s">
        <v>1082</v>
      </c>
      <c r="C2998" s="243" t="s">
        <v>1083</v>
      </c>
      <c r="D2998" s="243" t="s">
        <v>1085</v>
      </c>
      <c r="E2998" s="243">
        <v>7</v>
      </c>
      <c r="F2998" s="243">
        <v>1</v>
      </c>
      <c r="G2998" s="149">
        <v>42606</v>
      </c>
      <c r="H2998" s="150">
        <v>1</v>
      </c>
      <c r="I2998" s="150" t="s">
        <v>486</v>
      </c>
      <c r="J2998">
        <v>130</v>
      </c>
      <c r="K2998">
        <v>190</v>
      </c>
      <c r="M2998">
        <v>1</v>
      </c>
      <c r="O2998" s="80" t="s">
        <v>453</v>
      </c>
      <c r="P2998">
        <v>2</v>
      </c>
      <c r="Q2998">
        <v>5</v>
      </c>
    </row>
    <row r="2999" spans="1:17">
      <c r="A2999" s="243">
        <v>19</v>
      </c>
      <c r="B2999" s="243" t="s">
        <v>1082</v>
      </c>
      <c r="C2999" s="243" t="s">
        <v>1083</v>
      </c>
      <c r="D2999" s="243" t="s">
        <v>1085</v>
      </c>
      <c r="E2999" s="243">
        <v>7</v>
      </c>
      <c r="F2999" s="243">
        <v>1</v>
      </c>
      <c r="G2999" s="149">
        <v>42606</v>
      </c>
      <c r="H2999" s="150">
        <v>1</v>
      </c>
      <c r="I2999" s="150" t="s">
        <v>486</v>
      </c>
      <c r="J2999">
        <v>130</v>
      </c>
      <c r="K2999">
        <v>190</v>
      </c>
      <c r="M2999">
        <v>1</v>
      </c>
      <c r="O2999" s="80" t="s">
        <v>506</v>
      </c>
      <c r="P2999">
        <v>1</v>
      </c>
      <c r="Q2999">
        <v>1</v>
      </c>
    </row>
    <row r="3000" spans="1:17">
      <c r="A3000" s="243">
        <v>19</v>
      </c>
      <c r="B3000" s="243" t="s">
        <v>1082</v>
      </c>
      <c r="C3000" s="243" t="s">
        <v>1083</v>
      </c>
      <c r="D3000" s="243" t="s">
        <v>1085</v>
      </c>
      <c r="E3000" s="243">
        <v>7</v>
      </c>
      <c r="F3000" s="243">
        <v>1</v>
      </c>
      <c r="G3000" s="149">
        <v>42606</v>
      </c>
      <c r="H3000" s="150">
        <v>2</v>
      </c>
      <c r="I3000" s="150" t="s">
        <v>14</v>
      </c>
      <c r="M3000">
        <v>1</v>
      </c>
      <c r="O3000" s="80" t="s">
        <v>453</v>
      </c>
      <c r="P3000">
        <v>1</v>
      </c>
      <c r="Q3000">
        <v>2</v>
      </c>
    </row>
    <row r="3001" spans="1:17">
      <c r="A3001" s="243">
        <v>19</v>
      </c>
      <c r="B3001" s="243" t="s">
        <v>1082</v>
      </c>
      <c r="C3001" s="243" t="s">
        <v>1083</v>
      </c>
      <c r="D3001" s="243" t="s">
        <v>1085</v>
      </c>
      <c r="E3001" s="243">
        <v>7</v>
      </c>
      <c r="F3001" s="243">
        <v>1</v>
      </c>
      <c r="G3001" s="149">
        <v>42606</v>
      </c>
      <c r="H3001" s="150">
        <v>1</v>
      </c>
      <c r="I3001" s="150" t="s">
        <v>486</v>
      </c>
      <c r="J3001">
        <v>120</v>
      </c>
      <c r="K3001">
        <v>100</v>
      </c>
      <c r="M3001">
        <v>2</v>
      </c>
      <c r="O3001" s="80" t="s">
        <v>507</v>
      </c>
      <c r="P3001">
        <v>5</v>
      </c>
      <c r="Q3001">
        <v>1</v>
      </c>
    </row>
    <row r="3002" spans="1:17">
      <c r="A3002" s="243">
        <v>19</v>
      </c>
      <c r="B3002" s="243" t="s">
        <v>1082</v>
      </c>
      <c r="C3002" s="243" t="s">
        <v>1083</v>
      </c>
      <c r="D3002" s="243" t="s">
        <v>1085</v>
      </c>
      <c r="E3002" s="243">
        <v>7</v>
      </c>
      <c r="F3002" s="243">
        <v>1</v>
      </c>
      <c r="G3002" s="149">
        <v>42606</v>
      </c>
      <c r="H3002" s="150">
        <v>1</v>
      </c>
      <c r="I3002" s="150" t="s">
        <v>486</v>
      </c>
      <c r="J3002">
        <v>120</v>
      </c>
      <c r="K3002">
        <v>100</v>
      </c>
      <c r="M3002">
        <v>2</v>
      </c>
      <c r="O3002" s="80" t="s">
        <v>479</v>
      </c>
      <c r="P3002">
        <v>1</v>
      </c>
      <c r="Q3002">
        <v>1</v>
      </c>
    </row>
    <row r="3003" spans="1:17">
      <c r="A3003" s="243">
        <v>19</v>
      </c>
      <c r="B3003" s="243" t="s">
        <v>1082</v>
      </c>
      <c r="C3003" s="243" t="s">
        <v>1083</v>
      </c>
      <c r="D3003" s="243" t="s">
        <v>1085</v>
      </c>
      <c r="E3003" s="243">
        <v>7</v>
      </c>
      <c r="F3003" s="243">
        <v>1</v>
      </c>
      <c r="G3003" s="149">
        <v>42606</v>
      </c>
      <c r="H3003" s="150">
        <v>1</v>
      </c>
      <c r="I3003" s="150" t="s">
        <v>486</v>
      </c>
      <c r="J3003">
        <v>120</v>
      </c>
      <c r="K3003">
        <v>100</v>
      </c>
      <c r="M3003">
        <v>2</v>
      </c>
      <c r="O3003" s="80" t="s">
        <v>508</v>
      </c>
      <c r="P3003">
        <v>25</v>
      </c>
      <c r="Q3003">
        <v>10</v>
      </c>
    </row>
    <row r="3004" spans="1:17">
      <c r="A3004" s="243">
        <v>19</v>
      </c>
      <c r="B3004" s="243" t="s">
        <v>1082</v>
      </c>
      <c r="C3004" s="243" t="s">
        <v>1083</v>
      </c>
      <c r="D3004" s="243" t="s">
        <v>1085</v>
      </c>
      <c r="E3004" s="243">
        <v>7</v>
      </c>
      <c r="F3004" s="243">
        <v>1</v>
      </c>
      <c r="G3004" s="149">
        <v>42606</v>
      </c>
      <c r="H3004" s="150">
        <v>1</v>
      </c>
      <c r="I3004" s="150" t="s">
        <v>486</v>
      </c>
      <c r="J3004">
        <v>120</v>
      </c>
      <c r="K3004">
        <v>100</v>
      </c>
      <c r="M3004">
        <v>2</v>
      </c>
      <c r="O3004" s="80" t="s">
        <v>453</v>
      </c>
      <c r="P3004">
        <v>5</v>
      </c>
      <c r="Q3004">
        <v>3</v>
      </c>
    </row>
    <row r="3005" spans="1:17">
      <c r="A3005" s="243">
        <v>19</v>
      </c>
      <c r="B3005" s="243" t="s">
        <v>1082</v>
      </c>
      <c r="C3005" s="243" t="s">
        <v>1083</v>
      </c>
      <c r="D3005" s="243" t="s">
        <v>1085</v>
      </c>
      <c r="E3005" s="243">
        <v>7</v>
      </c>
      <c r="F3005" s="243">
        <v>1</v>
      </c>
      <c r="G3005" s="149">
        <v>42606</v>
      </c>
      <c r="H3005" s="150">
        <v>1</v>
      </c>
      <c r="I3005" s="150" t="s">
        <v>486</v>
      </c>
      <c r="J3005">
        <v>120</v>
      </c>
      <c r="K3005">
        <v>100</v>
      </c>
      <c r="M3005">
        <v>2</v>
      </c>
      <c r="O3005" s="80" t="s">
        <v>462</v>
      </c>
      <c r="P3005">
        <v>5</v>
      </c>
      <c r="Q3005">
        <v>2</v>
      </c>
    </row>
    <row r="3006" spans="1:17">
      <c r="A3006" s="243">
        <v>19</v>
      </c>
      <c r="B3006" s="243" t="s">
        <v>1082</v>
      </c>
      <c r="C3006" s="243" t="s">
        <v>1083</v>
      </c>
      <c r="D3006" s="243" t="s">
        <v>1085</v>
      </c>
      <c r="E3006" s="243">
        <v>7</v>
      </c>
      <c r="F3006" s="243">
        <v>1</v>
      </c>
      <c r="G3006" s="149">
        <v>42606</v>
      </c>
      <c r="H3006" s="150">
        <v>2</v>
      </c>
      <c r="I3006" s="150" t="s">
        <v>14</v>
      </c>
      <c r="M3006">
        <v>2</v>
      </c>
      <c r="O3006" s="80" t="s">
        <v>508</v>
      </c>
      <c r="P3006">
        <v>10</v>
      </c>
      <c r="Q3006">
        <v>11</v>
      </c>
    </row>
    <row r="3007" spans="1:17">
      <c r="A3007" s="243">
        <v>19</v>
      </c>
      <c r="B3007" s="243" t="s">
        <v>1082</v>
      </c>
      <c r="C3007" s="243" t="s">
        <v>1083</v>
      </c>
      <c r="D3007" s="243" t="s">
        <v>1085</v>
      </c>
      <c r="E3007" s="243">
        <v>7</v>
      </c>
      <c r="F3007" s="243">
        <v>1</v>
      </c>
      <c r="G3007" s="149">
        <v>42606</v>
      </c>
      <c r="H3007" s="150">
        <v>2</v>
      </c>
      <c r="I3007" s="150" t="s">
        <v>14</v>
      </c>
      <c r="M3007">
        <v>2</v>
      </c>
      <c r="O3007" s="80" t="s">
        <v>506</v>
      </c>
      <c r="P3007">
        <v>1</v>
      </c>
      <c r="Q3007">
        <v>5</v>
      </c>
    </row>
    <row r="3008" spans="1:17">
      <c r="A3008" s="243">
        <v>19</v>
      </c>
      <c r="B3008" s="243" t="s">
        <v>1082</v>
      </c>
      <c r="C3008" s="243" t="s">
        <v>1083</v>
      </c>
      <c r="D3008" s="243" t="s">
        <v>1085</v>
      </c>
      <c r="E3008" s="243">
        <v>7</v>
      </c>
      <c r="F3008" s="243">
        <v>1</v>
      </c>
      <c r="G3008" s="149">
        <v>42606</v>
      </c>
      <c r="H3008" s="150">
        <v>2</v>
      </c>
      <c r="I3008" s="150" t="s">
        <v>14</v>
      </c>
      <c r="M3008">
        <v>2</v>
      </c>
      <c r="O3008" s="80" t="s">
        <v>509</v>
      </c>
      <c r="P3008">
        <v>1</v>
      </c>
      <c r="Q3008">
        <v>2</v>
      </c>
    </row>
    <row r="3009" spans="1:17">
      <c r="A3009" s="243">
        <v>19</v>
      </c>
      <c r="B3009" s="243" t="s">
        <v>1082</v>
      </c>
      <c r="C3009" s="243" t="s">
        <v>1083</v>
      </c>
      <c r="D3009" s="243" t="s">
        <v>1085</v>
      </c>
      <c r="E3009" s="243">
        <v>7</v>
      </c>
      <c r="F3009" s="243">
        <v>1</v>
      </c>
      <c r="G3009" s="149">
        <v>42606</v>
      </c>
      <c r="H3009" s="150">
        <v>1</v>
      </c>
      <c r="I3009" s="150" t="s">
        <v>486</v>
      </c>
      <c r="J3009">
        <v>120</v>
      </c>
      <c r="K3009">
        <v>110</v>
      </c>
      <c r="M3009">
        <v>3</v>
      </c>
      <c r="O3009" s="80" t="s">
        <v>508</v>
      </c>
      <c r="P3009">
        <v>1</v>
      </c>
      <c r="Q3009">
        <v>1</v>
      </c>
    </row>
    <row r="3010" spans="1:17">
      <c r="A3010" s="243">
        <v>19</v>
      </c>
      <c r="B3010" s="243" t="s">
        <v>1082</v>
      </c>
      <c r="C3010" s="243" t="s">
        <v>1083</v>
      </c>
      <c r="D3010" s="243" t="s">
        <v>1085</v>
      </c>
      <c r="E3010" s="243">
        <v>7</v>
      </c>
      <c r="F3010" s="243">
        <v>1</v>
      </c>
      <c r="G3010" s="149">
        <v>42606</v>
      </c>
      <c r="H3010" s="150">
        <v>1</v>
      </c>
      <c r="I3010" s="150" t="s">
        <v>486</v>
      </c>
      <c r="J3010">
        <v>120</v>
      </c>
      <c r="K3010">
        <v>110</v>
      </c>
      <c r="M3010">
        <v>3</v>
      </c>
      <c r="O3010" s="80" t="s">
        <v>453</v>
      </c>
      <c r="P3010">
        <v>5</v>
      </c>
      <c r="Q3010">
        <v>6</v>
      </c>
    </row>
    <row r="3011" spans="1:17">
      <c r="A3011" s="243">
        <v>19</v>
      </c>
      <c r="B3011" s="243" t="s">
        <v>1082</v>
      </c>
      <c r="C3011" s="243" t="s">
        <v>1083</v>
      </c>
      <c r="D3011" s="243" t="s">
        <v>1085</v>
      </c>
      <c r="E3011" s="243">
        <v>7</v>
      </c>
      <c r="F3011" s="243">
        <v>1</v>
      </c>
      <c r="G3011" s="149">
        <v>42606</v>
      </c>
      <c r="H3011" s="150">
        <v>1</v>
      </c>
      <c r="I3011" s="150" t="s">
        <v>486</v>
      </c>
      <c r="J3011">
        <v>120</v>
      </c>
      <c r="K3011">
        <v>110</v>
      </c>
      <c r="M3011">
        <v>3</v>
      </c>
      <c r="O3011" s="80" t="s">
        <v>506</v>
      </c>
      <c r="P3011">
        <v>1</v>
      </c>
      <c r="Q3011">
        <v>1</v>
      </c>
    </row>
    <row r="3012" spans="1:17">
      <c r="A3012" s="243">
        <v>19</v>
      </c>
      <c r="B3012" s="243" t="s">
        <v>1082</v>
      </c>
      <c r="C3012" s="243" t="s">
        <v>1083</v>
      </c>
      <c r="D3012" s="243" t="s">
        <v>1085</v>
      </c>
      <c r="E3012" s="243">
        <v>7</v>
      </c>
      <c r="F3012" s="243">
        <v>1</v>
      </c>
      <c r="G3012" s="149">
        <v>42606</v>
      </c>
      <c r="H3012" s="150">
        <v>1</v>
      </c>
      <c r="I3012" s="150" t="s">
        <v>486</v>
      </c>
      <c r="J3012">
        <v>120</v>
      </c>
      <c r="K3012">
        <v>110</v>
      </c>
      <c r="M3012">
        <v>3</v>
      </c>
      <c r="O3012" s="80" t="s">
        <v>505</v>
      </c>
      <c r="P3012">
        <v>1</v>
      </c>
      <c r="Q3012">
        <v>1</v>
      </c>
    </row>
    <row r="3013" spans="1:17">
      <c r="A3013" s="243">
        <v>19</v>
      </c>
      <c r="B3013" s="243" t="s">
        <v>1082</v>
      </c>
      <c r="C3013" s="243" t="s">
        <v>1083</v>
      </c>
      <c r="D3013" s="243" t="s">
        <v>1085</v>
      </c>
      <c r="E3013" s="243">
        <v>7</v>
      </c>
      <c r="F3013" s="243">
        <v>1</v>
      </c>
      <c r="G3013" s="149">
        <v>42606</v>
      </c>
      <c r="H3013" s="150">
        <v>1</v>
      </c>
      <c r="I3013" s="150" t="s">
        <v>486</v>
      </c>
      <c r="J3013">
        <v>120</v>
      </c>
      <c r="K3013">
        <v>110</v>
      </c>
      <c r="M3013">
        <v>3</v>
      </c>
      <c r="O3013" s="80" t="s">
        <v>479</v>
      </c>
      <c r="P3013">
        <v>1</v>
      </c>
      <c r="Q3013">
        <v>1</v>
      </c>
    </row>
    <row r="3014" spans="1:17">
      <c r="A3014" s="243">
        <v>19</v>
      </c>
      <c r="B3014" s="243" t="s">
        <v>1082</v>
      </c>
      <c r="C3014" s="243" t="s">
        <v>1083</v>
      </c>
      <c r="D3014" s="243" t="s">
        <v>1085</v>
      </c>
      <c r="E3014" s="243">
        <v>7</v>
      </c>
      <c r="F3014" s="243">
        <v>1</v>
      </c>
      <c r="G3014" s="149">
        <v>42606</v>
      </c>
      <c r="H3014" s="150">
        <v>2</v>
      </c>
      <c r="I3014" s="150" t="s">
        <v>14</v>
      </c>
      <c r="M3014">
        <v>3</v>
      </c>
      <c r="O3014" s="80" t="s">
        <v>479</v>
      </c>
      <c r="P3014">
        <v>5</v>
      </c>
      <c r="Q3014">
        <v>1</v>
      </c>
    </row>
    <row r="3015" spans="1:17">
      <c r="A3015" s="243">
        <v>19</v>
      </c>
      <c r="B3015" s="243" t="s">
        <v>1082</v>
      </c>
      <c r="C3015" s="243" t="s">
        <v>1083</v>
      </c>
      <c r="D3015" s="243" t="s">
        <v>1085</v>
      </c>
      <c r="E3015" s="243">
        <v>7</v>
      </c>
      <c r="F3015" s="243">
        <v>1</v>
      </c>
      <c r="G3015" s="149">
        <v>42606</v>
      </c>
      <c r="H3015" s="150">
        <v>2</v>
      </c>
      <c r="I3015" s="150" t="s">
        <v>14</v>
      </c>
      <c r="M3015">
        <v>3</v>
      </c>
      <c r="O3015" s="80" t="s">
        <v>506</v>
      </c>
      <c r="P3015">
        <v>1</v>
      </c>
      <c r="Q3015">
        <v>3</v>
      </c>
    </row>
    <row r="3016" spans="1:17">
      <c r="A3016" s="243">
        <v>19</v>
      </c>
      <c r="B3016" s="243" t="s">
        <v>1082</v>
      </c>
      <c r="C3016" s="243" t="s">
        <v>1083</v>
      </c>
      <c r="D3016" s="243" t="s">
        <v>1085</v>
      </c>
      <c r="E3016" s="243">
        <v>7</v>
      </c>
      <c r="F3016" s="243">
        <v>1</v>
      </c>
      <c r="G3016" s="149">
        <v>42606</v>
      </c>
      <c r="H3016" s="150">
        <v>1</v>
      </c>
      <c r="I3016" s="150" t="s">
        <v>486</v>
      </c>
      <c r="J3016">
        <v>210</v>
      </c>
      <c r="K3016">
        <v>180</v>
      </c>
      <c r="M3016">
        <v>4</v>
      </c>
      <c r="O3016" s="80" t="s">
        <v>480</v>
      </c>
      <c r="P3016">
        <v>20</v>
      </c>
      <c r="Q3016">
        <v>1</v>
      </c>
    </row>
    <row r="3017" spans="1:17">
      <c r="A3017" s="243">
        <v>19</v>
      </c>
      <c r="B3017" s="243" t="s">
        <v>1082</v>
      </c>
      <c r="C3017" s="243" t="s">
        <v>1083</v>
      </c>
      <c r="D3017" s="243" t="s">
        <v>1085</v>
      </c>
      <c r="E3017" s="243">
        <v>7</v>
      </c>
      <c r="F3017" s="243">
        <v>1</v>
      </c>
      <c r="G3017" s="149">
        <v>42606</v>
      </c>
      <c r="H3017" s="150">
        <v>1</v>
      </c>
      <c r="I3017" s="150" t="s">
        <v>486</v>
      </c>
      <c r="J3017">
        <v>210</v>
      </c>
      <c r="K3017">
        <v>180</v>
      </c>
      <c r="M3017">
        <v>4</v>
      </c>
      <c r="O3017" s="80" t="s">
        <v>453</v>
      </c>
      <c r="P3017">
        <v>10</v>
      </c>
    </row>
    <row r="3018" spans="1:17">
      <c r="A3018" s="243">
        <v>19</v>
      </c>
      <c r="B3018" s="243" t="s">
        <v>1082</v>
      </c>
      <c r="C3018" s="243" t="s">
        <v>1083</v>
      </c>
      <c r="D3018" s="243" t="s">
        <v>1085</v>
      </c>
      <c r="E3018" s="243">
        <v>7</v>
      </c>
      <c r="F3018" s="243">
        <v>1</v>
      </c>
      <c r="G3018" s="149">
        <v>42606</v>
      </c>
      <c r="H3018" s="150">
        <v>1</v>
      </c>
      <c r="I3018" s="150" t="s">
        <v>486</v>
      </c>
      <c r="J3018">
        <v>210</v>
      </c>
      <c r="K3018">
        <v>180</v>
      </c>
      <c r="M3018">
        <v>4</v>
      </c>
      <c r="O3018" s="151" t="s">
        <v>487</v>
      </c>
      <c r="P3018">
        <v>1</v>
      </c>
    </row>
    <row r="3019" spans="1:17">
      <c r="A3019" s="243">
        <v>19</v>
      </c>
      <c r="B3019" s="243" t="s">
        <v>1082</v>
      </c>
      <c r="C3019" s="243" t="s">
        <v>1083</v>
      </c>
      <c r="D3019" s="243" t="s">
        <v>1085</v>
      </c>
      <c r="E3019" s="243">
        <v>7</v>
      </c>
      <c r="F3019" s="243">
        <v>1</v>
      </c>
      <c r="G3019" s="149">
        <v>42606</v>
      </c>
      <c r="H3019" s="150">
        <v>1</v>
      </c>
      <c r="I3019" s="150" t="s">
        <v>486</v>
      </c>
      <c r="J3019">
        <v>210</v>
      </c>
      <c r="K3019">
        <v>180</v>
      </c>
      <c r="M3019">
        <v>4</v>
      </c>
      <c r="O3019" s="80" t="s">
        <v>462</v>
      </c>
      <c r="P3019">
        <v>25</v>
      </c>
    </row>
    <row r="3020" spans="1:17">
      <c r="A3020" s="243">
        <v>19</v>
      </c>
      <c r="B3020" s="243" t="s">
        <v>1082</v>
      </c>
      <c r="C3020" s="243" t="s">
        <v>1083</v>
      </c>
      <c r="D3020" s="243" t="s">
        <v>1085</v>
      </c>
      <c r="E3020" s="243">
        <v>7</v>
      </c>
      <c r="F3020" s="243">
        <v>1</v>
      </c>
      <c r="G3020" s="149">
        <v>42606</v>
      </c>
      <c r="H3020" s="150">
        <v>1</v>
      </c>
      <c r="I3020" s="150" t="s">
        <v>486</v>
      </c>
      <c r="J3020">
        <v>210</v>
      </c>
      <c r="K3020">
        <v>180</v>
      </c>
      <c r="M3020">
        <v>4</v>
      </c>
      <c r="O3020" s="80" t="s">
        <v>477</v>
      </c>
      <c r="P3020">
        <v>5</v>
      </c>
    </row>
    <row r="3021" spans="1:17">
      <c r="A3021" s="243">
        <v>19</v>
      </c>
      <c r="B3021" s="243" t="s">
        <v>1082</v>
      </c>
      <c r="C3021" s="243" t="s">
        <v>1083</v>
      </c>
      <c r="D3021" s="243" t="s">
        <v>1085</v>
      </c>
      <c r="E3021" s="243">
        <v>7</v>
      </c>
      <c r="F3021" s="243">
        <v>1</v>
      </c>
      <c r="G3021" s="149">
        <v>42606</v>
      </c>
      <c r="H3021" s="150">
        <v>1</v>
      </c>
      <c r="I3021" s="150" t="s">
        <v>486</v>
      </c>
      <c r="J3021">
        <v>210</v>
      </c>
      <c r="K3021">
        <v>180</v>
      </c>
      <c r="M3021">
        <v>4</v>
      </c>
      <c r="O3021" s="80" t="s">
        <v>506</v>
      </c>
      <c r="P3021">
        <v>5</v>
      </c>
    </row>
    <row r="3022" spans="1:17">
      <c r="A3022" s="243">
        <v>19</v>
      </c>
      <c r="B3022" s="243" t="s">
        <v>1082</v>
      </c>
      <c r="C3022" s="243" t="s">
        <v>1083</v>
      </c>
      <c r="D3022" s="243" t="s">
        <v>1085</v>
      </c>
      <c r="E3022" s="243">
        <v>7</v>
      </c>
      <c r="F3022" s="243">
        <v>1</v>
      </c>
      <c r="G3022" s="149">
        <v>42606</v>
      </c>
      <c r="H3022" s="150">
        <v>1</v>
      </c>
      <c r="I3022" s="150" t="s">
        <v>486</v>
      </c>
      <c r="J3022">
        <v>210</v>
      </c>
      <c r="K3022">
        <v>180</v>
      </c>
      <c r="M3022">
        <v>4</v>
      </c>
      <c r="O3022" s="80" t="s">
        <v>508</v>
      </c>
      <c r="P3022">
        <v>5</v>
      </c>
      <c r="Q3022">
        <v>10</v>
      </c>
    </row>
    <row r="3023" spans="1:17">
      <c r="A3023" s="243">
        <v>19</v>
      </c>
      <c r="B3023" s="243" t="s">
        <v>1082</v>
      </c>
      <c r="C3023" s="243" t="s">
        <v>1083</v>
      </c>
      <c r="D3023" s="243" t="s">
        <v>1085</v>
      </c>
      <c r="E3023" s="243">
        <v>7</v>
      </c>
      <c r="F3023" s="243">
        <v>1</v>
      </c>
      <c r="G3023" s="149">
        <v>42606</v>
      </c>
      <c r="H3023" s="150">
        <v>1</v>
      </c>
      <c r="I3023" s="150" t="s">
        <v>486</v>
      </c>
      <c r="J3023">
        <v>210</v>
      </c>
      <c r="K3023">
        <v>180</v>
      </c>
      <c r="M3023">
        <v>4</v>
      </c>
      <c r="O3023" s="80" t="s">
        <v>474</v>
      </c>
      <c r="P3023">
        <v>1</v>
      </c>
      <c r="Q3023">
        <v>1</v>
      </c>
    </row>
    <row r="3024" spans="1:17">
      <c r="A3024" s="243">
        <v>19</v>
      </c>
      <c r="B3024" s="243" t="s">
        <v>1082</v>
      </c>
      <c r="C3024" s="243" t="s">
        <v>1083</v>
      </c>
      <c r="D3024" s="243" t="s">
        <v>1085</v>
      </c>
      <c r="E3024" s="243">
        <v>7</v>
      </c>
      <c r="F3024" s="243">
        <v>1</v>
      </c>
      <c r="G3024" s="149">
        <v>42606</v>
      </c>
      <c r="H3024" s="150">
        <v>1</v>
      </c>
      <c r="I3024" s="150" t="s">
        <v>486</v>
      </c>
      <c r="J3024">
        <v>210</v>
      </c>
      <c r="K3024">
        <v>180</v>
      </c>
      <c r="M3024">
        <v>4</v>
      </c>
      <c r="O3024" s="80" t="s">
        <v>507</v>
      </c>
      <c r="P3024">
        <v>10</v>
      </c>
      <c r="Q3024">
        <v>1</v>
      </c>
    </row>
    <row r="3025" spans="1:17">
      <c r="A3025" s="243">
        <v>19</v>
      </c>
      <c r="B3025" s="243" t="s">
        <v>1082</v>
      </c>
      <c r="C3025" s="243" t="s">
        <v>1083</v>
      </c>
      <c r="D3025" s="243" t="s">
        <v>1085</v>
      </c>
      <c r="E3025" s="243">
        <v>7</v>
      </c>
      <c r="F3025" s="243">
        <v>1</v>
      </c>
      <c r="G3025" s="149">
        <v>42606</v>
      </c>
      <c r="H3025" s="150">
        <v>2</v>
      </c>
      <c r="I3025" s="150" t="s">
        <v>14</v>
      </c>
      <c r="M3025">
        <v>4</v>
      </c>
      <c r="O3025" s="80" t="s">
        <v>508</v>
      </c>
      <c r="P3025">
        <v>10</v>
      </c>
    </row>
    <row r="3026" spans="1:17">
      <c r="A3026" s="243">
        <v>19</v>
      </c>
      <c r="B3026" s="243" t="s">
        <v>1082</v>
      </c>
      <c r="C3026" s="243" t="s">
        <v>1083</v>
      </c>
      <c r="D3026" s="243" t="s">
        <v>1085</v>
      </c>
      <c r="E3026" s="243">
        <v>7</v>
      </c>
      <c r="F3026" s="243">
        <v>1</v>
      </c>
      <c r="G3026" s="149">
        <v>42606</v>
      </c>
      <c r="H3026" s="150">
        <v>2</v>
      </c>
      <c r="I3026" s="150" t="s">
        <v>14</v>
      </c>
      <c r="M3026">
        <v>4</v>
      </c>
      <c r="O3026" s="80" t="s">
        <v>507</v>
      </c>
      <c r="P3026">
        <v>5</v>
      </c>
    </row>
    <row r="3027" spans="1:17">
      <c r="A3027" s="243">
        <v>19</v>
      </c>
      <c r="B3027" s="243" t="s">
        <v>1082</v>
      </c>
      <c r="C3027" s="243" t="s">
        <v>1083</v>
      </c>
      <c r="D3027" s="243" t="s">
        <v>1085</v>
      </c>
      <c r="E3027" s="243">
        <v>7</v>
      </c>
      <c r="F3027" s="243">
        <v>1</v>
      </c>
      <c r="G3027" s="149">
        <v>42606</v>
      </c>
      <c r="H3027" s="150">
        <v>2</v>
      </c>
      <c r="I3027" s="150" t="s">
        <v>14</v>
      </c>
      <c r="M3027">
        <v>4</v>
      </c>
      <c r="O3027" s="80" t="s">
        <v>453</v>
      </c>
      <c r="P3027">
        <v>1</v>
      </c>
      <c r="Q3027">
        <v>8</v>
      </c>
    </row>
    <row r="3028" spans="1:17">
      <c r="A3028" s="243">
        <v>19</v>
      </c>
      <c r="B3028" s="243" t="s">
        <v>1082</v>
      </c>
      <c r="C3028" s="243" t="s">
        <v>1083</v>
      </c>
      <c r="D3028" s="243" t="s">
        <v>1085</v>
      </c>
      <c r="E3028" s="243">
        <v>7</v>
      </c>
      <c r="F3028" s="243">
        <v>1</v>
      </c>
      <c r="G3028" s="149">
        <v>42606</v>
      </c>
      <c r="H3028" s="150">
        <v>2</v>
      </c>
      <c r="I3028" s="150" t="s">
        <v>14</v>
      </c>
      <c r="M3028">
        <v>4</v>
      </c>
      <c r="O3028" s="80" t="s">
        <v>462</v>
      </c>
      <c r="P3028">
        <v>1</v>
      </c>
      <c r="Q3028">
        <v>1</v>
      </c>
    </row>
    <row r="3029" spans="1:17">
      <c r="A3029" s="243">
        <v>19</v>
      </c>
      <c r="B3029" s="243" t="s">
        <v>1082</v>
      </c>
      <c r="C3029" s="243" t="s">
        <v>1083</v>
      </c>
      <c r="D3029" s="243" t="s">
        <v>1085</v>
      </c>
      <c r="E3029" s="243">
        <v>7</v>
      </c>
      <c r="F3029" s="243">
        <v>1</v>
      </c>
      <c r="G3029" s="149">
        <v>42606</v>
      </c>
      <c r="H3029" s="150">
        <v>1</v>
      </c>
      <c r="I3029" s="150" t="s">
        <v>486</v>
      </c>
      <c r="J3029">
        <v>80</v>
      </c>
      <c r="K3029">
        <v>60</v>
      </c>
      <c r="M3029">
        <v>5</v>
      </c>
      <c r="O3029" s="80" t="s">
        <v>473</v>
      </c>
      <c r="P3029">
        <v>1</v>
      </c>
      <c r="Q3029">
        <v>1</v>
      </c>
    </row>
    <row r="3030" spans="1:17">
      <c r="A3030" s="243">
        <v>19</v>
      </c>
      <c r="B3030" s="243" t="s">
        <v>1082</v>
      </c>
      <c r="C3030" s="243" t="s">
        <v>1083</v>
      </c>
      <c r="D3030" s="243" t="s">
        <v>1085</v>
      </c>
      <c r="E3030" s="243">
        <v>7</v>
      </c>
      <c r="F3030" s="243">
        <v>1</v>
      </c>
      <c r="G3030" s="149">
        <v>42606</v>
      </c>
      <c r="H3030" s="150">
        <v>1</v>
      </c>
      <c r="I3030" s="150" t="s">
        <v>486</v>
      </c>
      <c r="J3030">
        <v>80</v>
      </c>
      <c r="K3030">
        <v>60</v>
      </c>
      <c r="M3030">
        <v>5</v>
      </c>
      <c r="O3030" s="80" t="s">
        <v>508</v>
      </c>
      <c r="P3030">
        <v>1</v>
      </c>
      <c r="Q3030">
        <v>1</v>
      </c>
    </row>
    <row r="3031" spans="1:17">
      <c r="A3031" s="243">
        <v>19</v>
      </c>
      <c r="B3031" s="243" t="s">
        <v>1082</v>
      </c>
      <c r="C3031" s="243" t="s">
        <v>1083</v>
      </c>
      <c r="D3031" s="243" t="s">
        <v>1085</v>
      </c>
      <c r="E3031" s="243">
        <v>7</v>
      </c>
      <c r="F3031" s="243">
        <v>1</v>
      </c>
      <c r="G3031" s="149">
        <v>42606</v>
      </c>
      <c r="H3031" s="150">
        <v>2</v>
      </c>
      <c r="I3031" s="150" t="s">
        <v>14</v>
      </c>
      <c r="M3031">
        <v>5</v>
      </c>
      <c r="O3031" s="80" t="s">
        <v>508</v>
      </c>
      <c r="P3031">
        <v>5</v>
      </c>
      <c r="Q3031">
        <v>9</v>
      </c>
    </row>
    <row r="3032" spans="1:17">
      <c r="A3032" s="243">
        <v>19</v>
      </c>
      <c r="B3032" s="243" t="s">
        <v>1082</v>
      </c>
      <c r="C3032" s="243" t="s">
        <v>1083</v>
      </c>
      <c r="D3032" s="243" t="s">
        <v>1085</v>
      </c>
      <c r="E3032" s="243">
        <v>7</v>
      </c>
      <c r="F3032" s="243">
        <v>1</v>
      </c>
      <c r="G3032" s="149">
        <v>42606</v>
      </c>
      <c r="H3032" s="150">
        <v>2</v>
      </c>
      <c r="I3032" s="150" t="s">
        <v>14</v>
      </c>
      <c r="M3032">
        <v>5</v>
      </c>
      <c r="O3032" s="80" t="s">
        <v>453</v>
      </c>
      <c r="P3032">
        <v>1</v>
      </c>
      <c r="Q3032">
        <v>2</v>
      </c>
    </row>
    <row r="3033" spans="1:17">
      <c r="A3033" s="243">
        <v>19</v>
      </c>
      <c r="B3033" s="243" t="s">
        <v>1082</v>
      </c>
      <c r="C3033" s="243" t="s">
        <v>1083</v>
      </c>
      <c r="D3033" s="243" t="s">
        <v>1085</v>
      </c>
      <c r="E3033" s="243">
        <v>7</v>
      </c>
      <c r="F3033" s="243">
        <v>1</v>
      </c>
      <c r="G3033" s="149">
        <v>42606</v>
      </c>
      <c r="H3033" s="150">
        <v>2</v>
      </c>
      <c r="I3033" s="150" t="s">
        <v>14</v>
      </c>
      <c r="M3033">
        <v>5</v>
      </c>
      <c r="O3033" s="80" t="s">
        <v>504</v>
      </c>
      <c r="P3033">
        <v>1</v>
      </c>
      <c r="Q3033">
        <v>1</v>
      </c>
    </row>
    <row r="3034" spans="1:17">
      <c r="A3034" s="243">
        <v>19</v>
      </c>
      <c r="B3034" s="243" t="s">
        <v>1082</v>
      </c>
      <c r="C3034" s="243" t="s">
        <v>1083</v>
      </c>
      <c r="D3034" s="243" t="s">
        <v>1085</v>
      </c>
      <c r="E3034" s="243">
        <v>7</v>
      </c>
      <c r="F3034" s="243">
        <v>1</v>
      </c>
      <c r="G3034" s="149">
        <v>42606</v>
      </c>
      <c r="H3034" s="150">
        <v>1</v>
      </c>
      <c r="I3034" s="150" t="s">
        <v>486</v>
      </c>
      <c r="J3034">
        <v>110</v>
      </c>
      <c r="K3034">
        <v>80</v>
      </c>
      <c r="M3034">
        <v>6</v>
      </c>
      <c r="O3034" s="80" t="s">
        <v>508</v>
      </c>
      <c r="P3034">
        <v>1</v>
      </c>
      <c r="Q3034">
        <v>3</v>
      </c>
    </row>
    <row r="3035" spans="1:17">
      <c r="A3035" s="243">
        <v>19</v>
      </c>
      <c r="B3035" s="243" t="s">
        <v>1082</v>
      </c>
      <c r="C3035" s="243" t="s">
        <v>1083</v>
      </c>
      <c r="D3035" s="243" t="s">
        <v>1085</v>
      </c>
      <c r="E3035" s="243">
        <v>7</v>
      </c>
      <c r="F3035" s="243">
        <v>1</v>
      </c>
      <c r="G3035" s="149">
        <v>42606</v>
      </c>
      <c r="H3035" s="150">
        <v>1</v>
      </c>
      <c r="I3035" s="150" t="s">
        <v>486</v>
      </c>
      <c r="J3035">
        <v>110</v>
      </c>
      <c r="K3035">
        <v>80</v>
      </c>
      <c r="M3035">
        <v>6</v>
      </c>
      <c r="O3035" s="80" t="s">
        <v>505</v>
      </c>
      <c r="P3035">
        <v>10</v>
      </c>
    </row>
    <row r="3036" spans="1:17">
      <c r="A3036" s="243">
        <v>19</v>
      </c>
      <c r="B3036" s="243" t="s">
        <v>1082</v>
      </c>
      <c r="C3036" s="243" t="s">
        <v>1083</v>
      </c>
      <c r="D3036" s="243" t="s">
        <v>1085</v>
      </c>
      <c r="E3036" s="243">
        <v>7</v>
      </c>
      <c r="F3036" s="243">
        <v>1</v>
      </c>
      <c r="G3036" s="149">
        <v>42606</v>
      </c>
      <c r="H3036" s="150">
        <v>1</v>
      </c>
      <c r="I3036" s="150" t="s">
        <v>486</v>
      </c>
      <c r="J3036">
        <v>110</v>
      </c>
      <c r="K3036">
        <v>80</v>
      </c>
      <c r="M3036">
        <v>6</v>
      </c>
      <c r="O3036" s="80" t="s">
        <v>506</v>
      </c>
      <c r="P3036">
        <v>5</v>
      </c>
    </row>
    <row r="3037" spans="1:17">
      <c r="A3037" s="243">
        <v>19</v>
      </c>
      <c r="B3037" s="243" t="s">
        <v>1082</v>
      </c>
      <c r="C3037" s="243" t="s">
        <v>1083</v>
      </c>
      <c r="D3037" s="243" t="s">
        <v>1085</v>
      </c>
      <c r="E3037" s="243">
        <v>7</v>
      </c>
      <c r="F3037" s="243">
        <v>1</v>
      </c>
      <c r="G3037" s="149">
        <v>42606</v>
      </c>
      <c r="H3037" s="150">
        <v>1</v>
      </c>
      <c r="I3037" s="150" t="s">
        <v>486</v>
      </c>
      <c r="J3037">
        <v>110</v>
      </c>
      <c r="K3037">
        <v>80</v>
      </c>
      <c r="M3037">
        <v>6</v>
      </c>
      <c r="O3037" s="80" t="s">
        <v>453</v>
      </c>
      <c r="P3037">
        <v>5</v>
      </c>
      <c r="Q3037">
        <v>2</v>
      </c>
    </row>
    <row r="3038" spans="1:17">
      <c r="A3038" s="243">
        <v>19</v>
      </c>
      <c r="B3038" s="243" t="s">
        <v>1082</v>
      </c>
      <c r="C3038" s="243" t="s">
        <v>1083</v>
      </c>
      <c r="D3038" s="243" t="s">
        <v>1085</v>
      </c>
      <c r="E3038" s="243">
        <v>7</v>
      </c>
      <c r="F3038" s="243">
        <v>1</v>
      </c>
      <c r="G3038" s="149">
        <v>42606</v>
      </c>
      <c r="H3038" s="150">
        <v>1</v>
      </c>
      <c r="I3038" s="150" t="s">
        <v>486</v>
      </c>
      <c r="J3038">
        <v>110</v>
      </c>
      <c r="K3038">
        <v>80</v>
      </c>
      <c r="M3038">
        <v>6</v>
      </c>
      <c r="O3038" s="151" t="s">
        <v>487</v>
      </c>
      <c r="P3038">
        <v>5</v>
      </c>
    </row>
    <row r="3039" spans="1:17">
      <c r="A3039" s="243">
        <v>19</v>
      </c>
      <c r="B3039" s="243" t="s">
        <v>1082</v>
      </c>
      <c r="C3039" s="243" t="s">
        <v>1083</v>
      </c>
      <c r="D3039" s="243" t="s">
        <v>1085</v>
      </c>
      <c r="E3039" s="243">
        <v>7</v>
      </c>
      <c r="F3039" s="243">
        <v>1</v>
      </c>
      <c r="G3039" s="149">
        <v>42606</v>
      </c>
      <c r="H3039" s="150">
        <v>2</v>
      </c>
      <c r="I3039" s="150" t="s">
        <v>14</v>
      </c>
      <c r="M3039">
        <v>6</v>
      </c>
      <c r="O3039" s="80" t="s">
        <v>508</v>
      </c>
      <c r="P3039">
        <v>5</v>
      </c>
      <c r="Q3039">
        <v>8</v>
      </c>
    </row>
    <row r="3040" spans="1:17">
      <c r="A3040" s="243">
        <v>19</v>
      </c>
      <c r="B3040" s="243" t="s">
        <v>1082</v>
      </c>
      <c r="C3040" s="243" t="s">
        <v>1083</v>
      </c>
      <c r="D3040" s="243" t="s">
        <v>1085</v>
      </c>
      <c r="E3040" s="243">
        <v>7</v>
      </c>
      <c r="F3040" s="243">
        <v>1</v>
      </c>
      <c r="G3040" s="149">
        <v>42606</v>
      </c>
      <c r="H3040" s="150">
        <v>2</v>
      </c>
      <c r="I3040" s="150" t="s">
        <v>14</v>
      </c>
      <c r="M3040">
        <v>6</v>
      </c>
      <c r="O3040" s="80" t="s">
        <v>506</v>
      </c>
      <c r="P3040">
        <v>5</v>
      </c>
      <c r="Q3040">
        <v>2</v>
      </c>
    </row>
    <row r="3041" spans="1:17">
      <c r="A3041" s="243">
        <v>19</v>
      </c>
      <c r="B3041" s="243" t="s">
        <v>1082</v>
      </c>
      <c r="C3041" s="243" t="s">
        <v>1083</v>
      </c>
      <c r="D3041" s="243" t="s">
        <v>1085</v>
      </c>
      <c r="E3041" s="243">
        <v>7</v>
      </c>
      <c r="F3041" s="243">
        <v>1</v>
      </c>
      <c r="G3041" s="149">
        <v>42606</v>
      </c>
      <c r="H3041" s="150">
        <v>1</v>
      </c>
      <c r="I3041" s="150" t="s">
        <v>486</v>
      </c>
      <c r="J3041">
        <v>90</v>
      </c>
      <c r="K3041">
        <v>90</v>
      </c>
      <c r="M3041">
        <v>7</v>
      </c>
      <c r="O3041" s="80" t="s">
        <v>505</v>
      </c>
      <c r="P3041">
        <v>5</v>
      </c>
    </row>
    <row r="3042" spans="1:17">
      <c r="A3042" s="243">
        <v>19</v>
      </c>
      <c r="B3042" s="243" t="s">
        <v>1082</v>
      </c>
      <c r="C3042" s="243" t="s">
        <v>1083</v>
      </c>
      <c r="D3042" s="243" t="s">
        <v>1085</v>
      </c>
      <c r="E3042" s="243">
        <v>7</v>
      </c>
      <c r="F3042" s="243">
        <v>1</v>
      </c>
      <c r="G3042" s="149">
        <v>42606</v>
      </c>
      <c r="H3042" s="150">
        <v>1</v>
      </c>
      <c r="I3042" s="150" t="s">
        <v>486</v>
      </c>
      <c r="J3042">
        <v>90</v>
      </c>
      <c r="K3042">
        <v>90</v>
      </c>
      <c r="M3042">
        <v>7</v>
      </c>
      <c r="O3042" s="80" t="s">
        <v>506</v>
      </c>
      <c r="P3042">
        <v>1</v>
      </c>
      <c r="Q3042">
        <v>1</v>
      </c>
    </row>
    <row r="3043" spans="1:17">
      <c r="A3043" s="243">
        <v>19</v>
      </c>
      <c r="B3043" s="243" t="s">
        <v>1082</v>
      </c>
      <c r="C3043" s="243" t="s">
        <v>1083</v>
      </c>
      <c r="D3043" s="243" t="s">
        <v>1085</v>
      </c>
      <c r="E3043" s="243">
        <v>7</v>
      </c>
      <c r="F3043" s="243">
        <v>1</v>
      </c>
      <c r="G3043" s="149">
        <v>42606</v>
      </c>
      <c r="H3043" s="150">
        <v>1</v>
      </c>
      <c r="I3043" s="150" t="s">
        <v>486</v>
      </c>
      <c r="J3043">
        <v>90</v>
      </c>
      <c r="K3043">
        <v>90</v>
      </c>
      <c r="M3043">
        <v>7</v>
      </c>
      <c r="O3043" s="80" t="s">
        <v>510</v>
      </c>
      <c r="P3043">
        <v>1</v>
      </c>
      <c r="Q3043">
        <v>1</v>
      </c>
    </row>
    <row r="3044" spans="1:17">
      <c r="A3044" s="243">
        <v>19</v>
      </c>
      <c r="B3044" s="243" t="s">
        <v>1082</v>
      </c>
      <c r="C3044" s="243" t="s">
        <v>1083</v>
      </c>
      <c r="D3044" s="243" t="s">
        <v>1085</v>
      </c>
      <c r="E3044" s="243">
        <v>7</v>
      </c>
      <c r="F3044" s="243">
        <v>1</v>
      </c>
      <c r="G3044" s="149">
        <v>42606</v>
      </c>
      <c r="H3044" s="150">
        <v>1</v>
      </c>
      <c r="I3044" s="150" t="s">
        <v>486</v>
      </c>
      <c r="J3044">
        <v>90</v>
      </c>
      <c r="K3044">
        <v>90</v>
      </c>
      <c r="M3044">
        <v>7</v>
      </c>
      <c r="O3044" s="80" t="s">
        <v>453</v>
      </c>
      <c r="P3044">
        <v>1</v>
      </c>
      <c r="Q3044">
        <v>1</v>
      </c>
    </row>
    <row r="3045" spans="1:17">
      <c r="A3045" s="243">
        <v>19</v>
      </c>
      <c r="B3045" s="243" t="s">
        <v>1082</v>
      </c>
      <c r="C3045" s="243" t="s">
        <v>1083</v>
      </c>
      <c r="D3045" s="243" t="s">
        <v>1085</v>
      </c>
      <c r="E3045" s="243">
        <v>7</v>
      </c>
      <c r="F3045" s="243">
        <v>1</v>
      </c>
      <c r="G3045" s="149">
        <v>42606</v>
      </c>
      <c r="H3045" s="150">
        <v>2</v>
      </c>
      <c r="I3045" s="150" t="s">
        <v>14</v>
      </c>
      <c r="M3045">
        <v>7</v>
      </c>
      <c r="O3045" s="80" t="s">
        <v>508</v>
      </c>
      <c r="P3045">
        <v>5</v>
      </c>
      <c r="Q3045">
        <v>3</v>
      </c>
    </row>
    <row r="3046" spans="1:17">
      <c r="A3046" s="243">
        <v>19</v>
      </c>
      <c r="B3046" s="243" t="s">
        <v>1082</v>
      </c>
      <c r="C3046" s="243" t="s">
        <v>1083</v>
      </c>
      <c r="D3046" s="243" t="s">
        <v>1085</v>
      </c>
      <c r="E3046" s="243">
        <v>7</v>
      </c>
      <c r="F3046" s="243">
        <v>1</v>
      </c>
      <c r="G3046" s="149">
        <v>42606</v>
      </c>
      <c r="H3046" s="150">
        <v>2</v>
      </c>
      <c r="I3046" s="150" t="s">
        <v>14</v>
      </c>
      <c r="M3046">
        <v>7</v>
      </c>
      <c r="O3046" s="80" t="s">
        <v>506</v>
      </c>
      <c r="P3046">
        <v>1</v>
      </c>
      <c r="Q3046">
        <v>2</v>
      </c>
    </row>
    <row r="3047" spans="1:17">
      <c r="A3047" s="243">
        <v>19</v>
      </c>
      <c r="B3047" s="243" t="s">
        <v>1082</v>
      </c>
      <c r="C3047" s="243" t="s">
        <v>1083</v>
      </c>
      <c r="D3047" s="243" t="s">
        <v>1085</v>
      </c>
      <c r="E3047" s="243">
        <v>7</v>
      </c>
      <c r="F3047" s="243">
        <v>1</v>
      </c>
      <c r="G3047" s="149">
        <v>42606</v>
      </c>
      <c r="H3047" s="150">
        <v>2</v>
      </c>
      <c r="I3047" s="150" t="s">
        <v>14</v>
      </c>
      <c r="M3047">
        <v>7</v>
      </c>
      <c r="O3047" s="80" t="s">
        <v>505</v>
      </c>
      <c r="P3047">
        <v>1</v>
      </c>
      <c r="Q3047">
        <v>1</v>
      </c>
    </row>
    <row r="3048" spans="1:17">
      <c r="A3048" s="243">
        <v>19</v>
      </c>
      <c r="B3048" s="243" t="s">
        <v>1082</v>
      </c>
      <c r="C3048" s="243" t="s">
        <v>1083</v>
      </c>
      <c r="D3048" s="243" t="s">
        <v>1085</v>
      </c>
      <c r="E3048" s="243">
        <v>7</v>
      </c>
      <c r="F3048" s="243">
        <v>1</v>
      </c>
      <c r="G3048" s="149">
        <v>42606</v>
      </c>
      <c r="H3048" s="150">
        <v>2</v>
      </c>
      <c r="I3048" s="150" t="s">
        <v>14</v>
      </c>
      <c r="M3048">
        <v>7</v>
      </c>
      <c r="O3048" s="80" t="s">
        <v>453</v>
      </c>
      <c r="P3048">
        <v>1</v>
      </c>
      <c r="Q3048">
        <v>1</v>
      </c>
    </row>
    <row r="3049" spans="1:17">
      <c r="A3049" s="243">
        <v>19</v>
      </c>
      <c r="B3049" s="243" t="s">
        <v>1082</v>
      </c>
      <c r="C3049" s="243" t="s">
        <v>1083</v>
      </c>
      <c r="D3049" s="243" t="s">
        <v>1085</v>
      </c>
      <c r="E3049" s="243">
        <v>7</v>
      </c>
      <c r="F3049" s="243">
        <v>1</v>
      </c>
      <c r="G3049" s="149">
        <v>42606</v>
      </c>
      <c r="H3049" s="150">
        <v>1</v>
      </c>
      <c r="I3049" s="150" t="s">
        <v>486</v>
      </c>
      <c r="J3049">
        <v>130</v>
      </c>
      <c r="K3049">
        <v>90</v>
      </c>
      <c r="M3049">
        <v>8</v>
      </c>
      <c r="O3049" s="80" t="s">
        <v>511</v>
      </c>
      <c r="P3049">
        <v>1</v>
      </c>
      <c r="Q3049">
        <v>1</v>
      </c>
    </row>
    <row r="3050" spans="1:17">
      <c r="A3050" s="243">
        <v>19</v>
      </c>
      <c r="B3050" s="243" t="s">
        <v>1082</v>
      </c>
      <c r="C3050" s="243" t="s">
        <v>1083</v>
      </c>
      <c r="D3050" s="243" t="s">
        <v>1085</v>
      </c>
      <c r="E3050" s="243">
        <v>7</v>
      </c>
      <c r="F3050" s="243">
        <v>1</v>
      </c>
      <c r="G3050" s="149">
        <v>42606</v>
      </c>
      <c r="H3050" s="150">
        <v>1</v>
      </c>
      <c r="I3050" s="150" t="s">
        <v>486</v>
      </c>
      <c r="J3050">
        <v>130</v>
      </c>
      <c r="K3050">
        <v>90</v>
      </c>
      <c r="M3050">
        <v>8</v>
      </c>
      <c r="O3050" s="80" t="s">
        <v>506</v>
      </c>
      <c r="P3050">
        <v>30</v>
      </c>
    </row>
    <row r="3051" spans="1:17">
      <c r="A3051" s="243">
        <v>19</v>
      </c>
      <c r="B3051" s="243" t="s">
        <v>1082</v>
      </c>
      <c r="C3051" s="243" t="s">
        <v>1083</v>
      </c>
      <c r="D3051" s="243" t="s">
        <v>1085</v>
      </c>
      <c r="E3051" s="243">
        <v>7</v>
      </c>
      <c r="F3051" s="243">
        <v>1</v>
      </c>
      <c r="G3051" s="149">
        <v>42606</v>
      </c>
      <c r="H3051" s="150">
        <v>1</v>
      </c>
      <c r="I3051" s="150" t="s">
        <v>486</v>
      </c>
      <c r="J3051">
        <v>130</v>
      </c>
      <c r="K3051">
        <v>90</v>
      </c>
      <c r="M3051">
        <v>8</v>
      </c>
      <c r="O3051" s="80" t="s">
        <v>462</v>
      </c>
      <c r="P3051">
        <v>5</v>
      </c>
    </row>
    <row r="3052" spans="1:17">
      <c r="A3052" s="243">
        <v>19</v>
      </c>
      <c r="B3052" s="243" t="s">
        <v>1082</v>
      </c>
      <c r="C3052" s="243" t="s">
        <v>1083</v>
      </c>
      <c r="D3052" s="243" t="s">
        <v>1085</v>
      </c>
      <c r="E3052" s="243">
        <v>7</v>
      </c>
      <c r="F3052" s="243">
        <v>1</v>
      </c>
      <c r="G3052" s="149">
        <v>42606</v>
      </c>
      <c r="H3052" s="150">
        <v>1</v>
      </c>
      <c r="I3052" s="150" t="s">
        <v>486</v>
      </c>
      <c r="J3052">
        <v>130</v>
      </c>
      <c r="K3052">
        <v>90</v>
      </c>
      <c r="M3052">
        <v>8</v>
      </c>
      <c r="O3052" s="80" t="s">
        <v>512</v>
      </c>
      <c r="P3052">
        <v>1</v>
      </c>
    </row>
    <row r="3053" spans="1:17">
      <c r="A3053" s="243">
        <v>19</v>
      </c>
      <c r="B3053" s="243" t="s">
        <v>1082</v>
      </c>
      <c r="C3053" s="243" t="s">
        <v>1083</v>
      </c>
      <c r="D3053" s="243" t="s">
        <v>1085</v>
      </c>
      <c r="E3053" s="243">
        <v>7</v>
      </c>
      <c r="F3053" s="243">
        <v>1</v>
      </c>
      <c r="G3053" s="149">
        <v>42606</v>
      </c>
      <c r="H3053" s="150">
        <v>1</v>
      </c>
      <c r="I3053" s="150" t="s">
        <v>486</v>
      </c>
      <c r="J3053">
        <v>130</v>
      </c>
      <c r="K3053">
        <v>90</v>
      </c>
      <c r="M3053">
        <v>8</v>
      </c>
      <c r="O3053" s="80" t="s">
        <v>508</v>
      </c>
      <c r="P3053">
        <v>1</v>
      </c>
      <c r="Q3053">
        <v>2</v>
      </c>
    </row>
    <row r="3054" spans="1:17">
      <c r="A3054" s="243">
        <v>19</v>
      </c>
      <c r="B3054" s="243" t="s">
        <v>1082</v>
      </c>
      <c r="C3054" s="243" t="s">
        <v>1083</v>
      </c>
      <c r="D3054" s="243" t="s">
        <v>1085</v>
      </c>
      <c r="E3054" s="243">
        <v>7</v>
      </c>
      <c r="F3054" s="243">
        <v>1</v>
      </c>
      <c r="G3054" s="149">
        <v>42606</v>
      </c>
      <c r="H3054" s="150">
        <v>1</v>
      </c>
      <c r="I3054" s="150" t="s">
        <v>486</v>
      </c>
      <c r="J3054">
        <v>130</v>
      </c>
      <c r="K3054">
        <v>90</v>
      </c>
      <c r="M3054">
        <v>8</v>
      </c>
      <c r="O3054" s="80" t="s">
        <v>453</v>
      </c>
      <c r="P3054">
        <v>10</v>
      </c>
    </row>
    <row r="3055" spans="1:17">
      <c r="A3055" s="243">
        <v>19</v>
      </c>
      <c r="B3055" s="243" t="s">
        <v>1082</v>
      </c>
      <c r="C3055" s="243" t="s">
        <v>1083</v>
      </c>
      <c r="D3055" s="243" t="s">
        <v>1085</v>
      </c>
      <c r="E3055" s="243">
        <v>7</v>
      </c>
      <c r="F3055" s="243">
        <v>1</v>
      </c>
      <c r="G3055" s="149">
        <v>42606</v>
      </c>
      <c r="H3055" s="150">
        <v>2</v>
      </c>
      <c r="I3055" s="150" t="s">
        <v>14</v>
      </c>
      <c r="M3055">
        <v>8</v>
      </c>
      <c r="O3055" s="80" t="s">
        <v>508</v>
      </c>
      <c r="P3055">
        <v>1</v>
      </c>
      <c r="Q3055">
        <v>2</v>
      </c>
    </row>
    <row r="3056" spans="1:17">
      <c r="A3056" s="243">
        <v>19</v>
      </c>
      <c r="B3056" s="243" t="s">
        <v>1082</v>
      </c>
      <c r="C3056" s="243" t="s">
        <v>1083</v>
      </c>
      <c r="D3056" s="243" t="s">
        <v>1085</v>
      </c>
      <c r="E3056" s="243">
        <v>7</v>
      </c>
      <c r="F3056" s="243">
        <v>1</v>
      </c>
      <c r="G3056" s="149">
        <v>42606</v>
      </c>
      <c r="H3056" s="150">
        <v>1</v>
      </c>
      <c r="I3056" s="150" t="s">
        <v>486</v>
      </c>
      <c r="J3056">
        <v>50</v>
      </c>
      <c r="K3056">
        <v>80</v>
      </c>
      <c r="M3056">
        <v>9</v>
      </c>
      <c r="O3056" s="80" t="s">
        <v>508</v>
      </c>
      <c r="P3056">
        <v>1</v>
      </c>
      <c r="Q3056">
        <v>1</v>
      </c>
    </row>
    <row r="3057" spans="1:17">
      <c r="A3057" s="243">
        <v>19</v>
      </c>
      <c r="B3057" s="243" t="s">
        <v>1082</v>
      </c>
      <c r="C3057" s="243" t="s">
        <v>1083</v>
      </c>
      <c r="D3057" s="243" t="s">
        <v>1085</v>
      </c>
      <c r="E3057" s="243">
        <v>7</v>
      </c>
      <c r="F3057" s="243">
        <v>1</v>
      </c>
      <c r="G3057" s="149">
        <v>42606</v>
      </c>
      <c r="H3057" s="150">
        <v>2</v>
      </c>
      <c r="I3057" s="150" t="s">
        <v>14</v>
      </c>
      <c r="M3057">
        <v>9</v>
      </c>
      <c r="O3057" s="80" t="s">
        <v>508</v>
      </c>
      <c r="P3057">
        <v>1</v>
      </c>
      <c r="Q3057">
        <v>1</v>
      </c>
    </row>
    <row r="3058" spans="1:17">
      <c r="A3058" s="243">
        <v>19</v>
      </c>
      <c r="B3058" s="243" t="s">
        <v>1082</v>
      </c>
      <c r="C3058" s="243" t="s">
        <v>1083</v>
      </c>
      <c r="D3058" s="243" t="s">
        <v>1085</v>
      </c>
      <c r="E3058" s="243">
        <v>7</v>
      </c>
      <c r="F3058" s="243">
        <v>1</v>
      </c>
      <c r="G3058" s="149">
        <v>42606</v>
      </c>
      <c r="H3058" s="150">
        <v>2</v>
      </c>
      <c r="I3058" s="150" t="s">
        <v>14</v>
      </c>
      <c r="M3058">
        <v>9</v>
      </c>
      <c r="O3058" s="80" t="s">
        <v>453</v>
      </c>
      <c r="P3058">
        <v>1</v>
      </c>
      <c r="Q3058">
        <v>1</v>
      </c>
    </row>
    <row r="3059" spans="1:17">
      <c r="A3059" s="243">
        <v>19</v>
      </c>
      <c r="B3059" s="243" t="s">
        <v>1082</v>
      </c>
      <c r="C3059" s="243" t="s">
        <v>1083</v>
      </c>
      <c r="D3059" s="243" t="s">
        <v>1085</v>
      </c>
      <c r="E3059" s="243">
        <v>7</v>
      </c>
      <c r="F3059" s="243">
        <v>1</v>
      </c>
      <c r="G3059" s="149">
        <v>42606</v>
      </c>
      <c r="H3059" s="150">
        <v>1</v>
      </c>
      <c r="I3059" s="150" t="s">
        <v>486</v>
      </c>
      <c r="J3059">
        <v>190</v>
      </c>
      <c r="K3059">
        <v>130</v>
      </c>
      <c r="M3059">
        <v>10</v>
      </c>
      <c r="O3059" s="80" t="s">
        <v>508</v>
      </c>
      <c r="P3059">
        <v>1</v>
      </c>
      <c r="Q3059">
        <v>1</v>
      </c>
    </row>
    <row r="3060" spans="1:17">
      <c r="A3060" s="243">
        <v>19</v>
      </c>
      <c r="B3060" s="243" t="s">
        <v>1082</v>
      </c>
      <c r="C3060" s="243" t="s">
        <v>1083</v>
      </c>
      <c r="D3060" s="243" t="s">
        <v>1085</v>
      </c>
      <c r="E3060" s="243">
        <v>7</v>
      </c>
      <c r="F3060" s="243">
        <v>1</v>
      </c>
      <c r="G3060" s="149">
        <v>42606</v>
      </c>
      <c r="H3060" s="150">
        <v>1</v>
      </c>
      <c r="I3060" s="150" t="s">
        <v>486</v>
      </c>
      <c r="J3060">
        <v>190</v>
      </c>
      <c r="K3060">
        <v>130</v>
      </c>
      <c r="M3060">
        <v>10</v>
      </c>
      <c r="O3060" s="80" t="s">
        <v>505</v>
      </c>
      <c r="P3060">
        <v>1</v>
      </c>
    </row>
    <row r="3061" spans="1:17">
      <c r="A3061" s="243">
        <v>19</v>
      </c>
      <c r="B3061" s="243" t="s">
        <v>1082</v>
      </c>
      <c r="C3061" s="243" t="s">
        <v>1083</v>
      </c>
      <c r="D3061" s="243" t="s">
        <v>1085</v>
      </c>
      <c r="E3061" s="243">
        <v>7</v>
      </c>
      <c r="F3061" s="243">
        <v>1</v>
      </c>
      <c r="G3061" s="149">
        <v>42606</v>
      </c>
      <c r="H3061" s="150">
        <v>1</v>
      </c>
      <c r="I3061" s="150" t="s">
        <v>486</v>
      </c>
      <c r="J3061">
        <v>190</v>
      </c>
      <c r="K3061">
        <v>130</v>
      </c>
      <c r="M3061">
        <v>10</v>
      </c>
      <c r="O3061" s="80" t="s">
        <v>513</v>
      </c>
      <c r="P3061">
        <v>5</v>
      </c>
      <c r="Q3061">
        <v>1</v>
      </c>
    </row>
    <row r="3062" spans="1:17">
      <c r="A3062" s="243">
        <v>19</v>
      </c>
      <c r="B3062" s="243" t="s">
        <v>1082</v>
      </c>
      <c r="C3062" s="243" t="s">
        <v>1083</v>
      </c>
      <c r="D3062" s="243" t="s">
        <v>1085</v>
      </c>
      <c r="E3062" s="243">
        <v>7</v>
      </c>
      <c r="F3062" s="243">
        <v>1</v>
      </c>
      <c r="G3062" s="149">
        <v>42606</v>
      </c>
      <c r="H3062" s="150">
        <v>1</v>
      </c>
      <c r="I3062" s="150" t="s">
        <v>486</v>
      </c>
      <c r="J3062">
        <v>190</v>
      </c>
      <c r="K3062">
        <v>130</v>
      </c>
      <c r="M3062">
        <v>10</v>
      </c>
      <c r="O3062" s="80" t="s">
        <v>506</v>
      </c>
      <c r="P3062">
        <v>5</v>
      </c>
    </row>
    <row r="3063" spans="1:17">
      <c r="A3063" s="243">
        <v>19</v>
      </c>
      <c r="B3063" s="243" t="s">
        <v>1082</v>
      </c>
      <c r="C3063" s="243" t="s">
        <v>1083</v>
      </c>
      <c r="D3063" s="243" t="s">
        <v>1085</v>
      </c>
      <c r="E3063" s="243">
        <v>7</v>
      </c>
      <c r="F3063" s="243">
        <v>1</v>
      </c>
      <c r="G3063" s="149">
        <v>42606</v>
      </c>
      <c r="H3063" s="150">
        <v>1</v>
      </c>
      <c r="I3063" s="150" t="s">
        <v>486</v>
      </c>
      <c r="J3063">
        <v>190</v>
      </c>
      <c r="K3063">
        <v>130</v>
      </c>
      <c r="M3063">
        <v>10</v>
      </c>
      <c r="O3063" s="80" t="s">
        <v>453</v>
      </c>
      <c r="P3063">
        <v>1</v>
      </c>
    </row>
    <row r="3064" spans="1:17">
      <c r="A3064" s="243">
        <v>19</v>
      </c>
      <c r="B3064" s="243" t="s">
        <v>1082</v>
      </c>
      <c r="C3064" s="243" t="s">
        <v>1083</v>
      </c>
      <c r="D3064" s="243" t="s">
        <v>1085</v>
      </c>
      <c r="E3064" s="243">
        <v>7</v>
      </c>
      <c r="F3064" s="243">
        <v>1</v>
      </c>
      <c r="G3064" s="149">
        <v>42606</v>
      </c>
      <c r="H3064" s="150">
        <v>2</v>
      </c>
      <c r="I3064" s="150" t="s">
        <v>14</v>
      </c>
      <c r="M3064">
        <v>10</v>
      </c>
      <c r="O3064" s="80" t="s">
        <v>508</v>
      </c>
      <c r="P3064">
        <v>5</v>
      </c>
      <c r="Q3064">
        <v>7</v>
      </c>
    </row>
    <row r="3065" spans="1:17">
      <c r="A3065" s="243">
        <v>19</v>
      </c>
      <c r="B3065" s="243" t="s">
        <v>1082</v>
      </c>
      <c r="C3065" s="243" t="s">
        <v>1083</v>
      </c>
      <c r="D3065" s="243" t="s">
        <v>1085</v>
      </c>
      <c r="E3065" s="243">
        <v>7</v>
      </c>
      <c r="F3065" s="243">
        <v>1</v>
      </c>
      <c r="G3065" s="149">
        <v>42606</v>
      </c>
      <c r="H3065" s="150">
        <v>2</v>
      </c>
      <c r="I3065" s="150" t="s">
        <v>14</v>
      </c>
      <c r="M3065">
        <v>10</v>
      </c>
      <c r="O3065" s="80" t="s">
        <v>506</v>
      </c>
      <c r="P3065">
        <v>5</v>
      </c>
    </row>
    <row r="3066" spans="1:17">
      <c r="A3066" s="243">
        <v>19</v>
      </c>
      <c r="B3066" s="243" t="s">
        <v>1082</v>
      </c>
      <c r="C3066" s="243" t="s">
        <v>1083</v>
      </c>
      <c r="D3066" s="243" t="s">
        <v>1085</v>
      </c>
      <c r="E3066" s="243">
        <v>7</v>
      </c>
      <c r="F3066" s="243">
        <v>1</v>
      </c>
      <c r="G3066" s="149">
        <v>42606</v>
      </c>
      <c r="H3066" s="150">
        <v>2</v>
      </c>
      <c r="I3066" s="150" t="s">
        <v>14</v>
      </c>
      <c r="M3066">
        <v>10</v>
      </c>
      <c r="O3066" s="80" t="s">
        <v>453</v>
      </c>
      <c r="P3066">
        <v>1</v>
      </c>
      <c r="Q3066">
        <v>1</v>
      </c>
    </row>
    <row r="3067" spans="1:17">
      <c r="A3067" s="243">
        <v>19</v>
      </c>
      <c r="B3067" s="243" t="s">
        <v>1082</v>
      </c>
      <c r="C3067" s="243" t="s">
        <v>1083</v>
      </c>
      <c r="D3067" s="243" t="s">
        <v>1085</v>
      </c>
      <c r="E3067" s="243">
        <v>7</v>
      </c>
      <c r="F3067" s="243">
        <v>1</v>
      </c>
      <c r="G3067" s="149">
        <v>42606</v>
      </c>
      <c r="H3067" s="150">
        <v>1</v>
      </c>
      <c r="I3067" s="150" t="s">
        <v>486</v>
      </c>
      <c r="J3067">
        <v>120</v>
      </c>
      <c r="K3067">
        <v>140</v>
      </c>
      <c r="M3067">
        <v>11</v>
      </c>
      <c r="O3067" s="80" t="s">
        <v>513</v>
      </c>
      <c r="P3067">
        <v>25</v>
      </c>
    </row>
    <row r="3068" spans="1:17">
      <c r="A3068" s="243">
        <v>19</v>
      </c>
      <c r="B3068" s="243" t="s">
        <v>1082</v>
      </c>
      <c r="C3068" s="243" t="s">
        <v>1083</v>
      </c>
      <c r="D3068" s="243" t="s">
        <v>1085</v>
      </c>
      <c r="E3068" s="243">
        <v>7</v>
      </c>
      <c r="F3068" s="243">
        <v>1</v>
      </c>
      <c r="G3068" s="149">
        <v>42606</v>
      </c>
      <c r="H3068" s="150">
        <v>1</v>
      </c>
      <c r="I3068" s="150" t="s">
        <v>486</v>
      </c>
      <c r="J3068">
        <v>120</v>
      </c>
      <c r="K3068">
        <v>140</v>
      </c>
      <c r="M3068">
        <v>11</v>
      </c>
      <c r="O3068" s="80" t="s">
        <v>506</v>
      </c>
      <c r="P3068">
        <v>20</v>
      </c>
    </row>
    <row r="3069" spans="1:17">
      <c r="A3069" s="243">
        <v>19</v>
      </c>
      <c r="B3069" s="243" t="s">
        <v>1082</v>
      </c>
      <c r="C3069" s="243" t="s">
        <v>1083</v>
      </c>
      <c r="D3069" s="243" t="s">
        <v>1085</v>
      </c>
      <c r="E3069" s="243">
        <v>7</v>
      </c>
      <c r="F3069" s="243">
        <v>1</v>
      </c>
      <c r="G3069" s="149">
        <v>42606</v>
      </c>
      <c r="H3069" s="150">
        <v>1</v>
      </c>
      <c r="I3069" s="150" t="s">
        <v>486</v>
      </c>
      <c r="J3069">
        <v>120</v>
      </c>
      <c r="K3069">
        <v>140</v>
      </c>
      <c r="M3069">
        <v>11</v>
      </c>
      <c r="O3069" s="80" t="s">
        <v>508</v>
      </c>
      <c r="P3069">
        <v>5</v>
      </c>
    </row>
    <row r="3070" spans="1:17">
      <c r="A3070" s="243">
        <v>19</v>
      </c>
      <c r="B3070" s="243" t="s">
        <v>1082</v>
      </c>
      <c r="C3070" s="243" t="s">
        <v>1083</v>
      </c>
      <c r="D3070" s="243" t="s">
        <v>1085</v>
      </c>
      <c r="E3070" s="243">
        <v>7</v>
      </c>
      <c r="F3070" s="243">
        <v>1</v>
      </c>
      <c r="G3070" s="149">
        <v>42606</v>
      </c>
      <c r="H3070" s="150">
        <v>1</v>
      </c>
      <c r="I3070" s="150" t="s">
        <v>486</v>
      </c>
      <c r="J3070">
        <v>120</v>
      </c>
      <c r="K3070">
        <v>140</v>
      </c>
      <c r="M3070">
        <v>11</v>
      </c>
      <c r="O3070" s="80" t="s">
        <v>505</v>
      </c>
      <c r="P3070">
        <v>1</v>
      </c>
      <c r="Q3070">
        <v>1</v>
      </c>
    </row>
    <row r="3071" spans="1:17">
      <c r="A3071" s="243">
        <v>19</v>
      </c>
      <c r="B3071" s="243" t="s">
        <v>1082</v>
      </c>
      <c r="C3071" s="243" t="s">
        <v>1083</v>
      </c>
      <c r="D3071" s="243" t="s">
        <v>1085</v>
      </c>
      <c r="E3071" s="243">
        <v>7</v>
      </c>
      <c r="F3071" s="243">
        <v>1</v>
      </c>
      <c r="G3071" s="149">
        <v>42606</v>
      </c>
      <c r="H3071" s="150">
        <v>1</v>
      </c>
      <c r="I3071" s="150" t="s">
        <v>486</v>
      </c>
      <c r="J3071">
        <v>120</v>
      </c>
      <c r="K3071">
        <v>140</v>
      </c>
      <c r="M3071">
        <v>11</v>
      </c>
      <c r="O3071" s="80" t="s">
        <v>453</v>
      </c>
      <c r="P3071">
        <v>1</v>
      </c>
    </row>
    <row r="3072" spans="1:17">
      <c r="A3072" s="243">
        <v>19</v>
      </c>
      <c r="B3072" s="243" t="s">
        <v>1082</v>
      </c>
      <c r="C3072" s="243" t="s">
        <v>1083</v>
      </c>
      <c r="D3072" s="243" t="s">
        <v>1085</v>
      </c>
      <c r="E3072" s="243">
        <v>7</v>
      </c>
      <c r="F3072" s="243">
        <v>1</v>
      </c>
      <c r="G3072" s="149">
        <v>42606</v>
      </c>
      <c r="H3072" s="150">
        <v>2</v>
      </c>
      <c r="I3072" s="150" t="s">
        <v>14</v>
      </c>
      <c r="M3072">
        <v>11</v>
      </c>
      <c r="O3072" s="80" t="s">
        <v>508</v>
      </c>
      <c r="P3072">
        <v>5</v>
      </c>
      <c r="Q3072">
        <v>4</v>
      </c>
    </row>
    <row r="3073" spans="1:17">
      <c r="A3073" s="243">
        <v>19</v>
      </c>
      <c r="B3073" s="243" t="s">
        <v>1082</v>
      </c>
      <c r="C3073" s="243" t="s">
        <v>1083</v>
      </c>
      <c r="D3073" s="243" t="s">
        <v>1085</v>
      </c>
      <c r="E3073" s="243">
        <v>7</v>
      </c>
      <c r="F3073" s="243">
        <v>1</v>
      </c>
      <c r="G3073" s="149">
        <v>42606</v>
      </c>
      <c r="H3073" s="150">
        <v>2</v>
      </c>
      <c r="I3073" s="150" t="s">
        <v>14</v>
      </c>
      <c r="M3073">
        <v>11</v>
      </c>
      <c r="O3073" s="80" t="s">
        <v>505</v>
      </c>
      <c r="P3073">
        <v>1</v>
      </c>
      <c r="Q3073">
        <v>2</v>
      </c>
    </row>
    <row r="3074" spans="1:17">
      <c r="A3074" s="243">
        <v>19</v>
      </c>
      <c r="B3074" s="243" t="s">
        <v>1082</v>
      </c>
      <c r="C3074" s="243" t="s">
        <v>1083</v>
      </c>
      <c r="D3074" s="243" t="s">
        <v>1085</v>
      </c>
      <c r="E3074" s="243">
        <v>7</v>
      </c>
      <c r="F3074" s="243">
        <v>1</v>
      </c>
      <c r="G3074" s="149">
        <v>42606</v>
      </c>
      <c r="H3074" s="150">
        <v>2</v>
      </c>
      <c r="I3074" s="150" t="s">
        <v>14</v>
      </c>
      <c r="M3074">
        <v>11</v>
      </c>
      <c r="O3074" s="80" t="s">
        <v>453</v>
      </c>
      <c r="P3074">
        <v>1</v>
      </c>
      <c r="Q3074">
        <v>1</v>
      </c>
    </row>
    <row r="3075" spans="1:17">
      <c r="A3075" s="243">
        <v>19</v>
      </c>
      <c r="B3075" s="243" t="s">
        <v>1082</v>
      </c>
      <c r="C3075" s="243" t="s">
        <v>1083</v>
      </c>
      <c r="D3075" s="243" t="s">
        <v>1085</v>
      </c>
      <c r="E3075" s="243">
        <v>7</v>
      </c>
      <c r="F3075" s="243">
        <v>1</v>
      </c>
      <c r="G3075" s="149">
        <v>42606</v>
      </c>
      <c r="H3075" s="150">
        <v>2</v>
      </c>
      <c r="I3075" s="150" t="s">
        <v>14</v>
      </c>
      <c r="M3075">
        <v>11</v>
      </c>
      <c r="O3075" s="80" t="s">
        <v>506</v>
      </c>
      <c r="P3075">
        <v>1</v>
      </c>
    </row>
    <row r="3076" spans="1:17">
      <c r="A3076" s="243">
        <v>19</v>
      </c>
      <c r="B3076" s="243" t="s">
        <v>1082</v>
      </c>
      <c r="C3076" s="243" t="s">
        <v>1083</v>
      </c>
      <c r="D3076" s="243" t="s">
        <v>1085</v>
      </c>
      <c r="E3076" s="243">
        <v>7</v>
      </c>
      <c r="F3076" s="243">
        <v>1</v>
      </c>
      <c r="G3076" s="149">
        <v>42606</v>
      </c>
      <c r="H3076" s="150">
        <v>1</v>
      </c>
      <c r="I3076" s="150" t="s">
        <v>486</v>
      </c>
      <c r="J3076">
        <v>210</v>
      </c>
      <c r="K3076">
        <v>250</v>
      </c>
      <c r="M3076">
        <v>12</v>
      </c>
      <c r="O3076" s="80" t="s">
        <v>506</v>
      </c>
      <c r="P3076">
        <v>20</v>
      </c>
    </row>
    <row r="3077" spans="1:17">
      <c r="A3077" s="243">
        <v>19</v>
      </c>
      <c r="B3077" s="243" t="s">
        <v>1082</v>
      </c>
      <c r="C3077" s="243" t="s">
        <v>1083</v>
      </c>
      <c r="D3077" s="243" t="s">
        <v>1085</v>
      </c>
      <c r="E3077" s="243">
        <v>7</v>
      </c>
      <c r="F3077" s="243">
        <v>1</v>
      </c>
      <c r="G3077" s="149">
        <v>42606</v>
      </c>
      <c r="H3077" s="150">
        <v>1</v>
      </c>
      <c r="I3077" s="150" t="s">
        <v>486</v>
      </c>
      <c r="J3077">
        <v>210</v>
      </c>
      <c r="K3077">
        <v>250</v>
      </c>
      <c r="M3077">
        <v>12</v>
      </c>
      <c r="O3077" s="80" t="s">
        <v>453</v>
      </c>
      <c r="P3077">
        <v>5</v>
      </c>
    </row>
    <row r="3078" spans="1:17">
      <c r="A3078" s="243">
        <v>19</v>
      </c>
      <c r="B3078" s="243" t="s">
        <v>1082</v>
      </c>
      <c r="C3078" s="243" t="s">
        <v>1083</v>
      </c>
      <c r="D3078" s="243" t="s">
        <v>1085</v>
      </c>
      <c r="E3078" s="243">
        <v>7</v>
      </c>
      <c r="F3078" s="243">
        <v>1</v>
      </c>
      <c r="G3078" s="149">
        <v>42606</v>
      </c>
      <c r="H3078" s="150">
        <v>1</v>
      </c>
      <c r="I3078" s="150" t="s">
        <v>486</v>
      </c>
      <c r="J3078">
        <v>210</v>
      </c>
      <c r="K3078">
        <v>250</v>
      </c>
      <c r="M3078">
        <v>12</v>
      </c>
      <c r="O3078" s="80" t="s">
        <v>513</v>
      </c>
      <c r="P3078">
        <v>10</v>
      </c>
    </row>
    <row r="3079" spans="1:17">
      <c r="A3079" s="243">
        <v>19</v>
      </c>
      <c r="B3079" s="243" t="s">
        <v>1082</v>
      </c>
      <c r="C3079" s="243" t="s">
        <v>1083</v>
      </c>
      <c r="D3079" s="243" t="s">
        <v>1085</v>
      </c>
      <c r="E3079" s="243">
        <v>7</v>
      </c>
      <c r="F3079" s="243">
        <v>1</v>
      </c>
      <c r="G3079" s="149">
        <v>42606</v>
      </c>
      <c r="H3079" s="150">
        <v>1</v>
      </c>
      <c r="I3079" s="150" t="s">
        <v>486</v>
      </c>
      <c r="J3079">
        <v>210</v>
      </c>
      <c r="K3079">
        <v>250</v>
      </c>
      <c r="M3079">
        <v>12</v>
      </c>
      <c r="O3079" s="80" t="s">
        <v>514</v>
      </c>
      <c r="P3079">
        <v>1</v>
      </c>
      <c r="Q3079">
        <v>1</v>
      </c>
    </row>
    <row r="3080" spans="1:17">
      <c r="A3080" s="243">
        <v>19</v>
      </c>
      <c r="B3080" s="243" t="s">
        <v>1082</v>
      </c>
      <c r="C3080" s="243" t="s">
        <v>1083</v>
      </c>
      <c r="D3080" s="243" t="s">
        <v>1085</v>
      </c>
      <c r="E3080" s="243">
        <v>7</v>
      </c>
      <c r="F3080" s="243">
        <v>1</v>
      </c>
      <c r="G3080" s="149">
        <v>42606</v>
      </c>
      <c r="H3080" s="150">
        <v>2</v>
      </c>
      <c r="I3080" s="150" t="s">
        <v>14</v>
      </c>
      <c r="M3080">
        <v>12</v>
      </c>
      <c r="O3080" s="80" t="s">
        <v>508</v>
      </c>
      <c r="P3080">
        <v>10</v>
      </c>
    </row>
    <row r="3081" spans="1:17">
      <c r="A3081" s="243">
        <v>19</v>
      </c>
      <c r="B3081" s="243" t="s">
        <v>1082</v>
      </c>
      <c r="C3081" s="243" t="s">
        <v>1083</v>
      </c>
      <c r="D3081" s="243" t="s">
        <v>1085</v>
      </c>
      <c r="E3081" s="243">
        <v>7</v>
      </c>
      <c r="F3081" s="243">
        <v>1</v>
      </c>
      <c r="G3081" s="149">
        <v>42606</v>
      </c>
      <c r="H3081" s="150">
        <v>2</v>
      </c>
      <c r="I3081" s="150" t="s">
        <v>14</v>
      </c>
      <c r="M3081">
        <v>12</v>
      </c>
      <c r="O3081" s="80" t="s">
        <v>453</v>
      </c>
      <c r="P3081">
        <v>1</v>
      </c>
      <c r="Q3081">
        <v>5</v>
      </c>
    </row>
    <row r="3082" spans="1:17">
      <c r="A3082" s="243">
        <v>19</v>
      </c>
      <c r="B3082" s="243" t="s">
        <v>1082</v>
      </c>
      <c r="C3082" s="243" t="s">
        <v>1083</v>
      </c>
      <c r="D3082" s="243" t="s">
        <v>1085</v>
      </c>
      <c r="E3082" s="243">
        <v>7</v>
      </c>
      <c r="F3082" s="243">
        <v>1</v>
      </c>
      <c r="G3082" s="149">
        <v>42606</v>
      </c>
      <c r="H3082" s="150">
        <v>2</v>
      </c>
      <c r="I3082" s="150" t="s">
        <v>14</v>
      </c>
      <c r="M3082">
        <v>12</v>
      </c>
      <c r="O3082" s="80" t="s">
        <v>504</v>
      </c>
      <c r="P3082">
        <v>1</v>
      </c>
    </row>
    <row r="3083" spans="1:17">
      <c r="A3083" s="243">
        <v>19</v>
      </c>
      <c r="B3083" s="243" t="s">
        <v>1082</v>
      </c>
      <c r="C3083" s="243" t="s">
        <v>1083</v>
      </c>
      <c r="D3083" s="243" t="s">
        <v>1085</v>
      </c>
      <c r="E3083" s="243">
        <v>7</v>
      </c>
      <c r="F3083" s="243">
        <v>1</v>
      </c>
      <c r="G3083" s="149">
        <v>42606</v>
      </c>
      <c r="H3083" s="150">
        <v>2</v>
      </c>
      <c r="I3083" s="150" t="s">
        <v>14</v>
      </c>
      <c r="M3083">
        <v>12</v>
      </c>
      <c r="O3083" s="80" t="s">
        <v>506</v>
      </c>
      <c r="P3083">
        <v>1</v>
      </c>
    </row>
    <row r="3084" spans="1:17">
      <c r="A3084" s="243">
        <v>19</v>
      </c>
      <c r="B3084" s="243" t="s">
        <v>1082</v>
      </c>
      <c r="C3084" s="243" t="s">
        <v>1083</v>
      </c>
      <c r="D3084" s="243" t="s">
        <v>1085</v>
      </c>
      <c r="E3084" s="243">
        <v>7</v>
      </c>
      <c r="F3084" s="243">
        <v>1</v>
      </c>
      <c r="G3084" s="149">
        <v>42606</v>
      </c>
      <c r="H3084" s="150">
        <v>1</v>
      </c>
      <c r="I3084" s="150" t="s">
        <v>486</v>
      </c>
      <c r="J3084">
        <v>210</v>
      </c>
      <c r="K3084">
        <v>250</v>
      </c>
      <c r="M3084">
        <v>13</v>
      </c>
      <c r="O3084" s="80" t="s">
        <v>507</v>
      </c>
      <c r="P3084">
        <v>1</v>
      </c>
      <c r="Q3084">
        <v>1</v>
      </c>
    </row>
    <row r="3085" spans="1:17">
      <c r="A3085" s="243">
        <v>19</v>
      </c>
      <c r="B3085" s="243" t="s">
        <v>1082</v>
      </c>
      <c r="C3085" s="243" t="s">
        <v>1083</v>
      </c>
      <c r="D3085" s="243" t="s">
        <v>1085</v>
      </c>
      <c r="E3085" s="243">
        <v>7</v>
      </c>
      <c r="F3085" s="243">
        <v>1</v>
      </c>
      <c r="G3085" s="149">
        <v>42606</v>
      </c>
      <c r="H3085" s="150">
        <v>1</v>
      </c>
      <c r="I3085" s="150" t="s">
        <v>486</v>
      </c>
      <c r="J3085">
        <v>210</v>
      </c>
      <c r="K3085">
        <v>250</v>
      </c>
      <c r="M3085">
        <v>13</v>
      </c>
      <c r="O3085" s="80" t="s">
        <v>508</v>
      </c>
      <c r="P3085">
        <v>5</v>
      </c>
      <c r="Q3085">
        <v>5</v>
      </c>
    </row>
    <row r="3086" spans="1:17">
      <c r="A3086" s="243">
        <v>19</v>
      </c>
      <c r="B3086" s="243" t="s">
        <v>1082</v>
      </c>
      <c r="C3086" s="243" t="s">
        <v>1083</v>
      </c>
      <c r="D3086" s="243" t="s">
        <v>1085</v>
      </c>
      <c r="E3086" s="243">
        <v>7</v>
      </c>
      <c r="F3086" s="243">
        <v>1</v>
      </c>
      <c r="G3086" s="149">
        <v>42606</v>
      </c>
      <c r="H3086" s="150">
        <v>1</v>
      </c>
      <c r="I3086" s="150" t="s">
        <v>486</v>
      </c>
      <c r="J3086">
        <v>210</v>
      </c>
      <c r="K3086">
        <v>250</v>
      </c>
      <c r="M3086">
        <v>13</v>
      </c>
      <c r="O3086" s="80" t="s">
        <v>506</v>
      </c>
      <c r="P3086">
        <v>10</v>
      </c>
    </row>
    <row r="3087" spans="1:17">
      <c r="A3087" s="243">
        <v>19</v>
      </c>
      <c r="B3087" s="243" t="s">
        <v>1082</v>
      </c>
      <c r="C3087" s="243" t="s">
        <v>1083</v>
      </c>
      <c r="D3087" s="243" t="s">
        <v>1085</v>
      </c>
      <c r="E3087" s="243">
        <v>7</v>
      </c>
      <c r="F3087" s="243">
        <v>1</v>
      </c>
      <c r="G3087" s="149">
        <v>42606</v>
      </c>
      <c r="H3087" s="150">
        <v>1</v>
      </c>
      <c r="I3087" s="150" t="s">
        <v>486</v>
      </c>
      <c r="J3087">
        <v>210</v>
      </c>
      <c r="K3087">
        <v>250</v>
      </c>
      <c r="M3087">
        <v>13</v>
      </c>
      <c r="O3087" s="80" t="s">
        <v>461</v>
      </c>
      <c r="P3087">
        <v>1</v>
      </c>
      <c r="Q3087">
        <v>1</v>
      </c>
    </row>
    <row r="3088" spans="1:17">
      <c r="A3088" s="243">
        <v>19</v>
      </c>
      <c r="B3088" s="243" t="s">
        <v>1082</v>
      </c>
      <c r="C3088" s="243" t="s">
        <v>1083</v>
      </c>
      <c r="D3088" s="243" t="s">
        <v>1085</v>
      </c>
      <c r="E3088" s="243">
        <v>7</v>
      </c>
      <c r="F3088" s="243">
        <v>1</v>
      </c>
      <c r="G3088" s="149">
        <v>42606</v>
      </c>
      <c r="H3088" s="150">
        <v>1</v>
      </c>
      <c r="I3088" s="150" t="s">
        <v>486</v>
      </c>
      <c r="J3088">
        <v>210</v>
      </c>
      <c r="K3088">
        <v>250</v>
      </c>
      <c r="M3088">
        <v>13</v>
      </c>
      <c r="O3088" s="80" t="s">
        <v>513</v>
      </c>
      <c r="P3088">
        <v>1</v>
      </c>
      <c r="Q3088">
        <v>1</v>
      </c>
    </row>
    <row r="3089" spans="1:17">
      <c r="A3089" s="243">
        <v>19</v>
      </c>
      <c r="B3089" s="243" t="s">
        <v>1082</v>
      </c>
      <c r="C3089" s="243" t="s">
        <v>1083</v>
      </c>
      <c r="D3089" s="243" t="s">
        <v>1085</v>
      </c>
      <c r="E3089" s="243">
        <v>7</v>
      </c>
      <c r="F3089" s="243">
        <v>1</v>
      </c>
      <c r="G3089" s="149">
        <v>42606</v>
      </c>
      <c r="H3089" s="150">
        <v>1</v>
      </c>
      <c r="I3089" s="150" t="s">
        <v>486</v>
      </c>
      <c r="J3089">
        <v>210</v>
      </c>
      <c r="K3089">
        <v>250</v>
      </c>
      <c r="M3089">
        <v>13</v>
      </c>
      <c r="O3089" s="80" t="s">
        <v>462</v>
      </c>
      <c r="P3089">
        <v>5</v>
      </c>
      <c r="Q3089">
        <v>5</v>
      </c>
    </row>
    <row r="3090" spans="1:17">
      <c r="A3090" s="243">
        <v>19</v>
      </c>
      <c r="B3090" s="243" t="s">
        <v>1082</v>
      </c>
      <c r="C3090" s="243" t="s">
        <v>1083</v>
      </c>
      <c r="D3090" s="243" t="s">
        <v>1085</v>
      </c>
      <c r="E3090" s="243">
        <v>7</v>
      </c>
      <c r="F3090" s="243">
        <v>1</v>
      </c>
      <c r="G3090" s="149">
        <v>42606</v>
      </c>
      <c r="H3090" s="150">
        <v>1</v>
      </c>
      <c r="I3090" s="150" t="s">
        <v>486</v>
      </c>
      <c r="J3090">
        <v>210</v>
      </c>
      <c r="K3090">
        <v>250</v>
      </c>
      <c r="M3090">
        <v>13</v>
      </c>
      <c r="O3090" s="80" t="s">
        <v>453</v>
      </c>
      <c r="P3090">
        <v>5</v>
      </c>
    </row>
    <row r="3091" spans="1:17">
      <c r="A3091" s="243">
        <v>19</v>
      </c>
      <c r="B3091" s="243" t="s">
        <v>1082</v>
      </c>
      <c r="C3091" s="243" t="s">
        <v>1083</v>
      </c>
      <c r="D3091" s="243" t="s">
        <v>1085</v>
      </c>
      <c r="E3091" s="243">
        <v>7</v>
      </c>
      <c r="F3091" s="243">
        <v>1</v>
      </c>
      <c r="G3091" s="149">
        <v>42606</v>
      </c>
      <c r="H3091" s="150">
        <v>1</v>
      </c>
      <c r="I3091" s="150" t="s">
        <v>486</v>
      </c>
      <c r="J3091">
        <v>210</v>
      </c>
      <c r="K3091">
        <v>250</v>
      </c>
      <c r="M3091">
        <v>13</v>
      </c>
      <c r="O3091" s="80" t="s">
        <v>498</v>
      </c>
      <c r="P3091">
        <v>1</v>
      </c>
      <c r="Q3091">
        <v>1</v>
      </c>
    </row>
    <row r="3092" spans="1:17">
      <c r="A3092" s="243">
        <v>19</v>
      </c>
      <c r="B3092" s="243" t="s">
        <v>1082</v>
      </c>
      <c r="C3092" s="243" t="s">
        <v>1083</v>
      </c>
      <c r="D3092" s="243" t="s">
        <v>1085</v>
      </c>
      <c r="E3092" s="243">
        <v>7</v>
      </c>
      <c r="F3092" s="243">
        <v>1</v>
      </c>
      <c r="G3092" s="149">
        <v>42606</v>
      </c>
      <c r="H3092" s="150">
        <v>2</v>
      </c>
      <c r="I3092" s="150" t="s">
        <v>14</v>
      </c>
      <c r="M3092">
        <v>13</v>
      </c>
      <c r="O3092" s="80" t="s">
        <v>467</v>
      </c>
      <c r="P3092">
        <v>1</v>
      </c>
      <c r="Q3092">
        <v>5</v>
      </c>
    </row>
    <row r="3093" spans="1:17">
      <c r="A3093" s="243">
        <v>19</v>
      </c>
      <c r="B3093" s="243" t="s">
        <v>1082</v>
      </c>
      <c r="C3093" s="243" t="s">
        <v>1083</v>
      </c>
      <c r="D3093" s="243" t="s">
        <v>1085</v>
      </c>
      <c r="E3093" s="243">
        <v>7</v>
      </c>
      <c r="F3093" s="243">
        <v>1</v>
      </c>
      <c r="G3093" s="149">
        <v>42606</v>
      </c>
      <c r="H3093" s="150">
        <v>2</v>
      </c>
      <c r="I3093" s="150" t="s">
        <v>14</v>
      </c>
      <c r="M3093">
        <v>13</v>
      </c>
      <c r="O3093" s="80" t="s">
        <v>508</v>
      </c>
      <c r="P3093">
        <v>5</v>
      </c>
      <c r="Q3093">
        <v>5</v>
      </c>
    </row>
    <row r="3094" spans="1:17">
      <c r="A3094" s="243">
        <v>19</v>
      </c>
      <c r="B3094" s="243" t="s">
        <v>1082</v>
      </c>
      <c r="C3094" s="243" t="s">
        <v>1083</v>
      </c>
      <c r="D3094" s="243" t="s">
        <v>1085</v>
      </c>
      <c r="E3094" s="243">
        <v>7</v>
      </c>
      <c r="F3094" s="243">
        <v>1</v>
      </c>
      <c r="G3094" s="149">
        <v>42606</v>
      </c>
      <c r="H3094" s="150">
        <v>2</v>
      </c>
      <c r="I3094" s="150" t="s">
        <v>14</v>
      </c>
      <c r="M3094">
        <v>13</v>
      </c>
      <c r="O3094" s="80" t="s">
        <v>453</v>
      </c>
      <c r="P3094">
        <v>1</v>
      </c>
      <c r="Q3094">
        <v>4</v>
      </c>
    </row>
    <row r="3095" spans="1:17">
      <c r="A3095" s="243">
        <v>19</v>
      </c>
      <c r="B3095" s="243" t="s">
        <v>1082</v>
      </c>
      <c r="C3095" s="243" t="s">
        <v>1083</v>
      </c>
      <c r="D3095" s="243" t="s">
        <v>1085</v>
      </c>
      <c r="E3095" s="243">
        <v>7</v>
      </c>
      <c r="F3095" s="243">
        <v>1</v>
      </c>
      <c r="G3095" s="149">
        <v>42606</v>
      </c>
      <c r="H3095" s="150">
        <v>2</v>
      </c>
      <c r="I3095" s="150" t="s">
        <v>14</v>
      </c>
      <c r="M3095">
        <v>13</v>
      </c>
      <c r="O3095" s="80" t="s">
        <v>506</v>
      </c>
      <c r="P3095">
        <v>1</v>
      </c>
      <c r="Q3095">
        <v>1</v>
      </c>
    </row>
    <row r="3096" spans="1:17">
      <c r="A3096" s="243">
        <v>19</v>
      </c>
      <c r="B3096" s="243" t="s">
        <v>1082</v>
      </c>
      <c r="C3096" s="243" t="s">
        <v>1083</v>
      </c>
      <c r="D3096" s="243" t="s">
        <v>1085</v>
      </c>
      <c r="E3096" s="243">
        <v>7</v>
      </c>
      <c r="F3096" s="243">
        <v>1</v>
      </c>
      <c r="G3096" s="149">
        <v>42606</v>
      </c>
      <c r="H3096" s="150">
        <v>1</v>
      </c>
      <c r="I3096" s="150" t="s">
        <v>486</v>
      </c>
      <c r="J3096">
        <v>70</v>
      </c>
      <c r="K3096">
        <v>50</v>
      </c>
      <c r="M3096">
        <v>14</v>
      </c>
      <c r="O3096" s="80" t="s">
        <v>508</v>
      </c>
      <c r="P3096">
        <v>1</v>
      </c>
      <c r="Q3096">
        <v>1</v>
      </c>
    </row>
    <row r="3097" spans="1:17">
      <c r="A3097" s="243">
        <v>19</v>
      </c>
      <c r="B3097" s="243" t="s">
        <v>1082</v>
      </c>
      <c r="C3097" s="243" t="s">
        <v>1083</v>
      </c>
      <c r="D3097" s="243" t="s">
        <v>1085</v>
      </c>
      <c r="E3097" s="243">
        <v>7</v>
      </c>
      <c r="F3097" s="243">
        <v>1</v>
      </c>
      <c r="G3097" s="149">
        <v>42606</v>
      </c>
      <c r="H3097" s="150">
        <v>2</v>
      </c>
      <c r="I3097" s="150" t="s">
        <v>14</v>
      </c>
      <c r="M3097">
        <v>14</v>
      </c>
      <c r="O3097" s="80" t="s">
        <v>508</v>
      </c>
      <c r="P3097">
        <v>1</v>
      </c>
      <c r="Q3097">
        <v>1</v>
      </c>
    </row>
    <row r="3098" spans="1:17">
      <c r="A3098" s="243">
        <v>19</v>
      </c>
      <c r="B3098" s="243" t="s">
        <v>1082</v>
      </c>
      <c r="C3098" s="243" t="s">
        <v>1083</v>
      </c>
      <c r="D3098" s="243" t="s">
        <v>1085</v>
      </c>
      <c r="E3098" s="243">
        <v>7</v>
      </c>
      <c r="F3098" s="243">
        <v>1</v>
      </c>
      <c r="G3098" s="149">
        <v>42606</v>
      </c>
      <c r="H3098" s="150">
        <v>1</v>
      </c>
      <c r="I3098" s="150" t="s">
        <v>486</v>
      </c>
      <c r="J3098">
        <v>90</v>
      </c>
      <c r="K3098">
        <v>60</v>
      </c>
      <c r="M3098">
        <v>15</v>
      </c>
      <c r="O3098" s="80" t="s">
        <v>508</v>
      </c>
      <c r="P3098">
        <v>1</v>
      </c>
      <c r="Q3098">
        <v>1</v>
      </c>
    </row>
    <row r="3099" spans="1:17">
      <c r="A3099" s="243">
        <v>19</v>
      </c>
      <c r="B3099" s="243" t="s">
        <v>1082</v>
      </c>
      <c r="C3099" s="243" t="s">
        <v>1083</v>
      </c>
      <c r="D3099" s="243" t="s">
        <v>1085</v>
      </c>
      <c r="E3099" s="243">
        <v>7</v>
      </c>
      <c r="F3099" s="243">
        <v>1</v>
      </c>
      <c r="G3099" s="149">
        <v>42606</v>
      </c>
      <c r="H3099" s="150">
        <v>2</v>
      </c>
      <c r="I3099" s="150" t="s">
        <v>14</v>
      </c>
      <c r="M3099">
        <v>15</v>
      </c>
      <c r="O3099" s="80" t="s">
        <v>227</v>
      </c>
    </row>
    <row r="3100" spans="1:17">
      <c r="A3100" s="243">
        <v>19</v>
      </c>
      <c r="B3100" s="243" t="s">
        <v>1082</v>
      </c>
      <c r="C3100" s="243" t="s">
        <v>1083</v>
      </c>
      <c r="D3100" s="243" t="s">
        <v>1085</v>
      </c>
      <c r="E3100" s="243">
        <v>7</v>
      </c>
      <c r="F3100" s="243">
        <v>1</v>
      </c>
      <c r="G3100" s="149">
        <v>42606</v>
      </c>
      <c r="H3100" s="150">
        <v>1</v>
      </c>
      <c r="I3100" s="150" t="s">
        <v>486</v>
      </c>
      <c r="J3100">
        <v>70</v>
      </c>
      <c r="K3100">
        <v>110</v>
      </c>
      <c r="M3100">
        <v>16</v>
      </c>
      <c r="O3100" s="80" t="s">
        <v>453</v>
      </c>
      <c r="P3100">
        <v>5</v>
      </c>
      <c r="Q3100">
        <v>1</v>
      </c>
    </row>
    <row r="3101" spans="1:17">
      <c r="A3101" s="243">
        <v>19</v>
      </c>
      <c r="B3101" s="243" t="s">
        <v>1082</v>
      </c>
      <c r="C3101" s="243" t="s">
        <v>1083</v>
      </c>
      <c r="D3101" s="243" t="s">
        <v>1085</v>
      </c>
      <c r="E3101" s="243">
        <v>7</v>
      </c>
      <c r="F3101" s="243">
        <v>1</v>
      </c>
      <c r="G3101" s="149">
        <v>42606</v>
      </c>
      <c r="H3101" s="150">
        <v>2</v>
      </c>
      <c r="I3101" s="150" t="s">
        <v>14</v>
      </c>
      <c r="M3101">
        <v>16</v>
      </c>
      <c r="O3101" s="80" t="s">
        <v>227</v>
      </c>
    </row>
    <row r="3102" spans="1:17">
      <c r="A3102" s="243">
        <v>19</v>
      </c>
      <c r="B3102" s="243" t="s">
        <v>1082</v>
      </c>
      <c r="C3102" s="243" t="s">
        <v>1083</v>
      </c>
      <c r="D3102" s="243" t="s">
        <v>1085</v>
      </c>
      <c r="E3102" s="243">
        <v>7</v>
      </c>
      <c r="F3102" s="243">
        <v>1</v>
      </c>
      <c r="G3102" s="149">
        <v>42606</v>
      </c>
      <c r="H3102" s="150">
        <v>1</v>
      </c>
      <c r="I3102" s="150" t="s">
        <v>486</v>
      </c>
      <c r="J3102">
        <v>120</v>
      </c>
      <c r="K3102">
        <v>130</v>
      </c>
      <c r="M3102">
        <v>17</v>
      </c>
      <c r="O3102" s="80" t="s">
        <v>505</v>
      </c>
      <c r="P3102">
        <v>1</v>
      </c>
      <c r="Q3102">
        <v>1</v>
      </c>
    </row>
    <row r="3103" spans="1:17">
      <c r="A3103" s="243">
        <v>19</v>
      </c>
      <c r="B3103" s="243" t="s">
        <v>1082</v>
      </c>
      <c r="C3103" s="243" t="s">
        <v>1083</v>
      </c>
      <c r="D3103" s="243" t="s">
        <v>1085</v>
      </c>
      <c r="E3103" s="243">
        <v>7</v>
      </c>
      <c r="F3103" s="243">
        <v>1</v>
      </c>
      <c r="G3103" s="149">
        <v>42606</v>
      </c>
      <c r="H3103" s="150">
        <v>1</v>
      </c>
      <c r="I3103" s="150" t="s">
        <v>486</v>
      </c>
      <c r="J3103">
        <v>120</v>
      </c>
      <c r="K3103">
        <v>130</v>
      </c>
      <c r="M3103">
        <v>17</v>
      </c>
      <c r="O3103" s="80" t="s">
        <v>506</v>
      </c>
      <c r="P3103">
        <v>25</v>
      </c>
    </row>
    <row r="3104" spans="1:17">
      <c r="A3104" s="243">
        <v>19</v>
      </c>
      <c r="B3104" s="243" t="s">
        <v>1082</v>
      </c>
      <c r="C3104" s="243" t="s">
        <v>1083</v>
      </c>
      <c r="D3104" s="243" t="s">
        <v>1085</v>
      </c>
      <c r="E3104" s="243">
        <v>7</v>
      </c>
      <c r="F3104" s="243">
        <v>1</v>
      </c>
      <c r="G3104" s="149">
        <v>42606</v>
      </c>
      <c r="H3104" s="150">
        <v>1</v>
      </c>
      <c r="I3104" s="150" t="s">
        <v>486</v>
      </c>
      <c r="J3104">
        <v>120</v>
      </c>
      <c r="K3104">
        <v>130</v>
      </c>
      <c r="M3104">
        <v>17</v>
      </c>
      <c r="O3104" s="80" t="s">
        <v>453</v>
      </c>
      <c r="P3104">
        <v>5</v>
      </c>
      <c r="Q3104">
        <v>4</v>
      </c>
    </row>
    <row r="3105" spans="1:17">
      <c r="A3105" s="243">
        <v>19</v>
      </c>
      <c r="B3105" s="243" t="s">
        <v>1082</v>
      </c>
      <c r="C3105" s="243" t="s">
        <v>1083</v>
      </c>
      <c r="D3105" s="243" t="s">
        <v>1085</v>
      </c>
      <c r="E3105" s="243">
        <v>7</v>
      </c>
      <c r="F3105" s="243">
        <v>1</v>
      </c>
      <c r="G3105" s="149">
        <v>42606</v>
      </c>
      <c r="H3105" s="150">
        <v>1</v>
      </c>
      <c r="I3105" s="150" t="s">
        <v>486</v>
      </c>
      <c r="J3105">
        <v>120</v>
      </c>
      <c r="K3105">
        <v>130</v>
      </c>
      <c r="M3105">
        <v>17</v>
      </c>
      <c r="O3105" s="80" t="s">
        <v>462</v>
      </c>
      <c r="P3105">
        <v>5</v>
      </c>
      <c r="Q3105">
        <v>2</v>
      </c>
    </row>
    <row r="3106" spans="1:17">
      <c r="A3106" s="243">
        <v>19</v>
      </c>
      <c r="B3106" s="243" t="s">
        <v>1082</v>
      </c>
      <c r="C3106" s="243" t="s">
        <v>1083</v>
      </c>
      <c r="D3106" s="243" t="s">
        <v>1085</v>
      </c>
      <c r="E3106" s="243">
        <v>7</v>
      </c>
      <c r="F3106" s="243">
        <v>1</v>
      </c>
      <c r="G3106" s="149">
        <v>42606</v>
      </c>
      <c r="H3106" s="150">
        <v>1</v>
      </c>
      <c r="I3106" s="150" t="s">
        <v>486</v>
      </c>
      <c r="J3106">
        <v>120</v>
      </c>
      <c r="K3106">
        <v>130</v>
      </c>
      <c r="M3106">
        <v>17</v>
      </c>
      <c r="O3106" s="80" t="s">
        <v>508</v>
      </c>
      <c r="P3106">
        <v>1</v>
      </c>
      <c r="Q3106">
        <v>1</v>
      </c>
    </row>
    <row r="3107" spans="1:17">
      <c r="A3107" s="243">
        <v>19</v>
      </c>
      <c r="B3107" s="243" t="s">
        <v>1082</v>
      </c>
      <c r="C3107" s="243" t="s">
        <v>1083</v>
      </c>
      <c r="D3107" s="243" t="s">
        <v>1085</v>
      </c>
      <c r="E3107" s="243">
        <v>7</v>
      </c>
      <c r="F3107" s="243">
        <v>1</v>
      </c>
      <c r="G3107" s="149">
        <v>42606</v>
      </c>
      <c r="H3107" s="150">
        <v>2</v>
      </c>
      <c r="I3107" s="150" t="s">
        <v>14</v>
      </c>
      <c r="M3107">
        <v>17</v>
      </c>
      <c r="O3107" s="80" t="s">
        <v>453</v>
      </c>
      <c r="P3107">
        <v>1</v>
      </c>
      <c r="Q3107">
        <v>2</v>
      </c>
    </row>
    <row r="3108" spans="1:17">
      <c r="A3108" s="243">
        <v>19</v>
      </c>
      <c r="B3108" s="243" t="s">
        <v>1082</v>
      </c>
      <c r="C3108" s="243" t="s">
        <v>1083</v>
      </c>
      <c r="D3108" s="243" t="s">
        <v>1085</v>
      </c>
      <c r="E3108" s="243">
        <v>7</v>
      </c>
      <c r="F3108" s="243">
        <v>1</v>
      </c>
      <c r="G3108" s="149">
        <v>42606</v>
      </c>
      <c r="H3108" s="150">
        <v>2</v>
      </c>
      <c r="I3108" s="150" t="s">
        <v>14</v>
      </c>
      <c r="M3108">
        <v>17</v>
      </c>
      <c r="O3108" s="80" t="s">
        <v>506</v>
      </c>
      <c r="P3108">
        <v>1</v>
      </c>
      <c r="Q3108">
        <v>1</v>
      </c>
    </row>
    <row r="3109" spans="1:17">
      <c r="A3109" s="243">
        <v>19</v>
      </c>
      <c r="B3109" s="243" t="s">
        <v>1082</v>
      </c>
      <c r="C3109" s="243" t="s">
        <v>1083</v>
      </c>
      <c r="D3109" s="243" t="s">
        <v>1085</v>
      </c>
      <c r="E3109" s="243">
        <v>7</v>
      </c>
      <c r="F3109" s="243">
        <v>1</v>
      </c>
      <c r="G3109" s="149">
        <v>42606</v>
      </c>
      <c r="H3109" s="150">
        <v>1</v>
      </c>
      <c r="I3109" s="150" t="s">
        <v>486</v>
      </c>
      <c r="J3109">
        <v>210</v>
      </c>
      <c r="K3109">
        <v>190</v>
      </c>
      <c r="M3109">
        <v>18</v>
      </c>
      <c r="O3109" s="80" t="s">
        <v>508</v>
      </c>
      <c r="P3109">
        <v>1</v>
      </c>
      <c r="Q3109">
        <v>4</v>
      </c>
    </row>
    <row r="3110" spans="1:17">
      <c r="A3110" s="243">
        <v>19</v>
      </c>
      <c r="B3110" s="243" t="s">
        <v>1082</v>
      </c>
      <c r="C3110" s="243" t="s">
        <v>1083</v>
      </c>
      <c r="D3110" s="243" t="s">
        <v>1085</v>
      </c>
      <c r="E3110" s="243">
        <v>7</v>
      </c>
      <c r="F3110" s="243">
        <v>1</v>
      </c>
      <c r="G3110" s="149">
        <v>42606</v>
      </c>
      <c r="H3110" s="150">
        <v>1</v>
      </c>
      <c r="I3110" s="150" t="s">
        <v>486</v>
      </c>
      <c r="J3110">
        <v>210</v>
      </c>
      <c r="K3110">
        <v>190</v>
      </c>
      <c r="M3110">
        <v>18</v>
      </c>
      <c r="O3110" s="80" t="s">
        <v>453</v>
      </c>
      <c r="P3110">
        <v>25</v>
      </c>
    </row>
    <row r="3111" spans="1:17">
      <c r="A3111" s="243">
        <v>19</v>
      </c>
      <c r="B3111" s="243" t="s">
        <v>1082</v>
      </c>
      <c r="C3111" s="243" t="s">
        <v>1083</v>
      </c>
      <c r="D3111" s="243" t="s">
        <v>1085</v>
      </c>
      <c r="E3111" s="243">
        <v>7</v>
      </c>
      <c r="F3111" s="243">
        <v>1</v>
      </c>
      <c r="G3111" s="149">
        <v>42606</v>
      </c>
      <c r="H3111" s="150">
        <v>1</v>
      </c>
      <c r="I3111" s="150" t="s">
        <v>486</v>
      </c>
      <c r="J3111">
        <v>210</v>
      </c>
      <c r="K3111">
        <v>190</v>
      </c>
      <c r="M3111">
        <v>18</v>
      </c>
      <c r="O3111" s="80" t="s">
        <v>473</v>
      </c>
      <c r="P3111">
        <v>1</v>
      </c>
      <c r="Q3111">
        <v>1</v>
      </c>
    </row>
    <row r="3112" spans="1:17">
      <c r="A3112" s="243">
        <v>19</v>
      </c>
      <c r="B3112" s="243" t="s">
        <v>1082</v>
      </c>
      <c r="C3112" s="243" t="s">
        <v>1083</v>
      </c>
      <c r="D3112" s="243" t="s">
        <v>1085</v>
      </c>
      <c r="E3112" s="243">
        <v>7</v>
      </c>
      <c r="F3112" s="243">
        <v>1</v>
      </c>
      <c r="G3112" s="149">
        <v>42606</v>
      </c>
      <c r="H3112" s="150">
        <v>1</v>
      </c>
      <c r="I3112" s="150" t="s">
        <v>486</v>
      </c>
      <c r="J3112">
        <v>210</v>
      </c>
      <c r="K3112">
        <v>190</v>
      </c>
      <c r="M3112">
        <v>18</v>
      </c>
      <c r="O3112" s="80" t="s">
        <v>506</v>
      </c>
      <c r="P3112">
        <v>10</v>
      </c>
    </row>
    <row r="3113" spans="1:17">
      <c r="A3113" s="243">
        <v>19</v>
      </c>
      <c r="B3113" s="243" t="s">
        <v>1082</v>
      </c>
      <c r="C3113" s="243" t="s">
        <v>1083</v>
      </c>
      <c r="D3113" s="243" t="s">
        <v>1085</v>
      </c>
      <c r="E3113" s="243">
        <v>7</v>
      </c>
      <c r="F3113" s="243">
        <v>1</v>
      </c>
      <c r="G3113" s="149">
        <v>42606</v>
      </c>
      <c r="H3113" s="150">
        <v>1</v>
      </c>
      <c r="I3113" s="150" t="s">
        <v>486</v>
      </c>
      <c r="J3113">
        <v>210</v>
      </c>
      <c r="K3113">
        <v>190</v>
      </c>
      <c r="M3113">
        <v>18</v>
      </c>
      <c r="O3113" s="80" t="s">
        <v>227</v>
      </c>
    </row>
    <row r="3114" spans="1:17">
      <c r="A3114" s="243">
        <v>19</v>
      </c>
      <c r="B3114" s="243" t="s">
        <v>1082</v>
      </c>
      <c r="C3114" s="243" t="s">
        <v>1083</v>
      </c>
      <c r="D3114" s="243" t="s">
        <v>1085</v>
      </c>
      <c r="E3114" s="243">
        <v>7</v>
      </c>
      <c r="F3114" s="243">
        <v>1</v>
      </c>
      <c r="G3114" s="149">
        <v>42606</v>
      </c>
      <c r="H3114" s="150">
        <v>1</v>
      </c>
      <c r="I3114" s="150" t="s">
        <v>486</v>
      </c>
      <c r="J3114">
        <v>210</v>
      </c>
      <c r="K3114">
        <v>190</v>
      </c>
      <c r="M3114">
        <v>18</v>
      </c>
      <c r="O3114" s="80" t="s">
        <v>456</v>
      </c>
      <c r="P3114">
        <v>1</v>
      </c>
      <c r="Q3114">
        <v>1</v>
      </c>
    </row>
    <row r="3115" spans="1:17">
      <c r="A3115" s="243">
        <v>19</v>
      </c>
      <c r="B3115" s="243" t="s">
        <v>1082</v>
      </c>
      <c r="C3115" s="243" t="s">
        <v>1083</v>
      </c>
      <c r="D3115" s="243" t="s">
        <v>1085</v>
      </c>
      <c r="E3115" s="243">
        <v>7</v>
      </c>
      <c r="F3115" s="243">
        <v>1</v>
      </c>
      <c r="G3115" s="149">
        <v>42606</v>
      </c>
      <c r="H3115" s="150">
        <v>2</v>
      </c>
      <c r="I3115" s="150" t="s">
        <v>14</v>
      </c>
      <c r="M3115">
        <v>18</v>
      </c>
      <c r="O3115" s="80" t="s">
        <v>508</v>
      </c>
      <c r="P3115">
        <v>5</v>
      </c>
      <c r="Q3115">
        <v>7</v>
      </c>
    </row>
    <row r="3116" spans="1:17">
      <c r="A3116" s="243">
        <v>19</v>
      </c>
      <c r="B3116" s="243" t="s">
        <v>1082</v>
      </c>
      <c r="C3116" s="243" t="s">
        <v>1083</v>
      </c>
      <c r="D3116" s="243" t="s">
        <v>1085</v>
      </c>
      <c r="E3116" s="243">
        <v>7</v>
      </c>
      <c r="F3116" s="243">
        <v>1</v>
      </c>
      <c r="G3116" s="149">
        <v>42606</v>
      </c>
      <c r="H3116" s="150">
        <v>2</v>
      </c>
      <c r="I3116" s="150" t="s">
        <v>14</v>
      </c>
      <c r="M3116">
        <v>18</v>
      </c>
      <c r="O3116" s="80" t="s">
        <v>453</v>
      </c>
      <c r="P3116">
        <v>1</v>
      </c>
      <c r="Q3116">
        <v>7</v>
      </c>
    </row>
    <row r="3117" spans="1:17">
      <c r="A3117" s="243">
        <v>19</v>
      </c>
      <c r="B3117" s="243" t="s">
        <v>1082</v>
      </c>
      <c r="C3117" s="243" t="s">
        <v>1083</v>
      </c>
      <c r="D3117" s="243" t="s">
        <v>1085</v>
      </c>
      <c r="E3117" s="243">
        <v>7</v>
      </c>
      <c r="F3117" s="243">
        <v>1</v>
      </c>
      <c r="G3117" s="149">
        <v>42606</v>
      </c>
      <c r="H3117" s="150">
        <v>2</v>
      </c>
      <c r="I3117" s="150" t="s">
        <v>14</v>
      </c>
      <c r="M3117">
        <v>18</v>
      </c>
      <c r="O3117" s="80" t="s">
        <v>498</v>
      </c>
      <c r="P3117">
        <v>1</v>
      </c>
      <c r="Q3117">
        <v>1</v>
      </c>
    </row>
    <row r="3118" spans="1:17">
      <c r="A3118" s="243">
        <v>19</v>
      </c>
      <c r="B3118" s="243" t="s">
        <v>1082</v>
      </c>
      <c r="C3118" s="243" t="s">
        <v>1083</v>
      </c>
      <c r="D3118" s="243" t="s">
        <v>1085</v>
      </c>
      <c r="E3118" s="243">
        <v>7</v>
      </c>
      <c r="F3118" s="243">
        <v>1</v>
      </c>
      <c r="G3118" s="149">
        <v>42606</v>
      </c>
      <c r="H3118" s="150">
        <v>2</v>
      </c>
      <c r="I3118" s="150" t="s">
        <v>14</v>
      </c>
      <c r="M3118">
        <v>18</v>
      </c>
      <c r="O3118" s="80" t="s">
        <v>506</v>
      </c>
      <c r="P3118">
        <v>1</v>
      </c>
    </row>
    <row r="3119" spans="1:17">
      <c r="A3119" s="243">
        <v>19</v>
      </c>
      <c r="B3119" s="243" t="s">
        <v>1082</v>
      </c>
      <c r="C3119" s="243" t="s">
        <v>1083</v>
      </c>
      <c r="D3119" s="243" t="s">
        <v>1085</v>
      </c>
      <c r="E3119" s="243">
        <v>7</v>
      </c>
      <c r="F3119" s="243">
        <v>1</v>
      </c>
      <c r="G3119" s="149">
        <v>42606</v>
      </c>
      <c r="H3119" s="150">
        <v>1</v>
      </c>
      <c r="I3119" s="150" t="s">
        <v>486</v>
      </c>
      <c r="J3119">
        <v>120</v>
      </c>
      <c r="K3119">
        <v>140</v>
      </c>
      <c r="M3119">
        <v>19</v>
      </c>
      <c r="O3119" s="80" t="s">
        <v>462</v>
      </c>
      <c r="P3119">
        <v>5</v>
      </c>
      <c r="Q3119">
        <v>3</v>
      </c>
    </row>
    <row r="3120" spans="1:17">
      <c r="A3120" s="243">
        <v>19</v>
      </c>
      <c r="B3120" s="243" t="s">
        <v>1082</v>
      </c>
      <c r="C3120" s="243" t="s">
        <v>1083</v>
      </c>
      <c r="D3120" s="243" t="s">
        <v>1085</v>
      </c>
      <c r="E3120" s="243">
        <v>7</v>
      </c>
      <c r="F3120" s="243">
        <v>1</v>
      </c>
      <c r="G3120" s="149">
        <v>42606</v>
      </c>
      <c r="H3120" s="150">
        <v>1</v>
      </c>
      <c r="I3120" s="150" t="s">
        <v>486</v>
      </c>
      <c r="J3120">
        <v>120</v>
      </c>
      <c r="K3120">
        <v>140</v>
      </c>
      <c r="M3120">
        <v>19</v>
      </c>
      <c r="O3120" s="80" t="s">
        <v>453</v>
      </c>
      <c r="P3120">
        <v>10</v>
      </c>
    </row>
    <row r="3121" spans="1:17">
      <c r="A3121" s="243">
        <v>19</v>
      </c>
      <c r="B3121" s="243" t="s">
        <v>1082</v>
      </c>
      <c r="C3121" s="243" t="s">
        <v>1083</v>
      </c>
      <c r="D3121" s="243" t="s">
        <v>1085</v>
      </c>
      <c r="E3121" s="243">
        <v>7</v>
      </c>
      <c r="F3121" s="243">
        <v>1</v>
      </c>
      <c r="G3121" s="149">
        <v>42606</v>
      </c>
      <c r="H3121" s="150">
        <v>1</v>
      </c>
      <c r="I3121" s="150" t="s">
        <v>486</v>
      </c>
      <c r="J3121">
        <v>120</v>
      </c>
      <c r="K3121">
        <v>140</v>
      </c>
      <c r="M3121">
        <v>19</v>
      </c>
      <c r="O3121" s="80" t="s">
        <v>505</v>
      </c>
      <c r="P3121">
        <v>5</v>
      </c>
    </row>
    <row r="3122" spans="1:17">
      <c r="A3122" s="243">
        <v>19</v>
      </c>
      <c r="B3122" s="243" t="s">
        <v>1082</v>
      </c>
      <c r="C3122" s="243" t="s">
        <v>1083</v>
      </c>
      <c r="D3122" s="243" t="s">
        <v>1085</v>
      </c>
      <c r="E3122" s="243">
        <v>7</v>
      </c>
      <c r="F3122" s="243">
        <v>1</v>
      </c>
      <c r="G3122" s="149">
        <v>42606</v>
      </c>
      <c r="H3122" s="150">
        <v>2</v>
      </c>
      <c r="I3122" s="150" t="s">
        <v>14</v>
      </c>
      <c r="M3122">
        <v>19</v>
      </c>
      <c r="O3122" s="80" t="s">
        <v>453</v>
      </c>
      <c r="P3122">
        <v>1</v>
      </c>
      <c r="Q3122">
        <v>4</v>
      </c>
    </row>
    <row r="3123" spans="1:17">
      <c r="A3123" s="243">
        <v>19</v>
      </c>
      <c r="B3123" s="243" t="s">
        <v>1082</v>
      </c>
      <c r="C3123" s="243" t="s">
        <v>1083</v>
      </c>
      <c r="D3123" s="243" t="s">
        <v>1085</v>
      </c>
      <c r="E3123" s="243">
        <v>7</v>
      </c>
      <c r="F3123" s="243">
        <v>1</v>
      </c>
      <c r="G3123" s="149">
        <v>42606</v>
      </c>
      <c r="H3123" s="150">
        <v>2</v>
      </c>
      <c r="I3123" s="150" t="s">
        <v>14</v>
      </c>
      <c r="M3123">
        <v>19</v>
      </c>
      <c r="O3123" s="80" t="s">
        <v>508</v>
      </c>
      <c r="P3123">
        <v>10</v>
      </c>
      <c r="Q3123">
        <v>17</v>
      </c>
    </row>
    <row r="3124" spans="1:17">
      <c r="A3124" s="243">
        <v>19</v>
      </c>
      <c r="B3124" s="243" t="s">
        <v>1082</v>
      </c>
      <c r="C3124" s="243" t="s">
        <v>1083</v>
      </c>
      <c r="D3124" s="243" t="s">
        <v>1085</v>
      </c>
      <c r="E3124" s="243">
        <v>7</v>
      </c>
      <c r="F3124" s="243">
        <v>1</v>
      </c>
      <c r="G3124" s="149">
        <v>42606</v>
      </c>
      <c r="H3124" s="150">
        <v>2</v>
      </c>
      <c r="I3124" s="150" t="s">
        <v>14</v>
      </c>
      <c r="M3124">
        <v>19</v>
      </c>
      <c r="O3124" s="80" t="s">
        <v>473</v>
      </c>
      <c r="P3124">
        <v>1</v>
      </c>
      <c r="Q3124">
        <v>1</v>
      </c>
    </row>
    <row r="3125" spans="1:17">
      <c r="A3125" s="243">
        <v>19</v>
      </c>
      <c r="B3125" s="243" t="s">
        <v>1082</v>
      </c>
      <c r="C3125" s="243" t="s">
        <v>1083</v>
      </c>
      <c r="D3125" s="243" t="s">
        <v>1085</v>
      </c>
      <c r="E3125" s="243">
        <v>7</v>
      </c>
      <c r="F3125" s="243">
        <v>1</v>
      </c>
      <c r="G3125" s="149">
        <v>42606</v>
      </c>
      <c r="H3125" s="150">
        <v>1</v>
      </c>
      <c r="I3125" s="150" t="s">
        <v>486</v>
      </c>
      <c r="J3125">
        <v>90</v>
      </c>
      <c r="K3125">
        <v>70</v>
      </c>
      <c r="M3125">
        <v>20</v>
      </c>
      <c r="O3125" s="80" t="s">
        <v>508</v>
      </c>
      <c r="P3125">
        <v>5</v>
      </c>
      <c r="Q3125">
        <v>5</v>
      </c>
    </row>
    <row r="3126" spans="1:17">
      <c r="A3126" s="243">
        <v>19</v>
      </c>
      <c r="B3126" s="243" t="s">
        <v>1082</v>
      </c>
      <c r="C3126" s="243" t="s">
        <v>1083</v>
      </c>
      <c r="D3126" s="243" t="s">
        <v>1085</v>
      </c>
      <c r="E3126" s="243">
        <v>7</v>
      </c>
      <c r="F3126" s="243">
        <v>1</v>
      </c>
      <c r="G3126" s="149">
        <v>42606</v>
      </c>
      <c r="H3126" s="150">
        <v>1</v>
      </c>
      <c r="I3126" s="150" t="s">
        <v>486</v>
      </c>
      <c r="J3126">
        <v>90</v>
      </c>
      <c r="K3126">
        <v>70</v>
      </c>
      <c r="M3126">
        <v>20</v>
      </c>
      <c r="O3126" s="80" t="s">
        <v>453</v>
      </c>
      <c r="P3126">
        <v>1</v>
      </c>
      <c r="Q3126">
        <v>1</v>
      </c>
    </row>
    <row r="3127" spans="1:17">
      <c r="A3127" s="243">
        <v>19</v>
      </c>
      <c r="B3127" s="243" t="s">
        <v>1082</v>
      </c>
      <c r="C3127" s="243" t="s">
        <v>1083</v>
      </c>
      <c r="D3127" s="243" t="s">
        <v>1085</v>
      </c>
      <c r="E3127" s="243">
        <v>7</v>
      </c>
      <c r="F3127" s="243">
        <v>1</v>
      </c>
      <c r="G3127" s="149">
        <v>42606</v>
      </c>
      <c r="H3127" s="150">
        <v>2</v>
      </c>
      <c r="I3127" s="150" t="s">
        <v>14</v>
      </c>
      <c r="M3127">
        <v>20</v>
      </c>
      <c r="O3127" s="80" t="s">
        <v>508</v>
      </c>
      <c r="P3127">
        <v>5</v>
      </c>
      <c r="Q3127">
        <v>11</v>
      </c>
    </row>
    <row r="3128" spans="1:17">
      <c r="A3128" s="243">
        <v>19</v>
      </c>
      <c r="B3128" s="243" t="s">
        <v>1082</v>
      </c>
      <c r="C3128" s="243" t="s">
        <v>1083</v>
      </c>
      <c r="D3128" s="243" t="s">
        <v>1085</v>
      </c>
      <c r="E3128" s="243">
        <v>7</v>
      </c>
      <c r="F3128" s="243">
        <v>1</v>
      </c>
      <c r="G3128" s="149">
        <v>42606</v>
      </c>
      <c r="H3128" s="150">
        <v>1</v>
      </c>
      <c r="I3128" s="150" t="s">
        <v>486</v>
      </c>
      <c r="J3128">
        <v>150</v>
      </c>
      <c r="K3128">
        <v>230</v>
      </c>
      <c r="M3128">
        <v>21</v>
      </c>
      <c r="O3128" s="80" t="s">
        <v>506</v>
      </c>
      <c r="P3128">
        <v>40</v>
      </c>
    </row>
    <row r="3129" spans="1:17">
      <c r="A3129" s="243">
        <v>19</v>
      </c>
      <c r="B3129" s="243" t="s">
        <v>1082</v>
      </c>
      <c r="C3129" s="243" t="s">
        <v>1083</v>
      </c>
      <c r="D3129" s="243" t="s">
        <v>1085</v>
      </c>
      <c r="E3129" s="243">
        <v>7</v>
      </c>
      <c r="F3129" s="243">
        <v>1</v>
      </c>
      <c r="G3129" s="149">
        <v>42606</v>
      </c>
      <c r="H3129" s="150">
        <v>1</v>
      </c>
      <c r="I3129" s="150" t="s">
        <v>486</v>
      </c>
      <c r="J3129">
        <v>150</v>
      </c>
      <c r="K3129">
        <v>230</v>
      </c>
      <c r="M3129">
        <v>21</v>
      </c>
      <c r="O3129" s="80" t="s">
        <v>508</v>
      </c>
      <c r="P3129">
        <v>5</v>
      </c>
    </row>
    <row r="3130" spans="1:17">
      <c r="A3130" s="243">
        <v>19</v>
      </c>
      <c r="B3130" s="243" t="s">
        <v>1082</v>
      </c>
      <c r="C3130" s="243" t="s">
        <v>1083</v>
      </c>
      <c r="D3130" s="243" t="s">
        <v>1085</v>
      </c>
      <c r="E3130" s="243">
        <v>7</v>
      </c>
      <c r="F3130" s="243">
        <v>1</v>
      </c>
      <c r="G3130" s="149">
        <v>42606</v>
      </c>
      <c r="H3130" s="150">
        <v>1</v>
      </c>
      <c r="I3130" s="150" t="s">
        <v>486</v>
      </c>
      <c r="J3130">
        <v>150</v>
      </c>
      <c r="K3130">
        <v>230</v>
      </c>
      <c r="M3130">
        <v>21</v>
      </c>
      <c r="O3130" s="80" t="s">
        <v>453</v>
      </c>
      <c r="P3130">
        <v>5</v>
      </c>
    </row>
    <row r="3131" spans="1:17">
      <c r="A3131" s="243">
        <v>19</v>
      </c>
      <c r="B3131" s="243" t="s">
        <v>1082</v>
      </c>
      <c r="C3131" s="243" t="s">
        <v>1083</v>
      </c>
      <c r="D3131" s="243" t="s">
        <v>1085</v>
      </c>
      <c r="E3131" s="243">
        <v>7</v>
      </c>
      <c r="F3131" s="243">
        <v>1</v>
      </c>
      <c r="G3131" s="149">
        <v>42606</v>
      </c>
      <c r="H3131" s="150">
        <v>1</v>
      </c>
      <c r="I3131" s="150" t="s">
        <v>486</v>
      </c>
      <c r="J3131">
        <v>150</v>
      </c>
      <c r="K3131">
        <v>230</v>
      </c>
      <c r="M3131">
        <v>21</v>
      </c>
      <c r="O3131" s="80" t="s">
        <v>462</v>
      </c>
      <c r="P3131">
        <v>1</v>
      </c>
    </row>
    <row r="3132" spans="1:17">
      <c r="A3132" s="243">
        <v>19</v>
      </c>
      <c r="B3132" s="243" t="s">
        <v>1082</v>
      </c>
      <c r="C3132" s="243" t="s">
        <v>1083</v>
      </c>
      <c r="D3132" s="243" t="s">
        <v>1085</v>
      </c>
      <c r="E3132" s="243">
        <v>7</v>
      </c>
      <c r="F3132" s="243">
        <v>1</v>
      </c>
      <c r="G3132" s="149">
        <v>42606</v>
      </c>
      <c r="H3132" s="150">
        <v>1</v>
      </c>
      <c r="I3132" s="150" t="s">
        <v>486</v>
      </c>
      <c r="J3132">
        <v>150</v>
      </c>
      <c r="K3132">
        <v>230</v>
      </c>
      <c r="M3132">
        <v>21</v>
      </c>
      <c r="O3132" s="80" t="s">
        <v>505</v>
      </c>
      <c r="P3132">
        <v>1</v>
      </c>
      <c r="Q3132">
        <v>1</v>
      </c>
    </row>
    <row r="3133" spans="1:17">
      <c r="A3133" s="243">
        <v>19</v>
      </c>
      <c r="B3133" s="243" t="s">
        <v>1082</v>
      </c>
      <c r="C3133" s="243" t="s">
        <v>1083</v>
      </c>
      <c r="D3133" s="243" t="s">
        <v>1085</v>
      </c>
      <c r="E3133" s="243">
        <v>7</v>
      </c>
      <c r="F3133" s="243">
        <v>1</v>
      </c>
      <c r="G3133" s="149">
        <v>42606</v>
      </c>
      <c r="H3133" s="150">
        <v>2</v>
      </c>
      <c r="I3133" s="150" t="s">
        <v>14</v>
      </c>
      <c r="M3133">
        <v>21</v>
      </c>
      <c r="O3133" s="80" t="s">
        <v>508</v>
      </c>
      <c r="P3133">
        <v>5</v>
      </c>
      <c r="Q3133">
        <v>15</v>
      </c>
    </row>
    <row r="3134" spans="1:17">
      <c r="A3134" s="243">
        <v>19</v>
      </c>
      <c r="B3134" s="243" t="s">
        <v>1082</v>
      </c>
      <c r="C3134" s="243" t="s">
        <v>1083</v>
      </c>
      <c r="D3134" s="243" t="s">
        <v>1085</v>
      </c>
      <c r="E3134" s="243">
        <v>7</v>
      </c>
      <c r="F3134" s="243">
        <v>1</v>
      </c>
      <c r="G3134" s="149">
        <v>42606</v>
      </c>
      <c r="H3134" s="150">
        <v>2</v>
      </c>
      <c r="I3134" s="150" t="s">
        <v>14</v>
      </c>
      <c r="M3134">
        <v>21</v>
      </c>
      <c r="O3134" s="80" t="s">
        <v>453</v>
      </c>
      <c r="P3134">
        <v>1</v>
      </c>
      <c r="Q3134">
        <v>6</v>
      </c>
    </row>
    <row r="3135" spans="1:17">
      <c r="A3135" s="243">
        <v>19</v>
      </c>
      <c r="B3135" s="243" t="s">
        <v>1082</v>
      </c>
      <c r="C3135" s="243" t="s">
        <v>1083</v>
      </c>
      <c r="D3135" s="243" t="s">
        <v>1085</v>
      </c>
      <c r="E3135" s="243">
        <v>7</v>
      </c>
      <c r="F3135" s="243">
        <v>1</v>
      </c>
      <c r="G3135" s="149">
        <v>42606</v>
      </c>
      <c r="H3135" s="150">
        <v>2</v>
      </c>
      <c r="I3135" s="150" t="s">
        <v>14</v>
      </c>
      <c r="M3135">
        <v>21</v>
      </c>
      <c r="O3135" s="80" t="s">
        <v>506</v>
      </c>
      <c r="P3135">
        <v>1</v>
      </c>
      <c r="Q3135">
        <v>1</v>
      </c>
    </row>
    <row r="3136" spans="1:17">
      <c r="A3136" s="243">
        <v>19</v>
      </c>
      <c r="B3136" s="243" t="s">
        <v>1082</v>
      </c>
      <c r="C3136" s="243" t="s">
        <v>1083</v>
      </c>
      <c r="D3136" s="243" t="s">
        <v>1085</v>
      </c>
      <c r="E3136" s="243">
        <v>7</v>
      </c>
      <c r="F3136" s="243">
        <v>1</v>
      </c>
      <c r="G3136" s="149">
        <v>42606</v>
      </c>
      <c r="H3136" s="150">
        <v>1</v>
      </c>
      <c r="I3136" s="150" t="s">
        <v>486</v>
      </c>
      <c r="J3136">
        <v>110</v>
      </c>
      <c r="K3136">
        <v>60</v>
      </c>
      <c r="M3136">
        <v>22</v>
      </c>
      <c r="O3136" s="80" t="s">
        <v>508</v>
      </c>
      <c r="P3136">
        <v>10</v>
      </c>
      <c r="Q3136">
        <v>10</v>
      </c>
    </row>
    <row r="3137" spans="1:17">
      <c r="A3137" s="243">
        <v>19</v>
      </c>
      <c r="B3137" s="243" t="s">
        <v>1082</v>
      </c>
      <c r="C3137" s="243" t="s">
        <v>1083</v>
      </c>
      <c r="D3137" s="243" t="s">
        <v>1085</v>
      </c>
      <c r="E3137" s="243">
        <v>7</v>
      </c>
      <c r="F3137" s="243">
        <v>1</v>
      </c>
      <c r="G3137" s="149">
        <v>42606</v>
      </c>
      <c r="H3137" s="150">
        <v>1</v>
      </c>
      <c r="I3137" s="150" t="s">
        <v>486</v>
      </c>
      <c r="J3137">
        <v>110</v>
      </c>
      <c r="K3137">
        <v>60</v>
      </c>
      <c r="M3137">
        <v>22</v>
      </c>
      <c r="O3137" s="80" t="s">
        <v>507</v>
      </c>
      <c r="P3137">
        <v>10</v>
      </c>
      <c r="Q3137">
        <v>1</v>
      </c>
    </row>
    <row r="3138" spans="1:17">
      <c r="A3138" s="243">
        <v>19</v>
      </c>
      <c r="B3138" s="243" t="s">
        <v>1082</v>
      </c>
      <c r="C3138" s="243" t="s">
        <v>1083</v>
      </c>
      <c r="D3138" s="243" t="s">
        <v>1085</v>
      </c>
      <c r="E3138" s="243">
        <v>7</v>
      </c>
      <c r="F3138" s="243">
        <v>1</v>
      </c>
      <c r="G3138" s="149">
        <v>42606</v>
      </c>
      <c r="H3138" s="150">
        <v>1</v>
      </c>
      <c r="I3138" s="150" t="s">
        <v>486</v>
      </c>
      <c r="J3138">
        <v>110</v>
      </c>
      <c r="K3138">
        <v>60</v>
      </c>
      <c r="M3138">
        <v>22</v>
      </c>
      <c r="O3138" s="80" t="s">
        <v>453</v>
      </c>
      <c r="P3138">
        <v>1</v>
      </c>
      <c r="Q3138">
        <v>1</v>
      </c>
    </row>
    <row r="3139" spans="1:17">
      <c r="A3139" s="243">
        <v>19</v>
      </c>
      <c r="B3139" s="243" t="s">
        <v>1082</v>
      </c>
      <c r="C3139" s="243" t="s">
        <v>1083</v>
      </c>
      <c r="D3139" s="243" t="s">
        <v>1085</v>
      </c>
      <c r="E3139" s="243">
        <v>7</v>
      </c>
      <c r="F3139" s="243">
        <v>1</v>
      </c>
      <c r="G3139" s="149">
        <v>42606</v>
      </c>
      <c r="H3139" s="150">
        <v>2</v>
      </c>
      <c r="I3139" s="150" t="s">
        <v>14</v>
      </c>
      <c r="M3139">
        <v>22</v>
      </c>
      <c r="O3139" s="80" t="s">
        <v>508</v>
      </c>
      <c r="P3139">
        <v>5</v>
      </c>
      <c r="Q3139">
        <v>7</v>
      </c>
    </row>
    <row r="3140" spans="1:17">
      <c r="A3140" s="243">
        <v>19</v>
      </c>
      <c r="B3140" s="243" t="s">
        <v>1082</v>
      </c>
      <c r="C3140" s="243" t="s">
        <v>1083</v>
      </c>
      <c r="D3140" s="243" t="s">
        <v>1085</v>
      </c>
      <c r="E3140" s="243">
        <v>7</v>
      </c>
      <c r="F3140" s="243">
        <v>1</v>
      </c>
      <c r="G3140" s="149">
        <v>42606</v>
      </c>
      <c r="H3140" s="150">
        <v>1</v>
      </c>
      <c r="I3140" s="150" t="s">
        <v>486</v>
      </c>
      <c r="J3140">
        <v>130</v>
      </c>
      <c r="K3140">
        <v>110</v>
      </c>
      <c r="M3140">
        <v>23</v>
      </c>
      <c r="O3140" s="80" t="s">
        <v>473</v>
      </c>
      <c r="P3140">
        <v>5</v>
      </c>
      <c r="Q3140">
        <v>8</v>
      </c>
    </row>
    <row r="3141" spans="1:17">
      <c r="A3141" s="243">
        <v>19</v>
      </c>
      <c r="B3141" s="243" t="s">
        <v>1082</v>
      </c>
      <c r="C3141" s="243" t="s">
        <v>1083</v>
      </c>
      <c r="D3141" s="243" t="s">
        <v>1085</v>
      </c>
      <c r="E3141" s="243">
        <v>7</v>
      </c>
      <c r="F3141" s="243">
        <v>1</v>
      </c>
      <c r="G3141" s="149">
        <v>42606</v>
      </c>
      <c r="H3141" s="150">
        <v>1</v>
      </c>
      <c r="I3141" s="150" t="s">
        <v>486</v>
      </c>
      <c r="J3141">
        <v>130</v>
      </c>
      <c r="K3141">
        <v>110</v>
      </c>
      <c r="M3141">
        <v>23</v>
      </c>
      <c r="O3141" s="80" t="s">
        <v>453</v>
      </c>
      <c r="P3141">
        <v>10</v>
      </c>
    </row>
    <row r="3142" spans="1:17">
      <c r="A3142" s="243">
        <v>19</v>
      </c>
      <c r="B3142" s="243" t="s">
        <v>1082</v>
      </c>
      <c r="C3142" s="243" t="s">
        <v>1083</v>
      </c>
      <c r="D3142" s="243" t="s">
        <v>1085</v>
      </c>
      <c r="E3142" s="243">
        <v>7</v>
      </c>
      <c r="F3142" s="243">
        <v>1</v>
      </c>
      <c r="G3142" s="149">
        <v>42606</v>
      </c>
      <c r="H3142" s="150">
        <v>1</v>
      </c>
      <c r="I3142" s="150" t="s">
        <v>486</v>
      </c>
      <c r="J3142">
        <v>130</v>
      </c>
      <c r="K3142">
        <v>110</v>
      </c>
      <c r="M3142">
        <v>23</v>
      </c>
      <c r="O3142" s="80" t="s">
        <v>462</v>
      </c>
      <c r="P3142">
        <v>10</v>
      </c>
      <c r="Q3142">
        <v>8</v>
      </c>
    </row>
    <row r="3143" spans="1:17">
      <c r="A3143" s="243">
        <v>19</v>
      </c>
      <c r="B3143" s="243" t="s">
        <v>1082</v>
      </c>
      <c r="C3143" s="243" t="s">
        <v>1083</v>
      </c>
      <c r="D3143" s="243" t="s">
        <v>1085</v>
      </c>
      <c r="E3143" s="243">
        <v>7</v>
      </c>
      <c r="F3143" s="243">
        <v>1</v>
      </c>
      <c r="G3143" s="149">
        <v>42606</v>
      </c>
      <c r="H3143" s="150">
        <v>1</v>
      </c>
      <c r="I3143" s="150" t="s">
        <v>486</v>
      </c>
      <c r="J3143">
        <v>130</v>
      </c>
      <c r="K3143">
        <v>110</v>
      </c>
      <c r="M3143">
        <v>23</v>
      </c>
      <c r="O3143" s="80" t="s">
        <v>508</v>
      </c>
      <c r="P3143">
        <v>10</v>
      </c>
      <c r="Q3143">
        <v>13</v>
      </c>
    </row>
    <row r="3144" spans="1:17">
      <c r="A3144" s="243">
        <v>19</v>
      </c>
      <c r="B3144" s="243" t="s">
        <v>1082</v>
      </c>
      <c r="C3144" s="243" t="s">
        <v>1083</v>
      </c>
      <c r="D3144" s="243" t="s">
        <v>1085</v>
      </c>
      <c r="E3144" s="243">
        <v>7</v>
      </c>
      <c r="F3144" s="243">
        <v>1</v>
      </c>
      <c r="G3144" s="149">
        <v>42606</v>
      </c>
      <c r="H3144" s="150">
        <v>1</v>
      </c>
      <c r="I3144" s="150" t="s">
        <v>486</v>
      </c>
      <c r="J3144">
        <v>130</v>
      </c>
      <c r="K3144">
        <v>110</v>
      </c>
      <c r="M3144">
        <v>23</v>
      </c>
      <c r="O3144" s="80" t="s">
        <v>507</v>
      </c>
      <c r="P3144">
        <v>5</v>
      </c>
      <c r="Q3144">
        <v>1</v>
      </c>
    </row>
    <row r="3145" spans="1:17">
      <c r="A3145" s="243">
        <v>19</v>
      </c>
      <c r="B3145" s="243" t="s">
        <v>1082</v>
      </c>
      <c r="C3145" s="243" t="s">
        <v>1083</v>
      </c>
      <c r="D3145" s="243" t="s">
        <v>1085</v>
      </c>
      <c r="E3145" s="243">
        <v>7</v>
      </c>
      <c r="F3145" s="243">
        <v>1</v>
      </c>
      <c r="G3145" s="149">
        <v>42606</v>
      </c>
      <c r="H3145" s="150">
        <v>1</v>
      </c>
      <c r="I3145" s="150" t="s">
        <v>486</v>
      </c>
      <c r="J3145">
        <v>130</v>
      </c>
      <c r="K3145">
        <v>110</v>
      </c>
      <c r="M3145">
        <v>23</v>
      </c>
      <c r="O3145" s="80" t="s">
        <v>505</v>
      </c>
      <c r="P3145">
        <v>1</v>
      </c>
    </row>
    <row r="3146" spans="1:17">
      <c r="A3146" s="243">
        <v>19</v>
      </c>
      <c r="B3146" s="243" t="s">
        <v>1082</v>
      </c>
      <c r="C3146" s="243" t="s">
        <v>1083</v>
      </c>
      <c r="D3146" s="243" t="s">
        <v>1085</v>
      </c>
      <c r="E3146" s="243">
        <v>7</v>
      </c>
      <c r="F3146" s="243">
        <v>1</v>
      </c>
      <c r="G3146" s="149">
        <v>42606</v>
      </c>
      <c r="H3146" s="150">
        <v>2</v>
      </c>
      <c r="I3146" s="150" t="s">
        <v>14</v>
      </c>
      <c r="M3146">
        <v>23</v>
      </c>
      <c r="O3146" s="80" t="s">
        <v>508</v>
      </c>
      <c r="P3146">
        <v>15</v>
      </c>
      <c r="Q3146">
        <v>1</v>
      </c>
    </row>
    <row r="3147" spans="1:17">
      <c r="A3147" s="243">
        <v>19</v>
      </c>
      <c r="B3147" s="243" t="s">
        <v>1082</v>
      </c>
      <c r="C3147" s="243" t="s">
        <v>1083</v>
      </c>
      <c r="D3147" s="243" t="s">
        <v>1085</v>
      </c>
      <c r="E3147" s="243">
        <v>7</v>
      </c>
      <c r="F3147" s="243">
        <v>1</v>
      </c>
      <c r="G3147" s="149">
        <v>42606</v>
      </c>
      <c r="H3147" s="150">
        <v>2</v>
      </c>
      <c r="I3147" s="150" t="s">
        <v>14</v>
      </c>
      <c r="M3147">
        <v>23</v>
      </c>
      <c r="O3147" s="80" t="s">
        <v>507</v>
      </c>
      <c r="P3147">
        <v>1</v>
      </c>
    </row>
    <row r="3148" spans="1:17">
      <c r="A3148" s="243">
        <v>19</v>
      </c>
      <c r="B3148" s="243" t="s">
        <v>1082</v>
      </c>
      <c r="C3148" s="243" t="s">
        <v>1083</v>
      </c>
      <c r="D3148" s="243" t="s">
        <v>1085</v>
      </c>
      <c r="E3148" s="243">
        <v>7</v>
      </c>
      <c r="F3148" s="243">
        <v>1</v>
      </c>
      <c r="G3148" s="149">
        <v>42606</v>
      </c>
      <c r="H3148" s="150">
        <v>2</v>
      </c>
      <c r="I3148" s="150" t="s">
        <v>14</v>
      </c>
      <c r="M3148">
        <v>23</v>
      </c>
      <c r="O3148" s="80" t="s">
        <v>486</v>
      </c>
      <c r="P3148">
        <v>1</v>
      </c>
      <c r="Q3148">
        <v>1</v>
      </c>
    </row>
    <row r="3149" spans="1:17">
      <c r="A3149" s="243">
        <v>19</v>
      </c>
      <c r="B3149" s="243" t="s">
        <v>1082</v>
      </c>
      <c r="C3149" s="243" t="s">
        <v>1083</v>
      </c>
      <c r="D3149" s="243" t="s">
        <v>1085</v>
      </c>
      <c r="E3149" s="243">
        <v>7</v>
      </c>
      <c r="F3149" s="243">
        <v>1</v>
      </c>
      <c r="G3149" s="149">
        <v>42606</v>
      </c>
      <c r="H3149" s="150">
        <v>1</v>
      </c>
      <c r="I3149" s="150" t="s">
        <v>486</v>
      </c>
      <c r="J3149">
        <v>180</v>
      </c>
      <c r="K3149">
        <v>180</v>
      </c>
      <c r="M3149">
        <v>24</v>
      </c>
      <c r="O3149" s="80" t="s">
        <v>508</v>
      </c>
      <c r="P3149">
        <v>1</v>
      </c>
      <c r="Q3149">
        <v>1</v>
      </c>
    </row>
    <row r="3150" spans="1:17">
      <c r="A3150" s="243">
        <v>19</v>
      </c>
      <c r="B3150" s="243" t="s">
        <v>1082</v>
      </c>
      <c r="C3150" s="243" t="s">
        <v>1083</v>
      </c>
      <c r="D3150" s="243" t="s">
        <v>1085</v>
      </c>
      <c r="E3150" s="243">
        <v>7</v>
      </c>
      <c r="F3150" s="243">
        <v>1</v>
      </c>
      <c r="G3150" s="149">
        <v>42606</v>
      </c>
      <c r="H3150" s="150">
        <v>1</v>
      </c>
      <c r="I3150" s="150" t="s">
        <v>486</v>
      </c>
      <c r="J3150">
        <v>180</v>
      </c>
      <c r="K3150">
        <v>180</v>
      </c>
      <c r="M3150">
        <v>24</v>
      </c>
      <c r="O3150" s="80" t="s">
        <v>453</v>
      </c>
      <c r="P3150">
        <v>5</v>
      </c>
      <c r="Q3150">
        <v>1</v>
      </c>
    </row>
    <row r="3151" spans="1:17">
      <c r="A3151" s="243">
        <v>19</v>
      </c>
      <c r="B3151" s="243" t="s">
        <v>1082</v>
      </c>
      <c r="C3151" s="243" t="s">
        <v>1083</v>
      </c>
      <c r="D3151" s="243" t="s">
        <v>1085</v>
      </c>
      <c r="E3151" s="243">
        <v>7</v>
      </c>
      <c r="F3151" s="243">
        <v>1</v>
      </c>
      <c r="G3151" s="149">
        <v>42606</v>
      </c>
      <c r="H3151" s="150">
        <v>1</v>
      </c>
      <c r="I3151" s="150" t="s">
        <v>486</v>
      </c>
      <c r="J3151">
        <v>180</v>
      </c>
      <c r="K3151">
        <v>180</v>
      </c>
      <c r="M3151">
        <v>24</v>
      </c>
      <c r="O3151" s="80" t="s">
        <v>505</v>
      </c>
      <c r="P3151">
        <v>1</v>
      </c>
      <c r="Q3151">
        <v>6</v>
      </c>
    </row>
    <row r="3152" spans="1:17">
      <c r="A3152" s="243">
        <v>19</v>
      </c>
      <c r="B3152" s="243" t="s">
        <v>1082</v>
      </c>
      <c r="C3152" s="243" t="s">
        <v>1083</v>
      </c>
      <c r="D3152" s="243" t="s">
        <v>1085</v>
      </c>
      <c r="E3152" s="243">
        <v>7</v>
      </c>
      <c r="F3152" s="243">
        <v>1</v>
      </c>
      <c r="G3152" s="149">
        <v>42606</v>
      </c>
      <c r="H3152" s="150">
        <v>1</v>
      </c>
      <c r="I3152" s="150" t="s">
        <v>486</v>
      </c>
      <c r="J3152">
        <v>180</v>
      </c>
      <c r="K3152">
        <v>180</v>
      </c>
      <c r="M3152">
        <v>24</v>
      </c>
      <c r="O3152" s="80" t="s">
        <v>462</v>
      </c>
      <c r="P3152">
        <v>1</v>
      </c>
      <c r="Q3152">
        <v>2</v>
      </c>
    </row>
    <row r="3153" spans="1:17">
      <c r="A3153" s="243">
        <v>19</v>
      </c>
      <c r="B3153" s="243" t="s">
        <v>1082</v>
      </c>
      <c r="C3153" s="243" t="s">
        <v>1083</v>
      </c>
      <c r="D3153" s="243" t="s">
        <v>1085</v>
      </c>
      <c r="E3153" s="243">
        <v>7</v>
      </c>
      <c r="F3153" s="243">
        <v>1</v>
      </c>
      <c r="G3153" s="149">
        <v>42606</v>
      </c>
      <c r="H3153" s="150">
        <v>1</v>
      </c>
      <c r="I3153" s="150" t="s">
        <v>486</v>
      </c>
      <c r="J3153">
        <v>180</v>
      </c>
      <c r="K3153">
        <v>180</v>
      </c>
      <c r="M3153">
        <v>24</v>
      </c>
      <c r="O3153" s="80" t="s">
        <v>506</v>
      </c>
      <c r="P3153">
        <v>1</v>
      </c>
      <c r="Q3153">
        <v>2</v>
      </c>
    </row>
    <row r="3154" spans="1:17">
      <c r="A3154" s="243">
        <v>19</v>
      </c>
      <c r="B3154" s="243" t="s">
        <v>1082</v>
      </c>
      <c r="C3154" s="243" t="s">
        <v>1083</v>
      </c>
      <c r="D3154" s="243" t="s">
        <v>1085</v>
      </c>
      <c r="E3154" s="243">
        <v>7</v>
      </c>
      <c r="F3154" s="243">
        <v>1</v>
      </c>
      <c r="G3154" s="149">
        <v>42606</v>
      </c>
      <c r="H3154" s="150">
        <v>2</v>
      </c>
      <c r="I3154" s="150" t="s">
        <v>14</v>
      </c>
      <c r="M3154">
        <v>24</v>
      </c>
      <c r="O3154" s="80" t="s">
        <v>508</v>
      </c>
      <c r="P3154">
        <v>5</v>
      </c>
      <c r="Q3154">
        <v>1</v>
      </c>
    </row>
    <row r="3155" spans="1:17">
      <c r="A3155" s="243">
        <v>19</v>
      </c>
      <c r="B3155" s="243" t="s">
        <v>1082</v>
      </c>
      <c r="C3155" s="243" t="s">
        <v>1083</v>
      </c>
      <c r="D3155" s="243" t="s">
        <v>1085</v>
      </c>
      <c r="E3155" s="243">
        <v>7</v>
      </c>
      <c r="F3155" s="243">
        <v>1</v>
      </c>
      <c r="G3155" s="149">
        <v>42606</v>
      </c>
      <c r="H3155" s="150">
        <v>2</v>
      </c>
      <c r="I3155" s="150" t="s">
        <v>14</v>
      </c>
      <c r="M3155">
        <v>24</v>
      </c>
      <c r="O3155" s="80" t="s">
        <v>453</v>
      </c>
      <c r="P3155">
        <v>1</v>
      </c>
      <c r="Q3155">
        <v>8</v>
      </c>
    </row>
    <row r="3156" spans="1:17">
      <c r="A3156" s="243">
        <v>19</v>
      </c>
      <c r="B3156" s="243" t="s">
        <v>1082</v>
      </c>
      <c r="C3156" s="243" t="s">
        <v>1083</v>
      </c>
      <c r="D3156" s="243" t="s">
        <v>1085</v>
      </c>
      <c r="E3156" s="243">
        <v>7</v>
      </c>
      <c r="F3156" s="243">
        <v>1</v>
      </c>
      <c r="G3156" s="149">
        <v>42606</v>
      </c>
      <c r="H3156" s="150">
        <v>1</v>
      </c>
      <c r="I3156" s="150" t="s">
        <v>486</v>
      </c>
      <c r="J3156">
        <v>140</v>
      </c>
      <c r="K3156">
        <v>100</v>
      </c>
      <c r="M3156">
        <v>25</v>
      </c>
      <c r="O3156" s="80" t="s">
        <v>508</v>
      </c>
      <c r="P3156">
        <v>5</v>
      </c>
      <c r="Q3156">
        <v>6</v>
      </c>
    </row>
    <row r="3157" spans="1:17">
      <c r="A3157" s="243">
        <v>19</v>
      </c>
      <c r="B3157" s="243" t="s">
        <v>1082</v>
      </c>
      <c r="C3157" s="243" t="s">
        <v>1083</v>
      </c>
      <c r="D3157" s="243" t="s">
        <v>1085</v>
      </c>
      <c r="E3157" s="243">
        <v>7</v>
      </c>
      <c r="F3157" s="243">
        <v>1</v>
      </c>
      <c r="G3157" s="149">
        <v>42606</v>
      </c>
      <c r="H3157" s="150">
        <v>1</v>
      </c>
      <c r="I3157" s="150" t="s">
        <v>486</v>
      </c>
      <c r="J3157">
        <v>140</v>
      </c>
      <c r="K3157">
        <v>100</v>
      </c>
      <c r="M3157">
        <v>25</v>
      </c>
      <c r="O3157" s="80" t="s">
        <v>453</v>
      </c>
      <c r="P3157">
        <v>1</v>
      </c>
      <c r="Q3157">
        <v>3</v>
      </c>
    </row>
    <row r="3158" spans="1:17">
      <c r="A3158" s="243">
        <v>19</v>
      </c>
      <c r="B3158" s="243" t="s">
        <v>1082</v>
      </c>
      <c r="C3158" s="243" t="s">
        <v>1083</v>
      </c>
      <c r="D3158" s="243" t="s">
        <v>1085</v>
      </c>
      <c r="E3158" s="243">
        <v>7</v>
      </c>
      <c r="F3158" s="243">
        <v>1</v>
      </c>
      <c r="G3158" s="149">
        <v>42606</v>
      </c>
      <c r="H3158" s="150">
        <v>1</v>
      </c>
      <c r="I3158" s="150" t="s">
        <v>486</v>
      </c>
      <c r="J3158">
        <v>140</v>
      </c>
      <c r="K3158">
        <v>100</v>
      </c>
      <c r="M3158">
        <v>25</v>
      </c>
      <c r="O3158" s="80" t="s">
        <v>506</v>
      </c>
      <c r="P3158">
        <v>1</v>
      </c>
      <c r="Q3158">
        <v>2</v>
      </c>
    </row>
    <row r="3159" spans="1:17">
      <c r="A3159" s="243">
        <v>19</v>
      </c>
      <c r="B3159" s="243" t="s">
        <v>1082</v>
      </c>
      <c r="C3159" s="243" t="s">
        <v>1083</v>
      </c>
      <c r="D3159" s="243" t="s">
        <v>1085</v>
      </c>
      <c r="E3159" s="243">
        <v>7</v>
      </c>
      <c r="F3159" s="243">
        <v>1</v>
      </c>
      <c r="G3159" s="149">
        <v>42606</v>
      </c>
      <c r="H3159" s="150">
        <v>2</v>
      </c>
      <c r="I3159" s="150" t="s">
        <v>14</v>
      </c>
      <c r="M3159">
        <v>25</v>
      </c>
      <c r="O3159" s="80" t="s">
        <v>508</v>
      </c>
      <c r="P3159">
        <v>5</v>
      </c>
      <c r="Q3159">
        <v>1</v>
      </c>
    </row>
    <row r="3160" spans="1:17">
      <c r="A3160" s="243">
        <v>19</v>
      </c>
      <c r="B3160" s="243" t="s">
        <v>1082</v>
      </c>
      <c r="C3160" s="243" t="s">
        <v>1083</v>
      </c>
      <c r="D3160" s="243" t="s">
        <v>1085</v>
      </c>
      <c r="E3160" s="243">
        <v>7</v>
      </c>
      <c r="F3160" s="243">
        <v>1</v>
      </c>
      <c r="G3160" s="149">
        <v>42606</v>
      </c>
      <c r="H3160" s="150">
        <v>1</v>
      </c>
      <c r="I3160" s="150" t="s">
        <v>486</v>
      </c>
      <c r="J3160">
        <v>190</v>
      </c>
      <c r="K3160">
        <v>160</v>
      </c>
      <c r="M3160">
        <v>26</v>
      </c>
      <c r="O3160" s="80" t="s">
        <v>508</v>
      </c>
      <c r="P3160">
        <v>1</v>
      </c>
      <c r="Q3160">
        <v>4</v>
      </c>
    </row>
    <row r="3161" spans="1:17">
      <c r="A3161" s="243">
        <v>19</v>
      </c>
      <c r="B3161" s="243" t="s">
        <v>1082</v>
      </c>
      <c r="C3161" s="243" t="s">
        <v>1083</v>
      </c>
      <c r="D3161" s="243" t="s">
        <v>1085</v>
      </c>
      <c r="E3161" s="243">
        <v>7</v>
      </c>
      <c r="F3161" s="243">
        <v>1</v>
      </c>
      <c r="G3161" s="149">
        <v>42606</v>
      </c>
      <c r="H3161" s="150">
        <v>1</v>
      </c>
      <c r="I3161" s="150" t="s">
        <v>486</v>
      </c>
      <c r="J3161">
        <v>190</v>
      </c>
      <c r="K3161">
        <v>160</v>
      </c>
      <c r="M3161">
        <v>26</v>
      </c>
      <c r="O3161" s="80" t="s">
        <v>506</v>
      </c>
      <c r="P3161">
        <v>40</v>
      </c>
      <c r="Q3161">
        <v>9</v>
      </c>
    </row>
    <row r="3162" spans="1:17">
      <c r="A3162" s="243">
        <v>19</v>
      </c>
      <c r="B3162" s="243" t="s">
        <v>1082</v>
      </c>
      <c r="C3162" s="243" t="s">
        <v>1083</v>
      </c>
      <c r="D3162" s="243" t="s">
        <v>1085</v>
      </c>
      <c r="E3162" s="243">
        <v>7</v>
      </c>
      <c r="F3162" s="243">
        <v>1</v>
      </c>
      <c r="G3162" s="149">
        <v>42606</v>
      </c>
      <c r="H3162" s="150">
        <v>1</v>
      </c>
      <c r="I3162" s="150" t="s">
        <v>486</v>
      </c>
      <c r="J3162">
        <v>190</v>
      </c>
      <c r="K3162">
        <v>160</v>
      </c>
      <c r="M3162">
        <v>26</v>
      </c>
      <c r="O3162" s="80" t="s">
        <v>453</v>
      </c>
      <c r="P3162">
        <v>10</v>
      </c>
    </row>
    <row r="3163" spans="1:17">
      <c r="A3163" s="243">
        <v>19</v>
      </c>
      <c r="B3163" s="243" t="s">
        <v>1082</v>
      </c>
      <c r="C3163" s="243" t="s">
        <v>1083</v>
      </c>
      <c r="D3163" s="243" t="s">
        <v>1085</v>
      </c>
      <c r="E3163" s="243">
        <v>7</v>
      </c>
      <c r="F3163" s="243">
        <v>1</v>
      </c>
      <c r="G3163" s="149">
        <v>42606</v>
      </c>
      <c r="H3163" s="150">
        <v>1</v>
      </c>
      <c r="I3163" s="150" t="s">
        <v>486</v>
      </c>
      <c r="J3163">
        <v>190</v>
      </c>
      <c r="K3163">
        <v>160</v>
      </c>
      <c r="M3163">
        <v>26</v>
      </c>
      <c r="O3163" s="80" t="s">
        <v>462</v>
      </c>
      <c r="P3163">
        <v>1</v>
      </c>
      <c r="Q3163">
        <v>19</v>
      </c>
    </row>
    <row r="3164" spans="1:17">
      <c r="A3164" s="243">
        <v>19</v>
      </c>
      <c r="B3164" s="243" t="s">
        <v>1082</v>
      </c>
      <c r="C3164" s="243" t="s">
        <v>1083</v>
      </c>
      <c r="D3164" s="243" t="s">
        <v>1085</v>
      </c>
      <c r="E3164" s="243">
        <v>7</v>
      </c>
      <c r="F3164" s="243">
        <v>1</v>
      </c>
      <c r="G3164" s="149">
        <v>42606</v>
      </c>
      <c r="H3164" s="150">
        <v>1</v>
      </c>
      <c r="I3164" s="150" t="s">
        <v>486</v>
      </c>
      <c r="J3164">
        <v>190</v>
      </c>
      <c r="K3164">
        <v>160</v>
      </c>
      <c r="M3164">
        <v>26</v>
      </c>
      <c r="O3164" s="80" t="s">
        <v>473</v>
      </c>
      <c r="P3164">
        <v>1</v>
      </c>
      <c r="Q3164">
        <v>1</v>
      </c>
    </row>
    <row r="3165" spans="1:17">
      <c r="A3165" s="243">
        <v>19</v>
      </c>
      <c r="B3165" s="243" t="s">
        <v>1082</v>
      </c>
      <c r="C3165" s="243" t="s">
        <v>1083</v>
      </c>
      <c r="D3165" s="243" t="s">
        <v>1085</v>
      </c>
      <c r="E3165" s="243">
        <v>7</v>
      </c>
      <c r="F3165" s="243">
        <v>1</v>
      </c>
      <c r="G3165" s="149">
        <v>42606</v>
      </c>
      <c r="H3165" s="150">
        <v>2</v>
      </c>
      <c r="I3165" s="150" t="s">
        <v>14</v>
      </c>
      <c r="M3165">
        <v>26</v>
      </c>
      <c r="O3165" s="80" t="s">
        <v>506</v>
      </c>
      <c r="P3165">
        <v>1</v>
      </c>
      <c r="Q3165">
        <v>1</v>
      </c>
    </row>
    <row r="3166" spans="1:17">
      <c r="A3166" s="243">
        <v>19</v>
      </c>
      <c r="B3166" s="243" t="s">
        <v>1082</v>
      </c>
      <c r="C3166" s="243" t="s">
        <v>1083</v>
      </c>
      <c r="D3166" s="243" t="s">
        <v>1085</v>
      </c>
      <c r="E3166" s="243">
        <v>7</v>
      </c>
      <c r="F3166" s="243">
        <v>1</v>
      </c>
      <c r="G3166" s="149">
        <v>42606</v>
      </c>
      <c r="H3166" s="150">
        <v>2</v>
      </c>
      <c r="I3166" s="150" t="s">
        <v>14</v>
      </c>
      <c r="M3166">
        <v>26</v>
      </c>
      <c r="O3166" s="80" t="s">
        <v>453</v>
      </c>
      <c r="P3166">
        <v>1</v>
      </c>
    </row>
    <row r="3167" spans="1:17">
      <c r="A3167" s="243">
        <v>19</v>
      </c>
      <c r="B3167" s="243" t="s">
        <v>1082</v>
      </c>
      <c r="C3167" s="243" t="s">
        <v>1083</v>
      </c>
      <c r="D3167" s="243" t="s">
        <v>1085</v>
      </c>
      <c r="E3167" s="243">
        <v>7</v>
      </c>
      <c r="F3167" s="243">
        <v>1</v>
      </c>
      <c r="G3167" s="149">
        <v>42606</v>
      </c>
      <c r="H3167" s="150">
        <v>2</v>
      </c>
      <c r="I3167" s="150" t="s">
        <v>14</v>
      </c>
      <c r="M3167">
        <v>26</v>
      </c>
      <c r="O3167" s="80" t="s">
        <v>508</v>
      </c>
      <c r="P3167">
        <v>5</v>
      </c>
      <c r="Q3167">
        <v>3</v>
      </c>
    </row>
    <row r="3168" spans="1:17">
      <c r="A3168" s="243">
        <v>19</v>
      </c>
      <c r="B3168" s="243" t="s">
        <v>1082</v>
      </c>
      <c r="C3168" s="243" t="s">
        <v>1083</v>
      </c>
      <c r="D3168" s="243" t="s">
        <v>1085</v>
      </c>
      <c r="E3168" s="243">
        <v>7</v>
      </c>
      <c r="F3168" s="243">
        <v>1</v>
      </c>
      <c r="G3168" s="149">
        <v>42606</v>
      </c>
      <c r="H3168" s="150">
        <v>1</v>
      </c>
      <c r="I3168" s="150" t="s">
        <v>486</v>
      </c>
      <c r="J3168">
        <v>230</v>
      </c>
      <c r="K3168">
        <v>290</v>
      </c>
      <c r="M3168">
        <v>27</v>
      </c>
      <c r="O3168" s="80" t="s">
        <v>453</v>
      </c>
      <c r="P3168">
        <v>10</v>
      </c>
      <c r="Q3168">
        <v>8</v>
      </c>
    </row>
    <row r="3169" spans="1:17">
      <c r="A3169" s="243">
        <v>19</v>
      </c>
      <c r="B3169" s="243" t="s">
        <v>1082</v>
      </c>
      <c r="C3169" s="243" t="s">
        <v>1083</v>
      </c>
      <c r="D3169" s="243" t="s">
        <v>1085</v>
      </c>
      <c r="E3169" s="243">
        <v>7</v>
      </c>
      <c r="F3169" s="243">
        <v>1</v>
      </c>
      <c r="G3169" s="149">
        <v>42606</v>
      </c>
      <c r="H3169" s="150">
        <v>1</v>
      </c>
      <c r="I3169" s="150" t="s">
        <v>486</v>
      </c>
      <c r="J3169">
        <v>230</v>
      </c>
      <c r="K3169">
        <v>290</v>
      </c>
      <c r="M3169">
        <v>27</v>
      </c>
      <c r="O3169" s="80" t="s">
        <v>470</v>
      </c>
      <c r="P3169">
        <v>5</v>
      </c>
    </row>
    <row r="3170" spans="1:17">
      <c r="A3170" s="243">
        <v>19</v>
      </c>
      <c r="B3170" s="243" t="s">
        <v>1082</v>
      </c>
      <c r="C3170" s="243" t="s">
        <v>1083</v>
      </c>
      <c r="D3170" s="243" t="s">
        <v>1085</v>
      </c>
      <c r="E3170" s="243">
        <v>7</v>
      </c>
      <c r="F3170" s="243">
        <v>1</v>
      </c>
      <c r="G3170" s="149">
        <v>42606</v>
      </c>
      <c r="H3170" s="150">
        <v>1</v>
      </c>
      <c r="I3170" s="150" t="s">
        <v>486</v>
      </c>
      <c r="J3170">
        <v>230</v>
      </c>
      <c r="K3170">
        <v>290</v>
      </c>
      <c r="M3170">
        <v>27</v>
      </c>
      <c r="O3170" s="80" t="s">
        <v>506</v>
      </c>
      <c r="P3170">
        <v>20</v>
      </c>
    </row>
    <row r="3171" spans="1:17">
      <c r="A3171" s="243">
        <v>19</v>
      </c>
      <c r="B3171" s="243" t="s">
        <v>1082</v>
      </c>
      <c r="C3171" s="243" t="s">
        <v>1083</v>
      </c>
      <c r="D3171" s="243" t="s">
        <v>1085</v>
      </c>
      <c r="E3171" s="243">
        <v>7</v>
      </c>
      <c r="F3171" s="243">
        <v>1</v>
      </c>
      <c r="G3171" s="149">
        <v>42606</v>
      </c>
      <c r="H3171" s="150">
        <v>1</v>
      </c>
      <c r="I3171" s="150" t="s">
        <v>486</v>
      </c>
      <c r="J3171">
        <v>230</v>
      </c>
      <c r="K3171">
        <v>290</v>
      </c>
      <c r="M3171">
        <v>27</v>
      </c>
      <c r="O3171" s="80" t="s">
        <v>508</v>
      </c>
      <c r="P3171">
        <v>1</v>
      </c>
    </row>
    <row r="3172" spans="1:17">
      <c r="A3172" s="243">
        <v>19</v>
      </c>
      <c r="B3172" s="243" t="s">
        <v>1082</v>
      </c>
      <c r="C3172" s="243" t="s">
        <v>1083</v>
      </c>
      <c r="D3172" s="243" t="s">
        <v>1085</v>
      </c>
      <c r="E3172" s="243">
        <v>7</v>
      </c>
      <c r="F3172" s="243">
        <v>1</v>
      </c>
      <c r="G3172" s="149">
        <v>42606</v>
      </c>
      <c r="H3172" s="150">
        <v>1</v>
      </c>
      <c r="I3172" s="150" t="s">
        <v>486</v>
      </c>
      <c r="J3172">
        <v>230</v>
      </c>
      <c r="K3172">
        <v>290</v>
      </c>
      <c r="M3172">
        <v>27</v>
      </c>
      <c r="O3172" s="80" t="s">
        <v>505</v>
      </c>
      <c r="P3172">
        <v>1</v>
      </c>
      <c r="Q3172">
        <v>1</v>
      </c>
    </row>
    <row r="3173" spans="1:17">
      <c r="A3173" s="243">
        <v>19</v>
      </c>
      <c r="B3173" s="243" t="s">
        <v>1082</v>
      </c>
      <c r="C3173" s="243" t="s">
        <v>1083</v>
      </c>
      <c r="D3173" s="243" t="s">
        <v>1085</v>
      </c>
      <c r="E3173" s="243">
        <v>7</v>
      </c>
      <c r="F3173" s="243">
        <v>1</v>
      </c>
      <c r="G3173" s="149">
        <v>42606</v>
      </c>
      <c r="H3173" s="150">
        <v>1</v>
      </c>
      <c r="I3173" s="150" t="s">
        <v>486</v>
      </c>
      <c r="J3173">
        <v>230</v>
      </c>
      <c r="K3173">
        <v>290</v>
      </c>
      <c r="M3173">
        <v>27</v>
      </c>
      <c r="O3173" s="80" t="s">
        <v>462</v>
      </c>
      <c r="P3173">
        <v>5</v>
      </c>
    </row>
    <row r="3174" spans="1:17">
      <c r="A3174" s="243">
        <v>19</v>
      </c>
      <c r="B3174" s="243" t="s">
        <v>1082</v>
      </c>
      <c r="C3174" s="243" t="s">
        <v>1083</v>
      </c>
      <c r="D3174" s="243" t="s">
        <v>1085</v>
      </c>
      <c r="E3174" s="243">
        <v>7</v>
      </c>
      <c r="F3174" s="243">
        <v>1</v>
      </c>
      <c r="G3174" s="149">
        <v>42606</v>
      </c>
      <c r="H3174" s="150">
        <v>2</v>
      </c>
      <c r="I3174" s="150" t="s">
        <v>14</v>
      </c>
      <c r="M3174">
        <v>27</v>
      </c>
      <c r="O3174" s="80" t="s">
        <v>508</v>
      </c>
      <c r="P3174">
        <v>1</v>
      </c>
      <c r="Q3174">
        <v>2</v>
      </c>
    </row>
    <row r="3175" spans="1:17">
      <c r="A3175" s="243">
        <v>19</v>
      </c>
      <c r="B3175" s="243" t="s">
        <v>1082</v>
      </c>
      <c r="C3175" s="243" t="s">
        <v>1083</v>
      </c>
      <c r="D3175" s="243" t="s">
        <v>1085</v>
      </c>
      <c r="E3175" s="243">
        <v>7</v>
      </c>
      <c r="F3175" s="243">
        <v>1</v>
      </c>
      <c r="G3175" s="149">
        <v>42606</v>
      </c>
      <c r="H3175" s="150">
        <v>2</v>
      </c>
      <c r="I3175" s="150" t="s">
        <v>14</v>
      </c>
      <c r="M3175">
        <v>27</v>
      </c>
      <c r="O3175" s="80" t="s">
        <v>504</v>
      </c>
      <c r="P3175">
        <v>1</v>
      </c>
    </row>
    <row r="3176" spans="1:17">
      <c r="A3176" s="243">
        <v>19</v>
      </c>
      <c r="B3176" s="243" t="s">
        <v>1082</v>
      </c>
      <c r="C3176" s="243" t="s">
        <v>1083</v>
      </c>
      <c r="D3176" s="243" t="s">
        <v>1085</v>
      </c>
      <c r="E3176" s="243">
        <v>7</v>
      </c>
      <c r="F3176" s="243">
        <v>1</v>
      </c>
      <c r="G3176" s="149">
        <v>42606</v>
      </c>
      <c r="H3176" s="150">
        <v>2</v>
      </c>
      <c r="I3176" s="150" t="s">
        <v>14</v>
      </c>
      <c r="M3176">
        <v>27</v>
      </c>
      <c r="O3176" s="80" t="s">
        <v>479</v>
      </c>
      <c r="P3176">
        <v>1</v>
      </c>
      <c r="Q3176">
        <v>2</v>
      </c>
    </row>
    <row r="3177" spans="1:17">
      <c r="A3177" s="243">
        <v>19</v>
      </c>
      <c r="B3177" s="243" t="s">
        <v>1082</v>
      </c>
      <c r="C3177" s="243" t="s">
        <v>1083</v>
      </c>
      <c r="D3177" s="243" t="s">
        <v>1085</v>
      </c>
      <c r="E3177" s="243">
        <v>7</v>
      </c>
      <c r="F3177" s="243">
        <v>1</v>
      </c>
      <c r="G3177" s="149">
        <v>42606</v>
      </c>
      <c r="H3177" s="150">
        <v>2</v>
      </c>
      <c r="I3177" s="150" t="s">
        <v>14</v>
      </c>
      <c r="M3177">
        <v>27</v>
      </c>
      <c r="O3177" s="80" t="s">
        <v>506</v>
      </c>
      <c r="P3177">
        <v>5</v>
      </c>
    </row>
    <row r="3178" spans="1:17">
      <c r="A3178" s="243">
        <v>19</v>
      </c>
      <c r="B3178" s="243" t="s">
        <v>1082</v>
      </c>
      <c r="C3178" s="243" t="s">
        <v>1083</v>
      </c>
      <c r="D3178" s="243" t="s">
        <v>1085</v>
      </c>
      <c r="E3178" s="243">
        <v>7</v>
      </c>
      <c r="F3178" s="243">
        <v>1</v>
      </c>
      <c r="G3178" s="149">
        <v>42606</v>
      </c>
      <c r="H3178" s="150">
        <v>1</v>
      </c>
      <c r="I3178" s="150" t="s">
        <v>486</v>
      </c>
      <c r="J3178">
        <v>120</v>
      </c>
      <c r="K3178">
        <v>190</v>
      </c>
      <c r="M3178">
        <v>28</v>
      </c>
      <c r="O3178" s="80" t="s">
        <v>513</v>
      </c>
      <c r="P3178">
        <v>10</v>
      </c>
      <c r="Q3178">
        <v>1</v>
      </c>
    </row>
    <row r="3179" spans="1:17">
      <c r="A3179" s="243">
        <v>19</v>
      </c>
      <c r="B3179" s="243" t="s">
        <v>1082</v>
      </c>
      <c r="C3179" s="243" t="s">
        <v>1083</v>
      </c>
      <c r="D3179" s="243" t="s">
        <v>1085</v>
      </c>
      <c r="E3179" s="243">
        <v>7</v>
      </c>
      <c r="F3179" s="243">
        <v>1</v>
      </c>
      <c r="G3179" s="149">
        <v>42606</v>
      </c>
      <c r="H3179" s="150">
        <v>1</v>
      </c>
      <c r="I3179" s="150" t="s">
        <v>486</v>
      </c>
      <c r="J3179">
        <v>120</v>
      </c>
      <c r="K3179">
        <v>190</v>
      </c>
      <c r="M3179">
        <v>28</v>
      </c>
      <c r="O3179" s="80" t="s">
        <v>505</v>
      </c>
      <c r="P3179">
        <v>10</v>
      </c>
    </row>
    <row r="3180" spans="1:17">
      <c r="A3180" s="243">
        <v>19</v>
      </c>
      <c r="B3180" s="243" t="s">
        <v>1082</v>
      </c>
      <c r="C3180" s="243" t="s">
        <v>1083</v>
      </c>
      <c r="D3180" s="243" t="s">
        <v>1085</v>
      </c>
      <c r="E3180" s="243">
        <v>7</v>
      </c>
      <c r="F3180" s="243">
        <v>1</v>
      </c>
      <c r="G3180" s="149">
        <v>42606</v>
      </c>
      <c r="H3180" s="150">
        <v>1</v>
      </c>
      <c r="I3180" s="150" t="s">
        <v>486</v>
      </c>
      <c r="J3180">
        <v>120</v>
      </c>
      <c r="K3180">
        <v>190</v>
      </c>
      <c r="M3180">
        <v>28</v>
      </c>
      <c r="O3180" s="80" t="s">
        <v>453</v>
      </c>
      <c r="P3180">
        <v>5</v>
      </c>
    </row>
    <row r="3181" spans="1:17">
      <c r="A3181" s="243">
        <v>19</v>
      </c>
      <c r="B3181" s="243" t="s">
        <v>1082</v>
      </c>
      <c r="C3181" s="243" t="s">
        <v>1083</v>
      </c>
      <c r="D3181" s="243" t="s">
        <v>1085</v>
      </c>
      <c r="E3181" s="243">
        <v>7</v>
      </c>
      <c r="F3181" s="243">
        <v>1</v>
      </c>
      <c r="G3181" s="149">
        <v>42606</v>
      </c>
      <c r="H3181" s="150">
        <v>1</v>
      </c>
      <c r="I3181" s="150" t="s">
        <v>486</v>
      </c>
      <c r="J3181">
        <v>120</v>
      </c>
      <c r="K3181">
        <v>190</v>
      </c>
      <c r="M3181">
        <v>28</v>
      </c>
      <c r="O3181" s="80" t="s">
        <v>462</v>
      </c>
      <c r="P3181">
        <v>1</v>
      </c>
    </row>
    <row r="3182" spans="1:17">
      <c r="A3182" s="243">
        <v>19</v>
      </c>
      <c r="B3182" s="243" t="s">
        <v>1082</v>
      </c>
      <c r="C3182" s="243" t="s">
        <v>1083</v>
      </c>
      <c r="D3182" s="243" t="s">
        <v>1085</v>
      </c>
      <c r="E3182" s="243">
        <v>7</v>
      </c>
      <c r="F3182" s="243">
        <v>1</v>
      </c>
      <c r="G3182" s="149">
        <v>42606</v>
      </c>
      <c r="H3182" s="150">
        <v>1</v>
      </c>
      <c r="I3182" s="150" t="s">
        <v>486</v>
      </c>
      <c r="J3182">
        <v>120</v>
      </c>
      <c r="K3182">
        <v>190</v>
      </c>
      <c r="M3182">
        <v>28</v>
      </c>
      <c r="O3182" s="80" t="s">
        <v>508</v>
      </c>
      <c r="P3182">
        <v>1</v>
      </c>
      <c r="Q3182">
        <v>3</v>
      </c>
    </row>
    <row r="3183" spans="1:17">
      <c r="A3183" s="243">
        <v>19</v>
      </c>
      <c r="B3183" s="243" t="s">
        <v>1082</v>
      </c>
      <c r="C3183" s="243" t="s">
        <v>1083</v>
      </c>
      <c r="D3183" s="243" t="s">
        <v>1085</v>
      </c>
      <c r="E3183" s="243">
        <v>7</v>
      </c>
      <c r="F3183" s="243">
        <v>1</v>
      </c>
      <c r="G3183" s="149">
        <v>42606</v>
      </c>
      <c r="H3183" s="150">
        <v>1</v>
      </c>
      <c r="I3183" s="150" t="s">
        <v>486</v>
      </c>
      <c r="J3183">
        <v>120</v>
      </c>
      <c r="K3183">
        <v>190</v>
      </c>
      <c r="M3183">
        <v>28</v>
      </c>
      <c r="O3183" s="80" t="s">
        <v>473</v>
      </c>
      <c r="P3183">
        <v>1</v>
      </c>
      <c r="Q3183">
        <v>1</v>
      </c>
    </row>
    <row r="3184" spans="1:17">
      <c r="A3184" s="243">
        <v>19</v>
      </c>
      <c r="B3184" s="243" t="s">
        <v>1082</v>
      </c>
      <c r="C3184" s="243" t="s">
        <v>1083</v>
      </c>
      <c r="D3184" s="243" t="s">
        <v>1085</v>
      </c>
      <c r="E3184" s="243">
        <v>7</v>
      </c>
      <c r="F3184" s="243">
        <v>1</v>
      </c>
      <c r="G3184" s="149">
        <v>42606</v>
      </c>
      <c r="H3184" s="150">
        <v>1</v>
      </c>
      <c r="I3184" s="150" t="s">
        <v>486</v>
      </c>
      <c r="J3184">
        <v>120</v>
      </c>
      <c r="K3184">
        <v>190</v>
      </c>
      <c r="M3184">
        <v>28</v>
      </c>
      <c r="O3184" s="80" t="s">
        <v>506</v>
      </c>
      <c r="P3184">
        <v>1</v>
      </c>
    </row>
    <row r="3185" spans="1:17">
      <c r="A3185" s="243">
        <v>19</v>
      </c>
      <c r="B3185" s="243" t="s">
        <v>1082</v>
      </c>
      <c r="C3185" s="243" t="s">
        <v>1083</v>
      </c>
      <c r="D3185" s="243" t="s">
        <v>1085</v>
      </c>
      <c r="E3185" s="243">
        <v>7</v>
      </c>
      <c r="F3185" s="243">
        <v>1</v>
      </c>
      <c r="G3185" s="149">
        <v>42606</v>
      </c>
      <c r="H3185" s="150">
        <v>1</v>
      </c>
      <c r="I3185" s="150" t="s">
        <v>486</v>
      </c>
      <c r="J3185">
        <v>120</v>
      </c>
      <c r="K3185">
        <v>190</v>
      </c>
      <c r="M3185">
        <v>28</v>
      </c>
      <c r="O3185" s="80" t="s">
        <v>480</v>
      </c>
      <c r="P3185">
        <v>1</v>
      </c>
      <c r="Q3185">
        <v>1</v>
      </c>
    </row>
    <row r="3186" spans="1:17">
      <c r="A3186" s="243">
        <v>19</v>
      </c>
      <c r="B3186" s="243" t="s">
        <v>1082</v>
      </c>
      <c r="C3186" s="243" t="s">
        <v>1083</v>
      </c>
      <c r="D3186" s="243" t="s">
        <v>1085</v>
      </c>
      <c r="E3186" s="243">
        <v>7</v>
      </c>
      <c r="F3186" s="243">
        <v>1</v>
      </c>
      <c r="G3186" s="149">
        <v>42606</v>
      </c>
      <c r="H3186" s="150">
        <v>2</v>
      </c>
      <c r="I3186" s="150" t="s">
        <v>14</v>
      </c>
      <c r="M3186">
        <v>28</v>
      </c>
      <c r="O3186" s="80" t="s">
        <v>504</v>
      </c>
      <c r="P3186">
        <v>1</v>
      </c>
    </row>
    <row r="3187" spans="1:17">
      <c r="A3187" s="243">
        <v>19</v>
      </c>
      <c r="B3187" s="243" t="s">
        <v>1082</v>
      </c>
      <c r="C3187" s="243" t="s">
        <v>1083</v>
      </c>
      <c r="D3187" s="243" t="s">
        <v>1085</v>
      </c>
      <c r="E3187" s="243">
        <v>7</v>
      </c>
      <c r="F3187" s="243">
        <v>1</v>
      </c>
      <c r="G3187" s="149">
        <v>42606</v>
      </c>
      <c r="H3187" s="150">
        <v>2</v>
      </c>
      <c r="I3187" s="150" t="s">
        <v>14</v>
      </c>
      <c r="M3187">
        <v>28</v>
      </c>
      <c r="O3187" s="80" t="s">
        <v>498</v>
      </c>
      <c r="P3187">
        <v>1</v>
      </c>
    </row>
    <row r="3188" spans="1:17">
      <c r="A3188" s="243">
        <v>19</v>
      </c>
      <c r="B3188" s="243" t="s">
        <v>1082</v>
      </c>
      <c r="C3188" s="243" t="s">
        <v>1083</v>
      </c>
      <c r="D3188" s="243" t="s">
        <v>1085</v>
      </c>
      <c r="E3188" s="243">
        <v>7</v>
      </c>
      <c r="F3188" s="243">
        <v>1</v>
      </c>
      <c r="G3188" s="149">
        <v>42606</v>
      </c>
      <c r="H3188" s="150">
        <v>1</v>
      </c>
      <c r="I3188" s="150" t="s">
        <v>486</v>
      </c>
      <c r="J3188">
        <v>230</v>
      </c>
      <c r="K3188">
        <v>170</v>
      </c>
      <c r="M3188">
        <v>29</v>
      </c>
      <c r="O3188" s="80" t="s">
        <v>506</v>
      </c>
      <c r="P3188">
        <v>20</v>
      </c>
    </row>
    <row r="3189" spans="1:17">
      <c r="A3189" s="243">
        <v>19</v>
      </c>
      <c r="B3189" s="243" t="s">
        <v>1082</v>
      </c>
      <c r="C3189" s="243" t="s">
        <v>1083</v>
      </c>
      <c r="D3189" s="243" t="s">
        <v>1085</v>
      </c>
      <c r="E3189" s="243">
        <v>7</v>
      </c>
      <c r="F3189" s="243">
        <v>1</v>
      </c>
      <c r="G3189" s="149">
        <v>42606</v>
      </c>
      <c r="H3189" s="150">
        <v>1</v>
      </c>
      <c r="I3189" s="150" t="s">
        <v>486</v>
      </c>
      <c r="J3189">
        <v>230</v>
      </c>
      <c r="K3189">
        <v>170</v>
      </c>
      <c r="M3189">
        <v>29</v>
      </c>
      <c r="O3189" s="80" t="s">
        <v>508</v>
      </c>
      <c r="P3189">
        <v>10</v>
      </c>
    </row>
    <row r="3190" spans="1:17">
      <c r="A3190" s="243">
        <v>19</v>
      </c>
      <c r="B3190" s="243" t="s">
        <v>1082</v>
      </c>
      <c r="C3190" s="243" t="s">
        <v>1083</v>
      </c>
      <c r="D3190" s="243" t="s">
        <v>1085</v>
      </c>
      <c r="E3190" s="243">
        <v>7</v>
      </c>
      <c r="F3190" s="243">
        <v>1</v>
      </c>
      <c r="G3190" s="149">
        <v>42606</v>
      </c>
      <c r="H3190" s="150">
        <v>1</v>
      </c>
      <c r="I3190" s="150" t="s">
        <v>486</v>
      </c>
      <c r="J3190">
        <v>230</v>
      </c>
      <c r="K3190">
        <v>170</v>
      </c>
      <c r="M3190">
        <v>29</v>
      </c>
      <c r="O3190" s="80" t="s">
        <v>453</v>
      </c>
      <c r="P3190">
        <v>10</v>
      </c>
    </row>
    <row r="3191" spans="1:17">
      <c r="A3191" s="243">
        <v>19</v>
      </c>
      <c r="B3191" s="243" t="s">
        <v>1082</v>
      </c>
      <c r="C3191" s="243" t="s">
        <v>1083</v>
      </c>
      <c r="D3191" s="243" t="s">
        <v>1085</v>
      </c>
      <c r="E3191" s="243">
        <v>7</v>
      </c>
      <c r="F3191" s="243">
        <v>1</v>
      </c>
      <c r="G3191" s="149">
        <v>42606</v>
      </c>
      <c r="H3191" s="150">
        <v>1</v>
      </c>
      <c r="I3191" s="150" t="s">
        <v>486</v>
      </c>
      <c r="J3191">
        <v>230</v>
      </c>
      <c r="K3191">
        <v>170</v>
      </c>
      <c r="M3191">
        <v>29</v>
      </c>
      <c r="O3191" s="80" t="s">
        <v>462</v>
      </c>
      <c r="P3191">
        <v>1</v>
      </c>
    </row>
    <row r="3192" spans="1:17">
      <c r="A3192" s="243">
        <v>19</v>
      </c>
      <c r="B3192" s="243" t="s">
        <v>1082</v>
      </c>
      <c r="C3192" s="243" t="s">
        <v>1083</v>
      </c>
      <c r="D3192" s="243" t="s">
        <v>1085</v>
      </c>
      <c r="E3192" s="243">
        <v>7</v>
      </c>
      <c r="F3192" s="243">
        <v>1</v>
      </c>
      <c r="G3192" s="149">
        <v>42606</v>
      </c>
      <c r="H3192" s="150">
        <v>2</v>
      </c>
      <c r="I3192" s="150" t="s">
        <v>14</v>
      </c>
      <c r="M3192">
        <v>29</v>
      </c>
      <c r="O3192" s="80" t="s">
        <v>453</v>
      </c>
      <c r="P3192">
        <v>1</v>
      </c>
      <c r="Q3192">
        <v>4</v>
      </c>
    </row>
    <row r="3193" spans="1:17">
      <c r="A3193" s="243">
        <v>19</v>
      </c>
      <c r="B3193" s="243" t="s">
        <v>1082</v>
      </c>
      <c r="C3193" s="243" t="s">
        <v>1083</v>
      </c>
      <c r="D3193" s="243" t="s">
        <v>1085</v>
      </c>
      <c r="E3193" s="243">
        <v>7</v>
      </c>
      <c r="F3193" s="243">
        <v>1</v>
      </c>
      <c r="G3193" s="149">
        <v>42606</v>
      </c>
      <c r="H3193" s="150">
        <v>2</v>
      </c>
      <c r="I3193" s="150" t="s">
        <v>14</v>
      </c>
      <c r="M3193">
        <v>29</v>
      </c>
      <c r="O3193" s="80" t="s">
        <v>508</v>
      </c>
      <c r="P3193">
        <v>10</v>
      </c>
    </row>
    <row r="3194" spans="1:17">
      <c r="A3194" s="243">
        <v>19</v>
      </c>
      <c r="B3194" s="243" t="s">
        <v>1082</v>
      </c>
      <c r="C3194" s="243" t="s">
        <v>1083</v>
      </c>
      <c r="D3194" s="243" t="s">
        <v>1085</v>
      </c>
      <c r="E3194" s="243">
        <v>7</v>
      </c>
      <c r="F3194" s="243">
        <v>1</v>
      </c>
      <c r="G3194" s="149">
        <v>42606</v>
      </c>
      <c r="H3194" s="150">
        <v>2</v>
      </c>
      <c r="I3194" s="150" t="s">
        <v>14</v>
      </c>
      <c r="M3194">
        <v>29</v>
      </c>
      <c r="O3194" s="80" t="s">
        <v>505</v>
      </c>
      <c r="P3194">
        <v>1</v>
      </c>
      <c r="Q3194">
        <v>1</v>
      </c>
    </row>
    <row r="3195" spans="1:17">
      <c r="A3195" s="243">
        <v>19</v>
      </c>
      <c r="B3195" s="243" t="s">
        <v>1082</v>
      </c>
      <c r="C3195" s="243" t="s">
        <v>1083</v>
      </c>
      <c r="D3195" s="243" t="s">
        <v>1085</v>
      </c>
      <c r="E3195" s="243">
        <v>7</v>
      </c>
      <c r="F3195" s="243">
        <v>1</v>
      </c>
      <c r="G3195" s="149">
        <v>42606</v>
      </c>
      <c r="H3195" s="150">
        <v>1</v>
      </c>
      <c r="I3195" s="150" t="s">
        <v>486</v>
      </c>
      <c r="J3195">
        <v>110</v>
      </c>
      <c r="K3195">
        <v>80</v>
      </c>
      <c r="M3195">
        <v>30</v>
      </c>
      <c r="O3195" s="80" t="s">
        <v>508</v>
      </c>
      <c r="P3195">
        <v>5</v>
      </c>
    </row>
    <row r="3196" spans="1:17">
      <c r="A3196" s="243">
        <v>19</v>
      </c>
      <c r="B3196" s="243" t="s">
        <v>1082</v>
      </c>
      <c r="C3196" s="243" t="s">
        <v>1083</v>
      </c>
      <c r="D3196" s="243" t="s">
        <v>1085</v>
      </c>
      <c r="E3196" s="243">
        <v>7</v>
      </c>
      <c r="F3196" s="243">
        <v>1</v>
      </c>
      <c r="G3196" s="149">
        <v>42606</v>
      </c>
      <c r="H3196" s="150">
        <v>1</v>
      </c>
      <c r="I3196" s="150" t="s">
        <v>486</v>
      </c>
      <c r="J3196">
        <v>110</v>
      </c>
      <c r="K3196">
        <v>80</v>
      </c>
      <c r="M3196">
        <v>30</v>
      </c>
      <c r="O3196" s="80" t="s">
        <v>506</v>
      </c>
      <c r="P3196">
        <v>5</v>
      </c>
    </row>
    <row r="3197" spans="1:17">
      <c r="A3197" s="243">
        <v>19</v>
      </c>
      <c r="B3197" s="243" t="s">
        <v>1082</v>
      </c>
      <c r="C3197" s="243" t="s">
        <v>1083</v>
      </c>
      <c r="D3197" s="243" t="s">
        <v>1085</v>
      </c>
      <c r="E3197" s="243">
        <v>7</v>
      </c>
      <c r="F3197" s="243">
        <v>1</v>
      </c>
      <c r="G3197" s="149">
        <v>42606</v>
      </c>
      <c r="H3197" s="150">
        <v>2</v>
      </c>
      <c r="I3197" s="150" t="s">
        <v>14</v>
      </c>
      <c r="M3197">
        <v>30</v>
      </c>
      <c r="O3197" s="80" t="s">
        <v>508</v>
      </c>
      <c r="P3197">
        <v>20</v>
      </c>
    </row>
    <row r="3198" spans="1:17">
      <c r="A3198" s="243">
        <v>19</v>
      </c>
      <c r="B3198" s="243" t="s">
        <v>1082</v>
      </c>
      <c r="C3198" s="243" t="s">
        <v>1083</v>
      </c>
      <c r="D3198" s="243" t="s">
        <v>1085</v>
      </c>
      <c r="E3198" s="243">
        <v>7</v>
      </c>
      <c r="F3198" s="243">
        <v>1</v>
      </c>
      <c r="G3198" s="149">
        <v>42606</v>
      </c>
      <c r="H3198" s="150">
        <v>1</v>
      </c>
      <c r="I3198" s="150" t="s">
        <v>486</v>
      </c>
      <c r="J3198">
        <v>70</v>
      </c>
      <c r="K3198">
        <v>60</v>
      </c>
      <c r="M3198">
        <v>31</v>
      </c>
      <c r="O3198" s="80" t="s">
        <v>453</v>
      </c>
      <c r="P3198">
        <v>5</v>
      </c>
      <c r="Q3198">
        <v>2</v>
      </c>
    </row>
    <row r="3199" spans="1:17">
      <c r="A3199" s="243">
        <v>19</v>
      </c>
      <c r="B3199" s="243" t="s">
        <v>1082</v>
      </c>
      <c r="C3199" s="243" t="s">
        <v>1083</v>
      </c>
      <c r="D3199" s="243" t="s">
        <v>1085</v>
      </c>
      <c r="E3199" s="243">
        <v>7</v>
      </c>
      <c r="F3199" s="243">
        <v>1</v>
      </c>
      <c r="G3199" s="149">
        <v>42606</v>
      </c>
      <c r="H3199" s="150">
        <v>1</v>
      </c>
      <c r="I3199" s="150" t="s">
        <v>486</v>
      </c>
      <c r="J3199">
        <v>70</v>
      </c>
      <c r="K3199">
        <v>60</v>
      </c>
      <c r="M3199">
        <v>31</v>
      </c>
      <c r="O3199" s="80" t="s">
        <v>508</v>
      </c>
      <c r="P3199">
        <v>1</v>
      </c>
      <c r="Q3199">
        <v>1</v>
      </c>
    </row>
    <row r="3200" spans="1:17">
      <c r="A3200" s="243">
        <v>19</v>
      </c>
      <c r="B3200" s="243" t="s">
        <v>1082</v>
      </c>
      <c r="C3200" s="243" t="s">
        <v>1083</v>
      </c>
      <c r="D3200" s="243" t="s">
        <v>1085</v>
      </c>
      <c r="E3200" s="243">
        <v>7</v>
      </c>
      <c r="F3200" s="243">
        <v>1</v>
      </c>
      <c r="G3200" s="149">
        <v>42606</v>
      </c>
      <c r="H3200" s="150">
        <v>2</v>
      </c>
      <c r="I3200" s="150" t="s">
        <v>14</v>
      </c>
      <c r="M3200">
        <v>31</v>
      </c>
      <c r="O3200" s="80" t="s">
        <v>508</v>
      </c>
      <c r="P3200">
        <v>5</v>
      </c>
      <c r="Q3200">
        <v>5</v>
      </c>
    </row>
    <row r="3201" spans="1:17">
      <c r="A3201" s="243">
        <v>19</v>
      </c>
      <c r="B3201" s="243" t="s">
        <v>1082</v>
      </c>
      <c r="C3201" s="243" t="s">
        <v>1083</v>
      </c>
      <c r="D3201" s="243" t="s">
        <v>1085</v>
      </c>
      <c r="E3201" s="243">
        <v>7</v>
      </c>
      <c r="F3201" s="243">
        <v>1</v>
      </c>
      <c r="G3201" s="149">
        <v>42606</v>
      </c>
      <c r="H3201" s="150">
        <v>1</v>
      </c>
      <c r="I3201" s="150" t="s">
        <v>486</v>
      </c>
      <c r="J3201">
        <v>160</v>
      </c>
      <c r="K3201">
        <v>180</v>
      </c>
      <c r="M3201">
        <v>32</v>
      </c>
      <c r="O3201" s="80" t="s">
        <v>453</v>
      </c>
      <c r="P3201">
        <v>10</v>
      </c>
    </row>
    <row r="3202" spans="1:17">
      <c r="A3202" s="243">
        <v>19</v>
      </c>
      <c r="B3202" s="243" t="s">
        <v>1082</v>
      </c>
      <c r="C3202" s="243" t="s">
        <v>1083</v>
      </c>
      <c r="D3202" s="243" t="s">
        <v>1085</v>
      </c>
      <c r="E3202" s="243">
        <v>7</v>
      </c>
      <c r="F3202" s="243">
        <v>1</v>
      </c>
      <c r="G3202" s="149">
        <v>42606</v>
      </c>
      <c r="H3202" s="150">
        <v>1</v>
      </c>
      <c r="I3202" s="150" t="s">
        <v>486</v>
      </c>
      <c r="J3202">
        <v>160</v>
      </c>
      <c r="K3202">
        <v>180</v>
      </c>
      <c r="M3202">
        <v>32</v>
      </c>
      <c r="O3202" s="80" t="s">
        <v>507</v>
      </c>
      <c r="P3202">
        <v>5</v>
      </c>
      <c r="Q3202">
        <v>3</v>
      </c>
    </row>
    <row r="3203" spans="1:17">
      <c r="A3203" s="243">
        <v>19</v>
      </c>
      <c r="B3203" s="243" t="s">
        <v>1082</v>
      </c>
      <c r="C3203" s="243" t="s">
        <v>1083</v>
      </c>
      <c r="D3203" s="243" t="s">
        <v>1085</v>
      </c>
      <c r="E3203" s="243">
        <v>7</v>
      </c>
      <c r="F3203" s="243">
        <v>1</v>
      </c>
      <c r="G3203" s="149">
        <v>42606</v>
      </c>
      <c r="H3203" s="150">
        <v>1</v>
      </c>
      <c r="I3203" s="150" t="s">
        <v>486</v>
      </c>
      <c r="J3203">
        <v>160</v>
      </c>
      <c r="K3203">
        <v>180</v>
      </c>
      <c r="M3203">
        <v>32</v>
      </c>
      <c r="O3203" s="80" t="s">
        <v>462</v>
      </c>
      <c r="P3203">
        <v>10</v>
      </c>
    </row>
    <row r="3204" spans="1:17">
      <c r="A3204" s="243">
        <v>19</v>
      </c>
      <c r="B3204" s="243" t="s">
        <v>1082</v>
      </c>
      <c r="C3204" s="243" t="s">
        <v>1083</v>
      </c>
      <c r="D3204" s="243" t="s">
        <v>1085</v>
      </c>
      <c r="E3204" s="243">
        <v>7</v>
      </c>
      <c r="F3204" s="243">
        <v>1</v>
      </c>
      <c r="G3204" s="149">
        <v>42606</v>
      </c>
      <c r="H3204" s="150">
        <v>2</v>
      </c>
      <c r="I3204" s="150" t="s">
        <v>14</v>
      </c>
      <c r="M3204">
        <v>32</v>
      </c>
      <c r="O3204" s="80" t="s">
        <v>453</v>
      </c>
      <c r="P3204">
        <v>1</v>
      </c>
      <c r="Q3204">
        <v>7</v>
      </c>
    </row>
    <row r="3205" spans="1:17">
      <c r="A3205" s="243">
        <v>19</v>
      </c>
      <c r="B3205" s="243" t="s">
        <v>1082</v>
      </c>
      <c r="C3205" s="243" t="s">
        <v>1083</v>
      </c>
      <c r="D3205" s="243" t="s">
        <v>1085</v>
      </c>
      <c r="E3205" s="243">
        <v>7</v>
      </c>
      <c r="F3205" s="243">
        <v>1</v>
      </c>
      <c r="G3205" s="149">
        <v>42606</v>
      </c>
      <c r="H3205" s="150">
        <v>2</v>
      </c>
      <c r="I3205" s="150" t="s">
        <v>14</v>
      </c>
      <c r="M3205">
        <v>32</v>
      </c>
      <c r="O3205" s="80" t="s">
        <v>508</v>
      </c>
      <c r="P3205">
        <v>5</v>
      </c>
      <c r="Q3205">
        <v>12</v>
      </c>
    </row>
    <row r="3206" spans="1:17">
      <c r="A3206" s="243">
        <v>19</v>
      </c>
      <c r="B3206" s="243" t="s">
        <v>1082</v>
      </c>
      <c r="C3206" s="243" t="s">
        <v>1083</v>
      </c>
      <c r="D3206" s="243" t="s">
        <v>1085</v>
      </c>
      <c r="E3206" s="243">
        <v>7</v>
      </c>
      <c r="F3206" s="243">
        <v>1</v>
      </c>
      <c r="G3206" s="149">
        <v>42606</v>
      </c>
      <c r="H3206" s="150">
        <v>1</v>
      </c>
      <c r="I3206" s="150" t="s">
        <v>486</v>
      </c>
      <c r="J3206">
        <v>160</v>
      </c>
      <c r="K3206">
        <v>210</v>
      </c>
      <c r="M3206">
        <v>33</v>
      </c>
      <c r="O3206" s="80" t="s">
        <v>508</v>
      </c>
      <c r="P3206">
        <v>1</v>
      </c>
      <c r="Q3206">
        <v>1</v>
      </c>
    </row>
    <row r="3207" spans="1:17">
      <c r="A3207" s="243">
        <v>19</v>
      </c>
      <c r="B3207" s="243" t="s">
        <v>1082</v>
      </c>
      <c r="C3207" s="243" t="s">
        <v>1083</v>
      </c>
      <c r="D3207" s="243" t="s">
        <v>1085</v>
      </c>
      <c r="E3207" s="243">
        <v>7</v>
      </c>
      <c r="F3207" s="243">
        <v>1</v>
      </c>
      <c r="G3207" s="149">
        <v>42606</v>
      </c>
      <c r="H3207" s="150">
        <v>1</v>
      </c>
      <c r="I3207" s="150" t="s">
        <v>486</v>
      </c>
      <c r="J3207">
        <v>160</v>
      </c>
      <c r="K3207">
        <v>210</v>
      </c>
      <c r="M3207">
        <v>33</v>
      </c>
      <c r="O3207" s="80" t="s">
        <v>453</v>
      </c>
      <c r="P3207">
        <v>20</v>
      </c>
    </row>
    <row r="3208" spans="1:17">
      <c r="A3208" s="243">
        <v>19</v>
      </c>
      <c r="B3208" s="243" t="s">
        <v>1082</v>
      </c>
      <c r="C3208" s="243" t="s">
        <v>1083</v>
      </c>
      <c r="D3208" s="243" t="s">
        <v>1085</v>
      </c>
      <c r="E3208" s="243">
        <v>7</v>
      </c>
      <c r="F3208" s="243">
        <v>1</v>
      </c>
      <c r="G3208" s="149">
        <v>42606</v>
      </c>
      <c r="H3208" s="150">
        <v>1</v>
      </c>
      <c r="I3208" s="150" t="s">
        <v>486</v>
      </c>
      <c r="J3208">
        <v>160</v>
      </c>
      <c r="K3208">
        <v>210</v>
      </c>
      <c r="M3208">
        <v>33</v>
      </c>
      <c r="O3208" s="80" t="s">
        <v>462</v>
      </c>
      <c r="P3208">
        <v>5</v>
      </c>
    </row>
    <row r="3209" spans="1:17">
      <c r="A3209" s="243">
        <v>19</v>
      </c>
      <c r="B3209" s="243" t="s">
        <v>1082</v>
      </c>
      <c r="C3209" s="243" t="s">
        <v>1083</v>
      </c>
      <c r="D3209" s="243" t="s">
        <v>1085</v>
      </c>
      <c r="E3209" s="243">
        <v>7</v>
      </c>
      <c r="F3209" s="243">
        <v>1</v>
      </c>
      <c r="G3209" s="149">
        <v>42606</v>
      </c>
      <c r="H3209" s="150">
        <v>1</v>
      </c>
      <c r="I3209" s="150" t="s">
        <v>486</v>
      </c>
      <c r="J3209">
        <v>160</v>
      </c>
      <c r="K3209">
        <v>210</v>
      </c>
      <c r="M3209">
        <v>33</v>
      </c>
      <c r="O3209" s="80" t="s">
        <v>506</v>
      </c>
      <c r="P3209">
        <v>1</v>
      </c>
    </row>
    <row r="3210" spans="1:17">
      <c r="A3210" s="243">
        <v>19</v>
      </c>
      <c r="B3210" s="243" t="s">
        <v>1082</v>
      </c>
      <c r="C3210" s="243" t="s">
        <v>1083</v>
      </c>
      <c r="D3210" s="243" t="s">
        <v>1085</v>
      </c>
      <c r="E3210" s="243">
        <v>7</v>
      </c>
      <c r="F3210" s="243">
        <v>1</v>
      </c>
      <c r="G3210" s="149">
        <v>42606</v>
      </c>
      <c r="H3210" s="150">
        <v>1</v>
      </c>
      <c r="I3210" s="150" t="s">
        <v>486</v>
      </c>
      <c r="J3210">
        <v>160</v>
      </c>
      <c r="K3210">
        <v>210</v>
      </c>
      <c r="M3210">
        <v>33</v>
      </c>
      <c r="O3210" s="80" t="s">
        <v>514</v>
      </c>
      <c r="P3210">
        <v>1</v>
      </c>
      <c r="Q3210">
        <v>1</v>
      </c>
    </row>
    <row r="3211" spans="1:17">
      <c r="A3211" s="243">
        <v>19</v>
      </c>
      <c r="B3211" s="243" t="s">
        <v>1082</v>
      </c>
      <c r="C3211" s="243" t="s">
        <v>1083</v>
      </c>
      <c r="D3211" s="243" t="s">
        <v>1085</v>
      </c>
      <c r="E3211" s="243">
        <v>7</v>
      </c>
      <c r="F3211" s="243">
        <v>1</v>
      </c>
      <c r="G3211" s="149">
        <v>42606</v>
      </c>
      <c r="H3211" s="150">
        <v>2</v>
      </c>
      <c r="I3211" s="150" t="s">
        <v>14</v>
      </c>
      <c r="M3211">
        <v>33</v>
      </c>
      <c r="O3211" s="80" t="s">
        <v>508</v>
      </c>
      <c r="P3211">
        <v>1</v>
      </c>
      <c r="Q3211">
        <v>1</v>
      </c>
    </row>
    <row r="3212" spans="1:17">
      <c r="A3212" s="243">
        <v>19</v>
      </c>
      <c r="B3212" s="243" t="s">
        <v>1082</v>
      </c>
      <c r="C3212" s="243" t="s">
        <v>1083</v>
      </c>
      <c r="D3212" s="243" t="s">
        <v>1085</v>
      </c>
      <c r="E3212" s="243">
        <v>7</v>
      </c>
      <c r="F3212" s="243">
        <v>1</v>
      </c>
      <c r="G3212" s="149">
        <v>42606</v>
      </c>
      <c r="H3212" s="150">
        <v>2</v>
      </c>
      <c r="I3212" s="150" t="s">
        <v>14</v>
      </c>
      <c r="M3212">
        <v>33</v>
      </c>
      <c r="O3212" s="80" t="s">
        <v>453</v>
      </c>
      <c r="P3212">
        <v>1</v>
      </c>
      <c r="Q3212">
        <v>2</v>
      </c>
    </row>
    <row r="3213" spans="1:17">
      <c r="A3213" s="243">
        <v>19</v>
      </c>
      <c r="B3213" s="243" t="s">
        <v>1082</v>
      </c>
      <c r="C3213" s="243" t="s">
        <v>1083</v>
      </c>
      <c r="D3213" s="243" t="s">
        <v>1085</v>
      </c>
      <c r="E3213" s="243">
        <v>7</v>
      </c>
      <c r="F3213" s="243">
        <v>1</v>
      </c>
      <c r="G3213" s="149">
        <v>42606</v>
      </c>
      <c r="H3213" s="150">
        <v>2</v>
      </c>
      <c r="I3213" s="150" t="s">
        <v>14</v>
      </c>
      <c r="M3213">
        <v>33</v>
      </c>
      <c r="O3213" s="80" t="s">
        <v>506</v>
      </c>
      <c r="P3213">
        <v>1</v>
      </c>
      <c r="Q3213">
        <v>1</v>
      </c>
    </row>
    <row r="3214" spans="1:17">
      <c r="A3214" s="243">
        <v>19</v>
      </c>
      <c r="B3214" s="243" t="s">
        <v>1082</v>
      </c>
      <c r="C3214" s="243" t="s">
        <v>1083</v>
      </c>
      <c r="D3214" s="243" t="s">
        <v>1085</v>
      </c>
      <c r="E3214" s="243">
        <v>7</v>
      </c>
      <c r="F3214" s="243">
        <v>1</v>
      </c>
      <c r="G3214" s="149">
        <v>42606</v>
      </c>
      <c r="H3214" s="150">
        <v>1</v>
      </c>
      <c r="I3214" s="150" t="s">
        <v>486</v>
      </c>
      <c r="J3214">
        <v>100</v>
      </c>
      <c r="K3214">
        <v>70</v>
      </c>
      <c r="M3214">
        <v>34</v>
      </c>
      <c r="O3214" s="80" t="s">
        <v>462</v>
      </c>
      <c r="P3214">
        <v>20</v>
      </c>
    </row>
    <row r="3215" spans="1:17">
      <c r="A3215" s="243">
        <v>19</v>
      </c>
      <c r="B3215" s="243" t="s">
        <v>1082</v>
      </c>
      <c r="C3215" s="243" t="s">
        <v>1083</v>
      </c>
      <c r="D3215" s="243" t="s">
        <v>1085</v>
      </c>
      <c r="E3215" s="243">
        <v>7</v>
      </c>
      <c r="F3215" s="243">
        <v>1</v>
      </c>
      <c r="G3215" s="149">
        <v>42606</v>
      </c>
      <c r="H3215" s="150">
        <v>1</v>
      </c>
      <c r="I3215" s="150" t="s">
        <v>486</v>
      </c>
      <c r="J3215">
        <v>100</v>
      </c>
      <c r="K3215">
        <v>70</v>
      </c>
      <c r="M3215">
        <v>34</v>
      </c>
      <c r="O3215" s="80" t="s">
        <v>508</v>
      </c>
      <c r="P3215">
        <v>1</v>
      </c>
      <c r="Q3215">
        <v>1</v>
      </c>
    </row>
    <row r="3216" spans="1:17">
      <c r="A3216" s="243">
        <v>19</v>
      </c>
      <c r="B3216" s="243" t="s">
        <v>1082</v>
      </c>
      <c r="C3216" s="243" t="s">
        <v>1083</v>
      </c>
      <c r="D3216" s="243" t="s">
        <v>1085</v>
      </c>
      <c r="E3216" s="243">
        <v>7</v>
      </c>
      <c r="F3216" s="243">
        <v>1</v>
      </c>
      <c r="G3216" s="149">
        <v>42606</v>
      </c>
      <c r="H3216" s="150">
        <v>1</v>
      </c>
      <c r="I3216" s="150" t="s">
        <v>486</v>
      </c>
      <c r="J3216">
        <v>100</v>
      </c>
      <c r="K3216">
        <v>70</v>
      </c>
      <c r="M3216">
        <v>34</v>
      </c>
      <c r="O3216" s="80" t="s">
        <v>506</v>
      </c>
      <c r="P3216">
        <v>20</v>
      </c>
    </row>
    <row r="3217" spans="1:17">
      <c r="A3217" s="243">
        <v>19</v>
      </c>
      <c r="B3217" s="243" t="s">
        <v>1082</v>
      </c>
      <c r="C3217" s="243" t="s">
        <v>1083</v>
      </c>
      <c r="D3217" s="243" t="s">
        <v>1085</v>
      </c>
      <c r="E3217" s="243">
        <v>7</v>
      </c>
      <c r="F3217" s="243">
        <v>1</v>
      </c>
      <c r="G3217" s="149">
        <v>42606</v>
      </c>
      <c r="H3217" s="150">
        <v>1</v>
      </c>
      <c r="I3217" s="150" t="s">
        <v>486</v>
      </c>
      <c r="J3217">
        <v>100</v>
      </c>
      <c r="K3217">
        <v>70</v>
      </c>
      <c r="M3217">
        <v>34</v>
      </c>
      <c r="O3217" s="80" t="s">
        <v>453</v>
      </c>
      <c r="P3217">
        <v>5</v>
      </c>
    </row>
    <row r="3218" spans="1:17">
      <c r="A3218" s="243">
        <v>19</v>
      </c>
      <c r="B3218" s="243" t="s">
        <v>1082</v>
      </c>
      <c r="C3218" s="243" t="s">
        <v>1083</v>
      </c>
      <c r="D3218" s="243" t="s">
        <v>1085</v>
      </c>
      <c r="E3218" s="243">
        <v>7</v>
      </c>
      <c r="F3218" s="243">
        <v>1</v>
      </c>
      <c r="G3218" s="149">
        <v>42606</v>
      </c>
      <c r="H3218" s="150">
        <v>2</v>
      </c>
      <c r="I3218" s="150" t="s">
        <v>14</v>
      </c>
      <c r="M3218">
        <v>34</v>
      </c>
      <c r="O3218" s="80" t="s">
        <v>227</v>
      </c>
    </row>
    <row r="3219" spans="1:17">
      <c r="A3219" s="243">
        <v>19</v>
      </c>
      <c r="B3219" s="243" t="s">
        <v>1082</v>
      </c>
      <c r="C3219" s="243" t="s">
        <v>1083</v>
      </c>
      <c r="D3219" s="243" t="s">
        <v>1085</v>
      </c>
      <c r="E3219" s="243">
        <v>7</v>
      </c>
      <c r="F3219" s="243">
        <v>1</v>
      </c>
      <c r="G3219" s="149">
        <v>42606</v>
      </c>
      <c r="H3219" s="150">
        <v>1</v>
      </c>
      <c r="I3219" s="150" t="s">
        <v>486</v>
      </c>
      <c r="J3219">
        <v>140</v>
      </c>
      <c r="K3219">
        <v>70</v>
      </c>
      <c r="M3219">
        <v>35</v>
      </c>
      <c r="O3219" s="80" t="s">
        <v>453</v>
      </c>
      <c r="P3219">
        <v>1</v>
      </c>
      <c r="Q3219">
        <v>2</v>
      </c>
    </row>
    <row r="3220" spans="1:17">
      <c r="A3220" s="243">
        <v>19</v>
      </c>
      <c r="B3220" s="243" t="s">
        <v>1082</v>
      </c>
      <c r="C3220" s="243" t="s">
        <v>1083</v>
      </c>
      <c r="D3220" s="243" t="s">
        <v>1085</v>
      </c>
      <c r="E3220" s="243">
        <v>7</v>
      </c>
      <c r="F3220" s="243">
        <v>1</v>
      </c>
      <c r="G3220" s="149">
        <v>42606</v>
      </c>
      <c r="H3220" s="150">
        <v>2</v>
      </c>
      <c r="I3220" s="150" t="s">
        <v>14</v>
      </c>
      <c r="M3220">
        <v>35</v>
      </c>
      <c r="O3220" s="80" t="s">
        <v>453</v>
      </c>
      <c r="P3220">
        <v>1</v>
      </c>
      <c r="Q3220">
        <v>1</v>
      </c>
    </row>
    <row r="3221" spans="1:17">
      <c r="A3221" s="243">
        <v>19</v>
      </c>
      <c r="B3221" s="243" t="s">
        <v>1082</v>
      </c>
      <c r="C3221" s="243" t="s">
        <v>1083</v>
      </c>
      <c r="D3221" s="243" t="s">
        <v>1085</v>
      </c>
      <c r="E3221" s="243">
        <v>7</v>
      </c>
      <c r="F3221" s="243">
        <v>1</v>
      </c>
      <c r="G3221" s="149">
        <v>42606</v>
      </c>
      <c r="H3221" s="150">
        <v>1</v>
      </c>
      <c r="I3221" s="150" t="s">
        <v>486</v>
      </c>
      <c r="J3221">
        <v>110</v>
      </c>
      <c r="K3221">
        <v>150</v>
      </c>
      <c r="M3221">
        <v>36</v>
      </c>
      <c r="O3221" s="80" t="s">
        <v>453</v>
      </c>
      <c r="P3221">
        <v>5</v>
      </c>
      <c r="Q3221">
        <v>4</v>
      </c>
    </row>
    <row r="3222" spans="1:17">
      <c r="A3222" s="243">
        <v>19</v>
      </c>
      <c r="B3222" s="243" t="s">
        <v>1082</v>
      </c>
      <c r="C3222" s="243" t="s">
        <v>1083</v>
      </c>
      <c r="D3222" s="243" t="s">
        <v>1085</v>
      </c>
      <c r="E3222" s="243">
        <v>7</v>
      </c>
      <c r="F3222" s="243">
        <v>1</v>
      </c>
      <c r="G3222" s="149">
        <v>42606</v>
      </c>
      <c r="H3222" s="150">
        <v>1</v>
      </c>
      <c r="I3222" s="150" t="s">
        <v>486</v>
      </c>
      <c r="J3222">
        <v>110</v>
      </c>
      <c r="K3222">
        <v>150</v>
      </c>
      <c r="M3222">
        <v>36</v>
      </c>
      <c r="O3222" s="80" t="s">
        <v>506</v>
      </c>
      <c r="P3222">
        <v>5</v>
      </c>
    </row>
    <row r="3223" spans="1:17">
      <c r="A3223" s="243">
        <v>19</v>
      </c>
      <c r="B3223" s="243" t="s">
        <v>1082</v>
      </c>
      <c r="C3223" s="243" t="s">
        <v>1083</v>
      </c>
      <c r="D3223" s="243" t="s">
        <v>1085</v>
      </c>
      <c r="E3223" s="243">
        <v>7</v>
      </c>
      <c r="F3223" s="243">
        <v>1</v>
      </c>
      <c r="G3223" s="149">
        <v>42606</v>
      </c>
      <c r="H3223" s="150">
        <v>2</v>
      </c>
      <c r="I3223" s="150" t="s">
        <v>14</v>
      </c>
      <c r="M3223">
        <v>36</v>
      </c>
      <c r="O3223" s="80" t="s">
        <v>227</v>
      </c>
    </row>
    <row r="3224" spans="1:17">
      <c r="A3224" s="243">
        <v>19</v>
      </c>
      <c r="B3224" s="243" t="s">
        <v>1082</v>
      </c>
      <c r="C3224" s="243" t="s">
        <v>1083</v>
      </c>
      <c r="D3224" s="243" t="s">
        <v>1085</v>
      </c>
      <c r="E3224" s="243">
        <v>7</v>
      </c>
      <c r="F3224" s="243">
        <v>1</v>
      </c>
      <c r="G3224" s="149">
        <v>42606</v>
      </c>
      <c r="H3224" s="150">
        <v>1</v>
      </c>
      <c r="I3224" s="150" t="s">
        <v>486</v>
      </c>
      <c r="J3224">
        <v>210</v>
      </c>
      <c r="K3224">
        <v>140</v>
      </c>
      <c r="M3224">
        <v>37</v>
      </c>
      <c r="O3224" s="80" t="s">
        <v>513</v>
      </c>
      <c r="P3224">
        <v>5</v>
      </c>
      <c r="Q3224">
        <v>1</v>
      </c>
    </row>
    <row r="3225" spans="1:17">
      <c r="A3225" s="243">
        <v>19</v>
      </c>
      <c r="B3225" s="243" t="s">
        <v>1082</v>
      </c>
      <c r="C3225" s="243" t="s">
        <v>1083</v>
      </c>
      <c r="D3225" s="243" t="s">
        <v>1085</v>
      </c>
      <c r="E3225" s="243">
        <v>7</v>
      </c>
      <c r="F3225" s="243">
        <v>1</v>
      </c>
      <c r="G3225" s="149">
        <v>42606</v>
      </c>
      <c r="H3225" s="150">
        <v>1</v>
      </c>
      <c r="I3225" s="150" t="s">
        <v>486</v>
      </c>
      <c r="J3225">
        <v>210</v>
      </c>
      <c r="K3225">
        <v>140</v>
      </c>
      <c r="M3225">
        <v>37</v>
      </c>
      <c r="O3225" s="80" t="s">
        <v>507</v>
      </c>
      <c r="P3225">
        <v>5</v>
      </c>
      <c r="Q3225">
        <v>1</v>
      </c>
    </row>
    <row r="3226" spans="1:17">
      <c r="A3226" s="243">
        <v>19</v>
      </c>
      <c r="B3226" s="243" t="s">
        <v>1082</v>
      </c>
      <c r="C3226" s="243" t="s">
        <v>1083</v>
      </c>
      <c r="D3226" s="243" t="s">
        <v>1085</v>
      </c>
      <c r="E3226" s="243">
        <v>7</v>
      </c>
      <c r="F3226" s="243">
        <v>1</v>
      </c>
      <c r="G3226" s="149">
        <v>42606</v>
      </c>
      <c r="H3226" s="150">
        <v>1</v>
      </c>
      <c r="I3226" s="150" t="s">
        <v>486</v>
      </c>
      <c r="J3226">
        <v>210</v>
      </c>
      <c r="K3226">
        <v>140</v>
      </c>
      <c r="M3226">
        <v>37</v>
      </c>
      <c r="O3226" s="80" t="s">
        <v>453</v>
      </c>
      <c r="P3226">
        <v>10</v>
      </c>
      <c r="Q3226">
        <v>9</v>
      </c>
    </row>
    <row r="3227" spans="1:17">
      <c r="A3227" s="243">
        <v>19</v>
      </c>
      <c r="B3227" s="243" t="s">
        <v>1082</v>
      </c>
      <c r="C3227" s="243" t="s">
        <v>1083</v>
      </c>
      <c r="D3227" s="243" t="s">
        <v>1085</v>
      </c>
      <c r="E3227" s="243">
        <v>7</v>
      </c>
      <c r="F3227" s="243">
        <v>1</v>
      </c>
      <c r="G3227" s="149">
        <v>42606</v>
      </c>
      <c r="H3227" s="150">
        <v>1</v>
      </c>
      <c r="I3227" s="150" t="s">
        <v>486</v>
      </c>
      <c r="J3227">
        <v>210</v>
      </c>
      <c r="K3227">
        <v>140</v>
      </c>
      <c r="M3227">
        <v>37</v>
      </c>
      <c r="O3227" s="80" t="s">
        <v>506</v>
      </c>
      <c r="P3227">
        <v>10</v>
      </c>
    </row>
    <row r="3228" spans="1:17">
      <c r="A3228" s="243">
        <v>19</v>
      </c>
      <c r="B3228" s="243" t="s">
        <v>1082</v>
      </c>
      <c r="C3228" s="243" t="s">
        <v>1083</v>
      </c>
      <c r="D3228" s="243" t="s">
        <v>1085</v>
      </c>
      <c r="E3228" s="243">
        <v>7</v>
      </c>
      <c r="F3228" s="243">
        <v>1</v>
      </c>
      <c r="G3228" s="149">
        <v>42606</v>
      </c>
      <c r="H3228" s="150">
        <v>2</v>
      </c>
      <c r="I3228" s="150" t="s">
        <v>14</v>
      </c>
      <c r="M3228">
        <v>37</v>
      </c>
      <c r="O3228" s="80" t="s">
        <v>508</v>
      </c>
      <c r="P3228">
        <v>1</v>
      </c>
      <c r="Q3228">
        <v>2</v>
      </c>
    </row>
    <row r="3229" spans="1:17">
      <c r="A3229" s="243">
        <v>19</v>
      </c>
      <c r="B3229" s="243" t="s">
        <v>1082</v>
      </c>
      <c r="C3229" s="243" t="s">
        <v>1083</v>
      </c>
      <c r="D3229" s="243" t="s">
        <v>1085</v>
      </c>
      <c r="E3229" s="243">
        <v>7</v>
      </c>
      <c r="F3229" s="243">
        <v>1</v>
      </c>
      <c r="G3229" s="149">
        <v>42606</v>
      </c>
      <c r="H3229" s="150">
        <v>2</v>
      </c>
      <c r="I3229" s="150" t="s">
        <v>14</v>
      </c>
      <c r="M3229">
        <v>37</v>
      </c>
      <c r="O3229" s="80" t="s">
        <v>453</v>
      </c>
      <c r="P3229">
        <v>1</v>
      </c>
      <c r="Q3229">
        <v>3</v>
      </c>
    </row>
    <row r="3230" spans="1:17">
      <c r="A3230" s="243">
        <v>19</v>
      </c>
      <c r="B3230" s="243" t="s">
        <v>1082</v>
      </c>
      <c r="C3230" s="243" t="s">
        <v>1083</v>
      </c>
      <c r="D3230" s="243" t="s">
        <v>1085</v>
      </c>
      <c r="E3230" s="243">
        <v>7</v>
      </c>
      <c r="F3230" s="243">
        <v>1</v>
      </c>
      <c r="G3230" s="149">
        <v>42606</v>
      </c>
      <c r="H3230" s="150">
        <v>1</v>
      </c>
      <c r="I3230" s="150" t="s">
        <v>486</v>
      </c>
      <c r="J3230">
        <v>100</v>
      </c>
      <c r="K3230">
        <v>110</v>
      </c>
      <c r="M3230">
        <v>38</v>
      </c>
      <c r="O3230" s="80" t="s">
        <v>508</v>
      </c>
      <c r="P3230">
        <v>1</v>
      </c>
      <c r="Q3230">
        <v>2</v>
      </c>
    </row>
    <row r="3231" spans="1:17">
      <c r="A3231" s="243">
        <v>19</v>
      </c>
      <c r="B3231" s="243" t="s">
        <v>1082</v>
      </c>
      <c r="C3231" s="243" t="s">
        <v>1083</v>
      </c>
      <c r="D3231" s="243" t="s">
        <v>1085</v>
      </c>
      <c r="E3231" s="243">
        <v>7</v>
      </c>
      <c r="F3231" s="243">
        <v>1</v>
      </c>
      <c r="G3231" s="149">
        <v>42606</v>
      </c>
      <c r="H3231" s="150">
        <v>1</v>
      </c>
      <c r="I3231" s="150" t="s">
        <v>486</v>
      </c>
      <c r="J3231">
        <v>100</v>
      </c>
      <c r="K3231">
        <v>110</v>
      </c>
      <c r="M3231">
        <v>38</v>
      </c>
      <c r="O3231" s="80" t="s">
        <v>453</v>
      </c>
      <c r="P3231">
        <v>1</v>
      </c>
      <c r="Q3231">
        <v>1</v>
      </c>
    </row>
    <row r="3232" spans="1:17">
      <c r="A3232" s="243">
        <v>19</v>
      </c>
      <c r="B3232" s="243" t="s">
        <v>1082</v>
      </c>
      <c r="C3232" s="243" t="s">
        <v>1083</v>
      </c>
      <c r="D3232" s="243" t="s">
        <v>1085</v>
      </c>
      <c r="E3232" s="243">
        <v>7</v>
      </c>
      <c r="F3232" s="243">
        <v>1</v>
      </c>
      <c r="G3232" s="149">
        <v>42606</v>
      </c>
      <c r="H3232" s="150">
        <v>2</v>
      </c>
      <c r="I3232" s="150" t="s">
        <v>14</v>
      </c>
      <c r="M3232">
        <v>38</v>
      </c>
      <c r="O3232" s="80" t="s">
        <v>227</v>
      </c>
    </row>
    <row r="3233" spans="1:17">
      <c r="A3233" s="243">
        <v>19</v>
      </c>
      <c r="B3233" s="243" t="s">
        <v>1082</v>
      </c>
      <c r="C3233" s="243" t="s">
        <v>1083</v>
      </c>
      <c r="D3233" s="243" t="s">
        <v>1085</v>
      </c>
      <c r="E3233" s="243">
        <v>7</v>
      </c>
      <c r="F3233" s="243">
        <v>1</v>
      </c>
      <c r="G3233" s="149">
        <v>42606</v>
      </c>
      <c r="H3233" s="150">
        <v>1</v>
      </c>
      <c r="I3233" s="150" t="s">
        <v>486</v>
      </c>
      <c r="J3233">
        <v>90</v>
      </c>
      <c r="K3233">
        <v>90</v>
      </c>
      <c r="M3233">
        <v>39</v>
      </c>
      <c r="O3233" s="80" t="s">
        <v>508</v>
      </c>
      <c r="P3233">
        <v>1</v>
      </c>
      <c r="Q3233">
        <v>2</v>
      </c>
    </row>
    <row r="3234" spans="1:17">
      <c r="A3234" s="243">
        <v>19</v>
      </c>
      <c r="B3234" s="243" t="s">
        <v>1082</v>
      </c>
      <c r="C3234" s="243" t="s">
        <v>1083</v>
      </c>
      <c r="D3234" s="243" t="s">
        <v>1085</v>
      </c>
      <c r="E3234" s="243">
        <v>7</v>
      </c>
      <c r="F3234" s="243">
        <v>1</v>
      </c>
      <c r="G3234" s="149">
        <v>42606</v>
      </c>
      <c r="H3234" s="150">
        <v>1</v>
      </c>
      <c r="I3234" s="150" t="s">
        <v>486</v>
      </c>
      <c r="J3234">
        <v>90</v>
      </c>
      <c r="K3234">
        <v>90</v>
      </c>
      <c r="M3234">
        <v>39</v>
      </c>
      <c r="O3234" s="80" t="s">
        <v>453</v>
      </c>
      <c r="P3234">
        <v>1</v>
      </c>
      <c r="Q3234">
        <v>1</v>
      </c>
    </row>
    <row r="3235" spans="1:17">
      <c r="A3235" s="243">
        <v>19</v>
      </c>
      <c r="B3235" s="243" t="s">
        <v>1082</v>
      </c>
      <c r="C3235" s="243" t="s">
        <v>1083</v>
      </c>
      <c r="D3235" s="243" t="s">
        <v>1085</v>
      </c>
      <c r="E3235" s="243">
        <v>7</v>
      </c>
      <c r="F3235" s="243">
        <v>1</v>
      </c>
      <c r="G3235" s="149">
        <v>42606</v>
      </c>
      <c r="H3235" s="150">
        <v>2</v>
      </c>
      <c r="I3235" s="150" t="s">
        <v>14</v>
      </c>
      <c r="M3235">
        <v>39</v>
      </c>
      <c r="O3235" s="80" t="s">
        <v>227</v>
      </c>
    </row>
    <row r="3236" spans="1:17">
      <c r="A3236" s="243">
        <v>19</v>
      </c>
      <c r="B3236" s="243" t="s">
        <v>1082</v>
      </c>
      <c r="C3236" s="243" t="s">
        <v>1083</v>
      </c>
      <c r="D3236" s="243" t="s">
        <v>1085</v>
      </c>
      <c r="E3236" s="243">
        <v>7</v>
      </c>
      <c r="F3236" s="243">
        <v>1</v>
      </c>
      <c r="G3236" s="149">
        <v>42606</v>
      </c>
      <c r="H3236" s="150">
        <v>1</v>
      </c>
      <c r="I3236" s="150" t="s">
        <v>486</v>
      </c>
      <c r="J3236">
        <v>130</v>
      </c>
      <c r="K3236">
        <v>100</v>
      </c>
      <c r="M3236">
        <v>40</v>
      </c>
      <c r="O3236" s="80" t="s">
        <v>508</v>
      </c>
      <c r="P3236">
        <v>5</v>
      </c>
    </row>
    <row r="3237" spans="1:17">
      <c r="A3237" s="243">
        <v>19</v>
      </c>
      <c r="B3237" s="243" t="s">
        <v>1082</v>
      </c>
      <c r="C3237" s="243" t="s">
        <v>1083</v>
      </c>
      <c r="D3237" s="243" t="s">
        <v>1085</v>
      </c>
      <c r="E3237" s="243">
        <v>7</v>
      </c>
      <c r="F3237" s="243">
        <v>1</v>
      </c>
      <c r="G3237" s="149">
        <v>42606</v>
      </c>
      <c r="H3237" s="150">
        <v>1</v>
      </c>
      <c r="I3237" s="150" t="s">
        <v>486</v>
      </c>
      <c r="J3237">
        <v>130</v>
      </c>
      <c r="K3237">
        <v>100</v>
      </c>
      <c r="M3237">
        <v>40</v>
      </c>
      <c r="O3237" s="80" t="s">
        <v>453</v>
      </c>
      <c r="P3237">
        <v>10</v>
      </c>
    </row>
    <row r="3238" spans="1:17">
      <c r="A3238" s="243">
        <v>19</v>
      </c>
      <c r="B3238" s="243" t="s">
        <v>1082</v>
      </c>
      <c r="C3238" s="243" t="s">
        <v>1083</v>
      </c>
      <c r="D3238" s="243" t="s">
        <v>1085</v>
      </c>
      <c r="E3238" s="243">
        <v>7</v>
      </c>
      <c r="F3238" s="243">
        <v>1</v>
      </c>
      <c r="G3238" s="149">
        <v>42606</v>
      </c>
      <c r="H3238" s="150">
        <v>1</v>
      </c>
      <c r="I3238" s="150" t="s">
        <v>486</v>
      </c>
      <c r="J3238">
        <v>130</v>
      </c>
      <c r="K3238">
        <v>100</v>
      </c>
      <c r="M3238">
        <v>40</v>
      </c>
      <c r="O3238" s="80" t="s">
        <v>505</v>
      </c>
      <c r="P3238">
        <v>1</v>
      </c>
    </row>
    <row r="3239" spans="1:17">
      <c r="A3239" s="243">
        <v>19</v>
      </c>
      <c r="B3239" s="243" t="s">
        <v>1082</v>
      </c>
      <c r="C3239" s="243" t="s">
        <v>1083</v>
      </c>
      <c r="D3239" s="243" t="s">
        <v>1085</v>
      </c>
      <c r="E3239" s="243">
        <v>7</v>
      </c>
      <c r="F3239" s="243">
        <v>1</v>
      </c>
      <c r="G3239" s="149">
        <v>42606</v>
      </c>
      <c r="H3239" s="150">
        <v>1</v>
      </c>
      <c r="I3239" s="150" t="s">
        <v>486</v>
      </c>
      <c r="J3239">
        <v>130</v>
      </c>
      <c r="K3239">
        <v>100</v>
      </c>
      <c r="M3239">
        <v>40</v>
      </c>
      <c r="O3239" s="80" t="s">
        <v>473</v>
      </c>
      <c r="P3239">
        <v>1</v>
      </c>
      <c r="Q3239">
        <v>1</v>
      </c>
    </row>
    <row r="3240" spans="1:17">
      <c r="A3240" s="243">
        <v>19</v>
      </c>
      <c r="B3240" s="243" t="s">
        <v>1082</v>
      </c>
      <c r="C3240" s="243" t="s">
        <v>1083</v>
      </c>
      <c r="D3240" s="243" t="s">
        <v>1085</v>
      </c>
      <c r="E3240" s="243">
        <v>7</v>
      </c>
      <c r="F3240" s="243">
        <v>1</v>
      </c>
      <c r="G3240" s="149">
        <v>42606</v>
      </c>
      <c r="H3240" s="150">
        <v>1</v>
      </c>
      <c r="I3240" s="150" t="s">
        <v>486</v>
      </c>
      <c r="J3240">
        <v>130</v>
      </c>
      <c r="K3240">
        <v>100</v>
      </c>
      <c r="M3240">
        <v>40</v>
      </c>
      <c r="O3240" s="80" t="s">
        <v>506</v>
      </c>
      <c r="P3240">
        <v>1</v>
      </c>
      <c r="Q3240">
        <v>1</v>
      </c>
    </row>
    <row r="3241" spans="1:17">
      <c r="A3241" s="243">
        <v>19</v>
      </c>
      <c r="B3241" s="243" t="s">
        <v>1082</v>
      </c>
      <c r="C3241" s="243" t="s">
        <v>1083</v>
      </c>
      <c r="D3241" s="243" t="s">
        <v>1085</v>
      </c>
      <c r="E3241" s="243">
        <v>7</v>
      </c>
      <c r="F3241" s="243">
        <v>1</v>
      </c>
      <c r="G3241" s="149">
        <v>42606</v>
      </c>
      <c r="H3241" s="150">
        <v>2</v>
      </c>
      <c r="I3241" s="150" t="s">
        <v>14</v>
      </c>
      <c r="M3241">
        <v>40</v>
      </c>
      <c r="O3241" s="80" t="s">
        <v>508</v>
      </c>
      <c r="P3241">
        <v>5</v>
      </c>
      <c r="Q3241">
        <v>7</v>
      </c>
    </row>
    <row r="3242" spans="1:17">
      <c r="A3242" s="243">
        <v>19</v>
      </c>
      <c r="B3242" s="243" t="s">
        <v>1082</v>
      </c>
      <c r="C3242" s="243" t="s">
        <v>1083</v>
      </c>
      <c r="D3242" s="243" t="s">
        <v>1085</v>
      </c>
      <c r="E3242" s="243">
        <v>7</v>
      </c>
      <c r="F3242" s="243">
        <v>1</v>
      </c>
      <c r="G3242" s="149">
        <v>42606</v>
      </c>
      <c r="H3242" s="150">
        <v>2</v>
      </c>
      <c r="I3242" s="150" t="s">
        <v>14</v>
      </c>
      <c r="M3242">
        <v>40</v>
      </c>
      <c r="O3242" s="80" t="s">
        <v>453</v>
      </c>
      <c r="P3242">
        <v>5</v>
      </c>
      <c r="Q3242">
        <v>10</v>
      </c>
    </row>
    <row r="3243" spans="1:17">
      <c r="A3243" s="243">
        <v>19</v>
      </c>
      <c r="B3243" s="243" t="s">
        <v>1082</v>
      </c>
      <c r="C3243" s="243" t="s">
        <v>1083</v>
      </c>
      <c r="D3243" s="243" t="s">
        <v>1085</v>
      </c>
      <c r="E3243" s="243">
        <v>7</v>
      </c>
      <c r="F3243" s="243">
        <v>1</v>
      </c>
      <c r="G3243" s="149">
        <v>42606</v>
      </c>
      <c r="H3243" s="150">
        <v>2</v>
      </c>
      <c r="I3243" s="150" t="s">
        <v>14</v>
      </c>
      <c r="M3243">
        <v>40</v>
      </c>
      <c r="O3243" s="80" t="s">
        <v>473</v>
      </c>
      <c r="P3243">
        <v>1</v>
      </c>
      <c r="Q3243">
        <v>1</v>
      </c>
    </row>
    <row r="3244" spans="1:17">
      <c r="A3244" s="243">
        <v>19</v>
      </c>
      <c r="B3244" s="243" t="s">
        <v>1082</v>
      </c>
      <c r="C3244" s="243" t="s">
        <v>1083</v>
      </c>
      <c r="D3244" s="243" t="s">
        <v>1085</v>
      </c>
      <c r="E3244" s="243">
        <v>7</v>
      </c>
      <c r="F3244" s="243">
        <v>1</v>
      </c>
      <c r="G3244" s="149">
        <v>42606</v>
      </c>
      <c r="H3244" s="150">
        <v>2</v>
      </c>
      <c r="I3244" s="150" t="s">
        <v>14</v>
      </c>
      <c r="M3244">
        <v>40</v>
      </c>
      <c r="O3244" s="80" t="s">
        <v>504</v>
      </c>
      <c r="P3244">
        <v>1</v>
      </c>
      <c r="Q3244">
        <v>1</v>
      </c>
    </row>
    <row r="3245" spans="1:17">
      <c r="A3245" s="243">
        <v>19</v>
      </c>
      <c r="B3245" s="243" t="s">
        <v>1082</v>
      </c>
      <c r="C3245" s="243" t="s">
        <v>1083</v>
      </c>
      <c r="D3245" s="243" t="s">
        <v>1085</v>
      </c>
      <c r="E3245" s="243">
        <v>7</v>
      </c>
      <c r="F3245" s="243">
        <v>1</v>
      </c>
      <c r="G3245" s="149">
        <v>42606</v>
      </c>
      <c r="H3245" s="150">
        <v>1</v>
      </c>
      <c r="I3245" s="150" t="s">
        <v>486</v>
      </c>
      <c r="J3245">
        <v>150</v>
      </c>
      <c r="K3245">
        <v>150</v>
      </c>
      <c r="M3245">
        <v>41</v>
      </c>
      <c r="O3245" s="80" t="s">
        <v>453</v>
      </c>
      <c r="P3245">
        <v>10</v>
      </c>
    </row>
    <row r="3246" spans="1:17">
      <c r="A3246" s="243">
        <v>19</v>
      </c>
      <c r="B3246" s="243" t="s">
        <v>1082</v>
      </c>
      <c r="C3246" s="243" t="s">
        <v>1083</v>
      </c>
      <c r="D3246" s="243" t="s">
        <v>1085</v>
      </c>
      <c r="E3246" s="243">
        <v>7</v>
      </c>
      <c r="F3246" s="243">
        <v>1</v>
      </c>
      <c r="G3246" s="149">
        <v>42606</v>
      </c>
      <c r="H3246" s="150">
        <v>1</v>
      </c>
      <c r="I3246" s="150" t="s">
        <v>486</v>
      </c>
      <c r="J3246">
        <v>150</v>
      </c>
      <c r="K3246">
        <v>150</v>
      </c>
      <c r="M3246">
        <v>41</v>
      </c>
      <c r="O3246" s="80" t="s">
        <v>508</v>
      </c>
      <c r="P3246">
        <v>1</v>
      </c>
      <c r="Q3246">
        <v>4</v>
      </c>
    </row>
    <row r="3247" spans="1:17">
      <c r="A3247" s="243">
        <v>19</v>
      </c>
      <c r="B3247" s="243" t="s">
        <v>1082</v>
      </c>
      <c r="C3247" s="243" t="s">
        <v>1083</v>
      </c>
      <c r="D3247" s="243" t="s">
        <v>1085</v>
      </c>
      <c r="E3247" s="243">
        <v>7</v>
      </c>
      <c r="F3247" s="243">
        <v>1</v>
      </c>
      <c r="G3247" s="149">
        <v>42606</v>
      </c>
      <c r="H3247" s="150">
        <v>1</v>
      </c>
      <c r="I3247" s="150" t="s">
        <v>486</v>
      </c>
      <c r="J3247">
        <v>150</v>
      </c>
      <c r="K3247">
        <v>150</v>
      </c>
      <c r="M3247">
        <v>41</v>
      </c>
      <c r="O3247" s="80" t="s">
        <v>506</v>
      </c>
      <c r="P3247">
        <v>1</v>
      </c>
    </row>
    <row r="3248" spans="1:17">
      <c r="A3248" s="243">
        <v>19</v>
      </c>
      <c r="B3248" s="243" t="s">
        <v>1082</v>
      </c>
      <c r="C3248" s="243" t="s">
        <v>1083</v>
      </c>
      <c r="D3248" s="243" t="s">
        <v>1085</v>
      </c>
      <c r="E3248" s="243">
        <v>7</v>
      </c>
      <c r="F3248" s="243">
        <v>1</v>
      </c>
      <c r="G3248" s="149">
        <v>42606</v>
      </c>
      <c r="H3248" s="150">
        <v>2</v>
      </c>
      <c r="I3248" s="150" t="s">
        <v>14</v>
      </c>
      <c r="M3248">
        <v>41</v>
      </c>
      <c r="O3248" s="80" t="s">
        <v>508</v>
      </c>
      <c r="P3248">
        <v>5</v>
      </c>
      <c r="Q3248">
        <v>13</v>
      </c>
    </row>
    <row r="3249" spans="1:17">
      <c r="A3249" s="243">
        <v>19</v>
      </c>
      <c r="B3249" s="243" t="s">
        <v>1082</v>
      </c>
      <c r="C3249" s="243" t="s">
        <v>1083</v>
      </c>
      <c r="D3249" s="243" t="s">
        <v>1085</v>
      </c>
      <c r="E3249" s="243">
        <v>7</v>
      </c>
      <c r="F3249" s="243">
        <v>1</v>
      </c>
      <c r="G3249" s="149">
        <v>42606</v>
      </c>
      <c r="H3249" s="150">
        <v>2</v>
      </c>
      <c r="I3249" s="150" t="s">
        <v>14</v>
      </c>
      <c r="M3249">
        <v>41</v>
      </c>
      <c r="O3249" s="80" t="s">
        <v>453</v>
      </c>
      <c r="P3249">
        <v>5</v>
      </c>
      <c r="Q3249">
        <v>12</v>
      </c>
    </row>
    <row r="3250" spans="1:17">
      <c r="A3250" s="243">
        <v>19</v>
      </c>
      <c r="B3250" s="243" t="s">
        <v>1082</v>
      </c>
      <c r="C3250" s="243" t="s">
        <v>1083</v>
      </c>
      <c r="D3250" s="243" t="s">
        <v>1085</v>
      </c>
      <c r="E3250" s="243">
        <v>7</v>
      </c>
      <c r="F3250" s="243">
        <v>1</v>
      </c>
      <c r="G3250" s="149">
        <v>42606</v>
      </c>
      <c r="H3250" s="150">
        <v>1</v>
      </c>
      <c r="I3250" s="150" t="s">
        <v>486</v>
      </c>
      <c r="J3250">
        <v>90</v>
      </c>
      <c r="K3250">
        <v>80</v>
      </c>
      <c r="M3250">
        <v>42</v>
      </c>
      <c r="O3250" s="80" t="s">
        <v>508</v>
      </c>
      <c r="P3250">
        <v>1</v>
      </c>
      <c r="Q3250">
        <v>2</v>
      </c>
    </row>
    <row r="3251" spans="1:17">
      <c r="A3251" s="243">
        <v>19</v>
      </c>
      <c r="B3251" s="243" t="s">
        <v>1082</v>
      </c>
      <c r="C3251" s="243" t="s">
        <v>1083</v>
      </c>
      <c r="D3251" s="243" t="s">
        <v>1085</v>
      </c>
      <c r="E3251" s="243">
        <v>7</v>
      </c>
      <c r="F3251" s="243">
        <v>1</v>
      </c>
      <c r="G3251" s="149">
        <v>42606</v>
      </c>
      <c r="H3251" s="150">
        <v>1</v>
      </c>
      <c r="I3251" s="150" t="s">
        <v>486</v>
      </c>
      <c r="J3251">
        <v>90</v>
      </c>
      <c r="K3251">
        <v>80</v>
      </c>
      <c r="M3251">
        <v>42</v>
      </c>
      <c r="O3251" s="80" t="s">
        <v>470</v>
      </c>
      <c r="P3251">
        <v>5</v>
      </c>
      <c r="Q3251">
        <v>1</v>
      </c>
    </row>
    <row r="3252" spans="1:17">
      <c r="A3252" s="243">
        <v>19</v>
      </c>
      <c r="B3252" s="243" t="s">
        <v>1082</v>
      </c>
      <c r="C3252" s="243" t="s">
        <v>1083</v>
      </c>
      <c r="D3252" s="243" t="s">
        <v>1085</v>
      </c>
      <c r="E3252" s="243">
        <v>7</v>
      </c>
      <c r="F3252" s="243">
        <v>1</v>
      </c>
      <c r="G3252" s="149">
        <v>42606</v>
      </c>
      <c r="H3252" s="150">
        <v>1</v>
      </c>
      <c r="I3252" s="150" t="s">
        <v>486</v>
      </c>
      <c r="J3252">
        <v>90</v>
      </c>
      <c r="K3252">
        <v>80</v>
      </c>
      <c r="M3252">
        <v>42</v>
      </c>
      <c r="O3252" s="80" t="s">
        <v>473</v>
      </c>
      <c r="P3252">
        <v>1</v>
      </c>
      <c r="Q3252">
        <v>1</v>
      </c>
    </row>
    <row r="3253" spans="1:17">
      <c r="A3253" s="243">
        <v>19</v>
      </c>
      <c r="B3253" s="243" t="s">
        <v>1082</v>
      </c>
      <c r="C3253" s="243" t="s">
        <v>1083</v>
      </c>
      <c r="D3253" s="243" t="s">
        <v>1085</v>
      </c>
      <c r="E3253" s="243">
        <v>7</v>
      </c>
      <c r="F3253" s="243">
        <v>1</v>
      </c>
      <c r="G3253" s="149">
        <v>42606</v>
      </c>
      <c r="H3253" s="150">
        <v>2</v>
      </c>
      <c r="I3253" s="150" t="s">
        <v>14</v>
      </c>
      <c r="M3253">
        <v>42</v>
      </c>
      <c r="O3253" s="80" t="s">
        <v>453</v>
      </c>
      <c r="P3253">
        <v>1</v>
      </c>
      <c r="Q3253">
        <v>2</v>
      </c>
    </row>
    <row r="3254" spans="1:17">
      <c r="A3254" s="243">
        <v>19</v>
      </c>
      <c r="B3254" s="243" t="s">
        <v>1082</v>
      </c>
      <c r="C3254" s="243" t="s">
        <v>1083</v>
      </c>
      <c r="D3254" s="243" t="s">
        <v>1085</v>
      </c>
      <c r="E3254" s="243">
        <v>7</v>
      </c>
      <c r="F3254" s="243">
        <v>1</v>
      </c>
      <c r="G3254" s="149">
        <v>42606</v>
      </c>
      <c r="H3254" s="150">
        <v>1</v>
      </c>
      <c r="I3254" s="150" t="s">
        <v>486</v>
      </c>
      <c r="J3254">
        <v>130</v>
      </c>
      <c r="K3254">
        <v>140</v>
      </c>
      <c r="M3254">
        <v>43</v>
      </c>
      <c r="O3254" s="80" t="s">
        <v>513</v>
      </c>
      <c r="P3254">
        <v>1</v>
      </c>
      <c r="Q3254">
        <v>1</v>
      </c>
    </row>
    <row r="3255" spans="1:17">
      <c r="A3255" s="243">
        <v>19</v>
      </c>
      <c r="B3255" s="243" t="s">
        <v>1082</v>
      </c>
      <c r="C3255" s="243" t="s">
        <v>1083</v>
      </c>
      <c r="D3255" s="243" t="s">
        <v>1085</v>
      </c>
      <c r="E3255" s="243">
        <v>7</v>
      </c>
      <c r="F3255" s="243">
        <v>1</v>
      </c>
      <c r="G3255" s="149">
        <v>42606</v>
      </c>
      <c r="H3255" s="150">
        <v>1</v>
      </c>
      <c r="I3255" s="150" t="s">
        <v>486</v>
      </c>
      <c r="J3255">
        <v>130</v>
      </c>
      <c r="K3255">
        <v>140</v>
      </c>
      <c r="M3255">
        <v>43</v>
      </c>
      <c r="O3255" s="80" t="s">
        <v>506</v>
      </c>
      <c r="P3255">
        <v>15</v>
      </c>
    </row>
    <row r="3256" spans="1:17">
      <c r="A3256" s="243">
        <v>19</v>
      </c>
      <c r="B3256" s="243" t="s">
        <v>1082</v>
      </c>
      <c r="C3256" s="243" t="s">
        <v>1083</v>
      </c>
      <c r="D3256" s="243" t="s">
        <v>1085</v>
      </c>
      <c r="E3256" s="243">
        <v>7</v>
      </c>
      <c r="F3256" s="243">
        <v>1</v>
      </c>
      <c r="G3256" s="149">
        <v>42606</v>
      </c>
      <c r="H3256" s="150">
        <v>1</v>
      </c>
      <c r="I3256" s="150" t="s">
        <v>486</v>
      </c>
      <c r="J3256">
        <v>130</v>
      </c>
      <c r="K3256">
        <v>140</v>
      </c>
      <c r="M3256">
        <v>43</v>
      </c>
      <c r="O3256" s="80" t="s">
        <v>453</v>
      </c>
      <c r="P3256">
        <v>5</v>
      </c>
    </row>
    <row r="3257" spans="1:17">
      <c r="A3257" s="243">
        <v>19</v>
      </c>
      <c r="B3257" s="243" t="s">
        <v>1082</v>
      </c>
      <c r="C3257" s="243" t="s">
        <v>1083</v>
      </c>
      <c r="D3257" s="243" t="s">
        <v>1085</v>
      </c>
      <c r="E3257" s="243">
        <v>7</v>
      </c>
      <c r="F3257" s="243">
        <v>1</v>
      </c>
      <c r="G3257" s="149">
        <v>42606</v>
      </c>
      <c r="H3257" s="150">
        <v>1</v>
      </c>
      <c r="I3257" s="150" t="s">
        <v>486</v>
      </c>
      <c r="J3257">
        <v>130</v>
      </c>
      <c r="K3257">
        <v>140</v>
      </c>
      <c r="M3257">
        <v>43</v>
      </c>
      <c r="O3257" s="80" t="s">
        <v>462</v>
      </c>
      <c r="P3257">
        <v>10</v>
      </c>
    </row>
    <row r="3258" spans="1:17">
      <c r="A3258" s="243">
        <v>19</v>
      </c>
      <c r="B3258" s="243" t="s">
        <v>1082</v>
      </c>
      <c r="C3258" s="243" t="s">
        <v>1083</v>
      </c>
      <c r="D3258" s="243" t="s">
        <v>1085</v>
      </c>
      <c r="E3258" s="243">
        <v>7</v>
      </c>
      <c r="F3258" s="243">
        <v>1</v>
      </c>
      <c r="G3258" s="149">
        <v>42606</v>
      </c>
      <c r="H3258" s="150">
        <v>1</v>
      </c>
      <c r="I3258" s="150" t="s">
        <v>486</v>
      </c>
      <c r="J3258">
        <v>130</v>
      </c>
      <c r="K3258">
        <v>140</v>
      </c>
      <c r="M3258">
        <v>43</v>
      </c>
      <c r="O3258" s="151" t="s">
        <v>487</v>
      </c>
      <c r="P3258">
        <v>5</v>
      </c>
    </row>
    <row r="3259" spans="1:17">
      <c r="A3259" s="243">
        <v>19</v>
      </c>
      <c r="B3259" s="243" t="s">
        <v>1082</v>
      </c>
      <c r="C3259" s="243" t="s">
        <v>1083</v>
      </c>
      <c r="D3259" s="243" t="s">
        <v>1085</v>
      </c>
      <c r="E3259" s="243">
        <v>7</v>
      </c>
      <c r="F3259" s="243">
        <v>1</v>
      </c>
      <c r="G3259" s="149">
        <v>42606</v>
      </c>
      <c r="H3259" s="150">
        <v>1</v>
      </c>
      <c r="I3259" s="150" t="s">
        <v>486</v>
      </c>
      <c r="J3259">
        <v>130</v>
      </c>
      <c r="K3259">
        <v>140</v>
      </c>
      <c r="M3259">
        <v>43</v>
      </c>
      <c r="O3259" s="80" t="s">
        <v>505</v>
      </c>
      <c r="P3259">
        <v>1</v>
      </c>
      <c r="Q3259">
        <v>1</v>
      </c>
    </row>
    <row r="3260" spans="1:17">
      <c r="A3260" s="243">
        <v>19</v>
      </c>
      <c r="B3260" s="243" t="s">
        <v>1082</v>
      </c>
      <c r="C3260" s="243" t="s">
        <v>1083</v>
      </c>
      <c r="D3260" s="243" t="s">
        <v>1085</v>
      </c>
      <c r="E3260" s="243">
        <v>7</v>
      </c>
      <c r="F3260" s="243">
        <v>1</v>
      </c>
      <c r="G3260" s="149">
        <v>42606</v>
      </c>
      <c r="H3260" s="150">
        <v>2</v>
      </c>
      <c r="I3260" s="150" t="s">
        <v>14</v>
      </c>
      <c r="M3260">
        <v>43</v>
      </c>
      <c r="O3260" s="80" t="s">
        <v>506</v>
      </c>
      <c r="P3260">
        <v>1</v>
      </c>
      <c r="Q3260">
        <v>2</v>
      </c>
    </row>
    <row r="3261" spans="1:17">
      <c r="A3261" s="243">
        <v>19</v>
      </c>
      <c r="B3261" s="243" t="s">
        <v>1082</v>
      </c>
      <c r="C3261" s="243" t="s">
        <v>1083</v>
      </c>
      <c r="D3261" s="243" t="s">
        <v>1085</v>
      </c>
      <c r="E3261" s="243">
        <v>7</v>
      </c>
      <c r="F3261" s="243">
        <v>1</v>
      </c>
      <c r="G3261" s="149">
        <v>42606</v>
      </c>
      <c r="H3261" s="150">
        <v>1</v>
      </c>
      <c r="I3261" s="150" t="s">
        <v>486</v>
      </c>
      <c r="J3261">
        <v>180</v>
      </c>
      <c r="K3261">
        <v>210</v>
      </c>
      <c r="M3261">
        <v>44</v>
      </c>
      <c r="O3261" s="80" t="s">
        <v>470</v>
      </c>
      <c r="P3261">
        <v>20</v>
      </c>
      <c r="Q3261">
        <v>1</v>
      </c>
    </row>
    <row r="3262" spans="1:17">
      <c r="A3262" s="243">
        <v>19</v>
      </c>
      <c r="B3262" s="243" t="s">
        <v>1082</v>
      </c>
      <c r="C3262" s="243" t="s">
        <v>1083</v>
      </c>
      <c r="D3262" s="243" t="s">
        <v>1085</v>
      </c>
      <c r="E3262" s="243">
        <v>7</v>
      </c>
      <c r="F3262" s="243">
        <v>1</v>
      </c>
      <c r="G3262" s="149">
        <v>42606</v>
      </c>
      <c r="H3262" s="150">
        <v>1</v>
      </c>
      <c r="I3262" s="150" t="s">
        <v>486</v>
      </c>
      <c r="J3262">
        <v>180</v>
      </c>
      <c r="K3262">
        <v>210</v>
      </c>
      <c r="M3262">
        <v>44</v>
      </c>
      <c r="O3262" s="80" t="s">
        <v>505</v>
      </c>
      <c r="P3262">
        <v>1</v>
      </c>
      <c r="Q3262">
        <v>6</v>
      </c>
    </row>
    <row r="3263" spans="1:17">
      <c r="A3263" s="243">
        <v>19</v>
      </c>
      <c r="B3263" s="243" t="s">
        <v>1082</v>
      </c>
      <c r="C3263" s="243" t="s">
        <v>1083</v>
      </c>
      <c r="D3263" s="243" t="s">
        <v>1085</v>
      </c>
      <c r="E3263" s="243">
        <v>7</v>
      </c>
      <c r="F3263" s="243">
        <v>1</v>
      </c>
      <c r="G3263" s="149">
        <v>42606</v>
      </c>
      <c r="H3263" s="150">
        <v>1</v>
      </c>
      <c r="I3263" s="150" t="s">
        <v>486</v>
      </c>
      <c r="J3263">
        <v>180</v>
      </c>
      <c r="K3263">
        <v>210</v>
      </c>
      <c r="M3263">
        <v>44</v>
      </c>
      <c r="O3263" s="80" t="s">
        <v>456</v>
      </c>
      <c r="P3263">
        <v>1</v>
      </c>
      <c r="Q3263">
        <v>1</v>
      </c>
    </row>
    <row r="3264" spans="1:17">
      <c r="A3264" s="243">
        <v>19</v>
      </c>
      <c r="B3264" s="243" t="s">
        <v>1082</v>
      </c>
      <c r="C3264" s="243" t="s">
        <v>1083</v>
      </c>
      <c r="D3264" s="243" t="s">
        <v>1085</v>
      </c>
      <c r="E3264" s="243">
        <v>7</v>
      </c>
      <c r="F3264" s="243">
        <v>1</v>
      </c>
      <c r="G3264" s="149">
        <v>42606</v>
      </c>
      <c r="H3264" s="150">
        <v>1</v>
      </c>
      <c r="I3264" s="150" t="s">
        <v>486</v>
      </c>
      <c r="J3264">
        <v>180</v>
      </c>
      <c r="K3264">
        <v>210</v>
      </c>
      <c r="M3264">
        <v>44</v>
      </c>
      <c r="O3264" s="80" t="s">
        <v>473</v>
      </c>
      <c r="P3264">
        <v>1</v>
      </c>
      <c r="Q3264">
        <v>4</v>
      </c>
    </row>
    <row r="3265" spans="1:17">
      <c r="A3265" s="243">
        <v>19</v>
      </c>
      <c r="B3265" s="243" t="s">
        <v>1082</v>
      </c>
      <c r="C3265" s="243" t="s">
        <v>1083</v>
      </c>
      <c r="D3265" s="243" t="s">
        <v>1085</v>
      </c>
      <c r="E3265" s="243">
        <v>7</v>
      </c>
      <c r="F3265" s="243">
        <v>1</v>
      </c>
      <c r="G3265" s="149">
        <v>42606</v>
      </c>
      <c r="H3265" s="150">
        <v>1</v>
      </c>
      <c r="I3265" s="150" t="s">
        <v>486</v>
      </c>
      <c r="J3265">
        <v>180</v>
      </c>
      <c r="K3265">
        <v>210</v>
      </c>
      <c r="M3265">
        <v>44</v>
      </c>
      <c r="O3265" s="80" t="s">
        <v>506</v>
      </c>
      <c r="P3265">
        <v>10</v>
      </c>
    </row>
    <row r="3266" spans="1:17">
      <c r="A3266" s="243">
        <v>19</v>
      </c>
      <c r="B3266" s="243" t="s">
        <v>1082</v>
      </c>
      <c r="C3266" s="243" t="s">
        <v>1083</v>
      </c>
      <c r="D3266" s="243" t="s">
        <v>1085</v>
      </c>
      <c r="E3266" s="243">
        <v>7</v>
      </c>
      <c r="F3266" s="243">
        <v>1</v>
      </c>
      <c r="G3266" s="149">
        <v>42606</v>
      </c>
      <c r="H3266" s="150">
        <v>1</v>
      </c>
      <c r="I3266" s="150" t="s">
        <v>486</v>
      </c>
      <c r="J3266">
        <v>180</v>
      </c>
      <c r="K3266">
        <v>210</v>
      </c>
      <c r="M3266">
        <v>44</v>
      </c>
      <c r="O3266" s="80" t="s">
        <v>453</v>
      </c>
      <c r="P3266">
        <v>40</v>
      </c>
    </row>
    <row r="3267" spans="1:17">
      <c r="A3267" s="243">
        <v>19</v>
      </c>
      <c r="B3267" s="243" t="s">
        <v>1082</v>
      </c>
      <c r="C3267" s="243" t="s">
        <v>1083</v>
      </c>
      <c r="D3267" s="243" t="s">
        <v>1085</v>
      </c>
      <c r="E3267" s="243">
        <v>7</v>
      </c>
      <c r="F3267" s="243">
        <v>1</v>
      </c>
      <c r="G3267" s="149">
        <v>42606</v>
      </c>
      <c r="H3267" s="150">
        <v>2</v>
      </c>
      <c r="I3267" s="150" t="s">
        <v>14</v>
      </c>
      <c r="M3267">
        <v>44</v>
      </c>
      <c r="O3267" s="80" t="s">
        <v>453</v>
      </c>
      <c r="P3267">
        <v>1</v>
      </c>
      <c r="Q3267">
        <v>9</v>
      </c>
    </row>
    <row r="3268" spans="1:17">
      <c r="A3268" s="243">
        <v>19</v>
      </c>
      <c r="B3268" s="243" t="s">
        <v>1082</v>
      </c>
      <c r="C3268" s="243" t="s">
        <v>1083</v>
      </c>
      <c r="D3268" s="243" t="s">
        <v>1085</v>
      </c>
      <c r="E3268" s="243">
        <v>7</v>
      </c>
      <c r="F3268" s="243">
        <v>1</v>
      </c>
      <c r="G3268" s="149">
        <v>42606</v>
      </c>
      <c r="H3268" s="150">
        <v>2</v>
      </c>
      <c r="I3268" s="150" t="s">
        <v>14</v>
      </c>
      <c r="M3268">
        <v>44</v>
      </c>
      <c r="O3268" s="80" t="s">
        <v>508</v>
      </c>
      <c r="P3268">
        <v>10</v>
      </c>
      <c r="Q3268">
        <v>21</v>
      </c>
    </row>
    <row r="3269" spans="1:17">
      <c r="A3269" s="243">
        <v>19</v>
      </c>
      <c r="B3269" s="243" t="s">
        <v>1082</v>
      </c>
      <c r="C3269" s="243" t="s">
        <v>1083</v>
      </c>
      <c r="D3269" s="243" t="s">
        <v>1085</v>
      </c>
      <c r="E3269" s="243">
        <v>7</v>
      </c>
      <c r="F3269" s="243">
        <v>1</v>
      </c>
      <c r="G3269" s="149">
        <v>42606</v>
      </c>
      <c r="H3269" s="150">
        <v>1</v>
      </c>
      <c r="I3269" s="150" t="s">
        <v>486</v>
      </c>
      <c r="J3269">
        <v>130</v>
      </c>
      <c r="K3269">
        <v>90</v>
      </c>
      <c r="M3269">
        <v>45</v>
      </c>
      <c r="O3269" s="80" t="s">
        <v>508</v>
      </c>
      <c r="P3269">
        <v>5</v>
      </c>
      <c r="Q3269">
        <v>5</v>
      </c>
    </row>
    <row r="3270" spans="1:17">
      <c r="A3270" s="243">
        <v>19</v>
      </c>
      <c r="B3270" s="243" t="s">
        <v>1082</v>
      </c>
      <c r="C3270" s="243" t="s">
        <v>1083</v>
      </c>
      <c r="D3270" s="243" t="s">
        <v>1085</v>
      </c>
      <c r="E3270" s="243">
        <v>7</v>
      </c>
      <c r="F3270" s="243">
        <v>1</v>
      </c>
      <c r="G3270" s="149">
        <v>42606</v>
      </c>
      <c r="H3270" s="150">
        <v>1</v>
      </c>
      <c r="I3270" s="150" t="s">
        <v>486</v>
      </c>
      <c r="J3270">
        <v>130</v>
      </c>
      <c r="K3270">
        <v>90</v>
      </c>
      <c r="M3270">
        <v>45</v>
      </c>
      <c r="O3270" s="80" t="s">
        <v>453</v>
      </c>
      <c r="P3270">
        <v>15</v>
      </c>
      <c r="Q3270">
        <v>10</v>
      </c>
    </row>
    <row r="3271" spans="1:17">
      <c r="A3271" s="243">
        <v>19</v>
      </c>
      <c r="B3271" s="243" t="s">
        <v>1082</v>
      </c>
      <c r="C3271" s="243" t="s">
        <v>1083</v>
      </c>
      <c r="D3271" s="243" t="s">
        <v>1085</v>
      </c>
      <c r="E3271" s="243">
        <v>7</v>
      </c>
      <c r="F3271" s="243">
        <v>1</v>
      </c>
      <c r="G3271" s="149">
        <v>42606</v>
      </c>
      <c r="H3271" s="150">
        <v>1</v>
      </c>
      <c r="I3271" s="150" t="s">
        <v>486</v>
      </c>
      <c r="J3271">
        <v>130</v>
      </c>
      <c r="K3271">
        <v>90</v>
      </c>
      <c r="M3271">
        <v>45</v>
      </c>
      <c r="O3271" s="80" t="s">
        <v>505</v>
      </c>
      <c r="P3271">
        <v>1</v>
      </c>
      <c r="Q3271">
        <v>1</v>
      </c>
    </row>
    <row r="3272" spans="1:17">
      <c r="A3272" s="243">
        <v>19</v>
      </c>
      <c r="B3272" s="243" t="s">
        <v>1082</v>
      </c>
      <c r="C3272" s="243" t="s">
        <v>1083</v>
      </c>
      <c r="D3272" s="243" t="s">
        <v>1085</v>
      </c>
      <c r="E3272" s="243">
        <v>7</v>
      </c>
      <c r="F3272" s="243">
        <v>1</v>
      </c>
      <c r="G3272" s="149">
        <v>42606</v>
      </c>
      <c r="H3272" s="150">
        <v>2</v>
      </c>
      <c r="I3272" s="150" t="s">
        <v>14</v>
      </c>
      <c r="M3272">
        <v>45</v>
      </c>
      <c r="O3272" s="80" t="s">
        <v>453</v>
      </c>
      <c r="P3272">
        <v>1</v>
      </c>
      <c r="Q3272">
        <v>6</v>
      </c>
    </row>
    <row r="3273" spans="1:17">
      <c r="A3273" s="243">
        <v>19</v>
      </c>
      <c r="B3273" s="243" t="s">
        <v>1082</v>
      </c>
      <c r="C3273" s="243" t="s">
        <v>1083</v>
      </c>
      <c r="D3273" s="243" t="s">
        <v>1085</v>
      </c>
      <c r="E3273" s="243">
        <v>7</v>
      </c>
      <c r="F3273" s="243">
        <v>1</v>
      </c>
      <c r="G3273" s="149">
        <v>42606</v>
      </c>
      <c r="H3273" s="150">
        <v>2</v>
      </c>
      <c r="I3273" s="150" t="s">
        <v>14</v>
      </c>
      <c r="M3273">
        <v>45</v>
      </c>
      <c r="O3273" s="80" t="s">
        <v>508</v>
      </c>
      <c r="P3273">
        <v>1</v>
      </c>
      <c r="Q3273">
        <v>2</v>
      </c>
    </row>
    <row r="3274" spans="1:17">
      <c r="A3274" s="243">
        <v>19</v>
      </c>
      <c r="B3274" s="243" t="s">
        <v>1082</v>
      </c>
      <c r="C3274" s="243" t="s">
        <v>1083</v>
      </c>
      <c r="D3274" s="243" t="s">
        <v>1085</v>
      </c>
      <c r="E3274" s="243">
        <v>7</v>
      </c>
      <c r="F3274" s="243">
        <v>1</v>
      </c>
      <c r="G3274" s="149">
        <v>42606</v>
      </c>
      <c r="H3274" s="150">
        <v>2</v>
      </c>
      <c r="I3274" s="150" t="s">
        <v>14</v>
      </c>
      <c r="M3274">
        <v>45</v>
      </c>
      <c r="O3274" s="80" t="s">
        <v>473</v>
      </c>
      <c r="P3274">
        <v>1</v>
      </c>
      <c r="Q3274">
        <v>1</v>
      </c>
    </row>
    <row r="3275" spans="1:17">
      <c r="A3275" s="243">
        <v>19</v>
      </c>
      <c r="B3275" s="243" t="s">
        <v>1082</v>
      </c>
      <c r="C3275" s="243" t="s">
        <v>1083</v>
      </c>
      <c r="D3275" s="243" t="s">
        <v>1085</v>
      </c>
      <c r="E3275" s="243">
        <v>7</v>
      </c>
      <c r="F3275" s="243">
        <v>1</v>
      </c>
      <c r="G3275" s="149">
        <v>42606</v>
      </c>
      <c r="H3275" s="150">
        <v>2</v>
      </c>
      <c r="I3275" s="150" t="s">
        <v>14</v>
      </c>
      <c r="M3275">
        <v>45</v>
      </c>
      <c r="O3275" s="80" t="s">
        <v>506</v>
      </c>
      <c r="P3275">
        <v>1</v>
      </c>
      <c r="Q3275">
        <v>1</v>
      </c>
    </row>
    <row r="3276" spans="1:17">
      <c r="A3276" s="243">
        <v>19</v>
      </c>
      <c r="B3276" s="243" t="s">
        <v>1082</v>
      </c>
      <c r="C3276" s="243" t="s">
        <v>1083</v>
      </c>
      <c r="D3276" s="243" t="s">
        <v>1085</v>
      </c>
      <c r="E3276" s="243">
        <v>7</v>
      </c>
      <c r="F3276" s="243">
        <v>1</v>
      </c>
      <c r="G3276" s="149">
        <v>42606</v>
      </c>
      <c r="H3276" s="150">
        <v>1</v>
      </c>
      <c r="I3276" s="150" t="s">
        <v>486</v>
      </c>
      <c r="J3276">
        <v>110</v>
      </c>
      <c r="K3276">
        <v>90</v>
      </c>
      <c r="M3276">
        <v>46</v>
      </c>
      <c r="O3276" s="80" t="s">
        <v>507</v>
      </c>
      <c r="P3276">
        <v>5</v>
      </c>
      <c r="Q3276">
        <v>1</v>
      </c>
    </row>
    <row r="3277" spans="1:17">
      <c r="A3277" s="243">
        <v>19</v>
      </c>
      <c r="B3277" s="243" t="s">
        <v>1082</v>
      </c>
      <c r="C3277" s="243" t="s">
        <v>1083</v>
      </c>
      <c r="D3277" s="243" t="s">
        <v>1085</v>
      </c>
      <c r="E3277" s="243">
        <v>7</v>
      </c>
      <c r="F3277" s="243">
        <v>1</v>
      </c>
      <c r="G3277" s="149">
        <v>42606</v>
      </c>
      <c r="H3277" s="150">
        <v>1</v>
      </c>
      <c r="I3277" s="150" t="s">
        <v>486</v>
      </c>
      <c r="J3277">
        <v>110</v>
      </c>
      <c r="K3277">
        <v>90</v>
      </c>
      <c r="M3277">
        <v>46</v>
      </c>
      <c r="O3277" s="80" t="s">
        <v>508</v>
      </c>
      <c r="P3277">
        <v>5</v>
      </c>
    </row>
    <row r="3278" spans="1:17">
      <c r="A3278" s="243">
        <v>19</v>
      </c>
      <c r="B3278" s="243" t="s">
        <v>1082</v>
      </c>
      <c r="C3278" s="243" t="s">
        <v>1083</v>
      </c>
      <c r="D3278" s="243" t="s">
        <v>1085</v>
      </c>
      <c r="E3278" s="243">
        <v>7</v>
      </c>
      <c r="F3278" s="243">
        <v>1</v>
      </c>
      <c r="G3278" s="149">
        <v>42606</v>
      </c>
      <c r="H3278" s="150">
        <v>1</v>
      </c>
      <c r="I3278" s="150" t="s">
        <v>486</v>
      </c>
      <c r="J3278">
        <v>110</v>
      </c>
      <c r="K3278">
        <v>90</v>
      </c>
      <c r="M3278">
        <v>46</v>
      </c>
      <c r="O3278" s="80" t="s">
        <v>453</v>
      </c>
      <c r="P3278">
        <v>1</v>
      </c>
      <c r="Q3278">
        <v>3</v>
      </c>
    </row>
    <row r="3279" spans="1:17">
      <c r="A3279" s="243">
        <v>19</v>
      </c>
      <c r="B3279" s="243" t="s">
        <v>1082</v>
      </c>
      <c r="C3279" s="243" t="s">
        <v>1083</v>
      </c>
      <c r="D3279" s="243" t="s">
        <v>1085</v>
      </c>
      <c r="E3279" s="243">
        <v>7</v>
      </c>
      <c r="F3279" s="243">
        <v>1</v>
      </c>
      <c r="G3279" s="149">
        <v>42606</v>
      </c>
      <c r="H3279" s="150">
        <v>1</v>
      </c>
      <c r="I3279" s="150" t="s">
        <v>486</v>
      </c>
      <c r="J3279">
        <v>110</v>
      </c>
      <c r="K3279">
        <v>90</v>
      </c>
      <c r="M3279">
        <v>46</v>
      </c>
      <c r="O3279" s="80" t="s">
        <v>462</v>
      </c>
      <c r="P3279">
        <v>1</v>
      </c>
      <c r="Q3279">
        <v>1</v>
      </c>
    </row>
    <row r="3280" spans="1:17">
      <c r="A3280" s="243">
        <v>19</v>
      </c>
      <c r="B3280" s="243" t="s">
        <v>1082</v>
      </c>
      <c r="C3280" s="243" t="s">
        <v>1083</v>
      </c>
      <c r="D3280" s="243" t="s">
        <v>1085</v>
      </c>
      <c r="E3280" s="243">
        <v>7</v>
      </c>
      <c r="F3280" s="243">
        <v>1</v>
      </c>
      <c r="G3280" s="149">
        <v>42606</v>
      </c>
      <c r="H3280" s="150">
        <v>1</v>
      </c>
      <c r="I3280" s="150" t="s">
        <v>486</v>
      </c>
      <c r="J3280">
        <v>110</v>
      </c>
      <c r="K3280">
        <v>90</v>
      </c>
      <c r="M3280">
        <v>46</v>
      </c>
      <c r="O3280" s="80" t="s">
        <v>473</v>
      </c>
      <c r="P3280">
        <v>1</v>
      </c>
      <c r="Q3280">
        <v>1</v>
      </c>
    </row>
    <row r="3281" spans="1:17">
      <c r="A3281" s="243">
        <v>19</v>
      </c>
      <c r="B3281" s="243" t="s">
        <v>1082</v>
      </c>
      <c r="C3281" s="243" t="s">
        <v>1083</v>
      </c>
      <c r="D3281" s="243" t="s">
        <v>1085</v>
      </c>
      <c r="E3281" s="243">
        <v>7</v>
      </c>
      <c r="F3281" s="243">
        <v>1</v>
      </c>
      <c r="G3281" s="149">
        <v>42606</v>
      </c>
      <c r="H3281" s="150">
        <v>2</v>
      </c>
      <c r="I3281" s="150" t="s">
        <v>14</v>
      </c>
      <c r="M3281">
        <v>46</v>
      </c>
      <c r="O3281" s="80" t="s">
        <v>508</v>
      </c>
      <c r="P3281">
        <v>10</v>
      </c>
      <c r="Q3281">
        <v>13</v>
      </c>
    </row>
    <row r="3282" spans="1:17">
      <c r="A3282" s="243">
        <v>19</v>
      </c>
      <c r="B3282" s="243" t="s">
        <v>1082</v>
      </c>
      <c r="C3282" s="243" t="s">
        <v>1083</v>
      </c>
      <c r="D3282" s="243" t="s">
        <v>1085</v>
      </c>
      <c r="E3282" s="243">
        <v>7</v>
      </c>
      <c r="F3282" s="243">
        <v>1</v>
      </c>
      <c r="G3282" s="149">
        <v>42606</v>
      </c>
      <c r="H3282" s="150">
        <v>2</v>
      </c>
      <c r="I3282" s="150" t="s">
        <v>14</v>
      </c>
      <c r="M3282">
        <v>46</v>
      </c>
      <c r="O3282" s="80" t="s">
        <v>453</v>
      </c>
      <c r="P3282">
        <v>1</v>
      </c>
      <c r="Q3282">
        <v>2</v>
      </c>
    </row>
    <row r="3283" spans="1:17">
      <c r="A3283" s="243">
        <v>19</v>
      </c>
      <c r="B3283" s="243" t="s">
        <v>1082</v>
      </c>
      <c r="C3283" s="243" t="s">
        <v>1083</v>
      </c>
      <c r="D3283" s="243" t="s">
        <v>1085</v>
      </c>
      <c r="E3283" s="243">
        <v>7</v>
      </c>
      <c r="F3283" s="243">
        <v>1</v>
      </c>
      <c r="G3283" s="149">
        <v>42606</v>
      </c>
      <c r="H3283" s="150">
        <v>2</v>
      </c>
      <c r="I3283" s="150" t="s">
        <v>14</v>
      </c>
      <c r="M3283">
        <v>46</v>
      </c>
      <c r="O3283" s="80" t="s">
        <v>505</v>
      </c>
      <c r="P3283">
        <v>1</v>
      </c>
      <c r="Q3283">
        <v>1</v>
      </c>
    </row>
    <row r="3284" spans="1:17">
      <c r="A3284" s="243">
        <v>19</v>
      </c>
      <c r="B3284" s="243" t="s">
        <v>1082</v>
      </c>
      <c r="C3284" s="243" t="s">
        <v>1083</v>
      </c>
      <c r="D3284" s="243" t="s">
        <v>1085</v>
      </c>
      <c r="E3284" s="243">
        <v>7</v>
      </c>
      <c r="F3284" s="243">
        <v>1</v>
      </c>
      <c r="G3284" s="149">
        <v>42606</v>
      </c>
      <c r="H3284" s="150">
        <v>1</v>
      </c>
      <c r="I3284" s="150" t="s">
        <v>486</v>
      </c>
      <c r="J3284">
        <v>90</v>
      </c>
      <c r="K3284">
        <v>40</v>
      </c>
      <c r="M3284">
        <v>47</v>
      </c>
      <c r="O3284" s="80" t="s">
        <v>508</v>
      </c>
      <c r="P3284">
        <v>1</v>
      </c>
      <c r="Q3284">
        <v>3</v>
      </c>
    </row>
    <row r="3285" spans="1:17">
      <c r="A3285" s="243">
        <v>19</v>
      </c>
      <c r="B3285" s="243" t="s">
        <v>1082</v>
      </c>
      <c r="C3285" s="243" t="s">
        <v>1083</v>
      </c>
      <c r="D3285" s="243" t="s">
        <v>1085</v>
      </c>
      <c r="E3285" s="243">
        <v>7</v>
      </c>
      <c r="F3285" s="243">
        <v>1</v>
      </c>
      <c r="G3285" s="149">
        <v>42606</v>
      </c>
      <c r="H3285" s="150">
        <v>1</v>
      </c>
      <c r="I3285" s="150" t="s">
        <v>486</v>
      </c>
      <c r="J3285">
        <v>90</v>
      </c>
      <c r="K3285">
        <v>40</v>
      </c>
      <c r="M3285">
        <v>47</v>
      </c>
      <c r="O3285" s="80" t="s">
        <v>453</v>
      </c>
      <c r="P3285">
        <v>1</v>
      </c>
      <c r="Q3285">
        <v>1</v>
      </c>
    </row>
    <row r="3286" spans="1:17">
      <c r="A3286" s="243">
        <v>19</v>
      </c>
      <c r="B3286" s="243" t="s">
        <v>1082</v>
      </c>
      <c r="C3286" s="243" t="s">
        <v>1083</v>
      </c>
      <c r="D3286" s="243" t="s">
        <v>1085</v>
      </c>
      <c r="E3286" s="243">
        <v>7</v>
      </c>
      <c r="F3286" s="243">
        <v>1</v>
      </c>
      <c r="G3286" s="149">
        <v>42606</v>
      </c>
      <c r="H3286" s="150">
        <v>2</v>
      </c>
      <c r="I3286" s="150" t="s">
        <v>14</v>
      </c>
      <c r="M3286">
        <v>47</v>
      </c>
      <c r="O3286" s="80" t="s">
        <v>508</v>
      </c>
      <c r="P3286">
        <v>1</v>
      </c>
      <c r="Q3286">
        <v>3</v>
      </c>
    </row>
    <row r="3287" spans="1:17">
      <c r="A3287" s="243">
        <v>19</v>
      </c>
      <c r="B3287" s="243" t="s">
        <v>1082</v>
      </c>
      <c r="C3287" s="243" t="s">
        <v>1083</v>
      </c>
      <c r="D3287" s="243" t="s">
        <v>1085</v>
      </c>
      <c r="E3287" s="243">
        <v>7</v>
      </c>
      <c r="F3287" s="243">
        <v>1</v>
      </c>
      <c r="G3287" s="149">
        <v>42606</v>
      </c>
      <c r="H3287" s="150">
        <v>1</v>
      </c>
      <c r="I3287" s="150" t="s">
        <v>486</v>
      </c>
      <c r="J3287">
        <v>120</v>
      </c>
      <c r="K3287">
        <v>220</v>
      </c>
      <c r="M3287">
        <v>48</v>
      </c>
      <c r="O3287" s="80" t="s">
        <v>513</v>
      </c>
      <c r="P3287">
        <v>1</v>
      </c>
      <c r="Q3287">
        <v>1</v>
      </c>
    </row>
    <row r="3288" spans="1:17">
      <c r="A3288" s="243">
        <v>19</v>
      </c>
      <c r="B3288" s="243" t="s">
        <v>1082</v>
      </c>
      <c r="C3288" s="243" t="s">
        <v>1083</v>
      </c>
      <c r="D3288" s="243" t="s">
        <v>1085</v>
      </c>
      <c r="E3288" s="243">
        <v>7</v>
      </c>
      <c r="F3288" s="243">
        <v>1</v>
      </c>
      <c r="G3288" s="149">
        <v>42606</v>
      </c>
      <c r="H3288" s="150">
        <v>1</v>
      </c>
      <c r="I3288" s="150" t="s">
        <v>486</v>
      </c>
      <c r="J3288">
        <v>120</v>
      </c>
      <c r="K3288">
        <v>220</v>
      </c>
      <c r="M3288">
        <v>48</v>
      </c>
      <c r="O3288" s="80" t="s">
        <v>508</v>
      </c>
      <c r="P3288">
        <v>1</v>
      </c>
      <c r="Q3288">
        <v>6</v>
      </c>
    </row>
    <row r="3289" spans="1:17">
      <c r="A3289" s="243">
        <v>19</v>
      </c>
      <c r="B3289" s="243" t="s">
        <v>1082</v>
      </c>
      <c r="C3289" s="243" t="s">
        <v>1083</v>
      </c>
      <c r="D3289" s="243" t="s">
        <v>1085</v>
      </c>
      <c r="E3289" s="243">
        <v>7</v>
      </c>
      <c r="F3289" s="243">
        <v>1</v>
      </c>
      <c r="G3289" s="149">
        <v>42606</v>
      </c>
      <c r="H3289" s="150">
        <v>1</v>
      </c>
      <c r="I3289" s="150" t="s">
        <v>486</v>
      </c>
      <c r="J3289">
        <v>120</v>
      </c>
      <c r="K3289">
        <v>220</v>
      </c>
      <c r="M3289">
        <v>48</v>
      </c>
      <c r="O3289" s="80" t="s">
        <v>453</v>
      </c>
      <c r="P3289">
        <v>5</v>
      </c>
    </row>
    <row r="3290" spans="1:17">
      <c r="A3290" s="243">
        <v>19</v>
      </c>
      <c r="B3290" s="243" t="s">
        <v>1082</v>
      </c>
      <c r="C3290" s="243" t="s">
        <v>1083</v>
      </c>
      <c r="D3290" s="243" t="s">
        <v>1085</v>
      </c>
      <c r="E3290" s="243">
        <v>7</v>
      </c>
      <c r="F3290" s="243">
        <v>1</v>
      </c>
      <c r="G3290" s="149">
        <v>42606</v>
      </c>
      <c r="H3290" s="150">
        <v>1</v>
      </c>
      <c r="I3290" s="150" t="s">
        <v>486</v>
      </c>
      <c r="J3290">
        <v>120</v>
      </c>
      <c r="K3290">
        <v>220</v>
      </c>
      <c r="M3290">
        <v>48</v>
      </c>
      <c r="O3290" s="80" t="s">
        <v>506</v>
      </c>
      <c r="P3290">
        <v>20</v>
      </c>
    </row>
    <row r="3291" spans="1:17">
      <c r="A3291" s="243">
        <v>19</v>
      </c>
      <c r="B3291" s="243" t="s">
        <v>1082</v>
      </c>
      <c r="C3291" s="243" t="s">
        <v>1083</v>
      </c>
      <c r="D3291" s="243" t="s">
        <v>1085</v>
      </c>
      <c r="E3291" s="243">
        <v>7</v>
      </c>
      <c r="F3291" s="243">
        <v>1</v>
      </c>
      <c r="G3291" s="149">
        <v>42606</v>
      </c>
      <c r="H3291" s="150">
        <v>1</v>
      </c>
      <c r="I3291" s="150" t="s">
        <v>486</v>
      </c>
      <c r="J3291">
        <v>120</v>
      </c>
      <c r="K3291">
        <v>220</v>
      </c>
      <c r="M3291">
        <v>48</v>
      </c>
      <c r="O3291" s="80" t="s">
        <v>462</v>
      </c>
      <c r="P3291">
        <v>15</v>
      </c>
    </row>
    <row r="3292" spans="1:17">
      <c r="A3292" s="243">
        <v>19</v>
      </c>
      <c r="B3292" s="243" t="s">
        <v>1082</v>
      </c>
      <c r="C3292" s="243" t="s">
        <v>1083</v>
      </c>
      <c r="D3292" s="243" t="s">
        <v>1085</v>
      </c>
      <c r="E3292" s="243">
        <v>7</v>
      </c>
      <c r="F3292" s="243">
        <v>1</v>
      </c>
      <c r="G3292" s="149">
        <v>42606</v>
      </c>
      <c r="H3292" s="150">
        <v>2</v>
      </c>
      <c r="I3292" s="150" t="s">
        <v>14</v>
      </c>
      <c r="M3292">
        <v>48</v>
      </c>
      <c r="O3292" s="80" t="s">
        <v>508</v>
      </c>
      <c r="P3292">
        <v>5</v>
      </c>
    </row>
    <row r="3293" spans="1:17">
      <c r="A3293" s="243">
        <v>19</v>
      </c>
      <c r="B3293" s="243" t="s">
        <v>1082</v>
      </c>
      <c r="C3293" s="243" t="s">
        <v>1083</v>
      </c>
      <c r="D3293" s="243" t="s">
        <v>1085</v>
      </c>
      <c r="E3293" s="243">
        <v>7</v>
      </c>
      <c r="F3293" s="243">
        <v>1</v>
      </c>
      <c r="G3293" s="149">
        <v>42606</v>
      </c>
      <c r="H3293" s="150">
        <v>2</v>
      </c>
      <c r="I3293" s="150" t="s">
        <v>14</v>
      </c>
      <c r="M3293">
        <v>48</v>
      </c>
      <c r="O3293" s="80" t="s">
        <v>453</v>
      </c>
      <c r="P3293">
        <v>1</v>
      </c>
      <c r="Q3293">
        <v>6</v>
      </c>
    </row>
    <row r="3294" spans="1:17">
      <c r="A3294" s="243">
        <v>19</v>
      </c>
      <c r="B3294" s="243" t="s">
        <v>1082</v>
      </c>
      <c r="C3294" s="243" t="s">
        <v>1083</v>
      </c>
      <c r="D3294" s="243" t="s">
        <v>1085</v>
      </c>
      <c r="E3294" s="243">
        <v>7</v>
      </c>
      <c r="F3294" s="243">
        <v>1</v>
      </c>
      <c r="G3294" s="149">
        <v>42606</v>
      </c>
      <c r="H3294" s="150">
        <v>2</v>
      </c>
      <c r="I3294" s="150" t="s">
        <v>14</v>
      </c>
      <c r="M3294">
        <v>48</v>
      </c>
      <c r="O3294" s="80" t="s">
        <v>506</v>
      </c>
      <c r="P3294">
        <v>1</v>
      </c>
      <c r="Q3294">
        <v>1</v>
      </c>
    </row>
    <row r="3295" spans="1:17">
      <c r="A3295" s="243">
        <v>19</v>
      </c>
      <c r="B3295" s="243" t="s">
        <v>1082</v>
      </c>
      <c r="C3295" s="243" t="s">
        <v>1083</v>
      </c>
      <c r="D3295" s="243" t="s">
        <v>1085</v>
      </c>
      <c r="E3295" s="243">
        <v>7</v>
      </c>
      <c r="F3295" s="243">
        <v>1</v>
      </c>
      <c r="G3295" s="149">
        <v>42606</v>
      </c>
      <c r="H3295" s="150">
        <v>2</v>
      </c>
      <c r="I3295" s="150" t="s">
        <v>14</v>
      </c>
      <c r="M3295">
        <v>48</v>
      </c>
      <c r="O3295" s="80" t="s">
        <v>504</v>
      </c>
      <c r="P3295">
        <v>1</v>
      </c>
      <c r="Q3295">
        <v>1</v>
      </c>
    </row>
    <row r="3296" spans="1:17">
      <c r="A3296" s="243">
        <v>19</v>
      </c>
      <c r="B3296" s="243" t="s">
        <v>1082</v>
      </c>
      <c r="C3296" s="243" t="s">
        <v>1083</v>
      </c>
      <c r="D3296" s="243" t="s">
        <v>1085</v>
      </c>
      <c r="E3296" s="243">
        <v>7</v>
      </c>
      <c r="F3296" s="243">
        <v>1</v>
      </c>
      <c r="G3296" s="149">
        <v>42606</v>
      </c>
      <c r="H3296" s="150">
        <v>1</v>
      </c>
      <c r="I3296" s="150" t="s">
        <v>486</v>
      </c>
      <c r="J3296">
        <v>90</v>
      </c>
      <c r="K3296">
        <v>90</v>
      </c>
      <c r="M3296">
        <v>49</v>
      </c>
      <c r="O3296" s="80" t="s">
        <v>462</v>
      </c>
      <c r="P3296">
        <v>5</v>
      </c>
    </row>
    <row r="3297" spans="1:17">
      <c r="A3297" s="243">
        <v>19</v>
      </c>
      <c r="B3297" s="243" t="s">
        <v>1082</v>
      </c>
      <c r="C3297" s="243" t="s">
        <v>1083</v>
      </c>
      <c r="D3297" s="243" t="s">
        <v>1085</v>
      </c>
      <c r="E3297" s="243">
        <v>7</v>
      </c>
      <c r="F3297" s="243">
        <v>1</v>
      </c>
      <c r="G3297" s="149">
        <v>42606</v>
      </c>
      <c r="H3297" s="150">
        <v>1</v>
      </c>
      <c r="I3297" s="150" t="s">
        <v>486</v>
      </c>
      <c r="J3297">
        <v>90</v>
      </c>
      <c r="K3297">
        <v>90</v>
      </c>
      <c r="M3297">
        <v>49</v>
      </c>
      <c r="O3297" s="80" t="s">
        <v>505</v>
      </c>
      <c r="P3297">
        <v>5</v>
      </c>
    </row>
    <row r="3298" spans="1:17">
      <c r="A3298" s="243">
        <v>19</v>
      </c>
      <c r="B3298" s="243" t="s">
        <v>1082</v>
      </c>
      <c r="C3298" s="243" t="s">
        <v>1083</v>
      </c>
      <c r="D3298" s="243" t="s">
        <v>1085</v>
      </c>
      <c r="E3298" s="243">
        <v>7</v>
      </c>
      <c r="F3298" s="243">
        <v>1</v>
      </c>
      <c r="G3298" s="149">
        <v>42606</v>
      </c>
      <c r="H3298" s="150">
        <v>1</v>
      </c>
      <c r="I3298" s="150" t="s">
        <v>486</v>
      </c>
      <c r="J3298">
        <v>90</v>
      </c>
      <c r="K3298">
        <v>90</v>
      </c>
      <c r="M3298">
        <v>49</v>
      </c>
      <c r="O3298" s="80" t="s">
        <v>453</v>
      </c>
      <c r="P3298">
        <v>10</v>
      </c>
    </row>
    <row r="3299" spans="1:17">
      <c r="A3299" s="243">
        <v>19</v>
      </c>
      <c r="B3299" s="243" t="s">
        <v>1082</v>
      </c>
      <c r="C3299" s="243" t="s">
        <v>1083</v>
      </c>
      <c r="D3299" s="243" t="s">
        <v>1085</v>
      </c>
      <c r="E3299" s="243">
        <v>7</v>
      </c>
      <c r="F3299" s="243">
        <v>1</v>
      </c>
      <c r="G3299" s="149">
        <v>42606</v>
      </c>
      <c r="H3299" s="150">
        <v>1</v>
      </c>
      <c r="I3299" s="150" t="s">
        <v>486</v>
      </c>
      <c r="J3299">
        <v>90</v>
      </c>
      <c r="K3299">
        <v>90</v>
      </c>
      <c r="M3299">
        <v>49</v>
      </c>
      <c r="O3299" s="80" t="s">
        <v>506</v>
      </c>
      <c r="P3299">
        <v>5</v>
      </c>
    </row>
    <row r="3300" spans="1:17">
      <c r="A3300" s="243">
        <v>19</v>
      </c>
      <c r="B3300" s="243" t="s">
        <v>1082</v>
      </c>
      <c r="C3300" s="243" t="s">
        <v>1083</v>
      </c>
      <c r="D3300" s="243" t="s">
        <v>1085</v>
      </c>
      <c r="E3300" s="243">
        <v>7</v>
      </c>
      <c r="F3300" s="243">
        <v>1</v>
      </c>
      <c r="G3300" s="149">
        <v>42606</v>
      </c>
      <c r="H3300" s="150">
        <v>1</v>
      </c>
      <c r="I3300" s="150" t="s">
        <v>486</v>
      </c>
      <c r="J3300">
        <v>90</v>
      </c>
      <c r="K3300">
        <v>90</v>
      </c>
      <c r="M3300">
        <v>49</v>
      </c>
      <c r="O3300" s="80" t="s">
        <v>508</v>
      </c>
      <c r="P3300">
        <v>1</v>
      </c>
      <c r="Q3300">
        <v>1</v>
      </c>
    </row>
    <row r="3301" spans="1:17">
      <c r="A3301" s="243">
        <v>19</v>
      </c>
      <c r="B3301" s="243" t="s">
        <v>1082</v>
      </c>
      <c r="C3301" s="243" t="s">
        <v>1083</v>
      </c>
      <c r="D3301" s="243" t="s">
        <v>1085</v>
      </c>
      <c r="E3301" s="243">
        <v>7</v>
      </c>
      <c r="F3301" s="243">
        <v>1</v>
      </c>
      <c r="G3301" s="149">
        <v>42606</v>
      </c>
      <c r="H3301" s="150">
        <v>2</v>
      </c>
      <c r="I3301" s="150" t="s">
        <v>14</v>
      </c>
      <c r="M3301">
        <v>49</v>
      </c>
      <c r="O3301" s="80" t="s">
        <v>508</v>
      </c>
      <c r="P3301">
        <v>1</v>
      </c>
      <c r="Q3301">
        <v>5</v>
      </c>
    </row>
    <row r="3302" spans="1:17">
      <c r="A3302" s="243">
        <v>19</v>
      </c>
      <c r="B3302" s="243" t="s">
        <v>1082</v>
      </c>
      <c r="C3302" s="243" t="s">
        <v>1083</v>
      </c>
      <c r="D3302" s="243" t="s">
        <v>1085</v>
      </c>
      <c r="E3302" s="243">
        <v>7</v>
      </c>
      <c r="F3302" s="243">
        <v>1</v>
      </c>
      <c r="G3302" s="149">
        <v>42606</v>
      </c>
      <c r="H3302" s="150">
        <v>2</v>
      </c>
      <c r="I3302" s="150" t="s">
        <v>14</v>
      </c>
      <c r="M3302">
        <v>49</v>
      </c>
      <c r="O3302" s="80" t="s">
        <v>453</v>
      </c>
      <c r="P3302">
        <v>1</v>
      </c>
      <c r="Q3302">
        <v>1</v>
      </c>
    </row>
    <row r="3303" spans="1:17">
      <c r="A3303" s="243">
        <v>19</v>
      </c>
      <c r="B3303" s="243" t="s">
        <v>1082</v>
      </c>
      <c r="C3303" s="243" t="s">
        <v>1083</v>
      </c>
      <c r="D3303" s="243" t="s">
        <v>1085</v>
      </c>
      <c r="E3303" s="243">
        <v>7</v>
      </c>
      <c r="F3303" s="243">
        <v>1</v>
      </c>
      <c r="G3303" s="149">
        <v>42606</v>
      </c>
      <c r="H3303" s="150">
        <v>1</v>
      </c>
      <c r="I3303" s="150" t="s">
        <v>486</v>
      </c>
      <c r="J3303">
        <v>210</v>
      </c>
      <c r="K3303">
        <v>250</v>
      </c>
      <c r="M3303">
        <v>50</v>
      </c>
      <c r="O3303" s="80" t="s">
        <v>513</v>
      </c>
      <c r="P3303">
        <v>40</v>
      </c>
    </row>
    <row r="3304" spans="1:17">
      <c r="A3304" s="243">
        <v>19</v>
      </c>
      <c r="B3304" s="243" t="s">
        <v>1082</v>
      </c>
      <c r="C3304" s="243" t="s">
        <v>1083</v>
      </c>
      <c r="D3304" s="243" t="s">
        <v>1085</v>
      </c>
      <c r="E3304" s="243">
        <v>7</v>
      </c>
      <c r="F3304" s="243">
        <v>1</v>
      </c>
      <c r="G3304" s="149">
        <v>42606</v>
      </c>
      <c r="H3304" s="150">
        <v>1</v>
      </c>
      <c r="I3304" s="150" t="s">
        <v>486</v>
      </c>
      <c r="J3304">
        <v>210</v>
      </c>
      <c r="K3304">
        <v>250</v>
      </c>
      <c r="M3304">
        <v>50</v>
      </c>
      <c r="O3304" s="80" t="s">
        <v>453</v>
      </c>
      <c r="P3304">
        <v>30</v>
      </c>
    </row>
    <row r="3305" spans="1:17">
      <c r="A3305" s="243">
        <v>19</v>
      </c>
      <c r="B3305" s="243" t="s">
        <v>1082</v>
      </c>
      <c r="C3305" s="243" t="s">
        <v>1083</v>
      </c>
      <c r="D3305" s="243" t="s">
        <v>1085</v>
      </c>
      <c r="E3305" s="243">
        <v>7</v>
      </c>
      <c r="F3305" s="243">
        <v>1</v>
      </c>
      <c r="G3305" s="149">
        <v>42606</v>
      </c>
      <c r="H3305" s="150">
        <v>1</v>
      </c>
      <c r="I3305" s="150" t="s">
        <v>486</v>
      </c>
      <c r="J3305">
        <v>210</v>
      </c>
      <c r="K3305">
        <v>250</v>
      </c>
      <c r="M3305">
        <v>50</v>
      </c>
      <c r="O3305" s="151" t="s">
        <v>487</v>
      </c>
      <c r="P3305">
        <v>10</v>
      </c>
    </row>
    <row r="3306" spans="1:17">
      <c r="A3306" s="243">
        <v>19</v>
      </c>
      <c r="B3306" s="243" t="s">
        <v>1082</v>
      </c>
      <c r="C3306" s="243" t="s">
        <v>1083</v>
      </c>
      <c r="D3306" s="243" t="s">
        <v>1085</v>
      </c>
      <c r="E3306" s="243">
        <v>7</v>
      </c>
      <c r="F3306" s="243">
        <v>1</v>
      </c>
      <c r="G3306" s="149">
        <v>42606</v>
      </c>
      <c r="H3306" s="150">
        <v>1</v>
      </c>
      <c r="I3306" s="150" t="s">
        <v>486</v>
      </c>
      <c r="J3306">
        <v>210</v>
      </c>
      <c r="K3306">
        <v>250</v>
      </c>
      <c r="M3306">
        <v>50</v>
      </c>
      <c r="O3306" s="80" t="s">
        <v>514</v>
      </c>
      <c r="P3306">
        <v>1</v>
      </c>
      <c r="Q3306">
        <v>1</v>
      </c>
    </row>
    <row r="3307" spans="1:17">
      <c r="A3307" s="243">
        <v>19</v>
      </c>
      <c r="B3307" s="243" t="s">
        <v>1082</v>
      </c>
      <c r="C3307" s="243" t="s">
        <v>1083</v>
      </c>
      <c r="D3307" s="243" t="s">
        <v>1085</v>
      </c>
      <c r="E3307" s="243">
        <v>7</v>
      </c>
      <c r="F3307" s="243">
        <v>1</v>
      </c>
      <c r="G3307" s="149">
        <v>42606</v>
      </c>
      <c r="H3307" s="150">
        <v>2</v>
      </c>
      <c r="I3307" s="150" t="s">
        <v>14</v>
      </c>
      <c r="M3307">
        <v>50</v>
      </c>
      <c r="O3307" s="80" t="s">
        <v>508</v>
      </c>
      <c r="P3307">
        <v>5</v>
      </c>
    </row>
    <row r="3308" spans="1:17">
      <c r="A3308" s="243">
        <v>19</v>
      </c>
      <c r="B3308" s="243" t="s">
        <v>1082</v>
      </c>
      <c r="C3308" s="243" t="s">
        <v>1083</v>
      </c>
      <c r="D3308" s="243" t="s">
        <v>1085</v>
      </c>
      <c r="E3308" s="243">
        <v>7</v>
      </c>
      <c r="F3308" s="243">
        <v>1</v>
      </c>
      <c r="G3308" s="149">
        <v>42606</v>
      </c>
      <c r="H3308" s="150">
        <v>2</v>
      </c>
      <c r="I3308" s="150" t="s">
        <v>14</v>
      </c>
      <c r="M3308">
        <v>50</v>
      </c>
      <c r="O3308" s="80" t="s">
        <v>453</v>
      </c>
      <c r="P3308">
        <v>1</v>
      </c>
      <c r="Q3308">
        <v>4</v>
      </c>
    </row>
    <row r="3309" spans="1:17">
      <c r="A3309" s="243">
        <v>19</v>
      </c>
      <c r="B3309" s="243" t="s">
        <v>1082</v>
      </c>
      <c r="C3309" s="243" t="s">
        <v>1083</v>
      </c>
      <c r="D3309" s="243" t="s">
        <v>1085</v>
      </c>
      <c r="E3309" s="243">
        <v>7</v>
      </c>
      <c r="F3309" s="243">
        <v>1</v>
      </c>
      <c r="G3309" s="149">
        <v>42606</v>
      </c>
      <c r="H3309" s="150">
        <v>2</v>
      </c>
      <c r="I3309" s="150" t="s">
        <v>14</v>
      </c>
      <c r="M3309">
        <v>50</v>
      </c>
      <c r="O3309" s="80" t="s">
        <v>506</v>
      </c>
      <c r="P3309">
        <v>1</v>
      </c>
      <c r="Q3309">
        <v>1</v>
      </c>
    </row>
    <row r="3310" spans="1:17">
      <c r="A3310" s="243">
        <v>19</v>
      </c>
      <c r="B3310" s="243" t="s">
        <v>1082</v>
      </c>
      <c r="C3310" s="243" t="s">
        <v>1083</v>
      </c>
      <c r="D3310" s="243" t="s">
        <v>1085</v>
      </c>
      <c r="E3310" s="243">
        <v>7</v>
      </c>
      <c r="F3310" s="243">
        <v>1</v>
      </c>
      <c r="G3310" s="149">
        <v>42606</v>
      </c>
      <c r="H3310" s="150">
        <v>1</v>
      </c>
      <c r="I3310" s="150" t="s">
        <v>486</v>
      </c>
      <c r="J3310">
        <v>60</v>
      </c>
      <c r="K3310">
        <v>60</v>
      </c>
      <c r="M3310">
        <v>51</v>
      </c>
      <c r="O3310" s="80" t="s">
        <v>508</v>
      </c>
      <c r="P3310">
        <v>1</v>
      </c>
      <c r="Q3310">
        <v>2</v>
      </c>
    </row>
    <row r="3311" spans="1:17">
      <c r="A3311" s="243">
        <v>19</v>
      </c>
      <c r="B3311" s="243" t="s">
        <v>1082</v>
      </c>
      <c r="C3311" s="243" t="s">
        <v>1083</v>
      </c>
      <c r="D3311" s="243" t="s">
        <v>1085</v>
      </c>
      <c r="E3311" s="243">
        <v>7</v>
      </c>
      <c r="F3311" s="243">
        <v>1</v>
      </c>
      <c r="G3311" s="149">
        <v>42606</v>
      </c>
      <c r="H3311" s="150">
        <v>1</v>
      </c>
      <c r="I3311" s="150" t="s">
        <v>486</v>
      </c>
      <c r="J3311">
        <v>60</v>
      </c>
      <c r="K3311">
        <v>60</v>
      </c>
      <c r="M3311">
        <v>51</v>
      </c>
      <c r="O3311" s="80" t="s">
        <v>507</v>
      </c>
      <c r="P3311">
        <v>1</v>
      </c>
      <c r="Q3311">
        <v>1</v>
      </c>
    </row>
    <row r="3312" spans="1:17">
      <c r="A3312" s="243">
        <v>19</v>
      </c>
      <c r="B3312" s="243" t="s">
        <v>1082</v>
      </c>
      <c r="C3312" s="243" t="s">
        <v>1083</v>
      </c>
      <c r="D3312" s="243" t="s">
        <v>1085</v>
      </c>
      <c r="E3312" s="243">
        <v>7</v>
      </c>
      <c r="F3312" s="243">
        <v>1</v>
      </c>
      <c r="G3312" s="149">
        <v>42606</v>
      </c>
      <c r="H3312" s="150">
        <v>2</v>
      </c>
      <c r="I3312" s="150" t="s">
        <v>14</v>
      </c>
      <c r="M3312">
        <v>51</v>
      </c>
      <c r="O3312" s="80" t="s">
        <v>508</v>
      </c>
      <c r="P3312">
        <v>1</v>
      </c>
      <c r="Q3312">
        <v>2</v>
      </c>
    </row>
    <row r="3313" spans="1:17">
      <c r="A3313" s="243">
        <v>19</v>
      </c>
      <c r="B3313" s="243" t="s">
        <v>1082</v>
      </c>
      <c r="C3313" s="243" t="s">
        <v>1083</v>
      </c>
      <c r="D3313" s="243" t="s">
        <v>1085</v>
      </c>
      <c r="E3313" s="243">
        <v>7</v>
      </c>
      <c r="F3313" s="243">
        <v>1</v>
      </c>
      <c r="G3313" s="149">
        <v>42606</v>
      </c>
      <c r="H3313" s="150">
        <v>1</v>
      </c>
      <c r="I3313" s="150" t="s">
        <v>486</v>
      </c>
      <c r="J3313">
        <v>110</v>
      </c>
      <c r="K3313">
        <v>140</v>
      </c>
      <c r="M3313">
        <v>52</v>
      </c>
      <c r="O3313" s="80" t="s">
        <v>506</v>
      </c>
      <c r="P3313">
        <v>1</v>
      </c>
      <c r="Q3313">
        <v>5</v>
      </c>
    </row>
    <row r="3314" spans="1:17">
      <c r="A3314" s="243">
        <v>19</v>
      </c>
      <c r="B3314" s="243" t="s">
        <v>1082</v>
      </c>
      <c r="C3314" s="243" t="s">
        <v>1083</v>
      </c>
      <c r="D3314" s="243" t="s">
        <v>1085</v>
      </c>
      <c r="E3314" s="243">
        <v>7</v>
      </c>
      <c r="F3314" s="243">
        <v>1</v>
      </c>
      <c r="G3314" s="149">
        <v>42606</v>
      </c>
      <c r="H3314" s="150">
        <v>1</v>
      </c>
      <c r="I3314" s="150" t="s">
        <v>486</v>
      </c>
      <c r="J3314">
        <v>110</v>
      </c>
      <c r="K3314">
        <v>140</v>
      </c>
      <c r="M3314">
        <v>52</v>
      </c>
      <c r="O3314" s="80" t="s">
        <v>508</v>
      </c>
      <c r="P3314">
        <v>1</v>
      </c>
      <c r="Q3314">
        <v>1</v>
      </c>
    </row>
    <row r="3315" spans="1:17">
      <c r="A3315" s="243">
        <v>19</v>
      </c>
      <c r="B3315" s="243" t="s">
        <v>1082</v>
      </c>
      <c r="C3315" s="243" t="s">
        <v>1083</v>
      </c>
      <c r="D3315" s="243" t="s">
        <v>1085</v>
      </c>
      <c r="E3315" s="243">
        <v>7</v>
      </c>
      <c r="F3315" s="243">
        <v>1</v>
      </c>
      <c r="G3315" s="149">
        <v>42606</v>
      </c>
      <c r="H3315" s="150">
        <v>1</v>
      </c>
      <c r="I3315" s="150" t="s">
        <v>486</v>
      </c>
      <c r="J3315">
        <v>110</v>
      </c>
      <c r="K3315">
        <v>140</v>
      </c>
      <c r="M3315">
        <v>52</v>
      </c>
      <c r="O3315" s="80" t="s">
        <v>453</v>
      </c>
      <c r="P3315">
        <v>1</v>
      </c>
      <c r="Q3315">
        <v>1</v>
      </c>
    </row>
    <row r="3316" spans="1:17">
      <c r="A3316" s="243">
        <v>19</v>
      </c>
      <c r="B3316" s="243" t="s">
        <v>1082</v>
      </c>
      <c r="C3316" s="243" t="s">
        <v>1083</v>
      </c>
      <c r="D3316" s="243" t="s">
        <v>1085</v>
      </c>
      <c r="E3316" s="243">
        <v>7</v>
      </c>
      <c r="F3316" s="243">
        <v>1</v>
      </c>
      <c r="G3316" s="149">
        <v>42606</v>
      </c>
      <c r="H3316" s="150">
        <v>2</v>
      </c>
      <c r="I3316" s="150" t="s">
        <v>14</v>
      </c>
      <c r="M3316">
        <v>52</v>
      </c>
      <c r="O3316" s="80" t="s">
        <v>453</v>
      </c>
      <c r="P3316">
        <v>1</v>
      </c>
      <c r="Q3316">
        <v>1</v>
      </c>
    </row>
    <row r="3317" spans="1:17">
      <c r="A3317" s="243">
        <v>19</v>
      </c>
      <c r="B3317" s="243" t="s">
        <v>1082</v>
      </c>
      <c r="C3317" s="243" t="s">
        <v>1083</v>
      </c>
      <c r="D3317" s="243" t="s">
        <v>1085</v>
      </c>
      <c r="E3317" s="243">
        <v>7</v>
      </c>
      <c r="F3317" s="243">
        <v>1</v>
      </c>
      <c r="G3317" s="149">
        <v>42606</v>
      </c>
      <c r="H3317" s="150">
        <v>2</v>
      </c>
      <c r="I3317" s="150" t="s">
        <v>14</v>
      </c>
      <c r="M3317">
        <v>52</v>
      </c>
      <c r="O3317" s="80" t="s">
        <v>473</v>
      </c>
      <c r="P3317">
        <v>1</v>
      </c>
      <c r="Q3317">
        <v>1</v>
      </c>
    </row>
    <row r="3318" spans="1:17">
      <c r="A3318" s="243">
        <v>19</v>
      </c>
      <c r="B3318" s="243" t="s">
        <v>1082</v>
      </c>
      <c r="C3318" s="243" t="s">
        <v>1083</v>
      </c>
      <c r="D3318" s="243" t="s">
        <v>1085</v>
      </c>
      <c r="E3318" s="243">
        <v>7</v>
      </c>
      <c r="F3318" s="243">
        <v>1</v>
      </c>
      <c r="G3318" s="149">
        <v>42606</v>
      </c>
      <c r="H3318" s="150">
        <v>1</v>
      </c>
      <c r="I3318" s="150" t="s">
        <v>486</v>
      </c>
      <c r="J3318">
        <v>50</v>
      </c>
      <c r="K3318">
        <v>60</v>
      </c>
      <c r="M3318">
        <v>53</v>
      </c>
      <c r="O3318" s="80" t="s">
        <v>453</v>
      </c>
      <c r="P3318">
        <v>5</v>
      </c>
      <c r="Q3318">
        <v>2</v>
      </c>
    </row>
    <row r="3319" spans="1:17">
      <c r="A3319" s="243">
        <v>19</v>
      </c>
      <c r="B3319" s="243" t="s">
        <v>1082</v>
      </c>
      <c r="C3319" s="243" t="s">
        <v>1083</v>
      </c>
      <c r="D3319" s="243" t="s">
        <v>1085</v>
      </c>
      <c r="E3319" s="243">
        <v>7</v>
      </c>
      <c r="F3319" s="243">
        <v>1</v>
      </c>
      <c r="G3319" s="149">
        <v>42606</v>
      </c>
      <c r="H3319" s="150">
        <v>2</v>
      </c>
      <c r="I3319" s="150" t="s">
        <v>14</v>
      </c>
      <c r="M3319">
        <v>53</v>
      </c>
      <c r="O3319" s="80" t="s">
        <v>508</v>
      </c>
      <c r="P3319">
        <v>5</v>
      </c>
      <c r="Q3319">
        <v>3</v>
      </c>
    </row>
    <row r="3320" spans="1:17">
      <c r="A3320" s="243">
        <v>19</v>
      </c>
      <c r="B3320" s="243" t="s">
        <v>1082</v>
      </c>
      <c r="C3320" s="243" t="s">
        <v>1083</v>
      </c>
      <c r="D3320" s="243" t="s">
        <v>1085</v>
      </c>
      <c r="E3320" s="243">
        <v>7</v>
      </c>
      <c r="F3320" s="243">
        <v>1</v>
      </c>
      <c r="G3320" s="149">
        <v>42606</v>
      </c>
      <c r="H3320" s="150">
        <v>1</v>
      </c>
      <c r="I3320" s="150" t="s">
        <v>486</v>
      </c>
      <c r="J3320">
        <v>120</v>
      </c>
      <c r="K3320">
        <v>60</v>
      </c>
      <c r="M3320">
        <v>54</v>
      </c>
      <c r="O3320" s="80" t="s">
        <v>506</v>
      </c>
      <c r="P3320">
        <v>10</v>
      </c>
    </row>
    <row r="3321" spans="1:17">
      <c r="A3321" s="243">
        <v>19</v>
      </c>
      <c r="B3321" s="243" t="s">
        <v>1082</v>
      </c>
      <c r="C3321" s="243" t="s">
        <v>1083</v>
      </c>
      <c r="D3321" s="243" t="s">
        <v>1085</v>
      </c>
      <c r="E3321" s="243">
        <v>7</v>
      </c>
      <c r="F3321" s="243">
        <v>1</v>
      </c>
      <c r="G3321" s="149">
        <v>42606</v>
      </c>
      <c r="H3321" s="150">
        <v>1</v>
      </c>
      <c r="I3321" s="150" t="s">
        <v>486</v>
      </c>
      <c r="J3321">
        <v>120</v>
      </c>
      <c r="K3321">
        <v>60</v>
      </c>
      <c r="M3321">
        <v>54</v>
      </c>
      <c r="O3321" s="80" t="s">
        <v>508</v>
      </c>
      <c r="P3321">
        <v>1</v>
      </c>
      <c r="Q3321">
        <v>3</v>
      </c>
    </row>
    <row r="3322" spans="1:17">
      <c r="A3322" s="243">
        <v>19</v>
      </c>
      <c r="B3322" s="243" t="s">
        <v>1082</v>
      </c>
      <c r="C3322" s="243" t="s">
        <v>1083</v>
      </c>
      <c r="D3322" s="243" t="s">
        <v>1085</v>
      </c>
      <c r="E3322" s="243">
        <v>7</v>
      </c>
      <c r="F3322" s="243">
        <v>1</v>
      </c>
      <c r="G3322" s="149">
        <v>42606</v>
      </c>
      <c r="H3322" s="150">
        <v>1</v>
      </c>
      <c r="I3322" s="150" t="s">
        <v>486</v>
      </c>
      <c r="J3322">
        <v>120</v>
      </c>
      <c r="K3322">
        <v>60</v>
      </c>
      <c r="M3322">
        <v>54</v>
      </c>
      <c r="O3322" s="80" t="s">
        <v>507</v>
      </c>
      <c r="P3322">
        <v>20</v>
      </c>
      <c r="Q3322">
        <v>1</v>
      </c>
    </row>
    <row r="3323" spans="1:17">
      <c r="A3323" s="243">
        <v>19</v>
      </c>
      <c r="B3323" s="243" t="s">
        <v>1082</v>
      </c>
      <c r="C3323" s="243" t="s">
        <v>1083</v>
      </c>
      <c r="D3323" s="243" t="s">
        <v>1085</v>
      </c>
      <c r="E3323" s="243">
        <v>7</v>
      </c>
      <c r="F3323" s="243">
        <v>1</v>
      </c>
      <c r="G3323" s="149">
        <v>42606</v>
      </c>
      <c r="H3323" s="150">
        <v>1</v>
      </c>
      <c r="I3323" s="150" t="s">
        <v>486</v>
      </c>
      <c r="J3323">
        <v>120</v>
      </c>
      <c r="K3323">
        <v>60</v>
      </c>
      <c r="M3323">
        <v>54</v>
      </c>
      <c r="O3323" s="80" t="s">
        <v>453</v>
      </c>
      <c r="P3323">
        <v>5</v>
      </c>
      <c r="Q3323">
        <v>5</v>
      </c>
    </row>
    <row r="3324" spans="1:17">
      <c r="A3324" s="243">
        <v>19</v>
      </c>
      <c r="B3324" s="243" t="s">
        <v>1082</v>
      </c>
      <c r="C3324" s="243" t="s">
        <v>1083</v>
      </c>
      <c r="D3324" s="243" t="s">
        <v>1085</v>
      </c>
      <c r="E3324" s="243">
        <v>7</v>
      </c>
      <c r="F3324" s="243">
        <v>1</v>
      </c>
      <c r="G3324" s="149">
        <v>42606</v>
      </c>
      <c r="H3324" s="150">
        <v>1</v>
      </c>
      <c r="I3324" s="150" t="s">
        <v>486</v>
      </c>
      <c r="J3324">
        <v>120</v>
      </c>
      <c r="K3324">
        <v>60</v>
      </c>
      <c r="M3324">
        <v>54</v>
      </c>
      <c r="O3324" s="80" t="s">
        <v>462</v>
      </c>
      <c r="P3324">
        <v>5</v>
      </c>
      <c r="Q3324">
        <v>1</v>
      </c>
    </row>
    <row r="3325" spans="1:17">
      <c r="A3325" s="243">
        <v>19</v>
      </c>
      <c r="B3325" s="243" t="s">
        <v>1082</v>
      </c>
      <c r="C3325" s="243" t="s">
        <v>1083</v>
      </c>
      <c r="D3325" s="243" t="s">
        <v>1085</v>
      </c>
      <c r="E3325" s="243">
        <v>7</v>
      </c>
      <c r="F3325" s="243">
        <v>1</v>
      </c>
      <c r="G3325" s="149">
        <v>42606</v>
      </c>
      <c r="H3325" s="150">
        <v>1</v>
      </c>
      <c r="I3325" s="150" t="s">
        <v>486</v>
      </c>
      <c r="J3325">
        <v>120</v>
      </c>
      <c r="K3325">
        <v>60</v>
      </c>
      <c r="M3325">
        <v>54</v>
      </c>
      <c r="O3325" s="80" t="s">
        <v>505</v>
      </c>
      <c r="P3325">
        <v>1</v>
      </c>
    </row>
    <row r="3326" spans="1:17">
      <c r="A3326" s="243">
        <v>19</v>
      </c>
      <c r="B3326" s="243" t="s">
        <v>1082</v>
      </c>
      <c r="C3326" s="243" t="s">
        <v>1083</v>
      </c>
      <c r="D3326" s="243" t="s">
        <v>1085</v>
      </c>
      <c r="E3326" s="243">
        <v>7</v>
      </c>
      <c r="F3326" s="243">
        <v>1</v>
      </c>
      <c r="G3326" s="149">
        <v>42606</v>
      </c>
      <c r="H3326" s="150">
        <v>2</v>
      </c>
      <c r="I3326" s="150" t="s">
        <v>14</v>
      </c>
      <c r="M3326">
        <v>54</v>
      </c>
      <c r="O3326" s="80" t="s">
        <v>453</v>
      </c>
      <c r="P3326">
        <v>1</v>
      </c>
      <c r="Q3326">
        <v>2</v>
      </c>
    </row>
    <row r="3327" spans="1:17">
      <c r="A3327" s="243">
        <v>19</v>
      </c>
      <c r="B3327" s="243" t="s">
        <v>1082</v>
      </c>
      <c r="C3327" s="243" t="s">
        <v>1083</v>
      </c>
      <c r="D3327" s="243" t="s">
        <v>1085</v>
      </c>
      <c r="E3327" s="243">
        <v>7</v>
      </c>
      <c r="F3327" s="243">
        <v>1</v>
      </c>
      <c r="G3327" s="149">
        <v>42606</v>
      </c>
      <c r="H3327" s="150">
        <v>2</v>
      </c>
      <c r="I3327" s="150" t="s">
        <v>14</v>
      </c>
      <c r="M3327">
        <v>54</v>
      </c>
      <c r="O3327" s="80" t="s">
        <v>508</v>
      </c>
      <c r="P3327">
        <v>1</v>
      </c>
      <c r="Q3327">
        <v>3</v>
      </c>
    </row>
    <row r="3328" spans="1:17">
      <c r="A3328" s="243">
        <v>19</v>
      </c>
      <c r="B3328" s="243" t="s">
        <v>1082</v>
      </c>
      <c r="C3328" s="243" t="s">
        <v>1083</v>
      </c>
      <c r="D3328" s="243" t="s">
        <v>1085</v>
      </c>
      <c r="E3328" s="243">
        <v>7</v>
      </c>
      <c r="F3328" s="243">
        <v>1</v>
      </c>
      <c r="G3328" s="149">
        <v>42606</v>
      </c>
      <c r="H3328" s="150">
        <v>1</v>
      </c>
      <c r="I3328" s="150" t="s">
        <v>486</v>
      </c>
      <c r="J3328">
        <v>140</v>
      </c>
      <c r="K3328">
        <v>140</v>
      </c>
      <c r="M3328">
        <v>55</v>
      </c>
      <c r="O3328" s="80" t="s">
        <v>498</v>
      </c>
      <c r="P3328">
        <v>1</v>
      </c>
    </row>
    <row r="3329" spans="1:17">
      <c r="A3329" s="243">
        <v>19</v>
      </c>
      <c r="B3329" s="243" t="s">
        <v>1082</v>
      </c>
      <c r="C3329" s="243" t="s">
        <v>1083</v>
      </c>
      <c r="D3329" s="243" t="s">
        <v>1085</v>
      </c>
      <c r="E3329" s="243">
        <v>7</v>
      </c>
      <c r="F3329" s="243">
        <v>1</v>
      </c>
      <c r="G3329" s="149">
        <v>42606</v>
      </c>
      <c r="H3329" s="150">
        <v>1</v>
      </c>
      <c r="I3329" s="150" t="s">
        <v>486</v>
      </c>
      <c r="J3329">
        <v>140</v>
      </c>
      <c r="K3329">
        <v>140</v>
      </c>
      <c r="M3329">
        <v>55</v>
      </c>
      <c r="O3329" s="80" t="s">
        <v>508</v>
      </c>
      <c r="P3329">
        <v>5</v>
      </c>
      <c r="Q3329">
        <v>3</v>
      </c>
    </row>
    <row r="3330" spans="1:17">
      <c r="A3330" s="243">
        <v>19</v>
      </c>
      <c r="B3330" s="243" t="s">
        <v>1082</v>
      </c>
      <c r="C3330" s="243" t="s">
        <v>1083</v>
      </c>
      <c r="D3330" s="243" t="s">
        <v>1085</v>
      </c>
      <c r="E3330" s="243">
        <v>7</v>
      </c>
      <c r="F3330" s="243">
        <v>1</v>
      </c>
      <c r="G3330" s="149">
        <v>42606</v>
      </c>
      <c r="H3330" s="150">
        <v>1</v>
      </c>
      <c r="I3330" s="150" t="s">
        <v>486</v>
      </c>
      <c r="J3330">
        <v>140</v>
      </c>
      <c r="K3330">
        <v>140</v>
      </c>
      <c r="M3330">
        <v>55</v>
      </c>
      <c r="O3330" s="80" t="s">
        <v>473</v>
      </c>
      <c r="P3330">
        <v>5</v>
      </c>
    </row>
    <row r="3331" spans="1:17">
      <c r="A3331" s="243">
        <v>19</v>
      </c>
      <c r="B3331" s="243" t="s">
        <v>1082</v>
      </c>
      <c r="C3331" s="243" t="s">
        <v>1083</v>
      </c>
      <c r="D3331" s="243" t="s">
        <v>1085</v>
      </c>
      <c r="E3331" s="243">
        <v>7</v>
      </c>
      <c r="F3331" s="243">
        <v>1</v>
      </c>
      <c r="G3331" s="149">
        <v>42606</v>
      </c>
      <c r="H3331" s="150">
        <v>1</v>
      </c>
      <c r="I3331" s="150" t="s">
        <v>486</v>
      </c>
      <c r="J3331">
        <v>140</v>
      </c>
      <c r="K3331">
        <v>140</v>
      </c>
      <c r="M3331">
        <v>55</v>
      </c>
      <c r="O3331" s="80" t="s">
        <v>453</v>
      </c>
      <c r="P3331">
        <v>5</v>
      </c>
      <c r="Q3331">
        <v>5</v>
      </c>
    </row>
    <row r="3332" spans="1:17">
      <c r="A3332" s="243">
        <v>19</v>
      </c>
      <c r="B3332" s="243" t="s">
        <v>1082</v>
      </c>
      <c r="C3332" s="243" t="s">
        <v>1083</v>
      </c>
      <c r="D3332" s="243" t="s">
        <v>1085</v>
      </c>
      <c r="E3332" s="243">
        <v>7</v>
      </c>
      <c r="F3332" s="243">
        <v>1</v>
      </c>
      <c r="G3332" s="149">
        <v>42606</v>
      </c>
      <c r="H3332" s="150">
        <v>1</v>
      </c>
      <c r="I3332" s="150" t="s">
        <v>486</v>
      </c>
      <c r="J3332">
        <v>140</v>
      </c>
      <c r="K3332">
        <v>140</v>
      </c>
      <c r="M3332">
        <v>55</v>
      </c>
      <c r="O3332" s="80" t="s">
        <v>509</v>
      </c>
      <c r="P3332">
        <v>1</v>
      </c>
    </row>
    <row r="3333" spans="1:17">
      <c r="A3333" s="243">
        <v>19</v>
      </c>
      <c r="B3333" s="243" t="s">
        <v>1082</v>
      </c>
      <c r="C3333" s="243" t="s">
        <v>1083</v>
      </c>
      <c r="D3333" s="243" t="s">
        <v>1085</v>
      </c>
      <c r="E3333" s="243">
        <v>7</v>
      </c>
      <c r="F3333" s="243">
        <v>1</v>
      </c>
      <c r="G3333" s="149">
        <v>42606</v>
      </c>
      <c r="H3333" s="150">
        <v>1</v>
      </c>
      <c r="I3333" s="150" t="s">
        <v>486</v>
      </c>
      <c r="J3333">
        <v>140</v>
      </c>
      <c r="K3333">
        <v>140</v>
      </c>
      <c r="M3333">
        <v>55</v>
      </c>
      <c r="O3333" s="80" t="s">
        <v>505</v>
      </c>
      <c r="P3333">
        <v>1</v>
      </c>
    </row>
    <row r="3334" spans="1:17">
      <c r="A3334" s="243">
        <v>19</v>
      </c>
      <c r="B3334" s="243" t="s">
        <v>1082</v>
      </c>
      <c r="C3334" s="243" t="s">
        <v>1083</v>
      </c>
      <c r="D3334" s="243" t="s">
        <v>1085</v>
      </c>
      <c r="E3334" s="243">
        <v>7</v>
      </c>
      <c r="F3334" s="243">
        <v>1</v>
      </c>
      <c r="G3334" s="149">
        <v>42606</v>
      </c>
      <c r="H3334" s="150">
        <v>2</v>
      </c>
      <c r="I3334" s="150" t="s">
        <v>14</v>
      </c>
      <c r="M3334">
        <v>55</v>
      </c>
      <c r="O3334" s="80" t="s">
        <v>480</v>
      </c>
      <c r="P3334">
        <v>1</v>
      </c>
      <c r="Q3334">
        <v>1</v>
      </c>
    </row>
    <row r="3335" spans="1:17">
      <c r="A3335" s="243">
        <v>19</v>
      </c>
      <c r="B3335" s="243" t="s">
        <v>1082</v>
      </c>
      <c r="C3335" s="243" t="s">
        <v>1083</v>
      </c>
      <c r="D3335" s="243" t="s">
        <v>1085</v>
      </c>
      <c r="E3335" s="243">
        <v>7</v>
      </c>
      <c r="F3335" s="243">
        <v>1</v>
      </c>
      <c r="G3335" s="149">
        <v>42606</v>
      </c>
      <c r="H3335" s="150">
        <v>2</v>
      </c>
      <c r="I3335" s="150" t="s">
        <v>14</v>
      </c>
      <c r="M3335">
        <v>55</v>
      </c>
      <c r="O3335" s="80" t="s">
        <v>453</v>
      </c>
      <c r="P3335">
        <v>1</v>
      </c>
      <c r="Q3335">
        <v>3</v>
      </c>
    </row>
    <row r="3336" spans="1:17">
      <c r="A3336" s="243">
        <v>19</v>
      </c>
      <c r="B3336" s="243" t="s">
        <v>1082</v>
      </c>
      <c r="C3336" s="243" t="s">
        <v>1083</v>
      </c>
      <c r="D3336" s="243" t="s">
        <v>1085</v>
      </c>
      <c r="E3336" s="243">
        <v>7</v>
      </c>
      <c r="F3336" s="243">
        <v>1</v>
      </c>
      <c r="G3336" s="149">
        <v>42606</v>
      </c>
      <c r="H3336" s="150">
        <v>2</v>
      </c>
      <c r="I3336" s="150" t="s">
        <v>14</v>
      </c>
      <c r="M3336">
        <v>55</v>
      </c>
      <c r="O3336" s="80" t="s">
        <v>508</v>
      </c>
      <c r="P3336">
        <v>5</v>
      </c>
      <c r="Q3336">
        <v>8</v>
      </c>
    </row>
    <row r="3337" spans="1:17">
      <c r="A3337" s="243">
        <v>19</v>
      </c>
      <c r="B3337" s="243" t="s">
        <v>1082</v>
      </c>
      <c r="C3337" s="243" t="s">
        <v>1083</v>
      </c>
      <c r="D3337" s="243" t="s">
        <v>1085</v>
      </c>
      <c r="E3337" s="243">
        <v>7</v>
      </c>
      <c r="F3337" s="243">
        <v>1</v>
      </c>
      <c r="G3337" s="149">
        <v>42606</v>
      </c>
      <c r="H3337" s="150">
        <v>1</v>
      </c>
      <c r="I3337" s="150" t="s">
        <v>486</v>
      </c>
      <c r="J3337">
        <v>230</v>
      </c>
      <c r="K3337">
        <v>180</v>
      </c>
      <c r="M3337">
        <v>56</v>
      </c>
      <c r="O3337" s="80" t="s">
        <v>462</v>
      </c>
      <c r="P3337">
        <v>5</v>
      </c>
    </row>
    <row r="3338" spans="1:17">
      <c r="A3338" s="243">
        <v>19</v>
      </c>
      <c r="B3338" s="243" t="s">
        <v>1082</v>
      </c>
      <c r="C3338" s="243" t="s">
        <v>1083</v>
      </c>
      <c r="D3338" s="243" t="s">
        <v>1085</v>
      </c>
      <c r="E3338" s="243">
        <v>7</v>
      </c>
      <c r="F3338" s="243">
        <v>1</v>
      </c>
      <c r="G3338" s="149">
        <v>42606</v>
      </c>
      <c r="H3338" s="150">
        <v>1</v>
      </c>
      <c r="I3338" s="150" t="s">
        <v>486</v>
      </c>
      <c r="J3338">
        <v>230</v>
      </c>
      <c r="K3338">
        <v>180</v>
      </c>
      <c r="M3338">
        <v>56</v>
      </c>
      <c r="O3338" s="80" t="s">
        <v>453</v>
      </c>
      <c r="P3338">
        <v>15</v>
      </c>
    </row>
    <row r="3339" spans="1:17">
      <c r="A3339" s="243">
        <v>19</v>
      </c>
      <c r="B3339" s="243" t="s">
        <v>1082</v>
      </c>
      <c r="C3339" s="243" t="s">
        <v>1083</v>
      </c>
      <c r="D3339" s="243" t="s">
        <v>1085</v>
      </c>
      <c r="E3339" s="243">
        <v>7</v>
      </c>
      <c r="F3339" s="243">
        <v>1</v>
      </c>
      <c r="G3339" s="149">
        <v>42606</v>
      </c>
      <c r="H3339" s="150">
        <v>1</v>
      </c>
      <c r="I3339" s="150" t="s">
        <v>486</v>
      </c>
      <c r="J3339">
        <v>230</v>
      </c>
      <c r="K3339">
        <v>180</v>
      </c>
      <c r="M3339">
        <v>56</v>
      </c>
      <c r="O3339" s="80" t="s">
        <v>508</v>
      </c>
      <c r="P3339">
        <v>5</v>
      </c>
    </row>
    <row r="3340" spans="1:17">
      <c r="A3340" s="243">
        <v>19</v>
      </c>
      <c r="B3340" s="243" t="s">
        <v>1082</v>
      </c>
      <c r="C3340" s="243" t="s">
        <v>1083</v>
      </c>
      <c r="D3340" s="243" t="s">
        <v>1085</v>
      </c>
      <c r="E3340" s="243">
        <v>7</v>
      </c>
      <c r="F3340" s="243">
        <v>1</v>
      </c>
      <c r="G3340" s="149">
        <v>42606</v>
      </c>
      <c r="H3340" s="150">
        <v>1</v>
      </c>
      <c r="I3340" s="150" t="s">
        <v>486</v>
      </c>
      <c r="J3340">
        <v>230</v>
      </c>
      <c r="K3340">
        <v>180</v>
      </c>
      <c r="M3340">
        <v>56</v>
      </c>
      <c r="O3340" s="80" t="s">
        <v>506</v>
      </c>
      <c r="P3340">
        <v>10</v>
      </c>
    </row>
    <row r="3341" spans="1:17">
      <c r="A3341" s="243">
        <v>19</v>
      </c>
      <c r="B3341" s="243" t="s">
        <v>1082</v>
      </c>
      <c r="C3341" s="243" t="s">
        <v>1083</v>
      </c>
      <c r="D3341" s="243" t="s">
        <v>1085</v>
      </c>
      <c r="E3341" s="243">
        <v>7</v>
      </c>
      <c r="F3341" s="243">
        <v>1</v>
      </c>
      <c r="G3341" s="149">
        <v>42606</v>
      </c>
      <c r="H3341" s="150">
        <v>2</v>
      </c>
      <c r="I3341" s="150" t="s">
        <v>14</v>
      </c>
      <c r="M3341">
        <v>56</v>
      </c>
      <c r="O3341" s="80" t="s">
        <v>453</v>
      </c>
      <c r="P3341">
        <v>1</v>
      </c>
      <c r="Q3341">
        <v>8</v>
      </c>
    </row>
    <row r="3342" spans="1:17">
      <c r="A3342" s="243">
        <v>19</v>
      </c>
      <c r="B3342" s="243" t="s">
        <v>1082</v>
      </c>
      <c r="C3342" s="243" t="s">
        <v>1083</v>
      </c>
      <c r="D3342" s="243" t="s">
        <v>1085</v>
      </c>
      <c r="E3342" s="243">
        <v>7</v>
      </c>
      <c r="F3342" s="243">
        <v>1</v>
      </c>
      <c r="G3342" s="149">
        <v>42606</v>
      </c>
      <c r="H3342" s="150">
        <v>2</v>
      </c>
      <c r="I3342" s="150" t="s">
        <v>14</v>
      </c>
      <c r="M3342">
        <v>56</v>
      </c>
      <c r="O3342" s="80" t="s">
        <v>508</v>
      </c>
      <c r="P3342">
        <v>15</v>
      </c>
    </row>
    <row r="3343" spans="1:17">
      <c r="A3343" s="243">
        <v>19</v>
      </c>
      <c r="B3343" s="243" t="s">
        <v>1082</v>
      </c>
      <c r="C3343" s="243" t="s">
        <v>1083</v>
      </c>
      <c r="D3343" s="243" t="s">
        <v>1085</v>
      </c>
      <c r="E3343" s="243">
        <v>7</v>
      </c>
      <c r="F3343" s="243">
        <v>1</v>
      </c>
      <c r="G3343" s="149">
        <v>42606</v>
      </c>
      <c r="H3343" s="150">
        <v>2</v>
      </c>
      <c r="I3343" s="150" t="s">
        <v>14</v>
      </c>
      <c r="M3343">
        <v>56</v>
      </c>
      <c r="O3343" s="80" t="s">
        <v>504</v>
      </c>
      <c r="P3343">
        <v>1</v>
      </c>
    </row>
    <row r="3344" spans="1:17">
      <c r="A3344" s="243">
        <v>19</v>
      </c>
      <c r="B3344" s="243" t="s">
        <v>1082</v>
      </c>
      <c r="C3344" s="243" t="s">
        <v>1083</v>
      </c>
      <c r="D3344" s="243" t="s">
        <v>1085</v>
      </c>
      <c r="E3344" s="243">
        <v>7</v>
      </c>
      <c r="F3344" s="243">
        <v>1</v>
      </c>
      <c r="G3344" s="149">
        <v>42606</v>
      </c>
      <c r="H3344" s="150">
        <v>1</v>
      </c>
      <c r="I3344" s="150" t="s">
        <v>486</v>
      </c>
      <c r="J3344">
        <v>80</v>
      </c>
      <c r="K3344">
        <v>90</v>
      </c>
      <c r="M3344">
        <v>57</v>
      </c>
      <c r="O3344" s="80" t="s">
        <v>513</v>
      </c>
      <c r="P3344">
        <v>15</v>
      </c>
      <c r="Q3344">
        <v>1</v>
      </c>
    </row>
    <row r="3345" spans="1:17">
      <c r="A3345" s="243">
        <v>19</v>
      </c>
      <c r="B3345" s="243" t="s">
        <v>1082</v>
      </c>
      <c r="C3345" s="243" t="s">
        <v>1083</v>
      </c>
      <c r="D3345" s="243" t="s">
        <v>1085</v>
      </c>
      <c r="E3345" s="243">
        <v>7</v>
      </c>
      <c r="F3345" s="243">
        <v>1</v>
      </c>
      <c r="G3345" s="149">
        <v>42606</v>
      </c>
      <c r="H3345" s="150">
        <v>1</v>
      </c>
      <c r="I3345" s="150" t="s">
        <v>486</v>
      </c>
      <c r="J3345">
        <v>80</v>
      </c>
      <c r="K3345">
        <v>90</v>
      </c>
      <c r="M3345">
        <v>57</v>
      </c>
      <c r="O3345" s="80" t="s">
        <v>453</v>
      </c>
      <c r="P3345">
        <v>5</v>
      </c>
      <c r="Q3345">
        <v>1</v>
      </c>
    </row>
    <row r="3346" spans="1:17">
      <c r="A3346" s="243">
        <v>19</v>
      </c>
      <c r="B3346" s="243" t="s">
        <v>1082</v>
      </c>
      <c r="C3346" s="243" t="s">
        <v>1083</v>
      </c>
      <c r="D3346" s="243" t="s">
        <v>1085</v>
      </c>
      <c r="E3346" s="243">
        <v>7</v>
      </c>
      <c r="F3346" s="243">
        <v>1</v>
      </c>
      <c r="G3346" s="149">
        <v>42606</v>
      </c>
      <c r="H3346" s="150">
        <v>1</v>
      </c>
      <c r="I3346" s="150" t="s">
        <v>486</v>
      </c>
      <c r="J3346">
        <v>80</v>
      </c>
      <c r="K3346">
        <v>90</v>
      </c>
      <c r="M3346">
        <v>57</v>
      </c>
      <c r="O3346" s="80" t="s">
        <v>461</v>
      </c>
      <c r="P3346">
        <v>1</v>
      </c>
      <c r="Q3346">
        <v>2</v>
      </c>
    </row>
    <row r="3347" spans="1:17">
      <c r="A3347" s="243">
        <v>19</v>
      </c>
      <c r="B3347" s="243" t="s">
        <v>1082</v>
      </c>
      <c r="C3347" s="243" t="s">
        <v>1083</v>
      </c>
      <c r="D3347" s="243" t="s">
        <v>1085</v>
      </c>
      <c r="E3347" s="243">
        <v>7</v>
      </c>
      <c r="F3347" s="243">
        <v>1</v>
      </c>
      <c r="G3347" s="149">
        <v>42606</v>
      </c>
      <c r="H3347" s="150">
        <v>2</v>
      </c>
      <c r="I3347" s="150" t="s">
        <v>14</v>
      </c>
      <c r="M3347">
        <v>57</v>
      </c>
      <c r="O3347" s="80" t="s">
        <v>508</v>
      </c>
      <c r="P3347">
        <v>5</v>
      </c>
      <c r="Q3347">
        <v>4</v>
      </c>
    </row>
    <row r="3348" spans="1:17">
      <c r="A3348" s="243">
        <v>19</v>
      </c>
      <c r="B3348" s="243" t="s">
        <v>1082</v>
      </c>
      <c r="C3348" s="243" t="s">
        <v>1083</v>
      </c>
      <c r="D3348" s="243" t="s">
        <v>1085</v>
      </c>
      <c r="E3348" s="243">
        <v>7</v>
      </c>
      <c r="F3348" s="243">
        <v>1</v>
      </c>
      <c r="G3348" s="149">
        <v>42606</v>
      </c>
      <c r="H3348" s="150">
        <v>2</v>
      </c>
      <c r="I3348" s="150" t="s">
        <v>14</v>
      </c>
      <c r="M3348">
        <v>57</v>
      </c>
      <c r="O3348" s="80" t="s">
        <v>505</v>
      </c>
      <c r="P3348">
        <v>1</v>
      </c>
      <c r="Q3348">
        <v>1</v>
      </c>
    </row>
    <row r="3349" spans="1:17">
      <c r="A3349" s="243">
        <v>19</v>
      </c>
      <c r="B3349" s="243" t="s">
        <v>1082</v>
      </c>
      <c r="C3349" s="243" t="s">
        <v>1083</v>
      </c>
      <c r="D3349" s="243" t="s">
        <v>1085</v>
      </c>
      <c r="E3349" s="243">
        <v>7</v>
      </c>
      <c r="F3349" s="243">
        <v>1</v>
      </c>
      <c r="G3349" s="149">
        <v>42606</v>
      </c>
      <c r="H3349" s="150">
        <v>1</v>
      </c>
      <c r="I3349" s="150" t="s">
        <v>486</v>
      </c>
      <c r="J3349">
        <v>80</v>
      </c>
      <c r="K3349">
        <v>70</v>
      </c>
      <c r="M3349">
        <v>58</v>
      </c>
      <c r="O3349" s="80" t="s">
        <v>453</v>
      </c>
      <c r="P3349">
        <v>10</v>
      </c>
      <c r="Q3349">
        <v>6</v>
      </c>
    </row>
    <row r="3350" spans="1:17">
      <c r="A3350" s="243">
        <v>19</v>
      </c>
      <c r="B3350" s="243" t="s">
        <v>1082</v>
      </c>
      <c r="C3350" s="243" t="s">
        <v>1083</v>
      </c>
      <c r="D3350" s="243" t="s">
        <v>1085</v>
      </c>
      <c r="E3350" s="243">
        <v>7</v>
      </c>
      <c r="F3350" s="243">
        <v>1</v>
      </c>
      <c r="G3350" s="149">
        <v>42606</v>
      </c>
      <c r="H3350" s="150">
        <v>1</v>
      </c>
      <c r="I3350" s="150" t="s">
        <v>486</v>
      </c>
      <c r="J3350">
        <v>80</v>
      </c>
      <c r="K3350">
        <v>70</v>
      </c>
      <c r="M3350">
        <v>58</v>
      </c>
      <c r="O3350" s="80" t="s">
        <v>505</v>
      </c>
      <c r="P3350">
        <v>1</v>
      </c>
      <c r="Q3350">
        <v>1</v>
      </c>
    </row>
    <row r="3351" spans="1:17">
      <c r="A3351" s="243">
        <v>19</v>
      </c>
      <c r="B3351" s="243" t="s">
        <v>1082</v>
      </c>
      <c r="C3351" s="243" t="s">
        <v>1083</v>
      </c>
      <c r="D3351" s="243" t="s">
        <v>1085</v>
      </c>
      <c r="E3351" s="243">
        <v>7</v>
      </c>
      <c r="F3351" s="243">
        <v>1</v>
      </c>
      <c r="G3351" s="149">
        <v>42606</v>
      </c>
      <c r="H3351" s="150">
        <v>1</v>
      </c>
      <c r="I3351" s="150" t="s">
        <v>486</v>
      </c>
      <c r="J3351">
        <v>80</v>
      </c>
      <c r="K3351">
        <v>70</v>
      </c>
      <c r="M3351">
        <v>58</v>
      </c>
      <c r="O3351" s="80" t="s">
        <v>508</v>
      </c>
      <c r="P3351">
        <v>1</v>
      </c>
      <c r="Q3351">
        <v>1</v>
      </c>
    </row>
    <row r="3352" spans="1:17">
      <c r="A3352" s="243">
        <v>19</v>
      </c>
      <c r="B3352" s="243" t="s">
        <v>1082</v>
      </c>
      <c r="C3352" s="243" t="s">
        <v>1083</v>
      </c>
      <c r="D3352" s="243" t="s">
        <v>1085</v>
      </c>
      <c r="E3352" s="243">
        <v>7</v>
      </c>
      <c r="F3352" s="243">
        <v>1</v>
      </c>
      <c r="G3352" s="149">
        <v>42606</v>
      </c>
      <c r="H3352" s="150">
        <v>2</v>
      </c>
      <c r="I3352" s="150" t="s">
        <v>14</v>
      </c>
      <c r="M3352">
        <v>58</v>
      </c>
      <c r="O3352" s="80" t="s">
        <v>453</v>
      </c>
      <c r="P3352">
        <v>1</v>
      </c>
      <c r="Q3352">
        <v>1</v>
      </c>
    </row>
    <row r="3353" spans="1:17">
      <c r="A3353" s="243">
        <v>19</v>
      </c>
      <c r="B3353" s="243" t="s">
        <v>1082</v>
      </c>
      <c r="C3353" s="243" t="s">
        <v>1083</v>
      </c>
      <c r="D3353" s="243" t="s">
        <v>1085</v>
      </c>
      <c r="E3353" s="243">
        <v>7</v>
      </c>
      <c r="F3353" s="243">
        <v>1</v>
      </c>
      <c r="G3353" s="149">
        <v>42606</v>
      </c>
      <c r="H3353" s="150">
        <v>1</v>
      </c>
      <c r="I3353" s="150" t="s">
        <v>486</v>
      </c>
      <c r="J3353">
        <v>180</v>
      </c>
      <c r="K3353">
        <v>160</v>
      </c>
      <c r="M3353">
        <v>59</v>
      </c>
      <c r="O3353" s="80" t="s">
        <v>508</v>
      </c>
      <c r="P3353">
        <v>5</v>
      </c>
      <c r="Q3353">
        <v>8</v>
      </c>
    </row>
    <row r="3354" spans="1:17">
      <c r="A3354" s="243">
        <v>19</v>
      </c>
      <c r="B3354" s="243" t="s">
        <v>1082</v>
      </c>
      <c r="C3354" s="243" t="s">
        <v>1083</v>
      </c>
      <c r="D3354" s="243" t="s">
        <v>1085</v>
      </c>
      <c r="E3354" s="243">
        <v>7</v>
      </c>
      <c r="F3354" s="243">
        <v>1</v>
      </c>
      <c r="G3354" s="149">
        <v>42606</v>
      </c>
      <c r="H3354" s="150">
        <v>1</v>
      </c>
      <c r="I3354" s="150" t="s">
        <v>486</v>
      </c>
      <c r="J3354">
        <v>180</v>
      </c>
      <c r="K3354">
        <v>160</v>
      </c>
      <c r="M3354">
        <v>59</v>
      </c>
      <c r="O3354" s="80" t="s">
        <v>453</v>
      </c>
      <c r="P3354">
        <v>10</v>
      </c>
      <c r="Q3354">
        <v>14</v>
      </c>
    </row>
    <row r="3355" spans="1:17">
      <c r="A3355" s="243">
        <v>19</v>
      </c>
      <c r="B3355" s="243" t="s">
        <v>1082</v>
      </c>
      <c r="C3355" s="243" t="s">
        <v>1083</v>
      </c>
      <c r="D3355" s="243" t="s">
        <v>1085</v>
      </c>
      <c r="E3355" s="243">
        <v>7</v>
      </c>
      <c r="F3355" s="243">
        <v>1</v>
      </c>
      <c r="G3355" s="149">
        <v>42606</v>
      </c>
      <c r="H3355" s="150">
        <v>1</v>
      </c>
      <c r="I3355" s="150" t="s">
        <v>486</v>
      </c>
      <c r="J3355">
        <v>180</v>
      </c>
      <c r="K3355">
        <v>160</v>
      </c>
      <c r="M3355">
        <v>59</v>
      </c>
      <c r="O3355" s="80" t="s">
        <v>505</v>
      </c>
      <c r="P3355">
        <v>1</v>
      </c>
      <c r="Q3355">
        <v>1</v>
      </c>
    </row>
    <row r="3356" spans="1:17">
      <c r="A3356" s="243">
        <v>19</v>
      </c>
      <c r="B3356" s="243" t="s">
        <v>1082</v>
      </c>
      <c r="C3356" s="243" t="s">
        <v>1083</v>
      </c>
      <c r="D3356" s="243" t="s">
        <v>1085</v>
      </c>
      <c r="E3356" s="243">
        <v>7</v>
      </c>
      <c r="F3356" s="243">
        <v>1</v>
      </c>
      <c r="G3356" s="149">
        <v>42606</v>
      </c>
      <c r="H3356" s="150">
        <v>1</v>
      </c>
      <c r="I3356" s="150" t="s">
        <v>486</v>
      </c>
      <c r="J3356">
        <v>180</v>
      </c>
      <c r="K3356">
        <v>160</v>
      </c>
      <c r="M3356">
        <v>59</v>
      </c>
      <c r="O3356" s="80" t="s">
        <v>467</v>
      </c>
      <c r="P3356">
        <v>5</v>
      </c>
      <c r="Q3356">
        <v>1</v>
      </c>
    </row>
    <row r="3357" spans="1:17">
      <c r="A3357" s="243">
        <v>19</v>
      </c>
      <c r="B3357" s="243" t="s">
        <v>1082</v>
      </c>
      <c r="C3357" s="243" t="s">
        <v>1083</v>
      </c>
      <c r="D3357" s="243" t="s">
        <v>1085</v>
      </c>
      <c r="E3357" s="243">
        <v>7</v>
      </c>
      <c r="F3357" s="243">
        <v>1</v>
      </c>
      <c r="G3357" s="149">
        <v>42606</v>
      </c>
      <c r="H3357" s="150">
        <v>2</v>
      </c>
      <c r="I3357" s="150" t="s">
        <v>14</v>
      </c>
      <c r="M3357">
        <v>59</v>
      </c>
      <c r="O3357" s="80" t="s">
        <v>508</v>
      </c>
      <c r="P3357">
        <v>1</v>
      </c>
      <c r="Q3357">
        <v>5</v>
      </c>
    </row>
    <row r="3358" spans="1:17">
      <c r="A3358" s="243">
        <v>19</v>
      </c>
      <c r="B3358" s="243" t="s">
        <v>1082</v>
      </c>
      <c r="C3358" s="243" t="s">
        <v>1083</v>
      </c>
      <c r="D3358" s="243" t="s">
        <v>1085</v>
      </c>
      <c r="E3358" s="243">
        <v>7</v>
      </c>
      <c r="F3358" s="243">
        <v>1</v>
      </c>
      <c r="G3358" s="149">
        <v>42606</v>
      </c>
      <c r="H3358" s="150">
        <v>2</v>
      </c>
      <c r="I3358" s="150" t="s">
        <v>14</v>
      </c>
      <c r="M3358">
        <v>59</v>
      </c>
      <c r="O3358" s="80" t="s">
        <v>453</v>
      </c>
      <c r="P3358">
        <v>1</v>
      </c>
      <c r="Q3358">
        <v>3</v>
      </c>
    </row>
    <row r="3359" spans="1:17">
      <c r="A3359" s="243">
        <v>19</v>
      </c>
      <c r="B3359" s="243" t="s">
        <v>1082</v>
      </c>
      <c r="C3359" s="243" t="s">
        <v>1083</v>
      </c>
      <c r="D3359" s="243" t="s">
        <v>1085</v>
      </c>
      <c r="E3359" s="243">
        <v>7</v>
      </c>
      <c r="F3359" s="243">
        <v>1</v>
      </c>
      <c r="G3359" s="149">
        <v>42606</v>
      </c>
      <c r="H3359" s="150">
        <v>1</v>
      </c>
      <c r="I3359" s="150" t="s">
        <v>486</v>
      </c>
      <c r="J3359">
        <v>90</v>
      </c>
      <c r="K3359">
        <v>60</v>
      </c>
      <c r="M3359">
        <v>60</v>
      </c>
      <c r="O3359" s="80" t="s">
        <v>508</v>
      </c>
      <c r="P3359">
        <v>1</v>
      </c>
      <c r="Q3359">
        <v>3</v>
      </c>
    </row>
    <row r="3360" spans="1:17">
      <c r="A3360" s="243">
        <v>19</v>
      </c>
      <c r="B3360" s="243" t="s">
        <v>1082</v>
      </c>
      <c r="C3360" s="243" t="s">
        <v>1083</v>
      </c>
      <c r="D3360" s="243" t="s">
        <v>1085</v>
      </c>
      <c r="E3360" s="243">
        <v>7</v>
      </c>
      <c r="F3360" s="243">
        <v>1</v>
      </c>
      <c r="G3360" s="149">
        <v>42606</v>
      </c>
      <c r="H3360" s="150">
        <v>1</v>
      </c>
      <c r="I3360" s="150" t="s">
        <v>486</v>
      </c>
      <c r="J3360">
        <v>90</v>
      </c>
      <c r="K3360">
        <v>60</v>
      </c>
      <c r="M3360">
        <v>60</v>
      </c>
      <c r="O3360" s="80" t="s">
        <v>453</v>
      </c>
      <c r="P3360">
        <v>1</v>
      </c>
      <c r="Q3360">
        <v>3</v>
      </c>
    </row>
    <row r="3361" spans="1:17">
      <c r="A3361" s="243">
        <v>19</v>
      </c>
      <c r="B3361" s="243" t="s">
        <v>1082</v>
      </c>
      <c r="C3361" s="243" t="s">
        <v>1083</v>
      </c>
      <c r="D3361" s="243" t="s">
        <v>1085</v>
      </c>
      <c r="E3361" s="243">
        <v>7</v>
      </c>
      <c r="F3361" s="243">
        <v>1</v>
      </c>
      <c r="G3361" s="149">
        <v>42606</v>
      </c>
      <c r="H3361" s="150">
        <v>2</v>
      </c>
      <c r="I3361" s="150" t="s">
        <v>14</v>
      </c>
      <c r="M3361">
        <v>60</v>
      </c>
      <c r="O3361" s="80" t="s">
        <v>453</v>
      </c>
      <c r="P3361">
        <v>1</v>
      </c>
      <c r="Q3361">
        <v>2</v>
      </c>
    </row>
    <row r="3362" spans="1:17">
      <c r="A3362" s="243">
        <v>19</v>
      </c>
      <c r="B3362" s="243" t="s">
        <v>1082</v>
      </c>
      <c r="C3362" s="243" t="s">
        <v>1083</v>
      </c>
      <c r="D3362" s="243" t="s">
        <v>1085</v>
      </c>
      <c r="E3362" s="243">
        <v>7</v>
      </c>
      <c r="F3362" s="243">
        <v>1</v>
      </c>
      <c r="G3362" s="149">
        <v>42606</v>
      </c>
      <c r="H3362" s="150">
        <v>2</v>
      </c>
      <c r="I3362" s="150" t="s">
        <v>14</v>
      </c>
      <c r="M3362">
        <v>60</v>
      </c>
      <c r="O3362" s="80" t="s">
        <v>508</v>
      </c>
      <c r="P3362">
        <v>1</v>
      </c>
      <c r="Q3362">
        <v>2</v>
      </c>
    </row>
    <row r="3363" spans="1:17">
      <c r="A3363" s="243">
        <v>19</v>
      </c>
      <c r="B3363" s="243" t="s">
        <v>1082</v>
      </c>
      <c r="C3363" s="243" t="s">
        <v>1083</v>
      </c>
      <c r="D3363" s="243" t="s">
        <v>1085</v>
      </c>
      <c r="E3363" s="243">
        <v>7</v>
      </c>
      <c r="F3363" s="243">
        <v>1</v>
      </c>
      <c r="G3363" s="149">
        <v>42606</v>
      </c>
      <c r="H3363" s="150">
        <v>2</v>
      </c>
      <c r="I3363" s="150" t="s">
        <v>14</v>
      </c>
      <c r="M3363">
        <v>60</v>
      </c>
      <c r="O3363" s="80" t="s">
        <v>498</v>
      </c>
      <c r="P3363">
        <v>1</v>
      </c>
      <c r="Q3363">
        <v>1</v>
      </c>
    </row>
    <row r="3364" spans="1:17">
      <c r="A3364" s="243">
        <v>19</v>
      </c>
      <c r="B3364" s="243" t="s">
        <v>1082</v>
      </c>
      <c r="C3364" s="243" t="s">
        <v>1083</v>
      </c>
      <c r="D3364" s="243" t="s">
        <v>1085</v>
      </c>
      <c r="E3364" s="243">
        <v>7</v>
      </c>
      <c r="F3364" s="243">
        <v>1</v>
      </c>
      <c r="G3364" s="149">
        <v>42606</v>
      </c>
      <c r="H3364" s="150">
        <v>1</v>
      </c>
      <c r="I3364" s="150" t="s">
        <v>486</v>
      </c>
      <c r="J3364">
        <v>110</v>
      </c>
      <c r="K3364">
        <v>130</v>
      </c>
      <c r="M3364">
        <v>61</v>
      </c>
      <c r="O3364" s="80" t="s">
        <v>506</v>
      </c>
      <c r="P3364">
        <v>25</v>
      </c>
    </row>
    <row r="3365" spans="1:17">
      <c r="A3365" s="243">
        <v>19</v>
      </c>
      <c r="B3365" s="243" t="s">
        <v>1082</v>
      </c>
      <c r="C3365" s="243" t="s">
        <v>1083</v>
      </c>
      <c r="D3365" s="243" t="s">
        <v>1085</v>
      </c>
      <c r="E3365" s="243">
        <v>7</v>
      </c>
      <c r="F3365" s="243">
        <v>1</v>
      </c>
      <c r="G3365" s="149">
        <v>42606</v>
      </c>
      <c r="H3365" s="150">
        <v>1</v>
      </c>
      <c r="I3365" s="150" t="s">
        <v>486</v>
      </c>
      <c r="J3365">
        <v>110</v>
      </c>
      <c r="K3365">
        <v>130</v>
      </c>
      <c r="M3365">
        <v>61</v>
      </c>
      <c r="O3365" s="80" t="s">
        <v>508</v>
      </c>
      <c r="P3365">
        <v>1</v>
      </c>
      <c r="Q3365">
        <v>7</v>
      </c>
    </row>
    <row r="3366" spans="1:17">
      <c r="A3366" s="243">
        <v>19</v>
      </c>
      <c r="B3366" s="243" t="s">
        <v>1082</v>
      </c>
      <c r="C3366" s="243" t="s">
        <v>1083</v>
      </c>
      <c r="D3366" s="243" t="s">
        <v>1085</v>
      </c>
      <c r="E3366" s="243">
        <v>7</v>
      </c>
      <c r="F3366" s="243">
        <v>1</v>
      </c>
      <c r="G3366" s="149">
        <v>42606</v>
      </c>
      <c r="H3366" s="150">
        <v>1</v>
      </c>
      <c r="I3366" s="150" t="s">
        <v>486</v>
      </c>
      <c r="J3366">
        <v>110</v>
      </c>
      <c r="K3366">
        <v>130</v>
      </c>
      <c r="M3366">
        <v>61</v>
      </c>
      <c r="O3366" s="80" t="s">
        <v>453</v>
      </c>
      <c r="P3366">
        <v>10</v>
      </c>
    </row>
    <row r="3367" spans="1:17">
      <c r="A3367" s="243">
        <v>19</v>
      </c>
      <c r="B3367" s="243" t="s">
        <v>1082</v>
      </c>
      <c r="C3367" s="243" t="s">
        <v>1083</v>
      </c>
      <c r="D3367" s="243" t="s">
        <v>1085</v>
      </c>
      <c r="E3367" s="243">
        <v>7</v>
      </c>
      <c r="F3367" s="243">
        <v>1</v>
      </c>
      <c r="G3367" s="149">
        <v>42606</v>
      </c>
      <c r="H3367" s="150">
        <v>1</v>
      </c>
      <c r="I3367" s="150" t="s">
        <v>486</v>
      </c>
      <c r="J3367">
        <v>110</v>
      </c>
      <c r="K3367">
        <v>130</v>
      </c>
      <c r="M3367">
        <v>61</v>
      </c>
      <c r="O3367" s="80" t="s">
        <v>473</v>
      </c>
      <c r="P3367">
        <v>1</v>
      </c>
      <c r="Q3367">
        <v>1</v>
      </c>
    </row>
    <row r="3368" spans="1:17">
      <c r="A3368" s="243">
        <v>19</v>
      </c>
      <c r="B3368" s="243" t="s">
        <v>1082</v>
      </c>
      <c r="C3368" s="243" t="s">
        <v>1083</v>
      </c>
      <c r="D3368" s="243" t="s">
        <v>1085</v>
      </c>
      <c r="E3368" s="243">
        <v>7</v>
      </c>
      <c r="F3368" s="243">
        <v>1</v>
      </c>
      <c r="G3368" s="149">
        <v>42606</v>
      </c>
      <c r="H3368" s="150">
        <v>1</v>
      </c>
      <c r="I3368" s="150" t="s">
        <v>486</v>
      </c>
      <c r="J3368">
        <v>110</v>
      </c>
      <c r="K3368">
        <v>130</v>
      </c>
      <c r="M3368">
        <v>61</v>
      </c>
      <c r="O3368" s="80" t="s">
        <v>461</v>
      </c>
      <c r="P3368">
        <v>5</v>
      </c>
      <c r="Q3368">
        <v>1</v>
      </c>
    </row>
    <row r="3369" spans="1:17">
      <c r="A3369" s="243">
        <v>19</v>
      </c>
      <c r="B3369" s="243" t="s">
        <v>1082</v>
      </c>
      <c r="C3369" s="243" t="s">
        <v>1083</v>
      </c>
      <c r="D3369" s="243" t="s">
        <v>1085</v>
      </c>
      <c r="E3369" s="243">
        <v>7</v>
      </c>
      <c r="F3369" s="243">
        <v>1</v>
      </c>
      <c r="G3369" s="149">
        <v>42606</v>
      </c>
      <c r="H3369" s="150">
        <v>2</v>
      </c>
      <c r="I3369" s="150" t="s">
        <v>14</v>
      </c>
      <c r="M3369">
        <v>61</v>
      </c>
      <c r="O3369" s="80" t="s">
        <v>505</v>
      </c>
      <c r="P3369">
        <v>1</v>
      </c>
      <c r="Q3369">
        <v>1</v>
      </c>
    </row>
    <row r="3370" spans="1:17">
      <c r="A3370" s="243">
        <v>19</v>
      </c>
      <c r="B3370" s="243" t="s">
        <v>1082</v>
      </c>
      <c r="C3370" s="243" t="s">
        <v>1083</v>
      </c>
      <c r="D3370" s="243" t="s">
        <v>1085</v>
      </c>
      <c r="E3370" s="243">
        <v>7</v>
      </c>
      <c r="F3370" s="243">
        <v>1</v>
      </c>
      <c r="G3370" s="149">
        <v>42606</v>
      </c>
      <c r="H3370" s="150">
        <v>1</v>
      </c>
      <c r="I3370" s="150" t="s">
        <v>486</v>
      </c>
      <c r="J3370">
        <v>240</v>
      </c>
      <c r="K3370">
        <v>170</v>
      </c>
      <c r="M3370">
        <v>62</v>
      </c>
      <c r="O3370" s="80" t="s">
        <v>453</v>
      </c>
      <c r="P3370">
        <v>15</v>
      </c>
    </row>
    <row r="3371" spans="1:17">
      <c r="A3371" s="243">
        <v>19</v>
      </c>
      <c r="B3371" s="243" t="s">
        <v>1082</v>
      </c>
      <c r="C3371" s="243" t="s">
        <v>1083</v>
      </c>
      <c r="D3371" s="243" t="s">
        <v>1085</v>
      </c>
      <c r="E3371" s="243">
        <v>7</v>
      </c>
      <c r="F3371" s="243">
        <v>1</v>
      </c>
      <c r="G3371" s="149">
        <v>42606</v>
      </c>
      <c r="H3371" s="150">
        <v>1</v>
      </c>
      <c r="I3371" s="150" t="s">
        <v>486</v>
      </c>
      <c r="J3371">
        <v>240</v>
      </c>
      <c r="K3371">
        <v>170</v>
      </c>
      <c r="M3371">
        <v>62</v>
      </c>
      <c r="O3371" s="80" t="s">
        <v>498</v>
      </c>
      <c r="P3371">
        <v>1</v>
      </c>
    </row>
    <row r="3372" spans="1:17">
      <c r="A3372" s="243">
        <v>19</v>
      </c>
      <c r="B3372" s="243" t="s">
        <v>1082</v>
      </c>
      <c r="C3372" s="243" t="s">
        <v>1083</v>
      </c>
      <c r="D3372" s="243" t="s">
        <v>1085</v>
      </c>
      <c r="E3372" s="243">
        <v>7</v>
      </c>
      <c r="F3372" s="243">
        <v>1</v>
      </c>
      <c r="G3372" s="149">
        <v>42606</v>
      </c>
      <c r="H3372" s="150">
        <v>1</v>
      </c>
      <c r="I3372" s="150" t="s">
        <v>486</v>
      </c>
      <c r="J3372">
        <v>240</v>
      </c>
      <c r="K3372">
        <v>170</v>
      </c>
      <c r="M3372">
        <v>62</v>
      </c>
      <c r="O3372" s="80" t="s">
        <v>462</v>
      </c>
      <c r="P3372">
        <v>1</v>
      </c>
      <c r="Q3372">
        <v>1</v>
      </c>
    </row>
    <row r="3373" spans="1:17">
      <c r="A3373" s="243">
        <v>19</v>
      </c>
      <c r="B3373" s="243" t="s">
        <v>1082</v>
      </c>
      <c r="C3373" s="243" t="s">
        <v>1083</v>
      </c>
      <c r="D3373" s="243" t="s">
        <v>1085</v>
      </c>
      <c r="E3373" s="243">
        <v>7</v>
      </c>
      <c r="F3373" s="243">
        <v>1</v>
      </c>
      <c r="G3373" s="149">
        <v>42606</v>
      </c>
      <c r="H3373" s="150">
        <v>1</v>
      </c>
      <c r="I3373" s="150" t="s">
        <v>486</v>
      </c>
      <c r="J3373">
        <v>240</v>
      </c>
      <c r="K3373">
        <v>170</v>
      </c>
      <c r="M3373">
        <v>62</v>
      </c>
      <c r="O3373" s="80" t="s">
        <v>508</v>
      </c>
      <c r="P3373">
        <v>1</v>
      </c>
      <c r="Q3373">
        <v>1</v>
      </c>
    </row>
    <row r="3374" spans="1:17">
      <c r="A3374" s="243">
        <v>19</v>
      </c>
      <c r="B3374" s="243" t="s">
        <v>1082</v>
      </c>
      <c r="C3374" s="243" t="s">
        <v>1083</v>
      </c>
      <c r="D3374" s="243" t="s">
        <v>1085</v>
      </c>
      <c r="E3374" s="243">
        <v>7</v>
      </c>
      <c r="F3374" s="243">
        <v>1</v>
      </c>
      <c r="G3374" s="149">
        <v>42606</v>
      </c>
      <c r="H3374" s="150">
        <v>1</v>
      </c>
      <c r="I3374" s="150" t="s">
        <v>486</v>
      </c>
      <c r="J3374">
        <v>240</v>
      </c>
      <c r="K3374">
        <v>170</v>
      </c>
      <c r="M3374">
        <v>62</v>
      </c>
      <c r="O3374" s="80" t="s">
        <v>506</v>
      </c>
      <c r="P3374">
        <v>1</v>
      </c>
    </row>
    <row r="3375" spans="1:17">
      <c r="A3375" s="243">
        <v>19</v>
      </c>
      <c r="B3375" s="243" t="s">
        <v>1082</v>
      </c>
      <c r="C3375" s="243" t="s">
        <v>1083</v>
      </c>
      <c r="D3375" s="243" t="s">
        <v>1085</v>
      </c>
      <c r="E3375" s="243">
        <v>7</v>
      </c>
      <c r="F3375" s="243">
        <v>1</v>
      </c>
      <c r="G3375" s="149">
        <v>42606</v>
      </c>
      <c r="H3375" s="150">
        <v>2</v>
      </c>
      <c r="I3375" s="150" t="s">
        <v>14</v>
      </c>
      <c r="M3375">
        <v>62</v>
      </c>
      <c r="O3375" s="80" t="s">
        <v>506</v>
      </c>
      <c r="P3375">
        <v>1</v>
      </c>
      <c r="Q3375">
        <v>1</v>
      </c>
    </row>
    <row r="3376" spans="1:17">
      <c r="A3376" s="243">
        <v>19</v>
      </c>
      <c r="B3376" s="243" t="s">
        <v>1082</v>
      </c>
      <c r="C3376" s="243" t="s">
        <v>1083</v>
      </c>
      <c r="D3376" s="243" t="s">
        <v>1085</v>
      </c>
      <c r="E3376" s="243">
        <v>7</v>
      </c>
      <c r="F3376" s="243">
        <v>1</v>
      </c>
      <c r="G3376" s="149">
        <v>42606</v>
      </c>
      <c r="H3376" s="150">
        <v>1</v>
      </c>
      <c r="I3376" s="150" t="s">
        <v>486</v>
      </c>
      <c r="J3376">
        <v>200</v>
      </c>
      <c r="K3376">
        <v>220</v>
      </c>
      <c r="M3376">
        <v>63</v>
      </c>
      <c r="O3376" s="80" t="s">
        <v>507</v>
      </c>
      <c r="P3376">
        <v>1</v>
      </c>
      <c r="Q3376">
        <v>1</v>
      </c>
    </row>
    <row r="3377" spans="1:17">
      <c r="A3377" s="243">
        <v>19</v>
      </c>
      <c r="B3377" s="243" t="s">
        <v>1082</v>
      </c>
      <c r="C3377" s="243" t="s">
        <v>1083</v>
      </c>
      <c r="D3377" s="243" t="s">
        <v>1085</v>
      </c>
      <c r="E3377" s="243">
        <v>7</v>
      </c>
      <c r="F3377" s="243">
        <v>1</v>
      </c>
      <c r="G3377" s="149">
        <v>42606</v>
      </c>
      <c r="H3377" s="150">
        <v>1</v>
      </c>
      <c r="I3377" s="150" t="s">
        <v>486</v>
      </c>
      <c r="J3377">
        <v>200</v>
      </c>
      <c r="K3377">
        <v>220</v>
      </c>
      <c r="M3377">
        <v>63</v>
      </c>
      <c r="O3377" s="80" t="s">
        <v>453</v>
      </c>
      <c r="P3377">
        <v>20</v>
      </c>
    </row>
    <row r="3378" spans="1:17">
      <c r="A3378" s="243">
        <v>19</v>
      </c>
      <c r="B3378" s="243" t="s">
        <v>1082</v>
      </c>
      <c r="C3378" s="243" t="s">
        <v>1083</v>
      </c>
      <c r="D3378" s="243" t="s">
        <v>1085</v>
      </c>
      <c r="E3378" s="243">
        <v>7</v>
      </c>
      <c r="F3378" s="243">
        <v>1</v>
      </c>
      <c r="G3378" s="149">
        <v>42606</v>
      </c>
      <c r="H3378" s="150">
        <v>1</v>
      </c>
      <c r="I3378" s="150" t="s">
        <v>486</v>
      </c>
      <c r="J3378">
        <v>200</v>
      </c>
      <c r="K3378">
        <v>220</v>
      </c>
      <c r="M3378">
        <v>63</v>
      </c>
      <c r="O3378" s="80" t="s">
        <v>473</v>
      </c>
      <c r="P3378">
        <v>1</v>
      </c>
      <c r="Q3378">
        <v>1</v>
      </c>
    </row>
    <row r="3379" spans="1:17">
      <c r="A3379" s="243">
        <v>19</v>
      </c>
      <c r="B3379" s="243" t="s">
        <v>1082</v>
      </c>
      <c r="C3379" s="243" t="s">
        <v>1083</v>
      </c>
      <c r="D3379" s="243" t="s">
        <v>1085</v>
      </c>
      <c r="E3379" s="243">
        <v>7</v>
      </c>
      <c r="F3379" s="243">
        <v>1</v>
      </c>
      <c r="G3379" s="149">
        <v>42606</v>
      </c>
      <c r="H3379" s="150">
        <v>1</v>
      </c>
      <c r="I3379" s="150" t="s">
        <v>486</v>
      </c>
      <c r="J3379">
        <v>200</v>
      </c>
      <c r="K3379">
        <v>220</v>
      </c>
      <c r="M3379">
        <v>63</v>
      </c>
      <c r="O3379" s="151" t="s">
        <v>487</v>
      </c>
      <c r="P3379">
        <v>5</v>
      </c>
    </row>
    <row r="3380" spans="1:17">
      <c r="A3380" s="243">
        <v>19</v>
      </c>
      <c r="B3380" s="243" t="s">
        <v>1082</v>
      </c>
      <c r="C3380" s="243" t="s">
        <v>1083</v>
      </c>
      <c r="D3380" s="243" t="s">
        <v>1085</v>
      </c>
      <c r="E3380" s="243">
        <v>7</v>
      </c>
      <c r="F3380" s="243">
        <v>1</v>
      </c>
      <c r="G3380" s="149">
        <v>42606</v>
      </c>
      <c r="H3380" s="150">
        <v>1</v>
      </c>
      <c r="I3380" s="150" t="s">
        <v>486</v>
      </c>
      <c r="J3380">
        <v>200</v>
      </c>
      <c r="K3380">
        <v>220</v>
      </c>
      <c r="M3380">
        <v>63</v>
      </c>
      <c r="O3380" s="80" t="s">
        <v>457</v>
      </c>
      <c r="P3380">
        <v>1</v>
      </c>
      <c r="Q3380">
        <v>1</v>
      </c>
    </row>
    <row r="3381" spans="1:17">
      <c r="A3381" s="243">
        <v>19</v>
      </c>
      <c r="B3381" s="243" t="s">
        <v>1082</v>
      </c>
      <c r="C3381" s="243" t="s">
        <v>1083</v>
      </c>
      <c r="D3381" s="243" t="s">
        <v>1085</v>
      </c>
      <c r="E3381" s="243">
        <v>7</v>
      </c>
      <c r="F3381" s="243">
        <v>1</v>
      </c>
      <c r="G3381" s="149">
        <v>42606</v>
      </c>
      <c r="H3381" s="150">
        <v>2</v>
      </c>
      <c r="I3381" s="150" t="s">
        <v>14</v>
      </c>
      <c r="M3381">
        <v>63</v>
      </c>
      <c r="O3381" s="80" t="s">
        <v>508</v>
      </c>
      <c r="P3381">
        <v>1</v>
      </c>
      <c r="Q3381">
        <v>1</v>
      </c>
    </row>
    <row r="3382" spans="1:17">
      <c r="A3382" s="243">
        <v>19</v>
      </c>
      <c r="B3382" s="243" t="s">
        <v>1082</v>
      </c>
      <c r="C3382" s="243" t="s">
        <v>1083</v>
      </c>
      <c r="D3382" s="243" t="s">
        <v>1085</v>
      </c>
      <c r="E3382" s="243">
        <v>7</v>
      </c>
      <c r="F3382" s="243">
        <v>1</v>
      </c>
      <c r="G3382" s="149">
        <v>42606</v>
      </c>
      <c r="H3382" s="150">
        <v>2</v>
      </c>
      <c r="I3382" s="150" t="s">
        <v>14</v>
      </c>
      <c r="M3382">
        <v>63</v>
      </c>
      <c r="O3382" s="80" t="s">
        <v>453</v>
      </c>
      <c r="P3382">
        <v>1</v>
      </c>
      <c r="Q3382">
        <v>3</v>
      </c>
    </row>
    <row r="3383" spans="1:17">
      <c r="A3383" s="243">
        <v>19</v>
      </c>
      <c r="B3383" s="243" t="s">
        <v>1082</v>
      </c>
      <c r="C3383" s="243" t="s">
        <v>1083</v>
      </c>
      <c r="D3383" s="243" t="s">
        <v>1085</v>
      </c>
      <c r="E3383" s="243">
        <v>7</v>
      </c>
      <c r="F3383" s="243">
        <v>1</v>
      </c>
      <c r="G3383" s="149">
        <v>42606</v>
      </c>
      <c r="H3383" s="150">
        <v>1</v>
      </c>
      <c r="I3383" s="150" t="s">
        <v>486</v>
      </c>
      <c r="J3383">
        <v>230</v>
      </c>
      <c r="K3383">
        <v>220</v>
      </c>
      <c r="M3383">
        <v>64</v>
      </c>
      <c r="O3383" s="80" t="s">
        <v>507</v>
      </c>
      <c r="P3383">
        <v>10</v>
      </c>
    </row>
    <row r="3384" spans="1:17">
      <c r="A3384" s="243">
        <v>19</v>
      </c>
      <c r="B3384" s="243" t="s">
        <v>1082</v>
      </c>
      <c r="C3384" s="243" t="s">
        <v>1083</v>
      </c>
      <c r="D3384" s="243" t="s">
        <v>1085</v>
      </c>
      <c r="E3384" s="243">
        <v>7</v>
      </c>
      <c r="F3384" s="243">
        <v>1</v>
      </c>
      <c r="G3384" s="149">
        <v>42606</v>
      </c>
      <c r="H3384" s="150">
        <v>1</v>
      </c>
      <c r="I3384" s="150" t="s">
        <v>486</v>
      </c>
      <c r="J3384">
        <v>230</v>
      </c>
      <c r="K3384">
        <v>220</v>
      </c>
      <c r="M3384">
        <v>64</v>
      </c>
      <c r="O3384" s="80" t="s">
        <v>453</v>
      </c>
      <c r="P3384">
        <v>15</v>
      </c>
    </row>
    <row r="3385" spans="1:17">
      <c r="A3385" s="243">
        <v>19</v>
      </c>
      <c r="B3385" s="243" t="s">
        <v>1082</v>
      </c>
      <c r="C3385" s="243" t="s">
        <v>1083</v>
      </c>
      <c r="D3385" s="243" t="s">
        <v>1085</v>
      </c>
      <c r="E3385" s="243">
        <v>7</v>
      </c>
      <c r="F3385" s="243">
        <v>1</v>
      </c>
      <c r="G3385" s="149">
        <v>42606</v>
      </c>
      <c r="H3385" s="150">
        <v>1</v>
      </c>
      <c r="I3385" s="150" t="s">
        <v>486</v>
      </c>
      <c r="J3385">
        <v>230</v>
      </c>
      <c r="K3385">
        <v>220</v>
      </c>
      <c r="M3385">
        <v>64</v>
      </c>
      <c r="O3385" s="80" t="s">
        <v>506</v>
      </c>
      <c r="P3385">
        <v>5</v>
      </c>
      <c r="Q3385">
        <v>2</v>
      </c>
    </row>
    <row r="3386" spans="1:17">
      <c r="A3386" s="243">
        <v>19</v>
      </c>
      <c r="B3386" s="243" t="s">
        <v>1082</v>
      </c>
      <c r="C3386" s="243" t="s">
        <v>1083</v>
      </c>
      <c r="D3386" s="243" t="s">
        <v>1085</v>
      </c>
      <c r="E3386" s="243">
        <v>7</v>
      </c>
      <c r="F3386" s="243">
        <v>1</v>
      </c>
      <c r="G3386" s="149">
        <v>42606</v>
      </c>
      <c r="H3386" s="150">
        <v>1</v>
      </c>
      <c r="I3386" s="150" t="s">
        <v>486</v>
      </c>
      <c r="J3386">
        <v>230</v>
      </c>
      <c r="K3386">
        <v>220</v>
      </c>
      <c r="M3386">
        <v>64</v>
      </c>
      <c r="O3386" s="80" t="s">
        <v>473</v>
      </c>
      <c r="P3386">
        <v>1</v>
      </c>
      <c r="Q3386">
        <v>1</v>
      </c>
    </row>
    <row r="3387" spans="1:17">
      <c r="A3387" s="243">
        <v>19</v>
      </c>
      <c r="B3387" s="243" t="s">
        <v>1082</v>
      </c>
      <c r="C3387" s="243" t="s">
        <v>1083</v>
      </c>
      <c r="D3387" s="243" t="s">
        <v>1085</v>
      </c>
      <c r="E3387" s="243">
        <v>7</v>
      </c>
      <c r="F3387" s="243">
        <v>1</v>
      </c>
      <c r="G3387" s="149">
        <v>42606</v>
      </c>
      <c r="H3387" s="150">
        <v>1</v>
      </c>
      <c r="I3387" s="150" t="s">
        <v>486</v>
      </c>
      <c r="J3387">
        <v>230</v>
      </c>
      <c r="K3387">
        <v>220</v>
      </c>
      <c r="M3387">
        <v>64</v>
      </c>
      <c r="O3387" s="80" t="s">
        <v>508</v>
      </c>
      <c r="P3387">
        <v>1</v>
      </c>
      <c r="Q3387">
        <v>2</v>
      </c>
    </row>
    <row r="3388" spans="1:17">
      <c r="A3388" s="243">
        <v>19</v>
      </c>
      <c r="B3388" s="243" t="s">
        <v>1082</v>
      </c>
      <c r="C3388" s="243" t="s">
        <v>1083</v>
      </c>
      <c r="D3388" s="243" t="s">
        <v>1085</v>
      </c>
      <c r="E3388" s="243">
        <v>7</v>
      </c>
      <c r="F3388" s="243">
        <v>1</v>
      </c>
      <c r="G3388" s="149">
        <v>42606</v>
      </c>
      <c r="H3388" s="150">
        <v>1</v>
      </c>
      <c r="I3388" s="150" t="s">
        <v>486</v>
      </c>
      <c r="J3388">
        <v>230</v>
      </c>
      <c r="K3388">
        <v>220</v>
      </c>
      <c r="M3388">
        <v>64</v>
      </c>
      <c r="O3388" s="80" t="s">
        <v>461</v>
      </c>
      <c r="P3388">
        <v>5</v>
      </c>
      <c r="Q3388">
        <v>1</v>
      </c>
    </row>
    <row r="3389" spans="1:17">
      <c r="A3389" s="243">
        <v>19</v>
      </c>
      <c r="B3389" s="243" t="s">
        <v>1082</v>
      </c>
      <c r="C3389" s="243" t="s">
        <v>1083</v>
      </c>
      <c r="D3389" s="243" t="s">
        <v>1085</v>
      </c>
      <c r="E3389" s="243">
        <v>7</v>
      </c>
      <c r="F3389" s="243">
        <v>1</v>
      </c>
      <c r="G3389" s="149">
        <v>42606</v>
      </c>
      <c r="H3389" s="150">
        <v>2</v>
      </c>
      <c r="I3389" s="150" t="s">
        <v>14</v>
      </c>
      <c r="M3389">
        <v>64</v>
      </c>
      <c r="O3389" s="80" t="s">
        <v>453</v>
      </c>
      <c r="P3389">
        <v>1</v>
      </c>
      <c r="Q3389">
        <v>2</v>
      </c>
    </row>
    <row r="3390" spans="1:17">
      <c r="A3390" s="243">
        <v>19</v>
      </c>
      <c r="B3390" s="243" t="s">
        <v>1082</v>
      </c>
      <c r="C3390" s="243" t="s">
        <v>1083</v>
      </c>
      <c r="D3390" s="243" t="s">
        <v>1085</v>
      </c>
      <c r="E3390" s="243">
        <v>7</v>
      </c>
      <c r="F3390" s="243">
        <v>1</v>
      </c>
      <c r="G3390" s="149">
        <v>42606</v>
      </c>
      <c r="H3390" s="150">
        <v>1</v>
      </c>
      <c r="I3390" s="150" t="s">
        <v>486</v>
      </c>
      <c r="J3390">
        <v>130</v>
      </c>
      <c r="K3390">
        <v>110</v>
      </c>
      <c r="M3390">
        <v>65</v>
      </c>
      <c r="O3390" s="80" t="s">
        <v>507</v>
      </c>
      <c r="P3390">
        <v>15</v>
      </c>
    </row>
    <row r="3391" spans="1:17">
      <c r="A3391" s="243">
        <v>19</v>
      </c>
      <c r="B3391" s="243" t="s">
        <v>1082</v>
      </c>
      <c r="C3391" s="243" t="s">
        <v>1083</v>
      </c>
      <c r="D3391" s="243" t="s">
        <v>1085</v>
      </c>
      <c r="E3391" s="243">
        <v>7</v>
      </c>
      <c r="F3391" s="243">
        <v>1</v>
      </c>
      <c r="G3391" s="149">
        <v>42606</v>
      </c>
      <c r="H3391" s="150">
        <v>1</v>
      </c>
      <c r="I3391" s="150" t="s">
        <v>486</v>
      </c>
      <c r="J3391">
        <v>130</v>
      </c>
      <c r="K3391">
        <v>110</v>
      </c>
      <c r="M3391">
        <v>65</v>
      </c>
      <c r="O3391" s="80" t="s">
        <v>453</v>
      </c>
      <c r="P3391">
        <v>5</v>
      </c>
    </row>
    <row r="3392" spans="1:17">
      <c r="A3392" s="243">
        <v>19</v>
      </c>
      <c r="B3392" s="243" t="s">
        <v>1082</v>
      </c>
      <c r="C3392" s="243" t="s">
        <v>1083</v>
      </c>
      <c r="D3392" s="243" t="s">
        <v>1085</v>
      </c>
      <c r="E3392" s="243">
        <v>7</v>
      </c>
      <c r="F3392" s="243">
        <v>1</v>
      </c>
      <c r="G3392" s="149">
        <v>42606</v>
      </c>
      <c r="H3392" s="150">
        <v>2</v>
      </c>
      <c r="I3392" s="150" t="s">
        <v>14</v>
      </c>
      <c r="M3392">
        <v>65</v>
      </c>
      <c r="O3392" s="80" t="s">
        <v>227</v>
      </c>
    </row>
    <row r="3393" spans="1:17">
      <c r="A3393" s="243">
        <v>19</v>
      </c>
      <c r="B3393" s="243" t="s">
        <v>1082</v>
      </c>
      <c r="C3393" s="243" t="s">
        <v>1083</v>
      </c>
      <c r="D3393" s="243" t="s">
        <v>1085</v>
      </c>
      <c r="E3393" s="243">
        <v>7</v>
      </c>
      <c r="F3393" s="243">
        <v>1</v>
      </c>
      <c r="G3393" s="149">
        <v>42606</v>
      </c>
      <c r="H3393" s="150">
        <v>1</v>
      </c>
      <c r="I3393" s="150" t="s">
        <v>486</v>
      </c>
      <c r="J3393">
        <v>130</v>
      </c>
      <c r="K3393">
        <v>160</v>
      </c>
      <c r="M3393">
        <v>66</v>
      </c>
      <c r="O3393" s="80" t="s">
        <v>470</v>
      </c>
      <c r="P3393">
        <v>10</v>
      </c>
      <c r="Q3393">
        <v>1</v>
      </c>
    </row>
    <row r="3394" spans="1:17">
      <c r="A3394" s="243">
        <v>19</v>
      </c>
      <c r="B3394" s="243" t="s">
        <v>1082</v>
      </c>
      <c r="C3394" s="243" t="s">
        <v>1083</v>
      </c>
      <c r="D3394" s="243" t="s">
        <v>1085</v>
      </c>
      <c r="E3394" s="243">
        <v>7</v>
      </c>
      <c r="F3394" s="243">
        <v>1</v>
      </c>
      <c r="G3394" s="149">
        <v>42606</v>
      </c>
      <c r="H3394" s="150">
        <v>1</v>
      </c>
      <c r="I3394" s="150" t="s">
        <v>486</v>
      </c>
      <c r="J3394">
        <v>130</v>
      </c>
      <c r="K3394">
        <v>160</v>
      </c>
      <c r="M3394">
        <v>66</v>
      </c>
      <c r="O3394" s="80" t="s">
        <v>453</v>
      </c>
      <c r="P3394">
        <v>5</v>
      </c>
    </row>
    <row r="3395" spans="1:17">
      <c r="A3395" s="243">
        <v>19</v>
      </c>
      <c r="B3395" s="243" t="s">
        <v>1082</v>
      </c>
      <c r="C3395" s="243" t="s">
        <v>1083</v>
      </c>
      <c r="D3395" s="243" t="s">
        <v>1085</v>
      </c>
      <c r="E3395" s="243">
        <v>7</v>
      </c>
      <c r="F3395" s="243">
        <v>1</v>
      </c>
      <c r="G3395" s="149">
        <v>42606</v>
      </c>
      <c r="H3395" s="150">
        <v>1</v>
      </c>
      <c r="I3395" s="150" t="s">
        <v>486</v>
      </c>
      <c r="J3395">
        <v>130</v>
      </c>
      <c r="K3395">
        <v>160</v>
      </c>
      <c r="M3395">
        <v>66</v>
      </c>
      <c r="O3395" s="151" t="s">
        <v>487</v>
      </c>
      <c r="P3395">
        <v>1</v>
      </c>
    </row>
    <row r="3396" spans="1:17">
      <c r="A3396" s="243">
        <v>19</v>
      </c>
      <c r="B3396" s="243" t="s">
        <v>1082</v>
      </c>
      <c r="C3396" s="243" t="s">
        <v>1083</v>
      </c>
      <c r="D3396" s="243" t="s">
        <v>1085</v>
      </c>
      <c r="E3396" s="243">
        <v>7</v>
      </c>
      <c r="F3396" s="243">
        <v>1</v>
      </c>
      <c r="G3396" s="149">
        <v>42606</v>
      </c>
      <c r="H3396" s="150">
        <v>1</v>
      </c>
      <c r="I3396" s="150" t="s">
        <v>486</v>
      </c>
      <c r="J3396">
        <v>130</v>
      </c>
      <c r="K3396">
        <v>160</v>
      </c>
      <c r="M3396">
        <v>66</v>
      </c>
      <c r="O3396" s="80" t="s">
        <v>507</v>
      </c>
      <c r="P3396">
        <v>1</v>
      </c>
      <c r="Q3396">
        <v>1</v>
      </c>
    </row>
    <row r="3397" spans="1:17">
      <c r="A3397" s="243">
        <v>19</v>
      </c>
      <c r="B3397" s="243" t="s">
        <v>1082</v>
      </c>
      <c r="C3397" s="243" t="s">
        <v>1083</v>
      </c>
      <c r="D3397" s="243" t="s">
        <v>1085</v>
      </c>
      <c r="E3397" s="243">
        <v>7</v>
      </c>
      <c r="F3397" s="243">
        <v>1</v>
      </c>
      <c r="G3397" s="149">
        <v>42606</v>
      </c>
      <c r="H3397" s="150">
        <v>2</v>
      </c>
      <c r="I3397" s="150" t="s">
        <v>14</v>
      </c>
      <c r="M3397">
        <v>66</v>
      </c>
      <c r="O3397" s="80" t="s">
        <v>506</v>
      </c>
      <c r="P3397">
        <v>1</v>
      </c>
      <c r="Q3397">
        <v>1</v>
      </c>
    </row>
    <row r="3398" spans="1:17">
      <c r="A3398" s="243">
        <v>19</v>
      </c>
      <c r="B3398" s="243" t="s">
        <v>1082</v>
      </c>
      <c r="C3398" s="243" t="s">
        <v>1083</v>
      </c>
      <c r="D3398" s="243" t="s">
        <v>1085</v>
      </c>
      <c r="E3398" s="243">
        <v>7</v>
      </c>
      <c r="F3398" s="243">
        <v>1</v>
      </c>
      <c r="G3398" s="149">
        <v>42606</v>
      </c>
      <c r="H3398" s="150">
        <v>2</v>
      </c>
      <c r="I3398" s="150" t="s">
        <v>14</v>
      </c>
      <c r="M3398">
        <v>66</v>
      </c>
      <c r="O3398" s="80" t="s">
        <v>453</v>
      </c>
      <c r="P3398">
        <v>1</v>
      </c>
      <c r="Q3398">
        <v>1</v>
      </c>
    </row>
    <row r="3399" spans="1:17">
      <c r="A3399" s="243">
        <v>19</v>
      </c>
      <c r="B3399" s="243" t="s">
        <v>1082</v>
      </c>
      <c r="C3399" s="243" t="s">
        <v>1083</v>
      </c>
      <c r="D3399" s="243" t="s">
        <v>1085</v>
      </c>
      <c r="E3399" s="243">
        <v>7</v>
      </c>
      <c r="F3399" s="243">
        <v>1</v>
      </c>
      <c r="G3399" s="149">
        <v>42606</v>
      </c>
      <c r="H3399" s="150">
        <v>1</v>
      </c>
      <c r="I3399" s="150" t="s">
        <v>486</v>
      </c>
      <c r="J3399">
        <v>150</v>
      </c>
      <c r="K3399">
        <v>240</v>
      </c>
      <c r="M3399">
        <v>67</v>
      </c>
      <c r="O3399" s="80" t="s">
        <v>507</v>
      </c>
      <c r="P3399">
        <v>1</v>
      </c>
    </row>
    <row r="3400" spans="1:17">
      <c r="A3400" s="243">
        <v>19</v>
      </c>
      <c r="B3400" s="243" t="s">
        <v>1082</v>
      </c>
      <c r="C3400" s="243" t="s">
        <v>1083</v>
      </c>
      <c r="D3400" s="243" t="s">
        <v>1085</v>
      </c>
      <c r="E3400" s="243">
        <v>7</v>
      </c>
      <c r="F3400" s="243">
        <v>1</v>
      </c>
      <c r="G3400" s="149">
        <v>42606</v>
      </c>
      <c r="H3400" s="150">
        <v>1</v>
      </c>
      <c r="I3400" s="150" t="s">
        <v>486</v>
      </c>
      <c r="J3400">
        <v>150</v>
      </c>
      <c r="K3400">
        <v>240</v>
      </c>
      <c r="M3400">
        <v>67</v>
      </c>
      <c r="O3400" s="80" t="s">
        <v>453</v>
      </c>
      <c r="P3400">
        <v>1</v>
      </c>
      <c r="Q3400">
        <v>3</v>
      </c>
    </row>
    <row r="3401" spans="1:17">
      <c r="A3401" s="243">
        <v>19</v>
      </c>
      <c r="B3401" s="243" t="s">
        <v>1082</v>
      </c>
      <c r="C3401" s="243" t="s">
        <v>1083</v>
      </c>
      <c r="D3401" s="243" t="s">
        <v>1085</v>
      </c>
      <c r="E3401" s="243">
        <v>7</v>
      </c>
      <c r="F3401" s="243">
        <v>1</v>
      </c>
      <c r="G3401" s="149">
        <v>42606</v>
      </c>
      <c r="H3401" s="150">
        <v>2</v>
      </c>
      <c r="I3401" s="150" t="s">
        <v>14</v>
      </c>
      <c r="M3401">
        <v>67</v>
      </c>
      <c r="O3401" s="80" t="s">
        <v>227</v>
      </c>
    </row>
    <row r="3402" spans="1:17">
      <c r="A3402" s="243">
        <v>19</v>
      </c>
      <c r="B3402" s="243" t="s">
        <v>1082</v>
      </c>
      <c r="C3402" s="243" t="s">
        <v>1083</v>
      </c>
      <c r="D3402" s="243" t="s">
        <v>1085</v>
      </c>
      <c r="E3402" s="243">
        <v>7</v>
      </c>
      <c r="F3402" s="243">
        <v>1</v>
      </c>
      <c r="G3402" s="149">
        <v>42606</v>
      </c>
      <c r="H3402" s="150">
        <v>1</v>
      </c>
      <c r="I3402" s="150" t="s">
        <v>486</v>
      </c>
      <c r="J3402">
        <v>180</v>
      </c>
      <c r="K3402">
        <v>90</v>
      </c>
      <c r="M3402">
        <v>68</v>
      </c>
      <c r="O3402" s="80" t="s">
        <v>473</v>
      </c>
      <c r="P3402">
        <v>1</v>
      </c>
      <c r="Q3402">
        <v>2</v>
      </c>
    </row>
    <row r="3403" spans="1:17">
      <c r="A3403" s="243">
        <v>19</v>
      </c>
      <c r="B3403" s="243" t="s">
        <v>1082</v>
      </c>
      <c r="C3403" s="243" t="s">
        <v>1083</v>
      </c>
      <c r="D3403" s="243" t="s">
        <v>1085</v>
      </c>
      <c r="E3403" s="243">
        <v>7</v>
      </c>
      <c r="F3403" s="243">
        <v>1</v>
      </c>
      <c r="G3403" s="149">
        <v>42606</v>
      </c>
      <c r="H3403" s="150">
        <v>1</v>
      </c>
      <c r="I3403" s="150" t="s">
        <v>486</v>
      </c>
      <c r="J3403">
        <v>180</v>
      </c>
      <c r="K3403">
        <v>90</v>
      </c>
      <c r="M3403">
        <v>68</v>
      </c>
      <c r="O3403" s="80" t="s">
        <v>453</v>
      </c>
      <c r="P3403">
        <v>1</v>
      </c>
      <c r="Q3403">
        <v>2</v>
      </c>
    </row>
    <row r="3404" spans="1:17">
      <c r="A3404" s="243">
        <v>19</v>
      </c>
      <c r="B3404" s="243" t="s">
        <v>1082</v>
      </c>
      <c r="C3404" s="243" t="s">
        <v>1083</v>
      </c>
      <c r="D3404" s="243" t="s">
        <v>1085</v>
      </c>
      <c r="E3404" s="243">
        <v>7</v>
      </c>
      <c r="F3404" s="243">
        <v>1</v>
      </c>
      <c r="G3404" s="149">
        <v>42606</v>
      </c>
      <c r="H3404" s="150">
        <v>1</v>
      </c>
      <c r="I3404" s="150" t="s">
        <v>486</v>
      </c>
      <c r="J3404">
        <v>180</v>
      </c>
      <c r="K3404">
        <v>90</v>
      </c>
      <c r="M3404">
        <v>68</v>
      </c>
      <c r="O3404" s="80" t="s">
        <v>506</v>
      </c>
      <c r="P3404">
        <v>1</v>
      </c>
    </row>
    <row r="3405" spans="1:17">
      <c r="A3405" s="243">
        <v>19</v>
      </c>
      <c r="B3405" s="243" t="s">
        <v>1082</v>
      </c>
      <c r="C3405" s="243" t="s">
        <v>1083</v>
      </c>
      <c r="D3405" s="243" t="s">
        <v>1085</v>
      </c>
      <c r="E3405" s="243">
        <v>7</v>
      </c>
      <c r="F3405" s="243">
        <v>1</v>
      </c>
      <c r="G3405" s="149">
        <v>42606</v>
      </c>
      <c r="H3405" s="150">
        <v>1</v>
      </c>
      <c r="I3405" s="150" t="s">
        <v>486</v>
      </c>
      <c r="J3405">
        <v>180</v>
      </c>
      <c r="K3405">
        <v>90</v>
      </c>
      <c r="M3405">
        <v>68</v>
      </c>
      <c r="O3405" s="80" t="s">
        <v>450</v>
      </c>
      <c r="P3405">
        <v>1</v>
      </c>
      <c r="Q3405">
        <v>1</v>
      </c>
    </row>
    <row r="3406" spans="1:17">
      <c r="A3406" s="243">
        <v>19</v>
      </c>
      <c r="B3406" s="243" t="s">
        <v>1082</v>
      </c>
      <c r="C3406" s="243" t="s">
        <v>1083</v>
      </c>
      <c r="D3406" s="243" t="s">
        <v>1085</v>
      </c>
      <c r="E3406" s="243">
        <v>7</v>
      </c>
      <c r="F3406" s="243">
        <v>1</v>
      </c>
      <c r="G3406" s="149">
        <v>42606</v>
      </c>
      <c r="H3406" s="150">
        <v>2</v>
      </c>
      <c r="I3406" s="150" t="s">
        <v>14</v>
      </c>
      <c r="M3406">
        <v>68</v>
      </c>
      <c r="O3406" s="80" t="s">
        <v>453</v>
      </c>
      <c r="P3406">
        <v>1</v>
      </c>
    </row>
    <row r="3407" spans="1:17">
      <c r="A3407" s="243">
        <v>19</v>
      </c>
      <c r="B3407" s="243" t="s">
        <v>1082</v>
      </c>
      <c r="C3407" s="243" t="s">
        <v>1083</v>
      </c>
      <c r="D3407" s="243" t="s">
        <v>1085</v>
      </c>
      <c r="E3407" s="243">
        <v>7</v>
      </c>
      <c r="F3407" s="243">
        <v>1</v>
      </c>
      <c r="G3407" s="149">
        <v>42606</v>
      </c>
      <c r="H3407" s="150">
        <v>1</v>
      </c>
      <c r="I3407" s="150" t="s">
        <v>486</v>
      </c>
      <c r="J3407">
        <v>150</v>
      </c>
      <c r="K3407">
        <v>80</v>
      </c>
      <c r="M3407">
        <v>69</v>
      </c>
      <c r="O3407" s="80" t="s">
        <v>498</v>
      </c>
      <c r="P3407">
        <v>1</v>
      </c>
      <c r="Q3407">
        <v>1</v>
      </c>
    </row>
    <row r="3408" spans="1:17">
      <c r="A3408" s="243">
        <v>19</v>
      </c>
      <c r="B3408" s="243" t="s">
        <v>1082</v>
      </c>
      <c r="C3408" s="243" t="s">
        <v>1083</v>
      </c>
      <c r="D3408" s="243" t="s">
        <v>1085</v>
      </c>
      <c r="E3408" s="243">
        <v>7</v>
      </c>
      <c r="F3408" s="243">
        <v>1</v>
      </c>
      <c r="G3408" s="149">
        <v>42606</v>
      </c>
      <c r="H3408" s="150">
        <v>1</v>
      </c>
      <c r="I3408" s="150" t="s">
        <v>486</v>
      </c>
      <c r="J3408">
        <v>150</v>
      </c>
      <c r="K3408">
        <v>80</v>
      </c>
      <c r="M3408">
        <v>69</v>
      </c>
      <c r="O3408" s="80" t="s">
        <v>453</v>
      </c>
      <c r="P3408">
        <v>1</v>
      </c>
      <c r="Q3408">
        <v>1</v>
      </c>
    </row>
    <row r="3409" spans="1:17">
      <c r="A3409" s="243">
        <v>19</v>
      </c>
      <c r="B3409" s="243" t="s">
        <v>1082</v>
      </c>
      <c r="C3409" s="243" t="s">
        <v>1083</v>
      </c>
      <c r="D3409" s="243" t="s">
        <v>1085</v>
      </c>
      <c r="E3409" s="243">
        <v>7</v>
      </c>
      <c r="F3409" s="243">
        <v>1</v>
      </c>
      <c r="G3409" s="149">
        <v>42606</v>
      </c>
      <c r="H3409" s="150">
        <v>1</v>
      </c>
      <c r="I3409" s="150" t="s">
        <v>486</v>
      </c>
      <c r="J3409">
        <v>150</v>
      </c>
      <c r="K3409">
        <v>80</v>
      </c>
      <c r="M3409">
        <v>69</v>
      </c>
      <c r="O3409" s="80" t="s">
        <v>508</v>
      </c>
      <c r="P3409">
        <v>1</v>
      </c>
      <c r="Q3409">
        <v>1</v>
      </c>
    </row>
    <row r="3410" spans="1:17">
      <c r="A3410" s="243">
        <v>19</v>
      </c>
      <c r="B3410" s="243" t="s">
        <v>1082</v>
      </c>
      <c r="C3410" s="243" t="s">
        <v>1083</v>
      </c>
      <c r="D3410" s="243" t="s">
        <v>1085</v>
      </c>
      <c r="E3410" s="243">
        <v>7</v>
      </c>
      <c r="F3410" s="243">
        <v>1</v>
      </c>
      <c r="G3410" s="149">
        <v>42606</v>
      </c>
      <c r="H3410" s="150">
        <v>2</v>
      </c>
      <c r="I3410" s="150" t="s">
        <v>14</v>
      </c>
      <c r="M3410">
        <v>69</v>
      </c>
      <c r="O3410" s="80" t="s">
        <v>227</v>
      </c>
    </row>
    <row r="3411" spans="1:17">
      <c r="A3411" s="243">
        <v>19</v>
      </c>
      <c r="B3411" s="243" t="s">
        <v>1082</v>
      </c>
      <c r="C3411" s="243" t="s">
        <v>1083</v>
      </c>
      <c r="D3411" s="243" t="s">
        <v>1085</v>
      </c>
      <c r="E3411" s="243">
        <v>7</v>
      </c>
      <c r="F3411" s="243">
        <v>1</v>
      </c>
      <c r="G3411" s="149">
        <v>42606</v>
      </c>
      <c r="H3411" s="150">
        <v>1</v>
      </c>
      <c r="I3411" s="150" t="s">
        <v>486</v>
      </c>
      <c r="J3411">
        <v>250</v>
      </c>
      <c r="K3411">
        <v>250</v>
      </c>
      <c r="M3411">
        <v>70</v>
      </c>
      <c r="O3411" s="80" t="s">
        <v>506</v>
      </c>
      <c r="P3411">
        <v>25</v>
      </c>
    </row>
    <row r="3412" spans="1:17">
      <c r="A3412" s="243">
        <v>19</v>
      </c>
      <c r="B3412" s="243" t="s">
        <v>1082</v>
      </c>
      <c r="C3412" s="243" t="s">
        <v>1083</v>
      </c>
      <c r="D3412" s="243" t="s">
        <v>1085</v>
      </c>
      <c r="E3412" s="243">
        <v>7</v>
      </c>
      <c r="F3412" s="243">
        <v>1</v>
      </c>
      <c r="G3412" s="149">
        <v>42606</v>
      </c>
      <c r="H3412" s="150">
        <v>1</v>
      </c>
      <c r="I3412" s="150" t="s">
        <v>486</v>
      </c>
      <c r="J3412">
        <v>250</v>
      </c>
      <c r="K3412">
        <v>250</v>
      </c>
      <c r="M3412">
        <v>70</v>
      </c>
      <c r="O3412" s="80" t="s">
        <v>510</v>
      </c>
      <c r="P3412">
        <v>5</v>
      </c>
    </row>
    <row r="3413" spans="1:17">
      <c r="A3413" s="243">
        <v>19</v>
      </c>
      <c r="B3413" s="243" t="s">
        <v>1082</v>
      </c>
      <c r="C3413" s="243" t="s">
        <v>1083</v>
      </c>
      <c r="D3413" s="243" t="s">
        <v>1085</v>
      </c>
      <c r="E3413" s="243">
        <v>7</v>
      </c>
      <c r="F3413" s="243">
        <v>1</v>
      </c>
      <c r="G3413" s="149">
        <v>42606</v>
      </c>
      <c r="H3413" s="150">
        <v>1</v>
      </c>
      <c r="I3413" s="150" t="s">
        <v>486</v>
      </c>
      <c r="J3413">
        <v>250</v>
      </c>
      <c r="K3413">
        <v>250</v>
      </c>
      <c r="M3413">
        <v>70</v>
      </c>
      <c r="O3413" s="80" t="s">
        <v>508</v>
      </c>
      <c r="P3413">
        <v>1</v>
      </c>
      <c r="Q3413">
        <v>4</v>
      </c>
    </row>
    <row r="3414" spans="1:17">
      <c r="A3414" s="243">
        <v>19</v>
      </c>
      <c r="B3414" s="243" t="s">
        <v>1082</v>
      </c>
      <c r="C3414" s="243" t="s">
        <v>1083</v>
      </c>
      <c r="D3414" s="243" t="s">
        <v>1085</v>
      </c>
      <c r="E3414" s="243">
        <v>7</v>
      </c>
      <c r="F3414" s="243">
        <v>1</v>
      </c>
      <c r="G3414" s="149">
        <v>42606</v>
      </c>
      <c r="H3414" s="150">
        <v>1</v>
      </c>
      <c r="I3414" s="150" t="s">
        <v>486</v>
      </c>
      <c r="J3414">
        <v>250</v>
      </c>
      <c r="K3414">
        <v>250</v>
      </c>
      <c r="M3414">
        <v>70</v>
      </c>
      <c r="O3414" s="80" t="s">
        <v>513</v>
      </c>
      <c r="P3414">
        <v>1</v>
      </c>
      <c r="Q3414">
        <v>1</v>
      </c>
    </row>
    <row r="3415" spans="1:17">
      <c r="A3415" s="243">
        <v>19</v>
      </c>
      <c r="B3415" s="243" t="s">
        <v>1082</v>
      </c>
      <c r="C3415" s="243" t="s">
        <v>1083</v>
      </c>
      <c r="D3415" s="243" t="s">
        <v>1085</v>
      </c>
      <c r="E3415" s="243">
        <v>7</v>
      </c>
      <c r="F3415" s="243">
        <v>1</v>
      </c>
      <c r="G3415" s="149">
        <v>42606</v>
      </c>
      <c r="H3415" s="150">
        <v>1</v>
      </c>
      <c r="I3415" s="150" t="s">
        <v>486</v>
      </c>
      <c r="J3415">
        <v>250</v>
      </c>
      <c r="K3415">
        <v>250</v>
      </c>
      <c r="M3415">
        <v>70</v>
      </c>
      <c r="O3415" s="80" t="s">
        <v>453</v>
      </c>
      <c r="P3415">
        <v>5</v>
      </c>
    </row>
    <row r="3416" spans="1:17">
      <c r="A3416" s="243">
        <v>19</v>
      </c>
      <c r="B3416" s="243" t="s">
        <v>1082</v>
      </c>
      <c r="C3416" s="243" t="s">
        <v>1083</v>
      </c>
      <c r="D3416" s="243" t="s">
        <v>1085</v>
      </c>
      <c r="E3416" s="243">
        <v>7</v>
      </c>
      <c r="F3416" s="243">
        <v>1</v>
      </c>
      <c r="G3416" s="149">
        <v>42606</v>
      </c>
      <c r="H3416" s="150">
        <v>2</v>
      </c>
      <c r="I3416" s="150" t="s">
        <v>14</v>
      </c>
      <c r="M3416">
        <v>70</v>
      </c>
      <c r="O3416" s="80" t="s">
        <v>453</v>
      </c>
      <c r="P3416">
        <v>1</v>
      </c>
      <c r="Q3416">
        <v>4</v>
      </c>
    </row>
    <row r="3417" spans="1:17">
      <c r="A3417" s="243">
        <v>19</v>
      </c>
      <c r="B3417" s="243" t="s">
        <v>1082</v>
      </c>
      <c r="C3417" s="243" t="s">
        <v>1083</v>
      </c>
      <c r="D3417" s="243" t="s">
        <v>1085</v>
      </c>
      <c r="E3417" s="243">
        <v>7</v>
      </c>
      <c r="F3417" s="243">
        <v>1</v>
      </c>
      <c r="G3417" s="149">
        <v>42606</v>
      </c>
      <c r="H3417" s="150">
        <v>2</v>
      </c>
      <c r="I3417" s="150" t="s">
        <v>14</v>
      </c>
      <c r="M3417">
        <v>70</v>
      </c>
      <c r="O3417" s="80" t="s">
        <v>508</v>
      </c>
      <c r="P3417">
        <v>1</v>
      </c>
      <c r="Q3417">
        <v>2</v>
      </c>
    </row>
    <row r="3418" spans="1:17">
      <c r="A3418" s="243">
        <v>19</v>
      </c>
      <c r="B3418" s="243" t="s">
        <v>1082</v>
      </c>
      <c r="C3418" s="243" t="s">
        <v>1083</v>
      </c>
      <c r="D3418" s="243" t="s">
        <v>1085</v>
      </c>
      <c r="E3418" s="243">
        <v>7</v>
      </c>
      <c r="F3418" s="243">
        <v>1</v>
      </c>
      <c r="G3418" s="149">
        <v>42606</v>
      </c>
      <c r="H3418" s="150">
        <v>1</v>
      </c>
      <c r="I3418" s="150" t="s">
        <v>486</v>
      </c>
      <c r="J3418">
        <v>180</v>
      </c>
      <c r="K3418">
        <v>200</v>
      </c>
      <c r="M3418">
        <v>71</v>
      </c>
      <c r="O3418" s="80" t="s">
        <v>456</v>
      </c>
      <c r="P3418">
        <v>5</v>
      </c>
      <c r="Q3418">
        <v>1</v>
      </c>
    </row>
    <row r="3419" spans="1:17">
      <c r="A3419" s="243">
        <v>19</v>
      </c>
      <c r="B3419" s="243" t="s">
        <v>1082</v>
      </c>
      <c r="C3419" s="243" t="s">
        <v>1083</v>
      </c>
      <c r="D3419" s="243" t="s">
        <v>1085</v>
      </c>
      <c r="E3419" s="243">
        <v>7</v>
      </c>
      <c r="F3419" s="243">
        <v>1</v>
      </c>
      <c r="G3419" s="149">
        <v>42606</v>
      </c>
      <c r="H3419" s="150">
        <v>1</v>
      </c>
      <c r="I3419" s="150" t="s">
        <v>486</v>
      </c>
      <c r="J3419">
        <v>180</v>
      </c>
      <c r="K3419">
        <v>200</v>
      </c>
      <c r="M3419">
        <v>71</v>
      </c>
      <c r="O3419" s="80" t="s">
        <v>453</v>
      </c>
      <c r="P3419">
        <v>1</v>
      </c>
      <c r="Q3419">
        <v>2</v>
      </c>
    </row>
    <row r="3420" spans="1:17">
      <c r="A3420" s="243">
        <v>19</v>
      </c>
      <c r="B3420" s="243" t="s">
        <v>1082</v>
      </c>
      <c r="C3420" s="243" t="s">
        <v>1083</v>
      </c>
      <c r="D3420" s="243" t="s">
        <v>1085</v>
      </c>
      <c r="E3420" s="243">
        <v>7</v>
      </c>
      <c r="F3420" s="243">
        <v>1</v>
      </c>
      <c r="G3420" s="149">
        <v>42606</v>
      </c>
      <c r="H3420" s="150">
        <v>1</v>
      </c>
      <c r="I3420" s="150" t="s">
        <v>486</v>
      </c>
      <c r="J3420">
        <v>180</v>
      </c>
      <c r="K3420">
        <v>200</v>
      </c>
      <c r="M3420">
        <v>71</v>
      </c>
      <c r="O3420" s="80" t="s">
        <v>508</v>
      </c>
      <c r="P3420">
        <v>1</v>
      </c>
      <c r="Q3420">
        <v>1</v>
      </c>
    </row>
    <row r="3421" spans="1:17">
      <c r="A3421" s="243">
        <v>19</v>
      </c>
      <c r="B3421" s="243" t="s">
        <v>1082</v>
      </c>
      <c r="C3421" s="243" t="s">
        <v>1083</v>
      </c>
      <c r="D3421" s="243" t="s">
        <v>1085</v>
      </c>
      <c r="E3421" s="243">
        <v>7</v>
      </c>
      <c r="F3421" s="243">
        <v>1</v>
      </c>
      <c r="G3421" s="149">
        <v>42606</v>
      </c>
      <c r="H3421" s="150">
        <v>1</v>
      </c>
      <c r="I3421" s="150" t="s">
        <v>486</v>
      </c>
      <c r="J3421">
        <v>180</v>
      </c>
      <c r="K3421">
        <v>200</v>
      </c>
      <c r="M3421">
        <v>71</v>
      </c>
      <c r="O3421" s="80" t="s">
        <v>506</v>
      </c>
      <c r="P3421">
        <v>1</v>
      </c>
      <c r="Q3421">
        <v>1</v>
      </c>
    </row>
    <row r="3422" spans="1:17">
      <c r="A3422" s="243">
        <v>19</v>
      </c>
      <c r="B3422" s="243" t="s">
        <v>1082</v>
      </c>
      <c r="C3422" s="243" t="s">
        <v>1083</v>
      </c>
      <c r="D3422" s="243" t="s">
        <v>1085</v>
      </c>
      <c r="E3422" s="243">
        <v>7</v>
      </c>
      <c r="F3422" s="243">
        <v>1</v>
      </c>
      <c r="G3422" s="149">
        <v>42606</v>
      </c>
      <c r="H3422" s="150">
        <v>2</v>
      </c>
      <c r="I3422" s="150" t="s">
        <v>14</v>
      </c>
      <c r="M3422">
        <v>71</v>
      </c>
      <c r="O3422" s="80" t="s">
        <v>453</v>
      </c>
      <c r="P3422">
        <v>1</v>
      </c>
      <c r="Q3422">
        <v>1</v>
      </c>
    </row>
    <row r="3423" spans="1:17">
      <c r="A3423" s="243">
        <v>19</v>
      </c>
      <c r="B3423" s="243" t="s">
        <v>1082</v>
      </c>
      <c r="C3423" s="243" t="s">
        <v>1083</v>
      </c>
      <c r="D3423" s="243" t="s">
        <v>1085</v>
      </c>
      <c r="E3423" s="243">
        <v>7</v>
      </c>
      <c r="F3423" s="243">
        <v>1</v>
      </c>
      <c r="G3423" s="149">
        <v>42606</v>
      </c>
      <c r="H3423" s="150">
        <v>1</v>
      </c>
      <c r="I3423" s="150" t="s">
        <v>486</v>
      </c>
      <c r="J3423">
        <v>160</v>
      </c>
      <c r="K3423">
        <v>200</v>
      </c>
      <c r="M3423">
        <v>72</v>
      </c>
      <c r="O3423" s="80" t="s">
        <v>453</v>
      </c>
      <c r="P3423">
        <v>10</v>
      </c>
      <c r="Q3423">
        <v>32</v>
      </c>
    </row>
    <row r="3424" spans="1:17">
      <c r="A3424" s="243">
        <v>19</v>
      </c>
      <c r="B3424" s="243" t="s">
        <v>1082</v>
      </c>
      <c r="C3424" s="243" t="s">
        <v>1083</v>
      </c>
      <c r="D3424" s="243" t="s">
        <v>1085</v>
      </c>
      <c r="E3424" s="243">
        <v>7</v>
      </c>
      <c r="F3424" s="243">
        <v>1</v>
      </c>
      <c r="G3424" s="149">
        <v>42606</v>
      </c>
      <c r="H3424" s="150">
        <v>1</v>
      </c>
      <c r="I3424" s="150" t="s">
        <v>486</v>
      </c>
      <c r="J3424">
        <v>160</v>
      </c>
      <c r="K3424">
        <v>200</v>
      </c>
      <c r="M3424">
        <v>72</v>
      </c>
      <c r="O3424" s="80" t="s">
        <v>513</v>
      </c>
      <c r="P3424">
        <v>5</v>
      </c>
    </row>
    <row r="3425" spans="1:17">
      <c r="A3425" s="243">
        <v>19</v>
      </c>
      <c r="B3425" s="243" t="s">
        <v>1082</v>
      </c>
      <c r="C3425" s="243" t="s">
        <v>1083</v>
      </c>
      <c r="D3425" s="243" t="s">
        <v>1085</v>
      </c>
      <c r="E3425" s="243">
        <v>7</v>
      </c>
      <c r="F3425" s="243">
        <v>1</v>
      </c>
      <c r="G3425" s="149">
        <v>42606</v>
      </c>
      <c r="H3425" s="150">
        <v>1</v>
      </c>
      <c r="I3425" s="150" t="s">
        <v>486</v>
      </c>
      <c r="J3425">
        <v>160</v>
      </c>
      <c r="K3425">
        <v>200</v>
      </c>
      <c r="M3425">
        <v>72</v>
      </c>
      <c r="O3425" s="80" t="s">
        <v>506</v>
      </c>
      <c r="P3425">
        <v>1</v>
      </c>
    </row>
    <row r="3426" spans="1:17">
      <c r="A3426" s="243">
        <v>19</v>
      </c>
      <c r="B3426" s="243" t="s">
        <v>1082</v>
      </c>
      <c r="C3426" s="243" t="s">
        <v>1083</v>
      </c>
      <c r="D3426" s="243" t="s">
        <v>1085</v>
      </c>
      <c r="E3426" s="243">
        <v>7</v>
      </c>
      <c r="F3426" s="243">
        <v>1</v>
      </c>
      <c r="G3426" s="149">
        <v>42606</v>
      </c>
      <c r="H3426" s="150">
        <v>2</v>
      </c>
      <c r="I3426" s="150" t="s">
        <v>14</v>
      </c>
      <c r="M3426">
        <v>72</v>
      </c>
      <c r="O3426" s="80" t="s">
        <v>453</v>
      </c>
      <c r="P3426">
        <v>6</v>
      </c>
      <c r="Q3426">
        <v>1</v>
      </c>
    </row>
    <row r="3427" spans="1:17">
      <c r="A3427" s="243">
        <v>19</v>
      </c>
      <c r="B3427" s="243" t="s">
        <v>1082</v>
      </c>
      <c r="C3427" s="243" t="s">
        <v>1083</v>
      </c>
      <c r="D3427" s="243" t="s">
        <v>1085</v>
      </c>
      <c r="E3427" s="243">
        <v>7</v>
      </c>
      <c r="F3427" s="243">
        <v>1</v>
      </c>
      <c r="G3427" s="149">
        <v>42606</v>
      </c>
      <c r="H3427" s="150">
        <v>1</v>
      </c>
      <c r="I3427" s="150" t="s">
        <v>486</v>
      </c>
      <c r="J3427">
        <v>130</v>
      </c>
      <c r="K3427">
        <v>130</v>
      </c>
      <c r="M3427">
        <v>73</v>
      </c>
      <c r="O3427" s="80" t="s">
        <v>453</v>
      </c>
      <c r="P3427">
        <v>10</v>
      </c>
      <c r="Q3427">
        <v>26</v>
      </c>
    </row>
    <row r="3428" spans="1:17">
      <c r="A3428" s="243">
        <v>19</v>
      </c>
      <c r="B3428" s="243" t="s">
        <v>1082</v>
      </c>
      <c r="C3428" s="243" t="s">
        <v>1083</v>
      </c>
      <c r="D3428" s="243" t="s">
        <v>1085</v>
      </c>
      <c r="E3428" s="243">
        <v>7</v>
      </c>
      <c r="F3428" s="243">
        <v>1</v>
      </c>
      <c r="G3428" s="149">
        <v>42606</v>
      </c>
      <c r="H3428" s="150">
        <v>1</v>
      </c>
      <c r="I3428" s="150" t="s">
        <v>486</v>
      </c>
      <c r="J3428">
        <v>130</v>
      </c>
      <c r="K3428">
        <v>130</v>
      </c>
      <c r="M3428">
        <v>73</v>
      </c>
      <c r="O3428" s="80" t="s">
        <v>506</v>
      </c>
      <c r="P3428">
        <v>1</v>
      </c>
    </row>
    <row r="3429" spans="1:17">
      <c r="A3429" s="243">
        <v>19</v>
      </c>
      <c r="B3429" s="243" t="s">
        <v>1082</v>
      </c>
      <c r="C3429" s="243" t="s">
        <v>1083</v>
      </c>
      <c r="D3429" s="243" t="s">
        <v>1085</v>
      </c>
      <c r="E3429" s="243">
        <v>7</v>
      </c>
      <c r="F3429" s="243">
        <v>1</v>
      </c>
      <c r="G3429" s="149">
        <v>42606</v>
      </c>
      <c r="H3429" s="150">
        <v>2</v>
      </c>
      <c r="I3429" s="150" t="s">
        <v>14</v>
      </c>
      <c r="M3429">
        <v>73</v>
      </c>
      <c r="O3429" s="80" t="s">
        <v>453</v>
      </c>
      <c r="P3429">
        <v>1</v>
      </c>
      <c r="Q3429">
        <v>3</v>
      </c>
    </row>
    <row r="3430" spans="1:17">
      <c r="A3430" s="243">
        <v>19</v>
      </c>
      <c r="B3430" s="243" t="s">
        <v>1082</v>
      </c>
      <c r="C3430" s="243" t="s">
        <v>1083</v>
      </c>
      <c r="D3430" s="243" t="s">
        <v>1085</v>
      </c>
      <c r="E3430" s="243">
        <v>7</v>
      </c>
      <c r="F3430" s="243">
        <v>1</v>
      </c>
      <c r="G3430" s="149">
        <v>42606</v>
      </c>
      <c r="H3430" s="150">
        <v>1</v>
      </c>
      <c r="I3430" s="150" t="s">
        <v>486</v>
      </c>
      <c r="J3430">
        <v>120</v>
      </c>
      <c r="K3430">
        <v>140</v>
      </c>
      <c r="M3430">
        <v>74</v>
      </c>
      <c r="O3430" s="80" t="s">
        <v>508</v>
      </c>
      <c r="P3430">
        <v>5</v>
      </c>
      <c r="Q3430">
        <v>3</v>
      </c>
    </row>
    <row r="3431" spans="1:17">
      <c r="A3431" s="243">
        <v>19</v>
      </c>
      <c r="B3431" s="243" t="s">
        <v>1082</v>
      </c>
      <c r="C3431" s="243" t="s">
        <v>1083</v>
      </c>
      <c r="D3431" s="243" t="s">
        <v>1085</v>
      </c>
      <c r="E3431" s="243">
        <v>7</v>
      </c>
      <c r="F3431" s="243">
        <v>1</v>
      </c>
      <c r="G3431" s="149">
        <v>42606</v>
      </c>
      <c r="H3431" s="150">
        <v>1</v>
      </c>
      <c r="I3431" s="150" t="s">
        <v>486</v>
      </c>
      <c r="J3431">
        <v>120</v>
      </c>
      <c r="K3431">
        <v>140</v>
      </c>
      <c r="M3431">
        <v>74</v>
      </c>
      <c r="O3431" s="80" t="s">
        <v>453</v>
      </c>
      <c r="P3431">
        <v>5</v>
      </c>
      <c r="Q3431">
        <v>7</v>
      </c>
    </row>
    <row r="3432" spans="1:17">
      <c r="A3432" s="243">
        <v>19</v>
      </c>
      <c r="B3432" s="243" t="s">
        <v>1082</v>
      </c>
      <c r="C3432" s="243" t="s">
        <v>1083</v>
      </c>
      <c r="D3432" s="243" t="s">
        <v>1085</v>
      </c>
      <c r="E3432" s="243">
        <v>7</v>
      </c>
      <c r="F3432" s="243">
        <v>1</v>
      </c>
      <c r="G3432" s="149">
        <v>42606</v>
      </c>
      <c r="H3432" s="150">
        <v>1</v>
      </c>
      <c r="I3432" s="150" t="s">
        <v>486</v>
      </c>
      <c r="J3432">
        <v>120</v>
      </c>
      <c r="K3432">
        <v>140</v>
      </c>
      <c r="M3432">
        <v>74</v>
      </c>
      <c r="O3432" s="80" t="s">
        <v>498</v>
      </c>
      <c r="P3432">
        <v>1</v>
      </c>
      <c r="Q3432">
        <v>1</v>
      </c>
    </row>
    <row r="3433" spans="1:17">
      <c r="A3433" s="243">
        <v>19</v>
      </c>
      <c r="B3433" s="243" t="s">
        <v>1082</v>
      </c>
      <c r="C3433" s="243" t="s">
        <v>1083</v>
      </c>
      <c r="D3433" s="243" t="s">
        <v>1085</v>
      </c>
      <c r="E3433" s="243">
        <v>7</v>
      </c>
      <c r="F3433" s="243">
        <v>1</v>
      </c>
      <c r="G3433" s="149">
        <v>42606</v>
      </c>
      <c r="H3433" s="150">
        <v>2</v>
      </c>
      <c r="I3433" s="150" t="s">
        <v>14</v>
      </c>
      <c r="M3433">
        <v>74</v>
      </c>
      <c r="O3433" s="80" t="s">
        <v>453</v>
      </c>
      <c r="P3433">
        <v>1</v>
      </c>
      <c r="Q3433">
        <v>2</v>
      </c>
    </row>
    <row r="3434" spans="1:17">
      <c r="A3434" s="243">
        <v>19</v>
      </c>
      <c r="B3434" s="243" t="s">
        <v>1082</v>
      </c>
      <c r="C3434" s="243" t="s">
        <v>1083</v>
      </c>
      <c r="D3434" s="243" t="s">
        <v>1085</v>
      </c>
      <c r="E3434" s="243">
        <v>7</v>
      </c>
      <c r="F3434" s="243">
        <v>1</v>
      </c>
      <c r="G3434" s="149">
        <v>42606</v>
      </c>
      <c r="H3434" s="150">
        <v>2</v>
      </c>
      <c r="I3434" s="150" t="s">
        <v>14</v>
      </c>
      <c r="M3434">
        <v>74</v>
      </c>
      <c r="O3434" s="80" t="s">
        <v>513</v>
      </c>
      <c r="P3434">
        <v>1</v>
      </c>
      <c r="Q3434">
        <v>1</v>
      </c>
    </row>
    <row r="3435" spans="1:17">
      <c r="A3435" s="243">
        <v>19</v>
      </c>
      <c r="B3435" s="243" t="s">
        <v>1082</v>
      </c>
      <c r="C3435" s="243" t="s">
        <v>1083</v>
      </c>
      <c r="D3435" s="243" t="s">
        <v>1085</v>
      </c>
      <c r="E3435" s="243">
        <v>7</v>
      </c>
      <c r="F3435" s="243">
        <v>1</v>
      </c>
      <c r="G3435" s="149">
        <v>42606</v>
      </c>
      <c r="H3435" s="150">
        <v>1</v>
      </c>
      <c r="I3435" s="150" t="s">
        <v>486</v>
      </c>
      <c r="J3435">
        <v>160</v>
      </c>
      <c r="K3435">
        <v>170</v>
      </c>
      <c r="M3435">
        <v>75</v>
      </c>
      <c r="O3435" s="80" t="s">
        <v>506</v>
      </c>
      <c r="P3435">
        <v>40</v>
      </c>
    </row>
    <row r="3436" spans="1:17">
      <c r="A3436" s="243">
        <v>19</v>
      </c>
      <c r="B3436" s="243" t="s">
        <v>1082</v>
      </c>
      <c r="C3436" s="243" t="s">
        <v>1083</v>
      </c>
      <c r="D3436" s="243" t="s">
        <v>1085</v>
      </c>
      <c r="E3436" s="243">
        <v>7</v>
      </c>
      <c r="F3436" s="243">
        <v>1</v>
      </c>
      <c r="G3436" s="149">
        <v>42606</v>
      </c>
      <c r="H3436" s="150">
        <v>1</v>
      </c>
      <c r="I3436" s="150" t="s">
        <v>486</v>
      </c>
      <c r="J3436">
        <v>160</v>
      </c>
      <c r="K3436">
        <v>170</v>
      </c>
      <c r="M3436">
        <v>75</v>
      </c>
      <c r="O3436" s="80" t="s">
        <v>453</v>
      </c>
      <c r="P3436">
        <v>10</v>
      </c>
    </row>
    <row r="3437" spans="1:17">
      <c r="A3437" s="243">
        <v>19</v>
      </c>
      <c r="B3437" s="243" t="s">
        <v>1082</v>
      </c>
      <c r="C3437" s="243" t="s">
        <v>1083</v>
      </c>
      <c r="D3437" s="243" t="s">
        <v>1085</v>
      </c>
      <c r="E3437" s="243">
        <v>7</v>
      </c>
      <c r="F3437" s="243">
        <v>1</v>
      </c>
      <c r="G3437" s="149">
        <v>42606</v>
      </c>
      <c r="H3437" s="150">
        <v>1</v>
      </c>
      <c r="I3437" s="150" t="s">
        <v>486</v>
      </c>
      <c r="J3437">
        <v>160</v>
      </c>
      <c r="K3437">
        <v>170</v>
      </c>
      <c r="M3437">
        <v>75</v>
      </c>
      <c r="O3437" s="80" t="s">
        <v>508</v>
      </c>
      <c r="P3437">
        <v>1</v>
      </c>
    </row>
    <row r="3438" spans="1:17">
      <c r="A3438" s="243">
        <v>19</v>
      </c>
      <c r="B3438" s="243" t="s">
        <v>1082</v>
      </c>
      <c r="C3438" s="243" t="s">
        <v>1083</v>
      </c>
      <c r="D3438" s="243" t="s">
        <v>1085</v>
      </c>
      <c r="E3438" s="243">
        <v>7</v>
      </c>
      <c r="F3438" s="243">
        <v>1</v>
      </c>
      <c r="G3438" s="149">
        <v>42606</v>
      </c>
      <c r="H3438" s="150">
        <v>1</v>
      </c>
      <c r="I3438" s="150" t="s">
        <v>486</v>
      </c>
      <c r="J3438">
        <v>160</v>
      </c>
      <c r="K3438">
        <v>170</v>
      </c>
      <c r="M3438">
        <v>75</v>
      </c>
      <c r="O3438" s="80" t="s">
        <v>473</v>
      </c>
      <c r="P3438">
        <v>1</v>
      </c>
    </row>
    <row r="3439" spans="1:17">
      <c r="A3439" s="243">
        <v>19</v>
      </c>
      <c r="B3439" s="243" t="s">
        <v>1082</v>
      </c>
      <c r="C3439" s="243" t="s">
        <v>1083</v>
      </c>
      <c r="D3439" s="243" t="s">
        <v>1085</v>
      </c>
      <c r="E3439" s="243">
        <v>7</v>
      </c>
      <c r="F3439" s="243">
        <v>1</v>
      </c>
      <c r="G3439" s="149">
        <v>42606</v>
      </c>
      <c r="H3439" s="150">
        <v>1</v>
      </c>
      <c r="I3439" s="150" t="s">
        <v>486</v>
      </c>
      <c r="J3439">
        <v>160</v>
      </c>
      <c r="K3439">
        <v>170</v>
      </c>
      <c r="M3439">
        <v>75</v>
      </c>
      <c r="O3439" s="80" t="s">
        <v>462</v>
      </c>
      <c r="P3439">
        <v>1</v>
      </c>
      <c r="Q3439">
        <v>1</v>
      </c>
    </row>
    <row r="3440" spans="1:17">
      <c r="A3440" s="243">
        <v>19</v>
      </c>
      <c r="B3440" s="243" t="s">
        <v>1082</v>
      </c>
      <c r="C3440" s="243" t="s">
        <v>1083</v>
      </c>
      <c r="D3440" s="243" t="s">
        <v>1085</v>
      </c>
      <c r="E3440" s="243">
        <v>7</v>
      </c>
      <c r="F3440" s="243">
        <v>1</v>
      </c>
      <c r="G3440" s="149">
        <v>42606</v>
      </c>
      <c r="H3440" s="150">
        <v>2</v>
      </c>
      <c r="I3440" s="150" t="s">
        <v>14</v>
      </c>
      <c r="M3440">
        <v>75</v>
      </c>
      <c r="O3440" s="80" t="s">
        <v>453</v>
      </c>
      <c r="P3440">
        <v>4</v>
      </c>
      <c r="Q3440">
        <v>1</v>
      </c>
    </row>
    <row r="3441" spans="1:17">
      <c r="A3441" s="243">
        <v>20</v>
      </c>
      <c r="B3441" s="243" t="s">
        <v>1082</v>
      </c>
      <c r="C3441" s="243" t="s">
        <v>1083</v>
      </c>
      <c r="D3441" s="243" t="s">
        <v>1085</v>
      </c>
      <c r="E3441" s="243">
        <v>7</v>
      </c>
      <c r="F3441" s="243">
        <v>2</v>
      </c>
      <c r="G3441" s="149">
        <v>42607</v>
      </c>
      <c r="H3441" s="150">
        <v>1</v>
      </c>
      <c r="I3441" s="150" t="s">
        <v>470</v>
      </c>
      <c r="J3441">
        <v>160</v>
      </c>
      <c r="K3441">
        <v>190</v>
      </c>
      <c r="M3441">
        <v>1</v>
      </c>
      <c r="O3441" s="80" t="s">
        <v>506</v>
      </c>
      <c r="P3441">
        <v>5</v>
      </c>
      <c r="Q3441">
        <v>1</v>
      </c>
    </row>
    <row r="3442" spans="1:17">
      <c r="A3442" s="243">
        <v>20</v>
      </c>
      <c r="B3442" s="243" t="s">
        <v>1082</v>
      </c>
      <c r="C3442" s="243" t="s">
        <v>1083</v>
      </c>
      <c r="D3442" s="243" t="s">
        <v>1085</v>
      </c>
      <c r="E3442" s="243">
        <v>7</v>
      </c>
      <c r="F3442" s="243">
        <v>2</v>
      </c>
      <c r="G3442" s="149">
        <v>42607</v>
      </c>
      <c r="H3442" s="150">
        <v>1</v>
      </c>
      <c r="I3442" s="150" t="s">
        <v>470</v>
      </c>
      <c r="J3442">
        <v>160</v>
      </c>
      <c r="K3442">
        <v>190</v>
      </c>
      <c r="M3442">
        <v>1</v>
      </c>
      <c r="O3442" s="80" t="s">
        <v>453</v>
      </c>
      <c r="P3442">
        <v>5</v>
      </c>
      <c r="Q3442">
        <v>7</v>
      </c>
    </row>
    <row r="3443" spans="1:17">
      <c r="A3443" s="243">
        <v>20</v>
      </c>
      <c r="B3443" s="243" t="s">
        <v>1082</v>
      </c>
      <c r="C3443" s="243" t="s">
        <v>1083</v>
      </c>
      <c r="D3443" s="243" t="s">
        <v>1085</v>
      </c>
      <c r="E3443" s="243">
        <v>7</v>
      </c>
      <c r="F3443" s="243">
        <v>2</v>
      </c>
      <c r="G3443" s="149">
        <v>42607</v>
      </c>
      <c r="H3443" s="150">
        <v>1</v>
      </c>
      <c r="I3443" s="150" t="s">
        <v>470</v>
      </c>
      <c r="J3443">
        <v>160</v>
      </c>
      <c r="K3443">
        <v>190</v>
      </c>
      <c r="M3443">
        <v>1</v>
      </c>
      <c r="O3443" s="80" t="s">
        <v>462</v>
      </c>
      <c r="P3443">
        <v>1</v>
      </c>
      <c r="Q3443">
        <v>1</v>
      </c>
    </row>
    <row r="3444" spans="1:17">
      <c r="A3444" s="243">
        <v>20</v>
      </c>
      <c r="B3444" s="243" t="s">
        <v>1082</v>
      </c>
      <c r="C3444" s="243" t="s">
        <v>1083</v>
      </c>
      <c r="D3444" s="243" t="s">
        <v>1085</v>
      </c>
      <c r="E3444" s="243">
        <v>7</v>
      </c>
      <c r="F3444" s="243">
        <v>2</v>
      </c>
      <c r="G3444" s="149">
        <v>42607</v>
      </c>
      <c r="H3444" s="150">
        <v>2</v>
      </c>
      <c r="I3444" s="150" t="s">
        <v>14</v>
      </c>
      <c r="M3444">
        <v>1</v>
      </c>
      <c r="O3444" s="80" t="s">
        <v>453</v>
      </c>
      <c r="P3444">
        <v>1</v>
      </c>
      <c r="Q3444">
        <v>1</v>
      </c>
    </row>
    <row r="3445" spans="1:17">
      <c r="A3445" s="243">
        <v>20</v>
      </c>
      <c r="B3445" s="243" t="s">
        <v>1082</v>
      </c>
      <c r="C3445" s="243" t="s">
        <v>1083</v>
      </c>
      <c r="D3445" s="243" t="s">
        <v>1085</v>
      </c>
      <c r="E3445" s="243">
        <v>7</v>
      </c>
      <c r="F3445" s="243">
        <v>2</v>
      </c>
      <c r="G3445" s="149">
        <v>42607</v>
      </c>
      <c r="H3445" s="150">
        <v>1</v>
      </c>
      <c r="I3445" s="150" t="s">
        <v>470</v>
      </c>
      <c r="J3445">
        <v>170</v>
      </c>
      <c r="K3445">
        <v>130</v>
      </c>
      <c r="M3445">
        <v>2</v>
      </c>
      <c r="O3445" s="80" t="s">
        <v>467</v>
      </c>
      <c r="P3445">
        <v>1</v>
      </c>
      <c r="Q3445">
        <v>1</v>
      </c>
    </row>
    <row r="3446" spans="1:17">
      <c r="A3446" s="243">
        <v>20</v>
      </c>
      <c r="B3446" s="243" t="s">
        <v>1082</v>
      </c>
      <c r="C3446" s="243" t="s">
        <v>1083</v>
      </c>
      <c r="D3446" s="243" t="s">
        <v>1085</v>
      </c>
      <c r="E3446" s="243">
        <v>7</v>
      </c>
      <c r="F3446" s="243">
        <v>2</v>
      </c>
      <c r="G3446" s="149">
        <v>42607</v>
      </c>
      <c r="H3446" s="150">
        <v>1</v>
      </c>
      <c r="I3446" s="150" t="s">
        <v>470</v>
      </c>
      <c r="J3446">
        <v>170</v>
      </c>
      <c r="K3446">
        <v>130</v>
      </c>
      <c r="M3446">
        <v>2</v>
      </c>
      <c r="O3446" s="80" t="s">
        <v>462</v>
      </c>
      <c r="P3446">
        <v>10</v>
      </c>
      <c r="Q3446">
        <v>5</v>
      </c>
    </row>
    <row r="3447" spans="1:17">
      <c r="A3447" s="243">
        <v>20</v>
      </c>
      <c r="B3447" s="243" t="s">
        <v>1082</v>
      </c>
      <c r="C3447" s="243" t="s">
        <v>1083</v>
      </c>
      <c r="D3447" s="243" t="s">
        <v>1085</v>
      </c>
      <c r="E3447" s="243">
        <v>7</v>
      </c>
      <c r="F3447" s="243">
        <v>2</v>
      </c>
      <c r="G3447" s="149">
        <v>42607</v>
      </c>
      <c r="H3447" s="150">
        <v>1</v>
      </c>
      <c r="I3447" s="150" t="s">
        <v>470</v>
      </c>
      <c r="J3447">
        <v>170</v>
      </c>
      <c r="K3447">
        <v>130</v>
      </c>
      <c r="M3447">
        <v>2</v>
      </c>
      <c r="O3447" s="80" t="s">
        <v>453</v>
      </c>
      <c r="P3447">
        <v>1</v>
      </c>
      <c r="Q3447">
        <v>3</v>
      </c>
    </row>
    <row r="3448" spans="1:17">
      <c r="A3448" s="243">
        <v>20</v>
      </c>
      <c r="B3448" s="243" t="s">
        <v>1082</v>
      </c>
      <c r="C3448" s="243" t="s">
        <v>1083</v>
      </c>
      <c r="D3448" s="243" t="s">
        <v>1085</v>
      </c>
      <c r="E3448" s="243">
        <v>7</v>
      </c>
      <c r="F3448" s="243">
        <v>2</v>
      </c>
      <c r="G3448" s="149">
        <v>42607</v>
      </c>
      <c r="H3448" s="150">
        <v>1</v>
      </c>
      <c r="I3448" s="150" t="s">
        <v>470</v>
      </c>
      <c r="J3448">
        <v>170</v>
      </c>
      <c r="K3448">
        <v>130</v>
      </c>
      <c r="M3448">
        <v>2</v>
      </c>
      <c r="O3448" s="80" t="s">
        <v>506</v>
      </c>
      <c r="P3448">
        <v>5</v>
      </c>
    </row>
    <row r="3449" spans="1:17">
      <c r="A3449" s="243">
        <v>20</v>
      </c>
      <c r="B3449" s="243" t="s">
        <v>1082</v>
      </c>
      <c r="C3449" s="243" t="s">
        <v>1083</v>
      </c>
      <c r="D3449" s="243" t="s">
        <v>1085</v>
      </c>
      <c r="E3449" s="243">
        <v>7</v>
      </c>
      <c r="F3449" s="243">
        <v>2</v>
      </c>
      <c r="G3449" s="149">
        <v>42607</v>
      </c>
      <c r="H3449" s="150">
        <v>1</v>
      </c>
      <c r="I3449" s="150" t="s">
        <v>470</v>
      </c>
      <c r="J3449">
        <v>170</v>
      </c>
      <c r="K3449">
        <v>130</v>
      </c>
      <c r="M3449">
        <v>2</v>
      </c>
      <c r="O3449" s="80" t="s">
        <v>508</v>
      </c>
      <c r="P3449">
        <v>1</v>
      </c>
      <c r="Q3449">
        <v>1</v>
      </c>
    </row>
    <row r="3450" spans="1:17">
      <c r="A3450" s="243">
        <v>20</v>
      </c>
      <c r="B3450" s="243" t="s">
        <v>1082</v>
      </c>
      <c r="C3450" s="243" t="s">
        <v>1083</v>
      </c>
      <c r="D3450" s="243" t="s">
        <v>1085</v>
      </c>
      <c r="E3450" s="243">
        <v>7</v>
      </c>
      <c r="F3450" s="243">
        <v>2</v>
      </c>
      <c r="G3450" s="149">
        <v>42607</v>
      </c>
      <c r="H3450" s="150">
        <v>1</v>
      </c>
      <c r="I3450" s="150" t="s">
        <v>470</v>
      </c>
      <c r="J3450">
        <v>170</v>
      </c>
      <c r="K3450">
        <v>130</v>
      </c>
      <c r="M3450">
        <v>2</v>
      </c>
      <c r="O3450" s="152" t="s">
        <v>487</v>
      </c>
      <c r="P3450">
        <v>1</v>
      </c>
    </row>
    <row r="3451" spans="1:17">
      <c r="A3451" s="243">
        <v>20</v>
      </c>
      <c r="B3451" s="243" t="s">
        <v>1082</v>
      </c>
      <c r="C3451" s="243" t="s">
        <v>1083</v>
      </c>
      <c r="D3451" s="243" t="s">
        <v>1085</v>
      </c>
      <c r="E3451" s="243">
        <v>7</v>
      </c>
      <c r="F3451" s="243">
        <v>2</v>
      </c>
      <c r="G3451" s="149">
        <v>42607</v>
      </c>
      <c r="H3451" s="150">
        <v>2</v>
      </c>
      <c r="I3451" s="150" t="s">
        <v>14</v>
      </c>
      <c r="M3451">
        <v>2</v>
      </c>
      <c r="O3451" s="80" t="s">
        <v>453</v>
      </c>
      <c r="P3451">
        <v>1</v>
      </c>
      <c r="Q3451">
        <v>2</v>
      </c>
    </row>
    <row r="3452" spans="1:17">
      <c r="A3452" s="243">
        <v>20</v>
      </c>
      <c r="B3452" s="243" t="s">
        <v>1082</v>
      </c>
      <c r="C3452" s="243" t="s">
        <v>1083</v>
      </c>
      <c r="D3452" s="243" t="s">
        <v>1085</v>
      </c>
      <c r="E3452" s="243">
        <v>7</v>
      </c>
      <c r="F3452" s="243">
        <v>2</v>
      </c>
      <c r="G3452" s="149">
        <v>42607</v>
      </c>
      <c r="H3452" s="150">
        <v>2</v>
      </c>
      <c r="I3452" s="150" t="s">
        <v>14</v>
      </c>
      <c r="M3452">
        <v>2</v>
      </c>
      <c r="O3452" s="80" t="s">
        <v>462</v>
      </c>
      <c r="P3452">
        <v>1</v>
      </c>
      <c r="Q3452">
        <v>1</v>
      </c>
    </row>
    <row r="3453" spans="1:17">
      <c r="A3453" s="243">
        <v>20</v>
      </c>
      <c r="B3453" s="243" t="s">
        <v>1082</v>
      </c>
      <c r="C3453" s="243" t="s">
        <v>1083</v>
      </c>
      <c r="D3453" s="243" t="s">
        <v>1085</v>
      </c>
      <c r="E3453" s="243">
        <v>7</v>
      </c>
      <c r="F3453" s="243">
        <v>2</v>
      </c>
      <c r="G3453" s="149">
        <v>42607</v>
      </c>
      <c r="H3453" s="150">
        <v>1</v>
      </c>
      <c r="I3453" s="150" t="s">
        <v>470</v>
      </c>
      <c r="J3453">
        <v>250</v>
      </c>
      <c r="K3453">
        <v>290</v>
      </c>
      <c r="M3453">
        <v>3</v>
      </c>
      <c r="O3453" s="80" t="s">
        <v>479</v>
      </c>
      <c r="P3453">
        <v>1</v>
      </c>
      <c r="Q3453">
        <v>1</v>
      </c>
    </row>
    <row r="3454" spans="1:17">
      <c r="A3454" s="243">
        <v>20</v>
      </c>
      <c r="B3454" s="243" t="s">
        <v>1082</v>
      </c>
      <c r="C3454" s="243" t="s">
        <v>1083</v>
      </c>
      <c r="D3454" s="243" t="s">
        <v>1085</v>
      </c>
      <c r="E3454" s="243">
        <v>7</v>
      </c>
      <c r="F3454" s="243">
        <v>2</v>
      </c>
      <c r="G3454" s="149">
        <v>42607</v>
      </c>
      <c r="H3454" s="150">
        <v>1</v>
      </c>
      <c r="I3454" s="150" t="s">
        <v>470</v>
      </c>
      <c r="J3454">
        <v>250</v>
      </c>
      <c r="K3454">
        <v>290</v>
      </c>
      <c r="M3454">
        <v>3</v>
      </c>
      <c r="O3454" s="80" t="s">
        <v>508</v>
      </c>
      <c r="P3454">
        <v>1</v>
      </c>
      <c r="Q3454">
        <v>2</v>
      </c>
    </row>
    <row r="3455" spans="1:17">
      <c r="A3455" s="243">
        <v>20</v>
      </c>
      <c r="B3455" s="243" t="s">
        <v>1082</v>
      </c>
      <c r="C3455" s="243" t="s">
        <v>1083</v>
      </c>
      <c r="D3455" s="243" t="s">
        <v>1085</v>
      </c>
      <c r="E3455" s="243">
        <v>7</v>
      </c>
      <c r="F3455" s="243">
        <v>2</v>
      </c>
      <c r="G3455" s="149">
        <v>42607</v>
      </c>
      <c r="H3455" s="150">
        <v>1</v>
      </c>
      <c r="I3455" s="150" t="s">
        <v>470</v>
      </c>
      <c r="J3455">
        <v>250</v>
      </c>
      <c r="K3455">
        <v>290</v>
      </c>
      <c r="M3455">
        <v>3</v>
      </c>
      <c r="O3455" s="80" t="s">
        <v>462</v>
      </c>
      <c r="P3455">
        <v>5</v>
      </c>
    </row>
    <row r="3456" spans="1:17">
      <c r="A3456" s="243">
        <v>20</v>
      </c>
      <c r="B3456" s="243" t="s">
        <v>1082</v>
      </c>
      <c r="C3456" s="243" t="s">
        <v>1083</v>
      </c>
      <c r="D3456" s="243" t="s">
        <v>1085</v>
      </c>
      <c r="E3456" s="243">
        <v>7</v>
      </c>
      <c r="F3456" s="243">
        <v>2</v>
      </c>
      <c r="G3456" s="149">
        <v>42607</v>
      </c>
      <c r="H3456" s="150">
        <v>1</v>
      </c>
      <c r="I3456" s="150" t="s">
        <v>470</v>
      </c>
      <c r="J3456">
        <v>250</v>
      </c>
      <c r="K3456">
        <v>290</v>
      </c>
      <c r="M3456">
        <v>3</v>
      </c>
      <c r="O3456" s="80" t="s">
        <v>456</v>
      </c>
      <c r="P3456">
        <v>1</v>
      </c>
      <c r="Q3456">
        <v>1</v>
      </c>
    </row>
    <row r="3457" spans="1:17">
      <c r="A3457" s="243">
        <v>20</v>
      </c>
      <c r="B3457" s="243" t="s">
        <v>1082</v>
      </c>
      <c r="C3457" s="243" t="s">
        <v>1083</v>
      </c>
      <c r="D3457" s="243" t="s">
        <v>1085</v>
      </c>
      <c r="E3457" s="243">
        <v>7</v>
      </c>
      <c r="F3457" s="243">
        <v>2</v>
      </c>
      <c r="G3457" s="149">
        <v>42607</v>
      </c>
      <c r="H3457" s="150">
        <v>1</v>
      </c>
      <c r="I3457" s="150" t="s">
        <v>470</v>
      </c>
      <c r="J3457">
        <v>250</v>
      </c>
      <c r="K3457">
        <v>290</v>
      </c>
      <c r="M3457">
        <v>3</v>
      </c>
      <c r="O3457" s="80" t="s">
        <v>506</v>
      </c>
      <c r="P3457">
        <v>10</v>
      </c>
    </row>
    <row r="3458" spans="1:17">
      <c r="A3458" s="243">
        <v>20</v>
      </c>
      <c r="B3458" s="243" t="s">
        <v>1082</v>
      </c>
      <c r="C3458" s="243" t="s">
        <v>1083</v>
      </c>
      <c r="D3458" s="243" t="s">
        <v>1085</v>
      </c>
      <c r="E3458" s="243">
        <v>7</v>
      </c>
      <c r="F3458" s="243">
        <v>2</v>
      </c>
      <c r="G3458" s="149">
        <v>42607</v>
      </c>
      <c r="H3458" s="150">
        <v>1</v>
      </c>
      <c r="I3458" s="150" t="s">
        <v>470</v>
      </c>
      <c r="J3458">
        <v>250</v>
      </c>
      <c r="K3458">
        <v>290</v>
      </c>
      <c r="M3458">
        <v>3</v>
      </c>
      <c r="O3458" s="80" t="s">
        <v>453</v>
      </c>
      <c r="P3458">
        <v>5</v>
      </c>
    </row>
    <row r="3459" spans="1:17">
      <c r="A3459" s="243">
        <v>20</v>
      </c>
      <c r="B3459" s="243" t="s">
        <v>1082</v>
      </c>
      <c r="C3459" s="243" t="s">
        <v>1083</v>
      </c>
      <c r="D3459" s="243" t="s">
        <v>1085</v>
      </c>
      <c r="E3459" s="243">
        <v>7</v>
      </c>
      <c r="F3459" s="243">
        <v>2</v>
      </c>
      <c r="G3459" s="149">
        <v>42607</v>
      </c>
      <c r="H3459" s="150">
        <v>1</v>
      </c>
      <c r="I3459" s="150" t="s">
        <v>470</v>
      </c>
      <c r="J3459">
        <v>250</v>
      </c>
      <c r="K3459">
        <v>290</v>
      </c>
      <c r="M3459">
        <v>3</v>
      </c>
      <c r="O3459" s="80" t="s">
        <v>513</v>
      </c>
      <c r="P3459">
        <v>1</v>
      </c>
    </row>
    <row r="3460" spans="1:17">
      <c r="A3460" s="243">
        <v>20</v>
      </c>
      <c r="B3460" s="243" t="s">
        <v>1082</v>
      </c>
      <c r="C3460" s="243" t="s">
        <v>1083</v>
      </c>
      <c r="D3460" s="243" t="s">
        <v>1085</v>
      </c>
      <c r="E3460" s="243">
        <v>7</v>
      </c>
      <c r="F3460" s="243">
        <v>2</v>
      </c>
      <c r="G3460" s="149">
        <v>42607</v>
      </c>
      <c r="H3460" s="150">
        <v>1</v>
      </c>
      <c r="I3460" s="150" t="s">
        <v>470</v>
      </c>
      <c r="J3460">
        <v>250</v>
      </c>
      <c r="K3460">
        <v>290</v>
      </c>
      <c r="M3460">
        <v>3</v>
      </c>
      <c r="O3460" s="80" t="s">
        <v>477</v>
      </c>
      <c r="P3460">
        <v>5</v>
      </c>
    </row>
    <row r="3461" spans="1:17">
      <c r="A3461" s="243">
        <v>20</v>
      </c>
      <c r="B3461" s="243" t="s">
        <v>1082</v>
      </c>
      <c r="C3461" s="243" t="s">
        <v>1083</v>
      </c>
      <c r="D3461" s="243" t="s">
        <v>1085</v>
      </c>
      <c r="E3461" s="243">
        <v>7</v>
      </c>
      <c r="F3461" s="243">
        <v>2</v>
      </c>
      <c r="G3461" s="149">
        <v>42607</v>
      </c>
      <c r="H3461" s="150">
        <v>2</v>
      </c>
      <c r="I3461" s="150" t="s">
        <v>14</v>
      </c>
      <c r="M3461">
        <v>3</v>
      </c>
      <c r="O3461" s="80" t="s">
        <v>453</v>
      </c>
      <c r="P3461">
        <v>1</v>
      </c>
      <c r="Q3461">
        <v>5</v>
      </c>
    </row>
    <row r="3462" spans="1:17">
      <c r="A3462" s="243">
        <v>20</v>
      </c>
      <c r="B3462" s="243" t="s">
        <v>1082</v>
      </c>
      <c r="C3462" s="243" t="s">
        <v>1083</v>
      </c>
      <c r="D3462" s="243" t="s">
        <v>1085</v>
      </c>
      <c r="E3462" s="243">
        <v>7</v>
      </c>
      <c r="F3462" s="243">
        <v>2</v>
      </c>
      <c r="G3462" s="149">
        <v>42607</v>
      </c>
      <c r="H3462" s="150">
        <v>2</v>
      </c>
      <c r="I3462" s="150" t="s">
        <v>14</v>
      </c>
      <c r="M3462">
        <v>3</v>
      </c>
      <c r="O3462" s="80" t="s">
        <v>506</v>
      </c>
      <c r="P3462">
        <v>1</v>
      </c>
      <c r="Q3462">
        <v>1</v>
      </c>
    </row>
    <row r="3463" spans="1:17">
      <c r="A3463" s="243">
        <v>20</v>
      </c>
      <c r="B3463" s="243" t="s">
        <v>1082</v>
      </c>
      <c r="C3463" s="243" t="s">
        <v>1083</v>
      </c>
      <c r="D3463" s="243" t="s">
        <v>1085</v>
      </c>
      <c r="E3463" s="243">
        <v>7</v>
      </c>
      <c r="F3463" s="243">
        <v>2</v>
      </c>
      <c r="G3463" s="149">
        <v>42607</v>
      </c>
      <c r="H3463" s="150">
        <v>2</v>
      </c>
      <c r="I3463" s="150" t="s">
        <v>14</v>
      </c>
      <c r="M3463">
        <v>3</v>
      </c>
      <c r="O3463" s="80" t="s">
        <v>480</v>
      </c>
      <c r="P3463">
        <v>1</v>
      </c>
      <c r="Q3463">
        <v>1</v>
      </c>
    </row>
    <row r="3464" spans="1:17">
      <c r="A3464" s="243">
        <v>20</v>
      </c>
      <c r="B3464" s="243" t="s">
        <v>1082</v>
      </c>
      <c r="C3464" s="243" t="s">
        <v>1083</v>
      </c>
      <c r="D3464" s="243" t="s">
        <v>1085</v>
      </c>
      <c r="E3464" s="243">
        <v>7</v>
      </c>
      <c r="F3464" s="243">
        <v>2</v>
      </c>
      <c r="G3464" s="149">
        <v>42607</v>
      </c>
      <c r="H3464" s="150">
        <v>1</v>
      </c>
      <c r="I3464" s="150" t="s">
        <v>470</v>
      </c>
      <c r="J3464">
        <v>120</v>
      </c>
      <c r="K3464">
        <v>150</v>
      </c>
      <c r="M3464">
        <v>4</v>
      </c>
      <c r="O3464" s="80" t="s">
        <v>473</v>
      </c>
      <c r="P3464">
        <v>1</v>
      </c>
    </row>
    <row r="3465" spans="1:17">
      <c r="A3465" s="243">
        <v>20</v>
      </c>
      <c r="B3465" s="243" t="s">
        <v>1082</v>
      </c>
      <c r="C3465" s="243" t="s">
        <v>1083</v>
      </c>
      <c r="D3465" s="243" t="s">
        <v>1085</v>
      </c>
      <c r="E3465" s="243">
        <v>7</v>
      </c>
      <c r="F3465" s="243">
        <v>2</v>
      </c>
      <c r="G3465" s="149">
        <v>42607</v>
      </c>
      <c r="H3465" s="150">
        <v>1</v>
      </c>
      <c r="I3465" s="150" t="s">
        <v>470</v>
      </c>
      <c r="J3465">
        <v>120</v>
      </c>
      <c r="K3465">
        <v>150</v>
      </c>
      <c r="M3465">
        <v>4</v>
      </c>
      <c r="O3465" s="80" t="s">
        <v>506</v>
      </c>
      <c r="P3465">
        <v>1</v>
      </c>
      <c r="Q3465">
        <v>1</v>
      </c>
    </row>
    <row r="3466" spans="1:17">
      <c r="A3466" s="243">
        <v>20</v>
      </c>
      <c r="B3466" s="243" t="s">
        <v>1082</v>
      </c>
      <c r="C3466" s="243" t="s">
        <v>1083</v>
      </c>
      <c r="D3466" s="243" t="s">
        <v>1085</v>
      </c>
      <c r="E3466" s="243">
        <v>7</v>
      </c>
      <c r="F3466" s="243">
        <v>2</v>
      </c>
      <c r="G3466" s="149">
        <v>42607</v>
      </c>
      <c r="H3466" s="150">
        <v>1</v>
      </c>
      <c r="I3466" s="150" t="s">
        <v>470</v>
      </c>
      <c r="J3466">
        <v>120</v>
      </c>
      <c r="K3466">
        <v>150</v>
      </c>
      <c r="M3466">
        <v>4</v>
      </c>
      <c r="O3466" s="80" t="s">
        <v>453</v>
      </c>
      <c r="P3466">
        <v>1</v>
      </c>
      <c r="Q3466">
        <v>2</v>
      </c>
    </row>
    <row r="3467" spans="1:17">
      <c r="A3467" s="243">
        <v>20</v>
      </c>
      <c r="B3467" s="243" t="s">
        <v>1082</v>
      </c>
      <c r="C3467" s="243" t="s">
        <v>1083</v>
      </c>
      <c r="D3467" s="243" t="s">
        <v>1085</v>
      </c>
      <c r="E3467" s="243">
        <v>7</v>
      </c>
      <c r="F3467" s="243">
        <v>2</v>
      </c>
      <c r="G3467" s="149">
        <v>42607</v>
      </c>
      <c r="H3467" s="150">
        <v>2</v>
      </c>
      <c r="I3467" s="150" t="s">
        <v>14</v>
      </c>
      <c r="M3467">
        <v>4</v>
      </c>
      <c r="O3467" s="80" t="s">
        <v>453</v>
      </c>
      <c r="P3467">
        <v>1</v>
      </c>
      <c r="Q3467">
        <v>3</v>
      </c>
    </row>
    <row r="3468" spans="1:17">
      <c r="A3468" s="243">
        <v>20</v>
      </c>
      <c r="B3468" s="243" t="s">
        <v>1082</v>
      </c>
      <c r="C3468" s="243" t="s">
        <v>1083</v>
      </c>
      <c r="D3468" s="243" t="s">
        <v>1085</v>
      </c>
      <c r="E3468" s="243">
        <v>7</v>
      </c>
      <c r="F3468" s="243">
        <v>2</v>
      </c>
      <c r="G3468" s="149">
        <v>42607</v>
      </c>
      <c r="H3468" s="150">
        <v>1</v>
      </c>
      <c r="I3468" s="150" t="s">
        <v>470</v>
      </c>
      <c r="J3468">
        <v>160</v>
      </c>
      <c r="K3468">
        <v>180</v>
      </c>
      <c r="M3468">
        <v>5</v>
      </c>
      <c r="O3468" s="80" t="s">
        <v>453</v>
      </c>
      <c r="P3468">
        <v>5</v>
      </c>
      <c r="Q3468">
        <v>7</v>
      </c>
    </row>
    <row r="3469" spans="1:17">
      <c r="A3469" s="243">
        <v>20</v>
      </c>
      <c r="B3469" s="243" t="s">
        <v>1082</v>
      </c>
      <c r="C3469" s="243" t="s">
        <v>1083</v>
      </c>
      <c r="D3469" s="243" t="s">
        <v>1085</v>
      </c>
      <c r="E3469" s="243">
        <v>7</v>
      </c>
      <c r="F3469" s="243">
        <v>2</v>
      </c>
      <c r="G3469" s="149">
        <v>42607</v>
      </c>
      <c r="H3469" s="150">
        <v>2</v>
      </c>
      <c r="I3469" s="150" t="s">
        <v>14</v>
      </c>
      <c r="M3469">
        <v>5</v>
      </c>
      <c r="O3469" s="80" t="s">
        <v>479</v>
      </c>
      <c r="P3469">
        <v>1</v>
      </c>
      <c r="Q3469">
        <v>1</v>
      </c>
    </row>
    <row r="3470" spans="1:17">
      <c r="A3470" s="243">
        <v>20</v>
      </c>
      <c r="B3470" s="243" t="s">
        <v>1082</v>
      </c>
      <c r="C3470" s="243" t="s">
        <v>1083</v>
      </c>
      <c r="D3470" s="243" t="s">
        <v>1085</v>
      </c>
      <c r="E3470" s="243">
        <v>7</v>
      </c>
      <c r="F3470" s="243">
        <v>2</v>
      </c>
      <c r="G3470" s="149">
        <v>42607</v>
      </c>
      <c r="H3470" s="150">
        <v>2</v>
      </c>
      <c r="I3470" s="150" t="s">
        <v>14</v>
      </c>
      <c r="M3470">
        <v>5</v>
      </c>
      <c r="O3470" s="80" t="s">
        <v>461</v>
      </c>
      <c r="P3470">
        <v>1</v>
      </c>
      <c r="Q3470">
        <v>1</v>
      </c>
    </row>
    <row r="3471" spans="1:17">
      <c r="A3471" s="243">
        <v>20</v>
      </c>
      <c r="B3471" s="243" t="s">
        <v>1082</v>
      </c>
      <c r="C3471" s="243" t="s">
        <v>1083</v>
      </c>
      <c r="D3471" s="243" t="s">
        <v>1085</v>
      </c>
      <c r="E3471" s="243">
        <v>7</v>
      </c>
      <c r="F3471" s="243">
        <v>2</v>
      </c>
      <c r="G3471" s="149">
        <v>42607</v>
      </c>
      <c r="H3471" s="150">
        <v>2</v>
      </c>
      <c r="I3471" s="150" t="s">
        <v>14</v>
      </c>
      <c r="M3471">
        <v>5</v>
      </c>
      <c r="O3471" s="80" t="s">
        <v>453</v>
      </c>
      <c r="P3471">
        <v>1</v>
      </c>
      <c r="Q3471">
        <v>2</v>
      </c>
    </row>
    <row r="3472" spans="1:17">
      <c r="A3472" s="243">
        <v>20</v>
      </c>
      <c r="B3472" s="243" t="s">
        <v>1082</v>
      </c>
      <c r="C3472" s="243" t="s">
        <v>1083</v>
      </c>
      <c r="D3472" s="243" t="s">
        <v>1085</v>
      </c>
      <c r="E3472" s="243">
        <v>7</v>
      </c>
      <c r="F3472" s="243">
        <v>2</v>
      </c>
      <c r="G3472" s="149">
        <v>42607</v>
      </c>
      <c r="H3472" s="150">
        <v>2</v>
      </c>
      <c r="I3472" s="150" t="s">
        <v>14</v>
      </c>
      <c r="M3472">
        <v>5</v>
      </c>
      <c r="O3472" s="152" t="s">
        <v>487</v>
      </c>
      <c r="P3472">
        <v>1</v>
      </c>
    </row>
    <row r="3473" spans="1:17">
      <c r="A3473" s="243">
        <v>20</v>
      </c>
      <c r="B3473" s="243" t="s">
        <v>1082</v>
      </c>
      <c r="C3473" s="243" t="s">
        <v>1083</v>
      </c>
      <c r="D3473" s="243" t="s">
        <v>1085</v>
      </c>
      <c r="E3473" s="243">
        <v>7</v>
      </c>
      <c r="F3473" s="243">
        <v>2</v>
      </c>
      <c r="G3473" s="149">
        <v>42607</v>
      </c>
      <c r="H3473" s="150">
        <v>1</v>
      </c>
      <c r="I3473" s="150" t="s">
        <v>470</v>
      </c>
      <c r="J3473">
        <v>260</v>
      </c>
      <c r="K3473">
        <v>220</v>
      </c>
      <c r="M3473">
        <v>6</v>
      </c>
      <c r="O3473" s="80" t="s">
        <v>513</v>
      </c>
      <c r="P3473">
        <v>5</v>
      </c>
      <c r="Q3473">
        <v>1</v>
      </c>
    </row>
    <row r="3474" spans="1:17">
      <c r="A3474" s="243">
        <v>20</v>
      </c>
      <c r="B3474" s="243" t="s">
        <v>1082</v>
      </c>
      <c r="C3474" s="243" t="s">
        <v>1083</v>
      </c>
      <c r="D3474" s="243" t="s">
        <v>1085</v>
      </c>
      <c r="E3474" s="243">
        <v>7</v>
      </c>
      <c r="F3474" s="243">
        <v>2</v>
      </c>
      <c r="G3474" s="149">
        <v>42607</v>
      </c>
      <c r="H3474" s="150">
        <v>1</v>
      </c>
      <c r="I3474" s="150" t="s">
        <v>470</v>
      </c>
      <c r="J3474">
        <v>260</v>
      </c>
      <c r="K3474">
        <v>220</v>
      </c>
      <c r="M3474">
        <v>6</v>
      </c>
      <c r="O3474" s="80" t="s">
        <v>453</v>
      </c>
      <c r="P3474">
        <v>10</v>
      </c>
    </row>
    <row r="3475" spans="1:17">
      <c r="A3475" s="243">
        <v>20</v>
      </c>
      <c r="B3475" s="243" t="s">
        <v>1082</v>
      </c>
      <c r="C3475" s="243" t="s">
        <v>1083</v>
      </c>
      <c r="D3475" s="243" t="s">
        <v>1085</v>
      </c>
      <c r="E3475" s="243">
        <v>7</v>
      </c>
      <c r="F3475" s="243">
        <v>2</v>
      </c>
      <c r="G3475" s="149">
        <v>42607</v>
      </c>
      <c r="H3475" s="150">
        <v>2</v>
      </c>
      <c r="I3475" s="150" t="s">
        <v>14</v>
      </c>
      <c r="M3475">
        <v>6</v>
      </c>
      <c r="O3475" s="80" t="s">
        <v>479</v>
      </c>
      <c r="P3475">
        <v>1</v>
      </c>
      <c r="Q3475">
        <v>1</v>
      </c>
    </row>
    <row r="3476" spans="1:17">
      <c r="A3476" s="243">
        <v>20</v>
      </c>
      <c r="B3476" s="243" t="s">
        <v>1082</v>
      </c>
      <c r="C3476" s="243" t="s">
        <v>1083</v>
      </c>
      <c r="D3476" s="243" t="s">
        <v>1085</v>
      </c>
      <c r="E3476" s="243">
        <v>7</v>
      </c>
      <c r="F3476" s="243">
        <v>2</v>
      </c>
      <c r="G3476" s="149">
        <v>42607</v>
      </c>
      <c r="H3476" s="150">
        <v>2</v>
      </c>
      <c r="I3476" s="150" t="s">
        <v>14</v>
      </c>
      <c r="M3476">
        <v>6</v>
      </c>
      <c r="O3476" s="80" t="s">
        <v>453</v>
      </c>
      <c r="P3476">
        <v>1</v>
      </c>
      <c r="Q3476">
        <v>3</v>
      </c>
    </row>
    <row r="3477" spans="1:17">
      <c r="A3477" s="243">
        <v>20</v>
      </c>
      <c r="B3477" s="243" t="s">
        <v>1082</v>
      </c>
      <c r="C3477" s="243" t="s">
        <v>1083</v>
      </c>
      <c r="D3477" s="243" t="s">
        <v>1085</v>
      </c>
      <c r="E3477" s="243">
        <v>7</v>
      </c>
      <c r="F3477" s="243">
        <v>2</v>
      </c>
      <c r="G3477" s="149">
        <v>42607</v>
      </c>
      <c r="H3477" s="150">
        <v>2</v>
      </c>
      <c r="I3477" s="150" t="s">
        <v>14</v>
      </c>
      <c r="M3477">
        <v>6</v>
      </c>
      <c r="O3477" s="80" t="s">
        <v>477</v>
      </c>
      <c r="P3477">
        <v>1</v>
      </c>
      <c r="Q3477">
        <v>1</v>
      </c>
    </row>
    <row r="3478" spans="1:17">
      <c r="A3478" s="243">
        <v>20</v>
      </c>
      <c r="B3478" s="243" t="s">
        <v>1082</v>
      </c>
      <c r="C3478" s="243" t="s">
        <v>1083</v>
      </c>
      <c r="D3478" s="243" t="s">
        <v>1085</v>
      </c>
      <c r="E3478" s="243">
        <v>7</v>
      </c>
      <c r="F3478" s="243">
        <v>2</v>
      </c>
      <c r="G3478" s="149">
        <v>42607</v>
      </c>
      <c r="H3478" s="150">
        <v>2</v>
      </c>
      <c r="I3478" s="150" t="s">
        <v>14</v>
      </c>
      <c r="M3478">
        <v>6</v>
      </c>
      <c r="O3478" s="152" t="s">
        <v>487</v>
      </c>
      <c r="P3478">
        <v>5</v>
      </c>
    </row>
    <row r="3479" spans="1:17">
      <c r="A3479" s="243">
        <v>20</v>
      </c>
      <c r="B3479" s="243" t="s">
        <v>1082</v>
      </c>
      <c r="C3479" s="243" t="s">
        <v>1083</v>
      </c>
      <c r="D3479" s="243" t="s">
        <v>1085</v>
      </c>
      <c r="E3479" s="243">
        <v>7</v>
      </c>
      <c r="F3479" s="243">
        <v>2</v>
      </c>
      <c r="G3479" s="149">
        <v>42607</v>
      </c>
      <c r="H3479" s="150">
        <v>1</v>
      </c>
      <c r="I3479" s="150" t="s">
        <v>470</v>
      </c>
      <c r="J3479">
        <v>210</v>
      </c>
      <c r="K3479">
        <v>210</v>
      </c>
      <c r="M3479">
        <v>7</v>
      </c>
      <c r="O3479" s="80" t="s">
        <v>453</v>
      </c>
      <c r="P3479">
        <v>5</v>
      </c>
      <c r="Q3479">
        <v>9</v>
      </c>
    </row>
    <row r="3480" spans="1:17">
      <c r="A3480" s="243">
        <v>20</v>
      </c>
      <c r="B3480" s="243" t="s">
        <v>1082</v>
      </c>
      <c r="C3480" s="243" t="s">
        <v>1083</v>
      </c>
      <c r="D3480" s="243" t="s">
        <v>1085</v>
      </c>
      <c r="E3480" s="243">
        <v>7</v>
      </c>
      <c r="F3480" s="243">
        <v>2</v>
      </c>
      <c r="G3480" s="149">
        <v>42607</v>
      </c>
      <c r="H3480" s="150">
        <v>1</v>
      </c>
      <c r="I3480" s="150" t="s">
        <v>470</v>
      </c>
      <c r="J3480">
        <v>210</v>
      </c>
      <c r="K3480">
        <v>210</v>
      </c>
      <c r="M3480">
        <v>7</v>
      </c>
      <c r="O3480" s="80" t="s">
        <v>457</v>
      </c>
      <c r="P3480">
        <v>1</v>
      </c>
      <c r="Q3480">
        <v>1</v>
      </c>
    </row>
    <row r="3481" spans="1:17">
      <c r="A3481" s="243">
        <v>20</v>
      </c>
      <c r="B3481" s="243" t="s">
        <v>1082</v>
      </c>
      <c r="C3481" s="243" t="s">
        <v>1083</v>
      </c>
      <c r="D3481" s="243" t="s">
        <v>1085</v>
      </c>
      <c r="E3481" s="243">
        <v>7</v>
      </c>
      <c r="F3481" s="243">
        <v>2</v>
      </c>
      <c r="G3481" s="149">
        <v>42607</v>
      </c>
      <c r="H3481" s="150">
        <v>2</v>
      </c>
      <c r="I3481" s="150" t="s">
        <v>14</v>
      </c>
      <c r="M3481">
        <v>7</v>
      </c>
      <c r="O3481" s="80" t="s">
        <v>453</v>
      </c>
      <c r="P3481">
        <v>1</v>
      </c>
      <c r="Q3481">
        <v>6</v>
      </c>
    </row>
    <row r="3482" spans="1:17">
      <c r="A3482" s="243">
        <v>20</v>
      </c>
      <c r="B3482" s="243" t="s">
        <v>1082</v>
      </c>
      <c r="C3482" s="243" t="s">
        <v>1083</v>
      </c>
      <c r="D3482" s="243" t="s">
        <v>1085</v>
      </c>
      <c r="E3482" s="243">
        <v>7</v>
      </c>
      <c r="F3482" s="243">
        <v>2</v>
      </c>
      <c r="G3482" s="149">
        <v>42607</v>
      </c>
      <c r="H3482" s="150">
        <v>2</v>
      </c>
      <c r="I3482" s="150" t="s">
        <v>14</v>
      </c>
      <c r="M3482">
        <v>7</v>
      </c>
      <c r="O3482" s="80" t="s">
        <v>506</v>
      </c>
      <c r="P3482">
        <v>1</v>
      </c>
      <c r="Q3482">
        <v>1</v>
      </c>
    </row>
    <row r="3483" spans="1:17">
      <c r="A3483" s="243">
        <v>20</v>
      </c>
      <c r="B3483" s="243" t="s">
        <v>1082</v>
      </c>
      <c r="C3483" s="243" t="s">
        <v>1083</v>
      </c>
      <c r="D3483" s="243" t="s">
        <v>1085</v>
      </c>
      <c r="E3483" s="243">
        <v>7</v>
      </c>
      <c r="F3483" s="243">
        <v>2</v>
      </c>
      <c r="G3483" s="149">
        <v>42607</v>
      </c>
      <c r="H3483" s="150">
        <v>1</v>
      </c>
      <c r="I3483" s="150" t="s">
        <v>470</v>
      </c>
      <c r="J3483">
        <v>110</v>
      </c>
      <c r="K3483">
        <v>130</v>
      </c>
      <c r="M3483">
        <v>8</v>
      </c>
      <c r="O3483" s="80" t="s">
        <v>453</v>
      </c>
      <c r="P3483">
        <v>1</v>
      </c>
      <c r="Q3483">
        <v>2</v>
      </c>
    </row>
    <row r="3484" spans="1:17">
      <c r="A3484" s="243">
        <v>20</v>
      </c>
      <c r="B3484" s="243" t="s">
        <v>1082</v>
      </c>
      <c r="C3484" s="243" t="s">
        <v>1083</v>
      </c>
      <c r="D3484" s="243" t="s">
        <v>1085</v>
      </c>
      <c r="E3484" s="243">
        <v>7</v>
      </c>
      <c r="F3484" s="243">
        <v>2</v>
      </c>
      <c r="G3484" s="149">
        <v>42607</v>
      </c>
      <c r="H3484" s="150">
        <v>2</v>
      </c>
      <c r="I3484" s="150" t="s">
        <v>14</v>
      </c>
      <c r="M3484">
        <v>8</v>
      </c>
      <c r="O3484" s="80" t="s">
        <v>227</v>
      </c>
    </row>
    <row r="3485" spans="1:17">
      <c r="A3485" s="243">
        <v>20</v>
      </c>
      <c r="B3485" s="243" t="s">
        <v>1082</v>
      </c>
      <c r="C3485" s="243" t="s">
        <v>1083</v>
      </c>
      <c r="D3485" s="243" t="s">
        <v>1085</v>
      </c>
      <c r="E3485" s="243">
        <v>7</v>
      </c>
      <c r="F3485" s="243">
        <v>2</v>
      </c>
      <c r="G3485" s="149">
        <v>42607</v>
      </c>
      <c r="H3485" s="150">
        <v>1</v>
      </c>
      <c r="I3485" s="150" t="s">
        <v>470</v>
      </c>
      <c r="J3485">
        <v>110</v>
      </c>
      <c r="K3485">
        <v>150</v>
      </c>
      <c r="M3485">
        <v>9</v>
      </c>
      <c r="O3485" s="80" t="s">
        <v>453</v>
      </c>
      <c r="P3485">
        <v>5</v>
      </c>
    </row>
    <row r="3486" spans="1:17">
      <c r="A3486" s="243">
        <v>20</v>
      </c>
      <c r="B3486" s="243" t="s">
        <v>1082</v>
      </c>
      <c r="C3486" s="243" t="s">
        <v>1083</v>
      </c>
      <c r="D3486" s="243" t="s">
        <v>1085</v>
      </c>
      <c r="E3486" s="243">
        <v>7</v>
      </c>
      <c r="F3486" s="243">
        <v>2</v>
      </c>
      <c r="G3486" s="149">
        <v>42607</v>
      </c>
      <c r="H3486" s="150">
        <v>2</v>
      </c>
      <c r="I3486" s="150" t="s">
        <v>14</v>
      </c>
      <c r="M3486">
        <v>9</v>
      </c>
      <c r="O3486" s="80" t="s">
        <v>453</v>
      </c>
      <c r="P3486">
        <v>1</v>
      </c>
      <c r="Q3486">
        <v>4</v>
      </c>
    </row>
    <row r="3487" spans="1:17">
      <c r="A3487" s="243">
        <v>20</v>
      </c>
      <c r="B3487" s="243" t="s">
        <v>1082</v>
      </c>
      <c r="C3487" s="243" t="s">
        <v>1083</v>
      </c>
      <c r="D3487" s="243" t="s">
        <v>1085</v>
      </c>
      <c r="E3487" s="243">
        <v>7</v>
      </c>
      <c r="F3487" s="243">
        <v>2</v>
      </c>
      <c r="G3487" s="149">
        <v>42607</v>
      </c>
      <c r="H3487" s="150">
        <v>1</v>
      </c>
      <c r="I3487" s="150" t="s">
        <v>470</v>
      </c>
      <c r="J3487">
        <v>150</v>
      </c>
      <c r="K3487">
        <v>160</v>
      </c>
      <c r="M3487">
        <v>10</v>
      </c>
      <c r="O3487" s="80" t="s">
        <v>453</v>
      </c>
      <c r="P3487">
        <v>5</v>
      </c>
      <c r="Q3487">
        <v>6</v>
      </c>
    </row>
    <row r="3488" spans="1:17">
      <c r="A3488" s="243">
        <v>20</v>
      </c>
      <c r="B3488" s="243" t="s">
        <v>1082</v>
      </c>
      <c r="C3488" s="243" t="s">
        <v>1083</v>
      </c>
      <c r="D3488" s="243" t="s">
        <v>1085</v>
      </c>
      <c r="E3488" s="243">
        <v>7</v>
      </c>
      <c r="F3488" s="243">
        <v>2</v>
      </c>
      <c r="G3488" s="149">
        <v>42607</v>
      </c>
      <c r="H3488" s="150">
        <v>1</v>
      </c>
      <c r="I3488" s="150" t="s">
        <v>470</v>
      </c>
      <c r="J3488">
        <v>150</v>
      </c>
      <c r="K3488">
        <v>160</v>
      </c>
      <c r="M3488">
        <v>10</v>
      </c>
      <c r="O3488" s="80" t="s">
        <v>506</v>
      </c>
      <c r="P3488">
        <v>1</v>
      </c>
      <c r="Q3488">
        <v>2</v>
      </c>
    </row>
    <row r="3489" spans="1:17">
      <c r="A3489" s="243">
        <v>20</v>
      </c>
      <c r="B3489" s="243" t="s">
        <v>1082</v>
      </c>
      <c r="C3489" s="243" t="s">
        <v>1083</v>
      </c>
      <c r="D3489" s="243" t="s">
        <v>1085</v>
      </c>
      <c r="E3489" s="243">
        <v>7</v>
      </c>
      <c r="F3489" s="243">
        <v>2</v>
      </c>
      <c r="G3489" s="149">
        <v>42607</v>
      </c>
      <c r="H3489" s="150">
        <v>1</v>
      </c>
      <c r="I3489" s="150" t="s">
        <v>470</v>
      </c>
      <c r="J3489">
        <v>150</v>
      </c>
      <c r="K3489">
        <v>160</v>
      </c>
      <c r="M3489">
        <v>10</v>
      </c>
      <c r="O3489" s="152" t="s">
        <v>487</v>
      </c>
      <c r="P3489">
        <v>1</v>
      </c>
    </row>
    <row r="3490" spans="1:17">
      <c r="A3490" s="243">
        <v>20</v>
      </c>
      <c r="B3490" s="243" t="s">
        <v>1082</v>
      </c>
      <c r="C3490" s="243" t="s">
        <v>1083</v>
      </c>
      <c r="D3490" s="243" t="s">
        <v>1085</v>
      </c>
      <c r="E3490" s="243">
        <v>7</v>
      </c>
      <c r="F3490" s="243">
        <v>2</v>
      </c>
      <c r="G3490" s="149">
        <v>42607</v>
      </c>
      <c r="H3490" s="150">
        <v>1</v>
      </c>
      <c r="I3490" s="150" t="s">
        <v>470</v>
      </c>
      <c r="J3490">
        <v>150</v>
      </c>
      <c r="K3490">
        <v>160</v>
      </c>
      <c r="M3490">
        <v>10</v>
      </c>
      <c r="O3490" s="80" t="s">
        <v>479</v>
      </c>
      <c r="P3490">
        <v>1</v>
      </c>
      <c r="Q3490">
        <v>1</v>
      </c>
    </row>
    <row r="3491" spans="1:17">
      <c r="A3491" s="243">
        <v>20</v>
      </c>
      <c r="B3491" s="243" t="s">
        <v>1082</v>
      </c>
      <c r="C3491" s="243" t="s">
        <v>1083</v>
      </c>
      <c r="D3491" s="243" t="s">
        <v>1085</v>
      </c>
      <c r="E3491" s="243">
        <v>7</v>
      </c>
      <c r="F3491" s="243">
        <v>2</v>
      </c>
      <c r="G3491" s="149">
        <v>42607</v>
      </c>
      <c r="H3491" s="150">
        <v>1</v>
      </c>
      <c r="I3491" s="150" t="s">
        <v>470</v>
      </c>
      <c r="J3491">
        <v>150</v>
      </c>
      <c r="K3491">
        <v>160</v>
      </c>
      <c r="M3491">
        <v>10</v>
      </c>
      <c r="O3491" s="80" t="s">
        <v>467</v>
      </c>
      <c r="P3491">
        <v>1</v>
      </c>
      <c r="Q3491">
        <v>1</v>
      </c>
    </row>
    <row r="3492" spans="1:17">
      <c r="A3492" s="243">
        <v>20</v>
      </c>
      <c r="B3492" s="243" t="s">
        <v>1082</v>
      </c>
      <c r="C3492" s="243" t="s">
        <v>1083</v>
      </c>
      <c r="D3492" s="243" t="s">
        <v>1085</v>
      </c>
      <c r="E3492" s="243">
        <v>7</v>
      </c>
      <c r="F3492" s="243">
        <v>2</v>
      </c>
      <c r="G3492" s="149">
        <v>42607</v>
      </c>
      <c r="H3492" s="150">
        <v>2</v>
      </c>
      <c r="I3492" s="150" t="s">
        <v>14</v>
      </c>
      <c r="M3492">
        <v>10</v>
      </c>
      <c r="O3492" s="80" t="s">
        <v>453</v>
      </c>
      <c r="P3492">
        <v>2</v>
      </c>
      <c r="Q3492">
        <v>1</v>
      </c>
    </row>
    <row r="3493" spans="1:17">
      <c r="A3493" s="243">
        <v>20</v>
      </c>
      <c r="B3493" s="243" t="s">
        <v>1082</v>
      </c>
      <c r="C3493" s="243" t="s">
        <v>1083</v>
      </c>
      <c r="D3493" s="243" t="s">
        <v>1085</v>
      </c>
      <c r="E3493" s="243">
        <v>7</v>
      </c>
      <c r="F3493" s="243">
        <v>2</v>
      </c>
      <c r="G3493" s="149">
        <v>42607</v>
      </c>
      <c r="H3493" s="150">
        <v>1</v>
      </c>
      <c r="I3493" s="150" t="s">
        <v>470</v>
      </c>
      <c r="J3493">
        <v>160</v>
      </c>
      <c r="K3493">
        <v>210</v>
      </c>
      <c r="M3493">
        <v>11</v>
      </c>
      <c r="O3493" s="80" t="s">
        <v>477</v>
      </c>
      <c r="P3493">
        <v>5</v>
      </c>
    </row>
    <row r="3494" spans="1:17">
      <c r="A3494" s="243">
        <v>20</v>
      </c>
      <c r="B3494" s="243" t="s">
        <v>1082</v>
      </c>
      <c r="C3494" s="243" t="s">
        <v>1083</v>
      </c>
      <c r="D3494" s="243" t="s">
        <v>1085</v>
      </c>
      <c r="E3494" s="243">
        <v>7</v>
      </c>
      <c r="F3494" s="243">
        <v>2</v>
      </c>
      <c r="G3494" s="149">
        <v>42607</v>
      </c>
      <c r="H3494" s="150">
        <v>1</v>
      </c>
      <c r="I3494" s="150" t="s">
        <v>470</v>
      </c>
      <c r="J3494">
        <v>160</v>
      </c>
      <c r="K3494">
        <v>210</v>
      </c>
      <c r="M3494">
        <v>11</v>
      </c>
      <c r="O3494" s="80" t="s">
        <v>453</v>
      </c>
      <c r="P3494">
        <v>5</v>
      </c>
    </row>
    <row r="3495" spans="1:17">
      <c r="A3495" s="243">
        <v>20</v>
      </c>
      <c r="B3495" s="243" t="s">
        <v>1082</v>
      </c>
      <c r="C3495" s="243" t="s">
        <v>1083</v>
      </c>
      <c r="D3495" s="243" t="s">
        <v>1085</v>
      </c>
      <c r="E3495" s="243">
        <v>7</v>
      </c>
      <c r="F3495" s="243">
        <v>2</v>
      </c>
      <c r="G3495" s="149">
        <v>42607</v>
      </c>
      <c r="H3495" s="150">
        <v>1</v>
      </c>
      <c r="I3495" s="150" t="s">
        <v>470</v>
      </c>
      <c r="J3495">
        <v>160</v>
      </c>
      <c r="K3495">
        <v>210</v>
      </c>
      <c r="M3495">
        <v>11</v>
      </c>
      <c r="O3495" s="80" t="s">
        <v>462</v>
      </c>
      <c r="P3495">
        <v>1</v>
      </c>
    </row>
    <row r="3496" spans="1:17">
      <c r="A3496" s="243">
        <v>20</v>
      </c>
      <c r="B3496" s="243" t="s">
        <v>1082</v>
      </c>
      <c r="C3496" s="243" t="s">
        <v>1083</v>
      </c>
      <c r="D3496" s="243" t="s">
        <v>1085</v>
      </c>
      <c r="E3496" s="243">
        <v>7</v>
      </c>
      <c r="F3496" s="243">
        <v>2</v>
      </c>
      <c r="G3496" s="149">
        <v>42607</v>
      </c>
      <c r="H3496" s="150">
        <v>1</v>
      </c>
      <c r="I3496" s="150" t="s">
        <v>470</v>
      </c>
      <c r="J3496">
        <v>160</v>
      </c>
      <c r="K3496">
        <v>210</v>
      </c>
      <c r="M3496">
        <v>11</v>
      </c>
      <c r="O3496" s="80" t="s">
        <v>461</v>
      </c>
      <c r="P3496">
        <v>1</v>
      </c>
      <c r="Q3496">
        <v>1</v>
      </c>
    </row>
    <row r="3497" spans="1:17">
      <c r="A3497" s="243">
        <v>20</v>
      </c>
      <c r="B3497" s="243" t="s">
        <v>1082</v>
      </c>
      <c r="C3497" s="243" t="s">
        <v>1083</v>
      </c>
      <c r="D3497" s="243" t="s">
        <v>1085</v>
      </c>
      <c r="E3497" s="243">
        <v>7</v>
      </c>
      <c r="F3497" s="243">
        <v>2</v>
      </c>
      <c r="G3497" s="149">
        <v>42607</v>
      </c>
      <c r="H3497" s="150">
        <v>2</v>
      </c>
      <c r="I3497" s="150" t="s">
        <v>14</v>
      </c>
      <c r="M3497">
        <v>11</v>
      </c>
      <c r="O3497" s="80" t="s">
        <v>453</v>
      </c>
      <c r="P3497">
        <v>1</v>
      </c>
      <c r="Q3497">
        <v>3</v>
      </c>
    </row>
    <row r="3498" spans="1:17">
      <c r="A3498" s="243">
        <v>20</v>
      </c>
      <c r="B3498" s="243" t="s">
        <v>1082</v>
      </c>
      <c r="C3498" s="243" t="s">
        <v>1083</v>
      </c>
      <c r="D3498" s="243" t="s">
        <v>1085</v>
      </c>
      <c r="E3498" s="243">
        <v>7</v>
      </c>
      <c r="F3498" s="243">
        <v>2</v>
      </c>
      <c r="G3498" s="149">
        <v>42607</v>
      </c>
      <c r="H3498" s="150">
        <v>2</v>
      </c>
      <c r="I3498" s="150" t="s">
        <v>14</v>
      </c>
      <c r="M3498">
        <v>11</v>
      </c>
      <c r="O3498" s="152" t="s">
        <v>487</v>
      </c>
      <c r="P3498">
        <v>1</v>
      </c>
    </row>
    <row r="3499" spans="1:17">
      <c r="A3499" s="243">
        <v>20</v>
      </c>
      <c r="B3499" s="243" t="s">
        <v>1082</v>
      </c>
      <c r="C3499" s="243" t="s">
        <v>1083</v>
      </c>
      <c r="D3499" s="243" t="s">
        <v>1085</v>
      </c>
      <c r="E3499" s="243">
        <v>7</v>
      </c>
      <c r="F3499" s="243">
        <v>2</v>
      </c>
      <c r="G3499" s="149">
        <v>42607</v>
      </c>
      <c r="H3499" s="150">
        <v>1</v>
      </c>
      <c r="I3499" s="150" t="s">
        <v>470</v>
      </c>
      <c r="J3499">
        <v>140</v>
      </c>
      <c r="K3499">
        <v>110</v>
      </c>
      <c r="M3499">
        <v>12</v>
      </c>
      <c r="O3499" s="80" t="s">
        <v>453</v>
      </c>
      <c r="P3499">
        <v>1</v>
      </c>
      <c r="Q3499">
        <v>2</v>
      </c>
    </row>
    <row r="3500" spans="1:17">
      <c r="A3500" s="243">
        <v>20</v>
      </c>
      <c r="B3500" s="243" t="s">
        <v>1082</v>
      </c>
      <c r="C3500" s="243" t="s">
        <v>1083</v>
      </c>
      <c r="D3500" s="243" t="s">
        <v>1085</v>
      </c>
      <c r="E3500" s="243">
        <v>7</v>
      </c>
      <c r="F3500" s="243">
        <v>2</v>
      </c>
      <c r="G3500" s="149">
        <v>42607</v>
      </c>
      <c r="H3500" s="150">
        <v>1</v>
      </c>
      <c r="I3500" s="150" t="s">
        <v>470</v>
      </c>
      <c r="J3500">
        <v>140</v>
      </c>
      <c r="K3500">
        <v>110</v>
      </c>
      <c r="M3500">
        <v>12</v>
      </c>
      <c r="O3500" s="152" t="s">
        <v>487</v>
      </c>
      <c r="P3500">
        <v>1</v>
      </c>
    </row>
    <row r="3501" spans="1:17">
      <c r="A3501" s="243">
        <v>20</v>
      </c>
      <c r="B3501" s="243" t="s">
        <v>1082</v>
      </c>
      <c r="C3501" s="243" t="s">
        <v>1083</v>
      </c>
      <c r="D3501" s="243" t="s">
        <v>1085</v>
      </c>
      <c r="E3501" s="243">
        <v>7</v>
      </c>
      <c r="F3501" s="243">
        <v>2</v>
      </c>
      <c r="G3501" s="149">
        <v>42607</v>
      </c>
      <c r="H3501" s="150">
        <v>2</v>
      </c>
      <c r="I3501" s="150" t="s">
        <v>14</v>
      </c>
      <c r="M3501">
        <v>12</v>
      </c>
      <c r="O3501" s="80" t="s">
        <v>453</v>
      </c>
      <c r="P3501">
        <v>1</v>
      </c>
      <c r="Q3501">
        <v>3</v>
      </c>
    </row>
    <row r="3502" spans="1:17">
      <c r="A3502" s="243">
        <v>20</v>
      </c>
      <c r="B3502" s="243" t="s">
        <v>1082</v>
      </c>
      <c r="C3502" s="243" t="s">
        <v>1083</v>
      </c>
      <c r="D3502" s="243" t="s">
        <v>1085</v>
      </c>
      <c r="E3502" s="243">
        <v>7</v>
      </c>
      <c r="F3502" s="243">
        <v>2</v>
      </c>
      <c r="G3502" s="149">
        <v>42607</v>
      </c>
      <c r="H3502" s="150">
        <v>2</v>
      </c>
      <c r="I3502" s="150" t="s">
        <v>14</v>
      </c>
      <c r="M3502">
        <v>12</v>
      </c>
      <c r="O3502" s="152" t="s">
        <v>487</v>
      </c>
      <c r="P3502">
        <v>1</v>
      </c>
    </row>
    <row r="3503" spans="1:17">
      <c r="A3503" s="243">
        <v>20</v>
      </c>
      <c r="B3503" s="243" t="s">
        <v>1082</v>
      </c>
      <c r="C3503" s="243" t="s">
        <v>1083</v>
      </c>
      <c r="D3503" s="243" t="s">
        <v>1085</v>
      </c>
      <c r="E3503" s="243">
        <v>7</v>
      </c>
      <c r="F3503" s="243">
        <v>2</v>
      </c>
      <c r="G3503" s="149">
        <v>42607</v>
      </c>
      <c r="H3503" s="150">
        <v>1</v>
      </c>
      <c r="I3503" s="150" t="s">
        <v>470</v>
      </c>
      <c r="J3503">
        <v>170</v>
      </c>
      <c r="K3503">
        <v>140</v>
      </c>
      <c r="M3503">
        <v>13</v>
      </c>
      <c r="O3503" s="80" t="s">
        <v>453</v>
      </c>
      <c r="P3503">
        <v>1</v>
      </c>
      <c r="Q3503">
        <v>1</v>
      </c>
    </row>
    <row r="3504" spans="1:17">
      <c r="A3504" s="243">
        <v>20</v>
      </c>
      <c r="B3504" s="243" t="s">
        <v>1082</v>
      </c>
      <c r="C3504" s="243" t="s">
        <v>1083</v>
      </c>
      <c r="D3504" s="243" t="s">
        <v>1085</v>
      </c>
      <c r="E3504" s="243">
        <v>7</v>
      </c>
      <c r="F3504" s="243">
        <v>2</v>
      </c>
      <c r="G3504" s="149">
        <v>42607</v>
      </c>
      <c r="H3504" s="150">
        <v>1</v>
      </c>
      <c r="I3504" s="150" t="s">
        <v>470</v>
      </c>
      <c r="J3504">
        <v>170</v>
      </c>
      <c r="K3504">
        <v>140</v>
      </c>
      <c r="M3504">
        <v>13</v>
      </c>
      <c r="O3504" s="80" t="s">
        <v>513</v>
      </c>
      <c r="P3504">
        <v>1</v>
      </c>
      <c r="Q3504">
        <v>1</v>
      </c>
    </row>
    <row r="3505" spans="1:17">
      <c r="A3505" s="243">
        <v>20</v>
      </c>
      <c r="B3505" s="243" t="s">
        <v>1082</v>
      </c>
      <c r="C3505" s="243" t="s">
        <v>1083</v>
      </c>
      <c r="D3505" s="243" t="s">
        <v>1085</v>
      </c>
      <c r="E3505" s="243">
        <v>7</v>
      </c>
      <c r="F3505" s="243">
        <v>2</v>
      </c>
      <c r="G3505" s="149">
        <v>42607</v>
      </c>
      <c r="H3505" s="150">
        <v>1</v>
      </c>
      <c r="I3505" s="150" t="s">
        <v>470</v>
      </c>
      <c r="J3505">
        <v>170</v>
      </c>
      <c r="K3505">
        <v>140</v>
      </c>
      <c r="M3505">
        <v>13</v>
      </c>
      <c r="O3505" s="152" t="s">
        <v>515</v>
      </c>
      <c r="P3505">
        <v>10</v>
      </c>
    </row>
    <row r="3506" spans="1:17">
      <c r="A3506" s="243">
        <v>20</v>
      </c>
      <c r="B3506" s="243" t="s">
        <v>1082</v>
      </c>
      <c r="C3506" s="243" t="s">
        <v>1083</v>
      </c>
      <c r="D3506" s="243" t="s">
        <v>1085</v>
      </c>
      <c r="E3506" s="243">
        <v>7</v>
      </c>
      <c r="F3506" s="243">
        <v>2</v>
      </c>
      <c r="G3506" s="149">
        <v>42607</v>
      </c>
      <c r="H3506" s="150">
        <v>2</v>
      </c>
      <c r="I3506" s="150" t="s">
        <v>14</v>
      </c>
      <c r="M3506">
        <v>13</v>
      </c>
      <c r="O3506" s="80" t="s">
        <v>506</v>
      </c>
      <c r="P3506">
        <v>1</v>
      </c>
      <c r="Q3506">
        <v>1</v>
      </c>
    </row>
    <row r="3507" spans="1:17">
      <c r="A3507" s="243">
        <v>20</v>
      </c>
      <c r="B3507" s="243" t="s">
        <v>1082</v>
      </c>
      <c r="C3507" s="243" t="s">
        <v>1083</v>
      </c>
      <c r="D3507" s="243" t="s">
        <v>1085</v>
      </c>
      <c r="E3507" s="243">
        <v>7</v>
      </c>
      <c r="F3507" s="243">
        <v>2</v>
      </c>
      <c r="G3507" s="149">
        <v>42607</v>
      </c>
      <c r="H3507" s="150">
        <v>2</v>
      </c>
      <c r="I3507" s="150" t="s">
        <v>14</v>
      </c>
      <c r="M3507">
        <v>13</v>
      </c>
      <c r="O3507" s="80" t="s">
        <v>453</v>
      </c>
      <c r="P3507">
        <v>1</v>
      </c>
      <c r="Q3507">
        <v>2</v>
      </c>
    </row>
    <row r="3508" spans="1:17">
      <c r="A3508" s="243">
        <v>20</v>
      </c>
      <c r="B3508" s="243" t="s">
        <v>1082</v>
      </c>
      <c r="C3508" s="243" t="s">
        <v>1083</v>
      </c>
      <c r="D3508" s="243" t="s">
        <v>1085</v>
      </c>
      <c r="E3508" s="243">
        <v>7</v>
      </c>
      <c r="F3508" s="243">
        <v>2</v>
      </c>
      <c r="G3508" s="149">
        <v>42607</v>
      </c>
      <c r="H3508" s="150">
        <v>2</v>
      </c>
      <c r="I3508" s="150" t="s">
        <v>14</v>
      </c>
      <c r="M3508">
        <v>13</v>
      </c>
      <c r="O3508" s="152" t="s">
        <v>487</v>
      </c>
      <c r="P3508">
        <v>10</v>
      </c>
    </row>
    <row r="3509" spans="1:17">
      <c r="A3509" s="243">
        <v>20</v>
      </c>
      <c r="B3509" s="243" t="s">
        <v>1082</v>
      </c>
      <c r="C3509" s="243" t="s">
        <v>1083</v>
      </c>
      <c r="D3509" s="243" t="s">
        <v>1085</v>
      </c>
      <c r="E3509" s="243">
        <v>7</v>
      </c>
      <c r="F3509" s="243">
        <v>2</v>
      </c>
      <c r="G3509" s="149">
        <v>42607</v>
      </c>
      <c r="H3509" s="150">
        <v>1</v>
      </c>
      <c r="I3509" s="150" t="s">
        <v>470</v>
      </c>
      <c r="J3509">
        <v>160</v>
      </c>
      <c r="K3509">
        <v>180</v>
      </c>
      <c r="M3509">
        <v>14</v>
      </c>
      <c r="O3509" s="80" t="s">
        <v>453</v>
      </c>
      <c r="P3509">
        <v>5</v>
      </c>
      <c r="Q3509">
        <v>6</v>
      </c>
    </row>
    <row r="3510" spans="1:17">
      <c r="A3510" s="243">
        <v>20</v>
      </c>
      <c r="B3510" s="243" t="s">
        <v>1082</v>
      </c>
      <c r="C3510" s="243" t="s">
        <v>1083</v>
      </c>
      <c r="D3510" s="243" t="s">
        <v>1085</v>
      </c>
      <c r="E3510" s="243">
        <v>7</v>
      </c>
      <c r="F3510" s="243">
        <v>2</v>
      </c>
      <c r="G3510" s="149">
        <v>42607</v>
      </c>
      <c r="H3510" s="150">
        <v>2</v>
      </c>
      <c r="I3510" s="150" t="s">
        <v>14</v>
      </c>
      <c r="M3510">
        <v>14</v>
      </c>
      <c r="O3510" s="80" t="s">
        <v>453</v>
      </c>
      <c r="P3510">
        <v>1</v>
      </c>
      <c r="Q3510">
        <v>1</v>
      </c>
    </row>
    <row r="3511" spans="1:17">
      <c r="A3511" s="243">
        <v>20</v>
      </c>
      <c r="B3511" s="243" t="s">
        <v>1082</v>
      </c>
      <c r="C3511" s="243" t="s">
        <v>1083</v>
      </c>
      <c r="D3511" s="243" t="s">
        <v>1085</v>
      </c>
      <c r="E3511" s="243">
        <v>7</v>
      </c>
      <c r="F3511" s="243">
        <v>2</v>
      </c>
      <c r="G3511" s="149">
        <v>42607</v>
      </c>
      <c r="H3511" s="150">
        <v>2</v>
      </c>
      <c r="I3511" s="150" t="s">
        <v>14</v>
      </c>
      <c r="M3511">
        <v>14</v>
      </c>
      <c r="O3511" s="152" t="s">
        <v>487</v>
      </c>
      <c r="P3511">
        <v>1</v>
      </c>
    </row>
    <row r="3512" spans="1:17">
      <c r="A3512" s="243">
        <v>20</v>
      </c>
      <c r="B3512" s="243" t="s">
        <v>1082</v>
      </c>
      <c r="C3512" s="243" t="s">
        <v>1083</v>
      </c>
      <c r="D3512" s="243" t="s">
        <v>1085</v>
      </c>
      <c r="E3512" s="243">
        <v>7</v>
      </c>
      <c r="F3512" s="243">
        <v>2</v>
      </c>
      <c r="G3512" s="149">
        <v>42607</v>
      </c>
      <c r="H3512" s="150">
        <v>1</v>
      </c>
      <c r="I3512" s="150" t="s">
        <v>470</v>
      </c>
      <c r="J3512">
        <v>170</v>
      </c>
      <c r="K3512">
        <v>140</v>
      </c>
      <c r="M3512">
        <v>15</v>
      </c>
      <c r="O3512" s="152" t="s">
        <v>487</v>
      </c>
      <c r="P3512">
        <v>10</v>
      </c>
    </row>
    <row r="3513" spans="1:17">
      <c r="A3513" s="243">
        <v>20</v>
      </c>
      <c r="B3513" s="243" t="s">
        <v>1082</v>
      </c>
      <c r="C3513" s="243" t="s">
        <v>1083</v>
      </c>
      <c r="D3513" s="243" t="s">
        <v>1085</v>
      </c>
      <c r="E3513" s="243">
        <v>7</v>
      </c>
      <c r="F3513" s="243">
        <v>2</v>
      </c>
      <c r="G3513" s="149">
        <v>42607</v>
      </c>
      <c r="H3513" s="150">
        <v>1</v>
      </c>
      <c r="I3513" s="150" t="s">
        <v>470</v>
      </c>
      <c r="J3513">
        <v>170</v>
      </c>
      <c r="K3513">
        <v>140</v>
      </c>
      <c r="M3513">
        <v>15</v>
      </c>
      <c r="O3513" s="80" t="s">
        <v>453</v>
      </c>
      <c r="P3513">
        <v>1</v>
      </c>
      <c r="Q3513">
        <v>1</v>
      </c>
    </row>
    <row r="3514" spans="1:17">
      <c r="A3514" s="243">
        <v>20</v>
      </c>
      <c r="B3514" s="243" t="s">
        <v>1082</v>
      </c>
      <c r="C3514" s="243" t="s">
        <v>1083</v>
      </c>
      <c r="D3514" s="243" t="s">
        <v>1085</v>
      </c>
      <c r="E3514" s="243">
        <v>7</v>
      </c>
      <c r="F3514" s="243">
        <v>2</v>
      </c>
      <c r="G3514" s="149">
        <v>42607</v>
      </c>
      <c r="H3514" s="150">
        <v>2</v>
      </c>
      <c r="I3514" s="150" t="s">
        <v>14</v>
      </c>
      <c r="M3514">
        <v>15</v>
      </c>
      <c r="O3514" s="152" t="s">
        <v>487</v>
      </c>
      <c r="P3514">
        <v>1</v>
      </c>
    </row>
    <row r="3515" spans="1:17">
      <c r="A3515" s="243">
        <v>20</v>
      </c>
      <c r="B3515" s="243" t="s">
        <v>1082</v>
      </c>
      <c r="C3515" s="243" t="s">
        <v>1083</v>
      </c>
      <c r="D3515" s="243" t="s">
        <v>1085</v>
      </c>
      <c r="E3515" s="243">
        <v>7</v>
      </c>
      <c r="F3515" s="243">
        <v>2</v>
      </c>
      <c r="G3515" s="149">
        <v>42607</v>
      </c>
      <c r="H3515" s="150">
        <v>2</v>
      </c>
      <c r="I3515" s="150" t="s">
        <v>14</v>
      </c>
      <c r="M3515">
        <v>15</v>
      </c>
      <c r="O3515" s="80" t="s">
        <v>453</v>
      </c>
      <c r="P3515">
        <v>1</v>
      </c>
      <c r="Q3515">
        <v>1</v>
      </c>
    </row>
    <row r="3516" spans="1:17">
      <c r="A3516" s="243">
        <v>20</v>
      </c>
      <c r="B3516" s="243" t="s">
        <v>1082</v>
      </c>
      <c r="C3516" s="243" t="s">
        <v>1083</v>
      </c>
      <c r="D3516" s="243" t="s">
        <v>1085</v>
      </c>
      <c r="E3516" s="243">
        <v>7</v>
      </c>
      <c r="F3516" s="243">
        <v>2</v>
      </c>
      <c r="G3516" s="149">
        <v>42607</v>
      </c>
      <c r="H3516" s="150">
        <v>1</v>
      </c>
      <c r="I3516" s="150" t="s">
        <v>470</v>
      </c>
      <c r="J3516">
        <v>250</v>
      </c>
      <c r="K3516">
        <v>140</v>
      </c>
      <c r="M3516">
        <v>16</v>
      </c>
      <c r="O3516" s="80" t="s">
        <v>461</v>
      </c>
      <c r="P3516">
        <v>1</v>
      </c>
      <c r="Q3516">
        <v>3</v>
      </c>
    </row>
    <row r="3517" spans="1:17">
      <c r="A3517" s="243">
        <v>20</v>
      </c>
      <c r="B3517" s="243" t="s">
        <v>1082</v>
      </c>
      <c r="C3517" s="243" t="s">
        <v>1083</v>
      </c>
      <c r="D3517" s="243" t="s">
        <v>1085</v>
      </c>
      <c r="E3517" s="243">
        <v>7</v>
      </c>
      <c r="F3517" s="243">
        <v>2</v>
      </c>
      <c r="G3517" s="149">
        <v>42607</v>
      </c>
      <c r="H3517" s="150">
        <v>1</v>
      </c>
      <c r="I3517" s="150" t="s">
        <v>470</v>
      </c>
      <c r="J3517">
        <v>250</v>
      </c>
      <c r="K3517">
        <v>140</v>
      </c>
      <c r="M3517">
        <v>16</v>
      </c>
      <c r="O3517" s="80" t="s">
        <v>450</v>
      </c>
      <c r="P3517">
        <v>1</v>
      </c>
      <c r="Q3517">
        <v>1</v>
      </c>
    </row>
    <row r="3518" spans="1:17">
      <c r="A3518" s="243">
        <v>20</v>
      </c>
      <c r="B3518" s="243" t="s">
        <v>1082</v>
      </c>
      <c r="C3518" s="243" t="s">
        <v>1083</v>
      </c>
      <c r="D3518" s="243" t="s">
        <v>1085</v>
      </c>
      <c r="E3518" s="243">
        <v>7</v>
      </c>
      <c r="F3518" s="243">
        <v>2</v>
      </c>
      <c r="G3518" s="149">
        <v>42607</v>
      </c>
      <c r="H3518" s="150">
        <v>1</v>
      </c>
      <c r="I3518" s="150" t="s">
        <v>470</v>
      </c>
      <c r="J3518">
        <v>250</v>
      </c>
      <c r="K3518">
        <v>140</v>
      </c>
      <c r="M3518">
        <v>16</v>
      </c>
      <c r="O3518" s="80" t="s">
        <v>506</v>
      </c>
      <c r="P3518">
        <v>25</v>
      </c>
    </row>
    <row r="3519" spans="1:17">
      <c r="A3519" s="243">
        <v>20</v>
      </c>
      <c r="B3519" s="243" t="s">
        <v>1082</v>
      </c>
      <c r="C3519" s="243" t="s">
        <v>1083</v>
      </c>
      <c r="D3519" s="243" t="s">
        <v>1085</v>
      </c>
      <c r="E3519" s="243">
        <v>7</v>
      </c>
      <c r="F3519" s="243">
        <v>2</v>
      </c>
      <c r="G3519" s="149">
        <v>42607</v>
      </c>
      <c r="H3519" s="150">
        <v>1</v>
      </c>
      <c r="I3519" s="150" t="s">
        <v>470</v>
      </c>
      <c r="J3519">
        <v>250</v>
      </c>
      <c r="K3519">
        <v>140</v>
      </c>
      <c r="M3519">
        <v>16</v>
      </c>
      <c r="O3519" s="80" t="s">
        <v>453</v>
      </c>
      <c r="P3519">
        <v>5</v>
      </c>
      <c r="Q3519">
        <v>6</v>
      </c>
    </row>
    <row r="3520" spans="1:17">
      <c r="A3520" s="243">
        <v>20</v>
      </c>
      <c r="B3520" s="243" t="s">
        <v>1082</v>
      </c>
      <c r="C3520" s="243" t="s">
        <v>1083</v>
      </c>
      <c r="D3520" s="243" t="s">
        <v>1085</v>
      </c>
      <c r="E3520" s="243">
        <v>7</v>
      </c>
      <c r="F3520" s="243">
        <v>2</v>
      </c>
      <c r="G3520" s="149">
        <v>42607</v>
      </c>
      <c r="H3520" s="150">
        <v>1</v>
      </c>
      <c r="I3520" s="150" t="s">
        <v>470</v>
      </c>
      <c r="J3520">
        <v>250</v>
      </c>
      <c r="K3520">
        <v>140</v>
      </c>
      <c r="M3520">
        <v>16</v>
      </c>
      <c r="O3520" s="80" t="s">
        <v>505</v>
      </c>
      <c r="P3520">
        <v>1</v>
      </c>
      <c r="Q3520">
        <v>1</v>
      </c>
    </row>
    <row r="3521" spans="1:17">
      <c r="A3521" s="243">
        <v>20</v>
      </c>
      <c r="B3521" s="243" t="s">
        <v>1082</v>
      </c>
      <c r="C3521" s="243" t="s">
        <v>1083</v>
      </c>
      <c r="D3521" s="243" t="s">
        <v>1085</v>
      </c>
      <c r="E3521" s="243">
        <v>7</v>
      </c>
      <c r="F3521" s="243">
        <v>2</v>
      </c>
      <c r="G3521" s="149">
        <v>42607</v>
      </c>
      <c r="H3521" s="150">
        <v>2</v>
      </c>
      <c r="I3521" s="150" t="s">
        <v>14</v>
      </c>
      <c r="M3521">
        <v>16</v>
      </c>
      <c r="O3521" s="80" t="s">
        <v>506</v>
      </c>
      <c r="P3521">
        <v>1</v>
      </c>
    </row>
    <row r="3522" spans="1:17">
      <c r="A3522" s="243">
        <v>20</v>
      </c>
      <c r="B3522" s="243" t="s">
        <v>1082</v>
      </c>
      <c r="C3522" s="243" t="s">
        <v>1083</v>
      </c>
      <c r="D3522" s="243" t="s">
        <v>1085</v>
      </c>
      <c r="E3522" s="243">
        <v>7</v>
      </c>
      <c r="F3522" s="243">
        <v>2</v>
      </c>
      <c r="G3522" s="149">
        <v>42607</v>
      </c>
      <c r="H3522" s="150">
        <v>2</v>
      </c>
      <c r="I3522" s="150" t="s">
        <v>14</v>
      </c>
      <c r="M3522">
        <v>16</v>
      </c>
      <c r="O3522" s="80" t="s">
        <v>453</v>
      </c>
      <c r="P3522">
        <v>1</v>
      </c>
    </row>
    <row r="3523" spans="1:17">
      <c r="A3523" s="243">
        <v>20</v>
      </c>
      <c r="B3523" s="243" t="s">
        <v>1082</v>
      </c>
      <c r="C3523" s="243" t="s">
        <v>1083</v>
      </c>
      <c r="D3523" s="243" t="s">
        <v>1085</v>
      </c>
      <c r="E3523" s="243">
        <v>7</v>
      </c>
      <c r="F3523" s="243">
        <v>2</v>
      </c>
      <c r="G3523" s="149">
        <v>42607</v>
      </c>
      <c r="H3523" s="150">
        <v>1</v>
      </c>
      <c r="I3523" s="150" t="s">
        <v>470</v>
      </c>
      <c r="J3523">
        <v>300</v>
      </c>
      <c r="K3523">
        <v>150</v>
      </c>
      <c r="M3523">
        <v>17</v>
      </c>
      <c r="O3523" s="80" t="s">
        <v>506</v>
      </c>
      <c r="P3523">
        <v>10</v>
      </c>
    </row>
    <row r="3524" spans="1:17">
      <c r="A3524" s="243">
        <v>20</v>
      </c>
      <c r="B3524" s="243" t="s">
        <v>1082</v>
      </c>
      <c r="C3524" s="243" t="s">
        <v>1083</v>
      </c>
      <c r="D3524" s="243" t="s">
        <v>1085</v>
      </c>
      <c r="E3524" s="243">
        <v>7</v>
      </c>
      <c r="F3524" s="243">
        <v>2</v>
      </c>
      <c r="G3524" s="149">
        <v>42607</v>
      </c>
      <c r="H3524" s="150">
        <v>1</v>
      </c>
      <c r="I3524" s="150" t="s">
        <v>470</v>
      </c>
      <c r="J3524">
        <v>300</v>
      </c>
      <c r="K3524">
        <v>150</v>
      </c>
      <c r="M3524">
        <v>17</v>
      </c>
      <c r="O3524" s="80" t="s">
        <v>449</v>
      </c>
      <c r="P3524">
        <v>1</v>
      </c>
    </row>
    <row r="3525" spans="1:17">
      <c r="A3525" s="243">
        <v>20</v>
      </c>
      <c r="B3525" s="243" t="s">
        <v>1082</v>
      </c>
      <c r="C3525" s="243" t="s">
        <v>1083</v>
      </c>
      <c r="D3525" s="243" t="s">
        <v>1085</v>
      </c>
      <c r="E3525" s="243">
        <v>7</v>
      </c>
      <c r="F3525" s="243">
        <v>2</v>
      </c>
      <c r="G3525" s="149">
        <v>42607</v>
      </c>
      <c r="H3525" s="150">
        <v>1</v>
      </c>
      <c r="I3525" s="150" t="s">
        <v>470</v>
      </c>
      <c r="J3525">
        <v>300</v>
      </c>
      <c r="K3525">
        <v>150</v>
      </c>
      <c r="M3525">
        <v>17</v>
      </c>
      <c r="O3525" s="80" t="s">
        <v>453</v>
      </c>
      <c r="P3525">
        <v>15</v>
      </c>
    </row>
    <row r="3526" spans="1:17">
      <c r="A3526" s="243">
        <v>20</v>
      </c>
      <c r="B3526" s="243" t="s">
        <v>1082</v>
      </c>
      <c r="C3526" s="243" t="s">
        <v>1083</v>
      </c>
      <c r="D3526" s="243" t="s">
        <v>1085</v>
      </c>
      <c r="E3526" s="243">
        <v>7</v>
      </c>
      <c r="F3526" s="243">
        <v>2</v>
      </c>
      <c r="G3526" s="149">
        <v>42607</v>
      </c>
      <c r="H3526" s="150">
        <v>1</v>
      </c>
      <c r="I3526" s="150" t="s">
        <v>470</v>
      </c>
      <c r="J3526">
        <v>300</v>
      </c>
      <c r="K3526">
        <v>150</v>
      </c>
      <c r="M3526">
        <v>17</v>
      </c>
      <c r="O3526" s="152" t="s">
        <v>487</v>
      </c>
      <c r="P3526">
        <v>10</v>
      </c>
    </row>
    <row r="3527" spans="1:17">
      <c r="A3527" s="243">
        <v>20</v>
      </c>
      <c r="B3527" s="243" t="s">
        <v>1082</v>
      </c>
      <c r="C3527" s="243" t="s">
        <v>1083</v>
      </c>
      <c r="D3527" s="243" t="s">
        <v>1085</v>
      </c>
      <c r="E3527" s="243">
        <v>7</v>
      </c>
      <c r="F3527" s="243">
        <v>2</v>
      </c>
      <c r="G3527" s="149">
        <v>42607</v>
      </c>
      <c r="H3527" s="150">
        <v>2</v>
      </c>
      <c r="I3527" s="150" t="s">
        <v>14</v>
      </c>
      <c r="M3527">
        <v>17</v>
      </c>
      <c r="O3527" s="80" t="s">
        <v>453</v>
      </c>
      <c r="P3527">
        <v>1</v>
      </c>
      <c r="Q3527">
        <v>3</v>
      </c>
    </row>
    <row r="3528" spans="1:17">
      <c r="A3528" s="243">
        <v>20</v>
      </c>
      <c r="B3528" s="243" t="s">
        <v>1082</v>
      </c>
      <c r="C3528" s="243" t="s">
        <v>1083</v>
      </c>
      <c r="D3528" s="243" t="s">
        <v>1085</v>
      </c>
      <c r="E3528" s="243">
        <v>7</v>
      </c>
      <c r="F3528" s="243">
        <v>2</v>
      </c>
      <c r="G3528" s="149">
        <v>42607</v>
      </c>
      <c r="H3528" s="150">
        <v>2</v>
      </c>
      <c r="I3528" s="150" t="s">
        <v>14</v>
      </c>
      <c r="M3528">
        <v>17</v>
      </c>
      <c r="O3528" s="80" t="s">
        <v>506</v>
      </c>
      <c r="P3528">
        <v>5</v>
      </c>
      <c r="Q3528">
        <v>2</v>
      </c>
    </row>
    <row r="3529" spans="1:17">
      <c r="A3529" s="243">
        <v>20</v>
      </c>
      <c r="B3529" s="243" t="s">
        <v>1082</v>
      </c>
      <c r="C3529" s="243" t="s">
        <v>1083</v>
      </c>
      <c r="D3529" s="243" t="s">
        <v>1085</v>
      </c>
      <c r="E3529" s="243">
        <v>7</v>
      </c>
      <c r="F3529" s="243">
        <v>2</v>
      </c>
      <c r="G3529" s="149">
        <v>42607</v>
      </c>
      <c r="H3529" s="150">
        <v>1</v>
      </c>
      <c r="I3529" s="150" t="s">
        <v>470</v>
      </c>
      <c r="J3529">
        <v>220</v>
      </c>
      <c r="K3529">
        <v>200</v>
      </c>
      <c r="M3529">
        <v>18</v>
      </c>
      <c r="O3529" s="80" t="s">
        <v>453</v>
      </c>
      <c r="P3529">
        <v>5</v>
      </c>
    </row>
    <row r="3530" spans="1:17">
      <c r="A3530" s="243">
        <v>20</v>
      </c>
      <c r="B3530" s="243" t="s">
        <v>1082</v>
      </c>
      <c r="C3530" s="243" t="s">
        <v>1083</v>
      </c>
      <c r="D3530" s="243" t="s">
        <v>1085</v>
      </c>
      <c r="E3530" s="243">
        <v>7</v>
      </c>
      <c r="F3530" s="243">
        <v>2</v>
      </c>
      <c r="G3530" s="149">
        <v>42607</v>
      </c>
      <c r="H3530" s="150">
        <v>1</v>
      </c>
      <c r="I3530" s="150" t="s">
        <v>470</v>
      </c>
      <c r="J3530">
        <v>220</v>
      </c>
      <c r="K3530">
        <v>200</v>
      </c>
      <c r="M3530">
        <v>18</v>
      </c>
      <c r="O3530" s="80" t="s">
        <v>506</v>
      </c>
      <c r="P3530">
        <v>5</v>
      </c>
    </row>
    <row r="3531" spans="1:17">
      <c r="A3531" s="243">
        <v>20</v>
      </c>
      <c r="B3531" s="243" t="s">
        <v>1082</v>
      </c>
      <c r="C3531" s="243" t="s">
        <v>1083</v>
      </c>
      <c r="D3531" s="243" t="s">
        <v>1085</v>
      </c>
      <c r="E3531" s="243">
        <v>7</v>
      </c>
      <c r="F3531" s="243">
        <v>2</v>
      </c>
      <c r="G3531" s="149">
        <v>42607</v>
      </c>
      <c r="H3531" s="150">
        <v>1</v>
      </c>
      <c r="I3531" s="150" t="s">
        <v>470</v>
      </c>
      <c r="J3531">
        <v>220</v>
      </c>
      <c r="K3531">
        <v>200</v>
      </c>
      <c r="M3531">
        <v>18</v>
      </c>
      <c r="O3531" s="152" t="s">
        <v>487</v>
      </c>
      <c r="P3531">
        <v>15</v>
      </c>
    </row>
    <row r="3532" spans="1:17">
      <c r="A3532" s="243">
        <v>20</v>
      </c>
      <c r="B3532" s="243" t="s">
        <v>1082</v>
      </c>
      <c r="C3532" s="243" t="s">
        <v>1083</v>
      </c>
      <c r="D3532" s="243" t="s">
        <v>1085</v>
      </c>
      <c r="E3532" s="243">
        <v>7</v>
      </c>
      <c r="F3532" s="243">
        <v>2</v>
      </c>
      <c r="G3532" s="149">
        <v>42607</v>
      </c>
      <c r="H3532" s="150">
        <v>1</v>
      </c>
      <c r="I3532" s="150" t="s">
        <v>470</v>
      </c>
      <c r="J3532">
        <v>220</v>
      </c>
      <c r="K3532">
        <v>200</v>
      </c>
      <c r="M3532">
        <v>18</v>
      </c>
      <c r="O3532" s="80" t="s">
        <v>465</v>
      </c>
      <c r="P3532">
        <v>5</v>
      </c>
      <c r="Q3532">
        <v>1</v>
      </c>
    </row>
    <row r="3533" spans="1:17">
      <c r="A3533" s="243">
        <v>20</v>
      </c>
      <c r="B3533" s="243" t="s">
        <v>1082</v>
      </c>
      <c r="C3533" s="243" t="s">
        <v>1083</v>
      </c>
      <c r="D3533" s="243" t="s">
        <v>1085</v>
      </c>
      <c r="E3533" s="243">
        <v>7</v>
      </c>
      <c r="F3533" s="243">
        <v>2</v>
      </c>
      <c r="G3533" s="149">
        <v>42607</v>
      </c>
      <c r="H3533" s="150">
        <v>2</v>
      </c>
      <c r="I3533" s="150" t="s">
        <v>14</v>
      </c>
      <c r="M3533">
        <v>18</v>
      </c>
      <c r="O3533" s="80" t="s">
        <v>506</v>
      </c>
      <c r="P3533">
        <v>5</v>
      </c>
    </row>
    <row r="3534" spans="1:17">
      <c r="A3534" s="243">
        <v>20</v>
      </c>
      <c r="B3534" s="243" t="s">
        <v>1082</v>
      </c>
      <c r="C3534" s="243" t="s">
        <v>1083</v>
      </c>
      <c r="D3534" s="243" t="s">
        <v>1085</v>
      </c>
      <c r="E3534" s="243">
        <v>7</v>
      </c>
      <c r="F3534" s="243">
        <v>2</v>
      </c>
      <c r="G3534" s="149">
        <v>42607</v>
      </c>
      <c r="H3534" s="150">
        <v>2</v>
      </c>
      <c r="I3534" s="150" t="s">
        <v>14</v>
      </c>
      <c r="M3534">
        <v>18</v>
      </c>
      <c r="O3534" s="152" t="s">
        <v>487</v>
      </c>
      <c r="P3534">
        <v>1</v>
      </c>
    </row>
    <row r="3535" spans="1:17">
      <c r="A3535" s="243">
        <v>20</v>
      </c>
      <c r="B3535" s="243" t="s">
        <v>1082</v>
      </c>
      <c r="C3535" s="243" t="s">
        <v>1083</v>
      </c>
      <c r="D3535" s="243" t="s">
        <v>1085</v>
      </c>
      <c r="E3535" s="243">
        <v>7</v>
      </c>
      <c r="F3535" s="243">
        <v>2</v>
      </c>
      <c r="G3535" s="149">
        <v>42607</v>
      </c>
      <c r="H3535" s="150">
        <v>1</v>
      </c>
      <c r="I3535" s="150" t="s">
        <v>470</v>
      </c>
      <c r="J3535">
        <v>140</v>
      </c>
      <c r="K3535">
        <v>200</v>
      </c>
      <c r="M3535">
        <v>19</v>
      </c>
      <c r="O3535" s="80" t="s">
        <v>453</v>
      </c>
      <c r="P3535">
        <v>1</v>
      </c>
      <c r="Q3535">
        <v>2</v>
      </c>
    </row>
    <row r="3536" spans="1:17">
      <c r="A3536" s="243">
        <v>20</v>
      </c>
      <c r="B3536" s="243" t="s">
        <v>1082</v>
      </c>
      <c r="C3536" s="243" t="s">
        <v>1083</v>
      </c>
      <c r="D3536" s="243" t="s">
        <v>1085</v>
      </c>
      <c r="E3536" s="243">
        <v>7</v>
      </c>
      <c r="F3536" s="243">
        <v>2</v>
      </c>
      <c r="G3536" s="149">
        <v>42607</v>
      </c>
      <c r="H3536" s="150">
        <v>1</v>
      </c>
      <c r="I3536" s="150" t="s">
        <v>470</v>
      </c>
      <c r="J3536">
        <v>140</v>
      </c>
      <c r="K3536">
        <v>200</v>
      </c>
      <c r="M3536">
        <v>19</v>
      </c>
      <c r="O3536" s="152" t="s">
        <v>487</v>
      </c>
      <c r="P3536">
        <v>1</v>
      </c>
    </row>
    <row r="3537" spans="1:17">
      <c r="A3537" s="243">
        <v>20</v>
      </c>
      <c r="B3537" s="243" t="s">
        <v>1082</v>
      </c>
      <c r="C3537" s="243" t="s">
        <v>1083</v>
      </c>
      <c r="D3537" s="243" t="s">
        <v>1085</v>
      </c>
      <c r="E3537" s="243">
        <v>7</v>
      </c>
      <c r="F3537" s="243">
        <v>2</v>
      </c>
      <c r="G3537" s="149">
        <v>42607</v>
      </c>
      <c r="H3537" s="150">
        <v>2</v>
      </c>
      <c r="I3537" s="150" t="s">
        <v>14</v>
      </c>
      <c r="M3537">
        <v>19</v>
      </c>
      <c r="O3537" s="80" t="s">
        <v>505</v>
      </c>
      <c r="P3537">
        <v>1</v>
      </c>
      <c r="Q3537">
        <v>1</v>
      </c>
    </row>
    <row r="3538" spans="1:17">
      <c r="A3538" s="243">
        <v>20</v>
      </c>
      <c r="B3538" s="243" t="s">
        <v>1082</v>
      </c>
      <c r="C3538" s="243" t="s">
        <v>1083</v>
      </c>
      <c r="D3538" s="243" t="s">
        <v>1085</v>
      </c>
      <c r="E3538" s="243">
        <v>7</v>
      </c>
      <c r="F3538" s="243">
        <v>2</v>
      </c>
      <c r="G3538" s="149">
        <v>42607</v>
      </c>
      <c r="H3538" s="150">
        <v>2</v>
      </c>
      <c r="I3538" s="150" t="s">
        <v>14</v>
      </c>
      <c r="M3538">
        <v>19</v>
      </c>
      <c r="O3538" s="80" t="s">
        <v>453</v>
      </c>
      <c r="P3538">
        <v>1</v>
      </c>
      <c r="Q3538">
        <v>1</v>
      </c>
    </row>
    <row r="3539" spans="1:17">
      <c r="A3539" s="243">
        <v>20</v>
      </c>
      <c r="B3539" s="243" t="s">
        <v>1082</v>
      </c>
      <c r="C3539" s="243" t="s">
        <v>1083</v>
      </c>
      <c r="D3539" s="243" t="s">
        <v>1085</v>
      </c>
      <c r="E3539" s="243">
        <v>7</v>
      </c>
      <c r="F3539" s="243">
        <v>2</v>
      </c>
      <c r="G3539" s="149">
        <v>42607</v>
      </c>
      <c r="H3539" s="150">
        <v>2</v>
      </c>
      <c r="I3539" s="150" t="s">
        <v>14</v>
      </c>
      <c r="M3539">
        <v>19</v>
      </c>
      <c r="O3539" s="152" t="s">
        <v>487</v>
      </c>
      <c r="P3539">
        <v>1</v>
      </c>
    </row>
    <row r="3540" spans="1:17">
      <c r="A3540" s="243">
        <v>20</v>
      </c>
      <c r="B3540" s="243" t="s">
        <v>1082</v>
      </c>
      <c r="C3540" s="243" t="s">
        <v>1083</v>
      </c>
      <c r="D3540" s="243" t="s">
        <v>1085</v>
      </c>
      <c r="E3540" s="243">
        <v>7</v>
      </c>
      <c r="F3540" s="243">
        <v>2</v>
      </c>
      <c r="G3540" s="149">
        <v>42607</v>
      </c>
      <c r="H3540" s="150">
        <v>1</v>
      </c>
      <c r="I3540" s="150" t="s">
        <v>470</v>
      </c>
      <c r="J3540">
        <v>90</v>
      </c>
      <c r="K3540">
        <v>90</v>
      </c>
      <c r="M3540">
        <v>20</v>
      </c>
      <c r="O3540" s="80" t="s">
        <v>474</v>
      </c>
      <c r="P3540">
        <v>5</v>
      </c>
      <c r="Q3540">
        <v>1</v>
      </c>
    </row>
    <row r="3541" spans="1:17">
      <c r="A3541" s="243">
        <v>20</v>
      </c>
      <c r="B3541" s="243" t="s">
        <v>1082</v>
      </c>
      <c r="C3541" s="243" t="s">
        <v>1083</v>
      </c>
      <c r="D3541" s="243" t="s">
        <v>1085</v>
      </c>
      <c r="E3541" s="243">
        <v>7</v>
      </c>
      <c r="F3541" s="243">
        <v>2</v>
      </c>
      <c r="G3541" s="149">
        <v>42607</v>
      </c>
      <c r="H3541" s="150">
        <v>1</v>
      </c>
      <c r="I3541" s="150" t="s">
        <v>470</v>
      </c>
      <c r="J3541">
        <v>90</v>
      </c>
      <c r="K3541">
        <v>90</v>
      </c>
      <c r="M3541">
        <v>20</v>
      </c>
      <c r="O3541" s="80" t="s">
        <v>453</v>
      </c>
      <c r="P3541">
        <v>5</v>
      </c>
      <c r="Q3541">
        <v>3</v>
      </c>
    </row>
    <row r="3542" spans="1:17">
      <c r="A3542" s="243">
        <v>20</v>
      </c>
      <c r="B3542" s="243" t="s">
        <v>1082</v>
      </c>
      <c r="C3542" s="243" t="s">
        <v>1083</v>
      </c>
      <c r="D3542" s="243" t="s">
        <v>1085</v>
      </c>
      <c r="E3542" s="243">
        <v>7</v>
      </c>
      <c r="F3542" s="243">
        <v>2</v>
      </c>
      <c r="G3542" s="149">
        <v>42607</v>
      </c>
      <c r="H3542" s="150">
        <v>2</v>
      </c>
      <c r="I3542" s="150" t="s">
        <v>14</v>
      </c>
      <c r="M3542">
        <v>20</v>
      </c>
      <c r="O3542" s="80" t="s">
        <v>227</v>
      </c>
    </row>
    <row r="3543" spans="1:17">
      <c r="A3543" s="243">
        <v>20</v>
      </c>
      <c r="B3543" s="243" t="s">
        <v>1082</v>
      </c>
      <c r="C3543" s="243" t="s">
        <v>1083</v>
      </c>
      <c r="D3543" s="243" t="s">
        <v>1085</v>
      </c>
      <c r="E3543" s="243">
        <v>7</v>
      </c>
      <c r="F3543" s="243">
        <v>2</v>
      </c>
      <c r="G3543" s="149">
        <v>42607</v>
      </c>
      <c r="H3543" s="150">
        <v>1</v>
      </c>
      <c r="I3543" s="150" t="s">
        <v>470</v>
      </c>
      <c r="J3543">
        <v>130</v>
      </c>
      <c r="K3543">
        <v>150</v>
      </c>
      <c r="M3543">
        <v>21</v>
      </c>
      <c r="O3543" s="80" t="s">
        <v>453</v>
      </c>
      <c r="P3543">
        <v>10</v>
      </c>
      <c r="Q3543">
        <v>8</v>
      </c>
    </row>
    <row r="3544" spans="1:17">
      <c r="A3544" s="243">
        <v>20</v>
      </c>
      <c r="B3544" s="243" t="s">
        <v>1082</v>
      </c>
      <c r="C3544" s="243" t="s">
        <v>1083</v>
      </c>
      <c r="D3544" s="243" t="s">
        <v>1085</v>
      </c>
      <c r="E3544" s="243">
        <v>7</v>
      </c>
      <c r="F3544" s="243">
        <v>2</v>
      </c>
      <c r="G3544" s="149">
        <v>42607</v>
      </c>
      <c r="H3544" s="150">
        <v>2</v>
      </c>
      <c r="I3544" s="150" t="s">
        <v>14</v>
      </c>
      <c r="M3544">
        <v>21</v>
      </c>
      <c r="O3544" s="80" t="s">
        <v>453</v>
      </c>
      <c r="P3544">
        <v>1</v>
      </c>
      <c r="Q3544">
        <v>2</v>
      </c>
    </row>
    <row r="3545" spans="1:17">
      <c r="A3545" s="243">
        <v>20</v>
      </c>
      <c r="B3545" s="243" t="s">
        <v>1082</v>
      </c>
      <c r="C3545" s="243" t="s">
        <v>1083</v>
      </c>
      <c r="D3545" s="243" t="s">
        <v>1085</v>
      </c>
      <c r="E3545" s="243">
        <v>7</v>
      </c>
      <c r="F3545" s="243">
        <v>2</v>
      </c>
      <c r="G3545" s="149">
        <v>42607</v>
      </c>
      <c r="H3545" s="150">
        <v>1</v>
      </c>
      <c r="I3545" s="150" t="s">
        <v>470</v>
      </c>
      <c r="J3545">
        <v>160</v>
      </c>
      <c r="K3545">
        <v>160</v>
      </c>
      <c r="M3545">
        <v>22</v>
      </c>
      <c r="O3545" s="80" t="s">
        <v>453</v>
      </c>
      <c r="P3545">
        <v>5</v>
      </c>
      <c r="Q3545">
        <v>8</v>
      </c>
    </row>
    <row r="3546" spans="1:17">
      <c r="A3546" s="243">
        <v>20</v>
      </c>
      <c r="B3546" s="243" t="s">
        <v>1082</v>
      </c>
      <c r="C3546" s="243" t="s">
        <v>1083</v>
      </c>
      <c r="D3546" s="243" t="s">
        <v>1085</v>
      </c>
      <c r="E3546" s="243">
        <v>7</v>
      </c>
      <c r="F3546" s="243">
        <v>2</v>
      </c>
      <c r="G3546" s="149">
        <v>42607</v>
      </c>
      <c r="H3546" s="150">
        <v>1</v>
      </c>
      <c r="I3546" s="150" t="s">
        <v>470</v>
      </c>
      <c r="J3546">
        <v>160</v>
      </c>
      <c r="K3546">
        <v>160</v>
      </c>
      <c r="M3546">
        <v>22</v>
      </c>
      <c r="O3546" s="152" t="s">
        <v>487</v>
      </c>
      <c r="P3546">
        <v>5</v>
      </c>
    </row>
    <row r="3547" spans="1:17">
      <c r="A3547" s="243">
        <v>20</v>
      </c>
      <c r="B3547" s="243" t="s">
        <v>1082</v>
      </c>
      <c r="C3547" s="243" t="s">
        <v>1083</v>
      </c>
      <c r="D3547" s="243" t="s">
        <v>1085</v>
      </c>
      <c r="E3547" s="243">
        <v>7</v>
      </c>
      <c r="F3547" s="243">
        <v>2</v>
      </c>
      <c r="G3547" s="149">
        <v>42607</v>
      </c>
      <c r="H3547" s="150">
        <v>2</v>
      </c>
      <c r="I3547" s="150" t="s">
        <v>14</v>
      </c>
      <c r="M3547">
        <v>22</v>
      </c>
      <c r="O3547" s="80" t="s">
        <v>453</v>
      </c>
      <c r="P3547">
        <v>1</v>
      </c>
      <c r="Q3547">
        <v>3</v>
      </c>
    </row>
    <row r="3548" spans="1:17">
      <c r="A3548" s="243">
        <v>20</v>
      </c>
      <c r="B3548" s="243" t="s">
        <v>1082</v>
      </c>
      <c r="C3548" s="243" t="s">
        <v>1083</v>
      </c>
      <c r="D3548" s="243" t="s">
        <v>1085</v>
      </c>
      <c r="E3548" s="243">
        <v>7</v>
      </c>
      <c r="F3548" s="243">
        <v>2</v>
      </c>
      <c r="G3548" s="149">
        <v>42607</v>
      </c>
      <c r="H3548" s="150">
        <v>1</v>
      </c>
      <c r="I3548" s="150" t="s">
        <v>470</v>
      </c>
      <c r="J3548">
        <v>150</v>
      </c>
      <c r="K3548">
        <v>160</v>
      </c>
      <c r="M3548">
        <v>23</v>
      </c>
      <c r="O3548" s="80" t="s">
        <v>507</v>
      </c>
      <c r="P3548">
        <v>1</v>
      </c>
      <c r="Q3548">
        <v>1</v>
      </c>
    </row>
    <row r="3549" spans="1:17">
      <c r="A3549" s="243">
        <v>20</v>
      </c>
      <c r="B3549" s="243" t="s">
        <v>1082</v>
      </c>
      <c r="C3549" s="243" t="s">
        <v>1083</v>
      </c>
      <c r="D3549" s="243" t="s">
        <v>1085</v>
      </c>
      <c r="E3549" s="243">
        <v>7</v>
      </c>
      <c r="F3549" s="243">
        <v>2</v>
      </c>
      <c r="G3549" s="149">
        <v>42607</v>
      </c>
      <c r="H3549" s="150">
        <v>1</v>
      </c>
      <c r="I3549" s="150" t="s">
        <v>470</v>
      </c>
      <c r="J3549">
        <v>150</v>
      </c>
      <c r="K3549">
        <v>160</v>
      </c>
      <c r="M3549">
        <v>23</v>
      </c>
      <c r="O3549" s="80" t="s">
        <v>453</v>
      </c>
      <c r="P3549">
        <v>5</v>
      </c>
      <c r="Q3549">
        <v>9</v>
      </c>
    </row>
    <row r="3550" spans="1:17">
      <c r="A3550" s="243">
        <v>20</v>
      </c>
      <c r="B3550" s="243" t="s">
        <v>1082</v>
      </c>
      <c r="C3550" s="243" t="s">
        <v>1083</v>
      </c>
      <c r="D3550" s="243" t="s">
        <v>1085</v>
      </c>
      <c r="E3550" s="243">
        <v>7</v>
      </c>
      <c r="F3550" s="243">
        <v>2</v>
      </c>
      <c r="G3550" s="149">
        <v>42607</v>
      </c>
      <c r="H3550" s="150">
        <v>1</v>
      </c>
      <c r="I3550" s="150" t="s">
        <v>470</v>
      </c>
      <c r="J3550">
        <v>150</v>
      </c>
      <c r="K3550">
        <v>160</v>
      </c>
      <c r="M3550">
        <v>23</v>
      </c>
      <c r="O3550" s="152" t="s">
        <v>487</v>
      </c>
      <c r="P3550">
        <v>1</v>
      </c>
    </row>
    <row r="3551" spans="1:17">
      <c r="A3551" s="243">
        <v>20</v>
      </c>
      <c r="B3551" s="243" t="s">
        <v>1082</v>
      </c>
      <c r="C3551" s="243" t="s">
        <v>1083</v>
      </c>
      <c r="D3551" s="243" t="s">
        <v>1085</v>
      </c>
      <c r="E3551" s="243">
        <v>7</v>
      </c>
      <c r="F3551" s="243">
        <v>2</v>
      </c>
      <c r="G3551" s="149">
        <v>42607</v>
      </c>
      <c r="H3551" s="150">
        <v>2</v>
      </c>
      <c r="I3551" s="150" t="s">
        <v>14</v>
      </c>
      <c r="M3551">
        <v>23</v>
      </c>
      <c r="O3551" s="80" t="s">
        <v>453</v>
      </c>
      <c r="P3551">
        <v>1</v>
      </c>
      <c r="Q3551">
        <v>1</v>
      </c>
    </row>
    <row r="3552" spans="1:17">
      <c r="A3552" s="243">
        <v>20</v>
      </c>
      <c r="B3552" s="243" t="s">
        <v>1082</v>
      </c>
      <c r="C3552" s="243" t="s">
        <v>1083</v>
      </c>
      <c r="D3552" s="243" t="s">
        <v>1085</v>
      </c>
      <c r="E3552" s="243">
        <v>7</v>
      </c>
      <c r="F3552" s="243">
        <v>2</v>
      </c>
      <c r="G3552" s="149">
        <v>42607</v>
      </c>
      <c r="H3552" s="150">
        <v>2</v>
      </c>
      <c r="I3552" s="150" t="s">
        <v>14</v>
      </c>
      <c r="M3552">
        <v>23</v>
      </c>
      <c r="O3552" s="80" t="s">
        <v>506</v>
      </c>
      <c r="P3552">
        <v>1</v>
      </c>
    </row>
    <row r="3553" spans="1:17">
      <c r="A3553" s="243">
        <v>20</v>
      </c>
      <c r="B3553" s="243" t="s">
        <v>1082</v>
      </c>
      <c r="C3553" s="243" t="s">
        <v>1083</v>
      </c>
      <c r="D3553" s="243" t="s">
        <v>1085</v>
      </c>
      <c r="E3553" s="243">
        <v>7</v>
      </c>
      <c r="F3553" s="243">
        <v>2</v>
      </c>
      <c r="G3553" s="149">
        <v>42607</v>
      </c>
      <c r="H3553" s="150">
        <v>2</v>
      </c>
      <c r="I3553" s="150" t="s">
        <v>14</v>
      </c>
      <c r="M3553">
        <v>23</v>
      </c>
      <c r="O3553" s="152" t="s">
        <v>487</v>
      </c>
      <c r="P3553">
        <v>1</v>
      </c>
    </row>
    <row r="3554" spans="1:17">
      <c r="A3554" s="243">
        <v>20</v>
      </c>
      <c r="B3554" s="243" t="s">
        <v>1082</v>
      </c>
      <c r="C3554" s="243" t="s">
        <v>1083</v>
      </c>
      <c r="D3554" s="243" t="s">
        <v>1085</v>
      </c>
      <c r="E3554" s="243">
        <v>7</v>
      </c>
      <c r="F3554" s="243">
        <v>2</v>
      </c>
      <c r="G3554" s="149">
        <v>42607</v>
      </c>
      <c r="H3554" s="150">
        <v>1</v>
      </c>
      <c r="I3554" s="150" t="s">
        <v>470</v>
      </c>
      <c r="J3554">
        <v>120</v>
      </c>
      <c r="K3554">
        <v>160</v>
      </c>
      <c r="M3554">
        <v>24</v>
      </c>
      <c r="O3554" s="80" t="s">
        <v>506</v>
      </c>
      <c r="P3554">
        <v>5</v>
      </c>
      <c r="Q3554">
        <v>8</v>
      </c>
    </row>
    <row r="3555" spans="1:17">
      <c r="A3555" s="243">
        <v>20</v>
      </c>
      <c r="B3555" s="243" t="s">
        <v>1082</v>
      </c>
      <c r="C3555" s="243" t="s">
        <v>1083</v>
      </c>
      <c r="D3555" s="243" t="s">
        <v>1085</v>
      </c>
      <c r="E3555" s="243">
        <v>7</v>
      </c>
      <c r="F3555" s="243">
        <v>2</v>
      </c>
      <c r="G3555" s="149">
        <v>42607</v>
      </c>
      <c r="H3555" s="150">
        <v>1</v>
      </c>
      <c r="I3555" s="150" t="s">
        <v>470</v>
      </c>
      <c r="J3555">
        <v>120</v>
      </c>
      <c r="K3555">
        <v>160</v>
      </c>
      <c r="M3555">
        <v>24</v>
      </c>
      <c r="O3555" s="80" t="s">
        <v>453</v>
      </c>
      <c r="P3555">
        <v>10</v>
      </c>
    </row>
    <row r="3556" spans="1:17">
      <c r="A3556" s="243">
        <v>20</v>
      </c>
      <c r="B3556" s="243" t="s">
        <v>1082</v>
      </c>
      <c r="C3556" s="243" t="s">
        <v>1083</v>
      </c>
      <c r="D3556" s="243" t="s">
        <v>1085</v>
      </c>
      <c r="E3556" s="243">
        <v>7</v>
      </c>
      <c r="F3556" s="243">
        <v>2</v>
      </c>
      <c r="G3556" s="149">
        <v>42607</v>
      </c>
      <c r="H3556" s="150">
        <v>2</v>
      </c>
      <c r="I3556" s="150" t="s">
        <v>14</v>
      </c>
      <c r="M3556">
        <v>24</v>
      </c>
      <c r="O3556" s="80" t="s">
        <v>227</v>
      </c>
    </row>
    <row r="3557" spans="1:17">
      <c r="A3557" s="243">
        <v>20</v>
      </c>
      <c r="B3557" s="243" t="s">
        <v>1082</v>
      </c>
      <c r="C3557" s="243" t="s">
        <v>1083</v>
      </c>
      <c r="D3557" s="243" t="s">
        <v>1085</v>
      </c>
      <c r="E3557" s="243">
        <v>7</v>
      </c>
      <c r="F3557" s="243">
        <v>2</v>
      </c>
      <c r="G3557" s="149">
        <v>42607</v>
      </c>
      <c r="H3557" s="150">
        <v>1</v>
      </c>
      <c r="I3557" s="150" t="s">
        <v>470</v>
      </c>
      <c r="J3557">
        <v>230</v>
      </c>
      <c r="K3557">
        <v>160</v>
      </c>
      <c r="M3557">
        <v>25</v>
      </c>
      <c r="O3557" s="80" t="s">
        <v>453</v>
      </c>
      <c r="P3557">
        <v>10</v>
      </c>
      <c r="Q3557">
        <v>19</v>
      </c>
    </row>
    <row r="3558" spans="1:17">
      <c r="A3558" s="243">
        <v>20</v>
      </c>
      <c r="B3558" s="243" t="s">
        <v>1082</v>
      </c>
      <c r="C3558" s="243" t="s">
        <v>1083</v>
      </c>
      <c r="D3558" s="243" t="s">
        <v>1085</v>
      </c>
      <c r="E3558" s="243">
        <v>7</v>
      </c>
      <c r="F3558" s="243">
        <v>2</v>
      </c>
      <c r="G3558" s="149">
        <v>42607</v>
      </c>
      <c r="H3558" s="150">
        <v>1</v>
      </c>
      <c r="I3558" s="150" t="s">
        <v>470</v>
      </c>
      <c r="J3558">
        <v>230</v>
      </c>
      <c r="K3558">
        <v>160</v>
      </c>
      <c r="M3558">
        <v>25</v>
      </c>
      <c r="O3558" s="152" t="s">
        <v>487</v>
      </c>
      <c r="P3558">
        <v>1</v>
      </c>
    </row>
    <row r="3559" spans="1:17">
      <c r="A3559" s="243">
        <v>20</v>
      </c>
      <c r="B3559" s="243" t="s">
        <v>1082</v>
      </c>
      <c r="C3559" s="243" t="s">
        <v>1083</v>
      </c>
      <c r="D3559" s="243" t="s">
        <v>1085</v>
      </c>
      <c r="E3559" s="243">
        <v>7</v>
      </c>
      <c r="F3559" s="243">
        <v>2</v>
      </c>
      <c r="G3559" s="149">
        <v>42607</v>
      </c>
      <c r="H3559" s="150">
        <v>2</v>
      </c>
      <c r="I3559" s="150" t="s">
        <v>14</v>
      </c>
      <c r="M3559">
        <v>25</v>
      </c>
      <c r="O3559" s="152" t="s">
        <v>487</v>
      </c>
      <c r="P3559">
        <v>1</v>
      </c>
    </row>
    <row r="3560" spans="1:17">
      <c r="A3560" s="243">
        <v>20</v>
      </c>
      <c r="B3560" s="243" t="s">
        <v>1082</v>
      </c>
      <c r="C3560" s="243" t="s">
        <v>1083</v>
      </c>
      <c r="D3560" s="243" t="s">
        <v>1085</v>
      </c>
      <c r="E3560" s="243">
        <v>7</v>
      </c>
      <c r="F3560" s="243">
        <v>2</v>
      </c>
      <c r="G3560" s="149">
        <v>42607</v>
      </c>
      <c r="H3560" s="150">
        <v>2</v>
      </c>
      <c r="I3560" s="150" t="s">
        <v>14</v>
      </c>
      <c r="M3560">
        <v>25</v>
      </c>
      <c r="O3560" s="80" t="s">
        <v>456</v>
      </c>
      <c r="P3560">
        <v>1</v>
      </c>
      <c r="Q3560">
        <v>1</v>
      </c>
    </row>
    <row r="3561" spans="1:17">
      <c r="A3561" s="243">
        <v>20</v>
      </c>
      <c r="B3561" s="243" t="s">
        <v>1082</v>
      </c>
      <c r="C3561" s="243" t="s">
        <v>1083</v>
      </c>
      <c r="D3561" s="243" t="s">
        <v>1085</v>
      </c>
      <c r="E3561" s="243">
        <v>7</v>
      </c>
      <c r="F3561" s="243">
        <v>2</v>
      </c>
      <c r="G3561" s="149">
        <v>42607</v>
      </c>
      <c r="H3561" s="150">
        <v>1</v>
      </c>
      <c r="I3561" s="150" t="s">
        <v>470</v>
      </c>
      <c r="J3561">
        <v>270</v>
      </c>
      <c r="K3561">
        <v>320</v>
      </c>
      <c r="M3561">
        <v>26</v>
      </c>
      <c r="O3561" s="80" t="s">
        <v>480</v>
      </c>
      <c r="P3561">
        <v>5</v>
      </c>
      <c r="Q3561">
        <v>1</v>
      </c>
    </row>
    <row r="3562" spans="1:17">
      <c r="A3562" s="243">
        <v>20</v>
      </c>
      <c r="B3562" s="243" t="s">
        <v>1082</v>
      </c>
      <c r="C3562" s="243" t="s">
        <v>1083</v>
      </c>
      <c r="D3562" s="243" t="s">
        <v>1085</v>
      </c>
      <c r="E3562" s="243">
        <v>7</v>
      </c>
      <c r="F3562" s="243">
        <v>2</v>
      </c>
      <c r="G3562" s="149">
        <v>42607</v>
      </c>
      <c r="H3562" s="150">
        <v>1</v>
      </c>
      <c r="I3562" s="150" t="s">
        <v>470</v>
      </c>
      <c r="J3562">
        <v>270</v>
      </c>
      <c r="K3562">
        <v>320</v>
      </c>
      <c r="M3562">
        <v>26</v>
      </c>
      <c r="O3562" s="80" t="s">
        <v>453</v>
      </c>
      <c r="P3562">
        <v>10</v>
      </c>
    </row>
    <row r="3563" spans="1:17">
      <c r="A3563" s="243">
        <v>20</v>
      </c>
      <c r="B3563" s="243" t="s">
        <v>1082</v>
      </c>
      <c r="C3563" s="243" t="s">
        <v>1083</v>
      </c>
      <c r="D3563" s="243" t="s">
        <v>1085</v>
      </c>
      <c r="E3563" s="243">
        <v>7</v>
      </c>
      <c r="F3563" s="243">
        <v>2</v>
      </c>
      <c r="G3563" s="149">
        <v>42607</v>
      </c>
      <c r="H3563" s="150">
        <v>1</v>
      </c>
      <c r="I3563" s="150" t="s">
        <v>470</v>
      </c>
      <c r="J3563">
        <v>270</v>
      </c>
      <c r="K3563">
        <v>320</v>
      </c>
      <c r="M3563">
        <v>26</v>
      </c>
      <c r="O3563" s="152" t="s">
        <v>487</v>
      </c>
      <c r="P3563">
        <v>10</v>
      </c>
    </row>
    <row r="3564" spans="1:17">
      <c r="A3564" s="243">
        <v>20</v>
      </c>
      <c r="B3564" s="243" t="s">
        <v>1082</v>
      </c>
      <c r="C3564" s="243" t="s">
        <v>1083</v>
      </c>
      <c r="D3564" s="243" t="s">
        <v>1085</v>
      </c>
      <c r="E3564" s="243">
        <v>7</v>
      </c>
      <c r="F3564" s="243">
        <v>2</v>
      </c>
      <c r="G3564" s="149">
        <v>42607</v>
      </c>
      <c r="H3564" s="150">
        <v>1</v>
      </c>
      <c r="I3564" s="150" t="s">
        <v>470</v>
      </c>
      <c r="J3564">
        <v>270</v>
      </c>
      <c r="K3564">
        <v>320</v>
      </c>
      <c r="M3564">
        <v>26</v>
      </c>
      <c r="O3564" s="80" t="s">
        <v>477</v>
      </c>
      <c r="P3564">
        <v>5</v>
      </c>
    </row>
    <row r="3565" spans="1:17">
      <c r="A3565" s="243">
        <v>20</v>
      </c>
      <c r="B3565" s="243" t="s">
        <v>1082</v>
      </c>
      <c r="C3565" s="243" t="s">
        <v>1083</v>
      </c>
      <c r="D3565" s="243" t="s">
        <v>1085</v>
      </c>
      <c r="E3565" s="243">
        <v>7</v>
      </c>
      <c r="F3565" s="243">
        <v>2</v>
      </c>
      <c r="G3565" s="149">
        <v>42607</v>
      </c>
      <c r="H3565" s="150">
        <v>1</v>
      </c>
      <c r="I3565" s="150" t="s">
        <v>470</v>
      </c>
      <c r="J3565">
        <v>270</v>
      </c>
      <c r="K3565">
        <v>320</v>
      </c>
      <c r="M3565">
        <v>26</v>
      </c>
      <c r="O3565" s="80" t="s">
        <v>506</v>
      </c>
      <c r="P3565">
        <v>1</v>
      </c>
    </row>
    <row r="3566" spans="1:17">
      <c r="A3566" s="243">
        <v>20</v>
      </c>
      <c r="B3566" s="243" t="s">
        <v>1082</v>
      </c>
      <c r="C3566" s="243" t="s">
        <v>1083</v>
      </c>
      <c r="D3566" s="243" t="s">
        <v>1085</v>
      </c>
      <c r="E3566" s="243">
        <v>7</v>
      </c>
      <c r="F3566" s="243">
        <v>2</v>
      </c>
      <c r="G3566" s="149">
        <v>42607</v>
      </c>
      <c r="H3566" s="150">
        <v>2</v>
      </c>
      <c r="I3566" s="150" t="s">
        <v>14</v>
      </c>
      <c r="M3566">
        <v>26</v>
      </c>
      <c r="O3566" s="80" t="s">
        <v>480</v>
      </c>
      <c r="P3566">
        <v>1</v>
      </c>
      <c r="Q3566">
        <v>1</v>
      </c>
    </row>
    <row r="3567" spans="1:17">
      <c r="A3567" s="243">
        <v>20</v>
      </c>
      <c r="B3567" s="243" t="s">
        <v>1082</v>
      </c>
      <c r="C3567" s="243" t="s">
        <v>1083</v>
      </c>
      <c r="D3567" s="243" t="s">
        <v>1085</v>
      </c>
      <c r="E3567" s="243">
        <v>7</v>
      </c>
      <c r="F3567" s="243">
        <v>2</v>
      </c>
      <c r="G3567" s="149">
        <v>42607</v>
      </c>
      <c r="H3567" s="150">
        <v>2</v>
      </c>
      <c r="I3567" s="150" t="s">
        <v>14</v>
      </c>
      <c r="M3567">
        <v>26</v>
      </c>
      <c r="O3567" s="80" t="s">
        <v>506</v>
      </c>
      <c r="P3567">
        <v>1</v>
      </c>
    </row>
    <row r="3568" spans="1:17">
      <c r="A3568" s="243">
        <v>20</v>
      </c>
      <c r="B3568" s="243" t="s">
        <v>1082</v>
      </c>
      <c r="C3568" s="243" t="s">
        <v>1083</v>
      </c>
      <c r="D3568" s="243" t="s">
        <v>1085</v>
      </c>
      <c r="E3568" s="243">
        <v>7</v>
      </c>
      <c r="F3568" s="243">
        <v>2</v>
      </c>
      <c r="G3568" s="149">
        <v>42607</v>
      </c>
      <c r="H3568" s="150">
        <v>2</v>
      </c>
      <c r="I3568" s="150" t="s">
        <v>14</v>
      </c>
      <c r="M3568">
        <v>26</v>
      </c>
      <c r="O3568" s="80" t="s">
        <v>473</v>
      </c>
      <c r="P3568">
        <v>1</v>
      </c>
      <c r="Q3568">
        <v>1</v>
      </c>
    </row>
    <row r="3569" spans="1:17">
      <c r="A3569" s="243">
        <v>20</v>
      </c>
      <c r="B3569" s="243" t="s">
        <v>1082</v>
      </c>
      <c r="C3569" s="243" t="s">
        <v>1083</v>
      </c>
      <c r="D3569" s="243" t="s">
        <v>1085</v>
      </c>
      <c r="E3569" s="243">
        <v>7</v>
      </c>
      <c r="F3569" s="243">
        <v>2</v>
      </c>
      <c r="G3569" s="149">
        <v>42607</v>
      </c>
      <c r="H3569" s="150">
        <v>2</v>
      </c>
      <c r="I3569" s="150" t="s">
        <v>14</v>
      </c>
      <c r="M3569">
        <v>26</v>
      </c>
      <c r="O3569" s="80" t="s">
        <v>453</v>
      </c>
      <c r="P3569">
        <v>1</v>
      </c>
      <c r="Q3569">
        <v>4</v>
      </c>
    </row>
    <row r="3570" spans="1:17">
      <c r="A3570" s="243">
        <v>20</v>
      </c>
      <c r="B3570" s="243" t="s">
        <v>1082</v>
      </c>
      <c r="C3570" s="243" t="s">
        <v>1083</v>
      </c>
      <c r="D3570" s="243" t="s">
        <v>1085</v>
      </c>
      <c r="E3570" s="243">
        <v>7</v>
      </c>
      <c r="F3570" s="243">
        <v>2</v>
      </c>
      <c r="G3570" s="149">
        <v>42607</v>
      </c>
      <c r="H3570" s="150">
        <v>2</v>
      </c>
      <c r="I3570" s="150" t="s">
        <v>14</v>
      </c>
      <c r="M3570">
        <v>26</v>
      </c>
      <c r="O3570" s="80" t="s">
        <v>479</v>
      </c>
      <c r="P3570">
        <v>1</v>
      </c>
      <c r="Q3570">
        <v>1</v>
      </c>
    </row>
    <row r="3571" spans="1:17">
      <c r="A3571" s="243">
        <v>20</v>
      </c>
      <c r="B3571" s="243" t="s">
        <v>1082</v>
      </c>
      <c r="C3571" s="243" t="s">
        <v>1083</v>
      </c>
      <c r="D3571" s="243" t="s">
        <v>1085</v>
      </c>
      <c r="E3571" s="243">
        <v>7</v>
      </c>
      <c r="F3571" s="243">
        <v>2</v>
      </c>
      <c r="G3571" s="149">
        <v>42607</v>
      </c>
      <c r="H3571" s="150">
        <v>1</v>
      </c>
      <c r="I3571" s="150" t="s">
        <v>470</v>
      </c>
      <c r="J3571">
        <v>140</v>
      </c>
      <c r="K3571">
        <v>110</v>
      </c>
      <c r="M3571">
        <v>27</v>
      </c>
      <c r="O3571" s="80" t="s">
        <v>453</v>
      </c>
      <c r="P3571">
        <v>5</v>
      </c>
      <c r="Q3571">
        <v>4</v>
      </c>
    </row>
    <row r="3572" spans="1:17">
      <c r="A3572" s="243">
        <v>20</v>
      </c>
      <c r="B3572" s="243" t="s">
        <v>1082</v>
      </c>
      <c r="C3572" s="243" t="s">
        <v>1083</v>
      </c>
      <c r="D3572" s="243" t="s">
        <v>1085</v>
      </c>
      <c r="E3572" s="243">
        <v>7</v>
      </c>
      <c r="F3572" s="243">
        <v>2</v>
      </c>
      <c r="G3572" s="149">
        <v>42607</v>
      </c>
      <c r="H3572" s="150">
        <v>2</v>
      </c>
      <c r="I3572" s="150" t="s">
        <v>14</v>
      </c>
      <c r="M3572">
        <v>27</v>
      </c>
      <c r="O3572" s="80" t="s">
        <v>453</v>
      </c>
      <c r="P3572">
        <v>1</v>
      </c>
      <c r="Q3572">
        <v>1</v>
      </c>
    </row>
    <row r="3573" spans="1:17">
      <c r="A3573" s="243">
        <v>20</v>
      </c>
      <c r="B3573" s="243" t="s">
        <v>1082</v>
      </c>
      <c r="C3573" s="243" t="s">
        <v>1083</v>
      </c>
      <c r="D3573" s="243" t="s">
        <v>1085</v>
      </c>
      <c r="E3573" s="243">
        <v>7</v>
      </c>
      <c r="F3573" s="243">
        <v>2</v>
      </c>
      <c r="G3573" s="149">
        <v>42607</v>
      </c>
      <c r="H3573" s="150">
        <v>2</v>
      </c>
      <c r="I3573" s="150" t="s">
        <v>14</v>
      </c>
      <c r="M3573">
        <v>27</v>
      </c>
      <c r="O3573" s="80" t="s">
        <v>506</v>
      </c>
      <c r="P3573">
        <v>1</v>
      </c>
      <c r="Q3573">
        <v>1</v>
      </c>
    </row>
    <row r="3574" spans="1:17">
      <c r="A3574" s="243">
        <v>20</v>
      </c>
      <c r="B3574" s="243" t="s">
        <v>1082</v>
      </c>
      <c r="C3574" s="243" t="s">
        <v>1083</v>
      </c>
      <c r="D3574" s="243" t="s">
        <v>1085</v>
      </c>
      <c r="E3574" s="243">
        <v>7</v>
      </c>
      <c r="F3574" s="243">
        <v>2</v>
      </c>
      <c r="G3574" s="149">
        <v>42607</v>
      </c>
      <c r="H3574" s="150">
        <v>1</v>
      </c>
      <c r="I3574" s="150" t="s">
        <v>470</v>
      </c>
      <c r="J3574">
        <v>180</v>
      </c>
      <c r="K3574">
        <v>160</v>
      </c>
      <c r="M3574">
        <v>28</v>
      </c>
      <c r="O3574" s="80" t="s">
        <v>453</v>
      </c>
      <c r="P3574">
        <v>1</v>
      </c>
    </row>
    <row r="3575" spans="1:17">
      <c r="A3575" s="243">
        <v>20</v>
      </c>
      <c r="B3575" s="243" t="s">
        <v>1082</v>
      </c>
      <c r="C3575" s="243" t="s">
        <v>1083</v>
      </c>
      <c r="D3575" s="243" t="s">
        <v>1085</v>
      </c>
      <c r="E3575" s="243">
        <v>7</v>
      </c>
      <c r="F3575" s="243">
        <v>2</v>
      </c>
      <c r="G3575" s="149">
        <v>42607</v>
      </c>
      <c r="H3575" s="150">
        <v>1</v>
      </c>
      <c r="I3575" s="150" t="s">
        <v>470</v>
      </c>
      <c r="J3575">
        <v>180</v>
      </c>
      <c r="K3575">
        <v>160</v>
      </c>
      <c r="M3575">
        <v>28</v>
      </c>
      <c r="O3575" s="80" t="s">
        <v>477</v>
      </c>
      <c r="P3575">
        <v>5</v>
      </c>
    </row>
    <row r="3576" spans="1:17">
      <c r="A3576" s="243">
        <v>20</v>
      </c>
      <c r="B3576" s="243" t="s">
        <v>1082</v>
      </c>
      <c r="C3576" s="243" t="s">
        <v>1083</v>
      </c>
      <c r="D3576" s="243" t="s">
        <v>1085</v>
      </c>
      <c r="E3576" s="243">
        <v>7</v>
      </c>
      <c r="F3576" s="243">
        <v>2</v>
      </c>
      <c r="G3576" s="149">
        <v>42607</v>
      </c>
      <c r="H3576" s="150">
        <v>1</v>
      </c>
      <c r="I3576" s="150" t="s">
        <v>470</v>
      </c>
      <c r="J3576">
        <v>180</v>
      </c>
      <c r="K3576">
        <v>160</v>
      </c>
      <c r="M3576">
        <v>28</v>
      </c>
      <c r="O3576" s="80" t="s">
        <v>506</v>
      </c>
      <c r="P3576">
        <v>1</v>
      </c>
    </row>
    <row r="3577" spans="1:17">
      <c r="A3577" s="243">
        <v>20</v>
      </c>
      <c r="B3577" s="243" t="s">
        <v>1082</v>
      </c>
      <c r="C3577" s="243" t="s">
        <v>1083</v>
      </c>
      <c r="D3577" s="243" t="s">
        <v>1085</v>
      </c>
      <c r="E3577" s="243">
        <v>7</v>
      </c>
      <c r="F3577" s="243">
        <v>2</v>
      </c>
      <c r="G3577" s="149">
        <v>42607</v>
      </c>
      <c r="H3577" s="150">
        <v>1</v>
      </c>
      <c r="I3577" s="150" t="s">
        <v>470</v>
      </c>
      <c r="J3577">
        <v>180</v>
      </c>
      <c r="K3577">
        <v>160</v>
      </c>
      <c r="M3577">
        <v>28</v>
      </c>
      <c r="O3577" s="80" t="s">
        <v>462</v>
      </c>
      <c r="P3577">
        <v>1</v>
      </c>
      <c r="Q3577">
        <v>2</v>
      </c>
    </row>
    <row r="3578" spans="1:17">
      <c r="A3578" s="243">
        <v>20</v>
      </c>
      <c r="B3578" s="243" t="s">
        <v>1082</v>
      </c>
      <c r="C3578" s="243" t="s">
        <v>1083</v>
      </c>
      <c r="D3578" s="243" t="s">
        <v>1085</v>
      </c>
      <c r="E3578" s="243">
        <v>7</v>
      </c>
      <c r="F3578" s="243">
        <v>2</v>
      </c>
      <c r="G3578" s="149">
        <v>42607</v>
      </c>
      <c r="H3578" s="150">
        <v>1</v>
      </c>
      <c r="I3578" s="150" t="s">
        <v>470</v>
      </c>
      <c r="J3578">
        <v>180</v>
      </c>
      <c r="K3578">
        <v>160</v>
      </c>
      <c r="M3578">
        <v>28</v>
      </c>
      <c r="O3578" s="80" t="s">
        <v>493</v>
      </c>
      <c r="P3578">
        <v>1</v>
      </c>
      <c r="Q3578">
        <v>1</v>
      </c>
    </row>
    <row r="3579" spans="1:17">
      <c r="A3579" s="243">
        <v>20</v>
      </c>
      <c r="B3579" s="243" t="s">
        <v>1082</v>
      </c>
      <c r="C3579" s="243" t="s">
        <v>1083</v>
      </c>
      <c r="D3579" s="243" t="s">
        <v>1085</v>
      </c>
      <c r="E3579" s="243">
        <v>7</v>
      </c>
      <c r="F3579" s="243">
        <v>2</v>
      </c>
      <c r="G3579" s="149">
        <v>42607</v>
      </c>
      <c r="H3579" s="150">
        <v>2</v>
      </c>
      <c r="I3579" s="150" t="s">
        <v>14</v>
      </c>
      <c r="M3579">
        <v>28</v>
      </c>
      <c r="O3579" s="80" t="s">
        <v>453</v>
      </c>
      <c r="P3579">
        <v>1</v>
      </c>
      <c r="Q3579">
        <v>2</v>
      </c>
    </row>
    <row r="3580" spans="1:17">
      <c r="A3580" s="243">
        <v>20</v>
      </c>
      <c r="B3580" s="243" t="s">
        <v>1082</v>
      </c>
      <c r="C3580" s="243" t="s">
        <v>1083</v>
      </c>
      <c r="D3580" s="243" t="s">
        <v>1085</v>
      </c>
      <c r="E3580" s="243">
        <v>7</v>
      </c>
      <c r="F3580" s="243">
        <v>2</v>
      </c>
      <c r="G3580" s="149">
        <v>42607</v>
      </c>
      <c r="H3580" s="150">
        <v>2</v>
      </c>
      <c r="I3580" s="150" t="s">
        <v>14</v>
      </c>
      <c r="M3580">
        <v>28</v>
      </c>
      <c r="O3580" s="80" t="s">
        <v>506</v>
      </c>
      <c r="P3580">
        <v>5</v>
      </c>
      <c r="Q3580">
        <v>1</v>
      </c>
    </row>
    <row r="3581" spans="1:17">
      <c r="A3581" s="243">
        <v>20</v>
      </c>
      <c r="B3581" s="243" t="s">
        <v>1082</v>
      </c>
      <c r="C3581" s="243" t="s">
        <v>1083</v>
      </c>
      <c r="D3581" s="243" t="s">
        <v>1085</v>
      </c>
      <c r="E3581" s="243">
        <v>7</v>
      </c>
      <c r="F3581" s="243">
        <v>2</v>
      </c>
      <c r="G3581" s="149">
        <v>42607</v>
      </c>
      <c r="H3581" s="150">
        <v>1</v>
      </c>
      <c r="I3581" s="150" t="s">
        <v>470</v>
      </c>
      <c r="J3581">
        <v>130</v>
      </c>
      <c r="K3581">
        <v>160</v>
      </c>
      <c r="M3581">
        <v>29</v>
      </c>
      <c r="O3581" s="80" t="s">
        <v>506</v>
      </c>
      <c r="P3581">
        <v>25</v>
      </c>
    </row>
    <row r="3582" spans="1:17">
      <c r="A3582" s="243">
        <v>20</v>
      </c>
      <c r="B3582" s="243" t="s">
        <v>1082</v>
      </c>
      <c r="C3582" s="243" t="s">
        <v>1083</v>
      </c>
      <c r="D3582" s="243" t="s">
        <v>1085</v>
      </c>
      <c r="E3582" s="243">
        <v>7</v>
      </c>
      <c r="F3582" s="243">
        <v>2</v>
      </c>
      <c r="G3582" s="149">
        <v>42607</v>
      </c>
      <c r="H3582" s="150">
        <v>1</v>
      </c>
      <c r="I3582" s="150" t="s">
        <v>470</v>
      </c>
      <c r="J3582">
        <v>130</v>
      </c>
      <c r="K3582">
        <v>160</v>
      </c>
      <c r="M3582">
        <v>29</v>
      </c>
      <c r="O3582" s="80" t="s">
        <v>461</v>
      </c>
      <c r="P3582">
        <v>5</v>
      </c>
      <c r="Q3582">
        <v>1</v>
      </c>
    </row>
    <row r="3583" spans="1:17">
      <c r="A3583" s="243">
        <v>20</v>
      </c>
      <c r="B3583" s="243" t="s">
        <v>1082</v>
      </c>
      <c r="C3583" s="243" t="s">
        <v>1083</v>
      </c>
      <c r="D3583" s="243" t="s">
        <v>1085</v>
      </c>
      <c r="E3583" s="243">
        <v>7</v>
      </c>
      <c r="F3583" s="243">
        <v>2</v>
      </c>
      <c r="G3583" s="149">
        <v>42607</v>
      </c>
      <c r="H3583" s="150">
        <v>1</v>
      </c>
      <c r="I3583" s="150" t="s">
        <v>470</v>
      </c>
      <c r="J3583">
        <v>130</v>
      </c>
      <c r="K3583">
        <v>160</v>
      </c>
      <c r="M3583">
        <v>29</v>
      </c>
      <c r="O3583" s="80" t="s">
        <v>453</v>
      </c>
      <c r="P3583">
        <v>1</v>
      </c>
      <c r="Q3583">
        <v>3</v>
      </c>
    </row>
    <row r="3584" spans="1:17">
      <c r="A3584" s="243">
        <v>20</v>
      </c>
      <c r="B3584" s="243" t="s">
        <v>1082</v>
      </c>
      <c r="C3584" s="243" t="s">
        <v>1083</v>
      </c>
      <c r="D3584" s="243" t="s">
        <v>1085</v>
      </c>
      <c r="E3584" s="243">
        <v>7</v>
      </c>
      <c r="F3584" s="243">
        <v>2</v>
      </c>
      <c r="G3584" s="149">
        <v>42607</v>
      </c>
      <c r="H3584" s="150">
        <v>1</v>
      </c>
      <c r="I3584" s="150" t="s">
        <v>470</v>
      </c>
      <c r="J3584">
        <v>130</v>
      </c>
      <c r="K3584">
        <v>160</v>
      </c>
      <c r="M3584">
        <v>29</v>
      </c>
      <c r="O3584" s="80" t="s">
        <v>450</v>
      </c>
      <c r="P3584">
        <v>1</v>
      </c>
      <c r="Q3584">
        <v>1</v>
      </c>
    </row>
    <row r="3585" spans="1:17">
      <c r="A3585" s="243">
        <v>20</v>
      </c>
      <c r="B3585" s="243" t="s">
        <v>1082</v>
      </c>
      <c r="C3585" s="243" t="s">
        <v>1083</v>
      </c>
      <c r="D3585" s="243" t="s">
        <v>1085</v>
      </c>
      <c r="E3585" s="243">
        <v>7</v>
      </c>
      <c r="F3585" s="243">
        <v>2</v>
      </c>
      <c r="G3585" s="149">
        <v>42607</v>
      </c>
      <c r="H3585" s="150">
        <v>1</v>
      </c>
      <c r="I3585" s="150" t="s">
        <v>470</v>
      </c>
      <c r="J3585">
        <v>130</v>
      </c>
      <c r="K3585">
        <v>160</v>
      </c>
      <c r="M3585">
        <v>29</v>
      </c>
      <c r="O3585" s="80" t="s">
        <v>508</v>
      </c>
      <c r="P3585">
        <v>1</v>
      </c>
      <c r="Q3585">
        <v>1</v>
      </c>
    </row>
    <row r="3586" spans="1:17">
      <c r="A3586" s="243">
        <v>20</v>
      </c>
      <c r="B3586" s="243" t="s">
        <v>1082</v>
      </c>
      <c r="C3586" s="243" t="s">
        <v>1083</v>
      </c>
      <c r="D3586" s="243" t="s">
        <v>1085</v>
      </c>
      <c r="E3586" s="243">
        <v>7</v>
      </c>
      <c r="F3586" s="243">
        <v>2</v>
      </c>
      <c r="G3586" s="149">
        <v>42607</v>
      </c>
      <c r="H3586" s="150">
        <v>2</v>
      </c>
      <c r="I3586" s="150" t="s">
        <v>14</v>
      </c>
      <c r="M3586">
        <v>29</v>
      </c>
      <c r="O3586" s="80" t="s">
        <v>453</v>
      </c>
      <c r="P3586">
        <v>1</v>
      </c>
      <c r="Q3586">
        <v>1</v>
      </c>
    </row>
    <row r="3587" spans="1:17">
      <c r="A3587" s="243">
        <v>20</v>
      </c>
      <c r="B3587" s="243" t="s">
        <v>1082</v>
      </c>
      <c r="C3587" s="243" t="s">
        <v>1083</v>
      </c>
      <c r="D3587" s="243" t="s">
        <v>1085</v>
      </c>
      <c r="E3587" s="243">
        <v>7</v>
      </c>
      <c r="F3587" s="243">
        <v>2</v>
      </c>
      <c r="G3587" s="149">
        <v>42607</v>
      </c>
      <c r="H3587" s="150">
        <v>2</v>
      </c>
      <c r="I3587" s="150" t="s">
        <v>14</v>
      </c>
      <c r="M3587">
        <v>29</v>
      </c>
      <c r="O3587" s="80" t="s">
        <v>506</v>
      </c>
      <c r="P3587">
        <v>1</v>
      </c>
      <c r="Q3587">
        <v>1</v>
      </c>
    </row>
    <row r="3588" spans="1:17">
      <c r="A3588" s="243">
        <v>20</v>
      </c>
      <c r="B3588" s="243" t="s">
        <v>1082</v>
      </c>
      <c r="C3588" s="243" t="s">
        <v>1083</v>
      </c>
      <c r="D3588" s="243" t="s">
        <v>1085</v>
      </c>
      <c r="E3588" s="243">
        <v>7</v>
      </c>
      <c r="F3588" s="243">
        <v>2</v>
      </c>
      <c r="G3588" s="149">
        <v>42607</v>
      </c>
      <c r="H3588" s="150">
        <v>1</v>
      </c>
      <c r="I3588" s="150" t="s">
        <v>470</v>
      </c>
      <c r="J3588">
        <v>130</v>
      </c>
      <c r="K3588">
        <v>110</v>
      </c>
      <c r="M3588">
        <v>30</v>
      </c>
      <c r="O3588" s="80" t="s">
        <v>453</v>
      </c>
      <c r="P3588">
        <v>5</v>
      </c>
      <c r="Q3588">
        <v>4</v>
      </c>
    </row>
    <row r="3589" spans="1:17">
      <c r="A3589" s="243">
        <v>20</v>
      </c>
      <c r="B3589" s="243" t="s">
        <v>1082</v>
      </c>
      <c r="C3589" s="243" t="s">
        <v>1083</v>
      </c>
      <c r="D3589" s="243" t="s">
        <v>1085</v>
      </c>
      <c r="E3589" s="243">
        <v>7</v>
      </c>
      <c r="F3589" s="243">
        <v>2</v>
      </c>
      <c r="G3589" s="149">
        <v>42607</v>
      </c>
      <c r="H3589" s="150">
        <v>1</v>
      </c>
      <c r="I3589" s="150" t="s">
        <v>470</v>
      </c>
      <c r="J3589">
        <v>130</v>
      </c>
      <c r="K3589">
        <v>110</v>
      </c>
      <c r="M3589">
        <v>30</v>
      </c>
      <c r="O3589" s="80" t="s">
        <v>477</v>
      </c>
      <c r="P3589">
        <v>5</v>
      </c>
    </row>
    <row r="3590" spans="1:17">
      <c r="A3590" s="243">
        <v>20</v>
      </c>
      <c r="B3590" s="243" t="s">
        <v>1082</v>
      </c>
      <c r="C3590" s="243" t="s">
        <v>1083</v>
      </c>
      <c r="D3590" s="243" t="s">
        <v>1085</v>
      </c>
      <c r="E3590" s="243">
        <v>7</v>
      </c>
      <c r="F3590" s="243">
        <v>2</v>
      </c>
      <c r="G3590" s="149">
        <v>42607</v>
      </c>
      <c r="H3590" s="150">
        <v>1</v>
      </c>
      <c r="I3590" s="150" t="s">
        <v>470</v>
      </c>
      <c r="J3590">
        <v>130</v>
      </c>
      <c r="K3590">
        <v>110</v>
      </c>
      <c r="M3590">
        <v>30</v>
      </c>
      <c r="O3590" s="80" t="s">
        <v>479</v>
      </c>
      <c r="P3590">
        <v>1</v>
      </c>
      <c r="Q3590">
        <v>1</v>
      </c>
    </row>
    <row r="3591" spans="1:17">
      <c r="A3591" s="243">
        <v>20</v>
      </c>
      <c r="B3591" s="243" t="s">
        <v>1082</v>
      </c>
      <c r="C3591" s="243" t="s">
        <v>1083</v>
      </c>
      <c r="D3591" s="243" t="s">
        <v>1085</v>
      </c>
      <c r="E3591" s="243">
        <v>7</v>
      </c>
      <c r="F3591" s="243">
        <v>2</v>
      </c>
      <c r="G3591" s="149">
        <v>42607</v>
      </c>
      <c r="H3591" s="150">
        <v>2</v>
      </c>
      <c r="I3591" s="150" t="s">
        <v>14</v>
      </c>
      <c r="M3591">
        <v>30</v>
      </c>
      <c r="O3591" s="80" t="s">
        <v>506</v>
      </c>
      <c r="P3591">
        <v>10</v>
      </c>
    </row>
    <row r="3592" spans="1:17">
      <c r="A3592" s="243">
        <v>20</v>
      </c>
      <c r="B3592" s="243" t="s">
        <v>1082</v>
      </c>
      <c r="C3592" s="243" t="s">
        <v>1083</v>
      </c>
      <c r="D3592" s="243" t="s">
        <v>1085</v>
      </c>
      <c r="E3592" s="243">
        <v>7</v>
      </c>
      <c r="F3592" s="243">
        <v>2</v>
      </c>
      <c r="G3592" s="149">
        <v>42607</v>
      </c>
      <c r="H3592" s="150">
        <v>1</v>
      </c>
      <c r="I3592" s="150" t="s">
        <v>470</v>
      </c>
      <c r="J3592">
        <v>150</v>
      </c>
      <c r="K3592">
        <v>170</v>
      </c>
      <c r="M3592">
        <v>31</v>
      </c>
      <c r="O3592" s="80" t="s">
        <v>477</v>
      </c>
      <c r="P3592">
        <v>10</v>
      </c>
    </row>
    <row r="3593" spans="1:17">
      <c r="A3593" s="243">
        <v>20</v>
      </c>
      <c r="B3593" s="243" t="s">
        <v>1082</v>
      </c>
      <c r="C3593" s="243" t="s">
        <v>1083</v>
      </c>
      <c r="D3593" s="243" t="s">
        <v>1085</v>
      </c>
      <c r="E3593" s="243">
        <v>7</v>
      </c>
      <c r="F3593" s="243">
        <v>2</v>
      </c>
      <c r="G3593" s="149">
        <v>42607</v>
      </c>
      <c r="H3593" s="150">
        <v>1</v>
      </c>
      <c r="I3593" s="150" t="s">
        <v>470</v>
      </c>
      <c r="J3593">
        <v>150</v>
      </c>
      <c r="K3593">
        <v>170</v>
      </c>
      <c r="M3593">
        <v>31</v>
      </c>
      <c r="O3593" s="80" t="s">
        <v>453</v>
      </c>
      <c r="P3593">
        <v>1</v>
      </c>
      <c r="Q3593">
        <v>2</v>
      </c>
    </row>
    <row r="3594" spans="1:17">
      <c r="A3594" s="243">
        <v>20</v>
      </c>
      <c r="B3594" s="243" t="s">
        <v>1082</v>
      </c>
      <c r="C3594" s="243" t="s">
        <v>1083</v>
      </c>
      <c r="D3594" s="243" t="s">
        <v>1085</v>
      </c>
      <c r="E3594" s="243">
        <v>7</v>
      </c>
      <c r="F3594" s="243">
        <v>2</v>
      </c>
      <c r="G3594" s="149">
        <v>42607</v>
      </c>
      <c r="H3594" s="150">
        <v>1</v>
      </c>
      <c r="I3594" s="150" t="s">
        <v>470</v>
      </c>
      <c r="J3594">
        <v>150</v>
      </c>
      <c r="K3594">
        <v>170</v>
      </c>
      <c r="M3594">
        <v>31</v>
      </c>
      <c r="O3594" s="80" t="s">
        <v>479</v>
      </c>
      <c r="P3594">
        <v>1</v>
      </c>
      <c r="Q3594">
        <v>1</v>
      </c>
    </row>
    <row r="3595" spans="1:17">
      <c r="A3595" s="243">
        <v>20</v>
      </c>
      <c r="B3595" s="243" t="s">
        <v>1082</v>
      </c>
      <c r="C3595" s="243" t="s">
        <v>1083</v>
      </c>
      <c r="D3595" s="243" t="s">
        <v>1085</v>
      </c>
      <c r="E3595" s="243">
        <v>7</v>
      </c>
      <c r="F3595" s="243">
        <v>2</v>
      </c>
      <c r="G3595" s="149">
        <v>42607</v>
      </c>
      <c r="H3595" s="150">
        <v>2</v>
      </c>
      <c r="I3595" s="150" t="s">
        <v>14</v>
      </c>
      <c r="M3595">
        <v>31</v>
      </c>
      <c r="O3595" s="80" t="s">
        <v>227</v>
      </c>
    </row>
    <row r="3596" spans="1:17">
      <c r="A3596" s="243">
        <v>20</v>
      </c>
      <c r="B3596" s="243" t="s">
        <v>1082</v>
      </c>
      <c r="C3596" s="243" t="s">
        <v>1083</v>
      </c>
      <c r="D3596" s="243" t="s">
        <v>1085</v>
      </c>
      <c r="E3596" s="243">
        <v>7</v>
      </c>
      <c r="F3596" s="243">
        <v>2</v>
      </c>
      <c r="G3596" s="149">
        <v>42607</v>
      </c>
      <c r="H3596" s="150">
        <v>1</v>
      </c>
      <c r="I3596" s="150" t="s">
        <v>470</v>
      </c>
      <c r="J3596">
        <v>110</v>
      </c>
      <c r="K3596">
        <v>90</v>
      </c>
      <c r="M3596">
        <v>32</v>
      </c>
      <c r="O3596" s="80" t="s">
        <v>453</v>
      </c>
      <c r="P3596">
        <v>1</v>
      </c>
      <c r="Q3596">
        <v>2</v>
      </c>
    </row>
    <row r="3597" spans="1:17">
      <c r="A3597" s="243">
        <v>20</v>
      </c>
      <c r="B3597" s="243" t="s">
        <v>1082</v>
      </c>
      <c r="C3597" s="243" t="s">
        <v>1083</v>
      </c>
      <c r="D3597" s="243" t="s">
        <v>1085</v>
      </c>
      <c r="E3597" s="243">
        <v>7</v>
      </c>
      <c r="F3597" s="243">
        <v>2</v>
      </c>
      <c r="G3597" s="149">
        <v>42607</v>
      </c>
      <c r="H3597" s="150">
        <v>2</v>
      </c>
      <c r="I3597" s="150" t="s">
        <v>14</v>
      </c>
      <c r="M3597">
        <v>32</v>
      </c>
      <c r="O3597" s="80" t="s">
        <v>506</v>
      </c>
      <c r="P3597">
        <v>5</v>
      </c>
      <c r="Q3597">
        <v>1</v>
      </c>
    </row>
    <row r="3598" spans="1:17">
      <c r="A3598" s="243">
        <v>20</v>
      </c>
      <c r="B3598" s="243" t="s">
        <v>1082</v>
      </c>
      <c r="C3598" s="243" t="s">
        <v>1083</v>
      </c>
      <c r="D3598" s="243" t="s">
        <v>1085</v>
      </c>
      <c r="E3598" s="243">
        <v>7</v>
      </c>
      <c r="F3598" s="243">
        <v>2</v>
      </c>
      <c r="G3598" s="149">
        <v>42607</v>
      </c>
      <c r="H3598" s="150">
        <v>1</v>
      </c>
      <c r="I3598" s="150" t="s">
        <v>470</v>
      </c>
      <c r="J3598">
        <v>170</v>
      </c>
      <c r="K3598">
        <v>140</v>
      </c>
      <c r="M3598">
        <v>33</v>
      </c>
      <c r="O3598" s="80" t="s">
        <v>453</v>
      </c>
      <c r="P3598">
        <v>10</v>
      </c>
      <c r="Q3598">
        <v>7</v>
      </c>
    </row>
    <row r="3599" spans="1:17">
      <c r="A3599" s="243">
        <v>20</v>
      </c>
      <c r="B3599" s="243" t="s">
        <v>1082</v>
      </c>
      <c r="C3599" s="243" t="s">
        <v>1083</v>
      </c>
      <c r="D3599" s="243" t="s">
        <v>1085</v>
      </c>
      <c r="E3599" s="243">
        <v>7</v>
      </c>
      <c r="F3599" s="243">
        <v>2</v>
      </c>
      <c r="G3599" s="149">
        <v>42607</v>
      </c>
      <c r="H3599" s="150">
        <v>1</v>
      </c>
      <c r="I3599" s="150" t="s">
        <v>470</v>
      </c>
      <c r="J3599">
        <v>170</v>
      </c>
      <c r="K3599">
        <v>140</v>
      </c>
      <c r="M3599">
        <v>33</v>
      </c>
      <c r="O3599" s="80" t="s">
        <v>508</v>
      </c>
      <c r="P3599">
        <v>1</v>
      </c>
      <c r="Q3599">
        <v>2</v>
      </c>
    </row>
    <row r="3600" spans="1:17">
      <c r="A3600" s="243">
        <v>20</v>
      </c>
      <c r="B3600" s="243" t="s">
        <v>1082</v>
      </c>
      <c r="C3600" s="243" t="s">
        <v>1083</v>
      </c>
      <c r="D3600" s="243" t="s">
        <v>1085</v>
      </c>
      <c r="E3600" s="243">
        <v>7</v>
      </c>
      <c r="F3600" s="243">
        <v>2</v>
      </c>
      <c r="G3600" s="149">
        <v>42607</v>
      </c>
      <c r="H3600" s="150">
        <v>2</v>
      </c>
      <c r="I3600" s="150" t="s">
        <v>14</v>
      </c>
      <c r="M3600">
        <v>33</v>
      </c>
      <c r="O3600" s="80" t="s">
        <v>506</v>
      </c>
      <c r="P3600">
        <v>15</v>
      </c>
    </row>
    <row r="3601" spans="1:17">
      <c r="A3601" s="243">
        <v>20</v>
      </c>
      <c r="B3601" s="243" t="s">
        <v>1082</v>
      </c>
      <c r="C3601" s="243" t="s">
        <v>1083</v>
      </c>
      <c r="D3601" s="243" t="s">
        <v>1085</v>
      </c>
      <c r="E3601" s="243">
        <v>7</v>
      </c>
      <c r="F3601" s="243">
        <v>2</v>
      </c>
      <c r="G3601" s="149">
        <v>42607</v>
      </c>
      <c r="H3601" s="150">
        <v>1</v>
      </c>
      <c r="I3601" s="150" t="s">
        <v>470</v>
      </c>
      <c r="J3601">
        <v>190</v>
      </c>
      <c r="K3601">
        <v>180</v>
      </c>
      <c r="M3601">
        <v>34</v>
      </c>
      <c r="O3601" s="80" t="s">
        <v>508</v>
      </c>
      <c r="P3601">
        <v>1</v>
      </c>
      <c r="Q3601">
        <v>3</v>
      </c>
    </row>
    <row r="3602" spans="1:17">
      <c r="A3602" s="243">
        <v>20</v>
      </c>
      <c r="B3602" s="243" t="s">
        <v>1082</v>
      </c>
      <c r="C3602" s="243" t="s">
        <v>1083</v>
      </c>
      <c r="D3602" s="243" t="s">
        <v>1085</v>
      </c>
      <c r="E3602" s="243">
        <v>7</v>
      </c>
      <c r="F3602" s="243">
        <v>2</v>
      </c>
      <c r="G3602" s="149">
        <v>42607</v>
      </c>
      <c r="H3602" s="150">
        <v>1</v>
      </c>
      <c r="I3602" s="150" t="s">
        <v>470</v>
      </c>
      <c r="J3602">
        <v>190</v>
      </c>
      <c r="K3602">
        <v>180</v>
      </c>
      <c r="M3602">
        <v>34</v>
      </c>
      <c r="O3602" s="80" t="s">
        <v>453</v>
      </c>
      <c r="P3602">
        <v>1</v>
      </c>
      <c r="Q3602">
        <v>4</v>
      </c>
    </row>
    <row r="3603" spans="1:17">
      <c r="A3603" s="243">
        <v>20</v>
      </c>
      <c r="B3603" s="243" t="s">
        <v>1082</v>
      </c>
      <c r="C3603" s="243" t="s">
        <v>1083</v>
      </c>
      <c r="D3603" s="243" t="s">
        <v>1085</v>
      </c>
      <c r="E3603" s="243">
        <v>7</v>
      </c>
      <c r="F3603" s="243">
        <v>2</v>
      </c>
      <c r="G3603" s="149">
        <v>42607</v>
      </c>
      <c r="H3603" s="150">
        <v>1</v>
      </c>
      <c r="I3603" s="150" t="s">
        <v>470</v>
      </c>
      <c r="J3603">
        <v>190</v>
      </c>
      <c r="K3603">
        <v>180</v>
      </c>
      <c r="M3603">
        <v>34</v>
      </c>
      <c r="O3603" s="80" t="s">
        <v>479</v>
      </c>
      <c r="P3603">
        <v>1</v>
      </c>
      <c r="Q3603">
        <v>1</v>
      </c>
    </row>
    <row r="3604" spans="1:17">
      <c r="A3604" s="243">
        <v>20</v>
      </c>
      <c r="B3604" s="243" t="s">
        <v>1082</v>
      </c>
      <c r="C3604" s="243" t="s">
        <v>1083</v>
      </c>
      <c r="D3604" s="243" t="s">
        <v>1085</v>
      </c>
      <c r="E3604" s="243">
        <v>7</v>
      </c>
      <c r="F3604" s="243">
        <v>2</v>
      </c>
      <c r="G3604" s="149">
        <v>42607</v>
      </c>
      <c r="H3604" s="150">
        <v>1</v>
      </c>
      <c r="I3604" s="150" t="s">
        <v>470</v>
      </c>
      <c r="J3604">
        <v>190</v>
      </c>
      <c r="K3604">
        <v>180</v>
      </c>
      <c r="M3604">
        <v>34</v>
      </c>
      <c r="O3604" s="80" t="s">
        <v>461</v>
      </c>
      <c r="P3604">
        <v>1</v>
      </c>
      <c r="Q3604">
        <v>1</v>
      </c>
    </row>
    <row r="3605" spans="1:17">
      <c r="A3605" s="243">
        <v>20</v>
      </c>
      <c r="B3605" s="243" t="s">
        <v>1082</v>
      </c>
      <c r="C3605" s="243" t="s">
        <v>1083</v>
      </c>
      <c r="D3605" s="243" t="s">
        <v>1085</v>
      </c>
      <c r="E3605" s="243">
        <v>7</v>
      </c>
      <c r="F3605" s="243">
        <v>2</v>
      </c>
      <c r="G3605" s="149">
        <v>42607</v>
      </c>
      <c r="H3605" s="150">
        <v>1</v>
      </c>
      <c r="I3605" s="150" t="s">
        <v>470</v>
      </c>
      <c r="J3605">
        <v>190</v>
      </c>
      <c r="K3605">
        <v>180</v>
      </c>
      <c r="M3605">
        <v>34</v>
      </c>
      <c r="O3605" s="80" t="s">
        <v>506</v>
      </c>
      <c r="P3605">
        <v>10</v>
      </c>
    </row>
    <row r="3606" spans="1:17">
      <c r="A3606" s="243">
        <v>20</v>
      </c>
      <c r="B3606" s="243" t="s">
        <v>1082</v>
      </c>
      <c r="C3606" s="243" t="s">
        <v>1083</v>
      </c>
      <c r="D3606" s="243" t="s">
        <v>1085</v>
      </c>
      <c r="E3606" s="243">
        <v>7</v>
      </c>
      <c r="F3606" s="243">
        <v>2</v>
      </c>
      <c r="G3606" s="149">
        <v>42607</v>
      </c>
      <c r="H3606" s="150">
        <v>1</v>
      </c>
      <c r="I3606" s="150" t="s">
        <v>470</v>
      </c>
      <c r="J3606">
        <v>190</v>
      </c>
      <c r="K3606">
        <v>180</v>
      </c>
      <c r="M3606">
        <v>34</v>
      </c>
      <c r="O3606" s="80" t="s">
        <v>477</v>
      </c>
      <c r="P3606">
        <v>1</v>
      </c>
    </row>
    <row r="3607" spans="1:17">
      <c r="A3607" s="243">
        <v>20</v>
      </c>
      <c r="B3607" s="243" t="s">
        <v>1082</v>
      </c>
      <c r="C3607" s="243" t="s">
        <v>1083</v>
      </c>
      <c r="D3607" s="243" t="s">
        <v>1085</v>
      </c>
      <c r="E3607" s="243">
        <v>7</v>
      </c>
      <c r="F3607" s="243">
        <v>2</v>
      </c>
      <c r="G3607" s="149">
        <v>42607</v>
      </c>
      <c r="H3607" s="150">
        <v>2</v>
      </c>
      <c r="I3607" s="150" t="s">
        <v>14</v>
      </c>
      <c r="M3607">
        <v>34</v>
      </c>
      <c r="O3607" s="80" t="s">
        <v>227</v>
      </c>
    </row>
    <row r="3608" spans="1:17">
      <c r="A3608" s="243">
        <v>20</v>
      </c>
      <c r="B3608" s="243" t="s">
        <v>1082</v>
      </c>
      <c r="C3608" s="243" t="s">
        <v>1083</v>
      </c>
      <c r="D3608" s="243" t="s">
        <v>1085</v>
      </c>
      <c r="E3608" s="243">
        <v>7</v>
      </c>
      <c r="F3608" s="243">
        <v>2</v>
      </c>
      <c r="G3608" s="149">
        <v>42607</v>
      </c>
      <c r="H3608" s="150">
        <v>1</v>
      </c>
      <c r="I3608" s="150" t="s">
        <v>470</v>
      </c>
      <c r="J3608">
        <v>180</v>
      </c>
      <c r="K3608">
        <v>210</v>
      </c>
      <c r="M3608">
        <v>35</v>
      </c>
      <c r="O3608" s="80" t="s">
        <v>453</v>
      </c>
      <c r="P3608">
        <v>5</v>
      </c>
      <c r="Q3608">
        <v>7</v>
      </c>
    </row>
    <row r="3609" spans="1:17">
      <c r="A3609" s="243">
        <v>20</v>
      </c>
      <c r="B3609" s="243" t="s">
        <v>1082</v>
      </c>
      <c r="C3609" s="243" t="s">
        <v>1083</v>
      </c>
      <c r="D3609" s="243" t="s">
        <v>1085</v>
      </c>
      <c r="E3609" s="243">
        <v>7</v>
      </c>
      <c r="F3609" s="243">
        <v>2</v>
      </c>
      <c r="G3609" s="149">
        <v>42607</v>
      </c>
      <c r="H3609" s="150">
        <v>1</v>
      </c>
      <c r="I3609" s="150" t="s">
        <v>470</v>
      </c>
      <c r="J3609">
        <v>180</v>
      </c>
      <c r="K3609">
        <v>210</v>
      </c>
      <c r="M3609">
        <v>35</v>
      </c>
      <c r="O3609" s="80" t="s">
        <v>477</v>
      </c>
      <c r="P3609">
        <v>1</v>
      </c>
    </row>
    <row r="3610" spans="1:17">
      <c r="A3610" s="243">
        <v>20</v>
      </c>
      <c r="B3610" s="243" t="s">
        <v>1082</v>
      </c>
      <c r="C3610" s="243" t="s">
        <v>1083</v>
      </c>
      <c r="D3610" s="243" t="s">
        <v>1085</v>
      </c>
      <c r="E3610" s="243">
        <v>7</v>
      </c>
      <c r="F3610" s="243">
        <v>2</v>
      </c>
      <c r="G3610" s="149">
        <v>42607</v>
      </c>
      <c r="H3610">
        <v>2</v>
      </c>
      <c r="I3610" t="s">
        <v>14</v>
      </c>
      <c r="M3610">
        <v>35</v>
      </c>
      <c r="O3610" s="152" t="s">
        <v>453</v>
      </c>
      <c r="P3610">
        <v>1</v>
      </c>
      <c r="Q3610">
        <v>3</v>
      </c>
    </row>
    <row r="3611" spans="1:17">
      <c r="A3611" s="243">
        <v>20</v>
      </c>
      <c r="B3611" s="243" t="s">
        <v>1082</v>
      </c>
      <c r="C3611" s="243" t="s">
        <v>1083</v>
      </c>
      <c r="D3611" s="243" t="s">
        <v>1085</v>
      </c>
      <c r="E3611" s="243">
        <v>7</v>
      </c>
      <c r="F3611" s="243">
        <v>2</v>
      </c>
      <c r="G3611" s="149">
        <v>42607</v>
      </c>
      <c r="H3611" s="150">
        <v>1</v>
      </c>
      <c r="I3611" s="150" t="s">
        <v>470</v>
      </c>
      <c r="J3611">
        <v>140</v>
      </c>
      <c r="K3611">
        <v>210</v>
      </c>
      <c r="M3611">
        <v>36</v>
      </c>
      <c r="O3611" s="80" t="s">
        <v>477</v>
      </c>
      <c r="P3611">
        <v>5</v>
      </c>
    </row>
    <row r="3612" spans="1:17">
      <c r="A3612" s="243">
        <v>20</v>
      </c>
      <c r="B3612" s="243" t="s">
        <v>1082</v>
      </c>
      <c r="C3612" s="243" t="s">
        <v>1083</v>
      </c>
      <c r="D3612" s="243" t="s">
        <v>1085</v>
      </c>
      <c r="E3612" s="243">
        <v>7</v>
      </c>
      <c r="F3612" s="243">
        <v>2</v>
      </c>
      <c r="G3612" s="149">
        <v>42607</v>
      </c>
      <c r="H3612" s="150">
        <v>1</v>
      </c>
      <c r="I3612" s="150" t="s">
        <v>470</v>
      </c>
      <c r="J3612">
        <v>140</v>
      </c>
      <c r="K3612">
        <v>210</v>
      </c>
      <c r="M3612">
        <v>36</v>
      </c>
      <c r="O3612" s="80" t="s">
        <v>506</v>
      </c>
      <c r="P3612">
        <v>5</v>
      </c>
    </row>
    <row r="3613" spans="1:17">
      <c r="A3613" s="243">
        <v>20</v>
      </c>
      <c r="B3613" s="243" t="s">
        <v>1082</v>
      </c>
      <c r="C3613" s="243" t="s">
        <v>1083</v>
      </c>
      <c r="D3613" s="243" t="s">
        <v>1085</v>
      </c>
      <c r="E3613" s="243">
        <v>7</v>
      </c>
      <c r="F3613" s="243">
        <v>2</v>
      </c>
      <c r="G3613" s="149">
        <v>42607</v>
      </c>
      <c r="H3613" s="150">
        <v>1</v>
      </c>
      <c r="I3613" s="150" t="s">
        <v>470</v>
      </c>
      <c r="J3613">
        <v>140</v>
      </c>
      <c r="K3613">
        <v>210</v>
      </c>
      <c r="M3613">
        <v>36</v>
      </c>
      <c r="O3613" s="80" t="s">
        <v>479</v>
      </c>
      <c r="P3613">
        <v>1</v>
      </c>
      <c r="Q3613">
        <v>1</v>
      </c>
    </row>
    <row r="3614" spans="1:17">
      <c r="A3614" s="243">
        <v>20</v>
      </c>
      <c r="B3614" s="243" t="s">
        <v>1082</v>
      </c>
      <c r="C3614" s="243" t="s">
        <v>1083</v>
      </c>
      <c r="D3614" s="243" t="s">
        <v>1085</v>
      </c>
      <c r="E3614" s="243">
        <v>7</v>
      </c>
      <c r="F3614" s="243">
        <v>2</v>
      </c>
      <c r="G3614" s="149">
        <v>42607</v>
      </c>
      <c r="H3614" s="150">
        <v>1</v>
      </c>
      <c r="I3614" s="150" t="s">
        <v>470</v>
      </c>
      <c r="J3614">
        <v>140</v>
      </c>
      <c r="K3614">
        <v>210</v>
      </c>
      <c r="M3614">
        <v>36</v>
      </c>
      <c r="O3614" s="80" t="s">
        <v>453</v>
      </c>
      <c r="P3614">
        <v>1</v>
      </c>
    </row>
    <row r="3615" spans="1:17">
      <c r="A3615" s="243">
        <v>20</v>
      </c>
      <c r="B3615" s="243" t="s">
        <v>1082</v>
      </c>
      <c r="C3615" s="243" t="s">
        <v>1083</v>
      </c>
      <c r="D3615" s="243" t="s">
        <v>1085</v>
      </c>
      <c r="E3615" s="243">
        <v>7</v>
      </c>
      <c r="F3615" s="243">
        <v>2</v>
      </c>
      <c r="G3615" s="149">
        <v>42607</v>
      </c>
      <c r="H3615" s="150">
        <v>2</v>
      </c>
      <c r="I3615" s="150" t="s">
        <v>14</v>
      </c>
      <c r="M3615">
        <v>36</v>
      </c>
      <c r="O3615" s="80" t="s">
        <v>453</v>
      </c>
      <c r="P3615">
        <v>1</v>
      </c>
      <c r="Q3615">
        <v>3</v>
      </c>
    </row>
    <row r="3616" spans="1:17">
      <c r="A3616" s="243">
        <v>20</v>
      </c>
      <c r="B3616" s="243" t="s">
        <v>1082</v>
      </c>
      <c r="C3616" s="243" t="s">
        <v>1083</v>
      </c>
      <c r="D3616" s="243" t="s">
        <v>1085</v>
      </c>
      <c r="E3616" s="243">
        <v>7</v>
      </c>
      <c r="F3616" s="243">
        <v>2</v>
      </c>
      <c r="G3616" s="149">
        <v>42607</v>
      </c>
      <c r="H3616" s="150">
        <v>2</v>
      </c>
      <c r="I3616" s="150" t="s">
        <v>14</v>
      </c>
      <c r="M3616">
        <v>36</v>
      </c>
      <c r="O3616" s="80" t="s">
        <v>461</v>
      </c>
      <c r="P3616">
        <v>1</v>
      </c>
      <c r="Q3616">
        <v>1</v>
      </c>
    </row>
    <row r="3617" spans="1:17">
      <c r="A3617" s="243">
        <v>20</v>
      </c>
      <c r="B3617" s="243" t="s">
        <v>1082</v>
      </c>
      <c r="C3617" s="243" t="s">
        <v>1083</v>
      </c>
      <c r="D3617" s="243" t="s">
        <v>1085</v>
      </c>
      <c r="E3617" s="243">
        <v>7</v>
      </c>
      <c r="F3617" s="243">
        <v>2</v>
      </c>
      <c r="G3617" s="149">
        <v>42607</v>
      </c>
      <c r="H3617" s="150">
        <v>1</v>
      </c>
      <c r="I3617" s="150" t="s">
        <v>470</v>
      </c>
      <c r="J3617">
        <v>150</v>
      </c>
      <c r="K3617">
        <v>130</v>
      </c>
      <c r="M3617">
        <v>37</v>
      </c>
      <c r="O3617" s="80" t="s">
        <v>506</v>
      </c>
      <c r="P3617">
        <v>1</v>
      </c>
    </row>
    <row r="3618" spans="1:17">
      <c r="A3618" s="243">
        <v>20</v>
      </c>
      <c r="B3618" s="243" t="s">
        <v>1082</v>
      </c>
      <c r="C3618" s="243" t="s">
        <v>1083</v>
      </c>
      <c r="D3618" s="243" t="s">
        <v>1085</v>
      </c>
      <c r="E3618" s="243">
        <v>7</v>
      </c>
      <c r="F3618" s="243">
        <v>2</v>
      </c>
      <c r="G3618" s="149">
        <v>42607</v>
      </c>
      <c r="H3618" s="150">
        <v>1</v>
      </c>
      <c r="I3618" s="150" t="s">
        <v>470</v>
      </c>
      <c r="J3618">
        <v>150</v>
      </c>
      <c r="K3618">
        <v>130</v>
      </c>
      <c r="M3618">
        <v>37</v>
      </c>
      <c r="O3618" s="152" t="s">
        <v>453</v>
      </c>
      <c r="P3618">
        <v>5</v>
      </c>
      <c r="Q3618">
        <v>7</v>
      </c>
    </row>
    <row r="3619" spans="1:17">
      <c r="A3619" s="243">
        <v>20</v>
      </c>
      <c r="B3619" s="243" t="s">
        <v>1082</v>
      </c>
      <c r="C3619" s="243" t="s">
        <v>1083</v>
      </c>
      <c r="D3619" s="243" t="s">
        <v>1085</v>
      </c>
      <c r="E3619" s="243">
        <v>7</v>
      </c>
      <c r="F3619" s="243">
        <v>2</v>
      </c>
      <c r="G3619" s="149">
        <v>42607</v>
      </c>
      <c r="H3619" s="150">
        <v>1</v>
      </c>
      <c r="I3619" s="150" t="s">
        <v>470</v>
      </c>
      <c r="J3619">
        <v>150</v>
      </c>
      <c r="K3619">
        <v>130</v>
      </c>
      <c r="M3619">
        <v>37</v>
      </c>
      <c r="O3619" s="80" t="s">
        <v>462</v>
      </c>
      <c r="P3619">
        <v>1</v>
      </c>
    </row>
    <row r="3620" spans="1:17">
      <c r="A3620" s="243">
        <v>20</v>
      </c>
      <c r="B3620" s="243" t="s">
        <v>1082</v>
      </c>
      <c r="C3620" s="243" t="s">
        <v>1083</v>
      </c>
      <c r="D3620" s="243" t="s">
        <v>1085</v>
      </c>
      <c r="E3620" s="243">
        <v>7</v>
      </c>
      <c r="F3620" s="243">
        <v>2</v>
      </c>
      <c r="G3620" s="149">
        <v>42607</v>
      </c>
      <c r="H3620" s="150">
        <v>2</v>
      </c>
      <c r="I3620" s="150" t="s">
        <v>14</v>
      </c>
      <c r="M3620">
        <v>37</v>
      </c>
      <c r="O3620" s="80" t="s">
        <v>227</v>
      </c>
    </row>
    <row r="3621" spans="1:17">
      <c r="A3621" s="243">
        <v>20</v>
      </c>
      <c r="B3621" s="243" t="s">
        <v>1082</v>
      </c>
      <c r="C3621" s="243" t="s">
        <v>1083</v>
      </c>
      <c r="D3621" s="243" t="s">
        <v>1085</v>
      </c>
      <c r="E3621" s="243">
        <v>7</v>
      </c>
      <c r="F3621" s="243">
        <v>2</v>
      </c>
      <c r="G3621" s="149">
        <v>42607</v>
      </c>
      <c r="H3621">
        <v>1</v>
      </c>
      <c r="I3621" t="s">
        <v>470</v>
      </c>
      <c r="J3621">
        <v>160</v>
      </c>
      <c r="K3621">
        <v>170</v>
      </c>
      <c r="M3621">
        <v>38</v>
      </c>
      <c r="O3621" s="152" t="s">
        <v>453</v>
      </c>
      <c r="P3621">
        <v>10</v>
      </c>
      <c r="Q3621">
        <v>17</v>
      </c>
    </row>
    <row r="3622" spans="1:17">
      <c r="A3622" s="243">
        <v>20</v>
      </c>
      <c r="B3622" s="243" t="s">
        <v>1082</v>
      </c>
      <c r="C3622" s="243" t="s">
        <v>1083</v>
      </c>
      <c r="D3622" s="243" t="s">
        <v>1085</v>
      </c>
      <c r="E3622" s="243">
        <v>7</v>
      </c>
      <c r="F3622" s="243">
        <v>2</v>
      </c>
      <c r="G3622" s="149">
        <v>42607</v>
      </c>
      <c r="H3622">
        <v>1</v>
      </c>
      <c r="I3622" t="s">
        <v>470</v>
      </c>
      <c r="J3622">
        <v>160</v>
      </c>
      <c r="K3622">
        <v>170</v>
      </c>
      <c r="M3622">
        <v>38</v>
      </c>
      <c r="O3622" s="152" t="s">
        <v>506</v>
      </c>
      <c r="P3622">
        <v>1</v>
      </c>
      <c r="Q3622">
        <v>1</v>
      </c>
    </row>
    <row r="3623" spans="1:17">
      <c r="A3623" s="243">
        <v>20</v>
      </c>
      <c r="B3623" s="243" t="s">
        <v>1082</v>
      </c>
      <c r="C3623" s="243" t="s">
        <v>1083</v>
      </c>
      <c r="D3623" s="243" t="s">
        <v>1085</v>
      </c>
      <c r="E3623" s="243">
        <v>7</v>
      </c>
      <c r="F3623" s="243">
        <v>2</v>
      </c>
      <c r="G3623" s="149">
        <v>42607</v>
      </c>
      <c r="H3623">
        <v>1</v>
      </c>
      <c r="I3623" t="s">
        <v>470</v>
      </c>
      <c r="J3623">
        <v>160</v>
      </c>
      <c r="K3623">
        <v>170</v>
      </c>
      <c r="M3623">
        <v>38</v>
      </c>
      <c r="O3623" s="152" t="s">
        <v>473</v>
      </c>
      <c r="P3623">
        <v>1</v>
      </c>
      <c r="Q3623">
        <v>1</v>
      </c>
    </row>
    <row r="3624" spans="1:17">
      <c r="A3624" s="243">
        <v>20</v>
      </c>
      <c r="B3624" s="243" t="s">
        <v>1082</v>
      </c>
      <c r="C3624" s="243" t="s">
        <v>1083</v>
      </c>
      <c r="D3624" s="243" t="s">
        <v>1085</v>
      </c>
      <c r="E3624" s="243">
        <v>7</v>
      </c>
      <c r="F3624" s="243">
        <v>2</v>
      </c>
      <c r="G3624" s="149">
        <v>42607</v>
      </c>
      <c r="H3624">
        <v>1</v>
      </c>
      <c r="I3624" t="s">
        <v>470</v>
      </c>
      <c r="J3624">
        <v>160</v>
      </c>
      <c r="K3624">
        <v>170</v>
      </c>
      <c r="M3624">
        <v>38</v>
      </c>
      <c r="O3624" s="152" t="s">
        <v>479</v>
      </c>
      <c r="P3624">
        <v>1</v>
      </c>
      <c r="Q3624">
        <v>1</v>
      </c>
    </row>
    <row r="3625" spans="1:17">
      <c r="A3625" s="243">
        <v>20</v>
      </c>
      <c r="B3625" s="243" t="s">
        <v>1082</v>
      </c>
      <c r="C3625" s="243" t="s">
        <v>1083</v>
      </c>
      <c r="D3625" s="243" t="s">
        <v>1085</v>
      </c>
      <c r="E3625" s="243">
        <v>7</v>
      </c>
      <c r="F3625" s="243">
        <v>2</v>
      </c>
      <c r="G3625" s="149">
        <v>42607</v>
      </c>
      <c r="H3625" s="150">
        <v>2</v>
      </c>
      <c r="I3625" s="150" t="s">
        <v>14</v>
      </c>
      <c r="M3625">
        <v>38</v>
      </c>
      <c r="O3625" s="80" t="s">
        <v>508</v>
      </c>
      <c r="P3625">
        <v>1</v>
      </c>
      <c r="Q3625">
        <v>1</v>
      </c>
    </row>
    <row r="3626" spans="1:17">
      <c r="A3626" s="243">
        <v>20</v>
      </c>
      <c r="B3626" s="243" t="s">
        <v>1082</v>
      </c>
      <c r="C3626" s="243" t="s">
        <v>1083</v>
      </c>
      <c r="D3626" s="243" t="s">
        <v>1085</v>
      </c>
      <c r="E3626" s="243">
        <v>7</v>
      </c>
      <c r="F3626" s="243">
        <v>2</v>
      </c>
      <c r="G3626" s="149">
        <v>42607</v>
      </c>
      <c r="H3626" s="150">
        <v>2</v>
      </c>
      <c r="I3626" s="150" t="s">
        <v>14</v>
      </c>
      <c r="M3626">
        <v>38</v>
      </c>
      <c r="O3626" s="80" t="s">
        <v>479</v>
      </c>
      <c r="P3626">
        <v>1</v>
      </c>
      <c r="Q3626">
        <v>1</v>
      </c>
    </row>
    <row r="3627" spans="1:17">
      <c r="A3627" s="243">
        <v>20</v>
      </c>
      <c r="B3627" s="243" t="s">
        <v>1082</v>
      </c>
      <c r="C3627" s="243" t="s">
        <v>1083</v>
      </c>
      <c r="D3627" s="243" t="s">
        <v>1085</v>
      </c>
      <c r="E3627" s="243">
        <v>7</v>
      </c>
      <c r="F3627" s="243">
        <v>2</v>
      </c>
      <c r="G3627" s="149">
        <v>42607</v>
      </c>
      <c r="H3627" s="150">
        <v>2</v>
      </c>
      <c r="I3627" s="150" t="s">
        <v>14</v>
      </c>
      <c r="M3627">
        <v>38</v>
      </c>
      <c r="O3627" s="80" t="s">
        <v>453</v>
      </c>
      <c r="P3627">
        <v>5</v>
      </c>
      <c r="Q3627">
        <v>6</v>
      </c>
    </row>
    <row r="3628" spans="1:17">
      <c r="A3628" s="243">
        <v>20</v>
      </c>
      <c r="B3628" s="243" t="s">
        <v>1082</v>
      </c>
      <c r="C3628" s="243" t="s">
        <v>1083</v>
      </c>
      <c r="D3628" s="243" t="s">
        <v>1085</v>
      </c>
      <c r="E3628" s="243">
        <v>7</v>
      </c>
      <c r="F3628" s="243">
        <v>2</v>
      </c>
      <c r="G3628" s="149">
        <v>42607</v>
      </c>
      <c r="H3628" s="150">
        <v>1</v>
      </c>
      <c r="I3628" s="150" t="s">
        <v>470</v>
      </c>
      <c r="J3628">
        <v>220</v>
      </c>
      <c r="K3628">
        <v>210</v>
      </c>
      <c r="M3628">
        <v>39</v>
      </c>
      <c r="O3628" s="80" t="s">
        <v>462</v>
      </c>
      <c r="P3628">
        <v>5</v>
      </c>
      <c r="Q3628">
        <v>2</v>
      </c>
    </row>
    <row r="3629" spans="1:17">
      <c r="A3629" s="243">
        <v>20</v>
      </c>
      <c r="B3629" s="243" t="s">
        <v>1082</v>
      </c>
      <c r="C3629" s="243" t="s">
        <v>1083</v>
      </c>
      <c r="D3629" s="243" t="s">
        <v>1085</v>
      </c>
      <c r="E3629" s="243">
        <v>7</v>
      </c>
      <c r="F3629" s="243">
        <v>2</v>
      </c>
      <c r="G3629" s="149">
        <v>42607</v>
      </c>
      <c r="H3629" s="150">
        <v>1</v>
      </c>
      <c r="I3629" s="150" t="s">
        <v>470</v>
      </c>
      <c r="J3629">
        <v>220</v>
      </c>
      <c r="K3629">
        <v>210</v>
      </c>
      <c r="M3629">
        <v>39</v>
      </c>
      <c r="O3629" s="80" t="s">
        <v>453</v>
      </c>
      <c r="P3629">
        <v>5</v>
      </c>
    </row>
    <row r="3630" spans="1:17">
      <c r="A3630" s="243">
        <v>20</v>
      </c>
      <c r="B3630" s="243" t="s">
        <v>1082</v>
      </c>
      <c r="C3630" s="243" t="s">
        <v>1083</v>
      </c>
      <c r="D3630" s="243" t="s">
        <v>1085</v>
      </c>
      <c r="E3630" s="243">
        <v>7</v>
      </c>
      <c r="F3630" s="243">
        <v>2</v>
      </c>
      <c r="G3630" s="149">
        <v>42607</v>
      </c>
      <c r="H3630" s="150">
        <v>1</v>
      </c>
      <c r="I3630" s="150" t="s">
        <v>470</v>
      </c>
      <c r="J3630">
        <v>220</v>
      </c>
      <c r="K3630">
        <v>210</v>
      </c>
      <c r="M3630">
        <v>39</v>
      </c>
      <c r="O3630" s="80" t="s">
        <v>506</v>
      </c>
      <c r="P3630">
        <v>15</v>
      </c>
    </row>
    <row r="3631" spans="1:17">
      <c r="A3631" s="243">
        <v>20</v>
      </c>
      <c r="B3631" s="243" t="s">
        <v>1082</v>
      </c>
      <c r="C3631" s="243" t="s">
        <v>1083</v>
      </c>
      <c r="D3631" s="243" t="s">
        <v>1085</v>
      </c>
      <c r="E3631" s="243">
        <v>7</v>
      </c>
      <c r="F3631" s="243">
        <v>2</v>
      </c>
      <c r="G3631" s="149">
        <v>42607</v>
      </c>
      <c r="H3631" s="150">
        <v>1</v>
      </c>
      <c r="I3631" s="150" t="s">
        <v>470</v>
      </c>
      <c r="J3631">
        <v>220</v>
      </c>
      <c r="K3631">
        <v>210</v>
      </c>
      <c r="M3631">
        <v>39</v>
      </c>
      <c r="O3631" s="80" t="s">
        <v>456</v>
      </c>
      <c r="P3631">
        <v>1</v>
      </c>
      <c r="Q3631">
        <v>1</v>
      </c>
    </row>
    <row r="3632" spans="1:17">
      <c r="A3632" s="243">
        <v>20</v>
      </c>
      <c r="B3632" s="243" t="s">
        <v>1082</v>
      </c>
      <c r="C3632" s="243" t="s">
        <v>1083</v>
      </c>
      <c r="D3632" s="243" t="s">
        <v>1085</v>
      </c>
      <c r="E3632" s="243">
        <v>7</v>
      </c>
      <c r="F3632" s="243">
        <v>2</v>
      </c>
      <c r="G3632" s="149">
        <v>42607</v>
      </c>
      <c r="H3632" s="150">
        <v>2</v>
      </c>
      <c r="I3632" s="150" t="s">
        <v>14</v>
      </c>
      <c r="M3632">
        <v>39</v>
      </c>
      <c r="O3632" s="80" t="s">
        <v>508</v>
      </c>
      <c r="P3632">
        <v>1</v>
      </c>
      <c r="Q3632">
        <v>1</v>
      </c>
    </row>
    <row r="3633" spans="1:17">
      <c r="A3633" s="243">
        <v>20</v>
      </c>
      <c r="B3633" s="243" t="s">
        <v>1082</v>
      </c>
      <c r="C3633" s="243" t="s">
        <v>1083</v>
      </c>
      <c r="D3633" s="243" t="s">
        <v>1085</v>
      </c>
      <c r="E3633" s="243">
        <v>7</v>
      </c>
      <c r="F3633" s="243">
        <v>2</v>
      </c>
      <c r="G3633" s="149">
        <v>42607</v>
      </c>
      <c r="H3633" s="150">
        <v>2</v>
      </c>
      <c r="I3633" s="150" t="s">
        <v>14</v>
      </c>
      <c r="M3633">
        <v>39</v>
      </c>
      <c r="O3633" s="80" t="s">
        <v>506</v>
      </c>
      <c r="P3633">
        <v>5</v>
      </c>
      <c r="Q3633">
        <v>2</v>
      </c>
    </row>
    <row r="3634" spans="1:17">
      <c r="A3634" s="243">
        <v>20</v>
      </c>
      <c r="B3634" s="243" t="s">
        <v>1082</v>
      </c>
      <c r="C3634" s="243" t="s">
        <v>1083</v>
      </c>
      <c r="D3634" s="243" t="s">
        <v>1085</v>
      </c>
      <c r="E3634" s="243">
        <v>7</v>
      </c>
      <c r="F3634" s="243">
        <v>2</v>
      </c>
      <c r="G3634" s="149">
        <v>42607</v>
      </c>
      <c r="H3634" s="150">
        <v>2</v>
      </c>
      <c r="I3634" s="150" t="s">
        <v>14</v>
      </c>
      <c r="M3634">
        <v>39</v>
      </c>
      <c r="O3634" s="80" t="s">
        <v>453</v>
      </c>
      <c r="P3634">
        <v>1</v>
      </c>
      <c r="Q3634">
        <v>3</v>
      </c>
    </row>
    <row r="3635" spans="1:17">
      <c r="A3635" s="243">
        <v>20</v>
      </c>
      <c r="B3635" s="243" t="s">
        <v>1082</v>
      </c>
      <c r="C3635" s="243" t="s">
        <v>1083</v>
      </c>
      <c r="D3635" s="243" t="s">
        <v>1085</v>
      </c>
      <c r="E3635" s="243">
        <v>7</v>
      </c>
      <c r="F3635" s="243">
        <v>2</v>
      </c>
      <c r="G3635" s="149">
        <v>42607</v>
      </c>
      <c r="H3635" s="150">
        <v>2</v>
      </c>
      <c r="I3635" s="150" t="s">
        <v>14</v>
      </c>
      <c r="M3635">
        <v>39</v>
      </c>
      <c r="O3635" s="80" t="s">
        <v>479</v>
      </c>
      <c r="P3635">
        <v>1</v>
      </c>
      <c r="Q3635">
        <v>1</v>
      </c>
    </row>
    <row r="3636" spans="1:17">
      <c r="A3636" s="243">
        <v>20</v>
      </c>
      <c r="B3636" s="243" t="s">
        <v>1082</v>
      </c>
      <c r="C3636" s="243" t="s">
        <v>1083</v>
      </c>
      <c r="D3636" s="243" t="s">
        <v>1085</v>
      </c>
      <c r="E3636" s="243">
        <v>7</v>
      </c>
      <c r="F3636" s="243">
        <v>2</v>
      </c>
      <c r="G3636" s="149">
        <v>42607</v>
      </c>
      <c r="H3636" s="150">
        <v>1</v>
      </c>
      <c r="I3636" s="150" t="s">
        <v>470</v>
      </c>
      <c r="J3636">
        <v>210</v>
      </c>
      <c r="K3636">
        <v>220</v>
      </c>
      <c r="M3636">
        <v>40</v>
      </c>
      <c r="O3636" s="80" t="s">
        <v>461</v>
      </c>
      <c r="P3636">
        <v>5</v>
      </c>
      <c r="Q3636">
        <v>1</v>
      </c>
    </row>
    <row r="3637" spans="1:17">
      <c r="A3637" s="243">
        <v>20</v>
      </c>
      <c r="B3637" s="243" t="s">
        <v>1082</v>
      </c>
      <c r="C3637" s="243" t="s">
        <v>1083</v>
      </c>
      <c r="D3637" s="243" t="s">
        <v>1085</v>
      </c>
      <c r="E3637" s="243">
        <v>7</v>
      </c>
      <c r="F3637" s="243">
        <v>2</v>
      </c>
      <c r="G3637" s="149">
        <v>42607</v>
      </c>
      <c r="H3637" s="150">
        <v>1</v>
      </c>
      <c r="I3637" s="150" t="s">
        <v>470</v>
      </c>
      <c r="J3637">
        <v>210</v>
      </c>
      <c r="K3637">
        <v>220</v>
      </c>
      <c r="M3637">
        <v>40</v>
      </c>
      <c r="O3637" s="80" t="s">
        <v>462</v>
      </c>
      <c r="P3637">
        <v>5</v>
      </c>
    </row>
    <row r="3638" spans="1:17">
      <c r="A3638" s="243">
        <v>20</v>
      </c>
      <c r="B3638" s="243" t="s">
        <v>1082</v>
      </c>
      <c r="C3638" s="243" t="s">
        <v>1083</v>
      </c>
      <c r="D3638" s="243" t="s">
        <v>1085</v>
      </c>
      <c r="E3638" s="243">
        <v>7</v>
      </c>
      <c r="F3638" s="243">
        <v>2</v>
      </c>
      <c r="G3638" s="149">
        <v>42607</v>
      </c>
      <c r="H3638" s="150">
        <v>1</v>
      </c>
      <c r="I3638" s="150" t="s">
        <v>470</v>
      </c>
      <c r="J3638">
        <v>210</v>
      </c>
      <c r="K3638">
        <v>220</v>
      </c>
      <c r="M3638">
        <v>40</v>
      </c>
      <c r="O3638" s="80" t="s">
        <v>453</v>
      </c>
      <c r="P3638">
        <v>5</v>
      </c>
    </row>
    <row r="3639" spans="1:17">
      <c r="A3639" s="243">
        <v>20</v>
      </c>
      <c r="B3639" s="243" t="s">
        <v>1082</v>
      </c>
      <c r="C3639" s="243" t="s">
        <v>1083</v>
      </c>
      <c r="D3639" s="243" t="s">
        <v>1085</v>
      </c>
      <c r="E3639" s="243">
        <v>7</v>
      </c>
      <c r="F3639" s="243">
        <v>2</v>
      </c>
      <c r="G3639" s="149">
        <v>42607</v>
      </c>
      <c r="H3639" s="150">
        <v>1</v>
      </c>
      <c r="I3639" s="150" t="s">
        <v>470</v>
      </c>
      <c r="J3639">
        <v>210</v>
      </c>
      <c r="K3639">
        <v>220</v>
      </c>
      <c r="M3639">
        <v>40</v>
      </c>
      <c r="O3639" s="80" t="s">
        <v>506</v>
      </c>
      <c r="P3639">
        <v>1</v>
      </c>
    </row>
    <row r="3640" spans="1:17">
      <c r="A3640" s="243">
        <v>20</v>
      </c>
      <c r="B3640" s="243" t="s">
        <v>1082</v>
      </c>
      <c r="C3640" s="243" t="s">
        <v>1083</v>
      </c>
      <c r="D3640" s="243" t="s">
        <v>1085</v>
      </c>
      <c r="E3640" s="243">
        <v>7</v>
      </c>
      <c r="F3640" s="243">
        <v>2</v>
      </c>
      <c r="G3640" s="149">
        <v>42607</v>
      </c>
      <c r="H3640" s="150">
        <v>1</v>
      </c>
      <c r="I3640" s="150" t="s">
        <v>470</v>
      </c>
      <c r="J3640">
        <v>210</v>
      </c>
      <c r="K3640">
        <v>220</v>
      </c>
      <c r="M3640">
        <v>40</v>
      </c>
      <c r="O3640" s="152" t="s">
        <v>487</v>
      </c>
      <c r="P3640">
        <v>5</v>
      </c>
    </row>
    <row r="3641" spans="1:17">
      <c r="A3641" s="243">
        <v>20</v>
      </c>
      <c r="B3641" s="243" t="s">
        <v>1082</v>
      </c>
      <c r="C3641" s="243" t="s">
        <v>1083</v>
      </c>
      <c r="D3641" s="243" t="s">
        <v>1085</v>
      </c>
      <c r="E3641" s="243">
        <v>7</v>
      </c>
      <c r="F3641" s="243">
        <v>2</v>
      </c>
      <c r="G3641" s="149">
        <v>42607</v>
      </c>
      <c r="H3641" s="150">
        <v>2</v>
      </c>
      <c r="I3641" s="150" t="s">
        <v>14</v>
      </c>
      <c r="M3641">
        <v>40</v>
      </c>
      <c r="O3641" s="80" t="s">
        <v>453</v>
      </c>
      <c r="P3641">
        <v>1</v>
      </c>
      <c r="Q3641">
        <v>5</v>
      </c>
    </row>
    <row r="3642" spans="1:17">
      <c r="A3642" s="243">
        <v>20</v>
      </c>
      <c r="B3642" s="243" t="s">
        <v>1082</v>
      </c>
      <c r="C3642" s="243" t="s">
        <v>1083</v>
      </c>
      <c r="D3642" s="243" t="s">
        <v>1085</v>
      </c>
      <c r="E3642" s="243">
        <v>7</v>
      </c>
      <c r="F3642" s="243">
        <v>2</v>
      </c>
      <c r="G3642" s="149">
        <v>42607</v>
      </c>
      <c r="H3642" s="150">
        <v>2</v>
      </c>
      <c r="I3642" s="150" t="s">
        <v>14</v>
      </c>
      <c r="M3642">
        <v>40</v>
      </c>
      <c r="O3642" s="152" t="s">
        <v>487</v>
      </c>
      <c r="P3642">
        <v>1</v>
      </c>
    </row>
    <row r="3643" spans="1:17">
      <c r="A3643" s="243">
        <v>20</v>
      </c>
      <c r="B3643" s="243" t="s">
        <v>1082</v>
      </c>
      <c r="C3643" s="243" t="s">
        <v>1083</v>
      </c>
      <c r="D3643" s="243" t="s">
        <v>1085</v>
      </c>
      <c r="E3643" s="243">
        <v>7</v>
      </c>
      <c r="F3643" s="243">
        <v>2</v>
      </c>
      <c r="G3643" s="149">
        <v>42607</v>
      </c>
      <c r="H3643" s="150">
        <v>1</v>
      </c>
      <c r="I3643" s="150" t="s">
        <v>470</v>
      </c>
      <c r="J3643">
        <v>90</v>
      </c>
      <c r="K3643">
        <v>70</v>
      </c>
      <c r="M3643">
        <v>41</v>
      </c>
      <c r="O3643" s="80" t="s">
        <v>453</v>
      </c>
      <c r="P3643">
        <v>1</v>
      </c>
      <c r="Q3643">
        <v>2</v>
      </c>
    </row>
    <row r="3644" spans="1:17">
      <c r="A3644" s="243">
        <v>20</v>
      </c>
      <c r="B3644" s="243" t="s">
        <v>1082</v>
      </c>
      <c r="C3644" s="243" t="s">
        <v>1083</v>
      </c>
      <c r="D3644" s="243" t="s">
        <v>1085</v>
      </c>
      <c r="E3644" s="243">
        <v>7</v>
      </c>
      <c r="F3644" s="243">
        <v>2</v>
      </c>
      <c r="G3644" s="149">
        <v>42607</v>
      </c>
      <c r="H3644" s="150">
        <v>1</v>
      </c>
      <c r="I3644" s="150" t="s">
        <v>470</v>
      </c>
      <c r="J3644">
        <v>90</v>
      </c>
      <c r="K3644">
        <v>70</v>
      </c>
      <c r="M3644">
        <v>41</v>
      </c>
      <c r="O3644" s="152" t="s">
        <v>487</v>
      </c>
      <c r="P3644">
        <v>1</v>
      </c>
    </row>
    <row r="3645" spans="1:17">
      <c r="A3645" s="243">
        <v>20</v>
      </c>
      <c r="B3645" s="243" t="s">
        <v>1082</v>
      </c>
      <c r="C3645" s="243" t="s">
        <v>1083</v>
      </c>
      <c r="D3645" s="243" t="s">
        <v>1085</v>
      </c>
      <c r="E3645" s="243">
        <v>7</v>
      </c>
      <c r="F3645" s="243">
        <v>2</v>
      </c>
      <c r="G3645" s="149">
        <v>42607</v>
      </c>
      <c r="H3645" s="150">
        <v>2</v>
      </c>
      <c r="I3645" s="150" t="s">
        <v>14</v>
      </c>
      <c r="M3645">
        <v>41</v>
      </c>
      <c r="O3645" s="80" t="s">
        <v>453</v>
      </c>
      <c r="P3645">
        <v>1</v>
      </c>
      <c r="Q3645">
        <v>1</v>
      </c>
    </row>
    <row r="3646" spans="1:17">
      <c r="A3646" s="243">
        <v>20</v>
      </c>
      <c r="B3646" s="243" t="s">
        <v>1082</v>
      </c>
      <c r="C3646" s="243" t="s">
        <v>1083</v>
      </c>
      <c r="D3646" s="243" t="s">
        <v>1085</v>
      </c>
      <c r="E3646" s="243">
        <v>7</v>
      </c>
      <c r="F3646" s="243">
        <v>2</v>
      </c>
      <c r="G3646" s="149">
        <v>42607</v>
      </c>
      <c r="H3646" s="150">
        <v>1</v>
      </c>
      <c r="I3646" s="150" t="s">
        <v>470</v>
      </c>
      <c r="J3646">
        <v>230</v>
      </c>
      <c r="K3646">
        <v>170</v>
      </c>
      <c r="M3646">
        <v>42</v>
      </c>
      <c r="O3646" s="80" t="s">
        <v>462</v>
      </c>
      <c r="P3646">
        <v>1</v>
      </c>
      <c r="Q3646">
        <v>1</v>
      </c>
    </row>
    <row r="3647" spans="1:17">
      <c r="A3647" s="243">
        <v>20</v>
      </c>
      <c r="B3647" s="243" t="s">
        <v>1082</v>
      </c>
      <c r="C3647" s="243" t="s">
        <v>1083</v>
      </c>
      <c r="D3647" s="243" t="s">
        <v>1085</v>
      </c>
      <c r="E3647" s="243">
        <v>7</v>
      </c>
      <c r="F3647" s="243">
        <v>2</v>
      </c>
      <c r="G3647" s="149">
        <v>42607</v>
      </c>
      <c r="H3647" s="150">
        <v>1</v>
      </c>
      <c r="I3647" s="150" t="s">
        <v>470</v>
      </c>
      <c r="J3647">
        <v>230</v>
      </c>
      <c r="K3647">
        <v>170</v>
      </c>
      <c r="M3647">
        <v>42</v>
      </c>
      <c r="O3647" s="80" t="s">
        <v>453</v>
      </c>
      <c r="P3647">
        <v>5</v>
      </c>
      <c r="Q3647">
        <v>11</v>
      </c>
    </row>
    <row r="3648" spans="1:17">
      <c r="A3648" s="243">
        <v>20</v>
      </c>
      <c r="B3648" s="243" t="s">
        <v>1082</v>
      </c>
      <c r="C3648" s="243" t="s">
        <v>1083</v>
      </c>
      <c r="D3648" s="243" t="s">
        <v>1085</v>
      </c>
      <c r="E3648" s="243">
        <v>7</v>
      </c>
      <c r="F3648" s="243">
        <v>2</v>
      </c>
      <c r="G3648" s="149">
        <v>42607</v>
      </c>
      <c r="H3648" s="150">
        <v>1</v>
      </c>
      <c r="I3648" s="150" t="s">
        <v>470</v>
      </c>
      <c r="J3648">
        <v>230</v>
      </c>
      <c r="K3648">
        <v>170</v>
      </c>
      <c r="M3648">
        <v>42</v>
      </c>
      <c r="O3648" s="152" t="s">
        <v>487</v>
      </c>
      <c r="P3648">
        <v>5</v>
      </c>
    </row>
    <row r="3649" spans="1:17">
      <c r="A3649" s="243">
        <v>20</v>
      </c>
      <c r="B3649" s="243" t="s">
        <v>1082</v>
      </c>
      <c r="C3649" s="243" t="s">
        <v>1083</v>
      </c>
      <c r="D3649" s="243" t="s">
        <v>1085</v>
      </c>
      <c r="E3649" s="243">
        <v>7</v>
      </c>
      <c r="F3649" s="243">
        <v>2</v>
      </c>
      <c r="G3649" s="149">
        <v>42607</v>
      </c>
      <c r="H3649" s="150">
        <v>1</v>
      </c>
      <c r="I3649" s="150" t="s">
        <v>470</v>
      </c>
      <c r="J3649">
        <v>230</v>
      </c>
      <c r="K3649">
        <v>170</v>
      </c>
      <c r="M3649">
        <v>42</v>
      </c>
      <c r="O3649" s="80" t="s">
        <v>479</v>
      </c>
      <c r="P3649">
        <v>1</v>
      </c>
      <c r="Q3649">
        <v>1</v>
      </c>
    </row>
    <row r="3650" spans="1:17">
      <c r="A3650" s="243">
        <v>20</v>
      </c>
      <c r="B3650" s="243" t="s">
        <v>1082</v>
      </c>
      <c r="C3650" s="243" t="s">
        <v>1083</v>
      </c>
      <c r="D3650" s="243" t="s">
        <v>1085</v>
      </c>
      <c r="E3650" s="243">
        <v>7</v>
      </c>
      <c r="F3650" s="243">
        <v>2</v>
      </c>
      <c r="G3650" s="149">
        <v>42607</v>
      </c>
      <c r="H3650" s="150">
        <v>1</v>
      </c>
      <c r="I3650" s="150" t="s">
        <v>470</v>
      </c>
      <c r="J3650">
        <v>230</v>
      </c>
      <c r="K3650">
        <v>170</v>
      </c>
      <c r="M3650">
        <v>42</v>
      </c>
      <c r="O3650" s="80" t="s">
        <v>508</v>
      </c>
      <c r="P3650">
        <v>1</v>
      </c>
      <c r="Q3650">
        <v>1</v>
      </c>
    </row>
    <row r="3651" spans="1:17">
      <c r="A3651" s="243">
        <v>20</v>
      </c>
      <c r="B3651" s="243" t="s">
        <v>1082</v>
      </c>
      <c r="C3651" s="243" t="s">
        <v>1083</v>
      </c>
      <c r="D3651" s="243" t="s">
        <v>1085</v>
      </c>
      <c r="E3651" s="243">
        <v>7</v>
      </c>
      <c r="F3651" s="243">
        <v>2</v>
      </c>
      <c r="G3651" s="149">
        <v>42607</v>
      </c>
      <c r="H3651" s="150">
        <v>2</v>
      </c>
      <c r="I3651" s="150" t="s">
        <v>14</v>
      </c>
      <c r="M3651">
        <v>42</v>
      </c>
      <c r="O3651" s="80" t="s">
        <v>453</v>
      </c>
      <c r="P3651">
        <v>3</v>
      </c>
      <c r="Q3651">
        <v>1</v>
      </c>
    </row>
    <row r="3652" spans="1:17">
      <c r="A3652" s="243">
        <v>20</v>
      </c>
      <c r="B3652" s="243" t="s">
        <v>1082</v>
      </c>
      <c r="C3652" s="243" t="s">
        <v>1083</v>
      </c>
      <c r="D3652" s="243" t="s">
        <v>1085</v>
      </c>
      <c r="E3652" s="243">
        <v>7</v>
      </c>
      <c r="F3652" s="243">
        <v>2</v>
      </c>
      <c r="G3652" s="149">
        <v>42607</v>
      </c>
      <c r="H3652" s="150">
        <v>1</v>
      </c>
      <c r="I3652" s="150" t="s">
        <v>470</v>
      </c>
      <c r="J3652">
        <v>100</v>
      </c>
      <c r="K3652">
        <v>100</v>
      </c>
      <c r="M3652">
        <v>43</v>
      </c>
      <c r="O3652" s="80" t="s">
        <v>453</v>
      </c>
      <c r="P3652">
        <v>5</v>
      </c>
      <c r="Q3652">
        <v>7</v>
      </c>
    </row>
    <row r="3653" spans="1:17">
      <c r="A3653" s="243">
        <v>20</v>
      </c>
      <c r="B3653" s="243" t="s">
        <v>1082</v>
      </c>
      <c r="C3653" s="243" t="s">
        <v>1083</v>
      </c>
      <c r="D3653" s="243" t="s">
        <v>1085</v>
      </c>
      <c r="E3653" s="243">
        <v>7</v>
      </c>
      <c r="F3653" s="243">
        <v>2</v>
      </c>
      <c r="G3653" s="149">
        <v>42607</v>
      </c>
      <c r="H3653" s="150">
        <v>1</v>
      </c>
      <c r="I3653" s="150" t="s">
        <v>470</v>
      </c>
      <c r="J3653">
        <v>100</v>
      </c>
      <c r="K3653">
        <v>100</v>
      </c>
      <c r="M3653">
        <v>43</v>
      </c>
      <c r="O3653" s="152" t="s">
        <v>487</v>
      </c>
      <c r="P3653">
        <v>10</v>
      </c>
    </row>
    <row r="3654" spans="1:17">
      <c r="A3654" s="243">
        <v>20</v>
      </c>
      <c r="B3654" s="243" t="s">
        <v>1082</v>
      </c>
      <c r="C3654" s="243" t="s">
        <v>1083</v>
      </c>
      <c r="D3654" s="243" t="s">
        <v>1085</v>
      </c>
      <c r="E3654" s="243">
        <v>7</v>
      </c>
      <c r="F3654" s="243">
        <v>2</v>
      </c>
      <c r="G3654" s="149">
        <v>42607</v>
      </c>
      <c r="H3654" s="150">
        <v>2</v>
      </c>
      <c r="I3654" s="150" t="s">
        <v>14</v>
      </c>
      <c r="M3654">
        <v>43</v>
      </c>
      <c r="O3654" s="80" t="s">
        <v>227</v>
      </c>
    </row>
    <row r="3655" spans="1:17">
      <c r="A3655" s="243">
        <v>20</v>
      </c>
      <c r="B3655" s="243" t="s">
        <v>1082</v>
      </c>
      <c r="C3655" s="243" t="s">
        <v>1083</v>
      </c>
      <c r="D3655" s="243" t="s">
        <v>1085</v>
      </c>
      <c r="E3655" s="243">
        <v>7</v>
      </c>
      <c r="F3655" s="243">
        <v>2</v>
      </c>
      <c r="G3655" s="149">
        <v>42607</v>
      </c>
      <c r="H3655" s="150">
        <v>1</v>
      </c>
      <c r="I3655" s="150" t="s">
        <v>470</v>
      </c>
      <c r="J3655">
        <v>140</v>
      </c>
      <c r="K3655">
        <v>140</v>
      </c>
      <c r="M3655">
        <v>44</v>
      </c>
      <c r="O3655" s="80" t="s">
        <v>453</v>
      </c>
      <c r="P3655">
        <v>5</v>
      </c>
      <c r="Q3655">
        <v>11</v>
      </c>
    </row>
    <row r="3656" spans="1:17">
      <c r="A3656" s="243">
        <v>20</v>
      </c>
      <c r="B3656" s="243" t="s">
        <v>1082</v>
      </c>
      <c r="C3656" s="243" t="s">
        <v>1083</v>
      </c>
      <c r="D3656" s="243" t="s">
        <v>1085</v>
      </c>
      <c r="E3656" s="243">
        <v>7</v>
      </c>
      <c r="F3656" s="243">
        <v>2</v>
      </c>
      <c r="G3656" s="149">
        <v>42607</v>
      </c>
      <c r="H3656" s="150">
        <v>2</v>
      </c>
      <c r="I3656" s="150" t="s">
        <v>14</v>
      </c>
      <c r="M3656">
        <v>44</v>
      </c>
      <c r="O3656" s="80" t="s">
        <v>453</v>
      </c>
      <c r="P3656">
        <v>1</v>
      </c>
      <c r="Q3656">
        <v>1</v>
      </c>
    </row>
    <row r="3657" spans="1:17">
      <c r="A3657" s="243">
        <v>20</v>
      </c>
      <c r="B3657" s="243" t="s">
        <v>1082</v>
      </c>
      <c r="C3657" s="243" t="s">
        <v>1083</v>
      </c>
      <c r="D3657" s="243" t="s">
        <v>1085</v>
      </c>
      <c r="E3657" s="243">
        <v>7</v>
      </c>
      <c r="F3657" s="243">
        <v>2</v>
      </c>
      <c r="G3657" s="149">
        <v>42607</v>
      </c>
      <c r="H3657" s="150">
        <v>1</v>
      </c>
      <c r="I3657" s="150" t="s">
        <v>470</v>
      </c>
      <c r="J3657">
        <v>300</v>
      </c>
      <c r="K3657">
        <v>320</v>
      </c>
      <c r="M3657">
        <v>45</v>
      </c>
      <c r="O3657" s="80" t="s">
        <v>493</v>
      </c>
      <c r="P3657">
        <v>5</v>
      </c>
      <c r="Q3657">
        <v>2</v>
      </c>
    </row>
    <row r="3658" spans="1:17">
      <c r="A3658" s="243">
        <v>20</v>
      </c>
      <c r="B3658" s="243" t="s">
        <v>1082</v>
      </c>
      <c r="C3658" s="243" t="s">
        <v>1083</v>
      </c>
      <c r="D3658" s="243" t="s">
        <v>1085</v>
      </c>
      <c r="E3658" s="243">
        <v>7</v>
      </c>
      <c r="F3658" s="243">
        <v>2</v>
      </c>
      <c r="G3658" s="149">
        <v>42607</v>
      </c>
      <c r="H3658" s="150">
        <v>1</v>
      </c>
      <c r="I3658" s="150" t="s">
        <v>470</v>
      </c>
      <c r="J3658">
        <v>300</v>
      </c>
      <c r="K3658">
        <v>320</v>
      </c>
      <c r="M3658">
        <v>45</v>
      </c>
      <c r="O3658" s="80" t="s">
        <v>477</v>
      </c>
      <c r="P3658">
        <v>5</v>
      </c>
    </row>
    <row r="3659" spans="1:17">
      <c r="A3659" s="243">
        <v>20</v>
      </c>
      <c r="B3659" s="243" t="s">
        <v>1082</v>
      </c>
      <c r="C3659" s="243" t="s">
        <v>1083</v>
      </c>
      <c r="D3659" s="243" t="s">
        <v>1085</v>
      </c>
      <c r="E3659" s="243">
        <v>7</v>
      </c>
      <c r="F3659" s="243">
        <v>2</v>
      </c>
      <c r="G3659" s="149">
        <v>42607</v>
      </c>
      <c r="H3659" s="150">
        <v>1</v>
      </c>
      <c r="I3659" s="150" t="s">
        <v>470</v>
      </c>
      <c r="J3659">
        <v>300</v>
      </c>
      <c r="K3659">
        <v>320</v>
      </c>
      <c r="M3659">
        <v>45</v>
      </c>
      <c r="O3659" s="80" t="s">
        <v>453</v>
      </c>
      <c r="P3659">
        <v>10</v>
      </c>
      <c r="Q3659">
        <v>30</v>
      </c>
    </row>
    <row r="3660" spans="1:17">
      <c r="A3660" s="243">
        <v>20</v>
      </c>
      <c r="B3660" s="243" t="s">
        <v>1082</v>
      </c>
      <c r="C3660" s="243" t="s">
        <v>1083</v>
      </c>
      <c r="D3660" s="243" t="s">
        <v>1085</v>
      </c>
      <c r="E3660" s="243">
        <v>7</v>
      </c>
      <c r="F3660" s="243">
        <v>2</v>
      </c>
      <c r="G3660" s="149">
        <v>42607</v>
      </c>
      <c r="H3660" s="150">
        <v>1</v>
      </c>
      <c r="I3660" s="150" t="s">
        <v>470</v>
      </c>
      <c r="J3660">
        <v>300</v>
      </c>
      <c r="K3660">
        <v>320</v>
      </c>
      <c r="M3660">
        <v>45</v>
      </c>
      <c r="O3660" s="80" t="s">
        <v>506</v>
      </c>
      <c r="P3660">
        <v>1</v>
      </c>
    </row>
    <row r="3661" spans="1:17">
      <c r="A3661" s="243">
        <v>20</v>
      </c>
      <c r="B3661" s="243" t="s">
        <v>1082</v>
      </c>
      <c r="C3661" s="243" t="s">
        <v>1083</v>
      </c>
      <c r="D3661" s="243" t="s">
        <v>1085</v>
      </c>
      <c r="E3661" s="243">
        <v>7</v>
      </c>
      <c r="F3661" s="243">
        <v>2</v>
      </c>
      <c r="G3661" s="149">
        <v>42607</v>
      </c>
      <c r="H3661" s="150">
        <v>1</v>
      </c>
      <c r="I3661" s="150" t="s">
        <v>470</v>
      </c>
      <c r="J3661">
        <v>300</v>
      </c>
      <c r="K3661">
        <v>320</v>
      </c>
      <c r="M3661">
        <v>45</v>
      </c>
      <c r="O3661" s="80" t="s">
        <v>479</v>
      </c>
      <c r="P3661">
        <v>1</v>
      </c>
      <c r="Q3661">
        <v>2</v>
      </c>
    </row>
    <row r="3662" spans="1:17">
      <c r="A3662" s="243">
        <v>20</v>
      </c>
      <c r="B3662" s="243" t="s">
        <v>1082</v>
      </c>
      <c r="C3662" s="243" t="s">
        <v>1083</v>
      </c>
      <c r="D3662" s="243" t="s">
        <v>1085</v>
      </c>
      <c r="E3662" s="243">
        <v>7</v>
      </c>
      <c r="F3662" s="243">
        <v>2</v>
      </c>
      <c r="G3662" s="149">
        <v>42607</v>
      </c>
      <c r="H3662" s="150">
        <v>1</v>
      </c>
      <c r="I3662" s="150" t="s">
        <v>470</v>
      </c>
      <c r="J3662">
        <v>300</v>
      </c>
      <c r="K3662">
        <v>320</v>
      </c>
      <c r="M3662">
        <v>45</v>
      </c>
      <c r="O3662" s="80" t="s">
        <v>456</v>
      </c>
      <c r="P3662">
        <v>5</v>
      </c>
      <c r="Q3662">
        <v>1</v>
      </c>
    </row>
    <row r="3663" spans="1:17">
      <c r="A3663" s="243">
        <v>20</v>
      </c>
      <c r="B3663" s="243" t="s">
        <v>1082</v>
      </c>
      <c r="C3663" s="243" t="s">
        <v>1083</v>
      </c>
      <c r="D3663" s="243" t="s">
        <v>1085</v>
      </c>
      <c r="E3663" s="243">
        <v>7</v>
      </c>
      <c r="F3663" s="243">
        <v>2</v>
      </c>
      <c r="G3663" s="149">
        <v>42607</v>
      </c>
      <c r="H3663" s="150">
        <v>1</v>
      </c>
      <c r="I3663" s="150" t="s">
        <v>470</v>
      </c>
      <c r="J3663">
        <v>300</v>
      </c>
      <c r="K3663">
        <v>320</v>
      </c>
      <c r="M3663">
        <v>45</v>
      </c>
      <c r="O3663" s="80" t="s">
        <v>450</v>
      </c>
      <c r="P3663">
        <v>1</v>
      </c>
      <c r="Q3663">
        <v>1</v>
      </c>
    </row>
    <row r="3664" spans="1:17">
      <c r="A3664" s="243">
        <v>20</v>
      </c>
      <c r="B3664" s="243" t="s">
        <v>1082</v>
      </c>
      <c r="C3664" s="243" t="s">
        <v>1083</v>
      </c>
      <c r="D3664" s="243" t="s">
        <v>1085</v>
      </c>
      <c r="E3664" s="243">
        <v>7</v>
      </c>
      <c r="F3664" s="243">
        <v>2</v>
      </c>
      <c r="G3664" s="149">
        <v>42607</v>
      </c>
      <c r="H3664" s="150">
        <v>1</v>
      </c>
      <c r="I3664" s="150" t="s">
        <v>470</v>
      </c>
      <c r="J3664">
        <v>300</v>
      </c>
      <c r="K3664">
        <v>320</v>
      </c>
      <c r="M3664">
        <v>45</v>
      </c>
      <c r="O3664" s="80" t="s">
        <v>461</v>
      </c>
      <c r="P3664">
        <v>5</v>
      </c>
      <c r="Q3664">
        <v>3</v>
      </c>
    </row>
    <row r="3665" spans="1:17">
      <c r="A3665" s="243">
        <v>20</v>
      </c>
      <c r="B3665" s="243" t="s">
        <v>1082</v>
      </c>
      <c r="C3665" s="243" t="s">
        <v>1083</v>
      </c>
      <c r="D3665" s="243" t="s">
        <v>1085</v>
      </c>
      <c r="E3665" s="243">
        <v>7</v>
      </c>
      <c r="F3665" s="243">
        <v>2</v>
      </c>
      <c r="G3665" s="149">
        <v>42607</v>
      </c>
      <c r="H3665" s="150">
        <v>1</v>
      </c>
      <c r="I3665" s="150" t="s">
        <v>470</v>
      </c>
      <c r="J3665">
        <v>300</v>
      </c>
      <c r="K3665">
        <v>320</v>
      </c>
      <c r="M3665">
        <v>45</v>
      </c>
      <c r="O3665" s="80" t="s">
        <v>508</v>
      </c>
      <c r="P3665">
        <v>1</v>
      </c>
      <c r="Q3665">
        <v>2</v>
      </c>
    </row>
    <row r="3666" spans="1:17">
      <c r="A3666" s="243">
        <v>20</v>
      </c>
      <c r="B3666" s="243" t="s">
        <v>1082</v>
      </c>
      <c r="C3666" s="243" t="s">
        <v>1083</v>
      </c>
      <c r="D3666" s="243" t="s">
        <v>1085</v>
      </c>
      <c r="E3666" s="243">
        <v>7</v>
      </c>
      <c r="F3666" s="243">
        <v>2</v>
      </c>
      <c r="G3666" s="149">
        <v>42607</v>
      </c>
      <c r="H3666" s="150">
        <v>2</v>
      </c>
      <c r="I3666" s="150" t="s">
        <v>14</v>
      </c>
      <c r="M3666">
        <v>45</v>
      </c>
      <c r="O3666" s="80" t="s">
        <v>453</v>
      </c>
      <c r="P3666">
        <v>1</v>
      </c>
      <c r="Q3666">
        <v>15</v>
      </c>
    </row>
    <row r="3667" spans="1:17">
      <c r="A3667" s="243">
        <v>20</v>
      </c>
      <c r="B3667" s="243" t="s">
        <v>1082</v>
      </c>
      <c r="C3667" s="243" t="s">
        <v>1083</v>
      </c>
      <c r="D3667" s="243" t="s">
        <v>1085</v>
      </c>
      <c r="E3667" s="243">
        <v>7</v>
      </c>
      <c r="F3667" s="243">
        <v>2</v>
      </c>
      <c r="G3667" s="149">
        <v>42607</v>
      </c>
      <c r="H3667">
        <v>1</v>
      </c>
      <c r="I3667" t="s">
        <v>470</v>
      </c>
      <c r="J3667">
        <v>200</v>
      </c>
      <c r="K3667">
        <v>130</v>
      </c>
      <c r="M3667">
        <v>46</v>
      </c>
      <c r="O3667" s="152" t="s">
        <v>453</v>
      </c>
      <c r="P3667">
        <v>5</v>
      </c>
      <c r="Q3667">
        <v>11</v>
      </c>
    </row>
    <row r="3668" spans="1:17">
      <c r="A3668" s="243">
        <v>20</v>
      </c>
      <c r="B3668" s="243" t="s">
        <v>1082</v>
      </c>
      <c r="C3668" s="243" t="s">
        <v>1083</v>
      </c>
      <c r="D3668" s="243" t="s">
        <v>1085</v>
      </c>
      <c r="E3668" s="243">
        <v>7</v>
      </c>
      <c r="F3668" s="243">
        <v>2</v>
      </c>
      <c r="G3668" s="149">
        <v>42607</v>
      </c>
      <c r="H3668" s="150">
        <v>2</v>
      </c>
      <c r="I3668" s="150" t="s">
        <v>14</v>
      </c>
      <c r="M3668">
        <v>46</v>
      </c>
      <c r="O3668" s="80" t="s">
        <v>453</v>
      </c>
      <c r="P3668">
        <v>1</v>
      </c>
      <c r="Q3668">
        <v>3</v>
      </c>
    </row>
    <row r="3669" spans="1:17">
      <c r="A3669" s="243">
        <v>20</v>
      </c>
      <c r="B3669" s="243" t="s">
        <v>1082</v>
      </c>
      <c r="C3669" s="243" t="s">
        <v>1083</v>
      </c>
      <c r="D3669" s="243" t="s">
        <v>1085</v>
      </c>
      <c r="E3669" s="243">
        <v>7</v>
      </c>
      <c r="F3669" s="243">
        <v>2</v>
      </c>
      <c r="G3669" s="149">
        <v>42607</v>
      </c>
      <c r="H3669" s="150">
        <v>2</v>
      </c>
      <c r="I3669" s="150" t="s">
        <v>14</v>
      </c>
      <c r="M3669">
        <v>46</v>
      </c>
      <c r="O3669" s="80" t="s">
        <v>506</v>
      </c>
      <c r="P3669">
        <v>1</v>
      </c>
      <c r="Q3669">
        <v>1</v>
      </c>
    </row>
    <row r="3670" spans="1:17">
      <c r="A3670" s="243">
        <v>20</v>
      </c>
      <c r="B3670" s="243" t="s">
        <v>1082</v>
      </c>
      <c r="C3670" s="243" t="s">
        <v>1083</v>
      </c>
      <c r="D3670" s="243" t="s">
        <v>1085</v>
      </c>
      <c r="E3670" s="243">
        <v>7</v>
      </c>
      <c r="F3670" s="243">
        <v>2</v>
      </c>
      <c r="G3670" s="149">
        <v>42607</v>
      </c>
      <c r="H3670" s="150">
        <v>1</v>
      </c>
      <c r="I3670" s="150" t="s">
        <v>470</v>
      </c>
      <c r="J3670">
        <v>250</v>
      </c>
      <c r="K3670">
        <v>260</v>
      </c>
      <c r="M3670">
        <v>47</v>
      </c>
      <c r="O3670" s="80" t="s">
        <v>456</v>
      </c>
      <c r="P3670">
        <v>1</v>
      </c>
      <c r="Q3670">
        <v>1</v>
      </c>
    </row>
    <row r="3671" spans="1:17">
      <c r="A3671" s="243">
        <v>20</v>
      </c>
      <c r="B3671" s="243" t="s">
        <v>1082</v>
      </c>
      <c r="C3671" s="243" t="s">
        <v>1083</v>
      </c>
      <c r="D3671" s="243" t="s">
        <v>1085</v>
      </c>
      <c r="E3671" s="243">
        <v>7</v>
      </c>
      <c r="F3671" s="243">
        <v>2</v>
      </c>
      <c r="G3671" s="149">
        <v>42607</v>
      </c>
      <c r="H3671" s="150">
        <v>1</v>
      </c>
      <c r="I3671" s="150" t="s">
        <v>470</v>
      </c>
      <c r="J3671">
        <v>250</v>
      </c>
      <c r="K3671">
        <v>260</v>
      </c>
      <c r="M3671">
        <v>47</v>
      </c>
      <c r="O3671" s="80" t="s">
        <v>453</v>
      </c>
      <c r="P3671">
        <v>1</v>
      </c>
      <c r="Q3671">
        <v>5</v>
      </c>
    </row>
    <row r="3672" spans="1:17">
      <c r="A3672" s="243">
        <v>20</v>
      </c>
      <c r="B3672" s="243" t="s">
        <v>1082</v>
      </c>
      <c r="C3672" s="243" t="s">
        <v>1083</v>
      </c>
      <c r="D3672" s="243" t="s">
        <v>1085</v>
      </c>
      <c r="E3672" s="243">
        <v>7</v>
      </c>
      <c r="F3672" s="243">
        <v>2</v>
      </c>
      <c r="G3672" s="149">
        <v>42607</v>
      </c>
      <c r="H3672" s="150">
        <v>1</v>
      </c>
      <c r="I3672" s="150" t="s">
        <v>470</v>
      </c>
      <c r="J3672">
        <v>250</v>
      </c>
      <c r="K3672">
        <v>260</v>
      </c>
      <c r="M3672">
        <v>47</v>
      </c>
      <c r="O3672" s="80" t="s">
        <v>498</v>
      </c>
      <c r="P3672">
        <v>1</v>
      </c>
      <c r="Q3672">
        <v>1</v>
      </c>
    </row>
    <row r="3673" spans="1:17">
      <c r="A3673" s="243">
        <v>20</v>
      </c>
      <c r="B3673" s="243" t="s">
        <v>1082</v>
      </c>
      <c r="C3673" s="243" t="s">
        <v>1083</v>
      </c>
      <c r="D3673" s="243" t="s">
        <v>1085</v>
      </c>
      <c r="E3673" s="243">
        <v>7</v>
      </c>
      <c r="F3673" s="243">
        <v>2</v>
      </c>
      <c r="G3673" s="149">
        <v>42607</v>
      </c>
      <c r="H3673" s="150">
        <v>2</v>
      </c>
      <c r="I3673" s="150" t="s">
        <v>14</v>
      </c>
      <c r="M3673">
        <v>47</v>
      </c>
      <c r="O3673" s="80" t="s">
        <v>453</v>
      </c>
      <c r="P3673">
        <v>1</v>
      </c>
      <c r="Q3673">
        <v>5</v>
      </c>
    </row>
    <row r="3674" spans="1:17">
      <c r="A3674" s="243">
        <v>20</v>
      </c>
      <c r="B3674" s="243" t="s">
        <v>1082</v>
      </c>
      <c r="C3674" s="243" t="s">
        <v>1083</v>
      </c>
      <c r="D3674" s="243" t="s">
        <v>1085</v>
      </c>
      <c r="E3674" s="243">
        <v>7</v>
      </c>
      <c r="F3674" s="243">
        <v>2</v>
      </c>
      <c r="G3674" s="149">
        <v>42607</v>
      </c>
      <c r="H3674" s="150">
        <v>1</v>
      </c>
      <c r="I3674" s="150" t="s">
        <v>470</v>
      </c>
      <c r="J3674">
        <v>220</v>
      </c>
      <c r="K3674">
        <v>250</v>
      </c>
      <c r="M3674">
        <v>48</v>
      </c>
      <c r="O3674" s="80" t="s">
        <v>462</v>
      </c>
      <c r="P3674">
        <v>1</v>
      </c>
      <c r="Q3674">
        <v>1</v>
      </c>
    </row>
    <row r="3675" spans="1:17">
      <c r="A3675" s="243">
        <v>20</v>
      </c>
      <c r="B3675" s="243" t="s">
        <v>1082</v>
      </c>
      <c r="C3675" s="243" t="s">
        <v>1083</v>
      </c>
      <c r="D3675" s="243" t="s">
        <v>1085</v>
      </c>
      <c r="E3675" s="243">
        <v>7</v>
      </c>
      <c r="F3675" s="243">
        <v>2</v>
      </c>
      <c r="G3675" s="149">
        <v>42607</v>
      </c>
      <c r="H3675" s="150">
        <v>1</v>
      </c>
      <c r="I3675" s="150" t="s">
        <v>470</v>
      </c>
      <c r="J3675">
        <v>220</v>
      </c>
      <c r="K3675">
        <v>250</v>
      </c>
      <c r="M3675">
        <v>48</v>
      </c>
      <c r="O3675" s="80" t="s">
        <v>456</v>
      </c>
      <c r="P3675">
        <v>1</v>
      </c>
      <c r="Q3675">
        <v>1</v>
      </c>
    </row>
    <row r="3676" spans="1:17">
      <c r="A3676" s="243">
        <v>20</v>
      </c>
      <c r="B3676" s="243" t="s">
        <v>1082</v>
      </c>
      <c r="C3676" s="243" t="s">
        <v>1083</v>
      </c>
      <c r="D3676" s="243" t="s">
        <v>1085</v>
      </c>
      <c r="E3676" s="243">
        <v>7</v>
      </c>
      <c r="F3676" s="243">
        <v>2</v>
      </c>
      <c r="G3676" s="149">
        <v>42607</v>
      </c>
      <c r="H3676" s="150">
        <v>1</v>
      </c>
      <c r="I3676" s="150" t="s">
        <v>470</v>
      </c>
      <c r="J3676">
        <v>220</v>
      </c>
      <c r="K3676">
        <v>250</v>
      </c>
      <c r="M3676">
        <v>48</v>
      </c>
      <c r="O3676" s="80" t="s">
        <v>453</v>
      </c>
      <c r="P3676">
        <v>1</v>
      </c>
      <c r="Q3676">
        <v>8</v>
      </c>
    </row>
    <row r="3677" spans="1:17">
      <c r="A3677" s="243">
        <v>20</v>
      </c>
      <c r="B3677" s="243" t="s">
        <v>1082</v>
      </c>
      <c r="C3677" s="243" t="s">
        <v>1083</v>
      </c>
      <c r="D3677" s="243" t="s">
        <v>1085</v>
      </c>
      <c r="E3677" s="243">
        <v>7</v>
      </c>
      <c r="F3677" s="243">
        <v>2</v>
      </c>
      <c r="G3677" s="149">
        <v>42607</v>
      </c>
      <c r="H3677" s="150">
        <v>1</v>
      </c>
      <c r="I3677" s="150" t="s">
        <v>470</v>
      </c>
      <c r="J3677">
        <v>220</v>
      </c>
      <c r="K3677">
        <v>250</v>
      </c>
      <c r="M3677">
        <v>48</v>
      </c>
      <c r="O3677" s="80" t="s">
        <v>473</v>
      </c>
      <c r="P3677">
        <v>1</v>
      </c>
      <c r="Q3677">
        <v>1</v>
      </c>
    </row>
    <row r="3678" spans="1:17">
      <c r="A3678" s="243">
        <v>20</v>
      </c>
      <c r="B3678" s="243" t="s">
        <v>1082</v>
      </c>
      <c r="C3678" s="243" t="s">
        <v>1083</v>
      </c>
      <c r="D3678" s="243" t="s">
        <v>1085</v>
      </c>
      <c r="E3678" s="243">
        <v>7</v>
      </c>
      <c r="F3678" s="243">
        <v>2</v>
      </c>
      <c r="G3678" s="149">
        <v>42607</v>
      </c>
      <c r="H3678" s="150">
        <v>1</v>
      </c>
      <c r="I3678" s="150" t="s">
        <v>470</v>
      </c>
      <c r="J3678">
        <v>220</v>
      </c>
      <c r="K3678">
        <v>250</v>
      </c>
      <c r="M3678">
        <v>48</v>
      </c>
      <c r="O3678" s="80" t="s">
        <v>479</v>
      </c>
      <c r="P3678">
        <v>1</v>
      </c>
      <c r="Q3678">
        <v>1</v>
      </c>
    </row>
    <row r="3679" spans="1:17">
      <c r="A3679" s="243">
        <v>20</v>
      </c>
      <c r="B3679" s="243" t="s">
        <v>1082</v>
      </c>
      <c r="C3679" s="243" t="s">
        <v>1083</v>
      </c>
      <c r="D3679" s="243" t="s">
        <v>1085</v>
      </c>
      <c r="E3679" s="243">
        <v>7</v>
      </c>
      <c r="F3679" s="243">
        <v>2</v>
      </c>
      <c r="G3679" s="149">
        <v>42607</v>
      </c>
      <c r="H3679" s="150">
        <v>2</v>
      </c>
      <c r="I3679" s="150" t="s">
        <v>14</v>
      </c>
      <c r="M3679">
        <v>48</v>
      </c>
      <c r="O3679" s="80" t="s">
        <v>479</v>
      </c>
      <c r="P3679">
        <v>5</v>
      </c>
      <c r="Q3679">
        <v>4</v>
      </c>
    </row>
    <row r="3680" spans="1:17">
      <c r="A3680" s="243">
        <v>20</v>
      </c>
      <c r="B3680" s="243" t="s">
        <v>1082</v>
      </c>
      <c r="C3680" s="243" t="s">
        <v>1083</v>
      </c>
      <c r="D3680" s="243" t="s">
        <v>1085</v>
      </c>
      <c r="E3680" s="243">
        <v>7</v>
      </c>
      <c r="F3680" s="243">
        <v>2</v>
      </c>
      <c r="G3680" s="149">
        <v>42607</v>
      </c>
      <c r="H3680" s="150">
        <v>2</v>
      </c>
      <c r="I3680" s="150" t="s">
        <v>14</v>
      </c>
      <c r="M3680">
        <v>48</v>
      </c>
      <c r="O3680" s="80" t="s">
        <v>508</v>
      </c>
      <c r="P3680">
        <v>5</v>
      </c>
      <c r="Q3680">
        <v>1</v>
      </c>
    </row>
    <row r="3681" spans="1:17">
      <c r="A3681" s="243">
        <v>20</v>
      </c>
      <c r="B3681" s="243" t="s">
        <v>1082</v>
      </c>
      <c r="C3681" s="243" t="s">
        <v>1083</v>
      </c>
      <c r="D3681" s="243" t="s">
        <v>1085</v>
      </c>
      <c r="E3681" s="243">
        <v>7</v>
      </c>
      <c r="F3681" s="243">
        <v>2</v>
      </c>
      <c r="G3681" s="149">
        <v>42607</v>
      </c>
      <c r="H3681" s="150">
        <v>2</v>
      </c>
      <c r="I3681" s="150" t="s">
        <v>14</v>
      </c>
      <c r="M3681">
        <v>48</v>
      </c>
      <c r="O3681" s="80" t="s">
        <v>480</v>
      </c>
      <c r="P3681">
        <v>1</v>
      </c>
      <c r="Q3681">
        <v>1</v>
      </c>
    </row>
    <row r="3682" spans="1:17">
      <c r="A3682" s="243">
        <v>20</v>
      </c>
      <c r="B3682" s="243" t="s">
        <v>1082</v>
      </c>
      <c r="C3682" s="243" t="s">
        <v>1083</v>
      </c>
      <c r="D3682" s="243" t="s">
        <v>1085</v>
      </c>
      <c r="E3682" s="243">
        <v>7</v>
      </c>
      <c r="F3682" s="243">
        <v>2</v>
      </c>
      <c r="G3682" s="149">
        <v>42607</v>
      </c>
      <c r="H3682" s="150">
        <v>2</v>
      </c>
      <c r="I3682" s="150" t="s">
        <v>14</v>
      </c>
      <c r="M3682">
        <v>48</v>
      </c>
      <c r="O3682" s="80" t="s">
        <v>453</v>
      </c>
      <c r="P3682">
        <v>1</v>
      </c>
      <c r="Q3682">
        <v>4</v>
      </c>
    </row>
    <row r="3683" spans="1:17">
      <c r="A3683" s="243">
        <v>20</v>
      </c>
      <c r="B3683" s="243" t="s">
        <v>1082</v>
      </c>
      <c r="C3683" s="243" t="s">
        <v>1083</v>
      </c>
      <c r="D3683" s="243" t="s">
        <v>1085</v>
      </c>
      <c r="E3683" s="243">
        <v>7</v>
      </c>
      <c r="F3683" s="243">
        <v>2</v>
      </c>
      <c r="G3683" s="149">
        <v>42607</v>
      </c>
      <c r="H3683" s="150">
        <v>1</v>
      </c>
      <c r="I3683" s="150" t="s">
        <v>470</v>
      </c>
      <c r="J3683">
        <v>260</v>
      </c>
      <c r="K3683">
        <v>210</v>
      </c>
      <c r="M3683">
        <v>49</v>
      </c>
      <c r="O3683" s="80" t="s">
        <v>506</v>
      </c>
      <c r="P3683">
        <v>1</v>
      </c>
    </row>
    <row r="3684" spans="1:17">
      <c r="A3684" s="243">
        <v>20</v>
      </c>
      <c r="B3684" s="243" t="s">
        <v>1082</v>
      </c>
      <c r="C3684" s="243" t="s">
        <v>1083</v>
      </c>
      <c r="D3684" s="243" t="s">
        <v>1085</v>
      </c>
      <c r="E3684" s="243">
        <v>7</v>
      </c>
      <c r="F3684" s="243">
        <v>2</v>
      </c>
      <c r="G3684" s="149">
        <v>42607</v>
      </c>
      <c r="H3684" s="150">
        <v>1</v>
      </c>
      <c r="I3684" s="150" t="s">
        <v>470</v>
      </c>
      <c r="J3684">
        <v>260</v>
      </c>
      <c r="K3684">
        <v>210</v>
      </c>
      <c r="M3684">
        <v>49</v>
      </c>
      <c r="O3684" s="80" t="s">
        <v>453</v>
      </c>
      <c r="P3684">
        <v>5</v>
      </c>
    </row>
    <row r="3685" spans="1:17">
      <c r="A3685" s="243">
        <v>20</v>
      </c>
      <c r="B3685" s="243" t="s">
        <v>1082</v>
      </c>
      <c r="C3685" s="243" t="s">
        <v>1083</v>
      </c>
      <c r="D3685" s="243" t="s">
        <v>1085</v>
      </c>
      <c r="E3685" s="243">
        <v>7</v>
      </c>
      <c r="F3685" s="243">
        <v>2</v>
      </c>
      <c r="G3685" s="149">
        <v>42607</v>
      </c>
      <c r="H3685" s="150">
        <v>1</v>
      </c>
      <c r="I3685" s="150" t="s">
        <v>470</v>
      </c>
      <c r="J3685">
        <v>260</v>
      </c>
      <c r="K3685">
        <v>210</v>
      </c>
      <c r="M3685">
        <v>49</v>
      </c>
      <c r="O3685" s="80" t="s">
        <v>462</v>
      </c>
      <c r="P3685">
        <v>1</v>
      </c>
    </row>
    <row r="3686" spans="1:17">
      <c r="A3686" s="243">
        <v>20</v>
      </c>
      <c r="B3686" s="243" t="s">
        <v>1082</v>
      </c>
      <c r="C3686" s="243" t="s">
        <v>1083</v>
      </c>
      <c r="D3686" s="243" t="s">
        <v>1085</v>
      </c>
      <c r="E3686" s="243">
        <v>7</v>
      </c>
      <c r="F3686" s="243">
        <v>2</v>
      </c>
      <c r="G3686" s="149">
        <v>42607</v>
      </c>
      <c r="H3686" s="150">
        <v>1</v>
      </c>
      <c r="I3686" s="150" t="s">
        <v>470</v>
      </c>
      <c r="J3686">
        <v>260</v>
      </c>
      <c r="K3686">
        <v>210</v>
      </c>
      <c r="M3686">
        <v>49</v>
      </c>
      <c r="O3686" s="80" t="s">
        <v>479</v>
      </c>
      <c r="P3686">
        <v>1</v>
      </c>
    </row>
    <row r="3687" spans="1:17">
      <c r="A3687" s="243">
        <v>20</v>
      </c>
      <c r="B3687" s="243" t="s">
        <v>1082</v>
      </c>
      <c r="C3687" s="243" t="s">
        <v>1083</v>
      </c>
      <c r="D3687" s="243" t="s">
        <v>1085</v>
      </c>
      <c r="E3687" s="243">
        <v>7</v>
      </c>
      <c r="F3687" s="243">
        <v>2</v>
      </c>
      <c r="G3687" s="149">
        <v>42607</v>
      </c>
      <c r="H3687" s="150">
        <v>1</v>
      </c>
      <c r="I3687" s="150" t="s">
        <v>470</v>
      </c>
      <c r="J3687">
        <v>260</v>
      </c>
      <c r="K3687">
        <v>210</v>
      </c>
      <c r="M3687">
        <v>49</v>
      </c>
      <c r="O3687" s="80" t="s">
        <v>508</v>
      </c>
      <c r="P3687">
        <v>1</v>
      </c>
      <c r="Q3687">
        <v>1</v>
      </c>
    </row>
    <row r="3688" spans="1:17">
      <c r="A3688" s="243">
        <v>20</v>
      </c>
      <c r="B3688" s="243" t="s">
        <v>1082</v>
      </c>
      <c r="C3688" s="243" t="s">
        <v>1083</v>
      </c>
      <c r="D3688" s="243" t="s">
        <v>1085</v>
      </c>
      <c r="E3688" s="243">
        <v>7</v>
      </c>
      <c r="F3688" s="243">
        <v>2</v>
      </c>
      <c r="G3688" s="149">
        <v>42607</v>
      </c>
      <c r="H3688" s="150">
        <v>1</v>
      </c>
      <c r="I3688" s="150" t="s">
        <v>470</v>
      </c>
      <c r="J3688">
        <v>260</v>
      </c>
      <c r="K3688">
        <v>210</v>
      </c>
      <c r="M3688">
        <v>49</v>
      </c>
      <c r="O3688" s="80" t="s">
        <v>480</v>
      </c>
      <c r="P3688">
        <v>1</v>
      </c>
      <c r="Q3688">
        <v>1</v>
      </c>
    </row>
    <row r="3689" spans="1:17">
      <c r="A3689" s="243">
        <v>20</v>
      </c>
      <c r="B3689" s="243" t="s">
        <v>1082</v>
      </c>
      <c r="C3689" s="243" t="s">
        <v>1083</v>
      </c>
      <c r="D3689" s="243" t="s">
        <v>1085</v>
      </c>
      <c r="E3689" s="243">
        <v>7</v>
      </c>
      <c r="F3689" s="243">
        <v>2</v>
      </c>
      <c r="G3689" s="149">
        <v>42607</v>
      </c>
      <c r="H3689" s="150">
        <v>2</v>
      </c>
      <c r="I3689" s="150" t="s">
        <v>14</v>
      </c>
      <c r="M3689">
        <v>49</v>
      </c>
      <c r="O3689" s="80" t="s">
        <v>507</v>
      </c>
      <c r="P3689">
        <v>1</v>
      </c>
      <c r="Q3689">
        <v>1</v>
      </c>
    </row>
    <row r="3690" spans="1:17">
      <c r="A3690" s="243">
        <v>20</v>
      </c>
      <c r="B3690" s="243" t="s">
        <v>1082</v>
      </c>
      <c r="C3690" s="243" t="s">
        <v>1083</v>
      </c>
      <c r="D3690" s="243" t="s">
        <v>1085</v>
      </c>
      <c r="E3690" s="243">
        <v>7</v>
      </c>
      <c r="F3690" s="243">
        <v>2</v>
      </c>
      <c r="G3690" s="149">
        <v>42607</v>
      </c>
      <c r="H3690" s="150">
        <v>2</v>
      </c>
      <c r="I3690" s="150" t="s">
        <v>14</v>
      </c>
      <c r="M3690">
        <v>49</v>
      </c>
      <c r="O3690" s="80" t="s">
        <v>508</v>
      </c>
      <c r="P3690">
        <v>1</v>
      </c>
      <c r="Q3690">
        <v>1</v>
      </c>
    </row>
    <row r="3691" spans="1:17">
      <c r="A3691" s="243">
        <v>20</v>
      </c>
      <c r="B3691" s="243" t="s">
        <v>1082</v>
      </c>
      <c r="C3691" s="243" t="s">
        <v>1083</v>
      </c>
      <c r="D3691" s="243" t="s">
        <v>1085</v>
      </c>
      <c r="E3691" s="243">
        <v>7</v>
      </c>
      <c r="F3691" s="243">
        <v>2</v>
      </c>
      <c r="G3691" s="149">
        <v>42607</v>
      </c>
      <c r="H3691" s="150">
        <v>2</v>
      </c>
      <c r="I3691" s="150" t="s">
        <v>14</v>
      </c>
      <c r="M3691">
        <v>49</v>
      </c>
      <c r="O3691" s="80" t="s">
        <v>506</v>
      </c>
      <c r="P3691">
        <v>5</v>
      </c>
    </row>
    <row r="3692" spans="1:17">
      <c r="A3692" s="243">
        <v>20</v>
      </c>
      <c r="B3692" s="243" t="s">
        <v>1082</v>
      </c>
      <c r="C3692" s="243" t="s">
        <v>1083</v>
      </c>
      <c r="D3692" s="243" t="s">
        <v>1085</v>
      </c>
      <c r="E3692" s="243">
        <v>7</v>
      </c>
      <c r="F3692" s="243">
        <v>2</v>
      </c>
      <c r="G3692" s="149">
        <v>42607</v>
      </c>
      <c r="H3692" s="150">
        <v>2</v>
      </c>
      <c r="I3692" s="150" t="s">
        <v>14</v>
      </c>
      <c r="M3692">
        <v>49</v>
      </c>
      <c r="O3692" s="80" t="s">
        <v>453</v>
      </c>
      <c r="P3692">
        <v>1</v>
      </c>
      <c r="Q3692">
        <v>4</v>
      </c>
    </row>
    <row r="3693" spans="1:17">
      <c r="A3693" s="243">
        <v>20</v>
      </c>
      <c r="B3693" s="243" t="s">
        <v>1082</v>
      </c>
      <c r="C3693" s="243" t="s">
        <v>1083</v>
      </c>
      <c r="D3693" s="243" t="s">
        <v>1085</v>
      </c>
      <c r="E3693" s="243">
        <v>7</v>
      </c>
      <c r="F3693" s="243">
        <v>2</v>
      </c>
      <c r="G3693" s="149">
        <v>42607</v>
      </c>
      <c r="H3693" s="150">
        <v>1</v>
      </c>
      <c r="I3693" s="150" t="s">
        <v>470</v>
      </c>
      <c r="J3693">
        <v>240</v>
      </c>
      <c r="K3693">
        <v>240</v>
      </c>
      <c r="M3693">
        <v>50</v>
      </c>
      <c r="O3693" s="80" t="s">
        <v>507</v>
      </c>
      <c r="P3693">
        <v>10</v>
      </c>
      <c r="Q3693">
        <v>5</v>
      </c>
    </row>
    <row r="3694" spans="1:17">
      <c r="A3694" s="243">
        <v>20</v>
      </c>
      <c r="B3694" s="243" t="s">
        <v>1082</v>
      </c>
      <c r="C3694" s="243" t="s">
        <v>1083</v>
      </c>
      <c r="D3694" s="243" t="s">
        <v>1085</v>
      </c>
      <c r="E3694" s="243">
        <v>7</v>
      </c>
      <c r="F3694" s="243">
        <v>2</v>
      </c>
      <c r="G3694" s="149">
        <v>42607</v>
      </c>
      <c r="H3694" s="150">
        <v>1</v>
      </c>
      <c r="I3694" s="150" t="s">
        <v>470</v>
      </c>
      <c r="J3694">
        <v>240</v>
      </c>
      <c r="K3694">
        <v>240</v>
      </c>
      <c r="M3694">
        <v>50</v>
      </c>
      <c r="O3694" s="80" t="s">
        <v>506</v>
      </c>
      <c r="P3694">
        <v>5</v>
      </c>
    </row>
    <row r="3695" spans="1:17">
      <c r="A3695" s="243">
        <v>20</v>
      </c>
      <c r="B3695" s="243" t="s">
        <v>1082</v>
      </c>
      <c r="C3695" s="243" t="s">
        <v>1083</v>
      </c>
      <c r="D3695" s="243" t="s">
        <v>1085</v>
      </c>
      <c r="E3695" s="243">
        <v>7</v>
      </c>
      <c r="F3695" s="243">
        <v>2</v>
      </c>
      <c r="G3695" s="149">
        <v>42607</v>
      </c>
      <c r="H3695" s="150">
        <v>1</v>
      </c>
      <c r="I3695" s="150" t="s">
        <v>470</v>
      </c>
      <c r="J3695">
        <v>240</v>
      </c>
      <c r="K3695">
        <v>240</v>
      </c>
      <c r="M3695">
        <v>50</v>
      </c>
      <c r="O3695" s="80" t="s">
        <v>453</v>
      </c>
      <c r="P3695">
        <v>10</v>
      </c>
    </row>
    <row r="3696" spans="1:17">
      <c r="A3696" s="243">
        <v>20</v>
      </c>
      <c r="B3696" s="243" t="s">
        <v>1082</v>
      </c>
      <c r="C3696" s="243" t="s">
        <v>1083</v>
      </c>
      <c r="D3696" s="243" t="s">
        <v>1085</v>
      </c>
      <c r="E3696" s="243">
        <v>7</v>
      </c>
      <c r="F3696" s="243">
        <v>2</v>
      </c>
      <c r="G3696" s="149">
        <v>42607</v>
      </c>
      <c r="H3696" s="150">
        <v>1</v>
      </c>
      <c r="I3696" s="150" t="s">
        <v>470</v>
      </c>
      <c r="J3696">
        <v>240</v>
      </c>
      <c r="K3696">
        <v>240</v>
      </c>
      <c r="M3696">
        <v>50</v>
      </c>
      <c r="O3696" s="80" t="s">
        <v>479</v>
      </c>
      <c r="P3696">
        <v>5</v>
      </c>
    </row>
    <row r="3697" spans="1:17">
      <c r="A3697" s="243">
        <v>20</v>
      </c>
      <c r="B3697" s="243" t="s">
        <v>1082</v>
      </c>
      <c r="C3697" s="243" t="s">
        <v>1083</v>
      </c>
      <c r="D3697" s="243" t="s">
        <v>1085</v>
      </c>
      <c r="E3697" s="243">
        <v>7</v>
      </c>
      <c r="F3697" s="243">
        <v>2</v>
      </c>
      <c r="G3697" s="149">
        <v>42607</v>
      </c>
      <c r="H3697" s="150">
        <v>1</v>
      </c>
      <c r="I3697" s="150" t="s">
        <v>470</v>
      </c>
      <c r="J3697">
        <v>240</v>
      </c>
      <c r="K3697">
        <v>240</v>
      </c>
      <c r="M3697">
        <v>50</v>
      </c>
      <c r="O3697" s="80" t="s">
        <v>508</v>
      </c>
      <c r="P3697">
        <v>5</v>
      </c>
    </row>
    <row r="3698" spans="1:17">
      <c r="A3698" s="243">
        <v>20</v>
      </c>
      <c r="B3698" s="243" t="s">
        <v>1082</v>
      </c>
      <c r="C3698" s="243" t="s">
        <v>1083</v>
      </c>
      <c r="D3698" s="243" t="s">
        <v>1085</v>
      </c>
      <c r="E3698" s="243">
        <v>7</v>
      </c>
      <c r="F3698" s="243">
        <v>2</v>
      </c>
      <c r="G3698" s="149">
        <v>42607</v>
      </c>
      <c r="H3698" s="150">
        <v>2</v>
      </c>
      <c r="I3698" s="150" t="s">
        <v>14</v>
      </c>
      <c r="M3698">
        <v>50</v>
      </c>
      <c r="O3698" s="80" t="s">
        <v>479</v>
      </c>
      <c r="P3698">
        <v>1</v>
      </c>
      <c r="Q3698">
        <v>3</v>
      </c>
    </row>
    <row r="3699" spans="1:17">
      <c r="A3699" s="243">
        <v>20</v>
      </c>
      <c r="B3699" s="243" t="s">
        <v>1082</v>
      </c>
      <c r="C3699" s="243" t="s">
        <v>1083</v>
      </c>
      <c r="D3699" s="243" t="s">
        <v>1085</v>
      </c>
      <c r="E3699" s="243">
        <v>7</v>
      </c>
      <c r="F3699" s="243">
        <v>2</v>
      </c>
      <c r="G3699" s="149">
        <v>42607</v>
      </c>
      <c r="H3699" s="150">
        <v>2</v>
      </c>
      <c r="I3699" s="150" t="s">
        <v>14</v>
      </c>
      <c r="M3699">
        <v>50</v>
      </c>
      <c r="O3699" s="80" t="s">
        <v>506</v>
      </c>
      <c r="P3699">
        <v>1</v>
      </c>
    </row>
    <row r="3700" spans="1:17">
      <c r="A3700" s="243">
        <v>20</v>
      </c>
      <c r="B3700" s="243" t="s">
        <v>1082</v>
      </c>
      <c r="C3700" s="243" t="s">
        <v>1083</v>
      </c>
      <c r="D3700" s="243" t="s">
        <v>1085</v>
      </c>
      <c r="E3700" s="243">
        <v>7</v>
      </c>
      <c r="F3700" s="243">
        <v>2</v>
      </c>
      <c r="G3700" s="149">
        <v>42607</v>
      </c>
      <c r="H3700" s="150">
        <v>2</v>
      </c>
      <c r="I3700" s="150" t="s">
        <v>14</v>
      </c>
      <c r="M3700">
        <v>50</v>
      </c>
      <c r="O3700" s="80" t="s">
        <v>505</v>
      </c>
      <c r="P3700">
        <v>1</v>
      </c>
      <c r="Q3700">
        <v>1</v>
      </c>
    </row>
    <row r="3701" spans="1:17">
      <c r="A3701" s="243">
        <v>20</v>
      </c>
      <c r="B3701" s="243" t="s">
        <v>1082</v>
      </c>
      <c r="C3701" s="243" t="s">
        <v>1083</v>
      </c>
      <c r="D3701" s="243" t="s">
        <v>1085</v>
      </c>
      <c r="E3701" s="243">
        <v>7</v>
      </c>
      <c r="F3701" s="243">
        <v>2</v>
      </c>
      <c r="G3701" s="149">
        <v>42607</v>
      </c>
      <c r="H3701" s="150">
        <v>2</v>
      </c>
      <c r="I3701" s="150" t="s">
        <v>14</v>
      </c>
      <c r="M3701">
        <v>50</v>
      </c>
      <c r="O3701" s="80" t="s">
        <v>453</v>
      </c>
      <c r="P3701">
        <v>1</v>
      </c>
      <c r="Q3701">
        <v>4</v>
      </c>
    </row>
    <row r="3702" spans="1:17">
      <c r="A3702" s="243">
        <v>20</v>
      </c>
      <c r="B3702" s="243" t="s">
        <v>1082</v>
      </c>
      <c r="C3702" s="243" t="s">
        <v>1083</v>
      </c>
      <c r="D3702" s="243" t="s">
        <v>1085</v>
      </c>
      <c r="E3702" s="243">
        <v>7</v>
      </c>
      <c r="F3702" s="243">
        <v>2</v>
      </c>
      <c r="G3702" s="149">
        <v>42607</v>
      </c>
      <c r="H3702" s="150">
        <v>1</v>
      </c>
      <c r="I3702" s="150" t="s">
        <v>470</v>
      </c>
      <c r="J3702">
        <v>100</v>
      </c>
      <c r="K3702">
        <v>140</v>
      </c>
      <c r="M3702">
        <v>51</v>
      </c>
      <c r="O3702" s="80" t="s">
        <v>506</v>
      </c>
      <c r="P3702">
        <v>1</v>
      </c>
      <c r="Q3702">
        <v>1</v>
      </c>
    </row>
    <row r="3703" spans="1:17">
      <c r="A3703" s="243">
        <v>20</v>
      </c>
      <c r="B3703" s="243" t="s">
        <v>1082</v>
      </c>
      <c r="C3703" s="243" t="s">
        <v>1083</v>
      </c>
      <c r="D3703" s="243" t="s">
        <v>1085</v>
      </c>
      <c r="E3703" s="243">
        <v>7</v>
      </c>
      <c r="F3703" s="243">
        <v>2</v>
      </c>
      <c r="G3703" s="149">
        <v>42607</v>
      </c>
      <c r="H3703" s="150">
        <v>1</v>
      </c>
      <c r="I3703" s="150" t="s">
        <v>470</v>
      </c>
      <c r="J3703">
        <v>100</v>
      </c>
      <c r="K3703">
        <v>140</v>
      </c>
      <c r="M3703">
        <v>51</v>
      </c>
      <c r="O3703" s="80" t="s">
        <v>453</v>
      </c>
      <c r="P3703">
        <v>1</v>
      </c>
      <c r="Q3703">
        <v>2</v>
      </c>
    </row>
    <row r="3704" spans="1:17">
      <c r="A3704" s="243">
        <v>20</v>
      </c>
      <c r="B3704" s="243" t="s">
        <v>1082</v>
      </c>
      <c r="C3704" s="243" t="s">
        <v>1083</v>
      </c>
      <c r="D3704" s="243" t="s">
        <v>1085</v>
      </c>
      <c r="E3704" s="243">
        <v>7</v>
      </c>
      <c r="F3704" s="243">
        <v>2</v>
      </c>
      <c r="G3704" s="149">
        <v>42607</v>
      </c>
      <c r="H3704" s="150">
        <v>2</v>
      </c>
      <c r="I3704" s="150" t="s">
        <v>14</v>
      </c>
      <c r="M3704">
        <v>51</v>
      </c>
      <c r="O3704" s="80" t="s">
        <v>453</v>
      </c>
      <c r="P3704">
        <v>1</v>
      </c>
      <c r="Q3704">
        <v>2</v>
      </c>
    </row>
    <row r="3705" spans="1:17">
      <c r="A3705" s="243">
        <v>20</v>
      </c>
      <c r="B3705" s="243" t="s">
        <v>1082</v>
      </c>
      <c r="C3705" s="243" t="s">
        <v>1083</v>
      </c>
      <c r="D3705" s="243" t="s">
        <v>1085</v>
      </c>
      <c r="E3705" s="243">
        <v>7</v>
      </c>
      <c r="F3705" s="243">
        <v>2</v>
      </c>
      <c r="G3705" s="149">
        <v>42607</v>
      </c>
      <c r="H3705" s="150">
        <v>1</v>
      </c>
      <c r="I3705" s="150" t="s">
        <v>470</v>
      </c>
      <c r="J3705">
        <v>180</v>
      </c>
      <c r="K3705">
        <v>200</v>
      </c>
      <c r="M3705">
        <v>52</v>
      </c>
      <c r="O3705" s="80" t="s">
        <v>479</v>
      </c>
      <c r="P3705">
        <v>1</v>
      </c>
      <c r="Q3705">
        <v>4</v>
      </c>
    </row>
    <row r="3706" spans="1:17">
      <c r="A3706" s="243">
        <v>20</v>
      </c>
      <c r="B3706" s="243" t="s">
        <v>1082</v>
      </c>
      <c r="C3706" s="243" t="s">
        <v>1083</v>
      </c>
      <c r="D3706" s="243" t="s">
        <v>1085</v>
      </c>
      <c r="E3706" s="243">
        <v>7</v>
      </c>
      <c r="F3706" s="243">
        <v>2</v>
      </c>
      <c r="G3706" s="149">
        <v>42607</v>
      </c>
      <c r="H3706" s="150">
        <v>1</v>
      </c>
      <c r="I3706" s="150" t="s">
        <v>470</v>
      </c>
      <c r="J3706">
        <v>180</v>
      </c>
      <c r="K3706">
        <v>200</v>
      </c>
      <c r="M3706">
        <v>52</v>
      </c>
      <c r="O3706" s="80" t="s">
        <v>453</v>
      </c>
      <c r="P3706">
        <v>10</v>
      </c>
      <c r="Q3706">
        <v>11</v>
      </c>
    </row>
    <row r="3707" spans="1:17">
      <c r="A3707" s="243">
        <v>20</v>
      </c>
      <c r="B3707" s="243" t="s">
        <v>1082</v>
      </c>
      <c r="C3707" s="243" t="s">
        <v>1083</v>
      </c>
      <c r="D3707" s="243" t="s">
        <v>1085</v>
      </c>
      <c r="E3707" s="243">
        <v>7</v>
      </c>
      <c r="F3707" s="243">
        <v>2</v>
      </c>
      <c r="G3707" s="149">
        <v>42607</v>
      </c>
      <c r="H3707" s="150">
        <v>1</v>
      </c>
      <c r="I3707" s="150" t="s">
        <v>470</v>
      </c>
      <c r="J3707">
        <v>180</v>
      </c>
      <c r="K3707">
        <v>200</v>
      </c>
      <c r="M3707">
        <v>52</v>
      </c>
      <c r="O3707" s="80" t="s">
        <v>505</v>
      </c>
      <c r="P3707">
        <v>1</v>
      </c>
      <c r="Q3707">
        <v>1</v>
      </c>
    </row>
    <row r="3708" spans="1:17">
      <c r="A3708" s="243">
        <v>20</v>
      </c>
      <c r="B3708" s="243" t="s">
        <v>1082</v>
      </c>
      <c r="C3708" s="243" t="s">
        <v>1083</v>
      </c>
      <c r="D3708" s="243" t="s">
        <v>1085</v>
      </c>
      <c r="E3708" s="243">
        <v>7</v>
      </c>
      <c r="F3708" s="243">
        <v>2</v>
      </c>
      <c r="G3708" s="149">
        <v>42607</v>
      </c>
      <c r="H3708" s="150">
        <v>1</v>
      </c>
      <c r="I3708" s="150" t="s">
        <v>470</v>
      </c>
      <c r="J3708">
        <v>180</v>
      </c>
      <c r="K3708">
        <v>200</v>
      </c>
      <c r="M3708">
        <v>52</v>
      </c>
      <c r="O3708" s="80" t="s">
        <v>513</v>
      </c>
      <c r="P3708">
        <v>1</v>
      </c>
      <c r="Q3708">
        <v>1</v>
      </c>
    </row>
    <row r="3709" spans="1:17">
      <c r="A3709" s="243">
        <v>20</v>
      </c>
      <c r="B3709" s="243" t="s">
        <v>1082</v>
      </c>
      <c r="C3709" s="243" t="s">
        <v>1083</v>
      </c>
      <c r="D3709" s="243" t="s">
        <v>1085</v>
      </c>
      <c r="E3709" s="243">
        <v>7</v>
      </c>
      <c r="F3709" s="243">
        <v>2</v>
      </c>
      <c r="G3709" s="149">
        <v>42607</v>
      </c>
      <c r="H3709" s="150">
        <v>1</v>
      </c>
      <c r="I3709" s="150" t="s">
        <v>470</v>
      </c>
      <c r="J3709">
        <v>180</v>
      </c>
      <c r="K3709">
        <v>200</v>
      </c>
      <c r="M3709">
        <v>52</v>
      </c>
      <c r="O3709" s="80" t="s">
        <v>480</v>
      </c>
      <c r="P3709">
        <v>10</v>
      </c>
      <c r="Q3709">
        <v>1</v>
      </c>
    </row>
    <row r="3710" spans="1:17">
      <c r="A3710" s="243">
        <v>20</v>
      </c>
      <c r="B3710" s="243" t="s">
        <v>1082</v>
      </c>
      <c r="C3710" s="243" t="s">
        <v>1083</v>
      </c>
      <c r="D3710" s="243" t="s">
        <v>1085</v>
      </c>
      <c r="E3710" s="243">
        <v>7</v>
      </c>
      <c r="F3710" s="243">
        <v>2</v>
      </c>
      <c r="G3710" s="149">
        <v>42607</v>
      </c>
      <c r="H3710" s="150">
        <v>1</v>
      </c>
      <c r="I3710" s="150" t="s">
        <v>470</v>
      </c>
      <c r="J3710">
        <v>180</v>
      </c>
      <c r="K3710">
        <v>200</v>
      </c>
      <c r="M3710">
        <v>52</v>
      </c>
      <c r="O3710" s="80" t="s">
        <v>508</v>
      </c>
      <c r="P3710">
        <v>1</v>
      </c>
      <c r="Q3710">
        <v>1</v>
      </c>
    </row>
    <row r="3711" spans="1:17">
      <c r="A3711" s="243">
        <v>20</v>
      </c>
      <c r="B3711" s="243" t="s">
        <v>1082</v>
      </c>
      <c r="C3711" s="243" t="s">
        <v>1083</v>
      </c>
      <c r="D3711" s="243" t="s">
        <v>1085</v>
      </c>
      <c r="E3711" s="243">
        <v>7</v>
      </c>
      <c r="F3711" s="243">
        <v>2</v>
      </c>
      <c r="G3711" s="149">
        <v>42607</v>
      </c>
      <c r="H3711" s="150">
        <v>1</v>
      </c>
      <c r="I3711" s="150" t="s">
        <v>470</v>
      </c>
      <c r="J3711">
        <v>180</v>
      </c>
      <c r="K3711">
        <v>200</v>
      </c>
      <c r="M3711">
        <v>52</v>
      </c>
      <c r="O3711" s="80" t="s">
        <v>507</v>
      </c>
      <c r="P3711">
        <v>1</v>
      </c>
      <c r="Q3711">
        <v>2</v>
      </c>
    </row>
    <row r="3712" spans="1:17">
      <c r="A3712" s="243">
        <v>20</v>
      </c>
      <c r="B3712" s="243" t="s">
        <v>1082</v>
      </c>
      <c r="C3712" s="243" t="s">
        <v>1083</v>
      </c>
      <c r="D3712" s="243" t="s">
        <v>1085</v>
      </c>
      <c r="E3712" s="243">
        <v>7</v>
      </c>
      <c r="F3712" s="243">
        <v>2</v>
      </c>
      <c r="G3712" s="149">
        <v>42607</v>
      </c>
      <c r="H3712" s="150">
        <v>2</v>
      </c>
      <c r="I3712" s="150" t="s">
        <v>14</v>
      </c>
      <c r="M3712">
        <v>53</v>
      </c>
      <c r="O3712" s="80" t="s">
        <v>453</v>
      </c>
      <c r="P3712">
        <v>1</v>
      </c>
      <c r="Q3712">
        <v>10</v>
      </c>
    </row>
    <row r="3713" spans="1:17">
      <c r="A3713" s="243">
        <v>20</v>
      </c>
      <c r="B3713" s="243" t="s">
        <v>1082</v>
      </c>
      <c r="C3713" s="243" t="s">
        <v>1083</v>
      </c>
      <c r="D3713" s="243" t="s">
        <v>1085</v>
      </c>
      <c r="E3713" s="243">
        <v>7</v>
      </c>
      <c r="F3713" s="243">
        <v>2</v>
      </c>
      <c r="G3713" s="149">
        <v>42607</v>
      </c>
      <c r="H3713" s="150">
        <v>2</v>
      </c>
      <c r="I3713" s="150" t="s">
        <v>14</v>
      </c>
      <c r="M3713">
        <v>53</v>
      </c>
      <c r="O3713" s="80" t="s">
        <v>508</v>
      </c>
      <c r="P3713">
        <v>1</v>
      </c>
      <c r="Q3713">
        <v>2</v>
      </c>
    </row>
    <row r="3714" spans="1:17">
      <c r="A3714" s="243">
        <v>20</v>
      </c>
      <c r="B3714" s="243" t="s">
        <v>1082</v>
      </c>
      <c r="C3714" s="243" t="s">
        <v>1083</v>
      </c>
      <c r="D3714" s="243" t="s">
        <v>1085</v>
      </c>
      <c r="E3714" s="243">
        <v>7</v>
      </c>
      <c r="F3714" s="243">
        <v>2</v>
      </c>
      <c r="G3714" s="149">
        <v>42607</v>
      </c>
      <c r="H3714" s="150">
        <v>2</v>
      </c>
      <c r="I3714" s="150" t="s">
        <v>14</v>
      </c>
      <c r="M3714">
        <v>53</v>
      </c>
      <c r="O3714" s="80" t="s">
        <v>506</v>
      </c>
      <c r="P3714">
        <v>1</v>
      </c>
      <c r="Q3714">
        <v>1</v>
      </c>
    </row>
    <row r="3715" spans="1:17">
      <c r="A3715" s="243">
        <v>20</v>
      </c>
      <c r="B3715" s="243" t="s">
        <v>1082</v>
      </c>
      <c r="C3715" s="243" t="s">
        <v>1083</v>
      </c>
      <c r="D3715" s="243" t="s">
        <v>1085</v>
      </c>
      <c r="E3715" s="243">
        <v>7</v>
      </c>
      <c r="F3715" s="243">
        <v>2</v>
      </c>
      <c r="G3715" s="149">
        <v>42607</v>
      </c>
      <c r="H3715" s="150">
        <v>1</v>
      </c>
      <c r="I3715" s="150" t="s">
        <v>470</v>
      </c>
      <c r="J3715">
        <v>100</v>
      </c>
      <c r="K3715">
        <v>100</v>
      </c>
      <c r="M3715">
        <v>53</v>
      </c>
      <c r="O3715" s="80" t="s">
        <v>453</v>
      </c>
      <c r="P3715">
        <v>1</v>
      </c>
      <c r="Q3715">
        <v>2</v>
      </c>
    </row>
    <row r="3716" spans="1:17">
      <c r="A3716" s="243">
        <v>20</v>
      </c>
      <c r="B3716" s="243" t="s">
        <v>1082</v>
      </c>
      <c r="C3716" s="243" t="s">
        <v>1083</v>
      </c>
      <c r="D3716" s="243" t="s">
        <v>1085</v>
      </c>
      <c r="E3716" s="243">
        <v>7</v>
      </c>
      <c r="F3716" s="243">
        <v>2</v>
      </c>
      <c r="G3716" s="149">
        <v>42607</v>
      </c>
      <c r="H3716" s="150">
        <v>2</v>
      </c>
      <c r="I3716" s="150" t="s">
        <v>14</v>
      </c>
      <c r="M3716">
        <v>54</v>
      </c>
      <c r="O3716" s="80" t="s">
        <v>453</v>
      </c>
      <c r="P3716">
        <v>1</v>
      </c>
      <c r="Q3716">
        <v>2</v>
      </c>
    </row>
    <row r="3717" spans="1:17">
      <c r="A3717" s="243">
        <v>20</v>
      </c>
      <c r="B3717" s="243" t="s">
        <v>1082</v>
      </c>
      <c r="C3717" s="243" t="s">
        <v>1083</v>
      </c>
      <c r="D3717" s="243" t="s">
        <v>1085</v>
      </c>
      <c r="E3717" s="243">
        <v>7</v>
      </c>
      <c r="F3717" s="243">
        <v>2</v>
      </c>
      <c r="G3717" s="149">
        <v>42607</v>
      </c>
      <c r="H3717" s="150">
        <v>1</v>
      </c>
      <c r="I3717" s="150" t="s">
        <v>470</v>
      </c>
      <c r="J3717">
        <v>180</v>
      </c>
      <c r="K3717">
        <v>170</v>
      </c>
      <c r="M3717">
        <v>54</v>
      </c>
      <c r="O3717" s="80" t="s">
        <v>453</v>
      </c>
      <c r="P3717">
        <v>5</v>
      </c>
      <c r="Q3717">
        <v>7</v>
      </c>
    </row>
    <row r="3718" spans="1:17">
      <c r="A3718" s="243">
        <v>20</v>
      </c>
      <c r="B3718" s="243" t="s">
        <v>1082</v>
      </c>
      <c r="C3718" s="243" t="s">
        <v>1083</v>
      </c>
      <c r="D3718" s="243" t="s">
        <v>1085</v>
      </c>
      <c r="E3718" s="243">
        <v>7</v>
      </c>
      <c r="F3718" s="243">
        <v>2</v>
      </c>
      <c r="G3718" s="149">
        <v>42607</v>
      </c>
      <c r="H3718" s="150">
        <v>1</v>
      </c>
      <c r="I3718" s="150" t="s">
        <v>470</v>
      </c>
      <c r="J3718">
        <v>180</v>
      </c>
      <c r="K3718">
        <v>170</v>
      </c>
      <c r="M3718">
        <v>54</v>
      </c>
      <c r="O3718" s="80" t="s">
        <v>506</v>
      </c>
      <c r="P3718">
        <v>1</v>
      </c>
    </row>
    <row r="3719" spans="1:17">
      <c r="A3719" s="243">
        <v>20</v>
      </c>
      <c r="B3719" s="243" t="s">
        <v>1082</v>
      </c>
      <c r="C3719" s="243" t="s">
        <v>1083</v>
      </c>
      <c r="D3719" s="243" t="s">
        <v>1085</v>
      </c>
      <c r="E3719" s="243">
        <v>7</v>
      </c>
      <c r="F3719" s="243">
        <v>2</v>
      </c>
      <c r="G3719" s="149">
        <v>42607</v>
      </c>
      <c r="H3719" s="150">
        <v>1</v>
      </c>
      <c r="I3719" s="150" t="s">
        <v>470</v>
      </c>
      <c r="J3719">
        <v>180</v>
      </c>
      <c r="K3719">
        <v>170</v>
      </c>
      <c r="M3719">
        <v>54</v>
      </c>
      <c r="O3719" s="80" t="s">
        <v>479</v>
      </c>
      <c r="P3719">
        <v>1</v>
      </c>
      <c r="Q3719">
        <v>2</v>
      </c>
    </row>
    <row r="3720" spans="1:17">
      <c r="A3720" s="243">
        <v>20</v>
      </c>
      <c r="B3720" s="243" t="s">
        <v>1082</v>
      </c>
      <c r="C3720" s="243" t="s">
        <v>1083</v>
      </c>
      <c r="D3720" s="243" t="s">
        <v>1085</v>
      </c>
      <c r="E3720" s="243">
        <v>7</v>
      </c>
      <c r="F3720" s="243">
        <v>2</v>
      </c>
      <c r="G3720" s="149">
        <v>42607</v>
      </c>
      <c r="H3720" s="150">
        <v>2</v>
      </c>
      <c r="I3720" s="150" t="s">
        <v>14</v>
      </c>
      <c r="M3720">
        <v>54</v>
      </c>
      <c r="O3720" s="80" t="s">
        <v>227</v>
      </c>
    </row>
    <row r="3721" spans="1:17">
      <c r="A3721" s="243">
        <v>20</v>
      </c>
      <c r="B3721" s="243" t="s">
        <v>1082</v>
      </c>
      <c r="C3721" s="243" t="s">
        <v>1083</v>
      </c>
      <c r="D3721" s="243" t="s">
        <v>1085</v>
      </c>
      <c r="E3721" s="243">
        <v>7</v>
      </c>
      <c r="F3721" s="243">
        <v>2</v>
      </c>
      <c r="G3721" s="149">
        <v>42607</v>
      </c>
      <c r="H3721" s="150">
        <v>1</v>
      </c>
      <c r="I3721" s="150" t="s">
        <v>470</v>
      </c>
      <c r="J3721">
        <v>150</v>
      </c>
      <c r="K3721">
        <v>140</v>
      </c>
      <c r="M3721">
        <v>55</v>
      </c>
      <c r="O3721" s="80" t="s">
        <v>473</v>
      </c>
      <c r="P3721">
        <v>5</v>
      </c>
      <c r="Q3721">
        <v>2</v>
      </c>
    </row>
    <row r="3722" spans="1:17">
      <c r="A3722" s="243">
        <v>20</v>
      </c>
      <c r="B3722" s="243" t="s">
        <v>1082</v>
      </c>
      <c r="C3722" s="243" t="s">
        <v>1083</v>
      </c>
      <c r="D3722" s="243" t="s">
        <v>1085</v>
      </c>
      <c r="E3722" s="243">
        <v>7</v>
      </c>
      <c r="F3722" s="243">
        <v>2</v>
      </c>
      <c r="G3722" s="149">
        <v>42607</v>
      </c>
      <c r="H3722" s="150">
        <v>1</v>
      </c>
      <c r="I3722" s="150" t="s">
        <v>470</v>
      </c>
      <c r="J3722">
        <v>150</v>
      </c>
      <c r="K3722">
        <v>140</v>
      </c>
      <c r="M3722">
        <v>55</v>
      </c>
      <c r="O3722" s="80" t="s">
        <v>479</v>
      </c>
      <c r="P3722">
        <v>5</v>
      </c>
    </row>
    <row r="3723" spans="1:17">
      <c r="A3723" s="243">
        <v>20</v>
      </c>
      <c r="B3723" s="243" t="s">
        <v>1082</v>
      </c>
      <c r="C3723" s="243" t="s">
        <v>1083</v>
      </c>
      <c r="D3723" s="243" t="s">
        <v>1085</v>
      </c>
      <c r="E3723" s="243">
        <v>7</v>
      </c>
      <c r="F3723" s="243">
        <v>2</v>
      </c>
      <c r="G3723" s="149">
        <v>42607</v>
      </c>
      <c r="H3723" s="150">
        <v>1</v>
      </c>
      <c r="I3723" s="150" t="s">
        <v>470</v>
      </c>
      <c r="J3723">
        <v>150</v>
      </c>
      <c r="K3723">
        <v>140</v>
      </c>
      <c r="M3723">
        <v>55</v>
      </c>
      <c r="O3723" s="80" t="s">
        <v>450</v>
      </c>
      <c r="P3723">
        <v>1</v>
      </c>
      <c r="Q3723">
        <v>2</v>
      </c>
    </row>
    <row r="3724" spans="1:17">
      <c r="A3724" s="243">
        <v>20</v>
      </c>
      <c r="B3724" s="243" t="s">
        <v>1082</v>
      </c>
      <c r="C3724" s="243" t="s">
        <v>1083</v>
      </c>
      <c r="D3724" s="243" t="s">
        <v>1085</v>
      </c>
      <c r="E3724" s="243">
        <v>7</v>
      </c>
      <c r="F3724" s="243">
        <v>2</v>
      </c>
      <c r="G3724" s="149">
        <v>42607</v>
      </c>
      <c r="H3724" s="150">
        <v>1</v>
      </c>
      <c r="I3724" s="150" t="s">
        <v>470</v>
      </c>
      <c r="J3724">
        <v>150</v>
      </c>
      <c r="K3724">
        <v>140</v>
      </c>
      <c r="M3724">
        <v>55</v>
      </c>
      <c r="O3724" s="80" t="s">
        <v>453</v>
      </c>
      <c r="P3724">
        <v>1</v>
      </c>
      <c r="Q3724">
        <v>1</v>
      </c>
    </row>
    <row r="3725" spans="1:17">
      <c r="A3725" s="243">
        <v>20</v>
      </c>
      <c r="B3725" s="243" t="s">
        <v>1082</v>
      </c>
      <c r="C3725" s="243" t="s">
        <v>1083</v>
      </c>
      <c r="D3725" s="243" t="s">
        <v>1085</v>
      </c>
      <c r="E3725" s="243">
        <v>7</v>
      </c>
      <c r="F3725" s="243">
        <v>2</v>
      </c>
      <c r="G3725" s="149">
        <v>42607</v>
      </c>
      <c r="H3725" s="150">
        <v>2</v>
      </c>
      <c r="I3725" s="150" t="s">
        <v>14</v>
      </c>
      <c r="M3725">
        <v>55</v>
      </c>
      <c r="O3725" s="80" t="s">
        <v>453</v>
      </c>
      <c r="P3725">
        <v>2</v>
      </c>
      <c r="Q3725">
        <v>1</v>
      </c>
    </row>
    <row r="3726" spans="1:17">
      <c r="A3726" s="243">
        <v>20</v>
      </c>
      <c r="B3726" s="243" t="s">
        <v>1082</v>
      </c>
      <c r="C3726" s="243" t="s">
        <v>1083</v>
      </c>
      <c r="D3726" s="243" t="s">
        <v>1085</v>
      </c>
      <c r="E3726" s="243">
        <v>7</v>
      </c>
      <c r="F3726" s="243">
        <v>2</v>
      </c>
      <c r="G3726" s="149">
        <v>42607</v>
      </c>
      <c r="H3726" s="150">
        <v>2</v>
      </c>
      <c r="I3726" s="150" t="s">
        <v>14</v>
      </c>
      <c r="M3726">
        <v>55</v>
      </c>
      <c r="O3726" s="80" t="s">
        <v>508</v>
      </c>
      <c r="P3726">
        <v>1</v>
      </c>
      <c r="Q3726">
        <v>1</v>
      </c>
    </row>
    <row r="3727" spans="1:17">
      <c r="A3727" s="243">
        <v>20</v>
      </c>
      <c r="B3727" s="243" t="s">
        <v>1082</v>
      </c>
      <c r="C3727" s="243" t="s">
        <v>1083</v>
      </c>
      <c r="D3727" s="243" t="s">
        <v>1085</v>
      </c>
      <c r="E3727" s="243">
        <v>7</v>
      </c>
      <c r="F3727" s="243">
        <v>2</v>
      </c>
      <c r="G3727" s="149">
        <v>42607</v>
      </c>
      <c r="H3727" s="150">
        <v>1</v>
      </c>
      <c r="I3727" s="150" t="s">
        <v>470</v>
      </c>
      <c r="J3727">
        <v>150</v>
      </c>
      <c r="K3727">
        <v>150</v>
      </c>
      <c r="M3727">
        <v>56</v>
      </c>
      <c r="O3727" s="80" t="s">
        <v>453</v>
      </c>
      <c r="P3727">
        <v>1</v>
      </c>
      <c r="Q3727">
        <v>5</v>
      </c>
    </row>
    <row r="3728" spans="1:17">
      <c r="A3728" s="243">
        <v>20</v>
      </c>
      <c r="B3728" s="243" t="s">
        <v>1082</v>
      </c>
      <c r="C3728" s="243" t="s">
        <v>1083</v>
      </c>
      <c r="D3728" s="243" t="s">
        <v>1085</v>
      </c>
      <c r="E3728" s="243">
        <v>7</v>
      </c>
      <c r="F3728" s="243">
        <v>2</v>
      </c>
      <c r="G3728" s="149">
        <v>42607</v>
      </c>
      <c r="H3728" s="150">
        <v>1</v>
      </c>
      <c r="I3728" s="150" t="s">
        <v>470</v>
      </c>
      <c r="J3728">
        <v>150</v>
      </c>
      <c r="K3728">
        <v>150</v>
      </c>
      <c r="M3728">
        <v>56</v>
      </c>
      <c r="O3728" s="80" t="s">
        <v>479</v>
      </c>
      <c r="P3728">
        <v>5</v>
      </c>
    </row>
    <row r="3729" spans="1:17">
      <c r="A3729" s="243">
        <v>20</v>
      </c>
      <c r="B3729" s="243" t="s">
        <v>1082</v>
      </c>
      <c r="C3729" s="243" t="s">
        <v>1083</v>
      </c>
      <c r="D3729" s="243" t="s">
        <v>1085</v>
      </c>
      <c r="E3729" s="243">
        <v>7</v>
      </c>
      <c r="F3729" s="243">
        <v>2</v>
      </c>
      <c r="G3729" s="149">
        <v>42607</v>
      </c>
      <c r="H3729" s="150">
        <v>1</v>
      </c>
      <c r="I3729" s="150" t="s">
        <v>470</v>
      </c>
      <c r="J3729">
        <v>150</v>
      </c>
      <c r="K3729">
        <v>150</v>
      </c>
      <c r="M3729">
        <v>56</v>
      </c>
      <c r="O3729" s="80" t="s">
        <v>506</v>
      </c>
      <c r="P3729">
        <v>1</v>
      </c>
    </row>
    <row r="3730" spans="1:17">
      <c r="A3730" s="243">
        <v>20</v>
      </c>
      <c r="B3730" s="243" t="s">
        <v>1082</v>
      </c>
      <c r="C3730" s="243" t="s">
        <v>1083</v>
      </c>
      <c r="D3730" s="243" t="s">
        <v>1085</v>
      </c>
      <c r="E3730" s="243">
        <v>7</v>
      </c>
      <c r="F3730" s="243">
        <v>2</v>
      </c>
      <c r="G3730" s="149">
        <v>42607</v>
      </c>
      <c r="H3730" s="150">
        <v>2</v>
      </c>
      <c r="I3730" s="150" t="s">
        <v>14</v>
      </c>
      <c r="M3730">
        <v>56</v>
      </c>
      <c r="O3730" s="152" t="s">
        <v>487</v>
      </c>
      <c r="P3730">
        <v>1</v>
      </c>
    </row>
    <row r="3731" spans="1:17">
      <c r="A3731" s="243">
        <v>20</v>
      </c>
      <c r="B3731" s="243" t="s">
        <v>1082</v>
      </c>
      <c r="C3731" s="243" t="s">
        <v>1083</v>
      </c>
      <c r="D3731" s="243" t="s">
        <v>1085</v>
      </c>
      <c r="E3731" s="243">
        <v>7</v>
      </c>
      <c r="F3731" s="243">
        <v>2</v>
      </c>
      <c r="G3731" s="149">
        <v>42607</v>
      </c>
      <c r="H3731" s="150">
        <v>2</v>
      </c>
      <c r="I3731" s="150" t="s">
        <v>14</v>
      </c>
      <c r="M3731">
        <v>56</v>
      </c>
      <c r="O3731" s="80" t="s">
        <v>453</v>
      </c>
      <c r="P3731">
        <v>1</v>
      </c>
      <c r="Q3731">
        <v>2</v>
      </c>
    </row>
    <row r="3732" spans="1:17">
      <c r="A3732" s="243">
        <v>20</v>
      </c>
      <c r="B3732" s="243" t="s">
        <v>1082</v>
      </c>
      <c r="C3732" s="243" t="s">
        <v>1083</v>
      </c>
      <c r="D3732" s="243" t="s">
        <v>1085</v>
      </c>
      <c r="E3732" s="243">
        <v>7</v>
      </c>
      <c r="F3732" s="243">
        <v>2</v>
      </c>
      <c r="G3732" s="149">
        <v>42607</v>
      </c>
      <c r="H3732" s="150">
        <v>1</v>
      </c>
      <c r="I3732" s="150" t="s">
        <v>470</v>
      </c>
      <c r="J3732">
        <v>170</v>
      </c>
      <c r="K3732">
        <v>200</v>
      </c>
      <c r="M3732">
        <v>57</v>
      </c>
      <c r="O3732" s="80" t="s">
        <v>479</v>
      </c>
      <c r="P3732">
        <v>5</v>
      </c>
    </row>
    <row r="3733" spans="1:17">
      <c r="A3733" s="243">
        <v>20</v>
      </c>
      <c r="B3733" s="243" t="s">
        <v>1082</v>
      </c>
      <c r="C3733" s="243" t="s">
        <v>1083</v>
      </c>
      <c r="D3733" s="243" t="s">
        <v>1085</v>
      </c>
      <c r="E3733" s="243">
        <v>7</v>
      </c>
      <c r="F3733" s="243">
        <v>2</v>
      </c>
      <c r="G3733" s="149">
        <v>42607</v>
      </c>
      <c r="H3733" s="150">
        <v>1</v>
      </c>
      <c r="I3733" s="150" t="s">
        <v>470</v>
      </c>
      <c r="J3733">
        <v>170</v>
      </c>
      <c r="K3733">
        <v>200</v>
      </c>
      <c r="M3733">
        <v>57</v>
      </c>
      <c r="O3733" s="80" t="s">
        <v>453</v>
      </c>
      <c r="P3733">
        <v>5</v>
      </c>
      <c r="Q3733">
        <v>14</v>
      </c>
    </row>
    <row r="3734" spans="1:17">
      <c r="A3734" s="243">
        <v>20</v>
      </c>
      <c r="B3734" s="243" t="s">
        <v>1082</v>
      </c>
      <c r="C3734" s="243" t="s">
        <v>1083</v>
      </c>
      <c r="D3734" s="243" t="s">
        <v>1085</v>
      </c>
      <c r="E3734" s="243">
        <v>7</v>
      </c>
      <c r="F3734" s="243">
        <v>2</v>
      </c>
      <c r="G3734" s="149">
        <v>42607</v>
      </c>
      <c r="H3734" s="150">
        <v>1</v>
      </c>
      <c r="I3734" s="150" t="s">
        <v>470</v>
      </c>
      <c r="J3734">
        <v>170</v>
      </c>
      <c r="K3734">
        <v>200</v>
      </c>
      <c r="M3734">
        <v>57</v>
      </c>
      <c r="O3734" s="80" t="s">
        <v>506</v>
      </c>
      <c r="P3734">
        <v>1</v>
      </c>
    </row>
    <row r="3735" spans="1:17">
      <c r="A3735" s="243">
        <v>20</v>
      </c>
      <c r="B3735" s="243" t="s">
        <v>1082</v>
      </c>
      <c r="C3735" s="243" t="s">
        <v>1083</v>
      </c>
      <c r="D3735" s="243" t="s">
        <v>1085</v>
      </c>
      <c r="E3735" s="243">
        <v>7</v>
      </c>
      <c r="F3735" s="243">
        <v>2</v>
      </c>
      <c r="G3735" s="149">
        <v>42607</v>
      </c>
      <c r="H3735" s="150">
        <v>2</v>
      </c>
      <c r="I3735" s="150" t="s">
        <v>14</v>
      </c>
      <c r="M3735">
        <v>57</v>
      </c>
      <c r="O3735" s="80" t="s">
        <v>453</v>
      </c>
      <c r="P3735">
        <v>5</v>
      </c>
      <c r="Q3735">
        <v>7</v>
      </c>
    </row>
    <row r="3736" spans="1:17">
      <c r="A3736" s="243">
        <v>20</v>
      </c>
      <c r="B3736" s="243" t="s">
        <v>1082</v>
      </c>
      <c r="C3736" s="243" t="s">
        <v>1083</v>
      </c>
      <c r="D3736" s="243" t="s">
        <v>1085</v>
      </c>
      <c r="E3736" s="243">
        <v>7</v>
      </c>
      <c r="F3736" s="243">
        <v>2</v>
      </c>
      <c r="G3736" s="149">
        <v>42607</v>
      </c>
      <c r="H3736" s="150">
        <v>2</v>
      </c>
      <c r="I3736" s="150" t="s">
        <v>14</v>
      </c>
      <c r="M3736">
        <v>57</v>
      </c>
      <c r="O3736" s="80" t="s">
        <v>508</v>
      </c>
      <c r="P3736">
        <v>1</v>
      </c>
      <c r="Q3736">
        <v>1</v>
      </c>
    </row>
    <row r="3737" spans="1:17">
      <c r="A3737" s="243">
        <v>20</v>
      </c>
      <c r="B3737" s="243" t="s">
        <v>1082</v>
      </c>
      <c r="C3737" s="243" t="s">
        <v>1083</v>
      </c>
      <c r="D3737" s="243" t="s">
        <v>1085</v>
      </c>
      <c r="E3737" s="243">
        <v>7</v>
      </c>
      <c r="F3737" s="243">
        <v>2</v>
      </c>
      <c r="G3737" s="149">
        <v>42607</v>
      </c>
      <c r="H3737" s="150">
        <v>1</v>
      </c>
      <c r="I3737" s="150" t="s">
        <v>470</v>
      </c>
      <c r="J3737">
        <v>140</v>
      </c>
      <c r="K3737">
        <v>180</v>
      </c>
      <c r="M3737">
        <v>58</v>
      </c>
      <c r="O3737" s="80" t="s">
        <v>453</v>
      </c>
      <c r="P3737">
        <v>1</v>
      </c>
      <c r="Q3737">
        <v>6</v>
      </c>
    </row>
    <row r="3738" spans="1:17">
      <c r="A3738" s="243">
        <v>20</v>
      </c>
      <c r="B3738" s="243" t="s">
        <v>1082</v>
      </c>
      <c r="C3738" s="243" t="s">
        <v>1083</v>
      </c>
      <c r="D3738" s="243" t="s">
        <v>1085</v>
      </c>
      <c r="E3738" s="243">
        <v>7</v>
      </c>
      <c r="F3738" s="243">
        <v>2</v>
      </c>
      <c r="G3738" s="149">
        <v>42607</v>
      </c>
      <c r="H3738" s="150">
        <v>1</v>
      </c>
      <c r="I3738" s="150" t="s">
        <v>470</v>
      </c>
      <c r="J3738">
        <v>140</v>
      </c>
      <c r="K3738">
        <v>180</v>
      </c>
      <c r="M3738">
        <v>58</v>
      </c>
      <c r="O3738" s="80" t="s">
        <v>506</v>
      </c>
      <c r="P3738">
        <v>1</v>
      </c>
    </row>
    <row r="3739" spans="1:17">
      <c r="A3739" s="243">
        <v>20</v>
      </c>
      <c r="B3739" s="243" t="s">
        <v>1082</v>
      </c>
      <c r="C3739" s="243" t="s">
        <v>1083</v>
      </c>
      <c r="D3739" s="243" t="s">
        <v>1085</v>
      </c>
      <c r="E3739" s="243">
        <v>7</v>
      </c>
      <c r="F3739" s="243">
        <v>2</v>
      </c>
      <c r="G3739" s="149">
        <v>42607</v>
      </c>
      <c r="H3739" s="150">
        <v>2</v>
      </c>
      <c r="I3739" s="150" t="s">
        <v>14</v>
      </c>
      <c r="M3739">
        <v>58</v>
      </c>
      <c r="O3739" s="80" t="s">
        <v>227</v>
      </c>
    </row>
    <row r="3740" spans="1:17">
      <c r="A3740" s="243">
        <v>20</v>
      </c>
      <c r="B3740" s="243" t="s">
        <v>1082</v>
      </c>
      <c r="C3740" s="243" t="s">
        <v>1083</v>
      </c>
      <c r="D3740" s="243" t="s">
        <v>1085</v>
      </c>
      <c r="E3740" s="243">
        <v>7</v>
      </c>
      <c r="F3740" s="243">
        <v>2</v>
      </c>
      <c r="G3740" s="149">
        <v>42607</v>
      </c>
      <c r="H3740" s="150">
        <v>1</v>
      </c>
      <c r="I3740" s="150" t="s">
        <v>470</v>
      </c>
      <c r="J3740">
        <v>160</v>
      </c>
      <c r="K3740">
        <v>240</v>
      </c>
      <c r="M3740">
        <v>59</v>
      </c>
      <c r="O3740" s="80" t="s">
        <v>453</v>
      </c>
      <c r="P3740">
        <v>5</v>
      </c>
      <c r="Q3740">
        <v>10</v>
      </c>
    </row>
    <row r="3741" spans="1:17">
      <c r="A3741" s="243">
        <v>20</v>
      </c>
      <c r="B3741" s="243" t="s">
        <v>1082</v>
      </c>
      <c r="C3741" s="243" t="s">
        <v>1083</v>
      </c>
      <c r="D3741" s="243" t="s">
        <v>1085</v>
      </c>
      <c r="E3741" s="243">
        <v>7</v>
      </c>
      <c r="F3741" s="243">
        <v>2</v>
      </c>
      <c r="G3741" s="149">
        <v>42607</v>
      </c>
      <c r="H3741" s="150">
        <v>1</v>
      </c>
      <c r="I3741" s="150" t="s">
        <v>470</v>
      </c>
      <c r="J3741">
        <v>160</v>
      </c>
      <c r="K3741">
        <v>240</v>
      </c>
      <c r="M3741">
        <v>59</v>
      </c>
      <c r="O3741" s="80" t="s">
        <v>461</v>
      </c>
      <c r="P3741">
        <v>1</v>
      </c>
      <c r="Q3741">
        <v>1</v>
      </c>
    </row>
    <row r="3742" spans="1:17">
      <c r="A3742" s="243">
        <v>20</v>
      </c>
      <c r="B3742" s="243" t="s">
        <v>1082</v>
      </c>
      <c r="C3742" s="243" t="s">
        <v>1083</v>
      </c>
      <c r="D3742" s="243" t="s">
        <v>1085</v>
      </c>
      <c r="E3742" s="243">
        <v>7</v>
      </c>
      <c r="F3742" s="243">
        <v>2</v>
      </c>
      <c r="G3742" s="149">
        <v>42607</v>
      </c>
      <c r="H3742" s="150">
        <v>1</v>
      </c>
      <c r="I3742" s="150" t="s">
        <v>470</v>
      </c>
      <c r="J3742">
        <v>160</v>
      </c>
      <c r="K3742">
        <v>240</v>
      </c>
      <c r="M3742">
        <v>59</v>
      </c>
      <c r="O3742" s="152" t="s">
        <v>487</v>
      </c>
      <c r="P3742">
        <v>1</v>
      </c>
    </row>
    <row r="3743" spans="1:17">
      <c r="A3743" s="243">
        <v>20</v>
      </c>
      <c r="B3743" s="243" t="s">
        <v>1082</v>
      </c>
      <c r="C3743" s="243" t="s">
        <v>1083</v>
      </c>
      <c r="D3743" s="243" t="s">
        <v>1085</v>
      </c>
      <c r="E3743" s="243">
        <v>7</v>
      </c>
      <c r="F3743" s="243">
        <v>2</v>
      </c>
      <c r="G3743" s="149">
        <v>42607</v>
      </c>
      <c r="H3743" s="150">
        <v>2</v>
      </c>
      <c r="I3743" s="150" t="s">
        <v>14</v>
      </c>
      <c r="M3743">
        <v>59</v>
      </c>
      <c r="O3743" s="80" t="s">
        <v>513</v>
      </c>
      <c r="P3743">
        <v>1</v>
      </c>
      <c r="Q3743">
        <v>1</v>
      </c>
    </row>
    <row r="3744" spans="1:17">
      <c r="A3744" s="243">
        <v>20</v>
      </c>
      <c r="B3744" s="243" t="s">
        <v>1082</v>
      </c>
      <c r="C3744" s="243" t="s">
        <v>1083</v>
      </c>
      <c r="D3744" s="243" t="s">
        <v>1085</v>
      </c>
      <c r="E3744" s="243">
        <v>7</v>
      </c>
      <c r="F3744" s="243">
        <v>2</v>
      </c>
      <c r="G3744" s="149">
        <v>42607</v>
      </c>
      <c r="H3744" s="150">
        <v>1</v>
      </c>
      <c r="I3744" s="150" t="s">
        <v>470</v>
      </c>
      <c r="J3744">
        <v>160</v>
      </c>
      <c r="K3744">
        <v>240</v>
      </c>
      <c r="M3744">
        <v>60</v>
      </c>
      <c r="O3744" s="80" t="s">
        <v>453</v>
      </c>
      <c r="P3744">
        <v>1</v>
      </c>
      <c r="Q3744">
        <v>2</v>
      </c>
    </row>
    <row r="3745" spans="1:17">
      <c r="A3745" s="243">
        <v>20</v>
      </c>
      <c r="B3745" s="243" t="s">
        <v>1082</v>
      </c>
      <c r="C3745" s="243" t="s">
        <v>1083</v>
      </c>
      <c r="D3745" s="243" t="s">
        <v>1085</v>
      </c>
      <c r="E3745" s="243">
        <v>7</v>
      </c>
      <c r="F3745" s="243">
        <v>2</v>
      </c>
      <c r="G3745" s="149">
        <v>42607</v>
      </c>
      <c r="H3745" s="150">
        <v>1</v>
      </c>
      <c r="I3745" s="150" t="s">
        <v>470</v>
      </c>
      <c r="J3745">
        <v>160</v>
      </c>
      <c r="K3745">
        <v>240</v>
      </c>
      <c r="M3745">
        <v>60</v>
      </c>
      <c r="O3745" s="80" t="s">
        <v>506</v>
      </c>
      <c r="P3745">
        <v>1</v>
      </c>
      <c r="Q3745">
        <v>1</v>
      </c>
    </row>
    <row r="3746" spans="1:17">
      <c r="A3746" s="243">
        <v>20</v>
      </c>
      <c r="B3746" s="243" t="s">
        <v>1082</v>
      </c>
      <c r="C3746" s="243" t="s">
        <v>1083</v>
      </c>
      <c r="D3746" s="243" t="s">
        <v>1085</v>
      </c>
      <c r="E3746" s="243">
        <v>7</v>
      </c>
      <c r="F3746" s="243">
        <v>2</v>
      </c>
      <c r="G3746" s="149">
        <v>42607</v>
      </c>
      <c r="H3746" s="150">
        <v>2</v>
      </c>
      <c r="I3746" s="150" t="s">
        <v>14</v>
      </c>
      <c r="M3746">
        <v>60</v>
      </c>
      <c r="O3746" s="152" t="s">
        <v>487</v>
      </c>
      <c r="P3746">
        <v>1</v>
      </c>
    </row>
    <row r="3747" spans="1:17">
      <c r="A3747" s="243">
        <v>20</v>
      </c>
      <c r="B3747" s="243" t="s">
        <v>1082</v>
      </c>
      <c r="C3747" s="243" t="s">
        <v>1083</v>
      </c>
      <c r="D3747" s="243" t="s">
        <v>1085</v>
      </c>
      <c r="E3747" s="243">
        <v>7</v>
      </c>
      <c r="F3747" s="243">
        <v>2</v>
      </c>
      <c r="G3747" s="149">
        <v>42607</v>
      </c>
      <c r="H3747" s="150">
        <v>2</v>
      </c>
      <c r="I3747" s="150" t="s">
        <v>14</v>
      </c>
      <c r="M3747">
        <v>60</v>
      </c>
      <c r="O3747" s="80" t="s">
        <v>453</v>
      </c>
      <c r="P3747">
        <v>1</v>
      </c>
      <c r="Q3747">
        <v>1</v>
      </c>
    </row>
    <row r="3748" spans="1:17">
      <c r="A3748" s="243">
        <v>20</v>
      </c>
      <c r="B3748" s="243" t="s">
        <v>1082</v>
      </c>
      <c r="C3748" s="243" t="s">
        <v>1083</v>
      </c>
      <c r="D3748" s="243" t="s">
        <v>1085</v>
      </c>
      <c r="E3748" s="243">
        <v>7</v>
      </c>
      <c r="F3748" s="243">
        <v>2</v>
      </c>
      <c r="G3748" s="149">
        <v>42607</v>
      </c>
      <c r="H3748" s="150">
        <v>1</v>
      </c>
      <c r="I3748" s="150" t="s">
        <v>470</v>
      </c>
      <c r="J3748">
        <v>270</v>
      </c>
      <c r="K3748">
        <v>180</v>
      </c>
      <c r="M3748">
        <v>61</v>
      </c>
      <c r="O3748" s="152" t="s">
        <v>487</v>
      </c>
      <c r="P3748">
        <v>10</v>
      </c>
    </row>
    <row r="3749" spans="1:17">
      <c r="A3749" s="243">
        <v>20</v>
      </c>
      <c r="B3749" s="243" t="s">
        <v>1082</v>
      </c>
      <c r="C3749" s="243" t="s">
        <v>1083</v>
      </c>
      <c r="D3749" s="243" t="s">
        <v>1085</v>
      </c>
      <c r="E3749" s="243">
        <v>7</v>
      </c>
      <c r="F3749" s="243">
        <v>2</v>
      </c>
      <c r="G3749" s="149">
        <v>42607</v>
      </c>
      <c r="H3749" s="150">
        <v>1</v>
      </c>
      <c r="I3749" s="150" t="s">
        <v>470</v>
      </c>
      <c r="J3749">
        <v>270</v>
      </c>
      <c r="K3749">
        <v>180</v>
      </c>
      <c r="M3749">
        <v>61</v>
      </c>
      <c r="O3749" s="80" t="s">
        <v>479</v>
      </c>
      <c r="P3749">
        <v>1</v>
      </c>
    </row>
    <row r="3750" spans="1:17">
      <c r="A3750" s="243">
        <v>20</v>
      </c>
      <c r="B3750" s="243" t="s">
        <v>1082</v>
      </c>
      <c r="C3750" s="243" t="s">
        <v>1083</v>
      </c>
      <c r="D3750" s="243" t="s">
        <v>1085</v>
      </c>
      <c r="E3750" s="243">
        <v>7</v>
      </c>
      <c r="F3750" s="243">
        <v>2</v>
      </c>
      <c r="G3750" s="149">
        <v>42607</v>
      </c>
      <c r="H3750" s="150">
        <v>1</v>
      </c>
      <c r="I3750" s="150" t="s">
        <v>470</v>
      </c>
      <c r="J3750">
        <v>270</v>
      </c>
      <c r="K3750">
        <v>180</v>
      </c>
      <c r="M3750">
        <v>61</v>
      </c>
      <c r="O3750" s="80" t="s">
        <v>453</v>
      </c>
      <c r="P3750">
        <v>5</v>
      </c>
      <c r="Q3750">
        <v>15</v>
      </c>
    </row>
    <row r="3751" spans="1:17">
      <c r="A3751" s="243">
        <v>20</v>
      </c>
      <c r="B3751" s="243" t="s">
        <v>1082</v>
      </c>
      <c r="C3751" s="243" t="s">
        <v>1083</v>
      </c>
      <c r="D3751" s="243" t="s">
        <v>1085</v>
      </c>
      <c r="E3751" s="243">
        <v>7</v>
      </c>
      <c r="F3751" s="243">
        <v>2</v>
      </c>
      <c r="G3751" s="149">
        <v>42607</v>
      </c>
      <c r="H3751" s="150">
        <v>2</v>
      </c>
      <c r="I3751" s="150" t="s">
        <v>14</v>
      </c>
      <c r="M3751">
        <v>61</v>
      </c>
      <c r="O3751" s="80" t="s">
        <v>227</v>
      </c>
    </row>
    <row r="3752" spans="1:17">
      <c r="A3752" s="243">
        <v>20</v>
      </c>
      <c r="B3752" s="243" t="s">
        <v>1082</v>
      </c>
      <c r="C3752" s="243" t="s">
        <v>1083</v>
      </c>
      <c r="D3752" s="243" t="s">
        <v>1085</v>
      </c>
      <c r="E3752" s="243">
        <v>7</v>
      </c>
      <c r="F3752" s="243">
        <v>2</v>
      </c>
      <c r="G3752" s="149">
        <v>42607</v>
      </c>
      <c r="H3752" s="150">
        <v>1</v>
      </c>
      <c r="I3752" s="150" t="s">
        <v>470</v>
      </c>
      <c r="J3752">
        <v>170</v>
      </c>
      <c r="K3752">
        <v>180</v>
      </c>
      <c r="M3752">
        <v>62</v>
      </c>
      <c r="O3752" s="80" t="s">
        <v>453</v>
      </c>
      <c r="P3752">
        <v>5</v>
      </c>
      <c r="Q3752">
        <v>8</v>
      </c>
    </row>
    <row r="3753" spans="1:17">
      <c r="A3753" s="243">
        <v>20</v>
      </c>
      <c r="B3753" s="243" t="s">
        <v>1082</v>
      </c>
      <c r="C3753" s="243" t="s">
        <v>1083</v>
      </c>
      <c r="D3753" s="243" t="s">
        <v>1085</v>
      </c>
      <c r="E3753" s="243">
        <v>7</v>
      </c>
      <c r="F3753" s="243">
        <v>2</v>
      </c>
      <c r="G3753" s="149">
        <v>42607</v>
      </c>
      <c r="H3753" s="150">
        <v>1</v>
      </c>
      <c r="I3753" s="150" t="s">
        <v>470</v>
      </c>
      <c r="J3753">
        <v>170</v>
      </c>
      <c r="K3753">
        <v>180</v>
      </c>
      <c r="M3753">
        <v>62</v>
      </c>
      <c r="O3753" s="80" t="s">
        <v>479</v>
      </c>
      <c r="P3753">
        <v>1</v>
      </c>
    </row>
    <row r="3754" spans="1:17">
      <c r="A3754" s="243">
        <v>20</v>
      </c>
      <c r="B3754" s="243" t="s">
        <v>1082</v>
      </c>
      <c r="C3754" s="243" t="s">
        <v>1083</v>
      </c>
      <c r="D3754" s="243" t="s">
        <v>1085</v>
      </c>
      <c r="E3754" s="243">
        <v>7</v>
      </c>
      <c r="F3754" s="243">
        <v>2</v>
      </c>
      <c r="G3754" s="149">
        <v>42607</v>
      </c>
      <c r="H3754" s="150">
        <v>2</v>
      </c>
      <c r="I3754" s="150" t="s">
        <v>14</v>
      </c>
      <c r="M3754">
        <v>62</v>
      </c>
      <c r="O3754" s="80" t="s">
        <v>506</v>
      </c>
      <c r="P3754">
        <v>1</v>
      </c>
      <c r="Q3754">
        <v>1</v>
      </c>
    </row>
    <row r="3755" spans="1:17">
      <c r="A3755" s="243">
        <v>20</v>
      </c>
      <c r="B3755" s="243" t="s">
        <v>1082</v>
      </c>
      <c r="C3755" s="243" t="s">
        <v>1083</v>
      </c>
      <c r="D3755" s="243" t="s">
        <v>1085</v>
      </c>
      <c r="E3755" s="243">
        <v>7</v>
      </c>
      <c r="F3755" s="243">
        <v>2</v>
      </c>
      <c r="G3755" s="149">
        <v>42607</v>
      </c>
      <c r="H3755" s="150">
        <v>2</v>
      </c>
      <c r="I3755" s="150" t="s">
        <v>14</v>
      </c>
      <c r="M3755">
        <v>62</v>
      </c>
      <c r="O3755" s="80" t="s">
        <v>470</v>
      </c>
      <c r="P3755">
        <v>1</v>
      </c>
      <c r="Q3755">
        <v>1</v>
      </c>
    </row>
    <row r="3756" spans="1:17">
      <c r="A3756" s="243">
        <v>20</v>
      </c>
      <c r="B3756" s="243" t="s">
        <v>1082</v>
      </c>
      <c r="C3756" s="243" t="s">
        <v>1083</v>
      </c>
      <c r="D3756" s="243" t="s">
        <v>1085</v>
      </c>
      <c r="E3756" s="243">
        <v>7</v>
      </c>
      <c r="F3756" s="243">
        <v>2</v>
      </c>
      <c r="G3756" s="149">
        <v>42607</v>
      </c>
      <c r="H3756" s="150">
        <v>1</v>
      </c>
      <c r="I3756" s="150" t="s">
        <v>470</v>
      </c>
      <c r="J3756">
        <v>170</v>
      </c>
      <c r="K3756">
        <v>190</v>
      </c>
      <c r="M3756">
        <v>63</v>
      </c>
      <c r="O3756" s="80" t="s">
        <v>453</v>
      </c>
      <c r="P3756">
        <v>1</v>
      </c>
      <c r="Q3756">
        <v>6</v>
      </c>
    </row>
    <row r="3757" spans="1:17">
      <c r="A3757" s="243">
        <v>20</v>
      </c>
      <c r="B3757" s="243" t="s">
        <v>1082</v>
      </c>
      <c r="C3757" s="243" t="s">
        <v>1083</v>
      </c>
      <c r="D3757" s="243" t="s">
        <v>1085</v>
      </c>
      <c r="E3757" s="243">
        <v>7</v>
      </c>
      <c r="F3757" s="243">
        <v>2</v>
      </c>
      <c r="G3757" s="149">
        <v>42607</v>
      </c>
      <c r="H3757" s="150">
        <v>1</v>
      </c>
      <c r="I3757" s="150" t="s">
        <v>470</v>
      </c>
      <c r="J3757">
        <v>170</v>
      </c>
      <c r="K3757">
        <v>190</v>
      </c>
      <c r="M3757">
        <v>63</v>
      </c>
      <c r="O3757" s="80" t="s">
        <v>479</v>
      </c>
      <c r="P3757">
        <v>1</v>
      </c>
      <c r="Q3757">
        <v>1</v>
      </c>
    </row>
    <row r="3758" spans="1:17">
      <c r="A3758" s="243">
        <v>20</v>
      </c>
      <c r="B3758" s="243" t="s">
        <v>1082</v>
      </c>
      <c r="C3758" s="243" t="s">
        <v>1083</v>
      </c>
      <c r="D3758" s="243" t="s">
        <v>1085</v>
      </c>
      <c r="E3758" s="243">
        <v>7</v>
      </c>
      <c r="F3758" s="243">
        <v>2</v>
      </c>
      <c r="G3758" s="149">
        <v>42607</v>
      </c>
      <c r="H3758" s="150">
        <v>2</v>
      </c>
      <c r="I3758" s="150" t="s">
        <v>14</v>
      </c>
      <c r="M3758">
        <v>63</v>
      </c>
      <c r="O3758" s="80" t="s">
        <v>227</v>
      </c>
    </row>
    <row r="3759" spans="1:17">
      <c r="A3759" s="243">
        <v>20</v>
      </c>
      <c r="B3759" s="243" t="s">
        <v>1082</v>
      </c>
      <c r="C3759" s="243" t="s">
        <v>1083</v>
      </c>
      <c r="D3759" s="243" t="s">
        <v>1085</v>
      </c>
      <c r="E3759" s="243">
        <v>7</v>
      </c>
      <c r="F3759" s="243">
        <v>2</v>
      </c>
      <c r="G3759" s="149">
        <v>42607</v>
      </c>
      <c r="H3759" s="150">
        <v>1</v>
      </c>
      <c r="I3759" s="150" t="s">
        <v>470</v>
      </c>
      <c r="J3759">
        <v>110</v>
      </c>
      <c r="K3759">
        <v>160</v>
      </c>
      <c r="M3759">
        <v>64</v>
      </c>
      <c r="O3759" s="80" t="s">
        <v>506</v>
      </c>
      <c r="P3759">
        <v>20</v>
      </c>
    </row>
    <row r="3760" spans="1:17">
      <c r="A3760" s="243">
        <v>20</v>
      </c>
      <c r="B3760" s="243" t="s">
        <v>1082</v>
      </c>
      <c r="C3760" s="243" t="s">
        <v>1083</v>
      </c>
      <c r="D3760" s="243" t="s">
        <v>1085</v>
      </c>
      <c r="E3760" s="243">
        <v>7</v>
      </c>
      <c r="F3760" s="243">
        <v>2</v>
      </c>
      <c r="G3760" s="149">
        <v>42607</v>
      </c>
      <c r="H3760" s="150">
        <v>1</v>
      </c>
      <c r="I3760" s="150" t="s">
        <v>470</v>
      </c>
      <c r="J3760">
        <v>110</v>
      </c>
      <c r="K3760">
        <v>160</v>
      </c>
      <c r="M3760">
        <v>64</v>
      </c>
      <c r="O3760" s="80" t="s">
        <v>453</v>
      </c>
      <c r="P3760">
        <v>1</v>
      </c>
      <c r="Q3760">
        <v>2</v>
      </c>
    </row>
    <row r="3761" spans="1:17">
      <c r="A3761" s="243">
        <v>20</v>
      </c>
      <c r="B3761" s="243" t="s">
        <v>1082</v>
      </c>
      <c r="C3761" s="243" t="s">
        <v>1083</v>
      </c>
      <c r="D3761" s="243" t="s">
        <v>1085</v>
      </c>
      <c r="E3761" s="243">
        <v>7</v>
      </c>
      <c r="F3761" s="243">
        <v>2</v>
      </c>
      <c r="G3761" s="149">
        <v>42607</v>
      </c>
      <c r="H3761" s="150">
        <v>2</v>
      </c>
      <c r="I3761" s="150" t="s">
        <v>14</v>
      </c>
      <c r="M3761">
        <v>64</v>
      </c>
      <c r="O3761" s="80" t="s">
        <v>453</v>
      </c>
      <c r="P3761">
        <v>5</v>
      </c>
      <c r="Q3761">
        <v>6</v>
      </c>
    </row>
    <row r="3762" spans="1:17">
      <c r="A3762" s="243">
        <v>20</v>
      </c>
      <c r="B3762" s="243" t="s">
        <v>1082</v>
      </c>
      <c r="C3762" s="243" t="s">
        <v>1083</v>
      </c>
      <c r="D3762" s="243" t="s">
        <v>1085</v>
      </c>
      <c r="E3762" s="243">
        <v>7</v>
      </c>
      <c r="F3762" s="243">
        <v>2</v>
      </c>
      <c r="G3762" s="149">
        <v>42607</v>
      </c>
      <c r="H3762" s="150">
        <v>1</v>
      </c>
      <c r="I3762" s="150" t="s">
        <v>470</v>
      </c>
      <c r="J3762">
        <v>240</v>
      </c>
      <c r="K3762">
        <v>260</v>
      </c>
      <c r="M3762">
        <v>65</v>
      </c>
      <c r="O3762" s="80" t="s">
        <v>508</v>
      </c>
      <c r="P3762">
        <v>1</v>
      </c>
      <c r="Q3762">
        <v>3</v>
      </c>
    </row>
    <row r="3763" spans="1:17">
      <c r="A3763" s="243">
        <v>20</v>
      </c>
      <c r="B3763" s="243" t="s">
        <v>1082</v>
      </c>
      <c r="C3763" s="243" t="s">
        <v>1083</v>
      </c>
      <c r="D3763" s="243" t="s">
        <v>1085</v>
      </c>
      <c r="E3763" s="243">
        <v>7</v>
      </c>
      <c r="F3763" s="243">
        <v>2</v>
      </c>
      <c r="G3763" s="149">
        <v>42607</v>
      </c>
      <c r="H3763" s="150">
        <v>1</v>
      </c>
      <c r="I3763" s="150" t="s">
        <v>470</v>
      </c>
      <c r="J3763">
        <v>240</v>
      </c>
      <c r="K3763">
        <v>260</v>
      </c>
      <c r="M3763">
        <v>65</v>
      </c>
      <c r="O3763" s="80" t="s">
        <v>479</v>
      </c>
      <c r="P3763">
        <v>1</v>
      </c>
    </row>
    <row r="3764" spans="1:17">
      <c r="A3764" s="243">
        <v>20</v>
      </c>
      <c r="B3764" s="243" t="s">
        <v>1082</v>
      </c>
      <c r="C3764" s="243" t="s">
        <v>1083</v>
      </c>
      <c r="D3764" s="243" t="s">
        <v>1085</v>
      </c>
      <c r="E3764" s="243">
        <v>7</v>
      </c>
      <c r="F3764" s="243">
        <v>2</v>
      </c>
      <c r="G3764" s="149">
        <v>42607</v>
      </c>
      <c r="H3764" s="150">
        <v>1</v>
      </c>
      <c r="I3764" s="150" t="s">
        <v>470</v>
      </c>
      <c r="J3764">
        <v>240</v>
      </c>
      <c r="K3764">
        <v>260</v>
      </c>
      <c r="M3764">
        <v>65</v>
      </c>
      <c r="O3764" s="80" t="s">
        <v>453</v>
      </c>
      <c r="P3764">
        <v>5</v>
      </c>
      <c r="Q3764">
        <v>12</v>
      </c>
    </row>
    <row r="3765" spans="1:17">
      <c r="A3765" s="243">
        <v>20</v>
      </c>
      <c r="B3765" s="243" t="s">
        <v>1082</v>
      </c>
      <c r="C3765" s="243" t="s">
        <v>1083</v>
      </c>
      <c r="D3765" s="243" t="s">
        <v>1085</v>
      </c>
      <c r="E3765" s="243">
        <v>7</v>
      </c>
      <c r="F3765" s="243">
        <v>2</v>
      </c>
      <c r="G3765" s="149">
        <v>42607</v>
      </c>
      <c r="H3765" s="150">
        <v>1</v>
      </c>
      <c r="I3765" s="150" t="s">
        <v>470</v>
      </c>
      <c r="J3765">
        <v>240</v>
      </c>
      <c r="K3765">
        <v>260</v>
      </c>
      <c r="M3765">
        <v>65</v>
      </c>
      <c r="O3765" s="80" t="s">
        <v>506</v>
      </c>
      <c r="P3765">
        <v>5</v>
      </c>
      <c r="Q3765">
        <v>1</v>
      </c>
    </row>
    <row r="3766" spans="1:17">
      <c r="A3766" s="243">
        <v>20</v>
      </c>
      <c r="B3766" s="243" t="s">
        <v>1082</v>
      </c>
      <c r="C3766" s="243" t="s">
        <v>1083</v>
      </c>
      <c r="D3766" s="243" t="s">
        <v>1085</v>
      </c>
      <c r="E3766" s="243">
        <v>7</v>
      </c>
      <c r="F3766" s="243">
        <v>2</v>
      </c>
      <c r="G3766" s="149">
        <v>42607</v>
      </c>
      <c r="H3766" s="150">
        <v>2</v>
      </c>
      <c r="I3766" s="150" t="s">
        <v>14</v>
      </c>
      <c r="M3766">
        <v>65</v>
      </c>
      <c r="O3766" s="80" t="s">
        <v>506</v>
      </c>
      <c r="P3766">
        <v>25</v>
      </c>
    </row>
    <row r="3767" spans="1:17">
      <c r="A3767" s="243">
        <v>20</v>
      </c>
      <c r="B3767" s="243" t="s">
        <v>1082</v>
      </c>
      <c r="C3767" s="243" t="s">
        <v>1083</v>
      </c>
      <c r="D3767" s="243" t="s">
        <v>1085</v>
      </c>
      <c r="E3767" s="243">
        <v>7</v>
      </c>
      <c r="F3767" s="243">
        <v>2</v>
      </c>
      <c r="G3767" s="149">
        <v>42607</v>
      </c>
      <c r="H3767" s="150">
        <v>2</v>
      </c>
      <c r="I3767" s="150" t="s">
        <v>14</v>
      </c>
      <c r="M3767">
        <v>65</v>
      </c>
      <c r="O3767" s="80" t="s">
        <v>508</v>
      </c>
      <c r="P3767">
        <v>5</v>
      </c>
    </row>
    <row r="3768" spans="1:17">
      <c r="A3768" s="243">
        <v>20</v>
      </c>
      <c r="B3768" s="243" t="s">
        <v>1082</v>
      </c>
      <c r="C3768" s="243" t="s">
        <v>1083</v>
      </c>
      <c r="D3768" s="243" t="s">
        <v>1085</v>
      </c>
      <c r="E3768" s="243">
        <v>7</v>
      </c>
      <c r="F3768" s="243">
        <v>2</v>
      </c>
      <c r="G3768" s="149">
        <v>42607</v>
      </c>
      <c r="H3768" s="150">
        <v>2</v>
      </c>
      <c r="I3768" s="150" t="s">
        <v>14</v>
      </c>
      <c r="M3768">
        <v>65</v>
      </c>
      <c r="O3768" s="80" t="s">
        <v>453</v>
      </c>
      <c r="P3768">
        <v>1</v>
      </c>
      <c r="Q3768">
        <v>6</v>
      </c>
    </row>
    <row r="3769" spans="1:17">
      <c r="A3769" s="243">
        <v>20</v>
      </c>
      <c r="B3769" s="243" t="s">
        <v>1082</v>
      </c>
      <c r="C3769" s="243" t="s">
        <v>1083</v>
      </c>
      <c r="D3769" s="243" t="s">
        <v>1085</v>
      </c>
      <c r="E3769" s="243">
        <v>7</v>
      </c>
      <c r="F3769" s="243">
        <v>2</v>
      </c>
      <c r="G3769" s="149">
        <v>42607</v>
      </c>
      <c r="H3769" s="150">
        <v>1</v>
      </c>
      <c r="I3769" s="150" t="s">
        <v>470</v>
      </c>
      <c r="J3769">
        <v>130</v>
      </c>
      <c r="K3769">
        <v>80</v>
      </c>
      <c r="M3769">
        <v>66</v>
      </c>
      <c r="O3769" s="80" t="s">
        <v>453</v>
      </c>
      <c r="P3769">
        <v>1</v>
      </c>
      <c r="Q3769">
        <v>2</v>
      </c>
    </row>
    <row r="3770" spans="1:17">
      <c r="A3770" s="243">
        <v>20</v>
      </c>
      <c r="B3770" s="243" t="s">
        <v>1082</v>
      </c>
      <c r="C3770" s="243" t="s">
        <v>1083</v>
      </c>
      <c r="D3770" s="243" t="s">
        <v>1085</v>
      </c>
      <c r="E3770" s="243">
        <v>7</v>
      </c>
      <c r="F3770" s="243">
        <v>2</v>
      </c>
      <c r="G3770" s="149">
        <v>42607</v>
      </c>
      <c r="H3770" s="150">
        <v>1</v>
      </c>
      <c r="I3770" s="150" t="s">
        <v>470</v>
      </c>
      <c r="J3770">
        <v>130</v>
      </c>
      <c r="K3770">
        <v>80</v>
      </c>
      <c r="M3770">
        <v>66</v>
      </c>
      <c r="O3770" s="80" t="s">
        <v>506</v>
      </c>
      <c r="P3770">
        <v>1</v>
      </c>
    </row>
    <row r="3771" spans="1:17">
      <c r="A3771" s="243">
        <v>20</v>
      </c>
      <c r="B3771" s="243" t="s">
        <v>1082</v>
      </c>
      <c r="C3771" s="243" t="s">
        <v>1083</v>
      </c>
      <c r="D3771" s="243" t="s">
        <v>1085</v>
      </c>
      <c r="E3771" s="243">
        <v>7</v>
      </c>
      <c r="F3771" s="243">
        <v>2</v>
      </c>
      <c r="G3771" s="149">
        <v>42607</v>
      </c>
      <c r="H3771" s="150">
        <v>2</v>
      </c>
      <c r="I3771" s="150" t="s">
        <v>14</v>
      </c>
      <c r="M3771">
        <v>66</v>
      </c>
      <c r="O3771" s="80" t="s">
        <v>507</v>
      </c>
      <c r="P3771">
        <v>1</v>
      </c>
      <c r="Q3771">
        <v>1</v>
      </c>
    </row>
    <row r="3772" spans="1:17">
      <c r="A3772" s="243">
        <v>20</v>
      </c>
      <c r="B3772" s="243" t="s">
        <v>1082</v>
      </c>
      <c r="C3772" s="243" t="s">
        <v>1083</v>
      </c>
      <c r="D3772" s="243" t="s">
        <v>1085</v>
      </c>
      <c r="E3772" s="243">
        <v>7</v>
      </c>
      <c r="F3772" s="243">
        <v>2</v>
      </c>
      <c r="G3772" s="149">
        <v>42607</v>
      </c>
      <c r="H3772" s="150">
        <v>1</v>
      </c>
      <c r="I3772" s="150" t="s">
        <v>470</v>
      </c>
      <c r="J3772">
        <v>200</v>
      </c>
      <c r="K3772">
        <v>210</v>
      </c>
      <c r="M3772">
        <v>67</v>
      </c>
      <c r="O3772" s="80" t="s">
        <v>508</v>
      </c>
      <c r="P3772">
        <v>1</v>
      </c>
      <c r="Q3772">
        <v>1</v>
      </c>
    </row>
    <row r="3773" spans="1:17">
      <c r="A3773" s="243">
        <v>20</v>
      </c>
      <c r="B3773" s="243" t="s">
        <v>1082</v>
      </c>
      <c r="C3773" s="243" t="s">
        <v>1083</v>
      </c>
      <c r="D3773" s="243" t="s">
        <v>1085</v>
      </c>
      <c r="E3773" s="243">
        <v>7</v>
      </c>
      <c r="F3773" s="243">
        <v>2</v>
      </c>
      <c r="G3773" s="149">
        <v>42607</v>
      </c>
      <c r="H3773" s="150">
        <v>1</v>
      </c>
      <c r="I3773" s="150" t="s">
        <v>470</v>
      </c>
      <c r="J3773">
        <v>200</v>
      </c>
      <c r="K3773">
        <v>210</v>
      </c>
      <c r="M3773">
        <v>67</v>
      </c>
      <c r="O3773" s="80" t="s">
        <v>453</v>
      </c>
      <c r="P3773">
        <v>1</v>
      </c>
      <c r="Q3773">
        <v>1</v>
      </c>
    </row>
    <row r="3774" spans="1:17">
      <c r="A3774" s="243">
        <v>20</v>
      </c>
      <c r="B3774" s="243" t="s">
        <v>1082</v>
      </c>
      <c r="C3774" s="243" t="s">
        <v>1083</v>
      </c>
      <c r="D3774" s="243" t="s">
        <v>1085</v>
      </c>
      <c r="E3774" s="243">
        <v>7</v>
      </c>
      <c r="F3774" s="243">
        <v>2</v>
      </c>
      <c r="G3774" s="149">
        <v>42607</v>
      </c>
      <c r="H3774" s="150">
        <v>1</v>
      </c>
      <c r="I3774" s="150" t="s">
        <v>470</v>
      </c>
      <c r="J3774">
        <v>200</v>
      </c>
      <c r="K3774">
        <v>210</v>
      </c>
      <c r="M3774">
        <v>67</v>
      </c>
      <c r="O3774" s="152" t="s">
        <v>487</v>
      </c>
      <c r="P3774">
        <v>1</v>
      </c>
    </row>
    <row r="3775" spans="1:17">
      <c r="A3775" s="243">
        <v>20</v>
      </c>
      <c r="B3775" s="243" t="s">
        <v>1082</v>
      </c>
      <c r="C3775" s="243" t="s">
        <v>1083</v>
      </c>
      <c r="D3775" s="243" t="s">
        <v>1085</v>
      </c>
      <c r="E3775" s="243">
        <v>7</v>
      </c>
      <c r="F3775" s="243">
        <v>2</v>
      </c>
      <c r="G3775" s="149">
        <v>42607</v>
      </c>
      <c r="H3775" s="150">
        <v>1</v>
      </c>
      <c r="I3775" s="150" t="s">
        <v>470</v>
      </c>
      <c r="J3775">
        <v>200</v>
      </c>
      <c r="K3775">
        <v>210</v>
      </c>
      <c r="M3775">
        <v>67</v>
      </c>
      <c r="O3775" s="80" t="s">
        <v>505</v>
      </c>
      <c r="P3775">
        <v>1</v>
      </c>
      <c r="Q3775">
        <v>2</v>
      </c>
    </row>
    <row r="3776" spans="1:17">
      <c r="A3776" s="243">
        <v>20</v>
      </c>
      <c r="B3776" s="243" t="s">
        <v>1082</v>
      </c>
      <c r="C3776" s="243" t="s">
        <v>1083</v>
      </c>
      <c r="D3776" s="243" t="s">
        <v>1085</v>
      </c>
      <c r="E3776" s="243">
        <v>7</v>
      </c>
      <c r="F3776" s="243">
        <v>2</v>
      </c>
      <c r="G3776" s="149">
        <v>42607</v>
      </c>
      <c r="H3776" s="150">
        <v>1</v>
      </c>
      <c r="I3776" s="150" t="s">
        <v>470</v>
      </c>
      <c r="J3776">
        <v>200</v>
      </c>
      <c r="K3776">
        <v>210</v>
      </c>
      <c r="M3776">
        <v>67</v>
      </c>
      <c r="O3776" s="80" t="s">
        <v>506</v>
      </c>
      <c r="P3776">
        <v>1</v>
      </c>
      <c r="Q3776">
        <v>2</v>
      </c>
    </row>
    <row r="3777" spans="1:17">
      <c r="A3777" s="243">
        <v>20</v>
      </c>
      <c r="B3777" s="243" t="s">
        <v>1082</v>
      </c>
      <c r="C3777" s="243" t="s">
        <v>1083</v>
      </c>
      <c r="D3777" s="243" t="s">
        <v>1085</v>
      </c>
      <c r="E3777" s="243">
        <v>7</v>
      </c>
      <c r="F3777" s="243">
        <v>2</v>
      </c>
      <c r="G3777" s="149">
        <v>42607</v>
      </c>
      <c r="H3777" s="150">
        <v>2</v>
      </c>
      <c r="I3777" s="150" t="s">
        <v>14</v>
      </c>
      <c r="M3777">
        <v>67</v>
      </c>
      <c r="O3777" s="80" t="s">
        <v>453</v>
      </c>
      <c r="P3777">
        <v>2</v>
      </c>
      <c r="Q3777">
        <v>1</v>
      </c>
    </row>
    <row r="3778" spans="1:17">
      <c r="A3778" s="243">
        <v>20</v>
      </c>
      <c r="B3778" s="243" t="s">
        <v>1082</v>
      </c>
      <c r="C3778" s="243" t="s">
        <v>1083</v>
      </c>
      <c r="D3778" s="243" t="s">
        <v>1085</v>
      </c>
      <c r="E3778" s="243">
        <v>7</v>
      </c>
      <c r="F3778" s="243">
        <v>2</v>
      </c>
      <c r="G3778" s="149">
        <v>42607</v>
      </c>
      <c r="H3778" s="150">
        <v>1</v>
      </c>
      <c r="I3778" s="150" t="s">
        <v>470</v>
      </c>
      <c r="J3778">
        <v>240</v>
      </c>
      <c r="K3778">
        <v>200</v>
      </c>
      <c r="M3778">
        <v>68</v>
      </c>
      <c r="O3778" s="80" t="s">
        <v>453</v>
      </c>
      <c r="P3778">
        <v>10</v>
      </c>
    </row>
    <row r="3779" spans="1:17">
      <c r="A3779" s="243">
        <v>20</v>
      </c>
      <c r="B3779" s="243" t="s">
        <v>1082</v>
      </c>
      <c r="C3779" s="243" t="s">
        <v>1083</v>
      </c>
      <c r="D3779" s="243" t="s">
        <v>1085</v>
      </c>
      <c r="E3779" s="243">
        <v>7</v>
      </c>
      <c r="F3779" s="243">
        <v>2</v>
      </c>
      <c r="G3779" s="149">
        <v>42607</v>
      </c>
      <c r="H3779" s="150">
        <v>1</v>
      </c>
      <c r="I3779" s="150" t="s">
        <v>470</v>
      </c>
      <c r="J3779">
        <v>240</v>
      </c>
      <c r="K3779">
        <v>200</v>
      </c>
      <c r="M3779">
        <v>68</v>
      </c>
      <c r="O3779" s="80" t="s">
        <v>462</v>
      </c>
      <c r="P3779">
        <v>5</v>
      </c>
    </row>
    <row r="3780" spans="1:17">
      <c r="A3780" s="243">
        <v>20</v>
      </c>
      <c r="B3780" s="243" t="s">
        <v>1082</v>
      </c>
      <c r="C3780" s="243" t="s">
        <v>1083</v>
      </c>
      <c r="D3780" s="243" t="s">
        <v>1085</v>
      </c>
      <c r="E3780" s="243">
        <v>7</v>
      </c>
      <c r="F3780" s="243">
        <v>2</v>
      </c>
      <c r="G3780" s="149">
        <v>42607</v>
      </c>
      <c r="H3780" s="150">
        <v>1</v>
      </c>
      <c r="I3780" s="150" t="s">
        <v>470</v>
      </c>
      <c r="J3780">
        <v>240</v>
      </c>
      <c r="K3780">
        <v>200</v>
      </c>
      <c r="M3780">
        <v>68</v>
      </c>
      <c r="O3780" s="80" t="s">
        <v>456</v>
      </c>
      <c r="P3780">
        <v>5</v>
      </c>
    </row>
    <row r="3781" spans="1:17">
      <c r="A3781" s="243">
        <v>20</v>
      </c>
      <c r="B3781" s="243" t="s">
        <v>1082</v>
      </c>
      <c r="C3781" s="243" t="s">
        <v>1083</v>
      </c>
      <c r="D3781" s="243" t="s">
        <v>1085</v>
      </c>
      <c r="E3781" s="243">
        <v>7</v>
      </c>
      <c r="F3781" s="243">
        <v>2</v>
      </c>
      <c r="G3781" s="149">
        <v>42607</v>
      </c>
      <c r="H3781" s="150">
        <v>1</v>
      </c>
      <c r="I3781" s="150" t="s">
        <v>470</v>
      </c>
      <c r="J3781">
        <v>240</v>
      </c>
      <c r="K3781">
        <v>200</v>
      </c>
      <c r="M3781">
        <v>68</v>
      </c>
      <c r="O3781" s="80" t="s">
        <v>508</v>
      </c>
      <c r="P3781">
        <v>1</v>
      </c>
    </row>
    <row r="3782" spans="1:17">
      <c r="A3782" s="243">
        <v>20</v>
      </c>
      <c r="B3782" s="243" t="s">
        <v>1082</v>
      </c>
      <c r="C3782" s="243" t="s">
        <v>1083</v>
      </c>
      <c r="D3782" s="243" t="s">
        <v>1085</v>
      </c>
      <c r="E3782" s="243">
        <v>7</v>
      </c>
      <c r="F3782" s="243">
        <v>2</v>
      </c>
      <c r="G3782" s="149">
        <v>42607</v>
      </c>
      <c r="H3782" s="150">
        <v>2</v>
      </c>
      <c r="I3782" s="150" t="s">
        <v>14</v>
      </c>
      <c r="M3782">
        <v>68</v>
      </c>
      <c r="O3782" s="80" t="s">
        <v>453</v>
      </c>
      <c r="P3782">
        <v>1</v>
      </c>
      <c r="Q3782">
        <v>2</v>
      </c>
    </row>
    <row r="3783" spans="1:17">
      <c r="A3783" s="243">
        <v>20</v>
      </c>
      <c r="B3783" s="243" t="s">
        <v>1082</v>
      </c>
      <c r="C3783" s="243" t="s">
        <v>1083</v>
      </c>
      <c r="D3783" s="243" t="s">
        <v>1085</v>
      </c>
      <c r="E3783" s="243">
        <v>7</v>
      </c>
      <c r="F3783" s="243">
        <v>2</v>
      </c>
      <c r="G3783" s="149">
        <v>42607</v>
      </c>
      <c r="H3783" s="150">
        <v>1</v>
      </c>
      <c r="I3783" s="150" t="s">
        <v>470</v>
      </c>
      <c r="J3783">
        <v>180</v>
      </c>
      <c r="K3783">
        <v>190</v>
      </c>
      <c r="M3783">
        <v>69</v>
      </c>
      <c r="O3783" s="80" t="s">
        <v>513</v>
      </c>
      <c r="P3783">
        <v>25</v>
      </c>
      <c r="Q3783">
        <v>1</v>
      </c>
    </row>
    <row r="3784" spans="1:17">
      <c r="A3784" s="243">
        <v>20</v>
      </c>
      <c r="B3784" s="243" t="s">
        <v>1082</v>
      </c>
      <c r="C3784" s="243" t="s">
        <v>1083</v>
      </c>
      <c r="D3784" s="243" t="s">
        <v>1085</v>
      </c>
      <c r="E3784" s="243">
        <v>7</v>
      </c>
      <c r="F3784" s="243">
        <v>2</v>
      </c>
      <c r="G3784" s="149">
        <v>42607</v>
      </c>
      <c r="H3784" s="150">
        <v>1</v>
      </c>
      <c r="I3784" s="150" t="s">
        <v>470</v>
      </c>
      <c r="J3784">
        <v>180</v>
      </c>
      <c r="K3784">
        <v>190</v>
      </c>
      <c r="M3784">
        <v>69</v>
      </c>
      <c r="O3784" s="80" t="s">
        <v>453</v>
      </c>
      <c r="P3784">
        <v>5</v>
      </c>
      <c r="Q3784">
        <v>14</v>
      </c>
    </row>
    <row r="3785" spans="1:17">
      <c r="A3785" s="243">
        <v>20</v>
      </c>
      <c r="B3785" s="243" t="s">
        <v>1082</v>
      </c>
      <c r="C3785" s="243" t="s">
        <v>1083</v>
      </c>
      <c r="D3785" s="243" t="s">
        <v>1085</v>
      </c>
      <c r="E3785" s="243">
        <v>7</v>
      </c>
      <c r="F3785" s="243">
        <v>2</v>
      </c>
      <c r="G3785" s="149">
        <v>42607</v>
      </c>
      <c r="H3785" s="150">
        <v>1</v>
      </c>
      <c r="I3785" s="150" t="s">
        <v>470</v>
      </c>
      <c r="J3785">
        <v>180</v>
      </c>
      <c r="K3785">
        <v>190</v>
      </c>
      <c r="M3785">
        <v>69</v>
      </c>
      <c r="O3785" s="80" t="s">
        <v>479</v>
      </c>
      <c r="P3785">
        <v>5</v>
      </c>
    </row>
    <row r="3786" spans="1:17">
      <c r="A3786" s="243">
        <v>20</v>
      </c>
      <c r="B3786" s="243" t="s">
        <v>1082</v>
      </c>
      <c r="C3786" s="243" t="s">
        <v>1083</v>
      </c>
      <c r="D3786" s="243" t="s">
        <v>1085</v>
      </c>
      <c r="E3786" s="243">
        <v>7</v>
      </c>
      <c r="F3786" s="243">
        <v>2</v>
      </c>
      <c r="G3786" s="149">
        <v>42607</v>
      </c>
      <c r="H3786" s="150">
        <v>2</v>
      </c>
      <c r="I3786" s="150" t="s">
        <v>14</v>
      </c>
      <c r="M3786">
        <v>69</v>
      </c>
      <c r="O3786" s="80" t="s">
        <v>516</v>
      </c>
      <c r="P3786">
        <v>1</v>
      </c>
      <c r="Q3786">
        <v>1</v>
      </c>
    </row>
    <row r="3787" spans="1:17">
      <c r="A3787" s="243">
        <v>20</v>
      </c>
      <c r="B3787" s="243" t="s">
        <v>1082</v>
      </c>
      <c r="C3787" s="243" t="s">
        <v>1083</v>
      </c>
      <c r="D3787" s="243" t="s">
        <v>1085</v>
      </c>
      <c r="E3787" s="243">
        <v>7</v>
      </c>
      <c r="F3787" s="243">
        <v>2</v>
      </c>
      <c r="G3787" s="149">
        <v>42607</v>
      </c>
      <c r="H3787" s="150">
        <v>2</v>
      </c>
      <c r="I3787" s="150" t="s">
        <v>14</v>
      </c>
      <c r="M3787">
        <v>69</v>
      </c>
      <c r="O3787" s="152" t="s">
        <v>487</v>
      </c>
      <c r="P3787">
        <v>1</v>
      </c>
    </row>
    <row r="3788" spans="1:17">
      <c r="A3788" s="243">
        <v>20</v>
      </c>
      <c r="B3788" s="243" t="s">
        <v>1082</v>
      </c>
      <c r="C3788" s="243" t="s">
        <v>1083</v>
      </c>
      <c r="D3788" s="243" t="s">
        <v>1085</v>
      </c>
      <c r="E3788" s="243">
        <v>7</v>
      </c>
      <c r="F3788" s="243">
        <v>2</v>
      </c>
      <c r="G3788" s="149">
        <v>42607</v>
      </c>
      <c r="H3788" s="150">
        <v>2</v>
      </c>
      <c r="I3788" s="150" t="s">
        <v>14</v>
      </c>
      <c r="M3788">
        <v>69</v>
      </c>
      <c r="O3788" s="80" t="s">
        <v>453</v>
      </c>
      <c r="P3788">
        <v>1</v>
      </c>
      <c r="Q3788">
        <v>5</v>
      </c>
    </row>
    <row r="3789" spans="1:17">
      <c r="A3789" s="243">
        <v>20</v>
      </c>
      <c r="B3789" s="243" t="s">
        <v>1082</v>
      </c>
      <c r="C3789" s="243" t="s">
        <v>1083</v>
      </c>
      <c r="D3789" s="243" t="s">
        <v>1085</v>
      </c>
      <c r="E3789" s="243">
        <v>7</v>
      </c>
      <c r="F3789" s="243">
        <v>2</v>
      </c>
      <c r="G3789" s="149">
        <v>42607</v>
      </c>
      <c r="H3789" s="150">
        <v>2</v>
      </c>
      <c r="I3789" s="150" t="s">
        <v>14</v>
      </c>
      <c r="M3789">
        <v>69</v>
      </c>
      <c r="O3789" s="80" t="s">
        <v>506</v>
      </c>
      <c r="P3789">
        <v>1</v>
      </c>
    </row>
    <row r="3790" spans="1:17">
      <c r="A3790" s="243">
        <v>20</v>
      </c>
      <c r="B3790" s="243" t="s">
        <v>1082</v>
      </c>
      <c r="C3790" s="243" t="s">
        <v>1083</v>
      </c>
      <c r="D3790" s="243" t="s">
        <v>1085</v>
      </c>
      <c r="E3790" s="243">
        <v>7</v>
      </c>
      <c r="F3790" s="243">
        <v>2</v>
      </c>
      <c r="G3790" s="149">
        <v>42607</v>
      </c>
      <c r="H3790" s="150">
        <v>2</v>
      </c>
      <c r="I3790" s="150" t="s">
        <v>14</v>
      </c>
      <c r="M3790">
        <v>69</v>
      </c>
      <c r="O3790" s="80" t="s">
        <v>457</v>
      </c>
      <c r="P3790">
        <v>1</v>
      </c>
      <c r="Q3790">
        <v>1</v>
      </c>
    </row>
    <row r="3791" spans="1:17">
      <c r="A3791" s="243">
        <v>20</v>
      </c>
      <c r="B3791" s="243" t="s">
        <v>1082</v>
      </c>
      <c r="C3791" s="243" t="s">
        <v>1083</v>
      </c>
      <c r="D3791" s="243" t="s">
        <v>1085</v>
      </c>
      <c r="E3791" s="243">
        <v>7</v>
      </c>
      <c r="F3791" s="243">
        <v>2</v>
      </c>
      <c r="G3791" s="149">
        <v>42607</v>
      </c>
      <c r="H3791" s="150">
        <v>1</v>
      </c>
      <c r="I3791" s="150" t="s">
        <v>470</v>
      </c>
      <c r="J3791">
        <v>160</v>
      </c>
      <c r="K3791">
        <v>220</v>
      </c>
      <c r="M3791">
        <v>70</v>
      </c>
      <c r="O3791" s="80" t="s">
        <v>453</v>
      </c>
      <c r="P3791">
        <v>1</v>
      </c>
      <c r="Q3791">
        <v>6</v>
      </c>
    </row>
    <row r="3792" spans="1:17">
      <c r="A3792" s="243">
        <v>20</v>
      </c>
      <c r="B3792" s="243" t="s">
        <v>1082</v>
      </c>
      <c r="C3792" s="243" t="s">
        <v>1083</v>
      </c>
      <c r="D3792" s="243" t="s">
        <v>1085</v>
      </c>
      <c r="E3792" s="243">
        <v>7</v>
      </c>
      <c r="F3792" s="243">
        <v>2</v>
      </c>
      <c r="G3792" s="149">
        <v>42607</v>
      </c>
      <c r="H3792" s="150">
        <v>1</v>
      </c>
      <c r="I3792" s="150" t="s">
        <v>470</v>
      </c>
      <c r="J3792">
        <v>160</v>
      </c>
      <c r="K3792">
        <v>220</v>
      </c>
      <c r="M3792">
        <v>70</v>
      </c>
      <c r="O3792" s="80" t="s">
        <v>479</v>
      </c>
      <c r="P3792">
        <v>5</v>
      </c>
    </row>
    <row r="3793" spans="1:17">
      <c r="A3793" s="243">
        <v>20</v>
      </c>
      <c r="B3793" s="243" t="s">
        <v>1082</v>
      </c>
      <c r="C3793" s="243" t="s">
        <v>1083</v>
      </c>
      <c r="D3793" s="243" t="s">
        <v>1085</v>
      </c>
      <c r="E3793" s="243">
        <v>7</v>
      </c>
      <c r="F3793" s="243">
        <v>2</v>
      </c>
      <c r="G3793" s="149">
        <v>42607</v>
      </c>
      <c r="H3793" s="150">
        <v>1</v>
      </c>
      <c r="I3793" s="150" t="s">
        <v>470</v>
      </c>
      <c r="J3793">
        <v>160</v>
      </c>
      <c r="K3793">
        <v>220</v>
      </c>
      <c r="M3793">
        <v>70</v>
      </c>
      <c r="O3793" s="80" t="s">
        <v>516</v>
      </c>
      <c r="P3793">
        <v>1</v>
      </c>
      <c r="Q3793">
        <v>1</v>
      </c>
    </row>
    <row r="3794" spans="1:17">
      <c r="A3794" s="243">
        <v>20</v>
      </c>
      <c r="B3794" s="243" t="s">
        <v>1082</v>
      </c>
      <c r="C3794" s="243" t="s">
        <v>1083</v>
      </c>
      <c r="D3794" s="243" t="s">
        <v>1085</v>
      </c>
      <c r="E3794" s="243">
        <v>7</v>
      </c>
      <c r="F3794" s="243">
        <v>2</v>
      </c>
      <c r="G3794" s="149">
        <v>42607</v>
      </c>
      <c r="H3794" s="150">
        <v>2</v>
      </c>
      <c r="I3794" s="150" t="s">
        <v>14</v>
      </c>
      <c r="M3794">
        <v>70</v>
      </c>
      <c r="O3794" s="80" t="s">
        <v>453</v>
      </c>
      <c r="P3794">
        <v>1</v>
      </c>
      <c r="Q3794">
        <v>5</v>
      </c>
    </row>
    <row r="3795" spans="1:17">
      <c r="A3795" s="243">
        <v>20</v>
      </c>
      <c r="B3795" s="243" t="s">
        <v>1082</v>
      </c>
      <c r="C3795" s="243" t="s">
        <v>1083</v>
      </c>
      <c r="D3795" s="243" t="s">
        <v>1085</v>
      </c>
      <c r="E3795" s="243">
        <v>7</v>
      </c>
      <c r="F3795" s="243">
        <v>2</v>
      </c>
      <c r="G3795" s="149">
        <v>42607</v>
      </c>
      <c r="H3795" s="150">
        <v>2</v>
      </c>
      <c r="I3795" s="150" t="s">
        <v>14</v>
      </c>
      <c r="M3795">
        <v>70</v>
      </c>
      <c r="O3795" s="80" t="s">
        <v>506</v>
      </c>
      <c r="P3795">
        <v>5</v>
      </c>
    </row>
    <row r="3796" spans="1:17">
      <c r="A3796" s="243">
        <v>20</v>
      </c>
      <c r="B3796" s="243" t="s">
        <v>1082</v>
      </c>
      <c r="C3796" s="243" t="s">
        <v>1083</v>
      </c>
      <c r="D3796" s="243" t="s">
        <v>1085</v>
      </c>
      <c r="E3796" s="243">
        <v>7</v>
      </c>
      <c r="F3796" s="243">
        <v>2</v>
      </c>
      <c r="G3796" s="149">
        <v>42607</v>
      </c>
      <c r="H3796" s="150">
        <v>1</v>
      </c>
      <c r="I3796" s="150" t="s">
        <v>470</v>
      </c>
      <c r="J3796">
        <v>180</v>
      </c>
      <c r="K3796">
        <v>270</v>
      </c>
      <c r="M3796">
        <v>71</v>
      </c>
      <c r="O3796" s="80" t="s">
        <v>453</v>
      </c>
      <c r="P3796">
        <v>5</v>
      </c>
      <c r="Q3796">
        <v>11</v>
      </c>
    </row>
    <row r="3797" spans="1:17">
      <c r="A3797" s="243">
        <v>20</v>
      </c>
      <c r="B3797" s="243" t="s">
        <v>1082</v>
      </c>
      <c r="C3797" s="243" t="s">
        <v>1083</v>
      </c>
      <c r="D3797" s="243" t="s">
        <v>1085</v>
      </c>
      <c r="E3797" s="243">
        <v>7</v>
      </c>
      <c r="F3797" s="243">
        <v>2</v>
      </c>
      <c r="G3797" s="149">
        <v>42607</v>
      </c>
      <c r="H3797" s="150">
        <v>1</v>
      </c>
      <c r="I3797" s="150" t="s">
        <v>470</v>
      </c>
      <c r="J3797">
        <v>180</v>
      </c>
      <c r="K3797">
        <v>270</v>
      </c>
      <c r="M3797">
        <v>71</v>
      </c>
      <c r="O3797" s="80" t="s">
        <v>480</v>
      </c>
      <c r="P3797">
        <v>5</v>
      </c>
      <c r="Q3797">
        <v>1</v>
      </c>
    </row>
    <row r="3798" spans="1:17">
      <c r="A3798" s="243">
        <v>20</v>
      </c>
      <c r="B3798" s="243" t="s">
        <v>1082</v>
      </c>
      <c r="C3798" s="243" t="s">
        <v>1083</v>
      </c>
      <c r="D3798" s="243" t="s">
        <v>1085</v>
      </c>
      <c r="E3798" s="243">
        <v>7</v>
      </c>
      <c r="F3798" s="243">
        <v>2</v>
      </c>
      <c r="G3798" s="149">
        <v>42607</v>
      </c>
      <c r="H3798" s="150">
        <v>1</v>
      </c>
      <c r="I3798" s="150" t="s">
        <v>470</v>
      </c>
      <c r="J3798">
        <v>180</v>
      </c>
      <c r="K3798">
        <v>270</v>
      </c>
      <c r="M3798">
        <v>71</v>
      </c>
      <c r="O3798" s="80" t="s">
        <v>505</v>
      </c>
      <c r="P3798">
        <v>1</v>
      </c>
    </row>
    <row r="3799" spans="1:17">
      <c r="A3799" s="243">
        <v>20</v>
      </c>
      <c r="B3799" s="243" t="s">
        <v>1082</v>
      </c>
      <c r="C3799" s="243" t="s">
        <v>1083</v>
      </c>
      <c r="D3799" s="243" t="s">
        <v>1085</v>
      </c>
      <c r="E3799" s="243">
        <v>7</v>
      </c>
      <c r="F3799" s="243">
        <v>2</v>
      </c>
      <c r="G3799" s="149">
        <v>42607</v>
      </c>
      <c r="H3799" s="150">
        <v>2</v>
      </c>
      <c r="I3799" s="150" t="s">
        <v>14</v>
      </c>
      <c r="M3799">
        <v>71</v>
      </c>
      <c r="O3799" s="80" t="s">
        <v>227</v>
      </c>
    </row>
    <row r="3800" spans="1:17">
      <c r="A3800" s="243">
        <v>20</v>
      </c>
      <c r="B3800" s="243" t="s">
        <v>1082</v>
      </c>
      <c r="C3800" s="243" t="s">
        <v>1083</v>
      </c>
      <c r="D3800" s="243" t="s">
        <v>1085</v>
      </c>
      <c r="E3800" s="243">
        <v>7</v>
      </c>
      <c r="F3800" s="243">
        <v>2</v>
      </c>
      <c r="G3800" s="149">
        <v>42607</v>
      </c>
      <c r="H3800" s="150">
        <v>1</v>
      </c>
      <c r="I3800" s="150" t="s">
        <v>470</v>
      </c>
      <c r="J3800">
        <v>140</v>
      </c>
      <c r="K3800">
        <v>190</v>
      </c>
      <c r="M3800">
        <v>72</v>
      </c>
      <c r="O3800" s="80" t="s">
        <v>453</v>
      </c>
      <c r="P3800">
        <v>1</v>
      </c>
      <c r="Q3800">
        <v>3</v>
      </c>
    </row>
    <row r="3801" spans="1:17">
      <c r="A3801" s="243">
        <v>20</v>
      </c>
      <c r="B3801" s="243" t="s">
        <v>1082</v>
      </c>
      <c r="C3801" s="243" t="s">
        <v>1083</v>
      </c>
      <c r="D3801" s="243" t="s">
        <v>1085</v>
      </c>
      <c r="E3801" s="243">
        <v>7</v>
      </c>
      <c r="F3801" s="243">
        <v>2</v>
      </c>
      <c r="G3801" s="149">
        <v>42607</v>
      </c>
      <c r="H3801" s="150">
        <v>2</v>
      </c>
      <c r="I3801" s="150" t="s">
        <v>14</v>
      </c>
      <c r="M3801">
        <v>72</v>
      </c>
      <c r="O3801" s="80" t="s">
        <v>453</v>
      </c>
      <c r="P3801">
        <v>1</v>
      </c>
      <c r="Q3801">
        <v>1</v>
      </c>
    </row>
    <row r="3802" spans="1:17">
      <c r="A3802" s="243">
        <v>20</v>
      </c>
      <c r="B3802" s="243" t="s">
        <v>1082</v>
      </c>
      <c r="C3802" s="243" t="s">
        <v>1083</v>
      </c>
      <c r="D3802" s="243" t="s">
        <v>1085</v>
      </c>
      <c r="E3802" s="243">
        <v>7</v>
      </c>
      <c r="F3802" s="243">
        <v>2</v>
      </c>
      <c r="G3802" s="149">
        <v>42607</v>
      </c>
      <c r="H3802" s="150">
        <v>1</v>
      </c>
      <c r="I3802" s="150" t="s">
        <v>470</v>
      </c>
      <c r="J3802">
        <v>130</v>
      </c>
      <c r="K3802">
        <v>120</v>
      </c>
      <c r="M3802">
        <v>73</v>
      </c>
      <c r="O3802" s="80" t="s">
        <v>453</v>
      </c>
      <c r="P3802">
        <v>5</v>
      </c>
      <c r="Q3802">
        <v>6</v>
      </c>
    </row>
    <row r="3803" spans="1:17">
      <c r="A3803" s="243">
        <v>20</v>
      </c>
      <c r="B3803" s="243" t="s">
        <v>1082</v>
      </c>
      <c r="C3803" s="243" t="s">
        <v>1083</v>
      </c>
      <c r="D3803" s="243" t="s">
        <v>1085</v>
      </c>
      <c r="E3803" s="243">
        <v>7</v>
      </c>
      <c r="F3803" s="243">
        <v>2</v>
      </c>
      <c r="G3803" s="149">
        <v>42607</v>
      </c>
      <c r="H3803" s="150">
        <v>1</v>
      </c>
      <c r="I3803" s="150" t="s">
        <v>470</v>
      </c>
      <c r="J3803">
        <v>130</v>
      </c>
      <c r="K3803">
        <v>120</v>
      </c>
      <c r="M3803">
        <v>73</v>
      </c>
      <c r="O3803" s="80" t="s">
        <v>506</v>
      </c>
      <c r="P3803">
        <v>1</v>
      </c>
      <c r="Q3803">
        <v>1</v>
      </c>
    </row>
    <row r="3804" spans="1:17">
      <c r="A3804" s="243">
        <v>20</v>
      </c>
      <c r="B3804" s="243" t="s">
        <v>1082</v>
      </c>
      <c r="C3804" s="243" t="s">
        <v>1083</v>
      </c>
      <c r="D3804" s="243" t="s">
        <v>1085</v>
      </c>
      <c r="E3804" s="243">
        <v>7</v>
      </c>
      <c r="F3804" s="243">
        <v>2</v>
      </c>
      <c r="G3804" s="149">
        <v>42607</v>
      </c>
      <c r="H3804" s="150">
        <v>2</v>
      </c>
      <c r="I3804" s="150" t="s">
        <v>14</v>
      </c>
      <c r="M3804">
        <v>73</v>
      </c>
      <c r="O3804" s="80" t="s">
        <v>453</v>
      </c>
      <c r="P3804">
        <v>1</v>
      </c>
      <c r="Q3804">
        <v>2</v>
      </c>
    </row>
    <row r="3805" spans="1:17">
      <c r="A3805" s="243">
        <v>20</v>
      </c>
      <c r="B3805" s="243" t="s">
        <v>1082</v>
      </c>
      <c r="C3805" s="243" t="s">
        <v>1083</v>
      </c>
      <c r="D3805" s="243" t="s">
        <v>1085</v>
      </c>
      <c r="E3805" s="243">
        <v>7</v>
      </c>
      <c r="F3805" s="243">
        <v>2</v>
      </c>
      <c r="G3805" s="149">
        <v>42607</v>
      </c>
      <c r="H3805" s="150">
        <v>2</v>
      </c>
      <c r="I3805" s="150" t="s">
        <v>14</v>
      </c>
      <c r="M3805">
        <v>73</v>
      </c>
      <c r="O3805" s="80" t="s">
        <v>479</v>
      </c>
      <c r="P3805">
        <v>1</v>
      </c>
      <c r="Q3805">
        <v>2</v>
      </c>
    </row>
    <row r="3806" spans="1:17">
      <c r="A3806" s="243">
        <v>20</v>
      </c>
      <c r="B3806" s="243" t="s">
        <v>1082</v>
      </c>
      <c r="C3806" s="243" t="s">
        <v>1083</v>
      </c>
      <c r="D3806" s="243" t="s">
        <v>1085</v>
      </c>
      <c r="E3806" s="243">
        <v>7</v>
      </c>
      <c r="F3806" s="243">
        <v>2</v>
      </c>
      <c r="G3806" s="149">
        <v>42607</v>
      </c>
      <c r="H3806" s="150">
        <v>1</v>
      </c>
      <c r="I3806" s="150" t="s">
        <v>470</v>
      </c>
      <c r="J3806">
        <v>200</v>
      </c>
      <c r="K3806">
        <v>210</v>
      </c>
      <c r="M3806">
        <v>74</v>
      </c>
      <c r="O3806" s="80" t="s">
        <v>453</v>
      </c>
      <c r="P3806">
        <v>10</v>
      </c>
      <c r="Q3806">
        <v>17</v>
      </c>
    </row>
    <row r="3807" spans="1:17">
      <c r="A3807" s="243">
        <v>20</v>
      </c>
      <c r="B3807" s="243" t="s">
        <v>1082</v>
      </c>
      <c r="C3807" s="243" t="s">
        <v>1083</v>
      </c>
      <c r="D3807" s="243" t="s">
        <v>1085</v>
      </c>
      <c r="E3807" s="243">
        <v>7</v>
      </c>
      <c r="F3807" s="243">
        <v>2</v>
      </c>
      <c r="G3807" s="149">
        <v>42607</v>
      </c>
      <c r="H3807" s="150">
        <v>1</v>
      </c>
      <c r="I3807" s="150" t="s">
        <v>470</v>
      </c>
      <c r="J3807">
        <v>200</v>
      </c>
      <c r="K3807">
        <v>210</v>
      </c>
      <c r="M3807">
        <v>74</v>
      </c>
      <c r="O3807" s="80" t="s">
        <v>461</v>
      </c>
      <c r="P3807">
        <v>1</v>
      </c>
      <c r="Q3807">
        <v>1</v>
      </c>
    </row>
    <row r="3808" spans="1:17">
      <c r="A3808" s="243">
        <v>20</v>
      </c>
      <c r="B3808" s="243" t="s">
        <v>1082</v>
      </c>
      <c r="C3808" s="243" t="s">
        <v>1083</v>
      </c>
      <c r="D3808" s="243" t="s">
        <v>1085</v>
      </c>
      <c r="E3808" s="243">
        <v>7</v>
      </c>
      <c r="F3808" s="243">
        <v>2</v>
      </c>
      <c r="G3808" s="149">
        <v>42607</v>
      </c>
      <c r="H3808" s="150">
        <v>1</v>
      </c>
      <c r="I3808" s="150" t="s">
        <v>470</v>
      </c>
      <c r="J3808">
        <v>200</v>
      </c>
      <c r="K3808">
        <v>210</v>
      </c>
      <c r="M3808">
        <v>74</v>
      </c>
      <c r="O3808" s="80" t="s">
        <v>479</v>
      </c>
      <c r="P3808">
        <v>1</v>
      </c>
      <c r="Q3808">
        <v>1</v>
      </c>
    </row>
    <row r="3809" spans="1:17">
      <c r="A3809" s="243">
        <v>20</v>
      </c>
      <c r="B3809" s="243" t="s">
        <v>1082</v>
      </c>
      <c r="C3809" s="243" t="s">
        <v>1083</v>
      </c>
      <c r="D3809" s="243" t="s">
        <v>1085</v>
      </c>
      <c r="E3809" s="243">
        <v>7</v>
      </c>
      <c r="F3809" s="243">
        <v>2</v>
      </c>
      <c r="G3809" s="149">
        <v>42607</v>
      </c>
      <c r="H3809" s="150">
        <v>2</v>
      </c>
      <c r="I3809" s="150" t="s">
        <v>14</v>
      </c>
      <c r="M3809">
        <v>74</v>
      </c>
      <c r="O3809" s="80" t="s">
        <v>453</v>
      </c>
      <c r="P3809">
        <v>1</v>
      </c>
      <c r="Q3809">
        <v>3</v>
      </c>
    </row>
    <row r="3810" spans="1:17">
      <c r="A3810" s="243">
        <v>20</v>
      </c>
      <c r="B3810" s="243" t="s">
        <v>1082</v>
      </c>
      <c r="C3810" s="243" t="s">
        <v>1083</v>
      </c>
      <c r="D3810" s="243" t="s">
        <v>1085</v>
      </c>
      <c r="E3810" s="243">
        <v>7</v>
      </c>
      <c r="F3810" s="243">
        <v>2</v>
      </c>
      <c r="G3810" s="149">
        <v>42607</v>
      </c>
      <c r="H3810" s="150">
        <v>2</v>
      </c>
      <c r="I3810" s="150" t="s">
        <v>14</v>
      </c>
      <c r="M3810">
        <v>74</v>
      </c>
      <c r="O3810" s="80" t="s">
        <v>477</v>
      </c>
      <c r="P3810">
        <v>1</v>
      </c>
      <c r="Q3810">
        <v>1</v>
      </c>
    </row>
    <row r="3811" spans="1:17">
      <c r="A3811" s="243">
        <v>20</v>
      </c>
      <c r="B3811" s="243" t="s">
        <v>1082</v>
      </c>
      <c r="C3811" s="243" t="s">
        <v>1083</v>
      </c>
      <c r="D3811" s="243" t="s">
        <v>1085</v>
      </c>
      <c r="E3811" s="243">
        <v>7</v>
      </c>
      <c r="F3811" s="243">
        <v>2</v>
      </c>
      <c r="G3811" s="149">
        <v>42607</v>
      </c>
      <c r="H3811" s="150">
        <v>2</v>
      </c>
      <c r="I3811" s="150" t="s">
        <v>14</v>
      </c>
      <c r="M3811">
        <v>74</v>
      </c>
      <c r="O3811" s="80" t="s">
        <v>479</v>
      </c>
      <c r="P3811">
        <v>1</v>
      </c>
      <c r="Q3811">
        <v>1</v>
      </c>
    </row>
    <row r="3812" spans="1:17">
      <c r="A3812" s="243">
        <v>20</v>
      </c>
      <c r="B3812" s="243" t="s">
        <v>1082</v>
      </c>
      <c r="C3812" s="243" t="s">
        <v>1083</v>
      </c>
      <c r="D3812" s="243" t="s">
        <v>1085</v>
      </c>
      <c r="E3812" s="243">
        <v>7</v>
      </c>
      <c r="F3812" s="243">
        <v>2</v>
      </c>
      <c r="G3812" s="149">
        <v>42607</v>
      </c>
      <c r="H3812" s="150">
        <v>1</v>
      </c>
      <c r="I3812" s="150" t="s">
        <v>470</v>
      </c>
      <c r="J3812">
        <v>160</v>
      </c>
      <c r="K3812">
        <v>90</v>
      </c>
      <c r="M3812">
        <v>75</v>
      </c>
      <c r="O3812" s="80" t="s">
        <v>453</v>
      </c>
      <c r="P3812">
        <v>1</v>
      </c>
      <c r="Q3812">
        <v>4</v>
      </c>
    </row>
    <row r="3813" spans="1:17">
      <c r="A3813" s="243">
        <v>20</v>
      </c>
      <c r="B3813" s="243" t="s">
        <v>1082</v>
      </c>
      <c r="C3813" s="243" t="s">
        <v>1083</v>
      </c>
      <c r="D3813" s="243" t="s">
        <v>1085</v>
      </c>
      <c r="E3813" s="243">
        <v>7</v>
      </c>
      <c r="F3813" s="243">
        <v>2</v>
      </c>
      <c r="G3813" s="149">
        <v>42607</v>
      </c>
      <c r="H3813" s="150">
        <v>1</v>
      </c>
      <c r="I3813" s="150" t="s">
        <v>470</v>
      </c>
      <c r="J3813">
        <v>160</v>
      </c>
      <c r="K3813">
        <v>90</v>
      </c>
      <c r="M3813">
        <v>75</v>
      </c>
      <c r="O3813" s="152" t="s">
        <v>487</v>
      </c>
      <c r="P3813">
        <v>1</v>
      </c>
    </row>
    <row r="3814" spans="1:17">
      <c r="A3814" s="243">
        <v>20</v>
      </c>
      <c r="B3814" s="243" t="s">
        <v>1082</v>
      </c>
      <c r="C3814" s="243" t="s">
        <v>1083</v>
      </c>
      <c r="D3814" s="243" t="s">
        <v>1085</v>
      </c>
      <c r="E3814" s="243">
        <v>7</v>
      </c>
      <c r="F3814" s="243">
        <v>2</v>
      </c>
      <c r="G3814" s="149">
        <v>42607</v>
      </c>
      <c r="H3814" s="150">
        <v>2</v>
      </c>
      <c r="I3814" s="150" t="s">
        <v>14</v>
      </c>
      <c r="M3814">
        <v>75</v>
      </c>
      <c r="O3814" s="80" t="s">
        <v>453</v>
      </c>
      <c r="P3814">
        <v>1</v>
      </c>
      <c r="Q3814">
        <v>1</v>
      </c>
    </row>
    <row r="3815" spans="1:17">
      <c r="A3815" s="244">
        <v>21</v>
      </c>
      <c r="B3815" s="244" t="s">
        <v>1082</v>
      </c>
      <c r="C3815" s="244" t="s">
        <v>1083</v>
      </c>
      <c r="D3815" s="244" t="s">
        <v>1085</v>
      </c>
      <c r="E3815" s="244">
        <v>7</v>
      </c>
      <c r="F3815" s="244">
        <v>3</v>
      </c>
      <c r="G3815" s="149">
        <v>42608</v>
      </c>
      <c r="H3815" s="150">
        <v>1</v>
      </c>
      <c r="I3815" s="150" t="s">
        <v>470</v>
      </c>
      <c r="J3815">
        <v>150</v>
      </c>
      <c r="K3815">
        <v>120</v>
      </c>
      <c r="M3815">
        <v>1</v>
      </c>
      <c r="O3815" s="80" t="s">
        <v>461</v>
      </c>
      <c r="P3815">
        <v>10</v>
      </c>
      <c r="Q3815">
        <v>3</v>
      </c>
    </row>
    <row r="3816" spans="1:17">
      <c r="A3816" s="244">
        <v>21</v>
      </c>
      <c r="B3816" s="244" t="s">
        <v>1082</v>
      </c>
      <c r="C3816" s="244" t="s">
        <v>1083</v>
      </c>
      <c r="D3816" s="244" t="s">
        <v>1085</v>
      </c>
      <c r="E3816" s="244">
        <v>7</v>
      </c>
      <c r="F3816" s="244">
        <v>3</v>
      </c>
      <c r="G3816" s="149">
        <v>42608</v>
      </c>
      <c r="H3816" s="150">
        <v>1</v>
      </c>
      <c r="I3816" s="150" t="s">
        <v>470</v>
      </c>
      <c r="J3816">
        <v>150</v>
      </c>
      <c r="K3816">
        <v>120</v>
      </c>
      <c r="M3816">
        <v>1</v>
      </c>
      <c r="O3816" s="80" t="s">
        <v>508</v>
      </c>
      <c r="P3816">
        <v>10</v>
      </c>
    </row>
    <row r="3817" spans="1:17">
      <c r="A3817" s="244">
        <v>21</v>
      </c>
      <c r="B3817" s="244" t="s">
        <v>1082</v>
      </c>
      <c r="C3817" s="244" t="s">
        <v>1083</v>
      </c>
      <c r="D3817" s="244" t="s">
        <v>1085</v>
      </c>
      <c r="E3817" s="244">
        <v>7</v>
      </c>
      <c r="F3817" s="244">
        <v>3</v>
      </c>
      <c r="G3817" s="149">
        <v>42608</v>
      </c>
      <c r="H3817" s="150">
        <v>1</v>
      </c>
      <c r="I3817" s="150" t="s">
        <v>470</v>
      </c>
      <c r="J3817">
        <v>150</v>
      </c>
      <c r="K3817">
        <v>120</v>
      </c>
      <c r="M3817">
        <v>1</v>
      </c>
      <c r="O3817" s="80" t="s">
        <v>453</v>
      </c>
      <c r="P3817">
        <v>1</v>
      </c>
      <c r="Q3817">
        <v>3</v>
      </c>
    </row>
    <row r="3818" spans="1:17">
      <c r="A3818" s="244">
        <v>21</v>
      </c>
      <c r="B3818" s="244" t="s">
        <v>1082</v>
      </c>
      <c r="C3818" s="244" t="s">
        <v>1083</v>
      </c>
      <c r="D3818" s="244" t="s">
        <v>1085</v>
      </c>
      <c r="E3818" s="244">
        <v>7</v>
      </c>
      <c r="F3818" s="244">
        <v>3</v>
      </c>
      <c r="G3818" s="149">
        <v>42608</v>
      </c>
      <c r="H3818" s="150">
        <v>1</v>
      </c>
      <c r="I3818" s="150" t="s">
        <v>470</v>
      </c>
      <c r="J3818">
        <v>150</v>
      </c>
      <c r="K3818">
        <v>120</v>
      </c>
      <c r="M3818">
        <v>1</v>
      </c>
      <c r="O3818" s="80" t="s">
        <v>507</v>
      </c>
      <c r="P3818">
        <v>1</v>
      </c>
      <c r="Q3818">
        <v>1</v>
      </c>
    </row>
    <row r="3819" spans="1:17">
      <c r="A3819" s="244">
        <v>21</v>
      </c>
      <c r="B3819" s="244" t="s">
        <v>1082</v>
      </c>
      <c r="C3819" s="244" t="s">
        <v>1083</v>
      </c>
      <c r="D3819" s="244" t="s">
        <v>1085</v>
      </c>
      <c r="E3819" s="244">
        <v>7</v>
      </c>
      <c r="F3819" s="244">
        <v>3</v>
      </c>
      <c r="G3819" s="149">
        <v>42608</v>
      </c>
      <c r="H3819" s="150">
        <v>1</v>
      </c>
      <c r="I3819" s="150" t="s">
        <v>470</v>
      </c>
      <c r="J3819">
        <v>150</v>
      </c>
      <c r="K3819">
        <v>120</v>
      </c>
      <c r="M3819">
        <v>1</v>
      </c>
      <c r="O3819" s="80" t="s">
        <v>506</v>
      </c>
      <c r="P3819">
        <v>5</v>
      </c>
      <c r="Q3819">
        <v>3</v>
      </c>
    </row>
    <row r="3820" spans="1:17">
      <c r="A3820" s="244">
        <v>21</v>
      </c>
      <c r="B3820" s="244" t="s">
        <v>1082</v>
      </c>
      <c r="C3820" s="244" t="s">
        <v>1083</v>
      </c>
      <c r="D3820" s="244" t="s">
        <v>1085</v>
      </c>
      <c r="E3820" s="244">
        <v>7</v>
      </c>
      <c r="F3820" s="244">
        <v>3</v>
      </c>
      <c r="G3820" s="149">
        <v>42608</v>
      </c>
      <c r="H3820" s="150">
        <v>1</v>
      </c>
      <c r="I3820" s="150" t="s">
        <v>470</v>
      </c>
      <c r="J3820">
        <v>150</v>
      </c>
      <c r="K3820">
        <v>120</v>
      </c>
      <c r="M3820">
        <v>1</v>
      </c>
      <c r="O3820" s="80" t="s">
        <v>466</v>
      </c>
      <c r="P3820">
        <v>5</v>
      </c>
      <c r="Q3820">
        <v>1</v>
      </c>
    </row>
    <row r="3821" spans="1:17">
      <c r="A3821" s="244">
        <v>21</v>
      </c>
      <c r="B3821" s="244" t="s">
        <v>1082</v>
      </c>
      <c r="C3821" s="244" t="s">
        <v>1083</v>
      </c>
      <c r="D3821" s="244" t="s">
        <v>1085</v>
      </c>
      <c r="E3821" s="244">
        <v>7</v>
      </c>
      <c r="F3821" s="244">
        <v>3</v>
      </c>
      <c r="G3821" s="149">
        <v>42608</v>
      </c>
      <c r="H3821" s="150">
        <v>1</v>
      </c>
      <c r="I3821" s="150" t="s">
        <v>470</v>
      </c>
      <c r="J3821">
        <v>150</v>
      </c>
      <c r="K3821">
        <v>120</v>
      </c>
      <c r="M3821">
        <v>1</v>
      </c>
      <c r="O3821" s="80" t="s">
        <v>479</v>
      </c>
      <c r="P3821">
        <v>1</v>
      </c>
      <c r="Q3821">
        <v>1</v>
      </c>
    </row>
    <row r="3822" spans="1:17">
      <c r="A3822" s="244">
        <v>21</v>
      </c>
      <c r="B3822" s="244" t="s">
        <v>1082</v>
      </c>
      <c r="C3822" s="244" t="s">
        <v>1083</v>
      </c>
      <c r="D3822" s="244" t="s">
        <v>1085</v>
      </c>
      <c r="E3822" s="244">
        <v>7</v>
      </c>
      <c r="F3822" s="244">
        <v>3</v>
      </c>
      <c r="G3822" s="149">
        <v>42608</v>
      </c>
      <c r="H3822" s="150">
        <v>2</v>
      </c>
      <c r="I3822" s="150" t="s">
        <v>14</v>
      </c>
      <c r="M3822">
        <v>1</v>
      </c>
      <c r="O3822" s="80" t="s">
        <v>461</v>
      </c>
      <c r="P3822">
        <v>1</v>
      </c>
      <c r="Q3822">
        <v>5</v>
      </c>
    </row>
    <row r="3823" spans="1:17">
      <c r="A3823" s="244">
        <v>21</v>
      </c>
      <c r="B3823" s="244" t="s">
        <v>1082</v>
      </c>
      <c r="C3823" s="244" t="s">
        <v>1083</v>
      </c>
      <c r="D3823" s="244" t="s">
        <v>1085</v>
      </c>
      <c r="E3823" s="244">
        <v>7</v>
      </c>
      <c r="F3823" s="244">
        <v>3</v>
      </c>
      <c r="G3823" s="149">
        <v>42608</v>
      </c>
      <c r="H3823" s="150">
        <v>2</v>
      </c>
      <c r="I3823" s="150" t="s">
        <v>14</v>
      </c>
      <c r="M3823">
        <v>1</v>
      </c>
      <c r="O3823" s="80" t="s">
        <v>453</v>
      </c>
      <c r="P3823">
        <v>1</v>
      </c>
      <c r="Q3823">
        <v>2</v>
      </c>
    </row>
    <row r="3824" spans="1:17">
      <c r="A3824" s="244">
        <v>21</v>
      </c>
      <c r="B3824" s="244" t="s">
        <v>1082</v>
      </c>
      <c r="C3824" s="244" t="s">
        <v>1083</v>
      </c>
      <c r="D3824" s="244" t="s">
        <v>1085</v>
      </c>
      <c r="E3824" s="244">
        <v>7</v>
      </c>
      <c r="F3824" s="244">
        <v>3</v>
      </c>
      <c r="G3824" s="149">
        <v>42608</v>
      </c>
      <c r="H3824" s="150">
        <v>1</v>
      </c>
      <c r="I3824" s="150" t="s">
        <v>470</v>
      </c>
      <c r="J3824">
        <v>110</v>
      </c>
      <c r="K3824">
        <v>100</v>
      </c>
      <c r="M3824">
        <v>2</v>
      </c>
      <c r="O3824" s="80" t="s">
        <v>508</v>
      </c>
      <c r="P3824">
        <v>5</v>
      </c>
    </row>
    <row r="3825" spans="1:17">
      <c r="A3825" s="244">
        <v>21</v>
      </c>
      <c r="B3825" s="244" t="s">
        <v>1082</v>
      </c>
      <c r="C3825" s="244" t="s">
        <v>1083</v>
      </c>
      <c r="D3825" s="244" t="s">
        <v>1085</v>
      </c>
      <c r="E3825" s="244">
        <v>7</v>
      </c>
      <c r="F3825" s="244">
        <v>3</v>
      </c>
      <c r="G3825" s="149">
        <v>42608</v>
      </c>
      <c r="H3825" s="150">
        <v>1</v>
      </c>
      <c r="I3825" s="150" t="s">
        <v>470</v>
      </c>
      <c r="J3825">
        <v>110</v>
      </c>
      <c r="K3825">
        <v>100</v>
      </c>
      <c r="M3825">
        <v>2</v>
      </c>
      <c r="O3825" s="80" t="s">
        <v>453</v>
      </c>
      <c r="P3825">
        <v>1</v>
      </c>
      <c r="Q3825">
        <v>1</v>
      </c>
    </row>
    <row r="3826" spans="1:17">
      <c r="A3826" s="244">
        <v>21</v>
      </c>
      <c r="B3826" s="244" t="s">
        <v>1082</v>
      </c>
      <c r="C3826" s="244" t="s">
        <v>1083</v>
      </c>
      <c r="D3826" s="244" t="s">
        <v>1085</v>
      </c>
      <c r="E3826" s="244">
        <v>7</v>
      </c>
      <c r="F3826" s="244">
        <v>3</v>
      </c>
      <c r="G3826" s="149">
        <v>42608</v>
      </c>
      <c r="H3826" s="150">
        <v>1</v>
      </c>
      <c r="I3826" s="150" t="s">
        <v>470</v>
      </c>
      <c r="J3826">
        <v>110</v>
      </c>
      <c r="K3826">
        <v>100</v>
      </c>
      <c r="M3826">
        <v>2</v>
      </c>
      <c r="O3826" s="80" t="s">
        <v>507</v>
      </c>
      <c r="P3826">
        <v>10</v>
      </c>
      <c r="Q3826">
        <v>1</v>
      </c>
    </row>
    <row r="3827" spans="1:17">
      <c r="A3827" s="244">
        <v>21</v>
      </c>
      <c r="B3827" s="244" t="s">
        <v>1082</v>
      </c>
      <c r="C3827" s="244" t="s">
        <v>1083</v>
      </c>
      <c r="D3827" s="244" t="s">
        <v>1085</v>
      </c>
      <c r="E3827" s="244">
        <v>7</v>
      </c>
      <c r="F3827" s="244">
        <v>3</v>
      </c>
      <c r="G3827" s="149">
        <v>42608</v>
      </c>
      <c r="H3827" s="150">
        <v>1</v>
      </c>
      <c r="I3827" s="150" t="s">
        <v>470</v>
      </c>
      <c r="J3827">
        <v>110</v>
      </c>
      <c r="K3827">
        <v>100</v>
      </c>
      <c r="M3827">
        <v>2</v>
      </c>
      <c r="O3827" s="80" t="s">
        <v>506</v>
      </c>
      <c r="P3827">
        <v>5</v>
      </c>
      <c r="Q3827">
        <v>1</v>
      </c>
    </row>
    <row r="3828" spans="1:17">
      <c r="A3828" s="244">
        <v>21</v>
      </c>
      <c r="B3828" s="244" t="s">
        <v>1082</v>
      </c>
      <c r="C3828" s="244" t="s">
        <v>1083</v>
      </c>
      <c r="D3828" s="244" t="s">
        <v>1085</v>
      </c>
      <c r="E3828" s="244">
        <v>7</v>
      </c>
      <c r="F3828" s="244">
        <v>3</v>
      </c>
      <c r="G3828" s="149">
        <v>42608</v>
      </c>
      <c r="H3828" s="150">
        <v>2</v>
      </c>
      <c r="I3828" s="150" t="s">
        <v>14</v>
      </c>
      <c r="M3828">
        <v>2</v>
      </c>
      <c r="O3828" s="80" t="s">
        <v>508</v>
      </c>
      <c r="P3828">
        <v>1</v>
      </c>
      <c r="Q3828">
        <v>1</v>
      </c>
    </row>
    <row r="3829" spans="1:17">
      <c r="A3829" s="244">
        <v>21</v>
      </c>
      <c r="B3829" s="244" t="s">
        <v>1082</v>
      </c>
      <c r="C3829" s="244" t="s">
        <v>1083</v>
      </c>
      <c r="D3829" s="244" t="s">
        <v>1085</v>
      </c>
      <c r="E3829" s="244">
        <v>7</v>
      </c>
      <c r="F3829" s="244">
        <v>3</v>
      </c>
      <c r="G3829" s="149">
        <v>42608</v>
      </c>
      <c r="H3829" s="150">
        <v>1</v>
      </c>
      <c r="I3829" s="150" t="s">
        <v>470</v>
      </c>
      <c r="J3829">
        <v>270</v>
      </c>
      <c r="K3829">
        <v>190</v>
      </c>
      <c r="M3829">
        <v>3</v>
      </c>
      <c r="O3829" s="80" t="s">
        <v>461</v>
      </c>
      <c r="P3829">
        <v>10</v>
      </c>
    </row>
    <row r="3830" spans="1:17">
      <c r="A3830" s="244">
        <v>21</v>
      </c>
      <c r="B3830" s="244" t="s">
        <v>1082</v>
      </c>
      <c r="C3830" s="244" t="s">
        <v>1083</v>
      </c>
      <c r="D3830" s="244" t="s">
        <v>1085</v>
      </c>
      <c r="E3830" s="244">
        <v>7</v>
      </c>
      <c r="F3830" s="244">
        <v>3</v>
      </c>
      <c r="G3830" s="149">
        <v>42608</v>
      </c>
      <c r="H3830" s="150">
        <v>1</v>
      </c>
      <c r="I3830" s="150" t="s">
        <v>470</v>
      </c>
      <c r="J3830">
        <v>270</v>
      </c>
      <c r="K3830">
        <v>190</v>
      </c>
      <c r="M3830">
        <v>3</v>
      </c>
      <c r="O3830" s="80" t="s">
        <v>453</v>
      </c>
      <c r="P3830">
        <v>5</v>
      </c>
      <c r="Q3830">
        <v>12</v>
      </c>
    </row>
    <row r="3831" spans="1:17">
      <c r="A3831" s="244">
        <v>21</v>
      </c>
      <c r="B3831" s="244" t="s">
        <v>1082</v>
      </c>
      <c r="C3831" s="244" t="s">
        <v>1083</v>
      </c>
      <c r="D3831" s="244" t="s">
        <v>1085</v>
      </c>
      <c r="E3831" s="244">
        <v>7</v>
      </c>
      <c r="F3831" s="244">
        <v>3</v>
      </c>
      <c r="G3831" s="149">
        <v>42608</v>
      </c>
      <c r="H3831" s="150">
        <v>1</v>
      </c>
      <c r="I3831" s="150" t="s">
        <v>470</v>
      </c>
      <c r="J3831">
        <v>270</v>
      </c>
      <c r="K3831">
        <v>190</v>
      </c>
      <c r="M3831">
        <v>3</v>
      </c>
      <c r="O3831" s="80" t="s">
        <v>508</v>
      </c>
      <c r="P3831">
        <v>1</v>
      </c>
      <c r="Q3831">
        <v>1</v>
      </c>
    </row>
    <row r="3832" spans="1:17">
      <c r="A3832" s="244">
        <v>21</v>
      </c>
      <c r="B3832" s="244" t="s">
        <v>1082</v>
      </c>
      <c r="C3832" s="244" t="s">
        <v>1083</v>
      </c>
      <c r="D3832" s="244" t="s">
        <v>1085</v>
      </c>
      <c r="E3832" s="244">
        <v>7</v>
      </c>
      <c r="F3832" s="244">
        <v>3</v>
      </c>
      <c r="G3832" s="149">
        <v>42608</v>
      </c>
      <c r="H3832" s="150">
        <v>1</v>
      </c>
      <c r="I3832" s="150" t="s">
        <v>470</v>
      </c>
      <c r="J3832">
        <v>270</v>
      </c>
      <c r="K3832">
        <v>190</v>
      </c>
      <c r="M3832">
        <v>3</v>
      </c>
      <c r="O3832" s="80" t="s">
        <v>479</v>
      </c>
      <c r="P3832">
        <v>1</v>
      </c>
    </row>
    <row r="3833" spans="1:17">
      <c r="A3833" s="244">
        <v>21</v>
      </c>
      <c r="B3833" s="244" t="s">
        <v>1082</v>
      </c>
      <c r="C3833" s="244" t="s">
        <v>1083</v>
      </c>
      <c r="D3833" s="244" t="s">
        <v>1085</v>
      </c>
      <c r="E3833" s="244">
        <v>7</v>
      </c>
      <c r="F3833" s="244">
        <v>3</v>
      </c>
      <c r="G3833" s="149">
        <v>42608</v>
      </c>
      <c r="H3833" s="150">
        <v>1</v>
      </c>
      <c r="I3833" s="150" t="s">
        <v>470</v>
      </c>
      <c r="J3833">
        <v>270</v>
      </c>
      <c r="K3833">
        <v>190</v>
      </c>
      <c r="M3833">
        <v>3</v>
      </c>
      <c r="O3833" s="80" t="s">
        <v>506</v>
      </c>
      <c r="P3833">
        <v>10</v>
      </c>
    </row>
    <row r="3834" spans="1:17">
      <c r="A3834" s="244">
        <v>21</v>
      </c>
      <c r="B3834" s="244" t="s">
        <v>1082</v>
      </c>
      <c r="C3834" s="244" t="s">
        <v>1083</v>
      </c>
      <c r="D3834" s="244" t="s">
        <v>1085</v>
      </c>
      <c r="E3834" s="244">
        <v>7</v>
      </c>
      <c r="F3834" s="244">
        <v>3</v>
      </c>
      <c r="G3834" s="149">
        <v>42608</v>
      </c>
      <c r="H3834" s="150">
        <v>1</v>
      </c>
      <c r="I3834" s="150" t="s">
        <v>470</v>
      </c>
      <c r="J3834">
        <v>270</v>
      </c>
      <c r="K3834">
        <v>190</v>
      </c>
      <c r="M3834">
        <v>3</v>
      </c>
      <c r="O3834" s="80" t="s">
        <v>505</v>
      </c>
      <c r="P3834">
        <v>1</v>
      </c>
    </row>
    <row r="3835" spans="1:17">
      <c r="A3835" s="244">
        <v>21</v>
      </c>
      <c r="B3835" s="244" t="s">
        <v>1082</v>
      </c>
      <c r="C3835" s="244" t="s">
        <v>1083</v>
      </c>
      <c r="D3835" s="244" t="s">
        <v>1085</v>
      </c>
      <c r="E3835" s="244">
        <v>7</v>
      </c>
      <c r="F3835" s="244">
        <v>3</v>
      </c>
      <c r="G3835" s="149">
        <v>42608</v>
      </c>
      <c r="H3835" s="150">
        <v>2</v>
      </c>
      <c r="I3835" s="150" t="s">
        <v>14</v>
      </c>
      <c r="M3835">
        <v>3</v>
      </c>
      <c r="O3835" s="80" t="s">
        <v>507</v>
      </c>
      <c r="P3835">
        <v>1</v>
      </c>
      <c r="Q3835">
        <v>1</v>
      </c>
    </row>
    <row r="3836" spans="1:17">
      <c r="A3836" s="244">
        <v>21</v>
      </c>
      <c r="B3836" s="244" t="s">
        <v>1082</v>
      </c>
      <c r="C3836" s="244" t="s">
        <v>1083</v>
      </c>
      <c r="D3836" s="244" t="s">
        <v>1085</v>
      </c>
      <c r="E3836" s="244">
        <v>7</v>
      </c>
      <c r="F3836" s="244">
        <v>3</v>
      </c>
      <c r="G3836" s="149">
        <v>42608</v>
      </c>
      <c r="H3836" s="150">
        <v>2</v>
      </c>
      <c r="I3836" s="150" t="s">
        <v>14</v>
      </c>
      <c r="M3836">
        <v>3</v>
      </c>
      <c r="O3836" s="80" t="s">
        <v>470</v>
      </c>
      <c r="P3836">
        <v>1</v>
      </c>
      <c r="Q3836">
        <v>1</v>
      </c>
    </row>
    <row r="3837" spans="1:17">
      <c r="A3837" s="244">
        <v>21</v>
      </c>
      <c r="B3837" s="244" t="s">
        <v>1082</v>
      </c>
      <c r="C3837" s="244" t="s">
        <v>1083</v>
      </c>
      <c r="D3837" s="244" t="s">
        <v>1085</v>
      </c>
      <c r="E3837" s="244">
        <v>7</v>
      </c>
      <c r="F3837" s="244">
        <v>3</v>
      </c>
      <c r="G3837" s="149">
        <v>42608</v>
      </c>
      <c r="H3837" s="150">
        <v>2</v>
      </c>
      <c r="I3837" s="150" t="s">
        <v>14</v>
      </c>
      <c r="M3837">
        <v>3</v>
      </c>
      <c r="O3837" s="80" t="s">
        <v>479</v>
      </c>
      <c r="P3837">
        <v>1</v>
      </c>
      <c r="Q3837">
        <v>2</v>
      </c>
    </row>
    <row r="3838" spans="1:17">
      <c r="A3838" s="244">
        <v>21</v>
      </c>
      <c r="B3838" s="244" t="s">
        <v>1082</v>
      </c>
      <c r="C3838" s="244" t="s">
        <v>1083</v>
      </c>
      <c r="D3838" s="244" t="s">
        <v>1085</v>
      </c>
      <c r="E3838" s="244">
        <v>7</v>
      </c>
      <c r="F3838" s="244">
        <v>3</v>
      </c>
      <c r="G3838" s="149">
        <v>42608</v>
      </c>
      <c r="H3838" s="150">
        <v>1</v>
      </c>
      <c r="I3838" s="150" t="s">
        <v>470</v>
      </c>
      <c r="J3838">
        <v>130</v>
      </c>
      <c r="K3838">
        <v>130</v>
      </c>
      <c r="M3838">
        <v>4</v>
      </c>
      <c r="O3838" s="80" t="s">
        <v>480</v>
      </c>
      <c r="P3838">
        <v>20</v>
      </c>
      <c r="Q3838">
        <v>2</v>
      </c>
    </row>
    <row r="3839" spans="1:17">
      <c r="A3839" s="244">
        <v>21</v>
      </c>
      <c r="B3839" s="244" t="s">
        <v>1082</v>
      </c>
      <c r="C3839" s="244" t="s">
        <v>1083</v>
      </c>
      <c r="D3839" s="244" t="s">
        <v>1085</v>
      </c>
      <c r="E3839" s="244">
        <v>7</v>
      </c>
      <c r="F3839" s="244">
        <v>3</v>
      </c>
      <c r="G3839" s="149">
        <v>42608</v>
      </c>
      <c r="H3839" s="150">
        <v>1</v>
      </c>
      <c r="I3839" s="150" t="s">
        <v>470</v>
      </c>
      <c r="J3839">
        <v>130</v>
      </c>
      <c r="K3839">
        <v>130</v>
      </c>
      <c r="M3839">
        <v>4</v>
      </c>
      <c r="O3839" s="80" t="s">
        <v>508</v>
      </c>
      <c r="P3839">
        <v>5</v>
      </c>
      <c r="Q3839">
        <v>2</v>
      </c>
    </row>
    <row r="3840" spans="1:17">
      <c r="A3840" s="244">
        <v>21</v>
      </c>
      <c r="B3840" s="244" t="s">
        <v>1082</v>
      </c>
      <c r="C3840" s="244" t="s">
        <v>1083</v>
      </c>
      <c r="D3840" s="244" t="s">
        <v>1085</v>
      </c>
      <c r="E3840" s="244">
        <v>7</v>
      </c>
      <c r="F3840" s="244">
        <v>3</v>
      </c>
      <c r="G3840" s="149">
        <v>42608</v>
      </c>
      <c r="H3840" s="150">
        <v>1</v>
      </c>
      <c r="I3840" s="150" t="s">
        <v>470</v>
      </c>
      <c r="J3840">
        <v>130</v>
      </c>
      <c r="K3840">
        <v>130</v>
      </c>
      <c r="M3840">
        <v>4</v>
      </c>
      <c r="O3840" s="80" t="s">
        <v>506</v>
      </c>
      <c r="P3840">
        <v>20</v>
      </c>
    </row>
    <row r="3841" spans="1:17">
      <c r="A3841" s="244">
        <v>21</v>
      </c>
      <c r="B3841" s="244" t="s">
        <v>1082</v>
      </c>
      <c r="C3841" s="244" t="s">
        <v>1083</v>
      </c>
      <c r="D3841" s="244" t="s">
        <v>1085</v>
      </c>
      <c r="E3841" s="244">
        <v>7</v>
      </c>
      <c r="F3841" s="244">
        <v>3</v>
      </c>
      <c r="G3841" s="149">
        <v>42608</v>
      </c>
      <c r="H3841" s="150">
        <v>1</v>
      </c>
      <c r="I3841" s="150" t="s">
        <v>470</v>
      </c>
      <c r="J3841">
        <v>130</v>
      </c>
      <c r="K3841">
        <v>130</v>
      </c>
      <c r="M3841">
        <v>4</v>
      </c>
      <c r="O3841" s="80" t="s">
        <v>453</v>
      </c>
      <c r="P3841">
        <v>1</v>
      </c>
      <c r="Q3841">
        <v>4</v>
      </c>
    </row>
    <row r="3842" spans="1:17">
      <c r="A3842" s="244">
        <v>21</v>
      </c>
      <c r="B3842" s="244" t="s">
        <v>1082</v>
      </c>
      <c r="C3842" s="244" t="s">
        <v>1083</v>
      </c>
      <c r="D3842" s="244" t="s">
        <v>1085</v>
      </c>
      <c r="E3842" s="244">
        <v>7</v>
      </c>
      <c r="F3842" s="244">
        <v>3</v>
      </c>
      <c r="G3842" s="149">
        <v>42608</v>
      </c>
      <c r="H3842" s="150">
        <v>1</v>
      </c>
      <c r="I3842" s="150" t="s">
        <v>470</v>
      </c>
      <c r="J3842">
        <v>130</v>
      </c>
      <c r="K3842">
        <v>130</v>
      </c>
      <c r="M3842">
        <v>4</v>
      </c>
      <c r="O3842" s="80" t="s">
        <v>461</v>
      </c>
      <c r="P3842">
        <v>1</v>
      </c>
      <c r="Q3842">
        <v>1</v>
      </c>
    </row>
    <row r="3843" spans="1:17">
      <c r="A3843" s="244">
        <v>21</v>
      </c>
      <c r="B3843" s="244" t="s">
        <v>1082</v>
      </c>
      <c r="C3843" s="244" t="s">
        <v>1083</v>
      </c>
      <c r="D3843" s="244" t="s">
        <v>1085</v>
      </c>
      <c r="E3843" s="244">
        <v>7</v>
      </c>
      <c r="F3843" s="244">
        <v>3</v>
      </c>
      <c r="G3843" s="149">
        <v>42608</v>
      </c>
      <c r="H3843" s="150">
        <v>1</v>
      </c>
      <c r="I3843" s="150" t="s">
        <v>470</v>
      </c>
      <c r="J3843">
        <v>130</v>
      </c>
      <c r="K3843">
        <v>130</v>
      </c>
      <c r="M3843">
        <v>4</v>
      </c>
      <c r="O3843" s="80" t="s">
        <v>507</v>
      </c>
      <c r="P3843">
        <v>1</v>
      </c>
      <c r="Q3843">
        <v>1</v>
      </c>
    </row>
    <row r="3844" spans="1:17">
      <c r="A3844" s="244">
        <v>21</v>
      </c>
      <c r="B3844" s="244" t="s">
        <v>1082</v>
      </c>
      <c r="C3844" s="244" t="s">
        <v>1083</v>
      </c>
      <c r="D3844" s="244" t="s">
        <v>1085</v>
      </c>
      <c r="E3844" s="244">
        <v>7</v>
      </c>
      <c r="F3844" s="244">
        <v>3</v>
      </c>
      <c r="G3844" s="149">
        <v>42608</v>
      </c>
      <c r="H3844" s="150">
        <v>2</v>
      </c>
      <c r="I3844" s="150" t="s">
        <v>14</v>
      </c>
      <c r="M3844">
        <v>4</v>
      </c>
      <c r="O3844" s="80" t="s">
        <v>507</v>
      </c>
      <c r="P3844">
        <v>1</v>
      </c>
      <c r="Q3844">
        <v>1</v>
      </c>
    </row>
    <row r="3845" spans="1:17">
      <c r="A3845" s="244">
        <v>21</v>
      </c>
      <c r="B3845" s="244" t="s">
        <v>1082</v>
      </c>
      <c r="C3845" s="244" t="s">
        <v>1083</v>
      </c>
      <c r="D3845" s="244" t="s">
        <v>1085</v>
      </c>
      <c r="E3845" s="244">
        <v>7</v>
      </c>
      <c r="F3845" s="244">
        <v>3</v>
      </c>
      <c r="G3845" s="149">
        <v>42608</v>
      </c>
      <c r="H3845" s="150">
        <v>2</v>
      </c>
      <c r="I3845" s="150" t="s">
        <v>14</v>
      </c>
      <c r="M3845">
        <v>4</v>
      </c>
      <c r="O3845" s="80" t="s">
        <v>456</v>
      </c>
      <c r="P3845">
        <v>1</v>
      </c>
      <c r="Q3845">
        <v>1</v>
      </c>
    </row>
    <row r="3846" spans="1:17">
      <c r="A3846" s="244">
        <v>21</v>
      </c>
      <c r="B3846" s="244" t="s">
        <v>1082</v>
      </c>
      <c r="C3846" s="244" t="s">
        <v>1083</v>
      </c>
      <c r="D3846" s="244" t="s">
        <v>1085</v>
      </c>
      <c r="E3846" s="244">
        <v>7</v>
      </c>
      <c r="F3846" s="244">
        <v>3</v>
      </c>
      <c r="G3846" s="149">
        <v>42608</v>
      </c>
      <c r="H3846" s="150">
        <v>2</v>
      </c>
      <c r="I3846" s="150" t="s">
        <v>14</v>
      </c>
      <c r="M3846">
        <v>4</v>
      </c>
      <c r="O3846" s="80" t="s">
        <v>453</v>
      </c>
      <c r="P3846">
        <v>1</v>
      </c>
      <c r="Q3846">
        <v>3</v>
      </c>
    </row>
    <row r="3847" spans="1:17">
      <c r="A3847" s="244">
        <v>21</v>
      </c>
      <c r="B3847" s="244" t="s">
        <v>1082</v>
      </c>
      <c r="C3847" s="244" t="s">
        <v>1083</v>
      </c>
      <c r="D3847" s="244" t="s">
        <v>1085</v>
      </c>
      <c r="E3847" s="244">
        <v>7</v>
      </c>
      <c r="F3847" s="244">
        <v>3</v>
      </c>
      <c r="G3847" s="149">
        <v>42608</v>
      </c>
      <c r="H3847" s="150">
        <v>2</v>
      </c>
      <c r="I3847" s="150" t="s">
        <v>14</v>
      </c>
      <c r="M3847">
        <v>4</v>
      </c>
      <c r="O3847" s="80" t="s">
        <v>479</v>
      </c>
      <c r="P3847">
        <v>1</v>
      </c>
      <c r="Q3847">
        <v>1</v>
      </c>
    </row>
    <row r="3848" spans="1:17">
      <c r="A3848" s="244">
        <v>21</v>
      </c>
      <c r="B3848" s="244" t="s">
        <v>1082</v>
      </c>
      <c r="C3848" s="244" t="s">
        <v>1083</v>
      </c>
      <c r="D3848" s="244" t="s">
        <v>1085</v>
      </c>
      <c r="E3848" s="244">
        <v>7</v>
      </c>
      <c r="F3848" s="244">
        <v>3</v>
      </c>
      <c r="G3848" s="149">
        <v>42608</v>
      </c>
      <c r="H3848" s="150">
        <v>1</v>
      </c>
      <c r="I3848" s="150" t="s">
        <v>470</v>
      </c>
      <c r="J3848">
        <v>220</v>
      </c>
      <c r="K3848">
        <v>250</v>
      </c>
      <c r="M3848">
        <v>5</v>
      </c>
      <c r="O3848" s="80" t="s">
        <v>467</v>
      </c>
      <c r="P3848">
        <v>15</v>
      </c>
      <c r="Q3848">
        <v>2</v>
      </c>
    </row>
    <row r="3849" spans="1:17">
      <c r="A3849" s="244">
        <v>21</v>
      </c>
      <c r="B3849" s="244" t="s">
        <v>1082</v>
      </c>
      <c r="C3849" s="244" t="s">
        <v>1083</v>
      </c>
      <c r="D3849" s="244" t="s">
        <v>1085</v>
      </c>
      <c r="E3849" s="244">
        <v>7</v>
      </c>
      <c r="F3849" s="244">
        <v>3</v>
      </c>
      <c r="G3849" s="149">
        <v>42608</v>
      </c>
      <c r="H3849" s="150">
        <v>1</v>
      </c>
      <c r="I3849" s="150" t="s">
        <v>470</v>
      </c>
      <c r="J3849">
        <v>220</v>
      </c>
      <c r="K3849">
        <v>250</v>
      </c>
      <c r="M3849">
        <v>5</v>
      </c>
      <c r="O3849" s="80" t="s">
        <v>508</v>
      </c>
      <c r="P3849">
        <v>10</v>
      </c>
    </row>
    <row r="3850" spans="1:17">
      <c r="A3850" s="244">
        <v>21</v>
      </c>
      <c r="B3850" s="244" t="s">
        <v>1082</v>
      </c>
      <c r="C3850" s="244" t="s">
        <v>1083</v>
      </c>
      <c r="D3850" s="244" t="s">
        <v>1085</v>
      </c>
      <c r="E3850" s="244">
        <v>7</v>
      </c>
      <c r="F3850" s="244">
        <v>3</v>
      </c>
      <c r="G3850" s="149">
        <v>42608</v>
      </c>
      <c r="H3850" s="150">
        <v>1</v>
      </c>
      <c r="I3850" s="150" t="s">
        <v>470</v>
      </c>
      <c r="J3850">
        <v>220</v>
      </c>
      <c r="K3850">
        <v>250</v>
      </c>
      <c r="M3850">
        <v>5</v>
      </c>
      <c r="O3850" s="80" t="s">
        <v>453</v>
      </c>
      <c r="P3850">
        <v>5</v>
      </c>
      <c r="Q3850">
        <v>9</v>
      </c>
    </row>
    <row r="3851" spans="1:17">
      <c r="A3851" s="244">
        <v>21</v>
      </c>
      <c r="B3851" s="244" t="s">
        <v>1082</v>
      </c>
      <c r="C3851" s="244" t="s">
        <v>1083</v>
      </c>
      <c r="D3851" s="244" t="s">
        <v>1085</v>
      </c>
      <c r="E3851" s="244">
        <v>7</v>
      </c>
      <c r="F3851" s="244">
        <v>3</v>
      </c>
      <c r="G3851" s="149">
        <v>42608</v>
      </c>
      <c r="H3851" s="150">
        <v>1</v>
      </c>
      <c r="I3851" s="150" t="s">
        <v>470</v>
      </c>
      <c r="J3851">
        <v>220</v>
      </c>
      <c r="K3851">
        <v>250</v>
      </c>
      <c r="M3851">
        <v>5</v>
      </c>
      <c r="O3851" s="80" t="s">
        <v>461</v>
      </c>
      <c r="P3851">
        <v>1</v>
      </c>
      <c r="Q3851">
        <v>2</v>
      </c>
    </row>
    <row r="3852" spans="1:17">
      <c r="A3852" s="244">
        <v>21</v>
      </c>
      <c r="B3852" s="244" t="s">
        <v>1082</v>
      </c>
      <c r="C3852" s="244" t="s">
        <v>1083</v>
      </c>
      <c r="D3852" s="244" t="s">
        <v>1085</v>
      </c>
      <c r="E3852" s="244">
        <v>7</v>
      </c>
      <c r="F3852" s="244">
        <v>3</v>
      </c>
      <c r="G3852" s="149">
        <v>42608</v>
      </c>
      <c r="H3852" s="150">
        <v>1</v>
      </c>
      <c r="I3852" s="150" t="s">
        <v>470</v>
      </c>
      <c r="J3852">
        <v>220</v>
      </c>
      <c r="K3852">
        <v>250</v>
      </c>
      <c r="M3852">
        <v>5</v>
      </c>
      <c r="O3852" s="80" t="s">
        <v>507</v>
      </c>
      <c r="P3852">
        <v>1</v>
      </c>
      <c r="Q3852">
        <v>1</v>
      </c>
    </row>
    <row r="3853" spans="1:17">
      <c r="A3853" s="244">
        <v>21</v>
      </c>
      <c r="B3853" s="244" t="s">
        <v>1082</v>
      </c>
      <c r="C3853" s="244" t="s">
        <v>1083</v>
      </c>
      <c r="D3853" s="244" t="s">
        <v>1085</v>
      </c>
      <c r="E3853" s="244">
        <v>7</v>
      </c>
      <c r="F3853" s="244">
        <v>3</v>
      </c>
      <c r="G3853" s="149">
        <v>42608</v>
      </c>
      <c r="H3853" s="150">
        <v>1</v>
      </c>
      <c r="I3853" s="150" t="s">
        <v>470</v>
      </c>
      <c r="J3853">
        <v>220</v>
      </c>
      <c r="K3853">
        <v>250</v>
      </c>
      <c r="M3853">
        <v>5</v>
      </c>
      <c r="O3853" s="80" t="s">
        <v>473</v>
      </c>
      <c r="P3853">
        <v>1</v>
      </c>
      <c r="Q3853">
        <v>1</v>
      </c>
    </row>
    <row r="3854" spans="1:17">
      <c r="A3854" s="244">
        <v>21</v>
      </c>
      <c r="B3854" s="244" t="s">
        <v>1082</v>
      </c>
      <c r="C3854" s="244" t="s">
        <v>1083</v>
      </c>
      <c r="D3854" s="244" t="s">
        <v>1085</v>
      </c>
      <c r="E3854" s="244">
        <v>7</v>
      </c>
      <c r="F3854" s="244">
        <v>3</v>
      </c>
      <c r="G3854" s="149">
        <v>42608</v>
      </c>
      <c r="H3854" s="150">
        <v>2</v>
      </c>
      <c r="I3854" s="150" t="s">
        <v>14</v>
      </c>
      <c r="M3854">
        <v>5</v>
      </c>
      <c r="O3854" s="80" t="s">
        <v>453</v>
      </c>
      <c r="P3854">
        <v>1</v>
      </c>
      <c r="Q3854">
        <v>2</v>
      </c>
    </row>
    <row r="3855" spans="1:17">
      <c r="A3855" s="244">
        <v>21</v>
      </c>
      <c r="B3855" s="244" t="s">
        <v>1082</v>
      </c>
      <c r="C3855" s="244" t="s">
        <v>1083</v>
      </c>
      <c r="D3855" s="244" t="s">
        <v>1085</v>
      </c>
      <c r="E3855" s="244">
        <v>7</v>
      </c>
      <c r="F3855" s="244">
        <v>3</v>
      </c>
      <c r="G3855" s="149">
        <v>42608</v>
      </c>
      <c r="H3855" s="150">
        <v>2</v>
      </c>
      <c r="I3855" s="150" t="s">
        <v>14</v>
      </c>
      <c r="M3855">
        <v>5</v>
      </c>
      <c r="O3855" s="80" t="s">
        <v>506</v>
      </c>
      <c r="P3855">
        <v>1</v>
      </c>
      <c r="Q3855">
        <v>1</v>
      </c>
    </row>
    <row r="3856" spans="1:17">
      <c r="A3856" s="244">
        <v>21</v>
      </c>
      <c r="B3856" s="244" t="s">
        <v>1082</v>
      </c>
      <c r="C3856" s="244" t="s">
        <v>1083</v>
      </c>
      <c r="D3856" s="244" t="s">
        <v>1085</v>
      </c>
      <c r="E3856" s="244">
        <v>7</v>
      </c>
      <c r="F3856" s="244">
        <v>3</v>
      </c>
      <c r="G3856" s="149">
        <v>42608</v>
      </c>
      <c r="H3856" s="150">
        <v>1</v>
      </c>
      <c r="I3856" s="150" t="s">
        <v>470</v>
      </c>
      <c r="J3856">
        <v>170</v>
      </c>
      <c r="K3856">
        <v>180</v>
      </c>
      <c r="M3856">
        <v>6</v>
      </c>
      <c r="O3856" s="80" t="s">
        <v>461</v>
      </c>
      <c r="P3856">
        <v>5</v>
      </c>
      <c r="Q3856">
        <v>2</v>
      </c>
    </row>
    <row r="3857" spans="1:17">
      <c r="A3857" s="244">
        <v>21</v>
      </c>
      <c r="B3857" s="244" t="s">
        <v>1082</v>
      </c>
      <c r="C3857" s="244" t="s">
        <v>1083</v>
      </c>
      <c r="D3857" s="244" t="s">
        <v>1085</v>
      </c>
      <c r="E3857" s="244">
        <v>7</v>
      </c>
      <c r="F3857" s="244">
        <v>3</v>
      </c>
      <c r="G3857" s="149">
        <v>42608</v>
      </c>
      <c r="H3857" s="150">
        <v>1</v>
      </c>
      <c r="I3857" s="150" t="s">
        <v>470</v>
      </c>
      <c r="J3857">
        <v>170</v>
      </c>
      <c r="K3857">
        <v>180</v>
      </c>
      <c r="M3857">
        <v>6</v>
      </c>
      <c r="O3857" s="80" t="s">
        <v>508</v>
      </c>
      <c r="P3857">
        <v>1</v>
      </c>
    </row>
    <row r="3858" spans="1:17">
      <c r="A3858" s="244">
        <v>21</v>
      </c>
      <c r="B3858" s="244" t="s">
        <v>1082</v>
      </c>
      <c r="C3858" s="244" t="s">
        <v>1083</v>
      </c>
      <c r="D3858" s="244" t="s">
        <v>1085</v>
      </c>
      <c r="E3858" s="244">
        <v>7</v>
      </c>
      <c r="F3858" s="244">
        <v>3</v>
      </c>
      <c r="G3858" s="149">
        <v>42608</v>
      </c>
      <c r="H3858" s="150">
        <v>1</v>
      </c>
      <c r="I3858" s="150" t="s">
        <v>470</v>
      </c>
      <c r="J3858">
        <v>170</v>
      </c>
      <c r="K3858">
        <v>180</v>
      </c>
      <c r="M3858">
        <v>6</v>
      </c>
      <c r="O3858" s="80" t="s">
        <v>453</v>
      </c>
      <c r="P3858">
        <v>1</v>
      </c>
      <c r="Q3858">
        <v>5</v>
      </c>
    </row>
    <row r="3859" spans="1:17">
      <c r="A3859" s="244">
        <v>21</v>
      </c>
      <c r="B3859" s="244" t="s">
        <v>1082</v>
      </c>
      <c r="C3859" s="244" t="s">
        <v>1083</v>
      </c>
      <c r="D3859" s="244" t="s">
        <v>1085</v>
      </c>
      <c r="E3859" s="244">
        <v>7</v>
      </c>
      <c r="F3859" s="244">
        <v>3</v>
      </c>
      <c r="G3859" s="149">
        <v>42608</v>
      </c>
      <c r="H3859" s="150">
        <v>2</v>
      </c>
      <c r="I3859" s="150" t="s">
        <v>14</v>
      </c>
      <c r="M3859">
        <v>6</v>
      </c>
      <c r="O3859" s="80" t="s">
        <v>227</v>
      </c>
    </row>
    <row r="3860" spans="1:17">
      <c r="A3860" s="244">
        <v>21</v>
      </c>
      <c r="B3860" s="244" t="s">
        <v>1082</v>
      </c>
      <c r="C3860" s="244" t="s">
        <v>1083</v>
      </c>
      <c r="D3860" s="244" t="s">
        <v>1085</v>
      </c>
      <c r="E3860" s="244">
        <v>7</v>
      </c>
      <c r="F3860" s="244">
        <v>3</v>
      </c>
      <c r="G3860" s="149">
        <v>42608</v>
      </c>
      <c r="H3860" s="150">
        <v>1</v>
      </c>
      <c r="I3860" s="150" t="s">
        <v>470</v>
      </c>
      <c r="J3860">
        <v>240</v>
      </c>
      <c r="K3860">
        <v>220</v>
      </c>
      <c r="M3860">
        <v>7</v>
      </c>
      <c r="O3860" s="152" t="s">
        <v>487</v>
      </c>
      <c r="P3860">
        <v>1</v>
      </c>
    </row>
    <row r="3861" spans="1:17">
      <c r="A3861" s="244">
        <v>21</v>
      </c>
      <c r="B3861" s="244" t="s">
        <v>1082</v>
      </c>
      <c r="C3861" s="244" t="s">
        <v>1083</v>
      </c>
      <c r="D3861" s="244" t="s">
        <v>1085</v>
      </c>
      <c r="E3861" s="244">
        <v>7</v>
      </c>
      <c r="F3861" s="244">
        <v>3</v>
      </c>
      <c r="G3861" s="149">
        <v>42608</v>
      </c>
      <c r="H3861" s="150">
        <v>1</v>
      </c>
      <c r="I3861" s="150" t="s">
        <v>470</v>
      </c>
      <c r="J3861">
        <v>240</v>
      </c>
      <c r="K3861">
        <v>220</v>
      </c>
      <c r="M3861">
        <v>7</v>
      </c>
      <c r="O3861" s="80" t="s">
        <v>453</v>
      </c>
      <c r="P3861">
        <v>5</v>
      </c>
    </row>
    <row r="3862" spans="1:17">
      <c r="A3862" s="244">
        <v>21</v>
      </c>
      <c r="B3862" s="244" t="s">
        <v>1082</v>
      </c>
      <c r="C3862" s="244" t="s">
        <v>1083</v>
      </c>
      <c r="D3862" s="244" t="s">
        <v>1085</v>
      </c>
      <c r="E3862" s="244">
        <v>7</v>
      </c>
      <c r="F3862" s="244">
        <v>3</v>
      </c>
      <c r="G3862" s="149">
        <v>42608</v>
      </c>
      <c r="H3862" s="150">
        <v>1</v>
      </c>
      <c r="I3862" s="150" t="s">
        <v>470</v>
      </c>
      <c r="J3862">
        <v>240</v>
      </c>
      <c r="K3862">
        <v>220</v>
      </c>
      <c r="M3862">
        <v>7</v>
      </c>
      <c r="O3862" s="80" t="s">
        <v>506</v>
      </c>
      <c r="P3862">
        <v>10</v>
      </c>
    </row>
    <row r="3863" spans="1:17">
      <c r="A3863" s="244">
        <v>21</v>
      </c>
      <c r="B3863" s="244" t="s">
        <v>1082</v>
      </c>
      <c r="C3863" s="244" t="s">
        <v>1083</v>
      </c>
      <c r="D3863" s="244" t="s">
        <v>1085</v>
      </c>
      <c r="E3863" s="244">
        <v>7</v>
      </c>
      <c r="F3863" s="244">
        <v>3</v>
      </c>
      <c r="G3863" s="149">
        <v>42608</v>
      </c>
      <c r="H3863" s="150">
        <v>1</v>
      </c>
      <c r="I3863" s="150" t="s">
        <v>470</v>
      </c>
      <c r="J3863">
        <v>240</v>
      </c>
      <c r="K3863">
        <v>220</v>
      </c>
      <c r="M3863">
        <v>7</v>
      </c>
      <c r="O3863" s="80" t="s">
        <v>508</v>
      </c>
      <c r="P3863">
        <v>5</v>
      </c>
    </row>
    <row r="3864" spans="1:17">
      <c r="A3864" s="244">
        <v>21</v>
      </c>
      <c r="B3864" s="244" t="s">
        <v>1082</v>
      </c>
      <c r="C3864" s="244" t="s">
        <v>1083</v>
      </c>
      <c r="D3864" s="244" t="s">
        <v>1085</v>
      </c>
      <c r="E3864" s="244">
        <v>7</v>
      </c>
      <c r="F3864" s="244">
        <v>3</v>
      </c>
      <c r="G3864" s="149">
        <v>42608</v>
      </c>
      <c r="H3864" s="150">
        <v>1</v>
      </c>
      <c r="I3864" s="150" t="s">
        <v>470</v>
      </c>
      <c r="J3864">
        <v>240</v>
      </c>
      <c r="K3864">
        <v>220</v>
      </c>
      <c r="M3864">
        <v>7</v>
      </c>
      <c r="O3864" s="80" t="s">
        <v>461</v>
      </c>
      <c r="P3864">
        <v>1</v>
      </c>
    </row>
    <row r="3865" spans="1:17">
      <c r="A3865" s="244">
        <v>21</v>
      </c>
      <c r="B3865" s="244" t="s">
        <v>1082</v>
      </c>
      <c r="C3865" s="244" t="s">
        <v>1083</v>
      </c>
      <c r="D3865" s="244" t="s">
        <v>1085</v>
      </c>
      <c r="E3865" s="244">
        <v>7</v>
      </c>
      <c r="F3865" s="244">
        <v>3</v>
      </c>
      <c r="G3865" s="149">
        <v>42608</v>
      </c>
      <c r="H3865" s="150">
        <v>2</v>
      </c>
      <c r="I3865" s="150" t="s">
        <v>14</v>
      </c>
      <c r="M3865">
        <v>7</v>
      </c>
      <c r="O3865" s="80" t="s">
        <v>479</v>
      </c>
      <c r="P3865">
        <v>1</v>
      </c>
      <c r="Q3865">
        <v>1</v>
      </c>
    </row>
    <row r="3866" spans="1:17">
      <c r="A3866" s="244">
        <v>21</v>
      </c>
      <c r="B3866" s="244" t="s">
        <v>1082</v>
      </c>
      <c r="C3866" s="244" t="s">
        <v>1083</v>
      </c>
      <c r="D3866" s="244" t="s">
        <v>1085</v>
      </c>
      <c r="E3866" s="244">
        <v>7</v>
      </c>
      <c r="F3866" s="244">
        <v>3</v>
      </c>
      <c r="G3866" s="149">
        <v>42608</v>
      </c>
      <c r="H3866" s="150">
        <v>1</v>
      </c>
      <c r="I3866" s="150" t="s">
        <v>470</v>
      </c>
      <c r="J3866">
        <v>210</v>
      </c>
      <c r="K3866">
        <v>330</v>
      </c>
      <c r="M3866">
        <v>8</v>
      </c>
      <c r="O3866" s="80" t="s">
        <v>508</v>
      </c>
      <c r="P3866">
        <v>5</v>
      </c>
    </row>
    <row r="3867" spans="1:17">
      <c r="A3867" s="244">
        <v>21</v>
      </c>
      <c r="B3867" s="244" t="s">
        <v>1082</v>
      </c>
      <c r="C3867" s="244" t="s">
        <v>1083</v>
      </c>
      <c r="D3867" s="244" t="s">
        <v>1085</v>
      </c>
      <c r="E3867" s="244">
        <v>7</v>
      </c>
      <c r="F3867" s="244">
        <v>3</v>
      </c>
      <c r="G3867" s="149">
        <v>42608</v>
      </c>
      <c r="H3867" s="150">
        <v>1</v>
      </c>
      <c r="I3867" s="150" t="s">
        <v>470</v>
      </c>
      <c r="J3867">
        <v>210</v>
      </c>
      <c r="K3867">
        <v>330</v>
      </c>
      <c r="M3867">
        <v>8</v>
      </c>
      <c r="O3867" s="80" t="s">
        <v>466</v>
      </c>
      <c r="P3867">
        <v>10</v>
      </c>
    </row>
    <row r="3868" spans="1:17">
      <c r="A3868" s="244">
        <v>21</v>
      </c>
      <c r="B3868" s="244" t="s">
        <v>1082</v>
      </c>
      <c r="C3868" s="244" t="s">
        <v>1083</v>
      </c>
      <c r="D3868" s="244" t="s">
        <v>1085</v>
      </c>
      <c r="E3868" s="244">
        <v>7</v>
      </c>
      <c r="F3868" s="244">
        <v>3</v>
      </c>
      <c r="G3868" s="149">
        <v>42608</v>
      </c>
      <c r="H3868" s="150">
        <v>1</v>
      </c>
      <c r="I3868" s="150" t="s">
        <v>470</v>
      </c>
      <c r="J3868">
        <v>210</v>
      </c>
      <c r="K3868">
        <v>330</v>
      </c>
      <c r="M3868">
        <v>8</v>
      </c>
      <c r="O3868" s="80" t="s">
        <v>507</v>
      </c>
      <c r="P3868">
        <v>1</v>
      </c>
    </row>
    <row r="3869" spans="1:17">
      <c r="A3869" s="244">
        <v>21</v>
      </c>
      <c r="B3869" s="244" t="s">
        <v>1082</v>
      </c>
      <c r="C3869" s="244" t="s">
        <v>1083</v>
      </c>
      <c r="D3869" s="244" t="s">
        <v>1085</v>
      </c>
      <c r="E3869" s="244">
        <v>7</v>
      </c>
      <c r="F3869" s="244">
        <v>3</v>
      </c>
      <c r="G3869" s="149">
        <v>42608</v>
      </c>
      <c r="H3869" s="150">
        <v>1</v>
      </c>
      <c r="I3869" s="150" t="s">
        <v>470</v>
      </c>
      <c r="J3869">
        <v>210</v>
      </c>
      <c r="K3869">
        <v>330</v>
      </c>
      <c r="M3869">
        <v>8</v>
      </c>
      <c r="O3869" s="80" t="s">
        <v>453</v>
      </c>
      <c r="P3869">
        <v>5</v>
      </c>
    </row>
    <row r="3870" spans="1:17">
      <c r="A3870" s="244">
        <v>21</v>
      </c>
      <c r="B3870" s="244" t="s">
        <v>1082</v>
      </c>
      <c r="C3870" s="244" t="s">
        <v>1083</v>
      </c>
      <c r="D3870" s="244" t="s">
        <v>1085</v>
      </c>
      <c r="E3870" s="244">
        <v>7</v>
      </c>
      <c r="F3870" s="244">
        <v>3</v>
      </c>
      <c r="G3870" s="149">
        <v>42608</v>
      </c>
      <c r="H3870" s="150">
        <v>1</v>
      </c>
      <c r="I3870" s="150" t="s">
        <v>470</v>
      </c>
      <c r="J3870">
        <v>210</v>
      </c>
      <c r="K3870">
        <v>330</v>
      </c>
      <c r="M3870">
        <v>8</v>
      </c>
      <c r="O3870" s="80" t="s">
        <v>506</v>
      </c>
      <c r="P3870">
        <v>1</v>
      </c>
    </row>
    <row r="3871" spans="1:17">
      <c r="A3871" s="244">
        <v>21</v>
      </c>
      <c r="B3871" s="244" t="s">
        <v>1082</v>
      </c>
      <c r="C3871" s="244" t="s">
        <v>1083</v>
      </c>
      <c r="D3871" s="244" t="s">
        <v>1085</v>
      </c>
      <c r="E3871" s="244">
        <v>7</v>
      </c>
      <c r="F3871" s="244">
        <v>3</v>
      </c>
      <c r="G3871" s="149">
        <v>42608</v>
      </c>
      <c r="H3871" s="150">
        <v>1</v>
      </c>
      <c r="I3871" s="150" t="s">
        <v>470</v>
      </c>
      <c r="J3871">
        <v>210</v>
      </c>
      <c r="K3871">
        <v>330</v>
      </c>
      <c r="M3871">
        <v>8</v>
      </c>
      <c r="O3871" s="152" t="s">
        <v>487</v>
      </c>
      <c r="P3871">
        <v>5</v>
      </c>
    </row>
    <row r="3872" spans="1:17">
      <c r="A3872" s="244">
        <v>21</v>
      </c>
      <c r="B3872" s="244" t="s">
        <v>1082</v>
      </c>
      <c r="C3872" s="244" t="s">
        <v>1083</v>
      </c>
      <c r="D3872" s="244" t="s">
        <v>1085</v>
      </c>
      <c r="E3872" s="244">
        <v>7</v>
      </c>
      <c r="F3872" s="244">
        <v>3</v>
      </c>
      <c r="G3872" s="149">
        <v>42608</v>
      </c>
      <c r="H3872" s="150">
        <v>1</v>
      </c>
      <c r="I3872" s="150" t="s">
        <v>470</v>
      </c>
      <c r="J3872">
        <v>210</v>
      </c>
      <c r="K3872">
        <v>330</v>
      </c>
      <c r="M3872">
        <v>8</v>
      </c>
      <c r="O3872" s="80" t="s">
        <v>465</v>
      </c>
      <c r="P3872">
        <v>25</v>
      </c>
      <c r="Q3872">
        <v>1</v>
      </c>
    </row>
    <row r="3873" spans="1:17">
      <c r="A3873" s="244">
        <v>21</v>
      </c>
      <c r="B3873" s="244" t="s">
        <v>1082</v>
      </c>
      <c r="C3873" s="244" t="s">
        <v>1083</v>
      </c>
      <c r="D3873" s="244" t="s">
        <v>1085</v>
      </c>
      <c r="E3873" s="244">
        <v>7</v>
      </c>
      <c r="F3873" s="244">
        <v>3</v>
      </c>
      <c r="G3873" s="149">
        <v>42608</v>
      </c>
      <c r="H3873" s="150">
        <v>1</v>
      </c>
      <c r="I3873" s="150" t="s">
        <v>470</v>
      </c>
      <c r="J3873">
        <v>210</v>
      </c>
      <c r="K3873">
        <v>330</v>
      </c>
      <c r="M3873">
        <v>8</v>
      </c>
      <c r="O3873" s="80" t="s">
        <v>461</v>
      </c>
      <c r="P3873">
        <v>5</v>
      </c>
    </row>
    <row r="3874" spans="1:17">
      <c r="A3874" s="244">
        <v>21</v>
      </c>
      <c r="B3874" s="244" t="s">
        <v>1082</v>
      </c>
      <c r="C3874" s="244" t="s">
        <v>1083</v>
      </c>
      <c r="D3874" s="244" t="s">
        <v>1085</v>
      </c>
      <c r="E3874" s="244">
        <v>7</v>
      </c>
      <c r="F3874" s="244">
        <v>3</v>
      </c>
      <c r="G3874" s="149">
        <v>42608</v>
      </c>
      <c r="H3874" s="150">
        <v>2</v>
      </c>
      <c r="I3874" s="150" t="s">
        <v>14</v>
      </c>
      <c r="M3874">
        <v>8</v>
      </c>
      <c r="O3874" s="80" t="s">
        <v>453</v>
      </c>
      <c r="P3874">
        <v>1</v>
      </c>
      <c r="Q3874">
        <v>2</v>
      </c>
    </row>
    <row r="3875" spans="1:17">
      <c r="A3875" s="244">
        <v>21</v>
      </c>
      <c r="B3875" s="244" t="s">
        <v>1082</v>
      </c>
      <c r="C3875" s="244" t="s">
        <v>1083</v>
      </c>
      <c r="D3875" s="244" t="s">
        <v>1085</v>
      </c>
      <c r="E3875" s="244">
        <v>7</v>
      </c>
      <c r="F3875" s="244">
        <v>3</v>
      </c>
      <c r="G3875" s="149">
        <v>42608</v>
      </c>
      <c r="H3875" s="150">
        <v>2</v>
      </c>
      <c r="I3875" s="150" t="s">
        <v>14</v>
      </c>
      <c r="M3875">
        <v>8</v>
      </c>
      <c r="O3875" s="80" t="s">
        <v>508</v>
      </c>
      <c r="P3875">
        <v>1</v>
      </c>
      <c r="Q3875">
        <v>1</v>
      </c>
    </row>
    <row r="3876" spans="1:17">
      <c r="A3876" s="244">
        <v>21</v>
      </c>
      <c r="B3876" s="244" t="s">
        <v>1082</v>
      </c>
      <c r="C3876" s="244" t="s">
        <v>1083</v>
      </c>
      <c r="D3876" s="244" t="s">
        <v>1085</v>
      </c>
      <c r="E3876" s="244">
        <v>7</v>
      </c>
      <c r="F3876" s="244">
        <v>3</v>
      </c>
      <c r="G3876" s="149">
        <v>42608</v>
      </c>
      <c r="H3876" s="150">
        <v>1</v>
      </c>
      <c r="I3876" s="150" t="s">
        <v>470</v>
      </c>
      <c r="J3876">
        <v>230</v>
      </c>
      <c r="K3876">
        <v>140</v>
      </c>
      <c r="M3876">
        <v>9</v>
      </c>
      <c r="O3876" s="80" t="s">
        <v>453</v>
      </c>
      <c r="P3876">
        <v>20</v>
      </c>
      <c r="Q3876">
        <v>34</v>
      </c>
    </row>
    <row r="3877" spans="1:17">
      <c r="A3877" s="244">
        <v>21</v>
      </c>
      <c r="B3877" s="244" t="s">
        <v>1082</v>
      </c>
      <c r="C3877" s="244" t="s">
        <v>1083</v>
      </c>
      <c r="D3877" s="244" t="s">
        <v>1085</v>
      </c>
      <c r="E3877" s="244">
        <v>7</v>
      </c>
      <c r="F3877" s="244">
        <v>3</v>
      </c>
      <c r="G3877" s="149">
        <v>42608</v>
      </c>
      <c r="H3877" s="150">
        <v>1</v>
      </c>
      <c r="I3877" s="150" t="s">
        <v>470</v>
      </c>
      <c r="J3877">
        <v>230</v>
      </c>
      <c r="K3877">
        <v>140</v>
      </c>
      <c r="M3877">
        <v>9</v>
      </c>
      <c r="O3877" s="80" t="s">
        <v>507</v>
      </c>
      <c r="P3877">
        <v>1</v>
      </c>
      <c r="Q3877">
        <v>2</v>
      </c>
    </row>
    <row r="3878" spans="1:17">
      <c r="A3878" s="244">
        <v>21</v>
      </c>
      <c r="B3878" s="244" t="s">
        <v>1082</v>
      </c>
      <c r="C3878" s="244" t="s">
        <v>1083</v>
      </c>
      <c r="D3878" s="244" t="s">
        <v>1085</v>
      </c>
      <c r="E3878" s="244">
        <v>7</v>
      </c>
      <c r="F3878" s="244">
        <v>3</v>
      </c>
      <c r="G3878" s="149">
        <v>42608</v>
      </c>
      <c r="H3878" s="150">
        <v>1</v>
      </c>
      <c r="I3878" s="150" t="s">
        <v>470</v>
      </c>
      <c r="J3878">
        <v>230</v>
      </c>
      <c r="K3878">
        <v>140</v>
      </c>
      <c r="M3878">
        <v>9</v>
      </c>
      <c r="O3878" s="80" t="s">
        <v>479</v>
      </c>
      <c r="P3878">
        <v>1</v>
      </c>
      <c r="Q3878">
        <v>1</v>
      </c>
    </row>
    <row r="3879" spans="1:17">
      <c r="A3879" s="244">
        <v>21</v>
      </c>
      <c r="B3879" s="244" t="s">
        <v>1082</v>
      </c>
      <c r="C3879" s="244" t="s">
        <v>1083</v>
      </c>
      <c r="D3879" s="244" t="s">
        <v>1085</v>
      </c>
      <c r="E3879" s="244">
        <v>7</v>
      </c>
      <c r="F3879" s="244">
        <v>3</v>
      </c>
      <c r="G3879" s="149">
        <v>42608</v>
      </c>
      <c r="H3879" s="150">
        <v>2</v>
      </c>
      <c r="I3879" s="150" t="s">
        <v>14</v>
      </c>
      <c r="M3879">
        <v>9</v>
      </c>
      <c r="O3879" s="80" t="s">
        <v>453</v>
      </c>
      <c r="P3879">
        <v>5</v>
      </c>
      <c r="Q3879">
        <v>9</v>
      </c>
    </row>
    <row r="3880" spans="1:17">
      <c r="A3880" s="244">
        <v>21</v>
      </c>
      <c r="B3880" s="244" t="s">
        <v>1082</v>
      </c>
      <c r="C3880" s="244" t="s">
        <v>1083</v>
      </c>
      <c r="D3880" s="244" t="s">
        <v>1085</v>
      </c>
      <c r="E3880" s="244">
        <v>7</v>
      </c>
      <c r="F3880" s="244">
        <v>3</v>
      </c>
      <c r="G3880" s="149">
        <v>42608</v>
      </c>
      <c r="H3880" s="150">
        <v>2</v>
      </c>
      <c r="I3880" s="150" t="s">
        <v>14</v>
      </c>
      <c r="M3880">
        <v>9</v>
      </c>
      <c r="O3880" s="80" t="s">
        <v>508</v>
      </c>
      <c r="P3880">
        <v>1</v>
      </c>
      <c r="Q3880">
        <v>1</v>
      </c>
    </row>
    <row r="3881" spans="1:17">
      <c r="A3881" s="244">
        <v>21</v>
      </c>
      <c r="B3881" s="244" t="s">
        <v>1082</v>
      </c>
      <c r="C3881" s="244" t="s">
        <v>1083</v>
      </c>
      <c r="D3881" s="244" t="s">
        <v>1085</v>
      </c>
      <c r="E3881" s="244">
        <v>7</v>
      </c>
      <c r="F3881" s="244">
        <v>3</v>
      </c>
      <c r="G3881" s="149">
        <v>42608</v>
      </c>
      <c r="H3881" s="150">
        <v>1</v>
      </c>
      <c r="I3881" s="150" t="s">
        <v>470</v>
      </c>
      <c r="J3881">
        <v>180</v>
      </c>
      <c r="K3881">
        <v>210</v>
      </c>
      <c r="M3881">
        <v>10</v>
      </c>
      <c r="O3881" s="80" t="s">
        <v>453</v>
      </c>
      <c r="P3881">
        <v>1</v>
      </c>
      <c r="Q3881">
        <v>5</v>
      </c>
    </row>
    <row r="3882" spans="1:17">
      <c r="A3882" s="244">
        <v>21</v>
      </c>
      <c r="B3882" s="244" t="s">
        <v>1082</v>
      </c>
      <c r="C3882" s="244" t="s">
        <v>1083</v>
      </c>
      <c r="D3882" s="244" t="s">
        <v>1085</v>
      </c>
      <c r="E3882" s="244">
        <v>7</v>
      </c>
      <c r="F3882" s="244">
        <v>3</v>
      </c>
      <c r="G3882" s="149">
        <v>42608</v>
      </c>
      <c r="H3882" s="150">
        <v>1</v>
      </c>
      <c r="I3882" s="150" t="s">
        <v>470</v>
      </c>
      <c r="J3882">
        <v>180</v>
      </c>
      <c r="K3882">
        <v>210</v>
      </c>
      <c r="M3882">
        <v>10</v>
      </c>
      <c r="O3882" s="80" t="s">
        <v>507</v>
      </c>
      <c r="P3882">
        <v>1</v>
      </c>
      <c r="Q3882">
        <v>1</v>
      </c>
    </row>
    <row r="3883" spans="1:17">
      <c r="A3883" s="244">
        <v>21</v>
      </c>
      <c r="B3883" s="244" t="s">
        <v>1082</v>
      </c>
      <c r="C3883" s="244" t="s">
        <v>1083</v>
      </c>
      <c r="D3883" s="244" t="s">
        <v>1085</v>
      </c>
      <c r="E3883" s="244">
        <v>7</v>
      </c>
      <c r="F3883" s="244">
        <v>3</v>
      </c>
      <c r="G3883" s="149">
        <v>42608</v>
      </c>
      <c r="H3883" s="150">
        <v>1</v>
      </c>
      <c r="I3883" s="150" t="s">
        <v>470</v>
      </c>
      <c r="J3883">
        <v>180</v>
      </c>
      <c r="K3883">
        <v>210</v>
      </c>
      <c r="M3883">
        <v>10</v>
      </c>
      <c r="O3883" s="80" t="s">
        <v>508</v>
      </c>
      <c r="P3883">
        <v>1</v>
      </c>
      <c r="Q3883">
        <v>1</v>
      </c>
    </row>
    <row r="3884" spans="1:17">
      <c r="A3884" s="244">
        <v>21</v>
      </c>
      <c r="B3884" s="244" t="s">
        <v>1082</v>
      </c>
      <c r="C3884" s="244" t="s">
        <v>1083</v>
      </c>
      <c r="D3884" s="244" t="s">
        <v>1085</v>
      </c>
      <c r="E3884" s="244">
        <v>7</v>
      </c>
      <c r="F3884" s="244">
        <v>3</v>
      </c>
      <c r="G3884" s="149">
        <v>42608</v>
      </c>
      <c r="H3884" s="150">
        <v>1</v>
      </c>
      <c r="I3884" s="150" t="s">
        <v>470</v>
      </c>
      <c r="J3884">
        <v>180</v>
      </c>
      <c r="K3884">
        <v>210</v>
      </c>
      <c r="M3884">
        <v>10</v>
      </c>
      <c r="O3884" s="80" t="s">
        <v>461</v>
      </c>
      <c r="P3884">
        <v>5</v>
      </c>
      <c r="Q3884">
        <v>1</v>
      </c>
    </row>
    <row r="3885" spans="1:17">
      <c r="A3885" s="244">
        <v>21</v>
      </c>
      <c r="B3885" s="244" t="s">
        <v>1082</v>
      </c>
      <c r="C3885" s="244" t="s">
        <v>1083</v>
      </c>
      <c r="D3885" s="244" t="s">
        <v>1085</v>
      </c>
      <c r="E3885" s="244">
        <v>7</v>
      </c>
      <c r="F3885" s="244">
        <v>3</v>
      </c>
      <c r="G3885" s="149">
        <v>42608</v>
      </c>
      <c r="H3885" s="150">
        <v>2</v>
      </c>
      <c r="I3885" s="150" t="s">
        <v>14</v>
      </c>
      <c r="M3885">
        <v>10</v>
      </c>
      <c r="O3885" s="80" t="s">
        <v>507</v>
      </c>
      <c r="P3885">
        <v>1</v>
      </c>
      <c r="Q3885">
        <v>2</v>
      </c>
    </row>
    <row r="3886" spans="1:17">
      <c r="A3886" s="244">
        <v>21</v>
      </c>
      <c r="B3886" s="244" t="s">
        <v>1082</v>
      </c>
      <c r="C3886" s="244" t="s">
        <v>1083</v>
      </c>
      <c r="D3886" s="244" t="s">
        <v>1085</v>
      </c>
      <c r="E3886" s="244">
        <v>7</v>
      </c>
      <c r="F3886" s="244">
        <v>3</v>
      </c>
      <c r="G3886" s="149">
        <v>42608</v>
      </c>
      <c r="H3886" s="150">
        <v>2</v>
      </c>
      <c r="I3886" s="150" t="s">
        <v>14</v>
      </c>
      <c r="M3886">
        <v>10</v>
      </c>
      <c r="O3886" s="80" t="s">
        <v>506</v>
      </c>
      <c r="P3886">
        <v>10</v>
      </c>
      <c r="Q3886">
        <v>1</v>
      </c>
    </row>
    <row r="3887" spans="1:17">
      <c r="A3887" s="244">
        <v>21</v>
      </c>
      <c r="B3887" s="244" t="s">
        <v>1082</v>
      </c>
      <c r="C3887" s="244" t="s">
        <v>1083</v>
      </c>
      <c r="D3887" s="244" t="s">
        <v>1085</v>
      </c>
      <c r="E3887" s="244">
        <v>7</v>
      </c>
      <c r="F3887" s="244">
        <v>3</v>
      </c>
      <c r="G3887" s="149">
        <v>42608</v>
      </c>
      <c r="H3887" s="150">
        <v>2</v>
      </c>
      <c r="I3887" s="150" t="s">
        <v>14</v>
      </c>
      <c r="M3887">
        <v>10</v>
      </c>
      <c r="O3887" s="80" t="s">
        <v>453</v>
      </c>
      <c r="P3887">
        <v>5</v>
      </c>
      <c r="Q3887">
        <v>8</v>
      </c>
    </row>
    <row r="3888" spans="1:17">
      <c r="A3888" s="244">
        <v>21</v>
      </c>
      <c r="B3888" s="244" t="s">
        <v>1082</v>
      </c>
      <c r="C3888" s="244" t="s">
        <v>1083</v>
      </c>
      <c r="D3888" s="244" t="s">
        <v>1085</v>
      </c>
      <c r="E3888" s="244">
        <v>7</v>
      </c>
      <c r="F3888" s="244">
        <v>3</v>
      </c>
      <c r="G3888" s="149">
        <v>42608</v>
      </c>
      <c r="H3888" s="150">
        <v>1</v>
      </c>
      <c r="I3888" s="150" t="s">
        <v>470</v>
      </c>
      <c r="J3888">
        <v>200</v>
      </c>
      <c r="K3888">
        <v>130</v>
      </c>
      <c r="M3888">
        <v>11</v>
      </c>
      <c r="O3888" s="80" t="s">
        <v>506</v>
      </c>
      <c r="P3888">
        <v>10</v>
      </c>
    </row>
    <row r="3889" spans="1:17">
      <c r="A3889" s="244">
        <v>21</v>
      </c>
      <c r="B3889" s="244" t="s">
        <v>1082</v>
      </c>
      <c r="C3889" s="244" t="s">
        <v>1083</v>
      </c>
      <c r="D3889" s="244" t="s">
        <v>1085</v>
      </c>
      <c r="E3889" s="244">
        <v>7</v>
      </c>
      <c r="F3889" s="244">
        <v>3</v>
      </c>
      <c r="G3889" s="149">
        <v>42608</v>
      </c>
      <c r="H3889" s="150">
        <v>1</v>
      </c>
      <c r="I3889" s="150" t="s">
        <v>470</v>
      </c>
      <c r="J3889">
        <v>200</v>
      </c>
      <c r="K3889">
        <v>130</v>
      </c>
      <c r="M3889">
        <v>11</v>
      </c>
      <c r="O3889" s="80" t="s">
        <v>453</v>
      </c>
      <c r="P3889">
        <v>5</v>
      </c>
      <c r="Q3889">
        <v>9</v>
      </c>
    </row>
    <row r="3890" spans="1:17">
      <c r="A3890" s="244">
        <v>21</v>
      </c>
      <c r="B3890" s="244" t="s">
        <v>1082</v>
      </c>
      <c r="C3890" s="244" t="s">
        <v>1083</v>
      </c>
      <c r="D3890" s="244" t="s">
        <v>1085</v>
      </c>
      <c r="E3890" s="244">
        <v>7</v>
      </c>
      <c r="F3890" s="244">
        <v>3</v>
      </c>
      <c r="G3890" s="149">
        <v>42608</v>
      </c>
      <c r="H3890" s="150">
        <v>1</v>
      </c>
      <c r="I3890" s="150" t="s">
        <v>470</v>
      </c>
      <c r="J3890">
        <v>200</v>
      </c>
      <c r="K3890">
        <v>130</v>
      </c>
      <c r="M3890">
        <v>11</v>
      </c>
      <c r="O3890" s="80" t="s">
        <v>507</v>
      </c>
      <c r="P3890">
        <v>1</v>
      </c>
      <c r="Q3890">
        <v>1</v>
      </c>
    </row>
    <row r="3891" spans="1:17">
      <c r="A3891" s="244">
        <v>21</v>
      </c>
      <c r="B3891" s="244" t="s">
        <v>1082</v>
      </c>
      <c r="C3891" s="244" t="s">
        <v>1083</v>
      </c>
      <c r="D3891" s="244" t="s">
        <v>1085</v>
      </c>
      <c r="E3891" s="244">
        <v>7</v>
      </c>
      <c r="F3891" s="244">
        <v>3</v>
      </c>
      <c r="G3891" s="149">
        <v>42608</v>
      </c>
      <c r="H3891" s="150">
        <v>1</v>
      </c>
      <c r="I3891" s="150" t="s">
        <v>470</v>
      </c>
      <c r="J3891">
        <v>200</v>
      </c>
      <c r="K3891">
        <v>130</v>
      </c>
      <c r="M3891">
        <v>11</v>
      </c>
      <c r="O3891" s="80" t="s">
        <v>508</v>
      </c>
      <c r="P3891">
        <v>1</v>
      </c>
      <c r="Q3891">
        <v>1</v>
      </c>
    </row>
    <row r="3892" spans="1:17">
      <c r="A3892" s="244">
        <v>21</v>
      </c>
      <c r="B3892" s="244" t="s">
        <v>1082</v>
      </c>
      <c r="C3892" s="244" t="s">
        <v>1083</v>
      </c>
      <c r="D3892" s="244" t="s">
        <v>1085</v>
      </c>
      <c r="E3892" s="244">
        <v>7</v>
      </c>
      <c r="F3892" s="244">
        <v>3</v>
      </c>
      <c r="G3892" s="149">
        <v>42608</v>
      </c>
      <c r="H3892" s="150">
        <v>2</v>
      </c>
      <c r="I3892" s="150" t="s">
        <v>14</v>
      </c>
      <c r="M3892">
        <v>11</v>
      </c>
      <c r="O3892" s="80" t="s">
        <v>461</v>
      </c>
      <c r="P3892">
        <v>5</v>
      </c>
      <c r="Q3892">
        <v>1</v>
      </c>
    </row>
    <row r="3893" spans="1:17">
      <c r="A3893" s="244">
        <v>21</v>
      </c>
      <c r="B3893" s="244" t="s">
        <v>1082</v>
      </c>
      <c r="C3893" s="244" t="s">
        <v>1083</v>
      </c>
      <c r="D3893" s="244" t="s">
        <v>1085</v>
      </c>
      <c r="E3893" s="244">
        <v>7</v>
      </c>
      <c r="F3893" s="244">
        <v>3</v>
      </c>
      <c r="G3893" s="149">
        <v>42608</v>
      </c>
      <c r="H3893" s="150">
        <v>2</v>
      </c>
      <c r="I3893" s="150" t="s">
        <v>14</v>
      </c>
      <c r="M3893">
        <v>11</v>
      </c>
      <c r="O3893" s="80" t="s">
        <v>453</v>
      </c>
      <c r="P3893">
        <v>1</v>
      </c>
      <c r="Q3893">
        <v>2</v>
      </c>
    </row>
    <row r="3894" spans="1:17">
      <c r="A3894" s="244">
        <v>21</v>
      </c>
      <c r="B3894" s="244" t="s">
        <v>1082</v>
      </c>
      <c r="C3894" s="244" t="s">
        <v>1083</v>
      </c>
      <c r="D3894" s="244" t="s">
        <v>1085</v>
      </c>
      <c r="E3894" s="244">
        <v>7</v>
      </c>
      <c r="F3894" s="244">
        <v>3</v>
      </c>
      <c r="G3894" s="149">
        <v>42608</v>
      </c>
      <c r="H3894" s="150">
        <v>2</v>
      </c>
      <c r="I3894" s="150" t="s">
        <v>14</v>
      </c>
      <c r="M3894">
        <v>11</v>
      </c>
      <c r="O3894" s="80" t="s">
        <v>507</v>
      </c>
      <c r="P3894">
        <v>1</v>
      </c>
      <c r="Q3894">
        <v>1</v>
      </c>
    </row>
    <row r="3895" spans="1:17">
      <c r="A3895" s="244">
        <v>21</v>
      </c>
      <c r="B3895" s="244" t="s">
        <v>1082</v>
      </c>
      <c r="C3895" s="244" t="s">
        <v>1083</v>
      </c>
      <c r="D3895" s="244" t="s">
        <v>1085</v>
      </c>
      <c r="E3895" s="244">
        <v>7</v>
      </c>
      <c r="F3895" s="244">
        <v>3</v>
      </c>
      <c r="G3895" s="149">
        <v>42608</v>
      </c>
      <c r="H3895" s="150">
        <v>1</v>
      </c>
      <c r="I3895" s="150" t="s">
        <v>470</v>
      </c>
      <c r="J3895">
        <v>230</v>
      </c>
      <c r="K3895">
        <v>190</v>
      </c>
      <c r="M3895">
        <v>12</v>
      </c>
      <c r="O3895" s="80" t="s">
        <v>453</v>
      </c>
      <c r="P3895">
        <v>15</v>
      </c>
    </row>
    <row r="3896" spans="1:17">
      <c r="A3896" s="244">
        <v>21</v>
      </c>
      <c r="B3896" s="244" t="s">
        <v>1082</v>
      </c>
      <c r="C3896" s="244" t="s">
        <v>1083</v>
      </c>
      <c r="D3896" s="244" t="s">
        <v>1085</v>
      </c>
      <c r="E3896" s="244">
        <v>7</v>
      </c>
      <c r="F3896" s="244">
        <v>3</v>
      </c>
      <c r="G3896" s="149">
        <v>42608</v>
      </c>
      <c r="H3896" s="150">
        <v>1</v>
      </c>
      <c r="I3896" s="150" t="s">
        <v>470</v>
      </c>
      <c r="J3896">
        <v>230</v>
      </c>
      <c r="K3896">
        <v>190</v>
      </c>
      <c r="M3896">
        <v>12</v>
      </c>
      <c r="O3896" s="80" t="s">
        <v>517</v>
      </c>
      <c r="P3896">
        <v>1</v>
      </c>
      <c r="Q3896">
        <v>1</v>
      </c>
    </row>
    <row r="3897" spans="1:17">
      <c r="A3897" s="244">
        <v>21</v>
      </c>
      <c r="B3897" s="244" t="s">
        <v>1082</v>
      </c>
      <c r="C3897" s="244" t="s">
        <v>1083</v>
      </c>
      <c r="D3897" s="244" t="s">
        <v>1085</v>
      </c>
      <c r="E3897" s="244">
        <v>7</v>
      </c>
      <c r="F3897" s="244">
        <v>3</v>
      </c>
      <c r="G3897" s="149">
        <v>42608</v>
      </c>
      <c r="H3897" s="150">
        <v>1</v>
      </c>
      <c r="I3897" s="150" t="s">
        <v>470</v>
      </c>
      <c r="J3897">
        <v>230</v>
      </c>
      <c r="K3897">
        <v>190</v>
      </c>
      <c r="M3897">
        <v>12</v>
      </c>
      <c r="O3897" s="80" t="s">
        <v>506</v>
      </c>
      <c r="P3897">
        <v>10</v>
      </c>
    </row>
    <row r="3898" spans="1:17">
      <c r="A3898" s="244">
        <v>21</v>
      </c>
      <c r="B3898" s="244" t="s">
        <v>1082</v>
      </c>
      <c r="C3898" s="244" t="s">
        <v>1083</v>
      </c>
      <c r="D3898" s="244" t="s">
        <v>1085</v>
      </c>
      <c r="E3898" s="244">
        <v>7</v>
      </c>
      <c r="F3898" s="244">
        <v>3</v>
      </c>
      <c r="G3898" s="149">
        <v>42608</v>
      </c>
      <c r="H3898" s="150">
        <v>1</v>
      </c>
      <c r="I3898" s="150" t="s">
        <v>470</v>
      </c>
      <c r="J3898">
        <v>230</v>
      </c>
      <c r="K3898">
        <v>190</v>
      </c>
      <c r="M3898">
        <v>12</v>
      </c>
      <c r="O3898" s="80" t="s">
        <v>507</v>
      </c>
      <c r="P3898">
        <v>1</v>
      </c>
    </row>
    <row r="3899" spans="1:17">
      <c r="A3899" s="244">
        <v>21</v>
      </c>
      <c r="B3899" s="244" t="s">
        <v>1082</v>
      </c>
      <c r="C3899" s="244" t="s">
        <v>1083</v>
      </c>
      <c r="D3899" s="244" t="s">
        <v>1085</v>
      </c>
      <c r="E3899" s="244">
        <v>7</v>
      </c>
      <c r="F3899" s="244">
        <v>3</v>
      </c>
      <c r="G3899" s="149">
        <v>42608</v>
      </c>
      <c r="H3899" s="150">
        <v>1</v>
      </c>
      <c r="I3899" s="150" t="s">
        <v>470</v>
      </c>
      <c r="J3899">
        <v>230</v>
      </c>
      <c r="K3899">
        <v>190</v>
      </c>
      <c r="M3899">
        <v>12</v>
      </c>
      <c r="O3899" s="80" t="s">
        <v>466</v>
      </c>
      <c r="P3899">
        <v>10</v>
      </c>
    </row>
    <row r="3900" spans="1:17">
      <c r="A3900" s="244">
        <v>21</v>
      </c>
      <c r="B3900" s="244" t="s">
        <v>1082</v>
      </c>
      <c r="C3900" s="244" t="s">
        <v>1083</v>
      </c>
      <c r="D3900" s="244" t="s">
        <v>1085</v>
      </c>
      <c r="E3900" s="244">
        <v>7</v>
      </c>
      <c r="F3900" s="244">
        <v>3</v>
      </c>
      <c r="G3900" s="149">
        <v>42608</v>
      </c>
      <c r="H3900" s="150">
        <v>1</v>
      </c>
      <c r="I3900" s="150" t="s">
        <v>470</v>
      </c>
      <c r="J3900">
        <v>230</v>
      </c>
      <c r="K3900">
        <v>190</v>
      </c>
      <c r="M3900">
        <v>12</v>
      </c>
      <c r="O3900" s="80" t="s">
        <v>508</v>
      </c>
      <c r="P3900">
        <v>1</v>
      </c>
    </row>
    <row r="3901" spans="1:17">
      <c r="A3901" s="244">
        <v>21</v>
      </c>
      <c r="B3901" s="244" t="s">
        <v>1082</v>
      </c>
      <c r="C3901" s="244" t="s">
        <v>1083</v>
      </c>
      <c r="D3901" s="244" t="s">
        <v>1085</v>
      </c>
      <c r="E3901" s="244">
        <v>7</v>
      </c>
      <c r="F3901" s="244">
        <v>3</v>
      </c>
      <c r="G3901" s="149">
        <v>42608</v>
      </c>
      <c r="H3901" s="150">
        <v>2</v>
      </c>
      <c r="I3901" s="150" t="s">
        <v>14</v>
      </c>
      <c r="M3901">
        <v>12</v>
      </c>
      <c r="O3901" s="80" t="s">
        <v>507</v>
      </c>
      <c r="P3901">
        <v>1</v>
      </c>
      <c r="Q3901">
        <v>2</v>
      </c>
    </row>
    <row r="3902" spans="1:17">
      <c r="A3902" s="244">
        <v>21</v>
      </c>
      <c r="B3902" s="244" t="s">
        <v>1082</v>
      </c>
      <c r="C3902" s="244" t="s">
        <v>1083</v>
      </c>
      <c r="D3902" s="244" t="s">
        <v>1085</v>
      </c>
      <c r="E3902" s="244">
        <v>7</v>
      </c>
      <c r="F3902" s="244">
        <v>3</v>
      </c>
      <c r="G3902" s="149">
        <v>42608</v>
      </c>
      <c r="H3902" s="150">
        <v>2</v>
      </c>
      <c r="I3902" s="150" t="s">
        <v>14</v>
      </c>
      <c r="M3902">
        <v>12</v>
      </c>
      <c r="O3902" s="80" t="s">
        <v>466</v>
      </c>
      <c r="P3902">
        <v>1</v>
      </c>
      <c r="Q3902">
        <v>2</v>
      </c>
    </row>
    <row r="3903" spans="1:17">
      <c r="A3903" s="244">
        <v>21</v>
      </c>
      <c r="B3903" s="244" t="s">
        <v>1082</v>
      </c>
      <c r="C3903" s="244" t="s">
        <v>1083</v>
      </c>
      <c r="D3903" s="244" t="s">
        <v>1085</v>
      </c>
      <c r="E3903" s="244">
        <v>7</v>
      </c>
      <c r="F3903" s="244">
        <v>3</v>
      </c>
      <c r="G3903" s="149">
        <v>42608</v>
      </c>
      <c r="H3903" s="150">
        <v>2</v>
      </c>
      <c r="I3903" s="150" t="s">
        <v>14</v>
      </c>
      <c r="M3903">
        <v>12</v>
      </c>
      <c r="O3903" s="80" t="s">
        <v>453</v>
      </c>
      <c r="P3903">
        <v>1</v>
      </c>
      <c r="Q3903">
        <v>1</v>
      </c>
    </row>
    <row r="3904" spans="1:17">
      <c r="A3904" s="244">
        <v>21</v>
      </c>
      <c r="B3904" s="244" t="s">
        <v>1082</v>
      </c>
      <c r="C3904" s="244" t="s">
        <v>1083</v>
      </c>
      <c r="D3904" s="244" t="s">
        <v>1085</v>
      </c>
      <c r="E3904" s="244">
        <v>7</v>
      </c>
      <c r="F3904" s="244">
        <v>3</v>
      </c>
      <c r="G3904" s="149">
        <v>42608</v>
      </c>
      <c r="H3904" s="150">
        <v>2</v>
      </c>
      <c r="I3904" s="150" t="s">
        <v>14</v>
      </c>
      <c r="M3904">
        <v>12</v>
      </c>
      <c r="O3904" s="80" t="s">
        <v>508</v>
      </c>
      <c r="P3904">
        <v>1</v>
      </c>
      <c r="Q3904">
        <v>2</v>
      </c>
    </row>
    <row r="3905" spans="1:17">
      <c r="A3905" s="244">
        <v>21</v>
      </c>
      <c r="B3905" s="244" t="s">
        <v>1082</v>
      </c>
      <c r="C3905" s="244" t="s">
        <v>1083</v>
      </c>
      <c r="D3905" s="244" t="s">
        <v>1085</v>
      </c>
      <c r="E3905" s="244">
        <v>7</v>
      </c>
      <c r="F3905" s="244">
        <v>3</v>
      </c>
      <c r="G3905" s="149">
        <v>42608</v>
      </c>
      <c r="H3905" s="150">
        <v>1</v>
      </c>
      <c r="I3905" s="150" t="s">
        <v>470</v>
      </c>
      <c r="J3905">
        <v>100</v>
      </c>
      <c r="K3905">
        <v>120</v>
      </c>
      <c r="M3905">
        <v>13</v>
      </c>
      <c r="O3905" s="80" t="s">
        <v>461</v>
      </c>
      <c r="P3905">
        <v>10</v>
      </c>
      <c r="Q3905">
        <v>2</v>
      </c>
    </row>
    <row r="3906" spans="1:17">
      <c r="A3906" s="244">
        <v>21</v>
      </c>
      <c r="B3906" s="244" t="s">
        <v>1082</v>
      </c>
      <c r="C3906" s="244" t="s">
        <v>1083</v>
      </c>
      <c r="D3906" s="244" t="s">
        <v>1085</v>
      </c>
      <c r="E3906" s="244">
        <v>7</v>
      </c>
      <c r="F3906" s="244">
        <v>3</v>
      </c>
      <c r="G3906" s="149">
        <v>42608</v>
      </c>
      <c r="H3906" s="150">
        <v>1</v>
      </c>
      <c r="I3906" s="150" t="s">
        <v>470</v>
      </c>
      <c r="J3906">
        <v>100</v>
      </c>
      <c r="K3906">
        <v>120</v>
      </c>
      <c r="M3906">
        <v>13</v>
      </c>
      <c r="O3906" s="80" t="s">
        <v>453</v>
      </c>
      <c r="P3906">
        <v>5</v>
      </c>
      <c r="Q3906">
        <v>2</v>
      </c>
    </row>
    <row r="3907" spans="1:17">
      <c r="A3907" s="244">
        <v>21</v>
      </c>
      <c r="B3907" s="244" t="s">
        <v>1082</v>
      </c>
      <c r="C3907" s="244" t="s">
        <v>1083</v>
      </c>
      <c r="D3907" s="244" t="s">
        <v>1085</v>
      </c>
      <c r="E3907" s="244">
        <v>7</v>
      </c>
      <c r="F3907" s="244">
        <v>3</v>
      </c>
      <c r="G3907" s="149">
        <v>42608</v>
      </c>
      <c r="H3907" s="150">
        <v>2</v>
      </c>
      <c r="I3907" s="150" t="s">
        <v>14</v>
      </c>
      <c r="M3907">
        <v>13</v>
      </c>
      <c r="O3907" s="80" t="s">
        <v>506</v>
      </c>
      <c r="P3907">
        <v>1</v>
      </c>
      <c r="Q3907">
        <v>1</v>
      </c>
    </row>
    <row r="3908" spans="1:17">
      <c r="A3908" s="244">
        <v>21</v>
      </c>
      <c r="B3908" s="244" t="s">
        <v>1082</v>
      </c>
      <c r="C3908" s="244" t="s">
        <v>1083</v>
      </c>
      <c r="D3908" s="244" t="s">
        <v>1085</v>
      </c>
      <c r="E3908" s="244">
        <v>7</v>
      </c>
      <c r="F3908" s="244">
        <v>3</v>
      </c>
      <c r="G3908" s="149">
        <v>42608</v>
      </c>
      <c r="H3908" s="150">
        <v>2</v>
      </c>
      <c r="I3908" s="150" t="s">
        <v>14</v>
      </c>
      <c r="M3908">
        <v>13</v>
      </c>
      <c r="O3908" s="80" t="s">
        <v>466</v>
      </c>
      <c r="P3908">
        <v>5</v>
      </c>
      <c r="Q3908">
        <v>1</v>
      </c>
    </row>
    <row r="3909" spans="1:17">
      <c r="A3909" s="244">
        <v>21</v>
      </c>
      <c r="B3909" s="244" t="s">
        <v>1082</v>
      </c>
      <c r="C3909" s="244" t="s">
        <v>1083</v>
      </c>
      <c r="D3909" s="244" t="s">
        <v>1085</v>
      </c>
      <c r="E3909" s="244">
        <v>7</v>
      </c>
      <c r="F3909" s="244">
        <v>3</v>
      </c>
      <c r="G3909" s="149">
        <v>42608</v>
      </c>
      <c r="H3909" s="150">
        <v>1</v>
      </c>
      <c r="I3909" s="150" t="s">
        <v>470</v>
      </c>
      <c r="J3909">
        <v>180</v>
      </c>
      <c r="K3909">
        <v>140</v>
      </c>
      <c r="M3909">
        <v>14</v>
      </c>
      <c r="O3909" s="80" t="s">
        <v>506</v>
      </c>
      <c r="P3909">
        <v>20</v>
      </c>
    </row>
    <row r="3910" spans="1:17">
      <c r="A3910" s="244">
        <v>21</v>
      </c>
      <c r="B3910" s="244" t="s">
        <v>1082</v>
      </c>
      <c r="C3910" s="244" t="s">
        <v>1083</v>
      </c>
      <c r="D3910" s="244" t="s">
        <v>1085</v>
      </c>
      <c r="E3910" s="244">
        <v>7</v>
      </c>
      <c r="F3910" s="244">
        <v>3</v>
      </c>
      <c r="G3910" s="149">
        <v>42608</v>
      </c>
      <c r="H3910" s="150">
        <v>1</v>
      </c>
      <c r="I3910" s="150" t="s">
        <v>470</v>
      </c>
      <c r="J3910">
        <v>180</v>
      </c>
      <c r="K3910">
        <v>140</v>
      </c>
      <c r="M3910">
        <v>14</v>
      </c>
      <c r="O3910" s="80" t="s">
        <v>453</v>
      </c>
      <c r="P3910">
        <v>5</v>
      </c>
      <c r="Q3910">
        <v>10</v>
      </c>
    </row>
    <row r="3911" spans="1:17">
      <c r="A3911" s="244">
        <v>21</v>
      </c>
      <c r="B3911" s="244" t="s">
        <v>1082</v>
      </c>
      <c r="C3911" s="244" t="s">
        <v>1083</v>
      </c>
      <c r="D3911" s="244" t="s">
        <v>1085</v>
      </c>
      <c r="E3911" s="244">
        <v>7</v>
      </c>
      <c r="F3911" s="244">
        <v>3</v>
      </c>
      <c r="G3911" s="149">
        <v>42608</v>
      </c>
      <c r="H3911" s="150">
        <v>1</v>
      </c>
      <c r="I3911" s="150" t="s">
        <v>470</v>
      </c>
      <c r="J3911">
        <v>180</v>
      </c>
      <c r="K3911">
        <v>140</v>
      </c>
      <c r="M3911">
        <v>14</v>
      </c>
      <c r="O3911" s="80" t="s">
        <v>466</v>
      </c>
      <c r="P3911">
        <v>20</v>
      </c>
    </row>
    <row r="3912" spans="1:17">
      <c r="A3912" s="244">
        <v>21</v>
      </c>
      <c r="B3912" s="244" t="s">
        <v>1082</v>
      </c>
      <c r="C3912" s="244" t="s">
        <v>1083</v>
      </c>
      <c r="D3912" s="244" t="s">
        <v>1085</v>
      </c>
      <c r="E3912" s="244">
        <v>7</v>
      </c>
      <c r="F3912" s="244">
        <v>3</v>
      </c>
      <c r="G3912" s="149">
        <v>42608</v>
      </c>
      <c r="H3912" s="150">
        <v>1</v>
      </c>
      <c r="I3912" s="150" t="s">
        <v>470</v>
      </c>
      <c r="J3912">
        <v>180</v>
      </c>
      <c r="K3912">
        <v>140</v>
      </c>
      <c r="M3912">
        <v>14</v>
      </c>
      <c r="O3912" s="80" t="s">
        <v>508</v>
      </c>
      <c r="P3912">
        <v>5</v>
      </c>
    </row>
    <row r="3913" spans="1:17">
      <c r="A3913" s="244">
        <v>21</v>
      </c>
      <c r="B3913" s="244" t="s">
        <v>1082</v>
      </c>
      <c r="C3913" s="244" t="s">
        <v>1083</v>
      </c>
      <c r="D3913" s="244" t="s">
        <v>1085</v>
      </c>
      <c r="E3913" s="244">
        <v>7</v>
      </c>
      <c r="F3913" s="244">
        <v>3</v>
      </c>
      <c r="G3913" s="149">
        <v>42608</v>
      </c>
      <c r="H3913" s="150">
        <v>1</v>
      </c>
      <c r="I3913" s="150" t="s">
        <v>470</v>
      </c>
      <c r="J3913">
        <v>180</v>
      </c>
      <c r="K3913">
        <v>140</v>
      </c>
      <c r="M3913">
        <v>14</v>
      </c>
      <c r="O3913" s="80" t="s">
        <v>507</v>
      </c>
      <c r="P3913">
        <v>1</v>
      </c>
      <c r="Q3913">
        <v>1</v>
      </c>
    </row>
    <row r="3914" spans="1:17">
      <c r="A3914" s="244">
        <v>21</v>
      </c>
      <c r="B3914" s="244" t="s">
        <v>1082</v>
      </c>
      <c r="C3914" s="244" t="s">
        <v>1083</v>
      </c>
      <c r="D3914" s="244" t="s">
        <v>1085</v>
      </c>
      <c r="E3914" s="244">
        <v>7</v>
      </c>
      <c r="F3914" s="244">
        <v>3</v>
      </c>
      <c r="G3914" s="149">
        <v>42608</v>
      </c>
      <c r="H3914" s="150">
        <v>1</v>
      </c>
      <c r="I3914" s="150" t="s">
        <v>470</v>
      </c>
      <c r="J3914">
        <v>180</v>
      </c>
      <c r="K3914">
        <v>140</v>
      </c>
      <c r="M3914">
        <v>14</v>
      </c>
      <c r="O3914" s="80" t="s">
        <v>461</v>
      </c>
      <c r="P3914">
        <v>1</v>
      </c>
      <c r="Q3914">
        <v>1</v>
      </c>
    </row>
    <row r="3915" spans="1:17">
      <c r="A3915" s="244">
        <v>21</v>
      </c>
      <c r="B3915" s="244" t="s">
        <v>1082</v>
      </c>
      <c r="C3915" s="244" t="s">
        <v>1083</v>
      </c>
      <c r="D3915" s="244" t="s">
        <v>1085</v>
      </c>
      <c r="E3915" s="244">
        <v>7</v>
      </c>
      <c r="F3915" s="244">
        <v>3</v>
      </c>
      <c r="G3915" s="149">
        <v>42608</v>
      </c>
      <c r="H3915" s="150">
        <v>2</v>
      </c>
      <c r="I3915" s="150" t="s">
        <v>14</v>
      </c>
      <c r="M3915">
        <v>14</v>
      </c>
      <c r="O3915" s="80" t="s">
        <v>453</v>
      </c>
      <c r="P3915">
        <v>1</v>
      </c>
      <c r="Q3915">
        <v>1</v>
      </c>
    </row>
    <row r="3916" spans="1:17">
      <c r="A3916" s="244">
        <v>21</v>
      </c>
      <c r="B3916" s="244" t="s">
        <v>1082</v>
      </c>
      <c r="C3916" s="244" t="s">
        <v>1083</v>
      </c>
      <c r="D3916" s="244" t="s">
        <v>1085</v>
      </c>
      <c r="E3916" s="244">
        <v>7</v>
      </c>
      <c r="F3916" s="244">
        <v>3</v>
      </c>
      <c r="G3916" s="149">
        <v>42608</v>
      </c>
      <c r="H3916" s="150">
        <v>1</v>
      </c>
      <c r="I3916" s="150" t="s">
        <v>470</v>
      </c>
      <c r="J3916">
        <v>210</v>
      </c>
      <c r="K3916">
        <v>240</v>
      </c>
      <c r="M3916">
        <v>15</v>
      </c>
      <c r="O3916" s="80" t="s">
        <v>453</v>
      </c>
      <c r="P3916">
        <v>10</v>
      </c>
    </row>
    <row r="3917" spans="1:17">
      <c r="A3917" s="244">
        <v>21</v>
      </c>
      <c r="B3917" s="244" t="s">
        <v>1082</v>
      </c>
      <c r="C3917" s="244" t="s">
        <v>1083</v>
      </c>
      <c r="D3917" s="244" t="s">
        <v>1085</v>
      </c>
      <c r="E3917" s="244">
        <v>7</v>
      </c>
      <c r="F3917" s="244">
        <v>3</v>
      </c>
      <c r="G3917" s="149">
        <v>42608</v>
      </c>
      <c r="H3917" s="150">
        <v>1</v>
      </c>
      <c r="I3917" s="150" t="s">
        <v>470</v>
      </c>
      <c r="J3917">
        <v>210</v>
      </c>
      <c r="K3917">
        <v>240</v>
      </c>
      <c r="M3917">
        <v>15</v>
      </c>
      <c r="O3917" s="80" t="s">
        <v>461</v>
      </c>
      <c r="P3917">
        <v>5</v>
      </c>
    </row>
    <row r="3918" spans="1:17">
      <c r="A3918" s="244">
        <v>21</v>
      </c>
      <c r="B3918" s="244" t="s">
        <v>1082</v>
      </c>
      <c r="C3918" s="244" t="s">
        <v>1083</v>
      </c>
      <c r="D3918" s="244" t="s">
        <v>1085</v>
      </c>
      <c r="E3918" s="244">
        <v>7</v>
      </c>
      <c r="F3918" s="244">
        <v>3</v>
      </c>
      <c r="G3918" s="149">
        <v>42608</v>
      </c>
      <c r="H3918" s="150">
        <v>1</v>
      </c>
      <c r="I3918" s="150" t="s">
        <v>470</v>
      </c>
      <c r="J3918">
        <v>210</v>
      </c>
      <c r="K3918">
        <v>240</v>
      </c>
      <c r="M3918">
        <v>15</v>
      </c>
      <c r="O3918" s="80" t="s">
        <v>507</v>
      </c>
      <c r="P3918">
        <v>1</v>
      </c>
      <c r="Q3918">
        <v>2</v>
      </c>
    </row>
    <row r="3919" spans="1:17">
      <c r="A3919" s="244">
        <v>21</v>
      </c>
      <c r="B3919" s="244" t="s">
        <v>1082</v>
      </c>
      <c r="C3919" s="244" t="s">
        <v>1083</v>
      </c>
      <c r="D3919" s="244" t="s">
        <v>1085</v>
      </c>
      <c r="E3919" s="244">
        <v>7</v>
      </c>
      <c r="F3919" s="244">
        <v>3</v>
      </c>
      <c r="G3919" s="149">
        <v>42608</v>
      </c>
      <c r="H3919" s="150">
        <v>2</v>
      </c>
      <c r="I3919" s="150" t="s">
        <v>14</v>
      </c>
      <c r="M3919">
        <v>15</v>
      </c>
      <c r="O3919" s="80" t="s">
        <v>453</v>
      </c>
      <c r="P3919">
        <v>1</v>
      </c>
      <c r="Q3919">
        <v>3</v>
      </c>
    </row>
    <row r="3920" spans="1:17">
      <c r="A3920" s="244">
        <v>21</v>
      </c>
      <c r="B3920" s="244" t="s">
        <v>1082</v>
      </c>
      <c r="C3920" s="244" t="s">
        <v>1083</v>
      </c>
      <c r="D3920" s="244" t="s">
        <v>1085</v>
      </c>
      <c r="E3920" s="244">
        <v>7</v>
      </c>
      <c r="F3920" s="244">
        <v>3</v>
      </c>
      <c r="G3920" s="149">
        <v>42608</v>
      </c>
      <c r="H3920" s="150">
        <v>2</v>
      </c>
      <c r="I3920" s="150" t="s">
        <v>14</v>
      </c>
      <c r="M3920">
        <v>15</v>
      </c>
      <c r="O3920" s="80" t="s">
        <v>506</v>
      </c>
      <c r="P3920">
        <v>1</v>
      </c>
      <c r="Q3920">
        <v>2</v>
      </c>
    </row>
    <row r="3921" spans="1:17">
      <c r="A3921" s="244">
        <v>21</v>
      </c>
      <c r="B3921" s="244" t="s">
        <v>1082</v>
      </c>
      <c r="C3921" s="244" t="s">
        <v>1083</v>
      </c>
      <c r="D3921" s="244" t="s">
        <v>1085</v>
      </c>
      <c r="E3921" s="244">
        <v>7</v>
      </c>
      <c r="F3921" s="244">
        <v>3</v>
      </c>
      <c r="G3921" s="149">
        <v>42608</v>
      </c>
      <c r="H3921" s="150">
        <v>2</v>
      </c>
      <c r="I3921" s="150" t="s">
        <v>14</v>
      </c>
      <c r="M3921">
        <v>15</v>
      </c>
      <c r="O3921" s="80" t="s">
        <v>508</v>
      </c>
      <c r="P3921">
        <v>1</v>
      </c>
      <c r="Q3921">
        <v>1</v>
      </c>
    </row>
    <row r="3922" spans="1:17">
      <c r="A3922" s="244">
        <v>21</v>
      </c>
      <c r="B3922" s="244" t="s">
        <v>1082</v>
      </c>
      <c r="C3922" s="244" t="s">
        <v>1083</v>
      </c>
      <c r="D3922" s="244" t="s">
        <v>1085</v>
      </c>
      <c r="E3922" s="244">
        <v>7</v>
      </c>
      <c r="F3922" s="244">
        <v>3</v>
      </c>
      <c r="G3922" s="149">
        <v>42608</v>
      </c>
      <c r="H3922" s="150">
        <v>1</v>
      </c>
      <c r="I3922" s="150" t="s">
        <v>470</v>
      </c>
      <c r="J3922">
        <v>140</v>
      </c>
      <c r="K3922">
        <v>150</v>
      </c>
      <c r="M3922">
        <v>16</v>
      </c>
      <c r="O3922" s="80" t="s">
        <v>506</v>
      </c>
      <c r="P3922">
        <v>5</v>
      </c>
    </row>
    <row r="3923" spans="1:17">
      <c r="A3923" s="244">
        <v>21</v>
      </c>
      <c r="B3923" s="244" t="s">
        <v>1082</v>
      </c>
      <c r="C3923" s="244" t="s">
        <v>1083</v>
      </c>
      <c r="D3923" s="244" t="s">
        <v>1085</v>
      </c>
      <c r="E3923" s="244">
        <v>7</v>
      </c>
      <c r="F3923" s="244">
        <v>3</v>
      </c>
      <c r="G3923" s="149">
        <v>42608</v>
      </c>
      <c r="H3923" s="150">
        <v>1</v>
      </c>
      <c r="I3923" s="150" t="s">
        <v>470</v>
      </c>
      <c r="J3923">
        <v>140</v>
      </c>
      <c r="K3923">
        <v>150</v>
      </c>
      <c r="M3923">
        <v>16</v>
      </c>
      <c r="O3923" s="80" t="s">
        <v>508</v>
      </c>
      <c r="P3923">
        <v>1</v>
      </c>
    </row>
    <row r="3924" spans="1:17">
      <c r="A3924" s="244">
        <v>21</v>
      </c>
      <c r="B3924" s="244" t="s">
        <v>1082</v>
      </c>
      <c r="C3924" s="244" t="s">
        <v>1083</v>
      </c>
      <c r="D3924" s="244" t="s">
        <v>1085</v>
      </c>
      <c r="E3924" s="244">
        <v>7</v>
      </c>
      <c r="F3924" s="244">
        <v>3</v>
      </c>
      <c r="G3924" s="149">
        <v>42608</v>
      </c>
      <c r="H3924" s="150">
        <v>1</v>
      </c>
      <c r="I3924" s="150" t="s">
        <v>470</v>
      </c>
      <c r="J3924">
        <v>140</v>
      </c>
      <c r="K3924">
        <v>150</v>
      </c>
      <c r="M3924">
        <v>16</v>
      </c>
      <c r="O3924" s="80" t="s">
        <v>453</v>
      </c>
      <c r="P3924">
        <v>5</v>
      </c>
    </row>
    <row r="3925" spans="1:17">
      <c r="A3925" s="244">
        <v>21</v>
      </c>
      <c r="B3925" s="244" t="s">
        <v>1082</v>
      </c>
      <c r="C3925" s="244" t="s">
        <v>1083</v>
      </c>
      <c r="D3925" s="244" t="s">
        <v>1085</v>
      </c>
      <c r="E3925" s="244">
        <v>7</v>
      </c>
      <c r="F3925" s="244">
        <v>3</v>
      </c>
      <c r="G3925" s="149">
        <v>42608</v>
      </c>
      <c r="H3925" s="150">
        <v>1</v>
      </c>
      <c r="I3925" s="150" t="s">
        <v>470</v>
      </c>
      <c r="J3925">
        <v>140</v>
      </c>
      <c r="K3925">
        <v>150</v>
      </c>
      <c r="M3925">
        <v>16</v>
      </c>
      <c r="O3925" s="80" t="s">
        <v>507</v>
      </c>
      <c r="P3925">
        <v>1</v>
      </c>
      <c r="Q3925">
        <v>2</v>
      </c>
    </row>
    <row r="3926" spans="1:17">
      <c r="A3926" s="244">
        <v>21</v>
      </c>
      <c r="B3926" s="244" t="s">
        <v>1082</v>
      </c>
      <c r="C3926" s="244" t="s">
        <v>1083</v>
      </c>
      <c r="D3926" s="244" t="s">
        <v>1085</v>
      </c>
      <c r="E3926" s="244">
        <v>7</v>
      </c>
      <c r="F3926" s="244">
        <v>3</v>
      </c>
      <c r="G3926" s="149">
        <v>42608</v>
      </c>
      <c r="H3926" s="150">
        <v>1</v>
      </c>
      <c r="I3926" s="150" t="s">
        <v>470</v>
      </c>
      <c r="J3926">
        <v>140</v>
      </c>
      <c r="K3926">
        <v>150</v>
      </c>
      <c r="M3926">
        <v>16</v>
      </c>
      <c r="O3926" s="80" t="s">
        <v>461</v>
      </c>
      <c r="P3926">
        <v>5</v>
      </c>
      <c r="Q3926">
        <v>1</v>
      </c>
    </row>
    <row r="3927" spans="1:17">
      <c r="A3927" s="244">
        <v>21</v>
      </c>
      <c r="B3927" s="244" t="s">
        <v>1082</v>
      </c>
      <c r="C3927" s="244" t="s">
        <v>1083</v>
      </c>
      <c r="D3927" s="244" t="s">
        <v>1085</v>
      </c>
      <c r="E3927" s="244">
        <v>7</v>
      </c>
      <c r="F3927" s="244">
        <v>3</v>
      </c>
      <c r="G3927" s="149">
        <v>42608</v>
      </c>
      <c r="H3927" s="150">
        <v>2</v>
      </c>
      <c r="I3927" s="150" t="s">
        <v>14</v>
      </c>
      <c r="M3927">
        <v>16</v>
      </c>
      <c r="O3927" s="80" t="s">
        <v>465</v>
      </c>
      <c r="P3927">
        <v>5</v>
      </c>
      <c r="Q3927">
        <v>1</v>
      </c>
    </row>
    <row r="3928" spans="1:17">
      <c r="A3928" s="244">
        <v>21</v>
      </c>
      <c r="B3928" s="244" t="s">
        <v>1082</v>
      </c>
      <c r="C3928" s="244" t="s">
        <v>1083</v>
      </c>
      <c r="D3928" s="244" t="s">
        <v>1085</v>
      </c>
      <c r="E3928" s="244">
        <v>7</v>
      </c>
      <c r="F3928" s="244">
        <v>3</v>
      </c>
      <c r="G3928" s="149">
        <v>42608</v>
      </c>
      <c r="H3928" s="150">
        <v>2</v>
      </c>
      <c r="I3928" s="150" t="s">
        <v>14</v>
      </c>
      <c r="M3928">
        <v>16</v>
      </c>
      <c r="O3928" s="80" t="s">
        <v>461</v>
      </c>
      <c r="P3928">
        <v>1</v>
      </c>
      <c r="Q3928">
        <v>1</v>
      </c>
    </row>
    <row r="3929" spans="1:17">
      <c r="A3929" s="244">
        <v>21</v>
      </c>
      <c r="B3929" s="244" t="s">
        <v>1082</v>
      </c>
      <c r="C3929" s="244" t="s">
        <v>1083</v>
      </c>
      <c r="D3929" s="244" t="s">
        <v>1085</v>
      </c>
      <c r="E3929" s="244">
        <v>7</v>
      </c>
      <c r="F3929" s="244">
        <v>3</v>
      </c>
      <c r="G3929" s="149">
        <v>42608</v>
      </c>
      <c r="H3929" s="150">
        <v>2</v>
      </c>
      <c r="I3929" s="150" t="s">
        <v>14</v>
      </c>
      <c r="M3929">
        <v>16</v>
      </c>
      <c r="O3929" s="80" t="s">
        <v>453</v>
      </c>
      <c r="P3929">
        <v>1</v>
      </c>
      <c r="Q3929">
        <v>1</v>
      </c>
    </row>
    <row r="3930" spans="1:17">
      <c r="A3930" s="244">
        <v>21</v>
      </c>
      <c r="B3930" s="244" t="s">
        <v>1082</v>
      </c>
      <c r="C3930" s="244" t="s">
        <v>1083</v>
      </c>
      <c r="D3930" s="244" t="s">
        <v>1085</v>
      </c>
      <c r="E3930" s="244">
        <v>7</v>
      </c>
      <c r="F3930" s="244">
        <v>3</v>
      </c>
      <c r="G3930" s="149">
        <v>42608</v>
      </c>
      <c r="H3930" s="150">
        <v>1</v>
      </c>
      <c r="I3930" s="150" t="s">
        <v>470</v>
      </c>
      <c r="J3930">
        <v>190</v>
      </c>
      <c r="K3930">
        <v>190</v>
      </c>
      <c r="M3930">
        <v>17</v>
      </c>
      <c r="O3930" s="80" t="s">
        <v>506</v>
      </c>
      <c r="P3930">
        <v>1</v>
      </c>
      <c r="Q3930">
        <v>1</v>
      </c>
    </row>
    <row r="3931" spans="1:17">
      <c r="A3931" s="244">
        <v>21</v>
      </c>
      <c r="B3931" s="244" t="s">
        <v>1082</v>
      </c>
      <c r="C3931" s="244" t="s">
        <v>1083</v>
      </c>
      <c r="D3931" s="244" t="s">
        <v>1085</v>
      </c>
      <c r="E3931" s="244">
        <v>7</v>
      </c>
      <c r="F3931" s="244">
        <v>3</v>
      </c>
      <c r="G3931" s="149">
        <v>42608</v>
      </c>
      <c r="H3931" s="150">
        <v>1</v>
      </c>
      <c r="I3931" s="150" t="s">
        <v>470</v>
      </c>
      <c r="J3931">
        <v>190</v>
      </c>
      <c r="K3931">
        <v>190</v>
      </c>
      <c r="M3931">
        <v>17</v>
      </c>
      <c r="O3931" s="80" t="s">
        <v>453</v>
      </c>
      <c r="P3931">
        <v>5</v>
      </c>
      <c r="Q3931">
        <v>6</v>
      </c>
    </row>
    <row r="3932" spans="1:17">
      <c r="A3932" s="244">
        <v>21</v>
      </c>
      <c r="B3932" s="244" t="s">
        <v>1082</v>
      </c>
      <c r="C3932" s="244" t="s">
        <v>1083</v>
      </c>
      <c r="D3932" s="244" t="s">
        <v>1085</v>
      </c>
      <c r="E3932" s="244">
        <v>7</v>
      </c>
      <c r="F3932" s="244">
        <v>3</v>
      </c>
      <c r="G3932" s="149">
        <v>42608</v>
      </c>
      <c r="H3932" s="150">
        <v>1</v>
      </c>
      <c r="I3932" s="150" t="s">
        <v>470</v>
      </c>
      <c r="J3932">
        <v>190</v>
      </c>
      <c r="K3932">
        <v>190</v>
      </c>
      <c r="M3932">
        <v>17</v>
      </c>
      <c r="O3932" s="80" t="s">
        <v>473</v>
      </c>
      <c r="P3932">
        <v>1</v>
      </c>
      <c r="Q3932">
        <v>3</v>
      </c>
    </row>
    <row r="3933" spans="1:17">
      <c r="A3933" s="244">
        <v>21</v>
      </c>
      <c r="B3933" s="244" t="s">
        <v>1082</v>
      </c>
      <c r="C3933" s="244" t="s">
        <v>1083</v>
      </c>
      <c r="D3933" s="244" t="s">
        <v>1085</v>
      </c>
      <c r="E3933" s="244">
        <v>7</v>
      </c>
      <c r="F3933" s="244">
        <v>3</v>
      </c>
      <c r="G3933" s="149">
        <v>42608</v>
      </c>
      <c r="H3933" s="150">
        <v>1</v>
      </c>
      <c r="I3933" s="150" t="s">
        <v>470</v>
      </c>
      <c r="J3933">
        <v>190</v>
      </c>
      <c r="K3933">
        <v>190</v>
      </c>
      <c r="M3933">
        <v>17</v>
      </c>
      <c r="O3933" s="80" t="s">
        <v>507</v>
      </c>
      <c r="P3933">
        <v>1</v>
      </c>
      <c r="Q3933">
        <v>1</v>
      </c>
    </row>
    <row r="3934" spans="1:17">
      <c r="A3934" s="244">
        <v>21</v>
      </c>
      <c r="B3934" s="244" t="s">
        <v>1082</v>
      </c>
      <c r="C3934" s="244" t="s">
        <v>1083</v>
      </c>
      <c r="D3934" s="244" t="s">
        <v>1085</v>
      </c>
      <c r="E3934" s="244">
        <v>7</v>
      </c>
      <c r="F3934" s="244">
        <v>3</v>
      </c>
      <c r="G3934" s="149">
        <v>42608</v>
      </c>
      <c r="H3934" s="150">
        <v>2</v>
      </c>
      <c r="I3934" s="150" t="s">
        <v>14</v>
      </c>
      <c r="M3934">
        <v>17</v>
      </c>
      <c r="O3934" s="80" t="s">
        <v>507</v>
      </c>
      <c r="P3934">
        <v>1</v>
      </c>
      <c r="Q3934">
        <v>2</v>
      </c>
    </row>
    <row r="3935" spans="1:17">
      <c r="A3935" s="244">
        <v>21</v>
      </c>
      <c r="B3935" s="244" t="s">
        <v>1082</v>
      </c>
      <c r="C3935" s="244" t="s">
        <v>1083</v>
      </c>
      <c r="D3935" s="244" t="s">
        <v>1085</v>
      </c>
      <c r="E3935" s="244">
        <v>7</v>
      </c>
      <c r="F3935" s="244">
        <v>3</v>
      </c>
      <c r="G3935" s="149">
        <v>42608</v>
      </c>
      <c r="H3935" s="150">
        <v>2</v>
      </c>
      <c r="I3935" s="150" t="s">
        <v>14</v>
      </c>
      <c r="M3935">
        <v>17</v>
      </c>
      <c r="O3935" s="80" t="s">
        <v>508</v>
      </c>
      <c r="P3935">
        <v>1</v>
      </c>
      <c r="Q3935">
        <v>1</v>
      </c>
    </row>
    <row r="3936" spans="1:17">
      <c r="A3936" s="244">
        <v>21</v>
      </c>
      <c r="B3936" s="244" t="s">
        <v>1082</v>
      </c>
      <c r="C3936" s="244" t="s">
        <v>1083</v>
      </c>
      <c r="D3936" s="244" t="s">
        <v>1085</v>
      </c>
      <c r="E3936" s="244">
        <v>7</v>
      </c>
      <c r="F3936" s="244">
        <v>3</v>
      </c>
      <c r="G3936" s="149">
        <v>42608</v>
      </c>
      <c r="H3936" s="150">
        <v>2</v>
      </c>
      <c r="I3936" s="150" t="s">
        <v>14</v>
      </c>
      <c r="M3936">
        <v>17</v>
      </c>
      <c r="O3936" s="80" t="s">
        <v>453</v>
      </c>
      <c r="P3936">
        <v>5</v>
      </c>
      <c r="Q3936">
        <v>7</v>
      </c>
    </row>
    <row r="3937" spans="1:17">
      <c r="A3937" s="244">
        <v>21</v>
      </c>
      <c r="B3937" s="244" t="s">
        <v>1082</v>
      </c>
      <c r="C3937" s="244" t="s">
        <v>1083</v>
      </c>
      <c r="D3937" s="244" t="s">
        <v>1085</v>
      </c>
      <c r="E3937" s="244">
        <v>7</v>
      </c>
      <c r="F3937" s="244">
        <v>3</v>
      </c>
      <c r="G3937" s="149">
        <v>42608</v>
      </c>
      <c r="H3937" s="150">
        <v>1</v>
      </c>
      <c r="I3937" s="150" t="s">
        <v>470</v>
      </c>
      <c r="J3937">
        <v>220</v>
      </c>
      <c r="K3937">
        <v>110</v>
      </c>
      <c r="M3937">
        <v>18</v>
      </c>
      <c r="O3937" s="80" t="s">
        <v>466</v>
      </c>
      <c r="P3937">
        <v>10</v>
      </c>
    </row>
    <row r="3938" spans="1:17">
      <c r="A3938" s="244">
        <v>21</v>
      </c>
      <c r="B3938" s="244" t="s">
        <v>1082</v>
      </c>
      <c r="C3938" s="244" t="s">
        <v>1083</v>
      </c>
      <c r="D3938" s="244" t="s">
        <v>1085</v>
      </c>
      <c r="E3938" s="244">
        <v>7</v>
      </c>
      <c r="F3938" s="244">
        <v>3</v>
      </c>
      <c r="G3938" s="149">
        <v>42608</v>
      </c>
      <c r="H3938" s="150">
        <v>1</v>
      </c>
      <c r="I3938" s="150" t="s">
        <v>470</v>
      </c>
      <c r="J3938">
        <v>220</v>
      </c>
      <c r="K3938">
        <v>110</v>
      </c>
      <c r="M3938">
        <v>18</v>
      </c>
      <c r="O3938" s="80" t="s">
        <v>453</v>
      </c>
      <c r="P3938">
        <v>1</v>
      </c>
      <c r="Q3938">
        <v>4</v>
      </c>
    </row>
    <row r="3939" spans="1:17">
      <c r="A3939" s="244">
        <v>21</v>
      </c>
      <c r="B3939" s="244" t="s">
        <v>1082</v>
      </c>
      <c r="C3939" s="244" t="s">
        <v>1083</v>
      </c>
      <c r="D3939" s="244" t="s">
        <v>1085</v>
      </c>
      <c r="E3939" s="244">
        <v>7</v>
      </c>
      <c r="F3939" s="244">
        <v>3</v>
      </c>
      <c r="G3939" s="149">
        <v>42608</v>
      </c>
      <c r="H3939" s="150">
        <v>1</v>
      </c>
      <c r="I3939" s="150" t="s">
        <v>470</v>
      </c>
      <c r="J3939">
        <v>220</v>
      </c>
      <c r="K3939">
        <v>110</v>
      </c>
      <c r="M3939">
        <v>18</v>
      </c>
      <c r="O3939" s="80" t="s">
        <v>477</v>
      </c>
      <c r="P3939">
        <v>1</v>
      </c>
    </row>
    <row r="3940" spans="1:17">
      <c r="A3940" s="244">
        <v>21</v>
      </c>
      <c r="B3940" s="244" t="s">
        <v>1082</v>
      </c>
      <c r="C3940" s="244" t="s">
        <v>1083</v>
      </c>
      <c r="D3940" s="244" t="s">
        <v>1085</v>
      </c>
      <c r="E3940" s="244">
        <v>7</v>
      </c>
      <c r="F3940" s="244">
        <v>3</v>
      </c>
      <c r="G3940" s="149">
        <v>42608</v>
      </c>
      <c r="H3940" s="150">
        <v>2</v>
      </c>
      <c r="I3940" s="150" t="s">
        <v>14</v>
      </c>
      <c r="M3940">
        <v>18</v>
      </c>
      <c r="O3940" s="80" t="s">
        <v>453</v>
      </c>
      <c r="P3940">
        <v>1</v>
      </c>
      <c r="Q3940">
        <v>1</v>
      </c>
    </row>
    <row r="3941" spans="1:17">
      <c r="A3941" s="244">
        <v>21</v>
      </c>
      <c r="B3941" s="244" t="s">
        <v>1082</v>
      </c>
      <c r="C3941" s="244" t="s">
        <v>1083</v>
      </c>
      <c r="D3941" s="244" t="s">
        <v>1085</v>
      </c>
      <c r="E3941" s="244">
        <v>7</v>
      </c>
      <c r="F3941" s="244">
        <v>3</v>
      </c>
      <c r="G3941" s="149">
        <v>42608</v>
      </c>
      <c r="H3941" s="150">
        <v>1</v>
      </c>
      <c r="I3941" s="150" t="s">
        <v>470</v>
      </c>
      <c r="J3941">
        <v>200</v>
      </c>
      <c r="K3941">
        <v>220</v>
      </c>
      <c r="M3941">
        <v>19</v>
      </c>
      <c r="O3941" s="80" t="s">
        <v>461</v>
      </c>
      <c r="P3941">
        <v>10</v>
      </c>
    </row>
    <row r="3942" spans="1:17">
      <c r="A3942" s="244">
        <v>21</v>
      </c>
      <c r="B3942" s="244" t="s">
        <v>1082</v>
      </c>
      <c r="C3942" s="244" t="s">
        <v>1083</v>
      </c>
      <c r="D3942" s="244" t="s">
        <v>1085</v>
      </c>
      <c r="E3942" s="244">
        <v>7</v>
      </c>
      <c r="F3942" s="244">
        <v>3</v>
      </c>
      <c r="G3942" s="149">
        <v>42608</v>
      </c>
      <c r="H3942" s="150">
        <v>1</v>
      </c>
      <c r="I3942" s="150" t="s">
        <v>470</v>
      </c>
      <c r="J3942">
        <v>200</v>
      </c>
      <c r="K3942">
        <v>220</v>
      </c>
      <c r="M3942">
        <v>19</v>
      </c>
      <c r="O3942" s="80" t="s">
        <v>453</v>
      </c>
      <c r="P3942">
        <v>5</v>
      </c>
    </row>
    <row r="3943" spans="1:17">
      <c r="A3943" s="244">
        <v>21</v>
      </c>
      <c r="B3943" s="244" t="s">
        <v>1082</v>
      </c>
      <c r="C3943" s="244" t="s">
        <v>1083</v>
      </c>
      <c r="D3943" s="244" t="s">
        <v>1085</v>
      </c>
      <c r="E3943" s="244">
        <v>7</v>
      </c>
      <c r="F3943" s="244">
        <v>3</v>
      </c>
      <c r="G3943" s="149">
        <v>42608</v>
      </c>
      <c r="H3943" s="150">
        <v>1</v>
      </c>
      <c r="I3943" s="150" t="s">
        <v>470</v>
      </c>
      <c r="J3943">
        <v>200</v>
      </c>
      <c r="K3943">
        <v>220</v>
      </c>
      <c r="M3943">
        <v>19</v>
      </c>
      <c r="O3943" s="80" t="s">
        <v>508</v>
      </c>
      <c r="P3943">
        <v>1</v>
      </c>
    </row>
    <row r="3944" spans="1:17">
      <c r="A3944" s="244">
        <v>21</v>
      </c>
      <c r="B3944" s="244" t="s">
        <v>1082</v>
      </c>
      <c r="C3944" s="244" t="s">
        <v>1083</v>
      </c>
      <c r="D3944" s="244" t="s">
        <v>1085</v>
      </c>
      <c r="E3944" s="244">
        <v>7</v>
      </c>
      <c r="F3944" s="244">
        <v>3</v>
      </c>
      <c r="G3944" s="149">
        <v>42608</v>
      </c>
      <c r="H3944" s="150">
        <v>1</v>
      </c>
      <c r="I3944" s="150" t="s">
        <v>470</v>
      </c>
      <c r="J3944">
        <v>200</v>
      </c>
      <c r="K3944">
        <v>220</v>
      </c>
      <c r="M3944">
        <v>19</v>
      </c>
      <c r="O3944" s="152" t="s">
        <v>487</v>
      </c>
      <c r="P3944">
        <v>10</v>
      </c>
    </row>
    <row r="3945" spans="1:17">
      <c r="A3945" s="244">
        <v>21</v>
      </c>
      <c r="B3945" s="244" t="s">
        <v>1082</v>
      </c>
      <c r="C3945" s="244" t="s">
        <v>1083</v>
      </c>
      <c r="D3945" s="244" t="s">
        <v>1085</v>
      </c>
      <c r="E3945" s="244">
        <v>7</v>
      </c>
      <c r="F3945" s="244">
        <v>3</v>
      </c>
      <c r="G3945" s="149">
        <v>42608</v>
      </c>
      <c r="H3945" s="150">
        <v>1</v>
      </c>
      <c r="I3945" s="150" t="s">
        <v>470</v>
      </c>
      <c r="J3945">
        <v>200</v>
      </c>
      <c r="K3945">
        <v>220</v>
      </c>
      <c r="M3945">
        <v>19</v>
      </c>
      <c r="O3945" s="80" t="s">
        <v>477</v>
      </c>
      <c r="P3945">
        <v>1</v>
      </c>
    </row>
    <row r="3946" spans="1:17">
      <c r="A3946" s="244">
        <v>21</v>
      </c>
      <c r="B3946" s="244" t="s">
        <v>1082</v>
      </c>
      <c r="C3946" s="244" t="s">
        <v>1083</v>
      </c>
      <c r="D3946" s="244" t="s">
        <v>1085</v>
      </c>
      <c r="E3946" s="244">
        <v>7</v>
      </c>
      <c r="F3946" s="244">
        <v>3</v>
      </c>
      <c r="G3946" s="149">
        <v>42608</v>
      </c>
      <c r="H3946" s="150">
        <v>1</v>
      </c>
      <c r="I3946" s="150" t="s">
        <v>470</v>
      </c>
      <c r="J3946">
        <v>200</v>
      </c>
      <c r="K3946">
        <v>220</v>
      </c>
      <c r="M3946">
        <v>19</v>
      </c>
      <c r="O3946" s="80" t="s">
        <v>507</v>
      </c>
      <c r="P3946">
        <v>1</v>
      </c>
      <c r="Q3946">
        <v>1</v>
      </c>
    </row>
    <row r="3947" spans="1:17">
      <c r="A3947" s="244">
        <v>21</v>
      </c>
      <c r="B3947" s="244" t="s">
        <v>1082</v>
      </c>
      <c r="C3947" s="244" t="s">
        <v>1083</v>
      </c>
      <c r="D3947" s="244" t="s">
        <v>1085</v>
      </c>
      <c r="E3947" s="244">
        <v>7</v>
      </c>
      <c r="F3947" s="244">
        <v>3</v>
      </c>
      <c r="G3947" s="149">
        <v>42608</v>
      </c>
      <c r="H3947" s="150">
        <v>2</v>
      </c>
      <c r="I3947" s="150" t="s">
        <v>14</v>
      </c>
      <c r="M3947">
        <v>19</v>
      </c>
      <c r="O3947" s="80" t="s">
        <v>453</v>
      </c>
      <c r="P3947">
        <v>1</v>
      </c>
      <c r="Q3947">
        <v>5</v>
      </c>
    </row>
    <row r="3948" spans="1:17">
      <c r="A3948" s="244">
        <v>21</v>
      </c>
      <c r="B3948" s="244" t="s">
        <v>1082</v>
      </c>
      <c r="C3948" s="244" t="s">
        <v>1083</v>
      </c>
      <c r="D3948" s="244" t="s">
        <v>1085</v>
      </c>
      <c r="E3948" s="244">
        <v>7</v>
      </c>
      <c r="F3948" s="244">
        <v>3</v>
      </c>
      <c r="G3948" s="149">
        <v>42608</v>
      </c>
      <c r="H3948" s="150">
        <v>2</v>
      </c>
      <c r="I3948" s="150" t="s">
        <v>14</v>
      </c>
      <c r="M3948">
        <v>19</v>
      </c>
      <c r="O3948" s="80" t="s">
        <v>465</v>
      </c>
      <c r="P3948">
        <v>5</v>
      </c>
      <c r="Q3948">
        <v>1</v>
      </c>
    </row>
    <row r="3949" spans="1:17">
      <c r="A3949" s="244">
        <v>21</v>
      </c>
      <c r="B3949" s="244" t="s">
        <v>1082</v>
      </c>
      <c r="C3949" s="244" t="s">
        <v>1083</v>
      </c>
      <c r="D3949" s="244" t="s">
        <v>1085</v>
      </c>
      <c r="E3949" s="244">
        <v>7</v>
      </c>
      <c r="F3949" s="244">
        <v>3</v>
      </c>
      <c r="G3949" s="149">
        <v>42608</v>
      </c>
      <c r="H3949" s="150">
        <v>1</v>
      </c>
      <c r="I3949" s="150" t="s">
        <v>470</v>
      </c>
      <c r="J3949">
        <v>170</v>
      </c>
      <c r="K3949">
        <v>150</v>
      </c>
      <c r="M3949">
        <v>20</v>
      </c>
      <c r="O3949" s="152" t="s">
        <v>487</v>
      </c>
      <c r="P3949">
        <v>1</v>
      </c>
    </row>
    <row r="3950" spans="1:17">
      <c r="A3950" s="244">
        <v>21</v>
      </c>
      <c r="B3950" s="244" t="s">
        <v>1082</v>
      </c>
      <c r="C3950" s="244" t="s">
        <v>1083</v>
      </c>
      <c r="D3950" s="244" t="s">
        <v>1085</v>
      </c>
      <c r="E3950" s="244">
        <v>7</v>
      </c>
      <c r="F3950" s="244">
        <v>3</v>
      </c>
      <c r="G3950" s="149">
        <v>42608</v>
      </c>
      <c r="H3950" s="150">
        <v>1</v>
      </c>
      <c r="I3950" s="150" t="s">
        <v>470</v>
      </c>
      <c r="J3950">
        <v>170</v>
      </c>
      <c r="K3950">
        <v>150</v>
      </c>
      <c r="M3950">
        <v>20</v>
      </c>
      <c r="O3950" s="80" t="s">
        <v>507</v>
      </c>
      <c r="P3950">
        <v>5</v>
      </c>
    </row>
    <row r="3951" spans="1:17">
      <c r="A3951" s="244">
        <v>21</v>
      </c>
      <c r="B3951" s="244" t="s">
        <v>1082</v>
      </c>
      <c r="C3951" s="244" t="s">
        <v>1083</v>
      </c>
      <c r="D3951" s="244" t="s">
        <v>1085</v>
      </c>
      <c r="E3951" s="244">
        <v>7</v>
      </c>
      <c r="F3951" s="244">
        <v>3</v>
      </c>
      <c r="G3951" s="149">
        <v>42608</v>
      </c>
      <c r="H3951" s="150">
        <v>1</v>
      </c>
      <c r="I3951" s="150" t="s">
        <v>470</v>
      </c>
      <c r="J3951">
        <v>170</v>
      </c>
      <c r="K3951">
        <v>150</v>
      </c>
      <c r="M3951">
        <v>20</v>
      </c>
      <c r="O3951" s="80" t="s">
        <v>453</v>
      </c>
      <c r="P3951">
        <v>10</v>
      </c>
    </row>
    <row r="3952" spans="1:17">
      <c r="A3952" s="244">
        <v>21</v>
      </c>
      <c r="B3952" s="244" t="s">
        <v>1082</v>
      </c>
      <c r="C3952" s="244" t="s">
        <v>1083</v>
      </c>
      <c r="D3952" s="244" t="s">
        <v>1085</v>
      </c>
      <c r="E3952" s="244">
        <v>7</v>
      </c>
      <c r="F3952" s="244">
        <v>3</v>
      </c>
      <c r="G3952" s="149">
        <v>42608</v>
      </c>
      <c r="H3952" s="150">
        <v>1</v>
      </c>
      <c r="I3952" s="150" t="s">
        <v>470</v>
      </c>
      <c r="J3952">
        <v>170</v>
      </c>
      <c r="K3952">
        <v>150</v>
      </c>
      <c r="M3952">
        <v>20</v>
      </c>
      <c r="O3952" s="80" t="s">
        <v>461</v>
      </c>
      <c r="P3952">
        <v>1</v>
      </c>
    </row>
    <row r="3953" spans="1:17">
      <c r="A3953" s="244">
        <v>21</v>
      </c>
      <c r="B3953" s="244" t="s">
        <v>1082</v>
      </c>
      <c r="C3953" s="244" t="s">
        <v>1083</v>
      </c>
      <c r="D3953" s="244" t="s">
        <v>1085</v>
      </c>
      <c r="E3953" s="244">
        <v>7</v>
      </c>
      <c r="F3953" s="244">
        <v>3</v>
      </c>
      <c r="G3953" s="149">
        <v>42608</v>
      </c>
      <c r="H3953" s="150">
        <v>2</v>
      </c>
      <c r="I3953" s="150" t="s">
        <v>14</v>
      </c>
      <c r="M3953">
        <v>20</v>
      </c>
      <c r="O3953" s="80" t="s">
        <v>453</v>
      </c>
      <c r="P3953">
        <v>1</v>
      </c>
      <c r="Q3953">
        <v>3</v>
      </c>
    </row>
    <row r="3954" spans="1:17">
      <c r="A3954" s="244">
        <v>21</v>
      </c>
      <c r="B3954" s="244" t="s">
        <v>1082</v>
      </c>
      <c r="C3954" s="244" t="s">
        <v>1083</v>
      </c>
      <c r="D3954" s="244" t="s">
        <v>1085</v>
      </c>
      <c r="E3954" s="244">
        <v>7</v>
      </c>
      <c r="F3954" s="244">
        <v>3</v>
      </c>
      <c r="G3954" s="149">
        <v>42608</v>
      </c>
      <c r="H3954" s="150">
        <v>1</v>
      </c>
      <c r="I3954" s="150" t="s">
        <v>470</v>
      </c>
      <c r="J3954">
        <v>140</v>
      </c>
      <c r="K3954">
        <v>130</v>
      </c>
      <c r="M3954">
        <v>21</v>
      </c>
      <c r="O3954" s="80" t="s">
        <v>453</v>
      </c>
      <c r="P3954">
        <v>1</v>
      </c>
      <c r="Q3954">
        <v>1</v>
      </c>
    </row>
    <row r="3955" spans="1:17">
      <c r="A3955" s="244">
        <v>21</v>
      </c>
      <c r="B3955" s="244" t="s">
        <v>1082</v>
      </c>
      <c r="C3955" s="244" t="s">
        <v>1083</v>
      </c>
      <c r="D3955" s="244" t="s">
        <v>1085</v>
      </c>
      <c r="E3955" s="244">
        <v>7</v>
      </c>
      <c r="F3955" s="244">
        <v>3</v>
      </c>
      <c r="G3955" s="149">
        <v>42608</v>
      </c>
      <c r="H3955" s="150">
        <v>2</v>
      </c>
      <c r="I3955" s="150" t="s">
        <v>14</v>
      </c>
      <c r="M3955">
        <v>21</v>
      </c>
      <c r="O3955" s="80" t="s">
        <v>227</v>
      </c>
    </row>
    <row r="3956" spans="1:17">
      <c r="A3956" s="244">
        <v>21</v>
      </c>
      <c r="B3956" s="244" t="s">
        <v>1082</v>
      </c>
      <c r="C3956" s="244" t="s">
        <v>1083</v>
      </c>
      <c r="D3956" s="244" t="s">
        <v>1085</v>
      </c>
      <c r="E3956" s="244">
        <v>7</v>
      </c>
      <c r="F3956" s="244">
        <v>3</v>
      </c>
      <c r="G3956" s="149">
        <v>42608</v>
      </c>
      <c r="H3956" s="150">
        <v>1</v>
      </c>
      <c r="I3956" s="150" t="s">
        <v>470</v>
      </c>
      <c r="J3956">
        <v>200</v>
      </c>
      <c r="K3956">
        <v>200</v>
      </c>
      <c r="M3956">
        <v>22</v>
      </c>
      <c r="O3956" s="80" t="s">
        <v>453</v>
      </c>
      <c r="P3956">
        <v>5</v>
      </c>
      <c r="Q3956">
        <v>6</v>
      </c>
    </row>
    <row r="3957" spans="1:17">
      <c r="A3957" s="244">
        <v>21</v>
      </c>
      <c r="B3957" s="244" t="s">
        <v>1082</v>
      </c>
      <c r="C3957" s="244" t="s">
        <v>1083</v>
      </c>
      <c r="D3957" s="244" t="s">
        <v>1085</v>
      </c>
      <c r="E3957" s="244">
        <v>7</v>
      </c>
      <c r="F3957" s="244">
        <v>3</v>
      </c>
      <c r="G3957" s="149">
        <v>42608</v>
      </c>
      <c r="H3957" s="150">
        <v>1</v>
      </c>
      <c r="I3957" s="150" t="s">
        <v>470</v>
      </c>
      <c r="J3957">
        <v>200</v>
      </c>
      <c r="K3957">
        <v>200</v>
      </c>
      <c r="M3957">
        <v>22</v>
      </c>
      <c r="O3957" s="80" t="s">
        <v>507</v>
      </c>
      <c r="P3957">
        <v>1</v>
      </c>
      <c r="Q3957">
        <v>2</v>
      </c>
    </row>
    <row r="3958" spans="1:17">
      <c r="A3958" s="244">
        <v>21</v>
      </c>
      <c r="B3958" s="244" t="s">
        <v>1082</v>
      </c>
      <c r="C3958" s="244" t="s">
        <v>1083</v>
      </c>
      <c r="D3958" s="244" t="s">
        <v>1085</v>
      </c>
      <c r="E3958" s="244">
        <v>7</v>
      </c>
      <c r="F3958" s="244">
        <v>3</v>
      </c>
      <c r="G3958" s="149">
        <v>42608</v>
      </c>
      <c r="H3958" s="150">
        <v>1</v>
      </c>
      <c r="I3958" s="150" t="s">
        <v>470</v>
      </c>
      <c r="J3958">
        <v>200</v>
      </c>
      <c r="K3958">
        <v>200</v>
      </c>
      <c r="M3958">
        <v>22</v>
      </c>
      <c r="O3958" s="80" t="s">
        <v>506</v>
      </c>
      <c r="P3958">
        <v>1</v>
      </c>
      <c r="Q3958">
        <v>1</v>
      </c>
    </row>
    <row r="3959" spans="1:17">
      <c r="A3959" s="244">
        <v>21</v>
      </c>
      <c r="B3959" s="244" t="s">
        <v>1082</v>
      </c>
      <c r="C3959" s="244" t="s">
        <v>1083</v>
      </c>
      <c r="D3959" s="244" t="s">
        <v>1085</v>
      </c>
      <c r="E3959" s="244">
        <v>7</v>
      </c>
      <c r="F3959" s="244">
        <v>3</v>
      </c>
      <c r="G3959" s="149">
        <v>42608</v>
      </c>
      <c r="H3959" s="150">
        <v>2</v>
      </c>
      <c r="I3959" s="150" t="s">
        <v>14</v>
      </c>
      <c r="M3959">
        <v>22</v>
      </c>
      <c r="O3959" s="80" t="s">
        <v>453</v>
      </c>
      <c r="P3959">
        <v>1</v>
      </c>
      <c r="Q3959">
        <v>1</v>
      </c>
    </row>
    <row r="3960" spans="1:17">
      <c r="A3960" s="244">
        <v>21</v>
      </c>
      <c r="B3960" s="244" t="s">
        <v>1082</v>
      </c>
      <c r="C3960" s="244" t="s">
        <v>1083</v>
      </c>
      <c r="D3960" s="244" t="s">
        <v>1085</v>
      </c>
      <c r="E3960" s="244">
        <v>7</v>
      </c>
      <c r="F3960" s="244">
        <v>3</v>
      </c>
      <c r="G3960" s="149">
        <v>42608</v>
      </c>
      <c r="H3960" s="150">
        <v>1</v>
      </c>
      <c r="I3960" s="150" t="s">
        <v>470</v>
      </c>
      <c r="J3960">
        <v>240</v>
      </c>
      <c r="K3960">
        <v>230</v>
      </c>
      <c r="M3960">
        <v>23</v>
      </c>
      <c r="O3960" s="80" t="s">
        <v>456</v>
      </c>
      <c r="P3960">
        <v>10</v>
      </c>
      <c r="Q3960">
        <v>1</v>
      </c>
    </row>
    <row r="3961" spans="1:17">
      <c r="A3961" s="244">
        <v>21</v>
      </c>
      <c r="B3961" s="244" t="s">
        <v>1082</v>
      </c>
      <c r="C3961" s="244" t="s">
        <v>1083</v>
      </c>
      <c r="D3961" s="244" t="s">
        <v>1085</v>
      </c>
      <c r="E3961" s="244">
        <v>7</v>
      </c>
      <c r="F3961" s="244">
        <v>3</v>
      </c>
      <c r="G3961" s="149">
        <v>42608</v>
      </c>
      <c r="H3961" s="150">
        <v>1</v>
      </c>
      <c r="I3961" s="150" t="s">
        <v>470</v>
      </c>
      <c r="J3961">
        <v>240</v>
      </c>
      <c r="K3961">
        <v>230</v>
      </c>
      <c r="M3961">
        <v>23</v>
      </c>
      <c r="O3961" s="80" t="s">
        <v>468</v>
      </c>
      <c r="P3961">
        <v>15</v>
      </c>
    </row>
    <row r="3962" spans="1:17">
      <c r="A3962" s="244">
        <v>21</v>
      </c>
      <c r="B3962" s="244" t="s">
        <v>1082</v>
      </c>
      <c r="C3962" s="244" t="s">
        <v>1083</v>
      </c>
      <c r="D3962" s="244" t="s">
        <v>1085</v>
      </c>
      <c r="E3962" s="244">
        <v>7</v>
      </c>
      <c r="F3962" s="244">
        <v>3</v>
      </c>
      <c r="G3962" s="149">
        <v>42608</v>
      </c>
      <c r="H3962" s="150">
        <v>1</v>
      </c>
      <c r="I3962" s="150" t="s">
        <v>470</v>
      </c>
      <c r="J3962">
        <v>240</v>
      </c>
      <c r="K3962">
        <v>230</v>
      </c>
      <c r="M3962">
        <v>23</v>
      </c>
      <c r="O3962" t="s">
        <v>477</v>
      </c>
      <c r="P3962">
        <v>1</v>
      </c>
    </row>
    <row r="3963" spans="1:17">
      <c r="A3963" s="244">
        <v>21</v>
      </c>
      <c r="B3963" s="244" t="s">
        <v>1082</v>
      </c>
      <c r="C3963" s="244" t="s">
        <v>1083</v>
      </c>
      <c r="D3963" s="244" t="s">
        <v>1085</v>
      </c>
      <c r="E3963" s="244">
        <v>7</v>
      </c>
      <c r="F3963" s="244">
        <v>3</v>
      </c>
      <c r="G3963" s="149">
        <v>42608</v>
      </c>
      <c r="H3963" s="150">
        <v>1</v>
      </c>
      <c r="I3963" s="150" t="s">
        <v>470</v>
      </c>
      <c r="J3963">
        <v>240</v>
      </c>
      <c r="K3963">
        <v>230</v>
      </c>
      <c r="M3963">
        <v>23</v>
      </c>
      <c r="O3963" t="s">
        <v>453</v>
      </c>
      <c r="P3963">
        <v>1</v>
      </c>
    </row>
    <row r="3964" spans="1:17">
      <c r="A3964" s="244">
        <v>21</v>
      </c>
      <c r="B3964" s="244" t="s">
        <v>1082</v>
      </c>
      <c r="C3964" s="244" t="s">
        <v>1083</v>
      </c>
      <c r="D3964" s="244" t="s">
        <v>1085</v>
      </c>
      <c r="E3964" s="244">
        <v>7</v>
      </c>
      <c r="F3964" s="244">
        <v>3</v>
      </c>
      <c r="G3964" s="149">
        <v>42608</v>
      </c>
      <c r="H3964" s="150">
        <v>1</v>
      </c>
      <c r="I3964" s="150" t="s">
        <v>470</v>
      </c>
      <c r="J3964">
        <v>240</v>
      </c>
      <c r="K3964">
        <v>230</v>
      </c>
      <c r="M3964">
        <v>23</v>
      </c>
      <c r="O3964" t="s">
        <v>461</v>
      </c>
      <c r="P3964">
        <v>1</v>
      </c>
    </row>
    <row r="3965" spans="1:17">
      <c r="A3965" s="244">
        <v>21</v>
      </c>
      <c r="B3965" s="244" t="s">
        <v>1082</v>
      </c>
      <c r="C3965" s="244" t="s">
        <v>1083</v>
      </c>
      <c r="D3965" s="244" t="s">
        <v>1085</v>
      </c>
      <c r="E3965" s="244">
        <v>7</v>
      </c>
      <c r="F3965" s="244">
        <v>3</v>
      </c>
      <c r="G3965" s="149">
        <v>42608</v>
      </c>
      <c r="H3965" s="150">
        <v>1</v>
      </c>
      <c r="I3965" s="150" t="s">
        <v>470</v>
      </c>
      <c r="J3965">
        <v>240</v>
      </c>
      <c r="K3965">
        <v>230</v>
      </c>
      <c r="M3965">
        <v>23</v>
      </c>
      <c r="O3965" t="s">
        <v>480</v>
      </c>
      <c r="P3965">
        <v>5</v>
      </c>
      <c r="Q3965">
        <v>1</v>
      </c>
    </row>
    <row r="3966" spans="1:17">
      <c r="A3966" s="244">
        <v>21</v>
      </c>
      <c r="B3966" s="244" t="s">
        <v>1082</v>
      </c>
      <c r="C3966" s="244" t="s">
        <v>1083</v>
      </c>
      <c r="D3966" s="244" t="s">
        <v>1085</v>
      </c>
      <c r="E3966" s="244">
        <v>7</v>
      </c>
      <c r="F3966" s="244">
        <v>3</v>
      </c>
      <c r="G3966" s="149">
        <v>42608</v>
      </c>
      <c r="H3966" s="150">
        <v>1</v>
      </c>
      <c r="I3966" s="150" t="s">
        <v>470</v>
      </c>
      <c r="J3966">
        <v>240</v>
      </c>
      <c r="K3966">
        <v>230</v>
      </c>
      <c r="M3966">
        <v>23</v>
      </c>
      <c r="O3966" s="42" t="s">
        <v>487</v>
      </c>
      <c r="P3966">
        <v>10</v>
      </c>
    </row>
    <row r="3967" spans="1:17">
      <c r="A3967" s="244">
        <v>21</v>
      </c>
      <c r="B3967" s="244" t="s">
        <v>1082</v>
      </c>
      <c r="C3967" s="244" t="s">
        <v>1083</v>
      </c>
      <c r="D3967" s="244" t="s">
        <v>1085</v>
      </c>
      <c r="E3967" s="244">
        <v>7</v>
      </c>
      <c r="F3967" s="244">
        <v>3</v>
      </c>
      <c r="G3967" s="149">
        <v>42608</v>
      </c>
      <c r="H3967" s="150">
        <v>2</v>
      </c>
      <c r="I3967" s="150" t="s">
        <v>14</v>
      </c>
      <c r="M3967">
        <v>23</v>
      </c>
      <c r="O3967" t="s">
        <v>453</v>
      </c>
      <c r="P3967">
        <v>1</v>
      </c>
      <c r="Q3967">
        <v>3</v>
      </c>
    </row>
    <row r="3968" spans="1:17">
      <c r="A3968" s="244">
        <v>21</v>
      </c>
      <c r="B3968" s="244" t="s">
        <v>1082</v>
      </c>
      <c r="C3968" s="244" t="s">
        <v>1083</v>
      </c>
      <c r="D3968" s="244" t="s">
        <v>1085</v>
      </c>
      <c r="E3968" s="244">
        <v>7</v>
      </c>
      <c r="F3968" s="244">
        <v>3</v>
      </c>
      <c r="G3968" s="149">
        <v>42608</v>
      </c>
      <c r="H3968" s="150">
        <v>2</v>
      </c>
      <c r="I3968" s="150" t="s">
        <v>14</v>
      </c>
      <c r="M3968">
        <v>23</v>
      </c>
      <c r="O3968" t="s">
        <v>468</v>
      </c>
      <c r="P3968">
        <v>1</v>
      </c>
      <c r="Q3968">
        <v>1</v>
      </c>
    </row>
    <row r="3969" spans="1:17">
      <c r="A3969" s="244">
        <v>21</v>
      </c>
      <c r="B3969" s="244" t="s">
        <v>1082</v>
      </c>
      <c r="C3969" s="244" t="s">
        <v>1083</v>
      </c>
      <c r="D3969" s="244" t="s">
        <v>1085</v>
      </c>
      <c r="E3969" s="244">
        <v>7</v>
      </c>
      <c r="F3969" s="244">
        <v>3</v>
      </c>
      <c r="G3969" s="149">
        <v>42608</v>
      </c>
      <c r="H3969" s="150">
        <v>1</v>
      </c>
      <c r="I3969" s="150" t="s">
        <v>470</v>
      </c>
      <c r="J3969">
        <v>150</v>
      </c>
      <c r="K3969">
        <v>120</v>
      </c>
      <c r="M3969">
        <v>24</v>
      </c>
      <c r="O3969" s="80" t="s">
        <v>468</v>
      </c>
      <c r="P3969">
        <v>1</v>
      </c>
      <c r="Q3969">
        <v>2</v>
      </c>
    </row>
    <row r="3970" spans="1:17">
      <c r="A3970" s="244">
        <v>21</v>
      </c>
      <c r="B3970" s="244" t="s">
        <v>1082</v>
      </c>
      <c r="C3970" s="244" t="s">
        <v>1083</v>
      </c>
      <c r="D3970" s="244" t="s">
        <v>1085</v>
      </c>
      <c r="E3970" s="244">
        <v>7</v>
      </c>
      <c r="F3970" s="244">
        <v>3</v>
      </c>
      <c r="G3970" s="149">
        <v>42608</v>
      </c>
      <c r="H3970" s="150">
        <v>1</v>
      </c>
      <c r="I3970" s="150" t="s">
        <v>470</v>
      </c>
      <c r="J3970">
        <v>150</v>
      </c>
      <c r="K3970">
        <v>120</v>
      </c>
      <c r="M3970">
        <v>24</v>
      </c>
      <c r="O3970" s="80" t="s">
        <v>453</v>
      </c>
      <c r="P3970">
        <v>5</v>
      </c>
      <c r="Q3970">
        <v>10</v>
      </c>
    </row>
    <row r="3971" spans="1:17">
      <c r="A3971" s="244">
        <v>21</v>
      </c>
      <c r="B3971" s="244" t="s">
        <v>1082</v>
      </c>
      <c r="C3971" s="244" t="s">
        <v>1083</v>
      </c>
      <c r="D3971" s="244" t="s">
        <v>1085</v>
      </c>
      <c r="E3971" s="244">
        <v>7</v>
      </c>
      <c r="F3971" s="244">
        <v>3</v>
      </c>
      <c r="G3971" s="149">
        <v>42608</v>
      </c>
      <c r="H3971" s="150">
        <v>2</v>
      </c>
      <c r="I3971" s="150" t="s">
        <v>14</v>
      </c>
      <c r="M3971">
        <v>24</v>
      </c>
      <c r="O3971" s="80" t="s">
        <v>468</v>
      </c>
      <c r="P3971">
        <v>1</v>
      </c>
      <c r="Q3971">
        <v>3</v>
      </c>
    </row>
    <row r="3972" spans="1:17">
      <c r="A3972" s="244">
        <v>21</v>
      </c>
      <c r="B3972" s="244" t="s">
        <v>1082</v>
      </c>
      <c r="C3972" s="244" t="s">
        <v>1083</v>
      </c>
      <c r="D3972" s="244" t="s">
        <v>1085</v>
      </c>
      <c r="E3972" s="244">
        <v>7</v>
      </c>
      <c r="F3972" s="244">
        <v>3</v>
      </c>
      <c r="G3972" s="149">
        <v>42608</v>
      </c>
      <c r="H3972" s="150">
        <v>2</v>
      </c>
      <c r="I3972" s="150" t="s">
        <v>14</v>
      </c>
      <c r="M3972">
        <v>24</v>
      </c>
      <c r="O3972" s="80" t="s">
        <v>453</v>
      </c>
      <c r="P3972">
        <v>1</v>
      </c>
      <c r="Q3972">
        <v>3</v>
      </c>
    </row>
    <row r="3973" spans="1:17">
      <c r="A3973" s="244">
        <v>21</v>
      </c>
      <c r="B3973" s="244" t="s">
        <v>1082</v>
      </c>
      <c r="C3973" s="244" t="s">
        <v>1083</v>
      </c>
      <c r="D3973" s="244" t="s">
        <v>1085</v>
      </c>
      <c r="E3973" s="244">
        <v>7</v>
      </c>
      <c r="F3973" s="244">
        <v>3</v>
      </c>
      <c r="G3973" s="149">
        <v>42608</v>
      </c>
      <c r="H3973" s="150">
        <v>1</v>
      </c>
      <c r="I3973" s="150" t="s">
        <v>470</v>
      </c>
      <c r="J3973">
        <v>150</v>
      </c>
      <c r="K3973">
        <v>190</v>
      </c>
      <c r="M3973">
        <v>25</v>
      </c>
      <c r="O3973" s="80" t="s">
        <v>507</v>
      </c>
      <c r="P3973">
        <v>10</v>
      </c>
      <c r="Q3973">
        <v>2</v>
      </c>
    </row>
    <row r="3974" spans="1:17">
      <c r="A3974" s="244">
        <v>21</v>
      </c>
      <c r="B3974" s="244" t="s">
        <v>1082</v>
      </c>
      <c r="C3974" s="244" t="s">
        <v>1083</v>
      </c>
      <c r="D3974" s="244" t="s">
        <v>1085</v>
      </c>
      <c r="E3974" s="244">
        <v>7</v>
      </c>
      <c r="F3974" s="244">
        <v>3</v>
      </c>
      <c r="G3974" s="149">
        <v>42608</v>
      </c>
      <c r="H3974" s="150">
        <v>1</v>
      </c>
      <c r="I3974" s="150" t="s">
        <v>470</v>
      </c>
      <c r="J3974">
        <v>150</v>
      </c>
      <c r="K3974">
        <v>190</v>
      </c>
      <c r="M3974">
        <v>25</v>
      </c>
      <c r="O3974" s="80" t="s">
        <v>453</v>
      </c>
      <c r="P3974">
        <v>1</v>
      </c>
      <c r="Q3974">
        <v>7</v>
      </c>
    </row>
    <row r="3975" spans="1:17">
      <c r="A3975" s="244">
        <v>21</v>
      </c>
      <c r="B3975" s="244" t="s">
        <v>1082</v>
      </c>
      <c r="C3975" s="244" t="s">
        <v>1083</v>
      </c>
      <c r="D3975" s="244" t="s">
        <v>1085</v>
      </c>
      <c r="E3975" s="244">
        <v>7</v>
      </c>
      <c r="F3975" s="244">
        <v>3</v>
      </c>
      <c r="G3975" s="149">
        <v>42608</v>
      </c>
      <c r="H3975" s="150">
        <v>1</v>
      </c>
      <c r="I3975" s="150" t="s">
        <v>470</v>
      </c>
      <c r="J3975">
        <v>150</v>
      </c>
      <c r="K3975">
        <v>190</v>
      </c>
      <c r="M3975">
        <v>25</v>
      </c>
      <c r="O3975" s="80" t="s">
        <v>461</v>
      </c>
      <c r="P3975">
        <v>1</v>
      </c>
      <c r="Q3975">
        <v>1</v>
      </c>
    </row>
    <row r="3976" spans="1:17">
      <c r="A3976" s="244">
        <v>21</v>
      </c>
      <c r="B3976" s="244" t="s">
        <v>1082</v>
      </c>
      <c r="C3976" s="244" t="s">
        <v>1083</v>
      </c>
      <c r="D3976" s="244" t="s">
        <v>1085</v>
      </c>
      <c r="E3976" s="244">
        <v>7</v>
      </c>
      <c r="F3976" s="244">
        <v>3</v>
      </c>
      <c r="G3976" s="149">
        <v>42608</v>
      </c>
      <c r="H3976" s="150">
        <v>2</v>
      </c>
      <c r="I3976" s="150" t="s">
        <v>14</v>
      </c>
      <c r="M3976">
        <v>25</v>
      </c>
      <c r="O3976" s="80" t="s">
        <v>468</v>
      </c>
      <c r="P3976">
        <v>1</v>
      </c>
      <c r="Q3976">
        <v>1</v>
      </c>
    </row>
    <row r="3977" spans="1:17">
      <c r="A3977" s="244">
        <v>21</v>
      </c>
      <c r="B3977" s="244" t="s">
        <v>1082</v>
      </c>
      <c r="C3977" s="244" t="s">
        <v>1083</v>
      </c>
      <c r="D3977" s="244" t="s">
        <v>1085</v>
      </c>
      <c r="E3977" s="244">
        <v>7</v>
      </c>
      <c r="F3977" s="244">
        <v>3</v>
      </c>
      <c r="G3977" s="149">
        <v>42608</v>
      </c>
      <c r="H3977" s="150">
        <v>2</v>
      </c>
      <c r="I3977" s="150" t="s">
        <v>14</v>
      </c>
      <c r="M3977">
        <v>25</v>
      </c>
      <c r="O3977" s="80" t="s">
        <v>453</v>
      </c>
      <c r="P3977">
        <v>5</v>
      </c>
      <c r="Q3977">
        <v>7</v>
      </c>
    </row>
    <row r="3978" spans="1:17">
      <c r="A3978" s="244">
        <v>21</v>
      </c>
      <c r="B3978" s="244" t="s">
        <v>1082</v>
      </c>
      <c r="C3978" s="244" t="s">
        <v>1083</v>
      </c>
      <c r="D3978" s="244" t="s">
        <v>1085</v>
      </c>
      <c r="E3978" s="244">
        <v>7</v>
      </c>
      <c r="F3978" s="244">
        <v>3</v>
      </c>
      <c r="G3978" s="149">
        <v>42608</v>
      </c>
      <c r="H3978" s="150">
        <v>1</v>
      </c>
      <c r="I3978" s="150" t="s">
        <v>470</v>
      </c>
      <c r="J3978">
        <v>70</v>
      </c>
      <c r="K3978">
        <v>60</v>
      </c>
      <c r="M3978">
        <v>26</v>
      </c>
      <c r="O3978" s="80" t="s">
        <v>507</v>
      </c>
      <c r="P3978">
        <v>1</v>
      </c>
      <c r="Q3978">
        <v>1</v>
      </c>
    </row>
    <row r="3979" spans="1:17">
      <c r="A3979" s="244">
        <v>21</v>
      </c>
      <c r="B3979" s="244" t="s">
        <v>1082</v>
      </c>
      <c r="C3979" s="244" t="s">
        <v>1083</v>
      </c>
      <c r="D3979" s="244" t="s">
        <v>1085</v>
      </c>
      <c r="E3979" s="244">
        <v>7</v>
      </c>
      <c r="F3979" s="244">
        <v>3</v>
      </c>
      <c r="G3979" s="149">
        <v>42608</v>
      </c>
      <c r="H3979" s="150">
        <v>1</v>
      </c>
      <c r="I3979" s="150" t="s">
        <v>470</v>
      </c>
      <c r="J3979">
        <v>70</v>
      </c>
      <c r="K3979">
        <v>60</v>
      </c>
      <c r="M3979">
        <v>26</v>
      </c>
      <c r="O3979" s="80" t="s">
        <v>461</v>
      </c>
      <c r="P3979">
        <v>1</v>
      </c>
      <c r="Q3979">
        <v>1</v>
      </c>
    </row>
    <row r="3980" spans="1:17">
      <c r="A3980" s="244">
        <v>21</v>
      </c>
      <c r="B3980" s="244" t="s">
        <v>1082</v>
      </c>
      <c r="C3980" s="244" t="s">
        <v>1083</v>
      </c>
      <c r="D3980" s="244" t="s">
        <v>1085</v>
      </c>
      <c r="E3980" s="244">
        <v>7</v>
      </c>
      <c r="F3980" s="244">
        <v>3</v>
      </c>
      <c r="G3980" s="149">
        <v>42608</v>
      </c>
      <c r="H3980" s="150">
        <v>2</v>
      </c>
      <c r="I3980" s="150" t="s">
        <v>14</v>
      </c>
      <c r="M3980">
        <v>26</v>
      </c>
      <c r="O3980" s="80" t="s">
        <v>227</v>
      </c>
    </row>
    <row r="3981" spans="1:17">
      <c r="A3981" s="244">
        <v>21</v>
      </c>
      <c r="B3981" s="244" t="s">
        <v>1082</v>
      </c>
      <c r="C3981" s="244" t="s">
        <v>1083</v>
      </c>
      <c r="D3981" s="244" t="s">
        <v>1085</v>
      </c>
      <c r="E3981" s="244">
        <v>7</v>
      </c>
      <c r="F3981" s="244">
        <v>3</v>
      </c>
      <c r="G3981" s="149">
        <v>42608</v>
      </c>
      <c r="H3981" s="150">
        <v>1</v>
      </c>
      <c r="I3981" s="150" t="s">
        <v>470</v>
      </c>
      <c r="J3981">
        <v>120</v>
      </c>
      <c r="K3981">
        <v>140</v>
      </c>
      <c r="M3981">
        <v>27</v>
      </c>
      <c r="O3981" s="80" t="s">
        <v>507</v>
      </c>
      <c r="P3981">
        <v>1</v>
      </c>
      <c r="Q3981">
        <v>1</v>
      </c>
    </row>
    <row r="3982" spans="1:17">
      <c r="A3982" s="244">
        <v>21</v>
      </c>
      <c r="B3982" s="244" t="s">
        <v>1082</v>
      </c>
      <c r="C3982" s="244" t="s">
        <v>1083</v>
      </c>
      <c r="D3982" s="244" t="s">
        <v>1085</v>
      </c>
      <c r="E3982" s="244">
        <v>7</v>
      </c>
      <c r="F3982" s="244">
        <v>3</v>
      </c>
      <c r="G3982" s="149">
        <v>42608</v>
      </c>
      <c r="H3982" s="150">
        <v>1</v>
      </c>
      <c r="I3982" s="150" t="s">
        <v>470</v>
      </c>
      <c r="J3982">
        <v>120</v>
      </c>
      <c r="K3982">
        <v>140</v>
      </c>
      <c r="M3982">
        <v>27</v>
      </c>
      <c r="O3982" s="80" t="s">
        <v>453</v>
      </c>
      <c r="P3982">
        <v>1</v>
      </c>
      <c r="Q3982">
        <v>1</v>
      </c>
    </row>
    <row r="3983" spans="1:17">
      <c r="A3983" s="244">
        <v>21</v>
      </c>
      <c r="B3983" s="244" t="s">
        <v>1082</v>
      </c>
      <c r="C3983" s="244" t="s">
        <v>1083</v>
      </c>
      <c r="D3983" s="244" t="s">
        <v>1085</v>
      </c>
      <c r="E3983" s="244">
        <v>7</v>
      </c>
      <c r="F3983" s="244">
        <v>3</v>
      </c>
      <c r="G3983" s="149">
        <v>42608</v>
      </c>
      <c r="H3983" s="150">
        <v>2</v>
      </c>
      <c r="I3983" s="150" t="s">
        <v>14</v>
      </c>
      <c r="M3983">
        <v>27</v>
      </c>
      <c r="O3983" s="80" t="s">
        <v>227</v>
      </c>
    </row>
    <row r="3984" spans="1:17">
      <c r="A3984" s="244">
        <v>21</v>
      </c>
      <c r="B3984" s="244" t="s">
        <v>1082</v>
      </c>
      <c r="C3984" s="244" t="s">
        <v>1083</v>
      </c>
      <c r="D3984" s="244" t="s">
        <v>1085</v>
      </c>
      <c r="E3984" s="244">
        <v>7</v>
      </c>
      <c r="F3984" s="244">
        <v>3</v>
      </c>
      <c r="G3984" s="149">
        <v>42608</v>
      </c>
      <c r="H3984" s="150">
        <v>1</v>
      </c>
      <c r="I3984" s="150" t="s">
        <v>470</v>
      </c>
      <c r="J3984">
        <v>110</v>
      </c>
      <c r="K3984">
        <v>100</v>
      </c>
      <c r="M3984">
        <v>28</v>
      </c>
      <c r="O3984" s="80" t="s">
        <v>466</v>
      </c>
      <c r="P3984">
        <v>25</v>
      </c>
      <c r="Q3984">
        <v>1</v>
      </c>
    </row>
    <row r="3985" spans="1:17">
      <c r="A3985" s="244">
        <v>21</v>
      </c>
      <c r="B3985" s="244" t="s">
        <v>1082</v>
      </c>
      <c r="C3985" s="244" t="s">
        <v>1083</v>
      </c>
      <c r="D3985" s="244" t="s">
        <v>1085</v>
      </c>
      <c r="E3985" s="244">
        <v>7</v>
      </c>
      <c r="F3985" s="244">
        <v>3</v>
      </c>
      <c r="G3985" s="149">
        <v>42608</v>
      </c>
      <c r="H3985" s="150">
        <v>1</v>
      </c>
      <c r="I3985" s="150" t="s">
        <v>470</v>
      </c>
      <c r="J3985">
        <v>110</v>
      </c>
      <c r="K3985">
        <v>100</v>
      </c>
      <c r="M3985">
        <v>28</v>
      </c>
      <c r="O3985" s="80" t="s">
        <v>453</v>
      </c>
      <c r="P3985">
        <v>1</v>
      </c>
      <c r="Q3985">
        <v>2</v>
      </c>
    </row>
    <row r="3986" spans="1:17">
      <c r="A3986" s="244">
        <v>21</v>
      </c>
      <c r="B3986" s="244" t="s">
        <v>1082</v>
      </c>
      <c r="C3986" s="244" t="s">
        <v>1083</v>
      </c>
      <c r="D3986" s="244" t="s">
        <v>1085</v>
      </c>
      <c r="E3986" s="244">
        <v>7</v>
      </c>
      <c r="F3986" s="244">
        <v>3</v>
      </c>
      <c r="G3986" s="149">
        <v>42608</v>
      </c>
      <c r="H3986" s="150">
        <v>1</v>
      </c>
      <c r="I3986" s="150" t="s">
        <v>470</v>
      </c>
      <c r="J3986">
        <v>110</v>
      </c>
      <c r="K3986">
        <v>100</v>
      </c>
      <c r="M3986">
        <v>28</v>
      </c>
      <c r="O3986" s="152" t="s">
        <v>487</v>
      </c>
      <c r="P3986">
        <v>5</v>
      </c>
    </row>
    <row r="3987" spans="1:17">
      <c r="A3987" s="244">
        <v>21</v>
      </c>
      <c r="B3987" s="244" t="s">
        <v>1082</v>
      </c>
      <c r="C3987" s="244" t="s">
        <v>1083</v>
      </c>
      <c r="D3987" s="244" t="s">
        <v>1085</v>
      </c>
      <c r="E3987" s="244">
        <v>7</v>
      </c>
      <c r="F3987" s="244">
        <v>3</v>
      </c>
      <c r="G3987" s="149">
        <v>42608</v>
      </c>
      <c r="H3987" s="150">
        <v>2</v>
      </c>
      <c r="I3987" s="150" t="s">
        <v>14</v>
      </c>
      <c r="M3987">
        <v>28</v>
      </c>
      <c r="O3987" s="80" t="s">
        <v>456</v>
      </c>
      <c r="P3987">
        <v>1</v>
      </c>
      <c r="Q3987">
        <v>1</v>
      </c>
    </row>
    <row r="3988" spans="1:17">
      <c r="A3988" s="244">
        <v>21</v>
      </c>
      <c r="B3988" s="244" t="s">
        <v>1082</v>
      </c>
      <c r="C3988" s="244" t="s">
        <v>1083</v>
      </c>
      <c r="D3988" s="244" t="s">
        <v>1085</v>
      </c>
      <c r="E3988" s="244">
        <v>7</v>
      </c>
      <c r="F3988" s="244">
        <v>3</v>
      </c>
      <c r="G3988" s="149">
        <v>42608</v>
      </c>
      <c r="H3988" s="150">
        <v>2</v>
      </c>
      <c r="I3988" s="150" t="s">
        <v>14</v>
      </c>
      <c r="M3988">
        <v>28</v>
      </c>
      <c r="O3988" s="80" t="s">
        <v>453</v>
      </c>
      <c r="P3988">
        <v>1</v>
      </c>
      <c r="Q3988">
        <v>2</v>
      </c>
    </row>
    <row r="3989" spans="1:17">
      <c r="A3989" s="244">
        <v>21</v>
      </c>
      <c r="B3989" s="244" t="s">
        <v>1082</v>
      </c>
      <c r="C3989" s="244" t="s">
        <v>1083</v>
      </c>
      <c r="D3989" s="244" t="s">
        <v>1085</v>
      </c>
      <c r="E3989" s="244">
        <v>7</v>
      </c>
      <c r="F3989" s="244">
        <v>3</v>
      </c>
      <c r="G3989" s="149">
        <v>42608</v>
      </c>
      <c r="H3989" s="150">
        <v>1</v>
      </c>
      <c r="I3989" s="150" t="s">
        <v>470</v>
      </c>
      <c r="J3989">
        <v>300</v>
      </c>
      <c r="K3989">
        <v>250</v>
      </c>
      <c r="M3989">
        <v>29</v>
      </c>
      <c r="O3989" s="80" t="s">
        <v>466</v>
      </c>
      <c r="P3989">
        <v>15</v>
      </c>
    </row>
    <row r="3990" spans="1:17">
      <c r="A3990" s="244">
        <v>21</v>
      </c>
      <c r="B3990" s="244" t="s">
        <v>1082</v>
      </c>
      <c r="C3990" s="244" t="s">
        <v>1083</v>
      </c>
      <c r="D3990" s="244" t="s">
        <v>1085</v>
      </c>
      <c r="E3990" s="244">
        <v>7</v>
      </c>
      <c r="F3990" s="244">
        <v>3</v>
      </c>
      <c r="G3990" s="149">
        <v>42608</v>
      </c>
      <c r="H3990" s="150">
        <v>1</v>
      </c>
      <c r="I3990" s="150" t="s">
        <v>470</v>
      </c>
      <c r="J3990">
        <v>300</v>
      </c>
      <c r="K3990">
        <v>250</v>
      </c>
      <c r="M3990">
        <v>29</v>
      </c>
      <c r="O3990" s="80" t="s">
        <v>507</v>
      </c>
      <c r="P3990">
        <v>5</v>
      </c>
      <c r="Q3990">
        <v>1</v>
      </c>
    </row>
    <row r="3991" spans="1:17">
      <c r="A3991" s="244">
        <v>21</v>
      </c>
      <c r="B3991" s="244" t="s">
        <v>1082</v>
      </c>
      <c r="C3991" s="244" t="s">
        <v>1083</v>
      </c>
      <c r="D3991" s="244" t="s">
        <v>1085</v>
      </c>
      <c r="E3991" s="244">
        <v>7</v>
      </c>
      <c r="F3991" s="244">
        <v>3</v>
      </c>
      <c r="G3991" s="149">
        <v>42608</v>
      </c>
      <c r="H3991" s="150">
        <v>1</v>
      </c>
      <c r="I3991" s="150" t="s">
        <v>470</v>
      </c>
      <c r="J3991">
        <v>300</v>
      </c>
      <c r="K3991">
        <v>250</v>
      </c>
      <c r="M3991">
        <v>29</v>
      </c>
      <c r="O3991" s="80" t="s">
        <v>508</v>
      </c>
      <c r="P3991">
        <v>1</v>
      </c>
    </row>
    <row r="3992" spans="1:17">
      <c r="A3992" s="244">
        <v>21</v>
      </c>
      <c r="B3992" s="244" t="s">
        <v>1082</v>
      </c>
      <c r="C3992" s="244" t="s">
        <v>1083</v>
      </c>
      <c r="D3992" s="244" t="s">
        <v>1085</v>
      </c>
      <c r="E3992" s="244">
        <v>7</v>
      </c>
      <c r="F3992" s="244">
        <v>3</v>
      </c>
      <c r="G3992" s="149">
        <v>42608</v>
      </c>
      <c r="H3992" s="150">
        <v>1</v>
      </c>
      <c r="I3992" s="150" t="s">
        <v>470</v>
      </c>
      <c r="J3992">
        <v>300</v>
      </c>
      <c r="K3992">
        <v>250</v>
      </c>
      <c r="M3992">
        <v>29</v>
      </c>
      <c r="O3992" s="80" t="s">
        <v>453</v>
      </c>
      <c r="P3992">
        <v>15</v>
      </c>
    </row>
    <row r="3993" spans="1:17">
      <c r="A3993" s="244">
        <v>21</v>
      </c>
      <c r="B3993" s="244" t="s">
        <v>1082</v>
      </c>
      <c r="C3993" s="244" t="s">
        <v>1083</v>
      </c>
      <c r="D3993" s="244" t="s">
        <v>1085</v>
      </c>
      <c r="E3993" s="244">
        <v>7</v>
      </c>
      <c r="F3993" s="244">
        <v>3</v>
      </c>
      <c r="G3993" s="149">
        <v>42608</v>
      </c>
      <c r="H3993" s="150">
        <v>1</v>
      </c>
      <c r="I3993" s="150" t="s">
        <v>470</v>
      </c>
      <c r="J3993">
        <v>300</v>
      </c>
      <c r="K3993">
        <v>250</v>
      </c>
      <c r="M3993">
        <v>29</v>
      </c>
      <c r="O3993" s="80" t="s">
        <v>461</v>
      </c>
      <c r="P3993">
        <v>1</v>
      </c>
      <c r="Q3993">
        <v>1</v>
      </c>
    </row>
    <row r="3994" spans="1:17">
      <c r="A3994" s="244">
        <v>21</v>
      </c>
      <c r="B3994" s="244" t="s">
        <v>1082</v>
      </c>
      <c r="C3994" s="244" t="s">
        <v>1083</v>
      </c>
      <c r="D3994" s="244" t="s">
        <v>1085</v>
      </c>
      <c r="E3994" s="244">
        <v>7</v>
      </c>
      <c r="F3994" s="244">
        <v>3</v>
      </c>
      <c r="G3994" s="149">
        <v>42608</v>
      </c>
      <c r="H3994" s="150">
        <v>1</v>
      </c>
      <c r="I3994" s="150" t="s">
        <v>470</v>
      </c>
      <c r="J3994">
        <v>300</v>
      </c>
      <c r="K3994">
        <v>250</v>
      </c>
      <c r="M3994">
        <v>29</v>
      </c>
      <c r="O3994" s="152" t="s">
        <v>487</v>
      </c>
      <c r="P3994">
        <v>1</v>
      </c>
    </row>
    <row r="3995" spans="1:17">
      <c r="A3995" s="244">
        <v>21</v>
      </c>
      <c r="B3995" s="244" t="s">
        <v>1082</v>
      </c>
      <c r="C3995" s="244" t="s">
        <v>1083</v>
      </c>
      <c r="D3995" s="244" t="s">
        <v>1085</v>
      </c>
      <c r="E3995" s="244">
        <v>7</v>
      </c>
      <c r="F3995" s="244">
        <v>3</v>
      </c>
      <c r="G3995" s="149">
        <v>42608</v>
      </c>
      <c r="H3995" s="150">
        <v>2</v>
      </c>
      <c r="I3995" s="150" t="s">
        <v>14</v>
      </c>
      <c r="M3995">
        <v>29</v>
      </c>
      <c r="O3995" s="80" t="s">
        <v>461</v>
      </c>
      <c r="P3995">
        <v>1</v>
      </c>
      <c r="Q3995">
        <v>1</v>
      </c>
    </row>
    <row r="3996" spans="1:17">
      <c r="A3996" s="244">
        <v>21</v>
      </c>
      <c r="B3996" s="244" t="s">
        <v>1082</v>
      </c>
      <c r="C3996" s="244" t="s">
        <v>1083</v>
      </c>
      <c r="D3996" s="244" t="s">
        <v>1085</v>
      </c>
      <c r="E3996" s="244">
        <v>7</v>
      </c>
      <c r="F3996" s="244">
        <v>3</v>
      </c>
      <c r="G3996" s="149">
        <v>42608</v>
      </c>
      <c r="H3996" s="150">
        <v>2</v>
      </c>
      <c r="I3996" s="150" t="s">
        <v>14</v>
      </c>
      <c r="M3996">
        <v>29</v>
      </c>
      <c r="O3996" s="80" t="s">
        <v>508</v>
      </c>
      <c r="P3996">
        <v>1</v>
      </c>
      <c r="Q3996">
        <v>1</v>
      </c>
    </row>
    <row r="3997" spans="1:17">
      <c r="A3997" s="244">
        <v>21</v>
      </c>
      <c r="B3997" s="244" t="s">
        <v>1082</v>
      </c>
      <c r="C3997" s="244" t="s">
        <v>1083</v>
      </c>
      <c r="D3997" s="244" t="s">
        <v>1085</v>
      </c>
      <c r="E3997" s="244">
        <v>7</v>
      </c>
      <c r="F3997" s="244">
        <v>3</v>
      </c>
      <c r="G3997" s="149">
        <v>42608</v>
      </c>
      <c r="H3997" s="150">
        <v>2</v>
      </c>
      <c r="I3997" s="150" t="s">
        <v>14</v>
      </c>
      <c r="M3997">
        <v>29</v>
      </c>
      <c r="O3997" s="80" t="s">
        <v>453</v>
      </c>
      <c r="P3997">
        <v>1</v>
      </c>
      <c r="Q3997">
        <v>1</v>
      </c>
    </row>
    <row r="3998" spans="1:17">
      <c r="A3998" s="244">
        <v>21</v>
      </c>
      <c r="B3998" s="244" t="s">
        <v>1082</v>
      </c>
      <c r="C3998" s="244" t="s">
        <v>1083</v>
      </c>
      <c r="D3998" s="244" t="s">
        <v>1085</v>
      </c>
      <c r="E3998" s="244">
        <v>7</v>
      </c>
      <c r="F3998" s="244">
        <v>3</v>
      </c>
      <c r="G3998" s="149">
        <v>42608</v>
      </c>
      <c r="H3998" s="150">
        <v>1</v>
      </c>
      <c r="I3998" s="150" t="s">
        <v>470</v>
      </c>
      <c r="J3998">
        <v>220</v>
      </c>
      <c r="K3998">
        <v>170</v>
      </c>
      <c r="M3998">
        <v>30</v>
      </c>
      <c r="O3998" s="80" t="s">
        <v>461</v>
      </c>
      <c r="P3998">
        <v>1</v>
      </c>
      <c r="Q3998">
        <v>1</v>
      </c>
    </row>
    <row r="3999" spans="1:17">
      <c r="A3999" s="244">
        <v>21</v>
      </c>
      <c r="B3999" s="244" t="s">
        <v>1082</v>
      </c>
      <c r="C3999" s="244" t="s">
        <v>1083</v>
      </c>
      <c r="D3999" s="244" t="s">
        <v>1085</v>
      </c>
      <c r="E3999" s="244">
        <v>7</v>
      </c>
      <c r="F3999" s="244">
        <v>3</v>
      </c>
      <c r="G3999" s="149">
        <v>42608</v>
      </c>
      <c r="H3999" s="150">
        <v>1</v>
      </c>
      <c r="I3999" s="150" t="s">
        <v>470</v>
      </c>
      <c r="J3999">
        <v>220</v>
      </c>
      <c r="K3999">
        <v>170</v>
      </c>
      <c r="M3999">
        <v>30</v>
      </c>
      <c r="O3999" s="80" t="s">
        <v>479</v>
      </c>
      <c r="P3999">
        <v>1</v>
      </c>
      <c r="Q3999">
        <v>1</v>
      </c>
    </row>
    <row r="4000" spans="1:17">
      <c r="A4000" s="244">
        <v>21</v>
      </c>
      <c r="B4000" s="244" t="s">
        <v>1082</v>
      </c>
      <c r="C4000" s="244" t="s">
        <v>1083</v>
      </c>
      <c r="D4000" s="244" t="s">
        <v>1085</v>
      </c>
      <c r="E4000" s="244">
        <v>7</v>
      </c>
      <c r="F4000" s="244">
        <v>3</v>
      </c>
      <c r="G4000" s="149">
        <v>42608</v>
      </c>
      <c r="H4000" s="150">
        <v>1</v>
      </c>
      <c r="I4000" s="150" t="s">
        <v>470</v>
      </c>
      <c r="J4000">
        <v>220</v>
      </c>
      <c r="K4000">
        <v>170</v>
      </c>
      <c r="M4000">
        <v>30</v>
      </c>
      <c r="O4000" s="80" t="s">
        <v>508</v>
      </c>
      <c r="P4000">
        <v>1</v>
      </c>
      <c r="Q4000">
        <v>1</v>
      </c>
    </row>
    <row r="4001" spans="1:17">
      <c r="A4001" s="244">
        <v>21</v>
      </c>
      <c r="B4001" s="244" t="s">
        <v>1082</v>
      </c>
      <c r="C4001" s="244" t="s">
        <v>1083</v>
      </c>
      <c r="D4001" s="244" t="s">
        <v>1085</v>
      </c>
      <c r="E4001" s="244">
        <v>7</v>
      </c>
      <c r="F4001" s="244">
        <v>3</v>
      </c>
      <c r="G4001" s="149">
        <v>42608</v>
      </c>
      <c r="H4001" s="150">
        <v>1</v>
      </c>
      <c r="I4001" s="150" t="s">
        <v>470</v>
      </c>
      <c r="J4001">
        <v>220</v>
      </c>
      <c r="K4001">
        <v>170</v>
      </c>
      <c r="M4001">
        <v>30</v>
      </c>
      <c r="O4001" s="80" t="s">
        <v>453</v>
      </c>
      <c r="P4001">
        <v>1</v>
      </c>
      <c r="Q4001">
        <v>6</v>
      </c>
    </row>
    <row r="4002" spans="1:17">
      <c r="A4002" s="244">
        <v>21</v>
      </c>
      <c r="B4002" s="244" t="s">
        <v>1082</v>
      </c>
      <c r="C4002" s="244" t="s">
        <v>1083</v>
      </c>
      <c r="D4002" s="244" t="s">
        <v>1085</v>
      </c>
      <c r="E4002" s="244">
        <v>7</v>
      </c>
      <c r="F4002" s="244">
        <v>3</v>
      </c>
      <c r="G4002" s="149">
        <v>42608</v>
      </c>
      <c r="H4002" s="150">
        <v>2</v>
      </c>
      <c r="I4002" s="150" t="s">
        <v>14</v>
      </c>
      <c r="M4002">
        <v>30</v>
      </c>
      <c r="O4002" s="80" t="s">
        <v>506</v>
      </c>
      <c r="P4002">
        <v>1</v>
      </c>
      <c r="Q4002">
        <v>1</v>
      </c>
    </row>
    <row r="4003" spans="1:17">
      <c r="A4003" s="244">
        <v>21</v>
      </c>
      <c r="B4003" s="244" t="s">
        <v>1082</v>
      </c>
      <c r="C4003" s="244" t="s">
        <v>1083</v>
      </c>
      <c r="D4003" s="244" t="s">
        <v>1085</v>
      </c>
      <c r="E4003" s="244">
        <v>7</v>
      </c>
      <c r="F4003" s="244">
        <v>3</v>
      </c>
      <c r="G4003" s="149">
        <v>42608</v>
      </c>
      <c r="H4003" s="150">
        <v>1</v>
      </c>
      <c r="I4003" s="150" t="s">
        <v>470</v>
      </c>
      <c r="J4003">
        <v>270</v>
      </c>
      <c r="K4003">
        <v>260</v>
      </c>
      <c r="M4003">
        <v>31</v>
      </c>
      <c r="O4003" s="80" t="s">
        <v>453</v>
      </c>
      <c r="P4003">
        <v>5</v>
      </c>
      <c r="Q4003">
        <v>14</v>
      </c>
    </row>
    <row r="4004" spans="1:17">
      <c r="A4004" s="244">
        <v>21</v>
      </c>
      <c r="B4004" s="244" t="s">
        <v>1082</v>
      </c>
      <c r="C4004" s="244" t="s">
        <v>1083</v>
      </c>
      <c r="D4004" s="244" t="s">
        <v>1085</v>
      </c>
      <c r="E4004" s="244">
        <v>7</v>
      </c>
      <c r="F4004" s="244">
        <v>3</v>
      </c>
      <c r="G4004" s="149">
        <v>42608</v>
      </c>
      <c r="H4004" s="150">
        <v>1</v>
      </c>
      <c r="I4004" s="150" t="s">
        <v>470</v>
      </c>
      <c r="J4004">
        <v>270</v>
      </c>
      <c r="K4004">
        <v>260</v>
      </c>
      <c r="M4004">
        <v>31</v>
      </c>
      <c r="O4004" s="80" t="s">
        <v>461</v>
      </c>
      <c r="P4004">
        <v>1</v>
      </c>
      <c r="Q4004">
        <v>1</v>
      </c>
    </row>
    <row r="4005" spans="1:17">
      <c r="A4005" s="244">
        <v>21</v>
      </c>
      <c r="B4005" s="244" t="s">
        <v>1082</v>
      </c>
      <c r="C4005" s="244" t="s">
        <v>1083</v>
      </c>
      <c r="D4005" s="244" t="s">
        <v>1085</v>
      </c>
      <c r="E4005" s="244">
        <v>7</v>
      </c>
      <c r="F4005" s="244">
        <v>3</v>
      </c>
      <c r="G4005" s="149">
        <v>42608</v>
      </c>
      <c r="H4005" s="150">
        <v>1</v>
      </c>
      <c r="I4005" s="150" t="s">
        <v>470</v>
      </c>
      <c r="J4005">
        <v>270</v>
      </c>
      <c r="K4005">
        <v>260</v>
      </c>
      <c r="M4005">
        <v>31</v>
      </c>
      <c r="O4005" s="80" t="s">
        <v>507</v>
      </c>
      <c r="P4005">
        <v>1</v>
      </c>
      <c r="Q4005">
        <v>1</v>
      </c>
    </row>
    <row r="4006" spans="1:17">
      <c r="A4006" s="244">
        <v>21</v>
      </c>
      <c r="B4006" s="244" t="s">
        <v>1082</v>
      </c>
      <c r="C4006" s="244" t="s">
        <v>1083</v>
      </c>
      <c r="D4006" s="244" t="s">
        <v>1085</v>
      </c>
      <c r="E4006" s="244">
        <v>7</v>
      </c>
      <c r="F4006" s="244">
        <v>3</v>
      </c>
      <c r="G4006" s="149">
        <v>42608</v>
      </c>
      <c r="H4006" s="150">
        <v>1</v>
      </c>
      <c r="I4006" s="150" t="s">
        <v>470</v>
      </c>
      <c r="J4006">
        <v>270</v>
      </c>
      <c r="K4006">
        <v>260</v>
      </c>
      <c r="M4006">
        <v>31</v>
      </c>
      <c r="O4006" s="80" t="s">
        <v>473</v>
      </c>
      <c r="P4006">
        <v>1</v>
      </c>
      <c r="Q4006">
        <v>1</v>
      </c>
    </row>
    <row r="4007" spans="1:17">
      <c r="A4007" s="244">
        <v>21</v>
      </c>
      <c r="B4007" s="244" t="s">
        <v>1082</v>
      </c>
      <c r="C4007" s="244" t="s">
        <v>1083</v>
      </c>
      <c r="D4007" s="244" t="s">
        <v>1085</v>
      </c>
      <c r="E4007" s="244">
        <v>7</v>
      </c>
      <c r="F4007" s="244">
        <v>3</v>
      </c>
      <c r="G4007" s="149">
        <v>42608</v>
      </c>
      <c r="H4007" s="150">
        <v>1</v>
      </c>
      <c r="I4007" s="150" t="s">
        <v>470</v>
      </c>
      <c r="J4007">
        <v>270</v>
      </c>
      <c r="K4007">
        <v>260</v>
      </c>
      <c r="M4007">
        <v>31</v>
      </c>
      <c r="O4007" s="80" t="s">
        <v>466</v>
      </c>
      <c r="P4007">
        <v>10</v>
      </c>
      <c r="Q4007">
        <v>1</v>
      </c>
    </row>
    <row r="4008" spans="1:17">
      <c r="A4008" s="244">
        <v>21</v>
      </c>
      <c r="B4008" s="244" t="s">
        <v>1082</v>
      </c>
      <c r="C4008" s="244" t="s">
        <v>1083</v>
      </c>
      <c r="D4008" s="244" t="s">
        <v>1085</v>
      </c>
      <c r="E4008" s="244">
        <v>7</v>
      </c>
      <c r="F4008" s="244">
        <v>3</v>
      </c>
      <c r="G4008" s="149">
        <v>42608</v>
      </c>
      <c r="H4008" s="150">
        <v>1</v>
      </c>
      <c r="I4008" s="150" t="s">
        <v>470</v>
      </c>
      <c r="J4008">
        <v>270</v>
      </c>
      <c r="K4008">
        <v>260</v>
      </c>
      <c r="M4008">
        <v>31</v>
      </c>
      <c r="O4008" s="80" t="s">
        <v>479</v>
      </c>
      <c r="P4008">
        <v>1</v>
      </c>
      <c r="Q4008">
        <v>2</v>
      </c>
    </row>
    <row r="4009" spans="1:17">
      <c r="A4009" s="244">
        <v>21</v>
      </c>
      <c r="B4009" s="244" t="s">
        <v>1082</v>
      </c>
      <c r="C4009" s="244" t="s">
        <v>1083</v>
      </c>
      <c r="D4009" s="244" t="s">
        <v>1085</v>
      </c>
      <c r="E4009" s="244">
        <v>7</v>
      </c>
      <c r="F4009" s="244">
        <v>3</v>
      </c>
      <c r="G4009" s="149">
        <v>42608</v>
      </c>
      <c r="H4009" s="150">
        <v>2</v>
      </c>
      <c r="I4009" s="150" t="s">
        <v>14</v>
      </c>
      <c r="M4009">
        <v>31</v>
      </c>
      <c r="O4009" s="80" t="s">
        <v>474</v>
      </c>
      <c r="P4009">
        <v>1</v>
      </c>
      <c r="Q4009">
        <v>1</v>
      </c>
    </row>
    <row r="4010" spans="1:17">
      <c r="A4010" s="244">
        <v>21</v>
      </c>
      <c r="B4010" s="244" t="s">
        <v>1082</v>
      </c>
      <c r="C4010" s="244" t="s">
        <v>1083</v>
      </c>
      <c r="D4010" s="244" t="s">
        <v>1085</v>
      </c>
      <c r="E4010" s="244">
        <v>7</v>
      </c>
      <c r="F4010" s="244">
        <v>3</v>
      </c>
      <c r="G4010" s="149">
        <v>42608</v>
      </c>
      <c r="H4010" s="150">
        <v>2</v>
      </c>
      <c r="I4010" s="150" t="s">
        <v>14</v>
      </c>
      <c r="M4010">
        <v>31</v>
      </c>
      <c r="O4010" s="80" t="s">
        <v>507</v>
      </c>
      <c r="P4010">
        <v>1</v>
      </c>
      <c r="Q4010">
        <v>1</v>
      </c>
    </row>
    <row r="4011" spans="1:17">
      <c r="A4011" s="244">
        <v>21</v>
      </c>
      <c r="B4011" s="244" t="s">
        <v>1082</v>
      </c>
      <c r="C4011" s="244" t="s">
        <v>1083</v>
      </c>
      <c r="D4011" s="244" t="s">
        <v>1085</v>
      </c>
      <c r="E4011" s="244">
        <v>7</v>
      </c>
      <c r="F4011" s="244">
        <v>3</v>
      </c>
      <c r="G4011" s="149">
        <v>42608</v>
      </c>
      <c r="H4011" s="150">
        <v>1</v>
      </c>
      <c r="I4011" s="150" t="s">
        <v>470</v>
      </c>
      <c r="J4011">
        <v>160</v>
      </c>
      <c r="K4011">
        <v>170</v>
      </c>
      <c r="M4011">
        <v>32</v>
      </c>
      <c r="O4011" s="80" t="s">
        <v>456</v>
      </c>
      <c r="P4011">
        <v>1</v>
      </c>
      <c r="Q4011">
        <v>1</v>
      </c>
    </row>
    <row r="4012" spans="1:17">
      <c r="A4012" s="244">
        <v>21</v>
      </c>
      <c r="B4012" s="244" t="s">
        <v>1082</v>
      </c>
      <c r="C4012" s="244" t="s">
        <v>1083</v>
      </c>
      <c r="D4012" s="244" t="s">
        <v>1085</v>
      </c>
      <c r="E4012" s="244">
        <v>7</v>
      </c>
      <c r="F4012" s="244">
        <v>3</v>
      </c>
      <c r="G4012" s="149">
        <v>42608</v>
      </c>
      <c r="H4012" s="150">
        <v>1</v>
      </c>
      <c r="I4012" s="150" t="s">
        <v>470</v>
      </c>
      <c r="J4012">
        <v>160</v>
      </c>
      <c r="K4012">
        <v>170</v>
      </c>
      <c r="M4012">
        <v>32</v>
      </c>
      <c r="O4012" s="80" t="s">
        <v>507</v>
      </c>
      <c r="P4012">
        <v>1</v>
      </c>
      <c r="Q4012">
        <v>2</v>
      </c>
    </row>
    <row r="4013" spans="1:17">
      <c r="A4013" s="244">
        <v>21</v>
      </c>
      <c r="B4013" s="244" t="s">
        <v>1082</v>
      </c>
      <c r="C4013" s="244" t="s">
        <v>1083</v>
      </c>
      <c r="D4013" s="244" t="s">
        <v>1085</v>
      </c>
      <c r="E4013" s="244">
        <v>7</v>
      </c>
      <c r="F4013" s="244">
        <v>3</v>
      </c>
      <c r="G4013" s="149">
        <v>42608</v>
      </c>
      <c r="H4013" s="150">
        <v>1</v>
      </c>
      <c r="I4013" s="150" t="s">
        <v>470</v>
      </c>
      <c r="J4013">
        <v>160</v>
      </c>
      <c r="K4013">
        <v>170</v>
      </c>
      <c r="M4013">
        <v>32</v>
      </c>
      <c r="O4013" s="80" t="s">
        <v>480</v>
      </c>
      <c r="P4013">
        <v>1</v>
      </c>
      <c r="Q4013">
        <v>1</v>
      </c>
    </row>
    <row r="4014" spans="1:17">
      <c r="A4014" s="244">
        <v>21</v>
      </c>
      <c r="B4014" s="244" t="s">
        <v>1082</v>
      </c>
      <c r="C4014" s="244" t="s">
        <v>1083</v>
      </c>
      <c r="D4014" s="244" t="s">
        <v>1085</v>
      </c>
      <c r="E4014" s="244">
        <v>7</v>
      </c>
      <c r="F4014" s="244">
        <v>3</v>
      </c>
      <c r="G4014" s="149">
        <v>42608</v>
      </c>
      <c r="H4014" s="150">
        <v>1</v>
      </c>
      <c r="I4014" s="150" t="s">
        <v>470</v>
      </c>
      <c r="J4014">
        <v>160</v>
      </c>
      <c r="K4014">
        <v>170</v>
      </c>
      <c r="M4014">
        <v>32</v>
      </c>
      <c r="O4014" s="80" t="s">
        <v>506</v>
      </c>
      <c r="P4014">
        <v>1</v>
      </c>
      <c r="Q4014">
        <v>1</v>
      </c>
    </row>
    <row r="4015" spans="1:17">
      <c r="A4015" s="244">
        <v>21</v>
      </c>
      <c r="B4015" s="244" t="s">
        <v>1082</v>
      </c>
      <c r="C4015" s="244" t="s">
        <v>1083</v>
      </c>
      <c r="D4015" s="244" t="s">
        <v>1085</v>
      </c>
      <c r="E4015" s="244">
        <v>7</v>
      </c>
      <c r="F4015" s="244">
        <v>3</v>
      </c>
      <c r="G4015" s="149">
        <v>42608</v>
      </c>
      <c r="H4015" s="150">
        <v>2</v>
      </c>
      <c r="I4015" s="150" t="s">
        <v>14</v>
      </c>
      <c r="M4015">
        <v>32</v>
      </c>
      <c r="O4015" s="80" t="s">
        <v>466</v>
      </c>
      <c r="P4015">
        <v>15</v>
      </c>
      <c r="Q4015">
        <v>2</v>
      </c>
    </row>
    <row r="4016" spans="1:17">
      <c r="A4016" s="244">
        <v>21</v>
      </c>
      <c r="B4016" s="244" t="s">
        <v>1082</v>
      </c>
      <c r="C4016" s="244" t="s">
        <v>1083</v>
      </c>
      <c r="D4016" s="244" t="s">
        <v>1085</v>
      </c>
      <c r="E4016" s="244">
        <v>7</v>
      </c>
      <c r="F4016" s="244">
        <v>3</v>
      </c>
      <c r="G4016" s="149">
        <v>42608</v>
      </c>
      <c r="H4016" s="150">
        <v>2</v>
      </c>
      <c r="I4016" s="150" t="s">
        <v>14</v>
      </c>
      <c r="M4016">
        <v>32</v>
      </c>
      <c r="O4016" s="80" t="s">
        <v>453</v>
      </c>
      <c r="P4016">
        <v>1</v>
      </c>
      <c r="Q4016">
        <v>1</v>
      </c>
    </row>
    <row r="4017" spans="1:17">
      <c r="A4017" s="244">
        <v>21</v>
      </c>
      <c r="B4017" s="244" t="s">
        <v>1082</v>
      </c>
      <c r="C4017" s="244" t="s">
        <v>1083</v>
      </c>
      <c r="D4017" s="244" t="s">
        <v>1085</v>
      </c>
      <c r="E4017" s="244">
        <v>7</v>
      </c>
      <c r="F4017" s="244">
        <v>3</v>
      </c>
      <c r="G4017" s="149">
        <v>42608</v>
      </c>
      <c r="H4017" s="150">
        <v>2</v>
      </c>
      <c r="I4017" s="150" t="s">
        <v>14</v>
      </c>
      <c r="M4017">
        <v>32</v>
      </c>
      <c r="O4017" s="80" t="s">
        <v>479</v>
      </c>
      <c r="P4017">
        <v>1</v>
      </c>
    </row>
    <row r="4018" spans="1:17">
      <c r="A4018" s="244">
        <v>21</v>
      </c>
      <c r="B4018" s="244" t="s">
        <v>1082</v>
      </c>
      <c r="C4018" s="244" t="s">
        <v>1083</v>
      </c>
      <c r="D4018" s="244" t="s">
        <v>1085</v>
      </c>
      <c r="E4018" s="244">
        <v>7</v>
      </c>
      <c r="F4018" s="244">
        <v>3</v>
      </c>
      <c r="G4018" s="149">
        <v>42608</v>
      </c>
      <c r="H4018" s="150">
        <v>2</v>
      </c>
      <c r="I4018" s="150" t="s">
        <v>14</v>
      </c>
      <c r="M4018">
        <v>32</v>
      </c>
      <c r="O4018" s="80" t="s">
        <v>456</v>
      </c>
      <c r="P4018">
        <v>1</v>
      </c>
      <c r="Q4018">
        <v>1</v>
      </c>
    </row>
    <row r="4019" spans="1:17">
      <c r="A4019" s="244">
        <v>21</v>
      </c>
      <c r="B4019" s="244" t="s">
        <v>1082</v>
      </c>
      <c r="C4019" s="244" t="s">
        <v>1083</v>
      </c>
      <c r="D4019" s="244" t="s">
        <v>1085</v>
      </c>
      <c r="E4019" s="244">
        <v>7</v>
      </c>
      <c r="F4019" s="244">
        <v>3</v>
      </c>
      <c r="G4019" s="149">
        <v>42608</v>
      </c>
      <c r="H4019" s="150">
        <v>2</v>
      </c>
      <c r="I4019" s="150" t="s">
        <v>14</v>
      </c>
      <c r="M4019">
        <v>32</v>
      </c>
      <c r="O4019" s="80" t="s">
        <v>507</v>
      </c>
      <c r="P4019">
        <v>1</v>
      </c>
      <c r="Q4019">
        <v>1</v>
      </c>
    </row>
    <row r="4020" spans="1:17">
      <c r="A4020" s="244">
        <v>21</v>
      </c>
      <c r="B4020" s="244" t="s">
        <v>1082</v>
      </c>
      <c r="C4020" s="244" t="s">
        <v>1083</v>
      </c>
      <c r="D4020" s="244" t="s">
        <v>1085</v>
      </c>
      <c r="E4020" s="244">
        <v>7</v>
      </c>
      <c r="F4020" s="244">
        <v>3</v>
      </c>
      <c r="G4020" s="149">
        <v>42608</v>
      </c>
      <c r="H4020" s="150">
        <v>1</v>
      </c>
      <c r="I4020" s="150" t="s">
        <v>470</v>
      </c>
      <c r="J4020">
        <v>160</v>
      </c>
      <c r="K4020">
        <v>170</v>
      </c>
      <c r="M4020">
        <v>33</v>
      </c>
      <c r="O4020" s="80" t="s">
        <v>466</v>
      </c>
      <c r="P4020">
        <v>5</v>
      </c>
      <c r="Q4020">
        <v>1</v>
      </c>
    </row>
    <row r="4021" spans="1:17">
      <c r="A4021" s="244">
        <v>21</v>
      </c>
      <c r="B4021" s="244" t="s">
        <v>1082</v>
      </c>
      <c r="C4021" s="244" t="s">
        <v>1083</v>
      </c>
      <c r="D4021" s="244" t="s">
        <v>1085</v>
      </c>
      <c r="E4021" s="244">
        <v>7</v>
      </c>
      <c r="F4021" s="244">
        <v>3</v>
      </c>
      <c r="G4021" s="149">
        <v>42608</v>
      </c>
      <c r="H4021" s="150">
        <v>1</v>
      </c>
      <c r="I4021" s="150" t="s">
        <v>470</v>
      </c>
      <c r="J4021">
        <v>160</v>
      </c>
      <c r="K4021">
        <v>170</v>
      </c>
      <c r="M4021">
        <v>33</v>
      </c>
      <c r="O4021" s="80" t="s">
        <v>507</v>
      </c>
      <c r="P4021">
        <v>1</v>
      </c>
      <c r="Q4021">
        <v>1</v>
      </c>
    </row>
    <row r="4022" spans="1:17">
      <c r="A4022" s="244">
        <v>21</v>
      </c>
      <c r="B4022" s="244" t="s">
        <v>1082</v>
      </c>
      <c r="C4022" s="244" t="s">
        <v>1083</v>
      </c>
      <c r="D4022" s="244" t="s">
        <v>1085</v>
      </c>
      <c r="E4022" s="244">
        <v>7</v>
      </c>
      <c r="F4022" s="244">
        <v>3</v>
      </c>
      <c r="G4022" s="149">
        <v>42608</v>
      </c>
      <c r="H4022" s="150">
        <v>1</v>
      </c>
      <c r="I4022" s="150" t="s">
        <v>470</v>
      </c>
      <c r="J4022">
        <v>160</v>
      </c>
      <c r="K4022">
        <v>170</v>
      </c>
      <c r="M4022">
        <v>33</v>
      </c>
      <c r="O4022" s="80" t="s">
        <v>480</v>
      </c>
      <c r="P4022">
        <v>1</v>
      </c>
      <c r="Q4022">
        <v>1</v>
      </c>
    </row>
    <row r="4023" spans="1:17">
      <c r="A4023" s="244">
        <v>21</v>
      </c>
      <c r="B4023" s="244" t="s">
        <v>1082</v>
      </c>
      <c r="C4023" s="244" t="s">
        <v>1083</v>
      </c>
      <c r="D4023" s="244" t="s">
        <v>1085</v>
      </c>
      <c r="E4023" s="244">
        <v>7</v>
      </c>
      <c r="F4023" s="244">
        <v>3</v>
      </c>
      <c r="G4023" s="149">
        <v>42608</v>
      </c>
      <c r="H4023" s="150">
        <v>2</v>
      </c>
      <c r="I4023" s="150" t="s">
        <v>14</v>
      </c>
      <c r="M4023">
        <v>33</v>
      </c>
      <c r="O4023" s="80" t="s">
        <v>504</v>
      </c>
      <c r="P4023">
        <v>1</v>
      </c>
      <c r="Q4023">
        <v>1</v>
      </c>
    </row>
    <row r="4024" spans="1:17">
      <c r="A4024" s="244">
        <v>21</v>
      </c>
      <c r="B4024" s="244" t="s">
        <v>1082</v>
      </c>
      <c r="C4024" s="244" t="s">
        <v>1083</v>
      </c>
      <c r="D4024" s="244" t="s">
        <v>1085</v>
      </c>
      <c r="E4024" s="244">
        <v>7</v>
      </c>
      <c r="F4024" s="244">
        <v>3</v>
      </c>
      <c r="G4024" s="149">
        <v>42608</v>
      </c>
      <c r="H4024" s="150">
        <v>2</v>
      </c>
      <c r="I4024" s="150" t="s">
        <v>14</v>
      </c>
      <c r="M4024">
        <v>33</v>
      </c>
      <c r="O4024" s="80" t="s">
        <v>456</v>
      </c>
      <c r="P4024">
        <v>1</v>
      </c>
      <c r="Q4024">
        <v>1</v>
      </c>
    </row>
    <row r="4025" spans="1:17">
      <c r="A4025" s="244">
        <v>21</v>
      </c>
      <c r="B4025" s="244" t="s">
        <v>1082</v>
      </c>
      <c r="C4025" s="244" t="s">
        <v>1083</v>
      </c>
      <c r="D4025" s="244" t="s">
        <v>1085</v>
      </c>
      <c r="E4025" s="244">
        <v>7</v>
      </c>
      <c r="F4025" s="244">
        <v>3</v>
      </c>
      <c r="G4025" s="149">
        <v>42608</v>
      </c>
      <c r="H4025" s="150">
        <v>1</v>
      </c>
      <c r="I4025" s="150" t="s">
        <v>470</v>
      </c>
      <c r="J4025">
        <v>140</v>
      </c>
      <c r="K4025">
        <v>150</v>
      </c>
      <c r="M4025">
        <v>34</v>
      </c>
      <c r="O4025" s="80" t="s">
        <v>466</v>
      </c>
      <c r="P4025">
        <v>5</v>
      </c>
      <c r="Q4025">
        <v>1</v>
      </c>
    </row>
    <row r="4026" spans="1:17">
      <c r="A4026" s="244">
        <v>21</v>
      </c>
      <c r="B4026" s="244" t="s">
        <v>1082</v>
      </c>
      <c r="C4026" s="244" t="s">
        <v>1083</v>
      </c>
      <c r="D4026" s="244" t="s">
        <v>1085</v>
      </c>
      <c r="E4026" s="244">
        <v>7</v>
      </c>
      <c r="F4026" s="244">
        <v>3</v>
      </c>
      <c r="G4026" s="149">
        <v>42608</v>
      </c>
      <c r="H4026" s="150">
        <v>1</v>
      </c>
      <c r="I4026" s="150" t="s">
        <v>470</v>
      </c>
      <c r="J4026">
        <v>140</v>
      </c>
      <c r="K4026">
        <v>150</v>
      </c>
      <c r="M4026">
        <v>34</v>
      </c>
      <c r="O4026" s="80" t="s">
        <v>453</v>
      </c>
      <c r="P4026">
        <v>1</v>
      </c>
    </row>
    <row r="4027" spans="1:17">
      <c r="A4027" s="244">
        <v>21</v>
      </c>
      <c r="B4027" s="244" t="s">
        <v>1082</v>
      </c>
      <c r="C4027" s="244" t="s">
        <v>1083</v>
      </c>
      <c r="D4027" s="244" t="s">
        <v>1085</v>
      </c>
      <c r="E4027" s="244">
        <v>7</v>
      </c>
      <c r="F4027" s="244">
        <v>3</v>
      </c>
      <c r="G4027" s="149">
        <v>42608</v>
      </c>
      <c r="H4027" s="150">
        <v>1</v>
      </c>
      <c r="I4027" s="150" t="s">
        <v>470</v>
      </c>
      <c r="J4027">
        <v>140</v>
      </c>
      <c r="K4027">
        <v>150</v>
      </c>
      <c r="M4027">
        <v>34</v>
      </c>
      <c r="O4027" s="80" t="s">
        <v>462</v>
      </c>
      <c r="P4027">
        <v>1</v>
      </c>
      <c r="Q4027">
        <v>1</v>
      </c>
    </row>
    <row r="4028" spans="1:17">
      <c r="A4028" s="244">
        <v>21</v>
      </c>
      <c r="B4028" s="244" t="s">
        <v>1082</v>
      </c>
      <c r="C4028" s="244" t="s">
        <v>1083</v>
      </c>
      <c r="D4028" s="244" t="s">
        <v>1085</v>
      </c>
      <c r="E4028" s="244">
        <v>7</v>
      </c>
      <c r="F4028" s="244">
        <v>3</v>
      </c>
      <c r="G4028" s="149">
        <v>42608</v>
      </c>
      <c r="H4028" s="150">
        <v>1</v>
      </c>
      <c r="I4028" s="150" t="s">
        <v>470</v>
      </c>
      <c r="J4028">
        <v>140</v>
      </c>
      <c r="K4028">
        <v>150</v>
      </c>
      <c r="M4028">
        <v>34</v>
      </c>
      <c r="O4028" s="80" t="s">
        <v>507</v>
      </c>
      <c r="P4028">
        <v>1</v>
      </c>
      <c r="Q4028">
        <v>1</v>
      </c>
    </row>
    <row r="4029" spans="1:17">
      <c r="A4029" s="244">
        <v>21</v>
      </c>
      <c r="B4029" s="244" t="s">
        <v>1082</v>
      </c>
      <c r="C4029" s="244" t="s">
        <v>1083</v>
      </c>
      <c r="D4029" s="244" t="s">
        <v>1085</v>
      </c>
      <c r="E4029" s="244">
        <v>7</v>
      </c>
      <c r="F4029" s="244">
        <v>3</v>
      </c>
      <c r="G4029" s="149">
        <v>42608</v>
      </c>
      <c r="H4029" s="150">
        <v>2</v>
      </c>
      <c r="I4029" s="150" t="s">
        <v>14</v>
      </c>
      <c r="M4029">
        <v>34</v>
      </c>
      <c r="O4029" s="80" t="s">
        <v>466</v>
      </c>
      <c r="P4029">
        <v>5</v>
      </c>
      <c r="Q4029">
        <v>1</v>
      </c>
    </row>
    <row r="4030" spans="1:17">
      <c r="A4030" s="244">
        <v>21</v>
      </c>
      <c r="B4030" s="244" t="s">
        <v>1082</v>
      </c>
      <c r="C4030" s="244" t="s">
        <v>1083</v>
      </c>
      <c r="D4030" s="244" t="s">
        <v>1085</v>
      </c>
      <c r="E4030" s="244">
        <v>7</v>
      </c>
      <c r="F4030" s="244">
        <v>3</v>
      </c>
      <c r="G4030" s="149">
        <v>42608</v>
      </c>
      <c r="H4030" s="150">
        <v>1</v>
      </c>
      <c r="I4030" s="150" t="s">
        <v>470</v>
      </c>
      <c r="J4030">
        <v>140</v>
      </c>
      <c r="K4030">
        <v>140</v>
      </c>
      <c r="M4030">
        <v>35</v>
      </c>
      <c r="O4030" s="80" t="s">
        <v>507</v>
      </c>
      <c r="P4030">
        <v>1</v>
      </c>
      <c r="Q4030">
        <v>1</v>
      </c>
    </row>
    <row r="4031" spans="1:17">
      <c r="A4031" s="244">
        <v>21</v>
      </c>
      <c r="B4031" s="244" t="s">
        <v>1082</v>
      </c>
      <c r="C4031" s="244" t="s">
        <v>1083</v>
      </c>
      <c r="D4031" s="244" t="s">
        <v>1085</v>
      </c>
      <c r="E4031" s="244">
        <v>7</v>
      </c>
      <c r="F4031" s="244">
        <v>3</v>
      </c>
      <c r="G4031" s="149">
        <v>42608</v>
      </c>
      <c r="H4031" s="150">
        <v>2</v>
      </c>
      <c r="I4031" s="150" t="s">
        <v>14</v>
      </c>
      <c r="M4031">
        <v>35</v>
      </c>
      <c r="O4031" s="80" t="s">
        <v>227</v>
      </c>
    </row>
    <row r="4032" spans="1:17">
      <c r="A4032" s="244">
        <v>21</v>
      </c>
      <c r="B4032" s="244" t="s">
        <v>1082</v>
      </c>
      <c r="C4032" s="244" t="s">
        <v>1083</v>
      </c>
      <c r="D4032" s="244" t="s">
        <v>1085</v>
      </c>
      <c r="E4032" s="244">
        <v>7</v>
      </c>
      <c r="F4032" s="244">
        <v>3</v>
      </c>
      <c r="G4032" s="149">
        <v>42608</v>
      </c>
      <c r="H4032" s="150">
        <v>1</v>
      </c>
      <c r="I4032" s="150" t="s">
        <v>470</v>
      </c>
      <c r="J4032">
        <v>100</v>
      </c>
      <c r="K4032">
        <v>100</v>
      </c>
      <c r="M4032">
        <v>36</v>
      </c>
      <c r="O4032" s="80" t="s">
        <v>479</v>
      </c>
      <c r="P4032">
        <v>5</v>
      </c>
    </row>
    <row r="4033" spans="1:17">
      <c r="A4033" s="244">
        <v>21</v>
      </c>
      <c r="B4033" s="244" t="s">
        <v>1082</v>
      </c>
      <c r="C4033" s="244" t="s">
        <v>1083</v>
      </c>
      <c r="D4033" s="244" t="s">
        <v>1085</v>
      </c>
      <c r="E4033" s="244">
        <v>7</v>
      </c>
      <c r="F4033" s="244">
        <v>3</v>
      </c>
      <c r="G4033" s="149">
        <v>42608</v>
      </c>
      <c r="H4033" s="150">
        <v>1</v>
      </c>
      <c r="I4033" s="150" t="s">
        <v>470</v>
      </c>
      <c r="J4033">
        <v>100</v>
      </c>
      <c r="K4033">
        <v>100</v>
      </c>
      <c r="M4033">
        <v>36</v>
      </c>
      <c r="O4033" s="80" t="s">
        <v>453</v>
      </c>
      <c r="P4033">
        <v>10</v>
      </c>
    </row>
    <row r="4034" spans="1:17">
      <c r="A4034" s="244">
        <v>21</v>
      </c>
      <c r="B4034" s="244" t="s">
        <v>1082</v>
      </c>
      <c r="C4034" s="244" t="s">
        <v>1083</v>
      </c>
      <c r="D4034" s="244" t="s">
        <v>1085</v>
      </c>
      <c r="E4034" s="244">
        <v>7</v>
      </c>
      <c r="F4034" s="244">
        <v>3</v>
      </c>
      <c r="G4034" s="149">
        <v>42608</v>
      </c>
      <c r="H4034" s="150">
        <v>1</v>
      </c>
      <c r="I4034" s="150" t="s">
        <v>470</v>
      </c>
      <c r="J4034">
        <v>100</v>
      </c>
      <c r="K4034">
        <v>100</v>
      </c>
      <c r="M4034">
        <v>36</v>
      </c>
      <c r="O4034" s="80" t="s">
        <v>461</v>
      </c>
      <c r="P4034">
        <v>5</v>
      </c>
      <c r="Q4034">
        <v>3</v>
      </c>
    </row>
    <row r="4035" spans="1:17">
      <c r="A4035" s="244">
        <v>21</v>
      </c>
      <c r="B4035" s="244" t="s">
        <v>1082</v>
      </c>
      <c r="C4035" s="244" t="s">
        <v>1083</v>
      </c>
      <c r="D4035" s="244" t="s">
        <v>1085</v>
      </c>
      <c r="E4035" s="244">
        <v>7</v>
      </c>
      <c r="F4035" s="244">
        <v>3</v>
      </c>
      <c r="G4035" s="149">
        <v>42608</v>
      </c>
      <c r="H4035" s="150">
        <v>1</v>
      </c>
      <c r="I4035" s="150" t="s">
        <v>470</v>
      </c>
      <c r="J4035">
        <v>100</v>
      </c>
      <c r="K4035">
        <v>100</v>
      </c>
      <c r="M4035">
        <v>36</v>
      </c>
      <c r="O4035" s="80" t="s">
        <v>456</v>
      </c>
      <c r="P4035">
        <v>1</v>
      </c>
      <c r="Q4035">
        <v>1</v>
      </c>
    </row>
    <row r="4036" spans="1:17">
      <c r="A4036" s="244">
        <v>21</v>
      </c>
      <c r="B4036" s="244" t="s">
        <v>1082</v>
      </c>
      <c r="C4036" s="244" t="s">
        <v>1083</v>
      </c>
      <c r="D4036" s="244" t="s">
        <v>1085</v>
      </c>
      <c r="E4036" s="244">
        <v>7</v>
      </c>
      <c r="F4036" s="244">
        <v>3</v>
      </c>
      <c r="G4036" s="149">
        <v>42608</v>
      </c>
      <c r="H4036" s="150">
        <v>2</v>
      </c>
      <c r="I4036" s="150" t="s">
        <v>14</v>
      </c>
      <c r="M4036">
        <v>36</v>
      </c>
      <c r="O4036" s="80" t="s">
        <v>227</v>
      </c>
    </row>
    <row r="4037" spans="1:17">
      <c r="A4037" s="244">
        <v>21</v>
      </c>
      <c r="B4037" s="244" t="s">
        <v>1082</v>
      </c>
      <c r="C4037" s="244" t="s">
        <v>1083</v>
      </c>
      <c r="D4037" s="244" t="s">
        <v>1085</v>
      </c>
      <c r="E4037" s="244">
        <v>7</v>
      </c>
      <c r="F4037" s="244">
        <v>3</v>
      </c>
      <c r="G4037" s="149">
        <v>42608</v>
      </c>
      <c r="H4037" s="150">
        <v>1</v>
      </c>
      <c r="I4037" s="150" t="s">
        <v>470</v>
      </c>
      <c r="J4037">
        <v>200</v>
      </c>
      <c r="K4037">
        <v>280</v>
      </c>
      <c r="M4037">
        <v>37</v>
      </c>
      <c r="O4037" s="80" t="s">
        <v>506</v>
      </c>
      <c r="P4037">
        <v>20</v>
      </c>
    </row>
    <row r="4038" spans="1:17">
      <c r="A4038" s="244">
        <v>21</v>
      </c>
      <c r="B4038" s="244" t="s">
        <v>1082</v>
      </c>
      <c r="C4038" s="244" t="s">
        <v>1083</v>
      </c>
      <c r="D4038" s="244" t="s">
        <v>1085</v>
      </c>
      <c r="E4038" s="244">
        <v>7</v>
      </c>
      <c r="F4038" s="244">
        <v>3</v>
      </c>
      <c r="G4038" s="149">
        <v>42608</v>
      </c>
      <c r="H4038" s="150">
        <v>1</v>
      </c>
      <c r="I4038" s="150" t="s">
        <v>470</v>
      </c>
      <c r="J4038">
        <v>200</v>
      </c>
      <c r="K4038">
        <v>280</v>
      </c>
      <c r="M4038">
        <v>37</v>
      </c>
      <c r="O4038" s="80" t="s">
        <v>507</v>
      </c>
      <c r="P4038">
        <v>1</v>
      </c>
      <c r="Q4038">
        <v>1</v>
      </c>
    </row>
    <row r="4039" spans="1:17">
      <c r="A4039" s="244">
        <v>21</v>
      </c>
      <c r="B4039" s="244" t="s">
        <v>1082</v>
      </c>
      <c r="C4039" s="244" t="s">
        <v>1083</v>
      </c>
      <c r="D4039" s="244" t="s">
        <v>1085</v>
      </c>
      <c r="E4039" s="244">
        <v>7</v>
      </c>
      <c r="F4039" s="244">
        <v>3</v>
      </c>
      <c r="G4039" s="149">
        <v>42608</v>
      </c>
      <c r="H4039" s="150">
        <v>1</v>
      </c>
      <c r="I4039" s="150" t="s">
        <v>470</v>
      </c>
      <c r="J4039">
        <v>200</v>
      </c>
      <c r="K4039">
        <v>280</v>
      </c>
      <c r="M4039">
        <v>37</v>
      </c>
      <c r="O4039" s="80" t="s">
        <v>453</v>
      </c>
      <c r="P4039">
        <v>1</v>
      </c>
      <c r="Q4039">
        <v>1</v>
      </c>
    </row>
    <row r="4040" spans="1:17">
      <c r="A4040" s="244">
        <v>21</v>
      </c>
      <c r="B4040" s="244" t="s">
        <v>1082</v>
      </c>
      <c r="C4040" s="244" t="s">
        <v>1083</v>
      </c>
      <c r="D4040" s="244" t="s">
        <v>1085</v>
      </c>
      <c r="E4040" s="244">
        <v>7</v>
      </c>
      <c r="F4040" s="244">
        <v>3</v>
      </c>
      <c r="G4040" s="149">
        <v>42608</v>
      </c>
      <c r="H4040" s="150">
        <v>2</v>
      </c>
      <c r="I4040" s="150" t="s">
        <v>14</v>
      </c>
      <c r="M4040">
        <v>37</v>
      </c>
      <c r="O4040" s="80" t="s">
        <v>453</v>
      </c>
      <c r="P4040">
        <v>1</v>
      </c>
      <c r="Q4040">
        <v>1</v>
      </c>
    </row>
    <row r="4041" spans="1:17">
      <c r="A4041" s="244">
        <v>21</v>
      </c>
      <c r="B4041" s="244" t="s">
        <v>1082</v>
      </c>
      <c r="C4041" s="244" t="s">
        <v>1083</v>
      </c>
      <c r="D4041" s="244" t="s">
        <v>1085</v>
      </c>
      <c r="E4041" s="244">
        <v>7</v>
      </c>
      <c r="F4041" s="244">
        <v>3</v>
      </c>
      <c r="G4041" s="149">
        <v>42608</v>
      </c>
      <c r="H4041" s="150">
        <v>2</v>
      </c>
      <c r="I4041" s="150" t="s">
        <v>14</v>
      </c>
      <c r="M4041">
        <v>37</v>
      </c>
      <c r="O4041" s="80" t="s">
        <v>506</v>
      </c>
      <c r="P4041">
        <v>1</v>
      </c>
      <c r="Q4041">
        <v>1</v>
      </c>
    </row>
    <row r="4042" spans="1:17">
      <c r="A4042" s="244">
        <v>21</v>
      </c>
      <c r="B4042" s="244" t="s">
        <v>1082</v>
      </c>
      <c r="C4042" s="244" t="s">
        <v>1083</v>
      </c>
      <c r="D4042" s="244" t="s">
        <v>1085</v>
      </c>
      <c r="E4042" s="244">
        <v>7</v>
      </c>
      <c r="F4042" s="244">
        <v>3</v>
      </c>
      <c r="G4042" s="149">
        <v>42608</v>
      </c>
      <c r="H4042" s="150">
        <v>1</v>
      </c>
      <c r="I4042" s="150" t="s">
        <v>470</v>
      </c>
      <c r="J4042">
        <v>120</v>
      </c>
      <c r="K4042">
        <v>110</v>
      </c>
      <c r="M4042">
        <v>38</v>
      </c>
      <c r="O4042" s="80" t="s">
        <v>506</v>
      </c>
      <c r="P4042">
        <v>10</v>
      </c>
      <c r="Q4042">
        <v>1</v>
      </c>
    </row>
    <row r="4043" spans="1:17">
      <c r="A4043" s="244">
        <v>21</v>
      </c>
      <c r="B4043" s="244" t="s">
        <v>1082</v>
      </c>
      <c r="C4043" s="244" t="s">
        <v>1083</v>
      </c>
      <c r="D4043" s="244" t="s">
        <v>1085</v>
      </c>
      <c r="E4043" s="244">
        <v>7</v>
      </c>
      <c r="F4043" s="244">
        <v>3</v>
      </c>
      <c r="G4043" s="149">
        <v>42608</v>
      </c>
      <c r="H4043" s="150">
        <v>1</v>
      </c>
      <c r="I4043" s="150" t="s">
        <v>470</v>
      </c>
      <c r="J4043">
        <v>120</v>
      </c>
      <c r="K4043">
        <v>110</v>
      </c>
      <c r="M4043">
        <v>38</v>
      </c>
      <c r="O4043" s="80" t="s">
        <v>507</v>
      </c>
      <c r="P4043">
        <v>1</v>
      </c>
      <c r="Q4043">
        <v>1</v>
      </c>
    </row>
    <row r="4044" spans="1:17">
      <c r="A4044" s="244">
        <v>21</v>
      </c>
      <c r="B4044" s="244" t="s">
        <v>1082</v>
      </c>
      <c r="C4044" s="244" t="s">
        <v>1083</v>
      </c>
      <c r="D4044" s="244" t="s">
        <v>1085</v>
      </c>
      <c r="E4044" s="244">
        <v>7</v>
      </c>
      <c r="F4044" s="244">
        <v>3</v>
      </c>
      <c r="G4044" s="149">
        <v>42608</v>
      </c>
      <c r="H4044" s="150">
        <v>1</v>
      </c>
      <c r="I4044" s="150" t="s">
        <v>470</v>
      </c>
      <c r="J4044">
        <v>120</v>
      </c>
      <c r="K4044">
        <v>110</v>
      </c>
      <c r="M4044">
        <v>38</v>
      </c>
      <c r="O4044" s="80" t="s">
        <v>461</v>
      </c>
      <c r="P4044">
        <v>1</v>
      </c>
      <c r="Q4044">
        <v>1</v>
      </c>
    </row>
    <row r="4045" spans="1:17">
      <c r="A4045" s="244">
        <v>21</v>
      </c>
      <c r="B4045" s="244" t="s">
        <v>1082</v>
      </c>
      <c r="C4045" s="244" t="s">
        <v>1083</v>
      </c>
      <c r="D4045" s="244" t="s">
        <v>1085</v>
      </c>
      <c r="E4045" s="244">
        <v>7</v>
      </c>
      <c r="F4045" s="244">
        <v>3</v>
      </c>
      <c r="G4045" s="149">
        <v>42608</v>
      </c>
      <c r="H4045" s="150">
        <v>2</v>
      </c>
      <c r="I4045" s="150" t="s">
        <v>14</v>
      </c>
      <c r="M4045">
        <v>38</v>
      </c>
      <c r="O4045" s="80" t="s">
        <v>227</v>
      </c>
    </row>
    <row r="4046" spans="1:17">
      <c r="A4046" s="244">
        <v>21</v>
      </c>
      <c r="B4046" s="244" t="s">
        <v>1082</v>
      </c>
      <c r="C4046" s="244" t="s">
        <v>1083</v>
      </c>
      <c r="D4046" s="244" t="s">
        <v>1085</v>
      </c>
      <c r="E4046" s="244">
        <v>7</v>
      </c>
      <c r="F4046" s="244">
        <v>3</v>
      </c>
      <c r="G4046" s="149">
        <v>42608</v>
      </c>
      <c r="H4046" s="150">
        <v>1</v>
      </c>
      <c r="I4046" s="150" t="s">
        <v>470</v>
      </c>
      <c r="J4046">
        <v>180</v>
      </c>
      <c r="K4046">
        <v>140</v>
      </c>
      <c r="M4046">
        <v>39</v>
      </c>
      <c r="O4046" s="80" t="s">
        <v>506</v>
      </c>
      <c r="P4046">
        <v>30</v>
      </c>
    </row>
    <row r="4047" spans="1:17">
      <c r="A4047" s="244">
        <v>21</v>
      </c>
      <c r="B4047" s="244" t="s">
        <v>1082</v>
      </c>
      <c r="C4047" s="244" t="s">
        <v>1083</v>
      </c>
      <c r="D4047" s="244" t="s">
        <v>1085</v>
      </c>
      <c r="E4047" s="244">
        <v>7</v>
      </c>
      <c r="F4047" s="244">
        <v>3</v>
      </c>
      <c r="G4047" s="149">
        <v>42608</v>
      </c>
      <c r="H4047" s="150">
        <v>1</v>
      </c>
      <c r="I4047" s="150" t="s">
        <v>470</v>
      </c>
      <c r="J4047">
        <v>180</v>
      </c>
      <c r="K4047">
        <v>140</v>
      </c>
      <c r="M4047">
        <v>39</v>
      </c>
      <c r="O4047" s="80" t="s">
        <v>507</v>
      </c>
      <c r="P4047">
        <v>1</v>
      </c>
      <c r="Q4047">
        <v>1</v>
      </c>
    </row>
    <row r="4048" spans="1:17">
      <c r="A4048" s="244">
        <v>21</v>
      </c>
      <c r="B4048" s="244" t="s">
        <v>1082</v>
      </c>
      <c r="C4048" s="244" t="s">
        <v>1083</v>
      </c>
      <c r="D4048" s="244" t="s">
        <v>1085</v>
      </c>
      <c r="E4048" s="244">
        <v>7</v>
      </c>
      <c r="F4048" s="244">
        <v>3</v>
      </c>
      <c r="G4048" s="149">
        <v>42608</v>
      </c>
      <c r="H4048" s="150">
        <v>1</v>
      </c>
      <c r="I4048" s="150" t="s">
        <v>470</v>
      </c>
      <c r="J4048">
        <v>180</v>
      </c>
      <c r="K4048">
        <v>140</v>
      </c>
      <c r="M4048">
        <v>39</v>
      </c>
      <c r="O4048" s="80" t="s">
        <v>473</v>
      </c>
      <c r="P4048">
        <v>1</v>
      </c>
      <c r="Q4048">
        <v>1</v>
      </c>
    </row>
    <row r="4049" spans="1:17">
      <c r="A4049" s="244">
        <v>21</v>
      </c>
      <c r="B4049" s="244" t="s">
        <v>1082</v>
      </c>
      <c r="C4049" s="244" t="s">
        <v>1083</v>
      </c>
      <c r="D4049" s="244" t="s">
        <v>1085</v>
      </c>
      <c r="E4049" s="244">
        <v>7</v>
      </c>
      <c r="F4049" s="244">
        <v>3</v>
      </c>
      <c r="G4049" s="149">
        <v>42608</v>
      </c>
      <c r="H4049" s="150">
        <v>2</v>
      </c>
      <c r="I4049" s="150" t="s">
        <v>14</v>
      </c>
      <c r="M4049">
        <v>39</v>
      </c>
      <c r="O4049" s="80" t="s">
        <v>227</v>
      </c>
    </row>
    <row r="4050" spans="1:17">
      <c r="A4050" s="244">
        <v>21</v>
      </c>
      <c r="B4050" s="244" t="s">
        <v>1082</v>
      </c>
      <c r="C4050" s="244" t="s">
        <v>1083</v>
      </c>
      <c r="D4050" s="244" t="s">
        <v>1085</v>
      </c>
      <c r="E4050" s="244">
        <v>7</v>
      </c>
      <c r="F4050" s="244">
        <v>3</v>
      </c>
      <c r="G4050" s="149">
        <v>42608</v>
      </c>
      <c r="H4050" s="150">
        <v>1</v>
      </c>
      <c r="I4050" s="150" t="s">
        <v>470</v>
      </c>
      <c r="J4050">
        <v>330</v>
      </c>
      <c r="K4050">
        <v>330</v>
      </c>
      <c r="M4050">
        <v>40</v>
      </c>
      <c r="O4050" s="80" t="s">
        <v>506</v>
      </c>
      <c r="P4050">
        <v>20</v>
      </c>
    </row>
    <row r="4051" spans="1:17">
      <c r="A4051" s="244">
        <v>21</v>
      </c>
      <c r="B4051" s="244" t="s">
        <v>1082</v>
      </c>
      <c r="C4051" s="244" t="s">
        <v>1083</v>
      </c>
      <c r="D4051" s="244" t="s">
        <v>1085</v>
      </c>
      <c r="E4051" s="244">
        <v>7</v>
      </c>
      <c r="F4051" s="244">
        <v>3</v>
      </c>
      <c r="G4051" s="149">
        <v>42608</v>
      </c>
      <c r="H4051" s="150">
        <v>1</v>
      </c>
      <c r="I4051" s="150" t="s">
        <v>470</v>
      </c>
      <c r="J4051">
        <v>330</v>
      </c>
      <c r="K4051">
        <v>330</v>
      </c>
      <c r="M4051">
        <v>40</v>
      </c>
      <c r="O4051" s="80" t="s">
        <v>479</v>
      </c>
      <c r="P4051">
        <v>1</v>
      </c>
    </row>
    <row r="4052" spans="1:17">
      <c r="A4052" s="244">
        <v>21</v>
      </c>
      <c r="B4052" s="244" t="s">
        <v>1082</v>
      </c>
      <c r="C4052" s="244" t="s">
        <v>1083</v>
      </c>
      <c r="D4052" s="244" t="s">
        <v>1085</v>
      </c>
      <c r="E4052" s="244">
        <v>7</v>
      </c>
      <c r="F4052" s="244">
        <v>3</v>
      </c>
      <c r="G4052" s="149">
        <v>42608</v>
      </c>
      <c r="H4052" s="150">
        <v>1</v>
      </c>
      <c r="I4052" s="150" t="s">
        <v>470</v>
      </c>
      <c r="J4052">
        <v>330</v>
      </c>
      <c r="K4052">
        <v>330</v>
      </c>
      <c r="M4052">
        <v>40</v>
      </c>
      <c r="O4052" s="80" t="s">
        <v>466</v>
      </c>
      <c r="P4052">
        <v>5</v>
      </c>
      <c r="Q4052">
        <v>1</v>
      </c>
    </row>
    <row r="4053" spans="1:17">
      <c r="A4053" s="244">
        <v>21</v>
      </c>
      <c r="B4053" s="244" t="s">
        <v>1082</v>
      </c>
      <c r="C4053" s="244" t="s">
        <v>1083</v>
      </c>
      <c r="D4053" s="244" t="s">
        <v>1085</v>
      </c>
      <c r="E4053" s="244">
        <v>7</v>
      </c>
      <c r="F4053" s="244">
        <v>3</v>
      </c>
      <c r="G4053" s="149">
        <v>42608</v>
      </c>
      <c r="H4053" s="150">
        <v>1</v>
      </c>
      <c r="I4053" s="150" t="s">
        <v>470</v>
      </c>
      <c r="J4053">
        <v>330</v>
      </c>
      <c r="K4053">
        <v>330</v>
      </c>
      <c r="M4053">
        <v>40</v>
      </c>
      <c r="O4053" s="80" t="s">
        <v>453</v>
      </c>
      <c r="P4053">
        <v>5</v>
      </c>
    </row>
    <row r="4054" spans="1:17">
      <c r="A4054" s="244">
        <v>21</v>
      </c>
      <c r="B4054" s="244" t="s">
        <v>1082</v>
      </c>
      <c r="C4054" s="244" t="s">
        <v>1083</v>
      </c>
      <c r="D4054" s="244" t="s">
        <v>1085</v>
      </c>
      <c r="E4054" s="244">
        <v>7</v>
      </c>
      <c r="F4054" s="244">
        <v>3</v>
      </c>
      <c r="G4054" s="149">
        <v>42608</v>
      </c>
      <c r="H4054" s="150">
        <v>1</v>
      </c>
      <c r="I4054" s="150" t="s">
        <v>470</v>
      </c>
      <c r="J4054">
        <v>330</v>
      </c>
      <c r="K4054">
        <v>330</v>
      </c>
      <c r="M4054">
        <v>40</v>
      </c>
      <c r="O4054" s="80" t="s">
        <v>518</v>
      </c>
      <c r="P4054">
        <v>1</v>
      </c>
      <c r="Q4054">
        <v>1</v>
      </c>
    </row>
    <row r="4055" spans="1:17">
      <c r="A4055" s="244">
        <v>21</v>
      </c>
      <c r="B4055" s="244" t="s">
        <v>1082</v>
      </c>
      <c r="C4055" s="244" t="s">
        <v>1083</v>
      </c>
      <c r="D4055" s="244" t="s">
        <v>1085</v>
      </c>
      <c r="E4055" s="244">
        <v>7</v>
      </c>
      <c r="F4055" s="244">
        <v>3</v>
      </c>
      <c r="G4055" s="149">
        <v>42608</v>
      </c>
      <c r="H4055" s="150">
        <v>1</v>
      </c>
      <c r="I4055" s="150" t="s">
        <v>470</v>
      </c>
      <c r="J4055">
        <v>330</v>
      </c>
      <c r="K4055">
        <v>330</v>
      </c>
      <c r="M4055">
        <v>40</v>
      </c>
      <c r="O4055" s="80" t="s">
        <v>513</v>
      </c>
      <c r="P4055">
        <v>1</v>
      </c>
      <c r="Q4055">
        <v>2</v>
      </c>
    </row>
    <row r="4056" spans="1:17">
      <c r="A4056" s="244">
        <v>21</v>
      </c>
      <c r="B4056" s="244" t="s">
        <v>1082</v>
      </c>
      <c r="C4056" s="244" t="s">
        <v>1083</v>
      </c>
      <c r="D4056" s="244" t="s">
        <v>1085</v>
      </c>
      <c r="E4056" s="244">
        <v>7</v>
      </c>
      <c r="F4056" s="244">
        <v>3</v>
      </c>
      <c r="G4056" s="149">
        <v>42608</v>
      </c>
      <c r="H4056" s="150">
        <v>2</v>
      </c>
      <c r="I4056" s="150" t="s">
        <v>14</v>
      </c>
      <c r="M4056">
        <v>40</v>
      </c>
      <c r="O4056" s="80" t="s">
        <v>466</v>
      </c>
      <c r="P4056">
        <v>5</v>
      </c>
      <c r="Q4056">
        <v>2</v>
      </c>
    </row>
    <row r="4057" spans="1:17">
      <c r="A4057" s="244">
        <v>21</v>
      </c>
      <c r="B4057" s="244" t="s">
        <v>1082</v>
      </c>
      <c r="C4057" s="244" t="s">
        <v>1083</v>
      </c>
      <c r="D4057" s="244" t="s">
        <v>1085</v>
      </c>
      <c r="E4057" s="244">
        <v>7</v>
      </c>
      <c r="F4057" s="244">
        <v>3</v>
      </c>
      <c r="G4057" s="149">
        <v>42608</v>
      </c>
      <c r="H4057" s="150">
        <v>2</v>
      </c>
      <c r="I4057" s="150" t="s">
        <v>14</v>
      </c>
      <c r="M4057">
        <v>40</v>
      </c>
      <c r="O4057" s="80" t="s">
        <v>453</v>
      </c>
      <c r="P4057">
        <v>1</v>
      </c>
      <c r="Q4057">
        <v>2</v>
      </c>
    </row>
    <row r="4058" spans="1:17">
      <c r="A4058" s="244">
        <v>21</v>
      </c>
      <c r="B4058" s="244" t="s">
        <v>1082</v>
      </c>
      <c r="C4058" s="244" t="s">
        <v>1083</v>
      </c>
      <c r="D4058" s="244" t="s">
        <v>1085</v>
      </c>
      <c r="E4058" s="244">
        <v>7</v>
      </c>
      <c r="F4058" s="244">
        <v>3</v>
      </c>
      <c r="G4058" s="149">
        <v>42608</v>
      </c>
      <c r="H4058" s="150">
        <v>2</v>
      </c>
      <c r="I4058" s="150" t="s">
        <v>14</v>
      </c>
      <c r="M4058">
        <v>40</v>
      </c>
      <c r="O4058" s="80" t="s">
        <v>506</v>
      </c>
      <c r="P4058">
        <v>1</v>
      </c>
      <c r="Q4058">
        <v>3</v>
      </c>
    </row>
    <row r="4059" spans="1:17">
      <c r="A4059" s="244">
        <v>21</v>
      </c>
      <c r="B4059" s="244" t="s">
        <v>1082</v>
      </c>
      <c r="C4059" s="244" t="s">
        <v>1083</v>
      </c>
      <c r="D4059" s="244" t="s">
        <v>1085</v>
      </c>
      <c r="E4059" s="244">
        <v>7</v>
      </c>
      <c r="F4059" s="244">
        <v>3</v>
      </c>
      <c r="G4059" s="149">
        <v>42608</v>
      </c>
      <c r="H4059" s="150">
        <v>2</v>
      </c>
      <c r="I4059" s="150" t="s">
        <v>14</v>
      </c>
      <c r="M4059">
        <v>40</v>
      </c>
      <c r="O4059" s="80" t="s">
        <v>479</v>
      </c>
      <c r="P4059">
        <v>1</v>
      </c>
      <c r="Q4059">
        <v>1</v>
      </c>
    </row>
    <row r="4060" spans="1:17">
      <c r="A4060" s="244">
        <v>21</v>
      </c>
      <c r="B4060" s="244" t="s">
        <v>1082</v>
      </c>
      <c r="C4060" s="244" t="s">
        <v>1083</v>
      </c>
      <c r="D4060" s="244" t="s">
        <v>1085</v>
      </c>
      <c r="E4060" s="244">
        <v>7</v>
      </c>
      <c r="F4060" s="244">
        <v>3</v>
      </c>
      <c r="G4060" s="149">
        <v>42608</v>
      </c>
      <c r="H4060" s="150">
        <v>1</v>
      </c>
      <c r="I4060" s="150" t="s">
        <v>470</v>
      </c>
      <c r="J4060">
        <v>250</v>
      </c>
      <c r="K4060">
        <v>260</v>
      </c>
      <c r="M4060">
        <v>41</v>
      </c>
      <c r="O4060" s="80" t="s">
        <v>506</v>
      </c>
      <c r="P4060">
        <v>40</v>
      </c>
    </row>
    <row r="4061" spans="1:17">
      <c r="A4061" s="244">
        <v>21</v>
      </c>
      <c r="B4061" s="244" t="s">
        <v>1082</v>
      </c>
      <c r="C4061" s="244" t="s">
        <v>1083</v>
      </c>
      <c r="D4061" s="244" t="s">
        <v>1085</v>
      </c>
      <c r="E4061" s="244">
        <v>7</v>
      </c>
      <c r="F4061" s="244">
        <v>3</v>
      </c>
      <c r="G4061" s="149">
        <v>42608</v>
      </c>
      <c r="H4061" s="150">
        <v>1</v>
      </c>
      <c r="I4061" s="150" t="s">
        <v>470</v>
      </c>
      <c r="J4061">
        <v>250</v>
      </c>
      <c r="K4061">
        <v>260</v>
      </c>
      <c r="M4061">
        <v>41</v>
      </c>
      <c r="O4061" s="80" t="s">
        <v>453</v>
      </c>
      <c r="P4061">
        <v>5</v>
      </c>
    </row>
    <row r="4062" spans="1:17">
      <c r="A4062" s="244">
        <v>21</v>
      </c>
      <c r="B4062" s="244" t="s">
        <v>1082</v>
      </c>
      <c r="C4062" s="244" t="s">
        <v>1083</v>
      </c>
      <c r="D4062" s="244" t="s">
        <v>1085</v>
      </c>
      <c r="E4062" s="244">
        <v>7</v>
      </c>
      <c r="F4062" s="244">
        <v>3</v>
      </c>
      <c r="G4062" s="149">
        <v>42608</v>
      </c>
      <c r="H4062" s="150">
        <v>1</v>
      </c>
      <c r="I4062" s="150" t="s">
        <v>470</v>
      </c>
      <c r="J4062">
        <v>250</v>
      </c>
      <c r="K4062">
        <v>260</v>
      </c>
      <c r="M4062">
        <v>41</v>
      </c>
      <c r="O4062" s="80" t="s">
        <v>456</v>
      </c>
      <c r="P4062">
        <v>1</v>
      </c>
      <c r="Q4062">
        <v>1</v>
      </c>
    </row>
    <row r="4063" spans="1:17">
      <c r="A4063" s="244">
        <v>21</v>
      </c>
      <c r="B4063" s="244" t="s">
        <v>1082</v>
      </c>
      <c r="C4063" s="244" t="s">
        <v>1083</v>
      </c>
      <c r="D4063" s="244" t="s">
        <v>1085</v>
      </c>
      <c r="E4063" s="244">
        <v>7</v>
      </c>
      <c r="F4063" s="244">
        <v>3</v>
      </c>
      <c r="G4063" s="149">
        <v>42608</v>
      </c>
      <c r="H4063" s="150">
        <v>1</v>
      </c>
      <c r="I4063" s="150" t="s">
        <v>470</v>
      </c>
      <c r="J4063">
        <v>250</v>
      </c>
      <c r="K4063">
        <v>260</v>
      </c>
      <c r="M4063">
        <v>41</v>
      </c>
      <c r="O4063" s="152" t="s">
        <v>487</v>
      </c>
      <c r="P4063">
        <v>5</v>
      </c>
    </row>
    <row r="4064" spans="1:17">
      <c r="A4064" s="244">
        <v>21</v>
      </c>
      <c r="B4064" s="244" t="s">
        <v>1082</v>
      </c>
      <c r="C4064" s="244" t="s">
        <v>1083</v>
      </c>
      <c r="D4064" s="244" t="s">
        <v>1085</v>
      </c>
      <c r="E4064" s="244">
        <v>7</v>
      </c>
      <c r="F4064" s="244">
        <v>3</v>
      </c>
      <c r="G4064" s="149">
        <v>42608</v>
      </c>
      <c r="H4064" s="150">
        <v>1</v>
      </c>
      <c r="I4064" s="150" t="s">
        <v>470</v>
      </c>
      <c r="J4064">
        <v>250</v>
      </c>
      <c r="K4064">
        <v>260</v>
      </c>
      <c r="M4064">
        <v>41</v>
      </c>
      <c r="O4064" s="80" t="s">
        <v>461</v>
      </c>
      <c r="P4064">
        <v>1</v>
      </c>
    </row>
    <row r="4065" spans="1:17">
      <c r="A4065" s="244">
        <v>21</v>
      </c>
      <c r="B4065" s="244" t="s">
        <v>1082</v>
      </c>
      <c r="C4065" s="244" t="s">
        <v>1083</v>
      </c>
      <c r="D4065" s="244" t="s">
        <v>1085</v>
      </c>
      <c r="E4065" s="244">
        <v>7</v>
      </c>
      <c r="F4065" s="244">
        <v>3</v>
      </c>
      <c r="G4065" s="149">
        <v>42608</v>
      </c>
      <c r="H4065" s="150">
        <v>1</v>
      </c>
      <c r="I4065" s="150" t="s">
        <v>470</v>
      </c>
      <c r="J4065">
        <v>250</v>
      </c>
      <c r="K4065">
        <v>260</v>
      </c>
      <c r="M4065">
        <v>41</v>
      </c>
      <c r="O4065" s="80" t="s">
        <v>507</v>
      </c>
      <c r="P4065">
        <v>1</v>
      </c>
      <c r="Q4065">
        <v>1</v>
      </c>
    </row>
    <row r="4066" spans="1:17">
      <c r="A4066" s="244">
        <v>21</v>
      </c>
      <c r="B4066" s="244" t="s">
        <v>1082</v>
      </c>
      <c r="C4066" s="244" t="s">
        <v>1083</v>
      </c>
      <c r="D4066" s="244" t="s">
        <v>1085</v>
      </c>
      <c r="E4066" s="244">
        <v>7</v>
      </c>
      <c r="F4066" s="244">
        <v>3</v>
      </c>
      <c r="G4066" s="149">
        <v>42608</v>
      </c>
      <c r="H4066" s="150">
        <v>2</v>
      </c>
      <c r="I4066" s="150" t="s">
        <v>14</v>
      </c>
      <c r="M4066">
        <v>41</v>
      </c>
      <c r="O4066" s="80" t="s">
        <v>453</v>
      </c>
      <c r="P4066">
        <v>1</v>
      </c>
      <c r="Q4066">
        <v>1</v>
      </c>
    </row>
    <row r="4067" spans="1:17">
      <c r="A4067" s="244">
        <v>21</v>
      </c>
      <c r="B4067" s="244" t="s">
        <v>1082</v>
      </c>
      <c r="C4067" s="244" t="s">
        <v>1083</v>
      </c>
      <c r="D4067" s="244" t="s">
        <v>1085</v>
      </c>
      <c r="E4067" s="244">
        <v>7</v>
      </c>
      <c r="F4067" s="244">
        <v>3</v>
      </c>
      <c r="G4067" s="149">
        <v>42608</v>
      </c>
      <c r="H4067" s="150">
        <v>1</v>
      </c>
      <c r="I4067" s="150" t="s">
        <v>470</v>
      </c>
      <c r="J4067">
        <v>180</v>
      </c>
      <c r="K4067">
        <v>220</v>
      </c>
      <c r="M4067">
        <v>42</v>
      </c>
      <c r="O4067" s="80" t="s">
        <v>466</v>
      </c>
      <c r="P4067">
        <v>25</v>
      </c>
    </row>
    <row r="4068" spans="1:17">
      <c r="A4068" s="244">
        <v>21</v>
      </c>
      <c r="B4068" s="244" t="s">
        <v>1082</v>
      </c>
      <c r="C4068" s="244" t="s">
        <v>1083</v>
      </c>
      <c r="D4068" s="244" t="s">
        <v>1085</v>
      </c>
      <c r="E4068" s="244">
        <v>7</v>
      </c>
      <c r="F4068" s="244">
        <v>3</v>
      </c>
      <c r="G4068" s="149">
        <v>42608</v>
      </c>
      <c r="H4068" s="150">
        <v>1</v>
      </c>
      <c r="I4068" s="150" t="s">
        <v>470</v>
      </c>
      <c r="J4068">
        <v>180</v>
      </c>
      <c r="K4068">
        <v>220</v>
      </c>
      <c r="M4068">
        <v>42</v>
      </c>
      <c r="O4068" s="80" t="s">
        <v>506</v>
      </c>
      <c r="P4068">
        <v>15</v>
      </c>
    </row>
    <row r="4069" spans="1:17">
      <c r="A4069" s="244">
        <v>21</v>
      </c>
      <c r="B4069" s="244" t="s">
        <v>1082</v>
      </c>
      <c r="C4069" s="244" t="s">
        <v>1083</v>
      </c>
      <c r="D4069" s="244" t="s">
        <v>1085</v>
      </c>
      <c r="E4069" s="244">
        <v>7</v>
      </c>
      <c r="F4069" s="244">
        <v>3</v>
      </c>
      <c r="G4069" s="149">
        <v>42608</v>
      </c>
      <c r="H4069" s="150">
        <v>1</v>
      </c>
      <c r="I4069" s="150" t="s">
        <v>470</v>
      </c>
      <c r="J4069">
        <v>180</v>
      </c>
      <c r="K4069">
        <v>220</v>
      </c>
      <c r="M4069">
        <v>42</v>
      </c>
      <c r="O4069" s="80" t="s">
        <v>507</v>
      </c>
      <c r="P4069">
        <v>1</v>
      </c>
      <c r="Q4069">
        <v>1</v>
      </c>
    </row>
    <row r="4070" spans="1:17">
      <c r="A4070" s="244">
        <v>21</v>
      </c>
      <c r="B4070" s="244" t="s">
        <v>1082</v>
      </c>
      <c r="C4070" s="244" t="s">
        <v>1083</v>
      </c>
      <c r="D4070" s="244" t="s">
        <v>1085</v>
      </c>
      <c r="E4070" s="244">
        <v>7</v>
      </c>
      <c r="F4070" s="244">
        <v>3</v>
      </c>
      <c r="G4070" s="149">
        <v>42608</v>
      </c>
      <c r="H4070" s="150">
        <v>1</v>
      </c>
      <c r="I4070" s="150" t="s">
        <v>470</v>
      </c>
      <c r="J4070">
        <v>180</v>
      </c>
      <c r="K4070">
        <v>220</v>
      </c>
      <c r="M4070">
        <v>42</v>
      </c>
      <c r="O4070" s="80" t="s">
        <v>461</v>
      </c>
      <c r="P4070">
        <v>1</v>
      </c>
    </row>
    <row r="4071" spans="1:17">
      <c r="A4071" s="244">
        <v>21</v>
      </c>
      <c r="B4071" s="244" t="s">
        <v>1082</v>
      </c>
      <c r="C4071" s="244" t="s">
        <v>1083</v>
      </c>
      <c r="D4071" s="244" t="s">
        <v>1085</v>
      </c>
      <c r="E4071" s="244">
        <v>7</v>
      </c>
      <c r="F4071" s="244">
        <v>3</v>
      </c>
      <c r="G4071" s="149">
        <v>42608</v>
      </c>
      <c r="H4071" s="150">
        <v>1</v>
      </c>
      <c r="I4071" s="150" t="s">
        <v>470</v>
      </c>
      <c r="J4071">
        <v>180</v>
      </c>
      <c r="K4071">
        <v>220</v>
      </c>
      <c r="M4071">
        <v>42</v>
      </c>
      <c r="O4071" s="80" t="s">
        <v>453</v>
      </c>
      <c r="P4071">
        <v>5</v>
      </c>
    </row>
    <row r="4072" spans="1:17">
      <c r="A4072" s="244">
        <v>21</v>
      </c>
      <c r="B4072" s="244" t="s">
        <v>1082</v>
      </c>
      <c r="C4072" s="244" t="s">
        <v>1083</v>
      </c>
      <c r="D4072" s="244" t="s">
        <v>1085</v>
      </c>
      <c r="E4072" s="244">
        <v>7</v>
      </c>
      <c r="F4072" s="244">
        <v>3</v>
      </c>
      <c r="G4072" s="149">
        <v>42608</v>
      </c>
      <c r="H4072" s="150">
        <v>1</v>
      </c>
      <c r="I4072" s="150" t="s">
        <v>470</v>
      </c>
      <c r="J4072">
        <v>180</v>
      </c>
      <c r="K4072">
        <v>220</v>
      </c>
      <c r="M4072">
        <v>42</v>
      </c>
      <c r="O4072" s="80" t="s">
        <v>479</v>
      </c>
      <c r="P4072">
        <v>1</v>
      </c>
      <c r="Q4072">
        <v>1</v>
      </c>
    </row>
    <row r="4073" spans="1:17">
      <c r="A4073" s="244">
        <v>21</v>
      </c>
      <c r="B4073" s="244" t="s">
        <v>1082</v>
      </c>
      <c r="C4073" s="244" t="s">
        <v>1083</v>
      </c>
      <c r="D4073" s="244" t="s">
        <v>1085</v>
      </c>
      <c r="E4073" s="244">
        <v>7</v>
      </c>
      <c r="F4073" s="244">
        <v>3</v>
      </c>
      <c r="G4073" s="149">
        <v>42608</v>
      </c>
      <c r="H4073" s="150">
        <v>2</v>
      </c>
      <c r="I4073" s="150" t="s">
        <v>14</v>
      </c>
      <c r="M4073">
        <v>42</v>
      </c>
      <c r="O4073" s="80" t="s">
        <v>506</v>
      </c>
      <c r="P4073">
        <v>5</v>
      </c>
      <c r="Q4073">
        <v>2</v>
      </c>
    </row>
    <row r="4074" spans="1:17">
      <c r="A4074" s="244">
        <v>21</v>
      </c>
      <c r="B4074" s="244" t="s">
        <v>1082</v>
      </c>
      <c r="C4074" s="244" t="s">
        <v>1083</v>
      </c>
      <c r="D4074" s="244" t="s">
        <v>1085</v>
      </c>
      <c r="E4074" s="244">
        <v>7</v>
      </c>
      <c r="F4074" s="244">
        <v>3</v>
      </c>
      <c r="G4074" s="149">
        <v>42608</v>
      </c>
      <c r="H4074" s="150">
        <v>2</v>
      </c>
      <c r="I4074" s="150" t="s">
        <v>14</v>
      </c>
      <c r="M4074">
        <v>42</v>
      </c>
      <c r="O4074" s="80" t="s">
        <v>461</v>
      </c>
      <c r="P4074">
        <v>1</v>
      </c>
      <c r="Q4074">
        <v>1</v>
      </c>
    </row>
    <row r="4075" spans="1:17">
      <c r="A4075" s="244">
        <v>21</v>
      </c>
      <c r="B4075" s="244" t="s">
        <v>1082</v>
      </c>
      <c r="C4075" s="244" t="s">
        <v>1083</v>
      </c>
      <c r="D4075" s="244" t="s">
        <v>1085</v>
      </c>
      <c r="E4075" s="244">
        <v>7</v>
      </c>
      <c r="F4075" s="244">
        <v>3</v>
      </c>
      <c r="G4075" s="149">
        <v>42608</v>
      </c>
      <c r="H4075" s="150">
        <v>1</v>
      </c>
      <c r="I4075" s="150" t="s">
        <v>470</v>
      </c>
      <c r="J4075">
        <v>210</v>
      </c>
      <c r="K4075">
        <v>160</v>
      </c>
      <c r="M4075">
        <v>43</v>
      </c>
      <c r="O4075" s="80" t="s">
        <v>461</v>
      </c>
      <c r="P4075">
        <v>1</v>
      </c>
      <c r="Q4075">
        <v>1</v>
      </c>
    </row>
    <row r="4076" spans="1:17">
      <c r="A4076" s="244">
        <v>21</v>
      </c>
      <c r="B4076" s="244" t="s">
        <v>1082</v>
      </c>
      <c r="C4076" s="244" t="s">
        <v>1083</v>
      </c>
      <c r="D4076" s="244" t="s">
        <v>1085</v>
      </c>
      <c r="E4076" s="244">
        <v>7</v>
      </c>
      <c r="F4076" s="244">
        <v>3</v>
      </c>
      <c r="G4076" s="149">
        <v>42608</v>
      </c>
      <c r="H4076" s="150">
        <v>1</v>
      </c>
      <c r="I4076" s="150" t="s">
        <v>470</v>
      </c>
      <c r="J4076">
        <v>210</v>
      </c>
      <c r="K4076">
        <v>160</v>
      </c>
      <c r="M4076">
        <v>43</v>
      </c>
      <c r="O4076" s="80" t="s">
        <v>453</v>
      </c>
      <c r="P4076">
        <v>1</v>
      </c>
      <c r="Q4076">
        <v>2</v>
      </c>
    </row>
    <row r="4077" spans="1:17">
      <c r="A4077" s="244">
        <v>21</v>
      </c>
      <c r="B4077" s="244" t="s">
        <v>1082</v>
      </c>
      <c r="C4077" s="244" t="s">
        <v>1083</v>
      </c>
      <c r="D4077" s="244" t="s">
        <v>1085</v>
      </c>
      <c r="E4077" s="244">
        <v>7</v>
      </c>
      <c r="F4077" s="244">
        <v>3</v>
      </c>
      <c r="G4077" s="149">
        <v>42608</v>
      </c>
      <c r="H4077" s="150">
        <v>1</v>
      </c>
      <c r="I4077" s="150" t="s">
        <v>470</v>
      </c>
      <c r="J4077">
        <v>210</v>
      </c>
      <c r="K4077">
        <v>160</v>
      </c>
      <c r="M4077">
        <v>43</v>
      </c>
      <c r="O4077" s="80" t="s">
        <v>508</v>
      </c>
      <c r="P4077">
        <v>1</v>
      </c>
      <c r="Q4077">
        <v>1</v>
      </c>
    </row>
    <row r="4078" spans="1:17">
      <c r="A4078" s="244">
        <v>21</v>
      </c>
      <c r="B4078" s="244" t="s">
        <v>1082</v>
      </c>
      <c r="C4078" s="244" t="s">
        <v>1083</v>
      </c>
      <c r="D4078" s="244" t="s">
        <v>1085</v>
      </c>
      <c r="E4078" s="244">
        <v>7</v>
      </c>
      <c r="F4078" s="244">
        <v>3</v>
      </c>
      <c r="G4078" s="149">
        <v>42608</v>
      </c>
      <c r="H4078" s="150">
        <v>2</v>
      </c>
      <c r="I4078" s="150" t="s">
        <v>14</v>
      </c>
      <c r="M4078">
        <v>43</v>
      </c>
      <c r="O4078" s="80" t="s">
        <v>453</v>
      </c>
      <c r="P4078">
        <v>1</v>
      </c>
      <c r="Q4078">
        <v>1</v>
      </c>
    </row>
    <row r="4079" spans="1:17">
      <c r="A4079" s="244">
        <v>21</v>
      </c>
      <c r="B4079" s="244" t="s">
        <v>1082</v>
      </c>
      <c r="C4079" s="244" t="s">
        <v>1083</v>
      </c>
      <c r="D4079" s="244" t="s">
        <v>1085</v>
      </c>
      <c r="E4079" s="244">
        <v>7</v>
      </c>
      <c r="F4079" s="244">
        <v>3</v>
      </c>
      <c r="G4079" s="149">
        <v>42608</v>
      </c>
      <c r="H4079" s="150">
        <v>2</v>
      </c>
      <c r="I4079" s="150" t="s">
        <v>14</v>
      </c>
      <c r="M4079">
        <v>43</v>
      </c>
      <c r="O4079" s="80" t="s">
        <v>506</v>
      </c>
      <c r="P4079">
        <v>1</v>
      </c>
      <c r="Q4079">
        <v>1</v>
      </c>
    </row>
    <row r="4080" spans="1:17">
      <c r="A4080" s="244">
        <v>21</v>
      </c>
      <c r="B4080" s="244" t="s">
        <v>1082</v>
      </c>
      <c r="C4080" s="244" t="s">
        <v>1083</v>
      </c>
      <c r="D4080" s="244" t="s">
        <v>1085</v>
      </c>
      <c r="E4080" s="244">
        <v>7</v>
      </c>
      <c r="F4080" s="244">
        <v>3</v>
      </c>
      <c r="G4080" s="149">
        <v>42608</v>
      </c>
      <c r="H4080" s="150">
        <v>1</v>
      </c>
      <c r="I4080" s="150" t="s">
        <v>470</v>
      </c>
      <c r="J4080">
        <v>150</v>
      </c>
      <c r="K4080">
        <v>160</v>
      </c>
      <c r="M4080">
        <v>44</v>
      </c>
      <c r="O4080" s="80" t="s">
        <v>506</v>
      </c>
      <c r="P4080">
        <v>15</v>
      </c>
    </row>
    <row r="4081" spans="1:17">
      <c r="A4081" s="244">
        <v>21</v>
      </c>
      <c r="B4081" s="244" t="s">
        <v>1082</v>
      </c>
      <c r="C4081" s="244" t="s">
        <v>1083</v>
      </c>
      <c r="D4081" s="244" t="s">
        <v>1085</v>
      </c>
      <c r="E4081" s="244">
        <v>7</v>
      </c>
      <c r="F4081" s="244">
        <v>3</v>
      </c>
      <c r="G4081" s="149">
        <v>42608</v>
      </c>
      <c r="H4081" s="150">
        <v>1</v>
      </c>
      <c r="I4081" s="150" t="s">
        <v>470</v>
      </c>
      <c r="J4081">
        <v>150</v>
      </c>
      <c r="K4081">
        <v>160</v>
      </c>
      <c r="M4081">
        <v>44</v>
      </c>
      <c r="O4081" s="80" t="s">
        <v>453</v>
      </c>
      <c r="P4081">
        <v>5</v>
      </c>
      <c r="Q4081">
        <v>3</v>
      </c>
    </row>
    <row r="4082" spans="1:17">
      <c r="A4082" s="244">
        <v>21</v>
      </c>
      <c r="B4082" s="244" t="s">
        <v>1082</v>
      </c>
      <c r="C4082" s="244" t="s">
        <v>1083</v>
      </c>
      <c r="D4082" s="244" t="s">
        <v>1085</v>
      </c>
      <c r="E4082" s="244">
        <v>7</v>
      </c>
      <c r="F4082" s="244">
        <v>3</v>
      </c>
      <c r="G4082" s="149">
        <v>42608</v>
      </c>
      <c r="H4082" s="150">
        <v>1</v>
      </c>
      <c r="I4082" s="150" t="s">
        <v>470</v>
      </c>
      <c r="J4082">
        <v>150</v>
      </c>
      <c r="K4082">
        <v>160</v>
      </c>
      <c r="M4082">
        <v>44</v>
      </c>
      <c r="O4082" s="80" t="s">
        <v>507</v>
      </c>
      <c r="P4082">
        <v>1</v>
      </c>
      <c r="Q4082">
        <v>1</v>
      </c>
    </row>
    <row r="4083" spans="1:17">
      <c r="A4083" s="244">
        <v>21</v>
      </c>
      <c r="B4083" s="244" t="s">
        <v>1082</v>
      </c>
      <c r="C4083" s="244" t="s">
        <v>1083</v>
      </c>
      <c r="D4083" s="244" t="s">
        <v>1085</v>
      </c>
      <c r="E4083" s="244">
        <v>7</v>
      </c>
      <c r="F4083" s="244">
        <v>3</v>
      </c>
      <c r="G4083" s="149">
        <v>42608</v>
      </c>
      <c r="H4083" s="150">
        <v>2</v>
      </c>
      <c r="I4083" s="150" t="s">
        <v>14</v>
      </c>
      <c r="M4083">
        <v>44</v>
      </c>
      <c r="O4083" s="80" t="s">
        <v>453</v>
      </c>
      <c r="P4083">
        <v>1</v>
      </c>
      <c r="Q4083">
        <v>3</v>
      </c>
    </row>
    <row r="4084" spans="1:17">
      <c r="A4084" s="244">
        <v>21</v>
      </c>
      <c r="B4084" s="244" t="s">
        <v>1082</v>
      </c>
      <c r="C4084" s="244" t="s">
        <v>1083</v>
      </c>
      <c r="D4084" s="244" t="s">
        <v>1085</v>
      </c>
      <c r="E4084" s="244">
        <v>7</v>
      </c>
      <c r="F4084" s="244">
        <v>3</v>
      </c>
      <c r="G4084" s="149">
        <v>42608</v>
      </c>
      <c r="H4084" s="150">
        <v>1</v>
      </c>
      <c r="I4084" s="150" t="s">
        <v>470</v>
      </c>
      <c r="J4084">
        <v>140</v>
      </c>
      <c r="K4084">
        <v>150</v>
      </c>
      <c r="M4084">
        <v>45</v>
      </c>
      <c r="O4084" s="80" t="s">
        <v>507</v>
      </c>
      <c r="P4084">
        <v>1</v>
      </c>
      <c r="Q4084">
        <v>1</v>
      </c>
    </row>
    <row r="4085" spans="1:17">
      <c r="A4085" s="244">
        <v>21</v>
      </c>
      <c r="B4085" s="244" t="s">
        <v>1082</v>
      </c>
      <c r="C4085" s="244" t="s">
        <v>1083</v>
      </c>
      <c r="D4085" s="244" t="s">
        <v>1085</v>
      </c>
      <c r="E4085" s="244">
        <v>7</v>
      </c>
      <c r="F4085" s="244">
        <v>3</v>
      </c>
      <c r="G4085" s="149">
        <v>42608</v>
      </c>
      <c r="H4085" s="150">
        <v>1</v>
      </c>
      <c r="I4085" s="150" t="s">
        <v>470</v>
      </c>
      <c r="J4085">
        <v>140</v>
      </c>
      <c r="K4085">
        <v>150</v>
      </c>
      <c r="M4085">
        <v>45</v>
      </c>
      <c r="O4085" s="80" t="s">
        <v>453</v>
      </c>
      <c r="P4085">
        <v>1</v>
      </c>
      <c r="Q4085">
        <v>1</v>
      </c>
    </row>
    <row r="4086" spans="1:17">
      <c r="A4086" s="244">
        <v>21</v>
      </c>
      <c r="B4086" s="244" t="s">
        <v>1082</v>
      </c>
      <c r="C4086" s="244" t="s">
        <v>1083</v>
      </c>
      <c r="D4086" s="244" t="s">
        <v>1085</v>
      </c>
      <c r="E4086" s="244">
        <v>7</v>
      </c>
      <c r="F4086" s="244">
        <v>3</v>
      </c>
      <c r="G4086" s="149">
        <v>42608</v>
      </c>
      <c r="H4086" s="150">
        <v>2</v>
      </c>
      <c r="I4086" s="150" t="s">
        <v>14</v>
      </c>
      <c r="M4086">
        <v>45</v>
      </c>
      <c r="O4086" s="80" t="s">
        <v>453</v>
      </c>
      <c r="P4086">
        <v>1</v>
      </c>
      <c r="Q4086">
        <v>1</v>
      </c>
    </row>
    <row r="4087" spans="1:17">
      <c r="A4087" s="244">
        <v>21</v>
      </c>
      <c r="B4087" s="244" t="s">
        <v>1082</v>
      </c>
      <c r="C4087" s="244" t="s">
        <v>1083</v>
      </c>
      <c r="D4087" s="244" t="s">
        <v>1085</v>
      </c>
      <c r="E4087" s="244">
        <v>7</v>
      </c>
      <c r="F4087" s="244">
        <v>3</v>
      </c>
      <c r="G4087" s="149">
        <v>42608</v>
      </c>
      <c r="H4087" s="150">
        <v>1</v>
      </c>
      <c r="I4087" s="150" t="s">
        <v>470</v>
      </c>
      <c r="J4087">
        <v>180</v>
      </c>
      <c r="K4087">
        <v>160</v>
      </c>
      <c r="M4087">
        <v>46</v>
      </c>
      <c r="O4087" s="80" t="s">
        <v>506</v>
      </c>
      <c r="P4087">
        <v>1</v>
      </c>
      <c r="Q4087">
        <v>1</v>
      </c>
    </row>
    <row r="4088" spans="1:17">
      <c r="A4088" s="244">
        <v>21</v>
      </c>
      <c r="B4088" s="244" t="s">
        <v>1082</v>
      </c>
      <c r="C4088" s="244" t="s">
        <v>1083</v>
      </c>
      <c r="D4088" s="244" t="s">
        <v>1085</v>
      </c>
      <c r="E4088" s="244">
        <v>7</v>
      </c>
      <c r="F4088" s="244">
        <v>3</v>
      </c>
      <c r="G4088" s="149">
        <v>42608</v>
      </c>
      <c r="H4088" s="150">
        <v>1</v>
      </c>
      <c r="I4088" s="150" t="s">
        <v>470</v>
      </c>
      <c r="J4088">
        <v>180</v>
      </c>
      <c r="K4088">
        <v>160</v>
      </c>
      <c r="M4088">
        <v>46</v>
      </c>
      <c r="O4088" s="80" t="s">
        <v>453</v>
      </c>
      <c r="P4088">
        <v>1</v>
      </c>
      <c r="Q4088">
        <v>5</v>
      </c>
    </row>
    <row r="4089" spans="1:17">
      <c r="A4089" s="244">
        <v>21</v>
      </c>
      <c r="B4089" s="244" t="s">
        <v>1082</v>
      </c>
      <c r="C4089" s="244" t="s">
        <v>1083</v>
      </c>
      <c r="D4089" s="244" t="s">
        <v>1085</v>
      </c>
      <c r="E4089" s="244">
        <v>7</v>
      </c>
      <c r="F4089" s="244">
        <v>3</v>
      </c>
      <c r="G4089" s="149">
        <v>42608</v>
      </c>
      <c r="H4089" s="150">
        <v>1</v>
      </c>
      <c r="I4089" s="150" t="s">
        <v>470</v>
      </c>
      <c r="J4089">
        <v>180</v>
      </c>
      <c r="K4089">
        <v>160</v>
      </c>
      <c r="M4089">
        <v>46</v>
      </c>
      <c r="O4089" s="80" t="s">
        <v>508</v>
      </c>
      <c r="P4089">
        <v>1</v>
      </c>
      <c r="Q4089">
        <v>1</v>
      </c>
    </row>
    <row r="4090" spans="1:17">
      <c r="A4090" s="244">
        <v>21</v>
      </c>
      <c r="B4090" s="244" t="s">
        <v>1082</v>
      </c>
      <c r="C4090" s="244" t="s">
        <v>1083</v>
      </c>
      <c r="D4090" s="244" t="s">
        <v>1085</v>
      </c>
      <c r="E4090" s="244">
        <v>7</v>
      </c>
      <c r="F4090" s="244">
        <v>3</v>
      </c>
      <c r="G4090" s="149">
        <v>42608</v>
      </c>
      <c r="H4090" s="150">
        <v>1</v>
      </c>
      <c r="I4090" s="150" t="s">
        <v>470</v>
      </c>
      <c r="J4090">
        <v>180</v>
      </c>
      <c r="K4090">
        <v>160</v>
      </c>
      <c r="M4090">
        <v>46</v>
      </c>
      <c r="O4090" s="80" t="s">
        <v>477</v>
      </c>
      <c r="P4090">
        <v>1</v>
      </c>
    </row>
    <row r="4091" spans="1:17">
      <c r="A4091" s="244">
        <v>21</v>
      </c>
      <c r="B4091" s="244" t="s">
        <v>1082</v>
      </c>
      <c r="C4091" s="244" t="s">
        <v>1083</v>
      </c>
      <c r="D4091" s="244" t="s">
        <v>1085</v>
      </c>
      <c r="E4091" s="244">
        <v>7</v>
      </c>
      <c r="F4091" s="244">
        <v>3</v>
      </c>
      <c r="G4091" s="149">
        <v>42608</v>
      </c>
      <c r="H4091" s="150">
        <v>2</v>
      </c>
      <c r="I4091" s="150" t="s">
        <v>14</v>
      </c>
      <c r="M4091">
        <v>46</v>
      </c>
      <c r="O4091" s="80" t="s">
        <v>506</v>
      </c>
      <c r="P4091">
        <v>1</v>
      </c>
      <c r="Q4091">
        <v>1</v>
      </c>
    </row>
    <row r="4092" spans="1:17">
      <c r="A4092" s="244">
        <v>21</v>
      </c>
      <c r="B4092" s="244" t="s">
        <v>1082</v>
      </c>
      <c r="C4092" s="244" t="s">
        <v>1083</v>
      </c>
      <c r="D4092" s="244" t="s">
        <v>1085</v>
      </c>
      <c r="E4092" s="244">
        <v>7</v>
      </c>
      <c r="F4092" s="244">
        <v>3</v>
      </c>
      <c r="G4092" s="149">
        <v>42608</v>
      </c>
      <c r="H4092" s="150">
        <v>2</v>
      </c>
      <c r="I4092" s="150" t="s">
        <v>14</v>
      </c>
      <c r="M4092">
        <v>46</v>
      </c>
      <c r="O4092" s="80" t="s">
        <v>453</v>
      </c>
      <c r="P4092">
        <v>1</v>
      </c>
      <c r="Q4092">
        <v>1</v>
      </c>
    </row>
    <row r="4093" spans="1:17">
      <c r="A4093" s="244">
        <v>21</v>
      </c>
      <c r="B4093" s="244" t="s">
        <v>1082</v>
      </c>
      <c r="C4093" s="244" t="s">
        <v>1083</v>
      </c>
      <c r="D4093" s="244" t="s">
        <v>1085</v>
      </c>
      <c r="E4093" s="244">
        <v>7</v>
      </c>
      <c r="F4093" s="244">
        <v>3</v>
      </c>
      <c r="G4093" s="149">
        <v>42608</v>
      </c>
      <c r="H4093" s="150">
        <v>1</v>
      </c>
      <c r="I4093" s="150" t="s">
        <v>470</v>
      </c>
      <c r="J4093">
        <v>220</v>
      </c>
      <c r="K4093">
        <v>160</v>
      </c>
      <c r="M4093">
        <v>47</v>
      </c>
      <c r="O4093" s="80" t="s">
        <v>453</v>
      </c>
      <c r="P4093">
        <v>5</v>
      </c>
      <c r="Q4093">
        <v>9</v>
      </c>
    </row>
    <row r="4094" spans="1:17">
      <c r="A4094" s="244">
        <v>21</v>
      </c>
      <c r="B4094" s="244" t="s">
        <v>1082</v>
      </c>
      <c r="C4094" s="244" t="s">
        <v>1083</v>
      </c>
      <c r="D4094" s="244" t="s">
        <v>1085</v>
      </c>
      <c r="E4094" s="244">
        <v>7</v>
      </c>
      <c r="F4094" s="244">
        <v>3</v>
      </c>
      <c r="G4094" s="149">
        <v>42608</v>
      </c>
      <c r="H4094" s="150">
        <v>1</v>
      </c>
      <c r="I4094" s="150" t="s">
        <v>470</v>
      </c>
      <c r="J4094">
        <v>220</v>
      </c>
      <c r="K4094">
        <v>160</v>
      </c>
      <c r="M4094">
        <v>47</v>
      </c>
      <c r="O4094" s="80" t="s">
        <v>466</v>
      </c>
      <c r="P4094">
        <v>10</v>
      </c>
      <c r="Q4094">
        <v>1</v>
      </c>
    </row>
    <row r="4095" spans="1:17">
      <c r="A4095" s="244">
        <v>21</v>
      </c>
      <c r="B4095" s="244" t="s">
        <v>1082</v>
      </c>
      <c r="C4095" s="244" t="s">
        <v>1083</v>
      </c>
      <c r="D4095" s="244" t="s">
        <v>1085</v>
      </c>
      <c r="E4095" s="244">
        <v>7</v>
      </c>
      <c r="F4095" s="244">
        <v>3</v>
      </c>
      <c r="G4095" s="149">
        <v>42608</v>
      </c>
      <c r="H4095" s="150">
        <v>1</v>
      </c>
      <c r="I4095" s="150" t="s">
        <v>470</v>
      </c>
      <c r="J4095">
        <v>220</v>
      </c>
      <c r="K4095">
        <v>160</v>
      </c>
      <c r="M4095">
        <v>47</v>
      </c>
      <c r="O4095" s="80" t="s">
        <v>461</v>
      </c>
      <c r="P4095">
        <v>5</v>
      </c>
      <c r="Q4095">
        <v>3</v>
      </c>
    </row>
    <row r="4096" spans="1:17">
      <c r="A4096" s="244">
        <v>21</v>
      </c>
      <c r="B4096" s="244" t="s">
        <v>1082</v>
      </c>
      <c r="C4096" s="244" t="s">
        <v>1083</v>
      </c>
      <c r="D4096" s="244" t="s">
        <v>1085</v>
      </c>
      <c r="E4096" s="244">
        <v>7</v>
      </c>
      <c r="F4096" s="244">
        <v>3</v>
      </c>
      <c r="G4096" s="149">
        <v>42608</v>
      </c>
      <c r="H4096" s="150">
        <v>1</v>
      </c>
      <c r="I4096" s="150" t="s">
        <v>470</v>
      </c>
      <c r="J4096">
        <v>220</v>
      </c>
      <c r="K4096">
        <v>160</v>
      </c>
      <c r="M4096">
        <v>47</v>
      </c>
      <c r="O4096" s="152" t="s">
        <v>487</v>
      </c>
      <c r="P4096">
        <v>1</v>
      </c>
    </row>
    <row r="4097" spans="1:17">
      <c r="A4097" s="244">
        <v>21</v>
      </c>
      <c r="B4097" s="244" t="s">
        <v>1082</v>
      </c>
      <c r="C4097" s="244" t="s">
        <v>1083</v>
      </c>
      <c r="D4097" s="244" t="s">
        <v>1085</v>
      </c>
      <c r="E4097" s="244">
        <v>7</v>
      </c>
      <c r="F4097" s="244">
        <v>3</v>
      </c>
      <c r="G4097" s="149">
        <v>42608</v>
      </c>
      <c r="H4097" s="150">
        <v>1</v>
      </c>
      <c r="I4097" s="150" t="s">
        <v>470</v>
      </c>
      <c r="J4097">
        <v>220</v>
      </c>
      <c r="K4097">
        <v>160</v>
      </c>
      <c r="M4097">
        <v>47</v>
      </c>
      <c r="O4097" s="80" t="s">
        <v>479</v>
      </c>
      <c r="P4097">
        <v>1</v>
      </c>
      <c r="Q4097">
        <v>1</v>
      </c>
    </row>
    <row r="4098" spans="1:17">
      <c r="A4098" s="244">
        <v>21</v>
      </c>
      <c r="B4098" s="244" t="s">
        <v>1082</v>
      </c>
      <c r="C4098" s="244" t="s">
        <v>1083</v>
      </c>
      <c r="D4098" s="244" t="s">
        <v>1085</v>
      </c>
      <c r="E4098" s="244">
        <v>7</v>
      </c>
      <c r="F4098" s="244">
        <v>3</v>
      </c>
      <c r="G4098" s="149">
        <v>42608</v>
      </c>
      <c r="H4098" s="150">
        <v>2</v>
      </c>
      <c r="I4098" s="150" t="s">
        <v>14</v>
      </c>
      <c r="M4098">
        <v>47</v>
      </c>
      <c r="O4098" s="80" t="s">
        <v>453</v>
      </c>
      <c r="P4098">
        <v>1</v>
      </c>
      <c r="Q4098">
        <v>2</v>
      </c>
    </row>
    <row r="4099" spans="1:17">
      <c r="A4099" s="244">
        <v>21</v>
      </c>
      <c r="B4099" s="244" t="s">
        <v>1082</v>
      </c>
      <c r="C4099" s="244" t="s">
        <v>1083</v>
      </c>
      <c r="D4099" s="244" t="s">
        <v>1085</v>
      </c>
      <c r="E4099" s="244">
        <v>7</v>
      </c>
      <c r="F4099" s="244">
        <v>3</v>
      </c>
      <c r="G4099" s="149">
        <v>42608</v>
      </c>
      <c r="H4099" s="150">
        <v>1</v>
      </c>
      <c r="I4099" s="150" t="s">
        <v>470</v>
      </c>
      <c r="J4099">
        <v>240</v>
      </c>
      <c r="K4099">
        <v>210</v>
      </c>
      <c r="M4099">
        <v>48</v>
      </c>
      <c r="O4099" s="80" t="s">
        <v>453</v>
      </c>
      <c r="P4099">
        <v>10</v>
      </c>
      <c r="Q4099">
        <v>25</v>
      </c>
    </row>
    <row r="4100" spans="1:17">
      <c r="A4100" s="244">
        <v>21</v>
      </c>
      <c r="B4100" s="244" t="s">
        <v>1082</v>
      </c>
      <c r="C4100" s="244" t="s">
        <v>1083</v>
      </c>
      <c r="D4100" s="244" t="s">
        <v>1085</v>
      </c>
      <c r="E4100" s="244">
        <v>7</v>
      </c>
      <c r="F4100" s="244">
        <v>3</v>
      </c>
      <c r="G4100" s="149">
        <v>42608</v>
      </c>
      <c r="H4100" s="150">
        <v>1</v>
      </c>
      <c r="I4100" s="150" t="s">
        <v>470</v>
      </c>
      <c r="J4100">
        <v>240</v>
      </c>
      <c r="K4100">
        <v>210</v>
      </c>
      <c r="M4100">
        <v>48</v>
      </c>
      <c r="O4100" s="80" t="s">
        <v>479</v>
      </c>
      <c r="P4100">
        <v>1</v>
      </c>
      <c r="Q4100">
        <v>1</v>
      </c>
    </row>
    <row r="4101" spans="1:17">
      <c r="A4101" s="244">
        <v>21</v>
      </c>
      <c r="B4101" s="244" t="s">
        <v>1082</v>
      </c>
      <c r="C4101" s="244" t="s">
        <v>1083</v>
      </c>
      <c r="D4101" s="244" t="s">
        <v>1085</v>
      </c>
      <c r="E4101" s="244">
        <v>7</v>
      </c>
      <c r="F4101" s="244">
        <v>3</v>
      </c>
      <c r="G4101" s="149">
        <v>42608</v>
      </c>
      <c r="H4101" s="150">
        <v>1</v>
      </c>
      <c r="I4101" s="150" t="s">
        <v>470</v>
      </c>
      <c r="J4101">
        <v>240</v>
      </c>
      <c r="K4101">
        <v>210</v>
      </c>
      <c r="M4101">
        <v>48</v>
      </c>
      <c r="O4101" s="80" t="s">
        <v>466</v>
      </c>
      <c r="P4101">
        <v>20</v>
      </c>
      <c r="Q4101">
        <v>1</v>
      </c>
    </row>
    <row r="4102" spans="1:17">
      <c r="A4102" s="244">
        <v>21</v>
      </c>
      <c r="B4102" s="244" t="s">
        <v>1082</v>
      </c>
      <c r="C4102" s="244" t="s">
        <v>1083</v>
      </c>
      <c r="D4102" s="244" t="s">
        <v>1085</v>
      </c>
      <c r="E4102" s="244">
        <v>7</v>
      </c>
      <c r="F4102" s="244">
        <v>3</v>
      </c>
      <c r="G4102" s="149">
        <v>42608</v>
      </c>
      <c r="H4102" s="150">
        <v>2</v>
      </c>
      <c r="I4102" s="150" t="s">
        <v>14</v>
      </c>
      <c r="M4102">
        <v>48</v>
      </c>
      <c r="O4102" s="80" t="s">
        <v>507</v>
      </c>
      <c r="P4102">
        <v>1</v>
      </c>
      <c r="Q4102">
        <v>1</v>
      </c>
    </row>
    <row r="4103" spans="1:17">
      <c r="A4103" s="244">
        <v>21</v>
      </c>
      <c r="B4103" s="244" t="s">
        <v>1082</v>
      </c>
      <c r="C4103" s="244" t="s">
        <v>1083</v>
      </c>
      <c r="D4103" s="244" t="s">
        <v>1085</v>
      </c>
      <c r="E4103" s="244">
        <v>7</v>
      </c>
      <c r="F4103" s="244">
        <v>3</v>
      </c>
      <c r="G4103" s="149">
        <v>42608</v>
      </c>
      <c r="H4103" s="150">
        <v>2</v>
      </c>
      <c r="I4103" s="150" t="s">
        <v>14</v>
      </c>
      <c r="M4103">
        <v>48</v>
      </c>
      <c r="O4103" s="80" t="s">
        <v>466</v>
      </c>
      <c r="P4103">
        <v>1</v>
      </c>
      <c r="Q4103">
        <v>1</v>
      </c>
    </row>
    <row r="4104" spans="1:17">
      <c r="A4104" s="244">
        <v>21</v>
      </c>
      <c r="B4104" s="244" t="s">
        <v>1082</v>
      </c>
      <c r="C4104" s="244" t="s">
        <v>1083</v>
      </c>
      <c r="D4104" s="244" t="s">
        <v>1085</v>
      </c>
      <c r="E4104" s="244">
        <v>7</v>
      </c>
      <c r="F4104" s="244">
        <v>3</v>
      </c>
      <c r="G4104" s="149">
        <v>42608</v>
      </c>
      <c r="H4104" s="150">
        <v>2</v>
      </c>
      <c r="I4104" s="150" t="s">
        <v>14</v>
      </c>
      <c r="M4104">
        <v>48</v>
      </c>
      <c r="O4104" s="80" t="s">
        <v>453</v>
      </c>
      <c r="P4104">
        <v>1</v>
      </c>
      <c r="Q4104">
        <v>4</v>
      </c>
    </row>
    <row r="4105" spans="1:17">
      <c r="A4105" s="244">
        <v>21</v>
      </c>
      <c r="B4105" s="244" t="s">
        <v>1082</v>
      </c>
      <c r="C4105" s="244" t="s">
        <v>1083</v>
      </c>
      <c r="D4105" s="244" t="s">
        <v>1085</v>
      </c>
      <c r="E4105" s="244">
        <v>7</v>
      </c>
      <c r="F4105" s="244">
        <v>3</v>
      </c>
      <c r="G4105" s="149">
        <v>42608</v>
      </c>
      <c r="H4105" s="150">
        <v>2</v>
      </c>
      <c r="I4105" s="150" t="s">
        <v>14</v>
      </c>
      <c r="M4105">
        <v>48</v>
      </c>
      <c r="O4105" s="80" t="s">
        <v>506</v>
      </c>
      <c r="P4105">
        <v>1</v>
      </c>
      <c r="Q4105">
        <v>2</v>
      </c>
    </row>
    <row r="4106" spans="1:17">
      <c r="A4106" s="244">
        <v>21</v>
      </c>
      <c r="B4106" s="244" t="s">
        <v>1082</v>
      </c>
      <c r="C4106" s="244" t="s">
        <v>1083</v>
      </c>
      <c r="D4106" s="244" t="s">
        <v>1085</v>
      </c>
      <c r="E4106" s="244">
        <v>7</v>
      </c>
      <c r="F4106" s="244">
        <v>3</v>
      </c>
      <c r="G4106" s="149">
        <v>42608</v>
      </c>
      <c r="H4106" s="150">
        <v>1</v>
      </c>
      <c r="I4106" s="150" t="s">
        <v>470</v>
      </c>
      <c r="J4106">
        <v>120</v>
      </c>
      <c r="K4106">
        <v>100</v>
      </c>
      <c r="M4106">
        <v>49</v>
      </c>
      <c r="O4106" s="80" t="s">
        <v>466</v>
      </c>
      <c r="P4106">
        <v>60</v>
      </c>
      <c r="Q4106">
        <v>1</v>
      </c>
    </row>
    <row r="4107" spans="1:17">
      <c r="A4107" s="244">
        <v>21</v>
      </c>
      <c r="B4107" s="244" t="s">
        <v>1082</v>
      </c>
      <c r="C4107" s="244" t="s">
        <v>1083</v>
      </c>
      <c r="D4107" s="244" t="s">
        <v>1085</v>
      </c>
      <c r="E4107" s="244">
        <v>7</v>
      </c>
      <c r="F4107" s="244">
        <v>3</v>
      </c>
      <c r="G4107" s="149">
        <v>42608</v>
      </c>
      <c r="H4107" s="150">
        <v>1</v>
      </c>
      <c r="I4107" s="150" t="s">
        <v>470</v>
      </c>
      <c r="J4107">
        <v>120</v>
      </c>
      <c r="K4107">
        <v>100</v>
      </c>
      <c r="M4107">
        <v>49</v>
      </c>
      <c r="O4107" s="80" t="s">
        <v>508</v>
      </c>
      <c r="P4107">
        <v>1</v>
      </c>
      <c r="Q4107">
        <v>1</v>
      </c>
    </row>
    <row r="4108" spans="1:17">
      <c r="A4108" s="244">
        <v>21</v>
      </c>
      <c r="B4108" s="244" t="s">
        <v>1082</v>
      </c>
      <c r="C4108" s="244" t="s">
        <v>1083</v>
      </c>
      <c r="D4108" s="244" t="s">
        <v>1085</v>
      </c>
      <c r="E4108" s="244">
        <v>7</v>
      </c>
      <c r="F4108" s="244">
        <v>3</v>
      </c>
      <c r="G4108" s="149">
        <v>42608</v>
      </c>
      <c r="H4108" s="150">
        <v>1</v>
      </c>
      <c r="I4108" s="150" t="s">
        <v>470</v>
      </c>
      <c r="J4108">
        <v>120</v>
      </c>
      <c r="K4108">
        <v>100</v>
      </c>
      <c r="M4108">
        <v>49</v>
      </c>
      <c r="O4108" s="80" t="s">
        <v>453</v>
      </c>
      <c r="P4108">
        <v>5</v>
      </c>
      <c r="Q4108">
        <v>8</v>
      </c>
    </row>
    <row r="4109" spans="1:17">
      <c r="A4109" s="244">
        <v>21</v>
      </c>
      <c r="B4109" s="244" t="s">
        <v>1082</v>
      </c>
      <c r="C4109" s="244" t="s">
        <v>1083</v>
      </c>
      <c r="D4109" s="244" t="s">
        <v>1085</v>
      </c>
      <c r="E4109" s="244">
        <v>7</v>
      </c>
      <c r="F4109" s="244">
        <v>3</v>
      </c>
      <c r="G4109" s="149">
        <v>42608</v>
      </c>
      <c r="H4109" s="150">
        <v>2</v>
      </c>
      <c r="I4109" s="150" t="s">
        <v>14</v>
      </c>
      <c r="M4109">
        <v>49</v>
      </c>
      <c r="O4109" s="80" t="s">
        <v>227</v>
      </c>
    </row>
    <row r="4110" spans="1:17">
      <c r="A4110" s="244">
        <v>21</v>
      </c>
      <c r="B4110" s="244" t="s">
        <v>1082</v>
      </c>
      <c r="C4110" s="244" t="s">
        <v>1083</v>
      </c>
      <c r="D4110" s="244" t="s">
        <v>1085</v>
      </c>
      <c r="E4110" s="244">
        <v>7</v>
      </c>
      <c r="F4110" s="244">
        <v>3</v>
      </c>
      <c r="G4110" s="149">
        <v>42608</v>
      </c>
      <c r="H4110" s="150">
        <v>1</v>
      </c>
      <c r="I4110" s="150" t="s">
        <v>470</v>
      </c>
      <c r="J4110">
        <v>60</v>
      </c>
      <c r="K4110">
        <v>120</v>
      </c>
      <c r="M4110">
        <v>50</v>
      </c>
      <c r="O4110" s="80" t="s">
        <v>453</v>
      </c>
      <c r="P4110">
        <v>1</v>
      </c>
      <c r="Q4110">
        <v>2</v>
      </c>
    </row>
    <row r="4111" spans="1:17">
      <c r="A4111" s="244">
        <v>21</v>
      </c>
      <c r="B4111" s="244" t="s">
        <v>1082</v>
      </c>
      <c r="C4111" s="244" t="s">
        <v>1083</v>
      </c>
      <c r="D4111" s="244" t="s">
        <v>1085</v>
      </c>
      <c r="E4111" s="244">
        <v>7</v>
      </c>
      <c r="F4111" s="244">
        <v>3</v>
      </c>
      <c r="G4111" s="149">
        <v>42608</v>
      </c>
      <c r="H4111" s="150">
        <v>2</v>
      </c>
      <c r="I4111" s="150" t="s">
        <v>14</v>
      </c>
      <c r="M4111">
        <v>50</v>
      </c>
      <c r="O4111" s="80" t="s">
        <v>227</v>
      </c>
    </row>
    <row r="4112" spans="1:17">
      <c r="A4112" s="244">
        <v>21</v>
      </c>
      <c r="B4112" s="244" t="s">
        <v>1082</v>
      </c>
      <c r="C4112" s="244" t="s">
        <v>1083</v>
      </c>
      <c r="D4112" s="244" t="s">
        <v>1085</v>
      </c>
      <c r="E4112" s="244">
        <v>7</v>
      </c>
      <c r="F4112" s="244">
        <v>3</v>
      </c>
      <c r="G4112" s="149">
        <v>42608</v>
      </c>
      <c r="H4112" s="150">
        <v>1</v>
      </c>
      <c r="I4112" s="150" t="s">
        <v>470</v>
      </c>
      <c r="J4112">
        <v>160</v>
      </c>
      <c r="K4112">
        <v>210</v>
      </c>
      <c r="M4112">
        <v>51</v>
      </c>
      <c r="O4112" s="80" t="s">
        <v>453</v>
      </c>
      <c r="P4112">
        <v>5</v>
      </c>
      <c r="Q4112">
        <v>6</v>
      </c>
    </row>
    <row r="4113" spans="1:17">
      <c r="A4113" s="244">
        <v>21</v>
      </c>
      <c r="B4113" s="244" t="s">
        <v>1082</v>
      </c>
      <c r="C4113" s="244" t="s">
        <v>1083</v>
      </c>
      <c r="D4113" s="244" t="s">
        <v>1085</v>
      </c>
      <c r="E4113" s="244">
        <v>7</v>
      </c>
      <c r="F4113" s="244">
        <v>3</v>
      </c>
      <c r="G4113" s="149">
        <v>42608</v>
      </c>
      <c r="H4113" s="150">
        <v>2</v>
      </c>
      <c r="I4113" s="150" t="s">
        <v>14</v>
      </c>
      <c r="M4113">
        <v>51</v>
      </c>
      <c r="O4113" s="80" t="s">
        <v>453</v>
      </c>
      <c r="P4113">
        <v>1</v>
      </c>
      <c r="Q4113">
        <v>2</v>
      </c>
    </row>
    <row r="4114" spans="1:17">
      <c r="A4114" s="244">
        <v>21</v>
      </c>
      <c r="B4114" s="244" t="s">
        <v>1082</v>
      </c>
      <c r="C4114" s="244" t="s">
        <v>1083</v>
      </c>
      <c r="D4114" s="244" t="s">
        <v>1085</v>
      </c>
      <c r="E4114" s="244">
        <v>7</v>
      </c>
      <c r="F4114" s="244">
        <v>3</v>
      </c>
      <c r="G4114" s="149">
        <v>42608</v>
      </c>
      <c r="H4114" s="150">
        <v>1</v>
      </c>
      <c r="I4114" s="150" t="s">
        <v>470</v>
      </c>
      <c r="J4114">
        <v>220</v>
      </c>
      <c r="K4114">
        <v>280</v>
      </c>
      <c r="M4114">
        <v>52</v>
      </c>
      <c r="O4114" s="80" t="s">
        <v>453</v>
      </c>
      <c r="P4114">
        <v>5</v>
      </c>
      <c r="Q4114">
        <v>12</v>
      </c>
    </row>
    <row r="4115" spans="1:17">
      <c r="A4115" s="244">
        <v>21</v>
      </c>
      <c r="B4115" s="244" t="s">
        <v>1082</v>
      </c>
      <c r="C4115" s="244" t="s">
        <v>1083</v>
      </c>
      <c r="D4115" s="244" t="s">
        <v>1085</v>
      </c>
      <c r="E4115" s="244">
        <v>7</v>
      </c>
      <c r="F4115" s="244">
        <v>3</v>
      </c>
      <c r="G4115" s="149">
        <v>42608</v>
      </c>
      <c r="H4115" s="150">
        <v>1</v>
      </c>
      <c r="I4115" s="150" t="s">
        <v>470</v>
      </c>
      <c r="J4115">
        <v>220</v>
      </c>
      <c r="K4115">
        <v>280</v>
      </c>
      <c r="M4115">
        <v>52</v>
      </c>
      <c r="O4115" s="80" t="s">
        <v>507</v>
      </c>
      <c r="P4115">
        <v>1</v>
      </c>
      <c r="Q4115">
        <v>2</v>
      </c>
    </row>
    <row r="4116" spans="1:17">
      <c r="A4116" s="244">
        <v>21</v>
      </c>
      <c r="B4116" s="244" t="s">
        <v>1082</v>
      </c>
      <c r="C4116" s="244" t="s">
        <v>1083</v>
      </c>
      <c r="D4116" s="244" t="s">
        <v>1085</v>
      </c>
      <c r="E4116" s="244">
        <v>7</v>
      </c>
      <c r="F4116" s="244">
        <v>3</v>
      </c>
      <c r="G4116" s="149">
        <v>42608</v>
      </c>
      <c r="H4116" s="150">
        <v>2</v>
      </c>
      <c r="I4116" s="150" t="s">
        <v>14</v>
      </c>
      <c r="M4116">
        <v>52</v>
      </c>
      <c r="O4116" s="80" t="s">
        <v>453</v>
      </c>
      <c r="P4116">
        <v>5</v>
      </c>
      <c r="Q4116">
        <v>8</v>
      </c>
    </row>
    <row r="4117" spans="1:17">
      <c r="A4117" s="244">
        <v>21</v>
      </c>
      <c r="B4117" s="244" t="s">
        <v>1082</v>
      </c>
      <c r="C4117" s="244" t="s">
        <v>1083</v>
      </c>
      <c r="D4117" s="244" t="s">
        <v>1085</v>
      </c>
      <c r="E4117" s="244">
        <v>7</v>
      </c>
      <c r="F4117" s="244">
        <v>3</v>
      </c>
      <c r="G4117" s="149">
        <v>42608</v>
      </c>
      <c r="H4117" s="150">
        <v>2</v>
      </c>
      <c r="I4117" s="150" t="s">
        <v>14</v>
      </c>
      <c r="M4117">
        <v>52</v>
      </c>
      <c r="O4117" s="80" t="s">
        <v>479</v>
      </c>
      <c r="P4117">
        <v>1</v>
      </c>
      <c r="Q4117">
        <v>1</v>
      </c>
    </row>
    <row r="4118" spans="1:17">
      <c r="A4118" s="244">
        <v>21</v>
      </c>
      <c r="B4118" s="244" t="s">
        <v>1082</v>
      </c>
      <c r="C4118" s="244" t="s">
        <v>1083</v>
      </c>
      <c r="D4118" s="244" t="s">
        <v>1085</v>
      </c>
      <c r="E4118" s="244">
        <v>7</v>
      </c>
      <c r="F4118" s="244">
        <v>3</v>
      </c>
      <c r="G4118" s="149">
        <v>42608</v>
      </c>
      <c r="H4118" s="150">
        <v>1</v>
      </c>
      <c r="I4118" s="150" t="s">
        <v>470</v>
      </c>
      <c r="J4118">
        <v>270</v>
      </c>
      <c r="K4118">
        <v>230</v>
      </c>
      <c r="M4118">
        <v>53</v>
      </c>
      <c r="O4118" s="80" t="s">
        <v>506</v>
      </c>
      <c r="P4118">
        <v>25</v>
      </c>
    </row>
    <row r="4119" spans="1:17">
      <c r="A4119" s="244">
        <v>21</v>
      </c>
      <c r="B4119" s="244" t="s">
        <v>1082</v>
      </c>
      <c r="C4119" s="244" t="s">
        <v>1083</v>
      </c>
      <c r="D4119" s="244" t="s">
        <v>1085</v>
      </c>
      <c r="E4119" s="244">
        <v>7</v>
      </c>
      <c r="F4119" s="244">
        <v>3</v>
      </c>
      <c r="G4119" s="149">
        <v>42608</v>
      </c>
      <c r="H4119" s="150">
        <v>1</v>
      </c>
      <c r="I4119" s="150" t="s">
        <v>470</v>
      </c>
      <c r="J4119">
        <v>270</v>
      </c>
      <c r="K4119">
        <v>230</v>
      </c>
      <c r="M4119">
        <v>53</v>
      </c>
      <c r="O4119" s="80" t="s">
        <v>453</v>
      </c>
      <c r="P4119">
        <v>1</v>
      </c>
      <c r="Q4119">
        <v>8</v>
      </c>
    </row>
    <row r="4120" spans="1:17">
      <c r="A4120" s="244">
        <v>21</v>
      </c>
      <c r="B4120" s="244" t="s">
        <v>1082</v>
      </c>
      <c r="C4120" s="244" t="s">
        <v>1083</v>
      </c>
      <c r="D4120" s="244" t="s">
        <v>1085</v>
      </c>
      <c r="E4120" s="244">
        <v>7</v>
      </c>
      <c r="F4120" s="244">
        <v>3</v>
      </c>
      <c r="G4120" s="149">
        <v>42608</v>
      </c>
      <c r="H4120" s="150">
        <v>1</v>
      </c>
      <c r="I4120" s="150" t="s">
        <v>470</v>
      </c>
      <c r="J4120">
        <v>270</v>
      </c>
      <c r="K4120">
        <v>230</v>
      </c>
      <c r="M4120">
        <v>53</v>
      </c>
      <c r="O4120" s="80" t="s">
        <v>466</v>
      </c>
      <c r="P4120">
        <v>5</v>
      </c>
    </row>
    <row r="4121" spans="1:17">
      <c r="A4121" s="244">
        <v>21</v>
      </c>
      <c r="B4121" s="244" t="s">
        <v>1082</v>
      </c>
      <c r="C4121" s="244" t="s">
        <v>1083</v>
      </c>
      <c r="D4121" s="244" t="s">
        <v>1085</v>
      </c>
      <c r="E4121" s="244">
        <v>7</v>
      </c>
      <c r="F4121" s="244">
        <v>3</v>
      </c>
      <c r="G4121" s="149">
        <v>42608</v>
      </c>
      <c r="H4121" s="150">
        <v>1</v>
      </c>
      <c r="I4121" s="150" t="s">
        <v>470</v>
      </c>
      <c r="J4121">
        <v>270</v>
      </c>
      <c r="K4121">
        <v>230</v>
      </c>
      <c r="M4121">
        <v>53</v>
      </c>
      <c r="O4121" s="152" t="s">
        <v>487</v>
      </c>
      <c r="P4121">
        <v>5</v>
      </c>
    </row>
    <row r="4122" spans="1:17">
      <c r="A4122" s="244">
        <v>21</v>
      </c>
      <c r="B4122" s="244" t="s">
        <v>1082</v>
      </c>
      <c r="C4122" s="244" t="s">
        <v>1083</v>
      </c>
      <c r="D4122" s="244" t="s">
        <v>1085</v>
      </c>
      <c r="E4122" s="244">
        <v>7</v>
      </c>
      <c r="F4122" s="244">
        <v>3</v>
      </c>
      <c r="G4122" s="149">
        <v>42608</v>
      </c>
      <c r="H4122" s="150">
        <v>2</v>
      </c>
      <c r="I4122" s="150" t="s">
        <v>14</v>
      </c>
      <c r="M4122">
        <v>53</v>
      </c>
      <c r="O4122" s="80" t="s">
        <v>453</v>
      </c>
      <c r="P4122">
        <v>1</v>
      </c>
      <c r="Q4122">
        <v>4</v>
      </c>
    </row>
    <row r="4123" spans="1:17">
      <c r="A4123" s="244">
        <v>21</v>
      </c>
      <c r="B4123" s="244" t="s">
        <v>1082</v>
      </c>
      <c r="C4123" s="244" t="s">
        <v>1083</v>
      </c>
      <c r="D4123" s="244" t="s">
        <v>1085</v>
      </c>
      <c r="E4123" s="244">
        <v>7</v>
      </c>
      <c r="F4123" s="244">
        <v>3</v>
      </c>
      <c r="G4123" s="149">
        <v>42608</v>
      </c>
      <c r="H4123" s="150">
        <v>2</v>
      </c>
      <c r="I4123" s="150" t="s">
        <v>14</v>
      </c>
      <c r="M4123">
        <v>53</v>
      </c>
      <c r="O4123" s="80" t="s">
        <v>466</v>
      </c>
      <c r="P4123">
        <v>5</v>
      </c>
      <c r="Q4123">
        <v>1</v>
      </c>
    </row>
    <row r="4124" spans="1:17">
      <c r="A4124" s="244">
        <v>21</v>
      </c>
      <c r="B4124" s="244" t="s">
        <v>1082</v>
      </c>
      <c r="C4124" s="244" t="s">
        <v>1083</v>
      </c>
      <c r="D4124" s="244" t="s">
        <v>1085</v>
      </c>
      <c r="E4124" s="244">
        <v>7</v>
      </c>
      <c r="F4124" s="244">
        <v>3</v>
      </c>
      <c r="G4124" s="149">
        <v>42608</v>
      </c>
      <c r="H4124" s="150">
        <v>1</v>
      </c>
      <c r="I4124" s="150" t="s">
        <v>470</v>
      </c>
      <c r="J4124">
        <v>110</v>
      </c>
      <c r="K4124">
        <v>180</v>
      </c>
      <c r="M4124">
        <v>54</v>
      </c>
      <c r="O4124" s="80" t="s">
        <v>506</v>
      </c>
      <c r="P4124">
        <v>10</v>
      </c>
    </row>
    <row r="4125" spans="1:17">
      <c r="A4125" s="244">
        <v>21</v>
      </c>
      <c r="B4125" s="244" t="s">
        <v>1082</v>
      </c>
      <c r="C4125" s="244" t="s">
        <v>1083</v>
      </c>
      <c r="D4125" s="244" t="s">
        <v>1085</v>
      </c>
      <c r="E4125" s="244">
        <v>7</v>
      </c>
      <c r="F4125" s="244">
        <v>3</v>
      </c>
      <c r="G4125" s="149">
        <v>42608</v>
      </c>
      <c r="H4125" s="150">
        <v>1</v>
      </c>
      <c r="I4125" s="150" t="s">
        <v>470</v>
      </c>
      <c r="J4125">
        <v>110</v>
      </c>
      <c r="K4125">
        <v>180</v>
      </c>
      <c r="M4125">
        <v>54</v>
      </c>
      <c r="O4125" s="80" t="s">
        <v>453</v>
      </c>
      <c r="P4125">
        <v>5</v>
      </c>
      <c r="Q4125">
        <v>1</v>
      </c>
    </row>
    <row r="4126" spans="1:17">
      <c r="A4126" s="244">
        <v>21</v>
      </c>
      <c r="B4126" s="244" t="s">
        <v>1082</v>
      </c>
      <c r="C4126" s="244" t="s">
        <v>1083</v>
      </c>
      <c r="D4126" s="244" t="s">
        <v>1085</v>
      </c>
      <c r="E4126" s="244">
        <v>7</v>
      </c>
      <c r="F4126" s="244">
        <v>3</v>
      </c>
      <c r="G4126" s="149">
        <v>42608</v>
      </c>
      <c r="H4126" s="150">
        <v>2</v>
      </c>
      <c r="I4126" s="150" t="s">
        <v>14</v>
      </c>
      <c r="M4126">
        <v>54</v>
      </c>
      <c r="O4126" s="80" t="s">
        <v>453</v>
      </c>
      <c r="P4126">
        <v>1</v>
      </c>
      <c r="Q4126">
        <v>1</v>
      </c>
    </row>
    <row r="4127" spans="1:17">
      <c r="A4127" s="244">
        <v>21</v>
      </c>
      <c r="B4127" s="244" t="s">
        <v>1082</v>
      </c>
      <c r="C4127" s="244" t="s">
        <v>1083</v>
      </c>
      <c r="D4127" s="244" t="s">
        <v>1085</v>
      </c>
      <c r="E4127" s="244">
        <v>7</v>
      </c>
      <c r="F4127" s="244">
        <v>3</v>
      </c>
      <c r="G4127" s="149">
        <v>42608</v>
      </c>
      <c r="H4127" s="150">
        <v>1</v>
      </c>
      <c r="I4127" s="150" t="s">
        <v>470</v>
      </c>
      <c r="J4127">
        <v>210</v>
      </c>
      <c r="K4127">
        <v>220</v>
      </c>
      <c r="M4127">
        <v>55</v>
      </c>
      <c r="O4127" s="80" t="s">
        <v>453</v>
      </c>
      <c r="P4127">
        <v>5</v>
      </c>
      <c r="Q4127">
        <v>7</v>
      </c>
    </row>
    <row r="4128" spans="1:17">
      <c r="A4128" s="244">
        <v>21</v>
      </c>
      <c r="B4128" s="244" t="s">
        <v>1082</v>
      </c>
      <c r="C4128" s="244" t="s">
        <v>1083</v>
      </c>
      <c r="D4128" s="244" t="s">
        <v>1085</v>
      </c>
      <c r="E4128" s="244">
        <v>7</v>
      </c>
      <c r="F4128" s="244">
        <v>3</v>
      </c>
      <c r="G4128" s="149">
        <v>42608</v>
      </c>
      <c r="H4128" s="150">
        <v>1</v>
      </c>
      <c r="I4128" s="150" t="s">
        <v>470</v>
      </c>
      <c r="J4128">
        <v>210</v>
      </c>
      <c r="K4128">
        <v>220</v>
      </c>
      <c r="M4128">
        <v>55</v>
      </c>
      <c r="O4128" s="80" t="s">
        <v>467</v>
      </c>
      <c r="P4128">
        <v>1</v>
      </c>
      <c r="Q4128">
        <v>1</v>
      </c>
    </row>
    <row r="4129" spans="1:17">
      <c r="A4129" s="244">
        <v>21</v>
      </c>
      <c r="B4129" s="244" t="s">
        <v>1082</v>
      </c>
      <c r="C4129" s="244" t="s">
        <v>1083</v>
      </c>
      <c r="D4129" s="244" t="s">
        <v>1085</v>
      </c>
      <c r="E4129" s="244">
        <v>7</v>
      </c>
      <c r="F4129" s="244">
        <v>3</v>
      </c>
      <c r="G4129" s="149">
        <v>42608</v>
      </c>
      <c r="H4129" s="150">
        <v>1</v>
      </c>
      <c r="I4129" s="150" t="s">
        <v>470</v>
      </c>
      <c r="J4129">
        <v>210</v>
      </c>
      <c r="K4129">
        <v>220</v>
      </c>
      <c r="M4129">
        <v>55</v>
      </c>
      <c r="O4129" s="80" t="s">
        <v>479</v>
      </c>
      <c r="P4129">
        <v>1</v>
      </c>
      <c r="Q4129">
        <v>1</v>
      </c>
    </row>
    <row r="4130" spans="1:17">
      <c r="A4130" s="244">
        <v>21</v>
      </c>
      <c r="B4130" s="244" t="s">
        <v>1082</v>
      </c>
      <c r="C4130" s="244" t="s">
        <v>1083</v>
      </c>
      <c r="D4130" s="244" t="s">
        <v>1085</v>
      </c>
      <c r="E4130" s="244">
        <v>7</v>
      </c>
      <c r="F4130" s="244">
        <v>3</v>
      </c>
      <c r="G4130" s="149">
        <v>42608</v>
      </c>
      <c r="H4130" s="150">
        <v>1</v>
      </c>
      <c r="I4130" s="150" t="s">
        <v>470</v>
      </c>
      <c r="J4130">
        <v>210</v>
      </c>
      <c r="K4130">
        <v>220</v>
      </c>
      <c r="M4130">
        <v>55</v>
      </c>
      <c r="O4130" s="80" t="s">
        <v>506</v>
      </c>
      <c r="P4130">
        <v>1</v>
      </c>
      <c r="Q4130">
        <v>1</v>
      </c>
    </row>
    <row r="4131" spans="1:17">
      <c r="A4131" s="244">
        <v>21</v>
      </c>
      <c r="B4131" s="244" t="s">
        <v>1082</v>
      </c>
      <c r="C4131" s="244" t="s">
        <v>1083</v>
      </c>
      <c r="D4131" s="244" t="s">
        <v>1085</v>
      </c>
      <c r="E4131" s="244">
        <v>7</v>
      </c>
      <c r="F4131" s="244">
        <v>3</v>
      </c>
      <c r="G4131" s="149">
        <v>42608</v>
      </c>
      <c r="H4131" s="150">
        <v>2</v>
      </c>
      <c r="I4131" s="150" t="s">
        <v>14</v>
      </c>
      <c r="M4131">
        <v>55</v>
      </c>
      <c r="O4131" s="80" t="s">
        <v>453</v>
      </c>
      <c r="P4131">
        <v>1</v>
      </c>
      <c r="Q4131">
        <v>3</v>
      </c>
    </row>
    <row r="4132" spans="1:17">
      <c r="A4132" s="244">
        <v>21</v>
      </c>
      <c r="B4132" s="244" t="s">
        <v>1082</v>
      </c>
      <c r="C4132" s="244" t="s">
        <v>1083</v>
      </c>
      <c r="D4132" s="244" t="s">
        <v>1085</v>
      </c>
      <c r="E4132" s="244">
        <v>7</v>
      </c>
      <c r="F4132" s="244">
        <v>3</v>
      </c>
      <c r="G4132" s="149">
        <v>42608</v>
      </c>
      <c r="H4132" s="150">
        <v>1</v>
      </c>
      <c r="I4132" s="150" t="s">
        <v>470</v>
      </c>
      <c r="J4132">
        <v>160</v>
      </c>
      <c r="K4132">
        <v>280</v>
      </c>
      <c r="M4132">
        <v>56</v>
      </c>
      <c r="O4132" s="80" t="s">
        <v>506</v>
      </c>
      <c r="P4132">
        <v>40</v>
      </c>
    </row>
    <row r="4133" spans="1:17">
      <c r="A4133" s="244">
        <v>21</v>
      </c>
      <c r="B4133" s="244" t="s">
        <v>1082</v>
      </c>
      <c r="C4133" s="244" t="s">
        <v>1083</v>
      </c>
      <c r="D4133" s="244" t="s">
        <v>1085</v>
      </c>
      <c r="E4133" s="244">
        <v>7</v>
      </c>
      <c r="F4133" s="244">
        <v>3</v>
      </c>
      <c r="G4133" s="149">
        <v>42608</v>
      </c>
      <c r="H4133" s="150">
        <v>2</v>
      </c>
      <c r="I4133" s="150" t="s">
        <v>14</v>
      </c>
      <c r="M4133">
        <v>56</v>
      </c>
      <c r="O4133" s="80" t="s">
        <v>453</v>
      </c>
      <c r="P4133">
        <v>1</v>
      </c>
      <c r="Q4133">
        <v>1</v>
      </c>
    </row>
    <row r="4134" spans="1:17">
      <c r="A4134" s="244">
        <v>21</v>
      </c>
      <c r="B4134" s="244" t="s">
        <v>1082</v>
      </c>
      <c r="C4134" s="244" t="s">
        <v>1083</v>
      </c>
      <c r="D4134" s="244" t="s">
        <v>1085</v>
      </c>
      <c r="E4134" s="244">
        <v>7</v>
      </c>
      <c r="F4134" s="244">
        <v>3</v>
      </c>
      <c r="G4134" s="149">
        <v>42608</v>
      </c>
      <c r="H4134" s="150">
        <v>1</v>
      </c>
      <c r="I4134" s="150" t="s">
        <v>470</v>
      </c>
      <c r="J4134">
        <v>150</v>
      </c>
      <c r="K4134">
        <v>230</v>
      </c>
      <c r="M4134">
        <v>57</v>
      </c>
      <c r="O4134" s="80" t="s">
        <v>506</v>
      </c>
      <c r="P4134">
        <v>1</v>
      </c>
      <c r="Q4134">
        <v>1</v>
      </c>
    </row>
    <row r="4135" spans="1:17">
      <c r="A4135" s="244">
        <v>21</v>
      </c>
      <c r="B4135" s="244" t="s">
        <v>1082</v>
      </c>
      <c r="C4135" s="244" t="s">
        <v>1083</v>
      </c>
      <c r="D4135" s="244" t="s">
        <v>1085</v>
      </c>
      <c r="E4135" s="244">
        <v>7</v>
      </c>
      <c r="F4135" s="244">
        <v>3</v>
      </c>
      <c r="G4135" s="149">
        <v>42608</v>
      </c>
      <c r="H4135" s="150">
        <v>1</v>
      </c>
      <c r="I4135" s="150" t="s">
        <v>470</v>
      </c>
      <c r="J4135">
        <v>150</v>
      </c>
      <c r="K4135">
        <v>230</v>
      </c>
      <c r="M4135">
        <v>57</v>
      </c>
      <c r="O4135" s="80" t="s">
        <v>453</v>
      </c>
      <c r="P4135">
        <v>1</v>
      </c>
      <c r="Q4135">
        <v>5</v>
      </c>
    </row>
    <row r="4136" spans="1:17">
      <c r="A4136" s="244">
        <v>21</v>
      </c>
      <c r="B4136" s="244" t="s">
        <v>1082</v>
      </c>
      <c r="C4136" s="244" t="s">
        <v>1083</v>
      </c>
      <c r="D4136" s="244" t="s">
        <v>1085</v>
      </c>
      <c r="E4136" s="244">
        <v>7</v>
      </c>
      <c r="F4136" s="244">
        <v>3</v>
      </c>
      <c r="G4136" s="149">
        <v>42608</v>
      </c>
      <c r="H4136" s="150">
        <v>2</v>
      </c>
      <c r="I4136" s="150" t="s">
        <v>14</v>
      </c>
      <c r="M4136">
        <v>57</v>
      </c>
      <c r="O4136" s="80" t="s">
        <v>453</v>
      </c>
      <c r="P4136">
        <v>1</v>
      </c>
      <c r="Q4136">
        <v>1</v>
      </c>
    </row>
    <row r="4137" spans="1:17">
      <c r="A4137" s="244">
        <v>21</v>
      </c>
      <c r="B4137" s="244" t="s">
        <v>1082</v>
      </c>
      <c r="C4137" s="244" t="s">
        <v>1083</v>
      </c>
      <c r="D4137" s="244" t="s">
        <v>1085</v>
      </c>
      <c r="E4137" s="244">
        <v>7</v>
      </c>
      <c r="F4137" s="244">
        <v>3</v>
      </c>
      <c r="G4137" s="149">
        <v>42608</v>
      </c>
      <c r="H4137" s="150">
        <v>2</v>
      </c>
      <c r="I4137" s="150" t="s">
        <v>14</v>
      </c>
      <c r="M4137">
        <v>57</v>
      </c>
      <c r="O4137" s="80" t="s">
        <v>480</v>
      </c>
      <c r="P4137">
        <v>1</v>
      </c>
      <c r="Q4137">
        <v>1</v>
      </c>
    </row>
    <row r="4138" spans="1:17">
      <c r="A4138" s="244">
        <v>21</v>
      </c>
      <c r="B4138" s="244" t="s">
        <v>1082</v>
      </c>
      <c r="C4138" s="244" t="s">
        <v>1083</v>
      </c>
      <c r="D4138" s="244" t="s">
        <v>1085</v>
      </c>
      <c r="E4138" s="244">
        <v>7</v>
      </c>
      <c r="F4138" s="244">
        <v>3</v>
      </c>
      <c r="G4138" s="149">
        <v>42608</v>
      </c>
      <c r="H4138" s="150">
        <v>1</v>
      </c>
      <c r="I4138" s="150" t="s">
        <v>470</v>
      </c>
      <c r="J4138">
        <v>160</v>
      </c>
      <c r="K4138">
        <v>150</v>
      </c>
      <c r="M4138">
        <v>58</v>
      </c>
      <c r="O4138" s="80" t="s">
        <v>456</v>
      </c>
      <c r="P4138">
        <v>5</v>
      </c>
      <c r="Q4138">
        <v>1</v>
      </c>
    </row>
    <row r="4139" spans="1:17">
      <c r="A4139" s="244">
        <v>21</v>
      </c>
      <c r="B4139" s="244" t="s">
        <v>1082</v>
      </c>
      <c r="C4139" s="244" t="s">
        <v>1083</v>
      </c>
      <c r="D4139" s="244" t="s">
        <v>1085</v>
      </c>
      <c r="E4139" s="244">
        <v>7</v>
      </c>
      <c r="F4139" s="244">
        <v>3</v>
      </c>
      <c r="G4139" s="149">
        <v>42608</v>
      </c>
      <c r="H4139" s="150">
        <v>1</v>
      </c>
      <c r="I4139" s="150" t="s">
        <v>470</v>
      </c>
      <c r="J4139">
        <v>160</v>
      </c>
      <c r="K4139">
        <v>150</v>
      </c>
      <c r="M4139">
        <v>58</v>
      </c>
      <c r="O4139" s="80" t="s">
        <v>518</v>
      </c>
      <c r="P4139">
        <v>10</v>
      </c>
      <c r="Q4139">
        <v>1</v>
      </c>
    </row>
    <row r="4140" spans="1:17">
      <c r="A4140" s="244">
        <v>21</v>
      </c>
      <c r="B4140" s="244" t="s">
        <v>1082</v>
      </c>
      <c r="C4140" s="244" t="s">
        <v>1083</v>
      </c>
      <c r="D4140" s="244" t="s">
        <v>1085</v>
      </c>
      <c r="E4140" s="244">
        <v>7</v>
      </c>
      <c r="F4140" s="244">
        <v>3</v>
      </c>
      <c r="G4140" s="149">
        <v>42608</v>
      </c>
      <c r="H4140" s="150">
        <v>1</v>
      </c>
      <c r="I4140" s="150" t="s">
        <v>470</v>
      </c>
      <c r="J4140">
        <v>160</v>
      </c>
      <c r="K4140">
        <v>150</v>
      </c>
      <c r="M4140">
        <v>58</v>
      </c>
      <c r="O4140" s="80" t="s">
        <v>453</v>
      </c>
      <c r="P4140">
        <v>1</v>
      </c>
      <c r="Q4140">
        <v>2</v>
      </c>
    </row>
    <row r="4141" spans="1:17">
      <c r="A4141" s="244">
        <v>21</v>
      </c>
      <c r="B4141" s="244" t="s">
        <v>1082</v>
      </c>
      <c r="C4141" s="244" t="s">
        <v>1083</v>
      </c>
      <c r="D4141" s="244" t="s">
        <v>1085</v>
      </c>
      <c r="E4141" s="244">
        <v>7</v>
      </c>
      <c r="F4141" s="244">
        <v>3</v>
      </c>
      <c r="G4141" s="149">
        <v>42608</v>
      </c>
      <c r="H4141" s="150">
        <v>1</v>
      </c>
      <c r="I4141" s="150" t="s">
        <v>470</v>
      </c>
      <c r="J4141">
        <v>160</v>
      </c>
      <c r="K4141">
        <v>150</v>
      </c>
      <c r="M4141">
        <v>58</v>
      </c>
      <c r="O4141" s="80" t="s">
        <v>507</v>
      </c>
      <c r="P4141">
        <v>1</v>
      </c>
      <c r="Q4141">
        <v>1</v>
      </c>
    </row>
    <row r="4142" spans="1:17">
      <c r="A4142" s="244">
        <v>21</v>
      </c>
      <c r="B4142" s="244" t="s">
        <v>1082</v>
      </c>
      <c r="C4142" s="244" t="s">
        <v>1083</v>
      </c>
      <c r="D4142" s="244" t="s">
        <v>1085</v>
      </c>
      <c r="E4142" s="244">
        <v>7</v>
      </c>
      <c r="F4142" s="244">
        <v>3</v>
      </c>
      <c r="G4142" s="149">
        <v>42608</v>
      </c>
      <c r="H4142" s="150">
        <v>1</v>
      </c>
      <c r="I4142" s="150" t="s">
        <v>470</v>
      </c>
      <c r="J4142">
        <v>160</v>
      </c>
      <c r="K4142">
        <v>150</v>
      </c>
      <c r="M4142">
        <v>58</v>
      </c>
      <c r="O4142" s="80" t="s">
        <v>506</v>
      </c>
      <c r="P4142">
        <v>1</v>
      </c>
      <c r="Q4142">
        <v>1</v>
      </c>
    </row>
    <row r="4143" spans="1:17">
      <c r="A4143" s="244">
        <v>21</v>
      </c>
      <c r="B4143" s="244" t="s">
        <v>1082</v>
      </c>
      <c r="C4143" s="244" t="s">
        <v>1083</v>
      </c>
      <c r="D4143" s="244" t="s">
        <v>1085</v>
      </c>
      <c r="E4143" s="244">
        <v>7</v>
      </c>
      <c r="F4143" s="244">
        <v>3</v>
      </c>
      <c r="G4143" s="149">
        <v>42608</v>
      </c>
      <c r="H4143" s="150">
        <v>2</v>
      </c>
      <c r="I4143" s="150" t="s">
        <v>14</v>
      </c>
      <c r="M4143">
        <v>58</v>
      </c>
      <c r="O4143" s="80" t="s">
        <v>227</v>
      </c>
    </row>
    <row r="4144" spans="1:17">
      <c r="A4144" s="244">
        <v>21</v>
      </c>
      <c r="B4144" s="244" t="s">
        <v>1082</v>
      </c>
      <c r="C4144" s="244" t="s">
        <v>1083</v>
      </c>
      <c r="D4144" s="244" t="s">
        <v>1085</v>
      </c>
      <c r="E4144" s="244">
        <v>7</v>
      </c>
      <c r="F4144" s="244">
        <v>3</v>
      </c>
      <c r="G4144" s="149">
        <v>42608</v>
      </c>
      <c r="H4144" s="150">
        <v>1</v>
      </c>
      <c r="I4144" s="150" t="s">
        <v>470</v>
      </c>
      <c r="J4144">
        <v>140</v>
      </c>
      <c r="K4144">
        <v>170</v>
      </c>
      <c r="M4144">
        <v>59</v>
      </c>
      <c r="O4144" s="80" t="s">
        <v>461</v>
      </c>
      <c r="P4144">
        <v>1</v>
      </c>
      <c r="Q4144">
        <v>1</v>
      </c>
    </row>
    <row r="4145" spans="1:17">
      <c r="A4145" s="244">
        <v>21</v>
      </c>
      <c r="B4145" s="244" t="s">
        <v>1082</v>
      </c>
      <c r="C4145" s="244" t="s">
        <v>1083</v>
      </c>
      <c r="D4145" s="244" t="s">
        <v>1085</v>
      </c>
      <c r="E4145" s="244">
        <v>7</v>
      </c>
      <c r="F4145" s="244">
        <v>3</v>
      </c>
      <c r="G4145" s="149">
        <v>42608</v>
      </c>
      <c r="H4145" s="150">
        <v>1</v>
      </c>
      <c r="I4145" s="150" t="s">
        <v>470</v>
      </c>
      <c r="J4145">
        <v>140</v>
      </c>
      <c r="K4145">
        <v>170</v>
      </c>
      <c r="M4145">
        <v>59</v>
      </c>
      <c r="O4145" s="80" t="s">
        <v>508</v>
      </c>
      <c r="P4145">
        <v>1</v>
      </c>
      <c r="Q4145">
        <v>1</v>
      </c>
    </row>
    <row r="4146" spans="1:17">
      <c r="A4146" s="244">
        <v>21</v>
      </c>
      <c r="B4146" s="244" t="s">
        <v>1082</v>
      </c>
      <c r="C4146" s="244" t="s">
        <v>1083</v>
      </c>
      <c r="D4146" s="244" t="s">
        <v>1085</v>
      </c>
      <c r="E4146" s="244">
        <v>7</v>
      </c>
      <c r="F4146" s="244">
        <v>3</v>
      </c>
      <c r="G4146" s="149">
        <v>42608</v>
      </c>
      <c r="H4146" s="150">
        <v>1</v>
      </c>
      <c r="I4146" s="150" t="s">
        <v>470</v>
      </c>
      <c r="J4146">
        <v>140</v>
      </c>
      <c r="K4146">
        <v>170</v>
      </c>
      <c r="M4146">
        <v>59</v>
      </c>
      <c r="O4146" s="80" t="s">
        <v>506</v>
      </c>
      <c r="P4146">
        <v>1</v>
      </c>
      <c r="Q4146">
        <v>1</v>
      </c>
    </row>
    <row r="4147" spans="1:17">
      <c r="A4147" s="244">
        <v>21</v>
      </c>
      <c r="B4147" s="244" t="s">
        <v>1082</v>
      </c>
      <c r="C4147" s="244" t="s">
        <v>1083</v>
      </c>
      <c r="D4147" s="244" t="s">
        <v>1085</v>
      </c>
      <c r="E4147" s="244">
        <v>7</v>
      </c>
      <c r="F4147" s="244">
        <v>3</v>
      </c>
      <c r="G4147" s="149">
        <v>42608</v>
      </c>
      <c r="H4147" s="150">
        <v>1</v>
      </c>
      <c r="I4147" s="150" t="s">
        <v>470</v>
      </c>
      <c r="J4147">
        <v>140</v>
      </c>
      <c r="K4147">
        <v>170</v>
      </c>
      <c r="M4147">
        <v>59</v>
      </c>
      <c r="O4147" s="80" t="s">
        <v>453</v>
      </c>
      <c r="P4147">
        <v>1</v>
      </c>
      <c r="Q4147">
        <v>5</v>
      </c>
    </row>
    <row r="4148" spans="1:17">
      <c r="A4148" s="244">
        <v>21</v>
      </c>
      <c r="B4148" s="244" t="s">
        <v>1082</v>
      </c>
      <c r="C4148" s="244" t="s">
        <v>1083</v>
      </c>
      <c r="D4148" s="244" t="s">
        <v>1085</v>
      </c>
      <c r="E4148" s="244">
        <v>7</v>
      </c>
      <c r="F4148" s="244">
        <v>3</v>
      </c>
      <c r="G4148" s="149">
        <v>42608</v>
      </c>
      <c r="H4148" s="150">
        <v>1</v>
      </c>
      <c r="I4148" s="150" t="s">
        <v>470</v>
      </c>
      <c r="J4148">
        <v>140</v>
      </c>
      <c r="K4148">
        <v>170</v>
      </c>
      <c r="M4148">
        <v>59</v>
      </c>
      <c r="O4148" s="80" t="s">
        <v>480</v>
      </c>
      <c r="P4148">
        <v>1</v>
      </c>
      <c r="Q4148">
        <v>1</v>
      </c>
    </row>
    <row r="4149" spans="1:17">
      <c r="A4149" s="244">
        <v>21</v>
      </c>
      <c r="B4149" s="244" t="s">
        <v>1082</v>
      </c>
      <c r="C4149" s="244" t="s">
        <v>1083</v>
      </c>
      <c r="D4149" s="244" t="s">
        <v>1085</v>
      </c>
      <c r="E4149" s="244">
        <v>7</v>
      </c>
      <c r="F4149" s="244">
        <v>3</v>
      </c>
      <c r="G4149" s="149">
        <v>42608</v>
      </c>
      <c r="H4149" s="150">
        <v>2</v>
      </c>
      <c r="I4149" s="150" t="s">
        <v>14</v>
      </c>
      <c r="M4149">
        <v>59</v>
      </c>
      <c r="O4149" s="80" t="s">
        <v>227</v>
      </c>
    </row>
    <row r="4150" spans="1:17">
      <c r="A4150" s="244">
        <v>21</v>
      </c>
      <c r="B4150" s="244" t="s">
        <v>1082</v>
      </c>
      <c r="C4150" s="244" t="s">
        <v>1083</v>
      </c>
      <c r="D4150" s="244" t="s">
        <v>1085</v>
      </c>
      <c r="E4150" s="244">
        <v>7</v>
      </c>
      <c r="F4150" s="244">
        <v>3</v>
      </c>
      <c r="G4150" s="149">
        <v>42608</v>
      </c>
      <c r="H4150" s="150">
        <v>1</v>
      </c>
      <c r="I4150" s="150" t="s">
        <v>470</v>
      </c>
      <c r="J4150">
        <v>150</v>
      </c>
      <c r="K4150">
        <v>130</v>
      </c>
      <c r="M4150">
        <v>60</v>
      </c>
      <c r="O4150" s="80" t="s">
        <v>508</v>
      </c>
      <c r="P4150">
        <v>1</v>
      </c>
      <c r="Q4150">
        <v>1</v>
      </c>
    </row>
    <row r="4151" spans="1:17">
      <c r="A4151" s="244">
        <v>21</v>
      </c>
      <c r="B4151" s="244" t="s">
        <v>1082</v>
      </c>
      <c r="C4151" s="244" t="s">
        <v>1083</v>
      </c>
      <c r="D4151" s="244" t="s">
        <v>1085</v>
      </c>
      <c r="E4151" s="244">
        <v>7</v>
      </c>
      <c r="F4151" s="244">
        <v>3</v>
      </c>
      <c r="G4151" s="149">
        <v>42608</v>
      </c>
      <c r="H4151" s="150">
        <v>1</v>
      </c>
      <c r="I4151" s="150" t="s">
        <v>470</v>
      </c>
      <c r="J4151">
        <v>150</v>
      </c>
      <c r="K4151">
        <v>130</v>
      </c>
      <c r="M4151">
        <v>60</v>
      </c>
      <c r="O4151" s="80" t="s">
        <v>453</v>
      </c>
      <c r="P4151">
        <v>5</v>
      </c>
      <c r="Q4151">
        <v>3</v>
      </c>
    </row>
    <row r="4152" spans="1:17">
      <c r="A4152" s="244">
        <v>21</v>
      </c>
      <c r="B4152" s="244" t="s">
        <v>1082</v>
      </c>
      <c r="C4152" s="244" t="s">
        <v>1083</v>
      </c>
      <c r="D4152" s="244" t="s">
        <v>1085</v>
      </c>
      <c r="E4152" s="244">
        <v>7</v>
      </c>
      <c r="F4152" s="244">
        <v>3</v>
      </c>
      <c r="G4152" s="149">
        <v>42608</v>
      </c>
      <c r="H4152" s="150">
        <v>1</v>
      </c>
      <c r="I4152" s="150" t="s">
        <v>470</v>
      </c>
      <c r="J4152">
        <v>150</v>
      </c>
      <c r="K4152">
        <v>130</v>
      </c>
      <c r="M4152">
        <v>60</v>
      </c>
      <c r="O4152" s="80" t="s">
        <v>506</v>
      </c>
      <c r="P4152">
        <v>1</v>
      </c>
      <c r="Q4152">
        <v>1</v>
      </c>
    </row>
    <row r="4153" spans="1:17">
      <c r="A4153" s="244">
        <v>21</v>
      </c>
      <c r="B4153" s="244" t="s">
        <v>1082</v>
      </c>
      <c r="C4153" s="244" t="s">
        <v>1083</v>
      </c>
      <c r="D4153" s="244" t="s">
        <v>1085</v>
      </c>
      <c r="E4153" s="244">
        <v>7</v>
      </c>
      <c r="F4153" s="244">
        <v>3</v>
      </c>
      <c r="G4153" s="149">
        <v>42608</v>
      </c>
      <c r="H4153" s="150">
        <v>2</v>
      </c>
      <c r="I4153" s="150" t="s">
        <v>14</v>
      </c>
      <c r="M4153">
        <v>60</v>
      </c>
      <c r="O4153" s="80" t="s">
        <v>227</v>
      </c>
    </row>
    <row r="4154" spans="1:17">
      <c r="A4154" s="244">
        <v>21</v>
      </c>
      <c r="B4154" s="244" t="s">
        <v>1082</v>
      </c>
      <c r="C4154" s="244" t="s">
        <v>1083</v>
      </c>
      <c r="D4154" s="244" t="s">
        <v>1085</v>
      </c>
      <c r="E4154" s="244">
        <v>7</v>
      </c>
      <c r="F4154" s="244">
        <v>3</v>
      </c>
      <c r="G4154" s="149">
        <v>42608</v>
      </c>
      <c r="H4154" s="150">
        <v>1</v>
      </c>
      <c r="I4154" s="150" t="s">
        <v>470</v>
      </c>
      <c r="J4154">
        <v>120</v>
      </c>
      <c r="K4154">
        <v>130</v>
      </c>
      <c r="M4154">
        <v>61</v>
      </c>
      <c r="O4154" s="80" t="s">
        <v>506</v>
      </c>
      <c r="P4154">
        <v>5</v>
      </c>
      <c r="Q4154">
        <v>1</v>
      </c>
    </row>
    <row r="4155" spans="1:17">
      <c r="A4155" s="244">
        <v>21</v>
      </c>
      <c r="B4155" s="244" t="s">
        <v>1082</v>
      </c>
      <c r="C4155" s="244" t="s">
        <v>1083</v>
      </c>
      <c r="D4155" s="244" t="s">
        <v>1085</v>
      </c>
      <c r="E4155" s="244">
        <v>7</v>
      </c>
      <c r="F4155" s="244">
        <v>3</v>
      </c>
      <c r="G4155" s="149">
        <v>42608</v>
      </c>
      <c r="H4155" s="150">
        <v>1</v>
      </c>
      <c r="I4155" s="150" t="s">
        <v>470</v>
      </c>
      <c r="J4155">
        <v>120</v>
      </c>
      <c r="K4155">
        <v>130</v>
      </c>
      <c r="M4155">
        <v>61</v>
      </c>
      <c r="O4155" s="80" t="s">
        <v>453</v>
      </c>
      <c r="P4155">
        <v>5</v>
      </c>
      <c r="Q4155">
        <v>4</v>
      </c>
    </row>
    <row r="4156" spans="1:17">
      <c r="A4156" s="244">
        <v>21</v>
      </c>
      <c r="B4156" s="244" t="s">
        <v>1082</v>
      </c>
      <c r="C4156" s="244" t="s">
        <v>1083</v>
      </c>
      <c r="D4156" s="244" t="s">
        <v>1085</v>
      </c>
      <c r="E4156" s="244">
        <v>7</v>
      </c>
      <c r="F4156" s="244">
        <v>3</v>
      </c>
      <c r="G4156" s="149">
        <v>42608</v>
      </c>
      <c r="H4156" s="150">
        <v>2</v>
      </c>
      <c r="I4156" s="150" t="s">
        <v>14</v>
      </c>
      <c r="M4156">
        <v>61</v>
      </c>
      <c r="O4156" s="80" t="s">
        <v>227</v>
      </c>
    </row>
    <row r="4157" spans="1:17">
      <c r="A4157" s="244">
        <v>21</v>
      </c>
      <c r="B4157" s="244" t="s">
        <v>1082</v>
      </c>
      <c r="C4157" s="244" t="s">
        <v>1083</v>
      </c>
      <c r="D4157" s="244" t="s">
        <v>1085</v>
      </c>
      <c r="E4157" s="244">
        <v>7</v>
      </c>
      <c r="F4157" s="244">
        <v>3</v>
      </c>
      <c r="G4157" s="149">
        <v>42608</v>
      </c>
      <c r="H4157" s="150">
        <v>1</v>
      </c>
      <c r="I4157" s="150" t="s">
        <v>470</v>
      </c>
      <c r="J4157">
        <v>180</v>
      </c>
      <c r="K4157">
        <v>180</v>
      </c>
      <c r="M4157">
        <v>62</v>
      </c>
      <c r="O4157" s="80" t="s">
        <v>461</v>
      </c>
      <c r="P4157">
        <v>5</v>
      </c>
      <c r="Q4157">
        <v>1</v>
      </c>
    </row>
    <row r="4158" spans="1:17">
      <c r="A4158" s="244">
        <v>21</v>
      </c>
      <c r="B4158" s="244" t="s">
        <v>1082</v>
      </c>
      <c r="C4158" s="244" t="s">
        <v>1083</v>
      </c>
      <c r="D4158" s="244" t="s">
        <v>1085</v>
      </c>
      <c r="E4158" s="244">
        <v>7</v>
      </c>
      <c r="F4158" s="244">
        <v>3</v>
      </c>
      <c r="G4158" s="149">
        <v>42608</v>
      </c>
      <c r="H4158" s="150">
        <v>1</v>
      </c>
      <c r="I4158" s="150" t="s">
        <v>470</v>
      </c>
      <c r="J4158">
        <v>180</v>
      </c>
      <c r="K4158">
        <v>180</v>
      </c>
      <c r="M4158">
        <v>62</v>
      </c>
      <c r="O4158" s="80" t="s">
        <v>508</v>
      </c>
      <c r="P4158">
        <v>1</v>
      </c>
      <c r="Q4158">
        <v>2</v>
      </c>
    </row>
    <row r="4159" spans="1:17">
      <c r="A4159" s="244">
        <v>21</v>
      </c>
      <c r="B4159" s="244" t="s">
        <v>1082</v>
      </c>
      <c r="C4159" s="244" t="s">
        <v>1083</v>
      </c>
      <c r="D4159" s="244" t="s">
        <v>1085</v>
      </c>
      <c r="E4159" s="244">
        <v>7</v>
      </c>
      <c r="F4159" s="244">
        <v>3</v>
      </c>
      <c r="G4159" s="149">
        <v>42608</v>
      </c>
      <c r="H4159" s="150">
        <v>1</v>
      </c>
      <c r="I4159" s="150" t="s">
        <v>470</v>
      </c>
      <c r="J4159">
        <v>180</v>
      </c>
      <c r="K4159">
        <v>180</v>
      </c>
      <c r="M4159">
        <v>62</v>
      </c>
      <c r="O4159" s="80" t="s">
        <v>453</v>
      </c>
      <c r="P4159">
        <v>1</v>
      </c>
      <c r="Q4159">
        <v>1</v>
      </c>
    </row>
    <row r="4160" spans="1:17">
      <c r="A4160" s="244">
        <v>21</v>
      </c>
      <c r="B4160" s="244" t="s">
        <v>1082</v>
      </c>
      <c r="C4160" s="244" t="s">
        <v>1083</v>
      </c>
      <c r="D4160" s="244" t="s">
        <v>1085</v>
      </c>
      <c r="E4160" s="244">
        <v>7</v>
      </c>
      <c r="F4160" s="244">
        <v>3</v>
      </c>
      <c r="G4160" s="149">
        <v>42608</v>
      </c>
      <c r="H4160" s="150">
        <v>2</v>
      </c>
      <c r="I4160" s="150" t="s">
        <v>14</v>
      </c>
      <c r="M4160">
        <v>62</v>
      </c>
      <c r="O4160" s="80" t="s">
        <v>480</v>
      </c>
      <c r="P4160">
        <v>1</v>
      </c>
      <c r="Q4160">
        <v>1</v>
      </c>
    </row>
    <row r="4161" spans="1:17">
      <c r="A4161" s="244">
        <v>21</v>
      </c>
      <c r="B4161" s="244" t="s">
        <v>1082</v>
      </c>
      <c r="C4161" s="244" t="s">
        <v>1083</v>
      </c>
      <c r="D4161" s="244" t="s">
        <v>1085</v>
      </c>
      <c r="E4161" s="244">
        <v>7</v>
      </c>
      <c r="F4161" s="244">
        <v>3</v>
      </c>
      <c r="G4161" s="149">
        <v>42608</v>
      </c>
      <c r="H4161" s="150">
        <v>1</v>
      </c>
      <c r="I4161" s="150" t="s">
        <v>470</v>
      </c>
      <c r="J4161">
        <v>140</v>
      </c>
      <c r="K4161">
        <v>140</v>
      </c>
      <c r="M4161">
        <v>63</v>
      </c>
      <c r="O4161" s="80" t="s">
        <v>453</v>
      </c>
      <c r="P4161">
        <v>5</v>
      </c>
      <c r="Q4161">
        <v>8</v>
      </c>
    </row>
    <row r="4162" spans="1:17">
      <c r="A4162" s="244">
        <v>21</v>
      </c>
      <c r="B4162" s="244" t="s">
        <v>1082</v>
      </c>
      <c r="C4162" s="244" t="s">
        <v>1083</v>
      </c>
      <c r="D4162" s="244" t="s">
        <v>1085</v>
      </c>
      <c r="E4162" s="244">
        <v>7</v>
      </c>
      <c r="F4162" s="244">
        <v>3</v>
      </c>
      <c r="G4162" s="149">
        <v>42608</v>
      </c>
      <c r="H4162" s="150">
        <v>2</v>
      </c>
      <c r="I4162" s="150" t="s">
        <v>14</v>
      </c>
      <c r="M4162">
        <v>63</v>
      </c>
      <c r="O4162" s="80" t="s">
        <v>453</v>
      </c>
      <c r="P4162">
        <v>1</v>
      </c>
      <c r="Q4162">
        <v>1</v>
      </c>
    </row>
    <row r="4163" spans="1:17">
      <c r="A4163" s="244">
        <v>21</v>
      </c>
      <c r="B4163" s="244" t="s">
        <v>1082</v>
      </c>
      <c r="C4163" s="244" t="s">
        <v>1083</v>
      </c>
      <c r="D4163" s="244" t="s">
        <v>1085</v>
      </c>
      <c r="E4163" s="244">
        <v>7</v>
      </c>
      <c r="F4163" s="244">
        <v>3</v>
      </c>
      <c r="G4163" s="149">
        <v>42608</v>
      </c>
      <c r="H4163" s="150">
        <v>1</v>
      </c>
      <c r="I4163" s="150" t="s">
        <v>470</v>
      </c>
      <c r="J4163">
        <v>220</v>
      </c>
      <c r="K4163">
        <v>180</v>
      </c>
      <c r="M4163">
        <v>64</v>
      </c>
      <c r="O4163" s="80" t="s">
        <v>506</v>
      </c>
      <c r="P4163">
        <v>1</v>
      </c>
      <c r="Q4163">
        <v>3</v>
      </c>
    </row>
    <row r="4164" spans="1:17">
      <c r="A4164" s="244">
        <v>21</v>
      </c>
      <c r="B4164" s="244" t="s">
        <v>1082</v>
      </c>
      <c r="C4164" s="244" t="s">
        <v>1083</v>
      </c>
      <c r="D4164" s="244" t="s">
        <v>1085</v>
      </c>
      <c r="E4164" s="244">
        <v>7</v>
      </c>
      <c r="F4164" s="244">
        <v>3</v>
      </c>
      <c r="G4164" s="149">
        <v>42608</v>
      </c>
      <c r="H4164" s="150">
        <v>1</v>
      </c>
      <c r="I4164" s="150" t="s">
        <v>470</v>
      </c>
      <c r="J4164">
        <v>220</v>
      </c>
      <c r="K4164">
        <v>180</v>
      </c>
      <c r="M4164">
        <v>64</v>
      </c>
      <c r="O4164" s="80" t="s">
        <v>453</v>
      </c>
      <c r="P4164">
        <v>5</v>
      </c>
      <c r="Q4164">
        <v>4</v>
      </c>
    </row>
    <row r="4165" spans="1:17">
      <c r="A4165" s="244">
        <v>21</v>
      </c>
      <c r="B4165" s="244" t="s">
        <v>1082</v>
      </c>
      <c r="C4165" s="244" t="s">
        <v>1083</v>
      </c>
      <c r="D4165" s="244" t="s">
        <v>1085</v>
      </c>
      <c r="E4165" s="244">
        <v>7</v>
      </c>
      <c r="F4165" s="244">
        <v>3</v>
      </c>
      <c r="G4165" s="149">
        <v>42608</v>
      </c>
      <c r="H4165" s="150">
        <v>2</v>
      </c>
      <c r="I4165" s="150" t="s">
        <v>14</v>
      </c>
      <c r="M4165">
        <v>64</v>
      </c>
      <c r="O4165" s="80" t="s">
        <v>453</v>
      </c>
      <c r="P4165">
        <v>5</v>
      </c>
      <c r="Q4165">
        <v>6</v>
      </c>
    </row>
    <row r="4166" spans="1:17">
      <c r="A4166" s="244">
        <v>21</v>
      </c>
      <c r="B4166" s="244" t="s">
        <v>1082</v>
      </c>
      <c r="C4166" s="244" t="s">
        <v>1083</v>
      </c>
      <c r="D4166" s="244" t="s">
        <v>1085</v>
      </c>
      <c r="E4166" s="244">
        <v>7</v>
      </c>
      <c r="F4166" s="244">
        <v>3</v>
      </c>
      <c r="G4166" s="149">
        <v>42608</v>
      </c>
      <c r="H4166" s="150">
        <v>2</v>
      </c>
      <c r="I4166" s="150" t="s">
        <v>14</v>
      </c>
      <c r="M4166">
        <v>64</v>
      </c>
      <c r="O4166" s="80" t="s">
        <v>506</v>
      </c>
      <c r="P4166">
        <v>10</v>
      </c>
      <c r="Q4166">
        <v>2</v>
      </c>
    </row>
    <row r="4167" spans="1:17">
      <c r="A4167" s="244">
        <v>21</v>
      </c>
      <c r="B4167" s="244" t="s">
        <v>1082</v>
      </c>
      <c r="C4167" s="244" t="s">
        <v>1083</v>
      </c>
      <c r="D4167" s="244" t="s">
        <v>1085</v>
      </c>
      <c r="E4167" s="244">
        <v>7</v>
      </c>
      <c r="F4167" s="244">
        <v>3</v>
      </c>
      <c r="G4167" s="149">
        <v>42608</v>
      </c>
      <c r="H4167" s="150">
        <v>2</v>
      </c>
      <c r="I4167" s="150" t="s">
        <v>14</v>
      </c>
      <c r="M4167">
        <v>64</v>
      </c>
      <c r="O4167" s="80" t="s">
        <v>466</v>
      </c>
      <c r="P4167">
        <v>5</v>
      </c>
      <c r="Q4167">
        <v>1</v>
      </c>
    </row>
    <row r="4168" spans="1:17">
      <c r="A4168" s="244">
        <v>21</v>
      </c>
      <c r="B4168" s="244" t="s">
        <v>1082</v>
      </c>
      <c r="C4168" s="244" t="s">
        <v>1083</v>
      </c>
      <c r="D4168" s="244" t="s">
        <v>1085</v>
      </c>
      <c r="E4168" s="244">
        <v>7</v>
      </c>
      <c r="F4168" s="244">
        <v>3</v>
      </c>
      <c r="G4168" s="149">
        <v>42608</v>
      </c>
      <c r="H4168" s="150">
        <v>1</v>
      </c>
      <c r="I4168" s="150" t="s">
        <v>470</v>
      </c>
      <c r="J4168">
        <v>250</v>
      </c>
      <c r="K4168">
        <v>200</v>
      </c>
      <c r="M4168">
        <v>65</v>
      </c>
      <c r="O4168" s="80" t="s">
        <v>506</v>
      </c>
      <c r="P4168">
        <v>1</v>
      </c>
      <c r="Q4168">
        <v>1</v>
      </c>
    </row>
    <row r="4169" spans="1:17">
      <c r="A4169" s="244">
        <v>21</v>
      </c>
      <c r="B4169" s="244" t="s">
        <v>1082</v>
      </c>
      <c r="C4169" s="244" t="s">
        <v>1083</v>
      </c>
      <c r="D4169" s="244" t="s">
        <v>1085</v>
      </c>
      <c r="E4169" s="244">
        <v>7</v>
      </c>
      <c r="F4169" s="244">
        <v>3</v>
      </c>
      <c r="G4169" s="149">
        <v>42608</v>
      </c>
      <c r="H4169" s="150">
        <v>1</v>
      </c>
      <c r="I4169" s="150" t="s">
        <v>470</v>
      </c>
      <c r="J4169">
        <v>250</v>
      </c>
      <c r="K4169">
        <v>200</v>
      </c>
      <c r="M4169">
        <v>65</v>
      </c>
      <c r="O4169" s="80" t="s">
        <v>453</v>
      </c>
      <c r="P4169">
        <v>1</v>
      </c>
      <c r="Q4169">
        <v>5</v>
      </c>
    </row>
    <row r="4170" spans="1:17">
      <c r="A4170" s="244">
        <v>21</v>
      </c>
      <c r="B4170" s="244" t="s">
        <v>1082</v>
      </c>
      <c r="C4170" s="244" t="s">
        <v>1083</v>
      </c>
      <c r="D4170" s="244" t="s">
        <v>1085</v>
      </c>
      <c r="E4170" s="244">
        <v>7</v>
      </c>
      <c r="F4170" s="244">
        <v>3</v>
      </c>
      <c r="G4170" s="149">
        <v>42608</v>
      </c>
      <c r="H4170" s="150">
        <v>2</v>
      </c>
      <c r="I4170" s="150" t="s">
        <v>14</v>
      </c>
      <c r="M4170">
        <v>65</v>
      </c>
      <c r="O4170" s="80" t="s">
        <v>227</v>
      </c>
    </row>
    <row r="4171" spans="1:17">
      <c r="A4171" s="244">
        <v>21</v>
      </c>
      <c r="B4171" s="244" t="s">
        <v>1082</v>
      </c>
      <c r="C4171" s="244" t="s">
        <v>1083</v>
      </c>
      <c r="D4171" s="244" t="s">
        <v>1085</v>
      </c>
      <c r="E4171" s="244">
        <v>7</v>
      </c>
      <c r="F4171" s="244">
        <v>3</v>
      </c>
      <c r="G4171" s="149">
        <v>42608</v>
      </c>
      <c r="H4171" s="150">
        <v>1</v>
      </c>
      <c r="I4171" s="150" t="s">
        <v>470</v>
      </c>
      <c r="J4171">
        <v>210</v>
      </c>
      <c r="K4171">
        <v>160</v>
      </c>
      <c r="M4171">
        <v>66</v>
      </c>
      <c r="O4171" s="80" t="s">
        <v>506</v>
      </c>
      <c r="P4171">
        <v>15</v>
      </c>
    </row>
    <row r="4172" spans="1:17">
      <c r="A4172" s="244">
        <v>21</v>
      </c>
      <c r="B4172" s="244" t="s">
        <v>1082</v>
      </c>
      <c r="C4172" s="244" t="s">
        <v>1083</v>
      </c>
      <c r="D4172" s="244" t="s">
        <v>1085</v>
      </c>
      <c r="E4172" s="244">
        <v>7</v>
      </c>
      <c r="F4172" s="244">
        <v>3</v>
      </c>
      <c r="G4172" s="149">
        <v>42608</v>
      </c>
      <c r="H4172" s="150">
        <v>1</v>
      </c>
      <c r="I4172" s="150" t="s">
        <v>470</v>
      </c>
      <c r="J4172">
        <v>210</v>
      </c>
      <c r="K4172">
        <v>160</v>
      </c>
      <c r="M4172">
        <v>66</v>
      </c>
      <c r="O4172" s="80" t="s">
        <v>453</v>
      </c>
      <c r="P4172">
        <v>1</v>
      </c>
      <c r="Q4172">
        <v>6</v>
      </c>
    </row>
    <row r="4173" spans="1:17">
      <c r="A4173" s="244">
        <v>21</v>
      </c>
      <c r="B4173" s="244" t="s">
        <v>1082</v>
      </c>
      <c r="C4173" s="244" t="s">
        <v>1083</v>
      </c>
      <c r="D4173" s="244" t="s">
        <v>1085</v>
      </c>
      <c r="E4173" s="244">
        <v>7</v>
      </c>
      <c r="F4173" s="244">
        <v>3</v>
      </c>
      <c r="G4173" s="149">
        <v>42608</v>
      </c>
      <c r="H4173" s="150">
        <v>2</v>
      </c>
      <c r="I4173" s="150" t="s">
        <v>14</v>
      </c>
      <c r="M4173">
        <v>66</v>
      </c>
      <c r="O4173" s="80" t="s">
        <v>453</v>
      </c>
      <c r="P4173">
        <v>1</v>
      </c>
      <c r="Q4173">
        <v>3</v>
      </c>
    </row>
    <row r="4174" spans="1:17">
      <c r="A4174" s="244">
        <v>21</v>
      </c>
      <c r="B4174" s="244" t="s">
        <v>1082</v>
      </c>
      <c r="C4174" s="244" t="s">
        <v>1083</v>
      </c>
      <c r="D4174" s="244" t="s">
        <v>1085</v>
      </c>
      <c r="E4174" s="244">
        <v>7</v>
      </c>
      <c r="F4174" s="244">
        <v>3</v>
      </c>
      <c r="G4174" s="149">
        <v>42608</v>
      </c>
      <c r="H4174" s="150">
        <v>1</v>
      </c>
      <c r="I4174" s="150" t="s">
        <v>470</v>
      </c>
      <c r="J4174">
        <v>200</v>
      </c>
      <c r="K4174">
        <v>250</v>
      </c>
      <c r="M4174">
        <v>67</v>
      </c>
      <c r="O4174" s="80" t="s">
        <v>513</v>
      </c>
      <c r="P4174">
        <v>5</v>
      </c>
      <c r="Q4174">
        <v>1</v>
      </c>
    </row>
    <row r="4175" spans="1:17">
      <c r="A4175" s="244">
        <v>21</v>
      </c>
      <c r="B4175" s="244" t="s">
        <v>1082</v>
      </c>
      <c r="C4175" s="244" t="s">
        <v>1083</v>
      </c>
      <c r="D4175" s="244" t="s">
        <v>1085</v>
      </c>
      <c r="E4175" s="244">
        <v>7</v>
      </c>
      <c r="F4175" s="244">
        <v>3</v>
      </c>
      <c r="G4175" s="149">
        <v>42608</v>
      </c>
      <c r="H4175" s="150">
        <v>1</v>
      </c>
      <c r="I4175" s="150" t="s">
        <v>470</v>
      </c>
      <c r="J4175">
        <v>200</v>
      </c>
      <c r="K4175">
        <v>250</v>
      </c>
      <c r="M4175">
        <v>67</v>
      </c>
      <c r="O4175" s="80" t="s">
        <v>506</v>
      </c>
      <c r="P4175">
        <v>5</v>
      </c>
      <c r="Q4175">
        <v>1</v>
      </c>
    </row>
    <row r="4176" spans="1:17">
      <c r="A4176" s="244">
        <v>21</v>
      </c>
      <c r="B4176" s="244" t="s">
        <v>1082</v>
      </c>
      <c r="C4176" s="244" t="s">
        <v>1083</v>
      </c>
      <c r="D4176" s="244" t="s">
        <v>1085</v>
      </c>
      <c r="E4176" s="244">
        <v>7</v>
      </c>
      <c r="F4176" s="244">
        <v>3</v>
      </c>
      <c r="G4176" s="149">
        <v>42608</v>
      </c>
      <c r="H4176" s="150">
        <v>1</v>
      </c>
      <c r="I4176" s="150" t="s">
        <v>470</v>
      </c>
      <c r="J4176">
        <v>200</v>
      </c>
      <c r="K4176">
        <v>250</v>
      </c>
      <c r="M4176">
        <v>67</v>
      </c>
      <c r="O4176" s="80" t="s">
        <v>453</v>
      </c>
      <c r="P4176">
        <v>5</v>
      </c>
      <c r="Q4176">
        <v>11</v>
      </c>
    </row>
    <row r="4177" spans="1:17">
      <c r="A4177" s="244">
        <v>21</v>
      </c>
      <c r="B4177" s="244" t="s">
        <v>1082</v>
      </c>
      <c r="C4177" s="244" t="s">
        <v>1083</v>
      </c>
      <c r="D4177" s="244" t="s">
        <v>1085</v>
      </c>
      <c r="E4177" s="244">
        <v>7</v>
      </c>
      <c r="F4177" s="244">
        <v>3</v>
      </c>
      <c r="G4177" s="149">
        <v>42608</v>
      </c>
      <c r="H4177" s="150">
        <v>1</v>
      </c>
      <c r="I4177" s="150" t="s">
        <v>470</v>
      </c>
      <c r="J4177">
        <v>200</v>
      </c>
      <c r="K4177">
        <v>250</v>
      </c>
      <c r="M4177">
        <v>67</v>
      </c>
      <c r="O4177" s="80" t="s">
        <v>479</v>
      </c>
      <c r="P4177">
        <v>1</v>
      </c>
      <c r="Q4177">
        <v>1</v>
      </c>
    </row>
    <row r="4178" spans="1:17">
      <c r="A4178" s="244">
        <v>21</v>
      </c>
      <c r="B4178" s="244" t="s">
        <v>1082</v>
      </c>
      <c r="C4178" s="244" t="s">
        <v>1083</v>
      </c>
      <c r="D4178" s="244" t="s">
        <v>1085</v>
      </c>
      <c r="E4178" s="244">
        <v>7</v>
      </c>
      <c r="F4178" s="244">
        <v>3</v>
      </c>
      <c r="G4178" s="149">
        <v>42608</v>
      </c>
      <c r="H4178" s="150">
        <v>2</v>
      </c>
      <c r="I4178" s="150" t="s">
        <v>14</v>
      </c>
      <c r="M4178">
        <v>67</v>
      </c>
      <c r="O4178" s="80" t="s">
        <v>453</v>
      </c>
      <c r="P4178">
        <v>1</v>
      </c>
      <c r="Q4178">
        <v>4</v>
      </c>
    </row>
    <row r="4179" spans="1:17">
      <c r="A4179" s="244">
        <v>21</v>
      </c>
      <c r="B4179" s="244" t="s">
        <v>1082</v>
      </c>
      <c r="C4179" s="244" t="s">
        <v>1083</v>
      </c>
      <c r="D4179" s="244" t="s">
        <v>1085</v>
      </c>
      <c r="E4179" s="244">
        <v>7</v>
      </c>
      <c r="F4179" s="244">
        <v>3</v>
      </c>
      <c r="G4179" s="149">
        <v>42608</v>
      </c>
      <c r="H4179" s="150">
        <v>1</v>
      </c>
      <c r="I4179" s="150" t="s">
        <v>470</v>
      </c>
      <c r="J4179">
        <v>250</v>
      </c>
      <c r="K4179">
        <v>140</v>
      </c>
      <c r="M4179">
        <v>68</v>
      </c>
      <c r="O4179" s="80" t="s">
        <v>506</v>
      </c>
      <c r="P4179">
        <v>15</v>
      </c>
    </row>
    <row r="4180" spans="1:17">
      <c r="A4180" s="244">
        <v>21</v>
      </c>
      <c r="B4180" s="244" t="s">
        <v>1082</v>
      </c>
      <c r="C4180" s="244" t="s">
        <v>1083</v>
      </c>
      <c r="D4180" s="244" t="s">
        <v>1085</v>
      </c>
      <c r="E4180" s="244">
        <v>7</v>
      </c>
      <c r="F4180" s="244">
        <v>3</v>
      </c>
      <c r="G4180" s="149">
        <v>42608</v>
      </c>
      <c r="H4180" s="150">
        <v>1</v>
      </c>
      <c r="I4180" s="150" t="s">
        <v>470</v>
      </c>
      <c r="J4180">
        <v>250</v>
      </c>
      <c r="K4180">
        <v>140</v>
      </c>
      <c r="M4180">
        <v>68</v>
      </c>
      <c r="O4180" s="152" t="s">
        <v>453</v>
      </c>
      <c r="P4180">
        <v>5</v>
      </c>
      <c r="Q4180">
        <v>13</v>
      </c>
    </row>
    <row r="4181" spans="1:17">
      <c r="A4181" s="244">
        <v>21</v>
      </c>
      <c r="B4181" s="244" t="s">
        <v>1082</v>
      </c>
      <c r="C4181" s="244" t="s">
        <v>1083</v>
      </c>
      <c r="D4181" s="244" t="s">
        <v>1085</v>
      </c>
      <c r="E4181" s="244">
        <v>7</v>
      </c>
      <c r="F4181" s="244">
        <v>3</v>
      </c>
      <c r="G4181" s="149">
        <v>42608</v>
      </c>
      <c r="H4181" s="150">
        <v>2</v>
      </c>
      <c r="I4181" s="150" t="s">
        <v>14</v>
      </c>
      <c r="M4181">
        <v>68</v>
      </c>
      <c r="O4181" s="80" t="s">
        <v>227</v>
      </c>
    </row>
    <row r="4182" spans="1:17">
      <c r="A4182" s="244">
        <v>21</v>
      </c>
      <c r="B4182" s="244" t="s">
        <v>1082</v>
      </c>
      <c r="C4182" s="244" t="s">
        <v>1083</v>
      </c>
      <c r="D4182" s="244" t="s">
        <v>1085</v>
      </c>
      <c r="E4182" s="244">
        <v>7</v>
      </c>
      <c r="F4182" s="244">
        <v>3</v>
      </c>
      <c r="G4182" s="149">
        <v>42608</v>
      </c>
      <c r="H4182" s="150">
        <v>1</v>
      </c>
      <c r="I4182" s="150" t="s">
        <v>470</v>
      </c>
      <c r="J4182">
        <v>230</v>
      </c>
      <c r="K4182">
        <v>250</v>
      </c>
      <c r="M4182">
        <v>69</v>
      </c>
      <c r="O4182" s="80" t="s">
        <v>456</v>
      </c>
      <c r="P4182">
        <v>5</v>
      </c>
      <c r="Q4182">
        <v>1</v>
      </c>
    </row>
    <row r="4183" spans="1:17">
      <c r="A4183" s="244">
        <v>21</v>
      </c>
      <c r="B4183" s="244" t="s">
        <v>1082</v>
      </c>
      <c r="C4183" s="244" t="s">
        <v>1083</v>
      </c>
      <c r="D4183" s="244" t="s">
        <v>1085</v>
      </c>
      <c r="E4183" s="244">
        <v>7</v>
      </c>
      <c r="F4183" s="244">
        <v>3</v>
      </c>
      <c r="G4183" s="149">
        <v>42608</v>
      </c>
      <c r="H4183" s="150">
        <v>1</v>
      </c>
      <c r="I4183" s="150" t="s">
        <v>470</v>
      </c>
      <c r="J4183">
        <v>230</v>
      </c>
      <c r="K4183">
        <v>250</v>
      </c>
      <c r="M4183">
        <v>69</v>
      </c>
      <c r="O4183" s="80" t="s">
        <v>466</v>
      </c>
      <c r="P4183">
        <v>5</v>
      </c>
      <c r="Q4183">
        <v>1</v>
      </c>
    </row>
    <row r="4184" spans="1:17">
      <c r="A4184" s="244">
        <v>21</v>
      </c>
      <c r="B4184" s="244" t="s">
        <v>1082</v>
      </c>
      <c r="C4184" s="244" t="s">
        <v>1083</v>
      </c>
      <c r="D4184" s="244" t="s">
        <v>1085</v>
      </c>
      <c r="E4184" s="244">
        <v>7</v>
      </c>
      <c r="F4184" s="244">
        <v>3</v>
      </c>
      <c r="G4184" s="149">
        <v>42608</v>
      </c>
      <c r="H4184" s="150">
        <v>1</v>
      </c>
      <c r="I4184" s="150" t="s">
        <v>470</v>
      </c>
      <c r="J4184">
        <v>230</v>
      </c>
      <c r="K4184">
        <v>250</v>
      </c>
      <c r="M4184">
        <v>69</v>
      </c>
      <c r="O4184" s="80" t="s">
        <v>453</v>
      </c>
      <c r="P4184">
        <v>10</v>
      </c>
      <c r="Q4184">
        <v>14</v>
      </c>
    </row>
    <row r="4185" spans="1:17">
      <c r="A4185" s="244">
        <v>21</v>
      </c>
      <c r="B4185" s="244" t="s">
        <v>1082</v>
      </c>
      <c r="C4185" s="244" t="s">
        <v>1083</v>
      </c>
      <c r="D4185" s="244" t="s">
        <v>1085</v>
      </c>
      <c r="E4185" s="244">
        <v>7</v>
      </c>
      <c r="F4185" s="244">
        <v>3</v>
      </c>
      <c r="G4185" s="149">
        <v>42608</v>
      </c>
      <c r="H4185" s="150">
        <v>1</v>
      </c>
      <c r="I4185" s="150" t="s">
        <v>470</v>
      </c>
      <c r="J4185">
        <v>230</v>
      </c>
      <c r="K4185">
        <v>250</v>
      </c>
      <c r="M4185">
        <v>69</v>
      </c>
      <c r="O4185" s="80" t="s">
        <v>468</v>
      </c>
      <c r="P4185">
        <v>10</v>
      </c>
    </row>
    <row r="4186" spans="1:17">
      <c r="A4186" s="244">
        <v>21</v>
      </c>
      <c r="B4186" s="244" t="s">
        <v>1082</v>
      </c>
      <c r="C4186" s="244" t="s">
        <v>1083</v>
      </c>
      <c r="D4186" s="244" t="s">
        <v>1085</v>
      </c>
      <c r="E4186" s="244">
        <v>7</v>
      </c>
      <c r="F4186" s="244">
        <v>3</v>
      </c>
      <c r="G4186" s="149">
        <v>42608</v>
      </c>
      <c r="H4186" s="150">
        <v>1</v>
      </c>
      <c r="I4186" s="150" t="s">
        <v>470</v>
      </c>
      <c r="J4186">
        <v>230</v>
      </c>
      <c r="K4186">
        <v>250</v>
      </c>
      <c r="M4186">
        <v>69</v>
      </c>
      <c r="O4186" s="80" t="s">
        <v>461</v>
      </c>
      <c r="P4186">
        <v>5</v>
      </c>
      <c r="Q4186">
        <v>2</v>
      </c>
    </row>
    <row r="4187" spans="1:17">
      <c r="A4187" s="244">
        <v>21</v>
      </c>
      <c r="B4187" s="244" t="s">
        <v>1082</v>
      </c>
      <c r="C4187" s="244" t="s">
        <v>1083</v>
      </c>
      <c r="D4187" s="244" t="s">
        <v>1085</v>
      </c>
      <c r="E4187" s="244">
        <v>7</v>
      </c>
      <c r="F4187" s="244">
        <v>3</v>
      </c>
      <c r="G4187" s="149">
        <v>42608</v>
      </c>
      <c r="H4187" s="150">
        <v>1</v>
      </c>
      <c r="I4187" s="150" t="s">
        <v>470</v>
      </c>
      <c r="J4187">
        <v>230</v>
      </c>
      <c r="K4187">
        <v>250</v>
      </c>
      <c r="M4187">
        <v>69</v>
      </c>
      <c r="O4187" s="80" t="s">
        <v>506</v>
      </c>
      <c r="P4187">
        <v>20</v>
      </c>
      <c r="Q4187">
        <v>1</v>
      </c>
    </row>
    <row r="4188" spans="1:17">
      <c r="A4188" s="244">
        <v>21</v>
      </c>
      <c r="B4188" s="244" t="s">
        <v>1082</v>
      </c>
      <c r="C4188" s="244" t="s">
        <v>1083</v>
      </c>
      <c r="D4188" s="244" t="s">
        <v>1085</v>
      </c>
      <c r="E4188" s="244">
        <v>7</v>
      </c>
      <c r="F4188" s="244">
        <v>3</v>
      </c>
      <c r="G4188" s="149">
        <v>42608</v>
      </c>
      <c r="H4188" s="150">
        <v>2</v>
      </c>
      <c r="I4188" s="150" t="s">
        <v>14</v>
      </c>
      <c r="M4188">
        <v>69</v>
      </c>
      <c r="O4188" s="80" t="s">
        <v>453</v>
      </c>
      <c r="P4188">
        <v>1</v>
      </c>
      <c r="Q4188">
        <v>1</v>
      </c>
    </row>
    <row r="4189" spans="1:17">
      <c r="A4189" s="244">
        <v>21</v>
      </c>
      <c r="B4189" s="244" t="s">
        <v>1082</v>
      </c>
      <c r="C4189" s="244" t="s">
        <v>1083</v>
      </c>
      <c r="D4189" s="244" t="s">
        <v>1085</v>
      </c>
      <c r="E4189" s="244">
        <v>7</v>
      </c>
      <c r="F4189" s="244">
        <v>3</v>
      </c>
      <c r="G4189" s="149">
        <v>42608</v>
      </c>
      <c r="H4189" s="150">
        <v>2</v>
      </c>
      <c r="I4189" s="150" t="s">
        <v>14</v>
      </c>
      <c r="M4189">
        <v>69</v>
      </c>
      <c r="O4189" s="80" t="s">
        <v>506</v>
      </c>
      <c r="P4189">
        <v>1</v>
      </c>
      <c r="Q4189">
        <v>1</v>
      </c>
    </row>
    <row r="4190" spans="1:17">
      <c r="A4190" s="244">
        <v>21</v>
      </c>
      <c r="B4190" s="244" t="s">
        <v>1082</v>
      </c>
      <c r="C4190" s="244" t="s">
        <v>1083</v>
      </c>
      <c r="D4190" s="244" t="s">
        <v>1085</v>
      </c>
      <c r="E4190" s="244">
        <v>7</v>
      </c>
      <c r="F4190" s="244">
        <v>3</v>
      </c>
      <c r="G4190" s="149">
        <v>42608</v>
      </c>
      <c r="H4190" s="150">
        <v>1</v>
      </c>
      <c r="I4190" s="150" t="s">
        <v>470</v>
      </c>
      <c r="J4190">
        <v>150</v>
      </c>
      <c r="K4190">
        <v>130</v>
      </c>
      <c r="M4190">
        <v>70</v>
      </c>
      <c r="O4190" s="80" t="s">
        <v>506</v>
      </c>
      <c r="P4190">
        <v>10</v>
      </c>
      <c r="Q4190">
        <v>2</v>
      </c>
    </row>
    <row r="4191" spans="1:17">
      <c r="A4191" s="244">
        <v>21</v>
      </c>
      <c r="B4191" s="244" t="s">
        <v>1082</v>
      </c>
      <c r="C4191" s="244" t="s">
        <v>1083</v>
      </c>
      <c r="D4191" s="244" t="s">
        <v>1085</v>
      </c>
      <c r="E4191" s="244">
        <v>7</v>
      </c>
      <c r="F4191" s="244">
        <v>3</v>
      </c>
      <c r="G4191" s="149">
        <v>42608</v>
      </c>
      <c r="H4191" s="150">
        <v>1</v>
      </c>
      <c r="I4191" s="150" t="s">
        <v>470</v>
      </c>
      <c r="J4191">
        <v>150</v>
      </c>
      <c r="K4191">
        <v>130</v>
      </c>
      <c r="M4191">
        <v>70</v>
      </c>
      <c r="O4191" s="80" t="s">
        <v>468</v>
      </c>
      <c r="P4191">
        <v>1</v>
      </c>
      <c r="Q4191">
        <v>1</v>
      </c>
    </row>
    <row r="4192" spans="1:17">
      <c r="A4192" s="244">
        <v>21</v>
      </c>
      <c r="B4192" s="244" t="s">
        <v>1082</v>
      </c>
      <c r="C4192" s="244" t="s">
        <v>1083</v>
      </c>
      <c r="D4192" s="244" t="s">
        <v>1085</v>
      </c>
      <c r="E4192" s="244">
        <v>7</v>
      </c>
      <c r="F4192" s="244">
        <v>3</v>
      </c>
      <c r="G4192" s="149">
        <v>42608</v>
      </c>
      <c r="H4192" s="150">
        <v>1</v>
      </c>
      <c r="I4192" s="150" t="s">
        <v>470</v>
      </c>
      <c r="J4192">
        <v>150</v>
      </c>
      <c r="K4192">
        <v>130</v>
      </c>
      <c r="M4192">
        <v>70</v>
      </c>
      <c r="O4192" s="80" t="s">
        <v>453</v>
      </c>
      <c r="P4192">
        <v>5</v>
      </c>
      <c r="Q4192">
        <v>8</v>
      </c>
    </row>
    <row r="4193" spans="1:17">
      <c r="A4193" s="244">
        <v>21</v>
      </c>
      <c r="B4193" s="244" t="s">
        <v>1082</v>
      </c>
      <c r="C4193" s="244" t="s">
        <v>1083</v>
      </c>
      <c r="D4193" s="244" t="s">
        <v>1085</v>
      </c>
      <c r="E4193" s="244">
        <v>7</v>
      </c>
      <c r="F4193" s="244">
        <v>3</v>
      </c>
      <c r="G4193" s="149">
        <v>42608</v>
      </c>
      <c r="H4193" s="150">
        <v>2</v>
      </c>
      <c r="I4193" s="150" t="s">
        <v>14</v>
      </c>
      <c r="M4193">
        <v>70</v>
      </c>
      <c r="O4193" s="80" t="s">
        <v>227</v>
      </c>
    </row>
    <row r="4194" spans="1:17">
      <c r="A4194" s="244">
        <v>21</v>
      </c>
      <c r="B4194" s="244" t="s">
        <v>1082</v>
      </c>
      <c r="C4194" s="244" t="s">
        <v>1083</v>
      </c>
      <c r="D4194" s="244" t="s">
        <v>1085</v>
      </c>
      <c r="E4194" s="244">
        <v>7</v>
      </c>
      <c r="F4194" s="244">
        <v>3</v>
      </c>
      <c r="G4194" s="149">
        <v>42608</v>
      </c>
      <c r="H4194" s="150">
        <v>1</v>
      </c>
      <c r="I4194" s="150" t="s">
        <v>470</v>
      </c>
      <c r="J4194">
        <v>100</v>
      </c>
      <c r="K4194">
        <v>100</v>
      </c>
      <c r="M4194">
        <v>71</v>
      </c>
      <c r="O4194" s="80" t="s">
        <v>453</v>
      </c>
      <c r="P4194">
        <v>20</v>
      </c>
      <c r="Q4194">
        <v>9</v>
      </c>
    </row>
    <row r="4195" spans="1:17">
      <c r="A4195" s="244">
        <v>21</v>
      </c>
      <c r="B4195" s="244" t="s">
        <v>1082</v>
      </c>
      <c r="C4195" s="244" t="s">
        <v>1083</v>
      </c>
      <c r="D4195" s="244" t="s">
        <v>1085</v>
      </c>
      <c r="E4195" s="244">
        <v>7</v>
      </c>
      <c r="F4195" s="244">
        <v>3</v>
      </c>
      <c r="G4195" s="149">
        <v>42608</v>
      </c>
      <c r="H4195" s="150">
        <v>1</v>
      </c>
      <c r="I4195" s="150" t="s">
        <v>470</v>
      </c>
      <c r="J4195">
        <v>100</v>
      </c>
      <c r="K4195">
        <v>100</v>
      </c>
      <c r="M4195">
        <v>71</v>
      </c>
      <c r="O4195" s="80" t="s">
        <v>468</v>
      </c>
      <c r="P4195">
        <v>10</v>
      </c>
      <c r="Q4195">
        <v>2</v>
      </c>
    </row>
    <row r="4196" spans="1:17">
      <c r="A4196" s="244">
        <v>21</v>
      </c>
      <c r="B4196" s="244" t="s">
        <v>1082</v>
      </c>
      <c r="C4196" s="244" t="s">
        <v>1083</v>
      </c>
      <c r="D4196" s="244" t="s">
        <v>1085</v>
      </c>
      <c r="E4196" s="244">
        <v>7</v>
      </c>
      <c r="F4196" s="244">
        <v>3</v>
      </c>
      <c r="G4196" s="149">
        <v>42608</v>
      </c>
      <c r="H4196" s="150">
        <v>2</v>
      </c>
      <c r="I4196" s="150" t="s">
        <v>14</v>
      </c>
      <c r="M4196">
        <v>71</v>
      </c>
      <c r="O4196" s="80" t="s">
        <v>227</v>
      </c>
    </row>
    <row r="4197" spans="1:17">
      <c r="A4197" s="244">
        <v>21</v>
      </c>
      <c r="B4197" s="244" t="s">
        <v>1082</v>
      </c>
      <c r="C4197" s="244" t="s">
        <v>1083</v>
      </c>
      <c r="D4197" s="244" t="s">
        <v>1085</v>
      </c>
      <c r="E4197" s="244">
        <v>7</v>
      </c>
      <c r="F4197" s="244">
        <v>3</v>
      </c>
      <c r="G4197" s="149">
        <v>42608</v>
      </c>
      <c r="H4197" s="150">
        <v>1</v>
      </c>
      <c r="I4197" s="150" t="s">
        <v>470</v>
      </c>
      <c r="J4197">
        <v>140</v>
      </c>
      <c r="K4197">
        <v>130</v>
      </c>
      <c r="M4197">
        <v>72</v>
      </c>
      <c r="O4197" s="80" t="s">
        <v>506</v>
      </c>
      <c r="P4197">
        <v>1</v>
      </c>
      <c r="Q4197">
        <v>5</v>
      </c>
    </row>
    <row r="4198" spans="1:17">
      <c r="A4198" s="244">
        <v>21</v>
      </c>
      <c r="B4198" s="244" t="s">
        <v>1082</v>
      </c>
      <c r="C4198" s="244" t="s">
        <v>1083</v>
      </c>
      <c r="D4198" s="244" t="s">
        <v>1085</v>
      </c>
      <c r="E4198" s="244">
        <v>7</v>
      </c>
      <c r="F4198" s="244">
        <v>3</v>
      </c>
      <c r="G4198" s="149">
        <v>42608</v>
      </c>
      <c r="H4198" s="150">
        <v>1</v>
      </c>
      <c r="I4198" s="150" t="s">
        <v>470</v>
      </c>
      <c r="J4198">
        <v>140</v>
      </c>
      <c r="K4198">
        <v>130</v>
      </c>
      <c r="M4198">
        <v>72</v>
      </c>
      <c r="O4198" s="80" t="s">
        <v>453</v>
      </c>
      <c r="P4198">
        <v>1</v>
      </c>
      <c r="Q4198">
        <v>2</v>
      </c>
    </row>
    <row r="4199" spans="1:17">
      <c r="A4199" s="244">
        <v>21</v>
      </c>
      <c r="B4199" s="244" t="s">
        <v>1082</v>
      </c>
      <c r="C4199" s="244" t="s">
        <v>1083</v>
      </c>
      <c r="D4199" s="244" t="s">
        <v>1085</v>
      </c>
      <c r="E4199" s="244">
        <v>7</v>
      </c>
      <c r="F4199" s="244">
        <v>3</v>
      </c>
      <c r="G4199" s="149">
        <v>42608</v>
      </c>
      <c r="H4199" s="150">
        <v>1</v>
      </c>
      <c r="I4199" s="150" t="s">
        <v>470</v>
      </c>
      <c r="J4199">
        <v>140</v>
      </c>
      <c r="K4199">
        <v>130</v>
      </c>
      <c r="M4199">
        <v>72</v>
      </c>
      <c r="O4199" s="80" t="s">
        <v>479</v>
      </c>
      <c r="P4199">
        <v>1</v>
      </c>
      <c r="Q4199">
        <v>5</v>
      </c>
    </row>
    <row r="4200" spans="1:17">
      <c r="A4200" s="244">
        <v>21</v>
      </c>
      <c r="B4200" s="244" t="s">
        <v>1082</v>
      </c>
      <c r="C4200" s="244" t="s">
        <v>1083</v>
      </c>
      <c r="D4200" s="244" t="s">
        <v>1085</v>
      </c>
      <c r="E4200" s="244">
        <v>7</v>
      </c>
      <c r="F4200" s="244">
        <v>3</v>
      </c>
      <c r="G4200" s="149">
        <v>42608</v>
      </c>
      <c r="H4200" s="150">
        <v>2</v>
      </c>
      <c r="I4200" s="150" t="s">
        <v>14</v>
      </c>
      <c r="M4200">
        <v>72</v>
      </c>
      <c r="O4200" s="80" t="s">
        <v>227</v>
      </c>
    </row>
    <row r="4201" spans="1:17">
      <c r="A4201" s="244">
        <v>21</v>
      </c>
      <c r="B4201" s="244" t="s">
        <v>1082</v>
      </c>
      <c r="C4201" s="244" t="s">
        <v>1083</v>
      </c>
      <c r="D4201" s="244" t="s">
        <v>1085</v>
      </c>
      <c r="E4201" s="244">
        <v>7</v>
      </c>
      <c r="F4201" s="244">
        <v>3</v>
      </c>
      <c r="G4201" s="149">
        <v>42608</v>
      </c>
      <c r="H4201" s="150">
        <v>1</v>
      </c>
      <c r="I4201" s="150" t="s">
        <v>470</v>
      </c>
      <c r="J4201">
        <v>220</v>
      </c>
      <c r="K4201">
        <v>210</v>
      </c>
      <c r="M4201">
        <v>73</v>
      </c>
      <c r="O4201" s="80" t="s">
        <v>453</v>
      </c>
      <c r="P4201">
        <v>1</v>
      </c>
      <c r="Q4201">
        <v>4</v>
      </c>
    </row>
    <row r="4202" spans="1:17">
      <c r="A4202" s="244">
        <v>21</v>
      </c>
      <c r="B4202" s="244" t="s">
        <v>1082</v>
      </c>
      <c r="C4202" s="244" t="s">
        <v>1083</v>
      </c>
      <c r="D4202" s="244" t="s">
        <v>1085</v>
      </c>
      <c r="E4202" s="244">
        <v>7</v>
      </c>
      <c r="F4202" s="244">
        <v>3</v>
      </c>
      <c r="G4202" s="149">
        <v>42608</v>
      </c>
      <c r="H4202" s="150">
        <v>1</v>
      </c>
      <c r="I4202" s="150" t="s">
        <v>470</v>
      </c>
      <c r="J4202">
        <v>220</v>
      </c>
      <c r="K4202">
        <v>210</v>
      </c>
      <c r="M4202">
        <v>73</v>
      </c>
      <c r="O4202" s="80" t="s">
        <v>506</v>
      </c>
      <c r="P4202">
        <v>1</v>
      </c>
    </row>
    <row r="4203" spans="1:17">
      <c r="A4203" s="244">
        <v>21</v>
      </c>
      <c r="B4203" s="244" t="s">
        <v>1082</v>
      </c>
      <c r="C4203" s="244" t="s">
        <v>1083</v>
      </c>
      <c r="D4203" s="244" t="s">
        <v>1085</v>
      </c>
      <c r="E4203" s="244">
        <v>7</v>
      </c>
      <c r="F4203" s="244">
        <v>3</v>
      </c>
      <c r="G4203" s="149">
        <v>42608</v>
      </c>
      <c r="H4203" s="150">
        <v>2</v>
      </c>
      <c r="I4203" s="150" t="s">
        <v>14</v>
      </c>
      <c r="M4203">
        <v>73</v>
      </c>
      <c r="O4203" s="80" t="s">
        <v>473</v>
      </c>
      <c r="P4203">
        <v>1</v>
      </c>
      <c r="Q4203">
        <v>1</v>
      </c>
    </row>
    <row r="4204" spans="1:17">
      <c r="A4204" s="244">
        <v>21</v>
      </c>
      <c r="B4204" s="244" t="s">
        <v>1082</v>
      </c>
      <c r="C4204" s="244" t="s">
        <v>1083</v>
      </c>
      <c r="D4204" s="244" t="s">
        <v>1085</v>
      </c>
      <c r="E4204" s="244">
        <v>7</v>
      </c>
      <c r="F4204" s="244">
        <v>3</v>
      </c>
      <c r="G4204" s="149">
        <v>42608</v>
      </c>
      <c r="H4204" s="150">
        <v>2</v>
      </c>
      <c r="I4204" s="150" t="s">
        <v>14</v>
      </c>
      <c r="M4204">
        <v>73</v>
      </c>
      <c r="O4204" s="80" t="s">
        <v>468</v>
      </c>
      <c r="P4204">
        <v>1</v>
      </c>
      <c r="Q4204">
        <v>3</v>
      </c>
    </row>
    <row r="4205" spans="1:17">
      <c r="A4205" s="244">
        <v>21</v>
      </c>
      <c r="B4205" s="244" t="s">
        <v>1082</v>
      </c>
      <c r="C4205" s="244" t="s">
        <v>1083</v>
      </c>
      <c r="D4205" s="244" t="s">
        <v>1085</v>
      </c>
      <c r="E4205" s="244">
        <v>7</v>
      </c>
      <c r="F4205" s="244">
        <v>3</v>
      </c>
      <c r="G4205" s="149">
        <v>42608</v>
      </c>
      <c r="H4205" s="150">
        <v>2</v>
      </c>
      <c r="I4205" s="150" t="s">
        <v>14</v>
      </c>
      <c r="M4205">
        <v>73</v>
      </c>
      <c r="O4205" s="80" t="s">
        <v>453</v>
      </c>
      <c r="P4205">
        <v>5</v>
      </c>
      <c r="Q4205">
        <v>13</v>
      </c>
    </row>
    <row r="4206" spans="1:17">
      <c r="A4206" s="244">
        <v>21</v>
      </c>
      <c r="B4206" s="244" t="s">
        <v>1082</v>
      </c>
      <c r="C4206" s="244" t="s">
        <v>1083</v>
      </c>
      <c r="D4206" s="244" t="s">
        <v>1085</v>
      </c>
      <c r="E4206" s="244">
        <v>7</v>
      </c>
      <c r="F4206" s="244">
        <v>3</v>
      </c>
      <c r="G4206" s="149">
        <v>42608</v>
      </c>
      <c r="H4206" s="150">
        <v>2</v>
      </c>
      <c r="I4206" s="150" t="s">
        <v>14</v>
      </c>
      <c r="M4206">
        <v>73</v>
      </c>
      <c r="O4206" s="80" t="s">
        <v>506</v>
      </c>
      <c r="P4206">
        <v>5</v>
      </c>
      <c r="Q4206">
        <v>1</v>
      </c>
    </row>
    <row r="4207" spans="1:17">
      <c r="A4207" s="244">
        <v>21</v>
      </c>
      <c r="B4207" s="244" t="s">
        <v>1082</v>
      </c>
      <c r="C4207" s="244" t="s">
        <v>1083</v>
      </c>
      <c r="D4207" s="244" t="s">
        <v>1085</v>
      </c>
      <c r="E4207" s="244">
        <v>7</v>
      </c>
      <c r="F4207" s="244">
        <v>3</v>
      </c>
      <c r="G4207" s="149">
        <v>42608</v>
      </c>
      <c r="H4207" s="150">
        <v>1</v>
      </c>
      <c r="I4207" s="150" t="s">
        <v>470</v>
      </c>
      <c r="J4207">
        <v>140</v>
      </c>
      <c r="K4207">
        <v>130</v>
      </c>
      <c r="M4207">
        <v>74</v>
      </c>
      <c r="O4207" s="80" t="s">
        <v>453</v>
      </c>
      <c r="P4207">
        <v>10</v>
      </c>
      <c r="Q4207">
        <v>19</v>
      </c>
    </row>
    <row r="4208" spans="1:17">
      <c r="A4208" s="244">
        <v>21</v>
      </c>
      <c r="B4208" s="244" t="s">
        <v>1082</v>
      </c>
      <c r="C4208" s="244" t="s">
        <v>1083</v>
      </c>
      <c r="D4208" s="244" t="s">
        <v>1085</v>
      </c>
      <c r="E4208" s="244">
        <v>7</v>
      </c>
      <c r="F4208" s="244">
        <v>3</v>
      </c>
      <c r="G4208" s="149">
        <v>42608</v>
      </c>
      <c r="H4208" s="150">
        <v>1</v>
      </c>
      <c r="I4208" s="150" t="s">
        <v>470</v>
      </c>
      <c r="J4208">
        <v>140</v>
      </c>
      <c r="K4208">
        <v>130</v>
      </c>
      <c r="M4208">
        <v>74</v>
      </c>
      <c r="O4208" s="80" t="s">
        <v>456</v>
      </c>
      <c r="P4208">
        <v>1</v>
      </c>
    </row>
    <row r="4209" spans="1:17">
      <c r="A4209" s="244">
        <v>21</v>
      </c>
      <c r="B4209" s="244" t="s">
        <v>1082</v>
      </c>
      <c r="C4209" s="244" t="s">
        <v>1083</v>
      </c>
      <c r="D4209" s="244" t="s">
        <v>1085</v>
      </c>
      <c r="E4209" s="244">
        <v>7</v>
      </c>
      <c r="F4209" s="244">
        <v>3</v>
      </c>
      <c r="G4209" s="149">
        <v>42608</v>
      </c>
      <c r="H4209" s="150">
        <v>1</v>
      </c>
      <c r="I4209" s="150" t="s">
        <v>470</v>
      </c>
      <c r="J4209">
        <v>140</v>
      </c>
      <c r="K4209">
        <v>130</v>
      </c>
      <c r="M4209">
        <v>74</v>
      </c>
      <c r="O4209" s="80" t="s">
        <v>506</v>
      </c>
      <c r="P4209">
        <v>1</v>
      </c>
      <c r="Q4209">
        <v>1</v>
      </c>
    </row>
    <row r="4210" spans="1:17">
      <c r="A4210" s="244">
        <v>21</v>
      </c>
      <c r="B4210" s="244" t="s">
        <v>1082</v>
      </c>
      <c r="C4210" s="244" t="s">
        <v>1083</v>
      </c>
      <c r="D4210" s="244" t="s">
        <v>1085</v>
      </c>
      <c r="E4210" s="244">
        <v>7</v>
      </c>
      <c r="F4210" s="244">
        <v>3</v>
      </c>
      <c r="G4210" s="149">
        <v>42608</v>
      </c>
      <c r="H4210" s="150">
        <v>2</v>
      </c>
      <c r="I4210" s="150" t="s">
        <v>14</v>
      </c>
      <c r="M4210">
        <v>74</v>
      </c>
      <c r="O4210" s="80" t="s">
        <v>506</v>
      </c>
      <c r="P4210">
        <v>1</v>
      </c>
      <c r="Q4210">
        <v>1</v>
      </c>
    </row>
    <row r="4211" spans="1:17">
      <c r="A4211" s="244">
        <v>21</v>
      </c>
      <c r="B4211" s="244" t="s">
        <v>1082</v>
      </c>
      <c r="C4211" s="244" t="s">
        <v>1083</v>
      </c>
      <c r="D4211" s="244" t="s">
        <v>1085</v>
      </c>
      <c r="E4211" s="244">
        <v>7</v>
      </c>
      <c r="F4211" s="244">
        <v>3</v>
      </c>
      <c r="G4211" s="149">
        <v>42608</v>
      </c>
      <c r="H4211" s="150">
        <v>2</v>
      </c>
      <c r="I4211" s="150" t="s">
        <v>14</v>
      </c>
      <c r="M4211">
        <v>74</v>
      </c>
      <c r="O4211" s="80" t="s">
        <v>453</v>
      </c>
      <c r="P4211">
        <v>1</v>
      </c>
      <c r="Q4211">
        <v>1</v>
      </c>
    </row>
    <row r="4212" spans="1:17">
      <c r="A4212" s="244">
        <v>21</v>
      </c>
      <c r="B4212" s="244" t="s">
        <v>1082</v>
      </c>
      <c r="C4212" s="244" t="s">
        <v>1083</v>
      </c>
      <c r="D4212" s="244" t="s">
        <v>1085</v>
      </c>
      <c r="E4212" s="244">
        <v>7</v>
      </c>
      <c r="F4212" s="244">
        <v>3</v>
      </c>
      <c r="G4212" s="149">
        <v>42608</v>
      </c>
      <c r="H4212" s="150">
        <v>1</v>
      </c>
      <c r="I4212" s="150" t="s">
        <v>470</v>
      </c>
      <c r="J4212">
        <v>120</v>
      </c>
      <c r="K4212">
        <v>130</v>
      </c>
      <c r="M4212">
        <v>75</v>
      </c>
      <c r="O4212" s="80" t="s">
        <v>479</v>
      </c>
      <c r="P4212">
        <v>1</v>
      </c>
      <c r="Q4212">
        <v>1</v>
      </c>
    </row>
    <row r="4213" spans="1:17">
      <c r="A4213" s="244">
        <v>21</v>
      </c>
      <c r="B4213" s="244" t="s">
        <v>1082</v>
      </c>
      <c r="C4213" s="244" t="s">
        <v>1083</v>
      </c>
      <c r="D4213" s="244" t="s">
        <v>1085</v>
      </c>
      <c r="E4213" s="244">
        <v>7</v>
      </c>
      <c r="F4213" s="244">
        <v>3</v>
      </c>
      <c r="G4213" s="149">
        <v>42608</v>
      </c>
      <c r="H4213" s="150">
        <v>1</v>
      </c>
      <c r="I4213" s="150" t="s">
        <v>470</v>
      </c>
      <c r="J4213">
        <v>120</v>
      </c>
      <c r="K4213">
        <v>130</v>
      </c>
      <c r="M4213">
        <v>75</v>
      </c>
      <c r="O4213" s="80" t="s">
        <v>453</v>
      </c>
      <c r="P4213">
        <v>1</v>
      </c>
      <c r="Q4213">
        <v>1</v>
      </c>
    </row>
    <row r="4214" spans="1:17">
      <c r="A4214" s="244">
        <v>21</v>
      </c>
      <c r="B4214" s="244" t="s">
        <v>1082</v>
      </c>
      <c r="C4214" s="244" t="s">
        <v>1083</v>
      </c>
      <c r="D4214" s="244" t="s">
        <v>1085</v>
      </c>
      <c r="E4214" s="244">
        <v>7</v>
      </c>
      <c r="F4214" s="244">
        <v>3</v>
      </c>
      <c r="G4214" s="149">
        <v>42608</v>
      </c>
      <c r="H4214" s="150">
        <v>2</v>
      </c>
      <c r="I4214" s="150" t="s">
        <v>14</v>
      </c>
      <c r="M4214">
        <v>75</v>
      </c>
      <c r="O4214" s="80" t="s">
        <v>227</v>
      </c>
    </row>
  </sheetData>
  <autoFilter ref="G1:Q4214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9"/>
  <sheetViews>
    <sheetView workbookViewId="0">
      <selection sqref="A1:F1"/>
    </sheetView>
  </sheetViews>
  <sheetFormatPr baseColWidth="10" defaultColWidth="9.140625" defaultRowHeight="15"/>
  <cols>
    <col min="7" max="7" width="12.140625" customWidth="1"/>
    <col min="8" max="8" width="20" bestFit="1" customWidth="1"/>
    <col min="9" max="9" width="27.42578125" customWidth="1"/>
    <col min="10" max="10" width="13" customWidth="1"/>
    <col min="11" max="11" width="10.28515625" bestFit="1" customWidth="1"/>
  </cols>
  <sheetData>
    <row r="1" spans="1:11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242" t="s">
        <v>989</v>
      </c>
      <c r="H1" s="242" t="s">
        <v>990</v>
      </c>
      <c r="I1" s="242" t="s">
        <v>991</v>
      </c>
      <c r="J1" s="242" t="s">
        <v>992</v>
      </c>
      <c r="K1" s="242" t="s">
        <v>993</v>
      </c>
    </row>
    <row r="2" spans="1:11">
      <c r="A2" s="243">
        <v>45</v>
      </c>
      <c r="B2" s="243" t="s">
        <v>994</v>
      </c>
      <c r="C2" s="243" t="s">
        <v>1086</v>
      </c>
      <c r="D2" s="243" t="s">
        <v>1087</v>
      </c>
      <c r="E2" s="243">
        <v>14</v>
      </c>
      <c r="F2" s="243">
        <v>2</v>
      </c>
      <c r="G2">
        <v>1</v>
      </c>
      <c r="H2" t="s">
        <v>995</v>
      </c>
      <c r="I2" t="s">
        <v>996</v>
      </c>
      <c r="J2">
        <v>2</v>
      </c>
      <c r="K2">
        <v>25</v>
      </c>
    </row>
    <row r="3" spans="1:11">
      <c r="A3" s="243">
        <v>45</v>
      </c>
      <c r="B3" s="243" t="s">
        <v>994</v>
      </c>
      <c r="C3" s="243" t="s">
        <v>1086</v>
      </c>
      <c r="D3" s="243" t="s">
        <v>1087</v>
      </c>
      <c r="E3" s="243">
        <v>14</v>
      </c>
      <c r="F3" s="243">
        <v>2</v>
      </c>
      <c r="G3">
        <v>1</v>
      </c>
      <c r="H3" t="s">
        <v>995</v>
      </c>
      <c r="I3" t="s">
        <v>997</v>
      </c>
      <c r="J3">
        <v>1</v>
      </c>
      <c r="K3">
        <v>10</v>
      </c>
    </row>
    <row r="4" spans="1:11">
      <c r="A4" s="243">
        <v>45</v>
      </c>
      <c r="B4" s="243" t="s">
        <v>994</v>
      </c>
      <c r="C4" s="243" t="s">
        <v>1086</v>
      </c>
      <c r="D4" s="243" t="s">
        <v>1087</v>
      </c>
      <c r="E4" s="243">
        <v>14</v>
      </c>
      <c r="F4" s="243">
        <v>2</v>
      </c>
      <c r="G4">
        <v>1</v>
      </c>
      <c r="H4" t="s">
        <v>998</v>
      </c>
      <c r="I4" t="s">
        <v>997</v>
      </c>
      <c r="J4">
        <v>7</v>
      </c>
      <c r="K4">
        <v>7</v>
      </c>
    </row>
    <row r="5" spans="1:11">
      <c r="A5" s="243">
        <v>45</v>
      </c>
      <c r="B5" s="243" t="s">
        <v>994</v>
      </c>
      <c r="C5" s="243" t="s">
        <v>1086</v>
      </c>
      <c r="D5" s="243" t="s">
        <v>1087</v>
      </c>
      <c r="E5" s="243">
        <v>14</v>
      </c>
      <c r="F5" s="243">
        <v>2</v>
      </c>
      <c r="G5">
        <v>1</v>
      </c>
      <c r="H5" t="s">
        <v>998</v>
      </c>
      <c r="I5" t="s">
        <v>999</v>
      </c>
      <c r="J5">
        <v>2</v>
      </c>
      <c r="K5">
        <v>2</v>
      </c>
    </row>
    <row r="6" spans="1:11">
      <c r="A6" s="243">
        <v>45</v>
      </c>
      <c r="B6" s="243" t="s">
        <v>994</v>
      </c>
      <c r="C6" s="243" t="s">
        <v>1086</v>
      </c>
      <c r="D6" s="243" t="s">
        <v>1087</v>
      </c>
      <c r="E6" s="243">
        <v>14</v>
      </c>
      <c r="F6" s="243">
        <v>2</v>
      </c>
      <c r="G6">
        <v>1</v>
      </c>
      <c r="H6" t="s">
        <v>998</v>
      </c>
      <c r="I6" t="s">
        <v>1000</v>
      </c>
      <c r="J6">
        <v>9</v>
      </c>
      <c r="K6">
        <v>2</v>
      </c>
    </row>
    <row r="7" spans="1:11">
      <c r="A7" s="243">
        <v>45</v>
      </c>
      <c r="B7" s="243" t="s">
        <v>994</v>
      </c>
      <c r="C7" s="243" t="s">
        <v>1086</v>
      </c>
      <c r="D7" s="243" t="s">
        <v>1087</v>
      </c>
      <c r="E7" s="243">
        <v>14</v>
      </c>
      <c r="F7" s="243">
        <v>2</v>
      </c>
      <c r="G7">
        <v>1</v>
      </c>
      <c r="H7" t="s">
        <v>998</v>
      </c>
      <c r="I7" t="s">
        <v>1001</v>
      </c>
      <c r="J7">
        <v>1</v>
      </c>
      <c r="K7">
        <v>0.5</v>
      </c>
    </row>
    <row r="8" spans="1:11">
      <c r="A8" s="243">
        <v>45</v>
      </c>
      <c r="B8" s="243" t="s">
        <v>994</v>
      </c>
      <c r="C8" s="243" t="s">
        <v>1086</v>
      </c>
      <c r="D8" s="243" t="s">
        <v>1087</v>
      </c>
      <c r="E8" s="243">
        <v>14</v>
      </c>
      <c r="F8" s="243">
        <v>2</v>
      </c>
      <c r="G8">
        <v>2</v>
      </c>
      <c r="H8" t="s">
        <v>995</v>
      </c>
      <c r="I8" t="s">
        <v>1000</v>
      </c>
      <c r="J8">
        <v>2</v>
      </c>
      <c r="K8">
        <v>0.5</v>
      </c>
    </row>
    <row r="9" spans="1:11">
      <c r="A9" s="243">
        <v>45</v>
      </c>
      <c r="B9" s="243" t="s">
        <v>994</v>
      </c>
      <c r="C9" s="243" t="s">
        <v>1086</v>
      </c>
      <c r="D9" s="243" t="s">
        <v>1087</v>
      </c>
      <c r="E9" s="243">
        <v>14</v>
      </c>
      <c r="F9" s="243">
        <v>2</v>
      </c>
      <c r="G9">
        <v>2</v>
      </c>
      <c r="H9" t="s">
        <v>998</v>
      </c>
      <c r="I9" t="s">
        <v>1000</v>
      </c>
      <c r="J9">
        <v>18</v>
      </c>
      <c r="K9">
        <v>5</v>
      </c>
    </row>
    <row r="10" spans="1:11">
      <c r="A10" s="243">
        <v>45</v>
      </c>
      <c r="B10" s="243" t="s">
        <v>994</v>
      </c>
      <c r="C10" s="243" t="s">
        <v>1086</v>
      </c>
      <c r="D10" s="243" t="s">
        <v>1087</v>
      </c>
      <c r="E10" s="243">
        <v>14</v>
      </c>
      <c r="F10" s="243">
        <v>2</v>
      </c>
      <c r="G10">
        <v>2</v>
      </c>
      <c r="H10" t="s">
        <v>998</v>
      </c>
      <c r="I10" t="s">
        <v>997</v>
      </c>
      <c r="J10">
        <v>5</v>
      </c>
      <c r="K10">
        <v>7</v>
      </c>
    </row>
    <row r="11" spans="1:11">
      <c r="A11" s="243">
        <v>45</v>
      </c>
      <c r="B11" s="243" t="s">
        <v>994</v>
      </c>
      <c r="C11" s="243" t="s">
        <v>1086</v>
      </c>
      <c r="D11" s="243" t="s">
        <v>1087</v>
      </c>
      <c r="E11" s="243">
        <v>14</v>
      </c>
      <c r="F11" s="243">
        <v>2</v>
      </c>
      <c r="G11">
        <v>3</v>
      </c>
      <c r="H11" t="s">
        <v>995</v>
      </c>
      <c r="I11" t="s">
        <v>1001</v>
      </c>
      <c r="J11">
        <v>1</v>
      </c>
      <c r="K11">
        <v>1</v>
      </c>
    </row>
    <row r="12" spans="1:11">
      <c r="A12" s="243">
        <v>45</v>
      </c>
      <c r="B12" s="243" t="s">
        <v>994</v>
      </c>
      <c r="C12" s="243" t="s">
        <v>1086</v>
      </c>
      <c r="D12" s="243" t="s">
        <v>1087</v>
      </c>
      <c r="E12" s="243">
        <v>14</v>
      </c>
      <c r="F12" s="243">
        <v>2</v>
      </c>
      <c r="G12">
        <v>3</v>
      </c>
      <c r="H12" t="s">
        <v>995</v>
      </c>
      <c r="I12" s="4" t="s">
        <v>1002</v>
      </c>
      <c r="J12" s="4">
        <v>1</v>
      </c>
      <c r="K12">
        <v>0.5</v>
      </c>
    </row>
    <row r="13" spans="1:11">
      <c r="A13" s="243">
        <v>45</v>
      </c>
      <c r="B13" s="243" t="s">
        <v>994</v>
      </c>
      <c r="C13" s="243" t="s">
        <v>1086</v>
      </c>
      <c r="D13" s="243" t="s">
        <v>1087</v>
      </c>
      <c r="E13" s="243">
        <v>14</v>
      </c>
      <c r="F13" s="243">
        <v>2</v>
      </c>
      <c r="G13">
        <v>3</v>
      </c>
      <c r="H13" t="s">
        <v>998</v>
      </c>
      <c r="I13" t="s">
        <v>1000</v>
      </c>
      <c r="J13">
        <v>10</v>
      </c>
      <c r="K13">
        <v>5</v>
      </c>
    </row>
    <row r="14" spans="1:11">
      <c r="A14" s="243">
        <v>45</v>
      </c>
      <c r="B14" s="243" t="s">
        <v>994</v>
      </c>
      <c r="C14" s="243" t="s">
        <v>1086</v>
      </c>
      <c r="D14" s="243" t="s">
        <v>1087</v>
      </c>
      <c r="E14" s="243">
        <v>14</v>
      </c>
      <c r="F14" s="243">
        <v>2</v>
      </c>
      <c r="G14">
        <v>3</v>
      </c>
      <c r="H14" t="s">
        <v>998</v>
      </c>
      <c r="I14" t="s">
        <v>1001</v>
      </c>
      <c r="J14">
        <v>2</v>
      </c>
      <c r="K14">
        <v>1</v>
      </c>
    </row>
    <row r="15" spans="1:11">
      <c r="A15" s="243">
        <v>45</v>
      </c>
      <c r="B15" s="243" t="s">
        <v>994</v>
      </c>
      <c r="C15" s="243" t="s">
        <v>1086</v>
      </c>
      <c r="D15" s="243" t="s">
        <v>1087</v>
      </c>
      <c r="E15" s="243">
        <v>14</v>
      </c>
      <c r="F15" s="243">
        <v>2</v>
      </c>
      <c r="G15">
        <v>4</v>
      </c>
      <c r="H15" t="s">
        <v>995</v>
      </c>
      <c r="I15" t="s">
        <v>996</v>
      </c>
      <c r="J15">
        <v>2</v>
      </c>
      <c r="K15">
        <v>10</v>
      </c>
    </row>
    <row r="16" spans="1:11">
      <c r="A16" s="243">
        <v>45</v>
      </c>
      <c r="B16" s="243" t="s">
        <v>994</v>
      </c>
      <c r="C16" s="243" t="s">
        <v>1086</v>
      </c>
      <c r="D16" s="243" t="s">
        <v>1087</v>
      </c>
      <c r="E16" s="243">
        <v>14</v>
      </c>
      <c r="F16" s="243">
        <v>2</v>
      </c>
      <c r="G16">
        <v>4</v>
      </c>
      <c r="H16" t="s">
        <v>995</v>
      </c>
      <c r="I16" t="s">
        <v>1003</v>
      </c>
      <c r="J16">
        <v>2</v>
      </c>
      <c r="K16">
        <v>3</v>
      </c>
    </row>
    <row r="17" spans="1:11">
      <c r="A17" s="243">
        <v>45</v>
      </c>
      <c r="B17" s="243" t="s">
        <v>994</v>
      </c>
      <c r="C17" s="243" t="s">
        <v>1086</v>
      </c>
      <c r="D17" s="243" t="s">
        <v>1087</v>
      </c>
      <c r="E17" s="243">
        <v>14</v>
      </c>
      <c r="F17" s="243">
        <v>2</v>
      </c>
      <c r="G17">
        <v>4</v>
      </c>
      <c r="H17" t="s">
        <v>995</v>
      </c>
      <c r="I17" t="s">
        <v>1000</v>
      </c>
      <c r="J17">
        <v>3</v>
      </c>
      <c r="K17">
        <v>1</v>
      </c>
    </row>
    <row r="18" spans="1:11">
      <c r="A18" s="243">
        <v>45</v>
      </c>
      <c r="B18" s="243" t="s">
        <v>994</v>
      </c>
      <c r="C18" s="243" t="s">
        <v>1086</v>
      </c>
      <c r="D18" s="243" t="s">
        <v>1087</v>
      </c>
      <c r="E18" s="243">
        <v>14</v>
      </c>
      <c r="F18" s="243">
        <v>2</v>
      </c>
      <c r="G18">
        <v>4</v>
      </c>
      <c r="H18" t="s">
        <v>995</v>
      </c>
      <c r="I18" t="s">
        <v>1004</v>
      </c>
      <c r="J18">
        <v>1</v>
      </c>
      <c r="K18">
        <v>0.5</v>
      </c>
    </row>
    <row r="19" spans="1:11">
      <c r="A19" s="243">
        <v>45</v>
      </c>
      <c r="B19" s="243" t="s">
        <v>994</v>
      </c>
      <c r="C19" s="243" t="s">
        <v>1086</v>
      </c>
      <c r="D19" s="243" t="s">
        <v>1087</v>
      </c>
      <c r="E19" s="243">
        <v>14</v>
      </c>
      <c r="F19" s="243">
        <v>2</v>
      </c>
      <c r="G19">
        <v>4</v>
      </c>
      <c r="H19" t="s">
        <v>998</v>
      </c>
      <c r="I19" t="s">
        <v>1004</v>
      </c>
      <c r="J19">
        <v>3</v>
      </c>
      <c r="K19">
        <v>3</v>
      </c>
    </row>
    <row r="20" spans="1:11">
      <c r="A20" s="243">
        <v>45</v>
      </c>
      <c r="B20" s="243" t="s">
        <v>994</v>
      </c>
      <c r="C20" s="243" t="s">
        <v>1086</v>
      </c>
      <c r="D20" s="243" t="s">
        <v>1087</v>
      </c>
      <c r="E20" s="243">
        <v>14</v>
      </c>
      <c r="F20" s="243">
        <v>2</v>
      </c>
      <c r="G20">
        <v>4</v>
      </c>
      <c r="H20" t="s">
        <v>998</v>
      </c>
      <c r="I20" t="s">
        <v>1000</v>
      </c>
      <c r="J20">
        <v>7</v>
      </c>
      <c r="K20">
        <v>5</v>
      </c>
    </row>
    <row r="21" spans="1:11">
      <c r="A21" s="243">
        <v>45</v>
      </c>
      <c r="B21" s="243" t="s">
        <v>994</v>
      </c>
      <c r="C21" s="243" t="s">
        <v>1086</v>
      </c>
      <c r="D21" s="243" t="s">
        <v>1087</v>
      </c>
      <c r="E21" s="243">
        <v>14</v>
      </c>
      <c r="F21" s="243">
        <v>2</v>
      </c>
      <c r="G21">
        <v>4</v>
      </c>
      <c r="H21" t="s">
        <v>998</v>
      </c>
      <c r="I21" t="s">
        <v>1002</v>
      </c>
      <c r="J21">
        <v>2</v>
      </c>
      <c r="K21">
        <v>1</v>
      </c>
    </row>
    <row r="22" spans="1:11">
      <c r="A22" s="243">
        <v>45</v>
      </c>
      <c r="B22" s="243" t="s">
        <v>994</v>
      </c>
      <c r="C22" s="243" t="s">
        <v>1086</v>
      </c>
      <c r="D22" s="243" t="s">
        <v>1087</v>
      </c>
      <c r="E22" s="243">
        <v>14</v>
      </c>
      <c r="F22" s="243">
        <v>2</v>
      </c>
      <c r="G22">
        <v>5</v>
      </c>
      <c r="H22" t="s">
        <v>995</v>
      </c>
      <c r="I22" t="s">
        <v>1000</v>
      </c>
      <c r="J22">
        <v>12</v>
      </c>
      <c r="K22">
        <v>5</v>
      </c>
    </row>
    <row r="23" spans="1:11">
      <c r="A23" s="243">
        <v>45</v>
      </c>
      <c r="B23" s="243" t="s">
        <v>994</v>
      </c>
      <c r="C23" s="243" t="s">
        <v>1086</v>
      </c>
      <c r="D23" s="243" t="s">
        <v>1087</v>
      </c>
      <c r="E23" s="243">
        <v>14</v>
      </c>
      <c r="F23" s="243">
        <v>2</v>
      </c>
      <c r="G23">
        <v>5</v>
      </c>
      <c r="H23" t="s">
        <v>998</v>
      </c>
      <c r="I23" t="s">
        <v>1000</v>
      </c>
      <c r="J23">
        <v>12</v>
      </c>
      <c r="K23">
        <v>15</v>
      </c>
    </row>
    <row r="24" spans="1:11">
      <c r="A24" s="243">
        <v>45</v>
      </c>
      <c r="B24" s="243" t="s">
        <v>994</v>
      </c>
      <c r="C24" s="243" t="s">
        <v>1086</v>
      </c>
      <c r="D24" s="243" t="s">
        <v>1087</v>
      </c>
      <c r="E24" s="243">
        <v>14</v>
      </c>
      <c r="F24" s="243">
        <v>2</v>
      </c>
      <c r="G24">
        <v>5</v>
      </c>
      <c r="H24" t="s">
        <v>998</v>
      </c>
      <c r="I24" t="s">
        <v>997</v>
      </c>
      <c r="J24">
        <v>4</v>
      </c>
      <c r="K24">
        <v>10</v>
      </c>
    </row>
    <row r="25" spans="1:11">
      <c r="A25" s="243">
        <v>45</v>
      </c>
      <c r="B25" s="243" t="s">
        <v>994</v>
      </c>
      <c r="C25" s="243" t="s">
        <v>1086</v>
      </c>
      <c r="D25" s="243" t="s">
        <v>1087</v>
      </c>
      <c r="E25" s="243">
        <v>14</v>
      </c>
      <c r="F25" s="243">
        <v>2</v>
      </c>
      <c r="G25">
        <v>5</v>
      </c>
      <c r="H25" t="s">
        <v>998</v>
      </c>
      <c r="I25" t="s">
        <v>1001</v>
      </c>
      <c r="J25">
        <v>3</v>
      </c>
      <c r="K25">
        <v>15</v>
      </c>
    </row>
    <row r="26" spans="1:11">
      <c r="A26" s="243">
        <v>45</v>
      </c>
      <c r="B26" s="243" t="s">
        <v>994</v>
      </c>
      <c r="C26" s="243" t="s">
        <v>1086</v>
      </c>
      <c r="D26" s="243" t="s">
        <v>1087</v>
      </c>
      <c r="E26" s="243">
        <v>14</v>
      </c>
      <c r="F26" s="243">
        <v>2</v>
      </c>
      <c r="G26">
        <v>5</v>
      </c>
      <c r="H26" t="s">
        <v>998</v>
      </c>
      <c r="I26" t="s">
        <v>1003</v>
      </c>
      <c r="J26">
        <v>2</v>
      </c>
      <c r="K26">
        <v>0.5</v>
      </c>
    </row>
    <row r="27" spans="1:11">
      <c r="A27" s="243">
        <v>45</v>
      </c>
      <c r="B27" s="243" t="s">
        <v>994</v>
      </c>
      <c r="C27" s="243" t="s">
        <v>1086</v>
      </c>
      <c r="D27" s="243" t="s">
        <v>1087</v>
      </c>
      <c r="E27" s="243">
        <v>14</v>
      </c>
      <c r="F27" s="243">
        <v>2</v>
      </c>
      <c r="G27">
        <v>5</v>
      </c>
      <c r="H27" t="s">
        <v>998</v>
      </c>
      <c r="I27" t="s">
        <v>1005</v>
      </c>
      <c r="J27">
        <v>3</v>
      </c>
      <c r="K27">
        <v>0.5</v>
      </c>
    </row>
    <row r="28" spans="1:11">
      <c r="A28" s="243">
        <v>45</v>
      </c>
      <c r="B28" s="243" t="s">
        <v>994</v>
      </c>
      <c r="C28" s="243" t="s">
        <v>1086</v>
      </c>
      <c r="D28" s="243" t="s">
        <v>1087</v>
      </c>
      <c r="E28" s="243">
        <v>14</v>
      </c>
      <c r="F28" s="243">
        <v>2</v>
      </c>
      <c r="G28">
        <v>6</v>
      </c>
      <c r="H28" t="s">
        <v>995</v>
      </c>
      <c r="I28" t="s">
        <v>1000</v>
      </c>
      <c r="J28">
        <v>14</v>
      </c>
      <c r="K28">
        <v>15</v>
      </c>
    </row>
    <row r="29" spans="1:11">
      <c r="A29" s="243">
        <v>45</v>
      </c>
      <c r="B29" s="243" t="s">
        <v>994</v>
      </c>
      <c r="C29" s="243" t="s">
        <v>1086</v>
      </c>
      <c r="D29" s="243" t="s">
        <v>1087</v>
      </c>
      <c r="E29" s="243">
        <v>14</v>
      </c>
      <c r="F29" s="243">
        <v>2</v>
      </c>
      <c r="G29">
        <v>6</v>
      </c>
      <c r="H29" t="s">
        <v>998</v>
      </c>
      <c r="I29" t="s">
        <v>1001</v>
      </c>
      <c r="J29">
        <v>3</v>
      </c>
      <c r="K29">
        <v>2</v>
      </c>
    </row>
    <row r="30" spans="1:11">
      <c r="A30" s="243">
        <v>45</v>
      </c>
      <c r="B30" s="243" t="s">
        <v>994</v>
      </c>
      <c r="C30" s="243" t="s">
        <v>1086</v>
      </c>
      <c r="D30" s="243" t="s">
        <v>1087</v>
      </c>
      <c r="E30" s="243">
        <v>14</v>
      </c>
      <c r="F30" s="243">
        <v>2</v>
      </c>
      <c r="G30">
        <v>6</v>
      </c>
      <c r="H30" t="s">
        <v>998</v>
      </c>
      <c r="I30" t="s">
        <v>1006</v>
      </c>
      <c r="J30">
        <v>2</v>
      </c>
      <c r="K30">
        <v>0.5</v>
      </c>
    </row>
    <row r="31" spans="1:11">
      <c r="A31" s="243">
        <v>45</v>
      </c>
      <c r="B31" s="243" t="s">
        <v>994</v>
      </c>
      <c r="C31" s="243" t="s">
        <v>1086</v>
      </c>
      <c r="D31" s="243" t="s">
        <v>1087</v>
      </c>
      <c r="E31" s="243">
        <v>14</v>
      </c>
      <c r="F31" s="243">
        <v>2</v>
      </c>
      <c r="G31">
        <v>6</v>
      </c>
      <c r="H31" t="s">
        <v>998</v>
      </c>
      <c r="I31" t="s">
        <v>1000</v>
      </c>
      <c r="J31">
        <v>10</v>
      </c>
      <c r="K31">
        <v>3</v>
      </c>
    </row>
    <row r="32" spans="1:11">
      <c r="A32" s="243">
        <v>45</v>
      </c>
      <c r="B32" s="243" t="s">
        <v>994</v>
      </c>
      <c r="C32" s="243" t="s">
        <v>1086</v>
      </c>
      <c r="D32" s="243" t="s">
        <v>1087</v>
      </c>
      <c r="E32" s="243">
        <v>14</v>
      </c>
      <c r="F32" s="243">
        <v>2</v>
      </c>
      <c r="G32">
        <v>7</v>
      </c>
      <c r="H32" t="s">
        <v>995</v>
      </c>
      <c r="I32" t="s">
        <v>1002</v>
      </c>
      <c r="J32">
        <v>1</v>
      </c>
      <c r="K32">
        <v>15</v>
      </c>
    </row>
    <row r="33" spans="1:11">
      <c r="A33" s="243">
        <v>45</v>
      </c>
      <c r="B33" s="243" t="s">
        <v>994</v>
      </c>
      <c r="C33" s="243" t="s">
        <v>1086</v>
      </c>
      <c r="D33" s="243" t="s">
        <v>1087</v>
      </c>
      <c r="E33" s="243">
        <v>14</v>
      </c>
      <c r="F33" s="243">
        <v>2</v>
      </c>
      <c r="G33">
        <v>7</v>
      </c>
      <c r="H33" t="s">
        <v>995</v>
      </c>
      <c r="I33" t="s">
        <v>1000</v>
      </c>
      <c r="J33">
        <v>3</v>
      </c>
      <c r="K33">
        <v>2</v>
      </c>
    </row>
    <row r="34" spans="1:11">
      <c r="A34" s="243">
        <v>45</v>
      </c>
      <c r="B34" s="243" t="s">
        <v>994</v>
      </c>
      <c r="C34" s="243" t="s">
        <v>1086</v>
      </c>
      <c r="D34" s="243" t="s">
        <v>1087</v>
      </c>
      <c r="E34" s="243">
        <v>14</v>
      </c>
      <c r="F34" s="243">
        <v>2</v>
      </c>
      <c r="G34">
        <v>7</v>
      </c>
      <c r="H34" t="s">
        <v>995</v>
      </c>
      <c r="I34" t="s">
        <v>996</v>
      </c>
      <c r="J34">
        <v>3</v>
      </c>
      <c r="K34">
        <v>0.5</v>
      </c>
    </row>
    <row r="35" spans="1:11">
      <c r="A35" s="243">
        <v>45</v>
      </c>
      <c r="B35" s="243" t="s">
        <v>994</v>
      </c>
      <c r="C35" s="243" t="s">
        <v>1086</v>
      </c>
      <c r="D35" s="243" t="s">
        <v>1087</v>
      </c>
      <c r="E35" s="243">
        <v>14</v>
      </c>
      <c r="F35" s="243">
        <v>2</v>
      </c>
      <c r="G35">
        <v>7</v>
      </c>
      <c r="H35" t="s">
        <v>995</v>
      </c>
      <c r="I35" t="s">
        <v>997</v>
      </c>
      <c r="J35">
        <v>6</v>
      </c>
      <c r="K35">
        <v>10</v>
      </c>
    </row>
    <row r="36" spans="1:11">
      <c r="A36" s="243">
        <v>45</v>
      </c>
      <c r="B36" s="243" t="s">
        <v>994</v>
      </c>
      <c r="C36" s="243" t="s">
        <v>1086</v>
      </c>
      <c r="D36" s="243" t="s">
        <v>1087</v>
      </c>
      <c r="E36" s="243">
        <v>14</v>
      </c>
      <c r="F36" s="243">
        <v>2</v>
      </c>
      <c r="G36">
        <v>7</v>
      </c>
      <c r="H36" t="s">
        <v>998</v>
      </c>
      <c r="I36" t="s">
        <v>996</v>
      </c>
      <c r="J36">
        <v>1</v>
      </c>
      <c r="K36">
        <v>5</v>
      </c>
    </row>
    <row r="37" spans="1:11">
      <c r="A37" s="243">
        <v>45</v>
      </c>
      <c r="B37" s="243" t="s">
        <v>994</v>
      </c>
      <c r="C37" s="243" t="s">
        <v>1086</v>
      </c>
      <c r="D37" s="243" t="s">
        <v>1087</v>
      </c>
      <c r="E37" s="243">
        <v>14</v>
      </c>
      <c r="F37" s="243">
        <v>2</v>
      </c>
      <c r="G37">
        <v>7</v>
      </c>
      <c r="H37" t="s">
        <v>998</v>
      </c>
      <c r="I37" t="s">
        <v>1000</v>
      </c>
      <c r="J37">
        <v>1</v>
      </c>
      <c r="K37">
        <v>0.5</v>
      </c>
    </row>
    <row r="38" spans="1:11">
      <c r="A38" s="243">
        <v>45</v>
      </c>
      <c r="B38" s="243" t="s">
        <v>994</v>
      </c>
      <c r="C38" s="243" t="s">
        <v>1086</v>
      </c>
      <c r="D38" s="243" t="s">
        <v>1087</v>
      </c>
      <c r="E38" s="243">
        <v>14</v>
      </c>
      <c r="F38" s="243">
        <v>2</v>
      </c>
      <c r="G38">
        <v>7</v>
      </c>
      <c r="H38" t="s">
        <v>998</v>
      </c>
      <c r="I38" t="s">
        <v>997</v>
      </c>
      <c r="J38">
        <v>1</v>
      </c>
      <c r="K38">
        <v>0.5</v>
      </c>
    </row>
    <row r="39" spans="1:11">
      <c r="A39" s="243">
        <v>45</v>
      </c>
      <c r="B39" s="243" t="s">
        <v>994</v>
      </c>
      <c r="C39" s="243" t="s">
        <v>1086</v>
      </c>
      <c r="D39" s="243" t="s">
        <v>1087</v>
      </c>
      <c r="E39" s="243">
        <v>14</v>
      </c>
      <c r="F39" s="243">
        <v>2</v>
      </c>
      <c r="G39">
        <v>8</v>
      </c>
      <c r="H39" t="s">
        <v>995</v>
      </c>
      <c r="I39" t="s">
        <v>1004</v>
      </c>
      <c r="J39">
        <v>1</v>
      </c>
      <c r="K39">
        <v>1</v>
      </c>
    </row>
    <row r="40" spans="1:11">
      <c r="A40" s="243">
        <v>45</v>
      </c>
      <c r="B40" s="243" t="s">
        <v>994</v>
      </c>
      <c r="C40" s="243" t="s">
        <v>1086</v>
      </c>
      <c r="D40" s="243" t="s">
        <v>1087</v>
      </c>
      <c r="E40" s="243">
        <v>14</v>
      </c>
      <c r="F40" s="243">
        <v>2</v>
      </c>
      <c r="G40">
        <v>8</v>
      </c>
      <c r="H40" t="s">
        <v>995</v>
      </c>
      <c r="I40" t="s">
        <v>996</v>
      </c>
      <c r="J40">
        <v>2</v>
      </c>
      <c r="K40">
        <v>1</v>
      </c>
    </row>
    <row r="41" spans="1:11">
      <c r="A41" s="243">
        <v>45</v>
      </c>
      <c r="B41" s="243" t="s">
        <v>994</v>
      </c>
      <c r="C41" s="243" t="s">
        <v>1086</v>
      </c>
      <c r="D41" s="243" t="s">
        <v>1087</v>
      </c>
      <c r="E41" s="243">
        <v>14</v>
      </c>
      <c r="F41" s="243">
        <v>2</v>
      </c>
      <c r="G41">
        <v>8</v>
      </c>
      <c r="H41" t="s">
        <v>998</v>
      </c>
      <c r="I41" t="s">
        <v>997</v>
      </c>
      <c r="J41">
        <v>7</v>
      </c>
      <c r="K41">
        <v>25</v>
      </c>
    </row>
    <row r="42" spans="1:11">
      <c r="A42" s="243">
        <v>45</v>
      </c>
      <c r="B42" s="243" t="s">
        <v>994</v>
      </c>
      <c r="C42" s="243" t="s">
        <v>1086</v>
      </c>
      <c r="D42" s="243" t="s">
        <v>1087</v>
      </c>
      <c r="E42" s="243">
        <v>14</v>
      </c>
      <c r="F42" s="243">
        <v>2</v>
      </c>
      <c r="G42">
        <v>8</v>
      </c>
      <c r="H42" t="s">
        <v>998</v>
      </c>
      <c r="I42" t="s">
        <v>1001</v>
      </c>
      <c r="J42">
        <v>1</v>
      </c>
      <c r="K42">
        <v>0.5</v>
      </c>
    </row>
    <row r="43" spans="1:11">
      <c r="A43" s="243">
        <v>45</v>
      </c>
      <c r="B43" s="243" t="s">
        <v>994</v>
      </c>
      <c r="C43" s="243" t="s">
        <v>1086</v>
      </c>
      <c r="D43" s="243" t="s">
        <v>1087</v>
      </c>
      <c r="E43" s="243">
        <v>14</v>
      </c>
      <c r="F43" s="243">
        <v>2</v>
      </c>
      <c r="G43">
        <v>8</v>
      </c>
      <c r="H43" t="s">
        <v>998</v>
      </c>
      <c r="I43" t="s">
        <v>999</v>
      </c>
      <c r="J43">
        <v>1</v>
      </c>
      <c r="K43">
        <v>0.5</v>
      </c>
    </row>
    <row r="44" spans="1:11">
      <c r="A44" s="243">
        <v>45</v>
      </c>
      <c r="B44" s="243" t="s">
        <v>994</v>
      </c>
      <c r="C44" s="243" t="s">
        <v>1086</v>
      </c>
      <c r="D44" s="243" t="s">
        <v>1087</v>
      </c>
      <c r="E44" s="243">
        <v>14</v>
      </c>
      <c r="F44" s="243">
        <v>2</v>
      </c>
      <c r="G44">
        <v>9</v>
      </c>
      <c r="H44" t="s">
        <v>995</v>
      </c>
      <c r="I44" t="s">
        <v>1003</v>
      </c>
      <c r="J44">
        <v>2</v>
      </c>
      <c r="K44">
        <v>0.5</v>
      </c>
    </row>
    <row r="45" spans="1:11">
      <c r="A45" s="243">
        <v>45</v>
      </c>
      <c r="B45" s="243" t="s">
        <v>994</v>
      </c>
      <c r="C45" s="243" t="s">
        <v>1086</v>
      </c>
      <c r="D45" s="243" t="s">
        <v>1087</v>
      </c>
      <c r="E45" s="243">
        <v>14</v>
      </c>
      <c r="F45" s="243">
        <v>2</v>
      </c>
      <c r="G45">
        <v>9</v>
      </c>
      <c r="H45" t="s">
        <v>995</v>
      </c>
      <c r="I45" t="s">
        <v>997</v>
      </c>
      <c r="J45">
        <v>1</v>
      </c>
      <c r="K45">
        <v>2</v>
      </c>
    </row>
    <row r="46" spans="1:11">
      <c r="A46" s="243">
        <v>45</v>
      </c>
      <c r="B46" s="243" t="s">
        <v>994</v>
      </c>
      <c r="C46" s="243" t="s">
        <v>1086</v>
      </c>
      <c r="D46" s="243" t="s">
        <v>1087</v>
      </c>
      <c r="E46" s="243">
        <v>14</v>
      </c>
      <c r="F46" s="243">
        <v>2</v>
      </c>
      <c r="G46">
        <v>9</v>
      </c>
      <c r="H46" t="s">
        <v>998</v>
      </c>
      <c r="I46" t="s">
        <v>1000</v>
      </c>
      <c r="J46">
        <v>2</v>
      </c>
      <c r="K46">
        <v>0.5</v>
      </c>
    </row>
    <row r="47" spans="1:11">
      <c r="A47" s="243">
        <v>45</v>
      </c>
      <c r="B47" s="243" t="s">
        <v>994</v>
      </c>
      <c r="C47" s="243" t="s">
        <v>1086</v>
      </c>
      <c r="D47" s="243" t="s">
        <v>1087</v>
      </c>
      <c r="E47" s="243">
        <v>14</v>
      </c>
      <c r="F47" s="243">
        <v>2</v>
      </c>
      <c r="G47">
        <v>10</v>
      </c>
      <c r="H47" t="s">
        <v>995</v>
      </c>
      <c r="I47" t="s">
        <v>1004</v>
      </c>
      <c r="J47">
        <v>2</v>
      </c>
      <c r="K47">
        <v>0.5</v>
      </c>
    </row>
    <row r="48" spans="1:11">
      <c r="A48" s="243">
        <v>45</v>
      </c>
      <c r="B48" s="243" t="s">
        <v>994</v>
      </c>
      <c r="C48" s="243" t="s">
        <v>1086</v>
      </c>
      <c r="D48" s="243" t="s">
        <v>1087</v>
      </c>
      <c r="E48" s="243">
        <v>14</v>
      </c>
      <c r="F48" s="243">
        <v>2</v>
      </c>
      <c r="G48">
        <v>10</v>
      </c>
      <c r="H48" t="s">
        <v>995</v>
      </c>
      <c r="I48" t="s">
        <v>1001</v>
      </c>
      <c r="J48">
        <v>1</v>
      </c>
      <c r="K48">
        <v>0.5</v>
      </c>
    </row>
    <row r="49" spans="1:11">
      <c r="A49" s="243">
        <v>45</v>
      </c>
      <c r="B49" s="243" t="s">
        <v>994</v>
      </c>
      <c r="C49" s="243" t="s">
        <v>1086</v>
      </c>
      <c r="D49" s="243" t="s">
        <v>1087</v>
      </c>
      <c r="E49" s="243">
        <v>14</v>
      </c>
      <c r="F49" s="243">
        <v>2</v>
      </c>
      <c r="G49">
        <v>10</v>
      </c>
      <c r="H49" t="s">
        <v>995</v>
      </c>
      <c r="I49" t="s">
        <v>999</v>
      </c>
      <c r="J49">
        <v>2</v>
      </c>
      <c r="K49">
        <v>1</v>
      </c>
    </row>
    <row r="50" spans="1:11">
      <c r="A50" s="243">
        <v>45</v>
      </c>
      <c r="B50" s="243" t="s">
        <v>994</v>
      </c>
      <c r="C50" s="243" t="s">
        <v>1086</v>
      </c>
      <c r="D50" s="243" t="s">
        <v>1087</v>
      </c>
      <c r="E50" s="243">
        <v>14</v>
      </c>
      <c r="F50" s="243">
        <v>2</v>
      </c>
      <c r="G50">
        <v>10</v>
      </c>
      <c r="H50" t="s">
        <v>995</v>
      </c>
      <c r="I50" t="s">
        <v>997</v>
      </c>
      <c r="J50">
        <v>5</v>
      </c>
      <c r="K50">
        <v>10</v>
      </c>
    </row>
    <row r="51" spans="1:11">
      <c r="A51" s="243">
        <v>45</v>
      </c>
      <c r="B51" s="243" t="s">
        <v>994</v>
      </c>
      <c r="C51" s="243" t="s">
        <v>1086</v>
      </c>
      <c r="D51" s="243" t="s">
        <v>1087</v>
      </c>
      <c r="E51" s="243">
        <v>14</v>
      </c>
      <c r="F51" s="243">
        <v>2</v>
      </c>
      <c r="G51">
        <v>10</v>
      </c>
      <c r="H51" t="s">
        <v>995</v>
      </c>
      <c r="I51" t="s">
        <v>1006</v>
      </c>
      <c r="J51">
        <v>1</v>
      </c>
      <c r="K51">
        <v>0.5</v>
      </c>
    </row>
    <row r="52" spans="1:11">
      <c r="A52" s="243">
        <v>45</v>
      </c>
      <c r="B52" s="243" t="s">
        <v>994</v>
      </c>
      <c r="C52" s="243" t="s">
        <v>1086</v>
      </c>
      <c r="D52" s="243" t="s">
        <v>1087</v>
      </c>
      <c r="E52" s="243">
        <v>14</v>
      </c>
      <c r="F52" s="243">
        <v>2</v>
      </c>
      <c r="G52">
        <v>10</v>
      </c>
      <c r="H52" t="s">
        <v>998</v>
      </c>
      <c r="I52" t="s">
        <v>1000</v>
      </c>
      <c r="J52">
        <v>5</v>
      </c>
      <c r="K52">
        <v>1</v>
      </c>
    </row>
    <row r="53" spans="1:11">
      <c r="A53" s="243">
        <v>45</v>
      </c>
      <c r="B53" s="243" t="s">
        <v>994</v>
      </c>
      <c r="C53" s="243" t="s">
        <v>1086</v>
      </c>
      <c r="D53" s="243" t="s">
        <v>1087</v>
      </c>
      <c r="E53" s="243">
        <v>14</v>
      </c>
      <c r="F53" s="243">
        <v>2</v>
      </c>
      <c r="G53">
        <v>10</v>
      </c>
      <c r="H53" t="s">
        <v>998</v>
      </c>
      <c r="I53" t="s">
        <v>1007</v>
      </c>
      <c r="J53">
        <v>1</v>
      </c>
      <c r="K53">
        <v>0.5</v>
      </c>
    </row>
    <row r="54" spans="1:11">
      <c r="A54" s="243">
        <v>45</v>
      </c>
      <c r="B54" s="243" t="s">
        <v>994</v>
      </c>
      <c r="C54" s="243" t="s">
        <v>1086</v>
      </c>
      <c r="D54" s="243" t="s">
        <v>1087</v>
      </c>
      <c r="E54" s="243">
        <v>14</v>
      </c>
      <c r="F54" s="243">
        <v>2</v>
      </c>
      <c r="G54">
        <v>11</v>
      </c>
      <c r="H54" t="s">
        <v>995</v>
      </c>
      <c r="I54" t="s">
        <v>1000</v>
      </c>
      <c r="J54">
        <v>3</v>
      </c>
      <c r="K54">
        <v>2</v>
      </c>
    </row>
    <row r="55" spans="1:11">
      <c r="A55" s="243">
        <v>45</v>
      </c>
      <c r="B55" s="243" t="s">
        <v>994</v>
      </c>
      <c r="C55" s="243" t="s">
        <v>1086</v>
      </c>
      <c r="D55" s="243" t="s">
        <v>1087</v>
      </c>
      <c r="E55" s="243">
        <v>14</v>
      </c>
      <c r="F55" s="243">
        <v>2</v>
      </c>
      <c r="G55">
        <v>11</v>
      </c>
      <c r="H55" t="s">
        <v>995</v>
      </c>
      <c r="I55" t="s">
        <v>1001</v>
      </c>
      <c r="J55">
        <v>1</v>
      </c>
      <c r="K55">
        <v>1</v>
      </c>
    </row>
    <row r="56" spans="1:11">
      <c r="A56" s="243">
        <v>45</v>
      </c>
      <c r="B56" s="243" t="s">
        <v>994</v>
      </c>
      <c r="C56" s="243" t="s">
        <v>1086</v>
      </c>
      <c r="D56" s="243" t="s">
        <v>1087</v>
      </c>
      <c r="E56" s="243">
        <v>14</v>
      </c>
      <c r="F56" s="243">
        <v>2</v>
      </c>
      <c r="G56">
        <v>11</v>
      </c>
      <c r="H56" t="s">
        <v>995</v>
      </c>
      <c r="I56" t="s">
        <v>1004</v>
      </c>
      <c r="J56">
        <v>11</v>
      </c>
      <c r="K56">
        <v>2</v>
      </c>
    </row>
    <row r="57" spans="1:11">
      <c r="A57" s="243">
        <v>45</v>
      </c>
      <c r="B57" s="243" t="s">
        <v>994</v>
      </c>
      <c r="C57" s="243" t="s">
        <v>1086</v>
      </c>
      <c r="D57" s="243" t="s">
        <v>1087</v>
      </c>
      <c r="E57" s="243">
        <v>14</v>
      </c>
      <c r="F57" s="243">
        <v>2</v>
      </c>
      <c r="G57">
        <v>11</v>
      </c>
      <c r="H57" t="s">
        <v>998</v>
      </c>
      <c r="I57" t="s">
        <v>1002</v>
      </c>
      <c r="J57">
        <v>1</v>
      </c>
      <c r="K57">
        <v>2</v>
      </c>
    </row>
    <row r="58" spans="1:11">
      <c r="A58" s="243">
        <v>45</v>
      </c>
      <c r="B58" s="243" t="s">
        <v>994</v>
      </c>
      <c r="C58" s="243" t="s">
        <v>1086</v>
      </c>
      <c r="D58" s="243" t="s">
        <v>1087</v>
      </c>
      <c r="E58" s="243">
        <v>14</v>
      </c>
      <c r="F58" s="243">
        <v>2</v>
      </c>
      <c r="G58">
        <v>11</v>
      </c>
      <c r="H58" t="s">
        <v>998</v>
      </c>
      <c r="I58" t="s">
        <v>1000</v>
      </c>
      <c r="J58">
        <v>4</v>
      </c>
      <c r="K58">
        <v>5</v>
      </c>
    </row>
    <row r="59" spans="1:11">
      <c r="A59" s="243">
        <v>45</v>
      </c>
      <c r="B59" s="243" t="s">
        <v>994</v>
      </c>
      <c r="C59" s="243" t="s">
        <v>1086</v>
      </c>
      <c r="D59" s="243" t="s">
        <v>1087</v>
      </c>
      <c r="E59" s="243">
        <v>14</v>
      </c>
      <c r="F59" s="243">
        <v>2</v>
      </c>
      <c r="G59">
        <v>11</v>
      </c>
      <c r="H59" t="s">
        <v>998</v>
      </c>
      <c r="I59" t="s">
        <v>997</v>
      </c>
      <c r="J59">
        <v>3</v>
      </c>
      <c r="K59">
        <v>15</v>
      </c>
    </row>
    <row r="60" spans="1:11">
      <c r="A60" s="243">
        <v>45</v>
      </c>
      <c r="B60" s="243" t="s">
        <v>994</v>
      </c>
      <c r="C60" s="243" t="s">
        <v>1086</v>
      </c>
      <c r="D60" s="243" t="s">
        <v>1087</v>
      </c>
      <c r="E60" s="243">
        <v>14</v>
      </c>
      <c r="F60" s="243">
        <v>2</v>
      </c>
      <c r="G60">
        <v>11</v>
      </c>
      <c r="H60" t="s">
        <v>998</v>
      </c>
      <c r="I60" t="s">
        <v>1004</v>
      </c>
      <c r="J60">
        <v>1</v>
      </c>
      <c r="K60">
        <v>0.5</v>
      </c>
    </row>
    <row r="61" spans="1:11">
      <c r="A61" s="243">
        <v>45</v>
      </c>
      <c r="B61" s="243" t="s">
        <v>994</v>
      </c>
      <c r="C61" s="243" t="s">
        <v>1086</v>
      </c>
      <c r="D61" s="243" t="s">
        <v>1087</v>
      </c>
      <c r="E61" s="243">
        <v>14</v>
      </c>
      <c r="F61" s="243">
        <v>2</v>
      </c>
      <c r="G61">
        <v>12</v>
      </c>
      <c r="H61" t="s">
        <v>995</v>
      </c>
      <c r="I61" t="s">
        <v>1001</v>
      </c>
      <c r="J61">
        <v>1</v>
      </c>
      <c r="K61">
        <v>5</v>
      </c>
    </row>
    <row r="62" spans="1:11">
      <c r="A62" s="243">
        <v>45</v>
      </c>
      <c r="B62" s="243" t="s">
        <v>994</v>
      </c>
      <c r="C62" s="243" t="s">
        <v>1086</v>
      </c>
      <c r="D62" s="243" t="s">
        <v>1087</v>
      </c>
      <c r="E62" s="243">
        <v>14</v>
      </c>
      <c r="F62" s="243">
        <v>2</v>
      </c>
      <c r="G62">
        <v>12</v>
      </c>
      <c r="H62" t="s">
        <v>995</v>
      </c>
      <c r="I62" t="s">
        <v>1006</v>
      </c>
      <c r="J62">
        <v>1</v>
      </c>
      <c r="K62">
        <v>2</v>
      </c>
    </row>
    <row r="63" spans="1:11">
      <c r="A63" s="243">
        <v>45</v>
      </c>
      <c r="B63" s="243" t="s">
        <v>994</v>
      </c>
      <c r="C63" s="243" t="s">
        <v>1086</v>
      </c>
      <c r="D63" s="243" t="s">
        <v>1087</v>
      </c>
      <c r="E63" s="243">
        <v>14</v>
      </c>
      <c r="F63" s="243">
        <v>2</v>
      </c>
      <c r="G63">
        <v>12</v>
      </c>
      <c r="H63" t="s">
        <v>995</v>
      </c>
      <c r="I63" t="s">
        <v>997</v>
      </c>
      <c r="J63">
        <v>3</v>
      </c>
      <c r="K63">
        <v>20</v>
      </c>
    </row>
    <row r="64" spans="1:11">
      <c r="A64" s="243">
        <v>45</v>
      </c>
      <c r="B64" s="243" t="s">
        <v>994</v>
      </c>
      <c r="C64" s="243" t="s">
        <v>1086</v>
      </c>
      <c r="D64" s="243" t="s">
        <v>1087</v>
      </c>
      <c r="E64" s="243">
        <v>14</v>
      </c>
      <c r="F64" s="243">
        <v>2</v>
      </c>
      <c r="G64">
        <v>12</v>
      </c>
      <c r="H64" t="s">
        <v>995</v>
      </c>
      <c r="I64" t="s">
        <v>1004</v>
      </c>
      <c r="J64">
        <v>3</v>
      </c>
      <c r="K64">
        <v>1</v>
      </c>
    </row>
    <row r="65" spans="1:11">
      <c r="A65" s="243">
        <v>45</v>
      </c>
      <c r="B65" s="243" t="s">
        <v>994</v>
      </c>
      <c r="C65" s="243" t="s">
        <v>1086</v>
      </c>
      <c r="D65" s="243" t="s">
        <v>1087</v>
      </c>
      <c r="E65" s="243">
        <v>14</v>
      </c>
      <c r="F65" s="243">
        <v>2</v>
      </c>
      <c r="G65">
        <v>12</v>
      </c>
      <c r="H65" t="s">
        <v>998</v>
      </c>
      <c r="I65" t="s">
        <v>1004</v>
      </c>
      <c r="J65">
        <v>1</v>
      </c>
      <c r="K65">
        <v>0.5</v>
      </c>
    </row>
    <row r="66" spans="1:11">
      <c r="A66" s="243">
        <v>45</v>
      </c>
      <c r="B66" s="243" t="s">
        <v>994</v>
      </c>
      <c r="C66" s="243" t="s">
        <v>1086</v>
      </c>
      <c r="D66" s="243" t="s">
        <v>1087</v>
      </c>
      <c r="E66" s="243">
        <v>14</v>
      </c>
      <c r="F66" s="243">
        <v>2</v>
      </c>
      <c r="G66">
        <v>12</v>
      </c>
      <c r="H66" t="s">
        <v>998</v>
      </c>
      <c r="I66" t="s">
        <v>1007</v>
      </c>
      <c r="J66">
        <v>1</v>
      </c>
      <c r="K66">
        <v>0.5</v>
      </c>
    </row>
    <row r="67" spans="1:11">
      <c r="A67" s="243">
        <v>45</v>
      </c>
      <c r="B67" s="243" t="s">
        <v>994</v>
      </c>
      <c r="C67" s="243" t="s">
        <v>1086</v>
      </c>
      <c r="D67" s="243" t="s">
        <v>1087</v>
      </c>
      <c r="E67" s="243">
        <v>14</v>
      </c>
      <c r="F67" s="243">
        <v>2</v>
      </c>
      <c r="G67">
        <v>12</v>
      </c>
      <c r="H67" t="s">
        <v>998</v>
      </c>
      <c r="I67" t="s">
        <v>997</v>
      </c>
      <c r="J67">
        <v>1</v>
      </c>
      <c r="K67">
        <v>0.5</v>
      </c>
    </row>
    <row r="68" spans="1:11">
      <c r="A68" s="243">
        <v>45</v>
      </c>
      <c r="B68" s="243" t="s">
        <v>994</v>
      </c>
      <c r="C68" s="243" t="s">
        <v>1086</v>
      </c>
      <c r="D68" s="243" t="s">
        <v>1087</v>
      </c>
      <c r="E68" s="243">
        <v>14</v>
      </c>
      <c r="F68" s="243">
        <v>2</v>
      </c>
      <c r="G68">
        <v>13</v>
      </c>
      <c r="H68" t="s">
        <v>995</v>
      </c>
      <c r="I68" t="s">
        <v>1000</v>
      </c>
      <c r="J68">
        <v>6</v>
      </c>
      <c r="K68">
        <v>2</v>
      </c>
    </row>
    <row r="69" spans="1:11">
      <c r="A69" s="243">
        <v>45</v>
      </c>
      <c r="B69" s="243" t="s">
        <v>994</v>
      </c>
      <c r="C69" s="243" t="s">
        <v>1086</v>
      </c>
      <c r="D69" s="243" t="s">
        <v>1087</v>
      </c>
      <c r="E69" s="243">
        <v>14</v>
      </c>
      <c r="F69" s="243">
        <v>2</v>
      </c>
      <c r="G69">
        <v>13</v>
      </c>
      <c r="H69" t="s">
        <v>995</v>
      </c>
      <c r="I69" t="s">
        <v>997</v>
      </c>
      <c r="J69">
        <v>2</v>
      </c>
      <c r="K69">
        <v>1</v>
      </c>
    </row>
    <row r="70" spans="1:11">
      <c r="A70" s="243">
        <v>45</v>
      </c>
      <c r="B70" s="243" t="s">
        <v>994</v>
      </c>
      <c r="C70" s="243" t="s">
        <v>1086</v>
      </c>
      <c r="D70" s="243" t="s">
        <v>1087</v>
      </c>
      <c r="E70" s="243">
        <v>14</v>
      </c>
      <c r="F70" s="243">
        <v>2</v>
      </c>
      <c r="G70">
        <v>13</v>
      </c>
      <c r="H70" t="s">
        <v>995</v>
      </c>
      <c r="I70" t="s">
        <v>1004</v>
      </c>
      <c r="J70">
        <v>2</v>
      </c>
      <c r="K70">
        <v>1</v>
      </c>
    </row>
    <row r="71" spans="1:11">
      <c r="A71" s="243">
        <v>45</v>
      </c>
      <c r="B71" s="243" t="s">
        <v>994</v>
      </c>
      <c r="C71" s="243" t="s">
        <v>1086</v>
      </c>
      <c r="D71" s="243" t="s">
        <v>1087</v>
      </c>
      <c r="E71" s="243">
        <v>14</v>
      </c>
      <c r="F71" s="243">
        <v>2</v>
      </c>
      <c r="G71">
        <v>13</v>
      </c>
      <c r="H71" t="s">
        <v>995</v>
      </c>
      <c r="I71" t="s">
        <v>1001</v>
      </c>
      <c r="J71">
        <v>1</v>
      </c>
      <c r="K71">
        <v>1</v>
      </c>
    </row>
    <row r="72" spans="1:11">
      <c r="A72" s="243">
        <v>45</v>
      </c>
      <c r="B72" s="243" t="s">
        <v>994</v>
      </c>
      <c r="C72" s="243" t="s">
        <v>1086</v>
      </c>
      <c r="D72" s="243" t="s">
        <v>1087</v>
      </c>
      <c r="E72" s="243">
        <v>14</v>
      </c>
      <c r="F72" s="243">
        <v>2</v>
      </c>
      <c r="G72">
        <v>13</v>
      </c>
      <c r="H72" t="s">
        <v>998</v>
      </c>
      <c r="I72" t="s">
        <v>996</v>
      </c>
      <c r="J72">
        <v>1</v>
      </c>
      <c r="K72">
        <v>1</v>
      </c>
    </row>
    <row r="73" spans="1:11">
      <c r="A73" s="243">
        <v>45</v>
      </c>
      <c r="B73" s="243" t="s">
        <v>994</v>
      </c>
      <c r="C73" s="243" t="s">
        <v>1086</v>
      </c>
      <c r="D73" s="243" t="s">
        <v>1087</v>
      </c>
      <c r="E73" s="243">
        <v>14</v>
      </c>
      <c r="F73" s="243">
        <v>2</v>
      </c>
      <c r="G73">
        <v>13</v>
      </c>
      <c r="H73" t="s">
        <v>998</v>
      </c>
      <c r="I73" t="s">
        <v>1004</v>
      </c>
      <c r="J73">
        <v>1</v>
      </c>
      <c r="K73">
        <v>0.5</v>
      </c>
    </row>
    <row r="74" spans="1:11">
      <c r="A74" s="243">
        <v>45</v>
      </c>
      <c r="B74" s="243" t="s">
        <v>994</v>
      </c>
      <c r="C74" s="243" t="s">
        <v>1086</v>
      </c>
      <c r="D74" s="243" t="s">
        <v>1087</v>
      </c>
      <c r="E74" s="243">
        <v>14</v>
      </c>
      <c r="F74" s="243">
        <v>2</v>
      </c>
      <c r="G74">
        <v>13</v>
      </c>
      <c r="H74" t="s">
        <v>998</v>
      </c>
      <c r="I74" t="s">
        <v>1008</v>
      </c>
      <c r="J74">
        <v>1</v>
      </c>
      <c r="K74">
        <v>10</v>
      </c>
    </row>
    <row r="75" spans="1:11">
      <c r="A75" s="243">
        <v>45</v>
      </c>
      <c r="B75" s="243" t="s">
        <v>994</v>
      </c>
      <c r="C75" s="243" t="s">
        <v>1086</v>
      </c>
      <c r="D75" s="243" t="s">
        <v>1087</v>
      </c>
      <c r="E75" s="243">
        <v>14</v>
      </c>
      <c r="F75" s="243">
        <v>2</v>
      </c>
      <c r="G75">
        <v>14</v>
      </c>
      <c r="H75" t="s">
        <v>995</v>
      </c>
      <c r="I75" t="s">
        <v>997</v>
      </c>
      <c r="J75">
        <v>3</v>
      </c>
      <c r="K75">
        <v>3</v>
      </c>
    </row>
    <row r="76" spans="1:11">
      <c r="A76" s="243">
        <v>45</v>
      </c>
      <c r="B76" s="243" t="s">
        <v>994</v>
      </c>
      <c r="C76" s="243" t="s">
        <v>1086</v>
      </c>
      <c r="D76" s="243" t="s">
        <v>1087</v>
      </c>
      <c r="E76" s="243">
        <v>14</v>
      </c>
      <c r="F76" s="243">
        <v>2</v>
      </c>
      <c r="G76">
        <v>14</v>
      </c>
      <c r="H76" t="s">
        <v>995</v>
      </c>
      <c r="I76" t="s">
        <v>1001</v>
      </c>
      <c r="J76">
        <v>2</v>
      </c>
      <c r="K76">
        <v>7</v>
      </c>
    </row>
    <row r="77" spans="1:11">
      <c r="A77" s="243">
        <v>45</v>
      </c>
      <c r="B77" s="243" t="s">
        <v>994</v>
      </c>
      <c r="C77" s="243" t="s">
        <v>1086</v>
      </c>
      <c r="D77" s="243" t="s">
        <v>1087</v>
      </c>
      <c r="E77" s="243">
        <v>14</v>
      </c>
      <c r="F77" s="243">
        <v>2</v>
      </c>
      <c r="G77">
        <v>14</v>
      </c>
      <c r="H77" t="s">
        <v>998</v>
      </c>
      <c r="I77" t="s">
        <v>999</v>
      </c>
      <c r="J77">
        <v>1</v>
      </c>
      <c r="K77">
        <v>0.5</v>
      </c>
    </row>
    <row r="78" spans="1:11">
      <c r="A78" s="243">
        <v>45</v>
      </c>
      <c r="B78" s="243" t="s">
        <v>994</v>
      </c>
      <c r="C78" s="243" t="s">
        <v>1086</v>
      </c>
      <c r="D78" s="243" t="s">
        <v>1087</v>
      </c>
      <c r="E78" s="243">
        <v>14</v>
      </c>
      <c r="F78" s="243">
        <v>2</v>
      </c>
      <c r="G78">
        <v>14</v>
      </c>
      <c r="H78" t="s">
        <v>998</v>
      </c>
      <c r="I78" t="s">
        <v>1005</v>
      </c>
      <c r="J78">
        <v>1</v>
      </c>
      <c r="K78">
        <v>0.5</v>
      </c>
    </row>
    <row r="79" spans="1:11">
      <c r="A79" s="243">
        <v>45</v>
      </c>
      <c r="B79" s="243" t="s">
        <v>994</v>
      </c>
      <c r="C79" s="243" t="s">
        <v>1086</v>
      </c>
      <c r="D79" s="243" t="s">
        <v>1087</v>
      </c>
      <c r="E79" s="243">
        <v>14</v>
      </c>
      <c r="F79" s="243">
        <v>2</v>
      </c>
      <c r="G79">
        <v>15</v>
      </c>
      <c r="H79" t="s">
        <v>995</v>
      </c>
      <c r="I79" t="s">
        <v>997</v>
      </c>
      <c r="J79">
        <v>10</v>
      </c>
      <c r="K79">
        <v>30</v>
      </c>
    </row>
    <row r="80" spans="1:11">
      <c r="A80" s="243">
        <v>45</v>
      </c>
      <c r="B80" s="243" t="s">
        <v>994</v>
      </c>
      <c r="C80" s="243" t="s">
        <v>1086</v>
      </c>
      <c r="D80" s="243" t="s">
        <v>1087</v>
      </c>
      <c r="E80" s="243">
        <v>14</v>
      </c>
      <c r="F80" s="243">
        <v>2</v>
      </c>
      <c r="G80">
        <v>15</v>
      </c>
      <c r="H80" t="s">
        <v>995</v>
      </c>
      <c r="I80" t="s">
        <v>1001</v>
      </c>
      <c r="J80">
        <v>2</v>
      </c>
      <c r="K80">
        <v>0.5</v>
      </c>
    </row>
    <row r="81" spans="1:11">
      <c r="A81" s="243">
        <v>45</v>
      </c>
      <c r="B81" s="243" t="s">
        <v>994</v>
      </c>
      <c r="C81" s="243" t="s">
        <v>1086</v>
      </c>
      <c r="D81" s="243" t="s">
        <v>1087</v>
      </c>
      <c r="E81" s="243">
        <v>14</v>
      </c>
      <c r="F81" s="243">
        <v>2</v>
      </c>
      <c r="G81">
        <v>15</v>
      </c>
      <c r="H81" t="s">
        <v>998</v>
      </c>
      <c r="I81" t="s">
        <v>997</v>
      </c>
      <c r="J81">
        <v>8</v>
      </c>
      <c r="K81">
        <v>20</v>
      </c>
    </row>
    <row r="82" spans="1:11">
      <c r="A82" s="243">
        <v>45</v>
      </c>
      <c r="B82" s="243" t="s">
        <v>994</v>
      </c>
      <c r="C82" s="243" t="s">
        <v>1086</v>
      </c>
      <c r="D82" s="243" t="s">
        <v>1087</v>
      </c>
      <c r="E82" s="243">
        <v>14</v>
      </c>
      <c r="F82" s="243">
        <v>2</v>
      </c>
      <c r="G82">
        <v>15</v>
      </c>
      <c r="H82" t="s">
        <v>998</v>
      </c>
      <c r="I82" t="s">
        <v>996</v>
      </c>
      <c r="J82">
        <v>1</v>
      </c>
      <c r="K82">
        <v>0.5</v>
      </c>
    </row>
    <row r="83" spans="1:11">
      <c r="A83" s="243">
        <v>45</v>
      </c>
      <c r="B83" s="243" t="s">
        <v>994</v>
      </c>
      <c r="C83" s="243" t="s">
        <v>1086</v>
      </c>
      <c r="D83" s="243" t="s">
        <v>1087</v>
      </c>
      <c r="E83" s="243">
        <v>14</v>
      </c>
      <c r="F83" s="243">
        <v>2</v>
      </c>
      <c r="G83">
        <v>16</v>
      </c>
      <c r="H83" t="s">
        <v>995</v>
      </c>
      <c r="I83" t="s">
        <v>997</v>
      </c>
      <c r="J83">
        <v>3</v>
      </c>
      <c r="K83">
        <v>7</v>
      </c>
    </row>
    <row r="84" spans="1:11">
      <c r="A84" s="243">
        <v>45</v>
      </c>
      <c r="B84" s="243" t="s">
        <v>994</v>
      </c>
      <c r="C84" s="243" t="s">
        <v>1086</v>
      </c>
      <c r="D84" s="243" t="s">
        <v>1087</v>
      </c>
      <c r="E84" s="243">
        <v>14</v>
      </c>
      <c r="F84" s="243">
        <v>2</v>
      </c>
      <c r="G84">
        <v>16</v>
      </c>
      <c r="H84" t="s">
        <v>995</v>
      </c>
      <c r="I84" t="s">
        <v>1004</v>
      </c>
      <c r="J84">
        <v>1</v>
      </c>
      <c r="K84">
        <v>0.5</v>
      </c>
    </row>
    <row r="85" spans="1:11">
      <c r="A85" s="243">
        <v>45</v>
      </c>
      <c r="B85" s="243" t="s">
        <v>994</v>
      </c>
      <c r="C85" s="243" t="s">
        <v>1086</v>
      </c>
      <c r="D85" s="243" t="s">
        <v>1087</v>
      </c>
      <c r="E85" s="243">
        <v>14</v>
      </c>
      <c r="F85" s="243">
        <v>2</v>
      </c>
      <c r="G85">
        <v>16</v>
      </c>
      <c r="H85" t="s">
        <v>998</v>
      </c>
      <c r="I85" t="s">
        <v>997</v>
      </c>
      <c r="J85">
        <v>5</v>
      </c>
      <c r="K85">
        <v>10</v>
      </c>
    </row>
    <row r="86" spans="1:11">
      <c r="A86" s="243">
        <v>45</v>
      </c>
      <c r="B86" s="243" t="s">
        <v>994</v>
      </c>
      <c r="C86" s="243" t="s">
        <v>1086</v>
      </c>
      <c r="D86" s="243" t="s">
        <v>1087</v>
      </c>
      <c r="E86" s="243">
        <v>14</v>
      </c>
      <c r="F86" s="243">
        <v>2</v>
      </c>
      <c r="G86">
        <v>17</v>
      </c>
      <c r="H86" t="s">
        <v>995</v>
      </c>
      <c r="I86" t="s">
        <v>997</v>
      </c>
      <c r="J86">
        <v>3</v>
      </c>
      <c r="K86">
        <v>10</v>
      </c>
    </row>
    <row r="87" spans="1:11">
      <c r="A87" s="243">
        <v>45</v>
      </c>
      <c r="B87" s="243" t="s">
        <v>994</v>
      </c>
      <c r="C87" s="243" t="s">
        <v>1086</v>
      </c>
      <c r="D87" s="243" t="s">
        <v>1087</v>
      </c>
      <c r="E87" s="243">
        <v>14</v>
      </c>
      <c r="F87" s="243">
        <v>2</v>
      </c>
      <c r="G87">
        <v>17</v>
      </c>
      <c r="H87" t="s">
        <v>995</v>
      </c>
      <c r="I87" t="s">
        <v>996</v>
      </c>
      <c r="J87">
        <v>2</v>
      </c>
      <c r="K87">
        <v>2</v>
      </c>
    </row>
    <row r="88" spans="1:11">
      <c r="A88" s="243">
        <v>45</v>
      </c>
      <c r="B88" s="243" t="s">
        <v>994</v>
      </c>
      <c r="C88" s="243" t="s">
        <v>1086</v>
      </c>
      <c r="D88" s="243" t="s">
        <v>1087</v>
      </c>
      <c r="E88" s="243">
        <v>14</v>
      </c>
      <c r="F88" s="243">
        <v>2</v>
      </c>
      <c r="G88">
        <v>17</v>
      </c>
      <c r="H88" t="s">
        <v>998</v>
      </c>
      <c r="I88" t="s">
        <v>1009</v>
      </c>
      <c r="J88">
        <v>0</v>
      </c>
      <c r="K88">
        <v>0</v>
      </c>
    </row>
    <row r="89" spans="1:11">
      <c r="A89" s="243">
        <v>45</v>
      </c>
      <c r="B89" s="243" t="s">
        <v>994</v>
      </c>
      <c r="C89" s="243" t="s">
        <v>1086</v>
      </c>
      <c r="D89" s="243" t="s">
        <v>1087</v>
      </c>
      <c r="E89" s="243">
        <v>14</v>
      </c>
      <c r="F89" s="243">
        <v>2</v>
      </c>
      <c r="G89">
        <v>18</v>
      </c>
      <c r="H89" t="s">
        <v>995</v>
      </c>
      <c r="I89" t="s">
        <v>997</v>
      </c>
      <c r="J89">
        <v>2</v>
      </c>
      <c r="K89">
        <v>1</v>
      </c>
    </row>
    <row r="90" spans="1:11">
      <c r="A90" s="243">
        <v>45</v>
      </c>
      <c r="B90" s="243" t="s">
        <v>994</v>
      </c>
      <c r="C90" s="243" t="s">
        <v>1086</v>
      </c>
      <c r="D90" s="243" t="s">
        <v>1087</v>
      </c>
      <c r="E90" s="243">
        <v>14</v>
      </c>
      <c r="F90" s="243">
        <v>2</v>
      </c>
      <c r="G90">
        <v>18</v>
      </c>
      <c r="H90" t="s">
        <v>998</v>
      </c>
      <c r="I90" t="s">
        <v>1002</v>
      </c>
      <c r="J90">
        <v>2</v>
      </c>
      <c r="K90">
        <v>3</v>
      </c>
    </row>
    <row r="91" spans="1:11">
      <c r="A91" s="243">
        <v>45</v>
      </c>
      <c r="B91" s="243" t="s">
        <v>994</v>
      </c>
      <c r="C91" s="243" t="s">
        <v>1086</v>
      </c>
      <c r="D91" s="243" t="s">
        <v>1087</v>
      </c>
      <c r="E91" s="243">
        <v>14</v>
      </c>
      <c r="F91" s="243">
        <v>2</v>
      </c>
      <c r="G91">
        <v>18</v>
      </c>
      <c r="H91" t="s">
        <v>998</v>
      </c>
      <c r="I91" t="s">
        <v>997</v>
      </c>
      <c r="J91">
        <v>2</v>
      </c>
      <c r="K91">
        <v>3</v>
      </c>
    </row>
    <row r="92" spans="1:11">
      <c r="A92" s="243">
        <v>45</v>
      </c>
      <c r="B92" s="243" t="s">
        <v>994</v>
      </c>
      <c r="C92" s="243" t="s">
        <v>1086</v>
      </c>
      <c r="D92" s="243" t="s">
        <v>1087</v>
      </c>
      <c r="E92" s="243">
        <v>14</v>
      </c>
      <c r="F92" s="243">
        <v>2</v>
      </c>
      <c r="G92">
        <v>18</v>
      </c>
      <c r="H92" t="s">
        <v>998</v>
      </c>
      <c r="I92" t="s">
        <v>1005</v>
      </c>
      <c r="J92">
        <v>2</v>
      </c>
      <c r="K92">
        <v>0.5</v>
      </c>
    </row>
    <row r="93" spans="1:11">
      <c r="A93" s="243">
        <v>45</v>
      </c>
      <c r="B93" s="243" t="s">
        <v>994</v>
      </c>
      <c r="C93" s="243" t="s">
        <v>1086</v>
      </c>
      <c r="D93" s="243" t="s">
        <v>1087</v>
      </c>
      <c r="E93" s="243">
        <v>14</v>
      </c>
      <c r="F93" s="243">
        <v>2</v>
      </c>
      <c r="G93">
        <v>19</v>
      </c>
      <c r="H93" t="s">
        <v>995</v>
      </c>
      <c r="I93" t="s">
        <v>1001</v>
      </c>
      <c r="J93">
        <v>1</v>
      </c>
      <c r="K93">
        <v>0.5</v>
      </c>
    </row>
    <row r="94" spans="1:11">
      <c r="A94" s="243">
        <v>45</v>
      </c>
      <c r="B94" s="243" t="s">
        <v>994</v>
      </c>
      <c r="C94" s="243" t="s">
        <v>1086</v>
      </c>
      <c r="D94" s="243" t="s">
        <v>1087</v>
      </c>
      <c r="E94" s="243">
        <v>14</v>
      </c>
      <c r="F94" s="243">
        <v>2</v>
      </c>
      <c r="G94">
        <v>19</v>
      </c>
      <c r="H94" t="s">
        <v>995</v>
      </c>
      <c r="I94" t="s">
        <v>997</v>
      </c>
      <c r="J94">
        <v>2</v>
      </c>
      <c r="K94">
        <v>2</v>
      </c>
    </row>
    <row r="95" spans="1:11">
      <c r="A95" s="243">
        <v>45</v>
      </c>
      <c r="B95" s="243" t="s">
        <v>994</v>
      </c>
      <c r="C95" s="243" t="s">
        <v>1086</v>
      </c>
      <c r="D95" s="243" t="s">
        <v>1087</v>
      </c>
      <c r="E95" s="243">
        <v>14</v>
      </c>
      <c r="F95" s="243">
        <v>2</v>
      </c>
      <c r="G95">
        <v>19</v>
      </c>
      <c r="H95" t="s">
        <v>998</v>
      </c>
      <c r="I95" t="s">
        <v>997</v>
      </c>
      <c r="J95">
        <v>2</v>
      </c>
      <c r="K95">
        <v>7</v>
      </c>
    </row>
    <row r="96" spans="1:11">
      <c r="A96" s="243">
        <v>45</v>
      </c>
      <c r="B96" s="243" t="s">
        <v>994</v>
      </c>
      <c r="C96" s="243" t="s">
        <v>1086</v>
      </c>
      <c r="D96" s="243" t="s">
        <v>1087</v>
      </c>
      <c r="E96" s="243">
        <v>14</v>
      </c>
      <c r="F96" s="243">
        <v>2</v>
      </c>
      <c r="G96">
        <v>20</v>
      </c>
      <c r="H96" t="s">
        <v>995</v>
      </c>
      <c r="I96" t="s">
        <v>997</v>
      </c>
      <c r="J96">
        <v>2</v>
      </c>
      <c r="K96">
        <v>10</v>
      </c>
    </row>
    <row r="97" spans="1:11">
      <c r="A97" s="243">
        <v>45</v>
      </c>
      <c r="B97" s="243" t="s">
        <v>994</v>
      </c>
      <c r="C97" s="243" t="s">
        <v>1086</v>
      </c>
      <c r="D97" s="243" t="s">
        <v>1087</v>
      </c>
      <c r="E97" s="243">
        <v>14</v>
      </c>
      <c r="F97" s="243">
        <v>2</v>
      </c>
      <c r="G97">
        <v>20</v>
      </c>
      <c r="H97" t="s">
        <v>998</v>
      </c>
      <c r="I97" t="s">
        <v>997</v>
      </c>
      <c r="J97">
        <v>7</v>
      </c>
      <c r="K97">
        <v>2</v>
      </c>
    </row>
    <row r="98" spans="1:11">
      <c r="A98" s="243">
        <v>45</v>
      </c>
      <c r="B98" s="243" t="s">
        <v>994</v>
      </c>
      <c r="C98" s="243" t="s">
        <v>1086</v>
      </c>
      <c r="D98" s="243" t="s">
        <v>1087</v>
      </c>
      <c r="E98" s="243">
        <v>14</v>
      </c>
      <c r="F98" s="243">
        <v>2</v>
      </c>
      <c r="G98">
        <v>20</v>
      </c>
      <c r="H98" t="s">
        <v>998</v>
      </c>
      <c r="I98" t="s">
        <v>996</v>
      </c>
      <c r="J98">
        <v>1</v>
      </c>
      <c r="K98">
        <v>0.5</v>
      </c>
    </row>
    <row r="99" spans="1:11">
      <c r="A99" s="243">
        <v>45</v>
      </c>
      <c r="B99" s="243" t="s">
        <v>994</v>
      </c>
      <c r="C99" s="243" t="s">
        <v>1086</v>
      </c>
      <c r="D99" s="243" t="s">
        <v>1087</v>
      </c>
      <c r="E99" s="243">
        <v>14</v>
      </c>
      <c r="F99" s="243">
        <v>2</v>
      </c>
      <c r="G99">
        <v>20</v>
      </c>
      <c r="H99" t="s">
        <v>998</v>
      </c>
      <c r="I99" t="s">
        <v>1001</v>
      </c>
      <c r="J99">
        <v>2</v>
      </c>
      <c r="K99">
        <v>0.5</v>
      </c>
    </row>
    <row r="100" spans="1:11">
      <c r="A100" s="243">
        <v>45</v>
      </c>
      <c r="B100" s="243" t="s">
        <v>994</v>
      </c>
      <c r="C100" s="243" t="s">
        <v>1086</v>
      </c>
      <c r="D100" s="243" t="s">
        <v>1087</v>
      </c>
      <c r="E100" s="243">
        <v>14</v>
      </c>
      <c r="F100" s="243">
        <v>2</v>
      </c>
      <c r="G100">
        <v>21</v>
      </c>
      <c r="H100" t="s">
        <v>995</v>
      </c>
      <c r="I100" t="s">
        <v>996</v>
      </c>
      <c r="J100">
        <v>1</v>
      </c>
      <c r="K100">
        <v>1</v>
      </c>
    </row>
    <row r="101" spans="1:11">
      <c r="A101" s="243">
        <v>45</v>
      </c>
      <c r="B101" s="243" t="s">
        <v>994</v>
      </c>
      <c r="C101" s="243" t="s">
        <v>1086</v>
      </c>
      <c r="D101" s="243" t="s">
        <v>1087</v>
      </c>
      <c r="E101" s="243">
        <v>14</v>
      </c>
      <c r="F101" s="243">
        <v>2</v>
      </c>
      <c r="G101">
        <v>21</v>
      </c>
      <c r="H101" t="s">
        <v>995</v>
      </c>
      <c r="I101" t="s">
        <v>1001</v>
      </c>
      <c r="J101">
        <v>3</v>
      </c>
      <c r="K101">
        <v>2</v>
      </c>
    </row>
    <row r="102" spans="1:11">
      <c r="A102" s="243">
        <v>45</v>
      </c>
      <c r="B102" s="243" t="s">
        <v>994</v>
      </c>
      <c r="C102" s="243" t="s">
        <v>1086</v>
      </c>
      <c r="D102" s="243" t="s">
        <v>1087</v>
      </c>
      <c r="E102" s="243">
        <v>14</v>
      </c>
      <c r="F102" s="243">
        <v>2</v>
      </c>
      <c r="G102">
        <v>21</v>
      </c>
      <c r="H102" t="s">
        <v>995</v>
      </c>
      <c r="I102" t="s">
        <v>1006</v>
      </c>
      <c r="J102">
        <v>1</v>
      </c>
      <c r="K102">
        <v>0.5</v>
      </c>
    </row>
    <row r="103" spans="1:11">
      <c r="A103" s="243">
        <v>45</v>
      </c>
      <c r="B103" s="243" t="s">
        <v>994</v>
      </c>
      <c r="C103" s="243" t="s">
        <v>1086</v>
      </c>
      <c r="D103" s="243" t="s">
        <v>1087</v>
      </c>
      <c r="E103" s="243">
        <v>14</v>
      </c>
      <c r="F103" s="243">
        <v>2</v>
      </c>
      <c r="G103">
        <v>21</v>
      </c>
      <c r="H103" t="s">
        <v>998</v>
      </c>
      <c r="I103" t="s">
        <v>1004</v>
      </c>
      <c r="J103">
        <v>2</v>
      </c>
      <c r="K103">
        <v>1</v>
      </c>
    </row>
    <row r="104" spans="1:11">
      <c r="A104" s="243">
        <v>45</v>
      </c>
      <c r="B104" s="243" t="s">
        <v>994</v>
      </c>
      <c r="C104" s="243" t="s">
        <v>1086</v>
      </c>
      <c r="D104" s="243" t="s">
        <v>1087</v>
      </c>
      <c r="E104" s="243">
        <v>14</v>
      </c>
      <c r="F104" s="243">
        <v>2</v>
      </c>
      <c r="G104">
        <v>21</v>
      </c>
      <c r="H104" t="s">
        <v>998</v>
      </c>
      <c r="I104" t="s">
        <v>997</v>
      </c>
      <c r="J104">
        <v>2</v>
      </c>
      <c r="K104">
        <v>2</v>
      </c>
    </row>
    <row r="105" spans="1:11">
      <c r="A105" s="243">
        <v>45</v>
      </c>
      <c r="B105" s="243" t="s">
        <v>994</v>
      </c>
      <c r="C105" s="243" t="s">
        <v>1086</v>
      </c>
      <c r="D105" s="243" t="s">
        <v>1087</v>
      </c>
      <c r="E105" s="243">
        <v>14</v>
      </c>
      <c r="F105" s="243">
        <v>2</v>
      </c>
      <c r="G105">
        <v>21</v>
      </c>
      <c r="H105" t="s">
        <v>998</v>
      </c>
      <c r="I105" t="s">
        <v>1000</v>
      </c>
      <c r="J105">
        <v>1</v>
      </c>
      <c r="K105">
        <v>0.5</v>
      </c>
    </row>
    <row r="106" spans="1:11">
      <c r="A106" s="243">
        <v>45</v>
      </c>
      <c r="B106" s="243" t="s">
        <v>994</v>
      </c>
      <c r="C106" s="243" t="s">
        <v>1086</v>
      </c>
      <c r="D106" s="243" t="s">
        <v>1087</v>
      </c>
      <c r="E106" s="243">
        <v>14</v>
      </c>
      <c r="F106" s="243">
        <v>2</v>
      </c>
      <c r="G106">
        <v>22</v>
      </c>
      <c r="H106" t="s">
        <v>995</v>
      </c>
      <c r="I106" t="s">
        <v>1000</v>
      </c>
      <c r="J106">
        <v>3</v>
      </c>
      <c r="K106">
        <v>2</v>
      </c>
    </row>
    <row r="107" spans="1:11">
      <c r="A107" s="243">
        <v>45</v>
      </c>
      <c r="B107" s="243" t="s">
        <v>994</v>
      </c>
      <c r="C107" s="243" t="s">
        <v>1086</v>
      </c>
      <c r="D107" s="243" t="s">
        <v>1087</v>
      </c>
      <c r="E107" s="243">
        <v>14</v>
      </c>
      <c r="F107" s="243">
        <v>2</v>
      </c>
      <c r="G107">
        <v>22</v>
      </c>
      <c r="H107" t="s">
        <v>995</v>
      </c>
      <c r="I107" t="s">
        <v>997</v>
      </c>
      <c r="J107">
        <v>2</v>
      </c>
      <c r="K107">
        <v>5</v>
      </c>
    </row>
    <row r="108" spans="1:11">
      <c r="A108" s="243">
        <v>45</v>
      </c>
      <c r="B108" s="243" t="s">
        <v>994</v>
      </c>
      <c r="C108" s="243" t="s">
        <v>1086</v>
      </c>
      <c r="D108" s="243" t="s">
        <v>1087</v>
      </c>
      <c r="E108" s="243">
        <v>14</v>
      </c>
      <c r="F108" s="243">
        <v>2</v>
      </c>
      <c r="G108">
        <v>22</v>
      </c>
      <c r="H108" t="s">
        <v>998</v>
      </c>
      <c r="I108" t="s">
        <v>1001</v>
      </c>
      <c r="J108">
        <v>1</v>
      </c>
      <c r="K108">
        <v>0.5</v>
      </c>
    </row>
    <row r="109" spans="1:11">
      <c r="A109" s="243">
        <v>45</v>
      </c>
      <c r="B109" s="243" t="s">
        <v>994</v>
      </c>
      <c r="C109" s="243" t="s">
        <v>1086</v>
      </c>
      <c r="D109" s="243" t="s">
        <v>1087</v>
      </c>
      <c r="E109" s="243">
        <v>14</v>
      </c>
      <c r="F109" s="243">
        <v>2</v>
      </c>
      <c r="G109">
        <v>22</v>
      </c>
      <c r="H109" t="s">
        <v>998</v>
      </c>
      <c r="I109" t="s">
        <v>1000</v>
      </c>
      <c r="J109">
        <v>1</v>
      </c>
      <c r="K109">
        <v>0.5</v>
      </c>
    </row>
    <row r="110" spans="1:11">
      <c r="A110" s="243">
        <v>45</v>
      </c>
      <c r="B110" s="243" t="s">
        <v>994</v>
      </c>
      <c r="C110" s="243" t="s">
        <v>1086</v>
      </c>
      <c r="D110" s="243" t="s">
        <v>1087</v>
      </c>
      <c r="E110" s="243">
        <v>14</v>
      </c>
      <c r="F110" s="243">
        <v>2</v>
      </c>
      <c r="G110">
        <v>22</v>
      </c>
      <c r="H110" t="s">
        <v>998</v>
      </c>
      <c r="I110" t="s">
        <v>1004</v>
      </c>
      <c r="J110">
        <v>1</v>
      </c>
      <c r="K110">
        <v>0.5</v>
      </c>
    </row>
    <row r="111" spans="1:11">
      <c r="A111" s="243">
        <v>45</v>
      </c>
      <c r="B111" s="243" t="s">
        <v>994</v>
      </c>
      <c r="C111" s="243" t="s">
        <v>1086</v>
      </c>
      <c r="D111" s="243" t="s">
        <v>1087</v>
      </c>
      <c r="E111" s="243">
        <v>14</v>
      </c>
      <c r="F111" s="243">
        <v>2</v>
      </c>
      <c r="G111">
        <v>23</v>
      </c>
      <c r="H111" t="s">
        <v>995</v>
      </c>
      <c r="I111" t="s">
        <v>1001</v>
      </c>
      <c r="J111">
        <v>8</v>
      </c>
      <c r="K111">
        <v>40</v>
      </c>
    </row>
    <row r="112" spans="1:11">
      <c r="A112" s="243">
        <v>45</v>
      </c>
      <c r="B112" s="243" t="s">
        <v>994</v>
      </c>
      <c r="C112" s="243" t="s">
        <v>1086</v>
      </c>
      <c r="D112" s="243" t="s">
        <v>1087</v>
      </c>
      <c r="E112" s="243">
        <v>14</v>
      </c>
      <c r="F112" s="243">
        <v>2</v>
      </c>
      <c r="G112">
        <v>23</v>
      </c>
      <c r="H112" t="s">
        <v>995</v>
      </c>
      <c r="I112" t="s">
        <v>997</v>
      </c>
      <c r="J112">
        <v>3</v>
      </c>
      <c r="K112">
        <v>5</v>
      </c>
    </row>
    <row r="113" spans="1:11">
      <c r="A113" s="243">
        <v>45</v>
      </c>
      <c r="B113" s="243" t="s">
        <v>994</v>
      </c>
      <c r="C113" s="243" t="s">
        <v>1086</v>
      </c>
      <c r="D113" s="243" t="s">
        <v>1087</v>
      </c>
      <c r="E113" s="243">
        <v>14</v>
      </c>
      <c r="F113" s="243">
        <v>2</v>
      </c>
      <c r="G113">
        <v>23</v>
      </c>
      <c r="H113" t="s">
        <v>998</v>
      </c>
      <c r="I113" t="s">
        <v>996</v>
      </c>
      <c r="J113">
        <v>1</v>
      </c>
      <c r="K113">
        <v>3</v>
      </c>
    </row>
    <row r="114" spans="1:11">
      <c r="A114" s="243">
        <v>45</v>
      </c>
      <c r="B114" s="243" t="s">
        <v>994</v>
      </c>
      <c r="C114" s="243" t="s">
        <v>1086</v>
      </c>
      <c r="D114" s="243" t="s">
        <v>1087</v>
      </c>
      <c r="E114" s="243">
        <v>14</v>
      </c>
      <c r="F114" s="243">
        <v>2</v>
      </c>
      <c r="G114">
        <v>23</v>
      </c>
      <c r="H114" t="s">
        <v>998</v>
      </c>
      <c r="I114" t="s">
        <v>997</v>
      </c>
      <c r="J114">
        <v>2</v>
      </c>
      <c r="K114">
        <v>15</v>
      </c>
    </row>
    <row r="115" spans="1:11">
      <c r="A115" s="243">
        <v>45</v>
      </c>
      <c r="B115" s="243" t="s">
        <v>994</v>
      </c>
      <c r="C115" s="243" t="s">
        <v>1086</v>
      </c>
      <c r="D115" s="243" t="s">
        <v>1087</v>
      </c>
      <c r="E115" s="243">
        <v>14</v>
      </c>
      <c r="F115" s="243">
        <v>2</v>
      </c>
      <c r="G115">
        <v>24</v>
      </c>
      <c r="H115" t="s">
        <v>998</v>
      </c>
      <c r="I115" t="s">
        <v>1004</v>
      </c>
      <c r="J115">
        <v>1</v>
      </c>
      <c r="K115">
        <v>0.5</v>
      </c>
    </row>
    <row r="116" spans="1:11">
      <c r="A116" s="243">
        <v>45</v>
      </c>
      <c r="B116" s="243" t="s">
        <v>994</v>
      </c>
      <c r="C116" s="243" t="s">
        <v>1086</v>
      </c>
      <c r="D116" s="243" t="s">
        <v>1087</v>
      </c>
      <c r="E116" s="243">
        <v>14</v>
      </c>
      <c r="F116" s="243">
        <v>2</v>
      </c>
      <c r="G116">
        <v>24</v>
      </c>
      <c r="H116" t="s">
        <v>995</v>
      </c>
      <c r="I116" t="s">
        <v>1001</v>
      </c>
      <c r="J116">
        <v>1</v>
      </c>
      <c r="K116">
        <v>2</v>
      </c>
    </row>
    <row r="117" spans="1:11">
      <c r="A117" s="243">
        <v>45</v>
      </c>
      <c r="B117" s="243" t="s">
        <v>994</v>
      </c>
      <c r="C117" s="243" t="s">
        <v>1086</v>
      </c>
      <c r="D117" s="243" t="s">
        <v>1087</v>
      </c>
      <c r="E117" s="243">
        <v>14</v>
      </c>
      <c r="F117" s="243">
        <v>2</v>
      </c>
      <c r="G117">
        <v>24</v>
      </c>
      <c r="H117" t="s">
        <v>995</v>
      </c>
      <c r="I117" t="s">
        <v>997</v>
      </c>
      <c r="J117">
        <v>1</v>
      </c>
      <c r="K117">
        <v>0.5</v>
      </c>
    </row>
    <row r="118" spans="1:11">
      <c r="A118" s="243">
        <v>45</v>
      </c>
      <c r="B118" s="243" t="s">
        <v>994</v>
      </c>
      <c r="C118" s="243" t="s">
        <v>1086</v>
      </c>
      <c r="D118" s="243" t="s">
        <v>1087</v>
      </c>
      <c r="E118" s="243">
        <v>14</v>
      </c>
      <c r="F118" s="243">
        <v>2</v>
      </c>
      <c r="G118">
        <v>24</v>
      </c>
      <c r="H118" t="s">
        <v>995</v>
      </c>
      <c r="I118" t="s">
        <v>1004</v>
      </c>
      <c r="J118">
        <v>1</v>
      </c>
      <c r="K118">
        <v>0.5</v>
      </c>
    </row>
    <row r="119" spans="1:11">
      <c r="A119" s="243">
        <v>45</v>
      </c>
      <c r="B119" s="243" t="s">
        <v>994</v>
      </c>
      <c r="C119" s="243" t="s">
        <v>1086</v>
      </c>
      <c r="D119" s="243" t="s">
        <v>1087</v>
      </c>
      <c r="E119" s="243">
        <v>14</v>
      </c>
      <c r="F119" s="243">
        <v>2</v>
      </c>
      <c r="G119">
        <v>24</v>
      </c>
      <c r="H119" t="s">
        <v>998</v>
      </c>
      <c r="I119" t="s">
        <v>1000</v>
      </c>
      <c r="J119">
        <v>10</v>
      </c>
      <c r="K119">
        <v>2</v>
      </c>
    </row>
    <row r="120" spans="1:11">
      <c r="A120" s="243">
        <v>45</v>
      </c>
      <c r="B120" s="243" t="s">
        <v>994</v>
      </c>
      <c r="C120" s="243" t="s">
        <v>1086</v>
      </c>
      <c r="D120" s="243" t="s">
        <v>1087</v>
      </c>
      <c r="E120" s="243">
        <v>14</v>
      </c>
      <c r="F120" s="243">
        <v>2</v>
      </c>
      <c r="G120">
        <v>24</v>
      </c>
      <c r="H120" t="s">
        <v>998</v>
      </c>
      <c r="I120" t="s">
        <v>1004</v>
      </c>
      <c r="J120">
        <v>1</v>
      </c>
      <c r="K120">
        <v>0.5</v>
      </c>
    </row>
    <row r="121" spans="1:11">
      <c r="A121" s="243">
        <v>45</v>
      </c>
      <c r="B121" s="243" t="s">
        <v>994</v>
      </c>
      <c r="C121" s="243" t="s">
        <v>1086</v>
      </c>
      <c r="D121" s="243" t="s">
        <v>1087</v>
      </c>
      <c r="E121" s="243">
        <v>14</v>
      </c>
      <c r="F121" s="243">
        <v>2</v>
      </c>
      <c r="G121">
        <v>25</v>
      </c>
      <c r="H121" t="s">
        <v>995</v>
      </c>
      <c r="I121" t="s">
        <v>996</v>
      </c>
      <c r="J121">
        <v>1</v>
      </c>
      <c r="K121">
        <v>0.5</v>
      </c>
    </row>
    <row r="122" spans="1:11">
      <c r="A122" s="243">
        <v>45</v>
      </c>
      <c r="B122" s="243" t="s">
        <v>994</v>
      </c>
      <c r="C122" s="243" t="s">
        <v>1086</v>
      </c>
      <c r="D122" s="243" t="s">
        <v>1087</v>
      </c>
      <c r="E122" s="243">
        <v>14</v>
      </c>
      <c r="F122" s="243">
        <v>2</v>
      </c>
      <c r="G122">
        <v>25</v>
      </c>
      <c r="H122" t="s">
        <v>995</v>
      </c>
      <c r="I122" t="s">
        <v>1010</v>
      </c>
      <c r="J122">
        <v>1</v>
      </c>
      <c r="K122">
        <v>0.5</v>
      </c>
    </row>
    <row r="123" spans="1:11">
      <c r="A123" s="243">
        <v>45</v>
      </c>
      <c r="B123" s="243" t="s">
        <v>994</v>
      </c>
      <c r="C123" s="243" t="s">
        <v>1086</v>
      </c>
      <c r="D123" s="243" t="s">
        <v>1087</v>
      </c>
      <c r="E123" s="243">
        <v>14</v>
      </c>
      <c r="F123" s="243">
        <v>2</v>
      </c>
      <c r="G123">
        <v>25</v>
      </c>
      <c r="H123" t="s">
        <v>995</v>
      </c>
      <c r="I123" t="s">
        <v>1000</v>
      </c>
      <c r="J123">
        <v>8</v>
      </c>
      <c r="K123">
        <v>2</v>
      </c>
    </row>
    <row r="124" spans="1:11">
      <c r="A124" s="243">
        <v>45</v>
      </c>
      <c r="B124" s="243" t="s">
        <v>994</v>
      </c>
      <c r="C124" s="243" t="s">
        <v>1086</v>
      </c>
      <c r="D124" s="243" t="s">
        <v>1087</v>
      </c>
      <c r="E124" s="243">
        <v>14</v>
      </c>
      <c r="F124" s="243">
        <v>2</v>
      </c>
      <c r="G124">
        <v>25</v>
      </c>
      <c r="H124" t="s">
        <v>995</v>
      </c>
      <c r="I124" t="s">
        <v>1005</v>
      </c>
      <c r="J124">
        <v>2</v>
      </c>
      <c r="K124">
        <v>0.5</v>
      </c>
    </row>
    <row r="125" spans="1:11">
      <c r="A125" s="243">
        <v>45</v>
      </c>
      <c r="B125" s="243" t="s">
        <v>994</v>
      </c>
      <c r="C125" s="243" t="s">
        <v>1086</v>
      </c>
      <c r="D125" s="243" t="s">
        <v>1087</v>
      </c>
      <c r="E125" s="243">
        <v>14</v>
      </c>
      <c r="F125" s="243">
        <v>2</v>
      </c>
      <c r="G125">
        <v>25</v>
      </c>
      <c r="H125" t="s">
        <v>995</v>
      </c>
      <c r="I125" t="s">
        <v>1006</v>
      </c>
      <c r="J125">
        <v>1</v>
      </c>
      <c r="K125">
        <v>0.5</v>
      </c>
    </row>
    <row r="126" spans="1:11">
      <c r="A126" s="243">
        <v>45</v>
      </c>
      <c r="B126" s="243" t="s">
        <v>994</v>
      </c>
      <c r="C126" s="243" t="s">
        <v>1086</v>
      </c>
      <c r="D126" s="243" t="s">
        <v>1087</v>
      </c>
      <c r="E126" s="243">
        <v>14</v>
      </c>
      <c r="F126" s="243">
        <v>2</v>
      </c>
      <c r="G126">
        <v>25</v>
      </c>
      <c r="H126" t="s">
        <v>998</v>
      </c>
      <c r="I126" t="s">
        <v>1001</v>
      </c>
      <c r="J126">
        <v>2</v>
      </c>
      <c r="K126">
        <v>0.5</v>
      </c>
    </row>
    <row r="127" spans="1:11">
      <c r="A127" s="243">
        <v>45</v>
      </c>
      <c r="B127" s="243" t="s">
        <v>994</v>
      </c>
      <c r="C127" s="243" t="s">
        <v>1086</v>
      </c>
      <c r="D127" s="243" t="s">
        <v>1087</v>
      </c>
      <c r="E127" s="243">
        <v>14</v>
      </c>
      <c r="F127" s="243">
        <v>2</v>
      </c>
      <c r="G127">
        <v>25</v>
      </c>
      <c r="H127" t="s">
        <v>998</v>
      </c>
      <c r="I127" t="s">
        <v>997</v>
      </c>
      <c r="J127">
        <v>3</v>
      </c>
      <c r="K127">
        <v>1</v>
      </c>
    </row>
    <row r="128" spans="1:11">
      <c r="A128" s="244">
        <v>47</v>
      </c>
      <c r="B128" s="244" t="s">
        <v>994</v>
      </c>
      <c r="C128" s="244" t="s">
        <v>1086</v>
      </c>
      <c r="D128" s="244" t="s">
        <v>1087</v>
      </c>
      <c r="E128" s="244">
        <v>14</v>
      </c>
      <c r="F128" s="244">
        <v>4</v>
      </c>
      <c r="G128">
        <v>1</v>
      </c>
      <c r="H128" t="s">
        <v>1011</v>
      </c>
      <c r="I128" t="s">
        <v>1009</v>
      </c>
      <c r="J128">
        <v>0</v>
      </c>
      <c r="K128">
        <v>0</v>
      </c>
    </row>
    <row r="129" spans="1:11">
      <c r="A129" s="244">
        <v>47</v>
      </c>
      <c r="B129" s="244" t="s">
        <v>994</v>
      </c>
      <c r="C129" s="244" t="s">
        <v>1086</v>
      </c>
      <c r="D129" s="244" t="s">
        <v>1087</v>
      </c>
      <c r="E129" s="244">
        <v>14</v>
      </c>
      <c r="F129" s="244">
        <v>4</v>
      </c>
      <c r="G129">
        <v>1</v>
      </c>
      <c r="H129" t="s">
        <v>1012</v>
      </c>
      <c r="I129" t="s">
        <v>1009</v>
      </c>
      <c r="J129">
        <v>0</v>
      </c>
      <c r="K129">
        <v>0</v>
      </c>
    </row>
    <row r="130" spans="1:11">
      <c r="A130" s="244">
        <v>47</v>
      </c>
      <c r="B130" s="244" t="s">
        <v>994</v>
      </c>
      <c r="C130" s="244" t="s">
        <v>1086</v>
      </c>
      <c r="D130" s="244" t="s">
        <v>1087</v>
      </c>
      <c r="E130" s="244">
        <v>14</v>
      </c>
      <c r="F130" s="244">
        <v>4</v>
      </c>
      <c r="G130">
        <v>2</v>
      </c>
      <c r="H130" t="s">
        <v>1011</v>
      </c>
      <c r="I130" t="s">
        <v>1000</v>
      </c>
      <c r="J130">
        <v>1</v>
      </c>
      <c r="K130">
        <v>0.5</v>
      </c>
    </row>
    <row r="131" spans="1:11">
      <c r="A131" s="244">
        <v>47</v>
      </c>
      <c r="B131" s="244" t="s">
        <v>994</v>
      </c>
      <c r="C131" s="244" t="s">
        <v>1086</v>
      </c>
      <c r="D131" s="244" t="s">
        <v>1087</v>
      </c>
      <c r="E131" s="244">
        <v>14</v>
      </c>
      <c r="F131" s="244">
        <v>4</v>
      </c>
      <c r="G131">
        <v>2</v>
      </c>
      <c r="H131" t="s">
        <v>1012</v>
      </c>
      <c r="I131" t="s">
        <v>1009</v>
      </c>
      <c r="J131">
        <v>0</v>
      </c>
      <c r="K131">
        <v>0</v>
      </c>
    </row>
    <row r="132" spans="1:11">
      <c r="A132" s="244">
        <v>47</v>
      </c>
      <c r="B132" s="244" t="s">
        <v>994</v>
      </c>
      <c r="C132" s="244" t="s">
        <v>1086</v>
      </c>
      <c r="D132" s="244" t="s">
        <v>1087</v>
      </c>
      <c r="E132" s="244">
        <v>14</v>
      </c>
      <c r="F132" s="244">
        <v>4</v>
      </c>
      <c r="G132">
        <v>3</v>
      </c>
      <c r="H132" t="s">
        <v>1011</v>
      </c>
      <c r="I132" t="s">
        <v>1011</v>
      </c>
      <c r="J132">
        <v>15</v>
      </c>
      <c r="K132">
        <v>2</v>
      </c>
    </row>
    <row r="133" spans="1:11">
      <c r="A133" s="244">
        <v>47</v>
      </c>
      <c r="B133" s="244" t="s">
        <v>994</v>
      </c>
      <c r="C133" s="244" t="s">
        <v>1086</v>
      </c>
      <c r="D133" s="244" t="s">
        <v>1087</v>
      </c>
      <c r="E133" s="244">
        <v>14</v>
      </c>
      <c r="F133" s="244">
        <v>4</v>
      </c>
      <c r="G133">
        <v>3</v>
      </c>
      <c r="H133" t="s">
        <v>1012</v>
      </c>
      <c r="I133" t="s">
        <v>1009</v>
      </c>
      <c r="J133">
        <v>0</v>
      </c>
      <c r="K133">
        <v>0</v>
      </c>
    </row>
    <row r="134" spans="1:11">
      <c r="A134" s="244">
        <v>47</v>
      </c>
      <c r="B134" s="244" t="s">
        <v>994</v>
      </c>
      <c r="C134" s="244" t="s">
        <v>1086</v>
      </c>
      <c r="D134" s="244" t="s">
        <v>1087</v>
      </c>
      <c r="E134" s="244">
        <v>14</v>
      </c>
      <c r="F134" s="244">
        <v>4</v>
      </c>
      <c r="G134">
        <v>4</v>
      </c>
      <c r="H134" t="s">
        <v>1011</v>
      </c>
      <c r="I134" t="s">
        <v>1011</v>
      </c>
      <c r="J134">
        <v>14</v>
      </c>
      <c r="K134">
        <v>1</v>
      </c>
    </row>
    <row r="135" spans="1:11">
      <c r="A135" s="244">
        <v>47</v>
      </c>
      <c r="B135" s="244" t="s">
        <v>994</v>
      </c>
      <c r="C135" s="244" t="s">
        <v>1086</v>
      </c>
      <c r="D135" s="244" t="s">
        <v>1087</v>
      </c>
      <c r="E135" s="244">
        <v>14</v>
      </c>
      <c r="F135" s="244">
        <v>4</v>
      </c>
      <c r="G135">
        <v>4</v>
      </c>
      <c r="H135" t="s">
        <v>1012</v>
      </c>
      <c r="I135" t="s">
        <v>1009</v>
      </c>
      <c r="J135">
        <v>0</v>
      </c>
      <c r="K135">
        <v>0</v>
      </c>
    </row>
    <row r="136" spans="1:11">
      <c r="A136" s="244">
        <v>47</v>
      </c>
      <c r="B136" s="244" t="s">
        <v>994</v>
      </c>
      <c r="C136" s="244" t="s">
        <v>1086</v>
      </c>
      <c r="D136" s="244" t="s">
        <v>1087</v>
      </c>
      <c r="E136" s="244">
        <v>14</v>
      </c>
      <c r="F136" s="244">
        <v>4</v>
      </c>
      <c r="G136">
        <v>5</v>
      </c>
      <c r="H136" t="s">
        <v>1011</v>
      </c>
      <c r="I136" t="s">
        <v>1011</v>
      </c>
      <c r="J136">
        <v>1</v>
      </c>
      <c r="K136">
        <v>0.5</v>
      </c>
    </row>
    <row r="137" spans="1:11">
      <c r="A137" s="244">
        <v>47</v>
      </c>
      <c r="B137" s="244" t="s">
        <v>994</v>
      </c>
      <c r="C137" s="244" t="s">
        <v>1086</v>
      </c>
      <c r="D137" s="244" t="s">
        <v>1087</v>
      </c>
      <c r="E137" s="244">
        <v>14</v>
      </c>
      <c r="F137" s="244">
        <v>4</v>
      </c>
      <c r="G137">
        <v>5</v>
      </c>
      <c r="H137" t="s">
        <v>1012</v>
      </c>
      <c r="I137" t="s">
        <v>1009</v>
      </c>
      <c r="J137">
        <v>0</v>
      </c>
      <c r="K137">
        <v>0</v>
      </c>
    </row>
    <row r="138" spans="1:11">
      <c r="A138" s="244">
        <v>47</v>
      </c>
      <c r="B138" s="244" t="s">
        <v>994</v>
      </c>
      <c r="C138" s="244" t="s">
        <v>1086</v>
      </c>
      <c r="D138" s="244" t="s">
        <v>1087</v>
      </c>
      <c r="E138" s="244">
        <v>14</v>
      </c>
      <c r="F138" s="244">
        <v>4</v>
      </c>
      <c r="G138">
        <v>6</v>
      </c>
      <c r="H138" t="s">
        <v>1011</v>
      </c>
      <c r="I138" t="s">
        <v>1011</v>
      </c>
      <c r="J138">
        <v>5</v>
      </c>
      <c r="K138">
        <v>1</v>
      </c>
    </row>
    <row r="139" spans="1:11">
      <c r="A139" s="244">
        <v>47</v>
      </c>
      <c r="B139" s="244" t="s">
        <v>994</v>
      </c>
      <c r="C139" s="244" t="s">
        <v>1086</v>
      </c>
      <c r="D139" s="244" t="s">
        <v>1087</v>
      </c>
      <c r="E139" s="244">
        <v>14</v>
      </c>
      <c r="F139" s="244">
        <v>4</v>
      </c>
      <c r="G139">
        <v>6</v>
      </c>
      <c r="H139" t="s">
        <v>1012</v>
      </c>
      <c r="I139" t="s">
        <v>1009</v>
      </c>
      <c r="J139">
        <v>0</v>
      </c>
      <c r="K139">
        <v>0</v>
      </c>
    </row>
    <row r="140" spans="1:11">
      <c r="A140" s="244">
        <v>47</v>
      </c>
      <c r="B140" s="244" t="s">
        <v>994</v>
      </c>
      <c r="C140" s="244" t="s">
        <v>1086</v>
      </c>
      <c r="D140" s="244" t="s">
        <v>1087</v>
      </c>
      <c r="E140" s="244">
        <v>14</v>
      </c>
      <c r="F140" s="244">
        <v>4</v>
      </c>
      <c r="G140">
        <v>7</v>
      </c>
      <c r="H140" t="s">
        <v>1011</v>
      </c>
      <c r="I140" t="s">
        <v>1000</v>
      </c>
      <c r="J140">
        <v>5</v>
      </c>
      <c r="K140">
        <v>0.5</v>
      </c>
    </row>
    <row r="141" spans="1:11">
      <c r="A141" s="244">
        <v>47</v>
      </c>
      <c r="B141" s="244" t="s">
        <v>994</v>
      </c>
      <c r="C141" s="244" t="s">
        <v>1086</v>
      </c>
      <c r="D141" s="244" t="s">
        <v>1087</v>
      </c>
      <c r="E141" s="244">
        <v>14</v>
      </c>
      <c r="F141" s="244">
        <v>4</v>
      </c>
      <c r="G141">
        <v>7</v>
      </c>
      <c r="H141" t="s">
        <v>1012</v>
      </c>
      <c r="I141" t="s">
        <v>1000</v>
      </c>
      <c r="J141">
        <v>2</v>
      </c>
      <c r="K141">
        <v>0.5</v>
      </c>
    </row>
    <row r="142" spans="1:11">
      <c r="A142" s="244">
        <v>47</v>
      </c>
      <c r="B142" s="244" t="s">
        <v>994</v>
      </c>
      <c r="C142" s="244" t="s">
        <v>1086</v>
      </c>
      <c r="D142" s="244" t="s">
        <v>1087</v>
      </c>
      <c r="E142" s="244">
        <v>14</v>
      </c>
      <c r="F142" s="244">
        <v>4</v>
      </c>
      <c r="G142">
        <v>8</v>
      </c>
      <c r="H142" t="s">
        <v>1011</v>
      </c>
      <c r="I142" t="s">
        <v>1000</v>
      </c>
      <c r="J142">
        <v>3</v>
      </c>
      <c r="K142">
        <v>0.5</v>
      </c>
    </row>
    <row r="143" spans="1:11">
      <c r="A143" s="244">
        <v>47</v>
      </c>
      <c r="B143" s="244" t="s">
        <v>994</v>
      </c>
      <c r="C143" s="244" t="s">
        <v>1086</v>
      </c>
      <c r="D143" s="244" t="s">
        <v>1087</v>
      </c>
      <c r="E143" s="244">
        <v>14</v>
      </c>
      <c r="F143" s="244">
        <v>4</v>
      </c>
      <c r="G143">
        <v>8</v>
      </c>
      <c r="H143" t="s">
        <v>1012</v>
      </c>
      <c r="I143" t="s">
        <v>1009</v>
      </c>
      <c r="J143">
        <v>0</v>
      </c>
      <c r="K143">
        <v>0</v>
      </c>
    </row>
    <row r="144" spans="1:11">
      <c r="A144" s="244">
        <v>47</v>
      </c>
      <c r="B144" s="244" t="s">
        <v>994</v>
      </c>
      <c r="C144" s="244" t="s">
        <v>1086</v>
      </c>
      <c r="D144" s="244" t="s">
        <v>1087</v>
      </c>
      <c r="E144" s="244">
        <v>14</v>
      </c>
      <c r="F144" s="244">
        <v>4</v>
      </c>
      <c r="G144">
        <v>9</v>
      </c>
      <c r="H144" t="s">
        <v>1011</v>
      </c>
      <c r="I144" t="s">
        <v>1000</v>
      </c>
      <c r="J144">
        <v>2</v>
      </c>
      <c r="K144">
        <v>0.5</v>
      </c>
    </row>
    <row r="145" spans="1:11">
      <c r="A145" s="244">
        <v>47</v>
      </c>
      <c r="B145" s="244" t="s">
        <v>994</v>
      </c>
      <c r="C145" s="244" t="s">
        <v>1086</v>
      </c>
      <c r="D145" s="244" t="s">
        <v>1087</v>
      </c>
      <c r="E145" s="244">
        <v>14</v>
      </c>
      <c r="F145" s="244">
        <v>4</v>
      </c>
      <c r="G145">
        <v>9</v>
      </c>
      <c r="H145" t="s">
        <v>1012</v>
      </c>
      <c r="I145" t="s">
        <v>1009</v>
      </c>
      <c r="J145">
        <v>0</v>
      </c>
      <c r="K145">
        <v>0</v>
      </c>
    </row>
    <row r="146" spans="1:11">
      <c r="A146" s="244">
        <v>47</v>
      </c>
      <c r="B146" s="244" t="s">
        <v>994</v>
      </c>
      <c r="C146" s="244" t="s">
        <v>1086</v>
      </c>
      <c r="D146" s="244" t="s">
        <v>1087</v>
      </c>
      <c r="E146" s="244">
        <v>14</v>
      </c>
      <c r="F146" s="244">
        <v>4</v>
      </c>
      <c r="G146">
        <v>10</v>
      </c>
      <c r="H146" t="s">
        <v>1011</v>
      </c>
      <c r="I146" t="s">
        <v>1009</v>
      </c>
      <c r="J146">
        <v>0</v>
      </c>
      <c r="K146">
        <v>0</v>
      </c>
    </row>
    <row r="147" spans="1:11">
      <c r="A147" s="244">
        <v>47</v>
      </c>
      <c r="B147" s="244" t="s">
        <v>994</v>
      </c>
      <c r="C147" s="244" t="s">
        <v>1086</v>
      </c>
      <c r="D147" s="244" t="s">
        <v>1087</v>
      </c>
      <c r="E147" s="244">
        <v>14</v>
      </c>
      <c r="F147" s="244">
        <v>4</v>
      </c>
      <c r="G147">
        <v>10</v>
      </c>
      <c r="H147" t="s">
        <v>1012</v>
      </c>
      <c r="I147" t="s">
        <v>1009</v>
      </c>
      <c r="J147">
        <v>0</v>
      </c>
      <c r="K147">
        <v>0</v>
      </c>
    </row>
    <row r="148" spans="1:11">
      <c r="A148" s="244">
        <v>47</v>
      </c>
      <c r="B148" s="244" t="s">
        <v>994</v>
      </c>
      <c r="C148" s="244" t="s">
        <v>1086</v>
      </c>
      <c r="D148" s="244" t="s">
        <v>1087</v>
      </c>
      <c r="E148" s="244">
        <v>14</v>
      </c>
      <c r="F148" s="244">
        <v>4</v>
      </c>
      <c r="G148">
        <v>11</v>
      </c>
      <c r="H148" t="s">
        <v>1011</v>
      </c>
      <c r="I148" t="s">
        <v>1005</v>
      </c>
      <c r="J148">
        <v>1</v>
      </c>
      <c r="K148">
        <v>0.5</v>
      </c>
    </row>
    <row r="149" spans="1:11">
      <c r="A149" s="244">
        <v>47</v>
      </c>
      <c r="B149" s="244" t="s">
        <v>994</v>
      </c>
      <c r="C149" s="244" t="s">
        <v>1086</v>
      </c>
      <c r="D149" s="244" t="s">
        <v>1087</v>
      </c>
      <c r="E149" s="244">
        <v>14</v>
      </c>
      <c r="F149" s="244">
        <v>4</v>
      </c>
      <c r="G149">
        <v>11</v>
      </c>
      <c r="H149" t="s">
        <v>1012</v>
      </c>
      <c r="I149" t="s">
        <v>1009</v>
      </c>
      <c r="J149">
        <v>0</v>
      </c>
      <c r="K149">
        <v>0</v>
      </c>
    </row>
    <row r="150" spans="1:11">
      <c r="A150" s="244">
        <v>47</v>
      </c>
      <c r="B150" s="244" t="s">
        <v>994</v>
      </c>
      <c r="C150" s="244" t="s">
        <v>1086</v>
      </c>
      <c r="D150" s="244" t="s">
        <v>1087</v>
      </c>
      <c r="E150" s="244">
        <v>14</v>
      </c>
      <c r="F150" s="244">
        <v>4</v>
      </c>
      <c r="G150">
        <v>12</v>
      </c>
      <c r="H150" t="s">
        <v>1011</v>
      </c>
      <c r="I150" t="s">
        <v>1000</v>
      </c>
      <c r="J150">
        <v>1</v>
      </c>
      <c r="K150">
        <v>0.5</v>
      </c>
    </row>
    <row r="151" spans="1:11">
      <c r="A151" s="244">
        <v>47</v>
      </c>
      <c r="B151" s="244" t="s">
        <v>994</v>
      </c>
      <c r="C151" s="244" t="s">
        <v>1086</v>
      </c>
      <c r="D151" s="244" t="s">
        <v>1087</v>
      </c>
      <c r="E151" s="244">
        <v>14</v>
      </c>
      <c r="F151" s="244">
        <v>4</v>
      </c>
      <c r="G151">
        <v>12</v>
      </c>
      <c r="H151" t="s">
        <v>1012</v>
      </c>
      <c r="I151" t="s">
        <v>1009</v>
      </c>
      <c r="J151">
        <v>0</v>
      </c>
      <c r="K151">
        <v>0</v>
      </c>
    </row>
    <row r="152" spans="1:11">
      <c r="A152" s="244">
        <v>47</v>
      </c>
      <c r="B152" s="244" t="s">
        <v>994</v>
      </c>
      <c r="C152" s="244" t="s">
        <v>1086</v>
      </c>
      <c r="D152" s="244" t="s">
        <v>1087</v>
      </c>
      <c r="E152" s="244">
        <v>14</v>
      </c>
      <c r="F152" s="244">
        <v>4</v>
      </c>
      <c r="G152">
        <v>13</v>
      </c>
      <c r="H152" t="s">
        <v>1011</v>
      </c>
      <c r="I152" t="s">
        <v>1004</v>
      </c>
      <c r="J152">
        <v>1</v>
      </c>
      <c r="K152">
        <v>0.5</v>
      </c>
    </row>
    <row r="153" spans="1:11">
      <c r="A153" s="244">
        <v>47</v>
      </c>
      <c r="B153" s="244" t="s">
        <v>994</v>
      </c>
      <c r="C153" s="244" t="s">
        <v>1086</v>
      </c>
      <c r="D153" s="244" t="s">
        <v>1087</v>
      </c>
      <c r="E153" s="244">
        <v>14</v>
      </c>
      <c r="F153" s="244">
        <v>4</v>
      </c>
      <c r="G153">
        <v>13</v>
      </c>
      <c r="H153" t="s">
        <v>1012</v>
      </c>
      <c r="I153" t="s">
        <v>1009</v>
      </c>
      <c r="J153">
        <v>0</v>
      </c>
      <c r="K153">
        <v>0</v>
      </c>
    </row>
    <row r="154" spans="1:11">
      <c r="A154" s="244">
        <v>47</v>
      </c>
      <c r="B154" s="244" t="s">
        <v>994</v>
      </c>
      <c r="C154" s="244" t="s">
        <v>1086</v>
      </c>
      <c r="D154" s="244" t="s">
        <v>1087</v>
      </c>
      <c r="E154" s="244">
        <v>14</v>
      </c>
      <c r="F154" s="244">
        <v>4</v>
      </c>
      <c r="G154">
        <v>14</v>
      </c>
      <c r="H154" t="s">
        <v>1011</v>
      </c>
      <c r="I154" t="s">
        <v>1011</v>
      </c>
      <c r="J154">
        <v>5</v>
      </c>
      <c r="K154">
        <v>0.5</v>
      </c>
    </row>
    <row r="155" spans="1:11">
      <c r="A155" s="244">
        <v>47</v>
      </c>
      <c r="B155" s="244" t="s">
        <v>994</v>
      </c>
      <c r="C155" s="244" t="s">
        <v>1086</v>
      </c>
      <c r="D155" s="244" t="s">
        <v>1087</v>
      </c>
      <c r="E155" s="244">
        <v>14</v>
      </c>
      <c r="F155" s="244">
        <v>4</v>
      </c>
      <c r="G155">
        <v>14</v>
      </c>
      <c r="H155" t="s">
        <v>1012</v>
      </c>
      <c r="I155" t="s">
        <v>1009</v>
      </c>
      <c r="J155">
        <v>0</v>
      </c>
      <c r="K155">
        <v>0</v>
      </c>
    </row>
    <row r="156" spans="1:11">
      <c r="A156" s="244">
        <v>47</v>
      </c>
      <c r="B156" s="244" t="s">
        <v>994</v>
      </c>
      <c r="C156" s="244" t="s">
        <v>1086</v>
      </c>
      <c r="D156" s="244" t="s">
        <v>1087</v>
      </c>
      <c r="E156" s="244">
        <v>14</v>
      </c>
      <c r="F156" s="244">
        <v>4</v>
      </c>
      <c r="G156">
        <v>15</v>
      </c>
      <c r="H156" t="s">
        <v>1011</v>
      </c>
      <c r="I156" t="s">
        <v>1009</v>
      </c>
      <c r="J156">
        <v>0</v>
      </c>
      <c r="K156">
        <v>0</v>
      </c>
    </row>
    <row r="157" spans="1:11">
      <c r="A157" s="244">
        <v>47</v>
      </c>
      <c r="B157" s="244" t="s">
        <v>994</v>
      </c>
      <c r="C157" s="244" t="s">
        <v>1086</v>
      </c>
      <c r="D157" s="244" t="s">
        <v>1087</v>
      </c>
      <c r="E157" s="244">
        <v>14</v>
      </c>
      <c r="F157" s="244">
        <v>4</v>
      </c>
      <c r="G157">
        <v>15</v>
      </c>
      <c r="H157" t="s">
        <v>1012</v>
      </c>
      <c r="I157" t="s">
        <v>1009</v>
      </c>
      <c r="J157">
        <v>0</v>
      </c>
      <c r="K157">
        <v>0</v>
      </c>
    </row>
    <row r="158" spans="1:11">
      <c r="A158" s="244">
        <v>47</v>
      </c>
      <c r="B158" s="244" t="s">
        <v>994</v>
      </c>
      <c r="C158" s="244" t="s">
        <v>1086</v>
      </c>
      <c r="D158" s="244" t="s">
        <v>1087</v>
      </c>
      <c r="E158" s="244">
        <v>14</v>
      </c>
      <c r="F158" s="244">
        <v>4</v>
      </c>
      <c r="G158">
        <v>16</v>
      </c>
      <c r="H158" t="s">
        <v>1011</v>
      </c>
      <c r="I158" t="s">
        <v>1000</v>
      </c>
      <c r="J158">
        <v>3</v>
      </c>
      <c r="K158">
        <v>0.5</v>
      </c>
    </row>
    <row r="159" spans="1:11">
      <c r="A159" s="244">
        <v>47</v>
      </c>
      <c r="B159" s="244" t="s">
        <v>994</v>
      </c>
      <c r="C159" s="244" t="s">
        <v>1086</v>
      </c>
      <c r="D159" s="244" t="s">
        <v>1087</v>
      </c>
      <c r="E159" s="244">
        <v>14</v>
      </c>
      <c r="F159" s="244">
        <v>4</v>
      </c>
      <c r="G159">
        <v>16</v>
      </c>
      <c r="H159" t="s">
        <v>1012</v>
      </c>
      <c r="I159" t="s">
        <v>1009</v>
      </c>
      <c r="J159">
        <v>0</v>
      </c>
      <c r="K159">
        <v>0</v>
      </c>
    </row>
    <row r="160" spans="1:11">
      <c r="A160" s="244">
        <v>47</v>
      </c>
      <c r="B160" s="244" t="s">
        <v>994</v>
      </c>
      <c r="C160" s="244" t="s">
        <v>1086</v>
      </c>
      <c r="D160" s="244" t="s">
        <v>1087</v>
      </c>
      <c r="E160" s="244">
        <v>14</v>
      </c>
      <c r="F160" s="244">
        <v>4</v>
      </c>
      <c r="G160">
        <v>17</v>
      </c>
      <c r="H160" t="s">
        <v>1011</v>
      </c>
      <c r="I160" t="s">
        <v>1013</v>
      </c>
      <c r="J160">
        <v>1</v>
      </c>
      <c r="K160">
        <v>0.5</v>
      </c>
    </row>
    <row r="161" spans="1:11">
      <c r="A161" s="244">
        <v>47</v>
      </c>
      <c r="B161" s="244" t="s">
        <v>994</v>
      </c>
      <c r="C161" s="244" t="s">
        <v>1086</v>
      </c>
      <c r="D161" s="244" t="s">
        <v>1087</v>
      </c>
      <c r="E161" s="244">
        <v>14</v>
      </c>
      <c r="F161" s="244">
        <v>4</v>
      </c>
      <c r="G161">
        <v>17</v>
      </c>
      <c r="H161" t="s">
        <v>1012</v>
      </c>
      <c r="I161" t="s">
        <v>1009</v>
      </c>
      <c r="J161">
        <v>0</v>
      </c>
      <c r="K161">
        <v>0</v>
      </c>
    </row>
    <row r="162" spans="1:11">
      <c r="A162" s="244">
        <v>47</v>
      </c>
      <c r="B162" s="244" t="s">
        <v>994</v>
      </c>
      <c r="C162" s="244" t="s">
        <v>1086</v>
      </c>
      <c r="D162" s="244" t="s">
        <v>1087</v>
      </c>
      <c r="E162" s="244">
        <v>14</v>
      </c>
      <c r="F162" s="244">
        <v>4</v>
      </c>
      <c r="G162">
        <v>18</v>
      </c>
      <c r="H162" t="s">
        <v>1011</v>
      </c>
      <c r="I162" t="s">
        <v>1009</v>
      </c>
      <c r="J162">
        <v>0</v>
      </c>
      <c r="K162">
        <v>0</v>
      </c>
    </row>
    <row r="163" spans="1:11">
      <c r="A163" s="244">
        <v>47</v>
      </c>
      <c r="B163" s="244" t="s">
        <v>994</v>
      </c>
      <c r="C163" s="244" t="s">
        <v>1086</v>
      </c>
      <c r="D163" s="244" t="s">
        <v>1087</v>
      </c>
      <c r="E163" s="244">
        <v>14</v>
      </c>
      <c r="F163" s="244">
        <v>4</v>
      </c>
      <c r="G163">
        <v>18</v>
      </c>
      <c r="H163" t="s">
        <v>1012</v>
      </c>
      <c r="I163" t="s">
        <v>1009</v>
      </c>
      <c r="J163">
        <v>0</v>
      </c>
      <c r="K163">
        <v>0</v>
      </c>
    </row>
    <row r="164" spans="1:11">
      <c r="A164" s="244">
        <v>47</v>
      </c>
      <c r="B164" s="244" t="s">
        <v>994</v>
      </c>
      <c r="C164" s="244" t="s">
        <v>1086</v>
      </c>
      <c r="D164" s="244" t="s">
        <v>1087</v>
      </c>
      <c r="E164" s="244">
        <v>14</v>
      </c>
      <c r="F164" s="244">
        <v>4</v>
      </c>
      <c r="G164">
        <v>19</v>
      </c>
      <c r="H164" t="s">
        <v>1011</v>
      </c>
      <c r="I164" t="s">
        <v>1011</v>
      </c>
      <c r="J164">
        <v>1</v>
      </c>
      <c r="K164">
        <v>0.5</v>
      </c>
    </row>
    <row r="165" spans="1:11">
      <c r="A165" s="244">
        <v>47</v>
      </c>
      <c r="B165" s="244" t="s">
        <v>994</v>
      </c>
      <c r="C165" s="244" t="s">
        <v>1086</v>
      </c>
      <c r="D165" s="244" t="s">
        <v>1087</v>
      </c>
      <c r="E165" s="244">
        <v>14</v>
      </c>
      <c r="F165" s="244">
        <v>4</v>
      </c>
      <c r="G165">
        <v>19</v>
      </c>
      <c r="H165" t="s">
        <v>1012</v>
      </c>
      <c r="I165" t="s">
        <v>1009</v>
      </c>
      <c r="J165">
        <v>0</v>
      </c>
      <c r="K165">
        <v>0</v>
      </c>
    </row>
    <row r="166" spans="1:11">
      <c r="A166" s="244">
        <v>47</v>
      </c>
      <c r="B166" s="244" t="s">
        <v>994</v>
      </c>
      <c r="C166" s="244" t="s">
        <v>1086</v>
      </c>
      <c r="D166" s="244" t="s">
        <v>1087</v>
      </c>
      <c r="E166" s="244">
        <v>14</v>
      </c>
      <c r="F166" s="244">
        <v>4</v>
      </c>
      <c r="G166">
        <v>20</v>
      </c>
      <c r="H166" t="s">
        <v>1011</v>
      </c>
      <c r="I166" t="s">
        <v>1009</v>
      </c>
      <c r="J166">
        <v>0</v>
      </c>
      <c r="K166">
        <v>0</v>
      </c>
    </row>
    <row r="167" spans="1:11">
      <c r="A167" s="244">
        <v>47</v>
      </c>
      <c r="B167" s="244" t="s">
        <v>994</v>
      </c>
      <c r="C167" s="244" t="s">
        <v>1086</v>
      </c>
      <c r="D167" s="244" t="s">
        <v>1087</v>
      </c>
      <c r="E167" s="244">
        <v>14</v>
      </c>
      <c r="F167" s="244">
        <v>4</v>
      </c>
      <c r="G167">
        <v>20</v>
      </c>
      <c r="H167" t="s">
        <v>1012</v>
      </c>
      <c r="I167" t="s">
        <v>1009</v>
      </c>
      <c r="J167">
        <v>0</v>
      </c>
      <c r="K167">
        <v>0</v>
      </c>
    </row>
    <row r="168" spans="1:11">
      <c r="A168" s="244">
        <v>47</v>
      </c>
      <c r="B168" s="244" t="s">
        <v>994</v>
      </c>
      <c r="C168" s="244" t="s">
        <v>1086</v>
      </c>
      <c r="D168" s="244" t="s">
        <v>1087</v>
      </c>
      <c r="E168" s="244">
        <v>14</v>
      </c>
      <c r="F168" s="244">
        <v>4</v>
      </c>
      <c r="G168">
        <v>21</v>
      </c>
      <c r="H168" t="s">
        <v>1011</v>
      </c>
      <c r="I168" t="s">
        <v>1009</v>
      </c>
      <c r="J168">
        <v>0</v>
      </c>
      <c r="K168">
        <v>0</v>
      </c>
    </row>
    <row r="169" spans="1:11">
      <c r="A169" s="244">
        <v>47</v>
      </c>
      <c r="B169" s="244" t="s">
        <v>994</v>
      </c>
      <c r="C169" s="244" t="s">
        <v>1086</v>
      </c>
      <c r="D169" s="244" t="s">
        <v>1087</v>
      </c>
      <c r="E169" s="244">
        <v>14</v>
      </c>
      <c r="F169" s="244">
        <v>4</v>
      </c>
      <c r="G169">
        <v>21</v>
      </c>
      <c r="H169" t="s">
        <v>1012</v>
      </c>
      <c r="I169" t="s">
        <v>1009</v>
      </c>
      <c r="J169">
        <v>0</v>
      </c>
      <c r="K169">
        <v>0</v>
      </c>
    </row>
    <row r="170" spans="1:11">
      <c r="A170" s="244">
        <v>47</v>
      </c>
      <c r="B170" s="244" t="s">
        <v>994</v>
      </c>
      <c r="C170" s="244" t="s">
        <v>1086</v>
      </c>
      <c r="D170" s="244" t="s">
        <v>1087</v>
      </c>
      <c r="E170" s="244">
        <v>14</v>
      </c>
      <c r="F170" s="244">
        <v>4</v>
      </c>
      <c r="G170">
        <v>22</v>
      </c>
      <c r="H170" t="s">
        <v>1011</v>
      </c>
      <c r="I170" t="s">
        <v>1009</v>
      </c>
      <c r="J170">
        <v>0</v>
      </c>
      <c r="K170">
        <v>0</v>
      </c>
    </row>
    <row r="171" spans="1:11">
      <c r="A171" s="244">
        <v>47</v>
      </c>
      <c r="B171" s="244" t="s">
        <v>994</v>
      </c>
      <c r="C171" s="244" t="s">
        <v>1086</v>
      </c>
      <c r="D171" s="244" t="s">
        <v>1087</v>
      </c>
      <c r="E171" s="244">
        <v>14</v>
      </c>
      <c r="F171" s="244">
        <v>4</v>
      </c>
      <c r="G171">
        <v>22</v>
      </c>
      <c r="H171" t="s">
        <v>1012</v>
      </c>
      <c r="I171" t="s">
        <v>1009</v>
      </c>
      <c r="J171">
        <v>0</v>
      </c>
      <c r="K171">
        <v>0</v>
      </c>
    </row>
    <row r="172" spans="1:11">
      <c r="A172" s="244">
        <v>47</v>
      </c>
      <c r="B172" s="244" t="s">
        <v>994</v>
      </c>
      <c r="C172" s="244" t="s">
        <v>1086</v>
      </c>
      <c r="D172" s="244" t="s">
        <v>1087</v>
      </c>
      <c r="E172" s="244">
        <v>14</v>
      </c>
      <c r="F172" s="244">
        <v>4</v>
      </c>
      <c r="G172">
        <v>23</v>
      </c>
      <c r="H172" t="s">
        <v>1011</v>
      </c>
      <c r="I172" t="s">
        <v>1011</v>
      </c>
      <c r="J172">
        <v>1</v>
      </c>
      <c r="K172">
        <v>0.5</v>
      </c>
    </row>
    <row r="173" spans="1:11">
      <c r="A173" s="244">
        <v>47</v>
      </c>
      <c r="B173" s="244" t="s">
        <v>994</v>
      </c>
      <c r="C173" s="244" t="s">
        <v>1086</v>
      </c>
      <c r="D173" s="244" t="s">
        <v>1087</v>
      </c>
      <c r="E173" s="244">
        <v>14</v>
      </c>
      <c r="F173" s="244">
        <v>4</v>
      </c>
      <c r="G173">
        <v>23</v>
      </c>
      <c r="H173" t="s">
        <v>1012</v>
      </c>
      <c r="I173" t="s">
        <v>1009</v>
      </c>
      <c r="J173">
        <v>0</v>
      </c>
      <c r="K173">
        <v>0</v>
      </c>
    </row>
    <row r="174" spans="1:11">
      <c r="A174" s="244">
        <v>47</v>
      </c>
      <c r="B174" s="244" t="s">
        <v>994</v>
      </c>
      <c r="C174" s="244" t="s">
        <v>1086</v>
      </c>
      <c r="D174" s="244" t="s">
        <v>1087</v>
      </c>
      <c r="E174" s="244">
        <v>14</v>
      </c>
      <c r="F174" s="244">
        <v>4</v>
      </c>
      <c r="G174">
        <v>24</v>
      </c>
      <c r="H174" t="s">
        <v>1011</v>
      </c>
      <c r="I174" t="s">
        <v>1011</v>
      </c>
      <c r="J174">
        <v>1</v>
      </c>
      <c r="K174">
        <v>0.5</v>
      </c>
    </row>
    <row r="175" spans="1:11">
      <c r="A175" s="244">
        <v>47</v>
      </c>
      <c r="B175" s="244" t="s">
        <v>994</v>
      </c>
      <c r="C175" s="244" t="s">
        <v>1086</v>
      </c>
      <c r="D175" s="244" t="s">
        <v>1087</v>
      </c>
      <c r="E175" s="244">
        <v>14</v>
      </c>
      <c r="F175" s="244">
        <v>4</v>
      </c>
      <c r="G175">
        <v>24</v>
      </c>
      <c r="H175" t="s">
        <v>1012</v>
      </c>
      <c r="I175" t="s">
        <v>1009</v>
      </c>
      <c r="J175">
        <v>0</v>
      </c>
      <c r="K175">
        <v>0</v>
      </c>
    </row>
    <row r="176" spans="1:11">
      <c r="A176" s="244">
        <v>47</v>
      </c>
      <c r="B176" s="244" t="s">
        <v>994</v>
      </c>
      <c r="C176" s="244" t="s">
        <v>1086</v>
      </c>
      <c r="D176" s="244" t="s">
        <v>1087</v>
      </c>
      <c r="E176" s="244">
        <v>14</v>
      </c>
      <c r="F176" s="244">
        <v>4</v>
      </c>
      <c r="G176">
        <v>25</v>
      </c>
      <c r="H176" t="s">
        <v>1011</v>
      </c>
      <c r="I176" t="s">
        <v>1011</v>
      </c>
      <c r="J176">
        <v>0</v>
      </c>
      <c r="K176">
        <v>0</v>
      </c>
    </row>
    <row r="177" spans="1:11">
      <c r="A177" s="244">
        <v>47</v>
      </c>
      <c r="B177" s="244" t="s">
        <v>994</v>
      </c>
      <c r="C177" s="244" t="s">
        <v>1086</v>
      </c>
      <c r="D177" s="244" t="s">
        <v>1087</v>
      </c>
      <c r="E177" s="244">
        <v>14</v>
      </c>
      <c r="F177" s="244">
        <v>4</v>
      </c>
      <c r="G177">
        <v>25</v>
      </c>
      <c r="H177" t="s">
        <v>1012</v>
      </c>
      <c r="I177" t="s">
        <v>1009</v>
      </c>
      <c r="J177">
        <v>0</v>
      </c>
      <c r="K177">
        <v>0</v>
      </c>
    </row>
    <row r="178" spans="1:11">
      <c r="A178" s="243">
        <v>46</v>
      </c>
      <c r="B178" s="243" t="s">
        <v>994</v>
      </c>
      <c r="C178" s="243" t="s">
        <v>1086</v>
      </c>
      <c r="D178" s="243" t="s">
        <v>1087</v>
      </c>
      <c r="E178" s="243">
        <v>14</v>
      </c>
      <c r="F178" s="243">
        <v>3</v>
      </c>
      <c r="G178">
        <v>1</v>
      </c>
      <c r="H178" t="s">
        <v>1011</v>
      </c>
      <c r="I178" t="s">
        <v>1014</v>
      </c>
      <c r="J178">
        <v>1</v>
      </c>
      <c r="K178">
        <v>0.5</v>
      </c>
    </row>
    <row r="179" spans="1:11">
      <c r="A179" s="243">
        <v>46</v>
      </c>
      <c r="B179" s="243" t="s">
        <v>994</v>
      </c>
      <c r="C179" s="243" t="s">
        <v>1086</v>
      </c>
      <c r="D179" s="243" t="s">
        <v>1087</v>
      </c>
      <c r="E179" s="243">
        <v>14</v>
      </c>
      <c r="F179" s="243">
        <v>3</v>
      </c>
      <c r="G179">
        <v>1</v>
      </c>
      <c r="H179" t="s">
        <v>1012</v>
      </c>
      <c r="I179" t="s">
        <v>1009</v>
      </c>
      <c r="J179">
        <v>0</v>
      </c>
      <c r="K179">
        <v>0</v>
      </c>
    </row>
    <row r="180" spans="1:11">
      <c r="A180" s="243">
        <v>46</v>
      </c>
      <c r="B180" s="243" t="s">
        <v>994</v>
      </c>
      <c r="C180" s="243" t="s">
        <v>1086</v>
      </c>
      <c r="D180" s="243" t="s">
        <v>1087</v>
      </c>
      <c r="E180" s="243">
        <v>14</v>
      </c>
      <c r="F180" s="243">
        <v>3</v>
      </c>
      <c r="G180">
        <v>2</v>
      </c>
      <c r="H180" t="s">
        <v>1011</v>
      </c>
      <c r="I180" t="s">
        <v>1014</v>
      </c>
      <c r="J180">
        <v>4</v>
      </c>
      <c r="K180">
        <v>10</v>
      </c>
    </row>
    <row r="181" spans="1:11">
      <c r="A181" s="243">
        <v>46</v>
      </c>
      <c r="B181" s="243" t="s">
        <v>994</v>
      </c>
      <c r="C181" s="243" t="s">
        <v>1086</v>
      </c>
      <c r="D181" s="243" t="s">
        <v>1087</v>
      </c>
      <c r="E181" s="243">
        <v>14</v>
      </c>
      <c r="F181" s="243">
        <v>3</v>
      </c>
      <c r="G181">
        <v>2</v>
      </c>
      <c r="H181" t="s">
        <v>1012</v>
      </c>
      <c r="I181" t="s">
        <v>1014</v>
      </c>
      <c r="J181">
        <v>1</v>
      </c>
      <c r="K181">
        <v>2</v>
      </c>
    </row>
    <row r="182" spans="1:11">
      <c r="A182" s="243">
        <v>46</v>
      </c>
      <c r="B182" s="243" t="s">
        <v>994</v>
      </c>
      <c r="C182" s="243" t="s">
        <v>1086</v>
      </c>
      <c r="D182" s="243" t="s">
        <v>1087</v>
      </c>
      <c r="E182" s="243">
        <v>14</v>
      </c>
      <c r="F182" s="243">
        <v>3</v>
      </c>
      <c r="G182">
        <v>3</v>
      </c>
      <c r="H182" t="s">
        <v>1011</v>
      </c>
      <c r="I182" t="s">
        <v>1009</v>
      </c>
      <c r="J182">
        <v>0</v>
      </c>
      <c r="K182">
        <v>0</v>
      </c>
    </row>
    <row r="183" spans="1:11">
      <c r="A183" s="243">
        <v>46</v>
      </c>
      <c r="B183" s="243" t="s">
        <v>994</v>
      </c>
      <c r="C183" s="243" t="s">
        <v>1086</v>
      </c>
      <c r="D183" s="243" t="s">
        <v>1087</v>
      </c>
      <c r="E183" s="243">
        <v>14</v>
      </c>
      <c r="F183" s="243">
        <v>3</v>
      </c>
      <c r="G183">
        <v>3</v>
      </c>
      <c r="H183" t="s">
        <v>1012</v>
      </c>
      <c r="I183" t="s">
        <v>1005</v>
      </c>
      <c r="J183">
        <v>1</v>
      </c>
      <c r="K183">
        <v>1</v>
      </c>
    </row>
    <row r="184" spans="1:11">
      <c r="A184" s="243">
        <v>46</v>
      </c>
      <c r="B184" s="243" t="s">
        <v>994</v>
      </c>
      <c r="C184" s="243" t="s">
        <v>1086</v>
      </c>
      <c r="D184" s="243" t="s">
        <v>1087</v>
      </c>
      <c r="E184" s="243">
        <v>14</v>
      </c>
      <c r="F184" s="243">
        <v>3</v>
      </c>
      <c r="G184">
        <v>4</v>
      </c>
      <c r="H184" t="s">
        <v>1011</v>
      </c>
      <c r="I184" t="s">
        <v>1009</v>
      </c>
      <c r="J184">
        <v>0</v>
      </c>
      <c r="K184">
        <v>0</v>
      </c>
    </row>
    <row r="185" spans="1:11">
      <c r="A185" s="243">
        <v>46</v>
      </c>
      <c r="B185" s="243" t="s">
        <v>994</v>
      </c>
      <c r="C185" s="243" t="s">
        <v>1086</v>
      </c>
      <c r="D185" s="243" t="s">
        <v>1087</v>
      </c>
      <c r="E185" s="243">
        <v>14</v>
      </c>
      <c r="F185" s="243">
        <v>3</v>
      </c>
      <c r="G185">
        <v>4</v>
      </c>
      <c r="H185" t="s">
        <v>1012</v>
      </c>
      <c r="I185" t="s">
        <v>1009</v>
      </c>
      <c r="J185">
        <v>0</v>
      </c>
      <c r="K185">
        <v>0</v>
      </c>
    </row>
    <row r="186" spans="1:11">
      <c r="A186" s="243">
        <v>46</v>
      </c>
      <c r="B186" s="243" t="s">
        <v>994</v>
      </c>
      <c r="C186" s="243" t="s">
        <v>1086</v>
      </c>
      <c r="D186" s="243" t="s">
        <v>1087</v>
      </c>
      <c r="E186" s="243">
        <v>14</v>
      </c>
      <c r="F186" s="243">
        <v>3</v>
      </c>
      <c r="G186">
        <v>5</v>
      </c>
      <c r="H186" t="s">
        <v>1011</v>
      </c>
      <c r="I186" t="s">
        <v>1009</v>
      </c>
      <c r="J186">
        <v>0</v>
      </c>
      <c r="K186">
        <v>0</v>
      </c>
    </row>
    <row r="187" spans="1:11">
      <c r="A187" s="243">
        <v>46</v>
      </c>
      <c r="B187" s="243" t="s">
        <v>994</v>
      </c>
      <c r="C187" s="243" t="s">
        <v>1086</v>
      </c>
      <c r="D187" s="243" t="s">
        <v>1087</v>
      </c>
      <c r="E187" s="243">
        <v>14</v>
      </c>
      <c r="F187" s="243">
        <v>3</v>
      </c>
      <c r="G187">
        <v>5</v>
      </c>
      <c r="H187" t="s">
        <v>1012</v>
      </c>
      <c r="I187" t="s">
        <v>1006</v>
      </c>
      <c r="J187">
        <v>1</v>
      </c>
      <c r="K187">
        <v>1</v>
      </c>
    </row>
    <row r="188" spans="1:11">
      <c r="A188" s="243">
        <v>46</v>
      </c>
      <c r="B188" s="243" t="s">
        <v>994</v>
      </c>
      <c r="C188" s="243" t="s">
        <v>1086</v>
      </c>
      <c r="D188" s="243" t="s">
        <v>1087</v>
      </c>
      <c r="E188" s="243">
        <v>14</v>
      </c>
      <c r="F188" s="243">
        <v>3</v>
      </c>
      <c r="G188">
        <v>6</v>
      </c>
      <c r="H188" t="s">
        <v>1011</v>
      </c>
      <c r="I188" t="s">
        <v>1009</v>
      </c>
      <c r="J188">
        <v>0</v>
      </c>
      <c r="K188">
        <v>0</v>
      </c>
    </row>
    <row r="189" spans="1:11">
      <c r="A189" s="243">
        <v>46</v>
      </c>
      <c r="B189" s="243" t="s">
        <v>994</v>
      </c>
      <c r="C189" s="243" t="s">
        <v>1086</v>
      </c>
      <c r="D189" s="243" t="s">
        <v>1087</v>
      </c>
      <c r="E189" s="243">
        <v>14</v>
      </c>
      <c r="F189" s="243">
        <v>3</v>
      </c>
      <c r="G189">
        <v>6</v>
      </c>
      <c r="H189" t="s">
        <v>1012</v>
      </c>
      <c r="I189" t="s">
        <v>1005</v>
      </c>
      <c r="J189">
        <v>1</v>
      </c>
      <c r="K189">
        <v>1</v>
      </c>
    </row>
    <row r="190" spans="1:11">
      <c r="A190" s="243">
        <v>46</v>
      </c>
      <c r="B190" s="243" t="s">
        <v>994</v>
      </c>
      <c r="C190" s="243" t="s">
        <v>1086</v>
      </c>
      <c r="D190" s="243" t="s">
        <v>1087</v>
      </c>
      <c r="E190" s="243">
        <v>14</v>
      </c>
      <c r="F190" s="243">
        <v>3</v>
      </c>
      <c r="G190">
        <v>7</v>
      </c>
      <c r="H190" t="s">
        <v>1011</v>
      </c>
      <c r="I190" t="s">
        <v>1006</v>
      </c>
      <c r="J190">
        <v>3</v>
      </c>
      <c r="K190">
        <v>5</v>
      </c>
    </row>
    <row r="191" spans="1:11">
      <c r="A191" s="243">
        <v>46</v>
      </c>
      <c r="B191" s="243" t="s">
        <v>994</v>
      </c>
      <c r="C191" s="243" t="s">
        <v>1086</v>
      </c>
      <c r="D191" s="243" t="s">
        <v>1087</v>
      </c>
      <c r="E191" s="243">
        <v>14</v>
      </c>
      <c r="F191" s="243">
        <v>3</v>
      </c>
      <c r="G191">
        <v>7</v>
      </c>
      <c r="H191" t="s">
        <v>1012</v>
      </c>
      <c r="I191" t="s">
        <v>997</v>
      </c>
      <c r="J191">
        <v>1</v>
      </c>
      <c r="K191">
        <v>0.5</v>
      </c>
    </row>
    <row r="192" spans="1:11">
      <c r="A192" s="243">
        <v>46</v>
      </c>
      <c r="B192" s="243" t="s">
        <v>994</v>
      </c>
      <c r="C192" s="243" t="s">
        <v>1086</v>
      </c>
      <c r="D192" s="243" t="s">
        <v>1087</v>
      </c>
      <c r="E192" s="243">
        <v>14</v>
      </c>
      <c r="F192" s="243">
        <v>3</v>
      </c>
      <c r="G192">
        <v>8</v>
      </c>
      <c r="H192" t="s">
        <v>1011</v>
      </c>
      <c r="I192" t="s">
        <v>1000</v>
      </c>
      <c r="J192">
        <v>1</v>
      </c>
      <c r="K192">
        <v>3</v>
      </c>
    </row>
    <row r="193" spans="1:11">
      <c r="A193" s="243">
        <v>46</v>
      </c>
      <c r="B193" s="243" t="s">
        <v>994</v>
      </c>
      <c r="C193" s="243" t="s">
        <v>1086</v>
      </c>
      <c r="D193" s="243" t="s">
        <v>1087</v>
      </c>
      <c r="E193" s="243">
        <v>14</v>
      </c>
      <c r="F193" s="243">
        <v>3</v>
      </c>
      <c r="G193">
        <v>8</v>
      </c>
      <c r="H193" t="s">
        <v>1011</v>
      </c>
      <c r="I193" t="s">
        <v>1014</v>
      </c>
      <c r="J193">
        <v>5</v>
      </c>
      <c r="K193">
        <v>10</v>
      </c>
    </row>
    <row r="194" spans="1:11">
      <c r="A194" s="243">
        <v>46</v>
      </c>
      <c r="B194" s="243" t="s">
        <v>994</v>
      </c>
      <c r="C194" s="243" t="s">
        <v>1086</v>
      </c>
      <c r="D194" s="243" t="s">
        <v>1087</v>
      </c>
      <c r="E194" s="243">
        <v>14</v>
      </c>
      <c r="F194" s="243">
        <v>3</v>
      </c>
      <c r="G194">
        <v>8</v>
      </c>
      <c r="H194" t="s">
        <v>1012</v>
      </c>
      <c r="I194" t="s">
        <v>1006</v>
      </c>
      <c r="J194">
        <v>1</v>
      </c>
      <c r="K194">
        <v>2</v>
      </c>
    </row>
    <row r="195" spans="1:11">
      <c r="A195" s="243">
        <v>46</v>
      </c>
      <c r="B195" s="243" t="s">
        <v>994</v>
      </c>
      <c r="C195" s="243" t="s">
        <v>1086</v>
      </c>
      <c r="D195" s="243" t="s">
        <v>1087</v>
      </c>
      <c r="E195" s="243">
        <v>14</v>
      </c>
      <c r="F195" s="243">
        <v>3</v>
      </c>
      <c r="G195">
        <v>8</v>
      </c>
      <c r="H195" t="s">
        <v>1012</v>
      </c>
      <c r="I195" t="s">
        <v>997</v>
      </c>
      <c r="J195">
        <v>1</v>
      </c>
      <c r="K195">
        <v>5</v>
      </c>
    </row>
    <row r="196" spans="1:11">
      <c r="A196" s="243">
        <v>46</v>
      </c>
      <c r="B196" s="243" t="s">
        <v>994</v>
      </c>
      <c r="C196" s="243" t="s">
        <v>1086</v>
      </c>
      <c r="D196" s="243" t="s">
        <v>1087</v>
      </c>
      <c r="E196" s="243">
        <v>14</v>
      </c>
      <c r="F196" s="243">
        <v>3</v>
      </c>
      <c r="G196">
        <v>8</v>
      </c>
      <c r="H196" t="s">
        <v>1012</v>
      </c>
      <c r="I196" t="s">
        <v>1005</v>
      </c>
      <c r="J196">
        <v>8</v>
      </c>
      <c r="K196">
        <v>7</v>
      </c>
    </row>
    <row r="197" spans="1:11">
      <c r="A197" s="243">
        <v>46</v>
      </c>
      <c r="B197" s="243" t="s">
        <v>994</v>
      </c>
      <c r="C197" s="243" t="s">
        <v>1086</v>
      </c>
      <c r="D197" s="243" t="s">
        <v>1087</v>
      </c>
      <c r="E197" s="243">
        <v>14</v>
      </c>
      <c r="F197" s="243">
        <v>3</v>
      </c>
      <c r="G197">
        <v>9</v>
      </c>
      <c r="H197" t="s">
        <v>1011</v>
      </c>
      <c r="I197" t="s">
        <v>1014</v>
      </c>
      <c r="J197">
        <v>6</v>
      </c>
      <c r="K197">
        <v>10</v>
      </c>
    </row>
    <row r="198" spans="1:11">
      <c r="A198" s="243">
        <v>46</v>
      </c>
      <c r="B198" s="243" t="s">
        <v>994</v>
      </c>
      <c r="C198" s="243" t="s">
        <v>1086</v>
      </c>
      <c r="D198" s="243" t="s">
        <v>1087</v>
      </c>
      <c r="E198" s="243">
        <v>14</v>
      </c>
      <c r="F198" s="243">
        <v>3</v>
      </c>
      <c r="G198">
        <v>9</v>
      </c>
      <c r="H198" t="s">
        <v>1012</v>
      </c>
      <c r="I198" t="s">
        <v>1009</v>
      </c>
      <c r="J198">
        <v>0</v>
      </c>
      <c r="K198">
        <v>0</v>
      </c>
    </row>
    <row r="199" spans="1:11">
      <c r="A199" s="243">
        <v>46</v>
      </c>
      <c r="B199" s="243" t="s">
        <v>994</v>
      </c>
      <c r="C199" s="243" t="s">
        <v>1086</v>
      </c>
      <c r="D199" s="243" t="s">
        <v>1087</v>
      </c>
      <c r="E199" s="243">
        <v>14</v>
      </c>
      <c r="F199" s="243">
        <v>3</v>
      </c>
      <c r="G199">
        <v>10</v>
      </c>
      <c r="H199" t="s">
        <v>1011</v>
      </c>
      <c r="I199" t="s">
        <v>1009</v>
      </c>
      <c r="J199">
        <v>0</v>
      </c>
      <c r="K199">
        <v>0</v>
      </c>
    </row>
    <row r="200" spans="1:11">
      <c r="A200" s="243">
        <v>46</v>
      </c>
      <c r="B200" s="243" t="s">
        <v>994</v>
      </c>
      <c r="C200" s="243" t="s">
        <v>1086</v>
      </c>
      <c r="D200" s="243" t="s">
        <v>1087</v>
      </c>
      <c r="E200" s="243">
        <v>14</v>
      </c>
      <c r="F200" s="243">
        <v>3</v>
      </c>
      <c r="G200">
        <v>10</v>
      </c>
      <c r="H200" t="s">
        <v>1012</v>
      </c>
      <c r="I200" t="s">
        <v>997</v>
      </c>
      <c r="J200">
        <v>1</v>
      </c>
      <c r="K200">
        <v>7</v>
      </c>
    </row>
    <row r="201" spans="1:11">
      <c r="A201" s="243">
        <v>46</v>
      </c>
      <c r="B201" s="243" t="s">
        <v>994</v>
      </c>
      <c r="C201" s="243" t="s">
        <v>1086</v>
      </c>
      <c r="D201" s="243" t="s">
        <v>1087</v>
      </c>
      <c r="E201" s="243">
        <v>14</v>
      </c>
      <c r="F201" s="243">
        <v>3</v>
      </c>
      <c r="G201">
        <v>11</v>
      </c>
      <c r="H201" t="s">
        <v>1011</v>
      </c>
      <c r="I201" t="s">
        <v>1009</v>
      </c>
      <c r="J201">
        <v>0</v>
      </c>
      <c r="K201">
        <v>0</v>
      </c>
    </row>
    <row r="202" spans="1:11">
      <c r="A202" s="243">
        <v>46</v>
      </c>
      <c r="B202" s="243" t="s">
        <v>994</v>
      </c>
      <c r="C202" s="243" t="s">
        <v>1086</v>
      </c>
      <c r="D202" s="243" t="s">
        <v>1087</v>
      </c>
      <c r="E202" s="243">
        <v>14</v>
      </c>
      <c r="F202" s="243">
        <v>3</v>
      </c>
      <c r="G202">
        <v>11</v>
      </c>
      <c r="H202" t="s">
        <v>1012</v>
      </c>
      <c r="I202" t="s">
        <v>1011</v>
      </c>
      <c r="J202">
        <v>1</v>
      </c>
      <c r="K202">
        <v>0.5</v>
      </c>
    </row>
    <row r="203" spans="1:11">
      <c r="A203" s="243">
        <v>46</v>
      </c>
      <c r="B203" s="243" t="s">
        <v>994</v>
      </c>
      <c r="C203" s="243" t="s">
        <v>1086</v>
      </c>
      <c r="D203" s="243" t="s">
        <v>1087</v>
      </c>
      <c r="E203" s="243">
        <v>14</v>
      </c>
      <c r="F203" s="243">
        <v>3</v>
      </c>
      <c r="G203">
        <v>12</v>
      </c>
      <c r="H203" t="s">
        <v>1011</v>
      </c>
      <c r="I203" t="s">
        <v>1005</v>
      </c>
      <c r="J203">
        <v>1</v>
      </c>
      <c r="K203">
        <v>2</v>
      </c>
    </row>
    <row r="204" spans="1:11">
      <c r="A204" s="243">
        <v>46</v>
      </c>
      <c r="B204" s="243" t="s">
        <v>994</v>
      </c>
      <c r="C204" s="243" t="s">
        <v>1086</v>
      </c>
      <c r="D204" s="243" t="s">
        <v>1087</v>
      </c>
      <c r="E204" s="243">
        <v>14</v>
      </c>
      <c r="F204" s="243">
        <v>3</v>
      </c>
      <c r="G204">
        <v>12</v>
      </c>
      <c r="H204" t="s">
        <v>1012</v>
      </c>
      <c r="I204" t="s">
        <v>1000</v>
      </c>
      <c r="J204">
        <v>1</v>
      </c>
      <c r="K204">
        <v>2</v>
      </c>
    </row>
    <row r="205" spans="1:11">
      <c r="A205" s="243">
        <v>46</v>
      </c>
      <c r="B205" s="243" t="s">
        <v>994</v>
      </c>
      <c r="C205" s="243" t="s">
        <v>1086</v>
      </c>
      <c r="D205" s="243" t="s">
        <v>1087</v>
      </c>
      <c r="E205" s="243">
        <v>14</v>
      </c>
      <c r="F205" s="243">
        <v>3</v>
      </c>
      <c r="G205">
        <v>12</v>
      </c>
      <c r="H205" t="s">
        <v>1012</v>
      </c>
      <c r="I205" t="s">
        <v>1006</v>
      </c>
      <c r="J205">
        <v>3</v>
      </c>
      <c r="K205">
        <v>5</v>
      </c>
    </row>
    <row r="206" spans="1:11">
      <c r="A206" s="243">
        <v>46</v>
      </c>
      <c r="B206" s="243" t="s">
        <v>994</v>
      </c>
      <c r="C206" s="243" t="s">
        <v>1086</v>
      </c>
      <c r="D206" s="243" t="s">
        <v>1087</v>
      </c>
      <c r="E206" s="243">
        <v>14</v>
      </c>
      <c r="F206" s="243">
        <v>3</v>
      </c>
      <c r="G206">
        <v>12</v>
      </c>
      <c r="H206" t="s">
        <v>1012</v>
      </c>
      <c r="I206" t="s">
        <v>1010</v>
      </c>
      <c r="J206">
        <v>1</v>
      </c>
      <c r="K206">
        <v>2</v>
      </c>
    </row>
    <row r="207" spans="1:11">
      <c r="A207" s="243">
        <v>46</v>
      </c>
      <c r="B207" s="243" t="s">
        <v>994</v>
      </c>
      <c r="C207" s="243" t="s">
        <v>1086</v>
      </c>
      <c r="D207" s="243" t="s">
        <v>1087</v>
      </c>
      <c r="E207" s="243">
        <v>14</v>
      </c>
      <c r="F207" s="243">
        <v>3</v>
      </c>
      <c r="G207">
        <v>13</v>
      </c>
      <c r="H207" t="s">
        <v>1011</v>
      </c>
      <c r="I207" t="s">
        <v>1005</v>
      </c>
      <c r="J207">
        <v>2</v>
      </c>
      <c r="K207">
        <v>5</v>
      </c>
    </row>
    <row r="208" spans="1:11">
      <c r="A208" s="243">
        <v>46</v>
      </c>
      <c r="B208" s="243" t="s">
        <v>994</v>
      </c>
      <c r="C208" s="243" t="s">
        <v>1086</v>
      </c>
      <c r="D208" s="243" t="s">
        <v>1087</v>
      </c>
      <c r="E208" s="243">
        <v>14</v>
      </c>
      <c r="F208" s="243">
        <v>3</v>
      </c>
      <c r="G208">
        <v>13</v>
      </c>
      <c r="H208" t="s">
        <v>1011</v>
      </c>
      <c r="I208" t="s">
        <v>1011</v>
      </c>
      <c r="J208">
        <v>4</v>
      </c>
      <c r="K208">
        <v>3</v>
      </c>
    </row>
    <row r="209" spans="1:11">
      <c r="A209" s="243">
        <v>46</v>
      </c>
      <c r="B209" s="243" t="s">
        <v>994</v>
      </c>
      <c r="C209" s="243" t="s">
        <v>1086</v>
      </c>
      <c r="D209" s="243" t="s">
        <v>1087</v>
      </c>
      <c r="E209" s="243">
        <v>14</v>
      </c>
      <c r="F209" s="243">
        <v>3</v>
      </c>
      <c r="G209">
        <v>13</v>
      </c>
      <c r="H209" t="s">
        <v>1012</v>
      </c>
      <c r="I209" t="s">
        <v>1009</v>
      </c>
      <c r="J209">
        <v>0</v>
      </c>
      <c r="K209">
        <v>0</v>
      </c>
    </row>
    <row r="210" spans="1:11">
      <c r="A210" s="243">
        <v>46</v>
      </c>
      <c r="B210" s="243" t="s">
        <v>994</v>
      </c>
      <c r="C210" s="243" t="s">
        <v>1086</v>
      </c>
      <c r="D210" s="243" t="s">
        <v>1087</v>
      </c>
      <c r="E210" s="243">
        <v>14</v>
      </c>
      <c r="F210" s="243">
        <v>3</v>
      </c>
      <c r="G210">
        <v>14</v>
      </c>
      <c r="H210" t="s">
        <v>1011</v>
      </c>
      <c r="I210" t="s">
        <v>1009</v>
      </c>
      <c r="J210">
        <v>0</v>
      </c>
      <c r="K210">
        <v>0</v>
      </c>
    </row>
    <row r="211" spans="1:11">
      <c r="A211" s="243">
        <v>46</v>
      </c>
      <c r="B211" s="243" t="s">
        <v>994</v>
      </c>
      <c r="C211" s="243" t="s">
        <v>1086</v>
      </c>
      <c r="D211" s="243" t="s">
        <v>1087</v>
      </c>
      <c r="E211" s="243">
        <v>14</v>
      </c>
      <c r="F211" s="243">
        <v>3</v>
      </c>
      <c r="G211">
        <v>14</v>
      </c>
      <c r="H211" t="s">
        <v>1012</v>
      </c>
      <c r="I211" t="s">
        <v>1011</v>
      </c>
      <c r="J211">
        <v>2</v>
      </c>
      <c r="K211">
        <v>5</v>
      </c>
    </row>
    <row r="212" spans="1:11">
      <c r="A212" s="243">
        <v>46</v>
      </c>
      <c r="B212" s="243" t="s">
        <v>994</v>
      </c>
      <c r="C212" s="243" t="s">
        <v>1086</v>
      </c>
      <c r="D212" s="243" t="s">
        <v>1087</v>
      </c>
      <c r="E212" s="243">
        <v>14</v>
      </c>
      <c r="F212" s="243">
        <v>3</v>
      </c>
      <c r="G212">
        <v>14</v>
      </c>
      <c r="H212" t="s">
        <v>1012</v>
      </c>
      <c r="I212" t="s">
        <v>1014</v>
      </c>
      <c r="J212">
        <v>1</v>
      </c>
      <c r="K212">
        <v>3</v>
      </c>
    </row>
    <row r="213" spans="1:11">
      <c r="A213" s="243">
        <v>46</v>
      </c>
      <c r="B213" s="243" t="s">
        <v>994</v>
      </c>
      <c r="C213" s="243" t="s">
        <v>1086</v>
      </c>
      <c r="D213" s="243" t="s">
        <v>1087</v>
      </c>
      <c r="E213" s="243">
        <v>14</v>
      </c>
      <c r="F213" s="243">
        <v>3</v>
      </c>
      <c r="G213">
        <v>14</v>
      </c>
      <c r="H213" t="s">
        <v>1012</v>
      </c>
      <c r="I213" t="s">
        <v>1010</v>
      </c>
      <c r="J213">
        <v>2</v>
      </c>
      <c r="K213">
        <v>2</v>
      </c>
    </row>
    <row r="214" spans="1:11">
      <c r="A214" s="243">
        <v>46</v>
      </c>
      <c r="B214" s="243" t="s">
        <v>994</v>
      </c>
      <c r="C214" s="243" t="s">
        <v>1086</v>
      </c>
      <c r="D214" s="243" t="s">
        <v>1087</v>
      </c>
      <c r="E214" s="243">
        <v>14</v>
      </c>
      <c r="F214" s="243">
        <v>3</v>
      </c>
      <c r="G214">
        <v>15</v>
      </c>
      <c r="H214" t="s">
        <v>1011</v>
      </c>
      <c r="I214" t="s">
        <v>1014</v>
      </c>
      <c r="J214">
        <v>1</v>
      </c>
      <c r="K214">
        <v>0.5</v>
      </c>
    </row>
    <row r="215" spans="1:11">
      <c r="A215" s="243">
        <v>46</v>
      </c>
      <c r="B215" s="243" t="s">
        <v>994</v>
      </c>
      <c r="C215" s="243" t="s">
        <v>1086</v>
      </c>
      <c r="D215" s="243" t="s">
        <v>1087</v>
      </c>
      <c r="E215" s="243">
        <v>14</v>
      </c>
      <c r="F215" s="243">
        <v>3</v>
      </c>
      <c r="G215">
        <v>15</v>
      </c>
      <c r="H215" t="s">
        <v>1012</v>
      </c>
      <c r="I215" t="s">
        <v>1009</v>
      </c>
      <c r="J215">
        <v>0</v>
      </c>
      <c r="K215">
        <v>0</v>
      </c>
    </row>
    <row r="216" spans="1:11">
      <c r="A216" s="243">
        <v>46</v>
      </c>
      <c r="B216" s="243" t="s">
        <v>994</v>
      </c>
      <c r="C216" s="243" t="s">
        <v>1086</v>
      </c>
      <c r="D216" s="243" t="s">
        <v>1087</v>
      </c>
      <c r="E216" s="243">
        <v>14</v>
      </c>
      <c r="F216" s="243">
        <v>3</v>
      </c>
      <c r="G216">
        <v>16</v>
      </c>
      <c r="H216" t="s">
        <v>1011</v>
      </c>
      <c r="I216" t="s">
        <v>1000</v>
      </c>
      <c r="J216">
        <v>1</v>
      </c>
      <c r="K216">
        <v>1</v>
      </c>
    </row>
    <row r="217" spans="1:11">
      <c r="A217" s="243">
        <v>46</v>
      </c>
      <c r="B217" s="243" t="s">
        <v>994</v>
      </c>
      <c r="C217" s="243" t="s">
        <v>1086</v>
      </c>
      <c r="D217" s="243" t="s">
        <v>1087</v>
      </c>
      <c r="E217" s="243">
        <v>14</v>
      </c>
      <c r="F217" s="243">
        <v>3</v>
      </c>
      <c r="G217">
        <v>16</v>
      </c>
      <c r="H217" t="s">
        <v>1011</v>
      </c>
      <c r="I217" t="s">
        <v>1011</v>
      </c>
      <c r="J217">
        <v>2</v>
      </c>
      <c r="K217">
        <v>10</v>
      </c>
    </row>
    <row r="218" spans="1:11">
      <c r="A218" s="243">
        <v>46</v>
      </c>
      <c r="B218" s="243" t="s">
        <v>994</v>
      </c>
      <c r="C218" s="243" t="s">
        <v>1086</v>
      </c>
      <c r="D218" s="243" t="s">
        <v>1087</v>
      </c>
      <c r="E218" s="243">
        <v>14</v>
      </c>
      <c r="F218" s="243">
        <v>3</v>
      </c>
      <c r="G218">
        <v>16</v>
      </c>
      <c r="H218" t="s">
        <v>1012</v>
      </c>
      <c r="I218" t="s">
        <v>1000</v>
      </c>
      <c r="J218">
        <v>2</v>
      </c>
      <c r="K218">
        <v>1</v>
      </c>
    </row>
    <row r="219" spans="1:11">
      <c r="A219" s="243">
        <v>46</v>
      </c>
      <c r="B219" s="243" t="s">
        <v>994</v>
      </c>
      <c r="C219" s="243" t="s">
        <v>1086</v>
      </c>
      <c r="D219" s="243" t="s">
        <v>1087</v>
      </c>
      <c r="E219" s="243">
        <v>14</v>
      </c>
      <c r="F219" s="243">
        <v>3</v>
      </c>
      <c r="G219">
        <v>16</v>
      </c>
      <c r="H219" t="s">
        <v>1012</v>
      </c>
      <c r="I219" t="s">
        <v>997</v>
      </c>
      <c r="J219">
        <v>2</v>
      </c>
      <c r="K219">
        <v>20</v>
      </c>
    </row>
    <row r="220" spans="1:11">
      <c r="A220" s="243">
        <v>46</v>
      </c>
      <c r="B220" s="243" t="s">
        <v>994</v>
      </c>
      <c r="C220" s="243" t="s">
        <v>1086</v>
      </c>
      <c r="D220" s="243" t="s">
        <v>1087</v>
      </c>
      <c r="E220" s="243">
        <v>14</v>
      </c>
      <c r="F220" s="243">
        <v>3</v>
      </c>
      <c r="G220">
        <v>16</v>
      </c>
      <c r="H220" t="s">
        <v>1012</v>
      </c>
      <c r="I220" t="s">
        <v>1005</v>
      </c>
      <c r="J220">
        <v>1</v>
      </c>
      <c r="K220">
        <v>2</v>
      </c>
    </row>
    <row r="221" spans="1:11">
      <c r="A221" s="243">
        <v>46</v>
      </c>
      <c r="B221" s="243" t="s">
        <v>994</v>
      </c>
      <c r="C221" s="243" t="s">
        <v>1086</v>
      </c>
      <c r="D221" s="243" t="s">
        <v>1087</v>
      </c>
      <c r="E221" s="243">
        <v>14</v>
      </c>
      <c r="F221" s="243">
        <v>3</v>
      </c>
      <c r="G221">
        <v>17</v>
      </c>
      <c r="H221" t="s">
        <v>1011</v>
      </c>
      <c r="I221" t="s">
        <v>1009</v>
      </c>
      <c r="J221">
        <v>0</v>
      </c>
      <c r="K221">
        <v>0</v>
      </c>
    </row>
    <row r="222" spans="1:11">
      <c r="A222" s="243">
        <v>46</v>
      </c>
      <c r="B222" s="243" t="s">
        <v>994</v>
      </c>
      <c r="C222" s="243" t="s">
        <v>1086</v>
      </c>
      <c r="D222" s="243" t="s">
        <v>1087</v>
      </c>
      <c r="E222" s="243">
        <v>14</v>
      </c>
      <c r="F222" s="243">
        <v>3</v>
      </c>
      <c r="G222">
        <v>17</v>
      </c>
      <c r="H222" t="s">
        <v>1012</v>
      </c>
      <c r="I222" t="s">
        <v>1011</v>
      </c>
      <c r="J222">
        <v>1</v>
      </c>
      <c r="K222">
        <v>0.5</v>
      </c>
    </row>
    <row r="223" spans="1:11">
      <c r="A223" s="243">
        <v>46</v>
      </c>
      <c r="B223" s="243" t="s">
        <v>994</v>
      </c>
      <c r="C223" s="243" t="s">
        <v>1086</v>
      </c>
      <c r="D223" s="243" t="s">
        <v>1087</v>
      </c>
      <c r="E223" s="243">
        <v>14</v>
      </c>
      <c r="F223" s="243">
        <v>3</v>
      </c>
      <c r="G223">
        <v>17</v>
      </c>
      <c r="H223" t="s">
        <v>1012</v>
      </c>
      <c r="I223" t="s">
        <v>1006</v>
      </c>
      <c r="J223">
        <v>1</v>
      </c>
      <c r="K223">
        <v>0.5</v>
      </c>
    </row>
    <row r="224" spans="1:11">
      <c r="A224" s="243">
        <v>46</v>
      </c>
      <c r="B224" s="243" t="s">
        <v>994</v>
      </c>
      <c r="C224" s="243" t="s">
        <v>1086</v>
      </c>
      <c r="D224" s="243" t="s">
        <v>1087</v>
      </c>
      <c r="E224" s="243">
        <v>14</v>
      </c>
      <c r="F224" s="243">
        <v>3</v>
      </c>
      <c r="G224">
        <v>18</v>
      </c>
      <c r="H224" t="s">
        <v>1011</v>
      </c>
      <c r="I224" t="s">
        <v>1000</v>
      </c>
      <c r="J224">
        <v>5</v>
      </c>
      <c r="K224">
        <v>5</v>
      </c>
    </row>
    <row r="225" spans="1:11">
      <c r="A225" s="243">
        <v>46</v>
      </c>
      <c r="B225" s="243" t="s">
        <v>994</v>
      </c>
      <c r="C225" s="243" t="s">
        <v>1086</v>
      </c>
      <c r="D225" s="243" t="s">
        <v>1087</v>
      </c>
      <c r="E225" s="243">
        <v>14</v>
      </c>
      <c r="F225" s="243">
        <v>3</v>
      </c>
      <c r="G225">
        <v>18</v>
      </c>
      <c r="H225" t="s">
        <v>1011</v>
      </c>
      <c r="I225" t="s">
        <v>1005</v>
      </c>
      <c r="J225">
        <v>3</v>
      </c>
      <c r="K225">
        <v>5</v>
      </c>
    </row>
    <row r="226" spans="1:11">
      <c r="A226" s="243">
        <v>46</v>
      </c>
      <c r="B226" s="243" t="s">
        <v>994</v>
      </c>
      <c r="C226" s="243" t="s">
        <v>1086</v>
      </c>
      <c r="D226" s="243" t="s">
        <v>1087</v>
      </c>
      <c r="E226" s="243">
        <v>14</v>
      </c>
      <c r="F226" s="243">
        <v>3</v>
      </c>
      <c r="G226">
        <v>18</v>
      </c>
      <c r="H226" t="s">
        <v>1011</v>
      </c>
      <c r="I226" t="s">
        <v>1011</v>
      </c>
      <c r="J226">
        <v>2</v>
      </c>
      <c r="K226">
        <v>0.5</v>
      </c>
    </row>
    <row r="227" spans="1:11">
      <c r="A227" s="243">
        <v>46</v>
      </c>
      <c r="B227" s="243" t="s">
        <v>994</v>
      </c>
      <c r="C227" s="243" t="s">
        <v>1086</v>
      </c>
      <c r="D227" s="243" t="s">
        <v>1087</v>
      </c>
      <c r="E227" s="243">
        <v>14</v>
      </c>
      <c r="F227" s="243">
        <v>3</v>
      </c>
      <c r="G227">
        <v>18</v>
      </c>
      <c r="H227" t="s">
        <v>1012</v>
      </c>
      <c r="I227" t="s">
        <v>1006</v>
      </c>
      <c r="J227">
        <v>1</v>
      </c>
      <c r="K227">
        <v>3</v>
      </c>
    </row>
    <row r="228" spans="1:11">
      <c r="A228" s="243">
        <v>46</v>
      </c>
      <c r="B228" s="243" t="s">
        <v>994</v>
      </c>
      <c r="C228" s="243" t="s">
        <v>1086</v>
      </c>
      <c r="D228" s="243" t="s">
        <v>1087</v>
      </c>
      <c r="E228" s="243">
        <v>14</v>
      </c>
      <c r="F228" s="243">
        <v>3</v>
      </c>
      <c r="G228">
        <v>18</v>
      </c>
      <c r="H228" t="s">
        <v>1012</v>
      </c>
      <c r="I228" t="s">
        <v>1014</v>
      </c>
      <c r="J228">
        <v>1</v>
      </c>
      <c r="K228">
        <v>15</v>
      </c>
    </row>
    <row r="229" spans="1:11">
      <c r="A229" s="243">
        <v>46</v>
      </c>
      <c r="B229" s="243" t="s">
        <v>994</v>
      </c>
      <c r="C229" s="243" t="s">
        <v>1086</v>
      </c>
      <c r="D229" s="243" t="s">
        <v>1087</v>
      </c>
      <c r="E229" s="243">
        <v>14</v>
      </c>
      <c r="F229" s="243">
        <v>3</v>
      </c>
      <c r="G229">
        <v>19</v>
      </c>
      <c r="H229" t="s">
        <v>1011</v>
      </c>
      <c r="I229" t="s">
        <v>1005</v>
      </c>
      <c r="J229">
        <v>1</v>
      </c>
      <c r="K229">
        <v>2</v>
      </c>
    </row>
    <row r="230" spans="1:11">
      <c r="A230" s="243">
        <v>46</v>
      </c>
      <c r="B230" s="243" t="s">
        <v>994</v>
      </c>
      <c r="C230" s="243" t="s">
        <v>1086</v>
      </c>
      <c r="D230" s="243" t="s">
        <v>1087</v>
      </c>
      <c r="E230" s="243">
        <v>14</v>
      </c>
      <c r="F230" s="243">
        <v>3</v>
      </c>
      <c r="G230">
        <v>19</v>
      </c>
      <c r="H230" t="s">
        <v>1011</v>
      </c>
      <c r="I230" t="s">
        <v>1011</v>
      </c>
      <c r="J230">
        <v>2</v>
      </c>
      <c r="K230">
        <v>0.5</v>
      </c>
    </row>
    <row r="231" spans="1:11">
      <c r="A231" s="243">
        <v>46</v>
      </c>
      <c r="B231" s="243" t="s">
        <v>994</v>
      </c>
      <c r="C231" s="243" t="s">
        <v>1086</v>
      </c>
      <c r="D231" s="243" t="s">
        <v>1087</v>
      </c>
      <c r="E231" s="243">
        <v>14</v>
      </c>
      <c r="F231" s="243">
        <v>3</v>
      </c>
      <c r="G231">
        <v>19</v>
      </c>
      <c r="H231" t="s">
        <v>1012</v>
      </c>
      <c r="I231" t="s">
        <v>1009</v>
      </c>
      <c r="J231">
        <v>0</v>
      </c>
      <c r="K231">
        <v>0</v>
      </c>
    </row>
    <row r="232" spans="1:11">
      <c r="A232" s="243">
        <v>46</v>
      </c>
      <c r="B232" s="243" t="s">
        <v>994</v>
      </c>
      <c r="C232" s="243" t="s">
        <v>1086</v>
      </c>
      <c r="D232" s="243" t="s">
        <v>1087</v>
      </c>
      <c r="E232" s="243">
        <v>14</v>
      </c>
      <c r="F232" s="243">
        <v>3</v>
      </c>
      <c r="G232">
        <v>20</v>
      </c>
      <c r="H232" t="s">
        <v>1011</v>
      </c>
      <c r="I232" t="s">
        <v>997</v>
      </c>
      <c r="J232">
        <v>8</v>
      </c>
      <c r="K232">
        <v>5</v>
      </c>
    </row>
    <row r="233" spans="1:11">
      <c r="A233" s="243">
        <v>46</v>
      </c>
      <c r="B233" s="243" t="s">
        <v>994</v>
      </c>
      <c r="C233" s="243" t="s">
        <v>1086</v>
      </c>
      <c r="D233" s="243" t="s">
        <v>1087</v>
      </c>
      <c r="E233" s="243">
        <v>14</v>
      </c>
      <c r="F233" s="243">
        <v>3</v>
      </c>
      <c r="G233">
        <v>20</v>
      </c>
      <c r="H233" t="s">
        <v>1012</v>
      </c>
      <c r="I233" t="s">
        <v>997</v>
      </c>
      <c r="J233">
        <v>3</v>
      </c>
      <c r="K233">
        <v>25</v>
      </c>
    </row>
    <row r="234" spans="1:11">
      <c r="A234" s="243">
        <v>46</v>
      </c>
      <c r="B234" s="243" t="s">
        <v>994</v>
      </c>
      <c r="C234" s="243" t="s">
        <v>1086</v>
      </c>
      <c r="D234" s="243" t="s">
        <v>1087</v>
      </c>
      <c r="E234" s="243">
        <v>14</v>
      </c>
      <c r="F234" s="243">
        <v>3</v>
      </c>
      <c r="G234">
        <v>20</v>
      </c>
      <c r="H234" t="s">
        <v>1012</v>
      </c>
      <c r="I234" t="s">
        <v>1000</v>
      </c>
      <c r="J234">
        <v>2</v>
      </c>
      <c r="K234">
        <v>0.5</v>
      </c>
    </row>
    <row r="235" spans="1:11">
      <c r="A235" s="243">
        <v>46</v>
      </c>
      <c r="B235" s="243" t="s">
        <v>994</v>
      </c>
      <c r="C235" s="243" t="s">
        <v>1086</v>
      </c>
      <c r="D235" s="243" t="s">
        <v>1087</v>
      </c>
      <c r="E235" s="243">
        <v>14</v>
      </c>
      <c r="F235" s="243">
        <v>3</v>
      </c>
      <c r="G235">
        <v>21</v>
      </c>
      <c r="H235" t="s">
        <v>1011</v>
      </c>
      <c r="I235" t="s">
        <v>1014</v>
      </c>
      <c r="J235">
        <v>5</v>
      </c>
      <c r="K235">
        <v>5</v>
      </c>
    </row>
    <row r="236" spans="1:11">
      <c r="A236" s="243">
        <v>46</v>
      </c>
      <c r="B236" s="243" t="s">
        <v>994</v>
      </c>
      <c r="C236" s="243" t="s">
        <v>1086</v>
      </c>
      <c r="D236" s="243" t="s">
        <v>1087</v>
      </c>
      <c r="E236" s="243">
        <v>14</v>
      </c>
      <c r="F236" s="243">
        <v>3</v>
      </c>
      <c r="G236">
        <v>21</v>
      </c>
      <c r="H236" t="s">
        <v>1012</v>
      </c>
      <c r="I236" t="s">
        <v>1006</v>
      </c>
      <c r="J236">
        <v>1</v>
      </c>
      <c r="K236">
        <v>0.5</v>
      </c>
    </row>
    <row r="237" spans="1:11">
      <c r="A237" s="243">
        <v>46</v>
      </c>
      <c r="B237" s="243" t="s">
        <v>994</v>
      </c>
      <c r="C237" s="243" t="s">
        <v>1086</v>
      </c>
      <c r="D237" s="243" t="s">
        <v>1087</v>
      </c>
      <c r="E237" s="243">
        <v>14</v>
      </c>
      <c r="F237" s="243">
        <v>3</v>
      </c>
      <c r="G237">
        <v>22</v>
      </c>
      <c r="H237" t="s">
        <v>1011</v>
      </c>
      <c r="I237" t="s">
        <v>1014</v>
      </c>
      <c r="J237">
        <v>5</v>
      </c>
      <c r="K237">
        <v>3</v>
      </c>
    </row>
    <row r="238" spans="1:11">
      <c r="A238" s="243">
        <v>46</v>
      </c>
      <c r="B238" s="243" t="s">
        <v>994</v>
      </c>
      <c r="C238" s="243" t="s">
        <v>1086</v>
      </c>
      <c r="D238" s="243" t="s">
        <v>1087</v>
      </c>
      <c r="E238" s="243">
        <v>14</v>
      </c>
      <c r="F238" s="243">
        <v>3</v>
      </c>
      <c r="G238">
        <v>22</v>
      </c>
      <c r="H238" t="s">
        <v>1011</v>
      </c>
      <c r="I238" t="s">
        <v>1006</v>
      </c>
      <c r="J238">
        <v>2</v>
      </c>
      <c r="K238">
        <v>0.5</v>
      </c>
    </row>
    <row r="239" spans="1:11">
      <c r="A239" s="243">
        <v>46</v>
      </c>
      <c r="B239" s="243" t="s">
        <v>994</v>
      </c>
      <c r="C239" s="243" t="s">
        <v>1086</v>
      </c>
      <c r="D239" s="243" t="s">
        <v>1087</v>
      </c>
      <c r="E239" s="243">
        <v>14</v>
      </c>
      <c r="F239" s="243">
        <v>3</v>
      </c>
      <c r="G239">
        <v>22</v>
      </c>
      <c r="H239" t="s">
        <v>1012</v>
      </c>
      <c r="I239" t="s">
        <v>1009</v>
      </c>
      <c r="J239">
        <v>0</v>
      </c>
      <c r="K239">
        <v>0</v>
      </c>
    </row>
    <row r="240" spans="1:11">
      <c r="A240" s="243">
        <v>46</v>
      </c>
      <c r="B240" s="243" t="s">
        <v>994</v>
      </c>
      <c r="C240" s="243" t="s">
        <v>1086</v>
      </c>
      <c r="D240" s="243" t="s">
        <v>1087</v>
      </c>
      <c r="E240" s="243">
        <v>14</v>
      </c>
      <c r="F240" s="243">
        <v>3</v>
      </c>
      <c r="G240">
        <v>23</v>
      </c>
      <c r="H240" t="s">
        <v>1011</v>
      </c>
      <c r="I240" t="s">
        <v>1006</v>
      </c>
      <c r="J240">
        <v>2</v>
      </c>
      <c r="K240">
        <v>2</v>
      </c>
    </row>
    <row r="241" spans="1:11">
      <c r="A241" s="243">
        <v>46</v>
      </c>
      <c r="B241" s="243" t="s">
        <v>994</v>
      </c>
      <c r="C241" s="243" t="s">
        <v>1086</v>
      </c>
      <c r="D241" s="243" t="s">
        <v>1087</v>
      </c>
      <c r="E241" s="243">
        <v>14</v>
      </c>
      <c r="F241" s="243">
        <v>3</v>
      </c>
      <c r="G241">
        <v>23</v>
      </c>
      <c r="H241" t="s">
        <v>1011</v>
      </c>
      <c r="I241" t="s">
        <v>1011</v>
      </c>
      <c r="J241">
        <v>3</v>
      </c>
      <c r="K241">
        <v>0.5</v>
      </c>
    </row>
    <row r="242" spans="1:11">
      <c r="A242" s="243">
        <v>46</v>
      </c>
      <c r="B242" s="243" t="s">
        <v>994</v>
      </c>
      <c r="C242" s="243" t="s">
        <v>1086</v>
      </c>
      <c r="D242" s="243" t="s">
        <v>1087</v>
      </c>
      <c r="E242" s="243">
        <v>14</v>
      </c>
      <c r="F242" s="243">
        <v>3</v>
      </c>
      <c r="G242">
        <v>23</v>
      </c>
      <c r="H242" t="s">
        <v>1011</v>
      </c>
      <c r="I242" t="s">
        <v>1015</v>
      </c>
      <c r="J242">
        <v>1</v>
      </c>
      <c r="K242">
        <v>0.5</v>
      </c>
    </row>
    <row r="243" spans="1:11">
      <c r="A243" s="243">
        <v>46</v>
      </c>
      <c r="B243" s="243" t="s">
        <v>994</v>
      </c>
      <c r="C243" s="243" t="s">
        <v>1086</v>
      </c>
      <c r="D243" s="243" t="s">
        <v>1087</v>
      </c>
      <c r="E243" s="243">
        <v>14</v>
      </c>
      <c r="F243" s="243">
        <v>3</v>
      </c>
      <c r="G243">
        <v>23</v>
      </c>
      <c r="H243" t="s">
        <v>1012</v>
      </c>
      <c r="I243" t="s">
        <v>1009</v>
      </c>
      <c r="J243">
        <v>0</v>
      </c>
      <c r="K243">
        <v>0</v>
      </c>
    </row>
    <row r="244" spans="1:11">
      <c r="A244" s="243">
        <v>46</v>
      </c>
      <c r="B244" s="243" t="s">
        <v>994</v>
      </c>
      <c r="C244" s="243" t="s">
        <v>1086</v>
      </c>
      <c r="D244" s="243" t="s">
        <v>1087</v>
      </c>
      <c r="E244" s="243">
        <v>14</v>
      </c>
      <c r="F244" s="243">
        <v>3</v>
      </c>
      <c r="G244">
        <v>24</v>
      </c>
      <c r="H244" t="s">
        <v>1011</v>
      </c>
      <c r="I244" t="s">
        <v>1014</v>
      </c>
      <c r="J244">
        <v>2</v>
      </c>
      <c r="K244">
        <v>5</v>
      </c>
    </row>
    <row r="245" spans="1:11">
      <c r="A245" s="243">
        <v>46</v>
      </c>
      <c r="B245" s="243" t="s">
        <v>994</v>
      </c>
      <c r="C245" s="243" t="s">
        <v>1086</v>
      </c>
      <c r="D245" s="243" t="s">
        <v>1087</v>
      </c>
      <c r="E245" s="243">
        <v>14</v>
      </c>
      <c r="F245" s="243">
        <v>3</v>
      </c>
      <c r="G245">
        <v>24</v>
      </c>
      <c r="H245" t="s">
        <v>1012</v>
      </c>
      <c r="I245" t="s">
        <v>1014</v>
      </c>
      <c r="J245">
        <v>1</v>
      </c>
      <c r="K245">
        <v>2</v>
      </c>
    </row>
    <row r="246" spans="1:11">
      <c r="A246" s="243">
        <v>46</v>
      </c>
      <c r="B246" s="243" t="s">
        <v>994</v>
      </c>
      <c r="C246" s="243" t="s">
        <v>1086</v>
      </c>
      <c r="D246" s="243" t="s">
        <v>1087</v>
      </c>
      <c r="E246" s="243">
        <v>14</v>
      </c>
      <c r="F246" s="243">
        <v>3</v>
      </c>
      <c r="G246">
        <v>25</v>
      </c>
      <c r="H246" t="s">
        <v>1011</v>
      </c>
      <c r="I246" t="s">
        <v>1011</v>
      </c>
      <c r="J246">
        <v>3</v>
      </c>
      <c r="K246">
        <v>0.5</v>
      </c>
    </row>
    <row r="247" spans="1:11">
      <c r="A247" s="243">
        <v>46</v>
      </c>
      <c r="B247" s="243" t="s">
        <v>994</v>
      </c>
      <c r="C247" s="243" t="s">
        <v>1086</v>
      </c>
      <c r="D247" s="243" t="s">
        <v>1087</v>
      </c>
      <c r="E247" s="243">
        <v>14</v>
      </c>
      <c r="F247" s="243">
        <v>3</v>
      </c>
      <c r="G247">
        <v>25</v>
      </c>
      <c r="H247" t="s">
        <v>1012</v>
      </c>
      <c r="I247" t="s">
        <v>1011</v>
      </c>
      <c r="J247">
        <v>1</v>
      </c>
      <c r="K247">
        <v>0.5</v>
      </c>
    </row>
    <row r="248" spans="1:11">
      <c r="A248" s="243">
        <v>46</v>
      </c>
      <c r="B248" s="243" t="s">
        <v>994</v>
      </c>
      <c r="C248" s="243" t="s">
        <v>1086</v>
      </c>
      <c r="D248" s="243" t="s">
        <v>1087</v>
      </c>
      <c r="E248" s="243">
        <v>14</v>
      </c>
      <c r="F248" s="243">
        <v>3</v>
      </c>
      <c r="G248">
        <v>25</v>
      </c>
      <c r="H248" t="s">
        <v>1012</v>
      </c>
      <c r="I248" t="s">
        <v>1014</v>
      </c>
      <c r="J248">
        <v>1</v>
      </c>
      <c r="K248">
        <v>0.5</v>
      </c>
    </row>
    <row r="249" spans="1:11">
      <c r="A249" s="243">
        <v>46</v>
      </c>
      <c r="B249" s="243" t="s">
        <v>994</v>
      </c>
      <c r="C249" s="243" t="s">
        <v>1086</v>
      </c>
      <c r="D249" s="243" t="s">
        <v>1087</v>
      </c>
      <c r="E249" s="243">
        <v>14</v>
      </c>
      <c r="F249" s="243">
        <v>3</v>
      </c>
      <c r="G249">
        <v>1</v>
      </c>
      <c r="H249" t="s">
        <v>995</v>
      </c>
      <c r="I249" s="4" t="s">
        <v>1016</v>
      </c>
      <c r="J249" s="4">
        <v>6</v>
      </c>
      <c r="K249">
        <v>10</v>
      </c>
    </row>
    <row r="250" spans="1:11">
      <c r="A250" s="243">
        <v>46</v>
      </c>
      <c r="B250" s="243" t="s">
        <v>994</v>
      </c>
      <c r="C250" s="243" t="s">
        <v>1086</v>
      </c>
      <c r="D250" s="243" t="s">
        <v>1087</v>
      </c>
      <c r="E250" s="243">
        <v>14</v>
      </c>
      <c r="F250" s="243">
        <v>3</v>
      </c>
      <c r="G250">
        <v>1</v>
      </c>
      <c r="H250" t="s">
        <v>1012</v>
      </c>
      <c r="I250" t="s">
        <v>1011</v>
      </c>
      <c r="J250">
        <v>1</v>
      </c>
      <c r="K250">
        <v>0.5</v>
      </c>
    </row>
    <row r="251" spans="1:11">
      <c r="A251" s="243">
        <v>46</v>
      </c>
      <c r="B251" s="243" t="s">
        <v>994</v>
      </c>
      <c r="C251" s="243" t="s">
        <v>1086</v>
      </c>
      <c r="D251" s="243" t="s">
        <v>1087</v>
      </c>
      <c r="E251" s="243">
        <v>14</v>
      </c>
      <c r="F251" s="243">
        <v>3</v>
      </c>
      <c r="G251">
        <v>1</v>
      </c>
      <c r="H251" t="s">
        <v>1012</v>
      </c>
      <c r="I251" t="s">
        <v>1005</v>
      </c>
      <c r="J251">
        <v>1</v>
      </c>
      <c r="K251">
        <v>2</v>
      </c>
    </row>
    <row r="252" spans="1:11">
      <c r="A252" s="243">
        <v>46</v>
      </c>
      <c r="B252" s="243" t="s">
        <v>994</v>
      </c>
      <c r="C252" s="243" t="s">
        <v>1086</v>
      </c>
      <c r="D252" s="243" t="s">
        <v>1087</v>
      </c>
      <c r="E252" s="243">
        <v>14</v>
      </c>
      <c r="F252" s="243">
        <v>3</v>
      </c>
      <c r="G252">
        <v>2</v>
      </c>
      <c r="H252" t="s">
        <v>995</v>
      </c>
      <c r="I252" t="s">
        <v>995</v>
      </c>
      <c r="J252">
        <v>3</v>
      </c>
      <c r="K252">
        <v>1</v>
      </c>
    </row>
    <row r="253" spans="1:11">
      <c r="A253" s="243">
        <v>46</v>
      </c>
      <c r="B253" s="243" t="s">
        <v>994</v>
      </c>
      <c r="C253" s="243" t="s">
        <v>1086</v>
      </c>
      <c r="D253" s="243" t="s">
        <v>1087</v>
      </c>
      <c r="E253" s="243">
        <v>14</v>
      </c>
      <c r="F253" s="243">
        <v>3</v>
      </c>
      <c r="G253">
        <v>2</v>
      </c>
      <c r="H253" t="s">
        <v>1012</v>
      </c>
      <c r="I253" t="s">
        <v>1005</v>
      </c>
      <c r="J253">
        <v>1</v>
      </c>
      <c r="K253">
        <v>0.5</v>
      </c>
    </row>
    <row r="254" spans="1:11">
      <c r="A254" s="243">
        <v>46</v>
      </c>
      <c r="B254" s="243" t="s">
        <v>994</v>
      </c>
      <c r="C254" s="243" t="s">
        <v>1086</v>
      </c>
      <c r="D254" s="243" t="s">
        <v>1087</v>
      </c>
      <c r="E254" s="243">
        <v>14</v>
      </c>
      <c r="F254" s="243">
        <v>3</v>
      </c>
      <c r="G254">
        <v>3</v>
      </c>
      <c r="H254" t="s">
        <v>995</v>
      </c>
      <c r="I254" t="s">
        <v>995</v>
      </c>
      <c r="J254">
        <v>1</v>
      </c>
      <c r="K254">
        <v>0.5</v>
      </c>
    </row>
    <row r="255" spans="1:11">
      <c r="A255" s="243">
        <v>46</v>
      </c>
      <c r="B255" s="243" t="s">
        <v>994</v>
      </c>
      <c r="C255" s="243" t="s">
        <v>1086</v>
      </c>
      <c r="D255" s="243" t="s">
        <v>1087</v>
      </c>
      <c r="E255" s="243">
        <v>14</v>
      </c>
      <c r="F255" s="243">
        <v>3</v>
      </c>
      <c r="G255">
        <v>3</v>
      </c>
      <c r="H255" t="s">
        <v>1012</v>
      </c>
      <c r="I255" t="s">
        <v>1009</v>
      </c>
      <c r="J255">
        <v>0</v>
      </c>
      <c r="K255">
        <v>0</v>
      </c>
    </row>
    <row r="256" spans="1:11">
      <c r="A256" s="243">
        <v>46</v>
      </c>
      <c r="B256" s="243" t="s">
        <v>994</v>
      </c>
      <c r="C256" s="243" t="s">
        <v>1086</v>
      </c>
      <c r="D256" s="243" t="s">
        <v>1087</v>
      </c>
      <c r="E256" s="243">
        <v>14</v>
      </c>
      <c r="F256" s="243">
        <v>3</v>
      </c>
      <c r="G256">
        <v>4</v>
      </c>
      <c r="H256" t="s">
        <v>995</v>
      </c>
      <c r="I256" t="s">
        <v>1009</v>
      </c>
      <c r="J256">
        <v>0</v>
      </c>
      <c r="K256">
        <v>0</v>
      </c>
    </row>
    <row r="257" spans="1:11">
      <c r="A257" s="243">
        <v>46</v>
      </c>
      <c r="B257" s="243" t="s">
        <v>994</v>
      </c>
      <c r="C257" s="243" t="s">
        <v>1086</v>
      </c>
      <c r="D257" s="243" t="s">
        <v>1087</v>
      </c>
      <c r="E257" s="243">
        <v>14</v>
      </c>
      <c r="F257" s="243">
        <v>3</v>
      </c>
      <c r="G257">
        <v>4</v>
      </c>
      <c r="H257" t="s">
        <v>1012</v>
      </c>
      <c r="I257" t="s">
        <v>997</v>
      </c>
      <c r="J257">
        <v>2</v>
      </c>
      <c r="K257">
        <v>5</v>
      </c>
    </row>
    <row r="258" spans="1:11">
      <c r="A258" s="243">
        <v>46</v>
      </c>
      <c r="B258" s="243" t="s">
        <v>994</v>
      </c>
      <c r="C258" s="243" t="s">
        <v>1086</v>
      </c>
      <c r="D258" s="243" t="s">
        <v>1087</v>
      </c>
      <c r="E258" s="243">
        <v>14</v>
      </c>
      <c r="F258" s="243">
        <v>3</v>
      </c>
      <c r="G258">
        <v>4</v>
      </c>
      <c r="H258" t="s">
        <v>1012</v>
      </c>
      <c r="I258" t="s">
        <v>1011</v>
      </c>
      <c r="J258">
        <v>1</v>
      </c>
      <c r="K258">
        <v>1</v>
      </c>
    </row>
    <row r="259" spans="1:11">
      <c r="A259" s="243">
        <v>46</v>
      </c>
      <c r="B259" s="243" t="s">
        <v>994</v>
      </c>
      <c r="C259" s="243" t="s">
        <v>1086</v>
      </c>
      <c r="D259" s="243" t="s">
        <v>1087</v>
      </c>
      <c r="E259" s="243">
        <v>14</v>
      </c>
      <c r="F259" s="243">
        <v>3</v>
      </c>
      <c r="G259">
        <v>5</v>
      </c>
      <c r="H259" t="s">
        <v>995</v>
      </c>
      <c r="I259" t="s">
        <v>1011</v>
      </c>
      <c r="J259">
        <v>3</v>
      </c>
      <c r="K259">
        <v>1</v>
      </c>
    </row>
    <row r="260" spans="1:11">
      <c r="A260" s="243">
        <v>46</v>
      </c>
      <c r="B260" s="243" t="s">
        <v>994</v>
      </c>
      <c r="C260" s="243" t="s">
        <v>1086</v>
      </c>
      <c r="D260" s="243" t="s">
        <v>1087</v>
      </c>
      <c r="E260" s="243">
        <v>14</v>
      </c>
      <c r="F260" s="243">
        <v>3</v>
      </c>
      <c r="G260">
        <v>5</v>
      </c>
      <c r="H260" t="s">
        <v>995</v>
      </c>
      <c r="I260" t="s">
        <v>1003</v>
      </c>
      <c r="J260">
        <v>1</v>
      </c>
      <c r="K260">
        <v>0.5</v>
      </c>
    </row>
    <row r="261" spans="1:11">
      <c r="A261" s="243">
        <v>46</v>
      </c>
      <c r="B261" s="243" t="s">
        <v>994</v>
      </c>
      <c r="C261" s="243" t="s">
        <v>1086</v>
      </c>
      <c r="D261" s="243" t="s">
        <v>1087</v>
      </c>
      <c r="E261" s="243">
        <v>14</v>
      </c>
      <c r="F261" s="243">
        <v>3</v>
      </c>
      <c r="G261">
        <v>5</v>
      </c>
      <c r="H261" t="s">
        <v>1012</v>
      </c>
      <c r="I261" t="s">
        <v>1006</v>
      </c>
      <c r="J261">
        <v>1</v>
      </c>
      <c r="K261">
        <v>0.5</v>
      </c>
    </row>
    <row r="262" spans="1:11">
      <c r="A262" s="243">
        <v>46</v>
      </c>
      <c r="B262" s="243" t="s">
        <v>994</v>
      </c>
      <c r="C262" s="243" t="s">
        <v>1086</v>
      </c>
      <c r="D262" s="243" t="s">
        <v>1087</v>
      </c>
      <c r="E262" s="243">
        <v>14</v>
      </c>
      <c r="F262" s="243">
        <v>3</v>
      </c>
      <c r="G262">
        <v>6</v>
      </c>
      <c r="H262" t="s">
        <v>995</v>
      </c>
      <c r="I262" t="s">
        <v>1005</v>
      </c>
      <c r="J262">
        <v>1</v>
      </c>
      <c r="K262">
        <v>1</v>
      </c>
    </row>
    <row r="263" spans="1:11">
      <c r="A263" s="243">
        <v>46</v>
      </c>
      <c r="B263" s="243" t="s">
        <v>994</v>
      </c>
      <c r="C263" s="243" t="s">
        <v>1086</v>
      </c>
      <c r="D263" s="243" t="s">
        <v>1087</v>
      </c>
      <c r="E263" s="243">
        <v>14</v>
      </c>
      <c r="F263" s="243">
        <v>3</v>
      </c>
      <c r="G263">
        <v>6</v>
      </c>
      <c r="H263" t="s">
        <v>995</v>
      </c>
      <c r="I263" t="s">
        <v>1011</v>
      </c>
      <c r="J263">
        <v>3</v>
      </c>
      <c r="K263">
        <v>10</v>
      </c>
    </row>
    <row r="264" spans="1:11">
      <c r="A264" s="243">
        <v>46</v>
      </c>
      <c r="B264" s="243" t="s">
        <v>994</v>
      </c>
      <c r="C264" s="243" t="s">
        <v>1086</v>
      </c>
      <c r="D264" s="243" t="s">
        <v>1087</v>
      </c>
      <c r="E264" s="243">
        <v>14</v>
      </c>
      <c r="F264" s="243">
        <v>3</v>
      </c>
      <c r="G264">
        <v>6</v>
      </c>
      <c r="H264" t="s">
        <v>1012</v>
      </c>
      <c r="I264" t="s">
        <v>1005</v>
      </c>
      <c r="J264">
        <v>2</v>
      </c>
      <c r="K264">
        <v>0.5</v>
      </c>
    </row>
    <row r="265" spans="1:11">
      <c r="A265" s="243">
        <v>46</v>
      </c>
      <c r="B265" s="243" t="s">
        <v>994</v>
      </c>
      <c r="C265" s="243" t="s">
        <v>1086</v>
      </c>
      <c r="D265" s="243" t="s">
        <v>1087</v>
      </c>
      <c r="E265" s="243">
        <v>14</v>
      </c>
      <c r="F265" s="243">
        <v>3</v>
      </c>
      <c r="G265">
        <v>7</v>
      </c>
      <c r="H265" t="s">
        <v>995</v>
      </c>
      <c r="I265" t="s">
        <v>997</v>
      </c>
      <c r="J265">
        <v>2</v>
      </c>
      <c r="K265">
        <v>1</v>
      </c>
    </row>
    <row r="266" spans="1:11">
      <c r="A266" s="243">
        <v>46</v>
      </c>
      <c r="B266" s="243" t="s">
        <v>994</v>
      </c>
      <c r="C266" s="243" t="s">
        <v>1086</v>
      </c>
      <c r="D266" s="243" t="s">
        <v>1087</v>
      </c>
      <c r="E266" s="243">
        <v>14</v>
      </c>
      <c r="F266" s="243">
        <v>3</v>
      </c>
      <c r="G266">
        <v>7</v>
      </c>
      <c r="H266" t="s">
        <v>995</v>
      </c>
      <c r="I266" t="s">
        <v>1006</v>
      </c>
      <c r="J266">
        <v>1</v>
      </c>
      <c r="K266">
        <v>0.5</v>
      </c>
    </row>
    <row r="267" spans="1:11">
      <c r="A267" s="243">
        <v>46</v>
      </c>
      <c r="B267" s="243" t="s">
        <v>994</v>
      </c>
      <c r="C267" s="243" t="s">
        <v>1086</v>
      </c>
      <c r="D267" s="243" t="s">
        <v>1087</v>
      </c>
      <c r="E267" s="243">
        <v>14</v>
      </c>
      <c r="F267" s="243">
        <v>3</v>
      </c>
      <c r="G267">
        <v>7</v>
      </c>
      <c r="H267" t="s">
        <v>1012</v>
      </c>
      <c r="I267" t="s">
        <v>1006</v>
      </c>
      <c r="J267">
        <v>7</v>
      </c>
      <c r="K267">
        <v>10</v>
      </c>
    </row>
    <row r="268" spans="1:11">
      <c r="A268" s="243">
        <v>46</v>
      </c>
      <c r="B268" s="243" t="s">
        <v>994</v>
      </c>
      <c r="C268" s="243" t="s">
        <v>1086</v>
      </c>
      <c r="D268" s="243" t="s">
        <v>1087</v>
      </c>
      <c r="E268" s="243">
        <v>14</v>
      </c>
      <c r="F268" s="243">
        <v>3</v>
      </c>
      <c r="G268">
        <v>7</v>
      </c>
      <c r="H268" t="s">
        <v>1012</v>
      </c>
      <c r="I268" t="s">
        <v>1000</v>
      </c>
      <c r="J268">
        <v>3</v>
      </c>
      <c r="K268">
        <v>0.5</v>
      </c>
    </row>
    <row r="269" spans="1:11">
      <c r="A269" s="243">
        <v>46</v>
      </c>
      <c r="B269" s="243" t="s">
        <v>994</v>
      </c>
      <c r="C269" s="243" t="s">
        <v>1086</v>
      </c>
      <c r="D269" s="243" t="s">
        <v>1087</v>
      </c>
      <c r="E269" s="243">
        <v>14</v>
      </c>
      <c r="F269" s="243">
        <v>3</v>
      </c>
      <c r="G269">
        <v>8</v>
      </c>
      <c r="H269" t="s">
        <v>995</v>
      </c>
      <c r="I269" t="s">
        <v>1014</v>
      </c>
      <c r="J269">
        <v>4</v>
      </c>
      <c r="K269">
        <v>5</v>
      </c>
    </row>
    <row r="270" spans="1:11">
      <c r="A270" s="243">
        <v>46</v>
      </c>
      <c r="B270" s="243" t="s">
        <v>994</v>
      </c>
      <c r="C270" s="243" t="s">
        <v>1086</v>
      </c>
      <c r="D270" s="243" t="s">
        <v>1087</v>
      </c>
      <c r="E270" s="243">
        <v>14</v>
      </c>
      <c r="F270" s="243">
        <v>3</v>
      </c>
      <c r="G270">
        <v>8</v>
      </c>
      <c r="H270" t="s">
        <v>1012</v>
      </c>
      <c r="I270" t="s">
        <v>1006</v>
      </c>
      <c r="J270">
        <v>1</v>
      </c>
      <c r="K270">
        <v>3</v>
      </c>
    </row>
    <row r="271" spans="1:11">
      <c r="A271" s="243">
        <v>46</v>
      </c>
      <c r="B271" s="243" t="s">
        <v>994</v>
      </c>
      <c r="C271" s="243" t="s">
        <v>1086</v>
      </c>
      <c r="D271" s="243" t="s">
        <v>1087</v>
      </c>
      <c r="E271" s="243">
        <v>14</v>
      </c>
      <c r="F271" s="243">
        <v>3</v>
      </c>
      <c r="G271">
        <v>9</v>
      </c>
      <c r="H271" t="s">
        <v>995</v>
      </c>
      <c r="I271" t="s">
        <v>1005</v>
      </c>
      <c r="J271">
        <v>1</v>
      </c>
      <c r="K271">
        <v>0.5</v>
      </c>
    </row>
    <row r="272" spans="1:11">
      <c r="A272" s="243">
        <v>46</v>
      </c>
      <c r="B272" s="243" t="s">
        <v>994</v>
      </c>
      <c r="C272" s="243" t="s">
        <v>1086</v>
      </c>
      <c r="D272" s="243" t="s">
        <v>1087</v>
      </c>
      <c r="E272" s="243">
        <v>14</v>
      </c>
      <c r="F272" s="243">
        <v>3</v>
      </c>
      <c r="G272">
        <v>9</v>
      </c>
      <c r="H272" t="s">
        <v>995</v>
      </c>
      <c r="I272" t="s">
        <v>1006</v>
      </c>
      <c r="J272">
        <v>2</v>
      </c>
      <c r="K272">
        <v>1</v>
      </c>
    </row>
    <row r="273" spans="1:11">
      <c r="A273" s="243">
        <v>46</v>
      </c>
      <c r="B273" s="243" t="s">
        <v>994</v>
      </c>
      <c r="C273" s="243" t="s">
        <v>1086</v>
      </c>
      <c r="D273" s="243" t="s">
        <v>1087</v>
      </c>
      <c r="E273" s="243">
        <v>14</v>
      </c>
      <c r="F273" s="243">
        <v>3</v>
      </c>
      <c r="G273">
        <v>9</v>
      </c>
      <c r="H273" t="s">
        <v>1012</v>
      </c>
      <c r="I273" t="s">
        <v>1009</v>
      </c>
      <c r="J273">
        <v>0</v>
      </c>
      <c r="K273">
        <v>0</v>
      </c>
    </row>
    <row r="274" spans="1:11">
      <c r="A274" s="243">
        <v>46</v>
      </c>
      <c r="B274" s="243" t="s">
        <v>994</v>
      </c>
      <c r="C274" s="243" t="s">
        <v>1086</v>
      </c>
      <c r="D274" s="243" t="s">
        <v>1087</v>
      </c>
      <c r="E274" s="243">
        <v>14</v>
      </c>
      <c r="F274" s="243">
        <v>3</v>
      </c>
      <c r="G274">
        <v>10</v>
      </c>
      <c r="H274" t="s">
        <v>995</v>
      </c>
      <c r="I274" t="s">
        <v>1005</v>
      </c>
      <c r="J274">
        <v>1</v>
      </c>
      <c r="K274">
        <v>1</v>
      </c>
    </row>
    <row r="275" spans="1:11">
      <c r="A275" s="243">
        <v>46</v>
      </c>
      <c r="B275" s="243" t="s">
        <v>994</v>
      </c>
      <c r="C275" s="243" t="s">
        <v>1086</v>
      </c>
      <c r="D275" s="243" t="s">
        <v>1087</v>
      </c>
      <c r="E275" s="243">
        <v>14</v>
      </c>
      <c r="F275" s="243">
        <v>3</v>
      </c>
      <c r="G275">
        <v>10</v>
      </c>
      <c r="H275" t="s">
        <v>995</v>
      </c>
      <c r="I275" t="s">
        <v>1006</v>
      </c>
      <c r="J275">
        <v>3</v>
      </c>
      <c r="K275">
        <v>5</v>
      </c>
    </row>
    <row r="276" spans="1:11">
      <c r="A276" s="243">
        <v>46</v>
      </c>
      <c r="B276" s="243" t="s">
        <v>994</v>
      </c>
      <c r="C276" s="243" t="s">
        <v>1086</v>
      </c>
      <c r="D276" s="243" t="s">
        <v>1087</v>
      </c>
      <c r="E276" s="243">
        <v>14</v>
      </c>
      <c r="F276" s="243">
        <v>3</v>
      </c>
      <c r="G276">
        <v>10</v>
      </c>
      <c r="H276" t="s">
        <v>995</v>
      </c>
      <c r="I276" t="s">
        <v>1010</v>
      </c>
      <c r="J276">
        <v>1</v>
      </c>
      <c r="K276">
        <v>2</v>
      </c>
    </row>
    <row r="277" spans="1:11">
      <c r="A277" s="243">
        <v>46</v>
      </c>
      <c r="B277" s="243" t="s">
        <v>994</v>
      </c>
      <c r="C277" s="243" t="s">
        <v>1086</v>
      </c>
      <c r="D277" s="243" t="s">
        <v>1087</v>
      </c>
      <c r="E277" s="243">
        <v>14</v>
      </c>
      <c r="F277" s="243">
        <v>3</v>
      </c>
      <c r="G277">
        <v>10</v>
      </c>
      <c r="H277" t="s">
        <v>1012</v>
      </c>
      <c r="I277" t="s">
        <v>1009</v>
      </c>
      <c r="J277">
        <v>0</v>
      </c>
      <c r="K277">
        <v>0</v>
      </c>
    </row>
    <row r="278" spans="1:11">
      <c r="A278" s="243">
        <v>46</v>
      </c>
      <c r="B278" s="243" t="s">
        <v>994</v>
      </c>
      <c r="C278" s="243" t="s">
        <v>1086</v>
      </c>
      <c r="D278" s="243" t="s">
        <v>1087</v>
      </c>
      <c r="E278" s="243">
        <v>14</v>
      </c>
      <c r="F278" s="243">
        <v>3</v>
      </c>
      <c r="G278">
        <v>11</v>
      </c>
      <c r="H278" t="s">
        <v>995</v>
      </c>
      <c r="I278" t="s">
        <v>1014</v>
      </c>
      <c r="J278">
        <v>5</v>
      </c>
      <c r="K278">
        <v>10</v>
      </c>
    </row>
    <row r="279" spans="1:11">
      <c r="A279" s="243">
        <v>46</v>
      </c>
      <c r="B279" s="243" t="s">
        <v>994</v>
      </c>
      <c r="C279" s="243" t="s">
        <v>1086</v>
      </c>
      <c r="D279" s="243" t="s">
        <v>1087</v>
      </c>
      <c r="E279" s="243">
        <v>14</v>
      </c>
      <c r="F279" s="243">
        <v>3</v>
      </c>
      <c r="G279">
        <v>11</v>
      </c>
      <c r="H279" t="s">
        <v>995</v>
      </c>
      <c r="I279" t="s">
        <v>1003</v>
      </c>
      <c r="J279">
        <v>2</v>
      </c>
      <c r="K279">
        <v>1</v>
      </c>
    </row>
    <row r="280" spans="1:11">
      <c r="A280" s="243">
        <v>46</v>
      </c>
      <c r="B280" s="243" t="s">
        <v>994</v>
      </c>
      <c r="C280" s="243" t="s">
        <v>1086</v>
      </c>
      <c r="D280" s="243" t="s">
        <v>1087</v>
      </c>
      <c r="E280" s="243">
        <v>14</v>
      </c>
      <c r="F280" s="243">
        <v>3</v>
      </c>
      <c r="G280">
        <v>11</v>
      </c>
      <c r="H280" t="s">
        <v>1012</v>
      </c>
      <c r="I280" t="s">
        <v>1014</v>
      </c>
      <c r="J280">
        <v>1</v>
      </c>
      <c r="K280">
        <v>0.5</v>
      </c>
    </row>
    <row r="281" spans="1:11">
      <c r="A281" s="243">
        <v>46</v>
      </c>
      <c r="B281" s="243" t="s">
        <v>994</v>
      </c>
      <c r="C281" s="243" t="s">
        <v>1086</v>
      </c>
      <c r="D281" s="243" t="s">
        <v>1087</v>
      </c>
      <c r="E281" s="243">
        <v>14</v>
      </c>
      <c r="F281" s="243">
        <v>3</v>
      </c>
      <c r="G281">
        <v>12</v>
      </c>
      <c r="H281" t="s">
        <v>995</v>
      </c>
      <c r="I281" t="s">
        <v>1014</v>
      </c>
      <c r="J281">
        <v>2</v>
      </c>
      <c r="K281">
        <v>5</v>
      </c>
    </row>
    <row r="282" spans="1:11">
      <c r="A282" s="243">
        <v>46</v>
      </c>
      <c r="B282" s="243" t="s">
        <v>994</v>
      </c>
      <c r="C282" s="243" t="s">
        <v>1086</v>
      </c>
      <c r="D282" s="243" t="s">
        <v>1087</v>
      </c>
      <c r="E282" s="243">
        <v>14</v>
      </c>
      <c r="F282" s="243">
        <v>3</v>
      </c>
      <c r="G282">
        <v>12</v>
      </c>
      <c r="H282" t="s">
        <v>1012</v>
      </c>
      <c r="I282" t="s">
        <v>1006</v>
      </c>
      <c r="J282">
        <v>3</v>
      </c>
      <c r="K282">
        <v>12</v>
      </c>
    </row>
    <row r="283" spans="1:11">
      <c r="A283" s="243">
        <v>46</v>
      </c>
      <c r="B283" s="243" t="s">
        <v>994</v>
      </c>
      <c r="C283" s="243" t="s">
        <v>1086</v>
      </c>
      <c r="D283" s="243" t="s">
        <v>1087</v>
      </c>
      <c r="E283" s="243">
        <v>14</v>
      </c>
      <c r="F283" s="243">
        <v>3</v>
      </c>
      <c r="G283">
        <v>12</v>
      </c>
      <c r="H283" t="s">
        <v>1012</v>
      </c>
      <c r="I283" t="s">
        <v>997</v>
      </c>
      <c r="J283">
        <v>1</v>
      </c>
      <c r="K283">
        <v>3</v>
      </c>
    </row>
    <row r="284" spans="1:11">
      <c r="A284" s="243">
        <v>46</v>
      </c>
      <c r="B284" s="243" t="s">
        <v>994</v>
      </c>
      <c r="C284" s="243" t="s">
        <v>1086</v>
      </c>
      <c r="D284" s="243" t="s">
        <v>1087</v>
      </c>
      <c r="E284" s="243">
        <v>14</v>
      </c>
      <c r="F284" s="243">
        <v>3</v>
      </c>
      <c r="G284">
        <v>13</v>
      </c>
      <c r="H284" t="s">
        <v>995</v>
      </c>
      <c r="I284" t="s">
        <v>1009</v>
      </c>
      <c r="J284">
        <v>0</v>
      </c>
      <c r="K284">
        <v>0</v>
      </c>
    </row>
    <row r="285" spans="1:11">
      <c r="A285" s="243">
        <v>46</v>
      </c>
      <c r="B285" s="243" t="s">
        <v>994</v>
      </c>
      <c r="C285" s="243" t="s">
        <v>1086</v>
      </c>
      <c r="D285" s="243" t="s">
        <v>1087</v>
      </c>
      <c r="E285" s="243">
        <v>14</v>
      </c>
      <c r="F285" s="243">
        <v>3</v>
      </c>
      <c r="G285">
        <v>13</v>
      </c>
      <c r="H285" t="s">
        <v>1012</v>
      </c>
      <c r="I285" t="s">
        <v>1006</v>
      </c>
      <c r="J285">
        <v>1</v>
      </c>
      <c r="K285">
        <v>1</v>
      </c>
    </row>
    <row r="286" spans="1:11">
      <c r="A286" s="243">
        <v>46</v>
      </c>
      <c r="B286" s="243" t="s">
        <v>994</v>
      </c>
      <c r="C286" s="243" t="s">
        <v>1086</v>
      </c>
      <c r="D286" s="243" t="s">
        <v>1087</v>
      </c>
      <c r="E286" s="243">
        <v>14</v>
      </c>
      <c r="F286" s="243">
        <v>3</v>
      </c>
      <c r="G286">
        <v>14</v>
      </c>
      <c r="H286" t="s">
        <v>995</v>
      </c>
      <c r="I286" t="s">
        <v>1014</v>
      </c>
      <c r="J286">
        <v>3</v>
      </c>
      <c r="K286">
        <v>5</v>
      </c>
    </row>
    <row r="287" spans="1:11">
      <c r="A287" s="243">
        <v>46</v>
      </c>
      <c r="B287" s="243" t="s">
        <v>994</v>
      </c>
      <c r="C287" s="243" t="s">
        <v>1086</v>
      </c>
      <c r="D287" s="243" t="s">
        <v>1087</v>
      </c>
      <c r="E287" s="243">
        <v>14</v>
      </c>
      <c r="F287" s="243">
        <v>3</v>
      </c>
      <c r="G287">
        <v>14</v>
      </c>
      <c r="H287" t="s">
        <v>1012</v>
      </c>
      <c r="I287" t="s">
        <v>1014</v>
      </c>
      <c r="J287">
        <v>1</v>
      </c>
      <c r="K287">
        <v>1</v>
      </c>
    </row>
    <row r="288" spans="1:11">
      <c r="A288" s="243">
        <v>46</v>
      </c>
      <c r="B288" s="243" t="s">
        <v>994</v>
      </c>
      <c r="C288" s="243" t="s">
        <v>1086</v>
      </c>
      <c r="D288" s="243" t="s">
        <v>1087</v>
      </c>
      <c r="E288" s="243">
        <v>14</v>
      </c>
      <c r="F288" s="243">
        <v>3</v>
      </c>
      <c r="G288">
        <v>15</v>
      </c>
      <c r="H288" t="s">
        <v>995</v>
      </c>
      <c r="I288" t="s">
        <v>995</v>
      </c>
      <c r="J288">
        <v>1</v>
      </c>
      <c r="K288">
        <v>10</v>
      </c>
    </row>
    <row r="289" spans="1:11">
      <c r="A289" s="243">
        <v>46</v>
      </c>
      <c r="B289" s="243" t="s">
        <v>994</v>
      </c>
      <c r="C289" s="243" t="s">
        <v>1086</v>
      </c>
      <c r="D289" s="243" t="s">
        <v>1087</v>
      </c>
      <c r="E289" s="243">
        <v>14</v>
      </c>
      <c r="F289" s="243">
        <v>3</v>
      </c>
      <c r="G289">
        <v>15</v>
      </c>
      <c r="H289" t="s">
        <v>1012</v>
      </c>
      <c r="I289" t="s">
        <v>1009</v>
      </c>
      <c r="J289">
        <v>0</v>
      </c>
      <c r="K289">
        <v>0</v>
      </c>
    </row>
    <row r="290" spans="1:11">
      <c r="A290" s="243">
        <v>46</v>
      </c>
      <c r="B290" s="243" t="s">
        <v>994</v>
      </c>
      <c r="C290" s="243" t="s">
        <v>1086</v>
      </c>
      <c r="D290" s="243" t="s">
        <v>1087</v>
      </c>
      <c r="E290" s="243">
        <v>14</v>
      </c>
      <c r="F290" s="243">
        <v>3</v>
      </c>
      <c r="G290">
        <v>16</v>
      </c>
      <c r="H290" t="s">
        <v>995</v>
      </c>
      <c r="I290" t="s">
        <v>1003</v>
      </c>
      <c r="J290">
        <v>1</v>
      </c>
      <c r="K290">
        <v>0.5</v>
      </c>
    </row>
    <row r="291" spans="1:11">
      <c r="A291" s="243">
        <v>46</v>
      </c>
      <c r="B291" s="243" t="s">
        <v>994</v>
      </c>
      <c r="C291" s="243" t="s">
        <v>1086</v>
      </c>
      <c r="D291" s="243" t="s">
        <v>1087</v>
      </c>
      <c r="E291" s="243">
        <v>14</v>
      </c>
      <c r="F291" s="243">
        <v>3</v>
      </c>
      <c r="G291">
        <v>16</v>
      </c>
      <c r="H291" t="s">
        <v>1012</v>
      </c>
      <c r="I291" t="s">
        <v>1009</v>
      </c>
      <c r="J291">
        <v>0</v>
      </c>
      <c r="K291">
        <v>0</v>
      </c>
    </row>
    <row r="292" spans="1:11">
      <c r="A292" s="243">
        <v>46</v>
      </c>
      <c r="B292" s="243" t="s">
        <v>994</v>
      </c>
      <c r="C292" s="243" t="s">
        <v>1086</v>
      </c>
      <c r="D292" s="243" t="s">
        <v>1087</v>
      </c>
      <c r="E292" s="243">
        <v>14</v>
      </c>
      <c r="F292" s="243">
        <v>3</v>
      </c>
      <c r="G292">
        <v>17</v>
      </c>
      <c r="H292" t="s">
        <v>995</v>
      </c>
      <c r="I292" t="s">
        <v>1006</v>
      </c>
      <c r="J292">
        <v>1</v>
      </c>
      <c r="K292">
        <v>0.5</v>
      </c>
    </row>
    <row r="293" spans="1:11">
      <c r="A293" s="243">
        <v>46</v>
      </c>
      <c r="B293" s="243" t="s">
        <v>994</v>
      </c>
      <c r="C293" s="243" t="s">
        <v>1086</v>
      </c>
      <c r="D293" s="243" t="s">
        <v>1087</v>
      </c>
      <c r="E293" s="243">
        <v>14</v>
      </c>
      <c r="F293" s="243">
        <v>3</v>
      </c>
      <c r="G293">
        <v>17</v>
      </c>
      <c r="H293" t="s">
        <v>1012</v>
      </c>
      <c r="I293" t="s">
        <v>1009</v>
      </c>
      <c r="J293">
        <v>0</v>
      </c>
      <c r="K293">
        <v>0</v>
      </c>
    </row>
    <row r="294" spans="1:11">
      <c r="A294" s="243">
        <v>46</v>
      </c>
      <c r="B294" s="243" t="s">
        <v>994</v>
      </c>
      <c r="C294" s="243" t="s">
        <v>1086</v>
      </c>
      <c r="D294" s="243" t="s">
        <v>1087</v>
      </c>
      <c r="E294" s="243">
        <v>14</v>
      </c>
      <c r="F294" s="243">
        <v>3</v>
      </c>
      <c r="G294">
        <v>18</v>
      </c>
      <c r="H294" t="s">
        <v>995</v>
      </c>
      <c r="I294" t="s">
        <v>1009</v>
      </c>
      <c r="J294">
        <v>0</v>
      </c>
      <c r="K294">
        <v>0</v>
      </c>
    </row>
    <row r="295" spans="1:11">
      <c r="A295" s="243">
        <v>46</v>
      </c>
      <c r="B295" s="243" t="s">
        <v>994</v>
      </c>
      <c r="C295" s="243" t="s">
        <v>1086</v>
      </c>
      <c r="D295" s="243" t="s">
        <v>1087</v>
      </c>
      <c r="E295" s="243">
        <v>14</v>
      </c>
      <c r="F295" s="243">
        <v>3</v>
      </c>
      <c r="G295">
        <v>18</v>
      </c>
      <c r="H295" t="s">
        <v>1012</v>
      </c>
      <c r="I295" t="s">
        <v>1006</v>
      </c>
      <c r="J295">
        <v>1</v>
      </c>
      <c r="K295">
        <v>3</v>
      </c>
    </row>
    <row r="296" spans="1:11">
      <c r="A296" s="243">
        <v>46</v>
      </c>
      <c r="B296" s="243" t="s">
        <v>994</v>
      </c>
      <c r="C296" s="243" t="s">
        <v>1086</v>
      </c>
      <c r="D296" s="243" t="s">
        <v>1087</v>
      </c>
      <c r="E296" s="243">
        <v>14</v>
      </c>
      <c r="F296" s="243">
        <v>3</v>
      </c>
      <c r="G296">
        <v>18</v>
      </c>
      <c r="H296" t="s">
        <v>1012</v>
      </c>
      <c r="I296" t="s">
        <v>1014</v>
      </c>
      <c r="J296">
        <v>1</v>
      </c>
      <c r="K296">
        <v>1</v>
      </c>
    </row>
    <row r="297" spans="1:11">
      <c r="A297" s="243">
        <v>46</v>
      </c>
      <c r="B297" s="243" t="s">
        <v>994</v>
      </c>
      <c r="C297" s="243" t="s">
        <v>1086</v>
      </c>
      <c r="D297" s="243" t="s">
        <v>1087</v>
      </c>
      <c r="E297" s="243">
        <v>14</v>
      </c>
      <c r="F297" s="243">
        <v>3</v>
      </c>
      <c r="G297">
        <v>19</v>
      </c>
      <c r="H297" t="s">
        <v>995</v>
      </c>
      <c r="I297" t="s">
        <v>1006</v>
      </c>
      <c r="J297">
        <v>1</v>
      </c>
      <c r="K297">
        <v>1</v>
      </c>
    </row>
    <row r="298" spans="1:11">
      <c r="A298" s="243">
        <v>46</v>
      </c>
      <c r="B298" s="243" t="s">
        <v>994</v>
      </c>
      <c r="C298" s="243" t="s">
        <v>1086</v>
      </c>
      <c r="D298" s="243" t="s">
        <v>1087</v>
      </c>
      <c r="E298" s="243">
        <v>14</v>
      </c>
      <c r="F298" s="243">
        <v>3</v>
      </c>
      <c r="G298">
        <v>19</v>
      </c>
      <c r="H298" t="s">
        <v>995</v>
      </c>
      <c r="I298" t="s">
        <v>1011</v>
      </c>
      <c r="J298">
        <v>3</v>
      </c>
      <c r="K298">
        <v>15</v>
      </c>
    </row>
    <row r="299" spans="1:11">
      <c r="A299" s="243">
        <v>46</v>
      </c>
      <c r="B299" s="243" t="s">
        <v>994</v>
      </c>
      <c r="C299" s="243" t="s">
        <v>1086</v>
      </c>
      <c r="D299" s="243" t="s">
        <v>1087</v>
      </c>
      <c r="E299" s="243">
        <v>14</v>
      </c>
      <c r="F299" s="243">
        <v>3</v>
      </c>
      <c r="G299">
        <v>19</v>
      </c>
      <c r="H299" t="s">
        <v>1012</v>
      </c>
      <c r="I299" t="s">
        <v>1009</v>
      </c>
      <c r="J299">
        <v>0</v>
      </c>
      <c r="K299">
        <v>0</v>
      </c>
    </row>
    <row r="300" spans="1:11">
      <c r="A300" s="243">
        <v>46</v>
      </c>
      <c r="B300" s="243" t="s">
        <v>994</v>
      </c>
      <c r="C300" s="243" t="s">
        <v>1086</v>
      </c>
      <c r="D300" s="243" t="s">
        <v>1087</v>
      </c>
      <c r="E300" s="243">
        <v>14</v>
      </c>
      <c r="F300" s="243">
        <v>3</v>
      </c>
      <c r="G300">
        <v>20</v>
      </c>
      <c r="H300" t="s">
        <v>995</v>
      </c>
      <c r="I300" t="s">
        <v>1014</v>
      </c>
      <c r="J300">
        <v>2</v>
      </c>
      <c r="K300">
        <v>3</v>
      </c>
    </row>
    <row r="301" spans="1:11">
      <c r="A301" s="243">
        <v>46</v>
      </c>
      <c r="B301" s="243" t="s">
        <v>994</v>
      </c>
      <c r="C301" s="243" t="s">
        <v>1086</v>
      </c>
      <c r="D301" s="243" t="s">
        <v>1087</v>
      </c>
      <c r="E301" s="243">
        <v>14</v>
      </c>
      <c r="F301" s="243">
        <v>3</v>
      </c>
      <c r="G301">
        <v>20</v>
      </c>
      <c r="H301" t="s">
        <v>1012</v>
      </c>
      <c r="I301" t="s">
        <v>1009</v>
      </c>
      <c r="J301">
        <v>0</v>
      </c>
      <c r="K301">
        <v>0</v>
      </c>
    </row>
    <row r="302" spans="1:11">
      <c r="A302" s="243">
        <v>46</v>
      </c>
      <c r="B302" s="243" t="s">
        <v>994</v>
      </c>
      <c r="C302" s="243" t="s">
        <v>1086</v>
      </c>
      <c r="D302" s="243" t="s">
        <v>1087</v>
      </c>
      <c r="E302" s="243">
        <v>14</v>
      </c>
      <c r="F302" s="243">
        <v>3</v>
      </c>
      <c r="G302">
        <v>21</v>
      </c>
      <c r="H302" t="s">
        <v>995</v>
      </c>
      <c r="I302" t="s">
        <v>1014</v>
      </c>
      <c r="J302">
        <v>1</v>
      </c>
      <c r="K302">
        <v>1</v>
      </c>
    </row>
    <row r="303" spans="1:11">
      <c r="A303" s="243">
        <v>46</v>
      </c>
      <c r="B303" s="243" t="s">
        <v>994</v>
      </c>
      <c r="C303" s="243" t="s">
        <v>1086</v>
      </c>
      <c r="D303" s="243" t="s">
        <v>1087</v>
      </c>
      <c r="E303" s="243">
        <v>14</v>
      </c>
      <c r="F303" s="243">
        <v>3</v>
      </c>
      <c r="G303">
        <v>21</v>
      </c>
      <c r="H303" t="s">
        <v>995</v>
      </c>
      <c r="I303" t="s">
        <v>1006</v>
      </c>
      <c r="J303">
        <v>1</v>
      </c>
      <c r="K303">
        <v>1</v>
      </c>
    </row>
    <row r="304" spans="1:11">
      <c r="A304" s="243">
        <v>46</v>
      </c>
      <c r="B304" s="243" t="s">
        <v>994</v>
      </c>
      <c r="C304" s="243" t="s">
        <v>1086</v>
      </c>
      <c r="D304" s="243" t="s">
        <v>1087</v>
      </c>
      <c r="E304" s="243">
        <v>14</v>
      </c>
      <c r="F304" s="243">
        <v>3</v>
      </c>
      <c r="G304">
        <v>21</v>
      </c>
      <c r="H304" t="s">
        <v>995</v>
      </c>
      <c r="I304" t="s">
        <v>1011</v>
      </c>
      <c r="J304">
        <v>1</v>
      </c>
      <c r="K304">
        <v>0.5</v>
      </c>
    </row>
    <row r="305" spans="1:11">
      <c r="A305" s="243">
        <v>46</v>
      </c>
      <c r="B305" s="243" t="s">
        <v>994</v>
      </c>
      <c r="C305" s="243" t="s">
        <v>1086</v>
      </c>
      <c r="D305" s="243" t="s">
        <v>1087</v>
      </c>
      <c r="E305" s="243">
        <v>14</v>
      </c>
      <c r="F305" s="243">
        <v>3</v>
      </c>
      <c r="G305">
        <v>21</v>
      </c>
      <c r="H305" t="s">
        <v>1012</v>
      </c>
      <c r="I305" t="s">
        <v>1014</v>
      </c>
      <c r="J305">
        <v>2</v>
      </c>
      <c r="K305">
        <v>3</v>
      </c>
    </row>
    <row r="306" spans="1:11">
      <c r="A306" s="243">
        <v>46</v>
      </c>
      <c r="B306" s="243" t="s">
        <v>994</v>
      </c>
      <c r="C306" s="243" t="s">
        <v>1086</v>
      </c>
      <c r="D306" s="243" t="s">
        <v>1087</v>
      </c>
      <c r="E306" s="243">
        <v>14</v>
      </c>
      <c r="F306" s="243">
        <v>3</v>
      </c>
      <c r="G306">
        <v>22</v>
      </c>
      <c r="H306" t="s">
        <v>995</v>
      </c>
      <c r="I306" t="s">
        <v>1009</v>
      </c>
      <c r="J306">
        <v>0</v>
      </c>
      <c r="K306">
        <v>0</v>
      </c>
    </row>
    <row r="307" spans="1:11">
      <c r="A307" s="243">
        <v>46</v>
      </c>
      <c r="B307" s="243" t="s">
        <v>994</v>
      </c>
      <c r="C307" s="243" t="s">
        <v>1086</v>
      </c>
      <c r="D307" s="243" t="s">
        <v>1087</v>
      </c>
      <c r="E307" s="243">
        <v>14</v>
      </c>
      <c r="F307" s="243">
        <v>3</v>
      </c>
      <c r="G307">
        <v>22</v>
      </c>
      <c r="H307" t="s">
        <v>1012</v>
      </c>
      <c r="I307" t="s">
        <v>1014</v>
      </c>
      <c r="J307">
        <v>1</v>
      </c>
      <c r="K307">
        <v>0.5</v>
      </c>
    </row>
    <row r="308" spans="1:11">
      <c r="A308" s="243">
        <v>46</v>
      </c>
      <c r="B308" s="243" t="s">
        <v>994</v>
      </c>
      <c r="C308" s="243" t="s">
        <v>1086</v>
      </c>
      <c r="D308" s="243" t="s">
        <v>1087</v>
      </c>
      <c r="E308" s="243">
        <v>14</v>
      </c>
      <c r="F308" s="243">
        <v>3</v>
      </c>
      <c r="G308">
        <v>23</v>
      </c>
      <c r="H308" t="s">
        <v>995</v>
      </c>
      <c r="I308" t="s">
        <v>1014</v>
      </c>
      <c r="J308">
        <v>1</v>
      </c>
      <c r="K308">
        <v>0.5</v>
      </c>
    </row>
    <row r="309" spans="1:11">
      <c r="A309" s="243">
        <v>46</v>
      </c>
      <c r="B309" s="243" t="s">
        <v>994</v>
      </c>
      <c r="C309" s="243" t="s">
        <v>1086</v>
      </c>
      <c r="D309" s="243" t="s">
        <v>1087</v>
      </c>
      <c r="E309" s="243">
        <v>14</v>
      </c>
      <c r="F309" s="243">
        <v>3</v>
      </c>
      <c r="G309">
        <v>23</v>
      </c>
      <c r="H309" t="s">
        <v>1012</v>
      </c>
      <c r="I309" t="s">
        <v>1014</v>
      </c>
      <c r="J309">
        <v>1</v>
      </c>
      <c r="K309">
        <v>0.5</v>
      </c>
    </row>
    <row r="310" spans="1:11">
      <c r="A310" s="243">
        <v>46</v>
      </c>
      <c r="B310" s="243" t="s">
        <v>994</v>
      </c>
      <c r="C310" s="243" t="s">
        <v>1086</v>
      </c>
      <c r="D310" s="243" t="s">
        <v>1087</v>
      </c>
      <c r="E310" s="243">
        <v>14</v>
      </c>
      <c r="F310" s="243">
        <v>3</v>
      </c>
      <c r="G310">
        <v>24</v>
      </c>
      <c r="H310" t="s">
        <v>995</v>
      </c>
      <c r="I310" t="s">
        <v>1011</v>
      </c>
      <c r="J310">
        <v>1</v>
      </c>
      <c r="K310">
        <v>0.5</v>
      </c>
    </row>
    <row r="311" spans="1:11">
      <c r="A311" s="243">
        <v>46</v>
      </c>
      <c r="B311" s="243" t="s">
        <v>994</v>
      </c>
      <c r="C311" s="243" t="s">
        <v>1086</v>
      </c>
      <c r="D311" s="243" t="s">
        <v>1087</v>
      </c>
      <c r="E311" s="243">
        <v>14</v>
      </c>
      <c r="F311" s="243">
        <v>3</v>
      </c>
      <c r="G311">
        <v>24</v>
      </c>
      <c r="H311" t="s">
        <v>995</v>
      </c>
      <c r="I311" t="s">
        <v>1014</v>
      </c>
      <c r="J311">
        <v>1</v>
      </c>
      <c r="K311">
        <v>2</v>
      </c>
    </row>
    <row r="312" spans="1:11">
      <c r="A312" s="243">
        <v>46</v>
      </c>
      <c r="B312" s="243" t="s">
        <v>994</v>
      </c>
      <c r="C312" s="243" t="s">
        <v>1086</v>
      </c>
      <c r="D312" s="243" t="s">
        <v>1087</v>
      </c>
      <c r="E312" s="243">
        <v>14</v>
      </c>
      <c r="F312" s="243">
        <v>3</v>
      </c>
      <c r="G312">
        <v>24</v>
      </c>
      <c r="H312" t="s">
        <v>1012</v>
      </c>
      <c r="I312" t="s">
        <v>1009</v>
      </c>
      <c r="J312">
        <v>0</v>
      </c>
      <c r="K312">
        <v>0</v>
      </c>
    </row>
    <row r="313" spans="1:11">
      <c r="A313" s="243">
        <v>46</v>
      </c>
      <c r="B313" s="243" t="s">
        <v>994</v>
      </c>
      <c r="C313" s="243" t="s">
        <v>1086</v>
      </c>
      <c r="D313" s="243" t="s">
        <v>1087</v>
      </c>
      <c r="E313" s="243">
        <v>14</v>
      </c>
      <c r="F313" s="243">
        <v>3</v>
      </c>
      <c r="G313">
        <v>25</v>
      </c>
      <c r="H313" t="s">
        <v>995</v>
      </c>
      <c r="I313" t="s">
        <v>1011</v>
      </c>
      <c r="J313">
        <v>1</v>
      </c>
      <c r="K313">
        <v>0.5</v>
      </c>
    </row>
    <row r="314" spans="1:11">
      <c r="A314" s="243">
        <v>46</v>
      </c>
      <c r="B314" s="243" t="s">
        <v>994</v>
      </c>
      <c r="C314" s="243" t="s">
        <v>1086</v>
      </c>
      <c r="D314" s="243" t="s">
        <v>1087</v>
      </c>
      <c r="E314" s="243">
        <v>14</v>
      </c>
      <c r="F314" s="243">
        <v>3</v>
      </c>
      <c r="G314">
        <v>25</v>
      </c>
      <c r="H314" t="s">
        <v>1012</v>
      </c>
      <c r="I314" t="s">
        <v>1009</v>
      </c>
      <c r="J314">
        <v>0</v>
      </c>
      <c r="K314">
        <v>0</v>
      </c>
    </row>
    <row r="315" spans="1:11">
      <c r="A315" s="243">
        <v>44</v>
      </c>
      <c r="B315" s="243" t="s">
        <v>994</v>
      </c>
      <c r="C315" s="243" t="s">
        <v>1086</v>
      </c>
      <c r="D315" s="243" t="s">
        <v>1087</v>
      </c>
      <c r="E315" s="243">
        <v>14</v>
      </c>
      <c r="F315" s="243">
        <v>1</v>
      </c>
      <c r="G315">
        <v>1</v>
      </c>
      <c r="H315" t="s">
        <v>995</v>
      </c>
      <c r="I315" t="s">
        <v>1009</v>
      </c>
      <c r="J315">
        <v>0</v>
      </c>
      <c r="K315">
        <v>0</v>
      </c>
    </row>
    <row r="316" spans="1:11">
      <c r="A316" s="243">
        <v>44</v>
      </c>
      <c r="B316" s="243" t="s">
        <v>994</v>
      </c>
      <c r="C316" s="243" t="s">
        <v>1086</v>
      </c>
      <c r="D316" s="243" t="s">
        <v>1087</v>
      </c>
      <c r="E316" s="243">
        <v>14</v>
      </c>
      <c r="F316" s="243">
        <v>1</v>
      </c>
      <c r="G316">
        <v>1</v>
      </c>
      <c r="H316" t="s">
        <v>1012</v>
      </c>
      <c r="I316" t="s">
        <v>1009</v>
      </c>
      <c r="J316">
        <v>0</v>
      </c>
      <c r="K316">
        <v>0</v>
      </c>
    </row>
    <row r="317" spans="1:11">
      <c r="A317" s="243">
        <v>44</v>
      </c>
      <c r="B317" s="243" t="s">
        <v>994</v>
      </c>
      <c r="C317" s="243" t="s">
        <v>1086</v>
      </c>
      <c r="D317" s="243" t="s">
        <v>1087</v>
      </c>
      <c r="E317" s="243">
        <v>14</v>
      </c>
      <c r="F317" s="243">
        <v>1</v>
      </c>
      <c r="G317">
        <v>2</v>
      </c>
      <c r="H317" t="s">
        <v>995</v>
      </c>
      <c r="I317" t="s">
        <v>1009</v>
      </c>
      <c r="J317">
        <v>0</v>
      </c>
      <c r="K317">
        <v>0</v>
      </c>
    </row>
    <row r="318" spans="1:11">
      <c r="A318" s="243">
        <v>44</v>
      </c>
      <c r="B318" s="243" t="s">
        <v>994</v>
      </c>
      <c r="C318" s="243" t="s">
        <v>1086</v>
      </c>
      <c r="D318" s="243" t="s">
        <v>1087</v>
      </c>
      <c r="E318" s="243">
        <v>14</v>
      </c>
      <c r="F318" s="243">
        <v>1</v>
      </c>
      <c r="G318">
        <v>2</v>
      </c>
      <c r="H318" t="s">
        <v>1012</v>
      </c>
      <c r="I318" t="s">
        <v>1009</v>
      </c>
      <c r="J318">
        <v>0</v>
      </c>
      <c r="K318">
        <v>0</v>
      </c>
    </row>
    <row r="319" spans="1:11">
      <c r="A319" s="243">
        <v>44</v>
      </c>
      <c r="B319" s="243" t="s">
        <v>994</v>
      </c>
      <c r="C319" s="243" t="s">
        <v>1086</v>
      </c>
      <c r="D319" s="243" t="s">
        <v>1087</v>
      </c>
      <c r="E319" s="243">
        <v>14</v>
      </c>
      <c r="F319" s="243">
        <v>1</v>
      </c>
      <c r="G319">
        <v>3</v>
      </c>
      <c r="H319" t="s">
        <v>995</v>
      </c>
      <c r="I319" t="s">
        <v>1009</v>
      </c>
      <c r="J319">
        <v>0</v>
      </c>
      <c r="K319">
        <v>0</v>
      </c>
    </row>
    <row r="320" spans="1:11">
      <c r="A320" s="243">
        <v>44</v>
      </c>
      <c r="B320" s="243" t="s">
        <v>994</v>
      </c>
      <c r="C320" s="243" t="s">
        <v>1086</v>
      </c>
      <c r="D320" s="243" t="s">
        <v>1087</v>
      </c>
      <c r="E320" s="243">
        <v>14</v>
      </c>
      <c r="F320" s="243">
        <v>1</v>
      </c>
      <c r="G320">
        <v>3</v>
      </c>
      <c r="H320" t="s">
        <v>1012</v>
      </c>
      <c r="I320" t="s">
        <v>1009</v>
      </c>
      <c r="J320">
        <v>0</v>
      </c>
      <c r="K320">
        <v>0</v>
      </c>
    </row>
    <row r="321" spans="1:11">
      <c r="A321" s="243">
        <v>44</v>
      </c>
      <c r="B321" s="243" t="s">
        <v>994</v>
      </c>
      <c r="C321" s="243" t="s">
        <v>1086</v>
      </c>
      <c r="D321" s="243" t="s">
        <v>1087</v>
      </c>
      <c r="E321" s="243">
        <v>14</v>
      </c>
      <c r="F321" s="243">
        <v>1</v>
      </c>
      <c r="G321">
        <v>4</v>
      </c>
      <c r="H321" t="s">
        <v>995</v>
      </c>
      <c r="I321" t="s">
        <v>1009</v>
      </c>
      <c r="J321">
        <v>0</v>
      </c>
      <c r="K321">
        <v>0</v>
      </c>
    </row>
    <row r="322" spans="1:11">
      <c r="A322" s="243">
        <v>44</v>
      </c>
      <c r="B322" s="243" t="s">
        <v>994</v>
      </c>
      <c r="C322" s="243" t="s">
        <v>1086</v>
      </c>
      <c r="D322" s="243" t="s">
        <v>1087</v>
      </c>
      <c r="E322" s="243">
        <v>14</v>
      </c>
      <c r="F322" s="243">
        <v>1</v>
      </c>
      <c r="G322">
        <v>4</v>
      </c>
      <c r="H322" t="s">
        <v>1012</v>
      </c>
      <c r="I322" t="s">
        <v>1009</v>
      </c>
      <c r="J322">
        <v>0</v>
      </c>
      <c r="K322">
        <v>0</v>
      </c>
    </row>
    <row r="323" spans="1:11">
      <c r="A323" s="243">
        <v>44</v>
      </c>
      <c r="B323" s="243" t="s">
        <v>994</v>
      </c>
      <c r="C323" s="243" t="s">
        <v>1086</v>
      </c>
      <c r="D323" s="243" t="s">
        <v>1087</v>
      </c>
      <c r="E323" s="243">
        <v>14</v>
      </c>
      <c r="F323" s="243">
        <v>1</v>
      </c>
      <c r="G323">
        <v>5</v>
      </c>
      <c r="H323" t="s">
        <v>995</v>
      </c>
      <c r="I323" t="s">
        <v>1009</v>
      </c>
      <c r="J323">
        <v>0</v>
      </c>
      <c r="K323">
        <v>0</v>
      </c>
    </row>
    <row r="324" spans="1:11">
      <c r="A324" s="243">
        <v>44</v>
      </c>
      <c r="B324" s="243" t="s">
        <v>994</v>
      </c>
      <c r="C324" s="243" t="s">
        <v>1086</v>
      </c>
      <c r="D324" s="243" t="s">
        <v>1087</v>
      </c>
      <c r="E324" s="243">
        <v>14</v>
      </c>
      <c r="F324" s="243">
        <v>1</v>
      </c>
      <c r="G324">
        <v>5</v>
      </c>
      <c r="H324" t="s">
        <v>1012</v>
      </c>
      <c r="I324" t="s">
        <v>1009</v>
      </c>
      <c r="J324">
        <v>0</v>
      </c>
      <c r="K324">
        <v>0</v>
      </c>
    </row>
    <row r="325" spans="1:11">
      <c r="A325" s="243">
        <v>44</v>
      </c>
      <c r="B325" s="243" t="s">
        <v>994</v>
      </c>
      <c r="C325" s="243" t="s">
        <v>1086</v>
      </c>
      <c r="D325" s="243" t="s">
        <v>1087</v>
      </c>
      <c r="E325" s="243">
        <v>14</v>
      </c>
      <c r="F325" s="243">
        <v>1</v>
      </c>
      <c r="G325">
        <v>6</v>
      </c>
      <c r="H325" t="s">
        <v>995</v>
      </c>
      <c r="I325" t="s">
        <v>1009</v>
      </c>
      <c r="J325">
        <v>0</v>
      </c>
      <c r="K325">
        <v>0</v>
      </c>
    </row>
    <row r="326" spans="1:11">
      <c r="A326" s="243">
        <v>44</v>
      </c>
      <c r="B326" s="243" t="s">
        <v>994</v>
      </c>
      <c r="C326" s="243" t="s">
        <v>1086</v>
      </c>
      <c r="D326" s="243" t="s">
        <v>1087</v>
      </c>
      <c r="E326" s="243">
        <v>14</v>
      </c>
      <c r="F326" s="243">
        <v>1</v>
      </c>
      <c r="G326">
        <v>6</v>
      </c>
      <c r="H326" t="s">
        <v>1012</v>
      </c>
      <c r="I326" t="s">
        <v>1009</v>
      </c>
      <c r="J326">
        <v>0</v>
      </c>
      <c r="K326">
        <v>0</v>
      </c>
    </row>
    <row r="327" spans="1:11">
      <c r="A327" s="243">
        <v>44</v>
      </c>
      <c r="B327" s="243" t="s">
        <v>994</v>
      </c>
      <c r="C327" s="243" t="s">
        <v>1086</v>
      </c>
      <c r="D327" s="243" t="s">
        <v>1087</v>
      </c>
      <c r="E327" s="243">
        <v>14</v>
      </c>
      <c r="F327" s="243">
        <v>1</v>
      </c>
      <c r="G327">
        <v>7</v>
      </c>
      <c r="H327" t="s">
        <v>995</v>
      </c>
      <c r="I327" t="s">
        <v>1009</v>
      </c>
      <c r="J327">
        <v>0</v>
      </c>
      <c r="K327">
        <v>0</v>
      </c>
    </row>
    <row r="328" spans="1:11">
      <c r="A328" s="243">
        <v>44</v>
      </c>
      <c r="B328" s="243" t="s">
        <v>994</v>
      </c>
      <c r="C328" s="243" t="s">
        <v>1086</v>
      </c>
      <c r="D328" s="243" t="s">
        <v>1087</v>
      </c>
      <c r="E328" s="243">
        <v>14</v>
      </c>
      <c r="F328" s="243">
        <v>1</v>
      </c>
      <c r="G328">
        <v>7</v>
      </c>
      <c r="H328" t="s">
        <v>1012</v>
      </c>
      <c r="I328" t="s">
        <v>1009</v>
      </c>
      <c r="J328">
        <v>0</v>
      </c>
      <c r="K328">
        <v>0</v>
      </c>
    </row>
    <row r="329" spans="1:11">
      <c r="A329" s="243">
        <v>44</v>
      </c>
      <c r="B329" s="243" t="s">
        <v>994</v>
      </c>
      <c r="C329" s="243" t="s">
        <v>1086</v>
      </c>
      <c r="D329" s="243" t="s">
        <v>1087</v>
      </c>
      <c r="E329" s="243">
        <v>14</v>
      </c>
      <c r="F329" s="243">
        <v>1</v>
      </c>
      <c r="G329">
        <v>8</v>
      </c>
      <c r="H329" t="s">
        <v>995</v>
      </c>
      <c r="I329" t="s">
        <v>1009</v>
      </c>
      <c r="J329">
        <v>0</v>
      </c>
      <c r="K329">
        <v>0</v>
      </c>
    </row>
    <row r="330" spans="1:11">
      <c r="A330" s="243">
        <v>44</v>
      </c>
      <c r="B330" s="243" t="s">
        <v>994</v>
      </c>
      <c r="C330" s="243" t="s">
        <v>1086</v>
      </c>
      <c r="D330" s="243" t="s">
        <v>1087</v>
      </c>
      <c r="E330" s="243">
        <v>14</v>
      </c>
      <c r="F330" s="243">
        <v>1</v>
      </c>
      <c r="G330">
        <v>8</v>
      </c>
      <c r="H330" t="s">
        <v>1012</v>
      </c>
      <c r="I330" t="s">
        <v>1009</v>
      </c>
      <c r="J330">
        <v>0</v>
      </c>
      <c r="K330">
        <v>0</v>
      </c>
    </row>
    <row r="331" spans="1:11">
      <c r="A331" s="243">
        <v>44</v>
      </c>
      <c r="B331" s="243" t="s">
        <v>994</v>
      </c>
      <c r="C331" s="243" t="s">
        <v>1086</v>
      </c>
      <c r="D331" s="243" t="s">
        <v>1087</v>
      </c>
      <c r="E331" s="243">
        <v>14</v>
      </c>
      <c r="F331" s="243">
        <v>1</v>
      </c>
      <c r="G331">
        <v>9</v>
      </c>
      <c r="H331" t="s">
        <v>995</v>
      </c>
      <c r="I331" t="s">
        <v>1009</v>
      </c>
      <c r="J331">
        <v>0</v>
      </c>
      <c r="K331">
        <v>0</v>
      </c>
    </row>
    <row r="332" spans="1:11">
      <c r="A332" s="243">
        <v>44</v>
      </c>
      <c r="B332" s="243" t="s">
        <v>994</v>
      </c>
      <c r="C332" s="243" t="s">
        <v>1086</v>
      </c>
      <c r="D332" s="243" t="s">
        <v>1087</v>
      </c>
      <c r="E332" s="243">
        <v>14</v>
      </c>
      <c r="F332" s="243">
        <v>1</v>
      </c>
      <c r="G332">
        <v>9</v>
      </c>
      <c r="H332" t="s">
        <v>1012</v>
      </c>
      <c r="I332" t="s">
        <v>1009</v>
      </c>
      <c r="J332">
        <v>0</v>
      </c>
      <c r="K332">
        <v>0</v>
      </c>
    </row>
    <row r="333" spans="1:11">
      <c r="A333" s="243">
        <v>44</v>
      </c>
      <c r="B333" s="243" t="s">
        <v>994</v>
      </c>
      <c r="C333" s="243" t="s">
        <v>1086</v>
      </c>
      <c r="D333" s="243" t="s">
        <v>1087</v>
      </c>
      <c r="E333" s="243">
        <v>14</v>
      </c>
      <c r="F333" s="243">
        <v>1</v>
      </c>
      <c r="G333">
        <v>10</v>
      </c>
      <c r="H333" t="s">
        <v>995</v>
      </c>
      <c r="I333" t="s">
        <v>1009</v>
      </c>
      <c r="J333">
        <v>0</v>
      </c>
      <c r="K333">
        <v>0</v>
      </c>
    </row>
    <row r="334" spans="1:11">
      <c r="A334" s="243">
        <v>44</v>
      </c>
      <c r="B334" s="243" t="s">
        <v>994</v>
      </c>
      <c r="C334" s="243" t="s">
        <v>1086</v>
      </c>
      <c r="D334" s="243" t="s">
        <v>1087</v>
      </c>
      <c r="E334" s="243">
        <v>14</v>
      </c>
      <c r="F334" s="243">
        <v>1</v>
      </c>
      <c r="G334">
        <v>10</v>
      </c>
      <c r="H334" t="s">
        <v>1012</v>
      </c>
      <c r="I334" t="s">
        <v>1009</v>
      </c>
      <c r="J334">
        <v>0</v>
      </c>
      <c r="K334">
        <v>0</v>
      </c>
    </row>
    <row r="335" spans="1:11">
      <c r="A335" s="243">
        <v>44</v>
      </c>
      <c r="B335" s="243" t="s">
        <v>994</v>
      </c>
      <c r="C335" s="243" t="s">
        <v>1086</v>
      </c>
      <c r="D335" s="243" t="s">
        <v>1087</v>
      </c>
      <c r="E335" s="243">
        <v>14</v>
      </c>
      <c r="F335" s="243">
        <v>1</v>
      </c>
      <c r="G335">
        <v>11</v>
      </c>
      <c r="H335" t="s">
        <v>995</v>
      </c>
      <c r="I335" t="s">
        <v>1009</v>
      </c>
      <c r="J335">
        <v>0</v>
      </c>
      <c r="K335">
        <v>0</v>
      </c>
    </row>
    <row r="336" spans="1:11">
      <c r="A336" s="243">
        <v>44</v>
      </c>
      <c r="B336" s="243" t="s">
        <v>994</v>
      </c>
      <c r="C336" s="243" t="s">
        <v>1086</v>
      </c>
      <c r="D336" s="243" t="s">
        <v>1087</v>
      </c>
      <c r="E336" s="243">
        <v>14</v>
      </c>
      <c r="F336" s="243">
        <v>1</v>
      </c>
      <c r="G336">
        <v>11</v>
      </c>
      <c r="H336" t="s">
        <v>1012</v>
      </c>
      <c r="I336" t="s">
        <v>1009</v>
      </c>
      <c r="J336">
        <v>0</v>
      </c>
      <c r="K336">
        <v>0</v>
      </c>
    </row>
    <row r="337" spans="1:11">
      <c r="A337" s="243">
        <v>44</v>
      </c>
      <c r="B337" s="243" t="s">
        <v>994</v>
      </c>
      <c r="C337" s="243" t="s">
        <v>1086</v>
      </c>
      <c r="D337" s="243" t="s">
        <v>1087</v>
      </c>
      <c r="E337" s="243">
        <v>14</v>
      </c>
      <c r="F337" s="243">
        <v>1</v>
      </c>
      <c r="G337">
        <v>12</v>
      </c>
      <c r="H337" t="s">
        <v>995</v>
      </c>
      <c r="I337" t="s">
        <v>1009</v>
      </c>
      <c r="J337">
        <v>0</v>
      </c>
      <c r="K337">
        <v>0</v>
      </c>
    </row>
    <row r="338" spans="1:11">
      <c r="A338" s="243">
        <v>44</v>
      </c>
      <c r="B338" s="243" t="s">
        <v>994</v>
      </c>
      <c r="C338" s="243" t="s">
        <v>1086</v>
      </c>
      <c r="D338" s="243" t="s">
        <v>1087</v>
      </c>
      <c r="E338" s="243">
        <v>14</v>
      </c>
      <c r="F338" s="243">
        <v>1</v>
      </c>
      <c r="G338">
        <v>12</v>
      </c>
      <c r="H338" t="s">
        <v>1012</v>
      </c>
      <c r="I338" t="s">
        <v>1009</v>
      </c>
      <c r="J338">
        <v>0</v>
      </c>
      <c r="K338">
        <v>0</v>
      </c>
    </row>
    <row r="339" spans="1:11">
      <c r="A339" s="243">
        <v>44</v>
      </c>
      <c r="B339" s="243" t="s">
        <v>994</v>
      </c>
      <c r="C339" s="243" t="s">
        <v>1086</v>
      </c>
      <c r="D339" s="243" t="s">
        <v>1087</v>
      </c>
      <c r="E339" s="243">
        <v>14</v>
      </c>
      <c r="F339" s="243">
        <v>1</v>
      </c>
      <c r="G339">
        <v>13</v>
      </c>
      <c r="H339" t="s">
        <v>995</v>
      </c>
      <c r="I339" t="s">
        <v>1009</v>
      </c>
      <c r="J339">
        <v>0</v>
      </c>
      <c r="K339">
        <v>0</v>
      </c>
    </row>
    <row r="340" spans="1:11">
      <c r="A340" s="243">
        <v>44</v>
      </c>
      <c r="B340" s="243" t="s">
        <v>994</v>
      </c>
      <c r="C340" s="243" t="s">
        <v>1086</v>
      </c>
      <c r="D340" s="243" t="s">
        <v>1087</v>
      </c>
      <c r="E340" s="243">
        <v>14</v>
      </c>
      <c r="F340" s="243">
        <v>1</v>
      </c>
      <c r="G340">
        <v>13</v>
      </c>
      <c r="H340" t="s">
        <v>1012</v>
      </c>
      <c r="I340" t="s">
        <v>1009</v>
      </c>
      <c r="J340">
        <v>0</v>
      </c>
      <c r="K340">
        <v>0</v>
      </c>
    </row>
    <row r="341" spans="1:11">
      <c r="A341" s="243">
        <v>44</v>
      </c>
      <c r="B341" s="243" t="s">
        <v>994</v>
      </c>
      <c r="C341" s="243" t="s">
        <v>1086</v>
      </c>
      <c r="D341" s="243" t="s">
        <v>1087</v>
      </c>
      <c r="E341" s="243">
        <v>14</v>
      </c>
      <c r="F341" s="243">
        <v>1</v>
      </c>
      <c r="G341">
        <v>14</v>
      </c>
      <c r="H341" t="s">
        <v>995</v>
      </c>
      <c r="I341" t="s">
        <v>1009</v>
      </c>
      <c r="J341">
        <v>0</v>
      </c>
      <c r="K341">
        <v>0</v>
      </c>
    </row>
    <row r="342" spans="1:11">
      <c r="A342" s="243">
        <v>44</v>
      </c>
      <c r="B342" s="243" t="s">
        <v>994</v>
      </c>
      <c r="C342" s="243" t="s">
        <v>1086</v>
      </c>
      <c r="D342" s="243" t="s">
        <v>1087</v>
      </c>
      <c r="E342" s="243">
        <v>14</v>
      </c>
      <c r="F342" s="243">
        <v>1</v>
      </c>
      <c r="G342">
        <v>14</v>
      </c>
      <c r="H342" t="s">
        <v>1012</v>
      </c>
      <c r="I342" t="s">
        <v>1006</v>
      </c>
      <c r="J342">
        <v>1</v>
      </c>
      <c r="K342">
        <v>2</v>
      </c>
    </row>
    <row r="343" spans="1:11">
      <c r="A343" s="243">
        <v>44</v>
      </c>
      <c r="B343" s="243" t="s">
        <v>994</v>
      </c>
      <c r="C343" s="243" t="s">
        <v>1086</v>
      </c>
      <c r="D343" s="243" t="s">
        <v>1087</v>
      </c>
      <c r="E343" s="243">
        <v>14</v>
      </c>
      <c r="F343" s="243">
        <v>1</v>
      </c>
      <c r="G343">
        <v>15</v>
      </c>
      <c r="H343" t="s">
        <v>995</v>
      </c>
      <c r="I343" t="s">
        <v>1009</v>
      </c>
      <c r="J343">
        <v>0</v>
      </c>
      <c r="K343">
        <v>0</v>
      </c>
    </row>
    <row r="344" spans="1:11">
      <c r="A344" s="243">
        <v>44</v>
      </c>
      <c r="B344" s="243" t="s">
        <v>994</v>
      </c>
      <c r="C344" s="243" t="s">
        <v>1086</v>
      </c>
      <c r="D344" s="243" t="s">
        <v>1087</v>
      </c>
      <c r="E344" s="243">
        <v>14</v>
      </c>
      <c r="F344" s="243">
        <v>1</v>
      </c>
      <c r="G344">
        <v>15</v>
      </c>
      <c r="H344" t="s">
        <v>1012</v>
      </c>
      <c r="I344" t="s">
        <v>1009</v>
      </c>
      <c r="J344">
        <v>0</v>
      </c>
      <c r="K344">
        <v>0</v>
      </c>
    </row>
    <row r="345" spans="1:11">
      <c r="A345" s="243">
        <v>44</v>
      </c>
      <c r="B345" s="243" t="s">
        <v>994</v>
      </c>
      <c r="C345" s="243" t="s">
        <v>1086</v>
      </c>
      <c r="D345" s="243" t="s">
        <v>1087</v>
      </c>
      <c r="E345" s="243">
        <v>14</v>
      </c>
      <c r="F345" s="243">
        <v>1</v>
      </c>
      <c r="G345">
        <v>16</v>
      </c>
      <c r="H345" t="s">
        <v>995</v>
      </c>
      <c r="I345" t="s">
        <v>1009</v>
      </c>
      <c r="J345">
        <v>0</v>
      </c>
      <c r="K345">
        <v>0</v>
      </c>
    </row>
    <row r="346" spans="1:11">
      <c r="A346" s="243">
        <v>44</v>
      </c>
      <c r="B346" s="243" t="s">
        <v>994</v>
      </c>
      <c r="C346" s="243" t="s">
        <v>1086</v>
      </c>
      <c r="D346" s="243" t="s">
        <v>1087</v>
      </c>
      <c r="E346" s="243">
        <v>14</v>
      </c>
      <c r="F346" s="243">
        <v>1</v>
      </c>
      <c r="G346">
        <v>16</v>
      </c>
      <c r="H346" t="s">
        <v>1012</v>
      </c>
      <c r="I346" t="s">
        <v>1009</v>
      </c>
      <c r="J346">
        <v>0</v>
      </c>
      <c r="K346">
        <v>0</v>
      </c>
    </row>
    <row r="347" spans="1:11">
      <c r="A347" s="243">
        <v>44</v>
      </c>
      <c r="B347" s="243" t="s">
        <v>994</v>
      </c>
      <c r="C347" s="243" t="s">
        <v>1086</v>
      </c>
      <c r="D347" s="243" t="s">
        <v>1087</v>
      </c>
      <c r="E347" s="243">
        <v>14</v>
      </c>
      <c r="F347" s="243">
        <v>1</v>
      </c>
      <c r="G347">
        <v>17</v>
      </c>
      <c r="H347" t="s">
        <v>995</v>
      </c>
      <c r="I347" t="s">
        <v>1009</v>
      </c>
      <c r="J347">
        <v>0</v>
      </c>
      <c r="K347">
        <v>0</v>
      </c>
    </row>
    <row r="348" spans="1:11">
      <c r="A348" s="243">
        <v>44</v>
      </c>
      <c r="B348" s="243" t="s">
        <v>994</v>
      </c>
      <c r="C348" s="243" t="s">
        <v>1086</v>
      </c>
      <c r="D348" s="243" t="s">
        <v>1087</v>
      </c>
      <c r="E348" s="243">
        <v>14</v>
      </c>
      <c r="F348" s="243">
        <v>1</v>
      </c>
      <c r="G348">
        <v>17</v>
      </c>
      <c r="H348" t="s">
        <v>1012</v>
      </c>
      <c r="I348" t="s">
        <v>1009</v>
      </c>
      <c r="J348">
        <v>0</v>
      </c>
      <c r="K348">
        <v>0</v>
      </c>
    </row>
    <row r="349" spans="1:11">
      <c r="A349" s="243">
        <v>44</v>
      </c>
      <c r="B349" s="243" t="s">
        <v>994</v>
      </c>
      <c r="C349" s="243" t="s">
        <v>1086</v>
      </c>
      <c r="D349" s="243" t="s">
        <v>1087</v>
      </c>
      <c r="E349" s="243">
        <v>14</v>
      </c>
      <c r="F349" s="243">
        <v>1</v>
      </c>
      <c r="G349">
        <v>18</v>
      </c>
      <c r="H349" t="s">
        <v>995</v>
      </c>
      <c r="I349" t="s">
        <v>1009</v>
      </c>
      <c r="J349">
        <v>0</v>
      </c>
      <c r="K349">
        <v>0</v>
      </c>
    </row>
    <row r="350" spans="1:11">
      <c r="A350" s="243">
        <v>44</v>
      </c>
      <c r="B350" s="243" t="s">
        <v>994</v>
      </c>
      <c r="C350" s="243" t="s">
        <v>1086</v>
      </c>
      <c r="D350" s="243" t="s">
        <v>1087</v>
      </c>
      <c r="E350" s="243">
        <v>14</v>
      </c>
      <c r="F350" s="243">
        <v>1</v>
      </c>
      <c r="G350">
        <v>18</v>
      </c>
      <c r="H350" t="s">
        <v>1012</v>
      </c>
      <c r="I350" t="s">
        <v>1009</v>
      </c>
      <c r="J350">
        <v>0</v>
      </c>
      <c r="K350">
        <v>0</v>
      </c>
    </row>
    <row r="351" spans="1:11">
      <c r="A351" s="243">
        <v>44</v>
      </c>
      <c r="B351" s="243" t="s">
        <v>994</v>
      </c>
      <c r="C351" s="243" t="s">
        <v>1086</v>
      </c>
      <c r="D351" s="243" t="s">
        <v>1087</v>
      </c>
      <c r="E351" s="243">
        <v>14</v>
      </c>
      <c r="F351" s="243">
        <v>1</v>
      </c>
      <c r="G351">
        <v>19</v>
      </c>
      <c r="H351" t="s">
        <v>995</v>
      </c>
      <c r="I351" t="s">
        <v>1009</v>
      </c>
      <c r="J351">
        <v>0</v>
      </c>
      <c r="K351">
        <v>0</v>
      </c>
    </row>
    <row r="352" spans="1:11">
      <c r="A352" s="243">
        <v>44</v>
      </c>
      <c r="B352" s="243" t="s">
        <v>994</v>
      </c>
      <c r="C352" s="243" t="s">
        <v>1086</v>
      </c>
      <c r="D352" s="243" t="s">
        <v>1087</v>
      </c>
      <c r="E352" s="243">
        <v>14</v>
      </c>
      <c r="F352" s="243">
        <v>1</v>
      </c>
      <c r="G352">
        <v>19</v>
      </c>
      <c r="H352" t="s">
        <v>1012</v>
      </c>
      <c r="I352" t="s">
        <v>1009</v>
      </c>
      <c r="J352">
        <v>0</v>
      </c>
      <c r="K352">
        <v>0</v>
      </c>
    </row>
    <row r="353" spans="1:11">
      <c r="A353" s="243">
        <v>44</v>
      </c>
      <c r="B353" s="243" t="s">
        <v>994</v>
      </c>
      <c r="C353" s="243" t="s">
        <v>1086</v>
      </c>
      <c r="D353" s="243" t="s">
        <v>1087</v>
      </c>
      <c r="E353" s="243">
        <v>14</v>
      </c>
      <c r="F353" s="243">
        <v>1</v>
      </c>
      <c r="G353">
        <v>20</v>
      </c>
      <c r="H353" t="s">
        <v>995</v>
      </c>
      <c r="I353" t="s">
        <v>1009</v>
      </c>
      <c r="J353">
        <v>0</v>
      </c>
      <c r="K353">
        <v>0</v>
      </c>
    </row>
    <row r="354" spans="1:11">
      <c r="A354" s="243">
        <v>44</v>
      </c>
      <c r="B354" s="243" t="s">
        <v>994</v>
      </c>
      <c r="C354" s="243" t="s">
        <v>1086</v>
      </c>
      <c r="D354" s="243" t="s">
        <v>1087</v>
      </c>
      <c r="E354" s="243">
        <v>14</v>
      </c>
      <c r="F354" s="243">
        <v>1</v>
      </c>
      <c r="G354">
        <v>20</v>
      </c>
      <c r="H354" t="s">
        <v>1012</v>
      </c>
      <c r="I354" t="s">
        <v>1009</v>
      </c>
      <c r="J354">
        <v>0</v>
      </c>
      <c r="K354">
        <v>0</v>
      </c>
    </row>
    <row r="355" spans="1:11">
      <c r="A355" s="243">
        <v>44</v>
      </c>
      <c r="B355" s="243" t="s">
        <v>994</v>
      </c>
      <c r="C355" s="243" t="s">
        <v>1086</v>
      </c>
      <c r="D355" s="243" t="s">
        <v>1087</v>
      </c>
      <c r="E355" s="243">
        <v>14</v>
      </c>
      <c r="F355" s="243">
        <v>1</v>
      </c>
      <c r="G355">
        <v>21</v>
      </c>
      <c r="H355" t="s">
        <v>995</v>
      </c>
      <c r="I355" t="s">
        <v>1009</v>
      </c>
      <c r="J355">
        <v>0</v>
      </c>
      <c r="K355">
        <v>0</v>
      </c>
    </row>
    <row r="356" spans="1:11">
      <c r="A356" s="243">
        <v>44</v>
      </c>
      <c r="B356" s="243" t="s">
        <v>994</v>
      </c>
      <c r="C356" s="243" t="s">
        <v>1086</v>
      </c>
      <c r="D356" s="243" t="s">
        <v>1087</v>
      </c>
      <c r="E356" s="243">
        <v>14</v>
      </c>
      <c r="F356" s="243">
        <v>1</v>
      </c>
      <c r="G356">
        <v>21</v>
      </c>
      <c r="H356" t="s">
        <v>1012</v>
      </c>
      <c r="I356" t="s">
        <v>1009</v>
      </c>
      <c r="J356">
        <v>0</v>
      </c>
      <c r="K356">
        <v>0</v>
      </c>
    </row>
    <row r="357" spans="1:11">
      <c r="A357" s="243">
        <v>44</v>
      </c>
      <c r="B357" s="243" t="s">
        <v>994</v>
      </c>
      <c r="C357" s="243" t="s">
        <v>1086</v>
      </c>
      <c r="D357" s="243" t="s">
        <v>1087</v>
      </c>
      <c r="E357" s="243">
        <v>14</v>
      </c>
      <c r="F357" s="243">
        <v>1</v>
      </c>
      <c r="G357">
        <v>22</v>
      </c>
      <c r="H357" t="s">
        <v>995</v>
      </c>
      <c r="I357" t="s">
        <v>1009</v>
      </c>
      <c r="J357">
        <v>0</v>
      </c>
      <c r="K357">
        <v>0</v>
      </c>
    </row>
    <row r="358" spans="1:11">
      <c r="A358" s="243">
        <v>44</v>
      </c>
      <c r="B358" s="243" t="s">
        <v>994</v>
      </c>
      <c r="C358" s="243" t="s">
        <v>1086</v>
      </c>
      <c r="D358" s="243" t="s">
        <v>1087</v>
      </c>
      <c r="E358" s="243">
        <v>14</v>
      </c>
      <c r="F358" s="243">
        <v>1</v>
      </c>
      <c r="G358">
        <v>22</v>
      </c>
      <c r="H358" t="s">
        <v>1012</v>
      </c>
      <c r="I358" t="s">
        <v>1009</v>
      </c>
      <c r="J358">
        <v>0</v>
      </c>
      <c r="K358">
        <v>0</v>
      </c>
    </row>
    <row r="359" spans="1:11">
      <c r="A359" s="243">
        <v>44</v>
      </c>
      <c r="B359" s="243" t="s">
        <v>994</v>
      </c>
      <c r="C359" s="243" t="s">
        <v>1086</v>
      </c>
      <c r="D359" s="243" t="s">
        <v>1087</v>
      </c>
      <c r="E359" s="243">
        <v>14</v>
      </c>
      <c r="F359" s="243">
        <v>1</v>
      </c>
      <c r="G359">
        <v>23</v>
      </c>
      <c r="H359" t="s">
        <v>995</v>
      </c>
      <c r="I359" t="s">
        <v>1009</v>
      </c>
      <c r="J359">
        <v>0</v>
      </c>
      <c r="K359">
        <v>0</v>
      </c>
    </row>
    <row r="360" spans="1:11">
      <c r="A360" s="243">
        <v>44</v>
      </c>
      <c r="B360" s="243" t="s">
        <v>994</v>
      </c>
      <c r="C360" s="243" t="s">
        <v>1086</v>
      </c>
      <c r="D360" s="243" t="s">
        <v>1087</v>
      </c>
      <c r="E360" s="243">
        <v>14</v>
      </c>
      <c r="F360" s="243">
        <v>1</v>
      </c>
      <c r="G360">
        <v>23</v>
      </c>
      <c r="H360" t="s">
        <v>1012</v>
      </c>
      <c r="I360" t="s">
        <v>1009</v>
      </c>
      <c r="J360">
        <v>0</v>
      </c>
      <c r="K360">
        <v>0</v>
      </c>
    </row>
    <row r="361" spans="1:11">
      <c r="A361" s="243">
        <v>44</v>
      </c>
      <c r="B361" s="243" t="s">
        <v>994</v>
      </c>
      <c r="C361" s="243" t="s">
        <v>1086</v>
      </c>
      <c r="D361" s="243" t="s">
        <v>1087</v>
      </c>
      <c r="E361" s="243">
        <v>14</v>
      </c>
      <c r="F361" s="243">
        <v>1</v>
      </c>
      <c r="G361">
        <v>24</v>
      </c>
      <c r="H361" t="s">
        <v>995</v>
      </c>
      <c r="I361" t="s">
        <v>1009</v>
      </c>
      <c r="J361">
        <v>0</v>
      </c>
      <c r="K361">
        <v>0</v>
      </c>
    </row>
    <row r="362" spans="1:11">
      <c r="A362" s="243">
        <v>44</v>
      </c>
      <c r="B362" s="243" t="s">
        <v>994</v>
      </c>
      <c r="C362" s="243" t="s">
        <v>1086</v>
      </c>
      <c r="D362" s="243" t="s">
        <v>1087</v>
      </c>
      <c r="E362" s="243">
        <v>14</v>
      </c>
      <c r="F362" s="243">
        <v>1</v>
      </c>
      <c r="G362">
        <v>24</v>
      </c>
      <c r="H362" t="s">
        <v>1012</v>
      </c>
      <c r="I362" t="s">
        <v>1009</v>
      </c>
      <c r="J362">
        <v>0</v>
      </c>
      <c r="K362">
        <v>0</v>
      </c>
    </row>
    <row r="363" spans="1:11">
      <c r="A363" s="243">
        <v>44</v>
      </c>
      <c r="B363" s="243" t="s">
        <v>994</v>
      </c>
      <c r="C363" s="243" t="s">
        <v>1086</v>
      </c>
      <c r="D363" s="243" t="s">
        <v>1087</v>
      </c>
      <c r="E363" s="243">
        <v>14</v>
      </c>
      <c r="F363" s="243">
        <v>1</v>
      </c>
      <c r="G363">
        <v>25</v>
      </c>
      <c r="H363" t="s">
        <v>995</v>
      </c>
      <c r="I363" t="s">
        <v>1009</v>
      </c>
      <c r="J363">
        <v>0</v>
      </c>
      <c r="K363">
        <v>0</v>
      </c>
    </row>
    <row r="364" spans="1:11">
      <c r="A364" s="243">
        <v>44</v>
      </c>
      <c r="B364" s="243" t="s">
        <v>994</v>
      </c>
      <c r="C364" s="243" t="s">
        <v>1086</v>
      </c>
      <c r="D364" s="243" t="s">
        <v>1087</v>
      </c>
      <c r="E364" s="243">
        <v>14</v>
      </c>
      <c r="F364" s="243">
        <v>1</v>
      </c>
      <c r="G364">
        <v>25</v>
      </c>
      <c r="H364" t="s">
        <v>1012</v>
      </c>
      <c r="I364" t="s">
        <v>1009</v>
      </c>
      <c r="J364">
        <v>0</v>
      </c>
      <c r="K364">
        <v>0</v>
      </c>
    </row>
    <row r="365" spans="1:11">
      <c r="A365" s="243">
        <v>44</v>
      </c>
      <c r="B365" s="243" t="s">
        <v>994</v>
      </c>
      <c r="C365" s="243" t="s">
        <v>1086</v>
      </c>
      <c r="D365" s="243" t="s">
        <v>1087</v>
      </c>
      <c r="E365" s="243">
        <v>14</v>
      </c>
      <c r="F365" s="243">
        <v>1</v>
      </c>
      <c r="G365">
        <v>1</v>
      </c>
      <c r="H365" t="s">
        <v>1017</v>
      </c>
      <c r="I365" t="s">
        <v>1017</v>
      </c>
      <c r="J365">
        <v>2</v>
      </c>
      <c r="K365">
        <v>0.5</v>
      </c>
    </row>
    <row r="366" spans="1:11">
      <c r="A366" s="243">
        <v>44</v>
      </c>
      <c r="B366" s="243" t="s">
        <v>994</v>
      </c>
      <c r="C366" s="243" t="s">
        <v>1086</v>
      </c>
      <c r="D366" s="243" t="s">
        <v>1087</v>
      </c>
      <c r="E366" s="243">
        <v>14</v>
      </c>
      <c r="F366" s="243">
        <v>1</v>
      </c>
      <c r="G366">
        <v>1</v>
      </c>
      <c r="H366" t="s">
        <v>1012</v>
      </c>
      <c r="I366" t="s">
        <v>1009</v>
      </c>
      <c r="J366">
        <v>0</v>
      </c>
      <c r="K366">
        <v>0</v>
      </c>
    </row>
    <row r="367" spans="1:11">
      <c r="A367" s="243">
        <v>44</v>
      </c>
      <c r="B367" s="243" t="s">
        <v>994</v>
      </c>
      <c r="C367" s="243" t="s">
        <v>1086</v>
      </c>
      <c r="D367" s="243" t="s">
        <v>1087</v>
      </c>
      <c r="E367" s="243">
        <v>14</v>
      </c>
      <c r="F367" s="243">
        <v>1</v>
      </c>
      <c r="G367">
        <v>2</v>
      </c>
      <c r="H367" t="s">
        <v>1017</v>
      </c>
      <c r="I367" t="s">
        <v>1018</v>
      </c>
      <c r="J367">
        <v>1</v>
      </c>
      <c r="K367">
        <v>0.5</v>
      </c>
    </row>
    <row r="368" spans="1:11">
      <c r="A368" s="243">
        <v>44</v>
      </c>
      <c r="B368" s="243" t="s">
        <v>994</v>
      </c>
      <c r="C368" s="243" t="s">
        <v>1086</v>
      </c>
      <c r="D368" s="243" t="s">
        <v>1087</v>
      </c>
      <c r="E368" s="243">
        <v>14</v>
      </c>
      <c r="F368" s="243">
        <v>1</v>
      </c>
      <c r="G368">
        <v>2</v>
      </c>
      <c r="H368" t="s">
        <v>1012</v>
      </c>
      <c r="I368" t="s">
        <v>1009</v>
      </c>
      <c r="J368">
        <v>0</v>
      </c>
      <c r="K368">
        <v>0</v>
      </c>
    </row>
    <row r="369" spans="1:11">
      <c r="A369" s="243">
        <v>44</v>
      </c>
      <c r="B369" s="243" t="s">
        <v>994</v>
      </c>
      <c r="C369" s="243" t="s">
        <v>1086</v>
      </c>
      <c r="D369" s="243" t="s">
        <v>1087</v>
      </c>
      <c r="E369" s="243">
        <v>14</v>
      </c>
      <c r="F369" s="243">
        <v>1</v>
      </c>
      <c r="G369">
        <v>3</v>
      </c>
      <c r="H369" t="s">
        <v>1017</v>
      </c>
      <c r="I369" t="s">
        <v>1003</v>
      </c>
      <c r="J369">
        <v>1</v>
      </c>
      <c r="K369">
        <v>0.5</v>
      </c>
    </row>
    <row r="370" spans="1:11">
      <c r="A370" s="243">
        <v>44</v>
      </c>
      <c r="B370" s="243" t="s">
        <v>994</v>
      </c>
      <c r="C370" s="243" t="s">
        <v>1086</v>
      </c>
      <c r="D370" s="243" t="s">
        <v>1087</v>
      </c>
      <c r="E370" s="243">
        <v>14</v>
      </c>
      <c r="F370" s="243">
        <v>1</v>
      </c>
      <c r="G370">
        <v>3</v>
      </c>
      <c r="H370" t="s">
        <v>1012</v>
      </c>
      <c r="I370" t="s">
        <v>1009</v>
      </c>
      <c r="J370">
        <v>0</v>
      </c>
      <c r="K370">
        <v>0</v>
      </c>
    </row>
    <row r="371" spans="1:11">
      <c r="A371" s="243">
        <v>44</v>
      </c>
      <c r="B371" s="243" t="s">
        <v>994</v>
      </c>
      <c r="C371" s="243" t="s">
        <v>1086</v>
      </c>
      <c r="D371" s="243" t="s">
        <v>1087</v>
      </c>
      <c r="E371" s="243">
        <v>14</v>
      </c>
      <c r="F371" s="243">
        <v>1</v>
      </c>
      <c r="G371">
        <v>4</v>
      </c>
      <c r="H371" t="s">
        <v>1017</v>
      </c>
      <c r="I371" t="s">
        <v>1009</v>
      </c>
      <c r="J371">
        <v>0</v>
      </c>
      <c r="K371">
        <v>0</v>
      </c>
    </row>
    <row r="372" spans="1:11">
      <c r="A372" s="243">
        <v>44</v>
      </c>
      <c r="B372" s="243" t="s">
        <v>994</v>
      </c>
      <c r="C372" s="243" t="s">
        <v>1086</v>
      </c>
      <c r="D372" s="243" t="s">
        <v>1087</v>
      </c>
      <c r="E372" s="243">
        <v>14</v>
      </c>
      <c r="F372" s="243">
        <v>1</v>
      </c>
      <c r="G372">
        <v>4</v>
      </c>
      <c r="H372" t="s">
        <v>1012</v>
      </c>
      <c r="I372" t="s">
        <v>1009</v>
      </c>
      <c r="J372">
        <v>0</v>
      </c>
      <c r="K372">
        <v>0</v>
      </c>
    </row>
    <row r="373" spans="1:11">
      <c r="A373" s="243">
        <v>44</v>
      </c>
      <c r="B373" s="243" t="s">
        <v>994</v>
      </c>
      <c r="C373" s="243" t="s">
        <v>1086</v>
      </c>
      <c r="D373" s="243" t="s">
        <v>1087</v>
      </c>
      <c r="E373" s="243">
        <v>14</v>
      </c>
      <c r="F373" s="243">
        <v>1</v>
      </c>
      <c r="G373">
        <v>5</v>
      </c>
      <c r="H373" t="s">
        <v>1017</v>
      </c>
      <c r="I373" t="s">
        <v>1009</v>
      </c>
      <c r="J373">
        <v>0</v>
      </c>
      <c r="K373">
        <v>0</v>
      </c>
    </row>
    <row r="374" spans="1:11">
      <c r="A374" s="243">
        <v>44</v>
      </c>
      <c r="B374" s="243" t="s">
        <v>994</v>
      </c>
      <c r="C374" s="243" t="s">
        <v>1086</v>
      </c>
      <c r="D374" s="243" t="s">
        <v>1087</v>
      </c>
      <c r="E374" s="243">
        <v>14</v>
      </c>
      <c r="F374" s="243">
        <v>1</v>
      </c>
      <c r="G374">
        <v>5</v>
      </c>
      <c r="H374" t="s">
        <v>1012</v>
      </c>
      <c r="I374" t="s">
        <v>1009</v>
      </c>
      <c r="J374">
        <v>0</v>
      </c>
      <c r="K374">
        <v>0</v>
      </c>
    </row>
    <row r="375" spans="1:11">
      <c r="A375" s="243">
        <v>44</v>
      </c>
      <c r="B375" s="243" t="s">
        <v>994</v>
      </c>
      <c r="C375" s="243" t="s">
        <v>1086</v>
      </c>
      <c r="D375" s="243" t="s">
        <v>1087</v>
      </c>
      <c r="E375" s="243">
        <v>14</v>
      </c>
      <c r="F375" s="243">
        <v>1</v>
      </c>
      <c r="G375">
        <v>6</v>
      </c>
      <c r="H375" t="s">
        <v>1017</v>
      </c>
      <c r="I375" t="s">
        <v>1009</v>
      </c>
      <c r="J375">
        <v>0</v>
      </c>
      <c r="K375">
        <v>0</v>
      </c>
    </row>
    <row r="376" spans="1:11">
      <c r="A376" s="243">
        <v>44</v>
      </c>
      <c r="B376" s="243" t="s">
        <v>994</v>
      </c>
      <c r="C376" s="243" t="s">
        <v>1086</v>
      </c>
      <c r="D376" s="243" t="s">
        <v>1087</v>
      </c>
      <c r="E376" s="243">
        <v>14</v>
      </c>
      <c r="F376" s="243">
        <v>1</v>
      </c>
      <c r="G376">
        <v>6</v>
      </c>
      <c r="H376" t="s">
        <v>1012</v>
      </c>
      <c r="I376" t="s">
        <v>1009</v>
      </c>
      <c r="J376">
        <v>0</v>
      </c>
      <c r="K376">
        <v>0</v>
      </c>
    </row>
    <row r="377" spans="1:11">
      <c r="A377" s="243">
        <v>44</v>
      </c>
      <c r="B377" s="243" t="s">
        <v>994</v>
      </c>
      <c r="C377" s="243" t="s">
        <v>1086</v>
      </c>
      <c r="D377" s="243" t="s">
        <v>1087</v>
      </c>
      <c r="E377" s="243">
        <v>14</v>
      </c>
      <c r="F377" s="243">
        <v>1</v>
      </c>
      <c r="G377">
        <v>7</v>
      </c>
      <c r="H377" t="s">
        <v>1017</v>
      </c>
      <c r="I377" t="s">
        <v>1009</v>
      </c>
      <c r="J377">
        <v>0</v>
      </c>
      <c r="K377">
        <v>0</v>
      </c>
    </row>
    <row r="378" spans="1:11">
      <c r="A378" s="243">
        <v>44</v>
      </c>
      <c r="B378" s="243" t="s">
        <v>994</v>
      </c>
      <c r="C378" s="243" t="s">
        <v>1086</v>
      </c>
      <c r="D378" s="243" t="s">
        <v>1087</v>
      </c>
      <c r="E378" s="243">
        <v>14</v>
      </c>
      <c r="F378" s="243">
        <v>1</v>
      </c>
      <c r="G378">
        <v>7</v>
      </c>
      <c r="H378" t="s">
        <v>1012</v>
      </c>
      <c r="I378" t="s">
        <v>1009</v>
      </c>
      <c r="J378">
        <v>0</v>
      </c>
      <c r="K378">
        <v>0</v>
      </c>
    </row>
    <row r="379" spans="1:11">
      <c r="A379" s="243">
        <v>44</v>
      </c>
      <c r="B379" s="243" t="s">
        <v>994</v>
      </c>
      <c r="C379" s="243" t="s">
        <v>1086</v>
      </c>
      <c r="D379" s="243" t="s">
        <v>1087</v>
      </c>
      <c r="E379" s="243">
        <v>14</v>
      </c>
      <c r="F379" s="243">
        <v>1</v>
      </c>
      <c r="G379">
        <v>8</v>
      </c>
      <c r="H379" t="s">
        <v>1017</v>
      </c>
      <c r="I379" t="s">
        <v>995</v>
      </c>
      <c r="J379">
        <v>1</v>
      </c>
      <c r="K379">
        <v>20</v>
      </c>
    </row>
    <row r="380" spans="1:11">
      <c r="A380" s="243">
        <v>44</v>
      </c>
      <c r="B380" s="243" t="s">
        <v>994</v>
      </c>
      <c r="C380" s="243" t="s">
        <v>1086</v>
      </c>
      <c r="D380" s="243" t="s">
        <v>1087</v>
      </c>
      <c r="E380" s="243">
        <v>14</v>
      </c>
      <c r="F380" s="243">
        <v>1</v>
      </c>
      <c r="G380">
        <v>8</v>
      </c>
      <c r="H380" t="s">
        <v>1012</v>
      </c>
      <c r="I380" t="s">
        <v>1009</v>
      </c>
      <c r="J380">
        <v>0</v>
      </c>
      <c r="K380">
        <v>0</v>
      </c>
    </row>
    <row r="381" spans="1:11">
      <c r="A381" s="243">
        <v>44</v>
      </c>
      <c r="B381" s="243" t="s">
        <v>994</v>
      </c>
      <c r="C381" s="243" t="s">
        <v>1086</v>
      </c>
      <c r="D381" s="243" t="s">
        <v>1087</v>
      </c>
      <c r="E381" s="243">
        <v>14</v>
      </c>
      <c r="F381" s="243">
        <v>1</v>
      </c>
      <c r="G381">
        <v>9</v>
      </c>
      <c r="H381" t="s">
        <v>1017</v>
      </c>
      <c r="I381" t="s">
        <v>995</v>
      </c>
      <c r="J381">
        <v>1</v>
      </c>
      <c r="K381">
        <v>10</v>
      </c>
    </row>
    <row r="382" spans="1:11">
      <c r="A382" s="243">
        <v>44</v>
      </c>
      <c r="B382" s="243" t="s">
        <v>994</v>
      </c>
      <c r="C382" s="243" t="s">
        <v>1086</v>
      </c>
      <c r="D382" s="243" t="s">
        <v>1087</v>
      </c>
      <c r="E382" s="243">
        <v>14</v>
      </c>
      <c r="F382" s="243">
        <v>1</v>
      </c>
      <c r="G382">
        <v>9</v>
      </c>
      <c r="H382" t="s">
        <v>1012</v>
      </c>
      <c r="I382" t="s">
        <v>1009</v>
      </c>
      <c r="J382">
        <v>0</v>
      </c>
      <c r="K382">
        <v>0</v>
      </c>
    </row>
    <row r="383" spans="1:11">
      <c r="A383" s="243">
        <v>44</v>
      </c>
      <c r="B383" s="243" t="s">
        <v>994</v>
      </c>
      <c r="C383" s="243" t="s">
        <v>1086</v>
      </c>
      <c r="D383" s="243" t="s">
        <v>1087</v>
      </c>
      <c r="E383" s="243">
        <v>14</v>
      </c>
      <c r="F383" s="243">
        <v>1</v>
      </c>
      <c r="G383">
        <v>10</v>
      </c>
      <c r="H383" t="s">
        <v>1017</v>
      </c>
      <c r="I383" t="s">
        <v>1009</v>
      </c>
      <c r="J383">
        <v>0</v>
      </c>
      <c r="K383">
        <v>0</v>
      </c>
    </row>
    <row r="384" spans="1:11">
      <c r="A384" s="243">
        <v>44</v>
      </c>
      <c r="B384" s="243" t="s">
        <v>994</v>
      </c>
      <c r="C384" s="243" t="s">
        <v>1086</v>
      </c>
      <c r="D384" s="243" t="s">
        <v>1087</v>
      </c>
      <c r="E384" s="243">
        <v>14</v>
      </c>
      <c r="F384" s="243">
        <v>1</v>
      </c>
      <c r="G384">
        <v>10</v>
      </c>
      <c r="H384" t="s">
        <v>1012</v>
      </c>
      <c r="I384" t="s">
        <v>1009</v>
      </c>
      <c r="J384">
        <v>0</v>
      </c>
      <c r="K384">
        <v>0</v>
      </c>
    </row>
    <row r="385" spans="1:11">
      <c r="A385" s="243">
        <v>44</v>
      </c>
      <c r="B385" s="243" t="s">
        <v>994</v>
      </c>
      <c r="C385" s="243" t="s">
        <v>1086</v>
      </c>
      <c r="D385" s="243" t="s">
        <v>1087</v>
      </c>
      <c r="E385" s="243">
        <v>14</v>
      </c>
      <c r="F385" s="243">
        <v>1</v>
      </c>
      <c r="G385">
        <v>11</v>
      </c>
      <c r="H385" t="s">
        <v>1017</v>
      </c>
      <c r="I385" t="s">
        <v>1009</v>
      </c>
      <c r="J385">
        <v>0</v>
      </c>
      <c r="K385">
        <v>0</v>
      </c>
    </row>
    <row r="386" spans="1:11">
      <c r="A386" s="243">
        <v>44</v>
      </c>
      <c r="B386" s="243" t="s">
        <v>994</v>
      </c>
      <c r="C386" s="243" t="s">
        <v>1086</v>
      </c>
      <c r="D386" s="243" t="s">
        <v>1087</v>
      </c>
      <c r="E386" s="243">
        <v>14</v>
      </c>
      <c r="F386" s="243">
        <v>1</v>
      </c>
      <c r="G386">
        <v>11</v>
      </c>
      <c r="H386" t="s">
        <v>1012</v>
      </c>
      <c r="I386" t="s">
        <v>1009</v>
      </c>
      <c r="J386">
        <v>0</v>
      </c>
      <c r="K386">
        <v>0</v>
      </c>
    </row>
    <row r="387" spans="1:11">
      <c r="A387" s="243">
        <v>44</v>
      </c>
      <c r="B387" s="243" t="s">
        <v>994</v>
      </c>
      <c r="C387" s="243" t="s">
        <v>1086</v>
      </c>
      <c r="D387" s="243" t="s">
        <v>1087</v>
      </c>
      <c r="E387" s="243">
        <v>14</v>
      </c>
      <c r="F387" s="243">
        <v>1</v>
      </c>
      <c r="G387">
        <v>12</v>
      </c>
      <c r="H387" t="s">
        <v>1017</v>
      </c>
      <c r="I387" t="s">
        <v>1014</v>
      </c>
      <c r="J387">
        <v>1</v>
      </c>
      <c r="K387">
        <v>3</v>
      </c>
    </row>
    <row r="388" spans="1:11">
      <c r="A388" s="243">
        <v>44</v>
      </c>
      <c r="B388" s="243" t="s">
        <v>994</v>
      </c>
      <c r="C388" s="243" t="s">
        <v>1086</v>
      </c>
      <c r="D388" s="243" t="s">
        <v>1087</v>
      </c>
      <c r="E388" s="243">
        <v>14</v>
      </c>
      <c r="F388" s="243">
        <v>1</v>
      </c>
      <c r="G388">
        <v>12</v>
      </c>
      <c r="H388" t="s">
        <v>1017</v>
      </c>
      <c r="I388" t="s">
        <v>1003</v>
      </c>
      <c r="J388">
        <v>1</v>
      </c>
      <c r="K388">
        <v>7</v>
      </c>
    </row>
    <row r="389" spans="1:11">
      <c r="A389" s="243">
        <v>44</v>
      </c>
      <c r="B389" s="243" t="s">
        <v>994</v>
      </c>
      <c r="C389" s="243" t="s">
        <v>1086</v>
      </c>
      <c r="D389" s="243" t="s">
        <v>1087</v>
      </c>
      <c r="E389" s="243">
        <v>14</v>
      </c>
      <c r="F389" s="243">
        <v>1</v>
      </c>
      <c r="G389">
        <v>12</v>
      </c>
      <c r="H389" t="s">
        <v>1012</v>
      </c>
      <c r="I389" t="s">
        <v>1009</v>
      </c>
      <c r="J389">
        <v>0</v>
      </c>
      <c r="K389">
        <v>0</v>
      </c>
    </row>
    <row r="390" spans="1:11">
      <c r="A390" s="243">
        <v>44</v>
      </c>
      <c r="B390" s="243" t="s">
        <v>994</v>
      </c>
      <c r="C390" s="243" t="s">
        <v>1086</v>
      </c>
      <c r="D390" s="243" t="s">
        <v>1087</v>
      </c>
      <c r="E390" s="243">
        <v>14</v>
      </c>
      <c r="F390" s="243">
        <v>1</v>
      </c>
      <c r="G390">
        <v>13</v>
      </c>
      <c r="H390" t="s">
        <v>1017</v>
      </c>
      <c r="I390" t="s">
        <v>1009</v>
      </c>
      <c r="J390">
        <v>0</v>
      </c>
      <c r="K390">
        <v>0</v>
      </c>
    </row>
    <row r="391" spans="1:11">
      <c r="A391" s="243">
        <v>44</v>
      </c>
      <c r="B391" s="243" t="s">
        <v>994</v>
      </c>
      <c r="C391" s="243" t="s">
        <v>1086</v>
      </c>
      <c r="D391" s="243" t="s">
        <v>1087</v>
      </c>
      <c r="E391" s="243">
        <v>14</v>
      </c>
      <c r="F391" s="243">
        <v>1</v>
      </c>
      <c r="G391">
        <v>13</v>
      </c>
      <c r="H391" t="s">
        <v>1012</v>
      </c>
      <c r="I391" t="s">
        <v>1009</v>
      </c>
      <c r="J391">
        <v>0</v>
      </c>
      <c r="K391">
        <v>0</v>
      </c>
    </row>
    <row r="392" spans="1:11">
      <c r="A392" s="243">
        <v>44</v>
      </c>
      <c r="B392" s="243" t="s">
        <v>994</v>
      </c>
      <c r="C392" s="243" t="s">
        <v>1086</v>
      </c>
      <c r="D392" s="243" t="s">
        <v>1087</v>
      </c>
      <c r="E392" s="243">
        <v>14</v>
      </c>
      <c r="F392" s="243">
        <v>1</v>
      </c>
      <c r="G392">
        <v>14</v>
      </c>
      <c r="H392" t="s">
        <v>1017</v>
      </c>
      <c r="I392" t="s">
        <v>997</v>
      </c>
      <c r="J392">
        <v>1</v>
      </c>
      <c r="K392">
        <v>0.5</v>
      </c>
    </row>
    <row r="393" spans="1:11">
      <c r="A393" s="243">
        <v>44</v>
      </c>
      <c r="B393" s="243" t="s">
        <v>994</v>
      </c>
      <c r="C393" s="243" t="s">
        <v>1086</v>
      </c>
      <c r="D393" s="243" t="s">
        <v>1087</v>
      </c>
      <c r="E393" s="243">
        <v>14</v>
      </c>
      <c r="F393" s="243">
        <v>1</v>
      </c>
      <c r="G393">
        <v>14</v>
      </c>
      <c r="H393" t="s">
        <v>1012</v>
      </c>
      <c r="I393" t="s">
        <v>1009</v>
      </c>
      <c r="J393">
        <v>0</v>
      </c>
      <c r="K393">
        <v>0</v>
      </c>
    </row>
    <row r="394" spans="1:11">
      <c r="A394" s="243">
        <v>44</v>
      </c>
      <c r="B394" s="243" t="s">
        <v>994</v>
      </c>
      <c r="C394" s="243" t="s">
        <v>1086</v>
      </c>
      <c r="D394" s="243" t="s">
        <v>1087</v>
      </c>
      <c r="E394" s="243">
        <v>14</v>
      </c>
      <c r="F394" s="243">
        <v>1</v>
      </c>
      <c r="G394">
        <v>15</v>
      </c>
      <c r="H394" t="s">
        <v>1017</v>
      </c>
      <c r="I394" t="s">
        <v>1014</v>
      </c>
      <c r="J394">
        <v>1</v>
      </c>
      <c r="K394">
        <v>2</v>
      </c>
    </row>
    <row r="395" spans="1:11">
      <c r="A395" s="243">
        <v>44</v>
      </c>
      <c r="B395" s="243" t="s">
        <v>994</v>
      </c>
      <c r="C395" s="243" t="s">
        <v>1086</v>
      </c>
      <c r="D395" s="243" t="s">
        <v>1087</v>
      </c>
      <c r="E395" s="243">
        <v>14</v>
      </c>
      <c r="F395" s="243">
        <v>1</v>
      </c>
      <c r="G395">
        <v>15</v>
      </c>
      <c r="H395" t="s">
        <v>1012</v>
      </c>
      <c r="I395" t="s">
        <v>1009</v>
      </c>
      <c r="J395">
        <v>0</v>
      </c>
      <c r="K395">
        <v>0</v>
      </c>
    </row>
    <row r="396" spans="1:11">
      <c r="A396" s="243">
        <v>44</v>
      </c>
      <c r="B396" s="243" t="s">
        <v>994</v>
      </c>
      <c r="C396" s="243" t="s">
        <v>1086</v>
      </c>
      <c r="D396" s="243" t="s">
        <v>1087</v>
      </c>
      <c r="E396" s="243">
        <v>14</v>
      </c>
      <c r="F396" s="243">
        <v>1</v>
      </c>
      <c r="G396">
        <v>16</v>
      </c>
      <c r="H396" t="s">
        <v>1017</v>
      </c>
      <c r="I396" t="s">
        <v>1009</v>
      </c>
      <c r="J396">
        <v>0</v>
      </c>
      <c r="K396">
        <v>0</v>
      </c>
    </row>
    <row r="397" spans="1:11">
      <c r="A397" s="243">
        <v>44</v>
      </c>
      <c r="B397" s="243" t="s">
        <v>994</v>
      </c>
      <c r="C397" s="243" t="s">
        <v>1086</v>
      </c>
      <c r="D397" s="243" t="s">
        <v>1087</v>
      </c>
      <c r="E397" s="243">
        <v>14</v>
      </c>
      <c r="F397" s="243">
        <v>1</v>
      </c>
      <c r="G397">
        <v>16</v>
      </c>
      <c r="H397" t="s">
        <v>1012</v>
      </c>
      <c r="I397" t="s">
        <v>1009</v>
      </c>
      <c r="J397">
        <v>0</v>
      </c>
      <c r="K397">
        <v>0</v>
      </c>
    </row>
    <row r="398" spans="1:11">
      <c r="A398" s="243">
        <v>44</v>
      </c>
      <c r="B398" s="243" t="s">
        <v>994</v>
      </c>
      <c r="C398" s="243" t="s">
        <v>1086</v>
      </c>
      <c r="D398" s="243" t="s">
        <v>1087</v>
      </c>
      <c r="E398" s="243">
        <v>14</v>
      </c>
      <c r="F398" s="243">
        <v>1</v>
      </c>
      <c r="G398">
        <v>17</v>
      </c>
      <c r="H398" t="s">
        <v>1017</v>
      </c>
      <c r="I398" t="s">
        <v>997</v>
      </c>
      <c r="J398">
        <v>1</v>
      </c>
      <c r="K398">
        <v>0.5</v>
      </c>
    </row>
    <row r="399" spans="1:11">
      <c r="A399" s="243">
        <v>44</v>
      </c>
      <c r="B399" s="243" t="s">
        <v>994</v>
      </c>
      <c r="C399" s="243" t="s">
        <v>1086</v>
      </c>
      <c r="D399" s="243" t="s">
        <v>1087</v>
      </c>
      <c r="E399" s="243">
        <v>14</v>
      </c>
      <c r="F399" s="243">
        <v>1</v>
      </c>
      <c r="G399">
        <v>17</v>
      </c>
      <c r="H399" t="s">
        <v>1017</v>
      </c>
      <c r="I399" t="s">
        <v>1011</v>
      </c>
      <c r="J399">
        <v>1</v>
      </c>
      <c r="K399">
        <v>0.5</v>
      </c>
    </row>
    <row r="400" spans="1:11">
      <c r="A400" s="243">
        <v>44</v>
      </c>
      <c r="B400" s="243" t="s">
        <v>994</v>
      </c>
      <c r="C400" s="243" t="s">
        <v>1086</v>
      </c>
      <c r="D400" s="243" t="s">
        <v>1087</v>
      </c>
      <c r="E400" s="243">
        <v>14</v>
      </c>
      <c r="F400" s="243">
        <v>1</v>
      </c>
      <c r="G400">
        <v>17</v>
      </c>
      <c r="H400" t="s">
        <v>1012</v>
      </c>
      <c r="I400" t="s">
        <v>1009</v>
      </c>
      <c r="J400">
        <v>0</v>
      </c>
      <c r="K400">
        <v>0</v>
      </c>
    </row>
    <row r="401" spans="1:11">
      <c r="A401" s="243">
        <v>44</v>
      </c>
      <c r="B401" s="243" t="s">
        <v>994</v>
      </c>
      <c r="C401" s="243" t="s">
        <v>1086</v>
      </c>
      <c r="D401" s="243" t="s">
        <v>1087</v>
      </c>
      <c r="E401" s="243">
        <v>14</v>
      </c>
      <c r="F401" s="243">
        <v>1</v>
      </c>
      <c r="G401">
        <v>18</v>
      </c>
      <c r="H401" t="s">
        <v>1017</v>
      </c>
      <c r="I401" t="s">
        <v>1009</v>
      </c>
      <c r="J401">
        <v>0</v>
      </c>
      <c r="K401">
        <v>0</v>
      </c>
    </row>
    <row r="402" spans="1:11">
      <c r="A402" s="243">
        <v>44</v>
      </c>
      <c r="B402" s="243" t="s">
        <v>994</v>
      </c>
      <c r="C402" s="243" t="s">
        <v>1086</v>
      </c>
      <c r="D402" s="243" t="s">
        <v>1087</v>
      </c>
      <c r="E402" s="243">
        <v>14</v>
      </c>
      <c r="F402" s="243">
        <v>1</v>
      </c>
      <c r="G402">
        <v>18</v>
      </c>
      <c r="H402" t="s">
        <v>1012</v>
      </c>
      <c r="I402" t="s">
        <v>1009</v>
      </c>
      <c r="J402">
        <v>0</v>
      </c>
      <c r="K402">
        <v>0</v>
      </c>
    </row>
    <row r="403" spans="1:11">
      <c r="A403" s="243">
        <v>44</v>
      </c>
      <c r="B403" s="243" t="s">
        <v>994</v>
      </c>
      <c r="C403" s="243" t="s">
        <v>1086</v>
      </c>
      <c r="D403" s="243" t="s">
        <v>1087</v>
      </c>
      <c r="E403" s="243">
        <v>14</v>
      </c>
      <c r="F403" s="243">
        <v>1</v>
      </c>
      <c r="G403">
        <v>19</v>
      </c>
      <c r="H403" t="s">
        <v>1017</v>
      </c>
      <c r="I403" t="s">
        <v>1009</v>
      </c>
      <c r="J403">
        <v>0</v>
      </c>
      <c r="K403">
        <v>0</v>
      </c>
    </row>
    <row r="404" spans="1:11">
      <c r="A404" s="243">
        <v>44</v>
      </c>
      <c r="B404" s="243" t="s">
        <v>994</v>
      </c>
      <c r="C404" s="243" t="s">
        <v>1086</v>
      </c>
      <c r="D404" s="243" t="s">
        <v>1087</v>
      </c>
      <c r="E404" s="243">
        <v>14</v>
      </c>
      <c r="F404" s="243">
        <v>1</v>
      </c>
      <c r="G404">
        <v>19</v>
      </c>
      <c r="H404" t="s">
        <v>1012</v>
      </c>
      <c r="I404" t="s">
        <v>1009</v>
      </c>
      <c r="J404">
        <v>0</v>
      </c>
      <c r="K404">
        <v>0</v>
      </c>
    </row>
    <row r="405" spans="1:11">
      <c r="A405" s="243">
        <v>44</v>
      </c>
      <c r="B405" s="243" t="s">
        <v>994</v>
      </c>
      <c r="C405" s="243" t="s">
        <v>1086</v>
      </c>
      <c r="D405" s="243" t="s">
        <v>1087</v>
      </c>
      <c r="E405" s="243">
        <v>14</v>
      </c>
      <c r="F405" s="243">
        <v>1</v>
      </c>
      <c r="G405">
        <v>20</v>
      </c>
      <c r="H405" t="s">
        <v>1017</v>
      </c>
      <c r="I405" t="s">
        <v>995</v>
      </c>
      <c r="J405">
        <v>1</v>
      </c>
      <c r="K405">
        <v>25</v>
      </c>
    </row>
    <row r="406" spans="1:11">
      <c r="A406" s="243">
        <v>44</v>
      </c>
      <c r="B406" s="243" t="s">
        <v>994</v>
      </c>
      <c r="C406" s="243" t="s">
        <v>1086</v>
      </c>
      <c r="D406" s="243" t="s">
        <v>1087</v>
      </c>
      <c r="E406" s="243">
        <v>14</v>
      </c>
      <c r="F406" s="243">
        <v>1</v>
      </c>
      <c r="G406">
        <v>20</v>
      </c>
      <c r="H406" t="s">
        <v>1012</v>
      </c>
      <c r="I406" t="s">
        <v>1009</v>
      </c>
      <c r="J406">
        <v>0</v>
      </c>
      <c r="K406">
        <v>0</v>
      </c>
    </row>
    <row r="407" spans="1:11">
      <c r="A407" s="243">
        <v>44</v>
      </c>
      <c r="B407" s="243" t="s">
        <v>994</v>
      </c>
      <c r="C407" s="243" t="s">
        <v>1086</v>
      </c>
      <c r="D407" s="243" t="s">
        <v>1087</v>
      </c>
      <c r="E407" s="243">
        <v>14</v>
      </c>
      <c r="F407" s="243">
        <v>1</v>
      </c>
      <c r="G407">
        <v>21</v>
      </c>
      <c r="H407" t="s">
        <v>1017</v>
      </c>
      <c r="I407" t="s">
        <v>1009</v>
      </c>
      <c r="J407">
        <v>0</v>
      </c>
      <c r="K407">
        <v>0</v>
      </c>
    </row>
    <row r="408" spans="1:11">
      <c r="A408" s="243">
        <v>44</v>
      </c>
      <c r="B408" s="243" t="s">
        <v>994</v>
      </c>
      <c r="C408" s="243" t="s">
        <v>1086</v>
      </c>
      <c r="D408" s="243" t="s">
        <v>1087</v>
      </c>
      <c r="E408" s="243">
        <v>14</v>
      </c>
      <c r="F408" s="243">
        <v>1</v>
      </c>
      <c r="G408">
        <v>21</v>
      </c>
      <c r="H408" t="s">
        <v>1012</v>
      </c>
      <c r="I408" t="s">
        <v>1009</v>
      </c>
      <c r="J408">
        <v>0</v>
      </c>
      <c r="K408">
        <v>0</v>
      </c>
    </row>
    <row r="409" spans="1:11">
      <c r="A409" s="243">
        <v>44</v>
      </c>
      <c r="B409" s="243" t="s">
        <v>994</v>
      </c>
      <c r="C409" s="243" t="s">
        <v>1086</v>
      </c>
      <c r="D409" s="243" t="s">
        <v>1087</v>
      </c>
      <c r="E409" s="243">
        <v>14</v>
      </c>
      <c r="F409" s="243">
        <v>1</v>
      </c>
      <c r="G409">
        <v>22</v>
      </c>
      <c r="H409" t="s">
        <v>1017</v>
      </c>
      <c r="I409" t="s">
        <v>1009</v>
      </c>
      <c r="J409">
        <v>0</v>
      </c>
      <c r="K409">
        <v>0</v>
      </c>
    </row>
    <row r="410" spans="1:11">
      <c r="A410" s="243">
        <v>44</v>
      </c>
      <c r="B410" s="243" t="s">
        <v>994</v>
      </c>
      <c r="C410" s="243" t="s">
        <v>1086</v>
      </c>
      <c r="D410" s="243" t="s">
        <v>1087</v>
      </c>
      <c r="E410" s="243">
        <v>14</v>
      </c>
      <c r="F410" s="243">
        <v>1</v>
      </c>
      <c r="G410">
        <v>22</v>
      </c>
      <c r="H410" t="s">
        <v>1012</v>
      </c>
      <c r="I410" t="s">
        <v>1009</v>
      </c>
      <c r="J410">
        <v>0</v>
      </c>
      <c r="K410">
        <v>0</v>
      </c>
    </row>
    <row r="411" spans="1:11">
      <c r="A411" s="243">
        <v>44</v>
      </c>
      <c r="B411" s="243" t="s">
        <v>994</v>
      </c>
      <c r="C411" s="243" t="s">
        <v>1086</v>
      </c>
      <c r="D411" s="243" t="s">
        <v>1087</v>
      </c>
      <c r="E411" s="243">
        <v>14</v>
      </c>
      <c r="F411" s="243">
        <v>1</v>
      </c>
      <c r="G411">
        <v>23</v>
      </c>
      <c r="H411" t="s">
        <v>1017</v>
      </c>
      <c r="I411" t="s">
        <v>1003</v>
      </c>
      <c r="J411">
        <v>1</v>
      </c>
      <c r="K411">
        <v>5</v>
      </c>
    </row>
    <row r="412" spans="1:11">
      <c r="A412" s="243">
        <v>44</v>
      </c>
      <c r="B412" s="243" t="s">
        <v>994</v>
      </c>
      <c r="C412" s="243" t="s">
        <v>1086</v>
      </c>
      <c r="D412" s="243" t="s">
        <v>1087</v>
      </c>
      <c r="E412" s="243">
        <v>14</v>
      </c>
      <c r="F412" s="243">
        <v>1</v>
      </c>
      <c r="G412">
        <v>23</v>
      </c>
      <c r="H412" t="s">
        <v>1012</v>
      </c>
      <c r="I412" t="s">
        <v>1009</v>
      </c>
      <c r="J412">
        <v>0</v>
      </c>
      <c r="K412">
        <v>0</v>
      </c>
    </row>
    <row r="413" spans="1:11">
      <c r="A413" s="243">
        <v>44</v>
      </c>
      <c r="B413" s="243" t="s">
        <v>994</v>
      </c>
      <c r="C413" s="243" t="s">
        <v>1086</v>
      </c>
      <c r="D413" s="243" t="s">
        <v>1087</v>
      </c>
      <c r="E413" s="243">
        <v>14</v>
      </c>
      <c r="F413" s="243">
        <v>1</v>
      </c>
      <c r="G413">
        <v>24</v>
      </c>
      <c r="H413" t="s">
        <v>1017</v>
      </c>
      <c r="I413" t="s">
        <v>1009</v>
      </c>
      <c r="J413">
        <v>0</v>
      </c>
      <c r="K413">
        <v>0</v>
      </c>
    </row>
    <row r="414" spans="1:11">
      <c r="A414" s="243">
        <v>44</v>
      </c>
      <c r="B414" s="243" t="s">
        <v>994</v>
      </c>
      <c r="C414" s="243" t="s">
        <v>1086</v>
      </c>
      <c r="D414" s="243" t="s">
        <v>1087</v>
      </c>
      <c r="E414" s="243">
        <v>14</v>
      </c>
      <c r="F414" s="243">
        <v>1</v>
      </c>
      <c r="G414">
        <v>24</v>
      </c>
      <c r="H414" t="s">
        <v>1012</v>
      </c>
      <c r="I414" t="s">
        <v>1009</v>
      </c>
      <c r="J414">
        <v>0</v>
      </c>
      <c r="K414">
        <v>0</v>
      </c>
    </row>
    <row r="415" spans="1:11">
      <c r="A415" s="243">
        <v>44</v>
      </c>
      <c r="B415" s="243" t="s">
        <v>994</v>
      </c>
      <c r="C415" s="243" t="s">
        <v>1086</v>
      </c>
      <c r="D415" s="243" t="s">
        <v>1087</v>
      </c>
      <c r="E415" s="243">
        <v>14</v>
      </c>
      <c r="F415" s="243">
        <v>1</v>
      </c>
      <c r="G415">
        <v>25</v>
      </c>
      <c r="H415" t="s">
        <v>1017</v>
      </c>
      <c r="I415" t="s">
        <v>1009</v>
      </c>
      <c r="J415">
        <v>0</v>
      </c>
      <c r="K415">
        <v>0</v>
      </c>
    </row>
    <row r="416" spans="1:11">
      <c r="A416" s="243">
        <v>44</v>
      </c>
      <c r="B416" s="243" t="s">
        <v>994</v>
      </c>
      <c r="C416" s="243" t="s">
        <v>1086</v>
      </c>
      <c r="D416" s="243" t="s">
        <v>1087</v>
      </c>
      <c r="E416" s="243">
        <v>14</v>
      </c>
      <c r="F416" s="243">
        <v>1</v>
      </c>
      <c r="G416">
        <v>25</v>
      </c>
      <c r="H416" t="s">
        <v>1012</v>
      </c>
      <c r="I416" t="s">
        <v>1009</v>
      </c>
      <c r="J416">
        <v>0</v>
      </c>
      <c r="K416">
        <v>0</v>
      </c>
    </row>
    <row r="417" spans="1:11">
      <c r="A417" s="243">
        <v>48</v>
      </c>
      <c r="B417" s="243" t="s">
        <v>994</v>
      </c>
      <c r="C417" s="243" t="s">
        <v>1086</v>
      </c>
      <c r="D417" s="243" t="s">
        <v>1088</v>
      </c>
      <c r="E417" s="243">
        <v>15</v>
      </c>
      <c r="F417" s="243">
        <v>1</v>
      </c>
      <c r="G417">
        <v>1</v>
      </c>
      <c r="H417" t="s">
        <v>1011</v>
      </c>
      <c r="I417" t="s">
        <v>1009</v>
      </c>
      <c r="J417">
        <v>0</v>
      </c>
      <c r="K417">
        <v>0</v>
      </c>
    </row>
    <row r="418" spans="1:11">
      <c r="A418" s="243">
        <v>48</v>
      </c>
      <c r="B418" s="243" t="s">
        <v>994</v>
      </c>
      <c r="C418" s="243" t="s">
        <v>1086</v>
      </c>
      <c r="D418" s="243" t="s">
        <v>1088</v>
      </c>
      <c r="E418" s="243">
        <v>15</v>
      </c>
      <c r="F418" s="243">
        <v>1</v>
      </c>
      <c r="G418">
        <v>1</v>
      </c>
      <c r="H418" t="s">
        <v>1012</v>
      </c>
      <c r="I418" t="s">
        <v>1019</v>
      </c>
      <c r="J418">
        <v>3</v>
      </c>
      <c r="K418">
        <v>5</v>
      </c>
    </row>
    <row r="419" spans="1:11">
      <c r="A419" s="243">
        <v>48</v>
      </c>
      <c r="B419" s="243" t="s">
        <v>994</v>
      </c>
      <c r="C419" s="243" t="s">
        <v>1086</v>
      </c>
      <c r="D419" s="243" t="s">
        <v>1088</v>
      </c>
      <c r="E419" s="243">
        <v>15</v>
      </c>
      <c r="F419" s="243">
        <v>1</v>
      </c>
      <c r="G419">
        <v>2</v>
      </c>
      <c r="H419" t="s">
        <v>1011</v>
      </c>
      <c r="I419" t="s">
        <v>1019</v>
      </c>
      <c r="J419">
        <v>2</v>
      </c>
      <c r="K419">
        <v>15</v>
      </c>
    </row>
    <row r="420" spans="1:11">
      <c r="A420" s="243">
        <v>48</v>
      </c>
      <c r="B420" s="243" t="s">
        <v>994</v>
      </c>
      <c r="C420" s="243" t="s">
        <v>1086</v>
      </c>
      <c r="D420" s="243" t="s">
        <v>1088</v>
      </c>
      <c r="E420" s="243">
        <v>15</v>
      </c>
      <c r="F420" s="243">
        <v>1</v>
      </c>
      <c r="G420">
        <v>2</v>
      </c>
      <c r="H420" t="s">
        <v>1012</v>
      </c>
      <c r="I420" t="s">
        <v>1009</v>
      </c>
      <c r="J420">
        <v>0</v>
      </c>
      <c r="K420">
        <v>0</v>
      </c>
    </row>
    <row r="421" spans="1:11">
      <c r="A421" s="243">
        <v>48</v>
      </c>
      <c r="B421" s="243" t="s">
        <v>994</v>
      </c>
      <c r="C421" s="243" t="s">
        <v>1086</v>
      </c>
      <c r="D421" s="243" t="s">
        <v>1088</v>
      </c>
      <c r="E421" s="243">
        <v>15</v>
      </c>
      <c r="F421" s="243">
        <v>1</v>
      </c>
      <c r="G421">
        <v>3</v>
      </c>
      <c r="H421" t="s">
        <v>1011</v>
      </c>
      <c r="I421" t="s">
        <v>1019</v>
      </c>
      <c r="J421">
        <v>3</v>
      </c>
      <c r="K421">
        <v>20</v>
      </c>
    </row>
    <row r="422" spans="1:11">
      <c r="A422" s="243">
        <v>48</v>
      </c>
      <c r="B422" s="243" t="s">
        <v>994</v>
      </c>
      <c r="C422" s="243" t="s">
        <v>1086</v>
      </c>
      <c r="D422" s="243" t="s">
        <v>1088</v>
      </c>
      <c r="E422" s="243">
        <v>15</v>
      </c>
      <c r="F422" s="243">
        <v>1</v>
      </c>
      <c r="G422">
        <v>3</v>
      </c>
      <c r="H422" t="s">
        <v>1012</v>
      </c>
      <c r="I422" t="s">
        <v>1009</v>
      </c>
      <c r="J422">
        <v>0</v>
      </c>
      <c r="K422">
        <v>0</v>
      </c>
    </row>
    <row r="423" spans="1:11">
      <c r="A423" s="243">
        <v>48</v>
      </c>
      <c r="B423" s="243" t="s">
        <v>994</v>
      </c>
      <c r="C423" s="243" t="s">
        <v>1086</v>
      </c>
      <c r="D423" s="243" t="s">
        <v>1088</v>
      </c>
      <c r="E423" s="243">
        <v>15</v>
      </c>
      <c r="F423" s="243">
        <v>1</v>
      </c>
      <c r="G423">
        <v>4</v>
      </c>
      <c r="H423" t="s">
        <v>1011</v>
      </c>
      <c r="I423" t="s">
        <v>1009</v>
      </c>
      <c r="J423">
        <v>0</v>
      </c>
      <c r="K423">
        <v>0</v>
      </c>
    </row>
    <row r="424" spans="1:11">
      <c r="A424" s="243">
        <v>48</v>
      </c>
      <c r="B424" s="243" t="s">
        <v>994</v>
      </c>
      <c r="C424" s="243" t="s">
        <v>1086</v>
      </c>
      <c r="D424" s="243" t="s">
        <v>1088</v>
      </c>
      <c r="E424" s="243">
        <v>15</v>
      </c>
      <c r="F424" s="243">
        <v>1</v>
      </c>
      <c r="G424">
        <v>4</v>
      </c>
      <c r="H424" t="s">
        <v>1012</v>
      </c>
      <c r="I424" t="s">
        <v>1009</v>
      </c>
      <c r="J424">
        <v>0</v>
      </c>
      <c r="K424">
        <v>0</v>
      </c>
    </row>
    <row r="425" spans="1:11">
      <c r="A425" s="243">
        <v>48</v>
      </c>
      <c r="B425" s="243" t="s">
        <v>994</v>
      </c>
      <c r="C425" s="243" t="s">
        <v>1086</v>
      </c>
      <c r="D425" s="243" t="s">
        <v>1088</v>
      </c>
      <c r="E425" s="243">
        <v>15</v>
      </c>
      <c r="F425" s="243">
        <v>1</v>
      </c>
      <c r="G425">
        <v>5</v>
      </c>
      <c r="H425" t="s">
        <v>1011</v>
      </c>
      <c r="I425" t="s">
        <v>1011</v>
      </c>
      <c r="J425">
        <v>1</v>
      </c>
      <c r="K425">
        <v>0.5</v>
      </c>
    </row>
    <row r="426" spans="1:11">
      <c r="A426" s="243">
        <v>48</v>
      </c>
      <c r="B426" s="243" t="s">
        <v>994</v>
      </c>
      <c r="C426" s="243" t="s">
        <v>1086</v>
      </c>
      <c r="D426" s="243" t="s">
        <v>1088</v>
      </c>
      <c r="E426" s="243">
        <v>15</v>
      </c>
      <c r="F426" s="243">
        <v>1</v>
      </c>
      <c r="G426">
        <v>5</v>
      </c>
      <c r="H426" t="s">
        <v>1012</v>
      </c>
      <c r="I426" t="s">
        <v>1009</v>
      </c>
      <c r="J426">
        <v>0</v>
      </c>
      <c r="K426">
        <v>0</v>
      </c>
    </row>
    <row r="427" spans="1:11">
      <c r="A427" s="243">
        <v>48</v>
      </c>
      <c r="B427" s="243" t="s">
        <v>994</v>
      </c>
      <c r="C427" s="243" t="s">
        <v>1086</v>
      </c>
      <c r="D427" s="243" t="s">
        <v>1088</v>
      </c>
      <c r="E427" s="243">
        <v>15</v>
      </c>
      <c r="F427" s="243">
        <v>1</v>
      </c>
      <c r="G427">
        <v>6</v>
      </c>
      <c r="H427" t="s">
        <v>1011</v>
      </c>
      <c r="I427" t="s">
        <v>1009</v>
      </c>
      <c r="J427">
        <v>0</v>
      </c>
      <c r="K427">
        <v>0</v>
      </c>
    </row>
    <row r="428" spans="1:11">
      <c r="A428" s="243">
        <v>48</v>
      </c>
      <c r="B428" s="243" t="s">
        <v>994</v>
      </c>
      <c r="C428" s="243" t="s">
        <v>1086</v>
      </c>
      <c r="D428" s="243" t="s">
        <v>1088</v>
      </c>
      <c r="E428" s="243">
        <v>15</v>
      </c>
      <c r="F428" s="243">
        <v>1</v>
      </c>
      <c r="G428">
        <v>6</v>
      </c>
      <c r="H428" t="s">
        <v>1012</v>
      </c>
      <c r="I428" t="s">
        <v>1009</v>
      </c>
      <c r="J428">
        <v>0</v>
      </c>
      <c r="K428">
        <v>0</v>
      </c>
    </row>
    <row r="429" spans="1:11">
      <c r="A429" s="243">
        <v>48</v>
      </c>
      <c r="B429" s="243" t="s">
        <v>994</v>
      </c>
      <c r="C429" s="243" t="s">
        <v>1086</v>
      </c>
      <c r="D429" s="243" t="s">
        <v>1088</v>
      </c>
      <c r="E429" s="243">
        <v>15</v>
      </c>
      <c r="F429" s="243">
        <v>1</v>
      </c>
      <c r="G429">
        <v>7</v>
      </c>
      <c r="H429" t="s">
        <v>1011</v>
      </c>
      <c r="I429" t="s">
        <v>1019</v>
      </c>
      <c r="J429">
        <v>3</v>
      </c>
      <c r="K429">
        <v>15</v>
      </c>
    </row>
    <row r="430" spans="1:11">
      <c r="A430" s="243">
        <v>48</v>
      </c>
      <c r="B430" s="243" t="s">
        <v>994</v>
      </c>
      <c r="C430" s="243" t="s">
        <v>1086</v>
      </c>
      <c r="D430" s="243" t="s">
        <v>1088</v>
      </c>
      <c r="E430" s="243">
        <v>15</v>
      </c>
      <c r="F430" s="243">
        <v>1</v>
      </c>
      <c r="G430">
        <v>7</v>
      </c>
      <c r="H430" t="s">
        <v>1011</v>
      </c>
      <c r="I430" t="s">
        <v>1020</v>
      </c>
      <c r="J430">
        <v>1</v>
      </c>
      <c r="K430">
        <v>0.5</v>
      </c>
    </row>
    <row r="431" spans="1:11">
      <c r="A431" s="243">
        <v>48</v>
      </c>
      <c r="B431" s="243" t="s">
        <v>994</v>
      </c>
      <c r="C431" s="243" t="s">
        <v>1086</v>
      </c>
      <c r="D431" s="243" t="s">
        <v>1088</v>
      </c>
      <c r="E431" s="243">
        <v>15</v>
      </c>
      <c r="F431" s="243">
        <v>1</v>
      </c>
      <c r="G431">
        <v>7</v>
      </c>
      <c r="H431" t="s">
        <v>1012</v>
      </c>
      <c r="I431" t="s">
        <v>1021</v>
      </c>
      <c r="J431">
        <v>1</v>
      </c>
      <c r="K431">
        <v>5</v>
      </c>
    </row>
    <row r="432" spans="1:11">
      <c r="A432" s="243">
        <v>48</v>
      </c>
      <c r="B432" s="243" t="s">
        <v>994</v>
      </c>
      <c r="C432" s="243" t="s">
        <v>1086</v>
      </c>
      <c r="D432" s="243" t="s">
        <v>1088</v>
      </c>
      <c r="E432" s="243">
        <v>15</v>
      </c>
      <c r="F432" s="243">
        <v>1</v>
      </c>
      <c r="G432">
        <v>7</v>
      </c>
      <c r="H432" t="s">
        <v>1012</v>
      </c>
      <c r="I432" t="s">
        <v>1019</v>
      </c>
      <c r="J432">
        <v>4</v>
      </c>
      <c r="K432">
        <v>15</v>
      </c>
    </row>
    <row r="433" spans="1:11">
      <c r="A433" s="243">
        <v>48</v>
      </c>
      <c r="B433" s="243" t="s">
        <v>994</v>
      </c>
      <c r="C433" s="243" t="s">
        <v>1086</v>
      </c>
      <c r="D433" s="243" t="s">
        <v>1088</v>
      </c>
      <c r="E433" s="243">
        <v>15</v>
      </c>
      <c r="F433" s="243">
        <v>1</v>
      </c>
      <c r="G433">
        <v>8</v>
      </c>
      <c r="H433" t="s">
        <v>1011</v>
      </c>
      <c r="I433" t="s">
        <v>1009</v>
      </c>
      <c r="J433">
        <v>0</v>
      </c>
      <c r="K433">
        <v>0</v>
      </c>
    </row>
    <row r="434" spans="1:11">
      <c r="A434" s="243">
        <v>48</v>
      </c>
      <c r="B434" s="243" t="s">
        <v>994</v>
      </c>
      <c r="C434" s="243" t="s">
        <v>1086</v>
      </c>
      <c r="D434" s="243" t="s">
        <v>1088</v>
      </c>
      <c r="E434" s="243">
        <v>15</v>
      </c>
      <c r="F434" s="243">
        <v>1</v>
      </c>
      <c r="G434">
        <v>8</v>
      </c>
      <c r="H434" t="s">
        <v>1012</v>
      </c>
      <c r="I434" t="s">
        <v>1021</v>
      </c>
      <c r="J434">
        <v>1</v>
      </c>
      <c r="K434">
        <v>2</v>
      </c>
    </row>
    <row r="435" spans="1:11">
      <c r="A435" s="243">
        <v>48</v>
      </c>
      <c r="B435" s="243" t="s">
        <v>994</v>
      </c>
      <c r="C435" s="243" t="s">
        <v>1086</v>
      </c>
      <c r="D435" s="243" t="s">
        <v>1088</v>
      </c>
      <c r="E435" s="243">
        <v>15</v>
      </c>
      <c r="F435" s="243">
        <v>1</v>
      </c>
      <c r="G435">
        <v>8</v>
      </c>
      <c r="H435" t="s">
        <v>1012</v>
      </c>
      <c r="I435" t="s">
        <v>1019</v>
      </c>
      <c r="J435">
        <v>1</v>
      </c>
      <c r="K435">
        <v>2</v>
      </c>
    </row>
    <row r="436" spans="1:11">
      <c r="A436" s="243">
        <v>48</v>
      </c>
      <c r="B436" s="243" t="s">
        <v>994</v>
      </c>
      <c r="C436" s="243" t="s">
        <v>1086</v>
      </c>
      <c r="D436" s="243" t="s">
        <v>1088</v>
      </c>
      <c r="E436" s="243">
        <v>15</v>
      </c>
      <c r="F436" s="243">
        <v>1</v>
      </c>
      <c r="G436">
        <v>9</v>
      </c>
      <c r="H436" t="s">
        <v>1011</v>
      </c>
      <c r="I436" t="s">
        <v>1019</v>
      </c>
      <c r="J436">
        <v>4</v>
      </c>
      <c r="K436">
        <v>15</v>
      </c>
    </row>
    <row r="437" spans="1:11">
      <c r="A437" s="243">
        <v>48</v>
      </c>
      <c r="B437" s="243" t="s">
        <v>994</v>
      </c>
      <c r="C437" s="243" t="s">
        <v>1086</v>
      </c>
      <c r="D437" s="243" t="s">
        <v>1088</v>
      </c>
      <c r="E437" s="243">
        <v>15</v>
      </c>
      <c r="F437" s="243">
        <v>1</v>
      </c>
      <c r="G437">
        <v>9</v>
      </c>
      <c r="H437" t="s">
        <v>1012</v>
      </c>
      <c r="I437" t="s">
        <v>1019</v>
      </c>
      <c r="J437">
        <v>3</v>
      </c>
      <c r="K437">
        <v>10</v>
      </c>
    </row>
    <row r="438" spans="1:11">
      <c r="A438" s="243">
        <v>48</v>
      </c>
      <c r="B438" s="243" t="s">
        <v>994</v>
      </c>
      <c r="C438" s="243" t="s">
        <v>1086</v>
      </c>
      <c r="D438" s="243" t="s">
        <v>1088</v>
      </c>
      <c r="E438" s="243">
        <v>15</v>
      </c>
      <c r="F438" s="243">
        <v>1</v>
      </c>
      <c r="G438">
        <v>10</v>
      </c>
      <c r="H438" t="s">
        <v>1011</v>
      </c>
      <c r="I438" t="s">
        <v>1019</v>
      </c>
      <c r="J438">
        <v>3</v>
      </c>
      <c r="K438">
        <v>10</v>
      </c>
    </row>
    <row r="439" spans="1:11">
      <c r="A439" s="243">
        <v>48</v>
      </c>
      <c r="B439" s="243" t="s">
        <v>994</v>
      </c>
      <c r="C439" s="243" t="s">
        <v>1086</v>
      </c>
      <c r="D439" s="243" t="s">
        <v>1088</v>
      </c>
      <c r="E439" s="243">
        <v>15</v>
      </c>
      <c r="F439" s="243">
        <v>1</v>
      </c>
      <c r="G439">
        <v>10</v>
      </c>
      <c r="H439" t="s">
        <v>1012</v>
      </c>
      <c r="I439" t="s">
        <v>1009</v>
      </c>
      <c r="J439">
        <v>0</v>
      </c>
      <c r="K439">
        <v>0</v>
      </c>
    </row>
    <row r="440" spans="1:11">
      <c r="A440" s="243">
        <v>48</v>
      </c>
      <c r="B440" s="243" t="s">
        <v>994</v>
      </c>
      <c r="C440" s="243" t="s">
        <v>1086</v>
      </c>
      <c r="D440" s="243" t="s">
        <v>1088</v>
      </c>
      <c r="E440" s="243">
        <v>15</v>
      </c>
      <c r="F440" s="243">
        <v>1</v>
      </c>
      <c r="G440">
        <v>11</v>
      </c>
      <c r="H440" t="s">
        <v>1011</v>
      </c>
      <c r="I440" t="s">
        <v>1019</v>
      </c>
      <c r="J440">
        <v>7</v>
      </c>
      <c r="K440">
        <v>20</v>
      </c>
    </row>
    <row r="441" spans="1:11">
      <c r="A441" s="243">
        <v>48</v>
      </c>
      <c r="B441" s="243" t="s">
        <v>994</v>
      </c>
      <c r="C441" s="243" t="s">
        <v>1086</v>
      </c>
      <c r="D441" s="243" t="s">
        <v>1088</v>
      </c>
      <c r="E441" s="243">
        <v>15</v>
      </c>
      <c r="F441" s="243">
        <v>1</v>
      </c>
      <c r="G441">
        <v>11</v>
      </c>
      <c r="H441" t="s">
        <v>1012</v>
      </c>
      <c r="I441" t="s">
        <v>1009</v>
      </c>
      <c r="J441">
        <v>0</v>
      </c>
      <c r="K441">
        <v>0</v>
      </c>
    </row>
    <row r="442" spans="1:11">
      <c r="A442" s="243">
        <v>48</v>
      </c>
      <c r="B442" s="243" t="s">
        <v>994</v>
      </c>
      <c r="C442" s="243" t="s">
        <v>1086</v>
      </c>
      <c r="D442" s="243" t="s">
        <v>1088</v>
      </c>
      <c r="E442" s="243">
        <v>15</v>
      </c>
      <c r="F442" s="243">
        <v>1</v>
      </c>
      <c r="G442">
        <v>12</v>
      </c>
      <c r="H442" t="s">
        <v>1011</v>
      </c>
      <c r="I442" t="s">
        <v>1019</v>
      </c>
      <c r="J442">
        <v>2</v>
      </c>
      <c r="K442">
        <v>10</v>
      </c>
    </row>
    <row r="443" spans="1:11">
      <c r="A443" s="243">
        <v>48</v>
      </c>
      <c r="B443" s="243" t="s">
        <v>994</v>
      </c>
      <c r="C443" s="243" t="s">
        <v>1086</v>
      </c>
      <c r="D443" s="243" t="s">
        <v>1088</v>
      </c>
      <c r="E443" s="243">
        <v>15</v>
      </c>
      <c r="F443" s="243">
        <v>1</v>
      </c>
      <c r="G443">
        <v>12</v>
      </c>
      <c r="H443" t="s">
        <v>1012</v>
      </c>
      <c r="I443" t="s">
        <v>1019</v>
      </c>
      <c r="J443">
        <v>1</v>
      </c>
      <c r="K443">
        <v>2</v>
      </c>
    </row>
    <row r="444" spans="1:11">
      <c r="A444" s="243">
        <v>48</v>
      </c>
      <c r="B444" s="243" t="s">
        <v>994</v>
      </c>
      <c r="C444" s="243" t="s">
        <v>1086</v>
      </c>
      <c r="D444" s="243" t="s">
        <v>1088</v>
      </c>
      <c r="E444" s="243">
        <v>15</v>
      </c>
      <c r="F444" s="243">
        <v>1</v>
      </c>
      <c r="G444">
        <v>13</v>
      </c>
      <c r="H444" t="s">
        <v>1011</v>
      </c>
      <c r="I444" t="s">
        <v>1019</v>
      </c>
      <c r="J444">
        <v>5</v>
      </c>
      <c r="K444">
        <v>10</v>
      </c>
    </row>
    <row r="445" spans="1:11">
      <c r="A445" s="243">
        <v>48</v>
      </c>
      <c r="B445" s="243" t="s">
        <v>994</v>
      </c>
      <c r="C445" s="243" t="s">
        <v>1086</v>
      </c>
      <c r="D445" s="243" t="s">
        <v>1088</v>
      </c>
      <c r="E445" s="243">
        <v>15</v>
      </c>
      <c r="F445" s="243">
        <v>1</v>
      </c>
      <c r="G445">
        <v>13</v>
      </c>
      <c r="H445" t="s">
        <v>1012</v>
      </c>
      <c r="I445" t="s">
        <v>1019</v>
      </c>
      <c r="J445">
        <v>2</v>
      </c>
      <c r="K445">
        <v>5</v>
      </c>
    </row>
    <row r="446" spans="1:11">
      <c r="A446" s="243">
        <v>48</v>
      </c>
      <c r="B446" s="243" t="s">
        <v>994</v>
      </c>
      <c r="C446" s="243" t="s">
        <v>1086</v>
      </c>
      <c r="D446" s="243" t="s">
        <v>1088</v>
      </c>
      <c r="E446" s="243">
        <v>15</v>
      </c>
      <c r="F446" s="243">
        <v>1</v>
      </c>
      <c r="G446">
        <v>14</v>
      </c>
      <c r="H446" t="s">
        <v>1011</v>
      </c>
      <c r="I446" t="s">
        <v>1019</v>
      </c>
      <c r="J446">
        <v>1</v>
      </c>
      <c r="K446">
        <v>3</v>
      </c>
    </row>
    <row r="447" spans="1:11">
      <c r="A447" s="243">
        <v>48</v>
      </c>
      <c r="B447" s="243" t="s">
        <v>994</v>
      </c>
      <c r="C447" s="243" t="s">
        <v>1086</v>
      </c>
      <c r="D447" s="243" t="s">
        <v>1088</v>
      </c>
      <c r="E447" s="243">
        <v>15</v>
      </c>
      <c r="F447" s="243">
        <v>1</v>
      </c>
      <c r="G447">
        <v>14</v>
      </c>
      <c r="H447" t="s">
        <v>1012</v>
      </c>
      <c r="I447" t="s">
        <v>1019</v>
      </c>
      <c r="J447">
        <v>1</v>
      </c>
      <c r="K447">
        <v>2</v>
      </c>
    </row>
    <row r="448" spans="1:11">
      <c r="A448" s="243">
        <v>48</v>
      </c>
      <c r="B448" s="243" t="s">
        <v>994</v>
      </c>
      <c r="C448" s="243" t="s">
        <v>1086</v>
      </c>
      <c r="D448" s="243" t="s">
        <v>1088</v>
      </c>
      <c r="E448" s="243">
        <v>15</v>
      </c>
      <c r="F448" s="243">
        <v>1</v>
      </c>
      <c r="G448">
        <v>15</v>
      </c>
      <c r="H448" t="s">
        <v>1011</v>
      </c>
      <c r="I448" t="s">
        <v>1019</v>
      </c>
      <c r="J448">
        <v>7</v>
      </c>
      <c r="K448">
        <v>10</v>
      </c>
    </row>
    <row r="449" spans="1:11">
      <c r="A449" s="243">
        <v>48</v>
      </c>
      <c r="B449" s="243" t="s">
        <v>994</v>
      </c>
      <c r="C449" s="243" t="s">
        <v>1086</v>
      </c>
      <c r="D449" s="243" t="s">
        <v>1088</v>
      </c>
      <c r="E449" s="243">
        <v>15</v>
      </c>
      <c r="F449" s="243">
        <v>1</v>
      </c>
      <c r="G449">
        <v>15</v>
      </c>
      <c r="H449" t="s">
        <v>1012</v>
      </c>
      <c r="I449" t="s">
        <v>1019</v>
      </c>
      <c r="J449">
        <v>3</v>
      </c>
      <c r="K449">
        <v>5</v>
      </c>
    </row>
    <row r="450" spans="1:11">
      <c r="A450" s="243">
        <v>48</v>
      </c>
      <c r="B450" s="243" t="s">
        <v>994</v>
      </c>
      <c r="C450" s="243" t="s">
        <v>1086</v>
      </c>
      <c r="D450" s="243" t="s">
        <v>1088</v>
      </c>
      <c r="E450" s="243">
        <v>15</v>
      </c>
      <c r="F450" s="243">
        <v>1</v>
      </c>
      <c r="G450">
        <v>16</v>
      </c>
      <c r="H450" t="s">
        <v>1011</v>
      </c>
      <c r="I450" t="s">
        <v>1019</v>
      </c>
      <c r="J450">
        <v>9</v>
      </c>
      <c r="K450">
        <v>12</v>
      </c>
    </row>
    <row r="451" spans="1:11">
      <c r="A451" s="243">
        <v>48</v>
      </c>
      <c r="B451" s="243" t="s">
        <v>994</v>
      </c>
      <c r="C451" s="243" t="s">
        <v>1086</v>
      </c>
      <c r="D451" s="243" t="s">
        <v>1088</v>
      </c>
      <c r="E451" s="243">
        <v>15</v>
      </c>
      <c r="F451" s="243">
        <v>1</v>
      </c>
      <c r="G451">
        <v>16</v>
      </c>
      <c r="H451" t="s">
        <v>1012</v>
      </c>
      <c r="I451" t="s">
        <v>1019</v>
      </c>
      <c r="J451">
        <v>3</v>
      </c>
      <c r="K451">
        <v>5</v>
      </c>
    </row>
    <row r="452" spans="1:11">
      <c r="A452" s="243">
        <v>48</v>
      </c>
      <c r="B452" s="243" t="s">
        <v>994</v>
      </c>
      <c r="C452" s="243" t="s">
        <v>1086</v>
      </c>
      <c r="D452" s="243" t="s">
        <v>1088</v>
      </c>
      <c r="E452" s="243">
        <v>15</v>
      </c>
      <c r="F452" s="243">
        <v>1</v>
      </c>
      <c r="G452">
        <v>17</v>
      </c>
      <c r="H452" t="s">
        <v>1011</v>
      </c>
      <c r="I452" t="s">
        <v>1009</v>
      </c>
      <c r="J452">
        <v>0</v>
      </c>
      <c r="K452">
        <v>0</v>
      </c>
    </row>
    <row r="453" spans="1:11">
      <c r="A453" s="243">
        <v>48</v>
      </c>
      <c r="B453" s="243" t="s">
        <v>994</v>
      </c>
      <c r="C453" s="243" t="s">
        <v>1086</v>
      </c>
      <c r="D453" s="243" t="s">
        <v>1088</v>
      </c>
      <c r="E453" s="243">
        <v>15</v>
      </c>
      <c r="F453" s="243">
        <v>1</v>
      </c>
      <c r="G453">
        <v>17</v>
      </c>
      <c r="H453" t="s">
        <v>1012</v>
      </c>
      <c r="I453" t="s">
        <v>1019</v>
      </c>
      <c r="J453">
        <v>1</v>
      </c>
      <c r="K453">
        <v>5</v>
      </c>
    </row>
    <row r="454" spans="1:11">
      <c r="A454" s="243">
        <v>48</v>
      </c>
      <c r="B454" s="243" t="s">
        <v>994</v>
      </c>
      <c r="C454" s="243" t="s">
        <v>1086</v>
      </c>
      <c r="D454" s="243" t="s">
        <v>1088</v>
      </c>
      <c r="E454" s="243">
        <v>15</v>
      </c>
      <c r="F454" s="243">
        <v>1</v>
      </c>
      <c r="G454">
        <v>18</v>
      </c>
      <c r="H454" t="s">
        <v>1011</v>
      </c>
      <c r="I454" t="s">
        <v>1019</v>
      </c>
      <c r="J454">
        <v>6</v>
      </c>
      <c r="K454">
        <v>10</v>
      </c>
    </row>
    <row r="455" spans="1:11">
      <c r="A455" s="243">
        <v>48</v>
      </c>
      <c r="B455" s="243" t="s">
        <v>994</v>
      </c>
      <c r="C455" s="243" t="s">
        <v>1086</v>
      </c>
      <c r="D455" s="243" t="s">
        <v>1088</v>
      </c>
      <c r="E455" s="243">
        <v>15</v>
      </c>
      <c r="F455" s="243">
        <v>1</v>
      </c>
      <c r="G455">
        <v>18</v>
      </c>
      <c r="H455" t="s">
        <v>1012</v>
      </c>
      <c r="I455" t="s">
        <v>1019</v>
      </c>
      <c r="J455">
        <v>1</v>
      </c>
      <c r="K455">
        <v>2</v>
      </c>
    </row>
    <row r="456" spans="1:11">
      <c r="A456" s="243">
        <v>48</v>
      </c>
      <c r="B456" s="243" t="s">
        <v>994</v>
      </c>
      <c r="C456" s="243" t="s">
        <v>1086</v>
      </c>
      <c r="D456" s="243" t="s">
        <v>1088</v>
      </c>
      <c r="E456" s="243">
        <v>15</v>
      </c>
      <c r="F456" s="243">
        <v>1</v>
      </c>
      <c r="G456">
        <v>19</v>
      </c>
      <c r="H456" t="s">
        <v>1011</v>
      </c>
      <c r="I456" t="s">
        <v>1019</v>
      </c>
      <c r="J456">
        <v>2</v>
      </c>
      <c r="K456">
        <v>5</v>
      </c>
    </row>
    <row r="457" spans="1:11">
      <c r="A457" s="243">
        <v>48</v>
      </c>
      <c r="B457" s="243" t="s">
        <v>994</v>
      </c>
      <c r="C457" s="243" t="s">
        <v>1086</v>
      </c>
      <c r="D457" s="243" t="s">
        <v>1088</v>
      </c>
      <c r="E457" s="243">
        <v>15</v>
      </c>
      <c r="F457" s="243">
        <v>1</v>
      </c>
      <c r="G457">
        <v>19</v>
      </c>
      <c r="H457" t="s">
        <v>1012</v>
      </c>
      <c r="I457" t="s">
        <v>1009</v>
      </c>
      <c r="J457">
        <v>0</v>
      </c>
      <c r="K457">
        <v>0</v>
      </c>
    </row>
    <row r="458" spans="1:11">
      <c r="A458" s="243">
        <v>48</v>
      </c>
      <c r="B458" s="243" t="s">
        <v>994</v>
      </c>
      <c r="C458" s="243" t="s">
        <v>1086</v>
      </c>
      <c r="D458" s="243" t="s">
        <v>1088</v>
      </c>
      <c r="E458" s="243">
        <v>15</v>
      </c>
      <c r="F458" s="243">
        <v>1</v>
      </c>
      <c r="G458">
        <v>20</v>
      </c>
      <c r="H458" t="s">
        <v>1011</v>
      </c>
      <c r="I458" t="s">
        <v>1019</v>
      </c>
      <c r="J458">
        <v>6</v>
      </c>
      <c r="K458">
        <v>10</v>
      </c>
    </row>
    <row r="459" spans="1:11">
      <c r="A459" s="243">
        <v>48</v>
      </c>
      <c r="B459" s="243" t="s">
        <v>994</v>
      </c>
      <c r="C459" s="243" t="s">
        <v>1086</v>
      </c>
      <c r="D459" s="243" t="s">
        <v>1088</v>
      </c>
      <c r="E459" s="243">
        <v>15</v>
      </c>
      <c r="F459" s="243">
        <v>1</v>
      </c>
      <c r="G459">
        <v>20</v>
      </c>
      <c r="H459" t="s">
        <v>1012</v>
      </c>
      <c r="I459" t="s">
        <v>1009</v>
      </c>
      <c r="J459">
        <v>0</v>
      </c>
      <c r="K459">
        <v>0</v>
      </c>
    </row>
    <row r="460" spans="1:11">
      <c r="A460" s="243">
        <v>48</v>
      </c>
      <c r="B460" s="243" t="s">
        <v>994</v>
      </c>
      <c r="C460" s="243" t="s">
        <v>1086</v>
      </c>
      <c r="D460" s="243" t="s">
        <v>1088</v>
      </c>
      <c r="E460" s="243">
        <v>15</v>
      </c>
      <c r="F460" s="243">
        <v>1</v>
      </c>
      <c r="G460">
        <v>21</v>
      </c>
      <c r="H460" t="s">
        <v>1011</v>
      </c>
      <c r="I460" t="s">
        <v>1009</v>
      </c>
      <c r="J460">
        <v>0</v>
      </c>
      <c r="K460">
        <v>0</v>
      </c>
    </row>
    <row r="461" spans="1:11">
      <c r="A461" s="243">
        <v>48</v>
      </c>
      <c r="B461" s="243" t="s">
        <v>994</v>
      </c>
      <c r="C461" s="243" t="s">
        <v>1086</v>
      </c>
      <c r="D461" s="243" t="s">
        <v>1088</v>
      </c>
      <c r="E461" s="243">
        <v>15</v>
      </c>
      <c r="F461" s="243">
        <v>1</v>
      </c>
      <c r="G461">
        <v>21</v>
      </c>
      <c r="H461" t="s">
        <v>1012</v>
      </c>
      <c r="I461" t="s">
        <v>1019</v>
      </c>
      <c r="J461">
        <v>1</v>
      </c>
      <c r="K461">
        <v>2</v>
      </c>
    </row>
    <row r="462" spans="1:11">
      <c r="A462" s="243">
        <v>48</v>
      </c>
      <c r="B462" s="243" t="s">
        <v>994</v>
      </c>
      <c r="C462" s="243" t="s">
        <v>1086</v>
      </c>
      <c r="D462" s="243" t="s">
        <v>1088</v>
      </c>
      <c r="E462" s="243">
        <v>15</v>
      </c>
      <c r="F462" s="243">
        <v>1</v>
      </c>
      <c r="G462">
        <v>22</v>
      </c>
      <c r="H462" t="s">
        <v>1011</v>
      </c>
      <c r="I462" t="s">
        <v>1019</v>
      </c>
      <c r="J462">
        <v>3</v>
      </c>
      <c r="K462">
        <v>10</v>
      </c>
    </row>
    <row r="463" spans="1:11">
      <c r="A463" s="243">
        <v>48</v>
      </c>
      <c r="B463" s="243" t="s">
        <v>994</v>
      </c>
      <c r="C463" s="243" t="s">
        <v>1086</v>
      </c>
      <c r="D463" s="243" t="s">
        <v>1088</v>
      </c>
      <c r="E463" s="243">
        <v>15</v>
      </c>
      <c r="F463" s="243">
        <v>1</v>
      </c>
      <c r="G463">
        <v>22</v>
      </c>
      <c r="H463" t="s">
        <v>1012</v>
      </c>
      <c r="I463" t="s">
        <v>1019</v>
      </c>
      <c r="J463">
        <v>6</v>
      </c>
      <c r="K463">
        <v>3</v>
      </c>
    </row>
    <row r="464" spans="1:11">
      <c r="A464" s="243">
        <v>48</v>
      </c>
      <c r="B464" s="243" t="s">
        <v>994</v>
      </c>
      <c r="C464" s="243" t="s">
        <v>1086</v>
      </c>
      <c r="D464" s="243" t="s">
        <v>1088</v>
      </c>
      <c r="E464" s="243">
        <v>15</v>
      </c>
      <c r="F464" s="243">
        <v>1</v>
      </c>
      <c r="G464">
        <v>23</v>
      </c>
      <c r="H464" t="s">
        <v>1011</v>
      </c>
      <c r="I464" t="s">
        <v>1019</v>
      </c>
      <c r="J464">
        <v>2</v>
      </c>
      <c r="K464">
        <v>5</v>
      </c>
    </row>
    <row r="465" spans="1:11">
      <c r="A465" s="243">
        <v>48</v>
      </c>
      <c r="B465" s="243" t="s">
        <v>994</v>
      </c>
      <c r="C465" s="243" t="s">
        <v>1086</v>
      </c>
      <c r="D465" s="243" t="s">
        <v>1088</v>
      </c>
      <c r="E465" s="243">
        <v>15</v>
      </c>
      <c r="F465" s="243">
        <v>1</v>
      </c>
      <c r="G465">
        <v>23</v>
      </c>
      <c r="H465" t="s">
        <v>1012</v>
      </c>
      <c r="I465" t="s">
        <v>1019</v>
      </c>
      <c r="J465">
        <v>6</v>
      </c>
      <c r="K465">
        <v>15</v>
      </c>
    </row>
    <row r="466" spans="1:11">
      <c r="A466" s="243">
        <v>48</v>
      </c>
      <c r="B466" s="243" t="s">
        <v>994</v>
      </c>
      <c r="C466" s="243" t="s">
        <v>1086</v>
      </c>
      <c r="D466" s="243" t="s">
        <v>1088</v>
      </c>
      <c r="E466" s="243">
        <v>15</v>
      </c>
      <c r="F466" s="243">
        <v>1</v>
      </c>
      <c r="G466">
        <v>24</v>
      </c>
      <c r="H466" t="s">
        <v>1011</v>
      </c>
      <c r="I466" t="s">
        <v>1019</v>
      </c>
      <c r="J466">
        <v>5</v>
      </c>
      <c r="K466">
        <v>25</v>
      </c>
    </row>
    <row r="467" spans="1:11">
      <c r="A467" s="243">
        <v>48</v>
      </c>
      <c r="B467" s="243" t="s">
        <v>994</v>
      </c>
      <c r="C467" s="243" t="s">
        <v>1086</v>
      </c>
      <c r="D467" s="243" t="s">
        <v>1088</v>
      </c>
      <c r="E467" s="243">
        <v>15</v>
      </c>
      <c r="F467" s="243">
        <v>1</v>
      </c>
      <c r="G467">
        <v>24</v>
      </c>
      <c r="H467" t="s">
        <v>1012</v>
      </c>
      <c r="I467" t="s">
        <v>1019</v>
      </c>
      <c r="J467">
        <v>1</v>
      </c>
      <c r="K467">
        <v>2</v>
      </c>
    </row>
    <row r="468" spans="1:11">
      <c r="A468" s="243">
        <v>48</v>
      </c>
      <c r="B468" s="243" t="s">
        <v>994</v>
      </c>
      <c r="C468" s="243" t="s">
        <v>1086</v>
      </c>
      <c r="D468" s="243" t="s">
        <v>1088</v>
      </c>
      <c r="E468" s="243">
        <v>15</v>
      </c>
      <c r="F468" s="243">
        <v>1</v>
      </c>
      <c r="G468">
        <v>24</v>
      </c>
      <c r="H468" t="s">
        <v>1012</v>
      </c>
      <c r="I468" t="s">
        <v>1021</v>
      </c>
      <c r="J468">
        <v>1</v>
      </c>
      <c r="K468">
        <v>2</v>
      </c>
    </row>
    <row r="469" spans="1:11">
      <c r="A469" s="243">
        <v>48</v>
      </c>
      <c r="B469" s="243" t="s">
        <v>994</v>
      </c>
      <c r="C469" s="243" t="s">
        <v>1086</v>
      </c>
      <c r="D469" s="243" t="s">
        <v>1088</v>
      </c>
      <c r="E469" s="243">
        <v>15</v>
      </c>
      <c r="F469" s="243">
        <v>1</v>
      </c>
      <c r="G469">
        <v>25</v>
      </c>
      <c r="H469" t="s">
        <v>1011</v>
      </c>
      <c r="I469" t="s">
        <v>1019</v>
      </c>
      <c r="J469">
        <v>2</v>
      </c>
      <c r="K469">
        <v>7</v>
      </c>
    </row>
    <row r="470" spans="1:11">
      <c r="A470" s="243">
        <v>48</v>
      </c>
      <c r="B470" s="243" t="s">
        <v>994</v>
      </c>
      <c r="C470" s="243" t="s">
        <v>1086</v>
      </c>
      <c r="D470" s="243" t="s">
        <v>1088</v>
      </c>
      <c r="E470" s="243">
        <v>15</v>
      </c>
      <c r="F470" s="243">
        <v>1</v>
      </c>
      <c r="G470">
        <v>25</v>
      </c>
      <c r="H470" t="s">
        <v>1012</v>
      </c>
      <c r="I470" t="s">
        <v>1009</v>
      </c>
      <c r="J470">
        <v>0</v>
      </c>
      <c r="K470">
        <v>0</v>
      </c>
    </row>
    <row r="471" spans="1:11">
      <c r="A471" s="243">
        <v>49</v>
      </c>
      <c r="B471" s="243" t="s">
        <v>994</v>
      </c>
      <c r="C471" s="243" t="s">
        <v>1086</v>
      </c>
      <c r="D471" s="243" t="s">
        <v>1088</v>
      </c>
      <c r="E471" s="243">
        <v>15</v>
      </c>
      <c r="F471" s="243">
        <v>2</v>
      </c>
      <c r="G471">
        <v>1</v>
      </c>
      <c r="H471" t="s">
        <v>1011</v>
      </c>
      <c r="I471" t="s">
        <v>1019</v>
      </c>
      <c r="J471">
        <v>2</v>
      </c>
      <c r="K471">
        <v>5</v>
      </c>
    </row>
    <row r="472" spans="1:11">
      <c r="A472" s="243">
        <v>49</v>
      </c>
      <c r="B472" s="243" t="s">
        <v>994</v>
      </c>
      <c r="C472" s="243" t="s">
        <v>1086</v>
      </c>
      <c r="D472" s="243" t="s">
        <v>1088</v>
      </c>
      <c r="E472" s="243">
        <v>15</v>
      </c>
      <c r="F472" s="243">
        <v>2</v>
      </c>
      <c r="G472">
        <v>1</v>
      </c>
      <c r="H472" t="s">
        <v>1011</v>
      </c>
      <c r="I472" t="s">
        <v>1014</v>
      </c>
      <c r="J472">
        <v>1</v>
      </c>
      <c r="K472">
        <v>0.5</v>
      </c>
    </row>
    <row r="473" spans="1:11">
      <c r="A473" s="243">
        <v>49</v>
      </c>
      <c r="B473" s="243" t="s">
        <v>994</v>
      </c>
      <c r="C473" s="243" t="s">
        <v>1086</v>
      </c>
      <c r="D473" s="243" t="s">
        <v>1088</v>
      </c>
      <c r="E473" s="243">
        <v>15</v>
      </c>
      <c r="F473" s="243">
        <v>2</v>
      </c>
      <c r="G473">
        <v>1</v>
      </c>
      <c r="H473" t="s">
        <v>998</v>
      </c>
      <c r="I473" t="s">
        <v>1011</v>
      </c>
      <c r="J473">
        <v>1</v>
      </c>
      <c r="K473">
        <v>0.5</v>
      </c>
    </row>
    <row r="474" spans="1:11">
      <c r="A474" s="243">
        <v>49</v>
      </c>
      <c r="B474" s="243" t="s">
        <v>994</v>
      </c>
      <c r="C474" s="243" t="s">
        <v>1086</v>
      </c>
      <c r="D474" s="243" t="s">
        <v>1088</v>
      </c>
      <c r="E474" s="243">
        <v>15</v>
      </c>
      <c r="F474" s="243">
        <v>2</v>
      </c>
      <c r="G474">
        <v>2</v>
      </c>
      <c r="H474" t="s">
        <v>1011</v>
      </c>
      <c r="I474" t="s">
        <v>1011</v>
      </c>
      <c r="J474">
        <v>1</v>
      </c>
      <c r="K474">
        <v>0.5</v>
      </c>
    </row>
    <row r="475" spans="1:11">
      <c r="A475" s="243">
        <v>49</v>
      </c>
      <c r="B475" s="243" t="s">
        <v>994</v>
      </c>
      <c r="C475" s="243" t="s">
        <v>1086</v>
      </c>
      <c r="D475" s="243" t="s">
        <v>1088</v>
      </c>
      <c r="E475" s="243">
        <v>15</v>
      </c>
      <c r="F475" s="243">
        <v>2</v>
      </c>
      <c r="G475">
        <v>2</v>
      </c>
      <c r="H475" t="s">
        <v>998</v>
      </c>
      <c r="I475" t="s">
        <v>1009</v>
      </c>
      <c r="J475">
        <v>0</v>
      </c>
      <c r="K475">
        <v>0</v>
      </c>
    </row>
    <row r="476" spans="1:11">
      <c r="A476" s="243">
        <v>49</v>
      </c>
      <c r="B476" s="243" t="s">
        <v>994</v>
      </c>
      <c r="C476" s="243" t="s">
        <v>1086</v>
      </c>
      <c r="D476" s="243" t="s">
        <v>1088</v>
      </c>
      <c r="E476" s="243">
        <v>15</v>
      </c>
      <c r="F476" s="243">
        <v>2</v>
      </c>
      <c r="G476">
        <v>3</v>
      </c>
      <c r="H476" t="s">
        <v>1011</v>
      </c>
      <c r="I476" t="s">
        <v>1014</v>
      </c>
      <c r="J476">
        <v>3</v>
      </c>
      <c r="K476">
        <v>5</v>
      </c>
    </row>
    <row r="477" spans="1:11">
      <c r="A477" s="243">
        <v>49</v>
      </c>
      <c r="B477" s="243" t="s">
        <v>994</v>
      </c>
      <c r="C477" s="243" t="s">
        <v>1086</v>
      </c>
      <c r="D477" s="243" t="s">
        <v>1088</v>
      </c>
      <c r="E477" s="243">
        <v>15</v>
      </c>
      <c r="F477" s="243">
        <v>2</v>
      </c>
      <c r="G477">
        <v>3</v>
      </c>
      <c r="H477" t="s">
        <v>998</v>
      </c>
      <c r="I477" t="s">
        <v>1022</v>
      </c>
      <c r="J477">
        <v>1</v>
      </c>
      <c r="K477">
        <v>5</v>
      </c>
    </row>
    <row r="478" spans="1:11">
      <c r="A478" s="243">
        <v>49</v>
      </c>
      <c r="B478" s="243" t="s">
        <v>994</v>
      </c>
      <c r="C478" s="243" t="s">
        <v>1086</v>
      </c>
      <c r="D478" s="243" t="s">
        <v>1088</v>
      </c>
      <c r="E478" s="243">
        <v>15</v>
      </c>
      <c r="F478" s="243">
        <v>2</v>
      </c>
      <c r="G478">
        <v>4</v>
      </c>
      <c r="H478" t="s">
        <v>1011</v>
      </c>
      <c r="I478" t="s">
        <v>1014</v>
      </c>
      <c r="J478">
        <v>1</v>
      </c>
      <c r="K478">
        <v>3</v>
      </c>
    </row>
    <row r="479" spans="1:11">
      <c r="A479" s="243">
        <v>49</v>
      </c>
      <c r="B479" s="243" t="s">
        <v>994</v>
      </c>
      <c r="C479" s="243" t="s">
        <v>1086</v>
      </c>
      <c r="D479" s="243" t="s">
        <v>1088</v>
      </c>
      <c r="E479" s="243">
        <v>15</v>
      </c>
      <c r="F479" s="243">
        <v>2</v>
      </c>
      <c r="G479">
        <v>4</v>
      </c>
      <c r="H479" t="s">
        <v>1011</v>
      </c>
      <c r="I479" t="s">
        <v>1011</v>
      </c>
      <c r="J479">
        <v>1</v>
      </c>
      <c r="K479">
        <v>5</v>
      </c>
    </row>
    <row r="480" spans="1:11">
      <c r="A480" s="243">
        <v>49</v>
      </c>
      <c r="B480" s="243" t="s">
        <v>994</v>
      </c>
      <c r="C480" s="243" t="s">
        <v>1086</v>
      </c>
      <c r="D480" s="243" t="s">
        <v>1088</v>
      </c>
      <c r="E480" s="243">
        <v>15</v>
      </c>
      <c r="F480" s="243">
        <v>2</v>
      </c>
      <c r="G480">
        <v>4</v>
      </c>
      <c r="H480" t="s">
        <v>998</v>
      </c>
      <c r="I480" t="s">
        <v>1009</v>
      </c>
      <c r="J480">
        <v>0</v>
      </c>
      <c r="K480">
        <v>0</v>
      </c>
    </row>
    <row r="481" spans="1:11">
      <c r="A481" s="243">
        <v>49</v>
      </c>
      <c r="B481" s="243" t="s">
        <v>994</v>
      </c>
      <c r="C481" s="243" t="s">
        <v>1086</v>
      </c>
      <c r="D481" s="243" t="s">
        <v>1088</v>
      </c>
      <c r="E481" s="243">
        <v>15</v>
      </c>
      <c r="F481" s="243">
        <v>2</v>
      </c>
      <c r="G481">
        <v>5</v>
      </c>
      <c r="H481" t="s">
        <v>1011</v>
      </c>
      <c r="I481" t="s">
        <v>1022</v>
      </c>
      <c r="J481">
        <v>2</v>
      </c>
      <c r="K481">
        <v>10</v>
      </c>
    </row>
    <row r="482" spans="1:11">
      <c r="A482" s="243">
        <v>49</v>
      </c>
      <c r="B482" s="243" t="s">
        <v>994</v>
      </c>
      <c r="C482" s="243" t="s">
        <v>1086</v>
      </c>
      <c r="D482" s="243" t="s">
        <v>1088</v>
      </c>
      <c r="E482" s="243">
        <v>15</v>
      </c>
      <c r="F482" s="243">
        <v>2</v>
      </c>
      <c r="G482">
        <v>5</v>
      </c>
      <c r="H482" t="s">
        <v>998</v>
      </c>
      <c r="I482" t="s">
        <v>1009</v>
      </c>
      <c r="J482">
        <v>0</v>
      </c>
      <c r="K482">
        <v>0</v>
      </c>
    </row>
    <row r="483" spans="1:11">
      <c r="A483" s="243">
        <v>49</v>
      </c>
      <c r="B483" s="243" t="s">
        <v>994</v>
      </c>
      <c r="C483" s="243" t="s">
        <v>1086</v>
      </c>
      <c r="D483" s="243" t="s">
        <v>1088</v>
      </c>
      <c r="E483" s="243">
        <v>15</v>
      </c>
      <c r="F483" s="243">
        <v>2</v>
      </c>
      <c r="G483">
        <v>6</v>
      </c>
      <c r="H483" t="s">
        <v>1011</v>
      </c>
      <c r="I483" t="s">
        <v>1019</v>
      </c>
      <c r="J483">
        <v>1</v>
      </c>
      <c r="K483">
        <v>15</v>
      </c>
    </row>
    <row r="484" spans="1:11">
      <c r="A484" s="243">
        <v>49</v>
      </c>
      <c r="B484" s="243" t="s">
        <v>994</v>
      </c>
      <c r="C484" s="243" t="s">
        <v>1086</v>
      </c>
      <c r="D484" s="243" t="s">
        <v>1088</v>
      </c>
      <c r="E484" s="243">
        <v>15</v>
      </c>
      <c r="F484" s="243">
        <v>2</v>
      </c>
      <c r="G484">
        <v>6</v>
      </c>
      <c r="H484" t="s">
        <v>998</v>
      </c>
      <c r="I484" t="s">
        <v>1009</v>
      </c>
      <c r="J484">
        <v>0</v>
      </c>
      <c r="K484">
        <v>0</v>
      </c>
    </row>
    <row r="485" spans="1:11">
      <c r="A485" s="243">
        <v>49</v>
      </c>
      <c r="B485" s="243" t="s">
        <v>994</v>
      </c>
      <c r="C485" s="243" t="s">
        <v>1086</v>
      </c>
      <c r="D485" s="243" t="s">
        <v>1088</v>
      </c>
      <c r="E485" s="243">
        <v>15</v>
      </c>
      <c r="F485" s="243">
        <v>2</v>
      </c>
      <c r="G485">
        <v>7</v>
      </c>
      <c r="H485" t="s">
        <v>1011</v>
      </c>
      <c r="I485" t="s">
        <v>1009</v>
      </c>
      <c r="J485">
        <v>0</v>
      </c>
      <c r="K485">
        <v>0</v>
      </c>
    </row>
    <row r="486" spans="1:11">
      <c r="A486" s="243">
        <v>49</v>
      </c>
      <c r="B486" s="243" t="s">
        <v>994</v>
      </c>
      <c r="C486" s="243" t="s">
        <v>1086</v>
      </c>
      <c r="D486" s="243" t="s">
        <v>1088</v>
      </c>
      <c r="E486" s="243">
        <v>15</v>
      </c>
      <c r="F486" s="243">
        <v>2</v>
      </c>
      <c r="G486">
        <v>7</v>
      </c>
      <c r="H486" t="s">
        <v>998</v>
      </c>
      <c r="I486" t="s">
        <v>1009</v>
      </c>
      <c r="J486">
        <v>0</v>
      </c>
      <c r="K486">
        <v>0</v>
      </c>
    </row>
    <row r="487" spans="1:11">
      <c r="A487" s="243">
        <v>49</v>
      </c>
      <c r="B487" s="243" t="s">
        <v>994</v>
      </c>
      <c r="C487" s="243" t="s">
        <v>1086</v>
      </c>
      <c r="D487" s="243" t="s">
        <v>1088</v>
      </c>
      <c r="E487" s="243">
        <v>15</v>
      </c>
      <c r="F487" s="243">
        <v>2</v>
      </c>
      <c r="G487">
        <v>8</v>
      </c>
      <c r="H487" t="s">
        <v>1011</v>
      </c>
      <c r="I487" t="s">
        <v>1023</v>
      </c>
      <c r="J487">
        <v>1</v>
      </c>
      <c r="K487">
        <v>2</v>
      </c>
    </row>
    <row r="488" spans="1:11">
      <c r="A488" s="243">
        <v>49</v>
      </c>
      <c r="B488" s="243" t="s">
        <v>994</v>
      </c>
      <c r="C488" s="243" t="s">
        <v>1086</v>
      </c>
      <c r="D488" s="243" t="s">
        <v>1088</v>
      </c>
      <c r="E488" s="243">
        <v>15</v>
      </c>
      <c r="F488" s="243">
        <v>2</v>
      </c>
      <c r="G488">
        <v>8</v>
      </c>
      <c r="H488" t="s">
        <v>998</v>
      </c>
      <c r="I488" t="s">
        <v>1009</v>
      </c>
      <c r="J488">
        <v>0</v>
      </c>
      <c r="K488">
        <v>0</v>
      </c>
    </row>
    <row r="489" spans="1:11">
      <c r="A489" s="243">
        <v>49</v>
      </c>
      <c r="B489" s="243" t="s">
        <v>994</v>
      </c>
      <c r="C489" s="243" t="s">
        <v>1086</v>
      </c>
      <c r="D489" s="243" t="s">
        <v>1088</v>
      </c>
      <c r="E489" s="243">
        <v>15</v>
      </c>
      <c r="F489" s="243">
        <v>2</v>
      </c>
      <c r="G489">
        <v>9</v>
      </c>
      <c r="H489" t="s">
        <v>1011</v>
      </c>
      <c r="I489" t="s">
        <v>1024</v>
      </c>
      <c r="J489">
        <v>15</v>
      </c>
      <c r="K489">
        <v>70</v>
      </c>
    </row>
    <row r="490" spans="1:11">
      <c r="A490" s="243">
        <v>49</v>
      </c>
      <c r="B490" s="243" t="s">
        <v>994</v>
      </c>
      <c r="C490" s="243" t="s">
        <v>1086</v>
      </c>
      <c r="D490" s="243" t="s">
        <v>1088</v>
      </c>
      <c r="E490" s="243">
        <v>15</v>
      </c>
      <c r="F490" s="243">
        <v>2</v>
      </c>
      <c r="G490">
        <v>9</v>
      </c>
      <c r="H490" t="s">
        <v>998</v>
      </c>
      <c r="I490" t="s">
        <v>1011</v>
      </c>
      <c r="J490">
        <v>2</v>
      </c>
      <c r="K490">
        <v>0.5</v>
      </c>
    </row>
    <row r="491" spans="1:11">
      <c r="A491" s="243">
        <v>49</v>
      </c>
      <c r="B491" s="243" t="s">
        <v>994</v>
      </c>
      <c r="C491" s="243" t="s">
        <v>1086</v>
      </c>
      <c r="D491" s="243" t="s">
        <v>1088</v>
      </c>
      <c r="E491" s="243">
        <v>15</v>
      </c>
      <c r="F491" s="243">
        <v>2</v>
      </c>
      <c r="G491">
        <v>10</v>
      </c>
      <c r="H491" t="s">
        <v>1011</v>
      </c>
      <c r="I491" t="s">
        <v>1022</v>
      </c>
      <c r="J491">
        <v>2</v>
      </c>
      <c r="K491">
        <v>5</v>
      </c>
    </row>
    <row r="492" spans="1:11">
      <c r="A492" s="243">
        <v>49</v>
      </c>
      <c r="B492" s="243" t="s">
        <v>994</v>
      </c>
      <c r="C492" s="243" t="s">
        <v>1086</v>
      </c>
      <c r="D492" s="243" t="s">
        <v>1088</v>
      </c>
      <c r="E492" s="243">
        <v>15</v>
      </c>
      <c r="F492" s="243">
        <v>2</v>
      </c>
      <c r="G492">
        <v>10</v>
      </c>
      <c r="H492" t="s">
        <v>998</v>
      </c>
      <c r="I492" t="s">
        <v>1022</v>
      </c>
      <c r="J492">
        <v>1</v>
      </c>
      <c r="K492">
        <v>1</v>
      </c>
    </row>
    <row r="493" spans="1:11">
      <c r="A493" s="243">
        <v>49</v>
      </c>
      <c r="B493" s="243" t="s">
        <v>994</v>
      </c>
      <c r="C493" s="243" t="s">
        <v>1086</v>
      </c>
      <c r="D493" s="243" t="s">
        <v>1088</v>
      </c>
      <c r="E493" s="243">
        <v>15</v>
      </c>
      <c r="F493" s="243">
        <v>2</v>
      </c>
      <c r="G493">
        <v>11</v>
      </c>
      <c r="H493" t="s">
        <v>1011</v>
      </c>
      <c r="I493" t="s">
        <v>1009</v>
      </c>
      <c r="J493">
        <v>0</v>
      </c>
      <c r="K493">
        <v>0</v>
      </c>
    </row>
    <row r="494" spans="1:11">
      <c r="A494" s="243">
        <v>49</v>
      </c>
      <c r="B494" s="243" t="s">
        <v>994</v>
      </c>
      <c r="C494" s="243" t="s">
        <v>1086</v>
      </c>
      <c r="D494" s="243" t="s">
        <v>1088</v>
      </c>
      <c r="E494" s="243">
        <v>15</v>
      </c>
      <c r="F494" s="243">
        <v>2</v>
      </c>
      <c r="G494">
        <v>11</v>
      </c>
      <c r="H494" t="s">
        <v>998</v>
      </c>
      <c r="I494" t="s">
        <v>1009</v>
      </c>
      <c r="J494">
        <v>0</v>
      </c>
      <c r="K494">
        <v>0</v>
      </c>
    </row>
    <row r="495" spans="1:11">
      <c r="A495" s="243">
        <v>49</v>
      </c>
      <c r="B495" s="243" t="s">
        <v>994</v>
      </c>
      <c r="C495" s="243" t="s">
        <v>1086</v>
      </c>
      <c r="D495" s="243" t="s">
        <v>1088</v>
      </c>
      <c r="E495" s="243">
        <v>15</v>
      </c>
      <c r="F495" s="243">
        <v>2</v>
      </c>
      <c r="G495">
        <v>12</v>
      </c>
      <c r="H495" t="s">
        <v>1011</v>
      </c>
      <c r="I495" t="s">
        <v>1011</v>
      </c>
      <c r="J495">
        <v>1</v>
      </c>
      <c r="K495">
        <v>0.5</v>
      </c>
    </row>
    <row r="496" spans="1:11">
      <c r="A496" s="243">
        <v>49</v>
      </c>
      <c r="B496" s="243" t="s">
        <v>994</v>
      </c>
      <c r="C496" s="243" t="s">
        <v>1086</v>
      </c>
      <c r="D496" s="243" t="s">
        <v>1088</v>
      </c>
      <c r="E496" s="243">
        <v>15</v>
      </c>
      <c r="F496" s="243">
        <v>2</v>
      </c>
      <c r="G496">
        <v>12</v>
      </c>
      <c r="H496" t="s">
        <v>998</v>
      </c>
      <c r="I496" t="s">
        <v>1009</v>
      </c>
      <c r="J496">
        <v>0</v>
      </c>
      <c r="K496">
        <v>0</v>
      </c>
    </row>
    <row r="497" spans="1:11">
      <c r="A497" s="243">
        <v>49</v>
      </c>
      <c r="B497" s="243" t="s">
        <v>994</v>
      </c>
      <c r="C497" s="243" t="s">
        <v>1086</v>
      </c>
      <c r="D497" s="243" t="s">
        <v>1088</v>
      </c>
      <c r="E497" s="243">
        <v>15</v>
      </c>
      <c r="F497" s="243">
        <v>2</v>
      </c>
      <c r="G497">
        <v>13</v>
      </c>
      <c r="H497" t="s">
        <v>1011</v>
      </c>
      <c r="I497" t="s">
        <v>1024</v>
      </c>
      <c r="J497">
        <v>15</v>
      </c>
      <c r="K497">
        <v>45</v>
      </c>
    </row>
    <row r="498" spans="1:11">
      <c r="A498" s="243">
        <v>49</v>
      </c>
      <c r="B498" s="243" t="s">
        <v>994</v>
      </c>
      <c r="C498" s="243" t="s">
        <v>1086</v>
      </c>
      <c r="D498" s="243" t="s">
        <v>1088</v>
      </c>
      <c r="E498" s="243">
        <v>15</v>
      </c>
      <c r="F498" s="243">
        <v>2</v>
      </c>
      <c r="G498">
        <v>13</v>
      </c>
      <c r="H498" t="s">
        <v>998</v>
      </c>
      <c r="I498" t="s">
        <v>1009</v>
      </c>
      <c r="J498">
        <v>0</v>
      </c>
      <c r="K498">
        <v>0</v>
      </c>
    </row>
    <row r="499" spans="1:11">
      <c r="A499" s="243">
        <v>49</v>
      </c>
      <c r="B499" s="243" t="s">
        <v>994</v>
      </c>
      <c r="C499" s="243" t="s">
        <v>1086</v>
      </c>
      <c r="D499" s="243" t="s">
        <v>1088</v>
      </c>
      <c r="E499" s="243">
        <v>15</v>
      </c>
      <c r="F499" s="243">
        <v>2</v>
      </c>
      <c r="G499">
        <v>14</v>
      </c>
      <c r="H499" t="s">
        <v>1011</v>
      </c>
      <c r="I499" t="s">
        <v>1009</v>
      </c>
      <c r="J499">
        <v>0</v>
      </c>
      <c r="K499">
        <v>0</v>
      </c>
    </row>
    <row r="500" spans="1:11">
      <c r="A500" s="243">
        <v>49</v>
      </c>
      <c r="B500" s="243" t="s">
        <v>994</v>
      </c>
      <c r="C500" s="243" t="s">
        <v>1086</v>
      </c>
      <c r="D500" s="243" t="s">
        <v>1088</v>
      </c>
      <c r="E500" s="243">
        <v>15</v>
      </c>
      <c r="F500" s="243">
        <v>2</v>
      </c>
      <c r="G500">
        <v>14</v>
      </c>
      <c r="H500" t="s">
        <v>998</v>
      </c>
      <c r="I500" t="s">
        <v>1009</v>
      </c>
      <c r="J500">
        <v>0</v>
      </c>
      <c r="K500">
        <v>0</v>
      </c>
    </row>
    <row r="501" spans="1:11">
      <c r="A501" s="243">
        <v>49</v>
      </c>
      <c r="B501" s="243" t="s">
        <v>994</v>
      </c>
      <c r="C501" s="243" t="s">
        <v>1086</v>
      </c>
      <c r="D501" s="243" t="s">
        <v>1088</v>
      </c>
      <c r="E501" s="243">
        <v>15</v>
      </c>
      <c r="F501" s="243">
        <v>2</v>
      </c>
      <c r="G501">
        <v>15</v>
      </c>
      <c r="H501" t="s">
        <v>1011</v>
      </c>
      <c r="I501" t="s">
        <v>1024</v>
      </c>
      <c r="J501">
        <v>5</v>
      </c>
      <c r="K501">
        <v>15</v>
      </c>
    </row>
    <row r="502" spans="1:11">
      <c r="A502" s="243">
        <v>49</v>
      </c>
      <c r="B502" s="243" t="s">
        <v>994</v>
      </c>
      <c r="C502" s="243" t="s">
        <v>1086</v>
      </c>
      <c r="D502" s="243" t="s">
        <v>1088</v>
      </c>
      <c r="E502" s="243">
        <v>15</v>
      </c>
      <c r="F502" s="243">
        <v>2</v>
      </c>
      <c r="G502">
        <v>15</v>
      </c>
      <c r="H502" t="s">
        <v>998</v>
      </c>
      <c r="I502" t="s">
        <v>1009</v>
      </c>
      <c r="J502">
        <v>0</v>
      </c>
      <c r="K502">
        <v>0</v>
      </c>
    </row>
    <row r="503" spans="1:11">
      <c r="A503" s="243">
        <v>49</v>
      </c>
      <c r="B503" s="243" t="s">
        <v>994</v>
      </c>
      <c r="C503" s="243" t="s">
        <v>1086</v>
      </c>
      <c r="D503" s="243" t="s">
        <v>1088</v>
      </c>
      <c r="E503" s="243">
        <v>15</v>
      </c>
      <c r="F503" s="243">
        <v>2</v>
      </c>
      <c r="G503">
        <v>16</v>
      </c>
      <c r="H503" t="s">
        <v>1011</v>
      </c>
      <c r="I503" t="s">
        <v>1011</v>
      </c>
      <c r="J503">
        <v>3</v>
      </c>
      <c r="K503">
        <v>1</v>
      </c>
    </row>
    <row r="504" spans="1:11">
      <c r="A504" s="243">
        <v>49</v>
      </c>
      <c r="B504" s="243" t="s">
        <v>994</v>
      </c>
      <c r="C504" s="243" t="s">
        <v>1086</v>
      </c>
      <c r="D504" s="243" t="s">
        <v>1088</v>
      </c>
      <c r="E504" s="243">
        <v>15</v>
      </c>
      <c r="F504" s="243">
        <v>2</v>
      </c>
      <c r="G504">
        <v>16</v>
      </c>
      <c r="H504" t="s">
        <v>998</v>
      </c>
      <c r="I504" t="s">
        <v>1009</v>
      </c>
      <c r="J504">
        <v>0</v>
      </c>
      <c r="K504">
        <v>0</v>
      </c>
    </row>
    <row r="505" spans="1:11">
      <c r="A505" s="243">
        <v>49</v>
      </c>
      <c r="B505" s="243" t="s">
        <v>994</v>
      </c>
      <c r="C505" s="243" t="s">
        <v>1086</v>
      </c>
      <c r="D505" s="243" t="s">
        <v>1088</v>
      </c>
      <c r="E505" s="243">
        <v>15</v>
      </c>
      <c r="F505" s="243">
        <v>2</v>
      </c>
      <c r="G505">
        <v>17</v>
      </c>
      <c r="H505" t="s">
        <v>1011</v>
      </c>
      <c r="I505" t="s">
        <v>1009</v>
      </c>
      <c r="J505">
        <v>0</v>
      </c>
      <c r="K505">
        <v>0</v>
      </c>
    </row>
    <row r="506" spans="1:11">
      <c r="A506" s="243">
        <v>49</v>
      </c>
      <c r="B506" s="243" t="s">
        <v>994</v>
      </c>
      <c r="C506" s="243" t="s">
        <v>1086</v>
      </c>
      <c r="D506" s="243" t="s">
        <v>1088</v>
      </c>
      <c r="E506" s="243">
        <v>15</v>
      </c>
      <c r="F506" s="243">
        <v>2</v>
      </c>
      <c r="G506">
        <v>17</v>
      </c>
      <c r="H506" t="s">
        <v>998</v>
      </c>
      <c r="I506" t="s">
        <v>1009</v>
      </c>
      <c r="J506">
        <v>0</v>
      </c>
      <c r="K506">
        <v>0</v>
      </c>
    </row>
    <row r="507" spans="1:11">
      <c r="A507" s="243">
        <v>49</v>
      </c>
      <c r="B507" s="243" t="s">
        <v>994</v>
      </c>
      <c r="C507" s="243" t="s">
        <v>1086</v>
      </c>
      <c r="D507" s="243" t="s">
        <v>1088</v>
      </c>
      <c r="E507" s="243">
        <v>15</v>
      </c>
      <c r="F507" s="243">
        <v>2</v>
      </c>
      <c r="G507">
        <v>18</v>
      </c>
      <c r="H507" t="s">
        <v>1011</v>
      </c>
      <c r="I507" t="s">
        <v>1009</v>
      </c>
      <c r="J507">
        <v>0</v>
      </c>
      <c r="K507">
        <v>0</v>
      </c>
    </row>
    <row r="508" spans="1:11">
      <c r="A508" s="243">
        <v>49</v>
      </c>
      <c r="B508" s="243" t="s">
        <v>994</v>
      </c>
      <c r="C508" s="243" t="s">
        <v>1086</v>
      </c>
      <c r="D508" s="243" t="s">
        <v>1088</v>
      </c>
      <c r="E508" s="243">
        <v>15</v>
      </c>
      <c r="F508" s="243">
        <v>2</v>
      </c>
      <c r="G508">
        <v>18</v>
      </c>
      <c r="H508" t="s">
        <v>998</v>
      </c>
      <c r="I508" t="s">
        <v>1022</v>
      </c>
      <c r="J508">
        <v>1</v>
      </c>
      <c r="K508">
        <v>3</v>
      </c>
    </row>
    <row r="509" spans="1:11">
      <c r="A509" s="243">
        <v>49</v>
      </c>
      <c r="B509" s="243" t="s">
        <v>994</v>
      </c>
      <c r="C509" s="243" t="s">
        <v>1086</v>
      </c>
      <c r="D509" s="243" t="s">
        <v>1088</v>
      </c>
      <c r="E509" s="243">
        <v>15</v>
      </c>
      <c r="F509" s="243">
        <v>2</v>
      </c>
      <c r="G509">
        <v>18</v>
      </c>
      <c r="H509" t="s">
        <v>998</v>
      </c>
      <c r="I509" t="s">
        <v>1014</v>
      </c>
      <c r="J509">
        <v>1</v>
      </c>
      <c r="K509">
        <v>3</v>
      </c>
    </row>
    <row r="510" spans="1:11">
      <c r="A510" s="243">
        <v>49</v>
      </c>
      <c r="B510" s="243" t="s">
        <v>994</v>
      </c>
      <c r="C510" s="243" t="s">
        <v>1086</v>
      </c>
      <c r="D510" s="243" t="s">
        <v>1088</v>
      </c>
      <c r="E510" s="243">
        <v>15</v>
      </c>
      <c r="F510" s="243">
        <v>2</v>
      </c>
      <c r="G510">
        <v>19</v>
      </c>
      <c r="H510" t="s">
        <v>1011</v>
      </c>
      <c r="I510" t="s">
        <v>1024</v>
      </c>
      <c r="J510">
        <v>5</v>
      </c>
      <c r="K510">
        <v>40</v>
      </c>
    </row>
    <row r="511" spans="1:11">
      <c r="A511" s="243">
        <v>49</v>
      </c>
      <c r="B511" s="243" t="s">
        <v>994</v>
      </c>
      <c r="C511" s="243" t="s">
        <v>1086</v>
      </c>
      <c r="D511" s="243" t="s">
        <v>1088</v>
      </c>
      <c r="E511" s="243">
        <v>15</v>
      </c>
      <c r="F511" s="243">
        <v>2</v>
      </c>
      <c r="G511">
        <v>19</v>
      </c>
      <c r="H511" t="s">
        <v>1011</v>
      </c>
      <c r="I511" t="s">
        <v>1014</v>
      </c>
      <c r="J511">
        <v>1</v>
      </c>
      <c r="K511">
        <v>5</v>
      </c>
    </row>
    <row r="512" spans="1:11">
      <c r="A512" s="243">
        <v>49</v>
      </c>
      <c r="B512" s="243" t="s">
        <v>994</v>
      </c>
      <c r="C512" s="243" t="s">
        <v>1086</v>
      </c>
      <c r="D512" s="243" t="s">
        <v>1088</v>
      </c>
      <c r="E512" s="243">
        <v>15</v>
      </c>
      <c r="F512" s="243">
        <v>2</v>
      </c>
      <c r="G512">
        <v>19</v>
      </c>
      <c r="H512" t="s">
        <v>1011</v>
      </c>
      <c r="I512" t="s">
        <v>1022</v>
      </c>
      <c r="J512">
        <v>1</v>
      </c>
      <c r="K512">
        <v>5</v>
      </c>
    </row>
    <row r="513" spans="1:11">
      <c r="A513" s="243">
        <v>49</v>
      </c>
      <c r="B513" s="243" t="s">
        <v>994</v>
      </c>
      <c r="C513" s="243" t="s">
        <v>1086</v>
      </c>
      <c r="D513" s="243" t="s">
        <v>1088</v>
      </c>
      <c r="E513" s="243">
        <v>15</v>
      </c>
      <c r="F513" s="243">
        <v>2</v>
      </c>
      <c r="G513">
        <v>19</v>
      </c>
      <c r="H513" t="s">
        <v>998</v>
      </c>
      <c r="I513" t="s">
        <v>1009</v>
      </c>
      <c r="J513">
        <v>0</v>
      </c>
      <c r="K513">
        <v>0</v>
      </c>
    </row>
    <row r="514" spans="1:11">
      <c r="A514" s="243">
        <v>49</v>
      </c>
      <c r="B514" s="243" t="s">
        <v>994</v>
      </c>
      <c r="C514" s="243" t="s">
        <v>1086</v>
      </c>
      <c r="D514" s="243" t="s">
        <v>1088</v>
      </c>
      <c r="E514" s="243">
        <v>15</v>
      </c>
      <c r="F514" s="243">
        <v>2</v>
      </c>
      <c r="G514">
        <v>20</v>
      </c>
      <c r="H514" t="s">
        <v>1011</v>
      </c>
      <c r="I514" t="s">
        <v>1019</v>
      </c>
      <c r="J514">
        <v>2</v>
      </c>
      <c r="K514">
        <v>5</v>
      </c>
    </row>
    <row r="515" spans="1:11">
      <c r="A515" s="243">
        <v>49</v>
      </c>
      <c r="B515" s="243" t="s">
        <v>994</v>
      </c>
      <c r="C515" s="243" t="s">
        <v>1086</v>
      </c>
      <c r="D515" s="243" t="s">
        <v>1088</v>
      </c>
      <c r="E515" s="243">
        <v>15</v>
      </c>
      <c r="F515" s="243">
        <v>2</v>
      </c>
      <c r="G515">
        <v>20</v>
      </c>
      <c r="H515" t="s">
        <v>998</v>
      </c>
      <c r="I515" t="s">
        <v>1009</v>
      </c>
      <c r="J515">
        <v>0</v>
      </c>
      <c r="K515">
        <v>0</v>
      </c>
    </row>
    <row r="516" spans="1:11">
      <c r="A516" s="243">
        <v>49</v>
      </c>
      <c r="B516" s="243" t="s">
        <v>994</v>
      </c>
      <c r="C516" s="243" t="s">
        <v>1086</v>
      </c>
      <c r="D516" s="243" t="s">
        <v>1088</v>
      </c>
      <c r="E516" s="243">
        <v>15</v>
      </c>
      <c r="F516" s="243">
        <v>2</v>
      </c>
      <c r="G516">
        <v>21</v>
      </c>
      <c r="H516" t="s">
        <v>1011</v>
      </c>
      <c r="I516" t="s">
        <v>1014</v>
      </c>
      <c r="J516">
        <v>1</v>
      </c>
      <c r="K516">
        <v>5</v>
      </c>
    </row>
    <row r="517" spans="1:11">
      <c r="A517" s="243">
        <v>49</v>
      </c>
      <c r="B517" s="243" t="s">
        <v>994</v>
      </c>
      <c r="C517" s="243" t="s">
        <v>1086</v>
      </c>
      <c r="D517" s="243" t="s">
        <v>1088</v>
      </c>
      <c r="E517" s="243">
        <v>15</v>
      </c>
      <c r="F517" s="243">
        <v>2</v>
      </c>
      <c r="G517">
        <v>21</v>
      </c>
      <c r="H517" t="s">
        <v>998</v>
      </c>
      <c r="I517" t="s">
        <v>1014</v>
      </c>
      <c r="J517">
        <v>10</v>
      </c>
      <c r="K517">
        <v>40</v>
      </c>
    </row>
    <row r="518" spans="1:11">
      <c r="A518" s="243">
        <v>49</v>
      </c>
      <c r="B518" s="243" t="s">
        <v>994</v>
      </c>
      <c r="C518" s="243" t="s">
        <v>1086</v>
      </c>
      <c r="D518" s="243" t="s">
        <v>1088</v>
      </c>
      <c r="E518" s="243">
        <v>15</v>
      </c>
      <c r="F518" s="243">
        <v>2</v>
      </c>
      <c r="G518">
        <v>22</v>
      </c>
      <c r="H518" t="s">
        <v>1011</v>
      </c>
      <c r="I518" t="s">
        <v>1019</v>
      </c>
      <c r="J518">
        <v>3</v>
      </c>
      <c r="K518">
        <v>15</v>
      </c>
    </row>
    <row r="519" spans="1:11">
      <c r="A519" s="243">
        <v>49</v>
      </c>
      <c r="B519" s="243" t="s">
        <v>994</v>
      </c>
      <c r="C519" s="243" t="s">
        <v>1086</v>
      </c>
      <c r="D519" s="243" t="s">
        <v>1088</v>
      </c>
      <c r="E519" s="243">
        <v>15</v>
      </c>
      <c r="F519" s="243">
        <v>2</v>
      </c>
      <c r="G519">
        <v>22</v>
      </c>
      <c r="H519" t="s">
        <v>1011</v>
      </c>
      <c r="I519" t="s">
        <v>1024</v>
      </c>
      <c r="J519">
        <v>5</v>
      </c>
      <c r="K519">
        <v>20</v>
      </c>
    </row>
    <row r="520" spans="1:11">
      <c r="A520" s="243">
        <v>49</v>
      </c>
      <c r="B520" s="243" t="s">
        <v>994</v>
      </c>
      <c r="C520" s="243" t="s">
        <v>1086</v>
      </c>
      <c r="D520" s="243" t="s">
        <v>1088</v>
      </c>
      <c r="E520" s="243">
        <v>15</v>
      </c>
      <c r="F520" s="243">
        <v>2</v>
      </c>
      <c r="G520">
        <v>22</v>
      </c>
      <c r="H520" t="s">
        <v>998</v>
      </c>
      <c r="I520" t="s">
        <v>1014</v>
      </c>
      <c r="J520">
        <v>4</v>
      </c>
      <c r="K520">
        <v>15</v>
      </c>
    </row>
    <row r="521" spans="1:11">
      <c r="A521" s="243">
        <v>49</v>
      </c>
      <c r="B521" s="243" t="s">
        <v>994</v>
      </c>
      <c r="C521" s="243" t="s">
        <v>1086</v>
      </c>
      <c r="D521" s="243" t="s">
        <v>1088</v>
      </c>
      <c r="E521" s="243">
        <v>15</v>
      </c>
      <c r="F521" s="243">
        <v>2</v>
      </c>
      <c r="G521">
        <v>23</v>
      </c>
      <c r="H521" t="s">
        <v>1011</v>
      </c>
      <c r="I521" t="s">
        <v>1019</v>
      </c>
      <c r="J521">
        <v>5</v>
      </c>
      <c r="K521">
        <v>45</v>
      </c>
    </row>
    <row r="522" spans="1:11">
      <c r="A522" s="243">
        <v>49</v>
      </c>
      <c r="B522" s="243" t="s">
        <v>994</v>
      </c>
      <c r="C522" s="243" t="s">
        <v>1086</v>
      </c>
      <c r="D522" s="243" t="s">
        <v>1088</v>
      </c>
      <c r="E522" s="243">
        <v>15</v>
      </c>
      <c r="F522" s="243">
        <v>2</v>
      </c>
      <c r="G522">
        <v>23</v>
      </c>
      <c r="H522" t="s">
        <v>998</v>
      </c>
      <c r="I522" t="s">
        <v>1009</v>
      </c>
      <c r="J522">
        <v>0</v>
      </c>
      <c r="K522">
        <v>0</v>
      </c>
    </row>
    <row r="523" spans="1:11">
      <c r="A523" s="243">
        <v>49</v>
      </c>
      <c r="B523" s="243" t="s">
        <v>994</v>
      </c>
      <c r="C523" s="243" t="s">
        <v>1086</v>
      </c>
      <c r="D523" s="243" t="s">
        <v>1088</v>
      </c>
      <c r="E523" s="243">
        <v>15</v>
      </c>
      <c r="F523" s="243">
        <v>2</v>
      </c>
      <c r="G523">
        <v>24</v>
      </c>
      <c r="H523" t="s">
        <v>1011</v>
      </c>
      <c r="I523" t="s">
        <v>1014</v>
      </c>
      <c r="J523">
        <v>3</v>
      </c>
      <c r="K523">
        <v>15</v>
      </c>
    </row>
    <row r="524" spans="1:11">
      <c r="A524" s="243">
        <v>49</v>
      </c>
      <c r="B524" s="243" t="s">
        <v>994</v>
      </c>
      <c r="C524" s="243" t="s">
        <v>1086</v>
      </c>
      <c r="D524" s="243" t="s">
        <v>1088</v>
      </c>
      <c r="E524" s="243">
        <v>15</v>
      </c>
      <c r="F524" s="243">
        <v>2</v>
      </c>
      <c r="G524">
        <v>24</v>
      </c>
      <c r="H524" t="s">
        <v>1011</v>
      </c>
      <c r="I524" t="s">
        <v>1019</v>
      </c>
      <c r="J524">
        <v>2</v>
      </c>
      <c r="K524">
        <v>20</v>
      </c>
    </row>
    <row r="525" spans="1:11">
      <c r="A525" s="243">
        <v>49</v>
      </c>
      <c r="B525" s="243" t="s">
        <v>994</v>
      </c>
      <c r="C525" s="243" t="s">
        <v>1086</v>
      </c>
      <c r="D525" s="243" t="s">
        <v>1088</v>
      </c>
      <c r="E525" s="243">
        <v>15</v>
      </c>
      <c r="F525" s="243">
        <v>2</v>
      </c>
      <c r="G525">
        <v>24</v>
      </c>
      <c r="H525" t="s">
        <v>998</v>
      </c>
      <c r="I525" t="s">
        <v>1014</v>
      </c>
      <c r="J525">
        <v>3</v>
      </c>
      <c r="K525">
        <v>15</v>
      </c>
    </row>
    <row r="526" spans="1:11">
      <c r="A526" s="243">
        <v>49</v>
      </c>
      <c r="B526" s="243" t="s">
        <v>994</v>
      </c>
      <c r="C526" s="243" t="s">
        <v>1086</v>
      </c>
      <c r="D526" s="243" t="s">
        <v>1088</v>
      </c>
      <c r="E526" s="243">
        <v>15</v>
      </c>
      <c r="F526" s="243">
        <v>2</v>
      </c>
      <c r="G526">
        <v>25</v>
      </c>
      <c r="H526" t="s">
        <v>1011</v>
      </c>
      <c r="I526" t="s">
        <v>1024</v>
      </c>
      <c r="J526">
        <v>20</v>
      </c>
      <c r="K526">
        <v>60</v>
      </c>
    </row>
    <row r="527" spans="1:11">
      <c r="A527" s="243">
        <v>49</v>
      </c>
      <c r="B527" s="243" t="s">
        <v>994</v>
      </c>
      <c r="C527" s="243" t="s">
        <v>1086</v>
      </c>
      <c r="D527" s="243" t="s">
        <v>1088</v>
      </c>
      <c r="E527" s="243">
        <v>15</v>
      </c>
      <c r="F527" s="243">
        <v>2</v>
      </c>
      <c r="G527">
        <v>25</v>
      </c>
      <c r="H527" t="s">
        <v>1011</v>
      </c>
      <c r="I527" t="s">
        <v>1019</v>
      </c>
      <c r="J527">
        <v>2</v>
      </c>
      <c r="K527">
        <v>5</v>
      </c>
    </row>
    <row r="528" spans="1:11">
      <c r="A528" s="243">
        <v>49</v>
      </c>
      <c r="B528" s="243" t="s">
        <v>994</v>
      </c>
      <c r="C528" s="243" t="s">
        <v>1086</v>
      </c>
      <c r="D528" s="243" t="s">
        <v>1088</v>
      </c>
      <c r="E528" s="243">
        <v>15</v>
      </c>
      <c r="F528" s="243">
        <v>2</v>
      </c>
      <c r="G528">
        <v>25</v>
      </c>
      <c r="H528" t="s">
        <v>998</v>
      </c>
      <c r="I528" t="s">
        <v>1011</v>
      </c>
      <c r="J528">
        <v>2</v>
      </c>
      <c r="K528">
        <v>1</v>
      </c>
    </row>
    <row r="529" spans="1:11">
      <c r="A529" s="244">
        <v>50</v>
      </c>
      <c r="B529" s="244" t="s">
        <v>994</v>
      </c>
      <c r="C529" s="244" t="s">
        <v>1086</v>
      </c>
      <c r="D529" s="244" t="s">
        <v>1088</v>
      </c>
      <c r="E529" s="244">
        <v>15</v>
      </c>
      <c r="F529" s="244">
        <v>3</v>
      </c>
      <c r="G529">
        <v>1</v>
      </c>
      <c r="H529" t="s">
        <v>1011</v>
      </c>
      <c r="I529" t="s">
        <v>1019</v>
      </c>
      <c r="J529">
        <v>1</v>
      </c>
      <c r="K529">
        <v>2</v>
      </c>
    </row>
    <row r="530" spans="1:11">
      <c r="A530" s="244">
        <v>50</v>
      </c>
      <c r="B530" s="244" t="s">
        <v>994</v>
      </c>
      <c r="C530" s="244" t="s">
        <v>1086</v>
      </c>
      <c r="D530" s="244" t="s">
        <v>1088</v>
      </c>
      <c r="E530" s="244">
        <v>15</v>
      </c>
      <c r="F530" s="244">
        <v>3</v>
      </c>
      <c r="G530">
        <v>1</v>
      </c>
      <c r="H530" t="s">
        <v>1012</v>
      </c>
      <c r="I530" t="s">
        <v>1025</v>
      </c>
      <c r="J530">
        <v>10</v>
      </c>
      <c r="K530">
        <v>5</v>
      </c>
    </row>
    <row r="531" spans="1:11">
      <c r="A531" s="244">
        <v>50</v>
      </c>
      <c r="B531" s="244" t="s">
        <v>994</v>
      </c>
      <c r="C531" s="244" t="s">
        <v>1086</v>
      </c>
      <c r="D531" s="244" t="s">
        <v>1088</v>
      </c>
      <c r="E531" s="244">
        <v>15</v>
      </c>
      <c r="F531" s="244">
        <v>3</v>
      </c>
      <c r="G531">
        <v>2</v>
      </c>
      <c r="H531" t="s">
        <v>1011</v>
      </c>
      <c r="I531" t="s">
        <v>1019</v>
      </c>
      <c r="J531">
        <v>1</v>
      </c>
      <c r="K531">
        <v>5</v>
      </c>
    </row>
    <row r="532" spans="1:11">
      <c r="A532" s="244">
        <v>50</v>
      </c>
      <c r="B532" s="244" t="s">
        <v>994</v>
      </c>
      <c r="C532" s="244" t="s">
        <v>1086</v>
      </c>
      <c r="D532" s="244" t="s">
        <v>1088</v>
      </c>
      <c r="E532" s="244">
        <v>15</v>
      </c>
      <c r="F532" s="244">
        <v>3</v>
      </c>
      <c r="G532">
        <v>2</v>
      </c>
      <c r="H532" t="s">
        <v>1012</v>
      </c>
      <c r="I532" t="s">
        <v>1025</v>
      </c>
      <c r="J532">
        <v>10</v>
      </c>
      <c r="K532">
        <v>1</v>
      </c>
    </row>
    <row r="533" spans="1:11">
      <c r="A533" s="244">
        <v>50</v>
      </c>
      <c r="B533" s="244" t="s">
        <v>994</v>
      </c>
      <c r="C533" s="244" t="s">
        <v>1086</v>
      </c>
      <c r="D533" s="244" t="s">
        <v>1088</v>
      </c>
      <c r="E533" s="244">
        <v>15</v>
      </c>
      <c r="F533" s="244">
        <v>3</v>
      </c>
      <c r="G533">
        <v>3</v>
      </c>
      <c r="H533" t="s">
        <v>1011</v>
      </c>
      <c r="I533" t="s">
        <v>1026</v>
      </c>
      <c r="J533">
        <v>3</v>
      </c>
      <c r="K533">
        <v>30</v>
      </c>
    </row>
    <row r="534" spans="1:11">
      <c r="A534" s="244">
        <v>50</v>
      </c>
      <c r="B534" s="244" t="s">
        <v>994</v>
      </c>
      <c r="C534" s="244" t="s">
        <v>1086</v>
      </c>
      <c r="D534" s="244" t="s">
        <v>1088</v>
      </c>
      <c r="E534" s="244">
        <v>15</v>
      </c>
      <c r="F534" s="244">
        <v>3</v>
      </c>
      <c r="G534">
        <v>3</v>
      </c>
      <c r="H534" t="s">
        <v>1012</v>
      </c>
      <c r="I534" t="s">
        <v>1009</v>
      </c>
      <c r="J534">
        <v>0</v>
      </c>
      <c r="K534">
        <v>0</v>
      </c>
    </row>
    <row r="535" spans="1:11">
      <c r="A535" s="244">
        <v>50</v>
      </c>
      <c r="B535" s="244" t="s">
        <v>994</v>
      </c>
      <c r="C535" s="244" t="s">
        <v>1086</v>
      </c>
      <c r="D535" s="244" t="s">
        <v>1088</v>
      </c>
      <c r="E535" s="244">
        <v>15</v>
      </c>
      <c r="F535" s="244">
        <v>3</v>
      </c>
      <c r="G535">
        <v>4</v>
      </c>
      <c r="H535" t="s">
        <v>1011</v>
      </c>
      <c r="I535" t="s">
        <v>1009</v>
      </c>
      <c r="J535">
        <v>0</v>
      </c>
      <c r="K535">
        <v>0</v>
      </c>
    </row>
    <row r="536" spans="1:11">
      <c r="A536" s="244">
        <v>50</v>
      </c>
      <c r="B536" s="244" t="s">
        <v>994</v>
      </c>
      <c r="C536" s="244" t="s">
        <v>1086</v>
      </c>
      <c r="D536" s="244" t="s">
        <v>1088</v>
      </c>
      <c r="E536" s="244">
        <v>15</v>
      </c>
      <c r="F536" s="244">
        <v>3</v>
      </c>
      <c r="G536">
        <v>4</v>
      </c>
      <c r="H536" t="s">
        <v>1012</v>
      </c>
      <c r="I536" t="s">
        <v>1025</v>
      </c>
      <c r="J536">
        <v>15</v>
      </c>
      <c r="K536">
        <v>20</v>
      </c>
    </row>
    <row r="537" spans="1:11">
      <c r="A537" s="244">
        <v>50</v>
      </c>
      <c r="B537" s="244" t="s">
        <v>994</v>
      </c>
      <c r="C537" s="244" t="s">
        <v>1086</v>
      </c>
      <c r="D537" s="244" t="s">
        <v>1088</v>
      </c>
      <c r="E537" s="244">
        <v>15</v>
      </c>
      <c r="F537" s="244">
        <v>3</v>
      </c>
      <c r="G537">
        <v>5</v>
      </c>
      <c r="H537" t="s">
        <v>1011</v>
      </c>
      <c r="I537" t="s">
        <v>1009</v>
      </c>
      <c r="J537">
        <v>0</v>
      </c>
      <c r="K537">
        <v>0</v>
      </c>
    </row>
    <row r="538" spans="1:11">
      <c r="A538" s="244">
        <v>50</v>
      </c>
      <c r="B538" s="244" t="s">
        <v>994</v>
      </c>
      <c r="C538" s="244" t="s">
        <v>1086</v>
      </c>
      <c r="D538" s="244" t="s">
        <v>1088</v>
      </c>
      <c r="E538" s="244">
        <v>15</v>
      </c>
      <c r="F538" s="244">
        <v>3</v>
      </c>
      <c r="G538">
        <v>5</v>
      </c>
      <c r="H538" t="s">
        <v>1012</v>
      </c>
      <c r="I538" t="s">
        <v>1009</v>
      </c>
      <c r="J538">
        <v>0</v>
      </c>
      <c r="K538">
        <v>0</v>
      </c>
    </row>
    <row r="539" spans="1:11">
      <c r="A539" s="244">
        <v>50</v>
      </c>
      <c r="B539" s="244" t="s">
        <v>994</v>
      </c>
      <c r="C539" s="244" t="s">
        <v>1086</v>
      </c>
      <c r="D539" s="244" t="s">
        <v>1088</v>
      </c>
      <c r="E539" s="244">
        <v>15</v>
      </c>
      <c r="F539" s="244">
        <v>3</v>
      </c>
      <c r="G539">
        <v>6</v>
      </c>
      <c r="H539" t="s">
        <v>1011</v>
      </c>
      <c r="I539" t="s">
        <v>1019</v>
      </c>
      <c r="J539">
        <v>1</v>
      </c>
      <c r="K539">
        <v>5</v>
      </c>
    </row>
    <row r="540" spans="1:11">
      <c r="A540" s="244">
        <v>50</v>
      </c>
      <c r="B540" s="244" t="s">
        <v>994</v>
      </c>
      <c r="C540" s="244" t="s">
        <v>1086</v>
      </c>
      <c r="D540" s="244" t="s">
        <v>1088</v>
      </c>
      <c r="E540" s="244">
        <v>15</v>
      </c>
      <c r="F540" s="244">
        <v>3</v>
      </c>
      <c r="G540">
        <v>6</v>
      </c>
      <c r="H540" t="s">
        <v>1012</v>
      </c>
      <c r="I540" t="s">
        <v>1025</v>
      </c>
      <c r="J540">
        <v>2</v>
      </c>
      <c r="K540">
        <v>3</v>
      </c>
    </row>
    <row r="541" spans="1:11">
      <c r="A541" s="244">
        <v>50</v>
      </c>
      <c r="B541" s="244" t="s">
        <v>994</v>
      </c>
      <c r="C541" s="244" t="s">
        <v>1086</v>
      </c>
      <c r="D541" s="244" t="s">
        <v>1088</v>
      </c>
      <c r="E541" s="244">
        <v>15</v>
      </c>
      <c r="F541" s="244">
        <v>3</v>
      </c>
      <c r="G541">
        <v>7</v>
      </c>
      <c r="H541" t="s">
        <v>1011</v>
      </c>
      <c r="I541" t="s">
        <v>1019</v>
      </c>
      <c r="J541">
        <v>1</v>
      </c>
      <c r="K541">
        <v>5</v>
      </c>
    </row>
    <row r="542" spans="1:11">
      <c r="A542" s="244">
        <v>50</v>
      </c>
      <c r="B542" s="244" t="s">
        <v>994</v>
      </c>
      <c r="C542" s="244" t="s">
        <v>1086</v>
      </c>
      <c r="D542" s="244" t="s">
        <v>1088</v>
      </c>
      <c r="E542" s="244">
        <v>15</v>
      </c>
      <c r="F542" s="244">
        <v>3</v>
      </c>
      <c r="G542">
        <v>7</v>
      </c>
      <c r="H542" t="s">
        <v>1012</v>
      </c>
      <c r="I542" t="s">
        <v>1009</v>
      </c>
      <c r="J542">
        <v>0</v>
      </c>
      <c r="K542">
        <v>0</v>
      </c>
    </row>
    <row r="543" spans="1:11">
      <c r="A543" s="244">
        <v>50</v>
      </c>
      <c r="B543" s="244" t="s">
        <v>994</v>
      </c>
      <c r="C543" s="244" t="s">
        <v>1086</v>
      </c>
      <c r="D543" s="244" t="s">
        <v>1088</v>
      </c>
      <c r="E543" s="244">
        <v>15</v>
      </c>
      <c r="F543" s="244">
        <v>3</v>
      </c>
      <c r="G543">
        <v>8</v>
      </c>
      <c r="H543" t="s">
        <v>1011</v>
      </c>
      <c r="I543" t="s">
        <v>1019</v>
      </c>
      <c r="J543">
        <v>3</v>
      </c>
      <c r="K543">
        <v>30</v>
      </c>
    </row>
    <row r="544" spans="1:11">
      <c r="A544" s="244">
        <v>50</v>
      </c>
      <c r="B544" s="244" t="s">
        <v>994</v>
      </c>
      <c r="C544" s="244" t="s">
        <v>1086</v>
      </c>
      <c r="D544" s="244" t="s">
        <v>1088</v>
      </c>
      <c r="E544" s="244">
        <v>15</v>
      </c>
      <c r="F544" s="244">
        <v>3</v>
      </c>
      <c r="G544">
        <v>8</v>
      </c>
      <c r="H544" t="s">
        <v>1012</v>
      </c>
      <c r="I544" t="s">
        <v>1009</v>
      </c>
      <c r="J544">
        <v>0</v>
      </c>
      <c r="K544">
        <v>0</v>
      </c>
    </row>
    <row r="545" spans="1:11">
      <c r="A545" s="244">
        <v>50</v>
      </c>
      <c r="B545" s="244" t="s">
        <v>994</v>
      </c>
      <c r="C545" s="244" t="s">
        <v>1086</v>
      </c>
      <c r="D545" s="244" t="s">
        <v>1088</v>
      </c>
      <c r="E545" s="244">
        <v>15</v>
      </c>
      <c r="F545" s="244">
        <v>3</v>
      </c>
      <c r="G545">
        <v>9</v>
      </c>
      <c r="H545" t="s">
        <v>1011</v>
      </c>
      <c r="I545" t="s">
        <v>1019</v>
      </c>
      <c r="J545">
        <v>2</v>
      </c>
      <c r="K545">
        <v>15</v>
      </c>
    </row>
    <row r="546" spans="1:11">
      <c r="A546" s="244">
        <v>50</v>
      </c>
      <c r="B546" s="244" t="s">
        <v>994</v>
      </c>
      <c r="C546" s="244" t="s">
        <v>1086</v>
      </c>
      <c r="D546" s="244" t="s">
        <v>1088</v>
      </c>
      <c r="E546" s="244">
        <v>15</v>
      </c>
      <c r="F546" s="244">
        <v>3</v>
      </c>
      <c r="G546">
        <v>9</v>
      </c>
      <c r="H546" t="s">
        <v>1012</v>
      </c>
      <c r="I546" t="s">
        <v>1025</v>
      </c>
      <c r="J546">
        <v>3</v>
      </c>
      <c r="K546">
        <v>5</v>
      </c>
    </row>
    <row r="547" spans="1:11">
      <c r="A547" s="244">
        <v>50</v>
      </c>
      <c r="B547" s="244" t="s">
        <v>994</v>
      </c>
      <c r="C547" s="244" t="s">
        <v>1086</v>
      </c>
      <c r="D547" s="244" t="s">
        <v>1088</v>
      </c>
      <c r="E547" s="244">
        <v>15</v>
      </c>
      <c r="F547" s="244">
        <v>3</v>
      </c>
      <c r="G547">
        <v>10</v>
      </c>
      <c r="H547" t="s">
        <v>1011</v>
      </c>
      <c r="I547" t="s">
        <v>1009</v>
      </c>
      <c r="J547">
        <v>0</v>
      </c>
      <c r="K547">
        <v>0</v>
      </c>
    </row>
    <row r="548" spans="1:11">
      <c r="A548" s="244">
        <v>50</v>
      </c>
      <c r="B548" s="244" t="s">
        <v>994</v>
      </c>
      <c r="C548" s="244" t="s">
        <v>1086</v>
      </c>
      <c r="D548" s="244" t="s">
        <v>1088</v>
      </c>
      <c r="E548" s="244">
        <v>15</v>
      </c>
      <c r="F548" s="244">
        <v>3</v>
      </c>
      <c r="G548">
        <v>10</v>
      </c>
      <c r="H548" t="s">
        <v>1012</v>
      </c>
      <c r="I548" t="s">
        <v>1009</v>
      </c>
      <c r="J548">
        <v>0</v>
      </c>
      <c r="K548">
        <v>0</v>
      </c>
    </row>
    <row r="549" spans="1:11">
      <c r="A549" s="244">
        <v>50</v>
      </c>
      <c r="B549" s="244" t="s">
        <v>994</v>
      </c>
      <c r="C549" s="244" t="s">
        <v>1086</v>
      </c>
      <c r="D549" s="244" t="s">
        <v>1088</v>
      </c>
      <c r="E549" s="244">
        <v>15</v>
      </c>
      <c r="F549" s="244">
        <v>3</v>
      </c>
      <c r="G549">
        <v>11</v>
      </c>
      <c r="H549" t="s">
        <v>1011</v>
      </c>
      <c r="I549" t="s">
        <v>1009</v>
      </c>
      <c r="J549">
        <v>0</v>
      </c>
      <c r="K549">
        <v>0</v>
      </c>
    </row>
    <row r="550" spans="1:11">
      <c r="A550" s="244">
        <v>50</v>
      </c>
      <c r="B550" s="244" t="s">
        <v>994</v>
      </c>
      <c r="C550" s="244" t="s">
        <v>1086</v>
      </c>
      <c r="D550" s="244" t="s">
        <v>1088</v>
      </c>
      <c r="E550" s="244">
        <v>15</v>
      </c>
      <c r="F550" s="244">
        <v>3</v>
      </c>
      <c r="G550">
        <v>11</v>
      </c>
      <c r="H550" t="s">
        <v>1012</v>
      </c>
      <c r="I550" t="s">
        <v>1025</v>
      </c>
      <c r="J550">
        <v>3</v>
      </c>
      <c r="K550">
        <v>5</v>
      </c>
    </row>
    <row r="551" spans="1:11">
      <c r="A551" s="244">
        <v>50</v>
      </c>
      <c r="B551" s="244" t="s">
        <v>994</v>
      </c>
      <c r="C551" s="244" t="s">
        <v>1086</v>
      </c>
      <c r="D551" s="244" t="s">
        <v>1088</v>
      </c>
      <c r="E551" s="244">
        <v>15</v>
      </c>
      <c r="F551" s="244">
        <v>3</v>
      </c>
      <c r="G551">
        <v>12</v>
      </c>
      <c r="H551" t="s">
        <v>1011</v>
      </c>
      <c r="I551" t="s">
        <v>1019</v>
      </c>
      <c r="J551">
        <v>2</v>
      </c>
      <c r="K551">
        <v>10</v>
      </c>
    </row>
    <row r="552" spans="1:11">
      <c r="A552" s="244">
        <v>50</v>
      </c>
      <c r="B552" s="244" t="s">
        <v>994</v>
      </c>
      <c r="C552" s="244" t="s">
        <v>1086</v>
      </c>
      <c r="D552" s="244" t="s">
        <v>1088</v>
      </c>
      <c r="E552" s="244">
        <v>15</v>
      </c>
      <c r="F552" s="244">
        <v>3</v>
      </c>
      <c r="G552">
        <v>12</v>
      </c>
      <c r="H552" t="s">
        <v>1012</v>
      </c>
      <c r="I552" t="s">
        <v>1025</v>
      </c>
      <c r="J552">
        <v>10</v>
      </c>
      <c r="K552">
        <v>15</v>
      </c>
    </row>
    <row r="553" spans="1:11">
      <c r="A553" s="244">
        <v>50</v>
      </c>
      <c r="B553" s="244" t="s">
        <v>994</v>
      </c>
      <c r="C553" s="244" t="s">
        <v>1086</v>
      </c>
      <c r="D553" s="244" t="s">
        <v>1088</v>
      </c>
      <c r="E553" s="244">
        <v>15</v>
      </c>
      <c r="F553" s="244">
        <v>3</v>
      </c>
      <c r="G553">
        <v>13</v>
      </c>
      <c r="H553" t="s">
        <v>1011</v>
      </c>
      <c r="I553" t="s">
        <v>1027</v>
      </c>
      <c r="J553">
        <v>1</v>
      </c>
      <c r="K553">
        <v>15</v>
      </c>
    </row>
    <row r="554" spans="1:11">
      <c r="A554" s="244">
        <v>50</v>
      </c>
      <c r="B554" s="244" t="s">
        <v>994</v>
      </c>
      <c r="C554" s="244" t="s">
        <v>1086</v>
      </c>
      <c r="D554" s="244" t="s">
        <v>1088</v>
      </c>
      <c r="E554" s="244">
        <v>15</v>
      </c>
      <c r="F554" s="244">
        <v>3</v>
      </c>
      <c r="G554">
        <v>13</v>
      </c>
      <c r="H554" t="s">
        <v>1012</v>
      </c>
      <c r="I554" t="s">
        <v>1009</v>
      </c>
      <c r="J554">
        <v>0</v>
      </c>
      <c r="K554">
        <v>0</v>
      </c>
    </row>
    <row r="555" spans="1:11">
      <c r="A555" s="244">
        <v>50</v>
      </c>
      <c r="B555" s="244" t="s">
        <v>994</v>
      </c>
      <c r="C555" s="244" t="s">
        <v>1086</v>
      </c>
      <c r="D555" s="244" t="s">
        <v>1088</v>
      </c>
      <c r="E555" s="244">
        <v>15</v>
      </c>
      <c r="F555" s="244">
        <v>3</v>
      </c>
      <c r="G555">
        <v>14</v>
      </c>
      <c r="H555" t="s">
        <v>1011</v>
      </c>
      <c r="I555" t="s">
        <v>1009</v>
      </c>
      <c r="J555">
        <v>0</v>
      </c>
      <c r="K555">
        <v>0</v>
      </c>
    </row>
    <row r="556" spans="1:11">
      <c r="A556" s="244">
        <v>50</v>
      </c>
      <c r="B556" s="244" t="s">
        <v>994</v>
      </c>
      <c r="C556" s="244" t="s">
        <v>1086</v>
      </c>
      <c r="D556" s="244" t="s">
        <v>1088</v>
      </c>
      <c r="E556" s="244">
        <v>15</v>
      </c>
      <c r="F556" s="244">
        <v>3</v>
      </c>
      <c r="G556">
        <v>14</v>
      </c>
      <c r="H556" t="s">
        <v>1012</v>
      </c>
      <c r="I556" t="s">
        <v>1009</v>
      </c>
      <c r="J556">
        <v>0</v>
      </c>
      <c r="K556">
        <v>0</v>
      </c>
    </row>
    <row r="557" spans="1:11">
      <c r="A557" s="244">
        <v>50</v>
      </c>
      <c r="B557" s="244" t="s">
        <v>994</v>
      </c>
      <c r="C557" s="244" t="s">
        <v>1086</v>
      </c>
      <c r="D557" s="244" t="s">
        <v>1088</v>
      </c>
      <c r="E557" s="244">
        <v>15</v>
      </c>
      <c r="F557" s="244">
        <v>3</v>
      </c>
      <c r="G557">
        <v>15</v>
      </c>
      <c r="H557" t="s">
        <v>1011</v>
      </c>
      <c r="I557" t="s">
        <v>1026</v>
      </c>
      <c r="J557">
        <v>3</v>
      </c>
      <c r="K557">
        <v>15</v>
      </c>
    </row>
    <row r="558" spans="1:11">
      <c r="A558" s="244">
        <v>50</v>
      </c>
      <c r="B558" s="244" t="s">
        <v>994</v>
      </c>
      <c r="C558" s="244" t="s">
        <v>1086</v>
      </c>
      <c r="D558" s="244" t="s">
        <v>1088</v>
      </c>
      <c r="E558" s="244">
        <v>15</v>
      </c>
      <c r="F558" s="244">
        <v>3</v>
      </c>
      <c r="G558">
        <v>15</v>
      </c>
      <c r="H558" t="s">
        <v>1011</v>
      </c>
      <c r="I558" t="s">
        <v>1024</v>
      </c>
      <c r="J558">
        <v>15</v>
      </c>
      <c r="K558">
        <v>40</v>
      </c>
    </row>
    <row r="559" spans="1:11">
      <c r="A559" s="244">
        <v>50</v>
      </c>
      <c r="B559" s="244" t="s">
        <v>994</v>
      </c>
      <c r="C559" s="244" t="s">
        <v>1086</v>
      </c>
      <c r="D559" s="244" t="s">
        <v>1088</v>
      </c>
      <c r="E559" s="244">
        <v>15</v>
      </c>
      <c r="F559" s="244">
        <v>3</v>
      </c>
      <c r="G559">
        <v>15</v>
      </c>
      <c r="H559" t="s">
        <v>1012</v>
      </c>
      <c r="I559" t="s">
        <v>1009</v>
      </c>
      <c r="J559">
        <v>0</v>
      </c>
      <c r="K559">
        <v>0</v>
      </c>
    </row>
    <row r="560" spans="1:11">
      <c r="A560" s="244">
        <v>50</v>
      </c>
      <c r="B560" s="244" t="s">
        <v>994</v>
      </c>
      <c r="C560" s="244" t="s">
        <v>1086</v>
      </c>
      <c r="D560" s="244" t="s">
        <v>1088</v>
      </c>
      <c r="E560" s="244">
        <v>15</v>
      </c>
      <c r="F560" s="244">
        <v>3</v>
      </c>
      <c r="G560">
        <v>16</v>
      </c>
      <c r="H560" t="s">
        <v>1011</v>
      </c>
      <c r="I560" t="s">
        <v>1009</v>
      </c>
      <c r="J560">
        <v>0</v>
      </c>
      <c r="K560">
        <v>0</v>
      </c>
    </row>
    <row r="561" spans="1:11">
      <c r="A561" s="244">
        <v>50</v>
      </c>
      <c r="B561" s="244" t="s">
        <v>994</v>
      </c>
      <c r="C561" s="244" t="s">
        <v>1086</v>
      </c>
      <c r="D561" s="244" t="s">
        <v>1088</v>
      </c>
      <c r="E561" s="244">
        <v>15</v>
      </c>
      <c r="F561" s="244">
        <v>3</v>
      </c>
      <c r="G561">
        <v>16</v>
      </c>
      <c r="H561" t="s">
        <v>1012</v>
      </c>
      <c r="I561" t="s">
        <v>1009</v>
      </c>
      <c r="J561">
        <v>0</v>
      </c>
      <c r="K561">
        <v>0</v>
      </c>
    </row>
    <row r="562" spans="1:11">
      <c r="A562" s="244">
        <v>50</v>
      </c>
      <c r="B562" s="244" t="s">
        <v>994</v>
      </c>
      <c r="C562" s="244" t="s">
        <v>1086</v>
      </c>
      <c r="D562" s="244" t="s">
        <v>1088</v>
      </c>
      <c r="E562" s="244">
        <v>15</v>
      </c>
      <c r="F562" s="244">
        <v>3</v>
      </c>
      <c r="G562">
        <v>17</v>
      </c>
      <c r="H562" t="s">
        <v>1011</v>
      </c>
      <c r="I562" t="s">
        <v>1019</v>
      </c>
      <c r="J562">
        <v>2</v>
      </c>
      <c r="K562">
        <v>20</v>
      </c>
    </row>
    <row r="563" spans="1:11">
      <c r="A563" s="244">
        <v>50</v>
      </c>
      <c r="B563" s="244" t="s">
        <v>994</v>
      </c>
      <c r="C563" s="244" t="s">
        <v>1086</v>
      </c>
      <c r="D563" s="244" t="s">
        <v>1088</v>
      </c>
      <c r="E563" s="244">
        <v>15</v>
      </c>
      <c r="F563" s="244">
        <v>3</v>
      </c>
      <c r="G563">
        <v>17</v>
      </c>
      <c r="H563" t="s">
        <v>1012</v>
      </c>
      <c r="I563" t="s">
        <v>1025</v>
      </c>
      <c r="J563">
        <v>10</v>
      </c>
      <c r="K563">
        <v>20</v>
      </c>
    </row>
    <row r="564" spans="1:11">
      <c r="A564" s="244">
        <v>50</v>
      </c>
      <c r="B564" s="244" t="s">
        <v>994</v>
      </c>
      <c r="C564" s="244" t="s">
        <v>1086</v>
      </c>
      <c r="D564" s="244" t="s">
        <v>1088</v>
      </c>
      <c r="E564" s="244">
        <v>15</v>
      </c>
      <c r="F564" s="244">
        <v>3</v>
      </c>
      <c r="G564">
        <v>18</v>
      </c>
      <c r="H564" t="s">
        <v>1011</v>
      </c>
      <c r="I564" t="s">
        <v>1026</v>
      </c>
      <c r="J564">
        <v>3</v>
      </c>
      <c r="K564">
        <v>10</v>
      </c>
    </row>
    <row r="565" spans="1:11">
      <c r="A565" s="244">
        <v>50</v>
      </c>
      <c r="B565" s="244" t="s">
        <v>994</v>
      </c>
      <c r="C565" s="244" t="s">
        <v>1086</v>
      </c>
      <c r="D565" s="244" t="s">
        <v>1088</v>
      </c>
      <c r="E565" s="244">
        <v>15</v>
      </c>
      <c r="F565" s="244">
        <v>3</v>
      </c>
      <c r="G565">
        <v>18</v>
      </c>
      <c r="H565" t="s">
        <v>1011</v>
      </c>
      <c r="I565" t="s">
        <v>1019</v>
      </c>
      <c r="J565">
        <v>3</v>
      </c>
      <c r="K565">
        <v>25</v>
      </c>
    </row>
    <row r="566" spans="1:11">
      <c r="A566" s="244">
        <v>50</v>
      </c>
      <c r="B566" s="244" t="s">
        <v>994</v>
      </c>
      <c r="C566" s="244" t="s">
        <v>1086</v>
      </c>
      <c r="D566" s="244" t="s">
        <v>1088</v>
      </c>
      <c r="E566" s="244">
        <v>15</v>
      </c>
      <c r="F566" s="244">
        <v>3</v>
      </c>
      <c r="G566">
        <v>18</v>
      </c>
      <c r="H566" t="s">
        <v>1012</v>
      </c>
      <c r="I566" t="s">
        <v>1025</v>
      </c>
      <c r="J566">
        <v>5</v>
      </c>
      <c r="K566">
        <v>15</v>
      </c>
    </row>
    <row r="567" spans="1:11">
      <c r="A567" s="244">
        <v>50</v>
      </c>
      <c r="B567" s="244" t="s">
        <v>994</v>
      </c>
      <c r="C567" s="244" t="s">
        <v>1086</v>
      </c>
      <c r="D567" s="244" t="s">
        <v>1088</v>
      </c>
      <c r="E567" s="244">
        <v>15</v>
      </c>
      <c r="F567" s="244">
        <v>3</v>
      </c>
      <c r="G567">
        <v>19</v>
      </c>
      <c r="H567" t="s">
        <v>1011</v>
      </c>
      <c r="I567" t="s">
        <v>1019</v>
      </c>
      <c r="J567">
        <v>5</v>
      </c>
      <c r="K567">
        <v>50</v>
      </c>
    </row>
    <row r="568" spans="1:11">
      <c r="A568" s="244">
        <v>50</v>
      </c>
      <c r="B568" s="244" t="s">
        <v>994</v>
      </c>
      <c r="C568" s="244" t="s">
        <v>1086</v>
      </c>
      <c r="D568" s="244" t="s">
        <v>1088</v>
      </c>
      <c r="E568" s="244">
        <v>15</v>
      </c>
      <c r="F568" s="244">
        <v>3</v>
      </c>
      <c r="G568">
        <v>19</v>
      </c>
      <c r="H568" t="s">
        <v>1012</v>
      </c>
      <c r="I568" t="s">
        <v>1025</v>
      </c>
      <c r="J568">
        <v>5</v>
      </c>
      <c r="K568">
        <v>15</v>
      </c>
    </row>
    <row r="569" spans="1:11">
      <c r="A569" s="244">
        <v>50</v>
      </c>
      <c r="B569" s="244" t="s">
        <v>994</v>
      </c>
      <c r="C569" s="244" t="s">
        <v>1086</v>
      </c>
      <c r="D569" s="244" t="s">
        <v>1088</v>
      </c>
      <c r="E569" s="244">
        <v>15</v>
      </c>
      <c r="F569" s="244">
        <v>3</v>
      </c>
      <c r="G569">
        <v>20</v>
      </c>
      <c r="H569" t="s">
        <v>1011</v>
      </c>
      <c r="I569" t="s">
        <v>1019</v>
      </c>
      <c r="J569">
        <v>3</v>
      </c>
      <c r="K569">
        <v>30</v>
      </c>
    </row>
    <row r="570" spans="1:11">
      <c r="A570" s="244">
        <v>50</v>
      </c>
      <c r="B570" s="244" t="s">
        <v>994</v>
      </c>
      <c r="C570" s="244" t="s">
        <v>1086</v>
      </c>
      <c r="D570" s="244" t="s">
        <v>1088</v>
      </c>
      <c r="E570" s="244">
        <v>15</v>
      </c>
      <c r="F570" s="244">
        <v>3</v>
      </c>
      <c r="G570">
        <v>20</v>
      </c>
      <c r="H570" t="s">
        <v>1012</v>
      </c>
      <c r="I570" t="s">
        <v>1025</v>
      </c>
      <c r="J570">
        <v>4</v>
      </c>
      <c r="K570">
        <v>5</v>
      </c>
    </row>
    <row r="571" spans="1:11">
      <c r="A571" s="244">
        <v>50</v>
      </c>
      <c r="B571" s="244" t="s">
        <v>994</v>
      </c>
      <c r="C571" s="244" t="s">
        <v>1086</v>
      </c>
      <c r="D571" s="244" t="s">
        <v>1088</v>
      </c>
      <c r="E571" s="244">
        <v>15</v>
      </c>
      <c r="F571" s="244">
        <v>3</v>
      </c>
      <c r="G571">
        <v>21</v>
      </c>
      <c r="H571" t="s">
        <v>1011</v>
      </c>
      <c r="I571" t="s">
        <v>1019</v>
      </c>
      <c r="J571">
        <v>3</v>
      </c>
      <c r="K571">
        <v>70</v>
      </c>
    </row>
    <row r="572" spans="1:11">
      <c r="A572" s="244">
        <v>50</v>
      </c>
      <c r="B572" s="244" t="s">
        <v>994</v>
      </c>
      <c r="C572" s="244" t="s">
        <v>1086</v>
      </c>
      <c r="D572" s="244" t="s">
        <v>1088</v>
      </c>
      <c r="E572" s="244">
        <v>15</v>
      </c>
      <c r="F572" s="244">
        <v>3</v>
      </c>
      <c r="G572">
        <v>21</v>
      </c>
      <c r="H572" t="s">
        <v>1012</v>
      </c>
      <c r="I572" t="s">
        <v>1025</v>
      </c>
      <c r="J572">
        <v>10</v>
      </c>
      <c r="K572">
        <v>12</v>
      </c>
    </row>
    <row r="573" spans="1:11">
      <c r="A573" s="244">
        <v>50</v>
      </c>
      <c r="B573" s="244" t="s">
        <v>994</v>
      </c>
      <c r="C573" s="244" t="s">
        <v>1086</v>
      </c>
      <c r="D573" s="244" t="s">
        <v>1088</v>
      </c>
      <c r="E573" s="244">
        <v>15</v>
      </c>
      <c r="F573" s="244">
        <v>3</v>
      </c>
      <c r="G573">
        <v>22</v>
      </c>
      <c r="H573" t="s">
        <v>1011</v>
      </c>
      <c r="I573" t="s">
        <v>1019</v>
      </c>
      <c r="J573">
        <v>3</v>
      </c>
      <c r="K573">
        <v>35</v>
      </c>
    </row>
    <row r="574" spans="1:11">
      <c r="A574" s="244">
        <v>50</v>
      </c>
      <c r="B574" s="244" t="s">
        <v>994</v>
      </c>
      <c r="C574" s="244" t="s">
        <v>1086</v>
      </c>
      <c r="D574" s="244" t="s">
        <v>1088</v>
      </c>
      <c r="E574" s="244">
        <v>15</v>
      </c>
      <c r="F574" s="244">
        <v>3</v>
      </c>
      <c r="G574">
        <v>22</v>
      </c>
      <c r="H574" t="s">
        <v>1012</v>
      </c>
      <c r="I574" t="s">
        <v>1019</v>
      </c>
      <c r="J574">
        <v>1</v>
      </c>
      <c r="K574">
        <v>10</v>
      </c>
    </row>
    <row r="575" spans="1:11">
      <c r="A575" s="244">
        <v>50</v>
      </c>
      <c r="B575" s="244" t="s">
        <v>994</v>
      </c>
      <c r="C575" s="244" t="s">
        <v>1086</v>
      </c>
      <c r="D575" s="244" t="s">
        <v>1088</v>
      </c>
      <c r="E575" s="244">
        <v>15</v>
      </c>
      <c r="F575" s="244">
        <v>3</v>
      </c>
      <c r="G575">
        <v>22</v>
      </c>
      <c r="H575" t="s">
        <v>1012</v>
      </c>
      <c r="I575" t="s">
        <v>1025</v>
      </c>
      <c r="J575">
        <v>5</v>
      </c>
      <c r="K575">
        <v>10</v>
      </c>
    </row>
    <row r="576" spans="1:11">
      <c r="A576" s="244">
        <v>50</v>
      </c>
      <c r="B576" s="244" t="s">
        <v>994</v>
      </c>
      <c r="C576" s="244" t="s">
        <v>1086</v>
      </c>
      <c r="D576" s="244" t="s">
        <v>1088</v>
      </c>
      <c r="E576" s="244">
        <v>15</v>
      </c>
      <c r="F576" s="244">
        <v>3</v>
      </c>
      <c r="G576">
        <v>23</v>
      </c>
      <c r="H576" t="s">
        <v>1011</v>
      </c>
      <c r="I576" t="s">
        <v>1019</v>
      </c>
      <c r="J576">
        <v>3</v>
      </c>
      <c r="K576">
        <v>25</v>
      </c>
    </row>
    <row r="577" spans="1:11">
      <c r="A577" s="244">
        <v>50</v>
      </c>
      <c r="B577" s="244" t="s">
        <v>994</v>
      </c>
      <c r="C577" s="244" t="s">
        <v>1086</v>
      </c>
      <c r="D577" s="244" t="s">
        <v>1088</v>
      </c>
      <c r="E577" s="244">
        <v>15</v>
      </c>
      <c r="F577" s="244">
        <v>3</v>
      </c>
      <c r="G577">
        <v>23</v>
      </c>
      <c r="H577" t="s">
        <v>1012</v>
      </c>
      <c r="I577" t="s">
        <v>1025</v>
      </c>
      <c r="J577">
        <v>5</v>
      </c>
      <c r="K577">
        <v>10</v>
      </c>
    </row>
    <row r="578" spans="1:11">
      <c r="A578" s="244">
        <v>50</v>
      </c>
      <c r="B578" s="244" t="s">
        <v>994</v>
      </c>
      <c r="C578" s="244" t="s">
        <v>1086</v>
      </c>
      <c r="D578" s="244" t="s">
        <v>1088</v>
      </c>
      <c r="E578" s="244">
        <v>15</v>
      </c>
      <c r="F578" s="244">
        <v>3</v>
      </c>
      <c r="G578">
        <v>24</v>
      </c>
      <c r="H578" t="s">
        <v>1011</v>
      </c>
      <c r="I578" t="s">
        <v>1019</v>
      </c>
      <c r="J578">
        <v>2</v>
      </c>
      <c r="K578">
        <v>15</v>
      </c>
    </row>
    <row r="579" spans="1:11">
      <c r="A579" s="244">
        <v>50</v>
      </c>
      <c r="B579" s="244" t="s">
        <v>994</v>
      </c>
      <c r="C579" s="244" t="s">
        <v>1086</v>
      </c>
      <c r="D579" s="244" t="s">
        <v>1088</v>
      </c>
      <c r="E579" s="244">
        <v>15</v>
      </c>
      <c r="F579" s="244">
        <v>3</v>
      </c>
      <c r="G579">
        <v>24</v>
      </c>
      <c r="H579" t="s">
        <v>1012</v>
      </c>
      <c r="I579" t="s">
        <v>1025</v>
      </c>
      <c r="J579">
        <v>5</v>
      </c>
      <c r="K579">
        <v>1</v>
      </c>
    </row>
    <row r="580" spans="1:11">
      <c r="A580" s="244">
        <v>50</v>
      </c>
      <c r="B580" s="244" t="s">
        <v>994</v>
      </c>
      <c r="C580" s="244" t="s">
        <v>1086</v>
      </c>
      <c r="D580" s="244" t="s">
        <v>1088</v>
      </c>
      <c r="E580" s="244">
        <v>15</v>
      </c>
      <c r="F580" s="244">
        <v>3</v>
      </c>
      <c r="G580">
        <v>25</v>
      </c>
      <c r="H580" t="s">
        <v>1011</v>
      </c>
      <c r="I580" t="s">
        <v>1019</v>
      </c>
      <c r="J580">
        <v>5</v>
      </c>
      <c r="K580">
        <v>45</v>
      </c>
    </row>
    <row r="581" spans="1:11">
      <c r="A581" s="244">
        <v>50</v>
      </c>
      <c r="B581" s="244" t="s">
        <v>994</v>
      </c>
      <c r="C581" s="244" t="s">
        <v>1086</v>
      </c>
      <c r="D581" s="244" t="s">
        <v>1088</v>
      </c>
      <c r="E581" s="244">
        <v>15</v>
      </c>
      <c r="F581" s="244">
        <v>3</v>
      </c>
      <c r="G581">
        <v>25</v>
      </c>
      <c r="H581" t="s">
        <v>1012</v>
      </c>
      <c r="I581" t="s">
        <v>1025</v>
      </c>
      <c r="J581">
        <v>6</v>
      </c>
      <c r="K581">
        <v>20</v>
      </c>
    </row>
    <row r="582" spans="1:11">
      <c r="A582" s="244">
        <v>43</v>
      </c>
      <c r="B582" s="244" t="s">
        <v>994</v>
      </c>
      <c r="C582" s="244" t="s">
        <v>1086</v>
      </c>
      <c r="D582" s="244" t="s">
        <v>1089</v>
      </c>
      <c r="E582" s="244">
        <v>13</v>
      </c>
      <c r="F582" s="244">
        <v>4</v>
      </c>
      <c r="G582">
        <v>1</v>
      </c>
      <c r="H582" t="s">
        <v>1011</v>
      </c>
      <c r="I582" t="s">
        <v>1028</v>
      </c>
      <c r="J582">
        <v>1</v>
      </c>
      <c r="K582">
        <v>15</v>
      </c>
    </row>
    <row r="583" spans="1:11">
      <c r="A583" s="244">
        <v>43</v>
      </c>
      <c r="B583" s="244" t="s">
        <v>994</v>
      </c>
      <c r="C583" s="244" t="s">
        <v>1086</v>
      </c>
      <c r="D583" s="244" t="s">
        <v>1089</v>
      </c>
      <c r="E583" s="244">
        <v>13</v>
      </c>
      <c r="F583" s="244">
        <v>4</v>
      </c>
      <c r="G583">
        <v>1</v>
      </c>
      <c r="H583" t="s">
        <v>1012</v>
      </c>
      <c r="I583" t="s">
        <v>1006</v>
      </c>
      <c r="J583">
        <v>2</v>
      </c>
      <c r="K583">
        <v>5</v>
      </c>
    </row>
    <row r="584" spans="1:11">
      <c r="A584" s="244">
        <v>43</v>
      </c>
      <c r="B584" s="244" t="s">
        <v>994</v>
      </c>
      <c r="C584" s="244" t="s">
        <v>1086</v>
      </c>
      <c r="D584" s="244" t="s">
        <v>1089</v>
      </c>
      <c r="E584" s="244">
        <v>13</v>
      </c>
      <c r="F584" s="244">
        <v>4</v>
      </c>
      <c r="G584">
        <v>1</v>
      </c>
      <c r="H584" t="s">
        <v>1012</v>
      </c>
      <c r="I584" t="s">
        <v>997</v>
      </c>
      <c r="J584">
        <v>7</v>
      </c>
      <c r="K584">
        <v>10</v>
      </c>
    </row>
    <row r="585" spans="1:11">
      <c r="A585" s="244">
        <v>43</v>
      </c>
      <c r="B585" s="244" t="s">
        <v>994</v>
      </c>
      <c r="C585" s="244" t="s">
        <v>1086</v>
      </c>
      <c r="D585" s="244" t="s">
        <v>1089</v>
      </c>
      <c r="E585" s="244">
        <v>13</v>
      </c>
      <c r="F585" s="244">
        <v>4</v>
      </c>
      <c r="G585">
        <v>2</v>
      </c>
      <c r="H585" t="s">
        <v>1011</v>
      </c>
      <c r="I585" t="s">
        <v>1028</v>
      </c>
      <c r="J585">
        <v>1</v>
      </c>
      <c r="K585">
        <v>15</v>
      </c>
    </row>
    <row r="586" spans="1:11">
      <c r="A586" s="244">
        <v>43</v>
      </c>
      <c r="B586" s="244" t="s">
        <v>994</v>
      </c>
      <c r="C586" s="244" t="s">
        <v>1086</v>
      </c>
      <c r="D586" s="244" t="s">
        <v>1089</v>
      </c>
      <c r="E586" s="244">
        <v>13</v>
      </c>
      <c r="F586" s="244">
        <v>4</v>
      </c>
      <c r="G586">
        <v>2</v>
      </c>
      <c r="H586" t="s">
        <v>1012</v>
      </c>
      <c r="I586" t="s">
        <v>1019</v>
      </c>
      <c r="J586">
        <v>1</v>
      </c>
      <c r="K586">
        <v>5</v>
      </c>
    </row>
    <row r="587" spans="1:11">
      <c r="A587" s="244">
        <v>43</v>
      </c>
      <c r="B587" s="244" t="s">
        <v>994</v>
      </c>
      <c r="C587" s="244" t="s">
        <v>1086</v>
      </c>
      <c r="D587" s="244" t="s">
        <v>1089</v>
      </c>
      <c r="E587" s="244">
        <v>13</v>
      </c>
      <c r="F587" s="244">
        <v>4</v>
      </c>
      <c r="G587">
        <v>3</v>
      </c>
      <c r="H587" t="s">
        <v>1011</v>
      </c>
      <c r="I587" t="s">
        <v>1011</v>
      </c>
      <c r="J587">
        <v>1</v>
      </c>
      <c r="K587">
        <v>0.5</v>
      </c>
    </row>
    <row r="588" spans="1:11">
      <c r="A588" s="244">
        <v>43</v>
      </c>
      <c r="B588" s="244" t="s">
        <v>994</v>
      </c>
      <c r="C588" s="244" t="s">
        <v>1086</v>
      </c>
      <c r="D588" s="244" t="s">
        <v>1089</v>
      </c>
      <c r="E588" s="244">
        <v>13</v>
      </c>
      <c r="F588" s="244">
        <v>4</v>
      </c>
      <c r="G588">
        <v>3</v>
      </c>
      <c r="H588" t="s">
        <v>1012</v>
      </c>
      <c r="I588" t="s">
        <v>997</v>
      </c>
      <c r="J588">
        <v>1</v>
      </c>
      <c r="K588">
        <v>3</v>
      </c>
    </row>
    <row r="589" spans="1:11">
      <c r="A589" s="244">
        <v>43</v>
      </c>
      <c r="B589" s="244" t="s">
        <v>994</v>
      </c>
      <c r="C589" s="244" t="s">
        <v>1086</v>
      </c>
      <c r="D589" s="244" t="s">
        <v>1089</v>
      </c>
      <c r="E589" s="244">
        <v>13</v>
      </c>
      <c r="F589" s="244">
        <v>4</v>
      </c>
      <c r="G589">
        <v>4</v>
      </c>
      <c r="H589" t="s">
        <v>1011</v>
      </c>
      <c r="I589" t="s">
        <v>1019</v>
      </c>
      <c r="J589">
        <v>1</v>
      </c>
      <c r="K589">
        <v>0.5</v>
      </c>
    </row>
    <row r="590" spans="1:11">
      <c r="A590" s="244">
        <v>43</v>
      </c>
      <c r="B590" s="244" t="s">
        <v>994</v>
      </c>
      <c r="C590" s="244" t="s">
        <v>1086</v>
      </c>
      <c r="D590" s="244" t="s">
        <v>1089</v>
      </c>
      <c r="E590" s="244">
        <v>13</v>
      </c>
      <c r="F590" s="244">
        <v>4</v>
      </c>
      <c r="G590">
        <v>4</v>
      </c>
      <c r="H590" t="s">
        <v>1012</v>
      </c>
      <c r="I590" t="s">
        <v>997</v>
      </c>
      <c r="J590">
        <v>1</v>
      </c>
      <c r="K590">
        <v>7</v>
      </c>
    </row>
    <row r="591" spans="1:11">
      <c r="A591" s="244">
        <v>43</v>
      </c>
      <c r="B591" s="244" t="s">
        <v>994</v>
      </c>
      <c r="C591" s="244" t="s">
        <v>1086</v>
      </c>
      <c r="D591" s="244" t="s">
        <v>1089</v>
      </c>
      <c r="E591" s="244">
        <v>13</v>
      </c>
      <c r="F591" s="244">
        <v>4</v>
      </c>
      <c r="G591">
        <v>4</v>
      </c>
      <c r="H591" t="s">
        <v>1012</v>
      </c>
      <c r="I591" t="s">
        <v>1029</v>
      </c>
      <c r="J591">
        <v>2</v>
      </c>
      <c r="K591">
        <v>40</v>
      </c>
    </row>
    <row r="592" spans="1:11">
      <c r="A592" s="244">
        <v>43</v>
      </c>
      <c r="B592" s="244" t="s">
        <v>994</v>
      </c>
      <c r="C592" s="244" t="s">
        <v>1086</v>
      </c>
      <c r="D592" s="244" t="s">
        <v>1089</v>
      </c>
      <c r="E592" s="244">
        <v>13</v>
      </c>
      <c r="F592" s="244">
        <v>4</v>
      </c>
      <c r="G592">
        <v>5</v>
      </c>
      <c r="H592" t="s">
        <v>1011</v>
      </c>
      <c r="I592" t="s">
        <v>997</v>
      </c>
      <c r="J592">
        <v>1</v>
      </c>
      <c r="K592">
        <v>1</v>
      </c>
    </row>
    <row r="593" spans="1:11">
      <c r="A593" s="244">
        <v>43</v>
      </c>
      <c r="B593" s="244" t="s">
        <v>994</v>
      </c>
      <c r="C593" s="244" t="s">
        <v>1086</v>
      </c>
      <c r="D593" s="244" t="s">
        <v>1089</v>
      </c>
      <c r="E593" s="244">
        <v>13</v>
      </c>
      <c r="F593" s="244">
        <v>4</v>
      </c>
      <c r="G593">
        <v>5</v>
      </c>
      <c r="H593" t="s">
        <v>1012</v>
      </c>
      <c r="I593" t="s">
        <v>1009</v>
      </c>
      <c r="J593">
        <v>0</v>
      </c>
      <c r="K593">
        <v>0</v>
      </c>
    </row>
    <row r="594" spans="1:11">
      <c r="A594" s="244">
        <v>43</v>
      </c>
      <c r="B594" s="244" t="s">
        <v>994</v>
      </c>
      <c r="C594" s="244" t="s">
        <v>1086</v>
      </c>
      <c r="D594" s="244" t="s">
        <v>1089</v>
      </c>
      <c r="E594" s="244">
        <v>13</v>
      </c>
      <c r="F594" s="244">
        <v>4</v>
      </c>
      <c r="G594">
        <v>6</v>
      </c>
      <c r="H594" t="s">
        <v>1011</v>
      </c>
      <c r="I594" t="s">
        <v>1030</v>
      </c>
      <c r="J594">
        <v>1</v>
      </c>
      <c r="K594">
        <v>0.5</v>
      </c>
    </row>
    <row r="595" spans="1:11">
      <c r="A595" s="244">
        <v>43</v>
      </c>
      <c r="B595" s="244" t="s">
        <v>994</v>
      </c>
      <c r="C595" s="244" t="s">
        <v>1086</v>
      </c>
      <c r="D595" s="244" t="s">
        <v>1089</v>
      </c>
      <c r="E595" s="244">
        <v>13</v>
      </c>
      <c r="F595" s="244">
        <v>4</v>
      </c>
      <c r="G595">
        <v>6</v>
      </c>
      <c r="H595" t="s">
        <v>1012</v>
      </c>
      <c r="I595" t="s">
        <v>1031</v>
      </c>
      <c r="J595">
        <v>1</v>
      </c>
      <c r="K595">
        <v>0.5</v>
      </c>
    </row>
    <row r="596" spans="1:11">
      <c r="A596" s="244">
        <v>43</v>
      </c>
      <c r="B596" s="244" t="s">
        <v>994</v>
      </c>
      <c r="C596" s="244" t="s">
        <v>1086</v>
      </c>
      <c r="D596" s="244" t="s">
        <v>1089</v>
      </c>
      <c r="E596" s="244">
        <v>13</v>
      </c>
      <c r="F596" s="244">
        <v>4</v>
      </c>
      <c r="G596">
        <v>7</v>
      </c>
      <c r="H596" t="s">
        <v>1011</v>
      </c>
      <c r="I596" t="s">
        <v>1011</v>
      </c>
      <c r="J596">
        <v>2</v>
      </c>
      <c r="K596">
        <v>0.5</v>
      </c>
    </row>
    <row r="597" spans="1:11">
      <c r="A597" s="244">
        <v>43</v>
      </c>
      <c r="B597" s="244" t="s">
        <v>994</v>
      </c>
      <c r="C597" s="244" t="s">
        <v>1086</v>
      </c>
      <c r="D597" s="244" t="s">
        <v>1089</v>
      </c>
      <c r="E597" s="244">
        <v>13</v>
      </c>
      <c r="F597" s="244">
        <v>4</v>
      </c>
      <c r="G597">
        <v>7</v>
      </c>
      <c r="H597" t="s">
        <v>1012</v>
      </c>
      <c r="I597" t="s">
        <v>1006</v>
      </c>
      <c r="J597">
        <v>1</v>
      </c>
      <c r="K597">
        <v>0.5</v>
      </c>
    </row>
    <row r="598" spans="1:11">
      <c r="A598" s="244">
        <v>43</v>
      </c>
      <c r="B598" s="244" t="s">
        <v>994</v>
      </c>
      <c r="C598" s="244" t="s">
        <v>1086</v>
      </c>
      <c r="D598" s="244" t="s">
        <v>1089</v>
      </c>
      <c r="E598" s="244">
        <v>13</v>
      </c>
      <c r="F598" s="244">
        <v>4</v>
      </c>
      <c r="G598">
        <v>7</v>
      </c>
      <c r="H598" t="s">
        <v>1012</v>
      </c>
      <c r="I598" t="s">
        <v>1031</v>
      </c>
      <c r="J598">
        <v>2</v>
      </c>
      <c r="K598">
        <v>0.5</v>
      </c>
    </row>
    <row r="599" spans="1:11">
      <c r="A599" s="244">
        <v>43</v>
      </c>
      <c r="B599" s="244" t="s">
        <v>994</v>
      </c>
      <c r="C599" s="244" t="s">
        <v>1086</v>
      </c>
      <c r="D599" s="244" t="s">
        <v>1089</v>
      </c>
      <c r="E599" s="244">
        <v>13</v>
      </c>
      <c r="F599" s="244">
        <v>4</v>
      </c>
      <c r="G599">
        <v>8</v>
      </c>
      <c r="H599" t="s">
        <v>1011</v>
      </c>
      <c r="I599" t="s">
        <v>1019</v>
      </c>
      <c r="J599">
        <v>1</v>
      </c>
      <c r="K599">
        <v>3</v>
      </c>
    </row>
    <row r="600" spans="1:11">
      <c r="A600" s="244">
        <v>43</v>
      </c>
      <c r="B600" s="244" t="s">
        <v>994</v>
      </c>
      <c r="C600" s="244" t="s">
        <v>1086</v>
      </c>
      <c r="D600" s="244" t="s">
        <v>1089</v>
      </c>
      <c r="E600" s="244">
        <v>13</v>
      </c>
      <c r="F600" s="244">
        <v>4</v>
      </c>
      <c r="G600">
        <v>8</v>
      </c>
      <c r="H600" t="s">
        <v>1011</v>
      </c>
      <c r="I600" t="s">
        <v>1011</v>
      </c>
      <c r="J600">
        <v>1</v>
      </c>
      <c r="K600">
        <v>0.5</v>
      </c>
    </row>
    <row r="601" spans="1:11">
      <c r="A601" s="244">
        <v>43</v>
      </c>
      <c r="B601" s="244" t="s">
        <v>994</v>
      </c>
      <c r="C601" s="244" t="s">
        <v>1086</v>
      </c>
      <c r="D601" s="244" t="s">
        <v>1089</v>
      </c>
      <c r="E601" s="244">
        <v>13</v>
      </c>
      <c r="F601" s="244">
        <v>4</v>
      </c>
      <c r="G601">
        <v>8</v>
      </c>
      <c r="H601" t="s">
        <v>1012</v>
      </c>
      <c r="I601" t="s">
        <v>1019</v>
      </c>
      <c r="J601">
        <v>1</v>
      </c>
      <c r="K601">
        <v>10</v>
      </c>
    </row>
    <row r="602" spans="1:11">
      <c r="A602" s="244">
        <v>43</v>
      </c>
      <c r="B602" s="244" t="s">
        <v>994</v>
      </c>
      <c r="C602" s="244" t="s">
        <v>1086</v>
      </c>
      <c r="D602" s="244" t="s">
        <v>1089</v>
      </c>
      <c r="E602" s="244">
        <v>13</v>
      </c>
      <c r="F602" s="244">
        <v>4</v>
      </c>
      <c r="G602">
        <v>9</v>
      </c>
      <c r="H602" t="s">
        <v>1011</v>
      </c>
      <c r="I602" t="s">
        <v>1009</v>
      </c>
      <c r="J602">
        <v>0</v>
      </c>
      <c r="K602">
        <v>0</v>
      </c>
    </row>
    <row r="603" spans="1:11">
      <c r="A603" s="244">
        <v>43</v>
      </c>
      <c r="B603" s="244" t="s">
        <v>994</v>
      </c>
      <c r="C603" s="244" t="s">
        <v>1086</v>
      </c>
      <c r="D603" s="244" t="s">
        <v>1089</v>
      </c>
      <c r="E603" s="244">
        <v>13</v>
      </c>
      <c r="F603" s="244">
        <v>4</v>
      </c>
      <c r="G603">
        <v>9</v>
      </c>
      <c r="H603" t="s">
        <v>1012</v>
      </c>
      <c r="I603" t="s">
        <v>1009</v>
      </c>
      <c r="J603">
        <v>0</v>
      </c>
      <c r="K603">
        <v>0</v>
      </c>
    </row>
    <row r="604" spans="1:11">
      <c r="A604" s="244">
        <v>43</v>
      </c>
      <c r="B604" s="244" t="s">
        <v>994</v>
      </c>
      <c r="C604" s="244" t="s">
        <v>1086</v>
      </c>
      <c r="D604" s="244" t="s">
        <v>1089</v>
      </c>
      <c r="E604" s="244">
        <v>13</v>
      </c>
      <c r="F604" s="244">
        <v>4</v>
      </c>
      <c r="G604">
        <v>10</v>
      </c>
      <c r="H604" t="s">
        <v>1011</v>
      </c>
      <c r="I604" t="s">
        <v>1009</v>
      </c>
      <c r="J604">
        <v>0</v>
      </c>
      <c r="K604">
        <v>0</v>
      </c>
    </row>
    <row r="605" spans="1:11">
      <c r="A605" s="244">
        <v>43</v>
      </c>
      <c r="B605" s="244" t="s">
        <v>994</v>
      </c>
      <c r="C605" s="244" t="s">
        <v>1086</v>
      </c>
      <c r="D605" s="244" t="s">
        <v>1089</v>
      </c>
      <c r="E605" s="244">
        <v>13</v>
      </c>
      <c r="F605" s="244">
        <v>4</v>
      </c>
      <c r="G605">
        <v>10</v>
      </c>
      <c r="H605" t="s">
        <v>1012</v>
      </c>
      <c r="I605" t="s">
        <v>997</v>
      </c>
      <c r="J605">
        <v>1</v>
      </c>
      <c r="K605">
        <v>0.5</v>
      </c>
    </row>
    <row r="606" spans="1:11">
      <c r="A606" s="244">
        <v>43</v>
      </c>
      <c r="B606" s="244" t="s">
        <v>994</v>
      </c>
      <c r="C606" s="244" t="s">
        <v>1086</v>
      </c>
      <c r="D606" s="244" t="s">
        <v>1089</v>
      </c>
      <c r="E606" s="244">
        <v>13</v>
      </c>
      <c r="F606" s="244">
        <v>4</v>
      </c>
      <c r="G606">
        <v>11</v>
      </c>
      <c r="H606" t="s">
        <v>1011</v>
      </c>
      <c r="I606" t="s">
        <v>1009</v>
      </c>
      <c r="J606">
        <v>0</v>
      </c>
      <c r="K606">
        <v>0</v>
      </c>
    </row>
    <row r="607" spans="1:11">
      <c r="A607" s="244">
        <v>43</v>
      </c>
      <c r="B607" s="244" t="s">
        <v>994</v>
      </c>
      <c r="C607" s="244" t="s">
        <v>1086</v>
      </c>
      <c r="D607" s="244" t="s">
        <v>1089</v>
      </c>
      <c r="E607" s="244">
        <v>13</v>
      </c>
      <c r="F607" s="244">
        <v>4</v>
      </c>
      <c r="G607">
        <v>11</v>
      </c>
      <c r="H607" t="s">
        <v>1012</v>
      </c>
      <c r="I607" t="s">
        <v>1011</v>
      </c>
      <c r="J607">
        <v>1</v>
      </c>
      <c r="K607">
        <v>0.5</v>
      </c>
    </row>
    <row r="608" spans="1:11">
      <c r="A608" s="244">
        <v>43</v>
      </c>
      <c r="B608" s="244" t="s">
        <v>994</v>
      </c>
      <c r="C608" s="244" t="s">
        <v>1086</v>
      </c>
      <c r="D608" s="244" t="s">
        <v>1089</v>
      </c>
      <c r="E608" s="244">
        <v>13</v>
      </c>
      <c r="F608" s="244">
        <v>4</v>
      </c>
      <c r="G608">
        <v>11</v>
      </c>
      <c r="H608" t="s">
        <v>1012</v>
      </c>
      <c r="I608" t="s">
        <v>997</v>
      </c>
      <c r="J608">
        <v>5</v>
      </c>
      <c r="K608">
        <v>5</v>
      </c>
    </row>
    <row r="609" spans="1:11">
      <c r="A609" s="244">
        <v>43</v>
      </c>
      <c r="B609" s="244" t="s">
        <v>994</v>
      </c>
      <c r="C609" s="244" t="s">
        <v>1086</v>
      </c>
      <c r="D609" s="244" t="s">
        <v>1089</v>
      </c>
      <c r="E609" s="244">
        <v>13</v>
      </c>
      <c r="F609" s="244">
        <v>4</v>
      </c>
      <c r="G609">
        <v>11</v>
      </c>
      <c r="H609" t="s">
        <v>1012</v>
      </c>
      <c r="I609" t="s">
        <v>1006</v>
      </c>
      <c r="J609">
        <v>3</v>
      </c>
      <c r="K609">
        <v>1</v>
      </c>
    </row>
    <row r="610" spans="1:11">
      <c r="A610" s="244">
        <v>43</v>
      </c>
      <c r="B610" s="244" t="s">
        <v>994</v>
      </c>
      <c r="C610" s="244" t="s">
        <v>1086</v>
      </c>
      <c r="D610" s="244" t="s">
        <v>1089</v>
      </c>
      <c r="E610" s="244">
        <v>13</v>
      </c>
      <c r="F610" s="244">
        <v>4</v>
      </c>
      <c r="G610">
        <v>11</v>
      </c>
      <c r="H610" t="s">
        <v>1012</v>
      </c>
      <c r="I610" t="s">
        <v>1029</v>
      </c>
      <c r="J610">
        <v>2</v>
      </c>
      <c r="K610">
        <v>0.5</v>
      </c>
    </row>
    <row r="611" spans="1:11">
      <c r="A611" s="244">
        <v>43</v>
      </c>
      <c r="B611" s="244" t="s">
        <v>994</v>
      </c>
      <c r="C611" s="244" t="s">
        <v>1086</v>
      </c>
      <c r="D611" s="244" t="s">
        <v>1089</v>
      </c>
      <c r="E611" s="244">
        <v>13</v>
      </c>
      <c r="F611" s="244">
        <v>4</v>
      </c>
      <c r="G611">
        <v>12</v>
      </c>
      <c r="H611" t="s">
        <v>1011</v>
      </c>
      <c r="I611" t="s">
        <v>1011</v>
      </c>
      <c r="J611">
        <v>6</v>
      </c>
      <c r="K611">
        <v>15</v>
      </c>
    </row>
    <row r="612" spans="1:11">
      <c r="A612" s="244">
        <v>43</v>
      </c>
      <c r="B612" s="244" t="s">
        <v>994</v>
      </c>
      <c r="C612" s="244" t="s">
        <v>1086</v>
      </c>
      <c r="D612" s="244" t="s">
        <v>1089</v>
      </c>
      <c r="E612" s="244">
        <v>13</v>
      </c>
      <c r="F612" s="244">
        <v>4</v>
      </c>
      <c r="G612">
        <v>12</v>
      </c>
      <c r="H612" t="s">
        <v>1011</v>
      </c>
      <c r="I612" t="s">
        <v>1028</v>
      </c>
      <c r="J612">
        <v>1</v>
      </c>
      <c r="K612">
        <v>2</v>
      </c>
    </row>
    <row r="613" spans="1:11">
      <c r="A613" s="244">
        <v>43</v>
      </c>
      <c r="B613" s="244" t="s">
        <v>994</v>
      </c>
      <c r="C613" s="244" t="s">
        <v>1086</v>
      </c>
      <c r="D613" s="244" t="s">
        <v>1089</v>
      </c>
      <c r="E613" s="244">
        <v>13</v>
      </c>
      <c r="F613" s="244">
        <v>4</v>
      </c>
      <c r="G613">
        <v>12</v>
      </c>
      <c r="H613" t="s">
        <v>1011</v>
      </c>
      <c r="I613" t="s">
        <v>1030</v>
      </c>
      <c r="J613">
        <v>2</v>
      </c>
      <c r="K613">
        <v>0.5</v>
      </c>
    </row>
    <row r="614" spans="1:11">
      <c r="A614" s="244">
        <v>43</v>
      </c>
      <c r="B614" s="244" t="s">
        <v>994</v>
      </c>
      <c r="C614" s="244" t="s">
        <v>1086</v>
      </c>
      <c r="D614" s="244" t="s">
        <v>1089</v>
      </c>
      <c r="E614" s="244">
        <v>13</v>
      </c>
      <c r="F614" s="244">
        <v>4</v>
      </c>
      <c r="G614">
        <v>12</v>
      </c>
      <c r="H614" t="s">
        <v>1011</v>
      </c>
      <c r="I614" t="s">
        <v>997</v>
      </c>
      <c r="J614">
        <v>1</v>
      </c>
      <c r="K614">
        <v>0.5</v>
      </c>
    </row>
    <row r="615" spans="1:11">
      <c r="A615" s="244">
        <v>43</v>
      </c>
      <c r="B615" s="244" t="s">
        <v>994</v>
      </c>
      <c r="C615" s="244" t="s">
        <v>1086</v>
      </c>
      <c r="D615" s="244" t="s">
        <v>1089</v>
      </c>
      <c r="E615" s="244">
        <v>13</v>
      </c>
      <c r="F615" s="244">
        <v>4</v>
      </c>
      <c r="G615">
        <v>12</v>
      </c>
      <c r="H615" t="s">
        <v>1012</v>
      </c>
      <c r="I615" t="s">
        <v>1006</v>
      </c>
      <c r="J615">
        <v>2</v>
      </c>
      <c r="K615">
        <v>1</v>
      </c>
    </row>
    <row r="616" spans="1:11">
      <c r="A616" s="244">
        <v>43</v>
      </c>
      <c r="B616" s="244" t="s">
        <v>994</v>
      </c>
      <c r="C616" s="244" t="s">
        <v>1086</v>
      </c>
      <c r="D616" s="244" t="s">
        <v>1089</v>
      </c>
      <c r="E616" s="244">
        <v>13</v>
      </c>
      <c r="F616" s="244">
        <v>4</v>
      </c>
      <c r="G616">
        <v>12</v>
      </c>
      <c r="H616" t="s">
        <v>1012</v>
      </c>
      <c r="I616" t="s">
        <v>1028</v>
      </c>
      <c r="J616">
        <v>1</v>
      </c>
      <c r="K616">
        <v>0.5</v>
      </c>
    </row>
    <row r="617" spans="1:11">
      <c r="A617" s="244">
        <v>43</v>
      </c>
      <c r="B617" s="244" t="s">
        <v>994</v>
      </c>
      <c r="C617" s="244" t="s">
        <v>1086</v>
      </c>
      <c r="D617" s="244" t="s">
        <v>1089</v>
      </c>
      <c r="E617" s="244">
        <v>13</v>
      </c>
      <c r="F617" s="244">
        <v>4</v>
      </c>
      <c r="G617">
        <v>13</v>
      </c>
      <c r="H617" t="s">
        <v>1011</v>
      </c>
      <c r="I617" t="s">
        <v>1011</v>
      </c>
      <c r="J617">
        <v>1</v>
      </c>
      <c r="K617">
        <v>10</v>
      </c>
    </row>
    <row r="618" spans="1:11">
      <c r="A618" s="244">
        <v>43</v>
      </c>
      <c r="B618" s="244" t="s">
        <v>994</v>
      </c>
      <c r="C618" s="244" t="s">
        <v>1086</v>
      </c>
      <c r="D618" s="244" t="s">
        <v>1089</v>
      </c>
      <c r="E618" s="244">
        <v>13</v>
      </c>
      <c r="F618" s="244">
        <v>4</v>
      </c>
      <c r="G618">
        <v>13</v>
      </c>
      <c r="H618" t="s">
        <v>1012</v>
      </c>
      <c r="I618" t="s">
        <v>997</v>
      </c>
      <c r="J618">
        <v>4</v>
      </c>
      <c r="K618">
        <v>7</v>
      </c>
    </row>
    <row r="619" spans="1:11">
      <c r="A619" s="244">
        <v>43</v>
      </c>
      <c r="B619" s="244" t="s">
        <v>994</v>
      </c>
      <c r="C619" s="244" t="s">
        <v>1086</v>
      </c>
      <c r="D619" s="244" t="s">
        <v>1089</v>
      </c>
      <c r="E619" s="244">
        <v>13</v>
      </c>
      <c r="F619" s="244">
        <v>4</v>
      </c>
      <c r="G619">
        <v>13</v>
      </c>
      <c r="H619" t="s">
        <v>1012</v>
      </c>
      <c r="I619" t="s">
        <v>1029</v>
      </c>
      <c r="J619">
        <v>1</v>
      </c>
      <c r="K619">
        <v>0.5</v>
      </c>
    </row>
    <row r="620" spans="1:11">
      <c r="A620" s="244">
        <v>43</v>
      </c>
      <c r="B620" s="244" t="s">
        <v>994</v>
      </c>
      <c r="C620" s="244" t="s">
        <v>1086</v>
      </c>
      <c r="D620" s="244" t="s">
        <v>1089</v>
      </c>
      <c r="E620" s="244">
        <v>13</v>
      </c>
      <c r="F620" s="244">
        <v>4</v>
      </c>
      <c r="G620">
        <v>14</v>
      </c>
      <c r="H620" t="s">
        <v>1011</v>
      </c>
      <c r="I620" t="s">
        <v>1011</v>
      </c>
      <c r="J620">
        <v>2</v>
      </c>
      <c r="K620">
        <v>0.5</v>
      </c>
    </row>
    <row r="621" spans="1:11">
      <c r="A621" s="244">
        <v>43</v>
      </c>
      <c r="B621" s="244" t="s">
        <v>994</v>
      </c>
      <c r="C621" s="244" t="s">
        <v>1086</v>
      </c>
      <c r="D621" s="244" t="s">
        <v>1089</v>
      </c>
      <c r="E621" s="244">
        <v>13</v>
      </c>
      <c r="F621" s="244">
        <v>4</v>
      </c>
      <c r="G621">
        <v>14</v>
      </c>
      <c r="H621" t="s">
        <v>1012</v>
      </c>
      <c r="I621" t="s">
        <v>1009</v>
      </c>
      <c r="J621">
        <v>0</v>
      </c>
      <c r="K621">
        <v>0</v>
      </c>
    </row>
    <row r="622" spans="1:11">
      <c r="A622" s="244">
        <v>43</v>
      </c>
      <c r="B622" s="244" t="s">
        <v>994</v>
      </c>
      <c r="C622" s="244" t="s">
        <v>1086</v>
      </c>
      <c r="D622" s="244" t="s">
        <v>1089</v>
      </c>
      <c r="E622" s="244">
        <v>13</v>
      </c>
      <c r="F622" s="244">
        <v>4</v>
      </c>
      <c r="G622">
        <v>15</v>
      </c>
      <c r="H622" t="s">
        <v>1011</v>
      </c>
      <c r="I622" t="s">
        <v>1029</v>
      </c>
      <c r="J622">
        <v>1</v>
      </c>
      <c r="K622">
        <v>5</v>
      </c>
    </row>
    <row r="623" spans="1:11">
      <c r="A623" s="244">
        <v>43</v>
      </c>
      <c r="B623" s="244" t="s">
        <v>994</v>
      </c>
      <c r="C623" s="244" t="s">
        <v>1086</v>
      </c>
      <c r="D623" s="244" t="s">
        <v>1089</v>
      </c>
      <c r="E623" s="244">
        <v>13</v>
      </c>
      <c r="F623" s="244">
        <v>4</v>
      </c>
      <c r="G623">
        <v>15</v>
      </c>
      <c r="H623" t="s">
        <v>1012</v>
      </c>
      <c r="I623" t="s">
        <v>1030</v>
      </c>
      <c r="J623">
        <v>3</v>
      </c>
      <c r="K623">
        <v>1</v>
      </c>
    </row>
    <row r="624" spans="1:11">
      <c r="A624" s="244">
        <v>43</v>
      </c>
      <c r="B624" s="244" t="s">
        <v>994</v>
      </c>
      <c r="C624" s="244" t="s">
        <v>1086</v>
      </c>
      <c r="D624" s="244" t="s">
        <v>1089</v>
      </c>
      <c r="E624" s="244">
        <v>13</v>
      </c>
      <c r="F624" s="244">
        <v>4</v>
      </c>
      <c r="G624">
        <v>16</v>
      </c>
      <c r="H624" t="s">
        <v>1011</v>
      </c>
      <c r="I624" t="s">
        <v>1011</v>
      </c>
      <c r="J624">
        <v>2</v>
      </c>
      <c r="K624">
        <v>0.5</v>
      </c>
    </row>
    <row r="625" spans="1:11">
      <c r="A625" s="244">
        <v>43</v>
      </c>
      <c r="B625" s="244" t="s">
        <v>994</v>
      </c>
      <c r="C625" s="244" t="s">
        <v>1086</v>
      </c>
      <c r="D625" s="244" t="s">
        <v>1089</v>
      </c>
      <c r="E625" s="244">
        <v>13</v>
      </c>
      <c r="F625" s="244">
        <v>4</v>
      </c>
      <c r="G625">
        <v>16</v>
      </c>
      <c r="H625" t="s">
        <v>1012</v>
      </c>
      <c r="I625" t="s">
        <v>1031</v>
      </c>
      <c r="J625">
        <v>16</v>
      </c>
      <c r="K625">
        <v>10</v>
      </c>
    </row>
    <row r="626" spans="1:11">
      <c r="A626" s="244">
        <v>43</v>
      </c>
      <c r="B626" s="244" t="s">
        <v>994</v>
      </c>
      <c r="C626" s="244" t="s">
        <v>1086</v>
      </c>
      <c r="D626" s="244" t="s">
        <v>1089</v>
      </c>
      <c r="E626" s="244">
        <v>13</v>
      </c>
      <c r="F626" s="244">
        <v>4</v>
      </c>
      <c r="G626">
        <v>17</v>
      </c>
      <c r="H626" t="s">
        <v>1011</v>
      </c>
      <c r="I626" t="s">
        <v>1032</v>
      </c>
      <c r="J626">
        <v>6</v>
      </c>
      <c r="K626">
        <v>1</v>
      </c>
    </row>
    <row r="627" spans="1:11">
      <c r="A627" s="244">
        <v>43</v>
      </c>
      <c r="B627" s="244" t="s">
        <v>994</v>
      </c>
      <c r="C627" s="244" t="s">
        <v>1086</v>
      </c>
      <c r="D627" s="244" t="s">
        <v>1089</v>
      </c>
      <c r="E627" s="244">
        <v>13</v>
      </c>
      <c r="F627" s="244">
        <v>4</v>
      </c>
      <c r="G627">
        <v>17</v>
      </c>
      <c r="H627" t="s">
        <v>1012</v>
      </c>
      <c r="I627" t="s">
        <v>1032</v>
      </c>
      <c r="J627">
        <v>8</v>
      </c>
      <c r="K627">
        <v>1</v>
      </c>
    </row>
    <row r="628" spans="1:11">
      <c r="A628" s="244">
        <v>43</v>
      </c>
      <c r="B628" s="244" t="s">
        <v>994</v>
      </c>
      <c r="C628" s="244" t="s">
        <v>1086</v>
      </c>
      <c r="D628" s="244" t="s">
        <v>1089</v>
      </c>
      <c r="E628" s="244">
        <v>13</v>
      </c>
      <c r="F628" s="244">
        <v>4</v>
      </c>
      <c r="G628">
        <v>18</v>
      </c>
      <c r="H628" t="s">
        <v>1011</v>
      </c>
      <c r="I628" t="s">
        <v>1009</v>
      </c>
      <c r="J628">
        <v>0</v>
      </c>
      <c r="K628">
        <v>0</v>
      </c>
    </row>
    <row r="629" spans="1:11">
      <c r="A629" s="244">
        <v>43</v>
      </c>
      <c r="B629" s="244" t="s">
        <v>994</v>
      </c>
      <c r="C629" s="244" t="s">
        <v>1086</v>
      </c>
      <c r="D629" s="244" t="s">
        <v>1089</v>
      </c>
      <c r="E629" s="244">
        <v>13</v>
      </c>
      <c r="F629" s="244">
        <v>4</v>
      </c>
      <c r="G629">
        <v>18</v>
      </c>
      <c r="H629" t="s">
        <v>1012</v>
      </c>
      <c r="I629" t="s">
        <v>1019</v>
      </c>
      <c r="J629">
        <v>1</v>
      </c>
      <c r="K629">
        <v>1</v>
      </c>
    </row>
    <row r="630" spans="1:11">
      <c r="A630" s="244">
        <v>43</v>
      </c>
      <c r="B630" s="244" t="s">
        <v>994</v>
      </c>
      <c r="C630" s="244" t="s">
        <v>1086</v>
      </c>
      <c r="D630" s="244" t="s">
        <v>1089</v>
      </c>
      <c r="E630" s="244">
        <v>13</v>
      </c>
      <c r="F630" s="244">
        <v>4</v>
      </c>
      <c r="G630">
        <v>18</v>
      </c>
      <c r="H630" t="s">
        <v>1012</v>
      </c>
      <c r="I630" t="s">
        <v>1006</v>
      </c>
      <c r="J630">
        <v>2</v>
      </c>
      <c r="K630">
        <v>0.5</v>
      </c>
    </row>
    <row r="631" spans="1:11">
      <c r="A631" s="244">
        <v>43</v>
      </c>
      <c r="B631" s="244" t="s">
        <v>994</v>
      </c>
      <c r="C631" s="244" t="s">
        <v>1086</v>
      </c>
      <c r="D631" s="244" t="s">
        <v>1089</v>
      </c>
      <c r="E631" s="244">
        <v>13</v>
      </c>
      <c r="F631" s="244">
        <v>4</v>
      </c>
      <c r="G631">
        <v>19</v>
      </c>
      <c r="H631" t="s">
        <v>1011</v>
      </c>
      <c r="I631" t="s">
        <v>1011</v>
      </c>
      <c r="J631">
        <v>1</v>
      </c>
      <c r="K631">
        <v>0.5</v>
      </c>
    </row>
    <row r="632" spans="1:11">
      <c r="A632" s="244">
        <v>43</v>
      </c>
      <c r="B632" s="244" t="s">
        <v>994</v>
      </c>
      <c r="C632" s="244" t="s">
        <v>1086</v>
      </c>
      <c r="D632" s="244" t="s">
        <v>1089</v>
      </c>
      <c r="E632" s="244">
        <v>13</v>
      </c>
      <c r="F632" s="244">
        <v>4</v>
      </c>
      <c r="G632">
        <v>19</v>
      </c>
      <c r="H632" t="s">
        <v>1012</v>
      </c>
      <c r="I632" t="s">
        <v>997</v>
      </c>
      <c r="J632">
        <v>1</v>
      </c>
      <c r="K632">
        <v>0.5</v>
      </c>
    </row>
    <row r="633" spans="1:11">
      <c r="A633" s="244">
        <v>43</v>
      </c>
      <c r="B633" s="244" t="s">
        <v>994</v>
      </c>
      <c r="C633" s="244" t="s">
        <v>1086</v>
      </c>
      <c r="D633" s="244" t="s">
        <v>1089</v>
      </c>
      <c r="E633" s="244">
        <v>13</v>
      </c>
      <c r="F633" s="244">
        <v>4</v>
      </c>
      <c r="G633">
        <v>20</v>
      </c>
      <c r="H633" t="s">
        <v>1011</v>
      </c>
      <c r="I633" t="s">
        <v>1030</v>
      </c>
      <c r="J633">
        <v>1</v>
      </c>
      <c r="K633">
        <v>0.5</v>
      </c>
    </row>
    <row r="634" spans="1:11">
      <c r="A634" s="244">
        <v>43</v>
      </c>
      <c r="B634" s="244" t="s">
        <v>994</v>
      </c>
      <c r="C634" s="244" t="s">
        <v>1086</v>
      </c>
      <c r="D634" s="244" t="s">
        <v>1089</v>
      </c>
      <c r="E634" s="244">
        <v>13</v>
      </c>
      <c r="F634" s="244">
        <v>4</v>
      </c>
      <c r="G634">
        <v>20</v>
      </c>
      <c r="H634" t="s">
        <v>1011</v>
      </c>
      <c r="I634" t="s">
        <v>1011</v>
      </c>
      <c r="J634">
        <v>1</v>
      </c>
      <c r="K634">
        <v>0.5</v>
      </c>
    </row>
    <row r="635" spans="1:11">
      <c r="A635" s="244">
        <v>43</v>
      </c>
      <c r="B635" s="244" t="s">
        <v>994</v>
      </c>
      <c r="C635" s="244" t="s">
        <v>1086</v>
      </c>
      <c r="D635" s="244" t="s">
        <v>1089</v>
      </c>
      <c r="E635" s="244">
        <v>13</v>
      </c>
      <c r="F635" s="244">
        <v>4</v>
      </c>
      <c r="G635">
        <v>20</v>
      </c>
      <c r="H635" t="s">
        <v>1012</v>
      </c>
      <c r="I635" t="s">
        <v>1030</v>
      </c>
      <c r="J635">
        <v>1</v>
      </c>
      <c r="K635">
        <v>0.5</v>
      </c>
    </row>
    <row r="636" spans="1:11">
      <c r="A636" s="244">
        <v>43</v>
      </c>
      <c r="B636" s="244" t="s">
        <v>994</v>
      </c>
      <c r="C636" s="244" t="s">
        <v>1086</v>
      </c>
      <c r="D636" s="244" t="s">
        <v>1089</v>
      </c>
      <c r="E636" s="244">
        <v>13</v>
      </c>
      <c r="F636" s="244">
        <v>4</v>
      </c>
      <c r="G636">
        <v>20</v>
      </c>
      <c r="H636" t="s">
        <v>1012</v>
      </c>
      <c r="I636" t="s">
        <v>997</v>
      </c>
      <c r="J636">
        <v>2</v>
      </c>
      <c r="K636">
        <v>0.5</v>
      </c>
    </row>
    <row r="637" spans="1:11">
      <c r="A637" s="244">
        <v>43</v>
      </c>
      <c r="B637" s="244" t="s">
        <v>994</v>
      </c>
      <c r="C637" s="244" t="s">
        <v>1086</v>
      </c>
      <c r="D637" s="244" t="s">
        <v>1089</v>
      </c>
      <c r="E637" s="244">
        <v>13</v>
      </c>
      <c r="F637" s="244">
        <v>4</v>
      </c>
      <c r="G637">
        <v>20</v>
      </c>
      <c r="H637" t="s">
        <v>1012</v>
      </c>
      <c r="I637" t="s">
        <v>1019</v>
      </c>
      <c r="J637">
        <v>1</v>
      </c>
      <c r="K637">
        <v>1</v>
      </c>
    </row>
    <row r="638" spans="1:11">
      <c r="A638" s="244">
        <v>43</v>
      </c>
      <c r="B638" s="244" t="s">
        <v>994</v>
      </c>
      <c r="C638" s="244" t="s">
        <v>1086</v>
      </c>
      <c r="D638" s="244" t="s">
        <v>1089</v>
      </c>
      <c r="E638" s="244">
        <v>13</v>
      </c>
      <c r="F638" s="244">
        <v>4</v>
      </c>
      <c r="G638">
        <v>21</v>
      </c>
      <c r="H638" t="s">
        <v>1011</v>
      </c>
      <c r="I638" t="s">
        <v>1028</v>
      </c>
      <c r="J638">
        <v>1</v>
      </c>
      <c r="K638">
        <v>20</v>
      </c>
    </row>
    <row r="639" spans="1:11">
      <c r="A639" s="244">
        <v>43</v>
      </c>
      <c r="B639" s="244" t="s">
        <v>994</v>
      </c>
      <c r="C639" s="244" t="s">
        <v>1086</v>
      </c>
      <c r="D639" s="244" t="s">
        <v>1089</v>
      </c>
      <c r="E639" s="244">
        <v>13</v>
      </c>
      <c r="F639" s="244">
        <v>4</v>
      </c>
      <c r="G639">
        <v>21</v>
      </c>
      <c r="H639" t="s">
        <v>1011</v>
      </c>
      <c r="I639" t="s">
        <v>1032</v>
      </c>
      <c r="J639">
        <v>1</v>
      </c>
      <c r="K639">
        <v>0.5</v>
      </c>
    </row>
    <row r="640" spans="1:11">
      <c r="A640" s="244">
        <v>43</v>
      </c>
      <c r="B640" s="244" t="s">
        <v>994</v>
      </c>
      <c r="C640" s="244" t="s">
        <v>1086</v>
      </c>
      <c r="D640" s="244" t="s">
        <v>1089</v>
      </c>
      <c r="E640" s="244">
        <v>13</v>
      </c>
      <c r="F640" s="244">
        <v>4</v>
      </c>
      <c r="G640">
        <v>21</v>
      </c>
      <c r="H640" t="s">
        <v>1012</v>
      </c>
      <c r="I640" t="s">
        <v>1032</v>
      </c>
      <c r="J640">
        <v>14</v>
      </c>
      <c r="K640">
        <v>10</v>
      </c>
    </row>
    <row r="641" spans="1:11">
      <c r="A641" s="244">
        <v>43</v>
      </c>
      <c r="B641" s="244" t="s">
        <v>994</v>
      </c>
      <c r="C641" s="244" t="s">
        <v>1086</v>
      </c>
      <c r="D641" s="244" t="s">
        <v>1089</v>
      </c>
      <c r="E641" s="244">
        <v>13</v>
      </c>
      <c r="F641" s="244">
        <v>4</v>
      </c>
      <c r="G641">
        <v>22</v>
      </c>
      <c r="H641" t="s">
        <v>1011</v>
      </c>
      <c r="I641" t="s">
        <v>1011</v>
      </c>
      <c r="J641">
        <v>1</v>
      </c>
      <c r="K641">
        <v>0.5</v>
      </c>
    </row>
    <row r="642" spans="1:11">
      <c r="A642" s="244">
        <v>43</v>
      </c>
      <c r="B642" s="244" t="s">
        <v>994</v>
      </c>
      <c r="C642" s="244" t="s">
        <v>1086</v>
      </c>
      <c r="D642" s="244" t="s">
        <v>1089</v>
      </c>
      <c r="E642" s="244">
        <v>13</v>
      </c>
      <c r="F642" s="244">
        <v>4</v>
      </c>
      <c r="G642">
        <v>22</v>
      </c>
      <c r="H642" t="s">
        <v>1012</v>
      </c>
      <c r="I642" t="s">
        <v>1029</v>
      </c>
      <c r="J642">
        <v>3</v>
      </c>
      <c r="K642">
        <v>15</v>
      </c>
    </row>
    <row r="643" spans="1:11">
      <c r="A643" s="244">
        <v>43</v>
      </c>
      <c r="B643" s="244" t="s">
        <v>994</v>
      </c>
      <c r="C643" s="244" t="s">
        <v>1086</v>
      </c>
      <c r="D643" s="244" t="s">
        <v>1089</v>
      </c>
      <c r="E643" s="244">
        <v>13</v>
      </c>
      <c r="F643" s="244">
        <v>4</v>
      </c>
      <c r="G643">
        <v>22</v>
      </c>
      <c r="H643" t="s">
        <v>1012</v>
      </c>
      <c r="I643" t="s">
        <v>1032</v>
      </c>
      <c r="J643">
        <v>2</v>
      </c>
      <c r="K643">
        <v>0.5</v>
      </c>
    </row>
    <row r="644" spans="1:11">
      <c r="A644" s="244">
        <v>43</v>
      </c>
      <c r="B644" s="244" t="s">
        <v>994</v>
      </c>
      <c r="C644" s="244" t="s">
        <v>1086</v>
      </c>
      <c r="D644" s="244" t="s">
        <v>1089</v>
      </c>
      <c r="E644" s="244">
        <v>13</v>
      </c>
      <c r="F644" s="244">
        <v>4</v>
      </c>
      <c r="G644">
        <v>22</v>
      </c>
      <c r="H644" t="s">
        <v>1012</v>
      </c>
      <c r="I644" t="s">
        <v>1019</v>
      </c>
      <c r="J644">
        <v>1</v>
      </c>
      <c r="K644">
        <v>3</v>
      </c>
    </row>
    <row r="645" spans="1:11">
      <c r="A645" s="244">
        <v>43</v>
      </c>
      <c r="B645" s="244" t="s">
        <v>994</v>
      </c>
      <c r="C645" s="244" t="s">
        <v>1086</v>
      </c>
      <c r="D645" s="244" t="s">
        <v>1089</v>
      </c>
      <c r="E645" s="244">
        <v>13</v>
      </c>
      <c r="F645" s="244">
        <v>4</v>
      </c>
      <c r="G645">
        <v>23</v>
      </c>
      <c r="H645" t="s">
        <v>1011</v>
      </c>
      <c r="I645" t="s">
        <v>1011</v>
      </c>
      <c r="J645">
        <v>1</v>
      </c>
      <c r="K645">
        <v>1</v>
      </c>
    </row>
    <row r="646" spans="1:11">
      <c r="A646" s="244">
        <v>43</v>
      </c>
      <c r="B646" s="244" t="s">
        <v>994</v>
      </c>
      <c r="C646" s="244" t="s">
        <v>1086</v>
      </c>
      <c r="D646" s="244" t="s">
        <v>1089</v>
      </c>
      <c r="E646" s="244">
        <v>13</v>
      </c>
      <c r="F646" s="244">
        <v>4</v>
      </c>
      <c r="G646">
        <v>23</v>
      </c>
      <c r="H646" t="s">
        <v>1011</v>
      </c>
      <c r="I646" t="s">
        <v>1031</v>
      </c>
      <c r="J646">
        <v>1</v>
      </c>
      <c r="K646">
        <v>1</v>
      </c>
    </row>
    <row r="647" spans="1:11">
      <c r="A647" s="244">
        <v>43</v>
      </c>
      <c r="B647" s="244" t="s">
        <v>994</v>
      </c>
      <c r="C647" s="244" t="s">
        <v>1086</v>
      </c>
      <c r="D647" s="244" t="s">
        <v>1089</v>
      </c>
      <c r="E647" s="244">
        <v>13</v>
      </c>
      <c r="F647" s="244">
        <v>4</v>
      </c>
      <c r="G647">
        <v>23</v>
      </c>
      <c r="H647" t="s">
        <v>1012</v>
      </c>
      <c r="I647" t="s">
        <v>1029</v>
      </c>
      <c r="J647">
        <v>7</v>
      </c>
      <c r="K647">
        <v>20</v>
      </c>
    </row>
    <row r="648" spans="1:11">
      <c r="A648" s="244">
        <v>43</v>
      </c>
      <c r="B648" s="244" t="s">
        <v>994</v>
      </c>
      <c r="C648" s="244" t="s">
        <v>1086</v>
      </c>
      <c r="D648" s="244" t="s">
        <v>1089</v>
      </c>
      <c r="E648" s="244">
        <v>13</v>
      </c>
      <c r="F648" s="244">
        <v>4</v>
      </c>
      <c r="G648">
        <v>23</v>
      </c>
      <c r="H648" t="s">
        <v>1012</v>
      </c>
      <c r="I648" t="s">
        <v>1030</v>
      </c>
      <c r="J648">
        <v>3</v>
      </c>
      <c r="K648">
        <v>1</v>
      </c>
    </row>
    <row r="649" spans="1:11">
      <c r="A649" s="244">
        <v>43</v>
      </c>
      <c r="B649" s="244" t="s">
        <v>994</v>
      </c>
      <c r="C649" s="244" t="s">
        <v>1086</v>
      </c>
      <c r="D649" s="244" t="s">
        <v>1089</v>
      </c>
      <c r="E649" s="244">
        <v>13</v>
      </c>
      <c r="F649" s="244">
        <v>4</v>
      </c>
      <c r="G649">
        <v>24</v>
      </c>
      <c r="H649" t="s">
        <v>1011</v>
      </c>
      <c r="I649" t="s">
        <v>1019</v>
      </c>
      <c r="J649">
        <v>1</v>
      </c>
      <c r="K649">
        <v>1</v>
      </c>
    </row>
    <row r="650" spans="1:11">
      <c r="A650" s="244">
        <v>43</v>
      </c>
      <c r="B650" s="244" t="s">
        <v>994</v>
      </c>
      <c r="C650" s="244" t="s">
        <v>1086</v>
      </c>
      <c r="D650" s="244" t="s">
        <v>1089</v>
      </c>
      <c r="E650" s="244">
        <v>13</v>
      </c>
      <c r="F650" s="244">
        <v>4</v>
      </c>
      <c r="G650">
        <v>24</v>
      </c>
      <c r="H650" t="s">
        <v>1011</v>
      </c>
      <c r="I650" t="s">
        <v>1011</v>
      </c>
      <c r="J650">
        <v>1</v>
      </c>
      <c r="K650">
        <v>0.5</v>
      </c>
    </row>
    <row r="651" spans="1:11">
      <c r="A651" s="244">
        <v>43</v>
      </c>
      <c r="B651" s="244" t="s">
        <v>994</v>
      </c>
      <c r="C651" s="244" t="s">
        <v>1086</v>
      </c>
      <c r="D651" s="244" t="s">
        <v>1089</v>
      </c>
      <c r="E651" s="244">
        <v>13</v>
      </c>
      <c r="F651" s="244">
        <v>4</v>
      </c>
      <c r="G651">
        <v>24</v>
      </c>
      <c r="H651" t="s">
        <v>1011</v>
      </c>
      <c r="I651" t="s">
        <v>1033</v>
      </c>
      <c r="J651">
        <v>1</v>
      </c>
      <c r="K651">
        <v>1</v>
      </c>
    </row>
    <row r="652" spans="1:11">
      <c r="A652" s="244">
        <v>43</v>
      </c>
      <c r="B652" s="244" t="s">
        <v>994</v>
      </c>
      <c r="C652" s="244" t="s">
        <v>1086</v>
      </c>
      <c r="D652" s="244" t="s">
        <v>1089</v>
      </c>
      <c r="E652" s="244">
        <v>13</v>
      </c>
      <c r="F652" s="244">
        <v>4</v>
      </c>
      <c r="G652">
        <v>24</v>
      </c>
      <c r="H652" t="s">
        <v>1012</v>
      </c>
      <c r="I652" t="s">
        <v>1029</v>
      </c>
      <c r="J652">
        <v>1</v>
      </c>
      <c r="K652">
        <v>1</v>
      </c>
    </row>
    <row r="653" spans="1:11">
      <c r="A653" s="244">
        <v>43</v>
      </c>
      <c r="B653" s="244" t="s">
        <v>994</v>
      </c>
      <c r="C653" s="244" t="s">
        <v>1086</v>
      </c>
      <c r="D653" s="244" t="s">
        <v>1089</v>
      </c>
      <c r="E653" s="244">
        <v>13</v>
      </c>
      <c r="F653" s="244">
        <v>4</v>
      </c>
      <c r="G653">
        <v>24</v>
      </c>
      <c r="H653" t="s">
        <v>1012</v>
      </c>
      <c r="I653" t="s">
        <v>1031</v>
      </c>
      <c r="J653">
        <v>1</v>
      </c>
      <c r="K653">
        <v>0.5</v>
      </c>
    </row>
    <row r="654" spans="1:11">
      <c r="A654" s="244">
        <v>43</v>
      </c>
      <c r="B654" s="244" t="s">
        <v>994</v>
      </c>
      <c r="C654" s="244" t="s">
        <v>1086</v>
      </c>
      <c r="D654" s="244" t="s">
        <v>1089</v>
      </c>
      <c r="E654" s="244">
        <v>13</v>
      </c>
      <c r="F654" s="244">
        <v>4</v>
      </c>
      <c r="G654">
        <v>25</v>
      </c>
      <c r="H654" t="s">
        <v>1011</v>
      </c>
      <c r="I654" t="s">
        <v>1011</v>
      </c>
      <c r="J654">
        <v>1</v>
      </c>
      <c r="K654">
        <v>0.5</v>
      </c>
    </row>
    <row r="655" spans="1:11">
      <c r="A655" s="244">
        <v>43</v>
      </c>
      <c r="B655" s="244" t="s">
        <v>994</v>
      </c>
      <c r="C655" s="244" t="s">
        <v>1086</v>
      </c>
      <c r="D655" s="244" t="s">
        <v>1089</v>
      </c>
      <c r="E655" s="244">
        <v>13</v>
      </c>
      <c r="F655" s="244">
        <v>4</v>
      </c>
      <c r="G655">
        <v>25</v>
      </c>
      <c r="H655" t="s">
        <v>1012</v>
      </c>
      <c r="I655" t="s">
        <v>997</v>
      </c>
      <c r="J655">
        <v>1</v>
      </c>
      <c r="K655">
        <v>2</v>
      </c>
    </row>
    <row r="656" spans="1:11">
      <c r="A656" s="244">
        <v>43</v>
      </c>
      <c r="B656" s="244" t="s">
        <v>994</v>
      </c>
      <c r="C656" s="244" t="s">
        <v>1086</v>
      </c>
      <c r="D656" s="244" t="s">
        <v>1089</v>
      </c>
      <c r="E656" s="244">
        <v>13</v>
      </c>
      <c r="F656" s="244">
        <v>4</v>
      </c>
      <c r="G656">
        <v>25</v>
      </c>
      <c r="H656" t="s">
        <v>1012</v>
      </c>
      <c r="I656" t="s">
        <v>1029</v>
      </c>
      <c r="J656">
        <v>1</v>
      </c>
      <c r="K656">
        <v>3</v>
      </c>
    </row>
    <row r="657" spans="1:11">
      <c r="A657" s="244">
        <v>43</v>
      </c>
      <c r="B657" s="244" t="s">
        <v>994</v>
      </c>
      <c r="C657" s="244" t="s">
        <v>1086</v>
      </c>
      <c r="D657" s="244" t="s">
        <v>1089</v>
      </c>
      <c r="E657" s="244">
        <v>13</v>
      </c>
      <c r="F657" s="244">
        <v>4</v>
      </c>
      <c r="G657">
        <v>25</v>
      </c>
      <c r="H657" t="s">
        <v>1012</v>
      </c>
      <c r="I657" t="s">
        <v>1031</v>
      </c>
      <c r="J657">
        <v>6</v>
      </c>
      <c r="K657">
        <v>5</v>
      </c>
    </row>
    <row r="658" spans="1:11">
      <c r="A658" s="243">
        <v>42</v>
      </c>
      <c r="B658" s="243" t="s">
        <v>994</v>
      </c>
      <c r="C658" s="243" t="s">
        <v>1086</v>
      </c>
      <c r="D658" s="243" t="s">
        <v>1089</v>
      </c>
      <c r="E658" s="243">
        <v>13</v>
      </c>
      <c r="F658" s="243">
        <v>3</v>
      </c>
      <c r="G658">
        <v>1</v>
      </c>
      <c r="H658" t="s">
        <v>1011</v>
      </c>
      <c r="I658" t="s">
        <v>997</v>
      </c>
      <c r="J658">
        <v>4</v>
      </c>
      <c r="K658">
        <v>5</v>
      </c>
    </row>
    <row r="659" spans="1:11">
      <c r="A659" s="243">
        <v>42</v>
      </c>
      <c r="B659" s="243" t="s">
        <v>994</v>
      </c>
      <c r="C659" s="243" t="s">
        <v>1086</v>
      </c>
      <c r="D659" s="243" t="s">
        <v>1089</v>
      </c>
      <c r="E659" s="243">
        <v>13</v>
      </c>
      <c r="F659" s="243">
        <v>3</v>
      </c>
      <c r="G659">
        <v>1</v>
      </c>
      <c r="H659" t="s">
        <v>1011</v>
      </c>
      <c r="I659" t="s">
        <v>1030</v>
      </c>
      <c r="J659">
        <v>1</v>
      </c>
      <c r="K659">
        <v>0.5</v>
      </c>
    </row>
    <row r="660" spans="1:11">
      <c r="A660" s="243">
        <v>42</v>
      </c>
      <c r="B660" s="243" t="s">
        <v>994</v>
      </c>
      <c r="C660" s="243" t="s">
        <v>1086</v>
      </c>
      <c r="D660" s="243" t="s">
        <v>1089</v>
      </c>
      <c r="E660" s="243">
        <v>13</v>
      </c>
      <c r="F660" s="243">
        <v>3</v>
      </c>
      <c r="G660">
        <v>1</v>
      </c>
      <c r="H660" t="s">
        <v>1012</v>
      </c>
      <c r="I660" t="s">
        <v>997</v>
      </c>
      <c r="J660">
        <v>12</v>
      </c>
      <c r="K660">
        <v>5</v>
      </c>
    </row>
    <row r="661" spans="1:11">
      <c r="A661" s="243">
        <v>42</v>
      </c>
      <c r="B661" s="243" t="s">
        <v>994</v>
      </c>
      <c r="C661" s="243" t="s">
        <v>1086</v>
      </c>
      <c r="D661" s="243" t="s">
        <v>1089</v>
      </c>
      <c r="E661" s="243">
        <v>13</v>
      </c>
      <c r="F661" s="243">
        <v>3</v>
      </c>
      <c r="G661">
        <v>1</v>
      </c>
      <c r="H661" t="s">
        <v>1012</v>
      </c>
      <c r="I661" t="s">
        <v>1034</v>
      </c>
      <c r="J661">
        <v>1</v>
      </c>
      <c r="K661">
        <v>1</v>
      </c>
    </row>
    <row r="662" spans="1:11">
      <c r="A662" s="243">
        <v>42</v>
      </c>
      <c r="B662" s="243" t="s">
        <v>994</v>
      </c>
      <c r="C662" s="243" t="s">
        <v>1086</v>
      </c>
      <c r="D662" s="243" t="s">
        <v>1089</v>
      </c>
      <c r="E662" s="243">
        <v>13</v>
      </c>
      <c r="F662" s="243">
        <v>3</v>
      </c>
      <c r="G662">
        <v>2</v>
      </c>
      <c r="H662" t="s">
        <v>1011</v>
      </c>
      <c r="I662" t="s">
        <v>997</v>
      </c>
      <c r="J662">
        <v>1</v>
      </c>
      <c r="K662">
        <v>0.5</v>
      </c>
    </row>
    <row r="663" spans="1:11">
      <c r="A663" s="243">
        <v>42</v>
      </c>
      <c r="B663" s="243" t="s">
        <v>994</v>
      </c>
      <c r="C663" s="243" t="s">
        <v>1086</v>
      </c>
      <c r="D663" s="243" t="s">
        <v>1089</v>
      </c>
      <c r="E663" s="243">
        <v>13</v>
      </c>
      <c r="F663" s="243">
        <v>3</v>
      </c>
      <c r="G663">
        <v>2</v>
      </c>
      <c r="H663" t="s">
        <v>1011</v>
      </c>
      <c r="I663" t="s">
        <v>1030</v>
      </c>
      <c r="J663">
        <v>2</v>
      </c>
      <c r="K663">
        <v>0.5</v>
      </c>
    </row>
    <row r="664" spans="1:11">
      <c r="A664" s="243">
        <v>42</v>
      </c>
      <c r="B664" s="243" t="s">
        <v>994</v>
      </c>
      <c r="C664" s="243" t="s">
        <v>1086</v>
      </c>
      <c r="D664" s="243" t="s">
        <v>1089</v>
      </c>
      <c r="E664" s="243">
        <v>13</v>
      </c>
      <c r="F664" s="243">
        <v>3</v>
      </c>
      <c r="G664">
        <v>2</v>
      </c>
      <c r="H664" t="s">
        <v>1012</v>
      </c>
      <c r="I664" t="s">
        <v>1030</v>
      </c>
      <c r="J664">
        <v>3</v>
      </c>
      <c r="K664">
        <v>1</v>
      </c>
    </row>
    <row r="665" spans="1:11">
      <c r="A665" s="243">
        <v>42</v>
      </c>
      <c r="B665" s="243" t="s">
        <v>994</v>
      </c>
      <c r="C665" s="243" t="s">
        <v>1086</v>
      </c>
      <c r="D665" s="243" t="s">
        <v>1089</v>
      </c>
      <c r="E665" s="243">
        <v>13</v>
      </c>
      <c r="F665" s="243">
        <v>3</v>
      </c>
      <c r="G665">
        <v>2</v>
      </c>
      <c r="H665" t="s">
        <v>1012</v>
      </c>
      <c r="I665" t="s">
        <v>1035</v>
      </c>
      <c r="J665">
        <v>2</v>
      </c>
      <c r="K665">
        <v>0.5</v>
      </c>
    </row>
    <row r="666" spans="1:11">
      <c r="A666" s="243">
        <v>42</v>
      </c>
      <c r="B666" s="243" t="s">
        <v>994</v>
      </c>
      <c r="C666" s="243" t="s">
        <v>1086</v>
      </c>
      <c r="D666" s="243" t="s">
        <v>1089</v>
      </c>
      <c r="E666" s="243">
        <v>13</v>
      </c>
      <c r="F666" s="243">
        <v>3</v>
      </c>
      <c r="G666">
        <v>3</v>
      </c>
      <c r="H666" t="s">
        <v>1011</v>
      </c>
      <c r="I666" t="s">
        <v>1030</v>
      </c>
      <c r="J666">
        <v>1</v>
      </c>
      <c r="K666">
        <v>0.5</v>
      </c>
    </row>
    <row r="667" spans="1:11">
      <c r="A667" s="243">
        <v>42</v>
      </c>
      <c r="B667" s="243" t="s">
        <v>994</v>
      </c>
      <c r="C667" s="243" t="s">
        <v>1086</v>
      </c>
      <c r="D667" s="243" t="s">
        <v>1089</v>
      </c>
      <c r="E667" s="243">
        <v>13</v>
      </c>
      <c r="F667" s="243">
        <v>3</v>
      </c>
      <c r="G667">
        <v>3</v>
      </c>
      <c r="H667" t="s">
        <v>1011</v>
      </c>
      <c r="I667" t="s">
        <v>1035</v>
      </c>
      <c r="J667">
        <v>1</v>
      </c>
      <c r="K667">
        <v>0.5</v>
      </c>
    </row>
    <row r="668" spans="1:11">
      <c r="A668" s="243">
        <v>42</v>
      </c>
      <c r="B668" s="243" t="s">
        <v>994</v>
      </c>
      <c r="C668" s="243" t="s">
        <v>1086</v>
      </c>
      <c r="D668" s="243" t="s">
        <v>1089</v>
      </c>
      <c r="E668" s="243">
        <v>13</v>
      </c>
      <c r="F668" s="243">
        <v>3</v>
      </c>
      <c r="G668">
        <v>3</v>
      </c>
      <c r="H668" t="s">
        <v>1012</v>
      </c>
      <c r="I668" t="s">
        <v>997</v>
      </c>
      <c r="J668">
        <v>13</v>
      </c>
      <c r="K668">
        <v>20</v>
      </c>
    </row>
    <row r="669" spans="1:11">
      <c r="A669" s="243">
        <v>42</v>
      </c>
      <c r="B669" s="243" t="s">
        <v>994</v>
      </c>
      <c r="C669" s="243" t="s">
        <v>1086</v>
      </c>
      <c r="D669" s="243" t="s">
        <v>1089</v>
      </c>
      <c r="E669" s="243">
        <v>13</v>
      </c>
      <c r="F669" s="243">
        <v>3</v>
      </c>
      <c r="G669">
        <v>3</v>
      </c>
      <c r="H669" t="s">
        <v>1012</v>
      </c>
      <c r="I669" t="s">
        <v>1035</v>
      </c>
      <c r="J669">
        <v>4</v>
      </c>
      <c r="K669">
        <v>2</v>
      </c>
    </row>
    <row r="670" spans="1:11">
      <c r="A670" s="243">
        <v>42</v>
      </c>
      <c r="B670" s="243" t="s">
        <v>994</v>
      </c>
      <c r="C670" s="243" t="s">
        <v>1086</v>
      </c>
      <c r="D670" s="243" t="s">
        <v>1089</v>
      </c>
      <c r="E670" s="243">
        <v>13</v>
      </c>
      <c r="F670" s="243">
        <v>3</v>
      </c>
      <c r="G670">
        <v>3</v>
      </c>
      <c r="H670" t="s">
        <v>1012</v>
      </c>
      <c r="I670" t="s">
        <v>1031</v>
      </c>
      <c r="J670">
        <v>1</v>
      </c>
      <c r="K670">
        <v>3</v>
      </c>
    </row>
    <row r="671" spans="1:11">
      <c r="A671" s="243">
        <v>42</v>
      </c>
      <c r="B671" s="243" t="s">
        <v>994</v>
      </c>
      <c r="C671" s="243" t="s">
        <v>1086</v>
      </c>
      <c r="D671" s="243" t="s">
        <v>1089</v>
      </c>
      <c r="E671" s="243">
        <v>13</v>
      </c>
      <c r="F671" s="243">
        <v>3</v>
      </c>
      <c r="G671">
        <v>3</v>
      </c>
      <c r="H671" t="s">
        <v>1012</v>
      </c>
      <c r="I671" t="s">
        <v>1036</v>
      </c>
      <c r="J671">
        <v>1</v>
      </c>
      <c r="K671">
        <v>2</v>
      </c>
    </row>
    <row r="672" spans="1:11">
      <c r="A672" s="243">
        <v>42</v>
      </c>
      <c r="B672" s="243" t="s">
        <v>994</v>
      </c>
      <c r="C672" s="243" t="s">
        <v>1086</v>
      </c>
      <c r="D672" s="243" t="s">
        <v>1089</v>
      </c>
      <c r="E672" s="243">
        <v>13</v>
      </c>
      <c r="F672" s="243">
        <v>3</v>
      </c>
      <c r="G672">
        <v>4</v>
      </c>
      <c r="H672" t="s">
        <v>1011</v>
      </c>
      <c r="I672" t="s">
        <v>997</v>
      </c>
      <c r="J672">
        <v>1</v>
      </c>
      <c r="K672">
        <v>1</v>
      </c>
    </row>
    <row r="673" spans="1:11">
      <c r="A673" s="243">
        <v>42</v>
      </c>
      <c r="B673" s="243" t="s">
        <v>994</v>
      </c>
      <c r="C673" s="243" t="s">
        <v>1086</v>
      </c>
      <c r="D673" s="243" t="s">
        <v>1089</v>
      </c>
      <c r="E673" s="243">
        <v>13</v>
      </c>
      <c r="F673" s="243">
        <v>3</v>
      </c>
      <c r="G673">
        <v>4</v>
      </c>
      <c r="H673" t="s">
        <v>1011</v>
      </c>
      <c r="I673" t="s">
        <v>1011</v>
      </c>
      <c r="J673">
        <v>1</v>
      </c>
      <c r="K673">
        <v>0.5</v>
      </c>
    </row>
    <row r="674" spans="1:11">
      <c r="A674" s="243">
        <v>42</v>
      </c>
      <c r="B674" s="243" t="s">
        <v>994</v>
      </c>
      <c r="C674" s="243" t="s">
        <v>1086</v>
      </c>
      <c r="D674" s="243" t="s">
        <v>1089</v>
      </c>
      <c r="E674" s="243">
        <v>13</v>
      </c>
      <c r="F674" s="243">
        <v>3</v>
      </c>
      <c r="G674">
        <v>4</v>
      </c>
      <c r="H674" t="s">
        <v>1012</v>
      </c>
      <c r="I674" t="s">
        <v>997</v>
      </c>
      <c r="J674">
        <v>20</v>
      </c>
      <c r="K674">
        <v>12</v>
      </c>
    </row>
    <row r="675" spans="1:11">
      <c r="A675" s="243">
        <v>42</v>
      </c>
      <c r="B675" s="243" t="s">
        <v>994</v>
      </c>
      <c r="C675" s="243" t="s">
        <v>1086</v>
      </c>
      <c r="D675" s="243" t="s">
        <v>1089</v>
      </c>
      <c r="E675" s="243">
        <v>13</v>
      </c>
      <c r="F675" s="243">
        <v>3</v>
      </c>
      <c r="G675">
        <v>5</v>
      </c>
      <c r="H675" t="s">
        <v>1011</v>
      </c>
      <c r="I675" t="s">
        <v>1031</v>
      </c>
      <c r="J675">
        <v>4</v>
      </c>
      <c r="K675">
        <v>5</v>
      </c>
    </row>
    <row r="676" spans="1:11">
      <c r="A676" s="243">
        <v>42</v>
      </c>
      <c r="B676" s="243" t="s">
        <v>994</v>
      </c>
      <c r="C676" s="243" t="s">
        <v>1086</v>
      </c>
      <c r="D676" s="243" t="s">
        <v>1089</v>
      </c>
      <c r="E676" s="243">
        <v>13</v>
      </c>
      <c r="F676" s="243">
        <v>3</v>
      </c>
      <c r="G676">
        <v>5</v>
      </c>
      <c r="H676" t="s">
        <v>1012</v>
      </c>
      <c r="I676" t="s">
        <v>1031</v>
      </c>
      <c r="J676">
        <v>3</v>
      </c>
      <c r="K676">
        <v>20</v>
      </c>
    </row>
    <row r="677" spans="1:11">
      <c r="A677" s="243">
        <v>42</v>
      </c>
      <c r="B677" s="243" t="s">
        <v>994</v>
      </c>
      <c r="C677" s="243" t="s">
        <v>1086</v>
      </c>
      <c r="D677" s="243" t="s">
        <v>1089</v>
      </c>
      <c r="E677" s="243">
        <v>13</v>
      </c>
      <c r="F677" s="243">
        <v>3</v>
      </c>
      <c r="G677">
        <v>5</v>
      </c>
      <c r="H677" t="s">
        <v>1012</v>
      </c>
      <c r="I677" t="s">
        <v>1035</v>
      </c>
      <c r="J677">
        <v>4</v>
      </c>
      <c r="K677">
        <v>0.5</v>
      </c>
    </row>
    <row r="678" spans="1:11">
      <c r="A678" s="243">
        <v>42</v>
      </c>
      <c r="B678" s="243" t="s">
        <v>994</v>
      </c>
      <c r="C678" s="243" t="s">
        <v>1086</v>
      </c>
      <c r="D678" s="243" t="s">
        <v>1089</v>
      </c>
      <c r="E678" s="243">
        <v>13</v>
      </c>
      <c r="F678" s="243">
        <v>3</v>
      </c>
      <c r="G678">
        <v>6</v>
      </c>
      <c r="H678" t="s">
        <v>1011</v>
      </c>
      <c r="I678" t="s">
        <v>1035</v>
      </c>
      <c r="J678">
        <v>1</v>
      </c>
      <c r="K678">
        <v>0.5</v>
      </c>
    </row>
    <row r="679" spans="1:11">
      <c r="A679" s="243">
        <v>42</v>
      </c>
      <c r="B679" s="243" t="s">
        <v>994</v>
      </c>
      <c r="C679" s="243" t="s">
        <v>1086</v>
      </c>
      <c r="D679" s="243" t="s">
        <v>1089</v>
      </c>
      <c r="E679" s="243">
        <v>13</v>
      </c>
      <c r="F679" s="243">
        <v>3</v>
      </c>
      <c r="G679">
        <v>6</v>
      </c>
      <c r="H679" t="s">
        <v>1011</v>
      </c>
      <c r="I679" t="s">
        <v>1011</v>
      </c>
      <c r="J679">
        <v>2</v>
      </c>
      <c r="K679">
        <v>5</v>
      </c>
    </row>
    <row r="680" spans="1:11">
      <c r="A680" s="243">
        <v>42</v>
      </c>
      <c r="B680" s="243" t="s">
        <v>994</v>
      </c>
      <c r="C680" s="243" t="s">
        <v>1086</v>
      </c>
      <c r="D680" s="243" t="s">
        <v>1089</v>
      </c>
      <c r="E680" s="243">
        <v>13</v>
      </c>
      <c r="F680" s="243">
        <v>3</v>
      </c>
      <c r="G680">
        <v>6</v>
      </c>
      <c r="H680" t="s">
        <v>1012</v>
      </c>
      <c r="I680" t="s">
        <v>997</v>
      </c>
      <c r="J680">
        <v>7</v>
      </c>
      <c r="K680">
        <v>20</v>
      </c>
    </row>
    <row r="681" spans="1:11">
      <c r="A681" s="243">
        <v>42</v>
      </c>
      <c r="B681" s="243" t="s">
        <v>994</v>
      </c>
      <c r="C681" s="243" t="s">
        <v>1086</v>
      </c>
      <c r="D681" s="243" t="s">
        <v>1089</v>
      </c>
      <c r="E681" s="243">
        <v>13</v>
      </c>
      <c r="F681" s="243">
        <v>3</v>
      </c>
      <c r="G681">
        <v>6</v>
      </c>
      <c r="H681" t="s">
        <v>1012</v>
      </c>
      <c r="I681" t="s">
        <v>1035</v>
      </c>
      <c r="J681">
        <v>4</v>
      </c>
      <c r="K681">
        <v>1</v>
      </c>
    </row>
    <row r="682" spans="1:11">
      <c r="A682" s="243">
        <v>42</v>
      </c>
      <c r="B682" s="243" t="s">
        <v>994</v>
      </c>
      <c r="C682" s="243" t="s">
        <v>1086</v>
      </c>
      <c r="D682" s="243" t="s">
        <v>1089</v>
      </c>
      <c r="E682" s="243">
        <v>13</v>
      </c>
      <c r="F682" s="243">
        <v>3</v>
      </c>
      <c r="G682">
        <v>6</v>
      </c>
      <c r="H682" t="s">
        <v>1012</v>
      </c>
      <c r="I682" t="s">
        <v>1031</v>
      </c>
      <c r="J682">
        <v>2</v>
      </c>
      <c r="K682">
        <v>3</v>
      </c>
    </row>
    <row r="683" spans="1:11">
      <c r="A683" s="243">
        <v>42</v>
      </c>
      <c r="B683" s="243" t="s">
        <v>994</v>
      </c>
      <c r="C683" s="243" t="s">
        <v>1086</v>
      </c>
      <c r="D683" s="243" t="s">
        <v>1089</v>
      </c>
      <c r="E683" s="243">
        <v>13</v>
      </c>
      <c r="F683" s="243">
        <v>3</v>
      </c>
      <c r="G683">
        <v>6</v>
      </c>
      <c r="H683" t="s">
        <v>1012</v>
      </c>
      <c r="I683" t="s">
        <v>1006</v>
      </c>
      <c r="J683">
        <v>1</v>
      </c>
      <c r="K683">
        <v>0.5</v>
      </c>
    </row>
    <row r="684" spans="1:11">
      <c r="A684" s="243">
        <v>42</v>
      </c>
      <c r="B684" s="243" t="s">
        <v>994</v>
      </c>
      <c r="C684" s="243" t="s">
        <v>1086</v>
      </c>
      <c r="D684" s="243" t="s">
        <v>1089</v>
      </c>
      <c r="E684" s="243">
        <v>13</v>
      </c>
      <c r="F684" s="243">
        <v>3</v>
      </c>
      <c r="G684">
        <v>7</v>
      </c>
      <c r="H684" t="s">
        <v>1011</v>
      </c>
      <c r="I684" t="s">
        <v>1035</v>
      </c>
      <c r="J684">
        <v>12</v>
      </c>
      <c r="K684">
        <v>3</v>
      </c>
    </row>
    <row r="685" spans="1:11">
      <c r="A685" s="243">
        <v>42</v>
      </c>
      <c r="B685" s="243" t="s">
        <v>994</v>
      </c>
      <c r="C685" s="243" t="s">
        <v>1086</v>
      </c>
      <c r="D685" s="243" t="s">
        <v>1089</v>
      </c>
      <c r="E685" s="243">
        <v>13</v>
      </c>
      <c r="F685" s="243">
        <v>3</v>
      </c>
      <c r="G685">
        <v>7</v>
      </c>
      <c r="H685" t="s">
        <v>1011</v>
      </c>
      <c r="I685" t="s">
        <v>997</v>
      </c>
      <c r="J685">
        <v>3</v>
      </c>
      <c r="K685">
        <v>10</v>
      </c>
    </row>
    <row r="686" spans="1:11">
      <c r="A686" s="243">
        <v>42</v>
      </c>
      <c r="B686" s="243" t="s">
        <v>994</v>
      </c>
      <c r="C686" s="243" t="s">
        <v>1086</v>
      </c>
      <c r="D686" s="243" t="s">
        <v>1089</v>
      </c>
      <c r="E686" s="243">
        <v>13</v>
      </c>
      <c r="F686" s="243">
        <v>3</v>
      </c>
      <c r="G686">
        <v>7</v>
      </c>
      <c r="H686" t="s">
        <v>1011</v>
      </c>
      <c r="I686" t="s">
        <v>1031</v>
      </c>
      <c r="J686">
        <v>1</v>
      </c>
      <c r="K686">
        <v>0.5</v>
      </c>
    </row>
    <row r="687" spans="1:11">
      <c r="A687" s="243">
        <v>42</v>
      </c>
      <c r="B687" s="243" t="s">
        <v>994</v>
      </c>
      <c r="C687" s="243" t="s">
        <v>1086</v>
      </c>
      <c r="D687" s="243" t="s">
        <v>1089</v>
      </c>
      <c r="E687" s="243">
        <v>13</v>
      </c>
      <c r="F687" s="243">
        <v>3</v>
      </c>
      <c r="G687">
        <v>7</v>
      </c>
      <c r="H687" t="s">
        <v>1012</v>
      </c>
      <c r="I687" t="s">
        <v>997</v>
      </c>
      <c r="J687">
        <v>15</v>
      </c>
      <c r="K687">
        <v>15</v>
      </c>
    </row>
    <row r="688" spans="1:11">
      <c r="A688" s="243">
        <v>42</v>
      </c>
      <c r="B688" s="243" t="s">
        <v>994</v>
      </c>
      <c r="C688" s="243" t="s">
        <v>1086</v>
      </c>
      <c r="D688" s="243" t="s">
        <v>1089</v>
      </c>
      <c r="E688" s="243">
        <v>13</v>
      </c>
      <c r="F688" s="243">
        <v>3</v>
      </c>
      <c r="G688">
        <v>8</v>
      </c>
      <c r="H688" t="s">
        <v>1011</v>
      </c>
      <c r="I688" t="s">
        <v>997</v>
      </c>
      <c r="J688">
        <v>4</v>
      </c>
      <c r="K688">
        <v>3</v>
      </c>
    </row>
    <row r="689" spans="1:11">
      <c r="A689" s="243">
        <v>42</v>
      </c>
      <c r="B689" s="243" t="s">
        <v>994</v>
      </c>
      <c r="C689" s="243" t="s">
        <v>1086</v>
      </c>
      <c r="D689" s="243" t="s">
        <v>1089</v>
      </c>
      <c r="E689" s="243">
        <v>13</v>
      </c>
      <c r="F689" s="243">
        <v>3</v>
      </c>
      <c r="G689">
        <v>8</v>
      </c>
      <c r="H689" t="s">
        <v>1011</v>
      </c>
      <c r="I689" t="s">
        <v>1029</v>
      </c>
      <c r="J689">
        <v>1</v>
      </c>
      <c r="K689">
        <v>1</v>
      </c>
    </row>
    <row r="690" spans="1:11">
      <c r="A690" s="243">
        <v>42</v>
      </c>
      <c r="B690" s="243" t="s">
        <v>994</v>
      </c>
      <c r="C690" s="243" t="s">
        <v>1086</v>
      </c>
      <c r="D690" s="243" t="s">
        <v>1089</v>
      </c>
      <c r="E690" s="243">
        <v>13</v>
      </c>
      <c r="F690" s="243">
        <v>3</v>
      </c>
      <c r="G690">
        <v>8</v>
      </c>
      <c r="H690" t="s">
        <v>1011</v>
      </c>
      <c r="I690" t="s">
        <v>1035</v>
      </c>
      <c r="J690">
        <v>3</v>
      </c>
      <c r="K690">
        <v>0.5</v>
      </c>
    </row>
    <row r="691" spans="1:11">
      <c r="A691" s="243">
        <v>42</v>
      </c>
      <c r="B691" s="243" t="s">
        <v>994</v>
      </c>
      <c r="C691" s="243" t="s">
        <v>1086</v>
      </c>
      <c r="D691" s="243" t="s">
        <v>1089</v>
      </c>
      <c r="E691" s="243">
        <v>13</v>
      </c>
      <c r="F691" s="243">
        <v>3</v>
      </c>
      <c r="G691">
        <v>8</v>
      </c>
      <c r="H691" t="s">
        <v>1011</v>
      </c>
      <c r="I691" t="s">
        <v>1011</v>
      </c>
      <c r="J691">
        <v>1</v>
      </c>
      <c r="K691">
        <v>0.5</v>
      </c>
    </row>
    <row r="692" spans="1:11">
      <c r="A692" s="243">
        <v>42</v>
      </c>
      <c r="B692" s="243" t="s">
        <v>994</v>
      </c>
      <c r="C692" s="243" t="s">
        <v>1086</v>
      </c>
      <c r="D692" s="243" t="s">
        <v>1089</v>
      </c>
      <c r="E692" s="243">
        <v>13</v>
      </c>
      <c r="F692" s="243">
        <v>3</v>
      </c>
      <c r="G692">
        <v>8</v>
      </c>
      <c r="H692" t="s">
        <v>1012</v>
      </c>
      <c r="I692" t="s">
        <v>997</v>
      </c>
      <c r="J692">
        <v>10</v>
      </c>
      <c r="K692">
        <v>15</v>
      </c>
    </row>
    <row r="693" spans="1:11">
      <c r="A693" s="243">
        <v>42</v>
      </c>
      <c r="B693" s="243" t="s">
        <v>994</v>
      </c>
      <c r="C693" s="243" t="s">
        <v>1086</v>
      </c>
      <c r="D693" s="243" t="s">
        <v>1089</v>
      </c>
      <c r="E693" s="243">
        <v>13</v>
      </c>
      <c r="F693" s="243">
        <v>3</v>
      </c>
      <c r="G693">
        <v>8</v>
      </c>
      <c r="H693" t="s">
        <v>1012</v>
      </c>
      <c r="I693" t="s">
        <v>1037</v>
      </c>
      <c r="J693">
        <v>2</v>
      </c>
      <c r="K693">
        <v>5</v>
      </c>
    </row>
    <row r="694" spans="1:11">
      <c r="A694" s="243">
        <v>42</v>
      </c>
      <c r="B694" s="243" t="s">
        <v>994</v>
      </c>
      <c r="C694" s="243" t="s">
        <v>1086</v>
      </c>
      <c r="D694" s="243" t="s">
        <v>1089</v>
      </c>
      <c r="E694" s="243">
        <v>13</v>
      </c>
      <c r="F694" s="243">
        <v>3</v>
      </c>
      <c r="G694">
        <v>8</v>
      </c>
      <c r="H694" t="s">
        <v>1012</v>
      </c>
      <c r="I694" t="s">
        <v>1031</v>
      </c>
      <c r="J694">
        <v>1</v>
      </c>
      <c r="K694">
        <v>0.5</v>
      </c>
    </row>
    <row r="695" spans="1:11">
      <c r="A695" s="243">
        <v>42</v>
      </c>
      <c r="B695" s="243" t="s">
        <v>994</v>
      </c>
      <c r="C695" s="243" t="s">
        <v>1086</v>
      </c>
      <c r="D695" s="243" t="s">
        <v>1089</v>
      </c>
      <c r="E695" s="243">
        <v>13</v>
      </c>
      <c r="F695" s="243">
        <v>3</v>
      </c>
      <c r="G695">
        <v>9</v>
      </c>
      <c r="H695" t="s">
        <v>1011</v>
      </c>
      <c r="I695" t="s">
        <v>1035</v>
      </c>
      <c r="J695">
        <v>10</v>
      </c>
      <c r="K695">
        <v>0.5</v>
      </c>
    </row>
    <row r="696" spans="1:11">
      <c r="A696" s="243">
        <v>42</v>
      </c>
      <c r="B696" s="243" t="s">
        <v>994</v>
      </c>
      <c r="C696" s="243" t="s">
        <v>1086</v>
      </c>
      <c r="D696" s="243" t="s">
        <v>1089</v>
      </c>
      <c r="E696" s="243">
        <v>13</v>
      </c>
      <c r="F696" s="243">
        <v>3</v>
      </c>
      <c r="G696">
        <v>9</v>
      </c>
      <c r="H696" t="s">
        <v>1012</v>
      </c>
      <c r="I696" t="s">
        <v>1011</v>
      </c>
      <c r="J696">
        <v>1</v>
      </c>
      <c r="K696">
        <v>5</v>
      </c>
    </row>
    <row r="697" spans="1:11">
      <c r="A697" s="243">
        <v>42</v>
      </c>
      <c r="B697" s="243" t="s">
        <v>994</v>
      </c>
      <c r="C697" s="243" t="s">
        <v>1086</v>
      </c>
      <c r="D697" s="243" t="s">
        <v>1089</v>
      </c>
      <c r="E697" s="243">
        <v>13</v>
      </c>
      <c r="F697" s="243">
        <v>3</v>
      </c>
      <c r="G697">
        <v>9</v>
      </c>
      <c r="H697" t="s">
        <v>1012</v>
      </c>
      <c r="I697" t="s">
        <v>1035</v>
      </c>
      <c r="J697">
        <v>1</v>
      </c>
      <c r="K697">
        <v>0.5</v>
      </c>
    </row>
    <row r="698" spans="1:11">
      <c r="A698" s="243">
        <v>42</v>
      </c>
      <c r="B698" s="243" t="s">
        <v>994</v>
      </c>
      <c r="C698" s="243" t="s">
        <v>1086</v>
      </c>
      <c r="D698" s="243" t="s">
        <v>1089</v>
      </c>
      <c r="E698" s="243">
        <v>13</v>
      </c>
      <c r="F698" s="243">
        <v>3</v>
      </c>
      <c r="G698">
        <v>9</v>
      </c>
      <c r="H698" t="s">
        <v>1012</v>
      </c>
      <c r="I698" t="s">
        <v>1029</v>
      </c>
      <c r="J698">
        <v>5</v>
      </c>
      <c r="K698">
        <v>20</v>
      </c>
    </row>
    <row r="699" spans="1:11">
      <c r="A699" s="243">
        <v>42</v>
      </c>
      <c r="B699" s="243" t="s">
        <v>994</v>
      </c>
      <c r="C699" s="243" t="s">
        <v>1086</v>
      </c>
      <c r="D699" s="243" t="s">
        <v>1089</v>
      </c>
      <c r="E699" s="243">
        <v>13</v>
      </c>
      <c r="F699" s="243">
        <v>3</v>
      </c>
      <c r="G699">
        <v>9</v>
      </c>
      <c r="H699" t="s">
        <v>1012</v>
      </c>
      <c r="I699" t="s">
        <v>1037</v>
      </c>
      <c r="J699">
        <v>2</v>
      </c>
      <c r="K699">
        <v>10</v>
      </c>
    </row>
    <row r="700" spans="1:11">
      <c r="A700" s="243">
        <v>42</v>
      </c>
      <c r="B700" s="243" t="s">
        <v>994</v>
      </c>
      <c r="C700" s="243" t="s">
        <v>1086</v>
      </c>
      <c r="D700" s="243" t="s">
        <v>1089</v>
      </c>
      <c r="E700" s="243">
        <v>13</v>
      </c>
      <c r="F700" s="243">
        <v>3</v>
      </c>
      <c r="G700">
        <v>9</v>
      </c>
      <c r="H700" t="s">
        <v>1012</v>
      </c>
      <c r="I700" t="s">
        <v>997</v>
      </c>
      <c r="J700">
        <v>2</v>
      </c>
      <c r="K700">
        <v>1</v>
      </c>
    </row>
    <row r="701" spans="1:11">
      <c r="A701" s="243">
        <v>42</v>
      </c>
      <c r="B701" s="243" t="s">
        <v>994</v>
      </c>
      <c r="C701" s="243" t="s">
        <v>1086</v>
      </c>
      <c r="D701" s="243" t="s">
        <v>1089</v>
      </c>
      <c r="E701" s="243">
        <v>13</v>
      </c>
      <c r="F701" s="243">
        <v>3</v>
      </c>
      <c r="G701">
        <v>10</v>
      </c>
      <c r="H701" t="s">
        <v>1011</v>
      </c>
      <c r="I701" t="s">
        <v>1030</v>
      </c>
      <c r="J701">
        <v>2</v>
      </c>
      <c r="K701">
        <v>0.5</v>
      </c>
    </row>
    <row r="702" spans="1:11">
      <c r="A702" s="243">
        <v>42</v>
      </c>
      <c r="B702" s="243" t="s">
        <v>994</v>
      </c>
      <c r="C702" s="243" t="s">
        <v>1086</v>
      </c>
      <c r="D702" s="243" t="s">
        <v>1089</v>
      </c>
      <c r="E702" s="243">
        <v>13</v>
      </c>
      <c r="F702" s="243">
        <v>3</v>
      </c>
      <c r="G702">
        <v>10</v>
      </c>
      <c r="H702" t="s">
        <v>1012</v>
      </c>
      <c r="I702" t="s">
        <v>1029</v>
      </c>
      <c r="J702">
        <v>3</v>
      </c>
      <c r="K702">
        <v>7</v>
      </c>
    </row>
    <row r="703" spans="1:11">
      <c r="A703" s="243">
        <v>42</v>
      </c>
      <c r="B703" s="243" t="s">
        <v>994</v>
      </c>
      <c r="C703" s="243" t="s">
        <v>1086</v>
      </c>
      <c r="D703" s="243" t="s">
        <v>1089</v>
      </c>
      <c r="E703" s="243">
        <v>13</v>
      </c>
      <c r="F703" s="243">
        <v>3</v>
      </c>
      <c r="G703">
        <v>11</v>
      </c>
      <c r="H703" t="s">
        <v>1011</v>
      </c>
      <c r="I703" t="s">
        <v>997</v>
      </c>
      <c r="J703">
        <v>1</v>
      </c>
      <c r="K703">
        <v>1</v>
      </c>
    </row>
    <row r="704" spans="1:11">
      <c r="A704" s="243">
        <v>42</v>
      </c>
      <c r="B704" s="243" t="s">
        <v>994</v>
      </c>
      <c r="C704" s="243" t="s">
        <v>1086</v>
      </c>
      <c r="D704" s="243" t="s">
        <v>1089</v>
      </c>
      <c r="E704" s="243">
        <v>13</v>
      </c>
      <c r="F704" s="243">
        <v>3</v>
      </c>
      <c r="G704">
        <v>11</v>
      </c>
      <c r="H704" t="s">
        <v>1012</v>
      </c>
      <c r="I704" t="s">
        <v>997</v>
      </c>
      <c r="J704">
        <v>8</v>
      </c>
      <c r="K704">
        <v>20</v>
      </c>
    </row>
    <row r="705" spans="1:11">
      <c r="A705" s="243">
        <v>42</v>
      </c>
      <c r="B705" s="243" t="s">
        <v>994</v>
      </c>
      <c r="C705" s="243" t="s">
        <v>1086</v>
      </c>
      <c r="D705" s="243" t="s">
        <v>1089</v>
      </c>
      <c r="E705" s="243">
        <v>13</v>
      </c>
      <c r="F705" s="243">
        <v>3</v>
      </c>
      <c r="G705">
        <v>11</v>
      </c>
      <c r="H705" t="s">
        <v>1012</v>
      </c>
      <c r="I705" t="s">
        <v>1029</v>
      </c>
      <c r="J705">
        <v>3</v>
      </c>
      <c r="K705">
        <v>5</v>
      </c>
    </row>
    <row r="706" spans="1:11">
      <c r="A706" s="243">
        <v>42</v>
      </c>
      <c r="B706" s="243" t="s">
        <v>994</v>
      </c>
      <c r="C706" s="243" t="s">
        <v>1086</v>
      </c>
      <c r="D706" s="243" t="s">
        <v>1089</v>
      </c>
      <c r="E706" s="243">
        <v>13</v>
      </c>
      <c r="F706" s="243">
        <v>3</v>
      </c>
      <c r="G706">
        <v>11</v>
      </c>
      <c r="H706" t="s">
        <v>1012</v>
      </c>
      <c r="I706" t="s">
        <v>1037</v>
      </c>
      <c r="J706">
        <v>1</v>
      </c>
      <c r="K706">
        <v>1</v>
      </c>
    </row>
    <row r="707" spans="1:11">
      <c r="A707" s="243">
        <v>42</v>
      </c>
      <c r="B707" s="243" t="s">
        <v>994</v>
      </c>
      <c r="C707" s="243" t="s">
        <v>1086</v>
      </c>
      <c r="D707" s="243" t="s">
        <v>1089</v>
      </c>
      <c r="E707" s="243">
        <v>13</v>
      </c>
      <c r="F707" s="243">
        <v>3</v>
      </c>
      <c r="G707">
        <v>12</v>
      </c>
      <c r="H707" t="s">
        <v>1011</v>
      </c>
      <c r="I707" t="s">
        <v>1035</v>
      </c>
      <c r="J707">
        <v>2</v>
      </c>
      <c r="K707">
        <v>0.5</v>
      </c>
    </row>
    <row r="708" spans="1:11">
      <c r="A708" s="243">
        <v>42</v>
      </c>
      <c r="B708" s="243" t="s">
        <v>994</v>
      </c>
      <c r="C708" s="243" t="s">
        <v>1086</v>
      </c>
      <c r="D708" s="243" t="s">
        <v>1089</v>
      </c>
      <c r="E708" s="243">
        <v>13</v>
      </c>
      <c r="F708" s="243">
        <v>3</v>
      </c>
      <c r="G708">
        <v>12</v>
      </c>
      <c r="H708" t="s">
        <v>1012</v>
      </c>
      <c r="I708" t="s">
        <v>997</v>
      </c>
      <c r="J708">
        <v>4</v>
      </c>
      <c r="K708">
        <v>7</v>
      </c>
    </row>
    <row r="709" spans="1:11">
      <c r="A709" s="243">
        <v>42</v>
      </c>
      <c r="B709" s="243" t="s">
        <v>994</v>
      </c>
      <c r="C709" s="243" t="s">
        <v>1086</v>
      </c>
      <c r="D709" s="243" t="s">
        <v>1089</v>
      </c>
      <c r="E709" s="243">
        <v>13</v>
      </c>
      <c r="F709" s="243">
        <v>3</v>
      </c>
      <c r="G709">
        <v>13</v>
      </c>
      <c r="H709" t="s">
        <v>1011</v>
      </c>
      <c r="I709" t="s">
        <v>1035</v>
      </c>
      <c r="J709">
        <v>1</v>
      </c>
      <c r="K709">
        <v>2</v>
      </c>
    </row>
    <row r="710" spans="1:11">
      <c r="A710" s="243">
        <v>42</v>
      </c>
      <c r="B710" s="243" t="s">
        <v>994</v>
      </c>
      <c r="C710" s="243" t="s">
        <v>1086</v>
      </c>
      <c r="D710" s="243" t="s">
        <v>1089</v>
      </c>
      <c r="E710" s="243">
        <v>13</v>
      </c>
      <c r="F710" s="243">
        <v>3</v>
      </c>
      <c r="G710">
        <v>13</v>
      </c>
      <c r="H710" t="s">
        <v>1011</v>
      </c>
      <c r="I710" t="s">
        <v>997</v>
      </c>
      <c r="J710">
        <v>2</v>
      </c>
      <c r="K710">
        <v>5</v>
      </c>
    </row>
    <row r="711" spans="1:11">
      <c r="A711" s="243">
        <v>42</v>
      </c>
      <c r="B711" s="243" t="s">
        <v>994</v>
      </c>
      <c r="C711" s="243" t="s">
        <v>1086</v>
      </c>
      <c r="D711" s="243" t="s">
        <v>1089</v>
      </c>
      <c r="E711" s="243">
        <v>13</v>
      </c>
      <c r="F711" s="243">
        <v>3</v>
      </c>
      <c r="G711">
        <v>13</v>
      </c>
      <c r="H711" t="s">
        <v>1012</v>
      </c>
      <c r="I711" t="s">
        <v>997</v>
      </c>
      <c r="J711">
        <v>5</v>
      </c>
      <c r="K711">
        <v>10</v>
      </c>
    </row>
    <row r="712" spans="1:11">
      <c r="A712" s="243">
        <v>42</v>
      </c>
      <c r="B712" s="243" t="s">
        <v>994</v>
      </c>
      <c r="C712" s="243" t="s">
        <v>1086</v>
      </c>
      <c r="D712" s="243" t="s">
        <v>1089</v>
      </c>
      <c r="E712" s="243">
        <v>13</v>
      </c>
      <c r="F712" s="243">
        <v>3</v>
      </c>
      <c r="G712">
        <v>13</v>
      </c>
      <c r="H712" t="s">
        <v>1012</v>
      </c>
      <c r="I712" t="s">
        <v>1035</v>
      </c>
      <c r="J712">
        <v>2</v>
      </c>
      <c r="K712">
        <v>0.5</v>
      </c>
    </row>
    <row r="713" spans="1:11">
      <c r="A713" s="243">
        <v>42</v>
      </c>
      <c r="B713" s="243" t="s">
        <v>994</v>
      </c>
      <c r="C713" s="243" t="s">
        <v>1086</v>
      </c>
      <c r="D713" s="243" t="s">
        <v>1089</v>
      </c>
      <c r="E713" s="243">
        <v>13</v>
      </c>
      <c r="F713" s="243">
        <v>3</v>
      </c>
      <c r="G713">
        <v>14</v>
      </c>
      <c r="H713" t="s">
        <v>1011</v>
      </c>
      <c r="I713" t="s">
        <v>997</v>
      </c>
      <c r="J713">
        <v>5</v>
      </c>
      <c r="K713">
        <v>5</v>
      </c>
    </row>
    <row r="714" spans="1:11">
      <c r="A714" s="243">
        <v>42</v>
      </c>
      <c r="B714" s="243" t="s">
        <v>994</v>
      </c>
      <c r="C714" s="243" t="s">
        <v>1086</v>
      </c>
      <c r="D714" s="243" t="s">
        <v>1089</v>
      </c>
      <c r="E714" s="243">
        <v>13</v>
      </c>
      <c r="F714" s="243">
        <v>3</v>
      </c>
      <c r="G714">
        <v>14</v>
      </c>
      <c r="H714" t="s">
        <v>1011</v>
      </c>
      <c r="I714" t="s">
        <v>1030</v>
      </c>
      <c r="J714">
        <v>1</v>
      </c>
      <c r="K714">
        <v>0.5</v>
      </c>
    </row>
    <row r="715" spans="1:11">
      <c r="A715" s="243">
        <v>42</v>
      </c>
      <c r="B715" s="243" t="s">
        <v>994</v>
      </c>
      <c r="C715" s="243" t="s">
        <v>1086</v>
      </c>
      <c r="D715" s="243" t="s">
        <v>1089</v>
      </c>
      <c r="E715" s="243">
        <v>13</v>
      </c>
      <c r="F715" s="243">
        <v>3</v>
      </c>
      <c r="G715">
        <v>14</v>
      </c>
      <c r="H715" t="s">
        <v>1012</v>
      </c>
      <c r="I715" t="s">
        <v>997</v>
      </c>
      <c r="J715">
        <v>27</v>
      </c>
      <c r="K715">
        <v>35</v>
      </c>
    </row>
    <row r="716" spans="1:11">
      <c r="A716" s="243">
        <v>42</v>
      </c>
      <c r="B716" s="243" t="s">
        <v>994</v>
      </c>
      <c r="C716" s="243" t="s">
        <v>1086</v>
      </c>
      <c r="D716" s="243" t="s">
        <v>1089</v>
      </c>
      <c r="E716" s="243">
        <v>13</v>
      </c>
      <c r="F716" s="243">
        <v>3</v>
      </c>
      <c r="G716">
        <v>14</v>
      </c>
      <c r="H716" t="s">
        <v>1012</v>
      </c>
      <c r="I716" t="s">
        <v>1035</v>
      </c>
      <c r="J716">
        <v>1</v>
      </c>
      <c r="K716">
        <v>0.5</v>
      </c>
    </row>
    <row r="717" spans="1:11">
      <c r="A717" s="243">
        <v>42</v>
      </c>
      <c r="B717" s="243" t="s">
        <v>994</v>
      </c>
      <c r="C717" s="243" t="s">
        <v>1086</v>
      </c>
      <c r="D717" s="243" t="s">
        <v>1089</v>
      </c>
      <c r="E717" s="243">
        <v>13</v>
      </c>
      <c r="F717" s="243">
        <v>3</v>
      </c>
      <c r="G717">
        <v>14</v>
      </c>
      <c r="H717" t="s">
        <v>1012</v>
      </c>
      <c r="I717" t="s">
        <v>1038</v>
      </c>
      <c r="J717">
        <v>1</v>
      </c>
      <c r="K717">
        <v>0.5</v>
      </c>
    </row>
    <row r="718" spans="1:11">
      <c r="A718" s="243">
        <v>42</v>
      </c>
      <c r="B718" s="243" t="s">
        <v>994</v>
      </c>
      <c r="C718" s="243" t="s">
        <v>1086</v>
      </c>
      <c r="D718" s="243" t="s">
        <v>1089</v>
      </c>
      <c r="E718" s="243">
        <v>13</v>
      </c>
      <c r="F718" s="243">
        <v>3</v>
      </c>
      <c r="G718">
        <v>15</v>
      </c>
      <c r="H718" t="s">
        <v>1011</v>
      </c>
      <c r="I718" s="4" t="s">
        <v>1005</v>
      </c>
      <c r="J718" s="4">
        <v>3</v>
      </c>
      <c r="K718">
        <v>0.5</v>
      </c>
    </row>
    <row r="719" spans="1:11">
      <c r="A719" s="243">
        <v>42</v>
      </c>
      <c r="B719" s="243" t="s">
        <v>994</v>
      </c>
      <c r="C719" s="243" t="s">
        <v>1086</v>
      </c>
      <c r="D719" s="243" t="s">
        <v>1089</v>
      </c>
      <c r="E719" s="243">
        <v>13</v>
      </c>
      <c r="F719" s="243">
        <v>3</v>
      </c>
      <c r="G719">
        <v>15</v>
      </c>
      <c r="H719" t="s">
        <v>1011</v>
      </c>
      <c r="I719" t="s">
        <v>1035</v>
      </c>
      <c r="J719">
        <v>1</v>
      </c>
      <c r="K719">
        <v>0.5</v>
      </c>
    </row>
    <row r="720" spans="1:11">
      <c r="A720" s="243">
        <v>42</v>
      </c>
      <c r="B720" s="243" t="s">
        <v>994</v>
      </c>
      <c r="C720" s="243" t="s">
        <v>1086</v>
      </c>
      <c r="D720" s="243" t="s">
        <v>1089</v>
      </c>
      <c r="E720" s="243">
        <v>13</v>
      </c>
      <c r="F720" s="243">
        <v>3</v>
      </c>
      <c r="G720">
        <v>15</v>
      </c>
      <c r="H720" t="s">
        <v>1012</v>
      </c>
      <c r="I720" t="s">
        <v>997</v>
      </c>
      <c r="J720">
        <v>12</v>
      </c>
      <c r="K720">
        <v>5</v>
      </c>
    </row>
    <row r="721" spans="1:11">
      <c r="A721" s="243">
        <v>42</v>
      </c>
      <c r="B721" s="243" t="s">
        <v>994</v>
      </c>
      <c r="C721" s="243" t="s">
        <v>1086</v>
      </c>
      <c r="D721" s="243" t="s">
        <v>1089</v>
      </c>
      <c r="E721" s="243">
        <v>13</v>
      </c>
      <c r="F721" s="243">
        <v>3</v>
      </c>
      <c r="G721">
        <v>15</v>
      </c>
      <c r="H721" t="s">
        <v>1012</v>
      </c>
      <c r="I721" s="4" t="s">
        <v>1005</v>
      </c>
      <c r="J721" s="4">
        <v>2</v>
      </c>
      <c r="K721">
        <v>0.5</v>
      </c>
    </row>
    <row r="722" spans="1:11">
      <c r="A722" s="243">
        <v>42</v>
      </c>
      <c r="B722" s="243" t="s">
        <v>994</v>
      </c>
      <c r="C722" s="243" t="s">
        <v>1086</v>
      </c>
      <c r="D722" s="243" t="s">
        <v>1089</v>
      </c>
      <c r="E722" s="243">
        <v>13</v>
      </c>
      <c r="F722" s="243">
        <v>3</v>
      </c>
      <c r="G722">
        <v>15</v>
      </c>
      <c r="H722" t="s">
        <v>1012</v>
      </c>
      <c r="I722" t="s">
        <v>1039</v>
      </c>
      <c r="J722">
        <v>2</v>
      </c>
      <c r="K722">
        <v>0.5</v>
      </c>
    </row>
    <row r="723" spans="1:11">
      <c r="A723" s="243">
        <v>42</v>
      </c>
      <c r="B723" s="243" t="s">
        <v>994</v>
      </c>
      <c r="C723" s="243" t="s">
        <v>1086</v>
      </c>
      <c r="D723" s="243" t="s">
        <v>1089</v>
      </c>
      <c r="E723" s="243">
        <v>13</v>
      </c>
      <c r="F723" s="243">
        <v>3</v>
      </c>
      <c r="G723">
        <v>16</v>
      </c>
      <c r="H723" t="s">
        <v>1011</v>
      </c>
      <c r="I723" t="s">
        <v>1030</v>
      </c>
      <c r="J723">
        <v>1</v>
      </c>
      <c r="K723">
        <v>0.5</v>
      </c>
    </row>
    <row r="724" spans="1:11">
      <c r="A724" s="243">
        <v>42</v>
      </c>
      <c r="B724" s="243" t="s">
        <v>994</v>
      </c>
      <c r="C724" s="243" t="s">
        <v>1086</v>
      </c>
      <c r="D724" s="243" t="s">
        <v>1089</v>
      </c>
      <c r="E724" s="243">
        <v>13</v>
      </c>
      <c r="F724" s="243">
        <v>3</v>
      </c>
      <c r="G724">
        <v>16</v>
      </c>
      <c r="H724" t="s">
        <v>1011</v>
      </c>
      <c r="I724" t="s">
        <v>1031</v>
      </c>
      <c r="J724">
        <v>2</v>
      </c>
      <c r="K724">
        <v>1</v>
      </c>
    </row>
    <row r="725" spans="1:11">
      <c r="A725" s="243">
        <v>42</v>
      </c>
      <c r="B725" s="243" t="s">
        <v>994</v>
      </c>
      <c r="C725" s="243" t="s">
        <v>1086</v>
      </c>
      <c r="D725" s="243" t="s">
        <v>1089</v>
      </c>
      <c r="E725" s="243">
        <v>13</v>
      </c>
      <c r="F725" s="243">
        <v>3</v>
      </c>
      <c r="G725">
        <v>16</v>
      </c>
      <c r="H725" t="s">
        <v>1012</v>
      </c>
      <c r="I725" t="s">
        <v>1037</v>
      </c>
      <c r="J725">
        <v>1</v>
      </c>
      <c r="K725">
        <v>5</v>
      </c>
    </row>
    <row r="726" spans="1:11">
      <c r="A726" s="243">
        <v>42</v>
      </c>
      <c r="B726" s="243" t="s">
        <v>994</v>
      </c>
      <c r="C726" s="243" t="s">
        <v>1086</v>
      </c>
      <c r="D726" s="243" t="s">
        <v>1089</v>
      </c>
      <c r="E726" s="243">
        <v>13</v>
      </c>
      <c r="F726" s="243">
        <v>3</v>
      </c>
      <c r="G726">
        <v>16</v>
      </c>
      <c r="H726" t="s">
        <v>1012</v>
      </c>
      <c r="I726" t="s">
        <v>997</v>
      </c>
      <c r="J726">
        <v>3</v>
      </c>
      <c r="K726">
        <v>2</v>
      </c>
    </row>
    <row r="727" spans="1:11">
      <c r="A727" s="243">
        <v>42</v>
      </c>
      <c r="B727" s="243" t="s">
        <v>994</v>
      </c>
      <c r="C727" s="243" t="s">
        <v>1086</v>
      </c>
      <c r="D727" s="243" t="s">
        <v>1089</v>
      </c>
      <c r="E727" s="243">
        <v>13</v>
      </c>
      <c r="F727" s="243">
        <v>3</v>
      </c>
      <c r="G727">
        <v>16</v>
      </c>
      <c r="H727" t="s">
        <v>1012</v>
      </c>
      <c r="I727" t="s">
        <v>1035</v>
      </c>
      <c r="J727">
        <v>2</v>
      </c>
      <c r="K727">
        <v>0.5</v>
      </c>
    </row>
    <row r="728" spans="1:11">
      <c r="A728" s="243">
        <v>42</v>
      </c>
      <c r="B728" s="243" t="s">
        <v>994</v>
      </c>
      <c r="C728" s="243" t="s">
        <v>1086</v>
      </c>
      <c r="D728" s="243" t="s">
        <v>1089</v>
      </c>
      <c r="E728" s="243">
        <v>13</v>
      </c>
      <c r="F728" s="243">
        <v>3</v>
      </c>
      <c r="G728">
        <v>17</v>
      </c>
      <c r="H728" t="s">
        <v>1011</v>
      </c>
      <c r="I728" t="s">
        <v>1035</v>
      </c>
      <c r="J728">
        <v>2</v>
      </c>
      <c r="K728">
        <v>0.5</v>
      </c>
    </row>
    <row r="729" spans="1:11">
      <c r="A729" s="243">
        <v>42</v>
      </c>
      <c r="B729" s="243" t="s">
        <v>994</v>
      </c>
      <c r="C729" s="243" t="s">
        <v>1086</v>
      </c>
      <c r="D729" s="243" t="s">
        <v>1089</v>
      </c>
      <c r="E729" s="243">
        <v>13</v>
      </c>
      <c r="F729" s="243">
        <v>3</v>
      </c>
      <c r="G729">
        <v>17</v>
      </c>
      <c r="H729" t="s">
        <v>1012</v>
      </c>
      <c r="I729" t="s">
        <v>1011</v>
      </c>
      <c r="J729">
        <v>1</v>
      </c>
      <c r="K729">
        <v>5</v>
      </c>
    </row>
    <row r="730" spans="1:11">
      <c r="A730" s="243">
        <v>42</v>
      </c>
      <c r="B730" s="243" t="s">
        <v>994</v>
      </c>
      <c r="C730" s="243" t="s">
        <v>1086</v>
      </c>
      <c r="D730" s="243" t="s">
        <v>1089</v>
      </c>
      <c r="E730" s="243">
        <v>13</v>
      </c>
      <c r="F730" s="243">
        <v>3</v>
      </c>
      <c r="G730">
        <v>17</v>
      </c>
      <c r="H730" t="s">
        <v>1012</v>
      </c>
      <c r="I730" t="s">
        <v>997</v>
      </c>
      <c r="J730">
        <v>9</v>
      </c>
      <c r="K730">
        <v>15</v>
      </c>
    </row>
    <row r="731" spans="1:11">
      <c r="A731" s="243">
        <v>42</v>
      </c>
      <c r="B731" s="243" t="s">
        <v>994</v>
      </c>
      <c r="C731" s="243" t="s">
        <v>1086</v>
      </c>
      <c r="D731" s="243" t="s">
        <v>1089</v>
      </c>
      <c r="E731" s="243">
        <v>13</v>
      </c>
      <c r="F731" s="243">
        <v>3</v>
      </c>
      <c r="G731">
        <v>17</v>
      </c>
      <c r="H731" t="s">
        <v>1012</v>
      </c>
      <c r="I731" t="s">
        <v>1029</v>
      </c>
      <c r="J731">
        <v>5</v>
      </c>
      <c r="K731">
        <v>10</v>
      </c>
    </row>
    <row r="732" spans="1:11">
      <c r="A732" s="243">
        <v>42</v>
      </c>
      <c r="B732" s="243" t="s">
        <v>994</v>
      </c>
      <c r="C732" s="243" t="s">
        <v>1086</v>
      </c>
      <c r="D732" s="243" t="s">
        <v>1089</v>
      </c>
      <c r="E732" s="243">
        <v>13</v>
      </c>
      <c r="F732" s="243">
        <v>3</v>
      </c>
      <c r="G732">
        <v>18</v>
      </c>
      <c r="H732" t="s">
        <v>1011</v>
      </c>
      <c r="I732" t="s">
        <v>1035</v>
      </c>
      <c r="J732">
        <v>2</v>
      </c>
      <c r="K732">
        <v>0.5</v>
      </c>
    </row>
    <row r="733" spans="1:11">
      <c r="A733" s="243">
        <v>42</v>
      </c>
      <c r="B733" s="243" t="s">
        <v>994</v>
      </c>
      <c r="C733" s="243" t="s">
        <v>1086</v>
      </c>
      <c r="D733" s="243" t="s">
        <v>1089</v>
      </c>
      <c r="E733" s="243">
        <v>13</v>
      </c>
      <c r="F733" s="243">
        <v>3</v>
      </c>
      <c r="G733">
        <v>18</v>
      </c>
      <c r="H733" t="s">
        <v>1012</v>
      </c>
      <c r="I733" t="s">
        <v>997</v>
      </c>
      <c r="J733">
        <v>4</v>
      </c>
      <c r="K733">
        <v>10</v>
      </c>
    </row>
    <row r="734" spans="1:11">
      <c r="A734" s="243">
        <v>42</v>
      </c>
      <c r="B734" s="243" t="s">
        <v>994</v>
      </c>
      <c r="C734" s="243" t="s">
        <v>1086</v>
      </c>
      <c r="D734" s="243" t="s">
        <v>1089</v>
      </c>
      <c r="E734" s="243">
        <v>13</v>
      </c>
      <c r="F734" s="243">
        <v>3</v>
      </c>
      <c r="G734">
        <v>18</v>
      </c>
      <c r="H734" t="s">
        <v>1012</v>
      </c>
      <c r="I734" t="s">
        <v>1035</v>
      </c>
      <c r="J734">
        <v>1</v>
      </c>
      <c r="K734">
        <v>0.5</v>
      </c>
    </row>
    <row r="735" spans="1:11">
      <c r="A735" s="243">
        <v>42</v>
      </c>
      <c r="B735" s="243" t="s">
        <v>994</v>
      </c>
      <c r="C735" s="243" t="s">
        <v>1086</v>
      </c>
      <c r="D735" s="243" t="s">
        <v>1089</v>
      </c>
      <c r="E735" s="243">
        <v>13</v>
      </c>
      <c r="F735" s="243">
        <v>3</v>
      </c>
      <c r="G735">
        <v>18</v>
      </c>
      <c r="H735" t="s">
        <v>1012</v>
      </c>
      <c r="I735" t="s">
        <v>1029</v>
      </c>
      <c r="J735">
        <v>10</v>
      </c>
      <c r="K735">
        <v>10</v>
      </c>
    </row>
    <row r="736" spans="1:11">
      <c r="A736" s="243">
        <v>42</v>
      </c>
      <c r="B736" s="243" t="s">
        <v>994</v>
      </c>
      <c r="C736" s="243" t="s">
        <v>1086</v>
      </c>
      <c r="D736" s="243" t="s">
        <v>1089</v>
      </c>
      <c r="E736" s="243">
        <v>13</v>
      </c>
      <c r="F736" s="243">
        <v>3</v>
      </c>
      <c r="G736">
        <v>19</v>
      </c>
      <c r="H736" t="s">
        <v>1011</v>
      </c>
      <c r="I736" t="s">
        <v>1035</v>
      </c>
      <c r="J736">
        <v>4</v>
      </c>
      <c r="K736">
        <v>1</v>
      </c>
    </row>
    <row r="737" spans="1:11">
      <c r="A737" s="243">
        <v>42</v>
      </c>
      <c r="B737" s="243" t="s">
        <v>994</v>
      </c>
      <c r="C737" s="243" t="s">
        <v>1086</v>
      </c>
      <c r="D737" s="243" t="s">
        <v>1089</v>
      </c>
      <c r="E737" s="243">
        <v>13</v>
      </c>
      <c r="F737" s="243">
        <v>3</v>
      </c>
      <c r="G737">
        <v>19</v>
      </c>
      <c r="H737" t="s">
        <v>1012</v>
      </c>
      <c r="I737" t="s">
        <v>1036</v>
      </c>
      <c r="J737">
        <v>5</v>
      </c>
      <c r="K737">
        <v>7</v>
      </c>
    </row>
    <row r="738" spans="1:11">
      <c r="A738" s="243">
        <v>42</v>
      </c>
      <c r="B738" s="243" t="s">
        <v>994</v>
      </c>
      <c r="C738" s="243" t="s">
        <v>1086</v>
      </c>
      <c r="D738" s="243" t="s">
        <v>1089</v>
      </c>
      <c r="E738" s="243">
        <v>13</v>
      </c>
      <c r="F738" s="243">
        <v>3</v>
      </c>
      <c r="G738">
        <v>19</v>
      </c>
      <c r="H738" t="s">
        <v>1012</v>
      </c>
      <c r="I738" t="s">
        <v>997</v>
      </c>
      <c r="J738">
        <v>3</v>
      </c>
      <c r="K738">
        <v>5</v>
      </c>
    </row>
    <row r="739" spans="1:11">
      <c r="A739" s="243">
        <v>42</v>
      </c>
      <c r="B739" s="243" t="s">
        <v>994</v>
      </c>
      <c r="C739" s="243" t="s">
        <v>1086</v>
      </c>
      <c r="D739" s="243" t="s">
        <v>1089</v>
      </c>
      <c r="E739" s="243">
        <v>13</v>
      </c>
      <c r="F739" s="243">
        <v>3</v>
      </c>
      <c r="G739">
        <v>19</v>
      </c>
      <c r="H739" t="s">
        <v>1012</v>
      </c>
      <c r="I739" t="s">
        <v>1035</v>
      </c>
      <c r="J739">
        <v>3</v>
      </c>
      <c r="K739">
        <v>0.5</v>
      </c>
    </row>
    <row r="740" spans="1:11">
      <c r="A740" s="243">
        <v>42</v>
      </c>
      <c r="B740" s="243" t="s">
        <v>994</v>
      </c>
      <c r="C740" s="243" t="s">
        <v>1086</v>
      </c>
      <c r="D740" s="243" t="s">
        <v>1089</v>
      </c>
      <c r="E740" s="243">
        <v>13</v>
      </c>
      <c r="F740" s="243">
        <v>3</v>
      </c>
      <c r="G740">
        <v>20</v>
      </c>
      <c r="H740" t="s">
        <v>1011</v>
      </c>
      <c r="I740" t="s">
        <v>1031</v>
      </c>
      <c r="J740">
        <v>2</v>
      </c>
      <c r="K740">
        <v>3</v>
      </c>
    </row>
    <row r="741" spans="1:11">
      <c r="A741" s="243">
        <v>42</v>
      </c>
      <c r="B741" s="243" t="s">
        <v>994</v>
      </c>
      <c r="C741" s="243" t="s">
        <v>1086</v>
      </c>
      <c r="D741" s="243" t="s">
        <v>1089</v>
      </c>
      <c r="E741" s="243">
        <v>13</v>
      </c>
      <c r="F741" s="243">
        <v>3</v>
      </c>
      <c r="G741">
        <v>20</v>
      </c>
      <c r="H741" t="s">
        <v>1011</v>
      </c>
      <c r="I741" s="4" t="s">
        <v>1005</v>
      </c>
      <c r="J741" s="4">
        <v>1</v>
      </c>
      <c r="K741">
        <v>0.5</v>
      </c>
    </row>
    <row r="742" spans="1:11">
      <c r="A742" s="243">
        <v>42</v>
      </c>
      <c r="B742" s="243" t="s">
        <v>994</v>
      </c>
      <c r="C742" s="243" t="s">
        <v>1086</v>
      </c>
      <c r="D742" s="243" t="s">
        <v>1089</v>
      </c>
      <c r="E742" s="243">
        <v>13</v>
      </c>
      <c r="F742" s="243">
        <v>3</v>
      </c>
      <c r="G742">
        <v>20</v>
      </c>
      <c r="H742" t="s">
        <v>1012</v>
      </c>
      <c r="I742" t="s">
        <v>1036</v>
      </c>
      <c r="J742">
        <v>2</v>
      </c>
      <c r="K742">
        <v>3</v>
      </c>
    </row>
    <row r="743" spans="1:11">
      <c r="A743" s="243">
        <v>42</v>
      </c>
      <c r="B743" s="243" t="s">
        <v>994</v>
      </c>
      <c r="C743" s="243" t="s">
        <v>1086</v>
      </c>
      <c r="D743" s="243" t="s">
        <v>1089</v>
      </c>
      <c r="E743" s="243">
        <v>13</v>
      </c>
      <c r="F743" s="243">
        <v>3</v>
      </c>
      <c r="G743">
        <v>20</v>
      </c>
      <c r="H743" t="s">
        <v>1012</v>
      </c>
      <c r="I743" t="s">
        <v>997</v>
      </c>
      <c r="J743">
        <v>2</v>
      </c>
      <c r="K743">
        <v>5</v>
      </c>
    </row>
    <row r="744" spans="1:11">
      <c r="A744" s="243">
        <v>42</v>
      </c>
      <c r="B744" s="243" t="s">
        <v>994</v>
      </c>
      <c r="C744" s="243" t="s">
        <v>1086</v>
      </c>
      <c r="D744" s="243" t="s">
        <v>1089</v>
      </c>
      <c r="E744" s="243">
        <v>13</v>
      </c>
      <c r="F744" s="243">
        <v>3</v>
      </c>
      <c r="G744">
        <v>20</v>
      </c>
      <c r="H744" t="s">
        <v>1012</v>
      </c>
      <c r="I744" t="s">
        <v>1035</v>
      </c>
      <c r="J744">
        <v>2</v>
      </c>
      <c r="K744">
        <v>0.5</v>
      </c>
    </row>
    <row r="745" spans="1:11">
      <c r="A745" s="243">
        <v>42</v>
      </c>
      <c r="B745" s="243" t="s">
        <v>994</v>
      </c>
      <c r="C745" s="243" t="s">
        <v>1086</v>
      </c>
      <c r="D745" s="243" t="s">
        <v>1089</v>
      </c>
      <c r="E745" s="243">
        <v>13</v>
      </c>
      <c r="F745" s="243">
        <v>3</v>
      </c>
      <c r="G745">
        <v>20</v>
      </c>
      <c r="H745" t="s">
        <v>1012</v>
      </c>
      <c r="I745" t="s">
        <v>1037</v>
      </c>
      <c r="J745">
        <v>1</v>
      </c>
      <c r="K745">
        <v>1</v>
      </c>
    </row>
    <row r="746" spans="1:11">
      <c r="A746" s="243">
        <v>42</v>
      </c>
      <c r="B746" s="243" t="s">
        <v>994</v>
      </c>
      <c r="C746" s="243" t="s">
        <v>1086</v>
      </c>
      <c r="D746" s="243" t="s">
        <v>1089</v>
      </c>
      <c r="E746" s="243">
        <v>13</v>
      </c>
      <c r="F746" s="243">
        <v>3</v>
      </c>
      <c r="G746">
        <v>21</v>
      </c>
      <c r="H746" t="s">
        <v>1011</v>
      </c>
      <c r="I746" t="s">
        <v>1030</v>
      </c>
      <c r="J746">
        <v>2</v>
      </c>
      <c r="K746">
        <v>0.5</v>
      </c>
    </row>
    <row r="747" spans="1:11">
      <c r="A747" s="243">
        <v>42</v>
      </c>
      <c r="B747" s="243" t="s">
        <v>994</v>
      </c>
      <c r="C747" s="243" t="s">
        <v>1086</v>
      </c>
      <c r="D747" s="243" t="s">
        <v>1089</v>
      </c>
      <c r="E747" s="243">
        <v>13</v>
      </c>
      <c r="F747" s="243">
        <v>3</v>
      </c>
      <c r="G747">
        <v>21</v>
      </c>
      <c r="H747" t="s">
        <v>1012</v>
      </c>
      <c r="I747" t="s">
        <v>1011</v>
      </c>
      <c r="J747">
        <v>1</v>
      </c>
      <c r="K747">
        <v>5</v>
      </c>
    </row>
    <row r="748" spans="1:11">
      <c r="A748" s="243">
        <v>42</v>
      </c>
      <c r="B748" s="243" t="s">
        <v>994</v>
      </c>
      <c r="C748" s="243" t="s">
        <v>1086</v>
      </c>
      <c r="D748" s="243" t="s">
        <v>1089</v>
      </c>
      <c r="E748" s="243">
        <v>13</v>
      </c>
      <c r="F748" s="243">
        <v>3</v>
      </c>
      <c r="G748">
        <v>21</v>
      </c>
      <c r="H748" t="s">
        <v>1012</v>
      </c>
      <c r="I748" t="s">
        <v>1036</v>
      </c>
      <c r="J748">
        <v>1</v>
      </c>
      <c r="K748">
        <v>2</v>
      </c>
    </row>
    <row r="749" spans="1:11">
      <c r="A749" s="243">
        <v>42</v>
      </c>
      <c r="B749" s="243" t="s">
        <v>994</v>
      </c>
      <c r="C749" s="243" t="s">
        <v>1086</v>
      </c>
      <c r="D749" s="243" t="s">
        <v>1089</v>
      </c>
      <c r="E749" s="243">
        <v>13</v>
      </c>
      <c r="F749" s="243">
        <v>3</v>
      </c>
      <c r="G749">
        <v>21</v>
      </c>
      <c r="H749" t="s">
        <v>1012</v>
      </c>
      <c r="I749" t="s">
        <v>997</v>
      </c>
      <c r="J749">
        <v>6</v>
      </c>
      <c r="K749">
        <v>7</v>
      </c>
    </row>
    <row r="750" spans="1:11">
      <c r="A750" s="243">
        <v>42</v>
      </c>
      <c r="B750" s="243" t="s">
        <v>994</v>
      </c>
      <c r="C750" s="243" t="s">
        <v>1086</v>
      </c>
      <c r="D750" s="243" t="s">
        <v>1089</v>
      </c>
      <c r="E750" s="243">
        <v>13</v>
      </c>
      <c r="F750" s="243">
        <v>3</v>
      </c>
      <c r="G750">
        <v>21</v>
      </c>
      <c r="H750" t="s">
        <v>1012</v>
      </c>
      <c r="I750" t="s">
        <v>1035</v>
      </c>
      <c r="J750">
        <v>3</v>
      </c>
      <c r="K750">
        <v>0.5</v>
      </c>
    </row>
    <row r="751" spans="1:11">
      <c r="A751" s="243">
        <v>42</v>
      </c>
      <c r="B751" s="243" t="s">
        <v>994</v>
      </c>
      <c r="C751" s="243" t="s">
        <v>1086</v>
      </c>
      <c r="D751" s="243" t="s">
        <v>1089</v>
      </c>
      <c r="E751" s="243">
        <v>13</v>
      </c>
      <c r="F751" s="243">
        <v>3</v>
      </c>
      <c r="G751">
        <v>21</v>
      </c>
      <c r="H751" t="s">
        <v>1012</v>
      </c>
      <c r="I751" t="s">
        <v>1031</v>
      </c>
      <c r="J751">
        <v>6</v>
      </c>
      <c r="K751">
        <v>3</v>
      </c>
    </row>
    <row r="752" spans="1:11">
      <c r="A752" s="243">
        <v>42</v>
      </c>
      <c r="B752" s="243" t="s">
        <v>994</v>
      </c>
      <c r="C752" s="243" t="s">
        <v>1086</v>
      </c>
      <c r="D752" s="243" t="s">
        <v>1089</v>
      </c>
      <c r="E752" s="243">
        <v>13</v>
      </c>
      <c r="F752" s="243">
        <v>3</v>
      </c>
      <c r="G752">
        <v>22</v>
      </c>
      <c r="H752" t="s">
        <v>1011</v>
      </c>
      <c r="I752" t="s">
        <v>1036</v>
      </c>
      <c r="J752">
        <v>2</v>
      </c>
      <c r="K752">
        <v>2</v>
      </c>
    </row>
    <row r="753" spans="1:11">
      <c r="A753" s="243">
        <v>42</v>
      </c>
      <c r="B753" s="243" t="s">
        <v>994</v>
      </c>
      <c r="C753" s="243" t="s">
        <v>1086</v>
      </c>
      <c r="D753" s="243" t="s">
        <v>1089</v>
      </c>
      <c r="E753" s="243">
        <v>13</v>
      </c>
      <c r="F753" s="243">
        <v>3</v>
      </c>
      <c r="G753">
        <v>22</v>
      </c>
      <c r="H753" t="s">
        <v>1012</v>
      </c>
      <c r="I753" t="s">
        <v>997</v>
      </c>
      <c r="J753">
        <v>2</v>
      </c>
      <c r="K753">
        <v>1</v>
      </c>
    </row>
    <row r="754" spans="1:11">
      <c r="A754" s="243">
        <v>42</v>
      </c>
      <c r="B754" s="243" t="s">
        <v>994</v>
      </c>
      <c r="C754" s="243" t="s">
        <v>1086</v>
      </c>
      <c r="D754" s="243" t="s">
        <v>1089</v>
      </c>
      <c r="E754" s="243">
        <v>13</v>
      </c>
      <c r="F754" s="243">
        <v>3</v>
      </c>
      <c r="G754">
        <v>22</v>
      </c>
      <c r="H754" t="s">
        <v>1012</v>
      </c>
      <c r="I754" t="s">
        <v>1036</v>
      </c>
      <c r="J754">
        <v>1</v>
      </c>
      <c r="K754">
        <v>1</v>
      </c>
    </row>
    <row r="755" spans="1:11">
      <c r="A755" s="243">
        <v>42</v>
      </c>
      <c r="B755" s="243" t="s">
        <v>994</v>
      </c>
      <c r="C755" s="243" t="s">
        <v>1086</v>
      </c>
      <c r="D755" s="243" t="s">
        <v>1089</v>
      </c>
      <c r="E755" s="243">
        <v>13</v>
      </c>
      <c r="F755" s="243">
        <v>3</v>
      </c>
      <c r="G755">
        <v>22</v>
      </c>
      <c r="H755" t="s">
        <v>1012</v>
      </c>
      <c r="I755" t="s">
        <v>1037</v>
      </c>
      <c r="J755">
        <v>1</v>
      </c>
      <c r="K755">
        <v>1</v>
      </c>
    </row>
    <row r="756" spans="1:11">
      <c r="A756" s="243">
        <v>42</v>
      </c>
      <c r="B756" s="243" t="s">
        <v>994</v>
      </c>
      <c r="C756" s="243" t="s">
        <v>1086</v>
      </c>
      <c r="D756" s="243" t="s">
        <v>1089</v>
      </c>
      <c r="E756" s="243">
        <v>13</v>
      </c>
      <c r="F756" s="243">
        <v>3</v>
      </c>
      <c r="G756">
        <v>23</v>
      </c>
      <c r="H756" t="s">
        <v>1011</v>
      </c>
      <c r="I756" t="s">
        <v>1029</v>
      </c>
      <c r="J756">
        <v>1</v>
      </c>
      <c r="K756">
        <v>0.5</v>
      </c>
    </row>
    <row r="757" spans="1:11">
      <c r="A757" s="243">
        <v>42</v>
      </c>
      <c r="B757" s="243" t="s">
        <v>994</v>
      </c>
      <c r="C757" s="243" t="s">
        <v>1086</v>
      </c>
      <c r="D757" s="243" t="s">
        <v>1089</v>
      </c>
      <c r="E757" s="243">
        <v>13</v>
      </c>
      <c r="F757" s="243">
        <v>3</v>
      </c>
      <c r="G757">
        <v>23</v>
      </c>
      <c r="H757" t="s">
        <v>1012</v>
      </c>
      <c r="I757" t="s">
        <v>1031</v>
      </c>
      <c r="J757">
        <v>1</v>
      </c>
      <c r="K757">
        <v>2</v>
      </c>
    </row>
    <row r="758" spans="1:11">
      <c r="A758" s="243">
        <v>42</v>
      </c>
      <c r="B758" s="243" t="s">
        <v>994</v>
      </c>
      <c r="C758" s="243" t="s">
        <v>1086</v>
      </c>
      <c r="D758" s="243" t="s">
        <v>1089</v>
      </c>
      <c r="E758" s="243">
        <v>13</v>
      </c>
      <c r="F758" s="243">
        <v>3</v>
      </c>
      <c r="G758">
        <v>24</v>
      </c>
      <c r="H758" t="s">
        <v>1011</v>
      </c>
      <c r="I758" t="s">
        <v>1035</v>
      </c>
      <c r="J758">
        <v>1</v>
      </c>
      <c r="K758">
        <v>0.5</v>
      </c>
    </row>
    <row r="759" spans="1:11">
      <c r="A759" s="243">
        <v>42</v>
      </c>
      <c r="B759" s="243" t="s">
        <v>994</v>
      </c>
      <c r="C759" s="243" t="s">
        <v>1086</v>
      </c>
      <c r="D759" s="243" t="s">
        <v>1089</v>
      </c>
      <c r="E759" s="243">
        <v>13</v>
      </c>
      <c r="F759" s="243">
        <v>3</v>
      </c>
      <c r="G759">
        <v>24</v>
      </c>
      <c r="H759" t="s">
        <v>1012</v>
      </c>
      <c r="I759" t="s">
        <v>997</v>
      </c>
      <c r="J759">
        <v>22</v>
      </c>
      <c r="K759">
        <v>20</v>
      </c>
    </row>
    <row r="760" spans="1:11">
      <c r="A760" s="243">
        <v>42</v>
      </c>
      <c r="B760" s="243" t="s">
        <v>994</v>
      </c>
      <c r="C760" s="243" t="s">
        <v>1086</v>
      </c>
      <c r="D760" s="243" t="s">
        <v>1089</v>
      </c>
      <c r="E760" s="243">
        <v>13</v>
      </c>
      <c r="F760" s="243">
        <v>3</v>
      </c>
      <c r="G760">
        <v>24</v>
      </c>
      <c r="H760" t="s">
        <v>1012</v>
      </c>
      <c r="I760" t="s">
        <v>1029</v>
      </c>
      <c r="J760">
        <v>4</v>
      </c>
      <c r="K760">
        <v>1</v>
      </c>
    </row>
    <row r="761" spans="1:11">
      <c r="A761" s="243">
        <v>42</v>
      </c>
      <c r="B761" s="243" t="s">
        <v>994</v>
      </c>
      <c r="C761" s="243" t="s">
        <v>1086</v>
      </c>
      <c r="D761" s="243" t="s">
        <v>1089</v>
      </c>
      <c r="E761" s="243">
        <v>13</v>
      </c>
      <c r="F761" s="243">
        <v>3</v>
      </c>
      <c r="G761">
        <v>25</v>
      </c>
      <c r="H761" t="s">
        <v>1011</v>
      </c>
      <c r="I761" t="s">
        <v>1036</v>
      </c>
      <c r="J761">
        <v>2</v>
      </c>
      <c r="K761">
        <v>1</v>
      </c>
    </row>
    <row r="762" spans="1:11">
      <c r="A762" s="243">
        <v>42</v>
      </c>
      <c r="B762" s="243" t="s">
        <v>994</v>
      </c>
      <c r="C762" s="243" t="s">
        <v>1086</v>
      </c>
      <c r="D762" s="243" t="s">
        <v>1089</v>
      </c>
      <c r="E762" s="243">
        <v>13</v>
      </c>
      <c r="F762" s="243">
        <v>3</v>
      </c>
      <c r="G762">
        <v>25</v>
      </c>
      <c r="H762" t="s">
        <v>1011</v>
      </c>
      <c r="I762" t="s">
        <v>1035</v>
      </c>
      <c r="J762">
        <v>1</v>
      </c>
      <c r="K762">
        <v>0.5</v>
      </c>
    </row>
    <row r="763" spans="1:11">
      <c r="A763" s="243">
        <v>42</v>
      </c>
      <c r="B763" s="243" t="s">
        <v>994</v>
      </c>
      <c r="C763" s="243" t="s">
        <v>1086</v>
      </c>
      <c r="D763" s="243" t="s">
        <v>1089</v>
      </c>
      <c r="E763" s="243">
        <v>13</v>
      </c>
      <c r="F763" s="243">
        <v>3</v>
      </c>
      <c r="G763">
        <v>25</v>
      </c>
      <c r="H763" t="s">
        <v>1012</v>
      </c>
      <c r="I763" t="s">
        <v>1029</v>
      </c>
      <c r="J763">
        <v>2</v>
      </c>
      <c r="K763">
        <v>2</v>
      </c>
    </row>
    <row r="764" spans="1:11">
      <c r="A764" s="243">
        <v>42</v>
      </c>
      <c r="B764" s="243" t="s">
        <v>994</v>
      </c>
      <c r="C764" s="243" t="s">
        <v>1086</v>
      </c>
      <c r="D764" s="243" t="s">
        <v>1089</v>
      </c>
      <c r="E764" s="243">
        <v>13</v>
      </c>
      <c r="F764" s="243">
        <v>3</v>
      </c>
      <c r="G764">
        <v>25</v>
      </c>
      <c r="H764" t="s">
        <v>1012</v>
      </c>
      <c r="I764" t="s">
        <v>1036</v>
      </c>
      <c r="J764">
        <v>4</v>
      </c>
      <c r="K764">
        <v>5</v>
      </c>
    </row>
    <row r="765" spans="1:11">
      <c r="A765" s="243">
        <v>42</v>
      </c>
      <c r="B765" s="243" t="s">
        <v>994</v>
      </c>
      <c r="C765" s="243" t="s">
        <v>1086</v>
      </c>
      <c r="D765" s="243" t="s">
        <v>1089</v>
      </c>
      <c r="E765" s="243">
        <v>13</v>
      </c>
      <c r="F765" s="243">
        <v>3</v>
      </c>
      <c r="G765">
        <v>25</v>
      </c>
      <c r="H765" t="s">
        <v>1012</v>
      </c>
      <c r="I765" t="s">
        <v>1011</v>
      </c>
      <c r="J765">
        <v>1</v>
      </c>
      <c r="K765">
        <v>5</v>
      </c>
    </row>
    <row r="766" spans="1:11">
      <c r="A766" s="243">
        <v>42</v>
      </c>
      <c r="B766" s="243" t="s">
        <v>994</v>
      </c>
      <c r="C766" s="243" t="s">
        <v>1086</v>
      </c>
      <c r="D766" s="243" t="s">
        <v>1089</v>
      </c>
      <c r="E766" s="243">
        <v>13</v>
      </c>
      <c r="F766" s="243">
        <v>3</v>
      </c>
      <c r="G766">
        <v>25</v>
      </c>
      <c r="H766" t="s">
        <v>1012</v>
      </c>
      <c r="I766" t="s">
        <v>1035</v>
      </c>
      <c r="J766">
        <v>3</v>
      </c>
      <c r="K766">
        <v>1</v>
      </c>
    </row>
    <row r="767" spans="1:11">
      <c r="A767" s="243">
        <v>41</v>
      </c>
      <c r="B767" s="243" t="s">
        <v>994</v>
      </c>
      <c r="C767" s="243" t="s">
        <v>1086</v>
      </c>
      <c r="D767" s="243" t="s">
        <v>1089</v>
      </c>
      <c r="E767" s="243">
        <v>13</v>
      </c>
      <c r="F767" s="243">
        <v>2</v>
      </c>
      <c r="G767">
        <v>1</v>
      </c>
      <c r="H767" t="s">
        <v>1040</v>
      </c>
      <c r="I767" t="s">
        <v>1039</v>
      </c>
      <c r="J767">
        <v>1</v>
      </c>
      <c r="K767">
        <v>5</v>
      </c>
    </row>
    <row r="768" spans="1:11">
      <c r="A768" s="243">
        <v>41</v>
      </c>
      <c r="B768" s="243" t="s">
        <v>994</v>
      </c>
      <c r="C768" s="243" t="s">
        <v>1086</v>
      </c>
      <c r="D768" s="243" t="s">
        <v>1089</v>
      </c>
      <c r="E768" s="243">
        <v>13</v>
      </c>
      <c r="F768" s="243">
        <v>2</v>
      </c>
      <c r="G768">
        <v>1</v>
      </c>
      <c r="H768" t="s">
        <v>1040</v>
      </c>
      <c r="I768" t="s">
        <v>1041</v>
      </c>
      <c r="J768">
        <v>1</v>
      </c>
      <c r="K768">
        <v>0.5</v>
      </c>
    </row>
    <row r="769" spans="1:11">
      <c r="A769" s="243">
        <v>41</v>
      </c>
      <c r="B769" s="243" t="s">
        <v>994</v>
      </c>
      <c r="C769" s="243" t="s">
        <v>1086</v>
      </c>
      <c r="D769" s="243" t="s">
        <v>1089</v>
      </c>
      <c r="E769" s="243">
        <v>13</v>
      </c>
      <c r="F769" s="243">
        <v>2</v>
      </c>
      <c r="G769">
        <v>1</v>
      </c>
      <c r="H769" t="s">
        <v>998</v>
      </c>
      <c r="I769" t="s">
        <v>1016</v>
      </c>
      <c r="J769">
        <v>2</v>
      </c>
      <c r="K769">
        <v>5</v>
      </c>
    </row>
    <row r="770" spans="1:11">
      <c r="A770" s="243">
        <v>41</v>
      </c>
      <c r="B770" s="243" t="s">
        <v>994</v>
      </c>
      <c r="C770" s="243" t="s">
        <v>1086</v>
      </c>
      <c r="D770" s="243" t="s">
        <v>1089</v>
      </c>
      <c r="E770" s="243">
        <v>13</v>
      </c>
      <c r="F770" s="243">
        <v>2</v>
      </c>
      <c r="G770">
        <v>2</v>
      </c>
      <c r="H770" t="s">
        <v>1040</v>
      </c>
      <c r="I770" t="s">
        <v>1039</v>
      </c>
      <c r="J770">
        <v>1</v>
      </c>
      <c r="K770">
        <v>0.5</v>
      </c>
    </row>
    <row r="771" spans="1:11">
      <c r="A771" s="243">
        <v>41</v>
      </c>
      <c r="B771" s="243" t="s">
        <v>994</v>
      </c>
      <c r="C771" s="243" t="s">
        <v>1086</v>
      </c>
      <c r="D771" s="243" t="s">
        <v>1089</v>
      </c>
      <c r="E771" s="243">
        <v>13</v>
      </c>
      <c r="F771" s="243">
        <v>2</v>
      </c>
      <c r="G771">
        <v>2</v>
      </c>
      <c r="H771" t="s">
        <v>1040</v>
      </c>
      <c r="I771" t="s">
        <v>1042</v>
      </c>
      <c r="J771">
        <v>3</v>
      </c>
      <c r="K771">
        <v>1</v>
      </c>
    </row>
    <row r="772" spans="1:11">
      <c r="A772" s="243">
        <v>41</v>
      </c>
      <c r="B772" s="243" t="s">
        <v>994</v>
      </c>
      <c r="C772" s="243" t="s">
        <v>1086</v>
      </c>
      <c r="D772" s="243" t="s">
        <v>1089</v>
      </c>
      <c r="E772" s="243">
        <v>13</v>
      </c>
      <c r="F772" s="243">
        <v>2</v>
      </c>
      <c r="G772">
        <v>2</v>
      </c>
      <c r="H772" t="s">
        <v>998</v>
      </c>
      <c r="I772" t="s">
        <v>1039</v>
      </c>
      <c r="J772">
        <v>1</v>
      </c>
      <c r="K772">
        <v>0.5</v>
      </c>
    </row>
    <row r="773" spans="1:11">
      <c r="A773" s="243">
        <v>41</v>
      </c>
      <c r="B773" s="243" t="s">
        <v>994</v>
      </c>
      <c r="C773" s="243" t="s">
        <v>1086</v>
      </c>
      <c r="D773" s="243" t="s">
        <v>1089</v>
      </c>
      <c r="E773" s="243">
        <v>13</v>
      </c>
      <c r="F773" s="243">
        <v>2</v>
      </c>
      <c r="G773">
        <v>2</v>
      </c>
      <c r="H773" t="s">
        <v>998</v>
      </c>
      <c r="I773" t="s">
        <v>1016</v>
      </c>
      <c r="J773">
        <v>1</v>
      </c>
      <c r="K773">
        <v>0.5</v>
      </c>
    </row>
    <row r="774" spans="1:11">
      <c r="A774" s="243">
        <v>41</v>
      </c>
      <c r="B774" s="243" t="s">
        <v>994</v>
      </c>
      <c r="C774" s="243" t="s">
        <v>1086</v>
      </c>
      <c r="D774" s="243" t="s">
        <v>1089</v>
      </c>
      <c r="E774" s="243">
        <v>13</v>
      </c>
      <c r="F774" s="243">
        <v>2</v>
      </c>
      <c r="G774">
        <v>3</v>
      </c>
      <c r="H774" t="s">
        <v>1040</v>
      </c>
      <c r="I774" t="s">
        <v>1039</v>
      </c>
      <c r="J774">
        <v>8</v>
      </c>
      <c r="K774">
        <v>1</v>
      </c>
    </row>
    <row r="775" spans="1:11">
      <c r="A775" s="243">
        <v>41</v>
      </c>
      <c r="B775" s="243" t="s">
        <v>994</v>
      </c>
      <c r="C775" s="243" t="s">
        <v>1086</v>
      </c>
      <c r="D775" s="243" t="s">
        <v>1089</v>
      </c>
      <c r="E775" s="243">
        <v>13</v>
      </c>
      <c r="F775" s="243">
        <v>2</v>
      </c>
      <c r="G775">
        <v>3</v>
      </c>
      <c r="H775" t="s">
        <v>1040</v>
      </c>
      <c r="I775" t="s">
        <v>1042</v>
      </c>
      <c r="J775">
        <v>1</v>
      </c>
      <c r="K775">
        <v>0.5</v>
      </c>
    </row>
    <row r="776" spans="1:11">
      <c r="A776" s="243">
        <v>41</v>
      </c>
      <c r="B776" s="243" t="s">
        <v>994</v>
      </c>
      <c r="C776" s="243" t="s">
        <v>1086</v>
      </c>
      <c r="D776" s="243" t="s">
        <v>1089</v>
      </c>
      <c r="E776" s="243">
        <v>13</v>
      </c>
      <c r="F776" s="243">
        <v>2</v>
      </c>
      <c r="G776">
        <v>3</v>
      </c>
      <c r="H776" t="s">
        <v>998</v>
      </c>
      <c r="I776" t="s">
        <v>1042</v>
      </c>
      <c r="J776">
        <v>2</v>
      </c>
      <c r="K776">
        <v>1</v>
      </c>
    </row>
    <row r="777" spans="1:11">
      <c r="A777" s="243">
        <v>41</v>
      </c>
      <c r="B777" s="243" t="s">
        <v>994</v>
      </c>
      <c r="C777" s="243" t="s">
        <v>1086</v>
      </c>
      <c r="D777" s="243" t="s">
        <v>1089</v>
      </c>
      <c r="E777" s="243">
        <v>13</v>
      </c>
      <c r="F777" s="243">
        <v>2</v>
      </c>
      <c r="G777">
        <v>3</v>
      </c>
      <c r="H777" t="s">
        <v>998</v>
      </c>
      <c r="I777" t="s">
        <v>1039</v>
      </c>
      <c r="J777">
        <v>2</v>
      </c>
      <c r="K777">
        <v>0.5</v>
      </c>
    </row>
    <row r="778" spans="1:11">
      <c r="A778" s="243">
        <v>41</v>
      </c>
      <c r="B778" s="243" t="s">
        <v>994</v>
      </c>
      <c r="C778" s="243" t="s">
        <v>1086</v>
      </c>
      <c r="D778" s="243" t="s">
        <v>1089</v>
      </c>
      <c r="E778" s="243">
        <v>13</v>
      </c>
      <c r="F778" s="243">
        <v>2</v>
      </c>
      <c r="G778">
        <v>4</v>
      </c>
      <c r="H778" t="s">
        <v>1040</v>
      </c>
      <c r="I778" t="s">
        <v>1042</v>
      </c>
      <c r="J778">
        <v>3</v>
      </c>
      <c r="K778">
        <v>2</v>
      </c>
    </row>
    <row r="779" spans="1:11">
      <c r="A779" s="243">
        <v>41</v>
      </c>
      <c r="B779" s="243" t="s">
        <v>994</v>
      </c>
      <c r="C779" s="243" t="s">
        <v>1086</v>
      </c>
      <c r="D779" s="243" t="s">
        <v>1089</v>
      </c>
      <c r="E779" s="243">
        <v>13</v>
      </c>
      <c r="F779" s="243">
        <v>2</v>
      </c>
      <c r="G779">
        <v>4</v>
      </c>
      <c r="H779" t="s">
        <v>1040</v>
      </c>
      <c r="I779" t="s">
        <v>1039</v>
      </c>
      <c r="J779">
        <v>2</v>
      </c>
      <c r="K779">
        <v>0.5</v>
      </c>
    </row>
    <row r="780" spans="1:11">
      <c r="A780" s="243">
        <v>41</v>
      </c>
      <c r="B780" s="243" t="s">
        <v>994</v>
      </c>
      <c r="C780" s="243" t="s">
        <v>1086</v>
      </c>
      <c r="D780" s="243" t="s">
        <v>1089</v>
      </c>
      <c r="E780" s="243">
        <v>13</v>
      </c>
      <c r="F780" s="243">
        <v>2</v>
      </c>
      <c r="G780">
        <v>4</v>
      </c>
      <c r="H780" t="s">
        <v>998</v>
      </c>
      <c r="I780" t="s">
        <v>1039</v>
      </c>
      <c r="J780">
        <v>3</v>
      </c>
      <c r="K780">
        <v>1</v>
      </c>
    </row>
    <row r="781" spans="1:11">
      <c r="A781" s="243">
        <v>41</v>
      </c>
      <c r="B781" s="243" t="s">
        <v>994</v>
      </c>
      <c r="C781" s="243" t="s">
        <v>1086</v>
      </c>
      <c r="D781" s="243" t="s">
        <v>1089</v>
      </c>
      <c r="E781" s="243">
        <v>13</v>
      </c>
      <c r="F781" s="243">
        <v>2</v>
      </c>
      <c r="G781">
        <v>5</v>
      </c>
      <c r="H781" t="s">
        <v>1040</v>
      </c>
      <c r="I781" t="s">
        <v>1041</v>
      </c>
      <c r="J781">
        <v>4</v>
      </c>
      <c r="K781">
        <v>2</v>
      </c>
    </row>
    <row r="782" spans="1:11">
      <c r="A782" s="243">
        <v>41</v>
      </c>
      <c r="B782" s="243" t="s">
        <v>994</v>
      </c>
      <c r="C782" s="243" t="s">
        <v>1086</v>
      </c>
      <c r="D782" s="243" t="s">
        <v>1089</v>
      </c>
      <c r="E782" s="243">
        <v>13</v>
      </c>
      <c r="F782" s="243">
        <v>2</v>
      </c>
      <c r="G782">
        <v>5</v>
      </c>
      <c r="H782" t="s">
        <v>1040</v>
      </c>
      <c r="I782" t="s">
        <v>1039</v>
      </c>
      <c r="J782">
        <v>5</v>
      </c>
      <c r="K782">
        <v>1</v>
      </c>
    </row>
    <row r="783" spans="1:11">
      <c r="A783" s="243">
        <v>41</v>
      </c>
      <c r="B783" s="243" t="s">
        <v>994</v>
      </c>
      <c r="C783" s="243" t="s">
        <v>1086</v>
      </c>
      <c r="D783" s="243" t="s">
        <v>1089</v>
      </c>
      <c r="E783" s="243">
        <v>13</v>
      </c>
      <c r="F783" s="243">
        <v>2</v>
      </c>
      <c r="G783">
        <v>5</v>
      </c>
      <c r="H783" t="s">
        <v>998</v>
      </c>
      <c r="I783" t="s">
        <v>1039</v>
      </c>
      <c r="J783">
        <v>5</v>
      </c>
      <c r="K783">
        <v>1</v>
      </c>
    </row>
    <row r="784" spans="1:11">
      <c r="A784" s="243">
        <v>41</v>
      </c>
      <c r="B784" s="243" t="s">
        <v>994</v>
      </c>
      <c r="C784" s="243" t="s">
        <v>1086</v>
      </c>
      <c r="D784" s="243" t="s">
        <v>1089</v>
      </c>
      <c r="E784" s="243">
        <v>13</v>
      </c>
      <c r="F784" s="243">
        <v>2</v>
      </c>
      <c r="G784">
        <v>5</v>
      </c>
      <c r="H784" t="s">
        <v>998</v>
      </c>
      <c r="I784" t="s">
        <v>1016</v>
      </c>
      <c r="J784">
        <v>16</v>
      </c>
      <c r="K784">
        <v>3</v>
      </c>
    </row>
    <row r="785" spans="1:11">
      <c r="A785" s="243">
        <v>41</v>
      </c>
      <c r="B785" s="243" t="s">
        <v>994</v>
      </c>
      <c r="C785" s="243" t="s">
        <v>1086</v>
      </c>
      <c r="D785" s="243" t="s">
        <v>1089</v>
      </c>
      <c r="E785" s="243">
        <v>13</v>
      </c>
      <c r="F785" s="243">
        <v>2</v>
      </c>
      <c r="G785">
        <v>6</v>
      </c>
      <c r="H785" t="s">
        <v>1040</v>
      </c>
      <c r="I785" t="s">
        <v>1042</v>
      </c>
      <c r="J785">
        <v>4</v>
      </c>
      <c r="K785">
        <v>3</v>
      </c>
    </row>
    <row r="786" spans="1:11">
      <c r="A786" s="243">
        <v>41</v>
      </c>
      <c r="B786" s="243" t="s">
        <v>994</v>
      </c>
      <c r="C786" s="243" t="s">
        <v>1086</v>
      </c>
      <c r="D786" s="243" t="s">
        <v>1089</v>
      </c>
      <c r="E786" s="243">
        <v>13</v>
      </c>
      <c r="F786" s="243">
        <v>2</v>
      </c>
      <c r="G786">
        <v>6</v>
      </c>
      <c r="H786" t="s">
        <v>1040</v>
      </c>
      <c r="I786" t="s">
        <v>1039</v>
      </c>
      <c r="J786">
        <v>4</v>
      </c>
      <c r="K786">
        <v>1</v>
      </c>
    </row>
    <row r="787" spans="1:11">
      <c r="A787" s="243">
        <v>41</v>
      </c>
      <c r="B787" s="243" t="s">
        <v>994</v>
      </c>
      <c r="C787" s="243" t="s">
        <v>1086</v>
      </c>
      <c r="D787" s="243" t="s">
        <v>1089</v>
      </c>
      <c r="E787" s="243">
        <v>13</v>
      </c>
      <c r="F787" s="243">
        <v>2</v>
      </c>
      <c r="G787">
        <v>6</v>
      </c>
      <c r="H787" t="s">
        <v>998</v>
      </c>
      <c r="I787" t="s">
        <v>1041</v>
      </c>
      <c r="J787">
        <v>2</v>
      </c>
      <c r="K787">
        <v>3</v>
      </c>
    </row>
    <row r="788" spans="1:11">
      <c r="A788" s="243">
        <v>41</v>
      </c>
      <c r="B788" s="243" t="s">
        <v>994</v>
      </c>
      <c r="C788" s="243" t="s">
        <v>1086</v>
      </c>
      <c r="D788" s="243" t="s">
        <v>1089</v>
      </c>
      <c r="E788" s="243">
        <v>13</v>
      </c>
      <c r="F788" s="243">
        <v>2</v>
      </c>
      <c r="G788">
        <v>6</v>
      </c>
      <c r="H788" t="s">
        <v>998</v>
      </c>
      <c r="I788" t="s">
        <v>1039</v>
      </c>
      <c r="J788">
        <v>5</v>
      </c>
      <c r="K788">
        <v>7</v>
      </c>
    </row>
    <row r="789" spans="1:11">
      <c r="A789" s="243">
        <v>41</v>
      </c>
      <c r="B789" s="243" t="s">
        <v>994</v>
      </c>
      <c r="C789" s="243" t="s">
        <v>1086</v>
      </c>
      <c r="D789" s="243" t="s">
        <v>1089</v>
      </c>
      <c r="E789" s="243">
        <v>13</v>
      </c>
      <c r="F789" s="243">
        <v>2</v>
      </c>
      <c r="G789">
        <v>7</v>
      </c>
      <c r="H789" t="s">
        <v>1040</v>
      </c>
      <c r="I789" t="s">
        <v>1041</v>
      </c>
      <c r="J789">
        <v>1</v>
      </c>
      <c r="K789">
        <v>0.5</v>
      </c>
    </row>
    <row r="790" spans="1:11">
      <c r="A790" s="243">
        <v>41</v>
      </c>
      <c r="B790" s="243" t="s">
        <v>994</v>
      </c>
      <c r="C790" s="243" t="s">
        <v>1086</v>
      </c>
      <c r="D790" s="243" t="s">
        <v>1089</v>
      </c>
      <c r="E790" s="243">
        <v>13</v>
      </c>
      <c r="F790" s="243">
        <v>2</v>
      </c>
      <c r="G790">
        <v>7</v>
      </c>
      <c r="H790" t="s">
        <v>1040</v>
      </c>
      <c r="I790" t="s">
        <v>1042</v>
      </c>
      <c r="J790">
        <v>3</v>
      </c>
      <c r="K790">
        <v>2</v>
      </c>
    </row>
    <row r="791" spans="1:11">
      <c r="A791" s="243">
        <v>41</v>
      </c>
      <c r="B791" s="243" t="s">
        <v>994</v>
      </c>
      <c r="C791" s="243" t="s">
        <v>1086</v>
      </c>
      <c r="D791" s="243" t="s">
        <v>1089</v>
      </c>
      <c r="E791" s="243">
        <v>13</v>
      </c>
      <c r="F791" s="243">
        <v>2</v>
      </c>
      <c r="G791">
        <v>7</v>
      </c>
      <c r="H791" t="s">
        <v>1040</v>
      </c>
      <c r="I791" t="s">
        <v>1039</v>
      </c>
      <c r="J791">
        <v>2</v>
      </c>
      <c r="K791">
        <v>0.5</v>
      </c>
    </row>
    <row r="792" spans="1:11">
      <c r="A792" s="243">
        <v>41</v>
      </c>
      <c r="B792" s="243" t="s">
        <v>994</v>
      </c>
      <c r="C792" s="243" t="s">
        <v>1086</v>
      </c>
      <c r="D792" s="243" t="s">
        <v>1089</v>
      </c>
      <c r="E792" s="243">
        <v>13</v>
      </c>
      <c r="F792" s="243">
        <v>2</v>
      </c>
      <c r="G792">
        <v>7</v>
      </c>
      <c r="H792" t="s">
        <v>998</v>
      </c>
      <c r="I792" t="s">
        <v>1042</v>
      </c>
      <c r="J792">
        <v>1</v>
      </c>
      <c r="K792">
        <v>1</v>
      </c>
    </row>
    <row r="793" spans="1:11">
      <c r="A793" s="243">
        <v>41</v>
      </c>
      <c r="B793" s="243" t="s">
        <v>994</v>
      </c>
      <c r="C793" s="243" t="s">
        <v>1086</v>
      </c>
      <c r="D793" s="243" t="s">
        <v>1089</v>
      </c>
      <c r="E793" s="243">
        <v>13</v>
      </c>
      <c r="F793" s="243">
        <v>2</v>
      </c>
      <c r="G793">
        <v>7</v>
      </c>
      <c r="H793" t="s">
        <v>998</v>
      </c>
      <c r="I793" t="s">
        <v>1016</v>
      </c>
      <c r="J793">
        <v>5</v>
      </c>
      <c r="K793">
        <v>7</v>
      </c>
    </row>
    <row r="794" spans="1:11">
      <c r="A794" s="243">
        <v>41</v>
      </c>
      <c r="B794" s="243" t="s">
        <v>994</v>
      </c>
      <c r="C794" s="243" t="s">
        <v>1086</v>
      </c>
      <c r="D794" s="243" t="s">
        <v>1089</v>
      </c>
      <c r="E794" s="243">
        <v>13</v>
      </c>
      <c r="F794" s="243">
        <v>2</v>
      </c>
      <c r="G794">
        <v>7</v>
      </c>
      <c r="H794" t="s">
        <v>998</v>
      </c>
      <c r="I794" t="s">
        <v>1039</v>
      </c>
      <c r="J794">
        <v>9</v>
      </c>
      <c r="K794">
        <v>3</v>
      </c>
    </row>
    <row r="795" spans="1:11">
      <c r="A795" s="243">
        <v>41</v>
      </c>
      <c r="B795" s="243" t="s">
        <v>994</v>
      </c>
      <c r="C795" s="243" t="s">
        <v>1086</v>
      </c>
      <c r="D795" s="243" t="s">
        <v>1089</v>
      </c>
      <c r="E795" s="243">
        <v>13</v>
      </c>
      <c r="F795" s="243">
        <v>2</v>
      </c>
      <c r="G795">
        <v>8</v>
      </c>
      <c r="H795" t="s">
        <v>1040</v>
      </c>
      <c r="I795" t="s">
        <v>1043</v>
      </c>
      <c r="J795">
        <v>7</v>
      </c>
      <c r="K795">
        <v>20</v>
      </c>
    </row>
    <row r="796" spans="1:11">
      <c r="A796" s="243">
        <v>41</v>
      </c>
      <c r="B796" s="243" t="s">
        <v>994</v>
      </c>
      <c r="C796" s="243" t="s">
        <v>1086</v>
      </c>
      <c r="D796" s="243" t="s">
        <v>1089</v>
      </c>
      <c r="E796" s="243">
        <v>13</v>
      </c>
      <c r="F796" s="243">
        <v>2</v>
      </c>
      <c r="G796">
        <v>8</v>
      </c>
      <c r="H796" t="s">
        <v>1040</v>
      </c>
      <c r="I796" t="s">
        <v>1042</v>
      </c>
      <c r="J796">
        <v>2</v>
      </c>
      <c r="K796">
        <v>5</v>
      </c>
    </row>
    <row r="797" spans="1:11">
      <c r="A797" s="243">
        <v>41</v>
      </c>
      <c r="B797" s="243" t="s">
        <v>994</v>
      </c>
      <c r="C797" s="243" t="s">
        <v>1086</v>
      </c>
      <c r="D797" s="243" t="s">
        <v>1089</v>
      </c>
      <c r="E797" s="243">
        <v>13</v>
      </c>
      <c r="F797" s="243">
        <v>2</v>
      </c>
      <c r="G797">
        <v>8</v>
      </c>
      <c r="H797" t="s">
        <v>1040</v>
      </c>
      <c r="I797" t="s">
        <v>1039</v>
      </c>
      <c r="J797">
        <v>1</v>
      </c>
      <c r="K797">
        <v>1</v>
      </c>
    </row>
    <row r="798" spans="1:11">
      <c r="A798" s="243">
        <v>41</v>
      </c>
      <c r="B798" s="243" t="s">
        <v>994</v>
      </c>
      <c r="C798" s="243" t="s">
        <v>1086</v>
      </c>
      <c r="D798" s="243" t="s">
        <v>1089</v>
      </c>
      <c r="E798" s="243">
        <v>13</v>
      </c>
      <c r="F798" s="243">
        <v>2</v>
      </c>
      <c r="G798">
        <v>8</v>
      </c>
      <c r="H798" t="s">
        <v>998</v>
      </c>
      <c r="I798" t="s">
        <v>1039</v>
      </c>
      <c r="J798">
        <v>7</v>
      </c>
      <c r="K798">
        <v>2</v>
      </c>
    </row>
    <row r="799" spans="1:11">
      <c r="A799" s="243">
        <v>41</v>
      </c>
      <c r="B799" s="243" t="s">
        <v>994</v>
      </c>
      <c r="C799" s="243" t="s">
        <v>1086</v>
      </c>
      <c r="D799" s="243" t="s">
        <v>1089</v>
      </c>
      <c r="E799" s="243">
        <v>13</v>
      </c>
      <c r="F799" s="243">
        <v>2</v>
      </c>
      <c r="G799">
        <v>8</v>
      </c>
      <c r="H799" t="s">
        <v>998</v>
      </c>
      <c r="I799" t="s">
        <v>1041</v>
      </c>
      <c r="J799">
        <v>4</v>
      </c>
      <c r="K799">
        <v>1</v>
      </c>
    </row>
    <row r="800" spans="1:11">
      <c r="A800" s="243">
        <v>41</v>
      </c>
      <c r="B800" s="243" t="s">
        <v>994</v>
      </c>
      <c r="C800" s="243" t="s">
        <v>1086</v>
      </c>
      <c r="D800" s="243" t="s">
        <v>1089</v>
      </c>
      <c r="E800" s="243">
        <v>13</v>
      </c>
      <c r="F800" s="243">
        <v>2</v>
      </c>
      <c r="G800">
        <v>9</v>
      </c>
      <c r="H800" t="s">
        <v>1040</v>
      </c>
      <c r="I800" t="s">
        <v>1041</v>
      </c>
      <c r="J800">
        <v>2</v>
      </c>
      <c r="K800">
        <v>1</v>
      </c>
    </row>
    <row r="801" spans="1:11">
      <c r="A801" s="243">
        <v>41</v>
      </c>
      <c r="B801" s="243" t="s">
        <v>994</v>
      </c>
      <c r="C801" s="243" t="s">
        <v>1086</v>
      </c>
      <c r="D801" s="243" t="s">
        <v>1089</v>
      </c>
      <c r="E801" s="243">
        <v>13</v>
      </c>
      <c r="F801" s="243">
        <v>2</v>
      </c>
      <c r="G801">
        <v>9</v>
      </c>
      <c r="H801" t="s">
        <v>1040</v>
      </c>
      <c r="I801" t="s">
        <v>1039</v>
      </c>
      <c r="J801">
        <v>8</v>
      </c>
      <c r="K801">
        <v>3</v>
      </c>
    </row>
    <row r="802" spans="1:11">
      <c r="A802" s="243">
        <v>41</v>
      </c>
      <c r="B802" s="243" t="s">
        <v>994</v>
      </c>
      <c r="C802" s="243" t="s">
        <v>1086</v>
      </c>
      <c r="D802" s="243" t="s">
        <v>1089</v>
      </c>
      <c r="E802" s="243">
        <v>13</v>
      </c>
      <c r="F802" s="243">
        <v>2</v>
      </c>
      <c r="G802">
        <v>9</v>
      </c>
      <c r="H802" t="s">
        <v>1040</v>
      </c>
      <c r="I802" t="s">
        <v>1042</v>
      </c>
      <c r="J802">
        <v>1</v>
      </c>
      <c r="K802">
        <v>0.5</v>
      </c>
    </row>
    <row r="803" spans="1:11">
      <c r="A803" s="243">
        <v>41</v>
      </c>
      <c r="B803" s="243" t="s">
        <v>994</v>
      </c>
      <c r="C803" s="243" t="s">
        <v>1086</v>
      </c>
      <c r="D803" s="243" t="s">
        <v>1089</v>
      </c>
      <c r="E803" s="243">
        <v>13</v>
      </c>
      <c r="F803" s="243">
        <v>2</v>
      </c>
      <c r="G803">
        <v>9</v>
      </c>
      <c r="H803" t="s">
        <v>998</v>
      </c>
      <c r="I803" t="s">
        <v>1041</v>
      </c>
      <c r="J803">
        <v>4</v>
      </c>
      <c r="K803">
        <v>5</v>
      </c>
    </row>
    <row r="804" spans="1:11">
      <c r="A804" s="243">
        <v>41</v>
      </c>
      <c r="B804" s="243" t="s">
        <v>994</v>
      </c>
      <c r="C804" s="243" t="s">
        <v>1086</v>
      </c>
      <c r="D804" s="243" t="s">
        <v>1089</v>
      </c>
      <c r="E804" s="243">
        <v>13</v>
      </c>
      <c r="F804" s="243">
        <v>2</v>
      </c>
      <c r="G804">
        <v>9</v>
      </c>
      <c r="H804" t="s">
        <v>998</v>
      </c>
      <c r="I804" t="s">
        <v>1039</v>
      </c>
      <c r="J804">
        <v>7</v>
      </c>
      <c r="K804">
        <v>1</v>
      </c>
    </row>
    <row r="805" spans="1:11">
      <c r="A805" s="243">
        <v>41</v>
      </c>
      <c r="B805" s="243" t="s">
        <v>994</v>
      </c>
      <c r="C805" s="243" t="s">
        <v>1086</v>
      </c>
      <c r="D805" s="243" t="s">
        <v>1089</v>
      </c>
      <c r="E805" s="243">
        <v>13</v>
      </c>
      <c r="F805" s="243">
        <v>2</v>
      </c>
      <c r="G805">
        <v>9</v>
      </c>
      <c r="H805" t="s">
        <v>998</v>
      </c>
      <c r="I805" t="s">
        <v>1016</v>
      </c>
      <c r="J805">
        <v>1</v>
      </c>
      <c r="K805">
        <v>0.5</v>
      </c>
    </row>
    <row r="806" spans="1:11">
      <c r="A806" s="243">
        <v>41</v>
      </c>
      <c r="B806" s="243" t="s">
        <v>994</v>
      </c>
      <c r="C806" s="243" t="s">
        <v>1086</v>
      </c>
      <c r="D806" s="243" t="s">
        <v>1089</v>
      </c>
      <c r="E806" s="243">
        <v>13</v>
      </c>
      <c r="F806" s="243">
        <v>2</v>
      </c>
      <c r="G806">
        <v>10</v>
      </c>
      <c r="H806" t="s">
        <v>1040</v>
      </c>
      <c r="I806" t="s">
        <v>1039</v>
      </c>
      <c r="J806">
        <v>2</v>
      </c>
      <c r="K806">
        <v>0.5</v>
      </c>
    </row>
    <row r="807" spans="1:11">
      <c r="A807" s="243">
        <v>41</v>
      </c>
      <c r="B807" s="243" t="s">
        <v>994</v>
      </c>
      <c r="C807" s="243" t="s">
        <v>1086</v>
      </c>
      <c r="D807" s="243" t="s">
        <v>1089</v>
      </c>
      <c r="E807" s="243">
        <v>13</v>
      </c>
      <c r="F807" s="243">
        <v>2</v>
      </c>
      <c r="G807">
        <v>10</v>
      </c>
      <c r="H807" t="s">
        <v>998</v>
      </c>
      <c r="I807" t="s">
        <v>1041</v>
      </c>
      <c r="J807">
        <v>4</v>
      </c>
      <c r="K807">
        <v>3</v>
      </c>
    </row>
    <row r="808" spans="1:11">
      <c r="A808" s="243">
        <v>41</v>
      </c>
      <c r="B808" s="243" t="s">
        <v>994</v>
      </c>
      <c r="C808" s="243" t="s">
        <v>1086</v>
      </c>
      <c r="D808" s="243" t="s">
        <v>1089</v>
      </c>
      <c r="E808" s="243">
        <v>13</v>
      </c>
      <c r="F808" s="243">
        <v>2</v>
      </c>
      <c r="G808">
        <v>10</v>
      </c>
      <c r="H808" t="s">
        <v>998</v>
      </c>
      <c r="I808" t="s">
        <v>1039</v>
      </c>
      <c r="J808">
        <v>8</v>
      </c>
      <c r="K808">
        <v>1</v>
      </c>
    </row>
    <row r="809" spans="1:11">
      <c r="A809" s="243">
        <v>41</v>
      </c>
      <c r="B809" s="243" t="s">
        <v>994</v>
      </c>
      <c r="C809" s="243" t="s">
        <v>1086</v>
      </c>
      <c r="D809" s="243" t="s">
        <v>1089</v>
      </c>
      <c r="E809" s="243">
        <v>13</v>
      </c>
      <c r="F809" s="243">
        <v>2</v>
      </c>
      <c r="G809">
        <v>11</v>
      </c>
      <c r="H809" t="s">
        <v>1040</v>
      </c>
      <c r="I809" t="s">
        <v>1039</v>
      </c>
      <c r="J809">
        <v>1</v>
      </c>
      <c r="K809">
        <v>0.5</v>
      </c>
    </row>
    <row r="810" spans="1:11">
      <c r="A810" s="243">
        <v>41</v>
      </c>
      <c r="B810" s="243" t="s">
        <v>994</v>
      </c>
      <c r="C810" s="243" t="s">
        <v>1086</v>
      </c>
      <c r="D810" s="243" t="s">
        <v>1089</v>
      </c>
      <c r="E810" s="243">
        <v>13</v>
      </c>
      <c r="F810" s="243">
        <v>2</v>
      </c>
      <c r="G810">
        <v>11</v>
      </c>
      <c r="H810" t="s">
        <v>998</v>
      </c>
      <c r="I810" t="s">
        <v>1039</v>
      </c>
      <c r="J810">
        <v>12</v>
      </c>
      <c r="K810">
        <v>1</v>
      </c>
    </row>
    <row r="811" spans="1:11">
      <c r="A811" s="243">
        <v>41</v>
      </c>
      <c r="B811" s="243" t="s">
        <v>994</v>
      </c>
      <c r="C811" s="243" t="s">
        <v>1086</v>
      </c>
      <c r="D811" s="243" t="s">
        <v>1089</v>
      </c>
      <c r="E811" s="243">
        <v>13</v>
      </c>
      <c r="F811" s="243">
        <v>2</v>
      </c>
      <c r="G811">
        <v>12</v>
      </c>
      <c r="H811" t="s">
        <v>1040</v>
      </c>
      <c r="I811" t="s">
        <v>1041</v>
      </c>
      <c r="J811">
        <v>3</v>
      </c>
      <c r="K811">
        <v>1</v>
      </c>
    </row>
    <row r="812" spans="1:11">
      <c r="A812" s="243">
        <v>41</v>
      </c>
      <c r="B812" s="243" t="s">
        <v>994</v>
      </c>
      <c r="C812" s="243" t="s">
        <v>1086</v>
      </c>
      <c r="D812" s="243" t="s">
        <v>1089</v>
      </c>
      <c r="E812" s="243">
        <v>13</v>
      </c>
      <c r="F812" s="243">
        <v>2</v>
      </c>
      <c r="G812">
        <v>12</v>
      </c>
      <c r="H812" t="s">
        <v>1040</v>
      </c>
      <c r="I812" t="s">
        <v>1039</v>
      </c>
      <c r="J812">
        <v>5</v>
      </c>
      <c r="K812">
        <v>2</v>
      </c>
    </row>
    <row r="813" spans="1:11">
      <c r="A813" s="243">
        <v>41</v>
      </c>
      <c r="B813" s="243" t="s">
        <v>994</v>
      </c>
      <c r="C813" s="243" t="s">
        <v>1086</v>
      </c>
      <c r="D813" s="243" t="s">
        <v>1089</v>
      </c>
      <c r="E813" s="243">
        <v>13</v>
      </c>
      <c r="F813" s="243">
        <v>2</v>
      </c>
      <c r="G813">
        <v>12</v>
      </c>
      <c r="H813" t="s">
        <v>1040</v>
      </c>
      <c r="I813" t="s">
        <v>1016</v>
      </c>
      <c r="J813">
        <v>2</v>
      </c>
      <c r="K813">
        <v>1</v>
      </c>
    </row>
    <row r="814" spans="1:11">
      <c r="A814" s="243">
        <v>41</v>
      </c>
      <c r="B814" s="243" t="s">
        <v>994</v>
      </c>
      <c r="C814" s="243" t="s">
        <v>1086</v>
      </c>
      <c r="D814" s="243" t="s">
        <v>1089</v>
      </c>
      <c r="E814" s="243">
        <v>13</v>
      </c>
      <c r="F814" s="243">
        <v>2</v>
      </c>
      <c r="G814">
        <v>12</v>
      </c>
      <c r="H814" t="s">
        <v>998</v>
      </c>
      <c r="I814" t="s">
        <v>1042</v>
      </c>
      <c r="J814">
        <v>2</v>
      </c>
      <c r="K814">
        <v>1</v>
      </c>
    </row>
    <row r="815" spans="1:11">
      <c r="A815" s="243">
        <v>41</v>
      </c>
      <c r="B815" s="243" t="s">
        <v>994</v>
      </c>
      <c r="C815" s="243" t="s">
        <v>1086</v>
      </c>
      <c r="D815" s="243" t="s">
        <v>1089</v>
      </c>
      <c r="E815" s="243">
        <v>13</v>
      </c>
      <c r="F815" s="243">
        <v>2</v>
      </c>
      <c r="G815">
        <v>12</v>
      </c>
      <c r="H815" t="s">
        <v>998</v>
      </c>
      <c r="I815" t="s">
        <v>1039</v>
      </c>
      <c r="J815">
        <v>18</v>
      </c>
      <c r="K815">
        <v>2</v>
      </c>
    </row>
    <row r="816" spans="1:11">
      <c r="A816" s="243">
        <v>41</v>
      </c>
      <c r="B816" s="243" t="s">
        <v>994</v>
      </c>
      <c r="C816" s="243" t="s">
        <v>1086</v>
      </c>
      <c r="D816" s="243" t="s">
        <v>1089</v>
      </c>
      <c r="E816" s="243">
        <v>13</v>
      </c>
      <c r="F816" s="243">
        <v>2</v>
      </c>
      <c r="G816">
        <v>13</v>
      </c>
      <c r="H816" t="s">
        <v>1040</v>
      </c>
      <c r="I816" t="s">
        <v>1042</v>
      </c>
      <c r="J816">
        <v>2</v>
      </c>
      <c r="K816">
        <v>1</v>
      </c>
    </row>
    <row r="817" spans="1:11">
      <c r="A817" s="243">
        <v>41</v>
      </c>
      <c r="B817" s="243" t="s">
        <v>994</v>
      </c>
      <c r="C817" s="243" t="s">
        <v>1086</v>
      </c>
      <c r="D817" s="243" t="s">
        <v>1089</v>
      </c>
      <c r="E817" s="243">
        <v>13</v>
      </c>
      <c r="F817" s="243">
        <v>2</v>
      </c>
      <c r="G817">
        <v>13</v>
      </c>
      <c r="H817" t="s">
        <v>1040</v>
      </c>
      <c r="I817" t="s">
        <v>1039</v>
      </c>
      <c r="J817">
        <v>2</v>
      </c>
      <c r="K817">
        <v>0.5</v>
      </c>
    </row>
    <row r="818" spans="1:11">
      <c r="A818" s="243">
        <v>41</v>
      </c>
      <c r="B818" s="243" t="s">
        <v>994</v>
      </c>
      <c r="C818" s="243" t="s">
        <v>1086</v>
      </c>
      <c r="D818" s="243" t="s">
        <v>1089</v>
      </c>
      <c r="E818" s="243">
        <v>13</v>
      </c>
      <c r="F818" s="243">
        <v>2</v>
      </c>
      <c r="G818">
        <v>13</v>
      </c>
      <c r="H818" t="s">
        <v>998</v>
      </c>
      <c r="I818" t="s">
        <v>1041</v>
      </c>
      <c r="J818">
        <v>3</v>
      </c>
      <c r="K818">
        <v>5</v>
      </c>
    </row>
    <row r="819" spans="1:11">
      <c r="A819" s="243">
        <v>41</v>
      </c>
      <c r="B819" s="243" t="s">
        <v>994</v>
      </c>
      <c r="C819" s="243" t="s">
        <v>1086</v>
      </c>
      <c r="D819" s="243" t="s">
        <v>1089</v>
      </c>
      <c r="E819" s="243">
        <v>13</v>
      </c>
      <c r="F819" s="243">
        <v>2</v>
      </c>
      <c r="G819">
        <v>13</v>
      </c>
      <c r="H819" t="s">
        <v>998</v>
      </c>
      <c r="I819" t="s">
        <v>1039</v>
      </c>
      <c r="J819">
        <v>15</v>
      </c>
      <c r="K819">
        <v>8</v>
      </c>
    </row>
    <row r="820" spans="1:11">
      <c r="A820" s="243">
        <v>41</v>
      </c>
      <c r="B820" s="243" t="s">
        <v>994</v>
      </c>
      <c r="C820" s="243" t="s">
        <v>1086</v>
      </c>
      <c r="D820" s="243" t="s">
        <v>1089</v>
      </c>
      <c r="E820" s="243">
        <v>13</v>
      </c>
      <c r="F820" s="243">
        <v>2</v>
      </c>
      <c r="G820">
        <v>14</v>
      </c>
      <c r="H820" t="s">
        <v>1040</v>
      </c>
      <c r="I820" t="s">
        <v>1041</v>
      </c>
      <c r="J820">
        <v>5</v>
      </c>
      <c r="K820">
        <v>3</v>
      </c>
    </row>
    <row r="821" spans="1:11">
      <c r="A821" s="243">
        <v>41</v>
      </c>
      <c r="B821" s="243" t="s">
        <v>994</v>
      </c>
      <c r="C821" s="243" t="s">
        <v>1086</v>
      </c>
      <c r="D821" s="243" t="s">
        <v>1089</v>
      </c>
      <c r="E821" s="243">
        <v>13</v>
      </c>
      <c r="F821" s="243">
        <v>2</v>
      </c>
      <c r="G821">
        <v>14</v>
      </c>
      <c r="H821" t="s">
        <v>1040</v>
      </c>
      <c r="I821" t="s">
        <v>1039</v>
      </c>
      <c r="J821">
        <v>5</v>
      </c>
      <c r="K821">
        <v>1</v>
      </c>
    </row>
    <row r="822" spans="1:11">
      <c r="A822" s="243">
        <v>41</v>
      </c>
      <c r="B822" s="243" t="s">
        <v>994</v>
      </c>
      <c r="C822" s="243" t="s">
        <v>1086</v>
      </c>
      <c r="D822" s="243" t="s">
        <v>1089</v>
      </c>
      <c r="E822" s="243">
        <v>13</v>
      </c>
      <c r="F822" s="243">
        <v>2</v>
      </c>
      <c r="G822">
        <v>14</v>
      </c>
      <c r="H822" t="s">
        <v>998</v>
      </c>
      <c r="I822" t="s">
        <v>1039</v>
      </c>
      <c r="J822">
        <v>3</v>
      </c>
      <c r="K822">
        <v>2</v>
      </c>
    </row>
    <row r="823" spans="1:11">
      <c r="A823" s="243">
        <v>41</v>
      </c>
      <c r="B823" s="243" t="s">
        <v>994</v>
      </c>
      <c r="C823" s="243" t="s">
        <v>1086</v>
      </c>
      <c r="D823" s="243" t="s">
        <v>1089</v>
      </c>
      <c r="E823" s="243">
        <v>13</v>
      </c>
      <c r="F823" s="243">
        <v>2</v>
      </c>
      <c r="G823">
        <v>14</v>
      </c>
      <c r="H823" t="s">
        <v>998</v>
      </c>
      <c r="I823" t="s">
        <v>1016</v>
      </c>
      <c r="J823">
        <v>1</v>
      </c>
      <c r="K823">
        <v>0.5</v>
      </c>
    </row>
    <row r="824" spans="1:11">
      <c r="A824" s="243">
        <v>41</v>
      </c>
      <c r="B824" s="243" t="s">
        <v>994</v>
      </c>
      <c r="C824" s="243" t="s">
        <v>1086</v>
      </c>
      <c r="D824" s="243" t="s">
        <v>1089</v>
      </c>
      <c r="E824" s="243">
        <v>13</v>
      </c>
      <c r="F824" s="243">
        <v>2</v>
      </c>
      <c r="G824">
        <v>14</v>
      </c>
      <c r="H824" t="s">
        <v>998</v>
      </c>
      <c r="I824" t="s">
        <v>1041</v>
      </c>
      <c r="J824">
        <v>2</v>
      </c>
      <c r="K824">
        <v>1</v>
      </c>
    </row>
    <row r="825" spans="1:11">
      <c r="A825" s="243">
        <v>41</v>
      </c>
      <c r="B825" s="243" t="s">
        <v>994</v>
      </c>
      <c r="C825" s="243" t="s">
        <v>1086</v>
      </c>
      <c r="D825" s="243" t="s">
        <v>1089</v>
      </c>
      <c r="E825" s="243">
        <v>13</v>
      </c>
      <c r="F825" s="243">
        <v>2</v>
      </c>
      <c r="G825">
        <v>15</v>
      </c>
      <c r="H825" t="s">
        <v>1040</v>
      </c>
      <c r="I825" t="s">
        <v>1039</v>
      </c>
      <c r="J825">
        <v>4</v>
      </c>
      <c r="K825">
        <v>2</v>
      </c>
    </row>
    <row r="826" spans="1:11">
      <c r="A826" s="243">
        <v>41</v>
      </c>
      <c r="B826" s="243" t="s">
        <v>994</v>
      </c>
      <c r="C826" s="243" t="s">
        <v>1086</v>
      </c>
      <c r="D826" s="243" t="s">
        <v>1089</v>
      </c>
      <c r="E826" s="243">
        <v>13</v>
      </c>
      <c r="F826" s="243">
        <v>2</v>
      </c>
      <c r="G826">
        <v>15</v>
      </c>
      <c r="H826" t="s">
        <v>1040</v>
      </c>
      <c r="I826" t="s">
        <v>1016</v>
      </c>
      <c r="J826">
        <v>1</v>
      </c>
      <c r="K826">
        <v>1</v>
      </c>
    </row>
    <row r="827" spans="1:11">
      <c r="A827" s="243">
        <v>41</v>
      </c>
      <c r="B827" s="243" t="s">
        <v>994</v>
      </c>
      <c r="C827" s="243" t="s">
        <v>1086</v>
      </c>
      <c r="D827" s="243" t="s">
        <v>1089</v>
      </c>
      <c r="E827" s="243">
        <v>13</v>
      </c>
      <c r="F827" s="243">
        <v>2</v>
      </c>
      <c r="G827">
        <v>15</v>
      </c>
      <c r="H827" t="s">
        <v>998</v>
      </c>
      <c r="I827" t="s">
        <v>1039</v>
      </c>
      <c r="J827">
        <v>12</v>
      </c>
      <c r="K827">
        <v>1</v>
      </c>
    </row>
    <row r="828" spans="1:11">
      <c r="A828" s="243">
        <v>41</v>
      </c>
      <c r="B828" s="243" t="s">
        <v>994</v>
      </c>
      <c r="C828" s="243" t="s">
        <v>1086</v>
      </c>
      <c r="D828" s="243" t="s">
        <v>1089</v>
      </c>
      <c r="E828" s="243">
        <v>13</v>
      </c>
      <c r="F828" s="243">
        <v>2</v>
      </c>
      <c r="G828">
        <v>15</v>
      </c>
      <c r="H828" t="s">
        <v>998</v>
      </c>
      <c r="I828" t="s">
        <v>1041</v>
      </c>
      <c r="J828">
        <v>6</v>
      </c>
      <c r="K828">
        <v>2</v>
      </c>
    </row>
    <row r="829" spans="1:11">
      <c r="A829" s="243">
        <v>41</v>
      </c>
      <c r="B829" s="243" t="s">
        <v>994</v>
      </c>
      <c r="C829" s="243" t="s">
        <v>1086</v>
      </c>
      <c r="D829" s="243" t="s">
        <v>1089</v>
      </c>
      <c r="E829" s="243">
        <v>13</v>
      </c>
      <c r="F829" s="243">
        <v>2</v>
      </c>
      <c r="G829">
        <v>15</v>
      </c>
      <c r="H829" t="s">
        <v>998</v>
      </c>
      <c r="I829" t="s">
        <v>1016</v>
      </c>
      <c r="J829">
        <v>1</v>
      </c>
      <c r="K829">
        <v>0.5</v>
      </c>
    </row>
    <row r="830" spans="1:11">
      <c r="A830" s="243">
        <v>41</v>
      </c>
      <c r="B830" s="243" t="s">
        <v>994</v>
      </c>
      <c r="C830" s="243" t="s">
        <v>1086</v>
      </c>
      <c r="D830" s="243" t="s">
        <v>1089</v>
      </c>
      <c r="E830" s="243">
        <v>13</v>
      </c>
      <c r="F830" s="243">
        <v>2</v>
      </c>
      <c r="G830">
        <v>16</v>
      </c>
      <c r="H830" t="s">
        <v>1040</v>
      </c>
      <c r="I830" t="s">
        <v>1042</v>
      </c>
      <c r="J830">
        <v>4</v>
      </c>
      <c r="K830">
        <v>5</v>
      </c>
    </row>
    <row r="831" spans="1:11">
      <c r="A831" s="243">
        <v>41</v>
      </c>
      <c r="B831" s="243" t="s">
        <v>994</v>
      </c>
      <c r="C831" s="243" t="s">
        <v>1086</v>
      </c>
      <c r="D831" s="243" t="s">
        <v>1089</v>
      </c>
      <c r="E831" s="243">
        <v>13</v>
      </c>
      <c r="F831" s="243">
        <v>2</v>
      </c>
      <c r="G831">
        <v>16</v>
      </c>
      <c r="H831" t="s">
        <v>1040</v>
      </c>
      <c r="I831" t="s">
        <v>1039</v>
      </c>
      <c r="J831">
        <v>3</v>
      </c>
      <c r="K831">
        <v>1</v>
      </c>
    </row>
    <row r="832" spans="1:11">
      <c r="A832" s="243">
        <v>41</v>
      </c>
      <c r="B832" s="243" t="s">
        <v>994</v>
      </c>
      <c r="C832" s="243" t="s">
        <v>1086</v>
      </c>
      <c r="D832" s="243" t="s">
        <v>1089</v>
      </c>
      <c r="E832" s="243">
        <v>13</v>
      </c>
      <c r="F832" s="243">
        <v>2</v>
      </c>
      <c r="G832">
        <v>16</v>
      </c>
      <c r="H832" t="s">
        <v>998</v>
      </c>
      <c r="I832" t="s">
        <v>1042</v>
      </c>
      <c r="J832">
        <v>1</v>
      </c>
      <c r="K832">
        <v>2</v>
      </c>
    </row>
    <row r="833" spans="1:11">
      <c r="A833" s="243">
        <v>41</v>
      </c>
      <c r="B833" s="243" t="s">
        <v>994</v>
      </c>
      <c r="C833" s="243" t="s">
        <v>1086</v>
      </c>
      <c r="D833" s="243" t="s">
        <v>1089</v>
      </c>
      <c r="E833" s="243">
        <v>13</v>
      </c>
      <c r="F833" s="243">
        <v>2</v>
      </c>
      <c r="G833">
        <v>16</v>
      </c>
      <c r="H833" t="s">
        <v>998</v>
      </c>
      <c r="I833" t="s">
        <v>1016</v>
      </c>
      <c r="J833">
        <v>1</v>
      </c>
      <c r="K833">
        <v>2</v>
      </c>
    </row>
    <row r="834" spans="1:11">
      <c r="A834" s="243">
        <v>41</v>
      </c>
      <c r="B834" s="243" t="s">
        <v>994</v>
      </c>
      <c r="C834" s="243" t="s">
        <v>1086</v>
      </c>
      <c r="D834" s="243" t="s">
        <v>1089</v>
      </c>
      <c r="E834" s="243">
        <v>13</v>
      </c>
      <c r="F834" s="243">
        <v>2</v>
      </c>
      <c r="G834">
        <v>17</v>
      </c>
      <c r="H834" t="s">
        <v>1040</v>
      </c>
      <c r="I834" t="s">
        <v>1016</v>
      </c>
      <c r="J834">
        <v>2</v>
      </c>
      <c r="K834">
        <v>2</v>
      </c>
    </row>
    <row r="835" spans="1:11">
      <c r="A835" s="243">
        <v>41</v>
      </c>
      <c r="B835" s="243" t="s">
        <v>994</v>
      </c>
      <c r="C835" s="243" t="s">
        <v>1086</v>
      </c>
      <c r="D835" s="243" t="s">
        <v>1089</v>
      </c>
      <c r="E835" s="243">
        <v>13</v>
      </c>
      <c r="F835" s="243">
        <v>2</v>
      </c>
      <c r="G835">
        <v>17</v>
      </c>
      <c r="H835" t="s">
        <v>1040</v>
      </c>
      <c r="I835" t="s">
        <v>1042</v>
      </c>
      <c r="J835">
        <v>6</v>
      </c>
      <c r="K835">
        <v>10</v>
      </c>
    </row>
    <row r="836" spans="1:11">
      <c r="A836" s="243">
        <v>41</v>
      </c>
      <c r="B836" s="243" t="s">
        <v>994</v>
      </c>
      <c r="C836" s="243" t="s">
        <v>1086</v>
      </c>
      <c r="D836" s="243" t="s">
        <v>1089</v>
      </c>
      <c r="E836" s="243">
        <v>13</v>
      </c>
      <c r="F836" s="243">
        <v>2</v>
      </c>
      <c r="G836">
        <v>17</v>
      </c>
      <c r="H836" t="s">
        <v>998</v>
      </c>
      <c r="I836" t="s">
        <v>1041</v>
      </c>
      <c r="J836">
        <v>6</v>
      </c>
      <c r="K836">
        <v>3</v>
      </c>
    </row>
    <row r="837" spans="1:11">
      <c r="A837" s="243">
        <v>41</v>
      </c>
      <c r="B837" s="243" t="s">
        <v>994</v>
      </c>
      <c r="C837" s="243" t="s">
        <v>1086</v>
      </c>
      <c r="D837" s="243" t="s">
        <v>1089</v>
      </c>
      <c r="E837" s="243">
        <v>13</v>
      </c>
      <c r="F837" s="243">
        <v>2</v>
      </c>
      <c r="G837">
        <v>18</v>
      </c>
      <c r="H837" t="s">
        <v>1040</v>
      </c>
      <c r="I837" t="s">
        <v>1016</v>
      </c>
      <c r="J837">
        <v>3</v>
      </c>
      <c r="K837">
        <v>4</v>
      </c>
    </row>
    <row r="838" spans="1:11">
      <c r="A838" s="243">
        <v>41</v>
      </c>
      <c r="B838" s="243" t="s">
        <v>994</v>
      </c>
      <c r="C838" s="243" t="s">
        <v>1086</v>
      </c>
      <c r="D838" s="243" t="s">
        <v>1089</v>
      </c>
      <c r="E838" s="243">
        <v>13</v>
      </c>
      <c r="F838" s="243">
        <v>2</v>
      </c>
      <c r="G838">
        <v>18</v>
      </c>
      <c r="H838" t="s">
        <v>1040</v>
      </c>
      <c r="I838" t="s">
        <v>1042</v>
      </c>
      <c r="J838">
        <v>2</v>
      </c>
      <c r="K838">
        <v>5</v>
      </c>
    </row>
    <row r="839" spans="1:11">
      <c r="A839" s="243">
        <v>41</v>
      </c>
      <c r="B839" s="243" t="s">
        <v>994</v>
      </c>
      <c r="C839" s="243" t="s">
        <v>1086</v>
      </c>
      <c r="D839" s="243" t="s">
        <v>1089</v>
      </c>
      <c r="E839" s="243">
        <v>13</v>
      </c>
      <c r="F839" s="243">
        <v>2</v>
      </c>
      <c r="G839">
        <v>18</v>
      </c>
      <c r="H839" t="s">
        <v>1040</v>
      </c>
      <c r="I839" t="s">
        <v>1041</v>
      </c>
      <c r="J839">
        <v>3</v>
      </c>
      <c r="K839">
        <v>1</v>
      </c>
    </row>
    <row r="840" spans="1:11">
      <c r="A840" s="243">
        <v>41</v>
      </c>
      <c r="B840" s="243" t="s">
        <v>994</v>
      </c>
      <c r="C840" s="243" t="s">
        <v>1086</v>
      </c>
      <c r="D840" s="243" t="s">
        <v>1089</v>
      </c>
      <c r="E840" s="243">
        <v>13</v>
      </c>
      <c r="F840" s="243">
        <v>2</v>
      </c>
      <c r="G840">
        <v>18</v>
      </c>
      <c r="H840" t="s">
        <v>998</v>
      </c>
      <c r="I840" t="s">
        <v>1016</v>
      </c>
      <c r="J840">
        <v>1</v>
      </c>
      <c r="K840">
        <v>0.5</v>
      </c>
    </row>
    <row r="841" spans="1:11">
      <c r="A841" s="243">
        <v>41</v>
      </c>
      <c r="B841" s="243" t="s">
        <v>994</v>
      </c>
      <c r="C841" s="243" t="s">
        <v>1086</v>
      </c>
      <c r="D841" s="243" t="s">
        <v>1089</v>
      </c>
      <c r="E841" s="243">
        <v>13</v>
      </c>
      <c r="F841" s="243">
        <v>2</v>
      </c>
      <c r="G841">
        <v>19</v>
      </c>
      <c r="H841" t="s">
        <v>1040</v>
      </c>
      <c r="I841" t="s">
        <v>1039</v>
      </c>
      <c r="J841">
        <v>1</v>
      </c>
      <c r="K841">
        <v>0.5</v>
      </c>
    </row>
    <row r="842" spans="1:11">
      <c r="A842" s="243">
        <v>41</v>
      </c>
      <c r="B842" s="243" t="s">
        <v>994</v>
      </c>
      <c r="C842" s="243" t="s">
        <v>1086</v>
      </c>
      <c r="D842" s="243" t="s">
        <v>1089</v>
      </c>
      <c r="E842" s="243">
        <v>13</v>
      </c>
      <c r="F842" s="243">
        <v>2</v>
      </c>
      <c r="G842">
        <v>19</v>
      </c>
      <c r="H842" t="s">
        <v>998</v>
      </c>
      <c r="I842" t="s">
        <v>1041</v>
      </c>
      <c r="J842">
        <v>7</v>
      </c>
      <c r="K842">
        <v>5</v>
      </c>
    </row>
    <row r="843" spans="1:11">
      <c r="A843" s="243">
        <v>41</v>
      </c>
      <c r="B843" s="243" t="s">
        <v>994</v>
      </c>
      <c r="C843" s="243" t="s">
        <v>1086</v>
      </c>
      <c r="D843" s="243" t="s">
        <v>1089</v>
      </c>
      <c r="E843" s="243">
        <v>13</v>
      </c>
      <c r="F843" s="243">
        <v>2</v>
      </c>
      <c r="G843">
        <v>20</v>
      </c>
      <c r="H843" t="s">
        <v>1040</v>
      </c>
      <c r="I843" t="s">
        <v>1039</v>
      </c>
      <c r="J843">
        <v>5</v>
      </c>
      <c r="K843">
        <v>0.5</v>
      </c>
    </row>
    <row r="844" spans="1:11">
      <c r="A844" s="243">
        <v>41</v>
      </c>
      <c r="B844" s="243" t="s">
        <v>994</v>
      </c>
      <c r="C844" s="243" t="s">
        <v>1086</v>
      </c>
      <c r="D844" s="243" t="s">
        <v>1089</v>
      </c>
      <c r="E844" s="243">
        <v>13</v>
      </c>
      <c r="F844" s="243">
        <v>2</v>
      </c>
      <c r="G844">
        <v>20</v>
      </c>
      <c r="H844" t="s">
        <v>998</v>
      </c>
      <c r="I844" t="s">
        <v>1039</v>
      </c>
      <c r="J844">
        <v>2</v>
      </c>
      <c r="K844">
        <v>1</v>
      </c>
    </row>
    <row r="845" spans="1:11">
      <c r="A845" s="243">
        <v>41</v>
      </c>
      <c r="B845" s="243" t="s">
        <v>994</v>
      </c>
      <c r="C845" s="243" t="s">
        <v>1086</v>
      </c>
      <c r="D845" s="243" t="s">
        <v>1089</v>
      </c>
      <c r="E845" s="243">
        <v>13</v>
      </c>
      <c r="F845" s="243">
        <v>2</v>
      </c>
      <c r="G845">
        <v>20</v>
      </c>
      <c r="H845" t="s">
        <v>998</v>
      </c>
      <c r="I845" t="s">
        <v>1016</v>
      </c>
      <c r="J845">
        <v>15</v>
      </c>
      <c r="K845">
        <v>15</v>
      </c>
    </row>
    <row r="846" spans="1:11">
      <c r="A846" s="243">
        <v>41</v>
      </c>
      <c r="B846" s="243" t="s">
        <v>994</v>
      </c>
      <c r="C846" s="243" t="s">
        <v>1086</v>
      </c>
      <c r="D846" s="243" t="s">
        <v>1089</v>
      </c>
      <c r="E846" s="243">
        <v>13</v>
      </c>
      <c r="F846" s="243">
        <v>2</v>
      </c>
      <c r="G846">
        <v>21</v>
      </c>
      <c r="H846" t="s">
        <v>1040</v>
      </c>
      <c r="I846" t="s">
        <v>1039</v>
      </c>
      <c r="J846">
        <v>1</v>
      </c>
      <c r="K846">
        <v>0.5</v>
      </c>
    </row>
    <row r="847" spans="1:11">
      <c r="A847" s="243">
        <v>41</v>
      </c>
      <c r="B847" s="243" t="s">
        <v>994</v>
      </c>
      <c r="C847" s="243" t="s">
        <v>1086</v>
      </c>
      <c r="D847" s="243" t="s">
        <v>1089</v>
      </c>
      <c r="E847" s="243">
        <v>13</v>
      </c>
      <c r="F847" s="243">
        <v>2</v>
      </c>
      <c r="G847">
        <v>21</v>
      </c>
      <c r="H847" t="s">
        <v>998</v>
      </c>
      <c r="I847" t="s">
        <v>1041</v>
      </c>
      <c r="J847">
        <v>1</v>
      </c>
      <c r="K847">
        <v>1</v>
      </c>
    </row>
    <row r="848" spans="1:11">
      <c r="A848" s="243">
        <v>41</v>
      </c>
      <c r="B848" s="243" t="s">
        <v>994</v>
      </c>
      <c r="C848" s="243" t="s">
        <v>1086</v>
      </c>
      <c r="D848" s="243" t="s">
        <v>1089</v>
      </c>
      <c r="E848" s="243">
        <v>13</v>
      </c>
      <c r="F848" s="243">
        <v>2</v>
      </c>
      <c r="G848">
        <v>22</v>
      </c>
      <c r="H848" t="s">
        <v>1040</v>
      </c>
      <c r="I848" t="s">
        <v>1039</v>
      </c>
      <c r="J848">
        <v>2</v>
      </c>
      <c r="K848">
        <v>0.5</v>
      </c>
    </row>
    <row r="849" spans="1:11">
      <c r="A849" s="243">
        <v>41</v>
      </c>
      <c r="B849" s="243" t="s">
        <v>994</v>
      </c>
      <c r="C849" s="243" t="s">
        <v>1086</v>
      </c>
      <c r="D849" s="243" t="s">
        <v>1089</v>
      </c>
      <c r="E849" s="243">
        <v>13</v>
      </c>
      <c r="F849" s="243">
        <v>2</v>
      </c>
      <c r="G849">
        <v>22</v>
      </c>
      <c r="H849" t="s">
        <v>998</v>
      </c>
      <c r="I849" t="s">
        <v>1041</v>
      </c>
      <c r="J849">
        <v>4</v>
      </c>
      <c r="K849">
        <v>3</v>
      </c>
    </row>
    <row r="850" spans="1:11">
      <c r="A850" s="243">
        <v>41</v>
      </c>
      <c r="B850" s="243" t="s">
        <v>994</v>
      </c>
      <c r="C850" s="243" t="s">
        <v>1086</v>
      </c>
      <c r="D850" s="243" t="s">
        <v>1089</v>
      </c>
      <c r="E850" s="243">
        <v>13</v>
      </c>
      <c r="F850" s="243">
        <v>2</v>
      </c>
      <c r="G850">
        <v>23</v>
      </c>
      <c r="H850" t="s">
        <v>1040</v>
      </c>
      <c r="I850" t="s">
        <v>1039</v>
      </c>
      <c r="J850">
        <v>2</v>
      </c>
      <c r="K850">
        <v>2</v>
      </c>
    </row>
    <row r="851" spans="1:11">
      <c r="A851" s="243">
        <v>41</v>
      </c>
      <c r="B851" s="243" t="s">
        <v>994</v>
      </c>
      <c r="C851" s="243" t="s">
        <v>1086</v>
      </c>
      <c r="D851" s="243" t="s">
        <v>1089</v>
      </c>
      <c r="E851" s="243">
        <v>13</v>
      </c>
      <c r="F851" s="243">
        <v>2</v>
      </c>
      <c r="G851">
        <v>23</v>
      </c>
      <c r="H851" t="s">
        <v>1040</v>
      </c>
      <c r="I851" t="s">
        <v>1041</v>
      </c>
      <c r="J851">
        <v>2</v>
      </c>
      <c r="K851">
        <v>2</v>
      </c>
    </row>
    <row r="852" spans="1:11">
      <c r="A852" s="243">
        <v>41</v>
      </c>
      <c r="B852" s="243" t="s">
        <v>994</v>
      </c>
      <c r="C852" s="243" t="s">
        <v>1086</v>
      </c>
      <c r="D852" s="243" t="s">
        <v>1089</v>
      </c>
      <c r="E852" s="243">
        <v>13</v>
      </c>
      <c r="F852" s="243">
        <v>2</v>
      </c>
      <c r="G852">
        <v>23</v>
      </c>
      <c r="H852" t="s">
        <v>998</v>
      </c>
      <c r="I852" t="s">
        <v>1041</v>
      </c>
      <c r="J852">
        <v>11</v>
      </c>
      <c r="K852">
        <v>7</v>
      </c>
    </row>
    <row r="853" spans="1:11">
      <c r="A853" s="243">
        <v>41</v>
      </c>
      <c r="B853" s="243" t="s">
        <v>994</v>
      </c>
      <c r="C853" s="243" t="s">
        <v>1086</v>
      </c>
      <c r="D853" s="243" t="s">
        <v>1089</v>
      </c>
      <c r="E853" s="243">
        <v>13</v>
      </c>
      <c r="F853" s="243">
        <v>2</v>
      </c>
      <c r="G853">
        <v>24</v>
      </c>
      <c r="H853" t="s">
        <v>1040</v>
      </c>
      <c r="I853" t="s">
        <v>1039</v>
      </c>
      <c r="J853">
        <v>1</v>
      </c>
      <c r="K853">
        <v>1</v>
      </c>
    </row>
    <row r="854" spans="1:11">
      <c r="A854" s="243">
        <v>41</v>
      </c>
      <c r="B854" s="243" t="s">
        <v>994</v>
      </c>
      <c r="C854" s="243" t="s">
        <v>1086</v>
      </c>
      <c r="D854" s="243" t="s">
        <v>1089</v>
      </c>
      <c r="E854" s="243">
        <v>13</v>
      </c>
      <c r="F854" s="243">
        <v>2</v>
      </c>
      <c r="G854">
        <v>24</v>
      </c>
      <c r="H854" t="s">
        <v>1040</v>
      </c>
      <c r="I854" t="s">
        <v>1042</v>
      </c>
      <c r="J854">
        <v>2</v>
      </c>
      <c r="K854">
        <v>2</v>
      </c>
    </row>
    <row r="855" spans="1:11">
      <c r="A855" s="243">
        <v>41</v>
      </c>
      <c r="B855" s="243" t="s">
        <v>994</v>
      </c>
      <c r="C855" s="243" t="s">
        <v>1086</v>
      </c>
      <c r="D855" s="243" t="s">
        <v>1089</v>
      </c>
      <c r="E855" s="243">
        <v>13</v>
      </c>
      <c r="F855" s="243">
        <v>2</v>
      </c>
      <c r="G855">
        <v>24</v>
      </c>
      <c r="H855" t="s">
        <v>998</v>
      </c>
      <c r="I855" t="s">
        <v>1016</v>
      </c>
      <c r="J855">
        <v>1</v>
      </c>
      <c r="K855">
        <v>3</v>
      </c>
    </row>
    <row r="856" spans="1:11">
      <c r="A856" s="243">
        <v>41</v>
      </c>
      <c r="B856" s="243" t="s">
        <v>994</v>
      </c>
      <c r="C856" s="243" t="s">
        <v>1086</v>
      </c>
      <c r="D856" s="243" t="s">
        <v>1089</v>
      </c>
      <c r="E856" s="243">
        <v>13</v>
      </c>
      <c r="F856" s="243">
        <v>2</v>
      </c>
      <c r="G856">
        <v>24</v>
      </c>
      <c r="H856" t="s">
        <v>998</v>
      </c>
      <c r="I856" t="s">
        <v>1039</v>
      </c>
      <c r="J856">
        <v>1</v>
      </c>
      <c r="K856">
        <v>5</v>
      </c>
    </row>
    <row r="857" spans="1:11">
      <c r="A857" s="243">
        <v>41</v>
      </c>
      <c r="B857" s="243" t="s">
        <v>994</v>
      </c>
      <c r="C857" s="243" t="s">
        <v>1086</v>
      </c>
      <c r="D857" s="243" t="s">
        <v>1089</v>
      </c>
      <c r="E857" s="243">
        <v>13</v>
      </c>
      <c r="F857" s="243">
        <v>2</v>
      </c>
      <c r="G857">
        <v>25</v>
      </c>
      <c r="H857" t="s">
        <v>1040</v>
      </c>
      <c r="I857" t="s">
        <v>1041</v>
      </c>
      <c r="J857">
        <v>3</v>
      </c>
      <c r="K857">
        <v>2</v>
      </c>
    </row>
    <row r="858" spans="1:11">
      <c r="A858" s="243">
        <v>41</v>
      </c>
      <c r="B858" s="243" t="s">
        <v>994</v>
      </c>
      <c r="C858" s="243" t="s">
        <v>1086</v>
      </c>
      <c r="D858" s="243" t="s">
        <v>1089</v>
      </c>
      <c r="E858" s="243">
        <v>13</v>
      </c>
      <c r="F858" s="243">
        <v>2</v>
      </c>
      <c r="G858">
        <v>25</v>
      </c>
      <c r="H858" t="s">
        <v>1040</v>
      </c>
      <c r="I858" t="s">
        <v>1042</v>
      </c>
      <c r="J858">
        <v>2</v>
      </c>
      <c r="K858">
        <v>2</v>
      </c>
    </row>
    <row r="859" spans="1:11">
      <c r="A859" s="243">
        <v>41</v>
      </c>
      <c r="B859" s="243" t="s">
        <v>994</v>
      </c>
      <c r="C859" s="243" t="s">
        <v>1086</v>
      </c>
      <c r="D859" s="243" t="s">
        <v>1089</v>
      </c>
      <c r="E859" s="243">
        <v>13</v>
      </c>
      <c r="F859" s="243">
        <v>2</v>
      </c>
      <c r="G859">
        <v>25</v>
      </c>
      <c r="H859" t="s">
        <v>998</v>
      </c>
      <c r="I859" t="s">
        <v>1041</v>
      </c>
      <c r="J859">
        <v>2</v>
      </c>
      <c r="K859">
        <v>1</v>
      </c>
    </row>
    <row r="860" spans="1:11">
      <c r="A860" s="243">
        <v>41</v>
      </c>
      <c r="B860" s="243" t="s">
        <v>994</v>
      </c>
      <c r="C860" s="243" t="s">
        <v>1086</v>
      </c>
      <c r="D860" s="243" t="s">
        <v>1089</v>
      </c>
      <c r="E860" s="243">
        <v>13</v>
      </c>
      <c r="F860" s="243">
        <v>2</v>
      </c>
      <c r="G860">
        <v>25</v>
      </c>
      <c r="H860" t="s">
        <v>998</v>
      </c>
      <c r="I860" t="s">
        <v>1039</v>
      </c>
      <c r="J860">
        <v>2</v>
      </c>
      <c r="K860">
        <v>0.5</v>
      </c>
    </row>
    <row r="861" spans="1:11">
      <c r="A861" s="243">
        <v>40</v>
      </c>
      <c r="B861" s="243" t="s">
        <v>994</v>
      </c>
      <c r="C861" s="243" t="s">
        <v>1086</v>
      </c>
      <c r="D861" s="243" t="s">
        <v>1089</v>
      </c>
      <c r="E861" s="243">
        <v>13</v>
      </c>
      <c r="F861" s="243">
        <v>1</v>
      </c>
      <c r="G861">
        <v>1</v>
      </c>
      <c r="H861" t="s">
        <v>1040</v>
      </c>
      <c r="I861" t="s">
        <v>1033</v>
      </c>
      <c r="J861">
        <v>2</v>
      </c>
      <c r="K861">
        <v>5</v>
      </c>
    </row>
    <row r="862" spans="1:11">
      <c r="A862" s="243">
        <v>40</v>
      </c>
      <c r="B862" s="243" t="s">
        <v>994</v>
      </c>
      <c r="C862" s="243" t="s">
        <v>1086</v>
      </c>
      <c r="D862" s="243" t="s">
        <v>1089</v>
      </c>
      <c r="E862" s="243">
        <v>13</v>
      </c>
      <c r="F862" s="243">
        <v>1</v>
      </c>
      <c r="G862">
        <v>1</v>
      </c>
      <c r="H862" t="s">
        <v>1040</v>
      </c>
      <c r="I862" t="s">
        <v>1028</v>
      </c>
      <c r="J862">
        <v>2</v>
      </c>
      <c r="K862">
        <v>25</v>
      </c>
    </row>
    <row r="863" spans="1:11">
      <c r="A863" s="243">
        <v>40</v>
      </c>
      <c r="B863" s="243" t="s">
        <v>994</v>
      </c>
      <c r="C863" s="243" t="s">
        <v>1086</v>
      </c>
      <c r="D863" s="243" t="s">
        <v>1089</v>
      </c>
      <c r="E863" s="243">
        <v>13</v>
      </c>
      <c r="F863" s="243">
        <v>1</v>
      </c>
      <c r="G863">
        <v>1</v>
      </c>
      <c r="H863" t="s">
        <v>1040</v>
      </c>
      <c r="I863" t="s">
        <v>997</v>
      </c>
      <c r="J863">
        <v>12</v>
      </c>
      <c r="K863">
        <v>15</v>
      </c>
    </row>
    <row r="864" spans="1:11">
      <c r="A864" s="243">
        <v>40</v>
      </c>
      <c r="B864" s="243" t="s">
        <v>994</v>
      </c>
      <c r="C864" s="243" t="s">
        <v>1086</v>
      </c>
      <c r="D864" s="243" t="s">
        <v>1089</v>
      </c>
      <c r="E864" s="243">
        <v>13</v>
      </c>
      <c r="F864" s="243">
        <v>1</v>
      </c>
      <c r="G864">
        <v>1</v>
      </c>
      <c r="H864" t="s">
        <v>1040</v>
      </c>
      <c r="I864" t="s">
        <v>1029</v>
      </c>
      <c r="J864">
        <v>10</v>
      </c>
      <c r="K864">
        <v>7</v>
      </c>
    </row>
    <row r="865" spans="1:11">
      <c r="A865" s="243">
        <v>40</v>
      </c>
      <c r="B865" s="243" t="s">
        <v>994</v>
      </c>
      <c r="C865" s="243" t="s">
        <v>1086</v>
      </c>
      <c r="D865" s="243" t="s">
        <v>1089</v>
      </c>
      <c r="E865" s="243">
        <v>13</v>
      </c>
      <c r="F865" s="243">
        <v>1</v>
      </c>
      <c r="G865">
        <v>1</v>
      </c>
      <c r="H865" t="s">
        <v>1040</v>
      </c>
      <c r="I865" t="s">
        <v>1035</v>
      </c>
      <c r="J865">
        <v>15</v>
      </c>
      <c r="K865">
        <v>2</v>
      </c>
    </row>
    <row r="866" spans="1:11">
      <c r="A866" s="243">
        <v>40</v>
      </c>
      <c r="B866" s="243" t="s">
        <v>994</v>
      </c>
      <c r="C866" s="243" t="s">
        <v>1086</v>
      </c>
      <c r="D866" s="243" t="s">
        <v>1089</v>
      </c>
      <c r="E866" s="243">
        <v>13</v>
      </c>
      <c r="F866" s="243">
        <v>1</v>
      </c>
      <c r="G866">
        <v>1</v>
      </c>
      <c r="H866" t="s">
        <v>1012</v>
      </c>
      <c r="I866" t="s">
        <v>997</v>
      </c>
      <c r="J866">
        <v>16</v>
      </c>
      <c r="K866">
        <v>10</v>
      </c>
    </row>
    <row r="867" spans="1:11">
      <c r="A867" s="243">
        <v>40</v>
      </c>
      <c r="B867" s="243" t="s">
        <v>994</v>
      </c>
      <c r="C867" s="243" t="s">
        <v>1086</v>
      </c>
      <c r="D867" s="243" t="s">
        <v>1089</v>
      </c>
      <c r="E867" s="243">
        <v>13</v>
      </c>
      <c r="F867" s="243">
        <v>1</v>
      </c>
      <c r="G867">
        <v>1</v>
      </c>
      <c r="H867" t="s">
        <v>1012</v>
      </c>
      <c r="I867" t="s">
        <v>1035</v>
      </c>
      <c r="J867">
        <v>1</v>
      </c>
      <c r="K867">
        <v>1</v>
      </c>
    </row>
    <row r="868" spans="1:11">
      <c r="A868" s="243">
        <v>40</v>
      </c>
      <c r="B868" s="243" t="s">
        <v>994</v>
      </c>
      <c r="C868" s="243" t="s">
        <v>1086</v>
      </c>
      <c r="D868" s="243" t="s">
        <v>1089</v>
      </c>
      <c r="E868" s="243">
        <v>13</v>
      </c>
      <c r="F868" s="243">
        <v>1</v>
      </c>
      <c r="G868">
        <v>2</v>
      </c>
      <c r="H868" t="s">
        <v>1040</v>
      </c>
      <c r="I868" t="s">
        <v>1044</v>
      </c>
      <c r="J868">
        <v>5</v>
      </c>
      <c r="K868">
        <v>1</v>
      </c>
    </row>
    <row r="869" spans="1:11">
      <c r="A869" s="243">
        <v>40</v>
      </c>
      <c r="B869" s="243" t="s">
        <v>994</v>
      </c>
      <c r="C869" s="243" t="s">
        <v>1086</v>
      </c>
      <c r="D869" s="243" t="s">
        <v>1089</v>
      </c>
      <c r="E869" s="243">
        <v>13</v>
      </c>
      <c r="F869" s="243">
        <v>1</v>
      </c>
      <c r="G869">
        <v>2</v>
      </c>
      <c r="H869" t="s">
        <v>1040</v>
      </c>
      <c r="I869" t="s">
        <v>1035</v>
      </c>
      <c r="J869">
        <v>3</v>
      </c>
      <c r="K869">
        <v>0.5</v>
      </c>
    </row>
    <row r="870" spans="1:11">
      <c r="A870" s="243">
        <v>40</v>
      </c>
      <c r="B870" s="243" t="s">
        <v>994</v>
      </c>
      <c r="C870" s="243" t="s">
        <v>1086</v>
      </c>
      <c r="D870" s="243" t="s">
        <v>1089</v>
      </c>
      <c r="E870" s="243">
        <v>13</v>
      </c>
      <c r="F870" s="243">
        <v>1</v>
      </c>
      <c r="G870">
        <v>2</v>
      </c>
      <c r="H870" t="s">
        <v>1040</v>
      </c>
      <c r="I870" t="s">
        <v>997</v>
      </c>
      <c r="J870">
        <v>5</v>
      </c>
      <c r="K870">
        <v>2</v>
      </c>
    </row>
    <row r="871" spans="1:11">
      <c r="A871" s="243">
        <v>40</v>
      </c>
      <c r="B871" s="243" t="s">
        <v>994</v>
      </c>
      <c r="C871" s="243" t="s">
        <v>1086</v>
      </c>
      <c r="D871" s="243" t="s">
        <v>1089</v>
      </c>
      <c r="E871" s="243">
        <v>13</v>
      </c>
      <c r="F871" s="243">
        <v>1</v>
      </c>
      <c r="G871">
        <v>2</v>
      </c>
      <c r="H871" t="s">
        <v>1040</v>
      </c>
      <c r="I871" t="s">
        <v>1029</v>
      </c>
      <c r="J871">
        <v>4</v>
      </c>
      <c r="K871">
        <v>2</v>
      </c>
    </row>
    <row r="872" spans="1:11">
      <c r="A872" s="243">
        <v>40</v>
      </c>
      <c r="B872" s="243" t="s">
        <v>994</v>
      </c>
      <c r="C872" s="243" t="s">
        <v>1086</v>
      </c>
      <c r="D872" s="243" t="s">
        <v>1089</v>
      </c>
      <c r="E872" s="243">
        <v>13</v>
      </c>
      <c r="F872" s="243">
        <v>1</v>
      </c>
      <c r="G872">
        <v>2</v>
      </c>
      <c r="H872" t="s">
        <v>1040</v>
      </c>
      <c r="I872" t="s">
        <v>1037</v>
      </c>
      <c r="J872">
        <v>2</v>
      </c>
      <c r="K872">
        <v>2</v>
      </c>
    </row>
    <row r="873" spans="1:11">
      <c r="A873" s="243">
        <v>40</v>
      </c>
      <c r="B873" s="243" t="s">
        <v>994</v>
      </c>
      <c r="C873" s="243" t="s">
        <v>1086</v>
      </c>
      <c r="D873" s="243" t="s">
        <v>1089</v>
      </c>
      <c r="E873" s="243">
        <v>13</v>
      </c>
      <c r="F873" s="243">
        <v>1</v>
      </c>
      <c r="G873">
        <v>2</v>
      </c>
      <c r="H873" t="s">
        <v>1012</v>
      </c>
      <c r="I873" t="s">
        <v>1035</v>
      </c>
      <c r="J873">
        <v>1</v>
      </c>
      <c r="K873">
        <v>0.5</v>
      </c>
    </row>
    <row r="874" spans="1:11">
      <c r="A874" s="243">
        <v>40</v>
      </c>
      <c r="B874" s="243" t="s">
        <v>994</v>
      </c>
      <c r="C874" s="243" t="s">
        <v>1086</v>
      </c>
      <c r="D874" s="243" t="s">
        <v>1089</v>
      </c>
      <c r="E874" s="243">
        <v>13</v>
      </c>
      <c r="F874" s="243">
        <v>1</v>
      </c>
      <c r="G874">
        <v>3</v>
      </c>
      <c r="H874" t="s">
        <v>1012</v>
      </c>
      <c r="I874" t="s">
        <v>997</v>
      </c>
      <c r="J874">
        <v>5</v>
      </c>
      <c r="K874">
        <v>1</v>
      </c>
    </row>
    <row r="875" spans="1:11">
      <c r="A875" s="243">
        <v>40</v>
      </c>
      <c r="B875" s="243" t="s">
        <v>994</v>
      </c>
      <c r="C875" s="243" t="s">
        <v>1086</v>
      </c>
      <c r="D875" s="243" t="s">
        <v>1089</v>
      </c>
      <c r="E875" s="243">
        <v>13</v>
      </c>
      <c r="F875" s="243">
        <v>1</v>
      </c>
      <c r="G875">
        <v>3</v>
      </c>
      <c r="H875" t="s">
        <v>1040</v>
      </c>
      <c r="I875" t="s">
        <v>1033</v>
      </c>
      <c r="J875">
        <v>7</v>
      </c>
      <c r="K875">
        <v>15</v>
      </c>
    </row>
    <row r="876" spans="1:11">
      <c r="A876" s="243">
        <v>40</v>
      </c>
      <c r="B876" s="243" t="s">
        <v>994</v>
      </c>
      <c r="C876" s="243" t="s">
        <v>1086</v>
      </c>
      <c r="D876" s="243" t="s">
        <v>1089</v>
      </c>
      <c r="E876" s="243">
        <v>13</v>
      </c>
      <c r="F876" s="243">
        <v>1</v>
      </c>
      <c r="G876">
        <v>3</v>
      </c>
      <c r="H876" t="s">
        <v>1040</v>
      </c>
      <c r="I876" t="s">
        <v>1035</v>
      </c>
      <c r="J876">
        <v>2</v>
      </c>
      <c r="K876">
        <v>0.5</v>
      </c>
    </row>
    <row r="877" spans="1:11">
      <c r="A877" s="243">
        <v>40</v>
      </c>
      <c r="B877" s="243" t="s">
        <v>994</v>
      </c>
      <c r="C877" s="243" t="s">
        <v>1086</v>
      </c>
      <c r="D877" s="243" t="s">
        <v>1089</v>
      </c>
      <c r="E877" s="243">
        <v>13</v>
      </c>
      <c r="F877" s="243">
        <v>1</v>
      </c>
      <c r="G877">
        <v>3</v>
      </c>
      <c r="H877" t="s">
        <v>1040</v>
      </c>
      <c r="I877" t="s">
        <v>1037</v>
      </c>
      <c r="J877">
        <v>2</v>
      </c>
      <c r="K877">
        <v>5</v>
      </c>
    </row>
    <row r="878" spans="1:11">
      <c r="A878" s="243">
        <v>40</v>
      </c>
      <c r="B878" s="243" t="s">
        <v>994</v>
      </c>
      <c r="C878" s="243" t="s">
        <v>1086</v>
      </c>
      <c r="D878" s="243" t="s">
        <v>1089</v>
      </c>
      <c r="E878" s="243">
        <v>13</v>
      </c>
      <c r="F878" s="243">
        <v>1</v>
      </c>
      <c r="G878">
        <v>3</v>
      </c>
      <c r="H878" t="s">
        <v>1040</v>
      </c>
      <c r="I878" t="s">
        <v>1029</v>
      </c>
      <c r="J878">
        <v>2</v>
      </c>
      <c r="K878">
        <v>2</v>
      </c>
    </row>
    <row r="879" spans="1:11">
      <c r="A879" s="243">
        <v>40</v>
      </c>
      <c r="B879" s="243" t="s">
        <v>994</v>
      </c>
      <c r="C879" s="243" t="s">
        <v>1086</v>
      </c>
      <c r="D879" s="243" t="s">
        <v>1089</v>
      </c>
      <c r="E879" s="243">
        <v>13</v>
      </c>
      <c r="F879" s="243">
        <v>1</v>
      </c>
      <c r="G879">
        <v>3</v>
      </c>
      <c r="H879" t="s">
        <v>1012</v>
      </c>
      <c r="I879" t="s">
        <v>1035</v>
      </c>
      <c r="J879">
        <v>2</v>
      </c>
      <c r="K879">
        <v>0.5</v>
      </c>
    </row>
    <row r="880" spans="1:11">
      <c r="A880" s="243">
        <v>40</v>
      </c>
      <c r="B880" s="243" t="s">
        <v>994</v>
      </c>
      <c r="C880" s="243" t="s">
        <v>1086</v>
      </c>
      <c r="D880" s="243" t="s">
        <v>1089</v>
      </c>
      <c r="E880" s="243">
        <v>13</v>
      </c>
      <c r="F880" s="243">
        <v>1</v>
      </c>
      <c r="G880">
        <v>3</v>
      </c>
      <c r="H880" t="s">
        <v>1012</v>
      </c>
      <c r="I880" t="s">
        <v>997</v>
      </c>
      <c r="J880">
        <v>5</v>
      </c>
      <c r="K880">
        <v>10</v>
      </c>
    </row>
    <row r="881" spans="1:11">
      <c r="A881" s="243">
        <v>40</v>
      </c>
      <c r="B881" s="243" t="s">
        <v>994</v>
      </c>
      <c r="C881" s="243" t="s">
        <v>1086</v>
      </c>
      <c r="D881" s="243" t="s">
        <v>1089</v>
      </c>
      <c r="E881" s="243">
        <v>13</v>
      </c>
      <c r="F881" s="243">
        <v>1</v>
      </c>
      <c r="G881">
        <v>4</v>
      </c>
      <c r="H881" t="s">
        <v>1040</v>
      </c>
      <c r="I881" t="s">
        <v>1028</v>
      </c>
      <c r="J881">
        <v>3</v>
      </c>
      <c r="K881">
        <v>5</v>
      </c>
    </row>
    <row r="882" spans="1:11">
      <c r="A882" s="243">
        <v>40</v>
      </c>
      <c r="B882" s="243" t="s">
        <v>994</v>
      </c>
      <c r="C882" s="243" t="s">
        <v>1086</v>
      </c>
      <c r="D882" s="243" t="s">
        <v>1089</v>
      </c>
      <c r="E882" s="243">
        <v>13</v>
      </c>
      <c r="F882" s="243">
        <v>1</v>
      </c>
      <c r="G882">
        <v>4</v>
      </c>
      <c r="H882" t="s">
        <v>1040</v>
      </c>
      <c r="I882" t="s">
        <v>1035</v>
      </c>
      <c r="J882">
        <v>2</v>
      </c>
      <c r="K882">
        <v>1</v>
      </c>
    </row>
    <row r="883" spans="1:11">
      <c r="A883" s="243">
        <v>40</v>
      </c>
      <c r="B883" s="243" t="s">
        <v>994</v>
      </c>
      <c r="C883" s="243" t="s">
        <v>1086</v>
      </c>
      <c r="D883" s="243" t="s">
        <v>1089</v>
      </c>
      <c r="E883" s="243">
        <v>13</v>
      </c>
      <c r="F883" s="243">
        <v>1</v>
      </c>
      <c r="G883">
        <v>4</v>
      </c>
      <c r="H883" t="s">
        <v>1040</v>
      </c>
      <c r="I883" t="s">
        <v>1037</v>
      </c>
      <c r="J883">
        <v>1</v>
      </c>
      <c r="K883">
        <v>2</v>
      </c>
    </row>
    <row r="884" spans="1:11">
      <c r="A884" s="243">
        <v>40</v>
      </c>
      <c r="B884" s="243" t="s">
        <v>994</v>
      </c>
      <c r="C884" s="243" t="s">
        <v>1086</v>
      </c>
      <c r="D884" s="243" t="s">
        <v>1089</v>
      </c>
      <c r="E884" s="243">
        <v>13</v>
      </c>
      <c r="F884" s="243">
        <v>1</v>
      </c>
      <c r="G884">
        <v>4</v>
      </c>
      <c r="H884" t="s">
        <v>1012</v>
      </c>
      <c r="I884" t="s">
        <v>1029</v>
      </c>
      <c r="J884">
        <v>1</v>
      </c>
      <c r="K884">
        <v>0.5</v>
      </c>
    </row>
    <row r="885" spans="1:11">
      <c r="A885" s="243">
        <v>40</v>
      </c>
      <c r="B885" s="243" t="s">
        <v>994</v>
      </c>
      <c r="C885" s="243" t="s">
        <v>1086</v>
      </c>
      <c r="D885" s="243" t="s">
        <v>1089</v>
      </c>
      <c r="E885" s="243">
        <v>13</v>
      </c>
      <c r="F885" s="243">
        <v>1</v>
      </c>
      <c r="G885">
        <v>4</v>
      </c>
      <c r="H885" t="s">
        <v>1012</v>
      </c>
      <c r="I885" t="s">
        <v>1035</v>
      </c>
      <c r="J885">
        <v>2</v>
      </c>
      <c r="K885">
        <v>0.5</v>
      </c>
    </row>
    <row r="886" spans="1:11">
      <c r="A886" s="243">
        <v>40</v>
      </c>
      <c r="B886" s="243" t="s">
        <v>994</v>
      </c>
      <c r="C886" s="243" t="s">
        <v>1086</v>
      </c>
      <c r="D886" s="243" t="s">
        <v>1089</v>
      </c>
      <c r="E886" s="243">
        <v>13</v>
      </c>
      <c r="F886" s="243">
        <v>1</v>
      </c>
      <c r="G886">
        <v>4</v>
      </c>
      <c r="H886" t="s">
        <v>1012</v>
      </c>
      <c r="I886" t="s">
        <v>997</v>
      </c>
      <c r="J886">
        <v>1</v>
      </c>
      <c r="K886">
        <v>0.5</v>
      </c>
    </row>
    <row r="887" spans="1:11">
      <c r="A887" s="243">
        <v>40</v>
      </c>
      <c r="B887" s="243" t="s">
        <v>994</v>
      </c>
      <c r="C887" s="243" t="s">
        <v>1086</v>
      </c>
      <c r="D887" s="243" t="s">
        <v>1089</v>
      </c>
      <c r="E887" s="243">
        <v>13</v>
      </c>
      <c r="F887" s="243">
        <v>1</v>
      </c>
      <c r="G887">
        <v>5</v>
      </c>
      <c r="H887" t="s">
        <v>1040</v>
      </c>
      <c r="I887" t="s">
        <v>1029</v>
      </c>
      <c r="J887">
        <v>1</v>
      </c>
      <c r="K887">
        <v>0.5</v>
      </c>
    </row>
    <row r="888" spans="1:11">
      <c r="A888" s="243">
        <v>40</v>
      </c>
      <c r="B888" s="243" t="s">
        <v>994</v>
      </c>
      <c r="C888" s="243" t="s">
        <v>1086</v>
      </c>
      <c r="D888" s="243" t="s">
        <v>1089</v>
      </c>
      <c r="E888" s="243">
        <v>13</v>
      </c>
      <c r="F888" s="243">
        <v>1</v>
      </c>
      <c r="G888">
        <v>5</v>
      </c>
      <c r="H888" t="s">
        <v>1040</v>
      </c>
      <c r="I888" t="s">
        <v>1033</v>
      </c>
      <c r="J888">
        <v>1</v>
      </c>
      <c r="K888">
        <v>1</v>
      </c>
    </row>
    <row r="889" spans="1:11">
      <c r="A889" s="243">
        <v>40</v>
      </c>
      <c r="B889" s="243" t="s">
        <v>994</v>
      </c>
      <c r="C889" s="243" t="s">
        <v>1086</v>
      </c>
      <c r="D889" s="243" t="s">
        <v>1089</v>
      </c>
      <c r="E889" s="243">
        <v>13</v>
      </c>
      <c r="F889" s="243">
        <v>1</v>
      </c>
      <c r="G889">
        <v>5</v>
      </c>
      <c r="H889" t="s">
        <v>1012</v>
      </c>
      <c r="I889" t="s">
        <v>997</v>
      </c>
      <c r="J889">
        <v>18</v>
      </c>
      <c r="K889">
        <v>5</v>
      </c>
    </row>
    <row r="890" spans="1:11">
      <c r="A890" s="243">
        <v>40</v>
      </c>
      <c r="B890" s="243" t="s">
        <v>994</v>
      </c>
      <c r="C890" s="243" t="s">
        <v>1086</v>
      </c>
      <c r="D890" s="243" t="s">
        <v>1089</v>
      </c>
      <c r="E890" s="243">
        <v>13</v>
      </c>
      <c r="F890" s="243">
        <v>1</v>
      </c>
      <c r="G890">
        <v>5</v>
      </c>
      <c r="H890" t="s">
        <v>1012</v>
      </c>
      <c r="I890" t="s">
        <v>1035</v>
      </c>
      <c r="J890">
        <v>5</v>
      </c>
      <c r="K890">
        <v>2</v>
      </c>
    </row>
    <row r="891" spans="1:11">
      <c r="A891" s="243">
        <v>40</v>
      </c>
      <c r="B891" s="243" t="s">
        <v>994</v>
      </c>
      <c r="C891" s="243" t="s">
        <v>1086</v>
      </c>
      <c r="D891" s="243" t="s">
        <v>1089</v>
      </c>
      <c r="E891" s="243">
        <v>13</v>
      </c>
      <c r="F891" s="243">
        <v>1</v>
      </c>
      <c r="G891">
        <v>6</v>
      </c>
      <c r="H891" t="s">
        <v>1040</v>
      </c>
      <c r="I891" t="s">
        <v>997</v>
      </c>
      <c r="J891">
        <v>8</v>
      </c>
      <c r="K891">
        <v>5</v>
      </c>
    </row>
    <row r="892" spans="1:11">
      <c r="A892" s="243">
        <v>40</v>
      </c>
      <c r="B892" s="243" t="s">
        <v>994</v>
      </c>
      <c r="C892" s="243" t="s">
        <v>1086</v>
      </c>
      <c r="D892" s="243" t="s">
        <v>1089</v>
      </c>
      <c r="E892" s="243">
        <v>13</v>
      </c>
      <c r="F892" s="243">
        <v>1</v>
      </c>
      <c r="G892">
        <v>6</v>
      </c>
      <c r="H892" t="s">
        <v>1040</v>
      </c>
      <c r="I892" t="s">
        <v>1035</v>
      </c>
      <c r="J892">
        <v>5</v>
      </c>
      <c r="K892">
        <v>1</v>
      </c>
    </row>
    <row r="893" spans="1:11">
      <c r="A893" s="243">
        <v>40</v>
      </c>
      <c r="B893" s="243" t="s">
        <v>994</v>
      </c>
      <c r="C893" s="243" t="s">
        <v>1086</v>
      </c>
      <c r="D893" s="243" t="s">
        <v>1089</v>
      </c>
      <c r="E893" s="243">
        <v>13</v>
      </c>
      <c r="F893" s="243">
        <v>1</v>
      </c>
      <c r="G893">
        <v>6</v>
      </c>
      <c r="H893" t="s">
        <v>1012</v>
      </c>
      <c r="I893" t="s">
        <v>1045</v>
      </c>
      <c r="J893">
        <v>14</v>
      </c>
      <c r="K893">
        <v>1</v>
      </c>
    </row>
    <row r="894" spans="1:11">
      <c r="A894" s="243">
        <v>40</v>
      </c>
      <c r="B894" s="243" t="s">
        <v>994</v>
      </c>
      <c r="C894" s="243" t="s">
        <v>1086</v>
      </c>
      <c r="D894" s="243" t="s">
        <v>1089</v>
      </c>
      <c r="E894" s="243">
        <v>13</v>
      </c>
      <c r="F894" s="243">
        <v>1</v>
      </c>
      <c r="G894">
        <v>6</v>
      </c>
      <c r="H894" t="s">
        <v>1012</v>
      </c>
      <c r="I894" t="s">
        <v>1035</v>
      </c>
      <c r="J894">
        <v>5</v>
      </c>
      <c r="K894">
        <v>1</v>
      </c>
    </row>
    <row r="895" spans="1:11">
      <c r="A895" s="243">
        <v>40</v>
      </c>
      <c r="B895" s="243" t="s">
        <v>994</v>
      </c>
      <c r="C895" s="243" t="s">
        <v>1086</v>
      </c>
      <c r="D895" s="243" t="s">
        <v>1089</v>
      </c>
      <c r="E895" s="243">
        <v>13</v>
      </c>
      <c r="F895" s="243">
        <v>1</v>
      </c>
      <c r="G895">
        <v>6</v>
      </c>
      <c r="H895" t="s">
        <v>1012</v>
      </c>
      <c r="I895" t="s">
        <v>997</v>
      </c>
      <c r="J895">
        <v>5</v>
      </c>
      <c r="K895">
        <v>5</v>
      </c>
    </row>
    <row r="896" spans="1:11">
      <c r="A896" s="243">
        <v>40</v>
      </c>
      <c r="B896" s="243" t="s">
        <v>994</v>
      </c>
      <c r="C896" s="243" t="s">
        <v>1086</v>
      </c>
      <c r="D896" s="243" t="s">
        <v>1089</v>
      </c>
      <c r="E896" s="243">
        <v>13</v>
      </c>
      <c r="F896" s="243">
        <v>1</v>
      </c>
      <c r="G896">
        <v>7</v>
      </c>
      <c r="H896" t="s">
        <v>1040</v>
      </c>
      <c r="I896" t="s">
        <v>1028</v>
      </c>
      <c r="J896">
        <v>1</v>
      </c>
      <c r="K896">
        <v>2</v>
      </c>
    </row>
    <row r="897" spans="1:11">
      <c r="A897" s="243">
        <v>40</v>
      </c>
      <c r="B897" s="243" t="s">
        <v>994</v>
      </c>
      <c r="C897" s="243" t="s">
        <v>1086</v>
      </c>
      <c r="D897" s="243" t="s">
        <v>1089</v>
      </c>
      <c r="E897" s="243">
        <v>13</v>
      </c>
      <c r="F897" s="243">
        <v>1</v>
      </c>
      <c r="G897">
        <v>7</v>
      </c>
      <c r="H897" t="s">
        <v>1040</v>
      </c>
      <c r="I897" t="s">
        <v>1035</v>
      </c>
      <c r="J897">
        <v>6</v>
      </c>
      <c r="K897">
        <v>1</v>
      </c>
    </row>
    <row r="898" spans="1:11">
      <c r="A898" s="243">
        <v>40</v>
      </c>
      <c r="B898" s="243" t="s">
        <v>994</v>
      </c>
      <c r="C898" s="243" t="s">
        <v>1086</v>
      </c>
      <c r="D898" s="243" t="s">
        <v>1089</v>
      </c>
      <c r="E898" s="243">
        <v>13</v>
      </c>
      <c r="F898" s="243">
        <v>1</v>
      </c>
      <c r="G898">
        <v>7</v>
      </c>
      <c r="H898" t="s">
        <v>1040</v>
      </c>
      <c r="I898" t="s">
        <v>1036</v>
      </c>
      <c r="J898">
        <v>1</v>
      </c>
      <c r="K898">
        <v>1</v>
      </c>
    </row>
    <row r="899" spans="1:11">
      <c r="A899" s="243">
        <v>40</v>
      </c>
      <c r="B899" s="243" t="s">
        <v>994</v>
      </c>
      <c r="C899" s="243" t="s">
        <v>1086</v>
      </c>
      <c r="D899" s="243" t="s">
        <v>1089</v>
      </c>
      <c r="E899" s="243">
        <v>13</v>
      </c>
      <c r="F899" s="243">
        <v>1</v>
      </c>
      <c r="G899">
        <v>7</v>
      </c>
      <c r="H899" t="s">
        <v>1012</v>
      </c>
      <c r="I899" t="s">
        <v>1035</v>
      </c>
      <c r="J899">
        <v>5</v>
      </c>
      <c r="K899">
        <v>1</v>
      </c>
    </row>
    <row r="900" spans="1:11">
      <c r="A900" s="243">
        <v>40</v>
      </c>
      <c r="B900" s="243" t="s">
        <v>994</v>
      </c>
      <c r="C900" s="243" t="s">
        <v>1086</v>
      </c>
      <c r="D900" s="243" t="s">
        <v>1089</v>
      </c>
      <c r="E900" s="243">
        <v>13</v>
      </c>
      <c r="F900" s="243">
        <v>1</v>
      </c>
      <c r="G900">
        <v>7</v>
      </c>
      <c r="H900" t="s">
        <v>1012</v>
      </c>
      <c r="I900" t="s">
        <v>997</v>
      </c>
      <c r="J900">
        <v>3</v>
      </c>
      <c r="K900">
        <v>1</v>
      </c>
    </row>
    <row r="901" spans="1:11">
      <c r="A901" s="243">
        <v>40</v>
      </c>
      <c r="B901" s="243" t="s">
        <v>994</v>
      </c>
      <c r="C901" s="243" t="s">
        <v>1086</v>
      </c>
      <c r="D901" s="243" t="s">
        <v>1089</v>
      </c>
      <c r="E901" s="243">
        <v>13</v>
      </c>
      <c r="F901" s="243">
        <v>1</v>
      </c>
      <c r="G901">
        <v>8</v>
      </c>
      <c r="H901" t="s">
        <v>1040</v>
      </c>
      <c r="I901" t="s">
        <v>1033</v>
      </c>
      <c r="J901">
        <v>2</v>
      </c>
      <c r="K901">
        <v>2</v>
      </c>
    </row>
    <row r="902" spans="1:11">
      <c r="A902" s="243">
        <v>40</v>
      </c>
      <c r="B902" s="243" t="s">
        <v>994</v>
      </c>
      <c r="C902" s="243" t="s">
        <v>1086</v>
      </c>
      <c r="D902" s="243" t="s">
        <v>1089</v>
      </c>
      <c r="E902" s="243">
        <v>13</v>
      </c>
      <c r="F902" s="243">
        <v>1</v>
      </c>
      <c r="G902">
        <v>8</v>
      </c>
      <c r="H902" t="s">
        <v>1040</v>
      </c>
      <c r="I902" t="s">
        <v>1035</v>
      </c>
      <c r="J902">
        <v>5</v>
      </c>
      <c r="K902">
        <v>2</v>
      </c>
    </row>
    <row r="903" spans="1:11">
      <c r="A903" s="243">
        <v>40</v>
      </c>
      <c r="B903" s="243" t="s">
        <v>994</v>
      </c>
      <c r="C903" s="243" t="s">
        <v>1086</v>
      </c>
      <c r="D903" s="243" t="s">
        <v>1089</v>
      </c>
      <c r="E903" s="243">
        <v>13</v>
      </c>
      <c r="F903" s="243">
        <v>1</v>
      </c>
      <c r="G903">
        <v>8</v>
      </c>
      <c r="H903" t="s">
        <v>1040</v>
      </c>
      <c r="I903" t="s">
        <v>1037</v>
      </c>
      <c r="J903">
        <v>2</v>
      </c>
      <c r="K903">
        <v>10</v>
      </c>
    </row>
    <row r="904" spans="1:11">
      <c r="A904" s="243">
        <v>40</v>
      </c>
      <c r="B904" s="243" t="s">
        <v>994</v>
      </c>
      <c r="C904" s="243" t="s">
        <v>1086</v>
      </c>
      <c r="D904" s="243" t="s">
        <v>1089</v>
      </c>
      <c r="E904" s="243">
        <v>13</v>
      </c>
      <c r="F904" s="243">
        <v>1</v>
      </c>
      <c r="G904">
        <v>8</v>
      </c>
      <c r="H904" t="s">
        <v>1012</v>
      </c>
      <c r="I904" t="s">
        <v>997</v>
      </c>
      <c r="J904">
        <v>1</v>
      </c>
      <c r="K904">
        <v>0.5</v>
      </c>
    </row>
    <row r="905" spans="1:11">
      <c r="A905" s="243">
        <v>40</v>
      </c>
      <c r="B905" s="243" t="s">
        <v>994</v>
      </c>
      <c r="C905" s="243" t="s">
        <v>1086</v>
      </c>
      <c r="D905" s="243" t="s">
        <v>1089</v>
      </c>
      <c r="E905" s="243">
        <v>13</v>
      </c>
      <c r="F905" s="243">
        <v>1</v>
      </c>
      <c r="G905">
        <v>9</v>
      </c>
      <c r="H905" t="s">
        <v>1040</v>
      </c>
      <c r="I905" t="s">
        <v>1033</v>
      </c>
      <c r="J905">
        <v>18</v>
      </c>
      <c r="K905">
        <v>3</v>
      </c>
    </row>
    <row r="906" spans="1:11">
      <c r="A906" s="243">
        <v>40</v>
      </c>
      <c r="B906" s="243" t="s">
        <v>994</v>
      </c>
      <c r="C906" s="243" t="s">
        <v>1086</v>
      </c>
      <c r="D906" s="243" t="s">
        <v>1089</v>
      </c>
      <c r="E906" s="243">
        <v>13</v>
      </c>
      <c r="F906" s="243">
        <v>1</v>
      </c>
      <c r="G906">
        <v>9</v>
      </c>
      <c r="H906" t="s">
        <v>1040</v>
      </c>
      <c r="I906" t="s">
        <v>1035</v>
      </c>
      <c r="J906">
        <v>3</v>
      </c>
      <c r="K906">
        <v>1</v>
      </c>
    </row>
    <row r="907" spans="1:11">
      <c r="A907" s="243">
        <v>40</v>
      </c>
      <c r="B907" s="243" t="s">
        <v>994</v>
      </c>
      <c r="C907" s="243" t="s">
        <v>1086</v>
      </c>
      <c r="D907" s="243" t="s">
        <v>1089</v>
      </c>
      <c r="E907" s="243">
        <v>13</v>
      </c>
      <c r="F907" s="243">
        <v>1</v>
      </c>
      <c r="G907">
        <v>9</v>
      </c>
      <c r="H907" t="s">
        <v>1040</v>
      </c>
      <c r="I907" t="s">
        <v>1044</v>
      </c>
      <c r="J907">
        <v>1</v>
      </c>
      <c r="K907">
        <v>0.5</v>
      </c>
    </row>
    <row r="908" spans="1:11">
      <c r="A908" s="243">
        <v>40</v>
      </c>
      <c r="B908" s="243" t="s">
        <v>994</v>
      </c>
      <c r="C908" s="243" t="s">
        <v>1086</v>
      </c>
      <c r="D908" s="243" t="s">
        <v>1089</v>
      </c>
      <c r="E908" s="243">
        <v>13</v>
      </c>
      <c r="F908" s="243">
        <v>1</v>
      </c>
      <c r="G908">
        <v>9</v>
      </c>
      <c r="H908" t="s">
        <v>1012</v>
      </c>
      <c r="I908" t="s">
        <v>1029</v>
      </c>
      <c r="J908">
        <v>2</v>
      </c>
      <c r="K908">
        <v>0.5</v>
      </c>
    </row>
    <row r="909" spans="1:11">
      <c r="A909" s="243">
        <v>40</v>
      </c>
      <c r="B909" s="243" t="s">
        <v>994</v>
      </c>
      <c r="C909" s="243" t="s">
        <v>1086</v>
      </c>
      <c r="D909" s="243" t="s">
        <v>1089</v>
      </c>
      <c r="E909" s="243">
        <v>13</v>
      </c>
      <c r="F909" s="243">
        <v>1</v>
      </c>
      <c r="G909">
        <v>10</v>
      </c>
      <c r="H909" t="s">
        <v>1040</v>
      </c>
      <c r="I909" t="s">
        <v>1035</v>
      </c>
      <c r="J909">
        <v>6</v>
      </c>
      <c r="K909">
        <v>3</v>
      </c>
    </row>
    <row r="910" spans="1:11">
      <c r="A910" s="243">
        <v>40</v>
      </c>
      <c r="B910" s="243" t="s">
        <v>994</v>
      </c>
      <c r="C910" s="243" t="s">
        <v>1086</v>
      </c>
      <c r="D910" s="243" t="s">
        <v>1089</v>
      </c>
      <c r="E910" s="243">
        <v>13</v>
      </c>
      <c r="F910" s="243">
        <v>1</v>
      </c>
      <c r="G910">
        <v>10</v>
      </c>
      <c r="H910" t="s">
        <v>1012</v>
      </c>
      <c r="I910" t="s">
        <v>1035</v>
      </c>
      <c r="J910">
        <v>1</v>
      </c>
      <c r="K910">
        <v>0.5</v>
      </c>
    </row>
    <row r="911" spans="1:11">
      <c r="A911" s="243">
        <v>40</v>
      </c>
      <c r="B911" s="243" t="s">
        <v>994</v>
      </c>
      <c r="C911" s="243" t="s">
        <v>1086</v>
      </c>
      <c r="D911" s="243" t="s">
        <v>1089</v>
      </c>
      <c r="E911" s="243">
        <v>13</v>
      </c>
      <c r="F911" s="243">
        <v>1</v>
      </c>
      <c r="G911">
        <v>10</v>
      </c>
      <c r="H911" t="s">
        <v>1012</v>
      </c>
      <c r="I911" t="s">
        <v>1029</v>
      </c>
      <c r="J911">
        <v>2</v>
      </c>
      <c r="K911">
        <v>1</v>
      </c>
    </row>
    <row r="912" spans="1:11">
      <c r="A912" s="243">
        <v>40</v>
      </c>
      <c r="B912" s="243" t="s">
        <v>994</v>
      </c>
      <c r="C912" s="243" t="s">
        <v>1086</v>
      </c>
      <c r="D912" s="243" t="s">
        <v>1089</v>
      </c>
      <c r="E912" s="243">
        <v>13</v>
      </c>
      <c r="F912" s="243">
        <v>1</v>
      </c>
      <c r="G912">
        <v>11</v>
      </c>
      <c r="H912" t="s">
        <v>1040</v>
      </c>
      <c r="I912" t="s">
        <v>1029</v>
      </c>
      <c r="J912">
        <v>1</v>
      </c>
      <c r="K912">
        <v>1</v>
      </c>
    </row>
    <row r="913" spans="1:11">
      <c r="A913" s="243">
        <v>40</v>
      </c>
      <c r="B913" s="243" t="s">
        <v>994</v>
      </c>
      <c r="C913" s="243" t="s">
        <v>1086</v>
      </c>
      <c r="D913" s="243" t="s">
        <v>1089</v>
      </c>
      <c r="E913" s="243">
        <v>13</v>
      </c>
      <c r="F913" s="243">
        <v>1</v>
      </c>
      <c r="G913">
        <v>11</v>
      </c>
      <c r="H913" t="s">
        <v>1012</v>
      </c>
      <c r="I913" t="s">
        <v>1035</v>
      </c>
      <c r="J913">
        <v>3</v>
      </c>
      <c r="K913">
        <v>0.5</v>
      </c>
    </row>
    <row r="914" spans="1:11">
      <c r="A914" s="243">
        <v>40</v>
      </c>
      <c r="B914" s="243" t="s">
        <v>994</v>
      </c>
      <c r="C914" s="243" t="s">
        <v>1086</v>
      </c>
      <c r="D914" s="243" t="s">
        <v>1089</v>
      </c>
      <c r="E914" s="243">
        <v>13</v>
      </c>
      <c r="F914" s="243">
        <v>1</v>
      </c>
      <c r="G914">
        <v>11</v>
      </c>
      <c r="H914" t="s">
        <v>1012</v>
      </c>
      <c r="I914" t="s">
        <v>1045</v>
      </c>
      <c r="J914">
        <v>1</v>
      </c>
      <c r="K914">
        <v>1</v>
      </c>
    </row>
    <row r="915" spans="1:11">
      <c r="A915" s="243">
        <v>40</v>
      </c>
      <c r="B915" s="243" t="s">
        <v>994</v>
      </c>
      <c r="C915" s="243" t="s">
        <v>1086</v>
      </c>
      <c r="D915" s="243" t="s">
        <v>1089</v>
      </c>
      <c r="E915" s="243">
        <v>13</v>
      </c>
      <c r="F915" s="243">
        <v>1</v>
      </c>
      <c r="G915">
        <v>12</v>
      </c>
      <c r="H915" t="s">
        <v>1040</v>
      </c>
      <c r="I915" t="s">
        <v>1033</v>
      </c>
      <c r="J915">
        <v>8</v>
      </c>
      <c r="K915">
        <v>3</v>
      </c>
    </row>
    <row r="916" spans="1:11">
      <c r="A916" s="243">
        <v>40</v>
      </c>
      <c r="B916" s="243" t="s">
        <v>994</v>
      </c>
      <c r="C916" s="243" t="s">
        <v>1086</v>
      </c>
      <c r="D916" s="243" t="s">
        <v>1089</v>
      </c>
      <c r="E916" s="243">
        <v>13</v>
      </c>
      <c r="F916" s="243">
        <v>1</v>
      </c>
      <c r="G916">
        <v>12</v>
      </c>
      <c r="H916" t="s">
        <v>1040</v>
      </c>
      <c r="I916" t="s">
        <v>1028</v>
      </c>
      <c r="J916">
        <v>3</v>
      </c>
      <c r="K916">
        <v>25</v>
      </c>
    </row>
    <row r="917" spans="1:11">
      <c r="A917" s="243">
        <v>40</v>
      </c>
      <c r="B917" s="243" t="s">
        <v>994</v>
      </c>
      <c r="C917" s="243" t="s">
        <v>1086</v>
      </c>
      <c r="D917" s="243" t="s">
        <v>1089</v>
      </c>
      <c r="E917" s="243">
        <v>13</v>
      </c>
      <c r="F917" s="243">
        <v>1</v>
      </c>
      <c r="G917">
        <v>12</v>
      </c>
      <c r="H917" t="s">
        <v>1040</v>
      </c>
      <c r="I917" t="s">
        <v>1035</v>
      </c>
      <c r="J917">
        <v>4</v>
      </c>
      <c r="K917">
        <v>0.5</v>
      </c>
    </row>
    <row r="918" spans="1:11">
      <c r="A918" s="243">
        <v>40</v>
      </c>
      <c r="B918" s="243" t="s">
        <v>994</v>
      </c>
      <c r="C918" s="243" t="s">
        <v>1086</v>
      </c>
      <c r="D918" s="243" t="s">
        <v>1089</v>
      </c>
      <c r="E918" s="243">
        <v>13</v>
      </c>
      <c r="F918" s="243">
        <v>1</v>
      </c>
      <c r="G918">
        <v>12</v>
      </c>
      <c r="H918" t="s">
        <v>1040</v>
      </c>
      <c r="I918" t="s">
        <v>1037</v>
      </c>
      <c r="J918">
        <v>2</v>
      </c>
      <c r="K918">
        <v>10</v>
      </c>
    </row>
    <row r="919" spans="1:11">
      <c r="A919" s="243">
        <v>40</v>
      </c>
      <c r="B919" s="243" t="s">
        <v>994</v>
      </c>
      <c r="C919" s="243" t="s">
        <v>1086</v>
      </c>
      <c r="D919" s="243" t="s">
        <v>1089</v>
      </c>
      <c r="E919" s="243">
        <v>13</v>
      </c>
      <c r="F919" s="243">
        <v>1</v>
      </c>
      <c r="G919">
        <v>12</v>
      </c>
      <c r="H919" t="s">
        <v>1040</v>
      </c>
      <c r="I919" t="s">
        <v>997</v>
      </c>
      <c r="J919">
        <v>1</v>
      </c>
      <c r="K919">
        <v>1</v>
      </c>
    </row>
    <row r="920" spans="1:11">
      <c r="A920" s="243">
        <v>40</v>
      </c>
      <c r="B920" s="243" t="s">
        <v>994</v>
      </c>
      <c r="C920" s="243" t="s">
        <v>1086</v>
      </c>
      <c r="D920" s="243" t="s">
        <v>1089</v>
      </c>
      <c r="E920" s="243">
        <v>13</v>
      </c>
      <c r="F920" s="243">
        <v>1</v>
      </c>
      <c r="G920">
        <v>12</v>
      </c>
      <c r="H920" t="s">
        <v>1012</v>
      </c>
      <c r="I920" t="s">
        <v>1035</v>
      </c>
      <c r="J920">
        <v>7</v>
      </c>
      <c r="K920">
        <v>1</v>
      </c>
    </row>
    <row r="921" spans="1:11">
      <c r="A921" s="243">
        <v>40</v>
      </c>
      <c r="B921" s="243" t="s">
        <v>994</v>
      </c>
      <c r="C921" s="243" t="s">
        <v>1086</v>
      </c>
      <c r="D921" s="243" t="s">
        <v>1089</v>
      </c>
      <c r="E921" s="243">
        <v>13</v>
      </c>
      <c r="F921" s="243">
        <v>1</v>
      </c>
      <c r="G921">
        <v>12</v>
      </c>
      <c r="H921" t="s">
        <v>1012</v>
      </c>
      <c r="I921" t="s">
        <v>1045</v>
      </c>
      <c r="J921">
        <v>1</v>
      </c>
      <c r="K921">
        <v>2</v>
      </c>
    </row>
    <row r="922" spans="1:11">
      <c r="A922" s="243">
        <v>40</v>
      </c>
      <c r="B922" s="243" t="s">
        <v>994</v>
      </c>
      <c r="C922" s="243" t="s">
        <v>1086</v>
      </c>
      <c r="D922" s="243" t="s">
        <v>1089</v>
      </c>
      <c r="E922" s="243">
        <v>13</v>
      </c>
      <c r="F922" s="243">
        <v>1</v>
      </c>
      <c r="G922">
        <v>13</v>
      </c>
      <c r="H922" t="s">
        <v>1040</v>
      </c>
      <c r="I922" t="s">
        <v>1011</v>
      </c>
      <c r="J922">
        <v>1</v>
      </c>
      <c r="K922">
        <v>35</v>
      </c>
    </row>
    <row r="923" spans="1:11">
      <c r="A923" s="243">
        <v>40</v>
      </c>
      <c r="B923" s="243" t="s">
        <v>994</v>
      </c>
      <c r="C923" s="243" t="s">
        <v>1086</v>
      </c>
      <c r="D923" s="243" t="s">
        <v>1089</v>
      </c>
      <c r="E923" s="243">
        <v>13</v>
      </c>
      <c r="F923" s="243">
        <v>1</v>
      </c>
      <c r="G923">
        <v>13</v>
      </c>
      <c r="H923" t="s">
        <v>1040</v>
      </c>
      <c r="I923" t="s">
        <v>1028</v>
      </c>
      <c r="J923">
        <v>2</v>
      </c>
      <c r="K923">
        <v>20</v>
      </c>
    </row>
    <row r="924" spans="1:11">
      <c r="A924" s="243">
        <v>40</v>
      </c>
      <c r="B924" s="243" t="s">
        <v>994</v>
      </c>
      <c r="C924" s="243" t="s">
        <v>1086</v>
      </c>
      <c r="D924" s="243" t="s">
        <v>1089</v>
      </c>
      <c r="E924" s="243">
        <v>13</v>
      </c>
      <c r="F924" s="243">
        <v>1</v>
      </c>
      <c r="G924">
        <v>13</v>
      </c>
      <c r="H924" t="s">
        <v>1040</v>
      </c>
      <c r="I924" t="s">
        <v>997</v>
      </c>
      <c r="J924">
        <v>2</v>
      </c>
      <c r="K924">
        <v>1</v>
      </c>
    </row>
    <row r="925" spans="1:11">
      <c r="A925" s="243">
        <v>40</v>
      </c>
      <c r="B925" s="243" t="s">
        <v>994</v>
      </c>
      <c r="C925" s="243" t="s">
        <v>1086</v>
      </c>
      <c r="D925" s="243" t="s">
        <v>1089</v>
      </c>
      <c r="E925" s="243">
        <v>13</v>
      </c>
      <c r="F925" s="243">
        <v>1</v>
      </c>
      <c r="G925">
        <v>13</v>
      </c>
      <c r="H925" t="s">
        <v>1040</v>
      </c>
      <c r="I925" t="s">
        <v>1035</v>
      </c>
      <c r="J925">
        <v>3</v>
      </c>
      <c r="K925">
        <v>0.5</v>
      </c>
    </row>
    <row r="926" spans="1:11">
      <c r="A926" s="243">
        <v>40</v>
      </c>
      <c r="B926" s="243" t="s">
        <v>994</v>
      </c>
      <c r="C926" s="243" t="s">
        <v>1086</v>
      </c>
      <c r="D926" s="243" t="s">
        <v>1089</v>
      </c>
      <c r="E926" s="243">
        <v>13</v>
      </c>
      <c r="F926" s="243">
        <v>1</v>
      </c>
      <c r="G926">
        <v>13</v>
      </c>
      <c r="H926" t="s">
        <v>1012</v>
      </c>
      <c r="I926" t="s">
        <v>1035</v>
      </c>
      <c r="J926">
        <v>7</v>
      </c>
      <c r="K926">
        <v>1</v>
      </c>
    </row>
    <row r="927" spans="1:11">
      <c r="A927" s="243">
        <v>40</v>
      </c>
      <c r="B927" s="243" t="s">
        <v>994</v>
      </c>
      <c r="C927" s="243" t="s">
        <v>1086</v>
      </c>
      <c r="D927" s="243" t="s">
        <v>1089</v>
      </c>
      <c r="E927" s="243">
        <v>13</v>
      </c>
      <c r="F927" s="243">
        <v>1</v>
      </c>
      <c r="G927">
        <v>13</v>
      </c>
      <c r="H927" t="s">
        <v>1012</v>
      </c>
      <c r="I927" t="s">
        <v>997</v>
      </c>
      <c r="J927">
        <v>6</v>
      </c>
      <c r="K927">
        <v>2</v>
      </c>
    </row>
    <row r="928" spans="1:11">
      <c r="A928" s="243">
        <v>40</v>
      </c>
      <c r="B928" s="243" t="s">
        <v>994</v>
      </c>
      <c r="C928" s="243" t="s">
        <v>1086</v>
      </c>
      <c r="D928" s="243" t="s">
        <v>1089</v>
      </c>
      <c r="E928" s="243">
        <v>13</v>
      </c>
      <c r="F928" s="243">
        <v>1</v>
      </c>
      <c r="G928">
        <v>14</v>
      </c>
      <c r="H928" t="s">
        <v>1040</v>
      </c>
      <c r="I928" t="s">
        <v>1028</v>
      </c>
      <c r="J928">
        <v>1</v>
      </c>
      <c r="K928">
        <v>45</v>
      </c>
    </row>
    <row r="929" spans="1:11">
      <c r="A929" s="243">
        <v>40</v>
      </c>
      <c r="B929" s="243" t="s">
        <v>994</v>
      </c>
      <c r="C929" s="243" t="s">
        <v>1086</v>
      </c>
      <c r="D929" s="243" t="s">
        <v>1089</v>
      </c>
      <c r="E929" s="243">
        <v>13</v>
      </c>
      <c r="F929" s="243">
        <v>1</v>
      </c>
      <c r="G929">
        <v>14</v>
      </c>
      <c r="H929" t="s">
        <v>1040</v>
      </c>
      <c r="I929" t="s">
        <v>1035</v>
      </c>
      <c r="J929">
        <v>5</v>
      </c>
      <c r="K929">
        <v>1</v>
      </c>
    </row>
    <row r="930" spans="1:11">
      <c r="A930" s="243">
        <v>40</v>
      </c>
      <c r="B930" s="243" t="s">
        <v>994</v>
      </c>
      <c r="C930" s="243" t="s">
        <v>1086</v>
      </c>
      <c r="D930" s="243" t="s">
        <v>1089</v>
      </c>
      <c r="E930" s="243">
        <v>13</v>
      </c>
      <c r="F930" s="243">
        <v>1</v>
      </c>
      <c r="G930">
        <v>14</v>
      </c>
      <c r="H930" t="s">
        <v>1012</v>
      </c>
      <c r="I930" t="s">
        <v>997</v>
      </c>
      <c r="J930">
        <v>4</v>
      </c>
      <c r="K930">
        <v>1</v>
      </c>
    </row>
    <row r="931" spans="1:11">
      <c r="A931" s="243">
        <v>40</v>
      </c>
      <c r="B931" s="243" t="s">
        <v>994</v>
      </c>
      <c r="C931" s="243" t="s">
        <v>1086</v>
      </c>
      <c r="D931" s="243" t="s">
        <v>1089</v>
      </c>
      <c r="E931" s="243">
        <v>13</v>
      </c>
      <c r="F931" s="243">
        <v>1</v>
      </c>
      <c r="G931">
        <v>14</v>
      </c>
      <c r="H931" t="s">
        <v>1012</v>
      </c>
      <c r="I931" t="s">
        <v>1035</v>
      </c>
      <c r="J931">
        <v>1</v>
      </c>
      <c r="K931">
        <v>0.5</v>
      </c>
    </row>
    <row r="932" spans="1:11">
      <c r="A932" s="243">
        <v>40</v>
      </c>
      <c r="B932" s="243" t="s">
        <v>994</v>
      </c>
      <c r="C932" s="243" t="s">
        <v>1086</v>
      </c>
      <c r="D932" s="243" t="s">
        <v>1089</v>
      </c>
      <c r="E932" s="243">
        <v>13</v>
      </c>
      <c r="F932" s="243">
        <v>1</v>
      </c>
      <c r="G932">
        <v>15</v>
      </c>
      <c r="H932" t="s">
        <v>1040</v>
      </c>
      <c r="I932" t="s">
        <v>1011</v>
      </c>
      <c r="J932">
        <v>1</v>
      </c>
      <c r="K932">
        <v>15</v>
      </c>
    </row>
    <row r="933" spans="1:11">
      <c r="A933" s="243">
        <v>40</v>
      </c>
      <c r="B933" s="243" t="s">
        <v>994</v>
      </c>
      <c r="C933" s="243" t="s">
        <v>1086</v>
      </c>
      <c r="D933" s="243" t="s">
        <v>1089</v>
      </c>
      <c r="E933" s="243">
        <v>13</v>
      </c>
      <c r="F933" s="243">
        <v>1</v>
      </c>
      <c r="G933">
        <v>15</v>
      </c>
      <c r="H933" t="s">
        <v>1040</v>
      </c>
      <c r="I933" t="s">
        <v>1035</v>
      </c>
      <c r="J933">
        <v>5</v>
      </c>
      <c r="K933">
        <v>1</v>
      </c>
    </row>
    <row r="934" spans="1:11">
      <c r="A934" s="243">
        <v>40</v>
      </c>
      <c r="B934" s="243" t="s">
        <v>994</v>
      </c>
      <c r="C934" s="243" t="s">
        <v>1086</v>
      </c>
      <c r="D934" s="243" t="s">
        <v>1089</v>
      </c>
      <c r="E934" s="243">
        <v>13</v>
      </c>
      <c r="F934" s="243">
        <v>1</v>
      </c>
      <c r="G934">
        <v>15</v>
      </c>
      <c r="H934" t="s">
        <v>1040</v>
      </c>
      <c r="I934" t="s">
        <v>1045</v>
      </c>
      <c r="J934">
        <v>1</v>
      </c>
      <c r="K934">
        <v>0.5</v>
      </c>
    </row>
    <row r="935" spans="1:11">
      <c r="A935" s="243">
        <v>40</v>
      </c>
      <c r="B935" s="243" t="s">
        <v>994</v>
      </c>
      <c r="C935" s="243" t="s">
        <v>1086</v>
      </c>
      <c r="D935" s="243" t="s">
        <v>1089</v>
      </c>
      <c r="E935" s="243">
        <v>13</v>
      </c>
      <c r="F935" s="243">
        <v>1</v>
      </c>
      <c r="G935">
        <v>15</v>
      </c>
      <c r="H935" t="s">
        <v>1040</v>
      </c>
      <c r="I935" t="s">
        <v>1028</v>
      </c>
      <c r="J935">
        <v>1</v>
      </c>
      <c r="K935">
        <v>5</v>
      </c>
    </row>
    <row r="936" spans="1:11">
      <c r="A936" s="243">
        <v>40</v>
      </c>
      <c r="B936" s="243" t="s">
        <v>994</v>
      </c>
      <c r="C936" s="243" t="s">
        <v>1086</v>
      </c>
      <c r="D936" s="243" t="s">
        <v>1089</v>
      </c>
      <c r="E936" s="243">
        <v>13</v>
      </c>
      <c r="F936" s="243">
        <v>1</v>
      </c>
      <c r="G936">
        <v>15</v>
      </c>
      <c r="H936" t="s">
        <v>1012</v>
      </c>
      <c r="I936" t="s">
        <v>997</v>
      </c>
      <c r="J936">
        <v>10</v>
      </c>
      <c r="K936">
        <v>3</v>
      </c>
    </row>
    <row r="937" spans="1:11">
      <c r="A937" s="243">
        <v>40</v>
      </c>
      <c r="B937" s="243" t="s">
        <v>994</v>
      </c>
      <c r="C937" s="243" t="s">
        <v>1086</v>
      </c>
      <c r="D937" s="243" t="s">
        <v>1089</v>
      </c>
      <c r="E937" s="243">
        <v>13</v>
      </c>
      <c r="F937" s="243">
        <v>1</v>
      </c>
      <c r="G937">
        <v>15</v>
      </c>
      <c r="H937" t="s">
        <v>1012</v>
      </c>
      <c r="I937" t="s">
        <v>1035</v>
      </c>
      <c r="J937">
        <v>4</v>
      </c>
      <c r="K937">
        <v>1</v>
      </c>
    </row>
    <row r="938" spans="1:11">
      <c r="A938" s="243">
        <v>40</v>
      </c>
      <c r="B938" s="243" t="s">
        <v>994</v>
      </c>
      <c r="C938" s="243" t="s">
        <v>1086</v>
      </c>
      <c r="D938" s="243" t="s">
        <v>1089</v>
      </c>
      <c r="E938" s="243">
        <v>13</v>
      </c>
      <c r="F938" s="243">
        <v>1</v>
      </c>
      <c r="G938">
        <v>16</v>
      </c>
      <c r="H938" t="s">
        <v>1040</v>
      </c>
      <c r="I938" t="s">
        <v>1040</v>
      </c>
      <c r="J938">
        <v>14</v>
      </c>
      <c r="K938">
        <v>5</v>
      </c>
    </row>
    <row r="939" spans="1:11">
      <c r="A939" s="243">
        <v>40</v>
      </c>
      <c r="B939" s="243" t="s">
        <v>994</v>
      </c>
      <c r="C939" s="243" t="s">
        <v>1086</v>
      </c>
      <c r="D939" s="243" t="s">
        <v>1089</v>
      </c>
      <c r="E939" s="243">
        <v>13</v>
      </c>
      <c r="F939" s="243">
        <v>1</v>
      </c>
      <c r="G939">
        <v>16</v>
      </c>
      <c r="H939" t="s">
        <v>1040</v>
      </c>
      <c r="I939" t="s">
        <v>1035</v>
      </c>
      <c r="J939">
        <v>3</v>
      </c>
      <c r="K939">
        <v>1</v>
      </c>
    </row>
    <row r="940" spans="1:11">
      <c r="A940" s="243">
        <v>40</v>
      </c>
      <c r="B940" s="243" t="s">
        <v>994</v>
      </c>
      <c r="C940" s="243" t="s">
        <v>1086</v>
      </c>
      <c r="D940" s="243" t="s">
        <v>1089</v>
      </c>
      <c r="E940" s="243">
        <v>13</v>
      </c>
      <c r="F940" s="243">
        <v>1</v>
      </c>
      <c r="G940">
        <v>16</v>
      </c>
      <c r="H940" t="s">
        <v>1012</v>
      </c>
      <c r="I940" t="s">
        <v>1035</v>
      </c>
      <c r="J940">
        <v>3</v>
      </c>
      <c r="K940">
        <v>0.5</v>
      </c>
    </row>
    <row r="941" spans="1:11">
      <c r="A941" s="243">
        <v>40</v>
      </c>
      <c r="B941" s="243" t="s">
        <v>994</v>
      </c>
      <c r="C941" s="243" t="s">
        <v>1086</v>
      </c>
      <c r="D941" s="243" t="s">
        <v>1089</v>
      </c>
      <c r="E941" s="243">
        <v>13</v>
      </c>
      <c r="F941" s="243">
        <v>1</v>
      </c>
      <c r="G941">
        <v>16</v>
      </c>
      <c r="H941" t="s">
        <v>1012</v>
      </c>
      <c r="I941" t="s">
        <v>997</v>
      </c>
      <c r="J941">
        <v>2</v>
      </c>
      <c r="K941">
        <v>1</v>
      </c>
    </row>
    <row r="942" spans="1:11">
      <c r="A942" s="243">
        <v>40</v>
      </c>
      <c r="B942" s="243" t="s">
        <v>994</v>
      </c>
      <c r="C942" s="243" t="s">
        <v>1086</v>
      </c>
      <c r="D942" s="243" t="s">
        <v>1089</v>
      </c>
      <c r="E942" s="243">
        <v>13</v>
      </c>
      <c r="F942" s="243">
        <v>1</v>
      </c>
      <c r="G942">
        <v>17</v>
      </c>
      <c r="H942" t="s">
        <v>1040</v>
      </c>
      <c r="I942" t="s">
        <v>1028</v>
      </c>
      <c r="J942">
        <v>4</v>
      </c>
      <c r="K942">
        <v>35</v>
      </c>
    </row>
    <row r="943" spans="1:11">
      <c r="A943" s="243">
        <v>40</v>
      </c>
      <c r="B943" s="243" t="s">
        <v>994</v>
      </c>
      <c r="C943" s="243" t="s">
        <v>1086</v>
      </c>
      <c r="D943" s="243" t="s">
        <v>1089</v>
      </c>
      <c r="E943" s="243">
        <v>13</v>
      </c>
      <c r="F943" s="243">
        <v>1</v>
      </c>
      <c r="G943">
        <v>17</v>
      </c>
      <c r="H943" t="s">
        <v>1040</v>
      </c>
      <c r="I943" t="s">
        <v>1035</v>
      </c>
      <c r="J943">
        <v>3</v>
      </c>
      <c r="K943">
        <v>1</v>
      </c>
    </row>
    <row r="944" spans="1:11">
      <c r="A944" s="243">
        <v>40</v>
      </c>
      <c r="B944" s="243" t="s">
        <v>994</v>
      </c>
      <c r="C944" s="243" t="s">
        <v>1086</v>
      </c>
      <c r="D944" s="243" t="s">
        <v>1089</v>
      </c>
      <c r="E944" s="243">
        <v>13</v>
      </c>
      <c r="F944" s="243">
        <v>1</v>
      </c>
      <c r="G944">
        <v>17</v>
      </c>
      <c r="H944" t="s">
        <v>1040</v>
      </c>
      <c r="I944" t="s">
        <v>997</v>
      </c>
      <c r="J944">
        <v>3</v>
      </c>
      <c r="K944">
        <v>1</v>
      </c>
    </row>
    <row r="945" spans="1:11">
      <c r="A945" s="243">
        <v>40</v>
      </c>
      <c r="B945" s="243" t="s">
        <v>994</v>
      </c>
      <c r="C945" s="243" t="s">
        <v>1086</v>
      </c>
      <c r="D945" s="243" t="s">
        <v>1089</v>
      </c>
      <c r="E945" s="243">
        <v>13</v>
      </c>
      <c r="F945" s="243">
        <v>1</v>
      </c>
      <c r="G945">
        <v>17</v>
      </c>
      <c r="H945" t="s">
        <v>1012</v>
      </c>
      <c r="I945" t="s">
        <v>1035</v>
      </c>
      <c r="J945">
        <v>3</v>
      </c>
      <c r="K945">
        <v>2</v>
      </c>
    </row>
    <row r="946" spans="1:11">
      <c r="A946" s="243">
        <v>40</v>
      </c>
      <c r="B946" s="243" t="s">
        <v>994</v>
      </c>
      <c r="C946" s="243" t="s">
        <v>1086</v>
      </c>
      <c r="D946" s="243" t="s">
        <v>1089</v>
      </c>
      <c r="E946" s="243">
        <v>13</v>
      </c>
      <c r="F946" s="243">
        <v>1</v>
      </c>
      <c r="G946">
        <v>18</v>
      </c>
      <c r="H946" t="s">
        <v>1040</v>
      </c>
      <c r="I946" t="s">
        <v>1028</v>
      </c>
      <c r="J946">
        <v>3</v>
      </c>
      <c r="K946">
        <v>45</v>
      </c>
    </row>
    <row r="947" spans="1:11">
      <c r="A947" s="243">
        <v>40</v>
      </c>
      <c r="B947" s="243" t="s">
        <v>994</v>
      </c>
      <c r="C947" s="243" t="s">
        <v>1086</v>
      </c>
      <c r="D947" s="243" t="s">
        <v>1089</v>
      </c>
      <c r="E947" s="243">
        <v>13</v>
      </c>
      <c r="F947" s="243">
        <v>1</v>
      </c>
      <c r="G947">
        <v>18</v>
      </c>
      <c r="H947" t="s">
        <v>1040</v>
      </c>
      <c r="I947" t="s">
        <v>1033</v>
      </c>
      <c r="J947">
        <v>5</v>
      </c>
      <c r="K947">
        <v>5</v>
      </c>
    </row>
    <row r="948" spans="1:11">
      <c r="A948" s="243">
        <v>40</v>
      </c>
      <c r="B948" s="243" t="s">
        <v>994</v>
      </c>
      <c r="C948" s="243" t="s">
        <v>1086</v>
      </c>
      <c r="D948" s="243" t="s">
        <v>1089</v>
      </c>
      <c r="E948" s="243">
        <v>13</v>
      </c>
      <c r="F948" s="243">
        <v>1</v>
      </c>
      <c r="G948">
        <v>18</v>
      </c>
      <c r="H948" t="s">
        <v>1040</v>
      </c>
      <c r="I948" t="s">
        <v>997</v>
      </c>
      <c r="J948">
        <v>3</v>
      </c>
      <c r="K948">
        <v>1</v>
      </c>
    </row>
    <row r="949" spans="1:11">
      <c r="A949" s="243">
        <v>40</v>
      </c>
      <c r="B949" s="243" t="s">
        <v>994</v>
      </c>
      <c r="C949" s="243" t="s">
        <v>1086</v>
      </c>
      <c r="D949" s="243" t="s">
        <v>1089</v>
      </c>
      <c r="E949" s="243">
        <v>13</v>
      </c>
      <c r="F949" s="243">
        <v>1</v>
      </c>
      <c r="G949">
        <v>18</v>
      </c>
      <c r="H949" t="s">
        <v>1040</v>
      </c>
      <c r="I949" t="s">
        <v>1035</v>
      </c>
      <c r="J949">
        <v>5</v>
      </c>
      <c r="K949">
        <v>2</v>
      </c>
    </row>
    <row r="950" spans="1:11">
      <c r="A950" s="243">
        <v>40</v>
      </c>
      <c r="B950" s="243" t="s">
        <v>994</v>
      </c>
      <c r="C950" s="243" t="s">
        <v>1086</v>
      </c>
      <c r="D950" s="243" t="s">
        <v>1089</v>
      </c>
      <c r="E950" s="243">
        <v>13</v>
      </c>
      <c r="F950" s="243">
        <v>1</v>
      </c>
      <c r="G950">
        <v>18</v>
      </c>
      <c r="H950" t="s">
        <v>1012</v>
      </c>
      <c r="I950" t="s">
        <v>1029</v>
      </c>
      <c r="J950">
        <v>4</v>
      </c>
      <c r="K950">
        <v>5</v>
      </c>
    </row>
    <row r="951" spans="1:11">
      <c r="A951" s="243">
        <v>40</v>
      </c>
      <c r="B951" s="243" t="s">
        <v>994</v>
      </c>
      <c r="C951" s="243" t="s">
        <v>1086</v>
      </c>
      <c r="D951" s="243" t="s">
        <v>1089</v>
      </c>
      <c r="E951" s="243">
        <v>13</v>
      </c>
      <c r="F951" s="243">
        <v>1</v>
      </c>
      <c r="G951">
        <v>18</v>
      </c>
      <c r="H951" t="s">
        <v>1012</v>
      </c>
      <c r="I951" t="s">
        <v>1035</v>
      </c>
      <c r="J951">
        <v>5</v>
      </c>
      <c r="K951">
        <v>0.5</v>
      </c>
    </row>
    <row r="952" spans="1:11">
      <c r="A952" s="243">
        <v>40</v>
      </c>
      <c r="B952" s="243" t="s">
        <v>994</v>
      </c>
      <c r="C952" s="243" t="s">
        <v>1086</v>
      </c>
      <c r="D952" s="243" t="s">
        <v>1089</v>
      </c>
      <c r="E952" s="243">
        <v>13</v>
      </c>
      <c r="F952" s="243">
        <v>1</v>
      </c>
      <c r="G952">
        <v>18</v>
      </c>
      <c r="H952" t="s">
        <v>1012</v>
      </c>
      <c r="I952" t="s">
        <v>997</v>
      </c>
      <c r="J952">
        <v>3</v>
      </c>
      <c r="K952">
        <v>2</v>
      </c>
    </row>
    <row r="953" spans="1:11">
      <c r="A953" s="243">
        <v>40</v>
      </c>
      <c r="B953" s="243" t="s">
        <v>994</v>
      </c>
      <c r="C953" s="243" t="s">
        <v>1086</v>
      </c>
      <c r="D953" s="243" t="s">
        <v>1089</v>
      </c>
      <c r="E953" s="243">
        <v>13</v>
      </c>
      <c r="F953" s="243">
        <v>1</v>
      </c>
      <c r="G953">
        <v>19</v>
      </c>
      <c r="H953" t="s">
        <v>1040</v>
      </c>
      <c r="I953" t="s">
        <v>1028</v>
      </c>
      <c r="J953">
        <v>2</v>
      </c>
      <c r="K953">
        <v>15</v>
      </c>
    </row>
    <row r="954" spans="1:11">
      <c r="A954" s="243">
        <v>40</v>
      </c>
      <c r="B954" s="243" t="s">
        <v>994</v>
      </c>
      <c r="C954" s="243" t="s">
        <v>1086</v>
      </c>
      <c r="D954" s="243" t="s">
        <v>1089</v>
      </c>
      <c r="E954" s="243">
        <v>13</v>
      </c>
      <c r="F954" s="243">
        <v>1</v>
      </c>
      <c r="G954">
        <v>19</v>
      </c>
      <c r="H954" t="s">
        <v>1040</v>
      </c>
      <c r="I954" t="s">
        <v>1035</v>
      </c>
      <c r="J954">
        <v>5</v>
      </c>
      <c r="K954">
        <v>1</v>
      </c>
    </row>
    <row r="955" spans="1:11">
      <c r="A955" s="243">
        <v>40</v>
      </c>
      <c r="B955" s="243" t="s">
        <v>994</v>
      </c>
      <c r="C955" s="243" t="s">
        <v>1086</v>
      </c>
      <c r="D955" s="243" t="s">
        <v>1089</v>
      </c>
      <c r="E955" s="243">
        <v>13</v>
      </c>
      <c r="F955" s="243">
        <v>1</v>
      </c>
      <c r="G955">
        <v>19</v>
      </c>
      <c r="H955" t="s">
        <v>1040</v>
      </c>
      <c r="I955" t="s">
        <v>1029</v>
      </c>
      <c r="J955">
        <v>5</v>
      </c>
      <c r="K955">
        <v>2</v>
      </c>
    </row>
    <row r="956" spans="1:11">
      <c r="A956" s="243">
        <v>40</v>
      </c>
      <c r="B956" s="243" t="s">
        <v>994</v>
      </c>
      <c r="C956" s="243" t="s">
        <v>1086</v>
      </c>
      <c r="D956" s="243" t="s">
        <v>1089</v>
      </c>
      <c r="E956" s="243">
        <v>13</v>
      </c>
      <c r="F956" s="243">
        <v>1</v>
      </c>
      <c r="G956">
        <v>19</v>
      </c>
      <c r="H956" t="s">
        <v>1040</v>
      </c>
      <c r="I956" t="s">
        <v>1033</v>
      </c>
      <c r="J956">
        <v>3</v>
      </c>
      <c r="K956">
        <v>2</v>
      </c>
    </row>
    <row r="957" spans="1:11">
      <c r="A957" s="243">
        <v>40</v>
      </c>
      <c r="B957" s="243" t="s">
        <v>994</v>
      </c>
      <c r="C957" s="243" t="s">
        <v>1086</v>
      </c>
      <c r="D957" s="243" t="s">
        <v>1089</v>
      </c>
      <c r="E957" s="243">
        <v>13</v>
      </c>
      <c r="F957" s="243">
        <v>1</v>
      </c>
      <c r="G957">
        <v>19</v>
      </c>
      <c r="H957" t="s">
        <v>1012</v>
      </c>
      <c r="I957" t="s">
        <v>1045</v>
      </c>
      <c r="J957">
        <v>2</v>
      </c>
      <c r="K957">
        <v>0.5</v>
      </c>
    </row>
    <row r="958" spans="1:11">
      <c r="A958" s="243">
        <v>40</v>
      </c>
      <c r="B958" s="243" t="s">
        <v>994</v>
      </c>
      <c r="C958" s="243" t="s">
        <v>1086</v>
      </c>
      <c r="D958" s="243" t="s">
        <v>1089</v>
      </c>
      <c r="E958" s="243">
        <v>13</v>
      </c>
      <c r="F958" s="243">
        <v>1</v>
      </c>
      <c r="G958">
        <v>19</v>
      </c>
      <c r="H958" t="s">
        <v>1012</v>
      </c>
      <c r="I958" t="s">
        <v>1046</v>
      </c>
      <c r="J958">
        <v>1</v>
      </c>
      <c r="K958">
        <v>1</v>
      </c>
    </row>
    <row r="959" spans="1:11">
      <c r="A959" s="243">
        <v>40</v>
      </c>
      <c r="B959" s="243" t="s">
        <v>994</v>
      </c>
      <c r="C959" s="243" t="s">
        <v>1086</v>
      </c>
      <c r="D959" s="243" t="s">
        <v>1089</v>
      </c>
      <c r="E959" s="243">
        <v>13</v>
      </c>
      <c r="F959" s="243">
        <v>1</v>
      </c>
      <c r="G959">
        <v>20</v>
      </c>
      <c r="H959" t="s">
        <v>1040</v>
      </c>
      <c r="I959" t="s">
        <v>1028</v>
      </c>
      <c r="J959">
        <v>3</v>
      </c>
      <c r="K959">
        <v>20</v>
      </c>
    </row>
    <row r="960" spans="1:11">
      <c r="A960" s="243">
        <v>40</v>
      </c>
      <c r="B960" s="243" t="s">
        <v>994</v>
      </c>
      <c r="C960" s="243" t="s">
        <v>1086</v>
      </c>
      <c r="D960" s="243" t="s">
        <v>1089</v>
      </c>
      <c r="E960" s="243">
        <v>13</v>
      </c>
      <c r="F960" s="243">
        <v>1</v>
      </c>
      <c r="G960">
        <v>20</v>
      </c>
      <c r="H960" t="s">
        <v>1040</v>
      </c>
      <c r="I960" t="s">
        <v>1035</v>
      </c>
      <c r="J960">
        <v>5</v>
      </c>
      <c r="K960">
        <v>2</v>
      </c>
    </row>
    <row r="961" spans="1:11">
      <c r="A961" s="243">
        <v>40</v>
      </c>
      <c r="B961" s="243" t="s">
        <v>994</v>
      </c>
      <c r="C961" s="243" t="s">
        <v>1086</v>
      </c>
      <c r="D961" s="243" t="s">
        <v>1089</v>
      </c>
      <c r="E961" s="243">
        <v>13</v>
      </c>
      <c r="F961" s="243">
        <v>1</v>
      </c>
      <c r="G961">
        <v>20</v>
      </c>
      <c r="H961" t="s">
        <v>1040</v>
      </c>
      <c r="I961" t="s">
        <v>997</v>
      </c>
      <c r="J961">
        <v>2</v>
      </c>
      <c r="K961">
        <v>1</v>
      </c>
    </row>
    <row r="962" spans="1:11">
      <c r="A962" s="243">
        <v>40</v>
      </c>
      <c r="B962" s="243" t="s">
        <v>994</v>
      </c>
      <c r="C962" s="243" t="s">
        <v>1086</v>
      </c>
      <c r="D962" s="243" t="s">
        <v>1089</v>
      </c>
      <c r="E962" s="243">
        <v>13</v>
      </c>
      <c r="F962" s="243">
        <v>1</v>
      </c>
      <c r="G962">
        <v>20</v>
      </c>
      <c r="H962" t="s">
        <v>1012</v>
      </c>
      <c r="I962" t="s">
        <v>1037</v>
      </c>
      <c r="J962">
        <v>3</v>
      </c>
      <c r="K962">
        <v>10</v>
      </c>
    </row>
    <row r="963" spans="1:11">
      <c r="A963" s="243">
        <v>40</v>
      </c>
      <c r="B963" s="243" t="s">
        <v>994</v>
      </c>
      <c r="C963" s="243" t="s">
        <v>1086</v>
      </c>
      <c r="D963" s="243" t="s">
        <v>1089</v>
      </c>
      <c r="E963" s="243">
        <v>13</v>
      </c>
      <c r="F963" s="243">
        <v>1</v>
      </c>
      <c r="G963">
        <v>20</v>
      </c>
      <c r="H963" t="s">
        <v>1012</v>
      </c>
      <c r="I963" t="s">
        <v>1035</v>
      </c>
      <c r="J963">
        <v>3</v>
      </c>
      <c r="K963">
        <v>1</v>
      </c>
    </row>
    <row r="964" spans="1:11">
      <c r="A964" s="243">
        <v>40</v>
      </c>
      <c r="B964" s="243" t="s">
        <v>994</v>
      </c>
      <c r="C964" s="243" t="s">
        <v>1086</v>
      </c>
      <c r="D964" s="243" t="s">
        <v>1089</v>
      </c>
      <c r="E964" s="243">
        <v>13</v>
      </c>
      <c r="F964" s="243">
        <v>1</v>
      </c>
      <c r="G964">
        <v>20</v>
      </c>
      <c r="H964" t="s">
        <v>1012</v>
      </c>
      <c r="I964" t="s">
        <v>997</v>
      </c>
      <c r="J964">
        <v>2</v>
      </c>
      <c r="K964">
        <v>2</v>
      </c>
    </row>
    <row r="965" spans="1:11">
      <c r="A965" s="243">
        <v>40</v>
      </c>
      <c r="B965" s="243" t="s">
        <v>994</v>
      </c>
      <c r="C965" s="243" t="s">
        <v>1086</v>
      </c>
      <c r="D965" s="243" t="s">
        <v>1089</v>
      </c>
      <c r="E965" s="243">
        <v>13</v>
      </c>
      <c r="F965" s="243">
        <v>1</v>
      </c>
      <c r="G965">
        <v>21</v>
      </c>
      <c r="H965" t="s">
        <v>1040</v>
      </c>
      <c r="I965" t="s">
        <v>1028</v>
      </c>
      <c r="J965">
        <v>3</v>
      </c>
      <c r="K965">
        <v>5</v>
      </c>
    </row>
    <row r="966" spans="1:11">
      <c r="A966" s="243">
        <v>40</v>
      </c>
      <c r="B966" s="243" t="s">
        <v>994</v>
      </c>
      <c r="C966" s="243" t="s">
        <v>1086</v>
      </c>
      <c r="D966" s="243" t="s">
        <v>1089</v>
      </c>
      <c r="E966" s="243">
        <v>13</v>
      </c>
      <c r="F966" s="243">
        <v>1</v>
      </c>
      <c r="G966">
        <v>21</v>
      </c>
      <c r="H966" t="s">
        <v>1040</v>
      </c>
      <c r="I966" t="s">
        <v>1035</v>
      </c>
      <c r="J966">
        <v>5</v>
      </c>
      <c r="K966">
        <v>1</v>
      </c>
    </row>
    <row r="967" spans="1:11">
      <c r="A967" s="243">
        <v>40</v>
      </c>
      <c r="B967" s="243" t="s">
        <v>994</v>
      </c>
      <c r="C967" s="243" t="s">
        <v>1086</v>
      </c>
      <c r="D967" s="243" t="s">
        <v>1089</v>
      </c>
      <c r="E967" s="243">
        <v>13</v>
      </c>
      <c r="F967" s="243">
        <v>1</v>
      </c>
      <c r="G967">
        <v>21</v>
      </c>
      <c r="H967" t="s">
        <v>1012</v>
      </c>
      <c r="I967" t="s">
        <v>997</v>
      </c>
      <c r="J967">
        <v>7</v>
      </c>
      <c r="K967">
        <v>5</v>
      </c>
    </row>
    <row r="968" spans="1:11">
      <c r="A968" s="243">
        <v>40</v>
      </c>
      <c r="B968" s="243" t="s">
        <v>994</v>
      </c>
      <c r="C968" s="243" t="s">
        <v>1086</v>
      </c>
      <c r="D968" s="243" t="s">
        <v>1089</v>
      </c>
      <c r="E968" s="243">
        <v>13</v>
      </c>
      <c r="F968" s="243">
        <v>1</v>
      </c>
      <c r="G968">
        <v>21</v>
      </c>
      <c r="H968" t="s">
        <v>1012</v>
      </c>
      <c r="I968" t="s">
        <v>1037</v>
      </c>
      <c r="J968">
        <v>1</v>
      </c>
      <c r="K968">
        <v>1</v>
      </c>
    </row>
    <row r="969" spans="1:11">
      <c r="A969" s="243">
        <v>40</v>
      </c>
      <c r="B969" s="243" t="s">
        <v>994</v>
      </c>
      <c r="C969" s="243" t="s">
        <v>1086</v>
      </c>
      <c r="D969" s="243" t="s">
        <v>1089</v>
      </c>
      <c r="E969" s="243">
        <v>13</v>
      </c>
      <c r="F969" s="243">
        <v>1</v>
      </c>
      <c r="G969">
        <v>22</v>
      </c>
      <c r="H969" t="s">
        <v>1040</v>
      </c>
      <c r="I969" t="s">
        <v>1047</v>
      </c>
      <c r="J969">
        <v>5</v>
      </c>
      <c r="K969">
        <v>25</v>
      </c>
    </row>
    <row r="970" spans="1:11">
      <c r="A970" s="243">
        <v>40</v>
      </c>
      <c r="B970" s="243" t="s">
        <v>994</v>
      </c>
      <c r="C970" s="243" t="s">
        <v>1086</v>
      </c>
      <c r="D970" s="243" t="s">
        <v>1089</v>
      </c>
      <c r="E970" s="243">
        <v>13</v>
      </c>
      <c r="F970" s="243">
        <v>1</v>
      </c>
      <c r="G970">
        <v>22</v>
      </c>
      <c r="H970" t="s">
        <v>1040</v>
      </c>
      <c r="I970" t="s">
        <v>1040</v>
      </c>
      <c r="J970">
        <v>2</v>
      </c>
      <c r="K970">
        <v>15</v>
      </c>
    </row>
    <row r="971" spans="1:11">
      <c r="A971" s="243">
        <v>40</v>
      </c>
      <c r="B971" s="243" t="s">
        <v>994</v>
      </c>
      <c r="C971" s="243" t="s">
        <v>1086</v>
      </c>
      <c r="D971" s="243" t="s">
        <v>1089</v>
      </c>
      <c r="E971" s="243">
        <v>13</v>
      </c>
      <c r="F971" s="243">
        <v>1</v>
      </c>
      <c r="G971">
        <v>22</v>
      </c>
      <c r="H971" t="s">
        <v>1040</v>
      </c>
      <c r="I971" t="s">
        <v>997</v>
      </c>
      <c r="J971">
        <v>10</v>
      </c>
      <c r="K971">
        <v>5</v>
      </c>
    </row>
    <row r="972" spans="1:11">
      <c r="A972" s="243">
        <v>40</v>
      </c>
      <c r="B972" s="243" t="s">
        <v>994</v>
      </c>
      <c r="C972" s="243" t="s">
        <v>1086</v>
      </c>
      <c r="D972" s="243" t="s">
        <v>1089</v>
      </c>
      <c r="E972" s="243">
        <v>13</v>
      </c>
      <c r="F972" s="243">
        <v>1</v>
      </c>
      <c r="G972">
        <v>22</v>
      </c>
      <c r="H972" t="s">
        <v>1040</v>
      </c>
      <c r="I972" t="s">
        <v>1033</v>
      </c>
      <c r="J972">
        <v>10</v>
      </c>
      <c r="K972">
        <v>3</v>
      </c>
    </row>
    <row r="973" spans="1:11">
      <c r="A973" s="243">
        <v>40</v>
      </c>
      <c r="B973" s="243" t="s">
        <v>994</v>
      </c>
      <c r="C973" s="243" t="s">
        <v>1086</v>
      </c>
      <c r="D973" s="243" t="s">
        <v>1089</v>
      </c>
      <c r="E973" s="243">
        <v>13</v>
      </c>
      <c r="F973" s="243">
        <v>1</v>
      </c>
      <c r="G973">
        <v>22</v>
      </c>
      <c r="H973" t="s">
        <v>1012</v>
      </c>
      <c r="I973" t="s">
        <v>1035</v>
      </c>
      <c r="J973">
        <v>2</v>
      </c>
      <c r="K973">
        <v>1</v>
      </c>
    </row>
    <row r="974" spans="1:11">
      <c r="A974" s="243">
        <v>40</v>
      </c>
      <c r="B974" s="243" t="s">
        <v>994</v>
      </c>
      <c r="C974" s="243" t="s">
        <v>1086</v>
      </c>
      <c r="D974" s="243" t="s">
        <v>1089</v>
      </c>
      <c r="E974" s="243">
        <v>13</v>
      </c>
      <c r="F974" s="243">
        <v>1</v>
      </c>
      <c r="G974">
        <v>22</v>
      </c>
      <c r="H974" t="s">
        <v>1012</v>
      </c>
      <c r="I974" t="s">
        <v>1029</v>
      </c>
      <c r="J974">
        <v>2</v>
      </c>
      <c r="K974">
        <v>3</v>
      </c>
    </row>
    <row r="975" spans="1:11">
      <c r="A975" s="243">
        <v>40</v>
      </c>
      <c r="B975" s="243" t="s">
        <v>994</v>
      </c>
      <c r="C975" s="243" t="s">
        <v>1086</v>
      </c>
      <c r="D975" s="243" t="s">
        <v>1089</v>
      </c>
      <c r="E975" s="243">
        <v>13</v>
      </c>
      <c r="F975" s="243">
        <v>1</v>
      </c>
      <c r="G975">
        <v>22</v>
      </c>
      <c r="H975" t="s">
        <v>1012</v>
      </c>
      <c r="I975" t="s">
        <v>997</v>
      </c>
      <c r="J975">
        <v>12</v>
      </c>
      <c r="K975">
        <v>5</v>
      </c>
    </row>
    <row r="976" spans="1:11">
      <c r="A976" s="243">
        <v>40</v>
      </c>
      <c r="B976" s="243" t="s">
        <v>994</v>
      </c>
      <c r="C976" s="243" t="s">
        <v>1086</v>
      </c>
      <c r="D976" s="243" t="s">
        <v>1089</v>
      </c>
      <c r="E976" s="243">
        <v>13</v>
      </c>
      <c r="F976" s="243">
        <v>1</v>
      </c>
      <c r="G976">
        <v>23</v>
      </c>
      <c r="H976" t="s">
        <v>1040</v>
      </c>
      <c r="I976" t="s">
        <v>1047</v>
      </c>
      <c r="J976">
        <v>2</v>
      </c>
      <c r="K976">
        <v>10</v>
      </c>
    </row>
    <row r="977" spans="1:11">
      <c r="A977" s="243">
        <v>40</v>
      </c>
      <c r="B977" s="243" t="s">
        <v>994</v>
      </c>
      <c r="C977" s="243" t="s">
        <v>1086</v>
      </c>
      <c r="D977" s="243" t="s">
        <v>1089</v>
      </c>
      <c r="E977" s="243">
        <v>13</v>
      </c>
      <c r="F977" s="243">
        <v>1</v>
      </c>
      <c r="G977">
        <v>23</v>
      </c>
      <c r="H977" t="s">
        <v>1040</v>
      </c>
      <c r="I977" t="s">
        <v>1035</v>
      </c>
      <c r="J977">
        <v>7</v>
      </c>
      <c r="K977">
        <v>2</v>
      </c>
    </row>
    <row r="978" spans="1:11">
      <c r="A978" s="243">
        <v>40</v>
      </c>
      <c r="B978" s="243" t="s">
        <v>994</v>
      </c>
      <c r="C978" s="243" t="s">
        <v>1086</v>
      </c>
      <c r="D978" s="243" t="s">
        <v>1089</v>
      </c>
      <c r="E978" s="243">
        <v>13</v>
      </c>
      <c r="F978" s="243">
        <v>1</v>
      </c>
      <c r="G978">
        <v>23</v>
      </c>
      <c r="H978" t="s">
        <v>1012</v>
      </c>
      <c r="I978" t="s">
        <v>1009</v>
      </c>
      <c r="J978">
        <v>0</v>
      </c>
      <c r="K978">
        <v>0</v>
      </c>
    </row>
    <row r="979" spans="1:11">
      <c r="A979" s="243">
        <v>40</v>
      </c>
      <c r="B979" s="243" t="s">
        <v>994</v>
      </c>
      <c r="C979" s="243" t="s">
        <v>1086</v>
      </c>
      <c r="D979" s="243" t="s">
        <v>1089</v>
      </c>
      <c r="E979" s="243">
        <v>13</v>
      </c>
      <c r="F979" s="243">
        <v>1</v>
      </c>
      <c r="G979">
        <v>24</v>
      </c>
      <c r="H979" t="s">
        <v>1040</v>
      </c>
      <c r="I979" t="s">
        <v>1047</v>
      </c>
      <c r="J979">
        <v>2</v>
      </c>
      <c r="K979">
        <v>10</v>
      </c>
    </row>
    <row r="980" spans="1:11">
      <c r="A980" s="243">
        <v>40</v>
      </c>
      <c r="B980" s="243" t="s">
        <v>994</v>
      </c>
      <c r="C980" s="243" t="s">
        <v>1086</v>
      </c>
      <c r="D980" s="243" t="s">
        <v>1089</v>
      </c>
      <c r="E980" s="243">
        <v>13</v>
      </c>
      <c r="F980" s="243">
        <v>1</v>
      </c>
      <c r="G980">
        <v>24</v>
      </c>
      <c r="H980" t="s">
        <v>1040</v>
      </c>
      <c r="I980" t="s">
        <v>1035</v>
      </c>
      <c r="J980">
        <v>3</v>
      </c>
      <c r="K980">
        <v>1</v>
      </c>
    </row>
    <row r="981" spans="1:11">
      <c r="A981" s="243">
        <v>40</v>
      </c>
      <c r="B981" s="243" t="s">
        <v>994</v>
      </c>
      <c r="C981" s="243" t="s">
        <v>1086</v>
      </c>
      <c r="D981" s="243" t="s">
        <v>1089</v>
      </c>
      <c r="E981" s="243">
        <v>13</v>
      </c>
      <c r="F981" s="243">
        <v>1</v>
      </c>
      <c r="G981">
        <v>24</v>
      </c>
      <c r="H981" t="s">
        <v>1012</v>
      </c>
      <c r="I981" t="s">
        <v>1035</v>
      </c>
      <c r="J981">
        <v>2</v>
      </c>
      <c r="K981">
        <v>0.5</v>
      </c>
    </row>
    <row r="982" spans="1:11">
      <c r="A982" s="243">
        <v>40</v>
      </c>
      <c r="B982" s="243" t="s">
        <v>994</v>
      </c>
      <c r="C982" s="243" t="s">
        <v>1086</v>
      </c>
      <c r="D982" s="243" t="s">
        <v>1089</v>
      </c>
      <c r="E982" s="243">
        <v>13</v>
      </c>
      <c r="F982" s="243">
        <v>1</v>
      </c>
      <c r="G982">
        <v>24</v>
      </c>
      <c r="H982" t="s">
        <v>1012</v>
      </c>
      <c r="I982" t="s">
        <v>1029</v>
      </c>
      <c r="J982">
        <v>5</v>
      </c>
      <c r="K982">
        <v>5</v>
      </c>
    </row>
    <row r="983" spans="1:11">
      <c r="A983" s="243">
        <v>40</v>
      </c>
      <c r="B983" s="243" t="s">
        <v>994</v>
      </c>
      <c r="C983" s="243" t="s">
        <v>1086</v>
      </c>
      <c r="D983" s="243" t="s">
        <v>1089</v>
      </c>
      <c r="E983" s="243">
        <v>13</v>
      </c>
      <c r="F983" s="243">
        <v>1</v>
      </c>
      <c r="G983">
        <v>25</v>
      </c>
      <c r="H983" t="s">
        <v>1040</v>
      </c>
      <c r="I983" t="s">
        <v>1035</v>
      </c>
      <c r="J983">
        <v>10</v>
      </c>
      <c r="K983">
        <v>2</v>
      </c>
    </row>
    <row r="984" spans="1:11">
      <c r="A984" s="243">
        <v>40</v>
      </c>
      <c r="B984" s="243" t="s">
        <v>994</v>
      </c>
      <c r="C984" s="243" t="s">
        <v>1086</v>
      </c>
      <c r="D984" s="243" t="s">
        <v>1089</v>
      </c>
      <c r="E984" s="243">
        <v>13</v>
      </c>
      <c r="F984" s="243">
        <v>1</v>
      </c>
      <c r="G984">
        <v>25</v>
      </c>
      <c r="H984" t="s">
        <v>1040</v>
      </c>
      <c r="I984" t="s">
        <v>1045</v>
      </c>
      <c r="J984">
        <v>1</v>
      </c>
      <c r="K984">
        <v>0.5</v>
      </c>
    </row>
    <row r="985" spans="1:11">
      <c r="A985" s="243">
        <v>40</v>
      </c>
      <c r="B985" s="243" t="s">
        <v>994</v>
      </c>
      <c r="C985" s="243" t="s">
        <v>1086</v>
      </c>
      <c r="D985" s="243" t="s">
        <v>1089</v>
      </c>
      <c r="E985" s="243">
        <v>13</v>
      </c>
      <c r="F985" s="243">
        <v>1</v>
      </c>
      <c r="G985">
        <v>25</v>
      </c>
      <c r="H985" t="s">
        <v>1040</v>
      </c>
      <c r="I985" t="s">
        <v>997</v>
      </c>
      <c r="J985">
        <v>3</v>
      </c>
      <c r="K985">
        <v>2</v>
      </c>
    </row>
    <row r="986" spans="1:11">
      <c r="A986" s="243">
        <v>40</v>
      </c>
      <c r="B986" s="243" t="s">
        <v>994</v>
      </c>
      <c r="C986" s="243" t="s">
        <v>1086</v>
      </c>
      <c r="D986" s="243" t="s">
        <v>1089</v>
      </c>
      <c r="E986" s="243">
        <v>13</v>
      </c>
      <c r="F986" s="243">
        <v>1</v>
      </c>
      <c r="G986">
        <v>25</v>
      </c>
      <c r="H986" t="s">
        <v>1040</v>
      </c>
      <c r="I986" t="s">
        <v>1029</v>
      </c>
      <c r="J986">
        <v>5</v>
      </c>
      <c r="K986">
        <v>3</v>
      </c>
    </row>
    <row r="987" spans="1:11">
      <c r="A987" s="243">
        <v>40</v>
      </c>
      <c r="B987" s="243" t="s">
        <v>994</v>
      </c>
      <c r="C987" s="243" t="s">
        <v>1086</v>
      </c>
      <c r="D987" s="243" t="s">
        <v>1089</v>
      </c>
      <c r="E987" s="243">
        <v>13</v>
      </c>
      <c r="F987" s="243">
        <v>1</v>
      </c>
      <c r="G987">
        <v>25</v>
      </c>
      <c r="H987" t="s">
        <v>1040</v>
      </c>
      <c r="I987" t="s">
        <v>1033</v>
      </c>
      <c r="J987">
        <v>3</v>
      </c>
      <c r="K987">
        <v>0.5</v>
      </c>
    </row>
    <row r="988" spans="1:11">
      <c r="A988" s="243">
        <v>40</v>
      </c>
      <c r="B988" s="243" t="s">
        <v>994</v>
      </c>
      <c r="C988" s="243" t="s">
        <v>1086</v>
      </c>
      <c r="D988" s="243" t="s">
        <v>1089</v>
      </c>
      <c r="E988" s="243">
        <v>13</v>
      </c>
      <c r="F988" s="243">
        <v>1</v>
      </c>
      <c r="G988">
        <v>25</v>
      </c>
      <c r="H988" t="s">
        <v>1012</v>
      </c>
      <c r="I988" t="s">
        <v>1035</v>
      </c>
      <c r="J988">
        <v>8</v>
      </c>
      <c r="K988">
        <v>2</v>
      </c>
    </row>
    <row r="989" spans="1:11">
      <c r="A989" s="243">
        <v>40</v>
      </c>
      <c r="B989" s="243" t="s">
        <v>994</v>
      </c>
      <c r="C989" s="243" t="s">
        <v>1086</v>
      </c>
      <c r="D989" s="243" t="s">
        <v>1089</v>
      </c>
      <c r="E989" s="243">
        <v>13</v>
      </c>
      <c r="F989" s="243">
        <v>1</v>
      </c>
      <c r="G989">
        <v>25</v>
      </c>
      <c r="H989" t="s">
        <v>1012</v>
      </c>
      <c r="I989" t="s">
        <v>997</v>
      </c>
      <c r="J989">
        <v>6</v>
      </c>
      <c r="K989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4"/>
  <sheetViews>
    <sheetView workbookViewId="0">
      <selection activeCell="H1" sqref="H1"/>
    </sheetView>
  </sheetViews>
  <sheetFormatPr baseColWidth="10" defaultColWidth="11.42578125" defaultRowHeight="15"/>
  <cols>
    <col min="1" max="1" width="11.42578125" style="11"/>
    <col min="2" max="2" width="5.140625" style="11" bestFit="1" customWidth="1"/>
    <col min="3" max="4" width="11.42578125" style="11"/>
    <col min="5" max="5" width="7.7109375" style="11" bestFit="1" customWidth="1"/>
    <col min="6" max="6" width="5.7109375" style="11" bestFit="1" customWidth="1"/>
    <col min="7" max="7" width="10.7109375" style="11" bestFit="1" customWidth="1"/>
    <col min="8" max="8" width="13" style="11" bestFit="1" customWidth="1"/>
    <col min="9" max="9" width="18.42578125" style="11" bestFit="1" customWidth="1"/>
    <col min="10" max="11" width="13.42578125" style="11" bestFit="1" customWidth="1"/>
    <col min="12" max="12" width="15.28515625" style="11" bestFit="1" customWidth="1"/>
    <col min="13" max="13" width="16.7109375" style="11" bestFit="1" customWidth="1"/>
    <col min="14" max="14" width="7.140625" style="11" bestFit="1" customWidth="1"/>
    <col min="15" max="15" width="21.5703125" style="11" bestFit="1" customWidth="1"/>
    <col min="16" max="16" width="13.140625" style="11" bestFit="1" customWidth="1"/>
    <col min="17" max="16384" width="11.42578125" style="11"/>
  </cols>
  <sheetData>
    <row r="1" spans="1:16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7" t="s">
        <v>1</v>
      </c>
      <c r="H1" s="8" t="s">
        <v>2</v>
      </c>
      <c r="I1" s="7" t="s">
        <v>3</v>
      </c>
      <c r="J1" s="7" t="s">
        <v>4</v>
      </c>
      <c r="K1" s="7" t="s">
        <v>5</v>
      </c>
      <c r="L1" s="9" t="s">
        <v>6</v>
      </c>
      <c r="M1" s="9" t="s">
        <v>7</v>
      </c>
      <c r="N1" s="7" t="s">
        <v>8</v>
      </c>
      <c r="O1" s="10" t="s">
        <v>9</v>
      </c>
      <c r="P1" s="7" t="s">
        <v>10</v>
      </c>
    </row>
    <row r="2" spans="1:16">
      <c r="A2" s="243">
        <v>83</v>
      </c>
      <c r="B2" s="243" t="s">
        <v>1090</v>
      </c>
      <c r="C2" s="243" t="s">
        <v>1091</v>
      </c>
      <c r="D2" s="243" t="s">
        <v>1092</v>
      </c>
      <c r="E2" s="243">
        <v>25</v>
      </c>
      <c r="F2" s="243">
        <v>1</v>
      </c>
      <c r="G2" s="13">
        <v>42815</v>
      </c>
      <c r="H2" s="14">
        <f>IF(I2="bare soil",1,2)</f>
        <v>2</v>
      </c>
      <c r="I2" s="12" t="s">
        <v>40</v>
      </c>
      <c r="J2" s="15">
        <v>112</v>
      </c>
      <c r="K2" s="15">
        <v>115</v>
      </c>
      <c r="L2" s="16">
        <f>PI()*(J2/2)*(K2/2)</f>
        <v>10115.928344559134</v>
      </c>
      <c r="M2" s="16">
        <v>1</v>
      </c>
      <c r="N2" s="17"/>
      <c r="O2" s="18" t="s">
        <v>41</v>
      </c>
      <c r="P2" s="17">
        <v>5</v>
      </c>
    </row>
    <row r="3" spans="1:16">
      <c r="A3" s="243">
        <v>83</v>
      </c>
      <c r="B3" s="243" t="s">
        <v>1090</v>
      </c>
      <c r="C3" s="243" t="s">
        <v>1091</v>
      </c>
      <c r="D3" s="243" t="s">
        <v>1092</v>
      </c>
      <c r="E3" s="243">
        <v>25</v>
      </c>
      <c r="F3" s="243">
        <v>1</v>
      </c>
      <c r="G3" s="13">
        <v>42815</v>
      </c>
      <c r="H3" s="14">
        <f t="shared" ref="H3:H66" si="0">IF(I3="bare soil",1,2)</f>
        <v>2</v>
      </c>
      <c r="I3" s="12" t="s">
        <v>40</v>
      </c>
      <c r="J3" s="15">
        <v>112</v>
      </c>
      <c r="K3" s="15">
        <v>115</v>
      </c>
      <c r="L3" s="16">
        <f t="shared" ref="L3:L64" si="1">PI()*(J3/2)*(K3/2)</f>
        <v>10115.928344559134</v>
      </c>
      <c r="M3" s="16">
        <v>1</v>
      </c>
      <c r="N3" s="17"/>
      <c r="O3" s="18" t="s">
        <v>42</v>
      </c>
      <c r="P3" s="17">
        <v>5</v>
      </c>
    </row>
    <row r="4" spans="1:16">
      <c r="A4" s="243">
        <v>83</v>
      </c>
      <c r="B4" s="243" t="s">
        <v>1090</v>
      </c>
      <c r="C4" s="243" t="s">
        <v>1091</v>
      </c>
      <c r="D4" s="243" t="s">
        <v>1092</v>
      </c>
      <c r="E4" s="243">
        <v>25</v>
      </c>
      <c r="F4" s="243">
        <v>1</v>
      </c>
      <c r="G4" s="13">
        <v>42815</v>
      </c>
      <c r="H4" s="14">
        <f t="shared" si="0"/>
        <v>2</v>
      </c>
      <c r="I4" s="12" t="s">
        <v>40</v>
      </c>
      <c r="J4" s="15">
        <v>112</v>
      </c>
      <c r="K4" s="15">
        <v>115</v>
      </c>
      <c r="L4" s="16">
        <f t="shared" si="1"/>
        <v>10115.928344559134</v>
      </c>
      <c r="M4" s="16">
        <v>1</v>
      </c>
      <c r="N4" s="17"/>
      <c r="O4" s="18" t="s">
        <v>43</v>
      </c>
      <c r="P4" s="17">
        <v>5</v>
      </c>
    </row>
    <row r="5" spans="1:16">
      <c r="A5" s="243">
        <v>83</v>
      </c>
      <c r="B5" s="243" t="s">
        <v>1090</v>
      </c>
      <c r="C5" s="243" t="s">
        <v>1091</v>
      </c>
      <c r="D5" s="243" t="s">
        <v>1092</v>
      </c>
      <c r="E5" s="243">
        <v>25</v>
      </c>
      <c r="F5" s="243">
        <v>1</v>
      </c>
      <c r="G5" s="13">
        <v>42815</v>
      </c>
      <c r="H5" s="14">
        <f t="shared" si="0"/>
        <v>2</v>
      </c>
      <c r="I5" s="12" t="s">
        <v>40</v>
      </c>
      <c r="J5" s="15">
        <v>112</v>
      </c>
      <c r="K5" s="15">
        <v>115</v>
      </c>
      <c r="L5" s="16">
        <f t="shared" si="1"/>
        <v>10115.928344559134</v>
      </c>
      <c r="M5" s="16">
        <v>1</v>
      </c>
      <c r="N5" s="12"/>
      <c r="O5" s="18" t="s">
        <v>44</v>
      </c>
      <c r="P5" s="15">
        <v>5</v>
      </c>
    </row>
    <row r="6" spans="1:16">
      <c r="A6" s="243">
        <v>83</v>
      </c>
      <c r="B6" s="243" t="s">
        <v>1090</v>
      </c>
      <c r="C6" s="243" t="s">
        <v>1091</v>
      </c>
      <c r="D6" s="243" t="s">
        <v>1092</v>
      </c>
      <c r="E6" s="243">
        <v>25</v>
      </c>
      <c r="F6" s="243">
        <v>1</v>
      </c>
      <c r="G6" s="13">
        <v>42815</v>
      </c>
      <c r="H6" s="14">
        <f t="shared" si="0"/>
        <v>1</v>
      </c>
      <c r="I6" s="12" t="s">
        <v>45</v>
      </c>
      <c r="J6" s="15"/>
      <c r="K6" s="15"/>
      <c r="L6" s="16"/>
      <c r="M6" s="16">
        <v>1</v>
      </c>
      <c r="N6" s="17"/>
      <c r="O6" s="18" t="s">
        <v>42</v>
      </c>
      <c r="P6" s="14">
        <v>15</v>
      </c>
    </row>
    <row r="7" spans="1:16">
      <c r="A7" s="243">
        <v>83</v>
      </c>
      <c r="B7" s="243" t="s">
        <v>1090</v>
      </c>
      <c r="C7" s="243" t="s">
        <v>1091</v>
      </c>
      <c r="D7" s="243" t="s">
        <v>1092</v>
      </c>
      <c r="E7" s="243">
        <v>25</v>
      </c>
      <c r="F7" s="243">
        <v>1</v>
      </c>
      <c r="G7" s="13">
        <v>42815</v>
      </c>
      <c r="H7" s="14">
        <f t="shared" si="0"/>
        <v>1</v>
      </c>
      <c r="I7" s="12" t="s">
        <v>45</v>
      </c>
      <c r="J7" s="15"/>
      <c r="K7" s="15"/>
      <c r="L7" s="16"/>
      <c r="M7" s="16">
        <v>1</v>
      </c>
      <c r="N7" s="17"/>
      <c r="O7" s="18" t="s">
        <v>46</v>
      </c>
      <c r="P7" s="14">
        <v>20</v>
      </c>
    </row>
    <row r="8" spans="1:16">
      <c r="A8" s="243">
        <v>83</v>
      </c>
      <c r="B8" s="243" t="s">
        <v>1090</v>
      </c>
      <c r="C8" s="243" t="s">
        <v>1091</v>
      </c>
      <c r="D8" s="243" t="s">
        <v>1092</v>
      </c>
      <c r="E8" s="243">
        <v>25</v>
      </c>
      <c r="F8" s="243">
        <v>1</v>
      </c>
      <c r="G8" s="13">
        <v>42815</v>
      </c>
      <c r="H8" s="14">
        <f t="shared" si="0"/>
        <v>1</v>
      </c>
      <c r="I8" s="12" t="s">
        <v>45</v>
      </c>
      <c r="J8" s="15"/>
      <c r="K8" s="15"/>
      <c r="L8" s="16"/>
      <c r="M8" s="16">
        <v>1</v>
      </c>
      <c r="N8" s="17"/>
      <c r="O8" s="18" t="s">
        <v>40</v>
      </c>
      <c r="P8" s="15">
        <v>2</v>
      </c>
    </row>
    <row r="9" spans="1:16">
      <c r="A9" s="243">
        <v>83</v>
      </c>
      <c r="B9" s="243" t="s">
        <v>1090</v>
      </c>
      <c r="C9" s="243" t="s">
        <v>1091</v>
      </c>
      <c r="D9" s="243" t="s">
        <v>1092</v>
      </c>
      <c r="E9" s="243">
        <v>25</v>
      </c>
      <c r="F9" s="243">
        <v>1</v>
      </c>
      <c r="G9" s="13">
        <v>42815</v>
      </c>
      <c r="H9" s="14">
        <f t="shared" si="0"/>
        <v>1</v>
      </c>
      <c r="I9" s="12" t="s">
        <v>45</v>
      </c>
      <c r="J9" s="15"/>
      <c r="K9" s="15"/>
      <c r="L9" s="16"/>
      <c r="M9" s="16">
        <v>1</v>
      </c>
      <c r="N9" s="12"/>
      <c r="O9" s="18" t="s">
        <v>44</v>
      </c>
      <c r="P9" s="15">
        <v>3</v>
      </c>
    </row>
    <row r="10" spans="1:16">
      <c r="A10" s="243">
        <v>83</v>
      </c>
      <c r="B10" s="243" t="s">
        <v>1090</v>
      </c>
      <c r="C10" s="243" t="s">
        <v>1091</v>
      </c>
      <c r="D10" s="243" t="s">
        <v>1092</v>
      </c>
      <c r="E10" s="243">
        <v>25</v>
      </c>
      <c r="F10" s="243">
        <v>1</v>
      </c>
      <c r="G10" s="13">
        <v>42815</v>
      </c>
      <c r="H10" s="14">
        <f t="shared" si="0"/>
        <v>2</v>
      </c>
      <c r="I10" s="12" t="s">
        <v>40</v>
      </c>
      <c r="J10" s="15">
        <v>112</v>
      </c>
      <c r="K10" s="15">
        <v>115</v>
      </c>
      <c r="L10" s="16">
        <f t="shared" si="1"/>
        <v>10115.928344559134</v>
      </c>
      <c r="M10" s="16">
        <v>2</v>
      </c>
      <c r="N10" s="17"/>
      <c r="O10" s="18" t="s">
        <v>42</v>
      </c>
      <c r="P10" s="14">
        <v>5</v>
      </c>
    </row>
    <row r="11" spans="1:16">
      <c r="A11" s="243">
        <v>83</v>
      </c>
      <c r="B11" s="243" t="s">
        <v>1090</v>
      </c>
      <c r="C11" s="243" t="s">
        <v>1091</v>
      </c>
      <c r="D11" s="243" t="s">
        <v>1092</v>
      </c>
      <c r="E11" s="243">
        <v>25</v>
      </c>
      <c r="F11" s="243">
        <v>1</v>
      </c>
      <c r="G11" s="13">
        <v>42815</v>
      </c>
      <c r="H11" s="14">
        <f t="shared" si="0"/>
        <v>2</v>
      </c>
      <c r="I11" s="12" t="s">
        <v>40</v>
      </c>
      <c r="J11" s="15">
        <v>112</v>
      </c>
      <c r="K11" s="15">
        <v>115</v>
      </c>
      <c r="L11" s="16">
        <f t="shared" si="1"/>
        <v>10115.928344559134</v>
      </c>
      <c r="M11" s="16">
        <v>2</v>
      </c>
      <c r="N11" s="17"/>
      <c r="O11" s="18" t="s">
        <v>41</v>
      </c>
      <c r="P11" s="15">
        <v>15</v>
      </c>
    </row>
    <row r="12" spans="1:16">
      <c r="A12" s="243">
        <v>83</v>
      </c>
      <c r="B12" s="243" t="s">
        <v>1090</v>
      </c>
      <c r="C12" s="243" t="s">
        <v>1091</v>
      </c>
      <c r="D12" s="243" t="s">
        <v>1092</v>
      </c>
      <c r="E12" s="243">
        <v>25</v>
      </c>
      <c r="F12" s="243">
        <v>1</v>
      </c>
      <c r="G12" s="13">
        <v>42815</v>
      </c>
      <c r="H12" s="14">
        <f t="shared" si="0"/>
        <v>2</v>
      </c>
      <c r="I12" s="12" t="s">
        <v>40</v>
      </c>
      <c r="J12" s="15">
        <v>112</v>
      </c>
      <c r="K12" s="15">
        <v>115</v>
      </c>
      <c r="L12" s="16">
        <f t="shared" si="1"/>
        <v>10115.928344559134</v>
      </c>
      <c r="M12" s="16">
        <v>2</v>
      </c>
      <c r="N12" s="17"/>
      <c r="O12" s="18" t="s">
        <v>44</v>
      </c>
      <c r="P12" s="15">
        <v>4</v>
      </c>
    </row>
    <row r="13" spans="1:16">
      <c r="A13" s="243">
        <v>83</v>
      </c>
      <c r="B13" s="243" t="s">
        <v>1090</v>
      </c>
      <c r="C13" s="243" t="s">
        <v>1091</v>
      </c>
      <c r="D13" s="243" t="s">
        <v>1092</v>
      </c>
      <c r="E13" s="243">
        <v>25</v>
      </c>
      <c r="F13" s="243">
        <v>1</v>
      </c>
      <c r="G13" s="13">
        <v>42815</v>
      </c>
      <c r="H13" s="14">
        <f t="shared" si="0"/>
        <v>1</v>
      </c>
      <c r="I13" s="12" t="s">
        <v>45</v>
      </c>
      <c r="J13" s="15"/>
      <c r="K13" s="15"/>
      <c r="L13" s="16"/>
      <c r="M13" s="16">
        <v>2</v>
      </c>
      <c r="N13" s="17"/>
      <c r="O13" s="18" t="s">
        <v>42</v>
      </c>
      <c r="P13" s="14">
        <v>5</v>
      </c>
    </row>
    <row r="14" spans="1:16">
      <c r="A14" s="243">
        <v>83</v>
      </c>
      <c r="B14" s="243" t="s">
        <v>1090</v>
      </c>
      <c r="C14" s="243" t="s">
        <v>1091</v>
      </c>
      <c r="D14" s="243" t="s">
        <v>1092</v>
      </c>
      <c r="E14" s="243">
        <v>25</v>
      </c>
      <c r="F14" s="243">
        <v>1</v>
      </c>
      <c r="G14" s="13">
        <v>42815</v>
      </c>
      <c r="H14" s="14">
        <f t="shared" si="0"/>
        <v>1</v>
      </c>
      <c r="I14" s="12" t="s">
        <v>45</v>
      </c>
      <c r="J14" s="15"/>
      <c r="K14" s="15"/>
      <c r="L14" s="16"/>
      <c r="M14" s="16">
        <v>2</v>
      </c>
      <c r="N14" s="17"/>
      <c r="O14" s="18" t="s">
        <v>41</v>
      </c>
      <c r="P14" s="15">
        <v>2</v>
      </c>
    </row>
    <row r="15" spans="1:16">
      <c r="A15" s="243">
        <v>83</v>
      </c>
      <c r="B15" s="243" t="s">
        <v>1090</v>
      </c>
      <c r="C15" s="243" t="s">
        <v>1091</v>
      </c>
      <c r="D15" s="243" t="s">
        <v>1092</v>
      </c>
      <c r="E15" s="243">
        <v>25</v>
      </c>
      <c r="F15" s="243">
        <v>1</v>
      </c>
      <c r="G15" s="13">
        <v>42815</v>
      </c>
      <c r="H15" s="14">
        <f t="shared" si="0"/>
        <v>1</v>
      </c>
      <c r="I15" s="12" t="s">
        <v>45</v>
      </c>
      <c r="J15" s="15"/>
      <c r="K15" s="15"/>
      <c r="L15" s="16"/>
      <c r="M15" s="16">
        <v>2</v>
      </c>
      <c r="N15" s="17"/>
      <c r="O15" s="18" t="s">
        <v>40</v>
      </c>
      <c r="P15" s="14">
        <v>5</v>
      </c>
    </row>
    <row r="16" spans="1:16">
      <c r="A16" s="243">
        <v>83</v>
      </c>
      <c r="B16" s="243" t="s">
        <v>1090</v>
      </c>
      <c r="C16" s="243" t="s">
        <v>1091</v>
      </c>
      <c r="D16" s="243" t="s">
        <v>1092</v>
      </c>
      <c r="E16" s="243">
        <v>25</v>
      </c>
      <c r="F16" s="243">
        <v>1</v>
      </c>
      <c r="G16" s="13">
        <v>42815</v>
      </c>
      <c r="H16" s="14">
        <f t="shared" si="0"/>
        <v>1</v>
      </c>
      <c r="I16" s="12" t="s">
        <v>45</v>
      </c>
      <c r="J16" s="15"/>
      <c r="K16" s="15"/>
      <c r="L16" s="16"/>
      <c r="M16" s="16">
        <v>2</v>
      </c>
      <c r="N16" s="17"/>
      <c r="O16" s="18" t="s">
        <v>44</v>
      </c>
      <c r="P16" s="15">
        <v>2</v>
      </c>
    </row>
    <row r="17" spans="1:16">
      <c r="A17" s="243">
        <v>83</v>
      </c>
      <c r="B17" s="243" t="s">
        <v>1090</v>
      </c>
      <c r="C17" s="243" t="s">
        <v>1091</v>
      </c>
      <c r="D17" s="243" t="s">
        <v>1092</v>
      </c>
      <c r="E17" s="243">
        <v>25</v>
      </c>
      <c r="F17" s="243">
        <v>1</v>
      </c>
      <c r="G17" s="13">
        <v>42815</v>
      </c>
      <c r="H17" s="14">
        <f t="shared" si="0"/>
        <v>2</v>
      </c>
      <c r="I17" s="12" t="s">
        <v>46</v>
      </c>
      <c r="J17" s="15">
        <v>60</v>
      </c>
      <c r="K17" s="15">
        <v>60</v>
      </c>
      <c r="L17" s="16">
        <f t="shared" si="1"/>
        <v>2827.4333882308138</v>
      </c>
      <c r="M17" s="16">
        <v>1</v>
      </c>
      <c r="N17" s="17"/>
      <c r="O17" s="18" t="s">
        <v>42</v>
      </c>
      <c r="P17" s="14">
        <v>10</v>
      </c>
    </row>
    <row r="18" spans="1:16">
      <c r="A18" s="243">
        <v>83</v>
      </c>
      <c r="B18" s="243" t="s">
        <v>1090</v>
      </c>
      <c r="C18" s="243" t="s">
        <v>1091</v>
      </c>
      <c r="D18" s="243" t="s">
        <v>1092</v>
      </c>
      <c r="E18" s="243">
        <v>25</v>
      </c>
      <c r="F18" s="243">
        <v>1</v>
      </c>
      <c r="G18" s="13">
        <v>42815</v>
      </c>
      <c r="H18" s="14">
        <f t="shared" si="0"/>
        <v>2</v>
      </c>
      <c r="I18" s="12" t="s">
        <v>46</v>
      </c>
      <c r="J18" s="15">
        <v>60</v>
      </c>
      <c r="K18" s="15">
        <v>60</v>
      </c>
      <c r="L18" s="16">
        <f t="shared" si="1"/>
        <v>2827.4333882308138</v>
      </c>
      <c r="M18" s="16">
        <v>1</v>
      </c>
      <c r="N18" s="17"/>
      <c r="O18" s="18" t="s">
        <v>47</v>
      </c>
      <c r="P18" s="15">
        <v>4</v>
      </c>
    </row>
    <row r="19" spans="1:16">
      <c r="A19" s="243">
        <v>83</v>
      </c>
      <c r="B19" s="243" t="s">
        <v>1090</v>
      </c>
      <c r="C19" s="243" t="s">
        <v>1091</v>
      </c>
      <c r="D19" s="243" t="s">
        <v>1092</v>
      </c>
      <c r="E19" s="243">
        <v>25</v>
      </c>
      <c r="F19" s="243">
        <v>1</v>
      </c>
      <c r="G19" s="13">
        <v>42815</v>
      </c>
      <c r="H19" s="14">
        <f t="shared" si="0"/>
        <v>1</v>
      </c>
      <c r="I19" s="12" t="s">
        <v>45</v>
      </c>
      <c r="J19" s="15"/>
      <c r="K19" s="15"/>
      <c r="L19" s="16"/>
      <c r="M19" s="16">
        <v>1</v>
      </c>
      <c r="N19" s="17"/>
      <c r="O19" s="18" t="s">
        <v>48</v>
      </c>
      <c r="P19" s="14">
        <v>2</v>
      </c>
    </row>
    <row r="20" spans="1:16">
      <c r="A20" s="243">
        <v>83</v>
      </c>
      <c r="B20" s="243" t="s">
        <v>1090</v>
      </c>
      <c r="C20" s="243" t="s">
        <v>1091</v>
      </c>
      <c r="D20" s="243" t="s">
        <v>1092</v>
      </c>
      <c r="E20" s="243">
        <v>25</v>
      </c>
      <c r="F20" s="243">
        <v>1</v>
      </c>
      <c r="G20" s="13">
        <v>42815</v>
      </c>
      <c r="H20" s="14">
        <f t="shared" si="0"/>
        <v>1</v>
      </c>
      <c r="I20" s="12" t="s">
        <v>45</v>
      </c>
      <c r="J20" s="15"/>
      <c r="K20" s="15"/>
      <c r="L20" s="16"/>
      <c r="M20" s="16">
        <v>1</v>
      </c>
      <c r="N20" s="17"/>
      <c r="O20" s="18" t="s">
        <v>41</v>
      </c>
      <c r="P20" s="14">
        <v>5</v>
      </c>
    </row>
    <row r="21" spans="1:16">
      <c r="A21" s="243">
        <v>83</v>
      </c>
      <c r="B21" s="243" t="s">
        <v>1090</v>
      </c>
      <c r="C21" s="243" t="s">
        <v>1091</v>
      </c>
      <c r="D21" s="243" t="s">
        <v>1092</v>
      </c>
      <c r="E21" s="243">
        <v>25</v>
      </c>
      <c r="F21" s="243">
        <v>1</v>
      </c>
      <c r="G21" s="13">
        <v>42815</v>
      </c>
      <c r="H21" s="14">
        <f t="shared" si="0"/>
        <v>2</v>
      </c>
      <c r="I21" s="12" t="s">
        <v>46</v>
      </c>
      <c r="J21" s="17">
        <v>30</v>
      </c>
      <c r="K21" s="17">
        <v>20</v>
      </c>
      <c r="L21" s="16">
        <f t="shared" si="1"/>
        <v>471.23889803846896</v>
      </c>
      <c r="M21" s="16">
        <v>2</v>
      </c>
      <c r="N21" s="17"/>
      <c r="O21" s="18" t="s">
        <v>44</v>
      </c>
      <c r="P21" s="14">
        <v>5</v>
      </c>
    </row>
    <row r="22" spans="1:16">
      <c r="A22" s="243">
        <v>83</v>
      </c>
      <c r="B22" s="243" t="s">
        <v>1090</v>
      </c>
      <c r="C22" s="243" t="s">
        <v>1091</v>
      </c>
      <c r="D22" s="243" t="s">
        <v>1092</v>
      </c>
      <c r="E22" s="243">
        <v>25</v>
      </c>
      <c r="F22" s="243">
        <v>1</v>
      </c>
      <c r="G22" s="13">
        <v>42815</v>
      </c>
      <c r="H22" s="14">
        <f t="shared" si="0"/>
        <v>1</v>
      </c>
      <c r="I22" s="12" t="s">
        <v>45</v>
      </c>
      <c r="J22" s="17"/>
      <c r="K22" s="17"/>
      <c r="L22" s="16"/>
      <c r="M22" s="16">
        <v>2</v>
      </c>
      <c r="N22" s="17"/>
      <c r="O22" s="18" t="s">
        <v>48</v>
      </c>
      <c r="P22" s="14">
        <v>5</v>
      </c>
    </row>
    <row r="23" spans="1:16">
      <c r="A23" s="243">
        <v>83</v>
      </c>
      <c r="B23" s="243" t="s">
        <v>1090</v>
      </c>
      <c r="C23" s="243" t="s">
        <v>1091</v>
      </c>
      <c r="D23" s="243" t="s">
        <v>1092</v>
      </c>
      <c r="E23" s="243">
        <v>25</v>
      </c>
      <c r="F23" s="243">
        <v>1</v>
      </c>
      <c r="G23" s="13">
        <v>42815</v>
      </c>
      <c r="H23" s="14">
        <f t="shared" si="0"/>
        <v>2</v>
      </c>
      <c r="I23" s="12" t="s">
        <v>40</v>
      </c>
      <c r="J23" s="17">
        <v>40</v>
      </c>
      <c r="K23" s="17">
        <v>30</v>
      </c>
      <c r="L23" s="16">
        <f t="shared" si="1"/>
        <v>942.47779607693792</v>
      </c>
      <c r="M23" s="16">
        <v>3</v>
      </c>
      <c r="N23" s="17"/>
      <c r="O23" s="18" t="s">
        <v>41</v>
      </c>
      <c r="P23" s="14">
        <v>10</v>
      </c>
    </row>
    <row r="24" spans="1:16">
      <c r="A24" s="243">
        <v>83</v>
      </c>
      <c r="B24" s="243" t="s">
        <v>1090</v>
      </c>
      <c r="C24" s="243" t="s">
        <v>1091</v>
      </c>
      <c r="D24" s="243" t="s">
        <v>1092</v>
      </c>
      <c r="E24" s="243">
        <v>25</v>
      </c>
      <c r="F24" s="243">
        <v>1</v>
      </c>
      <c r="G24" s="13">
        <v>42815</v>
      </c>
      <c r="H24" s="14">
        <f t="shared" si="0"/>
        <v>2</v>
      </c>
      <c r="I24" s="12" t="s">
        <v>40</v>
      </c>
      <c r="J24" s="17">
        <v>40</v>
      </c>
      <c r="K24" s="17">
        <v>30</v>
      </c>
      <c r="L24" s="16">
        <f t="shared" si="1"/>
        <v>942.47779607693792</v>
      </c>
      <c r="M24" s="16">
        <v>3</v>
      </c>
      <c r="N24" s="17"/>
      <c r="O24" s="18" t="s">
        <v>49</v>
      </c>
      <c r="P24" s="14">
        <v>5</v>
      </c>
    </row>
    <row r="25" spans="1:16">
      <c r="A25" s="243">
        <v>83</v>
      </c>
      <c r="B25" s="243" t="s">
        <v>1090</v>
      </c>
      <c r="C25" s="243" t="s">
        <v>1091</v>
      </c>
      <c r="D25" s="243" t="s">
        <v>1092</v>
      </c>
      <c r="E25" s="243">
        <v>25</v>
      </c>
      <c r="F25" s="243">
        <v>1</v>
      </c>
      <c r="G25" s="13">
        <v>42815</v>
      </c>
      <c r="H25" s="14">
        <f t="shared" si="0"/>
        <v>1</v>
      </c>
      <c r="I25" s="12" t="s">
        <v>45</v>
      </c>
      <c r="J25" s="17"/>
      <c r="K25" s="17"/>
      <c r="L25" s="16"/>
      <c r="M25" s="16">
        <v>3</v>
      </c>
      <c r="N25" s="17"/>
      <c r="O25" s="18" t="s">
        <v>42</v>
      </c>
      <c r="P25" s="14">
        <v>10</v>
      </c>
    </row>
    <row r="26" spans="1:16">
      <c r="A26" s="243">
        <v>83</v>
      </c>
      <c r="B26" s="243" t="s">
        <v>1090</v>
      </c>
      <c r="C26" s="243" t="s">
        <v>1091</v>
      </c>
      <c r="D26" s="243" t="s">
        <v>1092</v>
      </c>
      <c r="E26" s="243">
        <v>25</v>
      </c>
      <c r="F26" s="243">
        <v>1</v>
      </c>
      <c r="G26" s="13">
        <v>42815</v>
      </c>
      <c r="H26" s="14">
        <f t="shared" si="0"/>
        <v>1</v>
      </c>
      <c r="I26" s="12" t="s">
        <v>45</v>
      </c>
      <c r="J26" s="17"/>
      <c r="K26" s="17"/>
      <c r="L26" s="16"/>
      <c r="M26" s="16">
        <v>3</v>
      </c>
      <c r="N26" s="17"/>
      <c r="O26" s="18" t="s">
        <v>41</v>
      </c>
      <c r="P26" s="14">
        <v>5</v>
      </c>
    </row>
    <row r="27" spans="1:16">
      <c r="A27" s="243">
        <v>83</v>
      </c>
      <c r="B27" s="243" t="s">
        <v>1090</v>
      </c>
      <c r="C27" s="243" t="s">
        <v>1091</v>
      </c>
      <c r="D27" s="243" t="s">
        <v>1092</v>
      </c>
      <c r="E27" s="243">
        <v>25</v>
      </c>
      <c r="F27" s="243">
        <v>1</v>
      </c>
      <c r="G27" s="13">
        <v>42815</v>
      </c>
      <c r="H27" s="14">
        <f t="shared" si="0"/>
        <v>2</v>
      </c>
      <c r="I27" s="12" t="s">
        <v>40</v>
      </c>
      <c r="J27" s="17">
        <v>40</v>
      </c>
      <c r="K27" s="17">
        <v>40</v>
      </c>
      <c r="L27" s="16">
        <f t="shared" si="1"/>
        <v>1256.6370614359173</v>
      </c>
      <c r="M27" s="16">
        <v>4</v>
      </c>
      <c r="N27" s="17"/>
      <c r="O27" s="18" t="s">
        <v>43</v>
      </c>
      <c r="P27" s="14">
        <v>5</v>
      </c>
    </row>
    <row r="28" spans="1:16">
      <c r="A28" s="243">
        <v>83</v>
      </c>
      <c r="B28" s="243" t="s">
        <v>1090</v>
      </c>
      <c r="C28" s="243" t="s">
        <v>1091</v>
      </c>
      <c r="D28" s="243" t="s">
        <v>1092</v>
      </c>
      <c r="E28" s="243">
        <v>25</v>
      </c>
      <c r="F28" s="243">
        <v>1</v>
      </c>
      <c r="G28" s="13">
        <v>42815</v>
      </c>
      <c r="H28" s="14">
        <f t="shared" si="0"/>
        <v>2</v>
      </c>
      <c r="I28" s="12" t="s">
        <v>40</v>
      </c>
      <c r="J28" s="17">
        <v>40</v>
      </c>
      <c r="K28" s="17">
        <v>40</v>
      </c>
      <c r="L28" s="16">
        <f t="shared" si="1"/>
        <v>1256.6370614359173</v>
      </c>
      <c r="M28" s="16">
        <v>4</v>
      </c>
      <c r="N28" s="17"/>
      <c r="O28" s="18" t="s">
        <v>41</v>
      </c>
      <c r="P28" s="14">
        <v>10</v>
      </c>
    </row>
    <row r="29" spans="1:16">
      <c r="A29" s="243">
        <v>83</v>
      </c>
      <c r="B29" s="243" t="s">
        <v>1090</v>
      </c>
      <c r="C29" s="243" t="s">
        <v>1091</v>
      </c>
      <c r="D29" s="243" t="s">
        <v>1092</v>
      </c>
      <c r="E29" s="243">
        <v>25</v>
      </c>
      <c r="F29" s="243">
        <v>1</v>
      </c>
      <c r="G29" s="13">
        <v>42815</v>
      </c>
      <c r="H29" s="14">
        <f t="shared" si="0"/>
        <v>2</v>
      </c>
      <c r="I29" s="12" t="s">
        <v>40</v>
      </c>
      <c r="J29" s="17">
        <v>40</v>
      </c>
      <c r="K29" s="17">
        <v>40</v>
      </c>
      <c r="L29" s="16">
        <f t="shared" si="1"/>
        <v>1256.6370614359173</v>
      </c>
      <c r="M29" s="16">
        <v>4</v>
      </c>
      <c r="N29" s="17"/>
      <c r="O29" s="18" t="s">
        <v>44</v>
      </c>
      <c r="P29" s="14">
        <v>5</v>
      </c>
    </row>
    <row r="30" spans="1:16">
      <c r="A30" s="243">
        <v>83</v>
      </c>
      <c r="B30" s="243" t="s">
        <v>1090</v>
      </c>
      <c r="C30" s="243" t="s">
        <v>1091</v>
      </c>
      <c r="D30" s="243" t="s">
        <v>1092</v>
      </c>
      <c r="E30" s="243">
        <v>25</v>
      </c>
      <c r="F30" s="243">
        <v>1</v>
      </c>
      <c r="G30" s="13">
        <v>42815</v>
      </c>
      <c r="H30" s="14">
        <f t="shared" si="0"/>
        <v>1</v>
      </c>
      <c r="I30" s="12" t="s">
        <v>45</v>
      </c>
      <c r="J30" s="17"/>
      <c r="K30" s="17"/>
      <c r="L30" s="16"/>
      <c r="M30" s="16">
        <v>4</v>
      </c>
      <c r="N30" s="17"/>
      <c r="O30" s="18" t="s">
        <v>41</v>
      </c>
      <c r="P30" s="14">
        <v>5</v>
      </c>
    </row>
    <row r="31" spans="1:16">
      <c r="A31" s="243">
        <v>83</v>
      </c>
      <c r="B31" s="243" t="s">
        <v>1090</v>
      </c>
      <c r="C31" s="243" t="s">
        <v>1091</v>
      </c>
      <c r="D31" s="243" t="s">
        <v>1092</v>
      </c>
      <c r="E31" s="243">
        <v>25</v>
      </c>
      <c r="F31" s="243">
        <v>1</v>
      </c>
      <c r="G31" s="13">
        <v>42815</v>
      </c>
      <c r="H31" s="14">
        <f t="shared" si="0"/>
        <v>1</v>
      </c>
      <c r="I31" s="12" t="s">
        <v>45</v>
      </c>
      <c r="J31" s="17"/>
      <c r="K31" s="17"/>
      <c r="L31" s="16"/>
      <c r="M31" s="16">
        <v>4</v>
      </c>
      <c r="N31" s="17"/>
      <c r="O31" s="18" t="s">
        <v>40</v>
      </c>
      <c r="P31" s="14">
        <v>5</v>
      </c>
    </row>
    <row r="32" spans="1:16">
      <c r="A32" s="243">
        <v>83</v>
      </c>
      <c r="B32" s="243" t="s">
        <v>1090</v>
      </c>
      <c r="C32" s="243" t="s">
        <v>1091</v>
      </c>
      <c r="D32" s="243" t="s">
        <v>1092</v>
      </c>
      <c r="E32" s="243">
        <v>25</v>
      </c>
      <c r="F32" s="243">
        <v>1</v>
      </c>
      <c r="G32" s="13">
        <v>42815</v>
      </c>
      <c r="H32" s="14">
        <f t="shared" si="0"/>
        <v>1</v>
      </c>
      <c r="I32" s="12" t="s">
        <v>45</v>
      </c>
      <c r="J32" s="17"/>
      <c r="K32" s="17"/>
      <c r="L32" s="16"/>
      <c r="M32" s="16">
        <v>4</v>
      </c>
      <c r="N32" s="17"/>
      <c r="O32" s="18" t="s">
        <v>49</v>
      </c>
      <c r="P32" s="14">
        <v>1</v>
      </c>
    </row>
    <row r="33" spans="1:16">
      <c r="A33" s="243">
        <v>83</v>
      </c>
      <c r="B33" s="243" t="s">
        <v>1090</v>
      </c>
      <c r="C33" s="243" t="s">
        <v>1091</v>
      </c>
      <c r="D33" s="243" t="s">
        <v>1092</v>
      </c>
      <c r="E33" s="243">
        <v>25</v>
      </c>
      <c r="F33" s="243">
        <v>1</v>
      </c>
      <c r="G33" s="13">
        <v>42815</v>
      </c>
      <c r="H33" s="14">
        <f t="shared" si="0"/>
        <v>2</v>
      </c>
      <c r="I33" s="12" t="s">
        <v>46</v>
      </c>
      <c r="J33" s="17">
        <v>40</v>
      </c>
      <c r="K33" s="17">
        <v>30</v>
      </c>
      <c r="L33" s="16">
        <f t="shared" si="1"/>
        <v>942.47779607693792</v>
      </c>
      <c r="M33" s="16">
        <v>3</v>
      </c>
      <c r="N33" s="17"/>
      <c r="O33" s="18" t="s">
        <v>42</v>
      </c>
      <c r="P33" s="14">
        <v>10</v>
      </c>
    </row>
    <row r="34" spans="1:16">
      <c r="A34" s="243">
        <v>83</v>
      </c>
      <c r="B34" s="243" t="s">
        <v>1090</v>
      </c>
      <c r="C34" s="243" t="s">
        <v>1091</v>
      </c>
      <c r="D34" s="243" t="s">
        <v>1092</v>
      </c>
      <c r="E34" s="243">
        <v>25</v>
      </c>
      <c r="F34" s="243">
        <v>1</v>
      </c>
      <c r="G34" s="13">
        <v>42815</v>
      </c>
      <c r="H34" s="14">
        <f t="shared" si="0"/>
        <v>2</v>
      </c>
      <c r="I34" s="12" t="s">
        <v>46</v>
      </c>
      <c r="J34" s="17">
        <v>40</v>
      </c>
      <c r="K34" s="17">
        <v>30</v>
      </c>
      <c r="L34" s="16">
        <f t="shared" si="1"/>
        <v>942.47779607693792</v>
      </c>
      <c r="M34" s="16">
        <v>3</v>
      </c>
      <c r="N34" s="17"/>
      <c r="O34" s="18" t="s">
        <v>43</v>
      </c>
      <c r="P34" s="15">
        <v>4</v>
      </c>
    </row>
    <row r="35" spans="1:16">
      <c r="A35" s="243">
        <v>83</v>
      </c>
      <c r="B35" s="243" t="s">
        <v>1090</v>
      </c>
      <c r="C35" s="243" t="s">
        <v>1091</v>
      </c>
      <c r="D35" s="243" t="s">
        <v>1092</v>
      </c>
      <c r="E35" s="243">
        <v>25</v>
      </c>
      <c r="F35" s="243">
        <v>1</v>
      </c>
      <c r="G35" s="13">
        <v>42815</v>
      </c>
      <c r="H35" s="14">
        <f t="shared" si="0"/>
        <v>2</v>
      </c>
      <c r="I35" s="12" t="s">
        <v>46</v>
      </c>
      <c r="J35" s="17">
        <v>40</v>
      </c>
      <c r="K35" s="17">
        <v>30</v>
      </c>
      <c r="L35" s="16">
        <f t="shared" si="1"/>
        <v>942.47779607693792</v>
      </c>
      <c r="M35" s="16">
        <v>3</v>
      </c>
      <c r="N35" s="17"/>
      <c r="O35" s="18" t="s">
        <v>41</v>
      </c>
      <c r="P35" s="15">
        <v>4</v>
      </c>
    </row>
    <row r="36" spans="1:16">
      <c r="A36" s="243">
        <v>83</v>
      </c>
      <c r="B36" s="243" t="s">
        <v>1090</v>
      </c>
      <c r="C36" s="243" t="s">
        <v>1091</v>
      </c>
      <c r="D36" s="243" t="s">
        <v>1092</v>
      </c>
      <c r="E36" s="243">
        <v>25</v>
      </c>
      <c r="F36" s="243">
        <v>1</v>
      </c>
      <c r="G36" s="13">
        <v>42815</v>
      </c>
      <c r="H36" s="14">
        <f t="shared" si="0"/>
        <v>1</v>
      </c>
      <c r="I36" s="12" t="s">
        <v>45</v>
      </c>
      <c r="J36" s="17"/>
      <c r="K36" s="17"/>
      <c r="L36" s="16"/>
      <c r="M36" s="16">
        <v>3</v>
      </c>
      <c r="N36" s="17"/>
      <c r="O36" s="18" t="s">
        <v>42</v>
      </c>
      <c r="P36" s="17">
        <v>1</v>
      </c>
    </row>
    <row r="37" spans="1:16">
      <c r="A37" s="243">
        <v>83</v>
      </c>
      <c r="B37" s="243" t="s">
        <v>1090</v>
      </c>
      <c r="C37" s="243" t="s">
        <v>1091</v>
      </c>
      <c r="D37" s="243" t="s">
        <v>1092</v>
      </c>
      <c r="E37" s="243">
        <v>25</v>
      </c>
      <c r="F37" s="243">
        <v>1</v>
      </c>
      <c r="G37" s="13">
        <v>42815</v>
      </c>
      <c r="H37" s="14">
        <f t="shared" si="0"/>
        <v>2</v>
      </c>
      <c r="I37" s="12" t="s">
        <v>40</v>
      </c>
      <c r="J37" s="17">
        <v>20</v>
      </c>
      <c r="K37" s="17">
        <v>25</v>
      </c>
      <c r="L37" s="16">
        <f t="shared" si="1"/>
        <v>392.69908169872411</v>
      </c>
      <c r="M37" s="16">
        <v>5</v>
      </c>
      <c r="N37" s="17"/>
      <c r="O37" s="18" t="s">
        <v>41</v>
      </c>
      <c r="P37" s="17">
        <v>20</v>
      </c>
    </row>
    <row r="38" spans="1:16">
      <c r="A38" s="243">
        <v>83</v>
      </c>
      <c r="B38" s="243" t="s">
        <v>1090</v>
      </c>
      <c r="C38" s="243" t="s">
        <v>1091</v>
      </c>
      <c r="D38" s="243" t="s">
        <v>1092</v>
      </c>
      <c r="E38" s="243">
        <v>25</v>
      </c>
      <c r="F38" s="243">
        <v>1</v>
      </c>
      <c r="G38" s="13">
        <v>42815</v>
      </c>
      <c r="H38" s="14">
        <f t="shared" si="0"/>
        <v>2</v>
      </c>
      <c r="I38" s="12" t="s">
        <v>40</v>
      </c>
      <c r="J38" s="17">
        <v>20</v>
      </c>
      <c r="K38" s="17">
        <v>25</v>
      </c>
      <c r="L38" s="16">
        <f t="shared" si="1"/>
        <v>392.69908169872411</v>
      </c>
      <c r="M38" s="16">
        <v>5</v>
      </c>
      <c r="N38" s="17"/>
      <c r="O38" s="18" t="s">
        <v>43</v>
      </c>
      <c r="P38" s="17">
        <v>5</v>
      </c>
    </row>
    <row r="39" spans="1:16">
      <c r="A39" s="243">
        <v>83</v>
      </c>
      <c r="B39" s="243" t="s">
        <v>1090</v>
      </c>
      <c r="C39" s="243" t="s">
        <v>1091</v>
      </c>
      <c r="D39" s="243" t="s">
        <v>1092</v>
      </c>
      <c r="E39" s="243">
        <v>25</v>
      </c>
      <c r="F39" s="243">
        <v>1</v>
      </c>
      <c r="G39" s="13">
        <v>42815</v>
      </c>
      <c r="H39" s="14">
        <f t="shared" si="0"/>
        <v>1</v>
      </c>
      <c r="I39" s="12" t="s">
        <v>45</v>
      </c>
      <c r="J39" s="17"/>
      <c r="K39" s="17"/>
      <c r="L39" s="16"/>
      <c r="M39" s="16">
        <v>5</v>
      </c>
      <c r="N39" s="17"/>
      <c r="O39" s="18" t="s">
        <v>48</v>
      </c>
      <c r="P39" s="17">
        <v>5</v>
      </c>
    </row>
    <row r="40" spans="1:16">
      <c r="A40" s="243">
        <v>83</v>
      </c>
      <c r="B40" s="243" t="s">
        <v>1090</v>
      </c>
      <c r="C40" s="243" t="s">
        <v>1091</v>
      </c>
      <c r="D40" s="243" t="s">
        <v>1092</v>
      </c>
      <c r="E40" s="243">
        <v>25</v>
      </c>
      <c r="F40" s="243">
        <v>1</v>
      </c>
      <c r="G40" s="13">
        <v>42815</v>
      </c>
      <c r="H40" s="14">
        <f t="shared" si="0"/>
        <v>1</v>
      </c>
      <c r="I40" s="12" t="s">
        <v>45</v>
      </c>
      <c r="J40" s="17"/>
      <c r="K40" s="17"/>
      <c r="L40" s="16"/>
      <c r="M40" s="16">
        <v>5</v>
      </c>
      <c r="N40" s="17"/>
      <c r="O40" s="18" t="s">
        <v>43</v>
      </c>
      <c r="P40" s="17">
        <v>1</v>
      </c>
    </row>
    <row r="41" spans="1:16">
      <c r="A41" s="243">
        <v>83</v>
      </c>
      <c r="B41" s="243" t="s">
        <v>1090</v>
      </c>
      <c r="C41" s="243" t="s">
        <v>1091</v>
      </c>
      <c r="D41" s="243" t="s">
        <v>1092</v>
      </c>
      <c r="E41" s="243">
        <v>25</v>
      </c>
      <c r="F41" s="243">
        <v>1</v>
      </c>
      <c r="G41" s="13">
        <v>42815</v>
      </c>
      <c r="H41" s="14">
        <f t="shared" si="0"/>
        <v>2</v>
      </c>
      <c r="I41" s="12" t="s">
        <v>46</v>
      </c>
      <c r="J41" s="17">
        <v>30</v>
      </c>
      <c r="K41" s="17">
        <v>30</v>
      </c>
      <c r="L41" s="16">
        <f t="shared" si="1"/>
        <v>706.85834705770344</v>
      </c>
      <c r="M41" s="16">
        <v>4</v>
      </c>
      <c r="N41" s="17"/>
      <c r="O41" s="18" t="s">
        <v>42</v>
      </c>
      <c r="P41" s="15">
        <v>20</v>
      </c>
    </row>
    <row r="42" spans="1:16">
      <c r="A42" s="243">
        <v>83</v>
      </c>
      <c r="B42" s="243" t="s">
        <v>1090</v>
      </c>
      <c r="C42" s="243" t="s">
        <v>1091</v>
      </c>
      <c r="D42" s="243" t="s">
        <v>1092</v>
      </c>
      <c r="E42" s="243">
        <v>25</v>
      </c>
      <c r="F42" s="243">
        <v>1</v>
      </c>
      <c r="G42" s="13">
        <v>42815</v>
      </c>
      <c r="H42" s="14">
        <f t="shared" si="0"/>
        <v>2</v>
      </c>
      <c r="I42" s="12" t="s">
        <v>46</v>
      </c>
      <c r="J42" s="17">
        <v>30</v>
      </c>
      <c r="K42" s="17">
        <v>30</v>
      </c>
      <c r="L42" s="16">
        <f t="shared" si="1"/>
        <v>706.85834705770344</v>
      </c>
      <c r="M42" s="16">
        <v>4</v>
      </c>
      <c r="N42" s="17"/>
      <c r="O42" s="18" t="s">
        <v>43</v>
      </c>
      <c r="P42" s="14">
        <v>1</v>
      </c>
    </row>
    <row r="43" spans="1:16">
      <c r="A43" s="243">
        <v>83</v>
      </c>
      <c r="B43" s="243" t="s">
        <v>1090</v>
      </c>
      <c r="C43" s="243" t="s">
        <v>1091</v>
      </c>
      <c r="D43" s="243" t="s">
        <v>1092</v>
      </c>
      <c r="E43" s="243">
        <v>25</v>
      </c>
      <c r="F43" s="243">
        <v>1</v>
      </c>
      <c r="G43" s="13">
        <v>42815</v>
      </c>
      <c r="H43" s="14">
        <f t="shared" si="0"/>
        <v>2</v>
      </c>
      <c r="I43" s="12" t="s">
        <v>46</v>
      </c>
      <c r="J43" s="17">
        <v>30</v>
      </c>
      <c r="K43" s="17">
        <v>30</v>
      </c>
      <c r="L43" s="16">
        <f t="shared" si="1"/>
        <v>706.85834705770344</v>
      </c>
      <c r="M43" s="16">
        <v>4</v>
      </c>
      <c r="N43" s="17"/>
      <c r="O43" s="18" t="s">
        <v>41</v>
      </c>
      <c r="P43" s="14">
        <v>15</v>
      </c>
    </row>
    <row r="44" spans="1:16">
      <c r="A44" s="243">
        <v>83</v>
      </c>
      <c r="B44" s="243" t="s">
        <v>1090</v>
      </c>
      <c r="C44" s="243" t="s">
        <v>1091</v>
      </c>
      <c r="D44" s="243" t="s">
        <v>1092</v>
      </c>
      <c r="E44" s="243">
        <v>25</v>
      </c>
      <c r="F44" s="243">
        <v>1</v>
      </c>
      <c r="G44" s="13">
        <v>42815</v>
      </c>
      <c r="H44" s="14">
        <f t="shared" si="0"/>
        <v>1</v>
      </c>
      <c r="I44" s="12" t="s">
        <v>45</v>
      </c>
      <c r="J44" s="17"/>
      <c r="K44" s="17"/>
      <c r="L44" s="16"/>
      <c r="M44" s="16">
        <v>4</v>
      </c>
      <c r="N44" s="17"/>
      <c r="O44" s="18" t="s">
        <v>42</v>
      </c>
      <c r="P44" s="15">
        <v>10</v>
      </c>
    </row>
    <row r="45" spans="1:16">
      <c r="A45" s="243">
        <v>83</v>
      </c>
      <c r="B45" s="243" t="s">
        <v>1090</v>
      </c>
      <c r="C45" s="243" t="s">
        <v>1091</v>
      </c>
      <c r="D45" s="243" t="s">
        <v>1092</v>
      </c>
      <c r="E45" s="243">
        <v>25</v>
      </c>
      <c r="F45" s="243">
        <v>1</v>
      </c>
      <c r="G45" s="13">
        <v>42815</v>
      </c>
      <c r="H45" s="14">
        <f t="shared" si="0"/>
        <v>1</v>
      </c>
      <c r="I45" s="12" t="s">
        <v>45</v>
      </c>
      <c r="J45" s="17"/>
      <c r="K45" s="17"/>
      <c r="L45" s="16"/>
      <c r="M45" s="16">
        <v>4</v>
      </c>
      <c r="N45" s="17"/>
      <c r="O45" s="18" t="s">
        <v>43</v>
      </c>
      <c r="P45" s="14">
        <v>5</v>
      </c>
    </row>
    <row r="46" spans="1:16">
      <c r="A46" s="243">
        <v>83</v>
      </c>
      <c r="B46" s="243" t="s">
        <v>1090</v>
      </c>
      <c r="C46" s="243" t="s">
        <v>1091</v>
      </c>
      <c r="D46" s="243" t="s">
        <v>1092</v>
      </c>
      <c r="E46" s="243">
        <v>25</v>
      </c>
      <c r="F46" s="243">
        <v>1</v>
      </c>
      <c r="G46" s="13">
        <v>42815</v>
      </c>
      <c r="H46" s="14">
        <f t="shared" si="0"/>
        <v>1</v>
      </c>
      <c r="I46" s="12" t="s">
        <v>45</v>
      </c>
      <c r="J46" s="17"/>
      <c r="K46" s="17"/>
      <c r="L46" s="16"/>
      <c r="M46" s="16">
        <v>4</v>
      </c>
      <c r="N46" s="17"/>
      <c r="O46" s="18" t="s">
        <v>44</v>
      </c>
      <c r="P46" s="14">
        <v>1</v>
      </c>
    </row>
    <row r="47" spans="1:16">
      <c r="A47" s="243">
        <v>83</v>
      </c>
      <c r="B47" s="243" t="s">
        <v>1090</v>
      </c>
      <c r="C47" s="243" t="s">
        <v>1091</v>
      </c>
      <c r="D47" s="243" t="s">
        <v>1092</v>
      </c>
      <c r="E47" s="243">
        <v>25</v>
      </c>
      <c r="F47" s="243">
        <v>1</v>
      </c>
      <c r="G47" s="13">
        <v>42815</v>
      </c>
      <c r="H47" s="14">
        <f t="shared" si="0"/>
        <v>2</v>
      </c>
      <c r="I47" s="17" t="s">
        <v>40</v>
      </c>
      <c r="J47" s="17">
        <v>40</v>
      </c>
      <c r="K47" s="17">
        <v>35</v>
      </c>
      <c r="L47" s="16">
        <f t="shared" si="1"/>
        <v>1099.5574287564275</v>
      </c>
      <c r="M47" s="16">
        <v>6</v>
      </c>
      <c r="N47" s="17"/>
      <c r="O47" s="18" t="s">
        <v>46</v>
      </c>
      <c r="P47" s="15">
        <v>20</v>
      </c>
    </row>
    <row r="48" spans="1:16">
      <c r="A48" s="243">
        <v>83</v>
      </c>
      <c r="B48" s="243" t="s">
        <v>1090</v>
      </c>
      <c r="C48" s="243" t="s">
        <v>1091</v>
      </c>
      <c r="D48" s="243" t="s">
        <v>1092</v>
      </c>
      <c r="E48" s="243">
        <v>25</v>
      </c>
      <c r="F48" s="243">
        <v>1</v>
      </c>
      <c r="G48" s="13">
        <v>42815</v>
      </c>
      <c r="H48" s="14">
        <f t="shared" si="0"/>
        <v>2</v>
      </c>
      <c r="I48" s="17" t="s">
        <v>40</v>
      </c>
      <c r="J48" s="17">
        <v>40</v>
      </c>
      <c r="K48" s="17">
        <v>35</v>
      </c>
      <c r="L48" s="16">
        <f t="shared" si="1"/>
        <v>1099.5574287564275</v>
      </c>
      <c r="M48" s="16">
        <v>6</v>
      </c>
      <c r="N48" s="17"/>
      <c r="O48" s="18" t="s">
        <v>41</v>
      </c>
      <c r="P48" s="14">
        <v>5</v>
      </c>
    </row>
    <row r="49" spans="1:16">
      <c r="A49" s="243">
        <v>83</v>
      </c>
      <c r="B49" s="243" t="s">
        <v>1090</v>
      </c>
      <c r="C49" s="243" t="s">
        <v>1091</v>
      </c>
      <c r="D49" s="243" t="s">
        <v>1092</v>
      </c>
      <c r="E49" s="243">
        <v>25</v>
      </c>
      <c r="F49" s="243">
        <v>1</v>
      </c>
      <c r="G49" s="13">
        <v>42815</v>
      </c>
      <c r="H49" s="14">
        <f t="shared" si="0"/>
        <v>2</v>
      </c>
      <c r="I49" s="17" t="s">
        <v>40</v>
      </c>
      <c r="J49" s="17">
        <v>40</v>
      </c>
      <c r="K49" s="17">
        <v>35</v>
      </c>
      <c r="L49" s="16">
        <f t="shared" si="1"/>
        <v>1099.5574287564275</v>
      </c>
      <c r="M49" s="16">
        <v>6</v>
      </c>
      <c r="N49" s="17"/>
      <c r="O49" s="18" t="s">
        <v>49</v>
      </c>
      <c r="P49" s="17">
        <v>1</v>
      </c>
    </row>
    <row r="50" spans="1:16">
      <c r="A50" s="243">
        <v>83</v>
      </c>
      <c r="B50" s="243" t="s">
        <v>1090</v>
      </c>
      <c r="C50" s="243" t="s">
        <v>1091</v>
      </c>
      <c r="D50" s="243" t="s">
        <v>1092</v>
      </c>
      <c r="E50" s="243">
        <v>25</v>
      </c>
      <c r="F50" s="243">
        <v>1</v>
      </c>
      <c r="G50" s="13">
        <v>42815</v>
      </c>
      <c r="H50" s="14">
        <f t="shared" si="0"/>
        <v>1</v>
      </c>
      <c r="I50" s="17" t="s">
        <v>45</v>
      </c>
      <c r="J50" s="17"/>
      <c r="K50" s="17"/>
      <c r="L50" s="16"/>
      <c r="M50" s="16">
        <v>6</v>
      </c>
      <c r="N50" s="17"/>
      <c r="O50" s="18" t="s">
        <v>48</v>
      </c>
      <c r="P50" s="17">
        <v>1</v>
      </c>
    </row>
    <row r="51" spans="1:16">
      <c r="A51" s="243">
        <v>83</v>
      </c>
      <c r="B51" s="243" t="s">
        <v>1090</v>
      </c>
      <c r="C51" s="243" t="s">
        <v>1091</v>
      </c>
      <c r="D51" s="243" t="s">
        <v>1092</v>
      </c>
      <c r="E51" s="243">
        <v>25</v>
      </c>
      <c r="F51" s="243">
        <v>1</v>
      </c>
      <c r="G51" s="13">
        <v>42815</v>
      </c>
      <c r="H51" s="14">
        <f t="shared" si="0"/>
        <v>1</v>
      </c>
      <c r="I51" s="17" t="s">
        <v>45</v>
      </c>
      <c r="J51" s="17"/>
      <c r="K51" s="17"/>
      <c r="L51" s="16"/>
      <c r="M51" s="16">
        <v>6</v>
      </c>
      <c r="N51" s="17"/>
      <c r="O51" s="18" t="s">
        <v>43</v>
      </c>
      <c r="P51" s="17">
        <v>1</v>
      </c>
    </row>
    <row r="52" spans="1:16">
      <c r="A52" s="243">
        <v>83</v>
      </c>
      <c r="B52" s="243" t="s">
        <v>1090</v>
      </c>
      <c r="C52" s="243" t="s">
        <v>1091</v>
      </c>
      <c r="D52" s="243" t="s">
        <v>1092</v>
      </c>
      <c r="E52" s="243">
        <v>25</v>
      </c>
      <c r="F52" s="243">
        <v>1</v>
      </c>
      <c r="G52" s="13">
        <v>42815</v>
      </c>
      <c r="H52" s="14">
        <f t="shared" si="0"/>
        <v>2</v>
      </c>
      <c r="I52" s="17" t="s">
        <v>46</v>
      </c>
      <c r="J52" s="17">
        <v>30</v>
      </c>
      <c r="K52" s="17">
        <v>25</v>
      </c>
      <c r="L52" s="16">
        <f t="shared" si="1"/>
        <v>589.0486225480862</v>
      </c>
      <c r="M52" s="16">
        <v>5</v>
      </c>
      <c r="N52" s="17"/>
      <c r="O52" s="18" t="s">
        <v>42</v>
      </c>
      <c r="P52" s="17">
        <v>10</v>
      </c>
    </row>
    <row r="53" spans="1:16">
      <c r="A53" s="243">
        <v>83</v>
      </c>
      <c r="B53" s="243" t="s">
        <v>1090</v>
      </c>
      <c r="C53" s="243" t="s">
        <v>1091</v>
      </c>
      <c r="D53" s="243" t="s">
        <v>1092</v>
      </c>
      <c r="E53" s="243">
        <v>25</v>
      </c>
      <c r="F53" s="243">
        <v>1</v>
      </c>
      <c r="G53" s="13">
        <v>42815</v>
      </c>
      <c r="H53" s="14">
        <f t="shared" si="0"/>
        <v>2</v>
      </c>
      <c r="I53" s="17" t="s">
        <v>46</v>
      </c>
      <c r="J53" s="17">
        <v>30</v>
      </c>
      <c r="K53" s="17">
        <v>25</v>
      </c>
      <c r="L53" s="16">
        <f t="shared" si="1"/>
        <v>589.0486225480862</v>
      </c>
      <c r="M53" s="16">
        <v>5</v>
      </c>
      <c r="N53" s="17"/>
      <c r="O53" s="18" t="s">
        <v>40</v>
      </c>
      <c r="P53" s="17">
        <v>5</v>
      </c>
    </row>
    <row r="54" spans="1:16">
      <c r="A54" s="243">
        <v>83</v>
      </c>
      <c r="B54" s="243" t="s">
        <v>1090</v>
      </c>
      <c r="C54" s="243" t="s">
        <v>1091</v>
      </c>
      <c r="D54" s="243" t="s">
        <v>1092</v>
      </c>
      <c r="E54" s="243">
        <v>25</v>
      </c>
      <c r="F54" s="243">
        <v>1</v>
      </c>
      <c r="G54" s="13">
        <v>42815</v>
      </c>
      <c r="H54" s="14">
        <f t="shared" si="0"/>
        <v>2</v>
      </c>
      <c r="I54" s="17" t="s">
        <v>46</v>
      </c>
      <c r="J54" s="17">
        <v>30</v>
      </c>
      <c r="K54" s="17">
        <v>25</v>
      </c>
      <c r="L54" s="16">
        <f t="shared" si="1"/>
        <v>589.0486225480862</v>
      </c>
      <c r="M54" s="16">
        <v>5</v>
      </c>
      <c r="N54" s="17"/>
      <c r="O54" s="18" t="s">
        <v>43</v>
      </c>
      <c r="P54" s="17">
        <v>5</v>
      </c>
    </row>
    <row r="55" spans="1:16">
      <c r="A55" s="243">
        <v>83</v>
      </c>
      <c r="B55" s="243" t="s">
        <v>1090</v>
      </c>
      <c r="C55" s="243" t="s">
        <v>1091</v>
      </c>
      <c r="D55" s="243" t="s">
        <v>1092</v>
      </c>
      <c r="E55" s="243">
        <v>25</v>
      </c>
      <c r="F55" s="243">
        <v>1</v>
      </c>
      <c r="G55" s="13">
        <v>42815</v>
      </c>
      <c r="H55" s="14">
        <f t="shared" si="0"/>
        <v>1</v>
      </c>
      <c r="I55" s="17" t="s">
        <v>45</v>
      </c>
      <c r="J55" s="17"/>
      <c r="K55" s="17"/>
      <c r="L55" s="16"/>
      <c r="M55" s="16">
        <v>5</v>
      </c>
      <c r="N55" s="17"/>
      <c r="O55" s="18" t="s">
        <v>41</v>
      </c>
      <c r="P55" s="17">
        <v>15</v>
      </c>
    </row>
    <row r="56" spans="1:16">
      <c r="A56" s="243">
        <v>83</v>
      </c>
      <c r="B56" s="243" t="s">
        <v>1090</v>
      </c>
      <c r="C56" s="243" t="s">
        <v>1091</v>
      </c>
      <c r="D56" s="243" t="s">
        <v>1092</v>
      </c>
      <c r="E56" s="243">
        <v>25</v>
      </c>
      <c r="F56" s="243">
        <v>1</v>
      </c>
      <c r="G56" s="13">
        <v>42815</v>
      </c>
      <c r="H56" s="14">
        <f t="shared" si="0"/>
        <v>1</v>
      </c>
      <c r="I56" s="17" t="s">
        <v>45</v>
      </c>
      <c r="J56" s="17"/>
      <c r="K56" s="17"/>
      <c r="L56" s="16"/>
      <c r="M56" s="16">
        <v>5</v>
      </c>
      <c r="N56" s="17"/>
      <c r="O56" s="18" t="s">
        <v>43</v>
      </c>
      <c r="P56" s="14">
        <v>5</v>
      </c>
    </row>
    <row r="57" spans="1:16">
      <c r="A57" s="243">
        <v>83</v>
      </c>
      <c r="B57" s="243" t="s">
        <v>1090</v>
      </c>
      <c r="C57" s="243" t="s">
        <v>1091</v>
      </c>
      <c r="D57" s="243" t="s">
        <v>1092</v>
      </c>
      <c r="E57" s="243">
        <v>25</v>
      </c>
      <c r="F57" s="243">
        <v>1</v>
      </c>
      <c r="G57" s="13">
        <v>42815</v>
      </c>
      <c r="H57" s="14">
        <f t="shared" si="0"/>
        <v>2</v>
      </c>
      <c r="I57" s="12" t="s">
        <v>50</v>
      </c>
      <c r="J57" s="17">
        <v>40</v>
      </c>
      <c r="K57" s="17">
        <v>35</v>
      </c>
      <c r="L57" s="16">
        <f t="shared" si="1"/>
        <v>1099.5574287564275</v>
      </c>
      <c r="M57" s="16">
        <v>7</v>
      </c>
      <c r="N57" s="17"/>
      <c r="O57" s="18" t="s">
        <v>42</v>
      </c>
      <c r="P57" s="17">
        <v>20</v>
      </c>
    </row>
    <row r="58" spans="1:16">
      <c r="A58" s="243">
        <v>83</v>
      </c>
      <c r="B58" s="243" t="s">
        <v>1090</v>
      </c>
      <c r="C58" s="243" t="s">
        <v>1091</v>
      </c>
      <c r="D58" s="243" t="s">
        <v>1092</v>
      </c>
      <c r="E58" s="243">
        <v>25</v>
      </c>
      <c r="F58" s="243">
        <v>1</v>
      </c>
      <c r="G58" s="13">
        <v>42815</v>
      </c>
      <c r="H58" s="14">
        <f t="shared" si="0"/>
        <v>2</v>
      </c>
      <c r="I58" s="12" t="s">
        <v>50</v>
      </c>
      <c r="J58" s="17">
        <v>40</v>
      </c>
      <c r="K58" s="17">
        <v>35</v>
      </c>
      <c r="L58" s="16">
        <f t="shared" si="1"/>
        <v>1099.5574287564275</v>
      </c>
      <c r="M58" s="16">
        <v>7</v>
      </c>
      <c r="N58" s="17"/>
      <c r="O58" s="18" t="s">
        <v>43</v>
      </c>
      <c r="P58" s="17">
        <v>5</v>
      </c>
    </row>
    <row r="59" spans="1:16">
      <c r="A59" s="243">
        <v>83</v>
      </c>
      <c r="B59" s="243" t="s">
        <v>1090</v>
      </c>
      <c r="C59" s="243" t="s">
        <v>1091</v>
      </c>
      <c r="D59" s="243" t="s">
        <v>1092</v>
      </c>
      <c r="E59" s="243">
        <v>25</v>
      </c>
      <c r="F59" s="243">
        <v>1</v>
      </c>
      <c r="G59" s="13">
        <v>42815</v>
      </c>
      <c r="H59" s="14">
        <f t="shared" si="0"/>
        <v>2</v>
      </c>
      <c r="I59" s="12" t="s">
        <v>50</v>
      </c>
      <c r="J59" s="17">
        <v>40</v>
      </c>
      <c r="K59" s="17">
        <v>35</v>
      </c>
      <c r="L59" s="16">
        <f t="shared" si="1"/>
        <v>1099.5574287564275</v>
      </c>
      <c r="M59" s="16">
        <v>7</v>
      </c>
      <c r="N59" s="17"/>
      <c r="O59" s="18" t="s">
        <v>41</v>
      </c>
      <c r="P59" s="17">
        <v>20</v>
      </c>
    </row>
    <row r="60" spans="1:16">
      <c r="A60" s="243">
        <v>83</v>
      </c>
      <c r="B60" s="243" t="s">
        <v>1090</v>
      </c>
      <c r="C60" s="243" t="s">
        <v>1091</v>
      </c>
      <c r="D60" s="243" t="s">
        <v>1092</v>
      </c>
      <c r="E60" s="243">
        <v>25</v>
      </c>
      <c r="F60" s="243">
        <v>1</v>
      </c>
      <c r="G60" s="13">
        <v>42815</v>
      </c>
      <c r="H60" s="14">
        <f t="shared" si="0"/>
        <v>1</v>
      </c>
      <c r="I60" s="12" t="s">
        <v>45</v>
      </c>
      <c r="J60" s="17"/>
      <c r="K60" s="17"/>
      <c r="L60" s="16"/>
      <c r="M60" s="16">
        <v>7</v>
      </c>
      <c r="N60" s="17"/>
      <c r="O60" s="18" t="s">
        <v>41</v>
      </c>
      <c r="P60" s="17">
        <v>10</v>
      </c>
    </row>
    <row r="61" spans="1:16">
      <c r="A61" s="243">
        <v>83</v>
      </c>
      <c r="B61" s="243" t="s">
        <v>1090</v>
      </c>
      <c r="C61" s="243" t="s">
        <v>1091</v>
      </c>
      <c r="D61" s="243" t="s">
        <v>1092</v>
      </c>
      <c r="E61" s="243">
        <v>25</v>
      </c>
      <c r="F61" s="243">
        <v>1</v>
      </c>
      <c r="G61" s="13">
        <v>42815</v>
      </c>
      <c r="H61" s="14">
        <f t="shared" si="0"/>
        <v>1</v>
      </c>
      <c r="I61" s="12" t="s">
        <v>45</v>
      </c>
      <c r="J61" s="17"/>
      <c r="K61" s="17"/>
      <c r="L61" s="16"/>
      <c r="M61" s="16">
        <v>7</v>
      </c>
      <c r="N61" s="17"/>
      <c r="O61" s="18" t="s">
        <v>40</v>
      </c>
      <c r="P61" s="17">
        <v>1</v>
      </c>
    </row>
    <row r="62" spans="1:16">
      <c r="A62" s="243">
        <v>83</v>
      </c>
      <c r="B62" s="243" t="s">
        <v>1090</v>
      </c>
      <c r="C62" s="243" t="s">
        <v>1091</v>
      </c>
      <c r="D62" s="243" t="s">
        <v>1092</v>
      </c>
      <c r="E62" s="243">
        <v>25</v>
      </c>
      <c r="F62" s="243">
        <v>1</v>
      </c>
      <c r="G62" s="13">
        <v>42815</v>
      </c>
      <c r="H62" s="14">
        <f t="shared" si="0"/>
        <v>1</v>
      </c>
      <c r="I62" s="12" t="s">
        <v>45</v>
      </c>
      <c r="J62" s="17"/>
      <c r="K62" s="17"/>
      <c r="L62" s="16"/>
      <c r="M62" s="16">
        <v>7</v>
      </c>
      <c r="N62" s="17"/>
      <c r="O62" s="18" t="s">
        <v>43</v>
      </c>
      <c r="P62" s="17">
        <v>1</v>
      </c>
    </row>
    <row r="63" spans="1:16">
      <c r="A63" s="243">
        <v>83</v>
      </c>
      <c r="B63" s="243" t="s">
        <v>1090</v>
      </c>
      <c r="C63" s="243" t="s">
        <v>1091</v>
      </c>
      <c r="D63" s="243" t="s">
        <v>1092</v>
      </c>
      <c r="E63" s="243">
        <v>25</v>
      </c>
      <c r="F63" s="243">
        <v>1</v>
      </c>
      <c r="G63" s="13">
        <v>42815</v>
      </c>
      <c r="H63" s="14">
        <f t="shared" si="0"/>
        <v>2</v>
      </c>
      <c r="I63" s="12" t="s">
        <v>40</v>
      </c>
      <c r="J63" s="17">
        <v>25</v>
      </c>
      <c r="K63" s="17">
        <v>20</v>
      </c>
      <c r="L63" s="16">
        <f t="shared" si="1"/>
        <v>392.69908169872417</v>
      </c>
      <c r="M63" s="16">
        <v>8</v>
      </c>
      <c r="N63" s="17"/>
      <c r="O63" s="18" t="s">
        <v>42</v>
      </c>
      <c r="P63" s="17">
        <v>20</v>
      </c>
    </row>
    <row r="64" spans="1:16">
      <c r="A64" s="243">
        <v>83</v>
      </c>
      <c r="B64" s="243" t="s">
        <v>1090</v>
      </c>
      <c r="C64" s="243" t="s">
        <v>1091</v>
      </c>
      <c r="D64" s="243" t="s">
        <v>1092</v>
      </c>
      <c r="E64" s="243">
        <v>25</v>
      </c>
      <c r="F64" s="243">
        <v>1</v>
      </c>
      <c r="G64" s="13">
        <v>42815</v>
      </c>
      <c r="H64" s="14">
        <f t="shared" si="0"/>
        <v>2</v>
      </c>
      <c r="I64" s="12" t="s">
        <v>40</v>
      </c>
      <c r="J64" s="17">
        <v>25</v>
      </c>
      <c r="K64" s="17">
        <v>20</v>
      </c>
      <c r="L64" s="16">
        <f t="shared" si="1"/>
        <v>392.69908169872417</v>
      </c>
      <c r="M64" s="16">
        <v>8</v>
      </c>
      <c r="N64" s="17"/>
      <c r="O64" s="18" t="s">
        <v>41</v>
      </c>
      <c r="P64" s="17">
        <v>20</v>
      </c>
    </row>
    <row r="65" spans="1:16">
      <c r="A65" s="243">
        <v>83</v>
      </c>
      <c r="B65" s="243" t="s">
        <v>1090</v>
      </c>
      <c r="C65" s="243" t="s">
        <v>1091</v>
      </c>
      <c r="D65" s="243" t="s">
        <v>1092</v>
      </c>
      <c r="E65" s="243">
        <v>25</v>
      </c>
      <c r="F65" s="243">
        <v>1</v>
      </c>
      <c r="G65" s="13">
        <v>42815</v>
      </c>
      <c r="H65" s="14">
        <f t="shared" si="0"/>
        <v>1</v>
      </c>
      <c r="I65" s="12" t="s">
        <v>45</v>
      </c>
      <c r="J65" s="17"/>
      <c r="K65" s="17"/>
      <c r="L65" s="16"/>
      <c r="M65" s="16">
        <v>8</v>
      </c>
      <c r="N65" s="17"/>
      <c r="O65" s="18" t="s">
        <v>51</v>
      </c>
      <c r="P65" s="17">
        <v>1</v>
      </c>
    </row>
    <row r="66" spans="1:16">
      <c r="A66" s="243">
        <v>83</v>
      </c>
      <c r="B66" s="243" t="s">
        <v>1090</v>
      </c>
      <c r="C66" s="243" t="s">
        <v>1091</v>
      </c>
      <c r="D66" s="243" t="s">
        <v>1092</v>
      </c>
      <c r="E66" s="243">
        <v>25</v>
      </c>
      <c r="F66" s="243">
        <v>1</v>
      </c>
      <c r="G66" s="13">
        <v>42815</v>
      </c>
      <c r="H66" s="14">
        <f t="shared" si="0"/>
        <v>1</v>
      </c>
      <c r="I66" s="12" t="s">
        <v>45</v>
      </c>
      <c r="J66" s="17"/>
      <c r="K66" s="17"/>
      <c r="L66" s="16"/>
      <c r="M66" s="16">
        <v>8</v>
      </c>
      <c r="N66" s="17"/>
      <c r="O66" s="18" t="s">
        <v>43</v>
      </c>
      <c r="P66" s="17">
        <v>1</v>
      </c>
    </row>
    <row r="67" spans="1:16">
      <c r="A67" s="243">
        <v>83</v>
      </c>
      <c r="B67" s="243" t="s">
        <v>1090</v>
      </c>
      <c r="C67" s="243" t="s">
        <v>1091</v>
      </c>
      <c r="D67" s="243" t="s">
        <v>1092</v>
      </c>
      <c r="E67" s="243">
        <v>25</v>
      </c>
      <c r="F67" s="243">
        <v>1</v>
      </c>
      <c r="G67" s="13">
        <v>42815</v>
      </c>
      <c r="H67" s="14">
        <f t="shared" ref="H67:H130" si="2">IF(I67="bare soil",1,2)</f>
        <v>1</v>
      </c>
      <c r="I67" s="12" t="s">
        <v>45</v>
      </c>
      <c r="J67" s="17"/>
      <c r="K67" s="17"/>
      <c r="L67" s="16"/>
      <c r="M67" s="16">
        <v>8</v>
      </c>
      <c r="N67" s="17"/>
      <c r="O67" s="18" t="s">
        <v>46</v>
      </c>
      <c r="P67" s="17">
        <v>5</v>
      </c>
    </row>
    <row r="68" spans="1:16">
      <c r="A68" s="243">
        <v>83</v>
      </c>
      <c r="B68" s="243" t="s">
        <v>1090</v>
      </c>
      <c r="C68" s="243" t="s">
        <v>1091</v>
      </c>
      <c r="D68" s="243" t="s">
        <v>1092</v>
      </c>
      <c r="E68" s="243">
        <v>25</v>
      </c>
      <c r="F68" s="243">
        <v>1</v>
      </c>
      <c r="G68" s="13">
        <v>42815</v>
      </c>
      <c r="H68" s="14">
        <f t="shared" si="2"/>
        <v>2</v>
      </c>
      <c r="I68" s="12" t="s">
        <v>40</v>
      </c>
      <c r="J68" s="17">
        <v>30</v>
      </c>
      <c r="K68" s="17">
        <v>30</v>
      </c>
      <c r="L68" s="16">
        <f t="shared" ref="L68:L128" si="3">PI()*(J68/2)*(K68/2)</f>
        <v>706.85834705770344</v>
      </c>
      <c r="M68" s="16">
        <v>9</v>
      </c>
      <c r="N68" s="17"/>
      <c r="O68" s="18" t="s">
        <v>42</v>
      </c>
      <c r="P68" s="17">
        <v>5</v>
      </c>
    </row>
    <row r="69" spans="1:16">
      <c r="A69" s="243">
        <v>83</v>
      </c>
      <c r="B69" s="243" t="s">
        <v>1090</v>
      </c>
      <c r="C69" s="243" t="s">
        <v>1091</v>
      </c>
      <c r="D69" s="243" t="s">
        <v>1092</v>
      </c>
      <c r="E69" s="243">
        <v>25</v>
      </c>
      <c r="F69" s="243">
        <v>1</v>
      </c>
      <c r="G69" s="13">
        <v>42815</v>
      </c>
      <c r="H69" s="14">
        <f t="shared" si="2"/>
        <v>2</v>
      </c>
      <c r="I69" s="12" t="s">
        <v>40</v>
      </c>
      <c r="J69" s="17">
        <v>30</v>
      </c>
      <c r="K69" s="17">
        <v>30</v>
      </c>
      <c r="L69" s="16">
        <f t="shared" si="3"/>
        <v>706.85834705770344</v>
      </c>
      <c r="M69" s="16">
        <v>9</v>
      </c>
      <c r="N69" s="17"/>
      <c r="O69" s="18" t="s">
        <v>43</v>
      </c>
      <c r="P69" s="17">
        <v>5</v>
      </c>
    </row>
    <row r="70" spans="1:16">
      <c r="A70" s="243">
        <v>83</v>
      </c>
      <c r="B70" s="243" t="s">
        <v>1090</v>
      </c>
      <c r="C70" s="243" t="s">
        <v>1091</v>
      </c>
      <c r="D70" s="243" t="s">
        <v>1092</v>
      </c>
      <c r="E70" s="243">
        <v>25</v>
      </c>
      <c r="F70" s="243">
        <v>1</v>
      </c>
      <c r="G70" s="13">
        <v>42815</v>
      </c>
      <c r="H70" s="14">
        <f t="shared" si="2"/>
        <v>2</v>
      </c>
      <c r="I70" s="12" t="s">
        <v>40</v>
      </c>
      <c r="J70" s="17">
        <v>30</v>
      </c>
      <c r="K70" s="17">
        <v>30</v>
      </c>
      <c r="L70" s="16">
        <f t="shared" si="3"/>
        <v>706.85834705770344</v>
      </c>
      <c r="M70" s="16">
        <v>9</v>
      </c>
      <c r="N70" s="17"/>
      <c r="O70" s="18" t="s">
        <v>41</v>
      </c>
      <c r="P70" s="17">
        <v>15</v>
      </c>
    </row>
    <row r="71" spans="1:16">
      <c r="A71" s="243">
        <v>83</v>
      </c>
      <c r="B71" s="243" t="s">
        <v>1090</v>
      </c>
      <c r="C71" s="243" t="s">
        <v>1091</v>
      </c>
      <c r="D71" s="243" t="s">
        <v>1092</v>
      </c>
      <c r="E71" s="243">
        <v>25</v>
      </c>
      <c r="F71" s="243">
        <v>1</v>
      </c>
      <c r="G71" s="13">
        <v>42815</v>
      </c>
      <c r="H71" s="14">
        <f t="shared" si="2"/>
        <v>1</v>
      </c>
      <c r="I71" s="12" t="s">
        <v>45</v>
      </c>
      <c r="J71" s="17"/>
      <c r="K71" s="17"/>
      <c r="L71" s="16"/>
      <c r="M71" s="16">
        <v>9</v>
      </c>
      <c r="N71" s="17"/>
      <c r="O71" s="18" t="s">
        <v>40</v>
      </c>
      <c r="P71" s="17">
        <v>1</v>
      </c>
    </row>
    <row r="72" spans="1:16">
      <c r="A72" s="243">
        <v>83</v>
      </c>
      <c r="B72" s="243" t="s">
        <v>1090</v>
      </c>
      <c r="C72" s="243" t="s">
        <v>1091</v>
      </c>
      <c r="D72" s="243" t="s">
        <v>1092</v>
      </c>
      <c r="E72" s="243">
        <v>25</v>
      </c>
      <c r="F72" s="243">
        <v>1</v>
      </c>
      <c r="G72" s="13">
        <v>42815</v>
      </c>
      <c r="H72" s="14">
        <f t="shared" si="2"/>
        <v>2</v>
      </c>
      <c r="I72" s="12" t="s">
        <v>40</v>
      </c>
      <c r="J72" s="17">
        <v>50</v>
      </c>
      <c r="K72" s="17">
        <v>50</v>
      </c>
      <c r="L72" s="16">
        <f t="shared" si="3"/>
        <v>1963.4954084936207</v>
      </c>
      <c r="M72" s="16">
        <v>10</v>
      </c>
      <c r="N72" s="17"/>
      <c r="O72" s="18" t="s">
        <v>41</v>
      </c>
      <c r="P72" s="17">
        <v>10</v>
      </c>
    </row>
    <row r="73" spans="1:16">
      <c r="A73" s="243">
        <v>83</v>
      </c>
      <c r="B73" s="243" t="s">
        <v>1090</v>
      </c>
      <c r="C73" s="243" t="s">
        <v>1091</v>
      </c>
      <c r="D73" s="243" t="s">
        <v>1092</v>
      </c>
      <c r="E73" s="243">
        <v>25</v>
      </c>
      <c r="F73" s="243">
        <v>1</v>
      </c>
      <c r="G73" s="13">
        <v>42815</v>
      </c>
      <c r="H73" s="14">
        <f t="shared" si="2"/>
        <v>2</v>
      </c>
      <c r="I73" s="12" t="s">
        <v>40</v>
      </c>
      <c r="J73" s="17">
        <v>50</v>
      </c>
      <c r="K73" s="17">
        <v>50</v>
      </c>
      <c r="L73" s="16">
        <f t="shared" si="3"/>
        <v>1963.4954084936207</v>
      </c>
      <c r="M73" s="16">
        <v>10</v>
      </c>
      <c r="N73" s="17"/>
      <c r="O73" s="18" t="s">
        <v>49</v>
      </c>
      <c r="P73" s="17">
        <v>1</v>
      </c>
    </row>
    <row r="74" spans="1:16">
      <c r="A74" s="243">
        <v>83</v>
      </c>
      <c r="B74" s="243" t="s">
        <v>1090</v>
      </c>
      <c r="C74" s="243" t="s">
        <v>1091</v>
      </c>
      <c r="D74" s="243" t="s">
        <v>1092</v>
      </c>
      <c r="E74" s="243">
        <v>25</v>
      </c>
      <c r="F74" s="243">
        <v>1</v>
      </c>
      <c r="G74" s="13">
        <v>42815</v>
      </c>
      <c r="H74" s="14">
        <f t="shared" si="2"/>
        <v>2</v>
      </c>
      <c r="I74" s="12" t="s">
        <v>40</v>
      </c>
      <c r="J74" s="17">
        <v>50</v>
      </c>
      <c r="K74" s="17">
        <v>50</v>
      </c>
      <c r="L74" s="16">
        <f t="shared" si="3"/>
        <v>1963.4954084936207</v>
      </c>
      <c r="M74" s="16">
        <v>10</v>
      </c>
      <c r="N74" s="17"/>
      <c r="O74" s="18" t="s">
        <v>42</v>
      </c>
      <c r="P74" s="17">
        <v>5</v>
      </c>
    </row>
    <row r="75" spans="1:16">
      <c r="A75" s="243">
        <v>83</v>
      </c>
      <c r="B75" s="243" t="s">
        <v>1090</v>
      </c>
      <c r="C75" s="243" t="s">
        <v>1091</v>
      </c>
      <c r="D75" s="243" t="s">
        <v>1092</v>
      </c>
      <c r="E75" s="243">
        <v>25</v>
      </c>
      <c r="F75" s="243">
        <v>1</v>
      </c>
      <c r="G75" s="13">
        <v>42815</v>
      </c>
      <c r="H75" s="14">
        <f t="shared" si="2"/>
        <v>2</v>
      </c>
      <c r="I75" s="12" t="s">
        <v>40</v>
      </c>
      <c r="J75" s="17">
        <v>50</v>
      </c>
      <c r="K75" s="17">
        <v>50</v>
      </c>
      <c r="L75" s="16">
        <f t="shared" si="3"/>
        <v>1963.4954084936207</v>
      </c>
      <c r="M75" s="16">
        <v>10</v>
      </c>
      <c r="N75" s="17"/>
      <c r="O75" s="18" t="s">
        <v>43</v>
      </c>
      <c r="P75" s="17">
        <v>1</v>
      </c>
    </row>
    <row r="76" spans="1:16">
      <c r="A76" s="243">
        <v>83</v>
      </c>
      <c r="B76" s="243" t="s">
        <v>1090</v>
      </c>
      <c r="C76" s="243" t="s">
        <v>1091</v>
      </c>
      <c r="D76" s="243" t="s">
        <v>1092</v>
      </c>
      <c r="E76" s="243">
        <v>25</v>
      </c>
      <c r="F76" s="243">
        <v>1</v>
      </c>
      <c r="G76" s="13">
        <v>42815</v>
      </c>
      <c r="H76" s="14">
        <f t="shared" si="2"/>
        <v>1</v>
      </c>
      <c r="I76" s="12" t="s">
        <v>45</v>
      </c>
      <c r="J76" s="17"/>
      <c r="K76" s="17"/>
      <c r="L76" s="16"/>
      <c r="M76" s="16">
        <v>10</v>
      </c>
      <c r="N76" s="17"/>
      <c r="O76" s="18" t="s">
        <v>41</v>
      </c>
      <c r="P76" s="17">
        <v>10</v>
      </c>
    </row>
    <row r="77" spans="1:16">
      <c r="A77" s="243">
        <v>83</v>
      </c>
      <c r="B77" s="243" t="s">
        <v>1090</v>
      </c>
      <c r="C77" s="243" t="s">
        <v>1091</v>
      </c>
      <c r="D77" s="243" t="s">
        <v>1092</v>
      </c>
      <c r="E77" s="243">
        <v>25</v>
      </c>
      <c r="F77" s="243">
        <v>1</v>
      </c>
      <c r="G77" s="13">
        <v>42815</v>
      </c>
      <c r="H77" s="14">
        <f t="shared" si="2"/>
        <v>1</v>
      </c>
      <c r="I77" s="12" t="s">
        <v>45</v>
      </c>
      <c r="J77" s="17"/>
      <c r="K77" s="17"/>
      <c r="L77" s="16"/>
      <c r="M77" s="16">
        <v>10</v>
      </c>
      <c r="N77" s="17"/>
      <c r="O77" s="18" t="s">
        <v>43</v>
      </c>
      <c r="P77" s="17">
        <v>1</v>
      </c>
    </row>
    <row r="78" spans="1:16">
      <c r="A78" s="243">
        <v>83</v>
      </c>
      <c r="B78" s="243" t="s">
        <v>1090</v>
      </c>
      <c r="C78" s="243" t="s">
        <v>1091</v>
      </c>
      <c r="D78" s="243" t="s">
        <v>1092</v>
      </c>
      <c r="E78" s="243">
        <v>25</v>
      </c>
      <c r="F78" s="243">
        <v>1</v>
      </c>
      <c r="G78" s="13">
        <v>42815</v>
      </c>
      <c r="H78" s="14">
        <f t="shared" si="2"/>
        <v>1</v>
      </c>
      <c r="I78" s="12" t="s">
        <v>45</v>
      </c>
      <c r="J78" s="17"/>
      <c r="K78" s="17"/>
      <c r="L78" s="16"/>
      <c r="M78" s="16">
        <v>10</v>
      </c>
      <c r="N78" s="17"/>
      <c r="O78" s="18" t="s">
        <v>40</v>
      </c>
      <c r="P78" s="17">
        <v>5</v>
      </c>
    </row>
    <row r="79" spans="1:16">
      <c r="A79" s="243">
        <v>83</v>
      </c>
      <c r="B79" s="243" t="s">
        <v>1090</v>
      </c>
      <c r="C79" s="243" t="s">
        <v>1091</v>
      </c>
      <c r="D79" s="243" t="s">
        <v>1092</v>
      </c>
      <c r="E79" s="243">
        <v>25</v>
      </c>
      <c r="F79" s="243">
        <v>1</v>
      </c>
      <c r="G79" s="13">
        <v>42815</v>
      </c>
      <c r="H79" s="14">
        <f t="shared" si="2"/>
        <v>1</v>
      </c>
      <c r="I79" s="12" t="s">
        <v>45</v>
      </c>
      <c r="J79" s="17"/>
      <c r="K79" s="17"/>
      <c r="L79" s="16"/>
      <c r="M79" s="16">
        <v>10</v>
      </c>
      <c r="N79" s="17"/>
      <c r="O79" s="18" t="s">
        <v>49</v>
      </c>
      <c r="P79" s="17">
        <v>5</v>
      </c>
    </row>
    <row r="80" spans="1:16">
      <c r="A80" s="243">
        <v>83</v>
      </c>
      <c r="B80" s="243" t="s">
        <v>1090</v>
      </c>
      <c r="C80" s="243" t="s">
        <v>1091</v>
      </c>
      <c r="D80" s="243" t="s">
        <v>1092</v>
      </c>
      <c r="E80" s="243">
        <v>25</v>
      </c>
      <c r="F80" s="243">
        <v>1</v>
      </c>
      <c r="G80" s="13">
        <v>42815</v>
      </c>
      <c r="H80" s="14">
        <f t="shared" si="2"/>
        <v>2</v>
      </c>
      <c r="I80" s="12" t="s">
        <v>46</v>
      </c>
      <c r="J80" s="17">
        <v>30</v>
      </c>
      <c r="K80" s="17">
        <v>40</v>
      </c>
      <c r="L80" s="16">
        <f t="shared" si="3"/>
        <v>942.47779607693792</v>
      </c>
      <c r="M80" s="16">
        <v>6</v>
      </c>
      <c r="N80" s="17"/>
      <c r="O80" s="18" t="s">
        <v>43</v>
      </c>
      <c r="P80" s="17">
        <v>10</v>
      </c>
    </row>
    <row r="81" spans="1:16">
      <c r="A81" s="243">
        <v>83</v>
      </c>
      <c r="B81" s="243" t="s">
        <v>1090</v>
      </c>
      <c r="C81" s="243" t="s">
        <v>1091</v>
      </c>
      <c r="D81" s="243" t="s">
        <v>1092</v>
      </c>
      <c r="E81" s="243">
        <v>25</v>
      </c>
      <c r="F81" s="243">
        <v>1</v>
      </c>
      <c r="G81" s="13">
        <v>42815</v>
      </c>
      <c r="H81" s="14">
        <f t="shared" si="2"/>
        <v>1</v>
      </c>
      <c r="I81" s="12" t="s">
        <v>45</v>
      </c>
      <c r="J81" s="17"/>
      <c r="K81" s="17"/>
      <c r="L81" s="16"/>
      <c r="M81" s="16">
        <v>6</v>
      </c>
      <c r="N81" s="17"/>
      <c r="O81" s="18" t="s">
        <v>43</v>
      </c>
      <c r="P81" s="17">
        <v>5</v>
      </c>
    </row>
    <row r="82" spans="1:16">
      <c r="A82" s="243">
        <v>83</v>
      </c>
      <c r="B82" s="243" t="s">
        <v>1090</v>
      </c>
      <c r="C82" s="243" t="s">
        <v>1091</v>
      </c>
      <c r="D82" s="243" t="s">
        <v>1092</v>
      </c>
      <c r="E82" s="243">
        <v>25</v>
      </c>
      <c r="F82" s="243">
        <v>1</v>
      </c>
      <c r="G82" s="13">
        <v>42815</v>
      </c>
      <c r="H82" s="14">
        <f t="shared" si="2"/>
        <v>2</v>
      </c>
      <c r="I82" s="12" t="s">
        <v>46</v>
      </c>
      <c r="J82" s="17">
        <v>30</v>
      </c>
      <c r="K82" s="17">
        <v>35</v>
      </c>
      <c r="L82" s="16">
        <f t="shared" si="3"/>
        <v>824.66807156732068</v>
      </c>
      <c r="M82" s="16">
        <v>7</v>
      </c>
      <c r="N82" s="17"/>
      <c r="O82" s="18" t="s">
        <v>40</v>
      </c>
      <c r="P82" s="17">
        <v>5</v>
      </c>
    </row>
    <row r="83" spans="1:16">
      <c r="A83" s="243">
        <v>83</v>
      </c>
      <c r="B83" s="243" t="s">
        <v>1090</v>
      </c>
      <c r="C83" s="243" t="s">
        <v>1091</v>
      </c>
      <c r="D83" s="243" t="s">
        <v>1092</v>
      </c>
      <c r="E83" s="243">
        <v>25</v>
      </c>
      <c r="F83" s="243">
        <v>1</v>
      </c>
      <c r="G83" s="13">
        <v>42815</v>
      </c>
      <c r="H83" s="14">
        <f t="shared" si="2"/>
        <v>2</v>
      </c>
      <c r="I83" s="12" t="s">
        <v>46</v>
      </c>
      <c r="J83" s="17">
        <v>30</v>
      </c>
      <c r="K83" s="17">
        <v>35</v>
      </c>
      <c r="L83" s="16">
        <f t="shared" si="3"/>
        <v>824.66807156732068</v>
      </c>
      <c r="M83" s="16">
        <v>7</v>
      </c>
      <c r="N83" s="17"/>
      <c r="O83" s="18" t="s">
        <v>52</v>
      </c>
      <c r="P83" s="17">
        <v>1</v>
      </c>
    </row>
    <row r="84" spans="1:16">
      <c r="A84" s="243">
        <v>83</v>
      </c>
      <c r="B84" s="243" t="s">
        <v>1090</v>
      </c>
      <c r="C84" s="243" t="s">
        <v>1091</v>
      </c>
      <c r="D84" s="243" t="s">
        <v>1092</v>
      </c>
      <c r="E84" s="243">
        <v>25</v>
      </c>
      <c r="F84" s="243">
        <v>1</v>
      </c>
      <c r="G84" s="13">
        <v>42815</v>
      </c>
      <c r="H84" s="14">
        <f t="shared" si="2"/>
        <v>1</v>
      </c>
      <c r="I84" s="12" t="s">
        <v>45</v>
      </c>
      <c r="J84" s="17"/>
      <c r="K84" s="17"/>
      <c r="L84" s="16"/>
      <c r="M84" s="16">
        <v>7</v>
      </c>
      <c r="N84" s="17"/>
      <c r="O84" s="18" t="s">
        <v>41</v>
      </c>
      <c r="P84" s="17">
        <v>10</v>
      </c>
    </row>
    <row r="85" spans="1:16">
      <c r="A85" s="243">
        <v>83</v>
      </c>
      <c r="B85" s="243" t="s">
        <v>1090</v>
      </c>
      <c r="C85" s="243" t="s">
        <v>1091</v>
      </c>
      <c r="D85" s="243" t="s">
        <v>1092</v>
      </c>
      <c r="E85" s="243">
        <v>25</v>
      </c>
      <c r="F85" s="243">
        <v>1</v>
      </c>
      <c r="G85" s="13">
        <v>42815</v>
      </c>
      <c r="H85" s="14">
        <f t="shared" si="2"/>
        <v>1</v>
      </c>
      <c r="I85" s="12" t="s">
        <v>45</v>
      </c>
      <c r="J85" s="17"/>
      <c r="K85" s="17"/>
      <c r="L85" s="16"/>
      <c r="M85" s="16">
        <v>7</v>
      </c>
      <c r="N85" s="17"/>
      <c r="O85" s="18" t="s">
        <v>43</v>
      </c>
      <c r="P85" s="17">
        <v>1</v>
      </c>
    </row>
    <row r="86" spans="1:16">
      <c r="A86" s="243">
        <v>83</v>
      </c>
      <c r="B86" s="243" t="s">
        <v>1090</v>
      </c>
      <c r="C86" s="243" t="s">
        <v>1091</v>
      </c>
      <c r="D86" s="243" t="s">
        <v>1092</v>
      </c>
      <c r="E86" s="243">
        <v>25</v>
      </c>
      <c r="F86" s="243">
        <v>1</v>
      </c>
      <c r="G86" s="13">
        <v>42815</v>
      </c>
      <c r="H86" s="14">
        <f t="shared" si="2"/>
        <v>1</v>
      </c>
      <c r="I86" s="12" t="s">
        <v>45</v>
      </c>
      <c r="J86" s="14"/>
      <c r="K86" s="14"/>
      <c r="L86" s="16"/>
      <c r="M86" s="16">
        <v>7</v>
      </c>
      <c r="N86" s="17"/>
      <c r="O86" s="18" t="s">
        <v>40</v>
      </c>
      <c r="P86" s="17">
        <v>1</v>
      </c>
    </row>
    <row r="87" spans="1:16">
      <c r="A87" s="243">
        <v>83</v>
      </c>
      <c r="B87" s="243" t="s">
        <v>1090</v>
      </c>
      <c r="C87" s="243" t="s">
        <v>1091</v>
      </c>
      <c r="D87" s="243" t="s">
        <v>1092</v>
      </c>
      <c r="E87" s="243">
        <v>25</v>
      </c>
      <c r="F87" s="243">
        <v>1</v>
      </c>
      <c r="G87" s="13">
        <v>42815</v>
      </c>
      <c r="H87" s="14">
        <f t="shared" si="2"/>
        <v>2</v>
      </c>
      <c r="I87" s="12" t="s">
        <v>40</v>
      </c>
      <c r="J87" s="15">
        <v>120</v>
      </c>
      <c r="K87" s="15">
        <v>130</v>
      </c>
      <c r="L87" s="16">
        <f t="shared" si="3"/>
        <v>12252.211349000192</v>
      </c>
      <c r="M87" s="16">
        <v>11</v>
      </c>
      <c r="N87" s="17"/>
      <c r="O87" s="18" t="s">
        <v>41</v>
      </c>
      <c r="P87" s="17">
        <v>15</v>
      </c>
    </row>
    <row r="88" spans="1:16">
      <c r="A88" s="243">
        <v>83</v>
      </c>
      <c r="B88" s="243" t="s">
        <v>1090</v>
      </c>
      <c r="C88" s="243" t="s">
        <v>1091</v>
      </c>
      <c r="D88" s="243" t="s">
        <v>1092</v>
      </c>
      <c r="E88" s="243">
        <v>25</v>
      </c>
      <c r="F88" s="243">
        <v>1</v>
      </c>
      <c r="G88" s="13">
        <v>42815</v>
      </c>
      <c r="H88" s="14">
        <f t="shared" si="2"/>
        <v>1</v>
      </c>
      <c r="I88" s="12" t="s">
        <v>45</v>
      </c>
      <c r="J88" s="15"/>
      <c r="K88" s="15"/>
      <c r="L88" s="16"/>
      <c r="M88" s="16">
        <v>11</v>
      </c>
      <c r="N88" s="17"/>
      <c r="O88" s="18" t="s">
        <v>41</v>
      </c>
      <c r="P88" s="17">
        <v>10</v>
      </c>
    </row>
    <row r="89" spans="1:16">
      <c r="A89" s="243">
        <v>83</v>
      </c>
      <c r="B89" s="243" t="s">
        <v>1090</v>
      </c>
      <c r="C89" s="243" t="s">
        <v>1091</v>
      </c>
      <c r="D89" s="243" t="s">
        <v>1092</v>
      </c>
      <c r="E89" s="243">
        <v>25</v>
      </c>
      <c r="F89" s="243">
        <v>1</v>
      </c>
      <c r="G89" s="13">
        <v>42815</v>
      </c>
      <c r="H89" s="14">
        <f t="shared" si="2"/>
        <v>1</v>
      </c>
      <c r="I89" s="12" t="s">
        <v>45</v>
      </c>
      <c r="J89" s="15"/>
      <c r="K89" s="15"/>
      <c r="L89" s="16"/>
      <c r="M89" s="16">
        <v>11</v>
      </c>
      <c r="N89" s="17"/>
      <c r="O89" s="18" t="s">
        <v>43</v>
      </c>
      <c r="P89" s="17">
        <v>5</v>
      </c>
    </row>
    <row r="90" spans="1:16">
      <c r="A90" s="243">
        <v>83</v>
      </c>
      <c r="B90" s="243" t="s">
        <v>1090</v>
      </c>
      <c r="C90" s="243" t="s">
        <v>1091</v>
      </c>
      <c r="D90" s="243" t="s">
        <v>1092</v>
      </c>
      <c r="E90" s="243">
        <v>25</v>
      </c>
      <c r="F90" s="243">
        <v>1</v>
      </c>
      <c r="G90" s="13">
        <v>42815</v>
      </c>
      <c r="H90" s="14">
        <f t="shared" si="2"/>
        <v>2</v>
      </c>
      <c r="I90" s="17" t="s">
        <v>40</v>
      </c>
      <c r="J90" s="17">
        <v>40</v>
      </c>
      <c r="K90" s="17">
        <v>45</v>
      </c>
      <c r="L90" s="16">
        <f t="shared" si="3"/>
        <v>1413.7166941154069</v>
      </c>
      <c r="M90" s="16">
        <v>12</v>
      </c>
      <c r="N90" s="17"/>
      <c r="O90" s="18" t="s">
        <v>49</v>
      </c>
      <c r="P90" s="17">
        <v>5</v>
      </c>
    </row>
    <row r="91" spans="1:16">
      <c r="A91" s="243">
        <v>83</v>
      </c>
      <c r="B91" s="243" t="s">
        <v>1090</v>
      </c>
      <c r="C91" s="243" t="s">
        <v>1091</v>
      </c>
      <c r="D91" s="243" t="s">
        <v>1092</v>
      </c>
      <c r="E91" s="243">
        <v>25</v>
      </c>
      <c r="F91" s="243">
        <v>1</v>
      </c>
      <c r="G91" s="13">
        <v>42815</v>
      </c>
      <c r="H91" s="14">
        <f t="shared" si="2"/>
        <v>2</v>
      </c>
      <c r="I91" s="17" t="s">
        <v>40</v>
      </c>
      <c r="J91" s="17">
        <v>40</v>
      </c>
      <c r="K91" s="17">
        <v>45</v>
      </c>
      <c r="L91" s="16">
        <f t="shared" si="3"/>
        <v>1413.7166941154069</v>
      </c>
      <c r="M91" s="16">
        <v>12</v>
      </c>
      <c r="N91" s="17"/>
      <c r="O91" s="18" t="s">
        <v>46</v>
      </c>
      <c r="P91" s="17">
        <v>10</v>
      </c>
    </row>
    <row r="92" spans="1:16">
      <c r="A92" s="243">
        <v>83</v>
      </c>
      <c r="B92" s="243" t="s">
        <v>1090</v>
      </c>
      <c r="C92" s="243" t="s">
        <v>1091</v>
      </c>
      <c r="D92" s="243" t="s">
        <v>1092</v>
      </c>
      <c r="E92" s="243">
        <v>25</v>
      </c>
      <c r="F92" s="243">
        <v>1</v>
      </c>
      <c r="G92" s="13">
        <v>42815</v>
      </c>
      <c r="H92" s="14">
        <f t="shared" si="2"/>
        <v>2</v>
      </c>
      <c r="I92" s="17" t="s">
        <v>40</v>
      </c>
      <c r="J92" s="17">
        <v>40</v>
      </c>
      <c r="K92" s="17">
        <v>45</v>
      </c>
      <c r="L92" s="16">
        <f t="shared" si="3"/>
        <v>1413.7166941154069</v>
      </c>
      <c r="M92" s="16">
        <v>12</v>
      </c>
      <c r="N92" s="17"/>
      <c r="O92" s="18" t="s">
        <v>44</v>
      </c>
      <c r="P92" s="17">
        <v>1</v>
      </c>
    </row>
    <row r="93" spans="1:16">
      <c r="A93" s="243">
        <v>83</v>
      </c>
      <c r="B93" s="243" t="s">
        <v>1090</v>
      </c>
      <c r="C93" s="243" t="s">
        <v>1091</v>
      </c>
      <c r="D93" s="243" t="s">
        <v>1092</v>
      </c>
      <c r="E93" s="243">
        <v>25</v>
      </c>
      <c r="F93" s="243">
        <v>1</v>
      </c>
      <c r="G93" s="13">
        <v>42815</v>
      </c>
      <c r="H93" s="14">
        <f t="shared" si="2"/>
        <v>2</v>
      </c>
      <c r="I93" s="17" t="s">
        <v>40</v>
      </c>
      <c r="J93" s="17">
        <v>40</v>
      </c>
      <c r="K93" s="17">
        <v>45</v>
      </c>
      <c r="L93" s="16">
        <f t="shared" si="3"/>
        <v>1413.7166941154069</v>
      </c>
      <c r="M93" s="16">
        <v>12</v>
      </c>
      <c r="N93" s="17"/>
      <c r="O93" s="18" t="s">
        <v>52</v>
      </c>
      <c r="P93" s="17">
        <v>1</v>
      </c>
    </row>
    <row r="94" spans="1:16">
      <c r="A94" s="243">
        <v>83</v>
      </c>
      <c r="B94" s="243" t="s">
        <v>1090</v>
      </c>
      <c r="C94" s="243" t="s">
        <v>1091</v>
      </c>
      <c r="D94" s="243" t="s">
        <v>1092</v>
      </c>
      <c r="E94" s="243">
        <v>25</v>
      </c>
      <c r="F94" s="243">
        <v>1</v>
      </c>
      <c r="G94" s="13">
        <v>42815</v>
      </c>
      <c r="H94" s="14">
        <f t="shared" si="2"/>
        <v>1</v>
      </c>
      <c r="I94" s="17" t="s">
        <v>45</v>
      </c>
      <c r="J94" s="17"/>
      <c r="K94" s="17"/>
      <c r="L94" s="16"/>
      <c r="M94" s="16">
        <v>12</v>
      </c>
      <c r="N94" s="17"/>
      <c r="O94" s="18" t="s">
        <v>41</v>
      </c>
      <c r="P94" s="17">
        <v>5</v>
      </c>
    </row>
    <row r="95" spans="1:16">
      <c r="A95" s="243">
        <v>83</v>
      </c>
      <c r="B95" s="243" t="s">
        <v>1090</v>
      </c>
      <c r="C95" s="243" t="s">
        <v>1091</v>
      </c>
      <c r="D95" s="243" t="s">
        <v>1092</v>
      </c>
      <c r="E95" s="243">
        <v>25</v>
      </c>
      <c r="F95" s="243">
        <v>1</v>
      </c>
      <c r="G95" s="13">
        <v>42815</v>
      </c>
      <c r="H95" s="14">
        <f t="shared" si="2"/>
        <v>1</v>
      </c>
      <c r="I95" s="17" t="s">
        <v>45</v>
      </c>
      <c r="J95" s="17"/>
      <c r="K95" s="17"/>
      <c r="L95" s="16"/>
      <c r="M95" s="16">
        <v>12</v>
      </c>
      <c r="N95" s="17"/>
      <c r="O95" s="18" t="s">
        <v>40</v>
      </c>
      <c r="P95" s="17">
        <v>1</v>
      </c>
    </row>
    <row r="96" spans="1:16">
      <c r="A96" s="243">
        <v>83</v>
      </c>
      <c r="B96" s="243" t="s">
        <v>1090</v>
      </c>
      <c r="C96" s="243" t="s">
        <v>1091</v>
      </c>
      <c r="D96" s="243" t="s">
        <v>1092</v>
      </c>
      <c r="E96" s="243">
        <v>25</v>
      </c>
      <c r="F96" s="243">
        <v>1</v>
      </c>
      <c r="G96" s="13">
        <v>42815</v>
      </c>
      <c r="H96" s="14">
        <f t="shared" si="2"/>
        <v>2</v>
      </c>
      <c r="I96" s="17" t="s">
        <v>40</v>
      </c>
      <c r="J96" s="17">
        <v>50</v>
      </c>
      <c r="K96" s="17">
        <v>40</v>
      </c>
      <c r="L96" s="16">
        <f t="shared" si="3"/>
        <v>1570.7963267948967</v>
      </c>
      <c r="M96" s="16">
        <v>13</v>
      </c>
      <c r="N96" s="17"/>
      <c r="O96" s="18" t="s">
        <v>46</v>
      </c>
      <c r="P96" s="17">
        <v>10</v>
      </c>
    </row>
    <row r="97" spans="1:16">
      <c r="A97" s="243">
        <v>83</v>
      </c>
      <c r="B97" s="243" t="s">
        <v>1090</v>
      </c>
      <c r="C97" s="243" t="s">
        <v>1091</v>
      </c>
      <c r="D97" s="243" t="s">
        <v>1092</v>
      </c>
      <c r="E97" s="243">
        <v>25</v>
      </c>
      <c r="F97" s="243">
        <v>1</v>
      </c>
      <c r="G97" s="13">
        <v>42815</v>
      </c>
      <c r="H97" s="14">
        <f t="shared" si="2"/>
        <v>2</v>
      </c>
      <c r="I97" s="17" t="s">
        <v>40</v>
      </c>
      <c r="J97" s="17">
        <v>50</v>
      </c>
      <c r="K97" s="17">
        <v>40</v>
      </c>
      <c r="L97" s="16">
        <f t="shared" si="3"/>
        <v>1570.7963267948967</v>
      </c>
      <c r="M97" s="16">
        <v>13</v>
      </c>
      <c r="N97" s="17"/>
      <c r="O97" s="18" t="s">
        <v>43</v>
      </c>
      <c r="P97" s="17">
        <v>1</v>
      </c>
    </row>
    <row r="98" spans="1:16">
      <c r="A98" s="243">
        <v>83</v>
      </c>
      <c r="B98" s="243" t="s">
        <v>1090</v>
      </c>
      <c r="C98" s="243" t="s">
        <v>1091</v>
      </c>
      <c r="D98" s="243" t="s">
        <v>1092</v>
      </c>
      <c r="E98" s="243">
        <v>25</v>
      </c>
      <c r="F98" s="243">
        <v>1</v>
      </c>
      <c r="G98" s="13">
        <v>42815</v>
      </c>
      <c r="H98" s="14">
        <f t="shared" si="2"/>
        <v>2</v>
      </c>
      <c r="I98" s="17" t="s">
        <v>40</v>
      </c>
      <c r="J98" s="17">
        <v>50</v>
      </c>
      <c r="K98" s="17">
        <v>40</v>
      </c>
      <c r="L98" s="16">
        <f t="shared" si="3"/>
        <v>1570.7963267948967</v>
      </c>
      <c r="M98" s="16">
        <v>13</v>
      </c>
      <c r="N98" s="17"/>
      <c r="O98" s="18" t="s">
        <v>53</v>
      </c>
      <c r="P98" s="17">
        <v>1</v>
      </c>
    </row>
    <row r="99" spans="1:16">
      <c r="A99" s="243">
        <v>83</v>
      </c>
      <c r="B99" s="243" t="s">
        <v>1090</v>
      </c>
      <c r="C99" s="243" t="s">
        <v>1091</v>
      </c>
      <c r="D99" s="243" t="s">
        <v>1092</v>
      </c>
      <c r="E99" s="243">
        <v>25</v>
      </c>
      <c r="F99" s="243">
        <v>1</v>
      </c>
      <c r="G99" s="13">
        <v>42815</v>
      </c>
      <c r="H99" s="14">
        <f t="shared" si="2"/>
        <v>1</v>
      </c>
      <c r="I99" s="17" t="s">
        <v>45</v>
      </c>
      <c r="J99" s="17"/>
      <c r="K99" s="17"/>
      <c r="L99" s="16"/>
      <c r="M99" s="16">
        <v>13</v>
      </c>
      <c r="N99" s="17"/>
      <c r="O99" s="18" t="s">
        <v>41</v>
      </c>
      <c r="P99" s="17">
        <v>5</v>
      </c>
    </row>
    <row r="100" spans="1:16">
      <c r="A100" s="243">
        <v>83</v>
      </c>
      <c r="B100" s="243" t="s">
        <v>1090</v>
      </c>
      <c r="C100" s="243" t="s">
        <v>1091</v>
      </c>
      <c r="D100" s="243" t="s">
        <v>1092</v>
      </c>
      <c r="E100" s="243">
        <v>25</v>
      </c>
      <c r="F100" s="243">
        <v>1</v>
      </c>
      <c r="G100" s="13">
        <v>42815</v>
      </c>
      <c r="H100" s="14">
        <f t="shared" si="2"/>
        <v>1</v>
      </c>
      <c r="I100" s="17" t="s">
        <v>45</v>
      </c>
      <c r="J100" s="17"/>
      <c r="K100" s="17"/>
      <c r="L100" s="16"/>
      <c r="M100" s="16">
        <v>13</v>
      </c>
      <c r="N100" s="17"/>
      <c r="O100" s="19" t="s">
        <v>43</v>
      </c>
      <c r="P100" s="17">
        <v>1</v>
      </c>
    </row>
    <row r="101" spans="1:16">
      <c r="A101" s="243">
        <v>83</v>
      </c>
      <c r="B101" s="243" t="s">
        <v>1090</v>
      </c>
      <c r="C101" s="243" t="s">
        <v>1091</v>
      </c>
      <c r="D101" s="243" t="s">
        <v>1092</v>
      </c>
      <c r="E101" s="243">
        <v>25</v>
      </c>
      <c r="F101" s="243">
        <v>1</v>
      </c>
      <c r="G101" s="13">
        <v>42815</v>
      </c>
      <c r="H101" s="14">
        <f t="shared" si="2"/>
        <v>1</v>
      </c>
      <c r="I101" s="17" t="s">
        <v>45</v>
      </c>
      <c r="J101" s="17"/>
      <c r="K101" s="17"/>
      <c r="L101" s="16"/>
      <c r="M101" s="16">
        <v>13</v>
      </c>
      <c r="N101" s="17"/>
      <c r="O101" s="19" t="s">
        <v>40</v>
      </c>
      <c r="P101" s="17">
        <v>1</v>
      </c>
    </row>
    <row r="102" spans="1:16">
      <c r="A102" s="243">
        <v>83</v>
      </c>
      <c r="B102" s="243" t="s">
        <v>1090</v>
      </c>
      <c r="C102" s="243" t="s">
        <v>1091</v>
      </c>
      <c r="D102" s="243" t="s">
        <v>1092</v>
      </c>
      <c r="E102" s="243">
        <v>25</v>
      </c>
      <c r="F102" s="243">
        <v>1</v>
      </c>
      <c r="G102" s="13">
        <v>42815</v>
      </c>
      <c r="H102" s="14">
        <f t="shared" si="2"/>
        <v>2</v>
      </c>
      <c r="I102" s="17" t="s">
        <v>50</v>
      </c>
      <c r="J102" s="17">
        <v>40</v>
      </c>
      <c r="K102" s="17">
        <v>25</v>
      </c>
      <c r="L102" s="16">
        <f t="shared" si="3"/>
        <v>785.39816339744823</v>
      </c>
      <c r="M102" s="16">
        <v>14</v>
      </c>
      <c r="N102" s="17"/>
      <c r="O102" s="19" t="s">
        <v>41</v>
      </c>
      <c r="P102" s="17">
        <v>15</v>
      </c>
    </row>
    <row r="103" spans="1:16">
      <c r="A103" s="243">
        <v>83</v>
      </c>
      <c r="B103" s="243" t="s">
        <v>1090</v>
      </c>
      <c r="C103" s="243" t="s">
        <v>1091</v>
      </c>
      <c r="D103" s="243" t="s">
        <v>1092</v>
      </c>
      <c r="E103" s="243">
        <v>25</v>
      </c>
      <c r="F103" s="243">
        <v>1</v>
      </c>
      <c r="G103" s="13">
        <v>42815</v>
      </c>
      <c r="H103" s="14">
        <f t="shared" si="2"/>
        <v>2</v>
      </c>
      <c r="I103" s="17" t="s">
        <v>50</v>
      </c>
      <c r="J103" s="17">
        <v>40</v>
      </c>
      <c r="K103" s="17">
        <v>25</v>
      </c>
      <c r="L103" s="16">
        <f t="shared" si="3"/>
        <v>785.39816339744823</v>
      </c>
      <c r="M103" s="16">
        <v>14</v>
      </c>
      <c r="N103" s="17"/>
      <c r="O103" s="19" t="s">
        <v>43</v>
      </c>
      <c r="P103" s="17">
        <v>5</v>
      </c>
    </row>
    <row r="104" spans="1:16">
      <c r="A104" s="243">
        <v>83</v>
      </c>
      <c r="B104" s="243" t="s">
        <v>1090</v>
      </c>
      <c r="C104" s="243" t="s">
        <v>1091</v>
      </c>
      <c r="D104" s="243" t="s">
        <v>1092</v>
      </c>
      <c r="E104" s="243">
        <v>25</v>
      </c>
      <c r="F104" s="243">
        <v>1</v>
      </c>
      <c r="G104" s="13">
        <v>42815</v>
      </c>
      <c r="H104" s="14">
        <f t="shared" si="2"/>
        <v>1</v>
      </c>
      <c r="I104" s="17" t="s">
        <v>45</v>
      </c>
      <c r="J104" s="17"/>
      <c r="K104" s="17"/>
      <c r="L104" s="16"/>
      <c r="M104" s="16">
        <v>14</v>
      </c>
      <c r="N104" s="17"/>
      <c r="O104" s="19" t="s">
        <v>40</v>
      </c>
      <c r="P104" s="17">
        <v>5</v>
      </c>
    </row>
    <row r="105" spans="1:16">
      <c r="A105" s="243">
        <v>83</v>
      </c>
      <c r="B105" s="243" t="s">
        <v>1090</v>
      </c>
      <c r="C105" s="243" t="s">
        <v>1091</v>
      </c>
      <c r="D105" s="243" t="s">
        <v>1092</v>
      </c>
      <c r="E105" s="243">
        <v>25</v>
      </c>
      <c r="F105" s="243">
        <v>1</v>
      </c>
      <c r="G105" s="13">
        <v>42815</v>
      </c>
      <c r="H105" s="14">
        <f t="shared" si="2"/>
        <v>1</v>
      </c>
      <c r="I105" s="17" t="s">
        <v>45</v>
      </c>
      <c r="J105" s="17"/>
      <c r="K105" s="17"/>
      <c r="L105" s="16"/>
      <c r="M105" s="16">
        <v>14</v>
      </c>
      <c r="N105" s="17"/>
      <c r="O105" s="19" t="s">
        <v>43</v>
      </c>
      <c r="P105" s="17">
        <v>1</v>
      </c>
    </row>
    <row r="106" spans="1:16">
      <c r="A106" s="243">
        <v>83</v>
      </c>
      <c r="B106" s="243" t="s">
        <v>1090</v>
      </c>
      <c r="C106" s="243" t="s">
        <v>1091</v>
      </c>
      <c r="D106" s="243" t="s">
        <v>1092</v>
      </c>
      <c r="E106" s="243">
        <v>25</v>
      </c>
      <c r="F106" s="243">
        <v>1</v>
      </c>
      <c r="G106" s="13">
        <v>42815</v>
      </c>
      <c r="H106" s="14">
        <f t="shared" si="2"/>
        <v>1</v>
      </c>
      <c r="I106" s="17" t="s">
        <v>45</v>
      </c>
      <c r="J106" s="17"/>
      <c r="K106" s="17"/>
      <c r="L106" s="16"/>
      <c r="M106" s="16">
        <v>14</v>
      </c>
      <c r="N106" s="17"/>
      <c r="O106" s="19" t="s">
        <v>41</v>
      </c>
      <c r="P106" s="17">
        <v>1</v>
      </c>
    </row>
    <row r="107" spans="1:16">
      <c r="A107" s="243">
        <v>83</v>
      </c>
      <c r="B107" s="243" t="s">
        <v>1090</v>
      </c>
      <c r="C107" s="243" t="s">
        <v>1091</v>
      </c>
      <c r="D107" s="243" t="s">
        <v>1092</v>
      </c>
      <c r="E107" s="243">
        <v>25</v>
      </c>
      <c r="F107" s="243">
        <v>1</v>
      </c>
      <c r="G107" s="13">
        <v>42815</v>
      </c>
      <c r="H107" s="14">
        <f t="shared" si="2"/>
        <v>2</v>
      </c>
      <c r="I107" s="17" t="s">
        <v>46</v>
      </c>
      <c r="J107" s="17">
        <v>40</v>
      </c>
      <c r="K107" s="17">
        <v>40</v>
      </c>
      <c r="L107" s="16">
        <f t="shared" si="3"/>
        <v>1256.6370614359173</v>
      </c>
      <c r="M107" s="16">
        <v>8</v>
      </c>
      <c r="N107" s="17"/>
      <c r="O107" s="18" t="s">
        <v>54</v>
      </c>
      <c r="P107" s="14">
        <v>5</v>
      </c>
    </row>
    <row r="108" spans="1:16">
      <c r="A108" s="243">
        <v>83</v>
      </c>
      <c r="B108" s="243" t="s">
        <v>1090</v>
      </c>
      <c r="C108" s="243" t="s">
        <v>1091</v>
      </c>
      <c r="D108" s="243" t="s">
        <v>1092</v>
      </c>
      <c r="E108" s="243">
        <v>25</v>
      </c>
      <c r="F108" s="243">
        <v>1</v>
      </c>
      <c r="G108" s="13">
        <v>42815</v>
      </c>
      <c r="H108" s="14">
        <f t="shared" si="2"/>
        <v>2</v>
      </c>
      <c r="I108" s="17" t="s">
        <v>46</v>
      </c>
      <c r="J108" s="17">
        <v>40</v>
      </c>
      <c r="K108" s="17">
        <v>40</v>
      </c>
      <c r="L108" s="16">
        <f t="shared" si="3"/>
        <v>1256.6370614359173</v>
      </c>
      <c r="M108" s="16">
        <v>8</v>
      </c>
      <c r="N108" s="17"/>
      <c r="O108" s="18" t="s">
        <v>41</v>
      </c>
      <c r="P108" s="14">
        <v>5</v>
      </c>
    </row>
    <row r="109" spans="1:16">
      <c r="A109" s="243">
        <v>83</v>
      </c>
      <c r="B109" s="243" t="s">
        <v>1090</v>
      </c>
      <c r="C109" s="243" t="s">
        <v>1091</v>
      </c>
      <c r="D109" s="243" t="s">
        <v>1092</v>
      </c>
      <c r="E109" s="243">
        <v>25</v>
      </c>
      <c r="F109" s="243">
        <v>1</v>
      </c>
      <c r="G109" s="13">
        <v>42815</v>
      </c>
      <c r="H109" s="14">
        <f t="shared" si="2"/>
        <v>1</v>
      </c>
      <c r="I109" s="17" t="s">
        <v>45</v>
      </c>
      <c r="J109" s="17"/>
      <c r="K109" s="17"/>
      <c r="L109" s="16"/>
      <c r="M109" s="16">
        <v>8</v>
      </c>
      <c r="N109" s="17"/>
      <c r="O109" s="18" t="s">
        <v>41</v>
      </c>
      <c r="P109" s="14">
        <v>5</v>
      </c>
    </row>
    <row r="110" spans="1:16">
      <c r="A110" s="243">
        <v>83</v>
      </c>
      <c r="B110" s="243" t="s">
        <v>1090</v>
      </c>
      <c r="C110" s="243" t="s">
        <v>1091</v>
      </c>
      <c r="D110" s="243" t="s">
        <v>1092</v>
      </c>
      <c r="E110" s="243">
        <v>25</v>
      </c>
      <c r="F110" s="243">
        <v>1</v>
      </c>
      <c r="G110" s="13">
        <v>42815</v>
      </c>
      <c r="H110" s="14">
        <f t="shared" si="2"/>
        <v>2</v>
      </c>
      <c r="I110" s="17" t="s">
        <v>46</v>
      </c>
      <c r="J110" s="17">
        <v>40</v>
      </c>
      <c r="K110" s="17">
        <v>40</v>
      </c>
      <c r="L110" s="16">
        <f t="shared" si="3"/>
        <v>1256.6370614359173</v>
      </c>
      <c r="M110" s="16">
        <v>9</v>
      </c>
      <c r="N110" s="17"/>
      <c r="O110" s="18" t="s">
        <v>54</v>
      </c>
      <c r="P110" s="14">
        <v>1</v>
      </c>
    </row>
    <row r="111" spans="1:16">
      <c r="A111" s="243">
        <v>83</v>
      </c>
      <c r="B111" s="243" t="s">
        <v>1090</v>
      </c>
      <c r="C111" s="243" t="s">
        <v>1091</v>
      </c>
      <c r="D111" s="243" t="s">
        <v>1092</v>
      </c>
      <c r="E111" s="243">
        <v>25</v>
      </c>
      <c r="F111" s="243">
        <v>1</v>
      </c>
      <c r="G111" s="13">
        <v>42815</v>
      </c>
      <c r="H111" s="14">
        <f t="shared" si="2"/>
        <v>1</v>
      </c>
      <c r="I111" s="17" t="s">
        <v>45</v>
      </c>
      <c r="J111" s="17"/>
      <c r="K111" s="17"/>
      <c r="L111" s="16"/>
      <c r="M111" s="16">
        <v>9</v>
      </c>
      <c r="N111" s="17"/>
      <c r="O111" s="18" t="s">
        <v>41</v>
      </c>
      <c r="P111" s="14">
        <v>15</v>
      </c>
    </row>
    <row r="112" spans="1:16">
      <c r="A112" s="243">
        <v>83</v>
      </c>
      <c r="B112" s="243" t="s">
        <v>1090</v>
      </c>
      <c r="C112" s="243" t="s">
        <v>1091</v>
      </c>
      <c r="D112" s="243" t="s">
        <v>1092</v>
      </c>
      <c r="E112" s="243">
        <v>25</v>
      </c>
      <c r="F112" s="243">
        <v>1</v>
      </c>
      <c r="G112" s="13">
        <v>42815</v>
      </c>
      <c r="H112" s="14">
        <f t="shared" si="2"/>
        <v>2</v>
      </c>
      <c r="I112" s="17" t="s">
        <v>40</v>
      </c>
      <c r="J112" s="17">
        <v>40</v>
      </c>
      <c r="K112" s="17">
        <v>45</v>
      </c>
      <c r="L112" s="16">
        <f t="shared" si="3"/>
        <v>1413.7166941154069</v>
      </c>
      <c r="M112" s="16">
        <v>15</v>
      </c>
      <c r="N112" s="17"/>
      <c r="O112" s="18" t="s">
        <v>41</v>
      </c>
      <c r="P112" s="14">
        <v>15</v>
      </c>
    </row>
    <row r="113" spans="1:16">
      <c r="A113" s="243">
        <v>83</v>
      </c>
      <c r="B113" s="243" t="s">
        <v>1090</v>
      </c>
      <c r="C113" s="243" t="s">
        <v>1091</v>
      </c>
      <c r="D113" s="243" t="s">
        <v>1092</v>
      </c>
      <c r="E113" s="243">
        <v>25</v>
      </c>
      <c r="F113" s="243">
        <v>1</v>
      </c>
      <c r="G113" s="13">
        <v>42815</v>
      </c>
      <c r="H113" s="14">
        <f t="shared" si="2"/>
        <v>2</v>
      </c>
      <c r="I113" s="17" t="s">
        <v>40</v>
      </c>
      <c r="J113" s="17">
        <v>40</v>
      </c>
      <c r="K113" s="17">
        <v>45</v>
      </c>
      <c r="L113" s="16">
        <f t="shared" si="3"/>
        <v>1413.7166941154069</v>
      </c>
      <c r="M113" s="16">
        <v>15</v>
      </c>
      <c r="N113" s="17"/>
      <c r="O113" s="18" t="s">
        <v>43</v>
      </c>
      <c r="P113" s="14">
        <v>1</v>
      </c>
    </row>
    <row r="114" spans="1:16">
      <c r="A114" s="243">
        <v>83</v>
      </c>
      <c r="B114" s="243" t="s">
        <v>1090</v>
      </c>
      <c r="C114" s="243" t="s">
        <v>1091</v>
      </c>
      <c r="D114" s="243" t="s">
        <v>1092</v>
      </c>
      <c r="E114" s="243">
        <v>25</v>
      </c>
      <c r="F114" s="243">
        <v>1</v>
      </c>
      <c r="G114" s="13">
        <v>42815</v>
      </c>
      <c r="H114" s="14">
        <f t="shared" si="2"/>
        <v>1</v>
      </c>
      <c r="I114" s="17" t="s">
        <v>45</v>
      </c>
      <c r="J114" s="17"/>
      <c r="K114" s="17"/>
      <c r="L114" s="16"/>
      <c r="M114" s="16">
        <v>15</v>
      </c>
      <c r="N114" s="17"/>
      <c r="O114" s="18" t="s">
        <v>49</v>
      </c>
      <c r="P114" s="14">
        <v>1</v>
      </c>
    </row>
    <row r="115" spans="1:16">
      <c r="A115" s="243">
        <v>83</v>
      </c>
      <c r="B115" s="243" t="s">
        <v>1090</v>
      </c>
      <c r="C115" s="243" t="s">
        <v>1091</v>
      </c>
      <c r="D115" s="243" t="s">
        <v>1092</v>
      </c>
      <c r="E115" s="243">
        <v>25</v>
      </c>
      <c r="F115" s="243">
        <v>1</v>
      </c>
      <c r="G115" s="13">
        <v>42815</v>
      </c>
      <c r="H115" s="14">
        <f t="shared" si="2"/>
        <v>1</v>
      </c>
      <c r="I115" s="17" t="s">
        <v>45</v>
      </c>
      <c r="J115" s="17"/>
      <c r="K115" s="17"/>
      <c r="L115" s="16"/>
      <c r="M115" s="16">
        <v>15</v>
      </c>
      <c r="N115" s="17"/>
      <c r="O115" s="18" t="s">
        <v>40</v>
      </c>
      <c r="P115" s="14">
        <v>1</v>
      </c>
    </row>
    <row r="116" spans="1:16">
      <c r="A116" s="243">
        <v>83</v>
      </c>
      <c r="B116" s="243" t="s">
        <v>1090</v>
      </c>
      <c r="C116" s="243" t="s">
        <v>1091</v>
      </c>
      <c r="D116" s="243" t="s">
        <v>1092</v>
      </c>
      <c r="E116" s="243">
        <v>25</v>
      </c>
      <c r="F116" s="243">
        <v>1</v>
      </c>
      <c r="G116" s="13">
        <v>42815</v>
      </c>
      <c r="H116" s="14">
        <f t="shared" si="2"/>
        <v>1</v>
      </c>
      <c r="I116" s="17" t="s">
        <v>45</v>
      </c>
      <c r="J116" s="17"/>
      <c r="K116" s="17"/>
      <c r="L116" s="16"/>
      <c r="M116" s="16">
        <v>15</v>
      </c>
      <c r="N116" s="17"/>
      <c r="O116" s="18" t="s">
        <v>41</v>
      </c>
      <c r="P116" s="14">
        <v>5</v>
      </c>
    </row>
    <row r="117" spans="1:16">
      <c r="A117" s="243">
        <v>83</v>
      </c>
      <c r="B117" s="243" t="s">
        <v>1090</v>
      </c>
      <c r="C117" s="243" t="s">
        <v>1091</v>
      </c>
      <c r="D117" s="243" t="s">
        <v>1092</v>
      </c>
      <c r="E117" s="243">
        <v>25</v>
      </c>
      <c r="F117" s="243">
        <v>1</v>
      </c>
      <c r="G117" s="13">
        <v>42815</v>
      </c>
      <c r="H117" s="14">
        <f t="shared" si="2"/>
        <v>2</v>
      </c>
      <c r="I117" s="17" t="s">
        <v>40</v>
      </c>
      <c r="J117" s="17">
        <v>50</v>
      </c>
      <c r="K117" s="17">
        <v>45</v>
      </c>
      <c r="L117" s="16">
        <f t="shared" si="3"/>
        <v>1767.1458676442587</v>
      </c>
      <c r="M117" s="16">
        <v>16</v>
      </c>
      <c r="N117" s="17"/>
      <c r="O117" s="18" t="s">
        <v>41</v>
      </c>
      <c r="P117" s="14">
        <v>10</v>
      </c>
    </row>
    <row r="118" spans="1:16">
      <c r="A118" s="243">
        <v>83</v>
      </c>
      <c r="B118" s="243" t="s">
        <v>1090</v>
      </c>
      <c r="C118" s="243" t="s">
        <v>1091</v>
      </c>
      <c r="D118" s="243" t="s">
        <v>1092</v>
      </c>
      <c r="E118" s="243">
        <v>25</v>
      </c>
      <c r="F118" s="243">
        <v>1</v>
      </c>
      <c r="G118" s="13">
        <v>42815</v>
      </c>
      <c r="H118" s="14">
        <f t="shared" si="2"/>
        <v>2</v>
      </c>
      <c r="I118" s="17" t="s">
        <v>40</v>
      </c>
      <c r="J118" s="17">
        <v>50</v>
      </c>
      <c r="K118" s="17">
        <v>45</v>
      </c>
      <c r="L118" s="16">
        <f t="shared" si="3"/>
        <v>1767.1458676442587</v>
      </c>
      <c r="M118" s="16">
        <v>16</v>
      </c>
      <c r="N118" s="17"/>
      <c r="O118" s="18" t="s">
        <v>43</v>
      </c>
      <c r="P118" s="14">
        <v>1</v>
      </c>
    </row>
    <row r="119" spans="1:16">
      <c r="A119" s="243">
        <v>83</v>
      </c>
      <c r="B119" s="243" t="s">
        <v>1090</v>
      </c>
      <c r="C119" s="243" t="s">
        <v>1091</v>
      </c>
      <c r="D119" s="243" t="s">
        <v>1092</v>
      </c>
      <c r="E119" s="243">
        <v>25</v>
      </c>
      <c r="F119" s="243">
        <v>1</v>
      </c>
      <c r="G119" s="13">
        <v>42815</v>
      </c>
      <c r="H119" s="14">
        <f t="shared" si="2"/>
        <v>2</v>
      </c>
      <c r="I119" s="17" t="s">
        <v>40</v>
      </c>
      <c r="J119" s="17">
        <v>50</v>
      </c>
      <c r="K119" s="17">
        <v>45</v>
      </c>
      <c r="L119" s="16">
        <f t="shared" si="3"/>
        <v>1767.1458676442587</v>
      </c>
      <c r="M119" s="16">
        <v>16</v>
      </c>
      <c r="N119" s="17"/>
      <c r="O119" s="18" t="s">
        <v>54</v>
      </c>
      <c r="P119" s="14">
        <v>5</v>
      </c>
    </row>
    <row r="120" spans="1:16">
      <c r="A120" s="243">
        <v>83</v>
      </c>
      <c r="B120" s="243" t="s">
        <v>1090</v>
      </c>
      <c r="C120" s="243" t="s">
        <v>1091</v>
      </c>
      <c r="D120" s="243" t="s">
        <v>1092</v>
      </c>
      <c r="E120" s="243">
        <v>25</v>
      </c>
      <c r="F120" s="243">
        <v>1</v>
      </c>
      <c r="G120" s="13">
        <v>42815</v>
      </c>
      <c r="H120" s="14">
        <f t="shared" si="2"/>
        <v>1</v>
      </c>
      <c r="I120" s="17" t="s">
        <v>45</v>
      </c>
      <c r="J120" s="17"/>
      <c r="K120" s="17"/>
      <c r="L120" s="16"/>
      <c r="M120" s="16">
        <v>16</v>
      </c>
      <c r="N120" s="17"/>
      <c r="O120" s="18" t="s">
        <v>41</v>
      </c>
      <c r="P120" s="14">
        <v>5</v>
      </c>
    </row>
    <row r="121" spans="1:16">
      <c r="A121" s="243">
        <v>83</v>
      </c>
      <c r="B121" s="243" t="s">
        <v>1090</v>
      </c>
      <c r="C121" s="243" t="s">
        <v>1091</v>
      </c>
      <c r="D121" s="243" t="s">
        <v>1092</v>
      </c>
      <c r="E121" s="243">
        <v>25</v>
      </c>
      <c r="F121" s="243">
        <v>1</v>
      </c>
      <c r="G121" s="13">
        <v>42815</v>
      </c>
      <c r="H121" s="14">
        <f t="shared" si="2"/>
        <v>1</v>
      </c>
      <c r="I121" s="17" t="s">
        <v>45</v>
      </c>
      <c r="J121" s="17"/>
      <c r="K121" s="17"/>
      <c r="L121" s="16"/>
      <c r="M121" s="16">
        <v>16</v>
      </c>
      <c r="N121" s="17"/>
      <c r="O121" s="18" t="s">
        <v>43</v>
      </c>
      <c r="P121" s="14">
        <v>5</v>
      </c>
    </row>
    <row r="122" spans="1:16">
      <c r="A122" s="243">
        <v>83</v>
      </c>
      <c r="B122" s="243" t="s">
        <v>1090</v>
      </c>
      <c r="C122" s="243" t="s">
        <v>1091</v>
      </c>
      <c r="D122" s="243" t="s">
        <v>1092</v>
      </c>
      <c r="E122" s="243">
        <v>25</v>
      </c>
      <c r="F122" s="243">
        <v>1</v>
      </c>
      <c r="G122" s="13">
        <v>42815</v>
      </c>
      <c r="H122" s="14">
        <f t="shared" si="2"/>
        <v>2</v>
      </c>
      <c r="I122" s="17" t="s">
        <v>40</v>
      </c>
      <c r="J122" s="17">
        <v>40</v>
      </c>
      <c r="K122" s="17">
        <v>40</v>
      </c>
      <c r="L122" s="16">
        <f t="shared" si="3"/>
        <v>1256.6370614359173</v>
      </c>
      <c r="M122" s="16">
        <v>17</v>
      </c>
      <c r="N122" s="17"/>
      <c r="O122" s="18" t="s">
        <v>46</v>
      </c>
      <c r="P122" s="14">
        <v>15</v>
      </c>
    </row>
    <row r="123" spans="1:16">
      <c r="A123" s="243">
        <v>83</v>
      </c>
      <c r="B123" s="243" t="s">
        <v>1090</v>
      </c>
      <c r="C123" s="243" t="s">
        <v>1091</v>
      </c>
      <c r="D123" s="243" t="s">
        <v>1092</v>
      </c>
      <c r="E123" s="243">
        <v>25</v>
      </c>
      <c r="F123" s="243">
        <v>1</v>
      </c>
      <c r="G123" s="13">
        <v>42815</v>
      </c>
      <c r="H123" s="14">
        <f t="shared" si="2"/>
        <v>2</v>
      </c>
      <c r="I123" s="17" t="s">
        <v>40</v>
      </c>
      <c r="J123" s="17">
        <v>40</v>
      </c>
      <c r="K123" s="17">
        <v>40</v>
      </c>
      <c r="L123" s="16">
        <f t="shared" si="3"/>
        <v>1256.6370614359173</v>
      </c>
      <c r="M123" s="16">
        <v>17</v>
      </c>
      <c r="N123" s="17"/>
      <c r="O123" s="18" t="s">
        <v>43</v>
      </c>
      <c r="P123" s="14">
        <v>1</v>
      </c>
    </row>
    <row r="124" spans="1:16">
      <c r="A124" s="243">
        <v>83</v>
      </c>
      <c r="B124" s="243" t="s">
        <v>1090</v>
      </c>
      <c r="C124" s="243" t="s">
        <v>1091</v>
      </c>
      <c r="D124" s="243" t="s">
        <v>1092</v>
      </c>
      <c r="E124" s="243">
        <v>25</v>
      </c>
      <c r="F124" s="243">
        <v>1</v>
      </c>
      <c r="G124" s="13">
        <v>42815</v>
      </c>
      <c r="H124" s="14">
        <f t="shared" si="2"/>
        <v>1</v>
      </c>
      <c r="I124" s="17" t="s">
        <v>45</v>
      </c>
      <c r="J124" s="17"/>
      <c r="K124" s="17"/>
      <c r="L124" s="16"/>
      <c r="M124" s="16">
        <v>17</v>
      </c>
      <c r="N124" s="17"/>
      <c r="O124" s="18" t="s">
        <v>43</v>
      </c>
      <c r="P124" s="14">
        <v>5</v>
      </c>
    </row>
    <row r="125" spans="1:16">
      <c r="A125" s="243">
        <v>83</v>
      </c>
      <c r="B125" s="243" t="s">
        <v>1090</v>
      </c>
      <c r="C125" s="243" t="s">
        <v>1091</v>
      </c>
      <c r="D125" s="243" t="s">
        <v>1092</v>
      </c>
      <c r="E125" s="243">
        <v>25</v>
      </c>
      <c r="F125" s="243">
        <v>1</v>
      </c>
      <c r="G125" s="13">
        <v>42815</v>
      </c>
      <c r="H125" s="14">
        <f t="shared" si="2"/>
        <v>1</v>
      </c>
      <c r="I125" s="17" t="s">
        <v>45</v>
      </c>
      <c r="J125" s="17"/>
      <c r="K125" s="17"/>
      <c r="L125" s="16"/>
      <c r="M125" s="16">
        <v>17</v>
      </c>
      <c r="N125" s="17"/>
      <c r="O125" s="18" t="s">
        <v>40</v>
      </c>
      <c r="P125" s="14">
        <v>1</v>
      </c>
    </row>
    <row r="126" spans="1:16">
      <c r="A126" s="243">
        <v>83</v>
      </c>
      <c r="B126" s="243" t="s">
        <v>1090</v>
      </c>
      <c r="C126" s="243" t="s">
        <v>1091</v>
      </c>
      <c r="D126" s="243" t="s">
        <v>1092</v>
      </c>
      <c r="E126" s="243">
        <v>25</v>
      </c>
      <c r="F126" s="243">
        <v>1</v>
      </c>
      <c r="G126" s="13">
        <v>42815</v>
      </c>
      <c r="H126" s="14">
        <f t="shared" si="2"/>
        <v>2</v>
      </c>
      <c r="I126" s="17" t="s">
        <v>46</v>
      </c>
      <c r="J126" s="17">
        <v>40</v>
      </c>
      <c r="K126" s="17">
        <v>35</v>
      </c>
      <c r="L126" s="16">
        <f t="shared" si="3"/>
        <v>1099.5574287564275</v>
      </c>
      <c r="M126" s="16">
        <v>10</v>
      </c>
      <c r="N126" s="17"/>
      <c r="O126" s="18" t="s">
        <v>41</v>
      </c>
      <c r="P126" s="14">
        <v>15</v>
      </c>
    </row>
    <row r="127" spans="1:16">
      <c r="A127" s="243">
        <v>83</v>
      </c>
      <c r="B127" s="243" t="s">
        <v>1090</v>
      </c>
      <c r="C127" s="243" t="s">
        <v>1091</v>
      </c>
      <c r="D127" s="243" t="s">
        <v>1092</v>
      </c>
      <c r="E127" s="243">
        <v>25</v>
      </c>
      <c r="F127" s="243">
        <v>1</v>
      </c>
      <c r="G127" s="13">
        <v>42815</v>
      </c>
      <c r="H127" s="14">
        <f t="shared" si="2"/>
        <v>2</v>
      </c>
      <c r="I127" s="17" t="s">
        <v>46</v>
      </c>
      <c r="J127" s="17">
        <v>40</v>
      </c>
      <c r="K127" s="17">
        <v>35</v>
      </c>
      <c r="L127" s="16">
        <f t="shared" si="3"/>
        <v>1099.5574287564275</v>
      </c>
      <c r="M127" s="16">
        <v>10</v>
      </c>
      <c r="N127" s="17"/>
      <c r="O127" s="18" t="s">
        <v>40</v>
      </c>
      <c r="P127" s="14">
        <v>5</v>
      </c>
    </row>
    <row r="128" spans="1:16">
      <c r="A128" s="243">
        <v>83</v>
      </c>
      <c r="B128" s="243" t="s">
        <v>1090</v>
      </c>
      <c r="C128" s="243" t="s">
        <v>1091</v>
      </c>
      <c r="D128" s="243" t="s">
        <v>1092</v>
      </c>
      <c r="E128" s="243">
        <v>25</v>
      </c>
      <c r="F128" s="243">
        <v>1</v>
      </c>
      <c r="G128" s="13">
        <v>42815</v>
      </c>
      <c r="H128" s="14">
        <f t="shared" si="2"/>
        <v>2</v>
      </c>
      <c r="I128" s="17" t="s">
        <v>46</v>
      </c>
      <c r="J128" s="17">
        <v>40</v>
      </c>
      <c r="K128" s="17">
        <v>35</v>
      </c>
      <c r="L128" s="16">
        <f t="shared" si="3"/>
        <v>1099.5574287564275</v>
      </c>
      <c r="M128" s="16">
        <v>10</v>
      </c>
      <c r="N128" s="17"/>
      <c r="O128" s="18" t="s">
        <v>44</v>
      </c>
      <c r="P128" s="14">
        <v>5</v>
      </c>
    </row>
    <row r="129" spans="1:16">
      <c r="A129" s="243">
        <v>83</v>
      </c>
      <c r="B129" s="243" t="s">
        <v>1090</v>
      </c>
      <c r="C129" s="243" t="s">
        <v>1091</v>
      </c>
      <c r="D129" s="243" t="s">
        <v>1092</v>
      </c>
      <c r="E129" s="243">
        <v>25</v>
      </c>
      <c r="F129" s="243">
        <v>1</v>
      </c>
      <c r="G129" s="13">
        <v>42815</v>
      </c>
      <c r="H129" s="14">
        <f t="shared" si="2"/>
        <v>1</v>
      </c>
      <c r="I129" s="17" t="s">
        <v>45</v>
      </c>
      <c r="J129" s="17"/>
      <c r="K129" s="17"/>
      <c r="L129" s="16"/>
      <c r="M129" s="16">
        <v>10</v>
      </c>
      <c r="N129" s="17"/>
      <c r="O129" s="18" t="s">
        <v>43</v>
      </c>
      <c r="P129" s="14">
        <v>5</v>
      </c>
    </row>
    <row r="130" spans="1:16">
      <c r="A130" s="243">
        <v>83</v>
      </c>
      <c r="B130" s="243" t="s">
        <v>1090</v>
      </c>
      <c r="C130" s="243" t="s">
        <v>1091</v>
      </c>
      <c r="D130" s="243" t="s">
        <v>1092</v>
      </c>
      <c r="E130" s="243">
        <v>25</v>
      </c>
      <c r="F130" s="243">
        <v>1</v>
      </c>
      <c r="G130" s="13">
        <v>42815</v>
      </c>
      <c r="H130" s="14">
        <f t="shared" si="2"/>
        <v>1</v>
      </c>
      <c r="I130" s="17" t="s">
        <v>45</v>
      </c>
      <c r="J130" s="17"/>
      <c r="K130" s="17"/>
      <c r="L130" s="16"/>
      <c r="M130" s="16">
        <v>10</v>
      </c>
      <c r="N130" s="17"/>
      <c r="O130" s="18" t="s">
        <v>41</v>
      </c>
      <c r="P130" s="14">
        <v>1</v>
      </c>
    </row>
    <row r="131" spans="1:16">
      <c r="A131" s="243">
        <v>83</v>
      </c>
      <c r="B131" s="243" t="s">
        <v>1090</v>
      </c>
      <c r="C131" s="243" t="s">
        <v>1091</v>
      </c>
      <c r="D131" s="243" t="s">
        <v>1092</v>
      </c>
      <c r="E131" s="243">
        <v>25</v>
      </c>
      <c r="F131" s="243">
        <v>1</v>
      </c>
      <c r="G131" s="13">
        <v>42815</v>
      </c>
      <c r="H131" s="14">
        <f t="shared" ref="H131:H200" si="4">IF(I131="bare soil",1,2)</f>
        <v>1</v>
      </c>
      <c r="I131" s="17" t="s">
        <v>45</v>
      </c>
      <c r="J131" s="17"/>
      <c r="K131" s="17"/>
      <c r="L131" s="16"/>
      <c r="M131" s="16">
        <v>10</v>
      </c>
      <c r="N131" s="17"/>
      <c r="O131" s="18" t="s">
        <v>40</v>
      </c>
      <c r="P131" s="14">
        <v>1</v>
      </c>
    </row>
    <row r="132" spans="1:16">
      <c r="A132" s="243">
        <v>83</v>
      </c>
      <c r="B132" s="243" t="s">
        <v>1090</v>
      </c>
      <c r="C132" s="243" t="s">
        <v>1091</v>
      </c>
      <c r="D132" s="243" t="s">
        <v>1092</v>
      </c>
      <c r="E132" s="243">
        <v>25</v>
      </c>
      <c r="F132" s="243">
        <v>1</v>
      </c>
      <c r="G132" s="13">
        <v>42815</v>
      </c>
      <c r="H132" s="14">
        <f t="shared" si="4"/>
        <v>2</v>
      </c>
      <c r="I132" s="17" t="s">
        <v>40</v>
      </c>
      <c r="J132" s="17">
        <v>50</v>
      </c>
      <c r="K132" s="17">
        <v>40</v>
      </c>
      <c r="L132" s="16">
        <f t="shared" ref="L132:L197" si="5">PI()*(J132/2)*(K132/2)</f>
        <v>1570.7963267948967</v>
      </c>
      <c r="M132" s="16">
        <v>18</v>
      </c>
      <c r="N132" s="17"/>
      <c r="O132" s="18" t="s">
        <v>55</v>
      </c>
      <c r="P132" s="14">
        <v>5</v>
      </c>
    </row>
    <row r="133" spans="1:16">
      <c r="A133" s="243">
        <v>83</v>
      </c>
      <c r="B133" s="243" t="s">
        <v>1090</v>
      </c>
      <c r="C133" s="243" t="s">
        <v>1091</v>
      </c>
      <c r="D133" s="243" t="s">
        <v>1092</v>
      </c>
      <c r="E133" s="243">
        <v>25</v>
      </c>
      <c r="F133" s="243">
        <v>1</v>
      </c>
      <c r="G133" s="13">
        <v>42815</v>
      </c>
      <c r="H133" s="14">
        <f t="shared" si="4"/>
        <v>2</v>
      </c>
      <c r="I133" s="17" t="s">
        <v>40</v>
      </c>
      <c r="J133" s="17">
        <v>50</v>
      </c>
      <c r="K133" s="17">
        <v>40</v>
      </c>
      <c r="L133" s="16">
        <f t="shared" si="5"/>
        <v>1570.7963267948967</v>
      </c>
      <c r="M133" s="16">
        <v>18</v>
      </c>
      <c r="N133" s="17"/>
      <c r="O133" s="18" t="s">
        <v>41</v>
      </c>
      <c r="P133" s="14">
        <v>5</v>
      </c>
    </row>
    <row r="134" spans="1:16">
      <c r="A134" s="243">
        <v>83</v>
      </c>
      <c r="B134" s="243" t="s">
        <v>1090</v>
      </c>
      <c r="C134" s="243" t="s">
        <v>1091</v>
      </c>
      <c r="D134" s="243" t="s">
        <v>1092</v>
      </c>
      <c r="E134" s="243">
        <v>25</v>
      </c>
      <c r="F134" s="243">
        <v>1</v>
      </c>
      <c r="G134" s="13">
        <v>42815</v>
      </c>
      <c r="H134" s="14">
        <f t="shared" si="4"/>
        <v>1</v>
      </c>
      <c r="I134" s="17" t="s">
        <v>45</v>
      </c>
      <c r="J134" s="17"/>
      <c r="K134" s="17"/>
      <c r="L134" s="16"/>
      <c r="M134" s="16">
        <v>18</v>
      </c>
      <c r="N134" s="17"/>
      <c r="O134" s="18" t="s">
        <v>40</v>
      </c>
      <c r="P134" s="14">
        <v>5</v>
      </c>
    </row>
    <row r="135" spans="1:16">
      <c r="A135" s="243">
        <v>83</v>
      </c>
      <c r="B135" s="243" t="s">
        <v>1090</v>
      </c>
      <c r="C135" s="243" t="s">
        <v>1091</v>
      </c>
      <c r="D135" s="243" t="s">
        <v>1092</v>
      </c>
      <c r="E135" s="243">
        <v>25</v>
      </c>
      <c r="F135" s="243">
        <v>1</v>
      </c>
      <c r="G135" s="13">
        <v>42815</v>
      </c>
      <c r="H135" s="14">
        <f t="shared" si="4"/>
        <v>1</v>
      </c>
      <c r="I135" s="17" t="s">
        <v>45</v>
      </c>
      <c r="J135" s="17"/>
      <c r="K135" s="17"/>
      <c r="L135" s="16"/>
      <c r="M135" s="16">
        <v>18</v>
      </c>
      <c r="N135" s="17"/>
      <c r="O135" s="18" t="s">
        <v>41</v>
      </c>
      <c r="P135" s="14">
        <v>5</v>
      </c>
    </row>
    <row r="136" spans="1:16">
      <c r="A136" s="243">
        <v>83</v>
      </c>
      <c r="B136" s="243" t="s">
        <v>1090</v>
      </c>
      <c r="C136" s="243" t="s">
        <v>1091</v>
      </c>
      <c r="D136" s="243" t="s">
        <v>1092</v>
      </c>
      <c r="E136" s="243">
        <v>25</v>
      </c>
      <c r="F136" s="243">
        <v>1</v>
      </c>
      <c r="G136" s="13">
        <v>42815</v>
      </c>
      <c r="H136" s="14">
        <f t="shared" si="4"/>
        <v>1</v>
      </c>
      <c r="I136" s="17" t="s">
        <v>45</v>
      </c>
      <c r="J136" s="17"/>
      <c r="K136" s="17"/>
      <c r="L136" s="16"/>
      <c r="M136" s="16">
        <v>18</v>
      </c>
      <c r="N136" s="17"/>
      <c r="O136" s="18" t="s">
        <v>43</v>
      </c>
      <c r="P136" s="14">
        <v>5</v>
      </c>
    </row>
    <row r="137" spans="1:16">
      <c r="A137" s="243">
        <v>83</v>
      </c>
      <c r="B137" s="243" t="s">
        <v>1090</v>
      </c>
      <c r="C137" s="243" t="s">
        <v>1091</v>
      </c>
      <c r="D137" s="243" t="s">
        <v>1092</v>
      </c>
      <c r="E137" s="243">
        <v>25</v>
      </c>
      <c r="F137" s="243">
        <v>1</v>
      </c>
      <c r="G137" s="13">
        <v>42815</v>
      </c>
      <c r="H137" s="14">
        <f t="shared" si="4"/>
        <v>2</v>
      </c>
      <c r="I137" s="14" t="s">
        <v>40</v>
      </c>
      <c r="J137" s="14">
        <v>50</v>
      </c>
      <c r="K137" s="14">
        <v>60</v>
      </c>
      <c r="L137" s="20">
        <f t="shared" si="5"/>
        <v>2356.1944901923448</v>
      </c>
      <c r="M137" s="20">
        <v>19</v>
      </c>
      <c r="N137" s="14"/>
      <c r="O137" s="18" t="s">
        <v>44</v>
      </c>
      <c r="P137" s="14">
        <v>5</v>
      </c>
    </row>
    <row r="138" spans="1:16">
      <c r="A138" s="243">
        <v>83</v>
      </c>
      <c r="B138" s="243" t="s">
        <v>1090</v>
      </c>
      <c r="C138" s="243" t="s">
        <v>1091</v>
      </c>
      <c r="D138" s="243" t="s">
        <v>1092</v>
      </c>
      <c r="E138" s="243">
        <v>25</v>
      </c>
      <c r="F138" s="243">
        <v>1</v>
      </c>
      <c r="G138" s="13">
        <v>42815</v>
      </c>
      <c r="H138" s="14">
        <f t="shared" si="4"/>
        <v>2</v>
      </c>
      <c r="I138" s="17" t="s">
        <v>40</v>
      </c>
      <c r="J138" s="17">
        <v>50</v>
      </c>
      <c r="K138" s="17">
        <v>60</v>
      </c>
      <c r="L138" s="16">
        <f t="shared" si="5"/>
        <v>2356.1944901923448</v>
      </c>
      <c r="M138" s="16">
        <v>19</v>
      </c>
      <c r="N138" s="17"/>
      <c r="O138" s="18" t="s">
        <v>41</v>
      </c>
      <c r="P138" s="14">
        <v>5</v>
      </c>
    </row>
    <row r="139" spans="1:16">
      <c r="A139" s="243">
        <v>83</v>
      </c>
      <c r="B139" s="243" t="s">
        <v>1090</v>
      </c>
      <c r="C139" s="243" t="s">
        <v>1091</v>
      </c>
      <c r="D139" s="243" t="s">
        <v>1092</v>
      </c>
      <c r="E139" s="243">
        <v>25</v>
      </c>
      <c r="F139" s="243">
        <v>1</v>
      </c>
      <c r="G139" s="13">
        <v>42815</v>
      </c>
      <c r="H139" s="14">
        <f t="shared" si="4"/>
        <v>2</v>
      </c>
      <c r="I139" s="17" t="s">
        <v>40</v>
      </c>
      <c r="J139" s="17">
        <v>50</v>
      </c>
      <c r="K139" s="17">
        <v>60</v>
      </c>
      <c r="L139" s="16">
        <f t="shared" si="5"/>
        <v>2356.1944901923448</v>
      </c>
      <c r="M139" s="16">
        <v>19</v>
      </c>
      <c r="N139" s="17"/>
      <c r="O139" s="18" t="s">
        <v>46</v>
      </c>
      <c r="P139" s="14">
        <v>15</v>
      </c>
    </row>
    <row r="140" spans="1:16">
      <c r="A140" s="243">
        <v>83</v>
      </c>
      <c r="B140" s="243" t="s">
        <v>1090</v>
      </c>
      <c r="C140" s="243" t="s">
        <v>1091</v>
      </c>
      <c r="D140" s="243" t="s">
        <v>1092</v>
      </c>
      <c r="E140" s="243">
        <v>25</v>
      </c>
      <c r="F140" s="243">
        <v>1</v>
      </c>
      <c r="G140" s="13">
        <v>42815</v>
      </c>
      <c r="H140" s="14">
        <f t="shared" si="4"/>
        <v>1</v>
      </c>
      <c r="I140" s="17" t="s">
        <v>45</v>
      </c>
      <c r="J140" s="17"/>
      <c r="K140" s="17"/>
      <c r="L140" s="16"/>
      <c r="M140" s="16">
        <v>19</v>
      </c>
      <c r="N140" s="17"/>
      <c r="O140" s="18" t="s">
        <v>41</v>
      </c>
      <c r="P140" s="14">
        <v>5</v>
      </c>
    </row>
    <row r="141" spans="1:16">
      <c r="A141" s="243">
        <v>83</v>
      </c>
      <c r="B141" s="243" t="s">
        <v>1090</v>
      </c>
      <c r="C141" s="243" t="s">
        <v>1091</v>
      </c>
      <c r="D141" s="243" t="s">
        <v>1092</v>
      </c>
      <c r="E141" s="243">
        <v>25</v>
      </c>
      <c r="F141" s="243">
        <v>1</v>
      </c>
      <c r="G141" s="13">
        <v>42815</v>
      </c>
      <c r="H141" s="14">
        <f t="shared" si="4"/>
        <v>1</v>
      </c>
      <c r="I141" s="17" t="s">
        <v>45</v>
      </c>
      <c r="J141" s="17"/>
      <c r="K141" s="17"/>
      <c r="L141" s="16"/>
      <c r="M141" s="16">
        <v>19</v>
      </c>
      <c r="N141" s="17"/>
      <c r="O141" s="18" t="s">
        <v>40</v>
      </c>
      <c r="P141" s="14">
        <v>5</v>
      </c>
    </row>
    <row r="142" spans="1:16">
      <c r="A142" s="243">
        <v>83</v>
      </c>
      <c r="B142" s="243" t="s">
        <v>1090</v>
      </c>
      <c r="C142" s="243" t="s">
        <v>1091</v>
      </c>
      <c r="D142" s="243" t="s">
        <v>1092</v>
      </c>
      <c r="E142" s="243">
        <v>25</v>
      </c>
      <c r="F142" s="243">
        <v>1</v>
      </c>
      <c r="G142" s="13">
        <v>42815</v>
      </c>
      <c r="H142" s="14">
        <f t="shared" si="4"/>
        <v>2</v>
      </c>
      <c r="I142" s="17" t="s">
        <v>40</v>
      </c>
      <c r="J142" s="17">
        <v>60</v>
      </c>
      <c r="K142" s="17">
        <v>60</v>
      </c>
      <c r="L142" s="16">
        <f t="shared" si="5"/>
        <v>2827.4333882308138</v>
      </c>
      <c r="M142" s="16">
        <v>20</v>
      </c>
      <c r="N142" s="17"/>
      <c r="O142" s="18" t="s">
        <v>41</v>
      </c>
      <c r="P142" s="14">
        <v>10</v>
      </c>
    </row>
    <row r="143" spans="1:16">
      <c r="A143" s="243">
        <v>83</v>
      </c>
      <c r="B143" s="243" t="s">
        <v>1090</v>
      </c>
      <c r="C143" s="243" t="s">
        <v>1091</v>
      </c>
      <c r="D143" s="243" t="s">
        <v>1092</v>
      </c>
      <c r="E143" s="243">
        <v>25</v>
      </c>
      <c r="F143" s="243">
        <v>1</v>
      </c>
      <c r="G143" s="13">
        <v>42815</v>
      </c>
      <c r="H143" s="14">
        <f t="shared" si="4"/>
        <v>2</v>
      </c>
      <c r="I143" s="17" t="s">
        <v>40</v>
      </c>
      <c r="J143" s="17">
        <v>60</v>
      </c>
      <c r="K143" s="17">
        <v>60</v>
      </c>
      <c r="L143" s="16">
        <f t="shared" si="5"/>
        <v>2827.4333882308138</v>
      </c>
      <c r="M143" s="16">
        <v>20</v>
      </c>
      <c r="N143" s="17"/>
      <c r="O143" s="18" t="s">
        <v>46</v>
      </c>
      <c r="P143" s="14">
        <v>10</v>
      </c>
    </row>
    <row r="144" spans="1:16">
      <c r="A144" s="243">
        <v>83</v>
      </c>
      <c r="B144" s="243" t="s">
        <v>1090</v>
      </c>
      <c r="C144" s="243" t="s">
        <v>1091</v>
      </c>
      <c r="D144" s="243" t="s">
        <v>1092</v>
      </c>
      <c r="E144" s="243">
        <v>25</v>
      </c>
      <c r="F144" s="243">
        <v>1</v>
      </c>
      <c r="G144" s="13">
        <v>42815</v>
      </c>
      <c r="H144" s="14">
        <f t="shared" si="4"/>
        <v>2</v>
      </c>
      <c r="I144" s="17" t="s">
        <v>40</v>
      </c>
      <c r="J144" s="17">
        <v>60</v>
      </c>
      <c r="K144" s="17">
        <v>60</v>
      </c>
      <c r="L144" s="16">
        <f t="shared" si="5"/>
        <v>2827.4333882308138</v>
      </c>
      <c r="M144" s="16">
        <v>20</v>
      </c>
      <c r="N144" s="17"/>
      <c r="O144" s="18" t="s">
        <v>43</v>
      </c>
      <c r="P144" s="14">
        <v>5</v>
      </c>
    </row>
    <row r="145" spans="1:16">
      <c r="A145" s="243">
        <v>83</v>
      </c>
      <c r="B145" s="243" t="s">
        <v>1090</v>
      </c>
      <c r="C145" s="243" t="s">
        <v>1091</v>
      </c>
      <c r="D145" s="243" t="s">
        <v>1092</v>
      </c>
      <c r="E145" s="243">
        <v>25</v>
      </c>
      <c r="F145" s="243">
        <v>1</v>
      </c>
      <c r="G145" s="13">
        <v>42815</v>
      </c>
      <c r="H145" s="14">
        <f t="shared" si="4"/>
        <v>2</v>
      </c>
      <c r="I145" s="17" t="s">
        <v>40</v>
      </c>
      <c r="J145" s="17">
        <v>60</v>
      </c>
      <c r="K145" s="17">
        <v>60</v>
      </c>
      <c r="L145" s="16">
        <f t="shared" si="5"/>
        <v>2827.4333882308138</v>
      </c>
      <c r="M145" s="16">
        <v>20</v>
      </c>
      <c r="N145" s="17"/>
      <c r="O145" s="18" t="s">
        <v>44</v>
      </c>
      <c r="P145" s="14">
        <v>5</v>
      </c>
    </row>
    <row r="146" spans="1:16">
      <c r="A146" s="243">
        <v>83</v>
      </c>
      <c r="B146" s="243" t="s">
        <v>1090</v>
      </c>
      <c r="C146" s="243" t="s">
        <v>1091</v>
      </c>
      <c r="D146" s="243" t="s">
        <v>1092</v>
      </c>
      <c r="E146" s="243">
        <v>25</v>
      </c>
      <c r="F146" s="243">
        <v>1</v>
      </c>
      <c r="G146" s="13">
        <v>42815</v>
      </c>
      <c r="H146" s="14">
        <f t="shared" si="4"/>
        <v>1</v>
      </c>
      <c r="I146" s="17" t="s">
        <v>45</v>
      </c>
      <c r="J146" s="17"/>
      <c r="K146" s="17"/>
      <c r="L146" s="16"/>
      <c r="M146" s="16">
        <v>20</v>
      </c>
      <c r="N146" s="17"/>
      <c r="O146" s="18" t="s">
        <v>49</v>
      </c>
      <c r="P146" s="14">
        <v>1</v>
      </c>
    </row>
    <row r="147" spans="1:16">
      <c r="A147" s="243">
        <v>83</v>
      </c>
      <c r="B147" s="243" t="s">
        <v>1090</v>
      </c>
      <c r="C147" s="243" t="s">
        <v>1091</v>
      </c>
      <c r="D147" s="243" t="s">
        <v>1092</v>
      </c>
      <c r="E147" s="243">
        <v>25</v>
      </c>
      <c r="F147" s="243">
        <v>1</v>
      </c>
      <c r="G147" s="13">
        <v>42815</v>
      </c>
      <c r="H147" s="14">
        <f t="shared" si="4"/>
        <v>1</v>
      </c>
      <c r="I147" s="17" t="s">
        <v>45</v>
      </c>
      <c r="J147" s="17"/>
      <c r="K147" s="17"/>
      <c r="L147" s="16"/>
      <c r="M147" s="16">
        <v>20</v>
      </c>
      <c r="N147" s="17"/>
      <c r="O147" s="18" t="s">
        <v>41</v>
      </c>
      <c r="P147" s="14">
        <v>5</v>
      </c>
    </row>
    <row r="148" spans="1:16">
      <c r="A148" s="243">
        <v>83</v>
      </c>
      <c r="B148" s="243" t="s">
        <v>1090</v>
      </c>
      <c r="C148" s="243" t="s">
        <v>1091</v>
      </c>
      <c r="D148" s="243" t="s">
        <v>1092</v>
      </c>
      <c r="E148" s="243">
        <v>25</v>
      </c>
      <c r="F148" s="243">
        <v>1</v>
      </c>
      <c r="G148" s="13">
        <v>42815</v>
      </c>
      <c r="H148" s="14">
        <f t="shared" si="4"/>
        <v>1</v>
      </c>
      <c r="I148" s="17" t="s">
        <v>45</v>
      </c>
      <c r="J148" s="17"/>
      <c r="K148" s="17"/>
      <c r="L148" s="16"/>
      <c r="M148" s="16">
        <v>20</v>
      </c>
      <c r="N148" s="17"/>
      <c r="O148" s="18" t="s">
        <v>40</v>
      </c>
      <c r="P148" s="14">
        <v>1</v>
      </c>
    </row>
    <row r="149" spans="1:16">
      <c r="A149" s="243">
        <v>83</v>
      </c>
      <c r="B149" s="243" t="s">
        <v>1090</v>
      </c>
      <c r="C149" s="243" t="s">
        <v>1091</v>
      </c>
      <c r="D149" s="243" t="s">
        <v>1092</v>
      </c>
      <c r="E149" s="243">
        <v>25</v>
      </c>
      <c r="F149" s="243">
        <v>1</v>
      </c>
      <c r="G149" s="13">
        <v>42815</v>
      </c>
      <c r="H149" s="14">
        <f t="shared" si="4"/>
        <v>1</v>
      </c>
      <c r="I149" s="17" t="s">
        <v>45</v>
      </c>
      <c r="J149" s="17"/>
      <c r="K149" s="17"/>
      <c r="L149" s="16"/>
      <c r="M149" s="16">
        <v>20</v>
      </c>
      <c r="N149" s="17"/>
      <c r="O149" s="18" t="s">
        <v>43</v>
      </c>
      <c r="P149" s="14">
        <v>1</v>
      </c>
    </row>
    <row r="150" spans="1:16">
      <c r="A150" s="243">
        <v>83</v>
      </c>
      <c r="B150" s="243" t="s">
        <v>1090</v>
      </c>
      <c r="C150" s="243" t="s">
        <v>1091</v>
      </c>
      <c r="D150" s="243" t="s">
        <v>1092</v>
      </c>
      <c r="E150" s="243">
        <v>25</v>
      </c>
      <c r="F150" s="243">
        <v>1</v>
      </c>
      <c r="G150" s="13">
        <v>42815</v>
      </c>
      <c r="H150" s="14">
        <f t="shared" si="4"/>
        <v>2</v>
      </c>
      <c r="I150" s="17" t="s">
        <v>40</v>
      </c>
      <c r="J150" s="17">
        <v>40</v>
      </c>
      <c r="K150" s="17">
        <v>50</v>
      </c>
      <c r="L150" s="16">
        <f t="shared" si="5"/>
        <v>1570.7963267948965</v>
      </c>
      <c r="M150" s="16">
        <v>21</v>
      </c>
      <c r="N150" s="17"/>
      <c r="O150" s="18" t="s">
        <v>41</v>
      </c>
      <c r="P150" s="14">
        <v>10</v>
      </c>
    </row>
    <row r="151" spans="1:16">
      <c r="A151" s="243">
        <v>83</v>
      </c>
      <c r="B151" s="243" t="s">
        <v>1090</v>
      </c>
      <c r="C151" s="243" t="s">
        <v>1091</v>
      </c>
      <c r="D151" s="243" t="s">
        <v>1092</v>
      </c>
      <c r="E151" s="243">
        <v>25</v>
      </c>
      <c r="F151" s="243">
        <v>1</v>
      </c>
      <c r="G151" s="13">
        <v>42815</v>
      </c>
      <c r="H151" s="14">
        <f t="shared" si="4"/>
        <v>2</v>
      </c>
      <c r="I151" s="17" t="s">
        <v>40</v>
      </c>
      <c r="J151" s="17">
        <v>40</v>
      </c>
      <c r="K151" s="17">
        <v>50</v>
      </c>
      <c r="L151" s="16">
        <f t="shared" si="5"/>
        <v>1570.7963267948965</v>
      </c>
      <c r="M151" s="16">
        <v>21</v>
      </c>
      <c r="N151" s="17"/>
      <c r="O151" s="18" t="s">
        <v>43</v>
      </c>
      <c r="P151" s="14">
        <v>5</v>
      </c>
    </row>
    <row r="152" spans="1:16">
      <c r="A152" s="243">
        <v>83</v>
      </c>
      <c r="B152" s="243" t="s">
        <v>1090</v>
      </c>
      <c r="C152" s="243" t="s">
        <v>1091</v>
      </c>
      <c r="D152" s="243" t="s">
        <v>1092</v>
      </c>
      <c r="E152" s="243">
        <v>25</v>
      </c>
      <c r="F152" s="243">
        <v>1</v>
      </c>
      <c r="G152" s="13">
        <v>42815</v>
      </c>
      <c r="H152" s="14">
        <f t="shared" si="4"/>
        <v>1</v>
      </c>
      <c r="I152" s="17" t="s">
        <v>45</v>
      </c>
      <c r="J152" s="17"/>
      <c r="K152" s="17"/>
      <c r="L152" s="16"/>
      <c r="M152" s="16">
        <v>21</v>
      </c>
      <c r="N152" s="17"/>
      <c r="O152" s="19" t="s">
        <v>56</v>
      </c>
      <c r="P152" s="17">
        <v>1</v>
      </c>
    </row>
    <row r="153" spans="1:16">
      <c r="A153" s="243">
        <v>83</v>
      </c>
      <c r="B153" s="243" t="s">
        <v>1090</v>
      </c>
      <c r="C153" s="243" t="s">
        <v>1091</v>
      </c>
      <c r="D153" s="243" t="s">
        <v>1092</v>
      </c>
      <c r="E153" s="243">
        <v>25</v>
      </c>
      <c r="F153" s="243">
        <v>1</v>
      </c>
      <c r="G153" s="13">
        <v>42815</v>
      </c>
      <c r="H153" s="14">
        <f t="shared" si="4"/>
        <v>1</v>
      </c>
      <c r="I153" s="17" t="s">
        <v>45</v>
      </c>
      <c r="J153" s="17"/>
      <c r="K153" s="17"/>
      <c r="L153" s="16"/>
      <c r="M153" s="16">
        <v>21</v>
      </c>
      <c r="N153" s="17"/>
      <c r="O153" s="19" t="s">
        <v>41</v>
      </c>
      <c r="P153" s="17">
        <v>5</v>
      </c>
    </row>
    <row r="154" spans="1:16">
      <c r="A154" s="243">
        <v>83</v>
      </c>
      <c r="B154" s="243" t="s">
        <v>1090</v>
      </c>
      <c r="C154" s="243" t="s">
        <v>1091</v>
      </c>
      <c r="D154" s="243" t="s">
        <v>1092</v>
      </c>
      <c r="E154" s="243">
        <v>25</v>
      </c>
      <c r="F154" s="243">
        <v>1</v>
      </c>
      <c r="G154" s="21">
        <v>42815</v>
      </c>
      <c r="H154" s="14">
        <f t="shared" si="4"/>
        <v>2</v>
      </c>
      <c r="I154" s="14" t="s">
        <v>40</v>
      </c>
      <c r="J154" s="14">
        <v>130</v>
      </c>
      <c r="K154" s="14">
        <v>140</v>
      </c>
      <c r="L154" s="20">
        <f t="shared" si="5"/>
        <v>14294.246573833558</v>
      </c>
      <c r="M154" s="20">
        <v>22</v>
      </c>
      <c r="N154" s="14"/>
      <c r="O154" s="18" t="s">
        <v>46</v>
      </c>
      <c r="P154" s="14">
        <v>10</v>
      </c>
    </row>
    <row r="155" spans="1:16">
      <c r="A155" s="243">
        <v>83</v>
      </c>
      <c r="B155" s="243" t="s">
        <v>1090</v>
      </c>
      <c r="C155" s="243" t="s">
        <v>1091</v>
      </c>
      <c r="D155" s="243" t="s">
        <v>1092</v>
      </c>
      <c r="E155" s="243">
        <v>25</v>
      </c>
      <c r="F155" s="243">
        <v>1</v>
      </c>
      <c r="G155" s="21">
        <v>42815</v>
      </c>
      <c r="H155" s="14">
        <f t="shared" si="4"/>
        <v>2</v>
      </c>
      <c r="I155" s="14" t="s">
        <v>40</v>
      </c>
      <c r="J155" s="14">
        <v>130</v>
      </c>
      <c r="K155" s="14">
        <v>140</v>
      </c>
      <c r="L155" s="20">
        <f t="shared" si="5"/>
        <v>14294.246573833558</v>
      </c>
      <c r="M155" s="20">
        <v>22</v>
      </c>
      <c r="N155" s="14"/>
      <c r="O155" s="18" t="s">
        <v>41</v>
      </c>
      <c r="P155" s="14">
        <v>5</v>
      </c>
    </row>
    <row r="156" spans="1:16">
      <c r="A156" s="243">
        <v>83</v>
      </c>
      <c r="B156" s="243" t="s">
        <v>1090</v>
      </c>
      <c r="C156" s="243" t="s">
        <v>1091</v>
      </c>
      <c r="D156" s="243" t="s">
        <v>1092</v>
      </c>
      <c r="E156" s="243">
        <v>25</v>
      </c>
      <c r="F156" s="243">
        <v>1</v>
      </c>
      <c r="G156" s="21">
        <v>42815</v>
      </c>
      <c r="H156" s="14">
        <f t="shared" si="4"/>
        <v>1</v>
      </c>
      <c r="I156" s="14" t="s">
        <v>45</v>
      </c>
      <c r="J156" s="14"/>
      <c r="K156" s="14"/>
      <c r="L156" s="20"/>
      <c r="M156" s="20">
        <v>22</v>
      </c>
      <c r="N156" s="14">
        <v>1</v>
      </c>
      <c r="O156" s="14" t="s">
        <v>43</v>
      </c>
      <c r="P156" s="14">
        <v>5</v>
      </c>
    </row>
    <row r="157" spans="1:16">
      <c r="A157" s="243">
        <v>83</v>
      </c>
      <c r="B157" s="243" t="s">
        <v>1090</v>
      </c>
      <c r="C157" s="243" t="s">
        <v>1091</v>
      </c>
      <c r="D157" s="243" t="s">
        <v>1092</v>
      </c>
      <c r="E157" s="243">
        <v>25</v>
      </c>
      <c r="F157" s="243">
        <v>1</v>
      </c>
      <c r="G157" s="21">
        <v>42816</v>
      </c>
      <c r="H157" s="14">
        <f t="shared" si="4"/>
        <v>1</v>
      </c>
      <c r="I157" s="14" t="s">
        <v>45</v>
      </c>
      <c r="J157" s="14"/>
      <c r="K157" s="14"/>
      <c r="L157" s="20"/>
      <c r="M157" s="20">
        <v>22</v>
      </c>
      <c r="N157" s="14">
        <v>1</v>
      </c>
      <c r="O157" s="18" t="s">
        <v>41</v>
      </c>
      <c r="P157" s="14">
        <v>5</v>
      </c>
    </row>
    <row r="158" spans="1:16">
      <c r="A158" s="243">
        <v>83</v>
      </c>
      <c r="B158" s="243" t="s">
        <v>1090</v>
      </c>
      <c r="C158" s="243" t="s">
        <v>1091</v>
      </c>
      <c r="D158" s="243" t="s">
        <v>1092</v>
      </c>
      <c r="E158" s="243">
        <v>25</v>
      </c>
      <c r="F158" s="243">
        <v>1</v>
      </c>
      <c r="G158" s="21">
        <v>42815</v>
      </c>
      <c r="H158" s="14">
        <f t="shared" si="4"/>
        <v>1</v>
      </c>
      <c r="I158" s="14" t="s">
        <v>45</v>
      </c>
      <c r="J158" s="14"/>
      <c r="K158" s="14"/>
      <c r="L158" s="20"/>
      <c r="M158" s="20">
        <v>22</v>
      </c>
      <c r="N158" s="14">
        <v>1</v>
      </c>
      <c r="O158" s="14" t="s">
        <v>40</v>
      </c>
      <c r="P158" s="14">
        <v>3</v>
      </c>
    </row>
    <row r="159" spans="1:16">
      <c r="A159" s="243">
        <v>83</v>
      </c>
      <c r="B159" s="243" t="s">
        <v>1090</v>
      </c>
      <c r="C159" s="243" t="s">
        <v>1091</v>
      </c>
      <c r="D159" s="243" t="s">
        <v>1092</v>
      </c>
      <c r="E159" s="243">
        <v>25</v>
      </c>
      <c r="F159" s="243">
        <v>1</v>
      </c>
      <c r="G159" s="21">
        <v>42816</v>
      </c>
      <c r="H159" s="14">
        <f t="shared" si="4"/>
        <v>1</v>
      </c>
      <c r="I159" s="14" t="s">
        <v>45</v>
      </c>
      <c r="J159" s="14"/>
      <c r="K159" s="14"/>
      <c r="L159" s="20"/>
      <c r="M159" s="20">
        <v>22</v>
      </c>
      <c r="N159" s="14">
        <v>2</v>
      </c>
      <c r="O159" s="14" t="s">
        <v>40</v>
      </c>
      <c r="P159" s="14">
        <v>5</v>
      </c>
    </row>
    <row r="160" spans="1:16">
      <c r="A160" s="243">
        <v>83</v>
      </c>
      <c r="B160" s="243" t="s">
        <v>1090</v>
      </c>
      <c r="C160" s="243" t="s">
        <v>1091</v>
      </c>
      <c r="D160" s="243" t="s">
        <v>1092</v>
      </c>
      <c r="E160" s="243">
        <v>25</v>
      </c>
      <c r="F160" s="243">
        <v>1</v>
      </c>
      <c r="G160" s="21">
        <v>42817</v>
      </c>
      <c r="H160" s="14">
        <f t="shared" si="4"/>
        <v>1</v>
      </c>
      <c r="I160" s="14" t="s">
        <v>45</v>
      </c>
      <c r="J160" s="14"/>
      <c r="K160" s="14"/>
      <c r="L160" s="20"/>
      <c r="M160" s="20">
        <v>22</v>
      </c>
      <c r="N160" s="14">
        <v>2</v>
      </c>
      <c r="O160" s="18" t="s">
        <v>41</v>
      </c>
      <c r="P160" s="14">
        <v>5</v>
      </c>
    </row>
    <row r="161" spans="1:16">
      <c r="A161" s="243">
        <v>83</v>
      </c>
      <c r="B161" s="243" t="s">
        <v>1090</v>
      </c>
      <c r="C161" s="243" t="s">
        <v>1091</v>
      </c>
      <c r="D161" s="243" t="s">
        <v>1092</v>
      </c>
      <c r="E161" s="243">
        <v>25</v>
      </c>
      <c r="F161" s="243">
        <v>1</v>
      </c>
      <c r="G161" s="21">
        <v>42818</v>
      </c>
      <c r="H161" s="14">
        <f t="shared" si="4"/>
        <v>1</v>
      </c>
      <c r="I161" s="14" t="s">
        <v>45</v>
      </c>
      <c r="J161" s="14"/>
      <c r="K161" s="14"/>
      <c r="L161" s="20"/>
      <c r="M161" s="20">
        <v>22</v>
      </c>
      <c r="N161" s="14">
        <v>2</v>
      </c>
      <c r="O161" s="14" t="s">
        <v>43</v>
      </c>
      <c r="P161" s="14">
        <v>1</v>
      </c>
    </row>
    <row r="162" spans="1:16">
      <c r="A162" s="243">
        <v>83</v>
      </c>
      <c r="B162" s="243" t="s">
        <v>1090</v>
      </c>
      <c r="C162" s="243" t="s">
        <v>1091</v>
      </c>
      <c r="D162" s="243" t="s">
        <v>1092</v>
      </c>
      <c r="E162" s="243">
        <v>25</v>
      </c>
      <c r="F162" s="243">
        <v>1</v>
      </c>
      <c r="G162" s="13">
        <v>42815</v>
      </c>
      <c r="H162" s="14">
        <f t="shared" si="4"/>
        <v>2</v>
      </c>
      <c r="I162" s="17" t="s">
        <v>40</v>
      </c>
      <c r="J162" s="17">
        <v>80</v>
      </c>
      <c r="K162" s="17">
        <v>40</v>
      </c>
      <c r="L162" s="16">
        <f t="shared" si="5"/>
        <v>2513.2741228718346</v>
      </c>
      <c r="M162" s="16">
        <v>23</v>
      </c>
      <c r="N162" s="17"/>
      <c r="O162" s="18" t="s">
        <v>44</v>
      </c>
      <c r="P162" s="17">
        <v>1</v>
      </c>
    </row>
    <row r="163" spans="1:16">
      <c r="A163" s="243">
        <v>83</v>
      </c>
      <c r="B163" s="243" t="s">
        <v>1090</v>
      </c>
      <c r="C163" s="243" t="s">
        <v>1091</v>
      </c>
      <c r="D163" s="243" t="s">
        <v>1092</v>
      </c>
      <c r="E163" s="243">
        <v>25</v>
      </c>
      <c r="F163" s="243">
        <v>1</v>
      </c>
      <c r="G163" s="13">
        <v>42815</v>
      </c>
      <c r="H163" s="14">
        <f t="shared" si="4"/>
        <v>2</v>
      </c>
      <c r="I163" s="17" t="s">
        <v>40</v>
      </c>
      <c r="J163" s="17">
        <v>80</v>
      </c>
      <c r="K163" s="17">
        <v>40</v>
      </c>
      <c r="L163" s="16">
        <f t="shared" si="5"/>
        <v>2513.2741228718346</v>
      </c>
      <c r="M163" s="16">
        <v>23</v>
      </c>
      <c r="N163" s="17"/>
      <c r="O163" s="18" t="s">
        <v>43</v>
      </c>
      <c r="P163" s="17">
        <v>1</v>
      </c>
    </row>
    <row r="164" spans="1:16">
      <c r="A164" s="243">
        <v>83</v>
      </c>
      <c r="B164" s="243" t="s">
        <v>1090</v>
      </c>
      <c r="C164" s="243" t="s">
        <v>1091</v>
      </c>
      <c r="D164" s="243" t="s">
        <v>1092</v>
      </c>
      <c r="E164" s="243">
        <v>25</v>
      </c>
      <c r="F164" s="243">
        <v>1</v>
      </c>
      <c r="G164" s="13">
        <v>42815</v>
      </c>
      <c r="H164" s="14">
        <f t="shared" si="4"/>
        <v>2</v>
      </c>
      <c r="I164" s="17" t="s">
        <v>40</v>
      </c>
      <c r="J164" s="17">
        <v>80</v>
      </c>
      <c r="K164" s="17">
        <v>40</v>
      </c>
      <c r="L164" s="16">
        <f t="shared" si="5"/>
        <v>2513.2741228718346</v>
      </c>
      <c r="M164" s="16">
        <v>23</v>
      </c>
      <c r="N164" s="17"/>
      <c r="O164" s="18" t="s">
        <v>41</v>
      </c>
      <c r="P164" s="17">
        <v>5</v>
      </c>
    </row>
    <row r="165" spans="1:16">
      <c r="A165" s="243">
        <v>83</v>
      </c>
      <c r="B165" s="243" t="s">
        <v>1090</v>
      </c>
      <c r="C165" s="243" t="s">
        <v>1091</v>
      </c>
      <c r="D165" s="243" t="s">
        <v>1092</v>
      </c>
      <c r="E165" s="243">
        <v>25</v>
      </c>
      <c r="F165" s="243">
        <v>1</v>
      </c>
      <c r="G165" s="13">
        <v>42815</v>
      </c>
      <c r="H165" s="14">
        <f t="shared" si="4"/>
        <v>1</v>
      </c>
      <c r="I165" s="17" t="s">
        <v>45</v>
      </c>
      <c r="J165" s="17"/>
      <c r="K165" s="17"/>
      <c r="L165" s="16"/>
      <c r="M165" s="16">
        <v>23</v>
      </c>
      <c r="N165" s="17"/>
      <c r="O165" s="18" t="s">
        <v>41</v>
      </c>
      <c r="P165" s="17">
        <v>5</v>
      </c>
    </row>
    <row r="166" spans="1:16">
      <c r="A166" s="243">
        <v>83</v>
      </c>
      <c r="B166" s="243" t="s">
        <v>1090</v>
      </c>
      <c r="C166" s="243" t="s">
        <v>1091</v>
      </c>
      <c r="D166" s="243" t="s">
        <v>1092</v>
      </c>
      <c r="E166" s="243">
        <v>25</v>
      </c>
      <c r="F166" s="243">
        <v>1</v>
      </c>
      <c r="G166" s="13">
        <v>42815</v>
      </c>
      <c r="H166" s="14">
        <f t="shared" si="4"/>
        <v>1</v>
      </c>
      <c r="I166" s="17" t="s">
        <v>45</v>
      </c>
      <c r="J166" s="17"/>
      <c r="K166" s="17"/>
      <c r="L166" s="16"/>
      <c r="M166" s="16">
        <v>23</v>
      </c>
      <c r="N166" s="17"/>
      <c r="O166" s="18" t="s">
        <v>56</v>
      </c>
      <c r="P166" s="17">
        <v>1</v>
      </c>
    </row>
    <row r="167" spans="1:16">
      <c r="A167" s="243">
        <v>83</v>
      </c>
      <c r="B167" s="243" t="s">
        <v>1090</v>
      </c>
      <c r="C167" s="243" t="s">
        <v>1091</v>
      </c>
      <c r="D167" s="243" t="s">
        <v>1092</v>
      </c>
      <c r="E167" s="243">
        <v>25</v>
      </c>
      <c r="F167" s="243">
        <v>1</v>
      </c>
      <c r="G167" s="13">
        <v>42815</v>
      </c>
      <c r="H167" s="14">
        <f t="shared" si="4"/>
        <v>1</v>
      </c>
      <c r="I167" s="17" t="s">
        <v>45</v>
      </c>
      <c r="J167" s="17"/>
      <c r="K167" s="17"/>
      <c r="L167" s="16"/>
      <c r="M167" s="16">
        <v>23</v>
      </c>
      <c r="N167" s="17"/>
      <c r="O167" s="18" t="s">
        <v>44</v>
      </c>
      <c r="P167" s="17">
        <v>1</v>
      </c>
    </row>
    <row r="168" spans="1:16">
      <c r="A168" s="243">
        <v>83</v>
      </c>
      <c r="B168" s="243" t="s">
        <v>1090</v>
      </c>
      <c r="C168" s="243" t="s">
        <v>1091</v>
      </c>
      <c r="D168" s="243" t="s">
        <v>1092</v>
      </c>
      <c r="E168" s="243">
        <v>25</v>
      </c>
      <c r="F168" s="243">
        <v>1</v>
      </c>
      <c r="G168" s="13">
        <v>42815</v>
      </c>
      <c r="H168" s="14">
        <f t="shared" si="4"/>
        <v>1</v>
      </c>
      <c r="I168" s="17" t="s">
        <v>45</v>
      </c>
      <c r="J168" s="17"/>
      <c r="K168" s="17"/>
      <c r="L168" s="16"/>
      <c r="M168" s="16">
        <v>23</v>
      </c>
      <c r="N168" s="17"/>
      <c r="O168" s="18" t="s">
        <v>43</v>
      </c>
      <c r="P168" s="17">
        <v>1</v>
      </c>
    </row>
    <row r="169" spans="1:16">
      <c r="A169" s="243">
        <v>83</v>
      </c>
      <c r="B169" s="243" t="s">
        <v>1090</v>
      </c>
      <c r="C169" s="243" t="s">
        <v>1091</v>
      </c>
      <c r="D169" s="243" t="s">
        <v>1092</v>
      </c>
      <c r="E169" s="243">
        <v>25</v>
      </c>
      <c r="F169" s="243">
        <v>1</v>
      </c>
      <c r="G169" s="21">
        <v>42815</v>
      </c>
      <c r="H169" s="14">
        <f t="shared" si="4"/>
        <v>2</v>
      </c>
      <c r="I169" s="14" t="s">
        <v>40</v>
      </c>
      <c r="J169" s="15">
        <v>120</v>
      </c>
      <c r="K169" s="15">
        <v>125</v>
      </c>
      <c r="L169" s="20">
        <f t="shared" si="5"/>
        <v>11780.972450961723</v>
      </c>
      <c r="M169" s="20">
        <v>24</v>
      </c>
      <c r="N169" s="14"/>
      <c r="O169" s="18" t="s">
        <v>46</v>
      </c>
      <c r="P169" s="14">
        <v>10</v>
      </c>
    </row>
    <row r="170" spans="1:16">
      <c r="A170" s="243">
        <v>83</v>
      </c>
      <c r="B170" s="243" t="s">
        <v>1090</v>
      </c>
      <c r="C170" s="243" t="s">
        <v>1091</v>
      </c>
      <c r="D170" s="243" t="s">
        <v>1092</v>
      </c>
      <c r="E170" s="243">
        <v>25</v>
      </c>
      <c r="F170" s="243">
        <v>1</v>
      </c>
      <c r="G170" s="21">
        <v>42815</v>
      </c>
      <c r="H170" s="14">
        <f t="shared" si="4"/>
        <v>2</v>
      </c>
      <c r="I170" s="14" t="s">
        <v>40</v>
      </c>
      <c r="J170" s="15">
        <v>120</v>
      </c>
      <c r="K170" s="15">
        <v>125</v>
      </c>
      <c r="L170" s="20">
        <f t="shared" si="5"/>
        <v>11780.972450961723</v>
      </c>
      <c r="M170" s="20">
        <v>24</v>
      </c>
      <c r="N170" s="14"/>
      <c r="O170" s="18" t="s">
        <v>43</v>
      </c>
      <c r="P170" s="14">
        <v>5</v>
      </c>
    </row>
    <row r="171" spans="1:16">
      <c r="A171" s="243">
        <v>83</v>
      </c>
      <c r="B171" s="243" t="s">
        <v>1090</v>
      </c>
      <c r="C171" s="243" t="s">
        <v>1091</v>
      </c>
      <c r="D171" s="243" t="s">
        <v>1092</v>
      </c>
      <c r="E171" s="243">
        <v>25</v>
      </c>
      <c r="F171" s="243">
        <v>1</v>
      </c>
      <c r="G171" s="21">
        <v>42815</v>
      </c>
      <c r="H171" s="14">
        <f t="shared" si="4"/>
        <v>1</v>
      </c>
      <c r="I171" s="15" t="s">
        <v>45</v>
      </c>
      <c r="J171" s="14"/>
      <c r="K171" s="14"/>
      <c r="L171" s="20"/>
      <c r="M171" s="20">
        <v>24</v>
      </c>
      <c r="N171" s="14">
        <v>1</v>
      </c>
      <c r="O171" s="14" t="s">
        <v>40</v>
      </c>
      <c r="P171" s="14">
        <v>5</v>
      </c>
    </row>
    <row r="172" spans="1:16">
      <c r="A172" s="243">
        <v>83</v>
      </c>
      <c r="B172" s="243" t="s">
        <v>1090</v>
      </c>
      <c r="C172" s="243" t="s">
        <v>1091</v>
      </c>
      <c r="D172" s="243" t="s">
        <v>1092</v>
      </c>
      <c r="E172" s="243">
        <v>25</v>
      </c>
      <c r="F172" s="243">
        <v>1</v>
      </c>
      <c r="G172" s="21">
        <v>42816</v>
      </c>
      <c r="H172" s="14">
        <f t="shared" si="4"/>
        <v>1</v>
      </c>
      <c r="I172" s="15" t="s">
        <v>45</v>
      </c>
      <c r="J172" s="15"/>
      <c r="K172" s="15"/>
      <c r="L172" s="20"/>
      <c r="M172" s="20">
        <v>24</v>
      </c>
      <c r="N172" s="14">
        <v>2</v>
      </c>
      <c r="O172" s="14" t="s">
        <v>40</v>
      </c>
      <c r="P172" s="15">
        <v>2</v>
      </c>
    </row>
    <row r="173" spans="1:16">
      <c r="A173" s="243">
        <v>83</v>
      </c>
      <c r="B173" s="243" t="s">
        <v>1090</v>
      </c>
      <c r="C173" s="243" t="s">
        <v>1091</v>
      </c>
      <c r="D173" s="243" t="s">
        <v>1092</v>
      </c>
      <c r="E173" s="243">
        <v>25</v>
      </c>
      <c r="F173" s="243">
        <v>1</v>
      </c>
      <c r="G173" s="13">
        <v>42815</v>
      </c>
      <c r="H173" s="14">
        <f t="shared" si="4"/>
        <v>2</v>
      </c>
      <c r="I173" s="12" t="s">
        <v>40</v>
      </c>
      <c r="J173" s="15">
        <v>60</v>
      </c>
      <c r="K173" s="17">
        <v>65</v>
      </c>
      <c r="L173" s="16">
        <f t="shared" si="5"/>
        <v>3063.052837250048</v>
      </c>
      <c r="M173" s="16">
        <v>25</v>
      </c>
      <c r="N173" s="17"/>
      <c r="O173" s="19" t="s">
        <v>46</v>
      </c>
      <c r="P173" s="17">
        <v>10</v>
      </c>
    </row>
    <row r="174" spans="1:16">
      <c r="A174" s="243">
        <v>83</v>
      </c>
      <c r="B174" s="243" t="s">
        <v>1090</v>
      </c>
      <c r="C174" s="243" t="s">
        <v>1091</v>
      </c>
      <c r="D174" s="243" t="s">
        <v>1092</v>
      </c>
      <c r="E174" s="243">
        <v>25</v>
      </c>
      <c r="F174" s="243">
        <v>1</v>
      </c>
      <c r="G174" s="13">
        <v>42815</v>
      </c>
      <c r="H174" s="14">
        <f t="shared" si="4"/>
        <v>2</v>
      </c>
      <c r="I174" s="12" t="s">
        <v>40</v>
      </c>
      <c r="J174" s="15">
        <v>60</v>
      </c>
      <c r="K174" s="17">
        <v>65</v>
      </c>
      <c r="L174" s="16">
        <f t="shared" si="5"/>
        <v>3063.052837250048</v>
      </c>
      <c r="M174" s="16">
        <v>25</v>
      </c>
      <c r="N174" s="17"/>
      <c r="O174" s="19" t="s">
        <v>41</v>
      </c>
      <c r="P174" s="17">
        <v>5</v>
      </c>
    </row>
    <row r="175" spans="1:16">
      <c r="A175" s="243">
        <v>83</v>
      </c>
      <c r="B175" s="243" t="s">
        <v>1090</v>
      </c>
      <c r="C175" s="243" t="s">
        <v>1091</v>
      </c>
      <c r="D175" s="243" t="s">
        <v>1092</v>
      </c>
      <c r="E175" s="243">
        <v>25</v>
      </c>
      <c r="F175" s="243">
        <v>1</v>
      </c>
      <c r="G175" s="13">
        <v>42815</v>
      </c>
      <c r="H175" s="14">
        <f t="shared" si="4"/>
        <v>2</v>
      </c>
      <c r="I175" s="12" t="s">
        <v>40</v>
      </c>
      <c r="J175" s="15">
        <v>60</v>
      </c>
      <c r="K175" s="17">
        <v>65</v>
      </c>
      <c r="L175" s="16">
        <f t="shared" si="5"/>
        <v>3063.052837250048</v>
      </c>
      <c r="M175" s="16">
        <v>25</v>
      </c>
      <c r="N175" s="17"/>
      <c r="O175" s="19" t="s">
        <v>43</v>
      </c>
      <c r="P175" s="17">
        <v>1</v>
      </c>
    </row>
    <row r="176" spans="1:16">
      <c r="A176" s="243">
        <v>83</v>
      </c>
      <c r="B176" s="243" t="s">
        <v>1090</v>
      </c>
      <c r="C176" s="243" t="s">
        <v>1091</v>
      </c>
      <c r="D176" s="243" t="s">
        <v>1092</v>
      </c>
      <c r="E176" s="243">
        <v>25</v>
      </c>
      <c r="F176" s="243">
        <v>1</v>
      </c>
      <c r="G176" s="13">
        <v>42815</v>
      </c>
      <c r="H176" s="14">
        <f t="shared" si="4"/>
        <v>1</v>
      </c>
      <c r="I176" s="12" t="s">
        <v>45</v>
      </c>
      <c r="J176" s="15"/>
      <c r="K176" s="17"/>
      <c r="L176" s="16"/>
      <c r="M176" s="16">
        <v>25</v>
      </c>
      <c r="N176" s="17"/>
      <c r="O176" s="19" t="s">
        <v>41</v>
      </c>
      <c r="P176" s="17">
        <v>5</v>
      </c>
    </row>
    <row r="177" spans="1:16">
      <c r="A177" s="243">
        <v>83</v>
      </c>
      <c r="B177" s="243" t="s">
        <v>1090</v>
      </c>
      <c r="C177" s="243" t="s">
        <v>1091</v>
      </c>
      <c r="D177" s="243" t="s">
        <v>1092</v>
      </c>
      <c r="E177" s="243">
        <v>25</v>
      </c>
      <c r="F177" s="243">
        <v>1</v>
      </c>
      <c r="G177" s="13">
        <v>42815</v>
      </c>
      <c r="H177" s="14">
        <f t="shared" si="4"/>
        <v>1</v>
      </c>
      <c r="I177" s="12" t="s">
        <v>45</v>
      </c>
      <c r="J177" s="15"/>
      <c r="K177" s="17"/>
      <c r="L177" s="16"/>
      <c r="M177" s="16">
        <v>25</v>
      </c>
      <c r="N177" s="17"/>
      <c r="O177" s="19" t="s">
        <v>40</v>
      </c>
      <c r="P177" s="17">
        <v>5</v>
      </c>
    </row>
    <row r="178" spans="1:16">
      <c r="A178" s="243">
        <v>83</v>
      </c>
      <c r="B178" s="243" t="s">
        <v>1090</v>
      </c>
      <c r="C178" s="243" t="s">
        <v>1091</v>
      </c>
      <c r="D178" s="243" t="s">
        <v>1092</v>
      </c>
      <c r="E178" s="243">
        <v>25</v>
      </c>
      <c r="F178" s="243">
        <v>1</v>
      </c>
      <c r="G178" s="13">
        <v>42815</v>
      </c>
      <c r="H178" s="14">
        <f t="shared" si="4"/>
        <v>2</v>
      </c>
      <c r="I178" s="12" t="s">
        <v>46</v>
      </c>
      <c r="J178" s="17">
        <v>80</v>
      </c>
      <c r="K178" s="17">
        <v>30</v>
      </c>
      <c r="L178" s="16">
        <f t="shared" si="5"/>
        <v>1884.9555921538758</v>
      </c>
      <c r="M178" s="16">
        <v>11</v>
      </c>
      <c r="N178" s="17"/>
      <c r="O178" s="19" t="s">
        <v>40</v>
      </c>
      <c r="P178" s="17">
        <v>15</v>
      </c>
    </row>
    <row r="179" spans="1:16">
      <c r="A179" s="243">
        <v>83</v>
      </c>
      <c r="B179" s="243" t="s">
        <v>1090</v>
      </c>
      <c r="C179" s="243" t="s">
        <v>1091</v>
      </c>
      <c r="D179" s="243" t="s">
        <v>1092</v>
      </c>
      <c r="E179" s="243">
        <v>25</v>
      </c>
      <c r="F179" s="243">
        <v>1</v>
      </c>
      <c r="G179" s="13">
        <v>42815</v>
      </c>
      <c r="H179" s="14">
        <f t="shared" si="4"/>
        <v>2</v>
      </c>
      <c r="I179" s="12" t="s">
        <v>46</v>
      </c>
      <c r="J179" s="17">
        <v>80</v>
      </c>
      <c r="K179" s="17">
        <v>30</v>
      </c>
      <c r="L179" s="16">
        <f t="shared" si="5"/>
        <v>1884.9555921538758</v>
      </c>
      <c r="M179" s="16">
        <v>11</v>
      </c>
      <c r="N179" s="17"/>
      <c r="O179" s="19" t="s">
        <v>41</v>
      </c>
      <c r="P179" s="17">
        <v>15</v>
      </c>
    </row>
    <row r="180" spans="1:16">
      <c r="A180" s="243">
        <v>83</v>
      </c>
      <c r="B180" s="243" t="s">
        <v>1090</v>
      </c>
      <c r="C180" s="243" t="s">
        <v>1091</v>
      </c>
      <c r="D180" s="243" t="s">
        <v>1092</v>
      </c>
      <c r="E180" s="243">
        <v>25</v>
      </c>
      <c r="F180" s="243">
        <v>1</v>
      </c>
      <c r="G180" s="13">
        <v>42815</v>
      </c>
      <c r="H180" s="14">
        <f t="shared" si="4"/>
        <v>2</v>
      </c>
      <c r="I180" s="12" t="s">
        <v>46</v>
      </c>
      <c r="J180" s="17">
        <v>80</v>
      </c>
      <c r="K180" s="17">
        <v>30</v>
      </c>
      <c r="L180" s="16">
        <f t="shared" si="5"/>
        <v>1884.9555921538758</v>
      </c>
      <c r="M180" s="16">
        <v>11</v>
      </c>
      <c r="N180" s="17"/>
      <c r="O180" s="19" t="s">
        <v>43</v>
      </c>
      <c r="P180" s="17">
        <v>1</v>
      </c>
    </row>
    <row r="181" spans="1:16">
      <c r="A181" s="243">
        <v>83</v>
      </c>
      <c r="B181" s="243" t="s">
        <v>1090</v>
      </c>
      <c r="C181" s="243" t="s">
        <v>1091</v>
      </c>
      <c r="D181" s="243" t="s">
        <v>1092</v>
      </c>
      <c r="E181" s="243">
        <v>25</v>
      </c>
      <c r="F181" s="243">
        <v>1</v>
      </c>
      <c r="G181" s="13">
        <v>42815</v>
      </c>
      <c r="H181" s="14">
        <f t="shared" si="4"/>
        <v>2</v>
      </c>
      <c r="I181" s="12" t="s">
        <v>46</v>
      </c>
      <c r="J181" s="17">
        <v>80</v>
      </c>
      <c r="K181" s="17">
        <v>30</v>
      </c>
      <c r="L181" s="16">
        <f t="shared" si="5"/>
        <v>1884.9555921538758</v>
      </c>
      <c r="M181" s="16">
        <v>11</v>
      </c>
      <c r="N181" s="17"/>
      <c r="O181" s="19" t="s">
        <v>49</v>
      </c>
      <c r="P181" s="17">
        <v>1</v>
      </c>
    </row>
    <row r="182" spans="1:16">
      <c r="A182" s="243">
        <v>83</v>
      </c>
      <c r="B182" s="243" t="s">
        <v>1090</v>
      </c>
      <c r="C182" s="243" t="s">
        <v>1091</v>
      </c>
      <c r="D182" s="243" t="s">
        <v>1092</v>
      </c>
      <c r="E182" s="243">
        <v>25</v>
      </c>
      <c r="F182" s="243">
        <v>1</v>
      </c>
      <c r="G182" s="13">
        <v>42815</v>
      </c>
      <c r="H182" s="14">
        <f t="shared" si="4"/>
        <v>1</v>
      </c>
      <c r="I182" s="12" t="s">
        <v>45</v>
      </c>
      <c r="J182" s="17"/>
      <c r="K182" s="17"/>
      <c r="L182" s="16"/>
      <c r="M182" s="16">
        <v>11</v>
      </c>
      <c r="N182" s="17"/>
      <c r="O182" s="19" t="s">
        <v>40</v>
      </c>
      <c r="P182" s="17">
        <v>5</v>
      </c>
    </row>
    <row r="183" spans="1:16">
      <c r="A183" s="243">
        <v>83</v>
      </c>
      <c r="B183" s="243" t="s">
        <v>1090</v>
      </c>
      <c r="C183" s="243" t="s">
        <v>1091</v>
      </c>
      <c r="D183" s="243" t="s">
        <v>1092</v>
      </c>
      <c r="E183" s="243">
        <v>25</v>
      </c>
      <c r="F183" s="243">
        <v>1</v>
      </c>
      <c r="G183" s="13">
        <v>42815</v>
      </c>
      <c r="H183" s="14">
        <f t="shared" si="4"/>
        <v>1</v>
      </c>
      <c r="I183" s="12" t="s">
        <v>45</v>
      </c>
      <c r="J183" s="17"/>
      <c r="K183" s="17"/>
      <c r="L183" s="16"/>
      <c r="M183" s="16">
        <v>11</v>
      </c>
      <c r="N183" s="17"/>
      <c r="O183" s="19" t="s">
        <v>41</v>
      </c>
      <c r="P183" s="17">
        <v>5</v>
      </c>
    </row>
    <row r="184" spans="1:16">
      <c r="A184" s="243">
        <v>83</v>
      </c>
      <c r="B184" s="243" t="s">
        <v>1090</v>
      </c>
      <c r="C184" s="243" t="s">
        <v>1091</v>
      </c>
      <c r="D184" s="243" t="s">
        <v>1092</v>
      </c>
      <c r="E184" s="243">
        <v>25</v>
      </c>
      <c r="F184" s="243">
        <v>1</v>
      </c>
      <c r="G184" s="13">
        <v>42815</v>
      </c>
      <c r="H184" s="14">
        <f t="shared" si="4"/>
        <v>2</v>
      </c>
      <c r="I184" s="12" t="s">
        <v>46</v>
      </c>
      <c r="J184" s="17">
        <v>70</v>
      </c>
      <c r="K184" s="17">
        <v>30</v>
      </c>
      <c r="L184" s="16">
        <f t="shared" si="5"/>
        <v>1649.3361431346414</v>
      </c>
      <c r="M184" s="16">
        <v>12</v>
      </c>
      <c r="N184" s="17"/>
      <c r="O184" s="19" t="s">
        <v>40</v>
      </c>
      <c r="P184" s="17">
        <v>10</v>
      </c>
    </row>
    <row r="185" spans="1:16">
      <c r="A185" s="243">
        <v>83</v>
      </c>
      <c r="B185" s="243" t="s">
        <v>1090</v>
      </c>
      <c r="C185" s="243" t="s">
        <v>1091</v>
      </c>
      <c r="D185" s="243" t="s">
        <v>1092</v>
      </c>
      <c r="E185" s="243">
        <v>25</v>
      </c>
      <c r="F185" s="243">
        <v>1</v>
      </c>
      <c r="G185" s="13">
        <v>42815</v>
      </c>
      <c r="H185" s="14">
        <f t="shared" si="4"/>
        <v>2</v>
      </c>
      <c r="I185" s="12" t="s">
        <v>46</v>
      </c>
      <c r="J185" s="17">
        <v>70</v>
      </c>
      <c r="K185" s="17">
        <v>30</v>
      </c>
      <c r="L185" s="16">
        <f t="shared" si="5"/>
        <v>1649.3361431346414</v>
      </c>
      <c r="M185" s="16">
        <v>12</v>
      </c>
      <c r="N185" s="17"/>
      <c r="O185" s="19" t="s">
        <v>41</v>
      </c>
      <c r="P185" s="17">
        <v>10</v>
      </c>
    </row>
    <row r="186" spans="1:16">
      <c r="A186" s="243">
        <v>83</v>
      </c>
      <c r="B186" s="243" t="s">
        <v>1090</v>
      </c>
      <c r="C186" s="243" t="s">
        <v>1091</v>
      </c>
      <c r="D186" s="243" t="s">
        <v>1092</v>
      </c>
      <c r="E186" s="243">
        <v>25</v>
      </c>
      <c r="F186" s="243">
        <v>1</v>
      </c>
      <c r="G186" s="13">
        <v>42815</v>
      </c>
      <c r="H186" s="14">
        <f t="shared" si="4"/>
        <v>1</v>
      </c>
      <c r="I186" s="12" t="s">
        <v>45</v>
      </c>
      <c r="J186" s="17"/>
      <c r="K186" s="17"/>
      <c r="L186" s="16"/>
      <c r="M186" s="16">
        <v>12</v>
      </c>
      <c r="N186" s="17"/>
      <c r="O186" s="19" t="s">
        <v>40</v>
      </c>
      <c r="P186" s="17">
        <v>5</v>
      </c>
    </row>
    <row r="187" spans="1:16">
      <c r="A187" s="243">
        <v>83</v>
      </c>
      <c r="B187" s="243" t="s">
        <v>1090</v>
      </c>
      <c r="C187" s="243" t="s">
        <v>1091</v>
      </c>
      <c r="D187" s="243" t="s">
        <v>1092</v>
      </c>
      <c r="E187" s="243">
        <v>25</v>
      </c>
      <c r="F187" s="243">
        <v>1</v>
      </c>
      <c r="G187" s="13">
        <v>42815</v>
      </c>
      <c r="H187" s="14">
        <f t="shared" si="4"/>
        <v>1</v>
      </c>
      <c r="I187" s="12" t="s">
        <v>45</v>
      </c>
      <c r="J187" s="17"/>
      <c r="K187" s="17"/>
      <c r="L187" s="16"/>
      <c r="M187" s="16">
        <v>12</v>
      </c>
      <c r="N187" s="17"/>
      <c r="O187" s="19" t="s">
        <v>41</v>
      </c>
      <c r="P187" s="17">
        <v>5</v>
      </c>
    </row>
    <row r="188" spans="1:16">
      <c r="A188" s="243">
        <v>83</v>
      </c>
      <c r="B188" s="243" t="s">
        <v>1090</v>
      </c>
      <c r="C188" s="243" t="s">
        <v>1091</v>
      </c>
      <c r="D188" s="243" t="s">
        <v>1092</v>
      </c>
      <c r="E188" s="243">
        <v>25</v>
      </c>
      <c r="F188" s="243">
        <v>1</v>
      </c>
      <c r="G188" s="13">
        <v>42815</v>
      </c>
      <c r="H188" s="14">
        <f t="shared" si="4"/>
        <v>1</v>
      </c>
      <c r="I188" s="12" t="s">
        <v>45</v>
      </c>
      <c r="J188" s="17"/>
      <c r="K188" s="17"/>
      <c r="L188" s="16"/>
      <c r="M188" s="16">
        <v>12</v>
      </c>
      <c r="N188" s="17"/>
      <c r="O188" s="18" t="s">
        <v>56</v>
      </c>
      <c r="P188" s="17">
        <v>5</v>
      </c>
    </row>
    <row r="189" spans="1:16">
      <c r="A189" s="243">
        <v>83</v>
      </c>
      <c r="B189" s="243" t="s">
        <v>1090</v>
      </c>
      <c r="C189" s="243" t="s">
        <v>1091</v>
      </c>
      <c r="D189" s="243" t="s">
        <v>1092</v>
      </c>
      <c r="E189" s="243">
        <v>25</v>
      </c>
      <c r="F189" s="243">
        <v>1</v>
      </c>
      <c r="G189" s="13">
        <v>42815</v>
      </c>
      <c r="H189" s="14">
        <f t="shared" si="4"/>
        <v>2</v>
      </c>
      <c r="I189" s="12" t="s">
        <v>46</v>
      </c>
      <c r="J189" s="17">
        <v>30</v>
      </c>
      <c r="K189" s="17">
        <v>40</v>
      </c>
      <c r="L189" s="16">
        <f t="shared" si="5"/>
        <v>942.47779607693792</v>
      </c>
      <c r="M189" s="16">
        <v>13</v>
      </c>
      <c r="N189" s="17"/>
      <c r="O189" s="18" t="s">
        <v>41</v>
      </c>
      <c r="P189" s="17">
        <v>1</v>
      </c>
    </row>
    <row r="190" spans="1:16">
      <c r="A190" s="243">
        <v>83</v>
      </c>
      <c r="B190" s="243" t="s">
        <v>1090</v>
      </c>
      <c r="C190" s="243" t="s">
        <v>1091</v>
      </c>
      <c r="D190" s="243" t="s">
        <v>1092</v>
      </c>
      <c r="E190" s="243">
        <v>25</v>
      </c>
      <c r="F190" s="243">
        <v>1</v>
      </c>
      <c r="G190" s="13">
        <v>42815</v>
      </c>
      <c r="H190" s="14">
        <f t="shared" si="4"/>
        <v>2</v>
      </c>
      <c r="I190" s="12" t="s">
        <v>46</v>
      </c>
      <c r="J190" s="17">
        <v>30</v>
      </c>
      <c r="K190" s="17">
        <v>40</v>
      </c>
      <c r="L190" s="16">
        <f t="shared" si="5"/>
        <v>942.47779607693792</v>
      </c>
      <c r="M190" s="16">
        <v>13</v>
      </c>
      <c r="N190" s="17"/>
      <c r="O190" s="18" t="s">
        <v>44</v>
      </c>
      <c r="P190" s="17">
        <v>1</v>
      </c>
    </row>
    <row r="191" spans="1:16">
      <c r="A191" s="243">
        <v>83</v>
      </c>
      <c r="B191" s="243" t="s">
        <v>1090</v>
      </c>
      <c r="C191" s="243" t="s">
        <v>1091</v>
      </c>
      <c r="D191" s="243" t="s">
        <v>1092</v>
      </c>
      <c r="E191" s="243">
        <v>25</v>
      </c>
      <c r="F191" s="243">
        <v>1</v>
      </c>
      <c r="G191" s="13">
        <v>42815</v>
      </c>
      <c r="H191" s="14">
        <f t="shared" si="4"/>
        <v>1</v>
      </c>
      <c r="I191" s="12" t="s">
        <v>45</v>
      </c>
      <c r="J191" s="17"/>
      <c r="K191" s="17"/>
      <c r="L191" s="16"/>
      <c r="M191" s="16">
        <v>13</v>
      </c>
      <c r="N191" s="17"/>
      <c r="O191" s="19" t="s">
        <v>40</v>
      </c>
      <c r="P191" s="17">
        <v>5</v>
      </c>
    </row>
    <row r="192" spans="1:16">
      <c r="A192" s="243">
        <v>83</v>
      </c>
      <c r="B192" s="243" t="s">
        <v>1090</v>
      </c>
      <c r="C192" s="243" t="s">
        <v>1091</v>
      </c>
      <c r="D192" s="243" t="s">
        <v>1092</v>
      </c>
      <c r="E192" s="243">
        <v>25</v>
      </c>
      <c r="F192" s="243">
        <v>1</v>
      </c>
      <c r="G192" s="13">
        <v>42815</v>
      </c>
      <c r="H192" s="14">
        <f t="shared" si="4"/>
        <v>1</v>
      </c>
      <c r="I192" s="12" t="s">
        <v>45</v>
      </c>
      <c r="J192" s="17"/>
      <c r="K192" s="17"/>
      <c r="L192" s="16"/>
      <c r="M192" s="16">
        <v>13</v>
      </c>
      <c r="N192" s="17"/>
      <c r="O192" s="19" t="s">
        <v>41</v>
      </c>
      <c r="P192" s="17">
        <v>1</v>
      </c>
    </row>
    <row r="193" spans="1:16">
      <c r="A193" s="243">
        <v>83</v>
      </c>
      <c r="B193" s="243" t="s">
        <v>1090</v>
      </c>
      <c r="C193" s="243" t="s">
        <v>1091</v>
      </c>
      <c r="D193" s="243" t="s">
        <v>1092</v>
      </c>
      <c r="E193" s="243">
        <v>25</v>
      </c>
      <c r="F193" s="243">
        <v>1</v>
      </c>
      <c r="G193" s="13">
        <v>42815</v>
      </c>
      <c r="H193" s="14">
        <f t="shared" si="4"/>
        <v>2</v>
      </c>
      <c r="I193" s="12" t="s">
        <v>46</v>
      </c>
      <c r="J193" s="17">
        <v>65</v>
      </c>
      <c r="K193" s="17">
        <v>45</v>
      </c>
      <c r="L193" s="16">
        <f t="shared" si="5"/>
        <v>2297.2896279375359</v>
      </c>
      <c r="M193" s="16">
        <v>14</v>
      </c>
      <c r="N193" s="17"/>
      <c r="O193" s="19" t="s">
        <v>41</v>
      </c>
      <c r="P193" s="17">
        <v>10</v>
      </c>
    </row>
    <row r="194" spans="1:16">
      <c r="A194" s="243">
        <v>83</v>
      </c>
      <c r="B194" s="243" t="s">
        <v>1090</v>
      </c>
      <c r="C194" s="243" t="s">
        <v>1091</v>
      </c>
      <c r="D194" s="243" t="s">
        <v>1092</v>
      </c>
      <c r="E194" s="243">
        <v>25</v>
      </c>
      <c r="F194" s="243">
        <v>1</v>
      </c>
      <c r="G194" s="13">
        <v>42815</v>
      </c>
      <c r="H194" s="14">
        <f t="shared" si="4"/>
        <v>1</v>
      </c>
      <c r="I194" s="12" t="s">
        <v>45</v>
      </c>
      <c r="J194" s="17"/>
      <c r="K194" s="17"/>
      <c r="L194" s="16"/>
      <c r="M194" s="16">
        <v>14</v>
      </c>
      <c r="N194" s="17"/>
      <c r="O194" s="19" t="s">
        <v>43</v>
      </c>
      <c r="P194" s="17">
        <v>5</v>
      </c>
    </row>
    <row r="195" spans="1:16">
      <c r="A195" s="243">
        <v>83</v>
      </c>
      <c r="B195" s="243" t="s">
        <v>1090</v>
      </c>
      <c r="C195" s="243" t="s">
        <v>1091</v>
      </c>
      <c r="D195" s="243" t="s">
        <v>1092</v>
      </c>
      <c r="E195" s="243">
        <v>25</v>
      </c>
      <c r="F195" s="243">
        <v>1</v>
      </c>
      <c r="G195" s="13">
        <v>42815</v>
      </c>
      <c r="H195" s="14">
        <f t="shared" si="4"/>
        <v>1</v>
      </c>
      <c r="I195" s="12" t="s">
        <v>45</v>
      </c>
      <c r="J195" s="17"/>
      <c r="K195" s="17"/>
      <c r="L195" s="16"/>
      <c r="M195" s="16">
        <v>14</v>
      </c>
      <c r="N195" s="17"/>
      <c r="O195" s="19" t="s">
        <v>40</v>
      </c>
      <c r="P195" s="17">
        <v>1</v>
      </c>
    </row>
    <row r="196" spans="1:16">
      <c r="A196" s="243">
        <v>83</v>
      </c>
      <c r="B196" s="243" t="s">
        <v>1090</v>
      </c>
      <c r="C196" s="243" t="s">
        <v>1091</v>
      </c>
      <c r="D196" s="243" t="s">
        <v>1092</v>
      </c>
      <c r="E196" s="243">
        <v>25</v>
      </c>
      <c r="F196" s="243">
        <v>1</v>
      </c>
      <c r="G196" s="13">
        <v>42815</v>
      </c>
      <c r="H196" s="14">
        <f t="shared" si="4"/>
        <v>2</v>
      </c>
      <c r="I196" s="12" t="s">
        <v>46</v>
      </c>
      <c r="J196" s="17">
        <v>40</v>
      </c>
      <c r="K196" s="17">
        <v>30</v>
      </c>
      <c r="L196" s="16">
        <f t="shared" si="5"/>
        <v>942.47779607693792</v>
      </c>
      <c r="M196" s="16">
        <v>15</v>
      </c>
      <c r="N196" s="17"/>
      <c r="O196" s="19" t="s">
        <v>43</v>
      </c>
      <c r="P196" s="17">
        <v>15</v>
      </c>
    </row>
    <row r="197" spans="1:16">
      <c r="A197" s="243">
        <v>83</v>
      </c>
      <c r="B197" s="243" t="s">
        <v>1090</v>
      </c>
      <c r="C197" s="243" t="s">
        <v>1091</v>
      </c>
      <c r="D197" s="243" t="s">
        <v>1092</v>
      </c>
      <c r="E197" s="243">
        <v>25</v>
      </c>
      <c r="F197" s="243">
        <v>1</v>
      </c>
      <c r="G197" s="13">
        <v>42815</v>
      </c>
      <c r="H197" s="14">
        <f t="shared" si="4"/>
        <v>2</v>
      </c>
      <c r="I197" s="12" t="s">
        <v>46</v>
      </c>
      <c r="J197" s="17">
        <v>40</v>
      </c>
      <c r="K197" s="17">
        <v>30</v>
      </c>
      <c r="L197" s="16">
        <f t="shared" si="5"/>
        <v>942.47779607693792</v>
      </c>
      <c r="M197" s="16">
        <v>15</v>
      </c>
      <c r="N197" s="17"/>
      <c r="O197" s="19" t="s">
        <v>41</v>
      </c>
      <c r="P197" s="17">
        <v>5</v>
      </c>
    </row>
    <row r="198" spans="1:16">
      <c r="A198" s="243">
        <v>83</v>
      </c>
      <c r="B198" s="243" t="s">
        <v>1090</v>
      </c>
      <c r="C198" s="243" t="s">
        <v>1091</v>
      </c>
      <c r="D198" s="243" t="s">
        <v>1092</v>
      </c>
      <c r="E198" s="243">
        <v>25</v>
      </c>
      <c r="F198" s="243">
        <v>1</v>
      </c>
      <c r="G198" s="13">
        <v>42815</v>
      </c>
      <c r="H198" s="14">
        <f t="shared" si="4"/>
        <v>1</v>
      </c>
      <c r="I198" s="12" t="s">
        <v>45</v>
      </c>
      <c r="J198" s="17"/>
      <c r="K198" s="17"/>
      <c r="L198" s="16"/>
      <c r="M198" s="16">
        <v>15</v>
      </c>
      <c r="N198" s="17"/>
      <c r="O198" s="19" t="s">
        <v>40</v>
      </c>
      <c r="P198" s="17">
        <v>5</v>
      </c>
    </row>
    <row r="199" spans="1:16">
      <c r="A199" s="243">
        <v>83</v>
      </c>
      <c r="B199" s="243" t="s">
        <v>1090</v>
      </c>
      <c r="C199" s="243" t="s">
        <v>1091</v>
      </c>
      <c r="D199" s="243" t="s">
        <v>1092</v>
      </c>
      <c r="E199" s="243">
        <v>25</v>
      </c>
      <c r="F199" s="243">
        <v>1</v>
      </c>
      <c r="G199" s="13">
        <v>42815</v>
      </c>
      <c r="H199" s="14">
        <f t="shared" si="4"/>
        <v>1</v>
      </c>
      <c r="I199" s="12" t="s">
        <v>45</v>
      </c>
      <c r="J199" s="17"/>
      <c r="K199" s="17"/>
      <c r="L199" s="16"/>
      <c r="M199" s="16">
        <v>15</v>
      </c>
      <c r="N199" s="17"/>
      <c r="O199" s="19" t="s">
        <v>43</v>
      </c>
      <c r="P199" s="17">
        <v>1</v>
      </c>
    </row>
    <row r="200" spans="1:16">
      <c r="A200" s="243">
        <v>83</v>
      </c>
      <c r="B200" s="243" t="s">
        <v>1090</v>
      </c>
      <c r="C200" s="243" t="s">
        <v>1091</v>
      </c>
      <c r="D200" s="243" t="s">
        <v>1092</v>
      </c>
      <c r="E200" s="243">
        <v>25</v>
      </c>
      <c r="F200" s="243">
        <v>1</v>
      </c>
      <c r="G200" s="13">
        <v>42815</v>
      </c>
      <c r="H200" s="14">
        <f t="shared" si="4"/>
        <v>2</v>
      </c>
      <c r="I200" s="12" t="s">
        <v>46</v>
      </c>
      <c r="J200" s="17">
        <v>70</v>
      </c>
      <c r="K200" s="17">
        <v>35</v>
      </c>
      <c r="L200" s="16">
        <f t="shared" ref="L200:L249" si="6">PI()*(J200/2)*(K200/2)</f>
        <v>1924.2255003237483</v>
      </c>
      <c r="M200" s="16">
        <v>16</v>
      </c>
      <c r="N200" s="17"/>
      <c r="O200" s="19" t="s">
        <v>43</v>
      </c>
      <c r="P200" s="17">
        <v>5</v>
      </c>
    </row>
    <row r="201" spans="1:16">
      <c r="A201" s="243">
        <v>83</v>
      </c>
      <c r="B201" s="243" t="s">
        <v>1090</v>
      </c>
      <c r="C201" s="243" t="s">
        <v>1091</v>
      </c>
      <c r="D201" s="243" t="s">
        <v>1092</v>
      </c>
      <c r="E201" s="243">
        <v>25</v>
      </c>
      <c r="F201" s="243">
        <v>1</v>
      </c>
      <c r="G201" s="13">
        <v>42815</v>
      </c>
      <c r="H201" s="14">
        <f t="shared" ref="H201:H264" si="7">IF(I201="bare soil",1,2)</f>
        <v>1</v>
      </c>
      <c r="I201" s="12" t="s">
        <v>45</v>
      </c>
      <c r="J201" s="17"/>
      <c r="K201" s="17"/>
      <c r="L201" s="16"/>
      <c r="M201" s="16">
        <v>16</v>
      </c>
      <c r="N201" s="17"/>
      <c r="O201" s="19" t="s">
        <v>40</v>
      </c>
      <c r="P201" s="17">
        <v>10</v>
      </c>
    </row>
    <row r="202" spans="1:16">
      <c r="A202" s="243">
        <v>83</v>
      </c>
      <c r="B202" s="243" t="s">
        <v>1090</v>
      </c>
      <c r="C202" s="243" t="s">
        <v>1091</v>
      </c>
      <c r="D202" s="243" t="s">
        <v>1092</v>
      </c>
      <c r="E202" s="243">
        <v>25</v>
      </c>
      <c r="F202" s="243">
        <v>1</v>
      </c>
      <c r="G202" s="13">
        <v>42815</v>
      </c>
      <c r="H202" s="14">
        <f t="shared" si="7"/>
        <v>2</v>
      </c>
      <c r="I202" s="12" t="s">
        <v>46</v>
      </c>
      <c r="J202" s="15">
        <v>70</v>
      </c>
      <c r="K202" s="14">
        <v>40</v>
      </c>
      <c r="L202" s="20">
        <f t="shared" si="6"/>
        <v>2199.114857512855</v>
      </c>
      <c r="M202" s="20">
        <v>17</v>
      </c>
      <c r="N202" s="14"/>
      <c r="O202" s="18" t="s">
        <v>41</v>
      </c>
      <c r="P202" s="17">
        <v>5</v>
      </c>
    </row>
    <row r="203" spans="1:16">
      <c r="A203" s="243">
        <v>83</v>
      </c>
      <c r="B203" s="243" t="s">
        <v>1090</v>
      </c>
      <c r="C203" s="243" t="s">
        <v>1091</v>
      </c>
      <c r="D203" s="243" t="s">
        <v>1092</v>
      </c>
      <c r="E203" s="243">
        <v>25</v>
      </c>
      <c r="F203" s="243">
        <v>1</v>
      </c>
      <c r="G203" s="13">
        <v>42815</v>
      </c>
      <c r="H203" s="14">
        <f t="shared" si="7"/>
        <v>2</v>
      </c>
      <c r="I203" s="12" t="s">
        <v>46</v>
      </c>
      <c r="J203" s="15">
        <v>70</v>
      </c>
      <c r="K203" s="14">
        <v>40</v>
      </c>
      <c r="L203" s="20">
        <f t="shared" si="6"/>
        <v>2199.114857512855</v>
      </c>
      <c r="M203" s="20">
        <v>17</v>
      </c>
      <c r="N203" s="14"/>
      <c r="O203" s="18" t="s">
        <v>43</v>
      </c>
      <c r="P203" s="17">
        <v>1</v>
      </c>
    </row>
    <row r="204" spans="1:16">
      <c r="A204" s="243">
        <v>83</v>
      </c>
      <c r="B204" s="243" t="s">
        <v>1090</v>
      </c>
      <c r="C204" s="243" t="s">
        <v>1091</v>
      </c>
      <c r="D204" s="243" t="s">
        <v>1092</v>
      </c>
      <c r="E204" s="243">
        <v>25</v>
      </c>
      <c r="F204" s="243">
        <v>1</v>
      </c>
      <c r="G204" s="13">
        <v>42815</v>
      </c>
      <c r="H204" s="14">
        <f t="shared" si="7"/>
        <v>2</v>
      </c>
      <c r="I204" s="12" t="s">
        <v>46</v>
      </c>
      <c r="J204" s="15">
        <v>70</v>
      </c>
      <c r="K204" s="14">
        <v>40</v>
      </c>
      <c r="L204" s="20">
        <f t="shared" si="6"/>
        <v>2199.114857512855</v>
      </c>
      <c r="M204" s="20">
        <v>17</v>
      </c>
      <c r="N204" s="14"/>
      <c r="O204" s="18" t="s">
        <v>56</v>
      </c>
      <c r="P204" s="17">
        <v>5</v>
      </c>
    </row>
    <row r="205" spans="1:16">
      <c r="A205" s="243">
        <v>83</v>
      </c>
      <c r="B205" s="243" t="s">
        <v>1090</v>
      </c>
      <c r="C205" s="243" t="s">
        <v>1091</v>
      </c>
      <c r="D205" s="243" t="s">
        <v>1092</v>
      </c>
      <c r="E205" s="243">
        <v>25</v>
      </c>
      <c r="F205" s="243">
        <v>1</v>
      </c>
      <c r="G205" s="13">
        <v>42815</v>
      </c>
      <c r="H205" s="14">
        <f t="shared" si="7"/>
        <v>2</v>
      </c>
      <c r="I205" s="12" t="s">
        <v>46</v>
      </c>
      <c r="J205" s="15">
        <v>70</v>
      </c>
      <c r="K205" s="14">
        <v>40</v>
      </c>
      <c r="L205" s="20">
        <f t="shared" si="6"/>
        <v>2199.114857512855</v>
      </c>
      <c r="M205" s="20">
        <v>17</v>
      </c>
      <c r="N205" s="14"/>
      <c r="O205" s="18" t="s">
        <v>40</v>
      </c>
      <c r="P205" s="17">
        <v>1</v>
      </c>
    </row>
    <row r="206" spans="1:16">
      <c r="A206" s="243">
        <v>83</v>
      </c>
      <c r="B206" s="243" t="s">
        <v>1090</v>
      </c>
      <c r="C206" s="243" t="s">
        <v>1091</v>
      </c>
      <c r="D206" s="243" t="s">
        <v>1092</v>
      </c>
      <c r="E206" s="243">
        <v>25</v>
      </c>
      <c r="F206" s="243">
        <v>1</v>
      </c>
      <c r="G206" s="13">
        <v>42815</v>
      </c>
      <c r="H206" s="14">
        <f t="shared" si="7"/>
        <v>1</v>
      </c>
      <c r="I206" s="12" t="s">
        <v>45</v>
      </c>
      <c r="J206" s="15"/>
      <c r="K206" s="14"/>
      <c r="L206" s="20"/>
      <c r="M206" s="20">
        <v>17</v>
      </c>
      <c r="N206" s="14"/>
      <c r="O206" s="18" t="s">
        <v>40</v>
      </c>
      <c r="P206" s="17">
        <v>1</v>
      </c>
    </row>
    <row r="207" spans="1:16">
      <c r="A207" s="243">
        <v>83</v>
      </c>
      <c r="B207" s="243" t="s">
        <v>1090</v>
      </c>
      <c r="C207" s="243" t="s">
        <v>1091</v>
      </c>
      <c r="D207" s="243" t="s">
        <v>1092</v>
      </c>
      <c r="E207" s="243">
        <v>25</v>
      </c>
      <c r="F207" s="243">
        <v>1</v>
      </c>
      <c r="G207" s="13">
        <v>42815</v>
      </c>
      <c r="H207" s="14">
        <f t="shared" si="7"/>
        <v>1</v>
      </c>
      <c r="I207" s="12" t="s">
        <v>45</v>
      </c>
      <c r="J207" s="15"/>
      <c r="K207" s="14"/>
      <c r="L207" s="20"/>
      <c r="M207" s="20">
        <v>17</v>
      </c>
      <c r="N207" s="14"/>
      <c r="O207" s="18" t="s">
        <v>41</v>
      </c>
      <c r="P207" s="17">
        <v>1</v>
      </c>
    </row>
    <row r="208" spans="1:16">
      <c r="A208" s="243">
        <v>83</v>
      </c>
      <c r="B208" s="243" t="s">
        <v>1090</v>
      </c>
      <c r="C208" s="243" t="s">
        <v>1091</v>
      </c>
      <c r="D208" s="243" t="s">
        <v>1092</v>
      </c>
      <c r="E208" s="243">
        <v>25</v>
      </c>
      <c r="F208" s="243">
        <v>1</v>
      </c>
      <c r="G208" s="13">
        <v>42815</v>
      </c>
      <c r="H208" s="14">
        <f t="shared" si="7"/>
        <v>2</v>
      </c>
      <c r="I208" s="12" t="s">
        <v>46</v>
      </c>
      <c r="J208" s="15">
        <v>40</v>
      </c>
      <c r="K208" s="14">
        <v>35</v>
      </c>
      <c r="L208" s="20">
        <f t="shared" si="6"/>
        <v>1099.5574287564275</v>
      </c>
      <c r="M208" s="20">
        <v>18</v>
      </c>
      <c r="N208" s="14"/>
      <c r="O208" s="18" t="s">
        <v>41</v>
      </c>
      <c r="P208" s="17">
        <v>15</v>
      </c>
    </row>
    <row r="209" spans="1:16">
      <c r="A209" s="243">
        <v>83</v>
      </c>
      <c r="B209" s="243" t="s">
        <v>1090</v>
      </c>
      <c r="C209" s="243" t="s">
        <v>1091</v>
      </c>
      <c r="D209" s="243" t="s">
        <v>1092</v>
      </c>
      <c r="E209" s="243">
        <v>25</v>
      </c>
      <c r="F209" s="243">
        <v>1</v>
      </c>
      <c r="G209" s="13">
        <v>42815</v>
      </c>
      <c r="H209" s="14">
        <f t="shared" si="7"/>
        <v>2</v>
      </c>
      <c r="I209" s="12" t="s">
        <v>46</v>
      </c>
      <c r="J209" s="15">
        <v>40</v>
      </c>
      <c r="K209" s="14">
        <v>35</v>
      </c>
      <c r="L209" s="20">
        <f t="shared" si="6"/>
        <v>1099.5574287564275</v>
      </c>
      <c r="M209" s="20">
        <v>18</v>
      </c>
      <c r="N209" s="14"/>
      <c r="O209" s="18" t="s">
        <v>44</v>
      </c>
      <c r="P209" s="17">
        <v>5</v>
      </c>
    </row>
    <row r="210" spans="1:16">
      <c r="A210" s="243">
        <v>83</v>
      </c>
      <c r="B210" s="243" t="s">
        <v>1090</v>
      </c>
      <c r="C210" s="243" t="s">
        <v>1091</v>
      </c>
      <c r="D210" s="243" t="s">
        <v>1092</v>
      </c>
      <c r="E210" s="243">
        <v>25</v>
      </c>
      <c r="F210" s="243">
        <v>1</v>
      </c>
      <c r="G210" s="13">
        <v>42815</v>
      </c>
      <c r="H210" s="14">
        <f t="shared" si="7"/>
        <v>1</v>
      </c>
      <c r="I210" s="17" t="s">
        <v>45</v>
      </c>
      <c r="J210" s="15"/>
      <c r="K210" s="14"/>
      <c r="L210" s="20"/>
      <c r="M210" s="20">
        <v>18</v>
      </c>
      <c r="N210" s="14"/>
      <c r="O210" s="18" t="s">
        <v>42</v>
      </c>
      <c r="P210" s="17">
        <v>10</v>
      </c>
    </row>
    <row r="211" spans="1:16">
      <c r="A211" s="243">
        <v>83</v>
      </c>
      <c r="B211" s="243" t="s">
        <v>1090</v>
      </c>
      <c r="C211" s="243" t="s">
        <v>1091</v>
      </c>
      <c r="D211" s="243" t="s">
        <v>1092</v>
      </c>
      <c r="E211" s="243">
        <v>25</v>
      </c>
      <c r="F211" s="243">
        <v>1</v>
      </c>
      <c r="G211" s="13">
        <v>42815</v>
      </c>
      <c r="H211" s="14">
        <f t="shared" si="7"/>
        <v>1</v>
      </c>
      <c r="I211" s="17" t="s">
        <v>45</v>
      </c>
      <c r="J211" s="15"/>
      <c r="K211" s="14"/>
      <c r="L211" s="20"/>
      <c r="M211" s="20">
        <v>18</v>
      </c>
      <c r="N211" s="14"/>
      <c r="O211" s="18" t="s">
        <v>40</v>
      </c>
      <c r="P211" s="17">
        <v>5</v>
      </c>
    </row>
    <row r="212" spans="1:16">
      <c r="A212" s="243">
        <v>83</v>
      </c>
      <c r="B212" s="243" t="s">
        <v>1090</v>
      </c>
      <c r="C212" s="243" t="s">
        <v>1091</v>
      </c>
      <c r="D212" s="243" t="s">
        <v>1092</v>
      </c>
      <c r="E212" s="243">
        <v>25</v>
      </c>
      <c r="F212" s="243">
        <v>1</v>
      </c>
      <c r="G212" s="13">
        <v>42815</v>
      </c>
      <c r="H212" s="14">
        <f t="shared" si="7"/>
        <v>1</v>
      </c>
      <c r="I212" s="17" t="s">
        <v>45</v>
      </c>
      <c r="J212" s="15"/>
      <c r="K212" s="14"/>
      <c r="L212" s="20"/>
      <c r="M212" s="20">
        <v>18</v>
      </c>
      <c r="N212" s="14"/>
      <c r="O212" s="18" t="s">
        <v>41</v>
      </c>
      <c r="P212" s="17">
        <v>5</v>
      </c>
    </row>
    <row r="213" spans="1:16">
      <c r="A213" s="243">
        <v>83</v>
      </c>
      <c r="B213" s="243" t="s">
        <v>1090</v>
      </c>
      <c r="C213" s="243" t="s">
        <v>1091</v>
      </c>
      <c r="D213" s="243" t="s">
        <v>1092</v>
      </c>
      <c r="E213" s="243">
        <v>25</v>
      </c>
      <c r="F213" s="243">
        <v>1</v>
      </c>
      <c r="G213" s="13">
        <v>42815</v>
      </c>
      <c r="H213" s="14">
        <f t="shared" si="7"/>
        <v>2</v>
      </c>
      <c r="I213" s="17" t="s">
        <v>46</v>
      </c>
      <c r="J213" s="14">
        <v>50</v>
      </c>
      <c r="K213" s="14">
        <v>40</v>
      </c>
      <c r="L213" s="20">
        <f t="shared" si="6"/>
        <v>1570.7963267948967</v>
      </c>
      <c r="M213" s="20">
        <v>19</v>
      </c>
      <c r="N213" s="14"/>
      <c r="O213" s="18" t="s">
        <v>42</v>
      </c>
      <c r="P213" s="17">
        <v>5</v>
      </c>
    </row>
    <row r="214" spans="1:16">
      <c r="A214" s="243">
        <v>83</v>
      </c>
      <c r="B214" s="243" t="s">
        <v>1090</v>
      </c>
      <c r="C214" s="243" t="s">
        <v>1091</v>
      </c>
      <c r="D214" s="243" t="s">
        <v>1092</v>
      </c>
      <c r="E214" s="243">
        <v>25</v>
      </c>
      <c r="F214" s="243">
        <v>1</v>
      </c>
      <c r="G214" s="13">
        <v>42815</v>
      </c>
      <c r="H214" s="14">
        <f t="shared" si="7"/>
        <v>2</v>
      </c>
      <c r="I214" s="17" t="s">
        <v>46</v>
      </c>
      <c r="J214" s="14">
        <v>50</v>
      </c>
      <c r="K214" s="14">
        <v>40</v>
      </c>
      <c r="L214" s="20">
        <f t="shared" si="6"/>
        <v>1570.7963267948967</v>
      </c>
      <c r="M214" s="20">
        <v>19</v>
      </c>
      <c r="N214" s="14"/>
      <c r="O214" s="18" t="s">
        <v>41</v>
      </c>
      <c r="P214" s="17">
        <v>5</v>
      </c>
    </row>
    <row r="215" spans="1:16">
      <c r="A215" s="243">
        <v>83</v>
      </c>
      <c r="B215" s="243" t="s">
        <v>1090</v>
      </c>
      <c r="C215" s="243" t="s">
        <v>1091</v>
      </c>
      <c r="D215" s="243" t="s">
        <v>1092</v>
      </c>
      <c r="E215" s="243">
        <v>25</v>
      </c>
      <c r="F215" s="243">
        <v>1</v>
      </c>
      <c r="G215" s="13">
        <v>42815</v>
      </c>
      <c r="H215" s="14">
        <f t="shared" si="7"/>
        <v>2</v>
      </c>
      <c r="I215" s="17" t="s">
        <v>46</v>
      </c>
      <c r="J215" s="14">
        <v>50</v>
      </c>
      <c r="K215" s="14">
        <v>40</v>
      </c>
      <c r="L215" s="20">
        <f t="shared" si="6"/>
        <v>1570.7963267948967</v>
      </c>
      <c r="M215" s="20">
        <v>19</v>
      </c>
      <c r="N215" s="14"/>
      <c r="O215" s="18" t="s">
        <v>44</v>
      </c>
      <c r="P215" s="17">
        <v>1</v>
      </c>
    </row>
    <row r="216" spans="1:16">
      <c r="A216" s="243">
        <v>83</v>
      </c>
      <c r="B216" s="243" t="s">
        <v>1090</v>
      </c>
      <c r="C216" s="243" t="s">
        <v>1091</v>
      </c>
      <c r="D216" s="243" t="s">
        <v>1092</v>
      </c>
      <c r="E216" s="243">
        <v>25</v>
      </c>
      <c r="F216" s="243">
        <v>1</v>
      </c>
      <c r="G216" s="13">
        <v>42815</v>
      </c>
      <c r="H216" s="14">
        <f t="shared" si="7"/>
        <v>1</v>
      </c>
      <c r="I216" s="17" t="s">
        <v>45</v>
      </c>
      <c r="J216" s="17"/>
      <c r="K216" s="17"/>
      <c r="L216" s="16"/>
      <c r="M216" s="16">
        <v>19</v>
      </c>
      <c r="N216" s="17"/>
      <c r="O216" s="19" t="s">
        <v>40</v>
      </c>
      <c r="P216" s="17">
        <v>5</v>
      </c>
    </row>
    <row r="217" spans="1:16">
      <c r="A217" s="243">
        <v>83</v>
      </c>
      <c r="B217" s="243" t="s">
        <v>1090</v>
      </c>
      <c r="C217" s="243" t="s">
        <v>1091</v>
      </c>
      <c r="D217" s="243" t="s">
        <v>1092</v>
      </c>
      <c r="E217" s="243">
        <v>25</v>
      </c>
      <c r="F217" s="243">
        <v>1</v>
      </c>
      <c r="G217" s="13">
        <v>42815</v>
      </c>
      <c r="H217" s="14">
        <f t="shared" si="7"/>
        <v>1</v>
      </c>
      <c r="I217" s="17" t="s">
        <v>45</v>
      </c>
      <c r="J217" s="17"/>
      <c r="K217" s="17"/>
      <c r="L217" s="16"/>
      <c r="M217" s="16">
        <v>19</v>
      </c>
      <c r="N217" s="17"/>
      <c r="O217" s="19" t="s">
        <v>41</v>
      </c>
      <c r="P217" s="17">
        <v>1</v>
      </c>
    </row>
    <row r="218" spans="1:16">
      <c r="A218" s="243">
        <v>83</v>
      </c>
      <c r="B218" s="243" t="s">
        <v>1090</v>
      </c>
      <c r="C218" s="243" t="s">
        <v>1091</v>
      </c>
      <c r="D218" s="243" t="s">
        <v>1092</v>
      </c>
      <c r="E218" s="243">
        <v>25</v>
      </c>
      <c r="F218" s="243">
        <v>1</v>
      </c>
      <c r="G218" s="13">
        <v>42815</v>
      </c>
      <c r="H218" s="14">
        <f t="shared" si="7"/>
        <v>2</v>
      </c>
      <c r="I218" s="17" t="s">
        <v>46</v>
      </c>
      <c r="J218" s="17">
        <v>50</v>
      </c>
      <c r="K218" s="17">
        <v>50</v>
      </c>
      <c r="L218" s="16">
        <f t="shared" si="6"/>
        <v>1963.4954084936207</v>
      </c>
      <c r="M218" s="16">
        <v>20</v>
      </c>
      <c r="N218" s="17"/>
      <c r="O218" s="19" t="s">
        <v>41</v>
      </c>
      <c r="P218" s="17">
        <v>10</v>
      </c>
    </row>
    <row r="219" spans="1:16">
      <c r="A219" s="243">
        <v>83</v>
      </c>
      <c r="B219" s="243" t="s">
        <v>1090</v>
      </c>
      <c r="C219" s="243" t="s">
        <v>1091</v>
      </c>
      <c r="D219" s="243" t="s">
        <v>1092</v>
      </c>
      <c r="E219" s="243">
        <v>25</v>
      </c>
      <c r="F219" s="243">
        <v>1</v>
      </c>
      <c r="G219" s="21">
        <v>42815</v>
      </c>
      <c r="H219" s="14">
        <f t="shared" si="7"/>
        <v>1</v>
      </c>
      <c r="I219" s="14" t="s">
        <v>45</v>
      </c>
      <c r="J219" s="14">
        <v>50</v>
      </c>
      <c r="K219" s="14">
        <v>50</v>
      </c>
      <c r="L219" s="20">
        <f t="shared" si="6"/>
        <v>1963.4954084936207</v>
      </c>
      <c r="M219" s="20">
        <v>20</v>
      </c>
      <c r="N219" s="14"/>
      <c r="O219" s="18" t="s">
        <v>40</v>
      </c>
      <c r="P219" s="14">
        <v>5</v>
      </c>
    </row>
    <row r="220" spans="1:16">
      <c r="A220" s="243">
        <v>83</v>
      </c>
      <c r="B220" s="243" t="s">
        <v>1090</v>
      </c>
      <c r="C220" s="243" t="s">
        <v>1091</v>
      </c>
      <c r="D220" s="243" t="s">
        <v>1092</v>
      </c>
      <c r="E220" s="243">
        <v>25</v>
      </c>
      <c r="F220" s="243">
        <v>1</v>
      </c>
      <c r="G220" s="21">
        <v>42815</v>
      </c>
      <c r="H220" s="14">
        <f t="shared" si="7"/>
        <v>1</v>
      </c>
      <c r="I220" s="14" t="s">
        <v>45</v>
      </c>
      <c r="J220" s="14">
        <v>50</v>
      </c>
      <c r="K220" s="14">
        <v>50</v>
      </c>
      <c r="L220" s="20">
        <f t="shared" si="6"/>
        <v>1963.4954084936207</v>
      </c>
      <c r="M220" s="20">
        <v>20</v>
      </c>
      <c r="N220" s="14"/>
      <c r="O220" s="18" t="s">
        <v>41</v>
      </c>
      <c r="P220" s="14">
        <v>5</v>
      </c>
    </row>
    <row r="221" spans="1:16">
      <c r="A221" s="243">
        <v>83</v>
      </c>
      <c r="B221" s="243" t="s">
        <v>1090</v>
      </c>
      <c r="C221" s="243" t="s">
        <v>1091</v>
      </c>
      <c r="D221" s="243" t="s">
        <v>1092</v>
      </c>
      <c r="E221" s="243">
        <v>25</v>
      </c>
      <c r="F221" s="243">
        <v>1</v>
      </c>
      <c r="G221" s="21">
        <v>42815</v>
      </c>
      <c r="H221" s="14">
        <f t="shared" si="7"/>
        <v>1</v>
      </c>
      <c r="I221" s="14" t="s">
        <v>45</v>
      </c>
      <c r="J221" s="14">
        <v>50</v>
      </c>
      <c r="K221" s="14">
        <v>50</v>
      </c>
      <c r="L221" s="20">
        <f t="shared" si="6"/>
        <v>1963.4954084936207</v>
      </c>
      <c r="M221" s="20">
        <v>20</v>
      </c>
      <c r="N221" s="14"/>
      <c r="O221" s="22" t="s">
        <v>49</v>
      </c>
      <c r="P221" s="14">
        <v>1</v>
      </c>
    </row>
    <row r="222" spans="1:16">
      <c r="A222" s="243">
        <v>83</v>
      </c>
      <c r="B222" s="243" t="s">
        <v>1090</v>
      </c>
      <c r="C222" s="243" t="s">
        <v>1091</v>
      </c>
      <c r="D222" s="243" t="s">
        <v>1092</v>
      </c>
      <c r="E222" s="243">
        <v>25</v>
      </c>
      <c r="F222" s="243">
        <v>1</v>
      </c>
      <c r="G222" s="21">
        <v>42815</v>
      </c>
      <c r="H222" s="14">
        <f t="shared" si="7"/>
        <v>2</v>
      </c>
      <c r="I222" s="14" t="s">
        <v>46</v>
      </c>
      <c r="J222" s="14">
        <v>60</v>
      </c>
      <c r="K222" s="14">
        <v>80</v>
      </c>
      <c r="L222" s="20">
        <f t="shared" si="6"/>
        <v>3769.9111843077517</v>
      </c>
      <c r="M222" s="20">
        <v>21</v>
      </c>
      <c r="N222" s="14"/>
      <c r="O222" s="18" t="s">
        <v>41</v>
      </c>
      <c r="P222" s="14">
        <v>10</v>
      </c>
    </row>
    <row r="223" spans="1:16">
      <c r="A223" s="243">
        <v>83</v>
      </c>
      <c r="B223" s="243" t="s">
        <v>1090</v>
      </c>
      <c r="C223" s="243" t="s">
        <v>1091</v>
      </c>
      <c r="D223" s="243" t="s">
        <v>1092</v>
      </c>
      <c r="E223" s="243">
        <v>25</v>
      </c>
      <c r="F223" s="243">
        <v>1</v>
      </c>
      <c r="G223" s="21">
        <v>42815</v>
      </c>
      <c r="H223" s="14">
        <f t="shared" si="7"/>
        <v>2</v>
      </c>
      <c r="I223" s="14" t="s">
        <v>46</v>
      </c>
      <c r="J223" s="14">
        <v>60</v>
      </c>
      <c r="K223" s="14">
        <v>80</v>
      </c>
      <c r="L223" s="20">
        <f t="shared" si="6"/>
        <v>3769.9111843077517</v>
      </c>
      <c r="M223" s="20">
        <v>21</v>
      </c>
      <c r="N223" s="14"/>
      <c r="O223" s="18" t="s">
        <v>40</v>
      </c>
      <c r="P223" s="14">
        <v>10</v>
      </c>
    </row>
    <row r="224" spans="1:16">
      <c r="A224" s="243">
        <v>83</v>
      </c>
      <c r="B224" s="243" t="s">
        <v>1090</v>
      </c>
      <c r="C224" s="243" t="s">
        <v>1091</v>
      </c>
      <c r="D224" s="243" t="s">
        <v>1092</v>
      </c>
      <c r="E224" s="243">
        <v>25</v>
      </c>
      <c r="F224" s="243">
        <v>1</v>
      </c>
      <c r="G224" s="21">
        <v>42815</v>
      </c>
      <c r="H224" s="14">
        <f t="shared" si="7"/>
        <v>2</v>
      </c>
      <c r="I224" s="14" t="s">
        <v>46</v>
      </c>
      <c r="J224" s="14">
        <v>60</v>
      </c>
      <c r="K224" s="14">
        <v>80</v>
      </c>
      <c r="L224" s="20">
        <f t="shared" si="6"/>
        <v>3769.9111843077517</v>
      </c>
      <c r="M224" s="20">
        <v>21</v>
      </c>
      <c r="N224" s="14"/>
      <c r="O224" s="18" t="s">
        <v>43</v>
      </c>
      <c r="P224" s="14">
        <v>1</v>
      </c>
    </row>
    <row r="225" spans="1:16">
      <c r="A225" s="243">
        <v>83</v>
      </c>
      <c r="B225" s="243" t="s">
        <v>1090</v>
      </c>
      <c r="C225" s="243" t="s">
        <v>1091</v>
      </c>
      <c r="D225" s="243" t="s">
        <v>1092</v>
      </c>
      <c r="E225" s="243">
        <v>25</v>
      </c>
      <c r="F225" s="243">
        <v>1</v>
      </c>
      <c r="G225" s="21">
        <v>42815</v>
      </c>
      <c r="H225" s="14">
        <f t="shared" si="7"/>
        <v>1</v>
      </c>
      <c r="I225" s="14" t="s">
        <v>45</v>
      </c>
      <c r="J225" s="14"/>
      <c r="K225" s="14"/>
      <c r="L225" s="20"/>
      <c r="M225" s="20">
        <v>21</v>
      </c>
      <c r="N225" s="14">
        <v>1</v>
      </c>
      <c r="O225" s="18" t="s">
        <v>40</v>
      </c>
      <c r="P225" s="14">
        <v>10</v>
      </c>
    </row>
    <row r="226" spans="1:16">
      <c r="A226" s="243">
        <v>83</v>
      </c>
      <c r="B226" s="243" t="s">
        <v>1090</v>
      </c>
      <c r="C226" s="243" t="s">
        <v>1091</v>
      </c>
      <c r="D226" s="243" t="s">
        <v>1092</v>
      </c>
      <c r="E226" s="243">
        <v>25</v>
      </c>
      <c r="F226" s="243">
        <v>1</v>
      </c>
      <c r="G226" s="21">
        <v>42815</v>
      </c>
      <c r="H226" s="14">
        <f t="shared" si="7"/>
        <v>1</v>
      </c>
      <c r="I226" s="14" t="s">
        <v>45</v>
      </c>
      <c r="J226" s="14"/>
      <c r="K226" s="14"/>
      <c r="L226" s="20"/>
      <c r="M226" s="20">
        <v>21</v>
      </c>
      <c r="N226" s="14">
        <v>1</v>
      </c>
      <c r="O226" s="18" t="s">
        <v>41</v>
      </c>
      <c r="P226" s="14">
        <v>10</v>
      </c>
    </row>
    <row r="227" spans="1:16">
      <c r="A227" s="243">
        <v>83</v>
      </c>
      <c r="B227" s="243" t="s">
        <v>1090</v>
      </c>
      <c r="C227" s="243" t="s">
        <v>1091</v>
      </c>
      <c r="D227" s="243" t="s">
        <v>1092</v>
      </c>
      <c r="E227" s="243">
        <v>25</v>
      </c>
      <c r="F227" s="243">
        <v>1</v>
      </c>
      <c r="G227" s="21">
        <v>42815</v>
      </c>
      <c r="H227" s="14">
        <f t="shared" si="7"/>
        <v>1</v>
      </c>
      <c r="I227" s="14" t="s">
        <v>45</v>
      </c>
      <c r="J227" s="14"/>
      <c r="K227" s="14"/>
      <c r="L227" s="20"/>
      <c r="M227" s="20">
        <v>21</v>
      </c>
      <c r="N227" s="14">
        <v>1</v>
      </c>
      <c r="O227" s="18" t="s">
        <v>43</v>
      </c>
      <c r="P227" s="14">
        <v>1</v>
      </c>
    </row>
    <row r="228" spans="1:16">
      <c r="A228" s="243">
        <v>83</v>
      </c>
      <c r="B228" s="243" t="s">
        <v>1090</v>
      </c>
      <c r="C228" s="243" t="s">
        <v>1091</v>
      </c>
      <c r="D228" s="243" t="s">
        <v>1092</v>
      </c>
      <c r="E228" s="243">
        <v>25</v>
      </c>
      <c r="F228" s="243">
        <v>1</v>
      </c>
      <c r="G228" s="21">
        <v>42815</v>
      </c>
      <c r="H228" s="14">
        <f t="shared" si="7"/>
        <v>1</v>
      </c>
      <c r="I228" s="14" t="s">
        <v>45</v>
      </c>
      <c r="J228" s="14"/>
      <c r="K228" s="14"/>
      <c r="L228" s="20"/>
      <c r="M228" s="20">
        <v>21</v>
      </c>
      <c r="N228" s="14">
        <v>2</v>
      </c>
      <c r="O228" s="18" t="s">
        <v>40</v>
      </c>
      <c r="P228" s="14">
        <v>5</v>
      </c>
    </row>
    <row r="229" spans="1:16">
      <c r="A229" s="243">
        <v>83</v>
      </c>
      <c r="B229" s="243" t="s">
        <v>1090</v>
      </c>
      <c r="C229" s="243" t="s">
        <v>1091</v>
      </c>
      <c r="D229" s="243" t="s">
        <v>1092</v>
      </c>
      <c r="E229" s="243">
        <v>25</v>
      </c>
      <c r="F229" s="243">
        <v>1</v>
      </c>
      <c r="G229" s="21">
        <v>42815</v>
      </c>
      <c r="H229" s="14">
        <f t="shared" si="7"/>
        <v>1</v>
      </c>
      <c r="I229" s="14" t="s">
        <v>45</v>
      </c>
      <c r="J229" s="14"/>
      <c r="K229" s="14"/>
      <c r="L229" s="20"/>
      <c r="M229" s="20">
        <v>21</v>
      </c>
      <c r="N229" s="14">
        <v>2</v>
      </c>
      <c r="O229" s="18" t="s">
        <v>41</v>
      </c>
      <c r="P229" s="14">
        <v>5</v>
      </c>
    </row>
    <row r="230" spans="1:16">
      <c r="A230" s="243">
        <v>83</v>
      </c>
      <c r="B230" s="243" t="s">
        <v>1090</v>
      </c>
      <c r="C230" s="243" t="s">
        <v>1091</v>
      </c>
      <c r="D230" s="243" t="s">
        <v>1092</v>
      </c>
      <c r="E230" s="243">
        <v>25</v>
      </c>
      <c r="F230" s="243">
        <v>1</v>
      </c>
      <c r="G230" s="21">
        <v>42815</v>
      </c>
      <c r="H230" s="14">
        <f t="shared" si="7"/>
        <v>2</v>
      </c>
      <c r="I230" s="14" t="s">
        <v>46</v>
      </c>
      <c r="J230" s="14">
        <v>70</v>
      </c>
      <c r="K230" s="14">
        <v>35</v>
      </c>
      <c r="L230" s="20">
        <f t="shared" si="6"/>
        <v>1924.2255003237483</v>
      </c>
      <c r="M230" s="20">
        <v>22</v>
      </c>
      <c r="N230" s="14"/>
      <c r="O230" s="18" t="s">
        <v>40</v>
      </c>
      <c r="P230" s="14">
        <v>15</v>
      </c>
    </row>
    <row r="231" spans="1:16">
      <c r="A231" s="243">
        <v>83</v>
      </c>
      <c r="B231" s="243" t="s">
        <v>1090</v>
      </c>
      <c r="C231" s="243" t="s">
        <v>1091</v>
      </c>
      <c r="D231" s="243" t="s">
        <v>1092</v>
      </c>
      <c r="E231" s="243">
        <v>25</v>
      </c>
      <c r="F231" s="243">
        <v>1</v>
      </c>
      <c r="G231" s="21">
        <v>42815</v>
      </c>
      <c r="H231" s="14">
        <f t="shared" si="7"/>
        <v>2</v>
      </c>
      <c r="I231" s="14" t="s">
        <v>46</v>
      </c>
      <c r="J231" s="14">
        <v>70</v>
      </c>
      <c r="K231" s="14">
        <v>35</v>
      </c>
      <c r="L231" s="20">
        <f t="shared" si="6"/>
        <v>1924.2255003237483</v>
      </c>
      <c r="M231" s="20">
        <v>22</v>
      </c>
      <c r="N231" s="14"/>
      <c r="O231" s="18" t="s">
        <v>41</v>
      </c>
      <c r="P231" s="14">
        <v>10</v>
      </c>
    </row>
    <row r="232" spans="1:16">
      <c r="A232" s="243">
        <v>83</v>
      </c>
      <c r="B232" s="243" t="s">
        <v>1090</v>
      </c>
      <c r="C232" s="243" t="s">
        <v>1091</v>
      </c>
      <c r="D232" s="243" t="s">
        <v>1092</v>
      </c>
      <c r="E232" s="243">
        <v>25</v>
      </c>
      <c r="F232" s="243">
        <v>1</v>
      </c>
      <c r="G232" s="21">
        <v>42815</v>
      </c>
      <c r="H232" s="14">
        <f t="shared" si="7"/>
        <v>2</v>
      </c>
      <c r="I232" s="14" t="s">
        <v>46</v>
      </c>
      <c r="J232" s="14">
        <v>70</v>
      </c>
      <c r="K232" s="14">
        <v>35</v>
      </c>
      <c r="L232" s="20">
        <f t="shared" si="6"/>
        <v>1924.2255003237483</v>
      </c>
      <c r="M232" s="20">
        <v>22</v>
      </c>
      <c r="N232" s="14"/>
      <c r="O232" s="18" t="s">
        <v>43</v>
      </c>
      <c r="P232" s="14">
        <v>5</v>
      </c>
    </row>
    <row r="233" spans="1:16">
      <c r="A233" s="243">
        <v>83</v>
      </c>
      <c r="B233" s="243" t="s">
        <v>1090</v>
      </c>
      <c r="C233" s="243" t="s">
        <v>1091</v>
      </c>
      <c r="D233" s="243" t="s">
        <v>1092</v>
      </c>
      <c r="E233" s="243">
        <v>25</v>
      </c>
      <c r="F233" s="243">
        <v>1</v>
      </c>
      <c r="G233" s="21">
        <v>42815</v>
      </c>
      <c r="H233" s="14">
        <f t="shared" si="7"/>
        <v>2</v>
      </c>
      <c r="I233" s="14" t="s">
        <v>46</v>
      </c>
      <c r="J233" s="14">
        <v>70</v>
      </c>
      <c r="K233" s="14">
        <v>35</v>
      </c>
      <c r="L233" s="20">
        <f t="shared" si="6"/>
        <v>1924.2255003237483</v>
      </c>
      <c r="M233" s="20">
        <v>22</v>
      </c>
      <c r="N233" s="14"/>
      <c r="O233" s="18" t="s">
        <v>44</v>
      </c>
      <c r="P233" s="14">
        <v>5</v>
      </c>
    </row>
    <row r="234" spans="1:16">
      <c r="A234" s="243">
        <v>83</v>
      </c>
      <c r="B234" s="243" t="s">
        <v>1090</v>
      </c>
      <c r="C234" s="243" t="s">
        <v>1091</v>
      </c>
      <c r="D234" s="243" t="s">
        <v>1092</v>
      </c>
      <c r="E234" s="243">
        <v>25</v>
      </c>
      <c r="F234" s="243">
        <v>1</v>
      </c>
      <c r="G234" s="21">
        <v>42815</v>
      </c>
      <c r="H234" s="14">
        <f t="shared" si="7"/>
        <v>1</v>
      </c>
      <c r="I234" s="14" t="s">
        <v>45</v>
      </c>
      <c r="J234" s="14"/>
      <c r="K234" s="14"/>
      <c r="L234" s="20"/>
      <c r="M234" s="20">
        <v>22</v>
      </c>
      <c r="N234" s="14"/>
      <c r="O234" s="18" t="s">
        <v>41</v>
      </c>
      <c r="P234" s="14">
        <v>10</v>
      </c>
    </row>
    <row r="235" spans="1:16">
      <c r="A235" s="243">
        <v>83</v>
      </c>
      <c r="B235" s="243" t="s">
        <v>1090</v>
      </c>
      <c r="C235" s="243" t="s">
        <v>1091</v>
      </c>
      <c r="D235" s="243" t="s">
        <v>1092</v>
      </c>
      <c r="E235" s="243">
        <v>25</v>
      </c>
      <c r="F235" s="243">
        <v>1</v>
      </c>
      <c r="G235" s="21">
        <v>42815</v>
      </c>
      <c r="H235" s="14">
        <f t="shared" si="7"/>
        <v>2</v>
      </c>
      <c r="I235" s="14" t="s">
        <v>46</v>
      </c>
      <c r="J235" s="14">
        <v>50</v>
      </c>
      <c r="K235" s="14">
        <v>40</v>
      </c>
      <c r="L235" s="20">
        <f t="shared" si="6"/>
        <v>1570.7963267948967</v>
      </c>
      <c r="M235" s="20">
        <v>23</v>
      </c>
      <c r="N235" s="14"/>
      <c r="O235" s="18" t="s">
        <v>42</v>
      </c>
      <c r="P235" s="14">
        <v>10</v>
      </c>
    </row>
    <row r="236" spans="1:16">
      <c r="A236" s="243">
        <v>83</v>
      </c>
      <c r="B236" s="243" t="s">
        <v>1090</v>
      </c>
      <c r="C236" s="243" t="s">
        <v>1091</v>
      </c>
      <c r="D236" s="243" t="s">
        <v>1092</v>
      </c>
      <c r="E236" s="243">
        <v>25</v>
      </c>
      <c r="F236" s="243">
        <v>1</v>
      </c>
      <c r="G236" s="21">
        <v>42815</v>
      </c>
      <c r="H236" s="14">
        <f t="shared" si="7"/>
        <v>2</v>
      </c>
      <c r="I236" s="14" t="s">
        <v>46</v>
      </c>
      <c r="J236" s="14">
        <v>50</v>
      </c>
      <c r="K236" s="14">
        <v>40</v>
      </c>
      <c r="L236" s="20">
        <f t="shared" si="6"/>
        <v>1570.7963267948967</v>
      </c>
      <c r="M236" s="20">
        <v>23</v>
      </c>
      <c r="N236" s="14"/>
      <c r="O236" s="18" t="s">
        <v>43</v>
      </c>
      <c r="P236" s="14">
        <v>5</v>
      </c>
    </row>
    <row r="237" spans="1:16">
      <c r="A237" s="243">
        <v>83</v>
      </c>
      <c r="B237" s="243" t="s">
        <v>1090</v>
      </c>
      <c r="C237" s="243" t="s">
        <v>1091</v>
      </c>
      <c r="D237" s="243" t="s">
        <v>1092</v>
      </c>
      <c r="E237" s="243">
        <v>25</v>
      </c>
      <c r="F237" s="243">
        <v>1</v>
      </c>
      <c r="G237" s="21">
        <v>42815</v>
      </c>
      <c r="H237" s="14">
        <f t="shared" si="7"/>
        <v>1</v>
      </c>
      <c r="I237" s="14" t="s">
        <v>45</v>
      </c>
      <c r="J237" s="14"/>
      <c r="K237" s="14"/>
      <c r="L237" s="20"/>
      <c r="M237" s="20">
        <v>23</v>
      </c>
      <c r="N237" s="14"/>
      <c r="O237" s="18" t="s">
        <v>49</v>
      </c>
      <c r="P237" s="14">
        <v>1</v>
      </c>
    </row>
    <row r="238" spans="1:16">
      <c r="A238" s="243">
        <v>83</v>
      </c>
      <c r="B238" s="243" t="s">
        <v>1090</v>
      </c>
      <c r="C238" s="243" t="s">
        <v>1091</v>
      </c>
      <c r="D238" s="243" t="s">
        <v>1092</v>
      </c>
      <c r="E238" s="243">
        <v>25</v>
      </c>
      <c r="F238" s="243">
        <v>1</v>
      </c>
      <c r="G238" s="21">
        <v>42815</v>
      </c>
      <c r="H238" s="14">
        <f t="shared" si="7"/>
        <v>1</v>
      </c>
      <c r="I238" s="14" t="s">
        <v>45</v>
      </c>
      <c r="J238" s="14"/>
      <c r="K238" s="14"/>
      <c r="L238" s="20"/>
      <c r="M238" s="20">
        <v>23</v>
      </c>
      <c r="N238" s="14"/>
      <c r="O238" s="18" t="s">
        <v>42</v>
      </c>
      <c r="P238" s="14">
        <v>1</v>
      </c>
    </row>
    <row r="239" spans="1:16">
      <c r="A239" s="243">
        <v>83</v>
      </c>
      <c r="B239" s="243" t="s">
        <v>1090</v>
      </c>
      <c r="C239" s="243" t="s">
        <v>1091</v>
      </c>
      <c r="D239" s="243" t="s">
        <v>1092</v>
      </c>
      <c r="E239" s="243">
        <v>25</v>
      </c>
      <c r="F239" s="243">
        <v>1</v>
      </c>
      <c r="G239" s="21">
        <v>42815</v>
      </c>
      <c r="H239" s="14">
        <f t="shared" si="7"/>
        <v>1</v>
      </c>
      <c r="I239" s="14" t="s">
        <v>45</v>
      </c>
      <c r="J239" s="14"/>
      <c r="K239" s="14"/>
      <c r="L239" s="20"/>
      <c r="M239" s="20">
        <v>23</v>
      </c>
      <c r="N239" s="14"/>
      <c r="O239" s="18" t="s">
        <v>41</v>
      </c>
      <c r="P239" s="14">
        <v>5</v>
      </c>
    </row>
    <row r="240" spans="1:16">
      <c r="A240" s="243">
        <v>83</v>
      </c>
      <c r="B240" s="243" t="s">
        <v>1090</v>
      </c>
      <c r="C240" s="243" t="s">
        <v>1091</v>
      </c>
      <c r="D240" s="243" t="s">
        <v>1092</v>
      </c>
      <c r="E240" s="243">
        <v>25</v>
      </c>
      <c r="F240" s="243">
        <v>1</v>
      </c>
      <c r="G240" s="21">
        <v>42815</v>
      </c>
      <c r="H240" s="14">
        <f t="shared" si="7"/>
        <v>2</v>
      </c>
      <c r="I240" s="14" t="s">
        <v>46</v>
      </c>
      <c r="J240" s="14">
        <v>30</v>
      </c>
      <c r="K240" s="14">
        <v>35</v>
      </c>
      <c r="L240" s="20">
        <f t="shared" si="6"/>
        <v>824.66807156732068</v>
      </c>
      <c r="M240" s="20">
        <v>24</v>
      </c>
      <c r="N240" s="14"/>
      <c r="O240" s="18" t="s">
        <v>42</v>
      </c>
      <c r="P240" s="14">
        <v>10</v>
      </c>
    </row>
    <row r="241" spans="1:16">
      <c r="A241" s="243">
        <v>83</v>
      </c>
      <c r="B241" s="243" t="s">
        <v>1090</v>
      </c>
      <c r="C241" s="243" t="s">
        <v>1091</v>
      </c>
      <c r="D241" s="243" t="s">
        <v>1092</v>
      </c>
      <c r="E241" s="243">
        <v>25</v>
      </c>
      <c r="F241" s="243">
        <v>1</v>
      </c>
      <c r="G241" s="21">
        <v>42815</v>
      </c>
      <c r="H241" s="14">
        <f t="shared" si="7"/>
        <v>2</v>
      </c>
      <c r="I241" s="14" t="s">
        <v>46</v>
      </c>
      <c r="J241" s="14">
        <v>30</v>
      </c>
      <c r="K241" s="14">
        <v>35</v>
      </c>
      <c r="L241" s="20">
        <f t="shared" si="6"/>
        <v>824.66807156732068</v>
      </c>
      <c r="M241" s="20">
        <v>24</v>
      </c>
      <c r="N241" s="14"/>
      <c r="O241" s="18" t="s">
        <v>57</v>
      </c>
      <c r="P241" s="14">
        <v>5</v>
      </c>
    </row>
    <row r="242" spans="1:16">
      <c r="A242" s="243">
        <v>83</v>
      </c>
      <c r="B242" s="243" t="s">
        <v>1090</v>
      </c>
      <c r="C242" s="243" t="s">
        <v>1091</v>
      </c>
      <c r="D242" s="243" t="s">
        <v>1092</v>
      </c>
      <c r="E242" s="243">
        <v>25</v>
      </c>
      <c r="F242" s="243">
        <v>1</v>
      </c>
      <c r="G242" s="21">
        <v>42815</v>
      </c>
      <c r="H242" s="14">
        <f t="shared" si="7"/>
        <v>2</v>
      </c>
      <c r="I242" s="14" t="s">
        <v>46</v>
      </c>
      <c r="J242" s="14">
        <v>30</v>
      </c>
      <c r="K242" s="14">
        <v>35</v>
      </c>
      <c r="L242" s="20">
        <f t="shared" si="6"/>
        <v>824.66807156732068</v>
      </c>
      <c r="M242" s="20">
        <v>24</v>
      </c>
      <c r="N242" s="14"/>
      <c r="O242" s="18" t="s">
        <v>41</v>
      </c>
      <c r="P242" s="14">
        <v>5</v>
      </c>
    </row>
    <row r="243" spans="1:16">
      <c r="A243" s="243">
        <v>83</v>
      </c>
      <c r="B243" s="243" t="s">
        <v>1090</v>
      </c>
      <c r="C243" s="243" t="s">
        <v>1091</v>
      </c>
      <c r="D243" s="243" t="s">
        <v>1092</v>
      </c>
      <c r="E243" s="243">
        <v>25</v>
      </c>
      <c r="F243" s="243">
        <v>1</v>
      </c>
      <c r="G243" s="21">
        <v>42815</v>
      </c>
      <c r="H243" s="14">
        <f t="shared" si="7"/>
        <v>1</v>
      </c>
      <c r="I243" s="14" t="s">
        <v>45</v>
      </c>
      <c r="J243" s="14"/>
      <c r="K243" s="14"/>
      <c r="L243" s="20"/>
      <c r="M243" s="20">
        <v>24</v>
      </c>
      <c r="N243" s="14"/>
      <c r="O243" s="18" t="s">
        <v>42</v>
      </c>
      <c r="P243" s="14">
        <v>10</v>
      </c>
    </row>
    <row r="244" spans="1:16">
      <c r="A244" s="243">
        <v>83</v>
      </c>
      <c r="B244" s="243" t="s">
        <v>1090</v>
      </c>
      <c r="C244" s="243" t="s">
        <v>1091</v>
      </c>
      <c r="D244" s="243" t="s">
        <v>1092</v>
      </c>
      <c r="E244" s="243">
        <v>25</v>
      </c>
      <c r="F244" s="243">
        <v>1</v>
      </c>
      <c r="G244" s="21">
        <v>42815</v>
      </c>
      <c r="H244" s="14">
        <f t="shared" si="7"/>
        <v>1</v>
      </c>
      <c r="I244" s="14" t="s">
        <v>45</v>
      </c>
      <c r="J244" s="14"/>
      <c r="K244" s="14"/>
      <c r="L244" s="20"/>
      <c r="M244" s="20">
        <v>24</v>
      </c>
      <c r="N244" s="14"/>
      <c r="O244" s="18" t="s">
        <v>41</v>
      </c>
      <c r="P244" s="14">
        <v>5</v>
      </c>
    </row>
    <row r="245" spans="1:16">
      <c r="A245" s="243">
        <v>83</v>
      </c>
      <c r="B245" s="243" t="s">
        <v>1090</v>
      </c>
      <c r="C245" s="243" t="s">
        <v>1091</v>
      </c>
      <c r="D245" s="243" t="s">
        <v>1092</v>
      </c>
      <c r="E245" s="243">
        <v>25</v>
      </c>
      <c r="F245" s="243">
        <v>1</v>
      </c>
      <c r="G245" s="21">
        <v>42815</v>
      </c>
      <c r="H245" s="14">
        <f t="shared" si="7"/>
        <v>1</v>
      </c>
      <c r="I245" s="14" t="s">
        <v>45</v>
      </c>
      <c r="J245" s="14"/>
      <c r="K245" s="14"/>
      <c r="L245" s="20"/>
      <c r="M245" s="20">
        <v>24</v>
      </c>
      <c r="N245" s="14"/>
      <c r="O245" s="18" t="s">
        <v>56</v>
      </c>
      <c r="P245" s="14">
        <v>1</v>
      </c>
    </row>
    <row r="246" spans="1:16">
      <c r="A246" s="243">
        <v>83</v>
      </c>
      <c r="B246" s="243" t="s">
        <v>1090</v>
      </c>
      <c r="C246" s="243" t="s">
        <v>1091</v>
      </c>
      <c r="D246" s="243" t="s">
        <v>1092</v>
      </c>
      <c r="E246" s="243">
        <v>25</v>
      </c>
      <c r="F246" s="243">
        <v>1</v>
      </c>
      <c r="G246" s="21">
        <v>42815</v>
      </c>
      <c r="H246" s="14">
        <f t="shared" si="7"/>
        <v>1</v>
      </c>
      <c r="I246" s="14" t="s">
        <v>45</v>
      </c>
      <c r="J246" s="14"/>
      <c r="K246" s="14"/>
      <c r="L246" s="20"/>
      <c r="M246" s="20">
        <v>24</v>
      </c>
      <c r="N246" s="14"/>
      <c r="O246" s="18" t="s">
        <v>40</v>
      </c>
      <c r="P246" s="14">
        <v>1</v>
      </c>
    </row>
    <row r="247" spans="1:16">
      <c r="A247" s="243">
        <v>83</v>
      </c>
      <c r="B247" s="243" t="s">
        <v>1090</v>
      </c>
      <c r="C247" s="243" t="s">
        <v>1091</v>
      </c>
      <c r="D247" s="243" t="s">
        <v>1092</v>
      </c>
      <c r="E247" s="243">
        <v>25</v>
      </c>
      <c r="F247" s="243">
        <v>1</v>
      </c>
      <c r="G247" s="21">
        <v>42815</v>
      </c>
      <c r="H247" s="14">
        <f t="shared" si="7"/>
        <v>2</v>
      </c>
      <c r="I247" s="14" t="s">
        <v>46</v>
      </c>
      <c r="J247" s="14">
        <v>40</v>
      </c>
      <c r="K247" s="14">
        <v>40</v>
      </c>
      <c r="L247" s="20">
        <f t="shared" si="6"/>
        <v>1256.6370614359173</v>
      </c>
      <c r="M247" s="20">
        <v>25</v>
      </c>
      <c r="N247" s="14"/>
      <c r="O247" s="18" t="s">
        <v>42</v>
      </c>
      <c r="P247" s="14">
        <v>15</v>
      </c>
    </row>
    <row r="248" spans="1:16">
      <c r="A248" s="243">
        <v>83</v>
      </c>
      <c r="B248" s="243" t="s">
        <v>1090</v>
      </c>
      <c r="C248" s="243" t="s">
        <v>1091</v>
      </c>
      <c r="D248" s="243" t="s">
        <v>1092</v>
      </c>
      <c r="E248" s="243">
        <v>25</v>
      </c>
      <c r="F248" s="243">
        <v>1</v>
      </c>
      <c r="G248" s="21">
        <v>42815</v>
      </c>
      <c r="H248" s="14">
        <f t="shared" si="7"/>
        <v>2</v>
      </c>
      <c r="I248" s="14" t="s">
        <v>46</v>
      </c>
      <c r="J248" s="14">
        <v>40</v>
      </c>
      <c r="K248" s="14">
        <v>40</v>
      </c>
      <c r="L248" s="20">
        <f t="shared" si="6"/>
        <v>1256.6370614359173</v>
      </c>
      <c r="M248" s="20">
        <v>25</v>
      </c>
      <c r="N248" s="14"/>
      <c r="O248" s="18" t="s">
        <v>49</v>
      </c>
      <c r="P248" s="14">
        <v>1</v>
      </c>
    </row>
    <row r="249" spans="1:16">
      <c r="A249" s="243">
        <v>83</v>
      </c>
      <c r="B249" s="243" t="s">
        <v>1090</v>
      </c>
      <c r="C249" s="243" t="s">
        <v>1091</v>
      </c>
      <c r="D249" s="243" t="s">
        <v>1092</v>
      </c>
      <c r="E249" s="243">
        <v>25</v>
      </c>
      <c r="F249" s="243">
        <v>1</v>
      </c>
      <c r="G249" s="21">
        <v>42815</v>
      </c>
      <c r="H249" s="14">
        <f t="shared" si="7"/>
        <v>2</v>
      </c>
      <c r="I249" s="14" t="s">
        <v>46</v>
      </c>
      <c r="J249" s="14">
        <v>40</v>
      </c>
      <c r="K249" s="14">
        <v>40</v>
      </c>
      <c r="L249" s="20">
        <f t="shared" si="6"/>
        <v>1256.6370614359173</v>
      </c>
      <c r="M249" s="20">
        <v>25</v>
      </c>
      <c r="N249" s="14"/>
      <c r="O249" s="18" t="s">
        <v>41</v>
      </c>
      <c r="P249" s="14">
        <v>5</v>
      </c>
    </row>
    <row r="250" spans="1:16">
      <c r="A250" s="243">
        <v>83</v>
      </c>
      <c r="B250" s="243" t="s">
        <v>1090</v>
      </c>
      <c r="C250" s="243" t="s">
        <v>1091</v>
      </c>
      <c r="D250" s="243" t="s">
        <v>1092</v>
      </c>
      <c r="E250" s="243">
        <v>25</v>
      </c>
      <c r="F250" s="243">
        <v>1</v>
      </c>
      <c r="G250" s="21">
        <v>42815</v>
      </c>
      <c r="H250" s="14">
        <f t="shared" si="7"/>
        <v>1</v>
      </c>
      <c r="I250" s="14" t="s">
        <v>45</v>
      </c>
      <c r="J250" s="14"/>
      <c r="K250" s="14"/>
      <c r="L250" s="20"/>
      <c r="M250" s="20">
        <v>25</v>
      </c>
      <c r="N250" s="14"/>
      <c r="O250" s="18" t="s">
        <v>41</v>
      </c>
      <c r="P250" s="14">
        <v>5</v>
      </c>
    </row>
    <row r="251" spans="1:16">
      <c r="A251" s="243">
        <v>83</v>
      </c>
      <c r="B251" s="243" t="s">
        <v>1090</v>
      </c>
      <c r="C251" s="243" t="s">
        <v>1091</v>
      </c>
      <c r="D251" s="243" t="s">
        <v>1092</v>
      </c>
      <c r="E251" s="243">
        <v>25</v>
      </c>
      <c r="F251" s="243">
        <v>1</v>
      </c>
      <c r="G251" s="21">
        <v>42815</v>
      </c>
      <c r="H251" s="14">
        <f t="shared" si="7"/>
        <v>1</v>
      </c>
      <c r="I251" s="14" t="s">
        <v>45</v>
      </c>
      <c r="J251" s="14"/>
      <c r="K251" s="14"/>
      <c r="L251" s="20"/>
      <c r="M251" s="20">
        <v>25</v>
      </c>
      <c r="N251" s="14"/>
      <c r="O251" s="18" t="s">
        <v>40</v>
      </c>
      <c r="P251" s="14">
        <v>1</v>
      </c>
    </row>
    <row r="252" spans="1:16">
      <c r="A252" s="243">
        <v>83</v>
      </c>
      <c r="B252" s="243" t="s">
        <v>1090</v>
      </c>
      <c r="C252" s="243" t="s">
        <v>1091</v>
      </c>
      <c r="D252" s="243" t="s">
        <v>1092</v>
      </c>
      <c r="E252" s="243">
        <v>25</v>
      </c>
      <c r="F252" s="243">
        <v>1</v>
      </c>
      <c r="G252" s="21">
        <v>42815</v>
      </c>
      <c r="H252" s="14">
        <f t="shared" si="7"/>
        <v>1</v>
      </c>
      <c r="I252" s="14" t="s">
        <v>45</v>
      </c>
      <c r="J252" s="14"/>
      <c r="K252" s="14"/>
      <c r="L252" s="20"/>
      <c r="M252" s="20">
        <v>25</v>
      </c>
      <c r="N252" s="14"/>
      <c r="O252" s="18" t="s">
        <v>44</v>
      </c>
      <c r="P252" s="14">
        <v>1</v>
      </c>
    </row>
    <row r="253" spans="1:16">
      <c r="A253" s="243">
        <v>83</v>
      </c>
      <c r="B253" s="243" t="s">
        <v>1090</v>
      </c>
      <c r="C253" s="243" t="s">
        <v>1091</v>
      </c>
      <c r="D253" s="243" t="s">
        <v>1092</v>
      </c>
      <c r="E253" s="243">
        <v>25</v>
      </c>
      <c r="F253" s="243">
        <v>1</v>
      </c>
      <c r="G253" s="21">
        <v>42815</v>
      </c>
      <c r="H253" s="14">
        <f t="shared" si="7"/>
        <v>1</v>
      </c>
      <c r="I253" s="14" t="s">
        <v>45</v>
      </c>
      <c r="J253" s="14"/>
      <c r="K253" s="14"/>
      <c r="L253" s="20"/>
      <c r="M253" s="20">
        <v>25</v>
      </c>
      <c r="N253" s="14"/>
      <c r="O253" s="18" t="s">
        <v>42</v>
      </c>
      <c r="P253" s="14">
        <v>5</v>
      </c>
    </row>
    <row r="254" spans="1:16">
      <c r="A254" s="243">
        <v>83</v>
      </c>
      <c r="B254" s="243" t="s">
        <v>1090</v>
      </c>
      <c r="C254" s="243" t="s">
        <v>1091</v>
      </c>
      <c r="D254" s="243" t="s">
        <v>1092</v>
      </c>
      <c r="E254" s="243">
        <v>25</v>
      </c>
      <c r="F254" s="243">
        <v>1</v>
      </c>
      <c r="G254" s="21">
        <v>42815</v>
      </c>
      <c r="H254" s="14">
        <f t="shared" si="7"/>
        <v>1</v>
      </c>
      <c r="I254" s="14" t="s">
        <v>45</v>
      </c>
      <c r="J254" s="14"/>
      <c r="K254" s="14"/>
      <c r="L254" s="20"/>
      <c r="M254" s="20">
        <v>25</v>
      </c>
      <c r="N254" s="14"/>
      <c r="O254" s="18" t="s">
        <v>43</v>
      </c>
      <c r="P254" s="14">
        <v>1</v>
      </c>
    </row>
    <row r="255" spans="1:16">
      <c r="A255" s="243">
        <v>84</v>
      </c>
      <c r="B255" s="243" t="s">
        <v>1090</v>
      </c>
      <c r="C255" s="243" t="s">
        <v>1091</v>
      </c>
      <c r="D255" s="243" t="s">
        <v>1092</v>
      </c>
      <c r="E255" s="243">
        <v>25</v>
      </c>
      <c r="F255" s="243">
        <v>2</v>
      </c>
      <c r="G255" s="13">
        <v>42815</v>
      </c>
      <c r="H255" s="14">
        <f t="shared" si="7"/>
        <v>2</v>
      </c>
      <c r="I255" s="17" t="s">
        <v>46</v>
      </c>
      <c r="J255" s="14">
        <v>60</v>
      </c>
      <c r="K255" s="14">
        <v>40</v>
      </c>
      <c r="L255" s="20">
        <f t="shared" ref="L255:L320" si="8">PI()*(J255/2)*(K255/2)</f>
        <v>1884.9555921538758</v>
      </c>
      <c r="M255" s="20">
        <v>1</v>
      </c>
      <c r="N255" s="14"/>
      <c r="O255" s="18" t="s">
        <v>49</v>
      </c>
      <c r="P255" s="17">
        <v>5</v>
      </c>
    </row>
    <row r="256" spans="1:16">
      <c r="A256" s="243">
        <v>84</v>
      </c>
      <c r="B256" s="243" t="s">
        <v>1090</v>
      </c>
      <c r="C256" s="243" t="s">
        <v>1091</v>
      </c>
      <c r="D256" s="243" t="s">
        <v>1092</v>
      </c>
      <c r="E256" s="243">
        <v>25</v>
      </c>
      <c r="F256" s="243">
        <v>2</v>
      </c>
      <c r="G256" s="13">
        <v>42815</v>
      </c>
      <c r="H256" s="14">
        <f t="shared" si="7"/>
        <v>2</v>
      </c>
      <c r="I256" s="17" t="s">
        <v>46</v>
      </c>
      <c r="J256" s="14">
        <v>60</v>
      </c>
      <c r="K256" s="14">
        <v>40</v>
      </c>
      <c r="L256" s="20">
        <f t="shared" si="8"/>
        <v>1884.9555921538758</v>
      </c>
      <c r="M256" s="20">
        <v>1</v>
      </c>
      <c r="N256" s="14"/>
      <c r="O256" s="18" t="s">
        <v>41</v>
      </c>
      <c r="P256" s="17">
        <v>1</v>
      </c>
    </row>
    <row r="257" spans="1:16">
      <c r="A257" s="243">
        <v>84</v>
      </c>
      <c r="B257" s="243" t="s">
        <v>1090</v>
      </c>
      <c r="C257" s="243" t="s">
        <v>1091</v>
      </c>
      <c r="D257" s="243" t="s">
        <v>1092</v>
      </c>
      <c r="E257" s="243">
        <v>25</v>
      </c>
      <c r="F257" s="243">
        <v>2</v>
      </c>
      <c r="G257" s="13">
        <v>42815</v>
      </c>
      <c r="H257" s="14">
        <f t="shared" si="7"/>
        <v>2</v>
      </c>
      <c r="I257" s="17" t="s">
        <v>46</v>
      </c>
      <c r="J257" s="14">
        <v>60</v>
      </c>
      <c r="K257" s="14">
        <v>40</v>
      </c>
      <c r="L257" s="20">
        <f t="shared" si="8"/>
        <v>1884.9555921538758</v>
      </c>
      <c r="M257" s="20">
        <v>1</v>
      </c>
      <c r="N257" s="14"/>
      <c r="O257" s="18" t="s">
        <v>43</v>
      </c>
      <c r="P257" s="17">
        <v>5</v>
      </c>
    </row>
    <row r="258" spans="1:16">
      <c r="A258" s="243">
        <v>84</v>
      </c>
      <c r="B258" s="243" t="s">
        <v>1090</v>
      </c>
      <c r="C258" s="243" t="s">
        <v>1091</v>
      </c>
      <c r="D258" s="243" t="s">
        <v>1092</v>
      </c>
      <c r="E258" s="243">
        <v>25</v>
      </c>
      <c r="F258" s="243">
        <v>2</v>
      </c>
      <c r="G258" s="13">
        <v>42815</v>
      </c>
      <c r="H258" s="14">
        <f t="shared" si="7"/>
        <v>2</v>
      </c>
      <c r="I258" s="17" t="s">
        <v>46</v>
      </c>
      <c r="J258" s="14">
        <v>60</v>
      </c>
      <c r="K258" s="14">
        <v>40</v>
      </c>
      <c r="L258" s="20">
        <f t="shared" si="8"/>
        <v>1884.9555921538758</v>
      </c>
      <c r="M258" s="20">
        <v>1</v>
      </c>
      <c r="N258" s="14"/>
      <c r="O258" s="18" t="s">
        <v>44</v>
      </c>
      <c r="P258" s="17">
        <v>5</v>
      </c>
    </row>
    <row r="259" spans="1:16">
      <c r="A259" s="243">
        <v>84</v>
      </c>
      <c r="B259" s="243" t="s">
        <v>1090</v>
      </c>
      <c r="C259" s="243" t="s">
        <v>1091</v>
      </c>
      <c r="D259" s="243" t="s">
        <v>1092</v>
      </c>
      <c r="E259" s="243">
        <v>25</v>
      </c>
      <c r="F259" s="243">
        <v>2</v>
      </c>
      <c r="G259" s="13">
        <v>42815</v>
      </c>
      <c r="H259" s="14">
        <f t="shared" si="7"/>
        <v>1</v>
      </c>
      <c r="I259" s="17" t="s">
        <v>45</v>
      </c>
      <c r="J259" s="14"/>
      <c r="K259" s="14"/>
      <c r="L259" s="20"/>
      <c r="M259" s="20">
        <v>1</v>
      </c>
      <c r="N259" s="14"/>
      <c r="O259" s="18" t="s">
        <v>42</v>
      </c>
      <c r="P259" s="17">
        <v>5</v>
      </c>
    </row>
    <row r="260" spans="1:16">
      <c r="A260" s="243">
        <v>84</v>
      </c>
      <c r="B260" s="243" t="s">
        <v>1090</v>
      </c>
      <c r="C260" s="243" t="s">
        <v>1091</v>
      </c>
      <c r="D260" s="243" t="s">
        <v>1092</v>
      </c>
      <c r="E260" s="243">
        <v>25</v>
      </c>
      <c r="F260" s="243">
        <v>2</v>
      </c>
      <c r="G260" s="13">
        <v>42815</v>
      </c>
      <c r="H260" s="14">
        <f t="shared" si="7"/>
        <v>1</v>
      </c>
      <c r="I260" s="17" t="s">
        <v>45</v>
      </c>
      <c r="J260" s="14"/>
      <c r="K260" s="14"/>
      <c r="L260" s="20"/>
      <c r="M260" s="20">
        <v>1</v>
      </c>
      <c r="N260" s="14"/>
      <c r="O260" s="18" t="s">
        <v>40</v>
      </c>
      <c r="P260" s="17">
        <v>5</v>
      </c>
    </row>
    <row r="261" spans="1:16">
      <c r="A261" s="243">
        <v>84</v>
      </c>
      <c r="B261" s="243" t="s">
        <v>1090</v>
      </c>
      <c r="C261" s="243" t="s">
        <v>1091</v>
      </c>
      <c r="D261" s="243" t="s">
        <v>1092</v>
      </c>
      <c r="E261" s="243">
        <v>25</v>
      </c>
      <c r="F261" s="243">
        <v>2</v>
      </c>
      <c r="G261" s="13">
        <v>42815</v>
      </c>
      <c r="H261" s="14">
        <f t="shared" si="7"/>
        <v>2</v>
      </c>
      <c r="I261" s="17" t="s">
        <v>46</v>
      </c>
      <c r="J261" s="14">
        <v>50</v>
      </c>
      <c r="K261" s="14">
        <v>50</v>
      </c>
      <c r="L261" s="20">
        <f t="shared" si="8"/>
        <v>1963.4954084936207</v>
      </c>
      <c r="M261" s="20">
        <v>2</v>
      </c>
      <c r="N261" s="14"/>
      <c r="O261" s="18" t="s">
        <v>44</v>
      </c>
      <c r="P261" s="17">
        <v>5</v>
      </c>
    </row>
    <row r="262" spans="1:16">
      <c r="A262" s="243">
        <v>84</v>
      </c>
      <c r="B262" s="243" t="s">
        <v>1090</v>
      </c>
      <c r="C262" s="243" t="s">
        <v>1091</v>
      </c>
      <c r="D262" s="243" t="s">
        <v>1092</v>
      </c>
      <c r="E262" s="243">
        <v>25</v>
      </c>
      <c r="F262" s="243">
        <v>2</v>
      </c>
      <c r="G262" s="13">
        <v>42815</v>
      </c>
      <c r="H262" s="14">
        <f t="shared" si="7"/>
        <v>2</v>
      </c>
      <c r="I262" s="17" t="s">
        <v>46</v>
      </c>
      <c r="J262" s="14">
        <v>50</v>
      </c>
      <c r="K262" s="14">
        <v>50</v>
      </c>
      <c r="L262" s="20">
        <f t="shared" si="8"/>
        <v>1963.4954084936207</v>
      </c>
      <c r="M262" s="20">
        <v>2</v>
      </c>
      <c r="N262" s="14"/>
      <c r="O262" s="18" t="s">
        <v>43</v>
      </c>
      <c r="P262" s="17">
        <v>1</v>
      </c>
    </row>
    <row r="263" spans="1:16">
      <c r="A263" s="243">
        <v>84</v>
      </c>
      <c r="B263" s="243" t="s">
        <v>1090</v>
      </c>
      <c r="C263" s="243" t="s">
        <v>1091</v>
      </c>
      <c r="D263" s="243" t="s">
        <v>1092</v>
      </c>
      <c r="E263" s="243">
        <v>25</v>
      </c>
      <c r="F263" s="243">
        <v>2</v>
      </c>
      <c r="G263" s="13">
        <v>42815</v>
      </c>
      <c r="H263" s="14">
        <f t="shared" si="7"/>
        <v>1</v>
      </c>
      <c r="I263" s="17" t="s">
        <v>45</v>
      </c>
      <c r="J263" s="14"/>
      <c r="K263" s="14"/>
      <c r="L263" s="20"/>
      <c r="M263" s="20">
        <v>2</v>
      </c>
      <c r="N263" s="14"/>
      <c r="O263" s="18" t="s">
        <v>40</v>
      </c>
      <c r="P263" s="17">
        <v>5</v>
      </c>
    </row>
    <row r="264" spans="1:16">
      <c r="A264" s="243">
        <v>84</v>
      </c>
      <c r="B264" s="243" t="s">
        <v>1090</v>
      </c>
      <c r="C264" s="243" t="s">
        <v>1091</v>
      </c>
      <c r="D264" s="243" t="s">
        <v>1092</v>
      </c>
      <c r="E264" s="243">
        <v>25</v>
      </c>
      <c r="F264" s="243">
        <v>2</v>
      </c>
      <c r="G264" s="13">
        <v>42815</v>
      </c>
      <c r="H264" s="14">
        <f t="shared" si="7"/>
        <v>2</v>
      </c>
      <c r="I264" s="17" t="s">
        <v>46</v>
      </c>
      <c r="J264" s="14">
        <v>70</v>
      </c>
      <c r="K264" s="14">
        <v>50</v>
      </c>
      <c r="L264" s="20">
        <f t="shared" si="8"/>
        <v>2748.8935718910689</v>
      </c>
      <c r="M264" s="20">
        <v>3</v>
      </c>
      <c r="N264" s="14"/>
      <c r="O264" s="18" t="s">
        <v>56</v>
      </c>
      <c r="P264" s="17">
        <v>5</v>
      </c>
    </row>
    <row r="265" spans="1:16">
      <c r="A265" s="243">
        <v>84</v>
      </c>
      <c r="B265" s="243" t="s">
        <v>1090</v>
      </c>
      <c r="C265" s="243" t="s">
        <v>1091</v>
      </c>
      <c r="D265" s="243" t="s">
        <v>1092</v>
      </c>
      <c r="E265" s="243">
        <v>25</v>
      </c>
      <c r="F265" s="243">
        <v>2</v>
      </c>
      <c r="G265" s="13">
        <v>42815</v>
      </c>
      <c r="H265" s="14">
        <f t="shared" ref="H265:H332" si="9">IF(I265="bare soil",1,2)</f>
        <v>2</v>
      </c>
      <c r="I265" s="17" t="s">
        <v>46</v>
      </c>
      <c r="J265" s="14">
        <v>70</v>
      </c>
      <c r="K265" s="14">
        <v>50</v>
      </c>
      <c r="L265" s="20">
        <f t="shared" si="8"/>
        <v>2748.8935718910689</v>
      </c>
      <c r="M265" s="20">
        <v>3</v>
      </c>
      <c r="N265" s="14"/>
      <c r="O265" s="18" t="s">
        <v>41</v>
      </c>
      <c r="P265" s="17">
        <v>5</v>
      </c>
    </row>
    <row r="266" spans="1:16">
      <c r="A266" s="243">
        <v>84</v>
      </c>
      <c r="B266" s="243" t="s">
        <v>1090</v>
      </c>
      <c r="C266" s="243" t="s">
        <v>1091</v>
      </c>
      <c r="D266" s="243" t="s">
        <v>1092</v>
      </c>
      <c r="E266" s="243">
        <v>25</v>
      </c>
      <c r="F266" s="243">
        <v>2</v>
      </c>
      <c r="G266" s="13">
        <v>42815</v>
      </c>
      <c r="H266" s="14">
        <f t="shared" si="9"/>
        <v>2</v>
      </c>
      <c r="I266" s="17" t="s">
        <v>46</v>
      </c>
      <c r="J266" s="14">
        <v>70</v>
      </c>
      <c r="K266" s="14">
        <v>50</v>
      </c>
      <c r="L266" s="20">
        <f t="shared" si="8"/>
        <v>2748.8935718910689</v>
      </c>
      <c r="M266" s="20">
        <v>3</v>
      </c>
      <c r="N266" s="14"/>
      <c r="O266" s="18" t="s">
        <v>43</v>
      </c>
      <c r="P266" s="17">
        <v>1</v>
      </c>
    </row>
    <row r="267" spans="1:16">
      <c r="A267" s="243">
        <v>84</v>
      </c>
      <c r="B267" s="243" t="s">
        <v>1090</v>
      </c>
      <c r="C267" s="243" t="s">
        <v>1091</v>
      </c>
      <c r="D267" s="243" t="s">
        <v>1092</v>
      </c>
      <c r="E267" s="243">
        <v>25</v>
      </c>
      <c r="F267" s="243">
        <v>2</v>
      </c>
      <c r="G267" s="13">
        <v>42815</v>
      </c>
      <c r="H267" s="14">
        <f t="shared" si="9"/>
        <v>1</v>
      </c>
      <c r="I267" s="17" t="s">
        <v>45</v>
      </c>
      <c r="J267" s="14"/>
      <c r="K267" s="14"/>
      <c r="L267" s="20"/>
      <c r="M267" s="20">
        <v>3</v>
      </c>
      <c r="N267" s="14"/>
      <c r="O267" s="18" t="s">
        <v>41</v>
      </c>
      <c r="P267" s="17">
        <v>5</v>
      </c>
    </row>
    <row r="268" spans="1:16">
      <c r="A268" s="243">
        <v>84</v>
      </c>
      <c r="B268" s="243" t="s">
        <v>1090</v>
      </c>
      <c r="C268" s="243" t="s">
        <v>1091</v>
      </c>
      <c r="D268" s="243" t="s">
        <v>1092</v>
      </c>
      <c r="E268" s="243">
        <v>25</v>
      </c>
      <c r="F268" s="243">
        <v>2</v>
      </c>
      <c r="G268" s="13">
        <v>42815</v>
      </c>
      <c r="H268" s="14">
        <f t="shared" si="9"/>
        <v>2</v>
      </c>
      <c r="I268" s="17" t="s">
        <v>46</v>
      </c>
      <c r="J268" s="14">
        <v>70</v>
      </c>
      <c r="K268" s="14">
        <v>50</v>
      </c>
      <c r="L268" s="20">
        <f t="shared" si="8"/>
        <v>2748.8935718910689</v>
      </c>
      <c r="M268" s="20">
        <v>4</v>
      </c>
      <c r="N268" s="14"/>
      <c r="O268" s="18" t="s">
        <v>58</v>
      </c>
      <c r="P268" s="17">
        <v>5</v>
      </c>
    </row>
    <row r="269" spans="1:16">
      <c r="A269" s="243">
        <v>84</v>
      </c>
      <c r="B269" s="243" t="s">
        <v>1090</v>
      </c>
      <c r="C269" s="243" t="s">
        <v>1091</v>
      </c>
      <c r="D269" s="243" t="s">
        <v>1092</v>
      </c>
      <c r="E269" s="243">
        <v>25</v>
      </c>
      <c r="F269" s="243">
        <v>2</v>
      </c>
      <c r="G269" s="13">
        <v>42815</v>
      </c>
      <c r="H269" s="14">
        <f t="shared" si="9"/>
        <v>2</v>
      </c>
      <c r="I269" s="17" t="s">
        <v>46</v>
      </c>
      <c r="J269" s="14">
        <v>70</v>
      </c>
      <c r="K269" s="14">
        <v>50</v>
      </c>
      <c r="L269" s="20">
        <f t="shared" si="8"/>
        <v>2748.8935718910689</v>
      </c>
      <c r="M269" s="20">
        <v>4</v>
      </c>
      <c r="N269" s="14"/>
      <c r="O269" s="18" t="s">
        <v>41</v>
      </c>
      <c r="P269" s="17">
        <v>5</v>
      </c>
    </row>
    <row r="270" spans="1:16">
      <c r="A270" s="243">
        <v>84</v>
      </c>
      <c r="B270" s="243" t="s">
        <v>1090</v>
      </c>
      <c r="C270" s="243" t="s">
        <v>1091</v>
      </c>
      <c r="D270" s="243" t="s">
        <v>1092</v>
      </c>
      <c r="E270" s="243">
        <v>25</v>
      </c>
      <c r="F270" s="243">
        <v>2</v>
      </c>
      <c r="G270" s="13">
        <v>42815</v>
      </c>
      <c r="H270" s="14">
        <f t="shared" si="9"/>
        <v>1</v>
      </c>
      <c r="I270" s="17" t="s">
        <v>45</v>
      </c>
      <c r="J270" s="14"/>
      <c r="K270" s="14"/>
      <c r="L270" s="20"/>
      <c r="M270" s="20">
        <v>4</v>
      </c>
      <c r="N270" s="14"/>
      <c r="O270" s="18" t="s">
        <v>42</v>
      </c>
      <c r="P270" s="17">
        <v>1</v>
      </c>
    </row>
    <row r="271" spans="1:16">
      <c r="A271" s="243">
        <v>84</v>
      </c>
      <c r="B271" s="243" t="s">
        <v>1090</v>
      </c>
      <c r="C271" s="243" t="s">
        <v>1091</v>
      </c>
      <c r="D271" s="243" t="s">
        <v>1092</v>
      </c>
      <c r="E271" s="243">
        <v>25</v>
      </c>
      <c r="F271" s="243">
        <v>2</v>
      </c>
      <c r="G271" s="13">
        <v>42815</v>
      </c>
      <c r="H271" s="14">
        <f t="shared" si="9"/>
        <v>1</v>
      </c>
      <c r="I271" s="17" t="s">
        <v>45</v>
      </c>
      <c r="J271" s="14"/>
      <c r="K271" s="14"/>
      <c r="L271" s="20"/>
      <c r="M271" s="20">
        <v>4</v>
      </c>
      <c r="N271" s="14"/>
      <c r="O271" s="18" t="s">
        <v>41</v>
      </c>
      <c r="P271" s="17">
        <v>5</v>
      </c>
    </row>
    <row r="272" spans="1:16">
      <c r="A272" s="243">
        <v>84</v>
      </c>
      <c r="B272" s="243" t="s">
        <v>1090</v>
      </c>
      <c r="C272" s="243" t="s">
        <v>1091</v>
      </c>
      <c r="D272" s="243" t="s">
        <v>1092</v>
      </c>
      <c r="E272" s="243">
        <v>25</v>
      </c>
      <c r="F272" s="243">
        <v>2</v>
      </c>
      <c r="G272" s="13">
        <v>42815</v>
      </c>
      <c r="H272" s="14">
        <f t="shared" si="9"/>
        <v>2</v>
      </c>
      <c r="I272" s="17" t="s">
        <v>59</v>
      </c>
      <c r="J272" s="14">
        <v>40</v>
      </c>
      <c r="K272" s="14">
        <v>50</v>
      </c>
      <c r="L272" s="20">
        <f t="shared" si="8"/>
        <v>1570.7963267948965</v>
      </c>
      <c r="M272" s="20">
        <v>1</v>
      </c>
      <c r="N272" s="14"/>
      <c r="O272" s="18" t="s">
        <v>41</v>
      </c>
      <c r="P272" s="17">
        <v>10</v>
      </c>
    </row>
    <row r="273" spans="1:16">
      <c r="A273" s="243">
        <v>84</v>
      </c>
      <c r="B273" s="243" t="s">
        <v>1090</v>
      </c>
      <c r="C273" s="243" t="s">
        <v>1091</v>
      </c>
      <c r="D273" s="243" t="s">
        <v>1092</v>
      </c>
      <c r="E273" s="243">
        <v>25</v>
      </c>
      <c r="F273" s="243">
        <v>2</v>
      </c>
      <c r="G273" s="13">
        <v>42815</v>
      </c>
      <c r="H273" s="14">
        <f t="shared" si="9"/>
        <v>2</v>
      </c>
      <c r="I273" s="17" t="s">
        <v>59</v>
      </c>
      <c r="J273" s="14">
        <v>40</v>
      </c>
      <c r="K273" s="14">
        <v>50</v>
      </c>
      <c r="L273" s="20">
        <f t="shared" si="8"/>
        <v>1570.7963267948965</v>
      </c>
      <c r="M273" s="20">
        <v>1</v>
      </c>
      <c r="N273" s="14"/>
      <c r="O273" s="18" t="s">
        <v>43</v>
      </c>
      <c r="P273" s="17">
        <v>5</v>
      </c>
    </row>
    <row r="274" spans="1:16">
      <c r="A274" s="243">
        <v>84</v>
      </c>
      <c r="B274" s="243" t="s">
        <v>1090</v>
      </c>
      <c r="C274" s="243" t="s">
        <v>1091</v>
      </c>
      <c r="D274" s="243" t="s">
        <v>1092</v>
      </c>
      <c r="E274" s="243">
        <v>25</v>
      </c>
      <c r="F274" s="243">
        <v>2</v>
      </c>
      <c r="G274" s="13">
        <v>42815</v>
      </c>
      <c r="H274" s="14">
        <f t="shared" si="9"/>
        <v>1</v>
      </c>
      <c r="I274" s="17" t="s">
        <v>45</v>
      </c>
      <c r="J274" s="14"/>
      <c r="K274" s="14"/>
      <c r="L274" s="20"/>
      <c r="M274" s="20">
        <v>1</v>
      </c>
      <c r="N274" s="14"/>
      <c r="O274" s="18" t="s">
        <v>40</v>
      </c>
      <c r="P274" s="17">
        <v>5</v>
      </c>
    </row>
    <row r="275" spans="1:16">
      <c r="A275" s="243">
        <v>84</v>
      </c>
      <c r="B275" s="243" t="s">
        <v>1090</v>
      </c>
      <c r="C275" s="243" t="s">
        <v>1091</v>
      </c>
      <c r="D275" s="243" t="s">
        <v>1092</v>
      </c>
      <c r="E275" s="243">
        <v>25</v>
      </c>
      <c r="F275" s="243">
        <v>2</v>
      </c>
      <c r="G275" s="13">
        <v>42815</v>
      </c>
      <c r="H275" s="14">
        <f t="shared" si="9"/>
        <v>1</v>
      </c>
      <c r="I275" s="17" t="s">
        <v>45</v>
      </c>
      <c r="J275" s="14"/>
      <c r="K275" s="14"/>
      <c r="L275" s="20"/>
      <c r="M275" s="20">
        <v>1</v>
      </c>
      <c r="N275" s="14"/>
      <c r="O275" s="18" t="s">
        <v>41</v>
      </c>
      <c r="P275" s="17">
        <v>5</v>
      </c>
    </row>
    <row r="276" spans="1:16">
      <c r="A276" s="243">
        <v>84</v>
      </c>
      <c r="B276" s="243" t="s">
        <v>1090</v>
      </c>
      <c r="C276" s="243" t="s">
        <v>1091</v>
      </c>
      <c r="D276" s="243" t="s">
        <v>1092</v>
      </c>
      <c r="E276" s="243">
        <v>25</v>
      </c>
      <c r="F276" s="243">
        <v>2</v>
      </c>
      <c r="G276" s="13">
        <v>42815</v>
      </c>
      <c r="H276" s="14">
        <f t="shared" si="9"/>
        <v>2</v>
      </c>
      <c r="I276" s="17" t="s">
        <v>46</v>
      </c>
      <c r="J276" s="14">
        <v>70</v>
      </c>
      <c r="K276" s="14">
        <v>40</v>
      </c>
      <c r="L276" s="20">
        <f t="shared" si="8"/>
        <v>2199.114857512855</v>
      </c>
      <c r="M276" s="20">
        <v>5</v>
      </c>
      <c r="N276" s="14"/>
      <c r="O276" s="18" t="s">
        <v>43</v>
      </c>
      <c r="P276" s="17">
        <v>5</v>
      </c>
    </row>
    <row r="277" spans="1:16">
      <c r="A277" s="243">
        <v>84</v>
      </c>
      <c r="B277" s="243" t="s">
        <v>1090</v>
      </c>
      <c r="C277" s="243" t="s">
        <v>1091</v>
      </c>
      <c r="D277" s="243" t="s">
        <v>1092</v>
      </c>
      <c r="E277" s="243">
        <v>25</v>
      </c>
      <c r="F277" s="243">
        <v>2</v>
      </c>
      <c r="G277" s="13">
        <v>42815</v>
      </c>
      <c r="H277" s="14">
        <f t="shared" si="9"/>
        <v>1</v>
      </c>
      <c r="I277" s="17" t="s">
        <v>45</v>
      </c>
      <c r="J277" s="14"/>
      <c r="K277" s="14"/>
      <c r="L277" s="20"/>
      <c r="M277" s="20">
        <v>5</v>
      </c>
      <c r="N277" s="14"/>
      <c r="O277" s="18" t="s">
        <v>41</v>
      </c>
      <c r="P277" s="17">
        <v>5</v>
      </c>
    </row>
    <row r="278" spans="1:16">
      <c r="A278" s="243">
        <v>84</v>
      </c>
      <c r="B278" s="243" t="s">
        <v>1090</v>
      </c>
      <c r="C278" s="243" t="s">
        <v>1091</v>
      </c>
      <c r="D278" s="243" t="s">
        <v>1092</v>
      </c>
      <c r="E278" s="243">
        <v>25</v>
      </c>
      <c r="F278" s="243">
        <v>2</v>
      </c>
      <c r="G278" s="13">
        <v>42815</v>
      </c>
      <c r="H278" s="14">
        <f t="shared" si="9"/>
        <v>2</v>
      </c>
      <c r="I278" s="17" t="s">
        <v>46</v>
      </c>
      <c r="J278" s="14">
        <v>70</v>
      </c>
      <c r="K278" s="14">
        <v>80</v>
      </c>
      <c r="L278" s="20">
        <f t="shared" si="8"/>
        <v>4398.22971502571</v>
      </c>
      <c r="M278" s="20">
        <v>6</v>
      </c>
      <c r="N278" s="14"/>
      <c r="O278" s="18" t="s">
        <v>43</v>
      </c>
      <c r="P278" s="17">
        <v>5</v>
      </c>
    </row>
    <row r="279" spans="1:16">
      <c r="A279" s="243">
        <v>84</v>
      </c>
      <c r="B279" s="243" t="s">
        <v>1090</v>
      </c>
      <c r="C279" s="243" t="s">
        <v>1091</v>
      </c>
      <c r="D279" s="243" t="s">
        <v>1092</v>
      </c>
      <c r="E279" s="243">
        <v>25</v>
      </c>
      <c r="F279" s="243">
        <v>2</v>
      </c>
      <c r="G279" s="13">
        <v>42815</v>
      </c>
      <c r="H279" s="14">
        <f t="shared" si="9"/>
        <v>2</v>
      </c>
      <c r="I279" s="17" t="s">
        <v>46</v>
      </c>
      <c r="J279" s="14">
        <v>70</v>
      </c>
      <c r="K279" s="14">
        <v>80</v>
      </c>
      <c r="L279" s="20">
        <f t="shared" si="8"/>
        <v>4398.22971502571</v>
      </c>
      <c r="M279" s="20">
        <v>6</v>
      </c>
      <c r="N279" s="14"/>
      <c r="O279" s="18" t="s">
        <v>49</v>
      </c>
      <c r="P279" s="17">
        <v>1</v>
      </c>
    </row>
    <row r="280" spans="1:16">
      <c r="A280" s="243">
        <v>84</v>
      </c>
      <c r="B280" s="243" t="s">
        <v>1090</v>
      </c>
      <c r="C280" s="243" t="s">
        <v>1091</v>
      </c>
      <c r="D280" s="243" t="s">
        <v>1092</v>
      </c>
      <c r="E280" s="243">
        <v>25</v>
      </c>
      <c r="F280" s="243">
        <v>2</v>
      </c>
      <c r="G280" s="13">
        <v>42815</v>
      </c>
      <c r="H280" s="14">
        <f t="shared" si="9"/>
        <v>1</v>
      </c>
      <c r="I280" s="17" t="s">
        <v>45</v>
      </c>
      <c r="J280" s="14"/>
      <c r="K280" s="14"/>
      <c r="L280" s="20"/>
      <c r="M280" s="20">
        <v>6</v>
      </c>
      <c r="N280" s="14"/>
      <c r="O280" s="18" t="s">
        <v>59</v>
      </c>
      <c r="P280" s="17">
        <v>1</v>
      </c>
    </row>
    <row r="281" spans="1:16">
      <c r="A281" s="243">
        <v>84</v>
      </c>
      <c r="B281" s="243" t="s">
        <v>1090</v>
      </c>
      <c r="C281" s="243" t="s">
        <v>1091</v>
      </c>
      <c r="D281" s="243" t="s">
        <v>1092</v>
      </c>
      <c r="E281" s="243">
        <v>25</v>
      </c>
      <c r="F281" s="243">
        <v>2</v>
      </c>
      <c r="G281" s="13">
        <v>42815</v>
      </c>
      <c r="H281" s="14">
        <f t="shared" si="9"/>
        <v>1</v>
      </c>
      <c r="I281" s="17" t="s">
        <v>45</v>
      </c>
      <c r="J281" s="14"/>
      <c r="K281" s="14"/>
      <c r="L281" s="20"/>
      <c r="M281" s="20">
        <v>6</v>
      </c>
      <c r="N281" s="14"/>
      <c r="O281" s="18" t="s">
        <v>41</v>
      </c>
      <c r="P281" s="17">
        <v>5</v>
      </c>
    </row>
    <row r="282" spans="1:16">
      <c r="A282" s="243">
        <v>84</v>
      </c>
      <c r="B282" s="243" t="s">
        <v>1090</v>
      </c>
      <c r="C282" s="243" t="s">
        <v>1091</v>
      </c>
      <c r="D282" s="243" t="s">
        <v>1092</v>
      </c>
      <c r="E282" s="243">
        <v>25</v>
      </c>
      <c r="F282" s="243">
        <v>2</v>
      </c>
      <c r="G282" s="13">
        <v>42815</v>
      </c>
      <c r="H282" s="14">
        <f t="shared" si="9"/>
        <v>1</v>
      </c>
      <c r="I282" s="17" t="s">
        <v>45</v>
      </c>
      <c r="J282" s="14"/>
      <c r="K282" s="14"/>
      <c r="L282" s="20"/>
      <c r="M282" s="20">
        <v>6</v>
      </c>
      <c r="N282" s="14"/>
      <c r="O282" s="18" t="s">
        <v>53</v>
      </c>
      <c r="P282" s="17">
        <v>5</v>
      </c>
    </row>
    <row r="283" spans="1:16">
      <c r="A283" s="243">
        <v>84</v>
      </c>
      <c r="B283" s="243" t="s">
        <v>1090</v>
      </c>
      <c r="C283" s="243" t="s">
        <v>1091</v>
      </c>
      <c r="D283" s="243" t="s">
        <v>1092</v>
      </c>
      <c r="E283" s="243">
        <v>25</v>
      </c>
      <c r="F283" s="243">
        <v>2</v>
      </c>
      <c r="G283" s="13">
        <v>42815</v>
      </c>
      <c r="H283" s="14">
        <f t="shared" si="9"/>
        <v>2</v>
      </c>
      <c r="I283" s="17" t="s">
        <v>59</v>
      </c>
      <c r="J283" s="14">
        <v>110</v>
      </c>
      <c r="K283" s="14">
        <v>100</v>
      </c>
      <c r="L283" s="20">
        <f t="shared" si="8"/>
        <v>8639.379797371932</v>
      </c>
      <c r="M283" s="20">
        <v>2</v>
      </c>
      <c r="N283" s="14"/>
      <c r="O283" s="18" t="s">
        <v>46</v>
      </c>
      <c r="P283" s="17">
        <v>10</v>
      </c>
    </row>
    <row r="284" spans="1:16">
      <c r="A284" s="243">
        <v>84</v>
      </c>
      <c r="B284" s="243" t="s">
        <v>1090</v>
      </c>
      <c r="C284" s="243" t="s">
        <v>1091</v>
      </c>
      <c r="D284" s="243" t="s">
        <v>1092</v>
      </c>
      <c r="E284" s="243">
        <v>25</v>
      </c>
      <c r="F284" s="243">
        <v>2</v>
      </c>
      <c r="G284" s="13">
        <v>42815</v>
      </c>
      <c r="H284" s="14">
        <f t="shared" si="9"/>
        <v>2</v>
      </c>
      <c r="I284" s="17" t="s">
        <v>59</v>
      </c>
      <c r="J284" s="14">
        <v>110</v>
      </c>
      <c r="K284" s="14">
        <v>100</v>
      </c>
      <c r="L284" s="20">
        <f t="shared" si="8"/>
        <v>8639.379797371932</v>
      </c>
      <c r="M284" s="20">
        <v>2</v>
      </c>
      <c r="N284" s="14"/>
      <c r="O284" s="18" t="s">
        <v>41</v>
      </c>
      <c r="P284" s="17">
        <v>5</v>
      </c>
    </row>
    <row r="285" spans="1:16">
      <c r="A285" s="243">
        <v>84</v>
      </c>
      <c r="B285" s="243" t="s">
        <v>1090</v>
      </c>
      <c r="C285" s="243" t="s">
        <v>1091</v>
      </c>
      <c r="D285" s="243" t="s">
        <v>1092</v>
      </c>
      <c r="E285" s="243">
        <v>25</v>
      </c>
      <c r="F285" s="243">
        <v>2</v>
      </c>
      <c r="G285" s="13">
        <v>42815</v>
      </c>
      <c r="H285" s="14">
        <f t="shared" si="9"/>
        <v>1</v>
      </c>
      <c r="I285" s="17" t="s">
        <v>45</v>
      </c>
      <c r="J285" s="14"/>
      <c r="K285" s="14"/>
      <c r="L285" s="20"/>
      <c r="M285" s="20">
        <v>2</v>
      </c>
      <c r="N285" s="14"/>
      <c r="O285" s="18" t="s">
        <v>41</v>
      </c>
      <c r="P285" s="17" t="s">
        <v>60</v>
      </c>
    </row>
    <row r="286" spans="1:16">
      <c r="A286" s="243">
        <v>84</v>
      </c>
      <c r="B286" s="243" t="s">
        <v>1090</v>
      </c>
      <c r="C286" s="243" t="s">
        <v>1091</v>
      </c>
      <c r="D286" s="243" t="s">
        <v>1092</v>
      </c>
      <c r="E286" s="243">
        <v>25</v>
      </c>
      <c r="F286" s="243">
        <v>2</v>
      </c>
      <c r="G286" s="13">
        <v>42815</v>
      </c>
      <c r="H286" s="14">
        <f t="shared" si="9"/>
        <v>2</v>
      </c>
      <c r="I286" s="17" t="s">
        <v>59</v>
      </c>
      <c r="J286" s="14">
        <v>50</v>
      </c>
      <c r="K286" s="14">
        <v>40</v>
      </c>
      <c r="L286" s="20">
        <f t="shared" si="8"/>
        <v>1570.7963267948967</v>
      </c>
      <c r="M286" s="20">
        <v>3</v>
      </c>
      <c r="N286" s="14"/>
      <c r="O286" s="14" t="s">
        <v>61</v>
      </c>
      <c r="P286" s="17">
        <v>5</v>
      </c>
    </row>
    <row r="287" spans="1:16">
      <c r="A287" s="243">
        <v>84</v>
      </c>
      <c r="B287" s="243" t="s">
        <v>1090</v>
      </c>
      <c r="C287" s="243" t="s">
        <v>1091</v>
      </c>
      <c r="D287" s="243" t="s">
        <v>1092</v>
      </c>
      <c r="E287" s="243">
        <v>25</v>
      </c>
      <c r="F287" s="243">
        <v>2</v>
      </c>
      <c r="G287" s="13">
        <v>42815</v>
      </c>
      <c r="H287" s="14">
        <f t="shared" si="9"/>
        <v>1</v>
      </c>
      <c r="I287" s="17" t="s">
        <v>45</v>
      </c>
      <c r="J287" s="14"/>
      <c r="K287" s="14"/>
      <c r="L287" s="20"/>
      <c r="M287" s="20">
        <v>3</v>
      </c>
      <c r="N287" s="14"/>
      <c r="O287" s="18" t="s">
        <v>40</v>
      </c>
      <c r="P287" s="17">
        <v>5</v>
      </c>
    </row>
    <row r="288" spans="1:16">
      <c r="A288" s="243">
        <v>84</v>
      </c>
      <c r="B288" s="243" t="s">
        <v>1090</v>
      </c>
      <c r="C288" s="243" t="s">
        <v>1091</v>
      </c>
      <c r="D288" s="243" t="s">
        <v>1092</v>
      </c>
      <c r="E288" s="243">
        <v>25</v>
      </c>
      <c r="F288" s="243">
        <v>2</v>
      </c>
      <c r="G288" s="13">
        <v>42815</v>
      </c>
      <c r="H288" s="14">
        <f t="shared" si="9"/>
        <v>1</v>
      </c>
      <c r="I288" s="17" t="s">
        <v>45</v>
      </c>
      <c r="J288" s="14"/>
      <c r="K288" s="14"/>
      <c r="L288" s="20"/>
      <c r="M288" s="20">
        <v>3</v>
      </c>
      <c r="N288" s="14"/>
      <c r="O288" s="18" t="s">
        <v>41</v>
      </c>
      <c r="P288" s="17">
        <v>5</v>
      </c>
    </row>
    <row r="289" spans="1:16">
      <c r="A289" s="243">
        <v>84</v>
      </c>
      <c r="B289" s="243" t="s">
        <v>1090</v>
      </c>
      <c r="C289" s="243" t="s">
        <v>1091</v>
      </c>
      <c r="D289" s="243" t="s">
        <v>1092</v>
      </c>
      <c r="E289" s="243">
        <v>25</v>
      </c>
      <c r="F289" s="243">
        <v>2</v>
      </c>
      <c r="G289" s="13">
        <v>42815</v>
      </c>
      <c r="H289" s="14">
        <f t="shared" si="9"/>
        <v>2</v>
      </c>
      <c r="I289" s="17" t="s">
        <v>59</v>
      </c>
      <c r="J289" s="14">
        <v>40</v>
      </c>
      <c r="K289" s="14">
        <v>40</v>
      </c>
      <c r="L289" s="20">
        <f t="shared" si="8"/>
        <v>1256.6370614359173</v>
      </c>
      <c r="M289" s="20">
        <v>4</v>
      </c>
      <c r="N289" s="14"/>
      <c r="O289" s="14" t="s">
        <v>61</v>
      </c>
      <c r="P289" s="17">
        <v>5</v>
      </c>
    </row>
    <row r="290" spans="1:16">
      <c r="A290" s="243">
        <v>84</v>
      </c>
      <c r="B290" s="243" t="s">
        <v>1090</v>
      </c>
      <c r="C290" s="243" t="s">
        <v>1091</v>
      </c>
      <c r="D290" s="243" t="s">
        <v>1092</v>
      </c>
      <c r="E290" s="243">
        <v>25</v>
      </c>
      <c r="F290" s="243">
        <v>2</v>
      </c>
      <c r="G290" s="13">
        <v>42815</v>
      </c>
      <c r="H290" s="14">
        <f t="shared" si="9"/>
        <v>2</v>
      </c>
      <c r="I290" s="17" t="s">
        <v>59</v>
      </c>
      <c r="J290" s="14">
        <v>40</v>
      </c>
      <c r="K290" s="14">
        <v>40</v>
      </c>
      <c r="L290" s="20">
        <f t="shared" si="8"/>
        <v>1256.6370614359173</v>
      </c>
      <c r="M290" s="20">
        <v>4</v>
      </c>
      <c r="N290" s="14"/>
      <c r="O290" s="18" t="s">
        <v>42</v>
      </c>
      <c r="P290" s="17">
        <v>1</v>
      </c>
    </row>
    <row r="291" spans="1:16">
      <c r="A291" s="243">
        <v>84</v>
      </c>
      <c r="B291" s="243" t="s">
        <v>1090</v>
      </c>
      <c r="C291" s="243" t="s">
        <v>1091</v>
      </c>
      <c r="D291" s="243" t="s">
        <v>1092</v>
      </c>
      <c r="E291" s="243">
        <v>25</v>
      </c>
      <c r="F291" s="243">
        <v>2</v>
      </c>
      <c r="G291" s="13">
        <v>42815</v>
      </c>
      <c r="H291" s="14">
        <f t="shared" si="9"/>
        <v>2</v>
      </c>
      <c r="I291" s="17" t="s">
        <v>59</v>
      </c>
      <c r="J291" s="14">
        <v>40</v>
      </c>
      <c r="K291" s="14">
        <v>40</v>
      </c>
      <c r="L291" s="20">
        <f t="shared" si="8"/>
        <v>1256.6370614359173</v>
      </c>
      <c r="M291" s="20">
        <v>4</v>
      </c>
      <c r="N291" s="14"/>
      <c r="O291" s="18" t="s">
        <v>44</v>
      </c>
      <c r="P291" s="17">
        <v>5</v>
      </c>
    </row>
    <row r="292" spans="1:16">
      <c r="A292" s="243">
        <v>84</v>
      </c>
      <c r="B292" s="243" t="s">
        <v>1090</v>
      </c>
      <c r="C292" s="243" t="s">
        <v>1091</v>
      </c>
      <c r="D292" s="243" t="s">
        <v>1092</v>
      </c>
      <c r="E292" s="243">
        <v>25</v>
      </c>
      <c r="F292" s="243">
        <v>2</v>
      </c>
      <c r="G292" s="13">
        <v>42815</v>
      </c>
      <c r="H292" s="14">
        <f t="shared" si="9"/>
        <v>1</v>
      </c>
      <c r="I292" s="17" t="s">
        <v>45</v>
      </c>
      <c r="J292" s="14"/>
      <c r="K292" s="14"/>
      <c r="L292" s="20"/>
      <c r="M292" s="20">
        <v>4</v>
      </c>
      <c r="N292" s="14"/>
      <c r="O292" s="18" t="s">
        <v>41</v>
      </c>
      <c r="P292" s="17">
        <v>5</v>
      </c>
    </row>
    <row r="293" spans="1:16">
      <c r="A293" s="243">
        <v>84</v>
      </c>
      <c r="B293" s="243" t="s">
        <v>1090</v>
      </c>
      <c r="C293" s="243" t="s">
        <v>1091</v>
      </c>
      <c r="D293" s="243" t="s">
        <v>1092</v>
      </c>
      <c r="E293" s="243">
        <v>25</v>
      </c>
      <c r="F293" s="243">
        <v>2</v>
      </c>
      <c r="G293" s="13">
        <v>42815</v>
      </c>
      <c r="H293" s="14">
        <f t="shared" si="9"/>
        <v>2</v>
      </c>
      <c r="I293" s="17" t="s">
        <v>59</v>
      </c>
      <c r="J293" s="14">
        <v>60</v>
      </c>
      <c r="K293" s="14">
        <v>40</v>
      </c>
      <c r="L293" s="20">
        <f t="shared" si="8"/>
        <v>1884.9555921538758</v>
      </c>
      <c r="M293" s="20">
        <v>5</v>
      </c>
      <c r="N293" s="14"/>
      <c r="O293" s="18" t="s">
        <v>46</v>
      </c>
      <c r="P293" s="17">
        <v>10</v>
      </c>
    </row>
    <row r="294" spans="1:16">
      <c r="A294" s="243">
        <v>84</v>
      </c>
      <c r="B294" s="243" t="s">
        <v>1090</v>
      </c>
      <c r="C294" s="243" t="s">
        <v>1091</v>
      </c>
      <c r="D294" s="243" t="s">
        <v>1092</v>
      </c>
      <c r="E294" s="243">
        <v>25</v>
      </c>
      <c r="F294" s="243">
        <v>2</v>
      </c>
      <c r="G294" s="13">
        <v>42815</v>
      </c>
      <c r="H294" s="14">
        <f t="shared" si="9"/>
        <v>2</v>
      </c>
      <c r="I294" s="17" t="s">
        <v>59</v>
      </c>
      <c r="J294" s="14">
        <v>60</v>
      </c>
      <c r="K294" s="14">
        <v>40</v>
      </c>
      <c r="L294" s="20">
        <f t="shared" si="8"/>
        <v>1884.9555921538758</v>
      </c>
      <c r="M294" s="20">
        <v>5</v>
      </c>
      <c r="N294" s="14"/>
      <c r="O294" s="18" t="s">
        <v>41</v>
      </c>
      <c r="P294" s="17">
        <v>5</v>
      </c>
    </row>
    <row r="295" spans="1:16">
      <c r="A295" s="243">
        <v>84</v>
      </c>
      <c r="B295" s="243" t="s">
        <v>1090</v>
      </c>
      <c r="C295" s="243" t="s">
        <v>1091</v>
      </c>
      <c r="D295" s="243" t="s">
        <v>1092</v>
      </c>
      <c r="E295" s="243">
        <v>25</v>
      </c>
      <c r="F295" s="243">
        <v>2</v>
      </c>
      <c r="G295" s="13">
        <v>42815</v>
      </c>
      <c r="H295" s="14">
        <f t="shared" si="9"/>
        <v>1</v>
      </c>
      <c r="I295" s="17" t="s">
        <v>45</v>
      </c>
      <c r="J295" s="14"/>
      <c r="K295" s="14"/>
      <c r="L295" s="20"/>
      <c r="M295" s="20">
        <v>5</v>
      </c>
      <c r="N295" s="14"/>
      <c r="O295" s="18" t="s">
        <v>59</v>
      </c>
      <c r="P295" s="17">
        <v>5</v>
      </c>
    </row>
    <row r="296" spans="1:16">
      <c r="A296" s="243">
        <v>84</v>
      </c>
      <c r="B296" s="243" t="s">
        <v>1090</v>
      </c>
      <c r="C296" s="243" t="s">
        <v>1091</v>
      </c>
      <c r="D296" s="243" t="s">
        <v>1092</v>
      </c>
      <c r="E296" s="243">
        <v>25</v>
      </c>
      <c r="F296" s="243">
        <v>2</v>
      </c>
      <c r="G296" s="13">
        <v>42815</v>
      </c>
      <c r="H296" s="14">
        <f t="shared" si="9"/>
        <v>1</v>
      </c>
      <c r="I296" s="17" t="s">
        <v>45</v>
      </c>
      <c r="J296" s="14"/>
      <c r="K296" s="14"/>
      <c r="L296" s="20"/>
      <c r="M296" s="20">
        <v>5</v>
      </c>
      <c r="N296" s="14"/>
      <c r="O296" s="18" t="s">
        <v>41</v>
      </c>
      <c r="P296" s="17">
        <v>5</v>
      </c>
    </row>
    <row r="297" spans="1:16">
      <c r="A297" s="243">
        <v>84</v>
      </c>
      <c r="B297" s="243" t="s">
        <v>1090</v>
      </c>
      <c r="C297" s="243" t="s">
        <v>1091</v>
      </c>
      <c r="D297" s="243" t="s">
        <v>1092</v>
      </c>
      <c r="E297" s="243">
        <v>25</v>
      </c>
      <c r="F297" s="243">
        <v>2</v>
      </c>
      <c r="G297" s="13">
        <v>42815</v>
      </c>
      <c r="H297" s="14">
        <f t="shared" si="9"/>
        <v>2</v>
      </c>
      <c r="I297" s="17" t="s">
        <v>59</v>
      </c>
      <c r="J297" s="14">
        <v>60</v>
      </c>
      <c r="K297" s="14">
        <v>80</v>
      </c>
      <c r="L297" s="20">
        <f t="shared" si="8"/>
        <v>3769.9111843077517</v>
      </c>
      <c r="M297" s="20">
        <v>6</v>
      </c>
      <c r="N297" s="14"/>
      <c r="O297" s="18" t="s">
        <v>46</v>
      </c>
      <c r="P297" s="17">
        <v>5</v>
      </c>
    </row>
    <row r="298" spans="1:16">
      <c r="A298" s="243">
        <v>84</v>
      </c>
      <c r="B298" s="243" t="s">
        <v>1090</v>
      </c>
      <c r="C298" s="243" t="s">
        <v>1091</v>
      </c>
      <c r="D298" s="243" t="s">
        <v>1092</v>
      </c>
      <c r="E298" s="243">
        <v>25</v>
      </c>
      <c r="F298" s="243">
        <v>2</v>
      </c>
      <c r="G298" s="13">
        <v>42815</v>
      </c>
      <c r="H298" s="14">
        <f t="shared" si="9"/>
        <v>1</v>
      </c>
      <c r="I298" s="17" t="s">
        <v>45</v>
      </c>
      <c r="J298" s="14"/>
      <c r="K298" s="14"/>
      <c r="L298" s="20"/>
      <c r="M298" s="20">
        <v>6</v>
      </c>
      <c r="N298" s="14"/>
      <c r="O298" s="18" t="s">
        <v>41</v>
      </c>
      <c r="P298" s="17">
        <v>10</v>
      </c>
    </row>
    <row r="299" spans="1:16">
      <c r="A299" s="243">
        <v>84</v>
      </c>
      <c r="B299" s="243" t="s">
        <v>1090</v>
      </c>
      <c r="C299" s="243" t="s">
        <v>1091</v>
      </c>
      <c r="D299" s="243" t="s">
        <v>1092</v>
      </c>
      <c r="E299" s="243">
        <v>25</v>
      </c>
      <c r="F299" s="243">
        <v>2</v>
      </c>
      <c r="G299" s="13">
        <v>42815</v>
      </c>
      <c r="H299" s="14">
        <f t="shared" si="9"/>
        <v>1</v>
      </c>
      <c r="I299" s="17" t="s">
        <v>45</v>
      </c>
      <c r="J299" s="14"/>
      <c r="K299" s="14"/>
      <c r="L299" s="20"/>
      <c r="M299" s="20">
        <v>6</v>
      </c>
      <c r="N299" s="14"/>
      <c r="O299" s="18" t="s">
        <v>43</v>
      </c>
      <c r="P299" s="17">
        <v>1</v>
      </c>
    </row>
    <row r="300" spans="1:16">
      <c r="A300" s="243">
        <v>84</v>
      </c>
      <c r="B300" s="243" t="s">
        <v>1090</v>
      </c>
      <c r="C300" s="243" t="s">
        <v>1091</v>
      </c>
      <c r="D300" s="243" t="s">
        <v>1092</v>
      </c>
      <c r="E300" s="243">
        <v>25</v>
      </c>
      <c r="F300" s="243">
        <v>2</v>
      </c>
      <c r="G300" s="13">
        <v>42815</v>
      </c>
      <c r="H300" s="14">
        <f t="shared" si="9"/>
        <v>1</v>
      </c>
      <c r="I300" s="17" t="s">
        <v>45</v>
      </c>
      <c r="J300" s="14"/>
      <c r="K300" s="14"/>
      <c r="L300" s="20"/>
      <c r="M300" s="20">
        <v>6</v>
      </c>
      <c r="N300" s="14"/>
      <c r="O300" s="18" t="s">
        <v>59</v>
      </c>
      <c r="P300" s="17">
        <v>1</v>
      </c>
    </row>
    <row r="301" spans="1:16">
      <c r="A301" s="243">
        <v>84</v>
      </c>
      <c r="B301" s="243" t="s">
        <v>1090</v>
      </c>
      <c r="C301" s="243" t="s">
        <v>1091</v>
      </c>
      <c r="D301" s="243" t="s">
        <v>1092</v>
      </c>
      <c r="E301" s="243">
        <v>25</v>
      </c>
      <c r="F301" s="243">
        <v>2</v>
      </c>
      <c r="G301" s="21">
        <v>42815</v>
      </c>
      <c r="H301" s="14">
        <f t="shared" si="9"/>
        <v>2</v>
      </c>
      <c r="I301" s="14" t="s">
        <v>59</v>
      </c>
      <c r="J301" s="14">
        <v>120</v>
      </c>
      <c r="K301" s="14">
        <v>125</v>
      </c>
      <c r="L301" s="20">
        <f t="shared" si="8"/>
        <v>11780.972450961723</v>
      </c>
      <c r="M301" s="20">
        <v>7</v>
      </c>
      <c r="N301" s="14"/>
      <c r="O301" s="18" t="s">
        <v>46</v>
      </c>
      <c r="P301" s="14">
        <v>10</v>
      </c>
    </row>
    <row r="302" spans="1:16">
      <c r="A302" s="243">
        <v>84</v>
      </c>
      <c r="B302" s="243" t="s">
        <v>1090</v>
      </c>
      <c r="C302" s="243" t="s">
        <v>1091</v>
      </c>
      <c r="D302" s="243" t="s">
        <v>1092</v>
      </c>
      <c r="E302" s="243">
        <v>25</v>
      </c>
      <c r="F302" s="243">
        <v>2</v>
      </c>
      <c r="G302" s="21">
        <v>42815</v>
      </c>
      <c r="H302" s="14">
        <f t="shared" si="9"/>
        <v>2</v>
      </c>
      <c r="I302" s="14" t="s">
        <v>59</v>
      </c>
      <c r="J302" s="14">
        <v>120</v>
      </c>
      <c r="K302" s="14">
        <v>125</v>
      </c>
      <c r="L302" s="20">
        <f t="shared" si="8"/>
        <v>11780.972450961723</v>
      </c>
      <c r="M302" s="20">
        <v>7</v>
      </c>
      <c r="N302" s="14"/>
      <c r="O302" s="18" t="s">
        <v>56</v>
      </c>
      <c r="P302" s="14">
        <v>1</v>
      </c>
    </row>
    <row r="303" spans="1:16">
      <c r="A303" s="243">
        <v>84</v>
      </c>
      <c r="B303" s="243" t="s">
        <v>1090</v>
      </c>
      <c r="C303" s="243" t="s">
        <v>1091</v>
      </c>
      <c r="D303" s="243" t="s">
        <v>1092</v>
      </c>
      <c r="E303" s="243">
        <v>25</v>
      </c>
      <c r="F303" s="243">
        <v>2</v>
      </c>
      <c r="G303" s="21">
        <v>42815</v>
      </c>
      <c r="H303" s="14">
        <f t="shared" si="9"/>
        <v>2</v>
      </c>
      <c r="I303" s="14" t="s">
        <v>59</v>
      </c>
      <c r="J303" s="14">
        <v>120</v>
      </c>
      <c r="K303" s="14">
        <v>125</v>
      </c>
      <c r="L303" s="20">
        <f t="shared" si="8"/>
        <v>11780.972450961723</v>
      </c>
      <c r="M303" s="20">
        <v>7</v>
      </c>
      <c r="N303" s="14"/>
      <c r="O303" s="18" t="s">
        <v>47</v>
      </c>
      <c r="P303" s="14">
        <v>1</v>
      </c>
    </row>
    <row r="304" spans="1:16">
      <c r="A304" s="243">
        <v>84</v>
      </c>
      <c r="B304" s="243" t="s">
        <v>1090</v>
      </c>
      <c r="C304" s="243" t="s">
        <v>1091</v>
      </c>
      <c r="D304" s="243" t="s">
        <v>1092</v>
      </c>
      <c r="E304" s="243">
        <v>25</v>
      </c>
      <c r="F304" s="243">
        <v>2</v>
      </c>
      <c r="G304" s="21">
        <v>42815</v>
      </c>
      <c r="H304" s="14">
        <f>IF(I304="bare soil",1,2)</f>
        <v>1</v>
      </c>
      <c r="I304" s="14" t="s">
        <v>45</v>
      </c>
      <c r="J304" s="14"/>
      <c r="K304" s="14"/>
      <c r="L304" s="20"/>
      <c r="M304" s="20">
        <v>7</v>
      </c>
      <c r="N304" s="14">
        <v>1</v>
      </c>
      <c r="O304" s="14" t="s">
        <v>59</v>
      </c>
      <c r="P304" s="14">
        <v>5</v>
      </c>
    </row>
    <row r="305" spans="1:16">
      <c r="A305" s="243">
        <v>84</v>
      </c>
      <c r="B305" s="243" t="s">
        <v>1090</v>
      </c>
      <c r="C305" s="243" t="s">
        <v>1091</v>
      </c>
      <c r="D305" s="243" t="s">
        <v>1092</v>
      </c>
      <c r="E305" s="243">
        <v>25</v>
      </c>
      <c r="F305" s="243">
        <v>2</v>
      </c>
      <c r="G305" s="21">
        <v>42815</v>
      </c>
      <c r="H305" s="14">
        <f t="shared" si="9"/>
        <v>1</v>
      </c>
      <c r="I305" s="14" t="s">
        <v>45</v>
      </c>
      <c r="J305" s="14"/>
      <c r="K305" s="14"/>
      <c r="L305" s="20"/>
      <c r="M305" s="20">
        <v>7</v>
      </c>
      <c r="N305" s="14">
        <v>2</v>
      </c>
      <c r="O305" s="18" t="s">
        <v>41</v>
      </c>
      <c r="P305" s="14">
        <v>5</v>
      </c>
    </row>
    <row r="306" spans="1:16">
      <c r="A306" s="243">
        <v>84</v>
      </c>
      <c r="B306" s="243" t="s">
        <v>1090</v>
      </c>
      <c r="C306" s="243" t="s">
        <v>1091</v>
      </c>
      <c r="D306" s="243" t="s">
        <v>1092</v>
      </c>
      <c r="E306" s="243">
        <v>25</v>
      </c>
      <c r="F306" s="243">
        <v>2</v>
      </c>
      <c r="G306" s="21">
        <v>42815</v>
      </c>
      <c r="H306" s="14">
        <f t="shared" si="9"/>
        <v>1</v>
      </c>
      <c r="I306" s="14" t="s">
        <v>45</v>
      </c>
      <c r="J306" s="14"/>
      <c r="K306" s="14"/>
      <c r="L306" s="20"/>
      <c r="M306" s="20">
        <v>7</v>
      </c>
      <c r="N306" s="14">
        <v>2</v>
      </c>
      <c r="O306" s="14" t="s">
        <v>59</v>
      </c>
      <c r="P306" s="14">
        <v>1</v>
      </c>
    </row>
    <row r="307" spans="1:16">
      <c r="A307" s="243">
        <v>84</v>
      </c>
      <c r="B307" s="243" t="s">
        <v>1090</v>
      </c>
      <c r="C307" s="243" t="s">
        <v>1091</v>
      </c>
      <c r="D307" s="243" t="s">
        <v>1092</v>
      </c>
      <c r="E307" s="243">
        <v>25</v>
      </c>
      <c r="F307" s="243">
        <v>2</v>
      </c>
      <c r="G307" s="21">
        <v>42815</v>
      </c>
      <c r="H307" s="14">
        <f t="shared" si="9"/>
        <v>1</v>
      </c>
      <c r="I307" s="14" t="s">
        <v>45</v>
      </c>
      <c r="J307" s="14"/>
      <c r="K307" s="14"/>
      <c r="L307" s="20"/>
      <c r="M307" s="20">
        <v>7</v>
      </c>
      <c r="N307" s="14">
        <v>2</v>
      </c>
      <c r="O307" s="14" t="s">
        <v>53</v>
      </c>
      <c r="P307" s="14">
        <v>1</v>
      </c>
    </row>
    <row r="308" spans="1:16">
      <c r="A308" s="243">
        <v>84</v>
      </c>
      <c r="B308" s="243" t="s">
        <v>1090</v>
      </c>
      <c r="C308" s="243" t="s">
        <v>1091</v>
      </c>
      <c r="D308" s="243" t="s">
        <v>1092</v>
      </c>
      <c r="E308" s="243">
        <v>25</v>
      </c>
      <c r="F308" s="243">
        <v>2</v>
      </c>
      <c r="G308" s="13">
        <v>42815</v>
      </c>
      <c r="H308" s="14">
        <f t="shared" si="9"/>
        <v>2</v>
      </c>
      <c r="I308" s="17" t="s">
        <v>46</v>
      </c>
      <c r="J308" s="14">
        <v>70</v>
      </c>
      <c r="K308" s="14">
        <v>40</v>
      </c>
      <c r="L308" s="20">
        <f t="shared" si="8"/>
        <v>2199.114857512855</v>
      </c>
      <c r="M308" s="20">
        <v>7</v>
      </c>
      <c r="N308" s="14"/>
      <c r="O308" s="18" t="s">
        <v>41</v>
      </c>
      <c r="P308" s="17">
        <v>5</v>
      </c>
    </row>
    <row r="309" spans="1:16">
      <c r="A309" s="243">
        <v>84</v>
      </c>
      <c r="B309" s="243" t="s">
        <v>1090</v>
      </c>
      <c r="C309" s="243" t="s">
        <v>1091</v>
      </c>
      <c r="D309" s="243" t="s">
        <v>1092</v>
      </c>
      <c r="E309" s="243">
        <v>25</v>
      </c>
      <c r="F309" s="243">
        <v>2</v>
      </c>
      <c r="G309" s="13">
        <v>42815</v>
      </c>
      <c r="H309" s="14">
        <f t="shared" si="9"/>
        <v>2</v>
      </c>
      <c r="I309" s="17" t="s">
        <v>46</v>
      </c>
      <c r="J309" s="14">
        <v>70</v>
      </c>
      <c r="K309" s="14">
        <v>40</v>
      </c>
      <c r="L309" s="20">
        <f t="shared" si="8"/>
        <v>2199.114857512855</v>
      </c>
      <c r="M309" s="20">
        <v>7</v>
      </c>
      <c r="N309" s="14"/>
      <c r="O309" s="18" t="s">
        <v>47</v>
      </c>
      <c r="P309" s="17">
        <v>5</v>
      </c>
    </row>
    <row r="310" spans="1:16">
      <c r="A310" s="243">
        <v>84</v>
      </c>
      <c r="B310" s="243" t="s">
        <v>1090</v>
      </c>
      <c r="C310" s="243" t="s">
        <v>1091</v>
      </c>
      <c r="D310" s="243" t="s">
        <v>1092</v>
      </c>
      <c r="E310" s="243">
        <v>25</v>
      </c>
      <c r="F310" s="243">
        <v>2</v>
      </c>
      <c r="G310" s="13">
        <v>42815</v>
      </c>
      <c r="H310" s="14">
        <f t="shared" si="9"/>
        <v>1</v>
      </c>
      <c r="I310" s="17" t="s">
        <v>45</v>
      </c>
      <c r="J310" s="14"/>
      <c r="K310" s="14"/>
      <c r="L310" s="20"/>
      <c r="M310" s="20">
        <v>7</v>
      </c>
      <c r="N310" s="14"/>
      <c r="O310" s="18" t="s">
        <v>41</v>
      </c>
      <c r="P310" s="17">
        <v>5</v>
      </c>
    </row>
    <row r="311" spans="1:16">
      <c r="A311" s="243">
        <v>84</v>
      </c>
      <c r="B311" s="243" t="s">
        <v>1090</v>
      </c>
      <c r="C311" s="243" t="s">
        <v>1091</v>
      </c>
      <c r="D311" s="243" t="s">
        <v>1092</v>
      </c>
      <c r="E311" s="243">
        <v>25</v>
      </c>
      <c r="F311" s="243">
        <v>2</v>
      </c>
      <c r="G311" s="13">
        <v>42815</v>
      </c>
      <c r="H311" s="14">
        <f t="shared" si="9"/>
        <v>2</v>
      </c>
      <c r="I311" s="17" t="s">
        <v>59</v>
      </c>
      <c r="J311" s="14">
        <v>50</v>
      </c>
      <c r="K311" s="14">
        <v>50</v>
      </c>
      <c r="L311" s="20">
        <f t="shared" si="8"/>
        <v>1963.4954084936207</v>
      </c>
      <c r="M311" s="20">
        <v>8</v>
      </c>
      <c r="N311" s="14"/>
      <c r="O311" s="18" t="s">
        <v>46</v>
      </c>
      <c r="P311" s="17">
        <v>10</v>
      </c>
    </row>
    <row r="312" spans="1:16">
      <c r="A312" s="243">
        <v>84</v>
      </c>
      <c r="B312" s="243" t="s">
        <v>1090</v>
      </c>
      <c r="C312" s="243" t="s">
        <v>1091</v>
      </c>
      <c r="D312" s="243" t="s">
        <v>1092</v>
      </c>
      <c r="E312" s="243">
        <v>25</v>
      </c>
      <c r="F312" s="243">
        <v>2</v>
      </c>
      <c r="G312" s="13">
        <v>42815</v>
      </c>
      <c r="H312" s="14">
        <f t="shared" si="9"/>
        <v>1</v>
      </c>
      <c r="I312" s="17" t="s">
        <v>45</v>
      </c>
      <c r="J312" s="14"/>
      <c r="K312" s="14"/>
      <c r="L312" s="20"/>
      <c r="M312" s="20">
        <v>8</v>
      </c>
      <c r="N312" s="14"/>
      <c r="O312" s="18" t="s">
        <v>42</v>
      </c>
      <c r="P312" s="17">
        <v>10</v>
      </c>
    </row>
    <row r="313" spans="1:16">
      <c r="A313" s="243">
        <v>84</v>
      </c>
      <c r="B313" s="243" t="s">
        <v>1090</v>
      </c>
      <c r="C313" s="243" t="s">
        <v>1091</v>
      </c>
      <c r="D313" s="243" t="s">
        <v>1092</v>
      </c>
      <c r="E313" s="243">
        <v>25</v>
      </c>
      <c r="F313" s="243">
        <v>2</v>
      </c>
      <c r="G313" s="13">
        <v>42815</v>
      </c>
      <c r="H313" s="14">
        <f t="shared" si="9"/>
        <v>1</v>
      </c>
      <c r="I313" s="17" t="s">
        <v>45</v>
      </c>
      <c r="J313" s="14"/>
      <c r="K313" s="14"/>
      <c r="L313" s="20"/>
      <c r="M313" s="20">
        <v>8</v>
      </c>
      <c r="N313" s="14"/>
      <c r="O313" s="18" t="s">
        <v>41</v>
      </c>
      <c r="P313" s="17">
        <v>5</v>
      </c>
    </row>
    <row r="314" spans="1:16">
      <c r="A314" s="243">
        <v>84</v>
      </c>
      <c r="B314" s="243" t="s">
        <v>1090</v>
      </c>
      <c r="C314" s="243" t="s">
        <v>1091</v>
      </c>
      <c r="D314" s="243" t="s">
        <v>1092</v>
      </c>
      <c r="E314" s="243">
        <v>25</v>
      </c>
      <c r="F314" s="243">
        <v>2</v>
      </c>
      <c r="G314" s="13">
        <v>42815</v>
      </c>
      <c r="H314" s="14">
        <f t="shared" si="9"/>
        <v>2</v>
      </c>
      <c r="I314" s="17" t="s">
        <v>59</v>
      </c>
      <c r="J314" s="14">
        <v>40</v>
      </c>
      <c r="K314" s="14">
        <v>40</v>
      </c>
      <c r="L314" s="20">
        <f t="shared" si="8"/>
        <v>1256.6370614359173</v>
      </c>
      <c r="M314" s="20">
        <v>9</v>
      </c>
      <c r="N314" s="14"/>
      <c r="O314" s="18" t="s">
        <v>41</v>
      </c>
      <c r="P314" s="17">
        <v>10</v>
      </c>
    </row>
    <row r="315" spans="1:16">
      <c r="A315" s="243">
        <v>84</v>
      </c>
      <c r="B315" s="243" t="s">
        <v>1090</v>
      </c>
      <c r="C315" s="243" t="s">
        <v>1091</v>
      </c>
      <c r="D315" s="243" t="s">
        <v>1092</v>
      </c>
      <c r="E315" s="243">
        <v>25</v>
      </c>
      <c r="F315" s="243">
        <v>2</v>
      </c>
      <c r="G315" s="13">
        <v>42815</v>
      </c>
      <c r="H315" s="14">
        <f t="shared" si="9"/>
        <v>1</v>
      </c>
      <c r="I315" s="17" t="s">
        <v>45</v>
      </c>
      <c r="J315" s="14"/>
      <c r="K315" s="14"/>
      <c r="L315" s="20"/>
      <c r="M315" s="20">
        <v>9</v>
      </c>
      <c r="N315" s="14"/>
      <c r="O315" s="18" t="s">
        <v>42</v>
      </c>
      <c r="P315" s="17">
        <v>1</v>
      </c>
    </row>
    <row r="316" spans="1:16">
      <c r="A316" s="243">
        <v>84</v>
      </c>
      <c r="B316" s="243" t="s">
        <v>1090</v>
      </c>
      <c r="C316" s="243" t="s">
        <v>1091</v>
      </c>
      <c r="D316" s="243" t="s">
        <v>1092</v>
      </c>
      <c r="E316" s="243">
        <v>25</v>
      </c>
      <c r="F316" s="243">
        <v>2</v>
      </c>
      <c r="G316" s="13">
        <v>42815</v>
      </c>
      <c r="H316" s="14">
        <f t="shared" si="9"/>
        <v>2</v>
      </c>
      <c r="I316" s="17" t="s">
        <v>46</v>
      </c>
      <c r="J316" s="14">
        <v>50</v>
      </c>
      <c r="K316" s="14">
        <v>30</v>
      </c>
      <c r="L316" s="20">
        <f t="shared" si="8"/>
        <v>1178.0972450961724</v>
      </c>
      <c r="M316" s="20">
        <v>8</v>
      </c>
      <c r="N316" s="14"/>
      <c r="O316" s="18" t="s">
        <v>42</v>
      </c>
      <c r="P316" s="17">
        <v>1</v>
      </c>
    </row>
    <row r="317" spans="1:16">
      <c r="A317" s="243">
        <v>84</v>
      </c>
      <c r="B317" s="243" t="s">
        <v>1090</v>
      </c>
      <c r="C317" s="243" t="s">
        <v>1091</v>
      </c>
      <c r="D317" s="243" t="s">
        <v>1092</v>
      </c>
      <c r="E317" s="243">
        <v>25</v>
      </c>
      <c r="F317" s="243">
        <v>2</v>
      </c>
      <c r="G317" s="13">
        <v>42815</v>
      </c>
      <c r="H317" s="14">
        <f t="shared" si="9"/>
        <v>2</v>
      </c>
      <c r="I317" s="17" t="s">
        <v>46</v>
      </c>
      <c r="J317" s="14">
        <v>50</v>
      </c>
      <c r="K317" s="14">
        <v>30</v>
      </c>
      <c r="L317" s="20">
        <f t="shared" si="8"/>
        <v>1178.0972450961724</v>
      </c>
      <c r="M317" s="20">
        <v>8</v>
      </c>
      <c r="N317" s="14"/>
      <c r="O317" s="18" t="s">
        <v>41</v>
      </c>
      <c r="P317" s="17">
        <v>5</v>
      </c>
    </row>
    <row r="318" spans="1:16">
      <c r="A318" s="243">
        <v>84</v>
      </c>
      <c r="B318" s="243" t="s">
        <v>1090</v>
      </c>
      <c r="C318" s="243" t="s">
        <v>1091</v>
      </c>
      <c r="D318" s="243" t="s">
        <v>1092</v>
      </c>
      <c r="E318" s="243">
        <v>25</v>
      </c>
      <c r="F318" s="243">
        <v>2</v>
      </c>
      <c r="G318" s="13">
        <v>42815</v>
      </c>
      <c r="H318" s="14">
        <f t="shared" si="9"/>
        <v>1</v>
      </c>
      <c r="I318" s="17" t="s">
        <v>45</v>
      </c>
      <c r="J318" s="14"/>
      <c r="K318" s="14"/>
      <c r="L318" s="20"/>
      <c r="M318" s="20">
        <v>8</v>
      </c>
      <c r="N318" s="14"/>
      <c r="O318" s="18" t="s">
        <v>42</v>
      </c>
      <c r="P318" s="17">
        <v>5</v>
      </c>
    </row>
    <row r="319" spans="1:16">
      <c r="A319" s="243">
        <v>84</v>
      </c>
      <c r="B319" s="243" t="s">
        <v>1090</v>
      </c>
      <c r="C319" s="243" t="s">
        <v>1091</v>
      </c>
      <c r="D319" s="243" t="s">
        <v>1092</v>
      </c>
      <c r="E319" s="243">
        <v>25</v>
      </c>
      <c r="F319" s="243">
        <v>2</v>
      </c>
      <c r="G319" s="13">
        <v>42815</v>
      </c>
      <c r="H319" s="14">
        <f t="shared" si="9"/>
        <v>2</v>
      </c>
      <c r="I319" s="17" t="s">
        <v>59</v>
      </c>
      <c r="J319" s="14">
        <v>50</v>
      </c>
      <c r="K319" s="14">
        <v>40</v>
      </c>
      <c r="L319" s="20">
        <f t="shared" si="8"/>
        <v>1570.7963267948967</v>
      </c>
      <c r="M319" s="20">
        <v>10</v>
      </c>
      <c r="N319" s="14"/>
      <c r="O319" s="18" t="s">
        <v>46</v>
      </c>
      <c r="P319" s="17">
        <v>20</v>
      </c>
    </row>
    <row r="320" spans="1:16">
      <c r="A320" s="243">
        <v>84</v>
      </c>
      <c r="B320" s="243" t="s">
        <v>1090</v>
      </c>
      <c r="C320" s="243" t="s">
        <v>1091</v>
      </c>
      <c r="D320" s="243" t="s">
        <v>1092</v>
      </c>
      <c r="E320" s="243">
        <v>25</v>
      </c>
      <c r="F320" s="243">
        <v>2</v>
      </c>
      <c r="G320" s="13">
        <v>42815</v>
      </c>
      <c r="H320" s="14">
        <f t="shared" si="9"/>
        <v>2</v>
      </c>
      <c r="I320" s="17" t="s">
        <v>59</v>
      </c>
      <c r="J320" s="14">
        <v>50</v>
      </c>
      <c r="K320" s="14">
        <v>40</v>
      </c>
      <c r="L320" s="20">
        <f t="shared" si="8"/>
        <v>1570.7963267948967</v>
      </c>
      <c r="M320" s="20">
        <v>10</v>
      </c>
      <c r="N320" s="14"/>
      <c r="O320" s="18" t="s">
        <v>41</v>
      </c>
      <c r="P320" s="17">
        <v>1</v>
      </c>
    </row>
    <row r="321" spans="1:16">
      <c r="A321" s="243">
        <v>84</v>
      </c>
      <c r="B321" s="243" t="s">
        <v>1090</v>
      </c>
      <c r="C321" s="243" t="s">
        <v>1091</v>
      </c>
      <c r="D321" s="243" t="s">
        <v>1092</v>
      </c>
      <c r="E321" s="243">
        <v>25</v>
      </c>
      <c r="F321" s="243">
        <v>2</v>
      </c>
      <c r="G321" s="13">
        <v>42815</v>
      </c>
      <c r="H321" s="14">
        <f t="shared" si="9"/>
        <v>2</v>
      </c>
      <c r="I321" s="17" t="s">
        <v>59</v>
      </c>
      <c r="J321" s="14">
        <v>50</v>
      </c>
      <c r="K321" s="14">
        <v>40</v>
      </c>
      <c r="L321" s="20">
        <f t="shared" ref="L321:L330" si="10">PI()*(J321/2)*(K321/2)</f>
        <v>1570.7963267948967</v>
      </c>
      <c r="M321" s="20">
        <v>10</v>
      </c>
      <c r="N321" s="14"/>
      <c r="O321" s="18" t="s">
        <v>43</v>
      </c>
      <c r="P321" s="17">
        <v>1</v>
      </c>
    </row>
    <row r="322" spans="1:16">
      <c r="A322" s="243">
        <v>84</v>
      </c>
      <c r="B322" s="243" t="s">
        <v>1090</v>
      </c>
      <c r="C322" s="243" t="s">
        <v>1091</v>
      </c>
      <c r="D322" s="243" t="s">
        <v>1092</v>
      </c>
      <c r="E322" s="243">
        <v>25</v>
      </c>
      <c r="F322" s="243">
        <v>2</v>
      </c>
      <c r="G322" s="13">
        <v>42815</v>
      </c>
      <c r="H322" s="14">
        <f t="shared" si="9"/>
        <v>1</v>
      </c>
      <c r="I322" s="17" t="s">
        <v>45</v>
      </c>
      <c r="J322" s="14"/>
      <c r="K322" s="14"/>
      <c r="L322" s="20"/>
      <c r="M322" s="20">
        <v>10</v>
      </c>
      <c r="N322" s="14"/>
      <c r="O322" s="18" t="s">
        <v>42</v>
      </c>
      <c r="P322" s="17">
        <v>5</v>
      </c>
    </row>
    <row r="323" spans="1:16">
      <c r="A323" s="243">
        <v>84</v>
      </c>
      <c r="B323" s="243" t="s">
        <v>1090</v>
      </c>
      <c r="C323" s="243" t="s">
        <v>1091</v>
      </c>
      <c r="D323" s="243" t="s">
        <v>1092</v>
      </c>
      <c r="E323" s="243">
        <v>25</v>
      </c>
      <c r="F323" s="243">
        <v>2</v>
      </c>
      <c r="G323" s="13">
        <v>42815</v>
      </c>
      <c r="H323" s="14">
        <f t="shared" si="9"/>
        <v>1</v>
      </c>
      <c r="I323" s="17" t="s">
        <v>45</v>
      </c>
      <c r="J323" s="14"/>
      <c r="K323" s="14"/>
      <c r="L323" s="20"/>
      <c r="M323" s="20">
        <v>10</v>
      </c>
      <c r="N323" s="14"/>
      <c r="O323" s="18" t="s">
        <v>41</v>
      </c>
      <c r="P323" s="17">
        <v>1</v>
      </c>
    </row>
    <row r="324" spans="1:16">
      <c r="A324" s="243">
        <v>84</v>
      </c>
      <c r="B324" s="243" t="s">
        <v>1090</v>
      </c>
      <c r="C324" s="243" t="s">
        <v>1091</v>
      </c>
      <c r="D324" s="243" t="s">
        <v>1092</v>
      </c>
      <c r="E324" s="243">
        <v>25</v>
      </c>
      <c r="F324" s="243">
        <v>2</v>
      </c>
      <c r="G324" s="13">
        <v>42815</v>
      </c>
      <c r="H324" s="14">
        <f t="shared" si="9"/>
        <v>2</v>
      </c>
      <c r="I324" s="17" t="s">
        <v>46</v>
      </c>
      <c r="J324" s="14">
        <v>60</v>
      </c>
      <c r="K324" s="14">
        <v>60</v>
      </c>
      <c r="L324" s="20">
        <f t="shared" si="10"/>
        <v>2827.4333882308138</v>
      </c>
      <c r="M324" s="20">
        <v>9</v>
      </c>
      <c r="N324" s="14"/>
      <c r="O324" s="18" t="s">
        <v>41</v>
      </c>
      <c r="P324" s="17">
        <v>5</v>
      </c>
    </row>
    <row r="325" spans="1:16">
      <c r="A325" s="243">
        <v>84</v>
      </c>
      <c r="B325" s="243" t="s">
        <v>1090</v>
      </c>
      <c r="C325" s="243" t="s">
        <v>1091</v>
      </c>
      <c r="D325" s="243" t="s">
        <v>1092</v>
      </c>
      <c r="E325" s="243">
        <v>25</v>
      </c>
      <c r="F325" s="243">
        <v>2</v>
      </c>
      <c r="G325" s="13">
        <v>42815</v>
      </c>
      <c r="H325" s="14">
        <f t="shared" si="9"/>
        <v>1</v>
      </c>
      <c r="I325" s="17" t="s">
        <v>45</v>
      </c>
      <c r="J325" s="14"/>
      <c r="K325" s="14"/>
      <c r="L325" s="20"/>
      <c r="M325" s="20">
        <v>9</v>
      </c>
      <c r="N325" s="14"/>
      <c r="O325" s="18" t="s">
        <v>55</v>
      </c>
      <c r="P325" s="17">
        <v>1</v>
      </c>
    </row>
    <row r="326" spans="1:16">
      <c r="A326" s="243">
        <v>84</v>
      </c>
      <c r="B326" s="243" t="s">
        <v>1090</v>
      </c>
      <c r="C326" s="243" t="s">
        <v>1091</v>
      </c>
      <c r="D326" s="243" t="s">
        <v>1092</v>
      </c>
      <c r="E326" s="243">
        <v>25</v>
      </c>
      <c r="F326" s="243">
        <v>2</v>
      </c>
      <c r="G326" s="13">
        <v>42815</v>
      </c>
      <c r="H326" s="14">
        <f t="shared" si="9"/>
        <v>1</v>
      </c>
      <c r="I326" s="17" t="s">
        <v>45</v>
      </c>
      <c r="J326" s="14"/>
      <c r="K326" s="14"/>
      <c r="L326" s="20"/>
      <c r="M326" s="20">
        <v>9</v>
      </c>
      <c r="N326" s="14"/>
      <c r="O326" s="18" t="s">
        <v>47</v>
      </c>
      <c r="P326" s="17">
        <v>1</v>
      </c>
    </row>
    <row r="327" spans="1:16">
      <c r="A327" s="243">
        <v>84</v>
      </c>
      <c r="B327" s="243" t="s">
        <v>1090</v>
      </c>
      <c r="C327" s="243" t="s">
        <v>1091</v>
      </c>
      <c r="D327" s="243" t="s">
        <v>1092</v>
      </c>
      <c r="E327" s="243">
        <v>25</v>
      </c>
      <c r="F327" s="243">
        <v>2</v>
      </c>
      <c r="G327" s="13">
        <v>42815</v>
      </c>
      <c r="H327" s="14">
        <f t="shared" si="9"/>
        <v>2</v>
      </c>
      <c r="I327" s="17" t="s">
        <v>59</v>
      </c>
      <c r="J327" s="14">
        <v>80</v>
      </c>
      <c r="K327" s="14">
        <v>60</v>
      </c>
      <c r="L327" s="20">
        <f t="shared" si="10"/>
        <v>3769.9111843077517</v>
      </c>
      <c r="M327" s="20">
        <v>11</v>
      </c>
      <c r="N327" s="14"/>
      <c r="O327" s="18" t="s">
        <v>46</v>
      </c>
      <c r="P327" s="17">
        <v>15</v>
      </c>
    </row>
    <row r="328" spans="1:16">
      <c r="A328" s="243">
        <v>84</v>
      </c>
      <c r="B328" s="243" t="s">
        <v>1090</v>
      </c>
      <c r="C328" s="243" t="s">
        <v>1091</v>
      </c>
      <c r="D328" s="243" t="s">
        <v>1092</v>
      </c>
      <c r="E328" s="243">
        <v>25</v>
      </c>
      <c r="F328" s="243">
        <v>2</v>
      </c>
      <c r="G328" s="13">
        <v>42815</v>
      </c>
      <c r="H328" s="14">
        <f t="shared" si="9"/>
        <v>1</v>
      </c>
      <c r="I328" s="17" t="s">
        <v>45</v>
      </c>
      <c r="J328" s="14"/>
      <c r="K328" s="14"/>
      <c r="L328" s="20"/>
      <c r="M328" s="20">
        <v>11</v>
      </c>
      <c r="N328" s="14"/>
      <c r="O328" s="18" t="s">
        <v>62</v>
      </c>
      <c r="P328" s="14">
        <v>0</v>
      </c>
    </row>
    <row r="329" spans="1:16">
      <c r="A329" s="243">
        <v>84</v>
      </c>
      <c r="B329" s="243" t="s">
        <v>1090</v>
      </c>
      <c r="C329" s="243" t="s">
        <v>1091</v>
      </c>
      <c r="D329" s="243" t="s">
        <v>1092</v>
      </c>
      <c r="E329" s="243">
        <v>25</v>
      </c>
      <c r="F329" s="243">
        <v>2</v>
      </c>
      <c r="G329" s="13">
        <v>42815</v>
      </c>
      <c r="H329" s="14">
        <f t="shared" si="9"/>
        <v>2</v>
      </c>
      <c r="I329" s="17" t="s">
        <v>46</v>
      </c>
      <c r="J329" s="14">
        <v>70</v>
      </c>
      <c r="K329" s="14">
        <v>40</v>
      </c>
      <c r="L329" s="20">
        <f t="shared" si="10"/>
        <v>2199.114857512855</v>
      </c>
      <c r="M329" s="20">
        <v>11</v>
      </c>
      <c r="N329" s="14"/>
      <c r="O329" s="18" t="s">
        <v>59</v>
      </c>
      <c r="P329" s="14">
        <v>1</v>
      </c>
    </row>
    <row r="330" spans="1:16">
      <c r="A330" s="243">
        <v>84</v>
      </c>
      <c r="B330" s="243" t="s">
        <v>1090</v>
      </c>
      <c r="C330" s="243" t="s">
        <v>1091</v>
      </c>
      <c r="D330" s="243" t="s">
        <v>1092</v>
      </c>
      <c r="E330" s="243">
        <v>25</v>
      </c>
      <c r="F330" s="243">
        <v>2</v>
      </c>
      <c r="G330" s="13">
        <v>42815</v>
      </c>
      <c r="H330" s="14">
        <f t="shared" si="9"/>
        <v>2</v>
      </c>
      <c r="I330" s="17" t="s">
        <v>46</v>
      </c>
      <c r="J330" s="14">
        <v>70</v>
      </c>
      <c r="K330" s="14">
        <v>40</v>
      </c>
      <c r="L330" s="20">
        <f t="shared" si="10"/>
        <v>2199.114857512855</v>
      </c>
      <c r="M330" s="20">
        <v>11</v>
      </c>
      <c r="N330" s="14"/>
      <c r="O330" s="18" t="s">
        <v>41</v>
      </c>
      <c r="P330" s="14">
        <v>5</v>
      </c>
    </row>
    <row r="331" spans="1:16">
      <c r="A331" s="243">
        <v>84</v>
      </c>
      <c r="B331" s="243" t="s">
        <v>1090</v>
      </c>
      <c r="C331" s="243" t="s">
        <v>1091</v>
      </c>
      <c r="D331" s="243" t="s">
        <v>1092</v>
      </c>
      <c r="E331" s="243">
        <v>25</v>
      </c>
      <c r="F331" s="243">
        <v>2</v>
      </c>
      <c r="G331" s="13">
        <v>42815</v>
      </c>
      <c r="H331" s="14">
        <f t="shared" si="9"/>
        <v>1</v>
      </c>
      <c r="I331" s="17" t="s">
        <v>45</v>
      </c>
      <c r="J331" s="14"/>
      <c r="K331" s="14"/>
      <c r="L331" s="20"/>
      <c r="M331" s="20">
        <v>11</v>
      </c>
      <c r="N331" s="14"/>
      <c r="O331" s="14" t="s">
        <v>61</v>
      </c>
      <c r="P331" s="14">
        <v>5</v>
      </c>
    </row>
    <row r="332" spans="1:16">
      <c r="A332" s="243">
        <v>84</v>
      </c>
      <c r="B332" s="243" t="s">
        <v>1090</v>
      </c>
      <c r="C332" s="243" t="s">
        <v>1091</v>
      </c>
      <c r="D332" s="243" t="s">
        <v>1092</v>
      </c>
      <c r="E332" s="243">
        <v>25</v>
      </c>
      <c r="F332" s="243">
        <v>2</v>
      </c>
      <c r="G332" s="13">
        <v>42815</v>
      </c>
      <c r="H332" s="14">
        <f t="shared" si="9"/>
        <v>2</v>
      </c>
      <c r="I332" s="17" t="s">
        <v>59</v>
      </c>
      <c r="J332" s="14">
        <v>70</v>
      </c>
      <c r="K332" s="14">
        <v>60</v>
      </c>
      <c r="L332" s="20">
        <f t="shared" ref="L332:L394" si="11">PI()*(J332/2)*(K332/2)</f>
        <v>3298.6722862692827</v>
      </c>
      <c r="M332" s="20">
        <v>12</v>
      </c>
      <c r="N332" s="14"/>
      <c r="O332" s="18" t="s">
        <v>46</v>
      </c>
      <c r="P332" s="17">
        <v>5</v>
      </c>
    </row>
    <row r="333" spans="1:16">
      <c r="A333" s="243">
        <v>84</v>
      </c>
      <c r="B333" s="243" t="s">
        <v>1090</v>
      </c>
      <c r="C333" s="243" t="s">
        <v>1091</v>
      </c>
      <c r="D333" s="243" t="s">
        <v>1092</v>
      </c>
      <c r="E333" s="243">
        <v>25</v>
      </c>
      <c r="F333" s="243">
        <v>2</v>
      </c>
      <c r="G333" s="13">
        <v>42815</v>
      </c>
      <c r="H333" s="14">
        <f t="shared" ref="H333:H399" si="12">IF(I333="bare soil",1,2)</f>
        <v>2</v>
      </c>
      <c r="I333" s="17" t="s">
        <v>59</v>
      </c>
      <c r="J333" s="14">
        <v>70</v>
      </c>
      <c r="K333" s="14">
        <v>60</v>
      </c>
      <c r="L333" s="20">
        <f t="shared" si="11"/>
        <v>3298.6722862692827</v>
      </c>
      <c r="M333" s="20">
        <v>12</v>
      </c>
      <c r="N333" s="14"/>
      <c r="O333" s="18" t="s">
        <v>41</v>
      </c>
      <c r="P333" s="17">
        <v>5</v>
      </c>
    </row>
    <row r="334" spans="1:16">
      <c r="A334" s="243">
        <v>84</v>
      </c>
      <c r="B334" s="243" t="s">
        <v>1090</v>
      </c>
      <c r="C334" s="243" t="s">
        <v>1091</v>
      </c>
      <c r="D334" s="243" t="s">
        <v>1092</v>
      </c>
      <c r="E334" s="243">
        <v>25</v>
      </c>
      <c r="F334" s="243">
        <v>2</v>
      </c>
      <c r="G334" s="13">
        <v>42815</v>
      </c>
      <c r="H334" s="14">
        <f t="shared" si="12"/>
        <v>1</v>
      </c>
      <c r="I334" s="17" t="s">
        <v>45</v>
      </c>
      <c r="J334" s="14"/>
      <c r="K334" s="14"/>
      <c r="L334" s="20"/>
      <c r="M334" s="20">
        <v>12</v>
      </c>
      <c r="N334" s="14"/>
      <c r="O334" s="18" t="s">
        <v>41</v>
      </c>
      <c r="P334" s="17">
        <v>1</v>
      </c>
    </row>
    <row r="335" spans="1:16">
      <c r="A335" s="243">
        <v>84</v>
      </c>
      <c r="B335" s="243" t="s">
        <v>1090</v>
      </c>
      <c r="C335" s="243" t="s">
        <v>1091</v>
      </c>
      <c r="D335" s="243" t="s">
        <v>1092</v>
      </c>
      <c r="E335" s="243">
        <v>25</v>
      </c>
      <c r="F335" s="243">
        <v>2</v>
      </c>
      <c r="G335" s="13">
        <v>42815</v>
      </c>
      <c r="H335" s="14">
        <f t="shared" si="12"/>
        <v>2</v>
      </c>
      <c r="I335" s="17" t="s">
        <v>59</v>
      </c>
      <c r="J335" s="17">
        <v>60</v>
      </c>
      <c r="K335" s="17">
        <v>60</v>
      </c>
      <c r="L335" s="16">
        <f t="shared" si="11"/>
        <v>2827.4333882308138</v>
      </c>
      <c r="M335" s="16">
        <v>13</v>
      </c>
      <c r="N335" s="17"/>
      <c r="O335" s="19" t="s">
        <v>41</v>
      </c>
      <c r="P335" s="17">
        <v>5</v>
      </c>
    </row>
    <row r="336" spans="1:16">
      <c r="A336" s="243">
        <v>84</v>
      </c>
      <c r="B336" s="243" t="s">
        <v>1090</v>
      </c>
      <c r="C336" s="243" t="s">
        <v>1091</v>
      </c>
      <c r="D336" s="243" t="s">
        <v>1092</v>
      </c>
      <c r="E336" s="243">
        <v>25</v>
      </c>
      <c r="F336" s="243">
        <v>2</v>
      </c>
      <c r="G336" s="13">
        <v>42815</v>
      </c>
      <c r="H336" s="14">
        <f t="shared" si="12"/>
        <v>1</v>
      </c>
      <c r="I336" s="17" t="s">
        <v>45</v>
      </c>
      <c r="J336" s="17"/>
      <c r="K336" s="17"/>
      <c r="L336" s="16"/>
      <c r="M336" s="16">
        <v>13</v>
      </c>
      <c r="N336" s="17"/>
      <c r="O336" s="19" t="s">
        <v>42</v>
      </c>
      <c r="P336" s="17">
        <v>5</v>
      </c>
    </row>
    <row r="337" spans="1:16">
      <c r="A337" s="243">
        <v>84</v>
      </c>
      <c r="B337" s="243" t="s">
        <v>1090</v>
      </c>
      <c r="C337" s="243" t="s">
        <v>1091</v>
      </c>
      <c r="D337" s="243" t="s">
        <v>1092</v>
      </c>
      <c r="E337" s="243">
        <v>25</v>
      </c>
      <c r="F337" s="243">
        <v>2</v>
      </c>
      <c r="G337" s="13">
        <v>42815</v>
      </c>
      <c r="H337" s="14">
        <f t="shared" si="12"/>
        <v>2</v>
      </c>
      <c r="I337" s="17" t="s">
        <v>46</v>
      </c>
      <c r="J337" s="17">
        <v>60</v>
      </c>
      <c r="K337" s="17">
        <v>40</v>
      </c>
      <c r="L337" s="16">
        <f t="shared" si="11"/>
        <v>1884.9555921538758</v>
      </c>
      <c r="M337" s="16">
        <v>12</v>
      </c>
      <c r="N337" s="17"/>
      <c r="O337" s="18" t="s">
        <v>63</v>
      </c>
      <c r="P337" s="17">
        <v>5</v>
      </c>
    </row>
    <row r="338" spans="1:16">
      <c r="A338" s="243">
        <v>84</v>
      </c>
      <c r="B338" s="243" t="s">
        <v>1090</v>
      </c>
      <c r="C338" s="243" t="s">
        <v>1091</v>
      </c>
      <c r="D338" s="243" t="s">
        <v>1092</v>
      </c>
      <c r="E338" s="243">
        <v>25</v>
      </c>
      <c r="F338" s="243">
        <v>2</v>
      </c>
      <c r="G338" s="13">
        <v>42815</v>
      </c>
      <c r="H338" s="14">
        <f t="shared" si="12"/>
        <v>2</v>
      </c>
      <c r="I338" s="17" t="s">
        <v>46</v>
      </c>
      <c r="J338" s="17">
        <v>60</v>
      </c>
      <c r="K338" s="17">
        <v>40</v>
      </c>
      <c r="L338" s="16">
        <f t="shared" si="11"/>
        <v>1884.9555921538758</v>
      </c>
      <c r="M338" s="16">
        <v>12</v>
      </c>
      <c r="N338" s="17"/>
      <c r="O338" s="19" t="s">
        <v>42</v>
      </c>
      <c r="P338" s="17">
        <v>5</v>
      </c>
    </row>
    <row r="339" spans="1:16">
      <c r="A339" s="243">
        <v>84</v>
      </c>
      <c r="B339" s="243" t="s">
        <v>1090</v>
      </c>
      <c r="C339" s="243" t="s">
        <v>1091</v>
      </c>
      <c r="D339" s="243" t="s">
        <v>1092</v>
      </c>
      <c r="E339" s="243">
        <v>25</v>
      </c>
      <c r="F339" s="243">
        <v>2</v>
      </c>
      <c r="G339" s="13">
        <v>42815</v>
      </c>
      <c r="H339" s="14">
        <f t="shared" si="12"/>
        <v>1</v>
      </c>
      <c r="I339" s="17" t="s">
        <v>45</v>
      </c>
      <c r="J339" s="17"/>
      <c r="K339" s="17"/>
      <c r="L339" s="16"/>
      <c r="M339" s="16">
        <v>12</v>
      </c>
      <c r="N339" s="17"/>
      <c r="O339" s="18" t="s">
        <v>62</v>
      </c>
      <c r="P339" s="17">
        <v>0</v>
      </c>
    </row>
    <row r="340" spans="1:16">
      <c r="A340" s="243">
        <v>84</v>
      </c>
      <c r="B340" s="243" t="s">
        <v>1090</v>
      </c>
      <c r="C340" s="243" t="s">
        <v>1091</v>
      </c>
      <c r="D340" s="243" t="s">
        <v>1092</v>
      </c>
      <c r="E340" s="243">
        <v>25</v>
      </c>
      <c r="F340" s="243">
        <v>2</v>
      </c>
      <c r="G340" s="13">
        <v>42815</v>
      </c>
      <c r="H340" s="14">
        <f t="shared" si="12"/>
        <v>2</v>
      </c>
      <c r="I340" s="17" t="s">
        <v>59</v>
      </c>
      <c r="J340" s="17">
        <v>70</v>
      </c>
      <c r="K340" s="17">
        <v>70</v>
      </c>
      <c r="L340" s="16">
        <f t="shared" si="11"/>
        <v>3848.4510006474966</v>
      </c>
      <c r="M340" s="16">
        <v>14</v>
      </c>
      <c r="N340" s="17"/>
      <c r="O340" s="19" t="s">
        <v>41</v>
      </c>
      <c r="P340" s="17">
        <v>5</v>
      </c>
    </row>
    <row r="341" spans="1:16">
      <c r="A341" s="243">
        <v>84</v>
      </c>
      <c r="B341" s="243" t="s">
        <v>1090</v>
      </c>
      <c r="C341" s="243" t="s">
        <v>1091</v>
      </c>
      <c r="D341" s="243" t="s">
        <v>1092</v>
      </c>
      <c r="E341" s="243">
        <v>25</v>
      </c>
      <c r="F341" s="243">
        <v>2</v>
      </c>
      <c r="G341" s="13">
        <v>42815</v>
      </c>
      <c r="H341" s="14">
        <f t="shared" si="12"/>
        <v>2</v>
      </c>
      <c r="I341" s="17" t="s">
        <v>59</v>
      </c>
      <c r="J341" s="17">
        <v>70</v>
      </c>
      <c r="K341" s="17">
        <v>70</v>
      </c>
      <c r="L341" s="16">
        <f t="shared" si="11"/>
        <v>3848.4510006474966</v>
      </c>
      <c r="M341" s="16">
        <v>14</v>
      </c>
      <c r="N341" s="17"/>
      <c r="O341" s="19" t="s">
        <v>46</v>
      </c>
      <c r="P341" s="17">
        <v>5</v>
      </c>
    </row>
    <row r="342" spans="1:16">
      <c r="A342" s="243">
        <v>84</v>
      </c>
      <c r="B342" s="243" t="s">
        <v>1090</v>
      </c>
      <c r="C342" s="243" t="s">
        <v>1091</v>
      </c>
      <c r="D342" s="243" t="s">
        <v>1092</v>
      </c>
      <c r="E342" s="243">
        <v>25</v>
      </c>
      <c r="F342" s="243">
        <v>2</v>
      </c>
      <c r="G342" s="13">
        <v>42815</v>
      </c>
      <c r="H342" s="14">
        <f t="shared" si="12"/>
        <v>2</v>
      </c>
      <c r="I342" s="17" t="s">
        <v>59</v>
      </c>
      <c r="J342" s="17">
        <v>70</v>
      </c>
      <c r="K342" s="17">
        <v>70</v>
      </c>
      <c r="L342" s="16">
        <f t="shared" si="11"/>
        <v>3848.4510006474966</v>
      </c>
      <c r="M342" s="16">
        <v>14</v>
      </c>
      <c r="N342" s="17"/>
      <c r="O342" s="19" t="s">
        <v>59</v>
      </c>
      <c r="P342" s="17">
        <v>1</v>
      </c>
    </row>
    <row r="343" spans="1:16">
      <c r="A343" s="243">
        <v>84</v>
      </c>
      <c r="B343" s="243" t="s">
        <v>1090</v>
      </c>
      <c r="C343" s="243" t="s">
        <v>1091</v>
      </c>
      <c r="D343" s="243" t="s">
        <v>1092</v>
      </c>
      <c r="E343" s="243">
        <v>25</v>
      </c>
      <c r="F343" s="243">
        <v>2</v>
      </c>
      <c r="G343" s="13">
        <v>42815</v>
      </c>
      <c r="H343" s="14">
        <f t="shared" si="12"/>
        <v>2</v>
      </c>
      <c r="I343" s="17" t="s">
        <v>59</v>
      </c>
      <c r="J343" s="17">
        <v>70</v>
      </c>
      <c r="K343" s="17">
        <v>70</v>
      </c>
      <c r="L343" s="16">
        <f t="shared" si="11"/>
        <v>3848.4510006474966</v>
      </c>
      <c r="M343" s="16">
        <v>14</v>
      </c>
      <c r="N343" s="17"/>
      <c r="O343" s="18" t="s">
        <v>54</v>
      </c>
      <c r="P343" s="14">
        <v>1</v>
      </c>
    </row>
    <row r="344" spans="1:16">
      <c r="A344" s="243">
        <v>84</v>
      </c>
      <c r="B344" s="243" t="s">
        <v>1090</v>
      </c>
      <c r="C344" s="243" t="s">
        <v>1091</v>
      </c>
      <c r="D344" s="243" t="s">
        <v>1092</v>
      </c>
      <c r="E344" s="243">
        <v>25</v>
      </c>
      <c r="F344" s="243">
        <v>2</v>
      </c>
      <c r="G344" s="13">
        <v>42815</v>
      </c>
      <c r="H344" s="14">
        <f t="shared" si="12"/>
        <v>1</v>
      </c>
      <c r="I344" s="17" t="s">
        <v>45</v>
      </c>
      <c r="J344" s="17"/>
      <c r="K344" s="17"/>
      <c r="L344" s="16"/>
      <c r="M344" s="16">
        <v>14</v>
      </c>
      <c r="N344" s="17"/>
      <c r="O344" s="19" t="s">
        <v>40</v>
      </c>
      <c r="P344" s="17">
        <v>1</v>
      </c>
    </row>
    <row r="345" spans="1:16">
      <c r="A345" s="243">
        <v>84</v>
      </c>
      <c r="B345" s="243" t="s">
        <v>1090</v>
      </c>
      <c r="C345" s="243" t="s">
        <v>1091</v>
      </c>
      <c r="D345" s="243" t="s">
        <v>1092</v>
      </c>
      <c r="E345" s="243">
        <v>25</v>
      </c>
      <c r="F345" s="243">
        <v>2</v>
      </c>
      <c r="G345" s="13">
        <v>42815</v>
      </c>
      <c r="H345" s="14">
        <f t="shared" si="12"/>
        <v>1</v>
      </c>
      <c r="I345" s="17" t="s">
        <v>45</v>
      </c>
      <c r="J345" s="17"/>
      <c r="K345" s="17"/>
      <c r="L345" s="16"/>
      <c r="M345" s="16">
        <v>14</v>
      </c>
      <c r="N345" s="17"/>
      <c r="O345" s="19" t="s">
        <v>41</v>
      </c>
      <c r="P345" s="17">
        <v>5</v>
      </c>
    </row>
    <row r="346" spans="1:16">
      <c r="A346" s="243">
        <v>84</v>
      </c>
      <c r="B346" s="243" t="s">
        <v>1090</v>
      </c>
      <c r="C346" s="243" t="s">
        <v>1091</v>
      </c>
      <c r="D346" s="243" t="s">
        <v>1092</v>
      </c>
      <c r="E346" s="243">
        <v>25</v>
      </c>
      <c r="F346" s="243">
        <v>2</v>
      </c>
      <c r="G346" s="13">
        <v>42815</v>
      </c>
      <c r="H346" s="14">
        <f t="shared" si="12"/>
        <v>2</v>
      </c>
      <c r="I346" s="17" t="s">
        <v>46</v>
      </c>
      <c r="J346" s="17">
        <v>70</v>
      </c>
      <c r="K346" s="17">
        <v>60</v>
      </c>
      <c r="L346" s="16">
        <f t="shared" si="11"/>
        <v>3298.6722862692827</v>
      </c>
      <c r="M346" s="16">
        <v>13</v>
      </c>
      <c r="N346" s="17"/>
      <c r="O346" s="19" t="s">
        <v>41</v>
      </c>
      <c r="P346" s="17">
        <v>10</v>
      </c>
    </row>
    <row r="347" spans="1:16">
      <c r="A347" s="243">
        <v>84</v>
      </c>
      <c r="B347" s="243" t="s">
        <v>1090</v>
      </c>
      <c r="C347" s="243" t="s">
        <v>1091</v>
      </c>
      <c r="D347" s="243" t="s">
        <v>1092</v>
      </c>
      <c r="E347" s="243">
        <v>25</v>
      </c>
      <c r="F347" s="243">
        <v>2</v>
      </c>
      <c r="G347" s="13">
        <v>42815</v>
      </c>
      <c r="H347" s="14">
        <f t="shared" si="12"/>
        <v>2</v>
      </c>
      <c r="I347" s="17" t="s">
        <v>46</v>
      </c>
      <c r="J347" s="17">
        <v>70</v>
      </c>
      <c r="K347" s="17">
        <v>60</v>
      </c>
      <c r="L347" s="16">
        <f t="shared" si="11"/>
        <v>3298.6722862692827</v>
      </c>
      <c r="M347" s="16">
        <v>13</v>
      </c>
      <c r="N347" s="17"/>
      <c r="O347" s="19" t="s">
        <v>43</v>
      </c>
      <c r="P347" s="17">
        <v>1</v>
      </c>
    </row>
    <row r="348" spans="1:16">
      <c r="A348" s="243">
        <v>84</v>
      </c>
      <c r="B348" s="243" t="s">
        <v>1090</v>
      </c>
      <c r="C348" s="243" t="s">
        <v>1091</v>
      </c>
      <c r="D348" s="243" t="s">
        <v>1092</v>
      </c>
      <c r="E348" s="243">
        <v>25</v>
      </c>
      <c r="F348" s="243">
        <v>2</v>
      </c>
      <c r="G348" s="13">
        <v>42815</v>
      </c>
      <c r="H348" s="14">
        <f t="shared" si="12"/>
        <v>1</v>
      </c>
      <c r="I348" s="17" t="s">
        <v>45</v>
      </c>
      <c r="J348" s="17"/>
      <c r="K348" s="17"/>
      <c r="L348" s="16"/>
      <c r="M348" s="16">
        <v>13</v>
      </c>
      <c r="N348" s="17"/>
      <c r="O348" s="19" t="s">
        <v>40</v>
      </c>
      <c r="P348" s="17">
        <v>1</v>
      </c>
    </row>
    <row r="349" spans="1:16">
      <c r="A349" s="243">
        <v>84</v>
      </c>
      <c r="B349" s="243" t="s">
        <v>1090</v>
      </c>
      <c r="C349" s="243" t="s">
        <v>1091</v>
      </c>
      <c r="D349" s="243" t="s">
        <v>1092</v>
      </c>
      <c r="E349" s="243">
        <v>25</v>
      </c>
      <c r="F349" s="243">
        <v>2</v>
      </c>
      <c r="G349" s="13">
        <v>42815</v>
      </c>
      <c r="H349" s="14">
        <f t="shared" si="12"/>
        <v>1</v>
      </c>
      <c r="I349" s="17" t="s">
        <v>45</v>
      </c>
      <c r="J349" s="17"/>
      <c r="K349" s="17"/>
      <c r="L349" s="16"/>
      <c r="M349" s="16">
        <v>13</v>
      </c>
      <c r="N349" s="17"/>
      <c r="O349" s="19" t="s">
        <v>41</v>
      </c>
      <c r="P349" s="17">
        <v>1</v>
      </c>
    </row>
    <row r="350" spans="1:16">
      <c r="A350" s="243">
        <v>84</v>
      </c>
      <c r="B350" s="243" t="s">
        <v>1090</v>
      </c>
      <c r="C350" s="243" t="s">
        <v>1091</v>
      </c>
      <c r="D350" s="243" t="s">
        <v>1092</v>
      </c>
      <c r="E350" s="243">
        <v>25</v>
      </c>
      <c r="F350" s="243">
        <v>2</v>
      </c>
      <c r="G350" s="13">
        <v>42815</v>
      </c>
      <c r="H350" s="14">
        <f t="shared" si="12"/>
        <v>2</v>
      </c>
      <c r="I350" s="14" t="s">
        <v>59</v>
      </c>
      <c r="J350" s="14">
        <v>140</v>
      </c>
      <c r="K350" s="14">
        <v>130</v>
      </c>
      <c r="L350" s="20">
        <f t="shared" si="11"/>
        <v>14294.246573833558</v>
      </c>
      <c r="M350" s="20">
        <v>15</v>
      </c>
      <c r="N350" s="14"/>
      <c r="O350" s="18" t="s">
        <v>46</v>
      </c>
      <c r="P350" s="14">
        <v>10</v>
      </c>
    </row>
    <row r="351" spans="1:16">
      <c r="A351" s="243">
        <v>84</v>
      </c>
      <c r="B351" s="243" t="s">
        <v>1090</v>
      </c>
      <c r="C351" s="243" t="s">
        <v>1091</v>
      </c>
      <c r="D351" s="243" t="s">
        <v>1092</v>
      </c>
      <c r="E351" s="243">
        <v>25</v>
      </c>
      <c r="F351" s="243">
        <v>2</v>
      </c>
      <c r="G351" s="13">
        <v>42815</v>
      </c>
      <c r="H351" s="14">
        <f t="shared" si="12"/>
        <v>1</v>
      </c>
      <c r="I351" s="14" t="s">
        <v>45</v>
      </c>
      <c r="J351" s="14"/>
      <c r="K351" s="14"/>
      <c r="L351" s="20"/>
      <c r="M351" s="20">
        <v>15</v>
      </c>
      <c r="N351" s="14">
        <v>1</v>
      </c>
      <c r="O351" s="18" t="s">
        <v>59</v>
      </c>
      <c r="P351" s="14">
        <v>10</v>
      </c>
    </row>
    <row r="352" spans="1:16">
      <c r="A352" s="243">
        <v>84</v>
      </c>
      <c r="B352" s="243" t="s">
        <v>1090</v>
      </c>
      <c r="C352" s="243" t="s">
        <v>1091</v>
      </c>
      <c r="D352" s="243" t="s">
        <v>1092</v>
      </c>
      <c r="E352" s="243">
        <v>25</v>
      </c>
      <c r="F352" s="243">
        <v>2</v>
      </c>
      <c r="G352" s="13">
        <v>42815</v>
      </c>
      <c r="H352" s="14">
        <f t="shared" si="12"/>
        <v>1</v>
      </c>
      <c r="I352" s="14" t="s">
        <v>45</v>
      </c>
      <c r="J352" s="14"/>
      <c r="K352" s="14"/>
      <c r="L352" s="20"/>
      <c r="M352" s="20">
        <v>15</v>
      </c>
      <c r="N352" s="23">
        <v>2</v>
      </c>
      <c r="O352" s="18" t="s">
        <v>41</v>
      </c>
      <c r="P352" s="14">
        <v>5</v>
      </c>
    </row>
    <row r="353" spans="1:16">
      <c r="A353" s="243">
        <v>84</v>
      </c>
      <c r="B353" s="243" t="s">
        <v>1090</v>
      </c>
      <c r="C353" s="243" t="s">
        <v>1091</v>
      </c>
      <c r="D353" s="243" t="s">
        <v>1092</v>
      </c>
      <c r="E353" s="243">
        <v>25</v>
      </c>
      <c r="F353" s="243">
        <v>2</v>
      </c>
      <c r="G353" s="13">
        <v>42815</v>
      </c>
      <c r="H353" s="14">
        <f t="shared" si="12"/>
        <v>1</v>
      </c>
      <c r="I353" s="14" t="s">
        <v>45</v>
      </c>
      <c r="J353" s="14"/>
      <c r="K353" s="14"/>
      <c r="L353" s="20"/>
      <c r="M353" s="20">
        <v>15</v>
      </c>
      <c r="N353" s="23">
        <v>2</v>
      </c>
      <c r="O353" s="18" t="s">
        <v>43</v>
      </c>
      <c r="P353" s="14">
        <v>1</v>
      </c>
    </row>
    <row r="354" spans="1:16">
      <c r="A354" s="243">
        <v>84</v>
      </c>
      <c r="B354" s="243" t="s">
        <v>1090</v>
      </c>
      <c r="C354" s="243" t="s">
        <v>1091</v>
      </c>
      <c r="D354" s="243" t="s">
        <v>1092</v>
      </c>
      <c r="E354" s="243">
        <v>25</v>
      </c>
      <c r="F354" s="243">
        <v>2</v>
      </c>
      <c r="G354" s="13">
        <v>42815</v>
      </c>
      <c r="H354" s="14">
        <f t="shared" si="12"/>
        <v>2</v>
      </c>
      <c r="I354" s="14" t="s">
        <v>59</v>
      </c>
      <c r="J354" s="14">
        <v>130</v>
      </c>
      <c r="K354" s="14">
        <v>100</v>
      </c>
      <c r="L354" s="20">
        <f t="shared" si="11"/>
        <v>10210.176124166826</v>
      </c>
      <c r="M354" s="20">
        <v>16</v>
      </c>
      <c r="N354" s="14"/>
      <c r="O354" s="18" t="s">
        <v>46</v>
      </c>
      <c r="P354" s="14">
        <v>15</v>
      </c>
    </row>
    <row r="355" spans="1:16">
      <c r="A355" s="243">
        <v>84</v>
      </c>
      <c r="B355" s="243" t="s">
        <v>1090</v>
      </c>
      <c r="C355" s="243" t="s">
        <v>1091</v>
      </c>
      <c r="D355" s="243" t="s">
        <v>1092</v>
      </c>
      <c r="E355" s="243">
        <v>25</v>
      </c>
      <c r="F355" s="243">
        <v>2</v>
      </c>
      <c r="G355" s="13">
        <v>42815</v>
      </c>
      <c r="H355" s="14">
        <f t="shared" si="12"/>
        <v>2</v>
      </c>
      <c r="I355" s="14" t="s">
        <v>59</v>
      </c>
      <c r="J355" s="14">
        <v>130</v>
      </c>
      <c r="K355" s="14">
        <v>100</v>
      </c>
      <c r="L355" s="20">
        <f t="shared" si="11"/>
        <v>10210.176124166826</v>
      </c>
      <c r="M355" s="20">
        <v>16</v>
      </c>
      <c r="N355" s="14"/>
      <c r="O355" s="18" t="s">
        <v>55</v>
      </c>
      <c r="P355" s="14">
        <v>5</v>
      </c>
    </row>
    <row r="356" spans="1:16">
      <c r="A356" s="243">
        <v>84</v>
      </c>
      <c r="B356" s="243" t="s">
        <v>1090</v>
      </c>
      <c r="C356" s="243" t="s">
        <v>1091</v>
      </c>
      <c r="D356" s="243" t="s">
        <v>1092</v>
      </c>
      <c r="E356" s="243">
        <v>25</v>
      </c>
      <c r="F356" s="243">
        <v>2</v>
      </c>
      <c r="G356" s="13">
        <v>42815</v>
      </c>
      <c r="H356" s="14">
        <f>IF(I356="bare soil",1,2)</f>
        <v>1</v>
      </c>
      <c r="I356" s="14" t="s">
        <v>45</v>
      </c>
      <c r="J356" s="14"/>
      <c r="K356" s="14"/>
      <c r="L356" s="20"/>
      <c r="M356" s="20">
        <v>16</v>
      </c>
      <c r="N356" s="23">
        <v>1</v>
      </c>
      <c r="O356" s="18" t="s">
        <v>43</v>
      </c>
      <c r="P356" s="14">
        <v>1</v>
      </c>
    </row>
    <row r="357" spans="1:16">
      <c r="A357" s="243">
        <v>84</v>
      </c>
      <c r="B357" s="243" t="s">
        <v>1090</v>
      </c>
      <c r="C357" s="243" t="s">
        <v>1091</v>
      </c>
      <c r="D357" s="243" t="s">
        <v>1092</v>
      </c>
      <c r="E357" s="243">
        <v>25</v>
      </c>
      <c r="F357" s="243">
        <v>2</v>
      </c>
      <c r="G357" s="13">
        <v>42815</v>
      </c>
      <c r="H357" s="14">
        <f t="shared" si="12"/>
        <v>1</v>
      </c>
      <c r="I357" s="14" t="s">
        <v>45</v>
      </c>
      <c r="J357" s="14"/>
      <c r="K357" s="14"/>
      <c r="L357" s="20"/>
      <c r="M357" s="20">
        <v>16</v>
      </c>
      <c r="N357" s="23">
        <v>2</v>
      </c>
      <c r="O357" s="18" t="s">
        <v>41</v>
      </c>
      <c r="P357" s="14">
        <v>1</v>
      </c>
    </row>
    <row r="358" spans="1:16">
      <c r="A358" s="243">
        <v>84</v>
      </c>
      <c r="B358" s="243" t="s">
        <v>1090</v>
      </c>
      <c r="C358" s="243" t="s">
        <v>1091</v>
      </c>
      <c r="D358" s="243" t="s">
        <v>1092</v>
      </c>
      <c r="E358" s="243">
        <v>25</v>
      </c>
      <c r="F358" s="243">
        <v>2</v>
      </c>
      <c r="G358" s="13">
        <v>42815</v>
      </c>
      <c r="H358" s="14">
        <f t="shared" si="12"/>
        <v>2</v>
      </c>
      <c r="I358" s="17" t="s">
        <v>46</v>
      </c>
      <c r="J358" s="17">
        <v>40</v>
      </c>
      <c r="K358" s="17">
        <v>40</v>
      </c>
      <c r="L358" s="16">
        <f t="shared" si="11"/>
        <v>1256.6370614359173</v>
      </c>
      <c r="M358" s="16">
        <v>14</v>
      </c>
      <c r="N358" s="17"/>
      <c r="O358" s="19" t="s">
        <v>41</v>
      </c>
      <c r="P358" s="17">
        <v>5</v>
      </c>
    </row>
    <row r="359" spans="1:16">
      <c r="A359" s="243">
        <v>84</v>
      </c>
      <c r="B359" s="243" t="s">
        <v>1090</v>
      </c>
      <c r="C359" s="243" t="s">
        <v>1091</v>
      </c>
      <c r="D359" s="243" t="s">
        <v>1092</v>
      </c>
      <c r="E359" s="243">
        <v>25</v>
      </c>
      <c r="F359" s="243">
        <v>2</v>
      </c>
      <c r="G359" s="13">
        <v>42815</v>
      </c>
      <c r="H359" s="14">
        <f t="shared" si="12"/>
        <v>2</v>
      </c>
      <c r="I359" s="17" t="s">
        <v>46</v>
      </c>
      <c r="J359" s="17">
        <v>40</v>
      </c>
      <c r="K359" s="17">
        <v>40</v>
      </c>
      <c r="L359" s="16">
        <f t="shared" si="11"/>
        <v>1256.6370614359173</v>
      </c>
      <c r="M359" s="16">
        <v>14</v>
      </c>
      <c r="N359" s="17"/>
      <c r="O359" s="19" t="s">
        <v>42</v>
      </c>
      <c r="P359" s="17">
        <v>5</v>
      </c>
    </row>
    <row r="360" spans="1:16">
      <c r="A360" s="243">
        <v>84</v>
      </c>
      <c r="B360" s="243" t="s">
        <v>1090</v>
      </c>
      <c r="C360" s="243" t="s">
        <v>1091</v>
      </c>
      <c r="D360" s="243" t="s">
        <v>1092</v>
      </c>
      <c r="E360" s="243">
        <v>25</v>
      </c>
      <c r="F360" s="243">
        <v>2</v>
      </c>
      <c r="G360" s="13">
        <v>42815</v>
      </c>
      <c r="H360" s="14">
        <f t="shared" si="12"/>
        <v>1</v>
      </c>
      <c r="I360" s="17" t="s">
        <v>45</v>
      </c>
      <c r="J360" s="17"/>
      <c r="K360" s="17"/>
      <c r="L360" s="16"/>
      <c r="M360" s="16">
        <v>14</v>
      </c>
      <c r="N360" s="17"/>
      <c r="O360" s="19" t="s">
        <v>41</v>
      </c>
      <c r="P360" s="17">
        <v>5</v>
      </c>
    </row>
    <row r="361" spans="1:16">
      <c r="A361" s="243">
        <v>84</v>
      </c>
      <c r="B361" s="243" t="s">
        <v>1090</v>
      </c>
      <c r="C361" s="243" t="s">
        <v>1091</v>
      </c>
      <c r="D361" s="243" t="s">
        <v>1092</v>
      </c>
      <c r="E361" s="243">
        <v>25</v>
      </c>
      <c r="F361" s="243">
        <v>2</v>
      </c>
      <c r="G361" s="13">
        <v>42815</v>
      </c>
      <c r="H361" s="14">
        <f t="shared" si="12"/>
        <v>1</v>
      </c>
      <c r="I361" s="17" t="s">
        <v>45</v>
      </c>
      <c r="J361" s="17"/>
      <c r="K361" s="17"/>
      <c r="L361" s="16"/>
      <c r="M361" s="16">
        <v>14</v>
      </c>
      <c r="N361" s="17"/>
      <c r="O361" s="14" t="s">
        <v>61</v>
      </c>
      <c r="P361" s="17">
        <v>5</v>
      </c>
    </row>
    <row r="362" spans="1:16">
      <c r="A362" s="243">
        <v>84</v>
      </c>
      <c r="B362" s="243" t="s">
        <v>1090</v>
      </c>
      <c r="C362" s="243" t="s">
        <v>1091</v>
      </c>
      <c r="D362" s="243" t="s">
        <v>1092</v>
      </c>
      <c r="E362" s="243">
        <v>25</v>
      </c>
      <c r="F362" s="243">
        <v>2</v>
      </c>
      <c r="G362" s="13">
        <v>42815</v>
      </c>
      <c r="H362" s="14">
        <f t="shared" si="12"/>
        <v>2</v>
      </c>
      <c r="I362" s="17" t="s">
        <v>59</v>
      </c>
      <c r="J362" s="17">
        <v>40</v>
      </c>
      <c r="K362" s="17">
        <v>50</v>
      </c>
      <c r="L362" s="16">
        <f t="shared" si="11"/>
        <v>1570.7963267948965</v>
      </c>
      <c r="M362" s="16">
        <v>17</v>
      </c>
      <c r="N362" s="17"/>
      <c r="O362" s="19" t="s">
        <v>41</v>
      </c>
      <c r="P362" s="17">
        <v>10</v>
      </c>
    </row>
    <row r="363" spans="1:16">
      <c r="A363" s="243">
        <v>84</v>
      </c>
      <c r="B363" s="243" t="s">
        <v>1090</v>
      </c>
      <c r="C363" s="243" t="s">
        <v>1091</v>
      </c>
      <c r="D363" s="243" t="s">
        <v>1092</v>
      </c>
      <c r="E363" s="243">
        <v>25</v>
      </c>
      <c r="F363" s="243">
        <v>2</v>
      </c>
      <c r="G363" s="13">
        <v>42815</v>
      </c>
      <c r="H363" s="14">
        <f t="shared" si="12"/>
        <v>2</v>
      </c>
      <c r="I363" s="17" t="s">
        <v>59</v>
      </c>
      <c r="J363" s="17">
        <v>40</v>
      </c>
      <c r="K363" s="17">
        <v>50</v>
      </c>
      <c r="L363" s="16">
        <f t="shared" si="11"/>
        <v>1570.7963267948965</v>
      </c>
      <c r="M363" s="16">
        <v>17</v>
      </c>
      <c r="N363" s="17"/>
      <c r="O363" s="19" t="s">
        <v>43</v>
      </c>
      <c r="P363" s="17">
        <v>1</v>
      </c>
    </row>
    <row r="364" spans="1:16">
      <c r="A364" s="243">
        <v>84</v>
      </c>
      <c r="B364" s="243" t="s">
        <v>1090</v>
      </c>
      <c r="C364" s="243" t="s">
        <v>1091</v>
      </c>
      <c r="D364" s="243" t="s">
        <v>1092</v>
      </c>
      <c r="E364" s="243">
        <v>25</v>
      </c>
      <c r="F364" s="243">
        <v>2</v>
      </c>
      <c r="G364" s="13">
        <v>42815</v>
      </c>
      <c r="H364" s="14">
        <f t="shared" si="12"/>
        <v>1</v>
      </c>
      <c r="I364" s="17" t="s">
        <v>45</v>
      </c>
      <c r="J364" s="17"/>
      <c r="K364" s="17"/>
      <c r="L364" s="16"/>
      <c r="M364" s="16">
        <v>17</v>
      </c>
      <c r="N364" s="17"/>
      <c r="O364" s="18" t="s">
        <v>62</v>
      </c>
      <c r="P364" s="17">
        <v>0</v>
      </c>
    </row>
    <row r="365" spans="1:16">
      <c r="A365" s="243">
        <v>84</v>
      </c>
      <c r="B365" s="243" t="s">
        <v>1090</v>
      </c>
      <c r="C365" s="243" t="s">
        <v>1091</v>
      </c>
      <c r="D365" s="243" t="s">
        <v>1092</v>
      </c>
      <c r="E365" s="243">
        <v>25</v>
      </c>
      <c r="F365" s="243">
        <v>2</v>
      </c>
      <c r="G365" s="13">
        <v>42815</v>
      </c>
      <c r="H365" s="14">
        <f t="shared" si="12"/>
        <v>2</v>
      </c>
      <c r="I365" s="17" t="s">
        <v>46</v>
      </c>
      <c r="J365" s="17">
        <v>50</v>
      </c>
      <c r="K365" s="17">
        <v>40</v>
      </c>
      <c r="L365" s="16">
        <f t="shared" si="11"/>
        <v>1570.7963267948967</v>
      </c>
      <c r="M365" s="16">
        <v>15</v>
      </c>
      <c r="N365" s="17"/>
      <c r="O365" s="19" t="s">
        <v>41</v>
      </c>
      <c r="P365" s="17">
        <v>10</v>
      </c>
    </row>
    <row r="366" spans="1:16">
      <c r="A366" s="243">
        <v>84</v>
      </c>
      <c r="B366" s="243" t="s">
        <v>1090</v>
      </c>
      <c r="C366" s="243" t="s">
        <v>1091</v>
      </c>
      <c r="D366" s="243" t="s">
        <v>1092</v>
      </c>
      <c r="E366" s="243">
        <v>25</v>
      </c>
      <c r="F366" s="243">
        <v>2</v>
      </c>
      <c r="G366" s="13">
        <v>42815</v>
      </c>
      <c r="H366" s="14">
        <f t="shared" si="12"/>
        <v>1</v>
      </c>
      <c r="I366" s="17" t="s">
        <v>45</v>
      </c>
      <c r="J366" s="17"/>
      <c r="K366" s="17"/>
      <c r="L366" s="16"/>
      <c r="M366" s="16">
        <v>15</v>
      </c>
      <c r="N366" s="17"/>
      <c r="O366" s="18" t="s">
        <v>62</v>
      </c>
      <c r="P366" s="17">
        <v>0</v>
      </c>
    </row>
    <row r="367" spans="1:16">
      <c r="A367" s="243">
        <v>84</v>
      </c>
      <c r="B367" s="243" t="s">
        <v>1090</v>
      </c>
      <c r="C367" s="243" t="s">
        <v>1091</v>
      </c>
      <c r="D367" s="243" t="s">
        <v>1092</v>
      </c>
      <c r="E367" s="243">
        <v>25</v>
      </c>
      <c r="F367" s="243">
        <v>2</v>
      </c>
      <c r="G367" s="13">
        <v>42815</v>
      </c>
      <c r="H367" s="14">
        <f t="shared" si="12"/>
        <v>2</v>
      </c>
      <c r="I367" s="17" t="s">
        <v>59</v>
      </c>
      <c r="J367" s="17">
        <v>40</v>
      </c>
      <c r="K367" s="17">
        <v>30</v>
      </c>
      <c r="L367" s="16">
        <f t="shared" si="11"/>
        <v>942.47779607693792</v>
      </c>
      <c r="M367" s="16">
        <v>18</v>
      </c>
      <c r="N367" s="17"/>
      <c r="O367" s="18" t="s">
        <v>53</v>
      </c>
      <c r="P367" s="17">
        <v>5</v>
      </c>
    </row>
    <row r="368" spans="1:16">
      <c r="A368" s="243">
        <v>84</v>
      </c>
      <c r="B368" s="243" t="s">
        <v>1090</v>
      </c>
      <c r="C368" s="243" t="s">
        <v>1091</v>
      </c>
      <c r="D368" s="243" t="s">
        <v>1092</v>
      </c>
      <c r="E368" s="243">
        <v>25</v>
      </c>
      <c r="F368" s="243">
        <v>2</v>
      </c>
      <c r="G368" s="13">
        <v>42815</v>
      </c>
      <c r="H368" s="14">
        <f t="shared" si="12"/>
        <v>1</v>
      </c>
      <c r="I368" s="17" t="s">
        <v>45</v>
      </c>
      <c r="J368" s="17"/>
      <c r="K368" s="17"/>
      <c r="L368" s="16"/>
      <c r="M368" s="16">
        <v>18</v>
      </c>
      <c r="N368" s="17"/>
      <c r="O368" s="19" t="s">
        <v>41</v>
      </c>
      <c r="P368" s="17">
        <v>1</v>
      </c>
    </row>
    <row r="369" spans="1:16">
      <c r="A369" s="243">
        <v>84</v>
      </c>
      <c r="B369" s="243" t="s">
        <v>1090</v>
      </c>
      <c r="C369" s="243" t="s">
        <v>1091</v>
      </c>
      <c r="D369" s="243" t="s">
        <v>1092</v>
      </c>
      <c r="E369" s="243">
        <v>25</v>
      </c>
      <c r="F369" s="243">
        <v>2</v>
      </c>
      <c r="G369" s="13">
        <v>42815</v>
      </c>
      <c r="H369" s="14">
        <f t="shared" si="12"/>
        <v>2</v>
      </c>
      <c r="I369" s="17" t="s">
        <v>59</v>
      </c>
      <c r="J369" s="17">
        <v>45</v>
      </c>
      <c r="K369" s="17">
        <v>55</v>
      </c>
      <c r="L369" s="16">
        <f t="shared" si="11"/>
        <v>1943.8604544086845</v>
      </c>
      <c r="M369" s="16">
        <v>19</v>
      </c>
      <c r="N369" s="17"/>
      <c r="O369" s="19" t="s">
        <v>41</v>
      </c>
      <c r="P369" s="17">
        <v>10</v>
      </c>
    </row>
    <row r="370" spans="1:16">
      <c r="A370" s="243">
        <v>84</v>
      </c>
      <c r="B370" s="243" t="s">
        <v>1090</v>
      </c>
      <c r="C370" s="243" t="s">
        <v>1091</v>
      </c>
      <c r="D370" s="243" t="s">
        <v>1092</v>
      </c>
      <c r="E370" s="243">
        <v>25</v>
      </c>
      <c r="F370" s="243">
        <v>2</v>
      </c>
      <c r="G370" s="13">
        <v>42815</v>
      </c>
      <c r="H370" s="14">
        <f t="shared" si="12"/>
        <v>1</v>
      </c>
      <c r="I370" s="17" t="s">
        <v>45</v>
      </c>
      <c r="J370" s="17"/>
      <c r="K370" s="17"/>
      <c r="L370" s="16"/>
      <c r="M370" s="16">
        <v>19</v>
      </c>
      <c r="N370" s="17"/>
      <c r="O370" s="19" t="s">
        <v>49</v>
      </c>
      <c r="P370" s="17">
        <v>1</v>
      </c>
    </row>
    <row r="371" spans="1:16">
      <c r="A371" s="243">
        <v>84</v>
      </c>
      <c r="B371" s="243" t="s">
        <v>1090</v>
      </c>
      <c r="C371" s="243" t="s">
        <v>1091</v>
      </c>
      <c r="D371" s="243" t="s">
        <v>1092</v>
      </c>
      <c r="E371" s="243">
        <v>25</v>
      </c>
      <c r="F371" s="243">
        <v>2</v>
      </c>
      <c r="G371" s="13">
        <v>42815</v>
      </c>
      <c r="H371" s="14">
        <f t="shared" si="12"/>
        <v>2</v>
      </c>
      <c r="I371" s="17" t="s">
        <v>46</v>
      </c>
      <c r="J371" s="17">
        <v>60</v>
      </c>
      <c r="K371" s="17">
        <v>40</v>
      </c>
      <c r="L371" s="16">
        <f t="shared" si="11"/>
        <v>1884.9555921538758</v>
      </c>
      <c r="M371" s="16">
        <v>16</v>
      </c>
      <c r="N371" s="17"/>
      <c r="O371" s="18" t="s">
        <v>53</v>
      </c>
      <c r="P371" s="17">
        <v>1</v>
      </c>
    </row>
    <row r="372" spans="1:16">
      <c r="A372" s="243">
        <v>84</v>
      </c>
      <c r="B372" s="243" t="s">
        <v>1090</v>
      </c>
      <c r="C372" s="243" t="s">
        <v>1091</v>
      </c>
      <c r="D372" s="243" t="s">
        <v>1092</v>
      </c>
      <c r="E372" s="243">
        <v>25</v>
      </c>
      <c r="F372" s="243">
        <v>2</v>
      </c>
      <c r="G372" s="13">
        <v>42815</v>
      </c>
      <c r="H372" s="14">
        <f t="shared" si="12"/>
        <v>1</v>
      </c>
      <c r="I372" s="17" t="s">
        <v>45</v>
      </c>
      <c r="J372" s="17"/>
      <c r="K372" s="17"/>
      <c r="L372" s="16"/>
      <c r="M372" s="16">
        <v>16</v>
      </c>
      <c r="N372" s="17"/>
      <c r="O372" s="19" t="s">
        <v>41</v>
      </c>
      <c r="P372" s="17">
        <v>1</v>
      </c>
    </row>
    <row r="373" spans="1:16">
      <c r="A373" s="243">
        <v>84</v>
      </c>
      <c r="B373" s="243" t="s">
        <v>1090</v>
      </c>
      <c r="C373" s="243" t="s">
        <v>1091</v>
      </c>
      <c r="D373" s="243" t="s">
        <v>1092</v>
      </c>
      <c r="E373" s="243">
        <v>25</v>
      </c>
      <c r="F373" s="243">
        <v>2</v>
      </c>
      <c r="G373" s="13">
        <v>42815</v>
      </c>
      <c r="H373" s="14">
        <f t="shared" si="12"/>
        <v>1</v>
      </c>
      <c r="I373" s="17" t="s">
        <v>45</v>
      </c>
      <c r="J373" s="17"/>
      <c r="K373" s="17"/>
      <c r="L373" s="16"/>
      <c r="M373" s="16">
        <v>16</v>
      </c>
      <c r="N373" s="17"/>
      <c r="O373" s="19" t="s">
        <v>40</v>
      </c>
      <c r="P373" s="17">
        <v>1</v>
      </c>
    </row>
    <row r="374" spans="1:16">
      <c r="A374" s="243">
        <v>84</v>
      </c>
      <c r="B374" s="243" t="s">
        <v>1090</v>
      </c>
      <c r="C374" s="243" t="s">
        <v>1091</v>
      </c>
      <c r="D374" s="243" t="s">
        <v>1092</v>
      </c>
      <c r="E374" s="243">
        <v>25</v>
      </c>
      <c r="F374" s="243">
        <v>2</v>
      </c>
      <c r="G374" s="13">
        <v>42815</v>
      </c>
      <c r="H374" s="14">
        <f t="shared" si="12"/>
        <v>2</v>
      </c>
      <c r="I374" s="17" t="s">
        <v>46</v>
      </c>
      <c r="J374" s="17">
        <v>40</v>
      </c>
      <c r="K374" s="17">
        <v>45</v>
      </c>
      <c r="L374" s="16">
        <f t="shared" si="11"/>
        <v>1413.7166941154069</v>
      </c>
      <c r="M374" s="16">
        <v>17</v>
      </c>
      <c r="N374" s="17"/>
      <c r="O374" s="18" t="s">
        <v>53</v>
      </c>
      <c r="P374" s="17">
        <v>1</v>
      </c>
    </row>
    <row r="375" spans="1:16">
      <c r="A375" s="243">
        <v>84</v>
      </c>
      <c r="B375" s="243" t="s">
        <v>1090</v>
      </c>
      <c r="C375" s="243" t="s">
        <v>1091</v>
      </c>
      <c r="D375" s="243" t="s">
        <v>1092</v>
      </c>
      <c r="E375" s="243">
        <v>25</v>
      </c>
      <c r="F375" s="243">
        <v>2</v>
      </c>
      <c r="G375" s="13">
        <v>42815</v>
      </c>
      <c r="H375" s="14">
        <f t="shared" si="12"/>
        <v>2</v>
      </c>
      <c r="I375" s="17" t="s">
        <v>46</v>
      </c>
      <c r="J375" s="17">
        <v>40</v>
      </c>
      <c r="K375" s="17">
        <v>45</v>
      </c>
      <c r="L375" s="16">
        <f t="shared" si="11"/>
        <v>1413.7166941154069</v>
      </c>
      <c r="M375" s="16">
        <v>17</v>
      </c>
      <c r="N375" s="17"/>
      <c r="O375" s="18" t="s">
        <v>43</v>
      </c>
      <c r="P375" s="17">
        <v>1</v>
      </c>
    </row>
    <row r="376" spans="1:16">
      <c r="A376" s="243">
        <v>84</v>
      </c>
      <c r="B376" s="243" t="s">
        <v>1090</v>
      </c>
      <c r="C376" s="243" t="s">
        <v>1091</v>
      </c>
      <c r="D376" s="243" t="s">
        <v>1092</v>
      </c>
      <c r="E376" s="243">
        <v>25</v>
      </c>
      <c r="F376" s="243">
        <v>2</v>
      </c>
      <c r="G376" s="13">
        <v>42815</v>
      </c>
      <c r="H376" s="14">
        <f t="shared" si="12"/>
        <v>2</v>
      </c>
      <c r="I376" s="17" t="s">
        <v>46</v>
      </c>
      <c r="J376" s="17">
        <v>40</v>
      </c>
      <c r="K376" s="17">
        <v>45</v>
      </c>
      <c r="L376" s="16">
        <f t="shared" si="11"/>
        <v>1413.7166941154069</v>
      </c>
      <c r="M376" s="16">
        <v>17</v>
      </c>
      <c r="N376" s="17"/>
      <c r="O376" s="14" t="s">
        <v>61</v>
      </c>
      <c r="P376" s="17">
        <v>1</v>
      </c>
    </row>
    <row r="377" spans="1:16">
      <c r="A377" s="243">
        <v>84</v>
      </c>
      <c r="B377" s="243" t="s">
        <v>1090</v>
      </c>
      <c r="C377" s="243" t="s">
        <v>1091</v>
      </c>
      <c r="D377" s="243" t="s">
        <v>1092</v>
      </c>
      <c r="E377" s="243">
        <v>25</v>
      </c>
      <c r="F377" s="243">
        <v>2</v>
      </c>
      <c r="G377" s="13">
        <v>42815</v>
      </c>
      <c r="H377" s="14">
        <f t="shared" si="12"/>
        <v>1</v>
      </c>
      <c r="I377" s="17" t="s">
        <v>45</v>
      </c>
      <c r="J377" s="17"/>
      <c r="K377" s="17"/>
      <c r="L377" s="16"/>
      <c r="M377" s="16">
        <v>17</v>
      </c>
      <c r="N377" s="17"/>
      <c r="O377" s="19" t="s">
        <v>42</v>
      </c>
      <c r="P377" s="17">
        <v>3</v>
      </c>
    </row>
    <row r="378" spans="1:16">
      <c r="A378" s="243">
        <v>84</v>
      </c>
      <c r="B378" s="243" t="s">
        <v>1090</v>
      </c>
      <c r="C378" s="243" t="s">
        <v>1091</v>
      </c>
      <c r="D378" s="243" t="s">
        <v>1092</v>
      </c>
      <c r="E378" s="243">
        <v>25</v>
      </c>
      <c r="F378" s="243">
        <v>2</v>
      </c>
      <c r="G378" s="13">
        <v>42815</v>
      </c>
      <c r="H378" s="14">
        <f t="shared" si="12"/>
        <v>2</v>
      </c>
      <c r="I378" s="17" t="s">
        <v>46</v>
      </c>
      <c r="J378" s="17">
        <v>70</v>
      </c>
      <c r="K378" s="17">
        <v>50</v>
      </c>
      <c r="L378" s="16">
        <f t="shared" si="11"/>
        <v>2748.8935718910689</v>
      </c>
      <c r="M378" s="16">
        <v>18</v>
      </c>
      <c r="N378" s="17"/>
      <c r="O378" s="18" t="s">
        <v>62</v>
      </c>
      <c r="P378" s="17">
        <v>0</v>
      </c>
    </row>
    <row r="379" spans="1:16">
      <c r="A379" s="243">
        <v>84</v>
      </c>
      <c r="B379" s="243" t="s">
        <v>1090</v>
      </c>
      <c r="C379" s="243" t="s">
        <v>1091</v>
      </c>
      <c r="D379" s="243" t="s">
        <v>1092</v>
      </c>
      <c r="E379" s="243">
        <v>25</v>
      </c>
      <c r="F379" s="243">
        <v>2</v>
      </c>
      <c r="G379" s="13">
        <v>42815</v>
      </c>
      <c r="H379" s="14">
        <f t="shared" si="12"/>
        <v>1</v>
      </c>
      <c r="I379" s="17" t="s">
        <v>45</v>
      </c>
      <c r="J379" s="17"/>
      <c r="K379" s="17"/>
      <c r="L379" s="16"/>
      <c r="M379" s="16">
        <v>18</v>
      </c>
      <c r="N379" s="17"/>
      <c r="O379" s="19" t="s">
        <v>40</v>
      </c>
      <c r="P379" s="17">
        <v>2</v>
      </c>
    </row>
    <row r="380" spans="1:16">
      <c r="A380" s="243">
        <v>84</v>
      </c>
      <c r="B380" s="243" t="s">
        <v>1090</v>
      </c>
      <c r="C380" s="243" t="s">
        <v>1091</v>
      </c>
      <c r="D380" s="243" t="s">
        <v>1092</v>
      </c>
      <c r="E380" s="243">
        <v>25</v>
      </c>
      <c r="F380" s="243">
        <v>2</v>
      </c>
      <c r="G380" s="13">
        <v>42815</v>
      </c>
      <c r="H380" s="14">
        <f t="shared" si="12"/>
        <v>1</v>
      </c>
      <c r="I380" s="17" t="s">
        <v>45</v>
      </c>
      <c r="J380" s="17"/>
      <c r="K380" s="17"/>
      <c r="L380" s="16"/>
      <c r="M380" s="16">
        <v>18</v>
      </c>
      <c r="N380" s="17"/>
      <c r="O380" s="19" t="s">
        <v>41</v>
      </c>
      <c r="P380" s="17">
        <v>1</v>
      </c>
    </row>
    <row r="381" spans="1:16">
      <c r="A381" s="243">
        <v>84</v>
      </c>
      <c r="B381" s="243" t="s">
        <v>1090</v>
      </c>
      <c r="C381" s="243" t="s">
        <v>1091</v>
      </c>
      <c r="D381" s="243" t="s">
        <v>1092</v>
      </c>
      <c r="E381" s="243">
        <v>25</v>
      </c>
      <c r="F381" s="243">
        <v>2</v>
      </c>
      <c r="G381" s="13">
        <v>42815</v>
      </c>
      <c r="H381" s="14">
        <f t="shared" si="12"/>
        <v>2</v>
      </c>
      <c r="I381" s="17" t="s">
        <v>46</v>
      </c>
      <c r="J381" s="17">
        <v>30</v>
      </c>
      <c r="K381" s="17">
        <v>40</v>
      </c>
      <c r="L381" s="16">
        <f t="shared" si="11"/>
        <v>942.47779607693792</v>
      </c>
      <c r="M381" s="16">
        <v>19</v>
      </c>
      <c r="N381" s="17"/>
      <c r="O381" s="19" t="s">
        <v>41</v>
      </c>
      <c r="P381" s="17">
        <v>10</v>
      </c>
    </row>
    <row r="382" spans="1:16">
      <c r="A382" s="243">
        <v>84</v>
      </c>
      <c r="B382" s="243" t="s">
        <v>1090</v>
      </c>
      <c r="C382" s="243" t="s">
        <v>1091</v>
      </c>
      <c r="D382" s="243" t="s">
        <v>1092</v>
      </c>
      <c r="E382" s="243">
        <v>25</v>
      </c>
      <c r="F382" s="243">
        <v>2</v>
      </c>
      <c r="G382" s="13">
        <v>42815</v>
      </c>
      <c r="H382" s="14">
        <f t="shared" si="12"/>
        <v>2</v>
      </c>
      <c r="I382" s="17" t="s">
        <v>46</v>
      </c>
      <c r="J382" s="17">
        <v>30</v>
      </c>
      <c r="K382" s="17">
        <v>40</v>
      </c>
      <c r="L382" s="16">
        <f t="shared" si="11"/>
        <v>942.47779607693792</v>
      </c>
      <c r="M382" s="16">
        <v>19</v>
      </c>
      <c r="N382" s="17"/>
      <c r="O382" s="19" t="s">
        <v>40</v>
      </c>
      <c r="P382" s="17">
        <v>5</v>
      </c>
    </row>
    <row r="383" spans="1:16">
      <c r="A383" s="243">
        <v>84</v>
      </c>
      <c r="B383" s="243" t="s">
        <v>1090</v>
      </c>
      <c r="C383" s="243" t="s">
        <v>1091</v>
      </c>
      <c r="D383" s="243" t="s">
        <v>1092</v>
      </c>
      <c r="E383" s="243">
        <v>25</v>
      </c>
      <c r="F383" s="243">
        <v>2</v>
      </c>
      <c r="G383" s="13">
        <v>42815</v>
      </c>
      <c r="H383" s="14">
        <f t="shared" si="12"/>
        <v>1</v>
      </c>
      <c r="I383" s="17" t="s">
        <v>45</v>
      </c>
      <c r="J383" s="17"/>
      <c r="K383" s="17"/>
      <c r="L383" s="16"/>
      <c r="M383" s="16">
        <v>19</v>
      </c>
      <c r="N383" s="17"/>
      <c r="O383" s="19" t="s">
        <v>41</v>
      </c>
      <c r="P383" s="17">
        <v>1</v>
      </c>
    </row>
    <row r="384" spans="1:16">
      <c r="A384" s="243">
        <v>84</v>
      </c>
      <c r="B384" s="243" t="s">
        <v>1090</v>
      </c>
      <c r="C384" s="243" t="s">
        <v>1091</v>
      </c>
      <c r="D384" s="243" t="s">
        <v>1092</v>
      </c>
      <c r="E384" s="243">
        <v>25</v>
      </c>
      <c r="F384" s="243">
        <v>2</v>
      </c>
      <c r="G384" s="13">
        <v>42815</v>
      </c>
      <c r="H384" s="14">
        <f t="shared" si="12"/>
        <v>2</v>
      </c>
      <c r="I384" s="17" t="s">
        <v>46</v>
      </c>
      <c r="J384" s="17">
        <v>60</v>
      </c>
      <c r="K384" s="17">
        <v>50</v>
      </c>
      <c r="L384" s="16">
        <f t="shared" si="11"/>
        <v>2356.1944901923448</v>
      </c>
      <c r="M384" s="16">
        <v>20</v>
      </c>
      <c r="N384" s="17"/>
      <c r="O384" s="17" t="s">
        <v>64</v>
      </c>
      <c r="P384" s="17">
        <v>5</v>
      </c>
    </row>
    <row r="385" spans="1:16">
      <c r="A385" s="243">
        <v>84</v>
      </c>
      <c r="B385" s="243" t="s">
        <v>1090</v>
      </c>
      <c r="C385" s="243" t="s">
        <v>1091</v>
      </c>
      <c r="D385" s="243" t="s">
        <v>1092</v>
      </c>
      <c r="E385" s="243">
        <v>25</v>
      </c>
      <c r="F385" s="243">
        <v>2</v>
      </c>
      <c r="G385" s="13">
        <v>42815</v>
      </c>
      <c r="H385" s="14">
        <f t="shared" si="12"/>
        <v>1</v>
      </c>
      <c r="I385" s="17" t="s">
        <v>45</v>
      </c>
      <c r="J385" s="17"/>
      <c r="K385" s="17"/>
      <c r="L385" s="16"/>
      <c r="M385" s="16">
        <v>20</v>
      </c>
      <c r="N385" s="17"/>
      <c r="O385" s="19" t="s">
        <v>41</v>
      </c>
      <c r="P385" s="17">
        <v>1</v>
      </c>
    </row>
    <row r="386" spans="1:16">
      <c r="A386" s="243">
        <v>84</v>
      </c>
      <c r="B386" s="243" t="s">
        <v>1090</v>
      </c>
      <c r="C386" s="243" t="s">
        <v>1091</v>
      </c>
      <c r="D386" s="243" t="s">
        <v>1092</v>
      </c>
      <c r="E386" s="243">
        <v>25</v>
      </c>
      <c r="F386" s="243">
        <v>2</v>
      </c>
      <c r="G386" s="13">
        <v>42815</v>
      </c>
      <c r="H386" s="14">
        <f t="shared" si="12"/>
        <v>2</v>
      </c>
      <c r="I386" s="17" t="s">
        <v>59</v>
      </c>
      <c r="J386" s="17">
        <v>50</v>
      </c>
      <c r="K386" s="17">
        <v>40</v>
      </c>
      <c r="L386" s="16">
        <f t="shared" si="11"/>
        <v>1570.7963267948967</v>
      </c>
      <c r="M386" s="16">
        <v>20</v>
      </c>
      <c r="N386" s="17"/>
      <c r="O386" s="19" t="s">
        <v>46</v>
      </c>
      <c r="P386" s="17">
        <v>10</v>
      </c>
    </row>
    <row r="387" spans="1:16">
      <c r="A387" s="243">
        <v>84</v>
      </c>
      <c r="B387" s="243" t="s">
        <v>1090</v>
      </c>
      <c r="C387" s="243" t="s">
        <v>1091</v>
      </c>
      <c r="D387" s="243" t="s">
        <v>1092</v>
      </c>
      <c r="E387" s="243">
        <v>25</v>
      </c>
      <c r="F387" s="243">
        <v>2</v>
      </c>
      <c r="G387" s="13">
        <v>42815</v>
      </c>
      <c r="H387" s="14">
        <f t="shared" si="12"/>
        <v>2</v>
      </c>
      <c r="I387" s="17" t="s">
        <v>59</v>
      </c>
      <c r="J387" s="17">
        <v>50</v>
      </c>
      <c r="K387" s="17">
        <v>40</v>
      </c>
      <c r="L387" s="16">
        <f t="shared" si="11"/>
        <v>1570.7963267948967</v>
      </c>
      <c r="M387" s="16">
        <v>20</v>
      </c>
      <c r="N387" s="17"/>
      <c r="O387" s="19" t="s">
        <v>46</v>
      </c>
      <c r="P387" s="17">
        <v>1</v>
      </c>
    </row>
    <row r="388" spans="1:16">
      <c r="A388" s="243">
        <v>84</v>
      </c>
      <c r="B388" s="243" t="s">
        <v>1090</v>
      </c>
      <c r="C388" s="243" t="s">
        <v>1091</v>
      </c>
      <c r="D388" s="243" t="s">
        <v>1092</v>
      </c>
      <c r="E388" s="243">
        <v>25</v>
      </c>
      <c r="F388" s="243">
        <v>2</v>
      </c>
      <c r="G388" s="21">
        <v>42815</v>
      </c>
      <c r="H388" s="14">
        <f t="shared" si="12"/>
        <v>1</v>
      </c>
      <c r="I388" s="14" t="s">
        <v>45</v>
      </c>
      <c r="J388" s="14"/>
      <c r="K388" s="14"/>
      <c r="L388" s="20"/>
      <c r="M388" s="20">
        <v>20</v>
      </c>
      <c r="N388" s="14"/>
      <c r="O388" s="18" t="s">
        <v>62</v>
      </c>
      <c r="P388" s="14">
        <v>0</v>
      </c>
    </row>
    <row r="389" spans="1:16">
      <c r="A389" s="243">
        <v>84</v>
      </c>
      <c r="B389" s="243" t="s">
        <v>1090</v>
      </c>
      <c r="C389" s="243" t="s">
        <v>1091</v>
      </c>
      <c r="D389" s="243" t="s">
        <v>1092</v>
      </c>
      <c r="E389" s="243">
        <v>25</v>
      </c>
      <c r="F389" s="243">
        <v>2</v>
      </c>
      <c r="G389" s="21">
        <v>42815</v>
      </c>
      <c r="H389" s="14">
        <f t="shared" si="12"/>
        <v>2</v>
      </c>
      <c r="I389" s="14" t="s">
        <v>59</v>
      </c>
      <c r="J389" s="14">
        <v>110</v>
      </c>
      <c r="K389" s="14">
        <v>105</v>
      </c>
      <c r="L389" s="20">
        <f t="shared" si="11"/>
        <v>9071.3487872405276</v>
      </c>
      <c r="M389" s="20">
        <v>21</v>
      </c>
      <c r="N389" s="14"/>
      <c r="O389" s="18" t="s">
        <v>46</v>
      </c>
      <c r="P389" s="14">
        <v>5</v>
      </c>
    </row>
    <row r="390" spans="1:16">
      <c r="A390" s="243">
        <v>84</v>
      </c>
      <c r="B390" s="243" t="s">
        <v>1090</v>
      </c>
      <c r="C390" s="243" t="s">
        <v>1091</v>
      </c>
      <c r="D390" s="243" t="s">
        <v>1092</v>
      </c>
      <c r="E390" s="243">
        <v>25</v>
      </c>
      <c r="F390" s="243">
        <v>2</v>
      </c>
      <c r="G390" s="21">
        <v>42815</v>
      </c>
      <c r="H390" s="14">
        <f t="shared" si="12"/>
        <v>2</v>
      </c>
      <c r="I390" s="14" t="s">
        <v>59</v>
      </c>
      <c r="J390" s="14">
        <v>110</v>
      </c>
      <c r="K390" s="14">
        <v>105</v>
      </c>
      <c r="L390" s="20">
        <f t="shared" si="11"/>
        <v>9071.3487872405276</v>
      </c>
      <c r="M390" s="20">
        <v>21</v>
      </c>
      <c r="N390" s="14"/>
      <c r="O390" s="18" t="s">
        <v>43</v>
      </c>
      <c r="P390" s="14">
        <v>1</v>
      </c>
    </row>
    <row r="391" spans="1:16">
      <c r="A391" s="243">
        <v>84</v>
      </c>
      <c r="B391" s="243" t="s">
        <v>1090</v>
      </c>
      <c r="C391" s="243" t="s">
        <v>1091</v>
      </c>
      <c r="D391" s="243" t="s">
        <v>1092</v>
      </c>
      <c r="E391" s="243">
        <v>25</v>
      </c>
      <c r="F391" s="243">
        <v>2</v>
      </c>
      <c r="G391" s="21">
        <v>42815</v>
      </c>
      <c r="H391" s="14">
        <f t="shared" si="12"/>
        <v>1</v>
      </c>
      <c r="I391" s="14" t="s">
        <v>45</v>
      </c>
      <c r="J391" s="14"/>
      <c r="K391" s="14"/>
      <c r="L391" s="20"/>
      <c r="M391" s="20">
        <v>21</v>
      </c>
      <c r="N391" s="14">
        <v>1</v>
      </c>
      <c r="O391" s="18" t="s">
        <v>59</v>
      </c>
      <c r="P391" s="14">
        <v>5</v>
      </c>
    </row>
    <row r="392" spans="1:16">
      <c r="A392" s="243">
        <v>84</v>
      </c>
      <c r="B392" s="243" t="s">
        <v>1090</v>
      </c>
      <c r="C392" s="243" t="s">
        <v>1091</v>
      </c>
      <c r="D392" s="243" t="s">
        <v>1092</v>
      </c>
      <c r="E392" s="243">
        <v>25</v>
      </c>
      <c r="F392" s="243">
        <v>2</v>
      </c>
      <c r="G392" s="21">
        <v>42815</v>
      </c>
      <c r="H392" s="14">
        <f t="shared" si="12"/>
        <v>1</v>
      </c>
      <c r="I392" s="14" t="s">
        <v>45</v>
      </c>
      <c r="J392" s="14"/>
      <c r="K392" s="14"/>
      <c r="L392" s="20"/>
      <c r="M392" s="20">
        <v>21</v>
      </c>
      <c r="N392" s="14">
        <v>1</v>
      </c>
      <c r="O392" s="18" t="s">
        <v>41</v>
      </c>
      <c r="P392" s="14">
        <v>1</v>
      </c>
    </row>
    <row r="393" spans="1:16">
      <c r="A393" s="243">
        <v>84</v>
      </c>
      <c r="B393" s="243" t="s">
        <v>1090</v>
      </c>
      <c r="C393" s="243" t="s">
        <v>1091</v>
      </c>
      <c r="D393" s="243" t="s">
        <v>1092</v>
      </c>
      <c r="E393" s="243">
        <v>25</v>
      </c>
      <c r="F393" s="243">
        <v>2</v>
      </c>
      <c r="G393" s="21">
        <v>42815</v>
      </c>
      <c r="H393" s="14">
        <v>1</v>
      </c>
      <c r="I393" s="14" t="s">
        <v>45</v>
      </c>
      <c r="J393" s="14"/>
      <c r="K393" s="14"/>
      <c r="L393" s="20"/>
      <c r="M393" s="20">
        <v>21</v>
      </c>
      <c r="N393" s="14">
        <v>2</v>
      </c>
      <c r="O393" s="18" t="s">
        <v>41</v>
      </c>
      <c r="P393" s="14">
        <v>5</v>
      </c>
    </row>
    <row r="394" spans="1:16">
      <c r="A394" s="243">
        <v>84</v>
      </c>
      <c r="B394" s="243" t="s">
        <v>1090</v>
      </c>
      <c r="C394" s="243" t="s">
        <v>1091</v>
      </c>
      <c r="D394" s="243" t="s">
        <v>1092</v>
      </c>
      <c r="E394" s="243">
        <v>25</v>
      </c>
      <c r="F394" s="243">
        <v>2</v>
      </c>
      <c r="G394" s="21">
        <v>42815</v>
      </c>
      <c r="H394" s="14">
        <f t="shared" si="12"/>
        <v>2</v>
      </c>
      <c r="I394" s="14" t="s">
        <v>46</v>
      </c>
      <c r="J394" s="14">
        <v>70</v>
      </c>
      <c r="K394" s="14">
        <v>40</v>
      </c>
      <c r="L394" s="20">
        <f t="shared" si="11"/>
        <v>2199.114857512855</v>
      </c>
      <c r="M394" s="20">
        <v>21</v>
      </c>
      <c r="N394" s="14"/>
      <c r="O394" s="18" t="s">
        <v>44</v>
      </c>
      <c r="P394" s="14">
        <v>5</v>
      </c>
    </row>
    <row r="395" spans="1:16">
      <c r="A395" s="243">
        <v>84</v>
      </c>
      <c r="B395" s="243" t="s">
        <v>1090</v>
      </c>
      <c r="C395" s="243" t="s">
        <v>1091</v>
      </c>
      <c r="D395" s="243" t="s">
        <v>1092</v>
      </c>
      <c r="E395" s="243">
        <v>25</v>
      </c>
      <c r="F395" s="243">
        <v>2</v>
      </c>
      <c r="G395" s="21">
        <v>42815</v>
      </c>
      <c r="H395" s="14">
        <f t="shared" si="12"/>
        <v>1</v>
      </c>
      <c r="I395" s="14" t="s">
        <v>45</v>
      </c>
      <c r="J395" s="14"/>
      <c r="K395" s="14"/>
      <c r="L395" s="20"/>
      <c r="M395" s="20">
        <v>21</v>
      </c>
      <c r="N395" s="14"/>
      <c r="O395" s="18" t="s">
        <v>59</v>
      </c>
      <c r="P395" s="14">
        <v>1</v>
      </c>
    </row>
    <row r="396" spans="1:16">
      <c r="A396" s="243">
        <v>84</v>
      </c>
      <c r="B396" s="243" t="s">
        <v>1090</v>
      </c>
      <c r="C396" s="243" t="s">
        <v>1091</v>
      </c>
      <c r="D396" s="243" t="s">
        <v>1092</v>
      </c>
      <c r="E396" s="243">
        <v>25</v>
      </c>
      <c r="F396" s="243">
        <v>2</v>
      </c>
      <c r="G396" s="13">
        <v>42815</v>
      </c>
      <c r="H396" s="14">
        <f t="shared" si="12"/>
        <v>2</v>
      </c>
      <c r="I396" s="17" t="s">
        <v>59</v>
      </c>
      <c r="J396" s="17">
        <v>40</v>
      </c>
      <c r="K396" s="17">
        <v>50</v>
      </c>
      <c r="L396" s="16">
        <f t="shared" ref="L396:L420" si="13">PI()*(J396/2)*(K396/2)</f>
        <v>1570.7963267948965</v>
      </c>
      <c r="M396" s="16">
        <v>22</v>
      </c>
      <c r="N396" s="17"/>
      <c r="O396" s="19" t="s">
        <v>41</v>
      </c>
      <c r="P396" s="14">
        <v>15</v>
      </c>
    </row>
    <row r="397" spans="1:16">
      <c r="A397" s="243">
        <v>84</v>
      </c>
      <c r="B397" s="243" t="s">
        <v>1090</v>
      </c>
      <c r="C397" s="243" t="s">
        <v>1091</v>
      </c>
      <c r="D397" s="243" t="s">
        <v>1092</v>
      </c>
      <c r="E397" s="243">
        <v>25</v>
      </c>
      <c r="F397" s="243">
        <v>2</v>
      </c>
      <c r="G397" s="13">
        <v>42815</v>
      </c>
      <c r="H397" s="14">
        <f t="shared" si="12"/>
        <v>2</v>
      </c>
      <c r="I397" s="17" t="s">
        <v>59</v>
      </c>
      <c r="J397" s="17">
        <v>40</v>
      </c>
      <c r="K397" s="17">
        <v>50</v>
      </c>
      <c r="L397" s="16">
        <f t="shared" si="13"/>
        <v>1570.7963267948965</v>
      </c>
      <c r="M397" s="16">
        <v>22</v>
      </c>
      <c r="N397" s="17"/>
      <c r="O397" s="19" t="s">
        <v>46</v>
      </c>
      <c r="P397" s="17">
        <v>5</v>
      </c>
    </row>
    <row r="398" spans="1:16">
      <c r="A398" s="243">
        <v>84</v>
      </c>
      <c r="B398" s="243" t="s">
        <v>1090</v>
      </c>
      <c r="C398" s="243" t="s">
        <v>1091</v>
      </c>
      <c r="D398" s="243" t="s">
        <v>1092</v>
      </c>
      <c r="E398" s="243">
        <v>25</v>
      </c>
      <c r="F398" s="243">
        <v>2</v>
      </c>
      <c r="G398" s="13">
        <v>42815</v>
      </c>
      <c r="H398" s="14">
        <f t="shared" si="12"/>
        <v>1</v>
      </c>
      <c r="I398" s="17" t="s">
        <v>45</v>
      </c>
      <c r="J398" s="17"/>
      <c r="K398" s="17"/>
      <c r="L398" s="16"/>
      <c r="M398" s="16">
        <v>22</v>
      </c>
      <c r="N398" s="17"/>
      <c r="O398" s="19" t="s">
        <v>59</v>
      </c>
      <c r="P398" s="17">
        <v>1</v>
      </c>
    </row>
    <row r="399" spans="1:16">
      <c r="A399" s="243">
        <v>84</v>
      </c>
      <c r="B399" s="243" t="s">
        <v>1090</v>
      </c>
      <c r="C399" s="243" t="s">
        <v>1091</v>
      </c>
      <c r="D399" s="243" t="s">
        <v>1092</v>
      </c>
      <c r="E399" s="243">
        <v>25</v>
      </c>
      <c r="F399" s="243">
        <v>2</v>
      </c>
      <c r="G399" s="13">
        <v>42815</v>
      </c>
      <c r="H399" s="14">
        <f t="shared" si="12"/>
        <v>1</v>
      </c>
      <c r="I399" s="17" t="s">
        <v>45</v>
      </c>
      <c r="J399" s="17"/>
      <c r="K399" s="17"/>
      <c r="L399" s="16"/>
      <c r="M399" s="16">
        <v>22</v>
      </c>
      <c r="N399" s="17"/>
      <c r="O399" s="19" t="s">
        <v>41</v>
      </c>
      <c r="P399" s="17">
        <v>1</v>
      </c>
    </row>
    <row r="400" spans="1:16">
      <c r="A400" s="243">
        <v>84</v>
      </c>
      <c r="B400" s="243" t="s">
        <v>1090</v>
      </c>
      <c r="C400" s="243" t="s">
        <v>1091</v>
      </c>
      <c r="D400" s="243" t="s">
        <v>1092</v>
      </c>
      <c r="E400" s="243">
        <v>25</v>
      </c>
      <c r="F400" s="243">
        <v>2</v>
      </c>
      <c r="G400" s="13">
        <v>42815</v>
      </c>
      <c r="H400" s="14">
        <f t="shared" ref="H400:H463" si="14">IF(I400="bare soil",1,2)</f>
        <v>2</v>
      </c>
      <c r="I400" s="17" t="s">
        <v>46</v>
      </c>
      <c r="J400" s="17">
        <v>50</v>
      </c>
      <c r="K400" s="17">
        <v>60</v>
      </c>
      <c r="L400" s="16">
        <f t="shared" si="13"/>
        <v>2356.1944901923448</v>
      </c>
      <c r="M400" s="16">
        <v>22</v>
      </c>
      <c r="N400" s="17"/>
      <c r="O400" s="18" t="s">
        <v>62</v>
      </c>
      <c r="P400" s="17">
        <v>0</v>
      </c>
    </row>
    <row r="401" spans="1:16">
      <c r="A401" s="243">
        <v>84</v>
      </c>
      <c r="B401" s="243" t="s">
        <v>1090</v>
      </c>
      <c r="C401" s="243" t="s">
        <v>1091</v>
      </c>
      <c r="D401" s="243" t="s">
        <v>1092</v>
      </c>
      <c r="E401" s="243">
        <v>25</v>
      </c>
      <c r="F401" s="243">
        <v>2</v>
      </c>
      <c r="G401" s="13">
        <v>42815</v>
      </c>
      <c r="H401" s="14">
        <f t="shared" si="14"/>
        <v>1</v>
      </c>
      <c r="I401" s="17" t="s">
        <v>45</v>
      </c>
      <c r="J401" s="17"/>
      <c r="K401" s="17"/>
      <c r="L401" s="16"/>
      <c r="M401" s="16">
        <v>22</v>
      </c>
      <c r="N401" s="17"/>
      <c r="O401" s="19" t="s">
        <v>41</v>
      </c>
      <c r="P401" s="17">
        <v>1</v>
      </c>
    </row>
    <row r="402" spans="1:16">
      <c r="A402" s="243">
        <v>84</v>
      </c>
      <c r="B402" s="243" t="s">
        <v>1090</v>
      </c>
      <c r="C402" s="243" t="s">
        <v>1091</v>
      </c>
      <c r="D402" s="243" t="s">
        <v>1092</v>
      </c>
      <c r="E402" s="243">
        <v>25</v>
      </c>
      <c r="F402" s="243">
        <v>2</v>
      </c>
      <c r="G402" s="13">
        <v>42815</v>
      </c>
      <c r="H402" s="14">
        <f t="shared" si="14"/>
        <v>2</v>
      </c>
      <c r="I402" s="17" t="s">
        <v>59</v>
      </c>
      <c r="J402" s="17">
        <v>50</v>
      </c>
      <c r="K402" s="17">
        <v>40</v>
      </c>
      <c r="L402" s="16">
        <f t="shared" si="13"/>
        <v>1570.7963267948967</v>
      </c>
      <c r="M402" s="16">
        <v>23</v>
      </c>
      <c r="N402" s="17"/>
      <c r="O402" s="19" t="s">
        <v>46</v>
      </c>
      <c r="P402" s="17">
        <v>15</v>
      </c>
    </row>
    <row r="403" spans="1:16">
      <c r="A403" s="243">
        <v>84</v>
      </c>
      <c r="B403" s="243" t="s">
        <v>1090</v>
      </c>
      <c r="C403" s="243" t="s">
        <v>1091</v>
      </c>
      <c r="D403" s="243" t="s">
        <v>1092</v>
      </c>
      <c r="E403" s="243">
        <v>25</v>
      </c>
      <c r="F403" s="243">
        <v>2</v>
      </c>
      <c r="G403" s="13">
        <v>42815</v>
      </c>
      <c r="H403" s="14">
        <f t="shared" si="14"/>
        <v>1</v>
      </c>
      <c r="I403" s="17" t="s">
        <v>45</v>
      </c>
      <c r="J403" s="17"/>
      <c r="K403" s="17"/>
      <c r="L403" s="16"/>
      <c r="M403" s="16">
        <v>23</v>
      </c>
      <c r="N403" s="17"/>
      <c r="O403" s="19" t="s">
        <v>59</v>
      </c>
      <c r="P403" s="17">
        <v>5</v>
      </c>
    </row>
    <row r="404" spans="1:16">
      <c r="A404" s="243">
        <v>84</v>
      </c>
      <c r="B404" s="243" t="s">
        <v>1090</v>
      </c>
      <c r="C404" s="243" t="s">
        <v>1091</v>
      </c>
      <c r="D404" s="243" t="s">
        <v>1092</v>
      </c>
      <c r="E404" s="243">
        <v>25</v>
      </c>
      <c r="F404" s="243">
        <v>2</v>
      </c>
      <c r="G404" s="13">
        <v>42815</v>
      </c>
      <c r="H404" s="14">
        <f t="shared" si="14"/>
        <v>1</v>
      </c>
      <c r="I404" s="17" t="s">
        <v>45</v>
      </c>
      <c r="J404" s="17"/>
      <c r="K404" s="17"/>
      <c r="L404" s="16"/>
      <c r="M404" s="16">
        <v>23</v>
      </c>
      <c r="N404" s="17"/>
      <c r="O404" s="19" t="s">
        <v>41</v>
      </c>
      <c r="P404" s="17">
        <v>1</v>
      </c>
    </row>
    <row r="405" spans="1:16">
      <c r="A405" s="243">
        <v>84</v>
      </c>
      <c r="B405" s="243" t="s">
        <v>1090</v>
      </c>
      <c r="C405" s="243" t="s">
        <v>1091</v>
      </c>
      <c r="D405" s="243" t="s">
        <v>1092</v>
      </c>
      <c r="E405" s="243">
        <v>25</v>
      </c>
      <c r="F405" s="243">
        <v>2</v>
      </c>
      <c r="G405" s="13">
        <v>42815</v>
      </c>
      <c r="H405" s="14">
        <f t="shared" si="14"/>
        <v>1</v>
      </c>
      <c r="I405" s="17" t="s">
        <v>45</v>
      </c>
      <c r="J405" s="17"/>
      <c r="K405" s="17"/>
      <c r="L405" s="16"/>
      <c r="M405" s="16">
        <v>23</v>
      </c>
      <c r="N405" s="17"/>
      <c r="O405" s="19" t="s">
        <v>46</v>
      </c>
      <c r="P405" s="17">
        <v>5</v>
      </c>
    </row>
    <row r="406" spans="1:16">
      <c r="A406" s="243">
        <v>84</v>
      </c>
      <c r="B406" s="243" t="s">
        <v>1090</v>
      </c>
      <c r="C406" s="243" t="s">
        <v>1091</v>
      </c>
      <c r="D406" s="243" t="s">
        <v>1092</v>
      </c>
      <c r="E406" s="243">
        <v>25</v>
      </c>
      <c r="F406" s="243">
        <v>2</v>
      </c>
      <c r="G406" s="13">
        <v>42815</v>
      </c>
      <c r="H406" s="14">
        <f t="shared" si="14"/>
        <v>2</v>
      </c>
      <c r="I406" s="17" t="s">
        <v>46</v>
      </c>
      <c r="J406" s="17">
        <v>40</v>
      </c>
      <c r="K406" s="17">
        <v>30</v>
      </c>
      <c r="L406" s="16">
        <f t="shared" si="13"/>
        <v>942.47779607693792</v>
      </c>
      <c r="M406" s="16">
        <v>23</v>
      </c>
      <c r="N406" s="17"/>
      <c r="O406" s="19" t="s">
        <v>41</v>
      </c>
      <c r="P406" s="17">
        <v>5</v>
      </c>
    </row>
    <row r="407" spans="1:16">
      <c r="A407" s="243">
        <v>84</v>
      </c>
      <c r="B407" s="243" t="s">
        <v>1090</v>
      </c>
      <c r="C407" s="243" t="s">
        <v>1091</v>
      </c>
      <c r="D407" s="243" t="s">
        <v>1092</v>
      </c>
      <c r="E407" s="243">
        <v>25</v>
      </c>
      <c r="F407" s="243">
        <v>2</v>
      </c>
      <c r="G407" s="13">
        <v>42815</v>
      </c>
      <c r="H407" s="14">
        <f t="shared" si="14"/>
        <v>2</v>
      </c>
      <c r="I407" s="17" t="s">
        <v>46</v>
      </c>
      <c r="J407" s="17">
        <v>40</v>
      </c>
      <c r="K407" s="17">
        <v>30</v>
      </c>
      <c r="L407" s="16">
        <f t="shared" si="13"/>
        <v>942.47779607693792</v>
      </c>
      <c r="M407" s="16">
        <v>23</v>
      </c>
      <c r="N407" s="17"/>
      <c r="O407" s="19" t="s">
        <v>42</v>
      </c>
      <c r="P407" s="17">
        <v>5</v>
      </c>
    </row>
    <row r="408" spans="1:16">
      <c r="A408" s="243">
        <v>84</v>
      </c>
      <c r="B408" s="243" t="s">
        <v>1090</v>
      </c>
      <c r="C408" s="243" t="s">
        <v>1091</v>
      </c>
      <c r="D408" s="243" t="s">
        <v>1092</v>
      </c>
      <c r="E408" s="243">
        <v>25</v>
      </c>
      <c r="F408" s="243">
        <v>2</v>
      </c>
      <c r="G408" s="13">
        <v>42815</v>
      </c>
      <c r="H408" s="14">
        <f t="shared" si="14"/>
        <v>1</v>
      </c>
      <c r="I408" s="17" t="s">
        <v>45</v>
      </c>
      <c r="J408" s="17"/>
      <c r="K408" s="17"/>
      <c r="L408" s="16"/>
      <c r="M408" s="16">
        <v>23</v>
      </c>
      <c r="N408" s="17"/>
      <c r="O408" s="19" t="s">
        <v>59</v>
      </c>
      <c r="P408" s="17">
        <v>5</v>
      </c>
    </row>
    <row r="409" spans="1:16">
      <c r="A409" s="243">
        <v>84</v>
      </c>
      <c r="B409" s="243" t="s">
        <v>1090</v>
      </c>
      <c r="C409" s="243" t="s">
        <v>1091</v>
      </c>
      <c r="D409" s="243" t="s">
        <v>1092</v>
      </c>
      <c r="E409" s="243">
        <v>25</v>
      </c>
      <c r="F409" s="243">
        <v>2</v>
      </c>
      <c r="G409" s="13">
        <v>42815</v>
      </c>
      <c r="H409" s="14">
        <f t="shared" si="14"/>
        <v>1</v>
      </c>
      <c r="I409" s="17" t="s">
        <v>45</v>
      </c>
      <c r="J409" s="17"/>
      <c r="K409" s="17"/>
      <c r="L409" s="16"/>
      <c r="M409" s="16">
        <v>23</v>
      </c>
      <c r="N409" s="17"/>
      <c r="O409" s="19" t="s">
        <v>41</v>
      </c>
      <c r="P409" s="17">
        <v>1</v>
      </c>
    </row>
    <row r="410" spans="1:16">
      <c r="A410" s="243">
        <v>84</v>
      </c>
      <c r="B410" s="243" t="s">
        <v>1090</v>
      </c>
      <c r="C410" s="243" t="s">
        <v>1091</v>
      </c>
      <c r="D410" s="243" t="s">
        <v>1092</v>
      </c>
      <c r="E410" s="243">
        <v>25</v>
      </c>
      <c r="F410" s="243">
        <v>2</v>
      </c>
      <c r="G410" s="13">
        <v>42815</v>
      </c>
      <c r="H410" s="14">
        <f t="shared" si="14"/>
        <v>2</v>
      </c>
      <c r="I410" s="17" t="s">
        <v>59</v>
      </c>
      <c r="J410" s="17">
        <v>40</v>
      </c>
      <c r="K410" s="17">
        <v>55</v>
      </c>
      <c r="L410" s="16">
        <f t="shared" si="13"/>
        <v>1727.8759594743863</v>
      </c>
      <c r="M410" s="16">
        <v>24</v>
      </c>
      <c r="N410" s="17"/>
      <c r="O410" s="19" t="s">
        <v>46</v>
      </c>
      <c r="P410" s="17">
        <v>5</v>
      </c>
    </row>
    <row r="411" spans="1:16">
      <c r="A411" s="243">
        <v>84</v>
      </c>
      <c r="B411" s="243" t="s">
        <v>1090</v>
      </c>
      <c r="C411" s="243" t="s">
        <v>1091</v>
      </c>
      <c r="D411" s="243" t="s">
        <v>1092</v>
      </c>
      <c r="E411" s="243">
        <v>25</v>
      </c>
      <c r="F411" s="243">
        <v>2</v>
      </c>
      <c r="G411" s="13">
        <v>42815</v>
      </c>
      <c r="H411" s="14">
        <f t="shared" si="14"/>
        <v>2</v>
      </c>
      <c r="I411" s="17" t="s">
        <v>59</v>
      </c>
      <c r="J411" s="17">
        <v>40</v>
      </c>
      <c r="K411" s="17">
        <v>55</v>
      </c>
      <c r="L411" s="16">
        <f t="shared" si="13"/>
        <v>1727.8759594743863</v>
      </c>
      <c r="M411" s="16">
        <v>24</v>
      </c>
      <c r="N411" s="17"/>
      <c r="O411" s="19" t="s">
        <v>47</v>
      </c>
      <c r="P411" s="17">
        <v>1</v>
      </c>
    </row>
    <row r="412" spans="1:16">
      <c r="A412" s="243">
        <v>84</v>
      </c>
      <c r="B412" s="243" t="s">
        <v>1090</v>
      </c>
      <c r="C412" s="243" t="s">
        <v>1091</v>
      </c>
      <c r="D412" s="243" t="s">
        <v>1092</v>
      </c>
      <c r="E412" s="243">
        <v>25</v>
      </c>
      <c r="F412" s="243">
        <v>2</v>
      </c>
      <c r="G412" s="13">
        <v>42815</v>
      </c>
      <c r="H412" s="14">
        <f t="shared" si="14"/>
        <v>1</v>
      </c>
      <c r="I412" s="17" t="s">
        <v>45</v>
      </c>
      <c r="J412" s="17"/>
      <c r="K412" s="17"/>
      <c r="L412" s="16"/>
      <c r="M412" s="16">
        <v>24</v>
      </c>
      <c r="N412" s="17"/>
      <c r="O412" s="18" t="s">
        <v>62</v>
      </c>
      <c r="P412" s="17">
        <v>0</v>
      </c>
    </row>
    <row r="413" spans="1:16">
      <c r="A413" s="243">
        <v>84</v>
      </c>
      <c r="B413" s="243" t="s">
        <v>1090</v>
      </c>
      <c r="C413" s="243" t="s">
        <v>1091</v>
      </c>
      <c r="D413" s="243" t="s">
        <v>1092</v>
      </c>
      <c r="E413" s="243">
        <v>25</v>
      </c>
      <c r="F413" s="243">
        <v>2</v>
      </c>
      <c r="G413" s="13">
        <v>42815</v>
      </c>
      <c r="H413" s="14">
        <f t="shared" si="14"/>
        <v>2</v>
      </c>
      <c r="I413" s="17" t="s">
        <v>46</v>
      </c>
      <c r="J413" s="17">
        <v>50</v>
      </c>
      <c r="K413" s="17">
        <v>40</v>
      </c>
      <c r="L413" s="16">
        <f t="shared" si="13"/>
        <v>1570.7963267948967</v>
      </c>
      <c r="M413" s="16">
        <v>24</v>
      </c>
      <c r="N413" s="17"/>
      <c r="O413" s="18" t="s">
        <v>41</v>
      </c>
      <c r="P413" s="14">
        <v>10</v>
      </c>
    </row>
    <row r="414" spans="1:16">
      <c r="A414" s="243">
        <v>84</v>
      </c>
      <c r="B414" s="243" t="s">
        <v>1090</v>
      </c>
      <c r="C414" s="243" t="s">
        <v>1091</v>
      </c>
      <c r="D414" s="243" t="s">
        <v>1092</v>
      </c>
      <c r="E414" s="243">
        <v>25</v>
      </c>
      <c r="F414" s="243">
        <v>2</v>
      </c>
      <c r="G414" s="13">
        <v>42815</v>
      </c>
      <c r="H414" s="14">
        <f t="shared" si="14"/>
        <v>1</v>
      </c>
      <c r="I414" s="17" t="s">
        <v>45</v>
      </c>
      <c r="J414" s="17"/>
      <c r="K414" s="17"/>
      <c r="L414" s="16"/>
      <c r="M414" s="16">
        <v>24</v>
      </c>
      <c r="N414" s="17"/>
      <c r="O414" s="18" t="s">
        <v>41</v>
      </c>
      <c r="P414" s="14">
        <v>5</v>
      </c>
    </row>
    <row r="415" spans="1:16">
      <c r="A415" s="243">
        <v>84</v>
      </c>
      <c r="B415" s="243" t="s">
        <v>1090</v>
      </c>
      <c r="C415" s="243" t="s">
        <v>1091</v>
      </c>
      <c r="D415" s="243" t="s">
        <v>1092</v>
      </c>
      <c r="E415" s="243">
        <v>25</v>
      </c>
      <c r="F415" s="243">
        <v>2</v>
      </c>
      <c r="G415" s="13">
        <v>42815</v>
      </c>
      <c r="H415" s="14">
        <f t="shared" si="14"/>
        <v>2</v>
      </c>
      <c r="I415" s="17" t="s">
        <v>46</v>
      </c>
      <c r="J415" s="17">
        <v>50</v>
      </c>
      <c r="K415" s="17">
        <v>50</v>
      </c>
      <c r="L415" s="16">
        <f t="shared" si="13"/>
        <v>1963.4954084936207</v>
      </c>
      <c r="M415" s="16">
        <v>25</v>
      </c>
      <c r="N415" s="17"/>
      <c r="O415" s="18" t="s">
        <v>41</v>
      </c>
      <c r="P415" s="14">
        <v>5</v>
      </c>
    </row>
    <row r="416" spans="1:16">
      <c r="A416" s="243">
        <v>84</v>
      </c>
      <c r="B416" s="243" t="s">
        <v>1090</v>
      </c>
      <c r="C416" s="243" t="s">
        <v>1091</v>
      </c>
      <c r="D416" s="243" t="s">
        <v>1092</v>
      </c>
      <c r="E416" s="243">
        <v>25</v>
      </c>
      <c r="F416" s="243">
        <v>2</v>
      </c>
      <c r="G416" s="13">
        <v>42815</v>
      </c>
      <c r="H416" s="14">
        <f t="shared" si="14"/>
        <v>2</v>
      </c>
      <c r="I416" s="17" t="s">
        <v>46</v>
      </c>
      <c r="J416" s="17">
        <v>50</v>
      </c>
      <c r="K416" s="17">
        <v>50</v>
      </c>
      <c r="L416" s="16">
        <f t="shared" si="13"/>
        <v>1963.4954084936207</v>
      </c>
      <c r="M416" s="16">
        <v>25</v>
      </c>
      <c r="N416" s="17"/>
      <c r="O416" s="18" t="s">
        <v>65</v>
      </c>
      <c r="P416" s="14">
        <v>1</v>
      </c>
    </row>
    <row r="417" spans="1:16">
      <c r="A417" s="243">
        <v>84</v>
      </c>
      <c r="B417" s="243" t="s">
        <v>1090</v>
      </c>
      <c r="C417" s="243" t="s">
        <v>1091</v>
      </c>
      <c r="D417" s="243" t="s">
        <v>1092</v>
      </c>
      <c r="E417" s="243">
        <v>25</v>
      </c>
      <c r="F417" s="243">
        <v>2</v>
      </c>
      <c r="G417" s="13">
        <v>42815</v>
      </c>
      <c r="H417" s="14">
        <f t="shared" si="14"/>
        <v>1</v>
      </c>
      <c r="I417" s="17" t="s">
        <v>45</v>
      </c>
      <c r="J417" s="17"/>
      <c r="K417" s="17"/>
      <c r="L417" s="16"/>
      <c r="M417" s="16">
        <v>25</v>
      </c>
      <c r="N417" s="17"/>
      <c r="O417" s="18" t="s">
        <v>41</v>
      </c>
      <c r="P417" s="14">
        <v>10</v>
      </c>
    </row>
    <row r="418" spans="1:16">
      <c r="A418" s="243">
        <v>84</v>
      </c>
      <c r="B418" s="243" t="s">
        <v>1090</v>
      </c>
      <c r="C418" s="243" t="s">
        <v>1091</v>
      </c>
      <c r="D418" s="243" t="s">
        <v>1092</v>
      </c>
      <c r="E418" s="243">
        <v>25</v>
      </c>
      <c r="F418" s="243">
        <v>2</v>
      </c>
      <c r="G418" s="13">
        <v>42815</v>
      </c>
      <c r="H418" s="14">
        <f t="shared" si="14"/>
        <v>1</v>
      </c>
      <c r="I418" s="17" t="s">
        <v>45</v>
      </c>
      <c r="J418" s="17"/>
      <c r="K418" s="17"/>
      <c r="L418" s="16"/>
      <c r="M418" s="16">
        <v>25</v>
      </c>
      <c r="N418" s="17"/>
      <c r="O418" s="18" t="s">
        <v>59</v>
      </c>
      <c r="P418" s="14">
        <v>1</v>
      </c>
    </row>
    <row r="419" spans="1:16">
      <c r="A419" s="243">
        <v>84</v>
      </c>
      <c r="B419" s="243" t="s">
        <v>1090</v>
      </c>
      <c r="C419" s="243" t="s">
        <v>1091</v>
      </c>
      <c r="D419" s="243" t="s">
        <v>1092</v>
      </c>
      <c r="E419" s="243">
        <v>25</v>
      </c>
      <c r="F419" s="243">
        <v>2</v>
      </c>
      <c r="G419" s="13">
        <v>42815</v>
      </c>
      <c r="H419" s="14">
        <f t="shared" si="14"/>
        <v>2</v>
      </c>
      <c r="I419" s="17" t="s">
        <v>59</v>
      </c>
      <c r="J419" s="17">
        <v>40</v>
      </c>
      <c r="K419" s="17">
        <v>40</v>
      </c>
      <c r="L419" s="16">
        <f t="shared" si="13"/>
        <v>1256.6370614359173</v>
      </c>
      <c r="M419" s="16">
        <v>25</v>
      </c>
      <c r="N419" s="17"/>
      <c r="O419" s="18" t="s">
        <v>46</v>
      </c>
      <c r="P419" s="14">
        <v>10</v>
      </c>
    </row>
    <row r="420" spans="1:16">
      <c r="A420" s="243">
        <v>84</v>
      </c>
      <c r="B420" s="243" t="s">
        <v>1090</v>
      </c>
      <c r="C420" s="243" t="s">
        <v>1091</v>
      </c>
      <c r="D420" s="243" t="s">
        <v>1092</v>
      </c>
      <c r="E420" s="243">
        <v>25</v>
      </c>
      <c r="F420" s="243">
        <v>2</v>
      </c>
      <c r="G420" s="13">
        <v>42815</v>
      </c>
      <c r="H420" s="14">
        <f t="shared" si="14"/>
        <v>2</v>
      </c>
      <c r="I420" s="17" t="s">
        <v>59</v>
      </c>
      <c r="J420" s="17">
        <v>40</v>
      </c>
      <c r="K420" s="17">
        <v>40</v>
      </c>
      <c r="L420" s="16">
        <f t="shared" si="13"/>
        <v>1256.6370614359173</v>
      </c>
      <c r="M420" s="16">
        <v>25</v>
      </c>
      <c r="N420" s="17"/>
      <c r="O420" s="18" t="s">
        <v>41</v>
      </c>
      <c r="P420" s="14">
        <v>10</v>
      </c>
    </row>
    <row r="421" spans="1:16">
      <c r="A421" s="243">
        <v>84</v>
      </c>
      <c r="B421" s="243" t="s">
        <v>1090</v>
      </c>
      <c r="C421" s="243" t="s">
        <v>1091</v>
      </c>
      <c r="D421" s="243" t="s">
        <v>1092</v>
      </c>
      <c r="E421" s="243">
        <v>25</v>
      </c>
      <c r="F421" s="243">
        <v>2</v>
      </c>
      <c r="G421" s="13">
        <v>42815</v>
      </c>
      <c r="H421" s="14">
        <f t="shared" si="14"/>
        <v>1</v>
      </c>
      <c r="I421" s="17" t="s">
        <v>45</v>
      </c>
      <c r="J421" s="17"/>
      <c r="K421" s="17"/>
      <c r="L421" s="16"/>
      <c r="M421" s="16">
        <v>25</v>
      </c>
      <c r="N421" s="17"/>
      <c r="O421" s="18" t="s">
        <v>41</v>
      </c>
      <c r="P421" s="14">
        <v>10</v>
      </c>
    </row>
    <row r="422" spans="1:16">
      <c r="A422" s="244">
        <v>85</v>
      </c>
      <c r="B422" s="244" t="s">
        <v>1090</v>
      </c>
      <c r="C422" s="244" t="s">
        <v>1091</v>
      </c>
      <c r="D422" s="244" t="s">
        <v>1092</v>
      </c>
      <c r="E422" s="244">
        <v>25</v>
      </c>
      <c r="F422" s="244">
        <v>3</v>
      </c>
      <c r="G422" s="13">
        <v>42815</v>
      </c>
      <c r="H422" s="14">
        <f t="shared" si="14"/>
        <v>2</v>
      </c>
      <c r="I422" s="17" t="s">
        <v>46</v>
      </c>
      <c r="J422" s="17">
        <v>50</v>
      </c>
      <c r="K422" s="17">
        <v>35</v>
      </c>
      <c r="L422" s="16">
        <f t="shared" ref="L422:L460" si="15">PI()*(J422/2)*(K422/2)</f>
        <v>1374.4467859455347</v>
      </c>
      <c r="M422" s="16">
        <v>1</v>
      </c>
      <c r="N422" s="17"/>
      <c r="O422" s="19" t="s">
        <v>41</v>
      </c>
      <c r="P422" s="17">
        <v>10</v>
      </c>
    </row>
    <row r="423" spans="1:16">
      <c r="A423" s="244">
        <v>85</v>
      </c>
      <c r="B423" s="244" t="s">
        <v>1090</v>
      </c>
      <c r="C423" s="244" t="s">
        <v>1091</v>
      </c>
      <c r="D423" s="244" t="s">
        <v>1092</v>
      </c>
      <c r="E423" s="244">
        <v>25</v>
      </c>
      <c r="F423" s="244">
        <v>3</v>
      </c>
      <c r="G423" s="13">
        <v>42815</v>
      </c>
      <c r="H423" s="14">
        <f t="shared" si="14"/>
        <v>1</v>
      </c>
      <c r="I423" s="17" t="s">
        <v>45</v>
      </c>
      <c r="J423" s="17"/>
      <c r="K423" s="17"/>
      <c r="L423" s="16"/>
      <c r="M423" s="16">
        <v>1</v>
      </c>
      <c r="N423" s="17"/>
      <c r="O423" s="19" t="s">
        <v>41</v>
      </c>
      <c r="P423" s="17">
        <v>10</v>
      </c>
    </row>
    <row r="424" spans="1:16">
      <c r="A424" s="244">
        <v>85</v>
      </c>
      <c r="B424" s="244" t="s">
        <v>1090</v>
      </c>
      <c r="C424" s="244" t="s">
        <v>1091</v>
      </c>
      <c r="D424" s="244" t="s">
        <v>1092</v>
      </c>
      <c r="E424" s="244">
        <v>25</v>
      </c>
      <c r="F424" s="244">
        <v>3</v>
      </c>
      <c r="G424" s="13">
        <v>42815</v>
      </c>
      <c r="H424" s="14">
        <f t="shared" si="14"/>
        <v>2</v>
      </c>
      <c r="I424" s="14" t="s">
        <v>59</v>
      </c>
      <c r="J424" s="14">
        <v>110</v>
      </c>
      <c r="K424" s="14">
        <v>90</v>
      </c>
      <c r="L424" s="20">
        <f t="shared" si="15"/>
        <v>7775.4418176347381</v>
      </c>
      <c r="M424" s="20">
        <v>1</v>
      </c>
      <c r="N424" s="14"/>
      <c r="O424" s="18" t="s">
        <v>46</v>
      </c>
      <c r="P424" s="17">
        <v>10</v>
      </c>
    </row>
    <row r="425" spans="1:16">
      <c r="A425" s="244">
        <v>85</v>
      </c>
      <c r="B425" s="244" t="s">
        <v>1090</v>
      </c>
      <c r="C425" s="244" t="s">
        <v>1091</v>
      </c>
      <c r="D425" s="244" t="s">
        <v>1092</v>
      </c>
      <c r="E425" s="244">
        <v>25</v>
      </c>
      <c r="F425" s="244">
        <v>3</v>
      </c>
      <c r="G425" s="13">
        <v>42815</v>
      </c>
      <c r="H425" s="14">
        <f t="shared" si="14"/>
        <v>2</v>
      </c>
      <c r="I425" s="14" t="s">
        <v>59</v>
      </c>
      <c r="J425" s="14">
        <v>110</v>
      </c>
      <c r="K425" s="14">
        <v>90</v>
      </c>
      <c r="L425" s="20">
        <f t="shared" si="15"/>
        <v>7775.4418176347381</v>
      </c>
      <c r="M425" s="20">
        <v>1</v>
      </c>
      <c r="N425" s="14"/>
      <c r="O425" s="18" t="s">
        <v>41</v>
      </c>
      <c r="P425" s="17">
        <v>10</v>
      </c>
    </row>
    <row r="426" spans="1:16">
      <c r="A426" s="244">
        <v>85</v>
      </c>
      <c r="B426" s="244" t="s">
        <v>1090</v>
      </c>
      <c r="C426" s="244" t="s">
        <v>1091</v>
      </c>
      <c r="D426" s="244" t="s">
        <v>1092</v>
      </c>
      <c r="E426" s="244">
        <v>25</v>
      </c>
      <c r="F426" s="244">
        <v>3</v>
      </c>
      <c r="G426" s="13">
        <v>42815</v>
      </c>
      <c r="H426" s="14">
        <f t="shared" si="14"/>
        <v>2</v>
      </c>
      <c r="I426" s="14" t="s">
        <v>59</v>
      </c>
      <c r="J426" s="14">
        <v>110</v>
      </c>
      <c r="K426" s="14">
        <v>90</v>
      </c>
      <c r="L426" s="20">
        <f t="shared" si="15"/>
        <v>7775.4418176347381</v>
      </c>
      <c r="M426" s="20">
        <v>1</v>
      </c>
      <c r="N426" s="14"/>
      <c r="O426" s="18" t="s">
        <v>55</v>
      </c>
      <c r="P426" s="17">
        <v>1</v>
      </c>
    </row>
    <row r="427" spans="1:16">
      <c r="A427" s="244">
        <v>85</v>
      </c>
      <c r="B427" s="244" t="s">
        <v>1090</v>
      </c>
      <c r="C427" s="244" t="s">
        <v>1091</v>
      </c>
      <c r="D427" s="244" t="s">
        <v>1092</v>
      </c>
      <c r="E427" s="244">
        <v>25</v>
      </c>
      <c r="F427" s="244">
        <v>3</v>
      </c>
      <c r="G427" s="13">
        <v>42815</v>
      </c>
      <c r="H427" s="14">
        <f t="shared" si="14"/>
        <v>1</v>
      </c>
      <c r="I427" s="14" t="s">
        <v>45</v>
      </c>
      <c r="J427" s="14"/>
      <c r="K427" s="14"/>
      <c r="L427" s="20"/>
      <c r="M427" s="20">
        <v>1</v>
      </c>
      <c r="N427" s="14">
        <v>1</v>
      </c>
      <c r="O427" s="18" t="s">
        <v>41</v>
      </c>
      <c r="P427" s="17">
        <v>5</v>
      </c>
    </row>
    <row r="428" spans="1:16">
      <c r="A428" s="244">
        <v>85</v>
      </c>
      <c r="B428" s="244" t="s">
        <v>1090</v>
      </c>
      <c r="C428" s="244" t="s">
        <v>1091</v>
      </c>
      <c r="D428" s="244" t="s">
        <v>1092</v>
      </c>
      <c r="E428" s="244">
        <v>25</v>
      </c>
      <c r="F428" s="244">
        <v>3</v>
      </c>
      <c r="G428" s="13">
        <v>42815</v>
      </c>
      <c r="H428" s="14">
        <f t="shared" si="14"/>
        <v>1</v>
      </c>
      <c r="I428" s="14" t="s">
        <v>45</v>
      </c>
      <c r="J428" s="14"/>
      <c r="K428" s="14"/>
      <c r="L428" s="20"/>
      <c r="M428" s="20">
        <v>1</v>
      </c>
      <c r="N428" s="14">
        <v>2</v>
      </c>
      <c r="O428" s="18" t="s">
        <v>42</v>
      </c>
      <c r="P428" s="17">
        <v>5</v>
      </c>
    </row>
    <row r="429" spans="1:16">
      <c r="A429" s="244">
        <v>85</v>
      </c>
      <c r="B429" s="244" t="s">
        <v>1090</v>
      </c>
      <c r="C429" s="244" t="s">
        <v>1091</v>
      </c>
      <c r="D429" s="244" t="s">
        <v>1092</v>
      </c>
      <c r="E429" s="244">
        <v>25</v>
      </c>
      <c r="F429" s="244">
        <v>3</v>
      </c>
      <c r="G429" s="13">
        <v>42815</v>
      </c>
      <c r="H429" s="14">
        <f t="shared" si="14"/>
        <v>1</v>
      </c>
      <c r="I429" s="17" t="s">
        <v>45</v>
      </c>
      <c r="J429" s="14"/>
      <c r="K429" s="14"/>
      <c r="L429" s="16"/>
      <c r="M429" s="16">
        <v>1</v>
      </c>
      <c r="N429" s="17">
        <v>2</v>
      </c>
      <c r="O429" s="19" t="s">
        <v>41</v>
      </c>
      <c r="P429" s="17">
        <v>5</v>
      </c>
    </row>
    <row r="430" spans="1:16">
      <c r="A430" s="244">
        <v>85</v>
      </c>
      <c r="B430" s="244" t="s">
        <v>1090</v>
      </c>
      <c r="C430" s="244" t="s">
        <v>1091</v>
      </c>
      <c r="D430" s="244" t="s">
        <v>1092</v>
      </c>
      <c r="E430" s="244">
        <v>25</v>
      </c>
      <c r="F430" s="244">
        <v>3</v>
      </c>
      <c r="G430" s="13">
        <v>42815</v>
      </c>
      <c r="H430" s="14">
        <f t="shared" si="14"/>
        <v>2</v>
      </c>
      <c r="I430" s="17" t="s">
        <v>59</v>
      </c>
      <c r="J430" s="17">
        <v>60</v>
      </c>
      <c r="K430" s="17">
        <v>35</v>
      </c>
      <c r="L430" s="16">
        <f t="shared" si="15"/>
        <v>1649.3361431346414</v>
      </c>
      <c r="M430" s="16">
        <v>2</v>
      </c>
      <c r="N430" s="17"/>
      <c r="O430" s="19" t="s">
        <v>41</v>
      </c>
      <c r="P430" s="17">
        <v>15</v>
      </c>
    </row>
    <row r="431" spans="1:16">
      <c r="A431" s="244">
        <v>85</v>
      </c>
      <c r="B431" s="244" t="s">
        <v>1090</v>
      </c>
      <c r="C431" s="244" t="s">
        <v>1091</v>
      </c>
      <c r="D431" s="244" t="s">
        <v>1092</v>
      </c>
      <c r="E431" s="244">
        <v>25</v>
      </c>
      <c r="F431" s="244">
        <v>3</v>
      </c>
      <c r="G431" s="13">
        <v>42815</v>
      </c>
      <c r="H431" s="14">
        <f t="shared" si="14"/>
        <v>1</v>
      </c>
      <c r="I431" s="17" t="s">
        <v>45</v>
      </c>
      <c r="J431" s="17"/>
      <c r="K431" s="17"/>
      <c r="L431" s="16"/>
      <c r="M431" s="16">
        <v>2</v>
      </c>
      <c r="N431" s="17"/>
      <c r="O431" s="19" t="s">
        <v>41</v>
      </c>
      <c r="P431" s="17">
        <v>10</v>
      </c>
    </row>
    <row r="432" spans="1:16">
      <c r="A432" s="244">
        <v>85</v>
      </c>
      <c r="B432" s="244" t="s">
        <v>1090</v>
      </c>
      <c r="C432" s="244" t="s">
        <v>1091</v>
      </c>
      <c r="D432" s="244" t="s">
        <v>1092</v>
      </c>
      <c r="E432" s="244">
        <v>25</v>
      </c>
      <c r="F432" s="244">
        <v>3</v>
      </c>
      <c r="G432" s="13">
        <v>42815</v>
      </c>
      <c r="H432" s="14">
        <f t="shared" si="14"/>
        <v>2</v>
      </c>
      <c r="I432" s="17" t="s">
        <v>46</v>
      </c>
      <c r="J432" s="17">
        <v>60</v>
      </c>
      <c r="K432" s="17">
        <v>40</v>
      </c>
      <c r="L432" s="16">
        <f t="shared" si="15"/>
        <v>1884.9555921538758</v>
      </c>
      <c r="M432" s="16">
        <v>2</v>
      </c>
      <c r="N432" s="17"/>
      <c r="O432" s="18" t="s">
        <v>64</v>
      </c>
      <c r="P432" s="17">
        <v>1</v>
      </c>
    </row>
    <row r="433" spans="1:16">
      <c r="A433" s="244">
        <v>85</v>
      </c>
      <c r="B433" s="244" t="s">
        <v>1090</v>
      </c>
      <c r="C433" s="244" t="s">
        <v>1091</v>
      </c>
      <c r="D433" s="244" t="s">
        <v>1092</v>
      </c>
      <c r="E433" s="244">
        <v>25</v>
      </c>
      <c r="F433" s="244">
        <v>3</v>
      </c>
      <c r="G433" s="13">
        <v>42815</v>
      </c>
      <c r="H433" s="14">
        <f t="shared" si="14"/>
        <v>2</v>
      </c>
      <c r="I433" s="17" t="s">
        <v>46</v>
      </c>
      <c r="J433" s="17">
        <v>60</v>
      </c>
      <c r="K433" s="17">
        <v>40</v>
      </c>
      <c r="L433" s="16">
        <f t="shared" si="15"/>
        <v>1884.9555921538758</v>
      </c>
      <c r="M433" s="16">
        <v>2</v>
      </c>
      <c r="N433" s="17"/>
      <c r="O433" s="19" t="s">
        <v>42</v>
      </c>
      <c r="P433" s="17">
        <v>1</v>
      </c>
    </row>
    <row r="434" spans="1:16">
      <c r="A434" s="244">
        <v>85</v>
      </c>
      <c r="B434" s="244" t="s">
        <v>1090</v>
      </c>
      <c r="C434" s="244" t="s">
        <v>1091</v>
      </c>
      <c r="D434" s="244" t="s">
        <v>1092</v>
      </c>
      <c r="E434" s="244">
        <v>25</v>
      </c>
      <c r="F434" s="244">
        <v>3</v>
      </c>
      <c r="G434" s="13">
        <v>42815</v>
      </c>
      <c r="H434" s="14">
        <f t="shared" si="14"/>
        <v>1</v>
      </c>
      <c r="I434" s="17" t="s">
        <v>45</v>
      </c>
      <c r="J434" s="17"/>
      <c r="K434" s="17"/>
      <c r="L434" s="16"/>
      <c r="M434" s="16">
        <v>2</v>
      </c>
      <c r="N434" s="17"/>
      <c r="O434" s="19" t="s">
        <v>40</v>
      </c>
      <c r="P434" s="17">
        <v>15</v>
      </c>
    </row>
    <row r="435" spans="1:16">
      <c r="A435" s="244">
        <v>85</v>
      </c>
      <c r="B435" s="244" t="s">
        <v>1090</v>
      </c>
      <c r="C435" s="244" t="s">
        <v>1091</v>
      </c>
      <c r="D435" s="244" t="s">
        <v>1092</v>
      </c>
      <c r="E435" s="244">
        <v>25</v>
      </c>
      <c r="F435" s="244">
        <v>3</v>
      </c>
      <c r="G435" s="13">
        <v>42815</v>
      </c>
      <c r="H435" s="14">
        <f t="shared" si="14"/>
        <v>1</v>
      </c>
      <c r="I435" s="17" t="s">
        <v>45</v>
      </c>
      <c r="J435" s="17"/>
      <c r="K435" s="17"/>
      <c r="L435" s="16"/>
      <c r="M435" s="16">
        <v>2</v>
      </c>
      <c r="N435" s="17"/>
      <c r="O435" s="19" t="s">
        <v>42</v>
      </c>
      <c r="P435" s="17">
        <v>5</v>
      </c>
    </row>
    <row r="436" spans="1:16">
      <c r="A436" s="244">
        <v>85</v>
      </c>
      <c r="B436" s="244" t="s">
        <v>1090</v>
      </c>
      <c r="C436" s="244" t="s">
        <v>1091</v>
      </c>
      <c r="D436" s="244" t="s">
        <v>1092</v>
      </c>
      <c r="E436" s="244">
        <v>25</v>
      </c>
      <c r="F436" s="244">
        <v>3</v>
      </c>
      <c r="G436" s="13">
        <v>42815</v>
      </c>
      <c r="H436" s="14">
        <f t="shared" si="14"/>
        <v>1</v>
      </c>
      <c r="I436" s="17" t="s">
        <v>45</v>
      </c>
      <c r="J436" s="17"/>
      <c r="K436" s="17"/>
      <c r="L436" s="16"/>
      <c r="M436" s="16">
        <v>2</v>
      </c>
      <c r="N436" s="17"/>
      <c r="O436" s="19" t="s">
        <v>43</v>
      </c>
      <c r="P436" s="17">
        <v>1</v>
      </c>
    </row>
    <row r="437" spans="1:16">
      <c r="A437" s="244">
        <v>85</v>
      </c>
      <c r="B437" s="244" t="s">
        <v>1090</v>
      </c>
      <c r="C437" s="244" t="s">
        <v>1091</v>
      </c>
      <c r="D437" s="244" t="s">
        <v>1092</v>
      </c>
      <c r="E437" s="244">
        <v>25</v>
      </c>
      <c r="F437" s="244">
        <v>3</v>
      </c>
      <c r="G437" s="13">
        <v>42815</v>
      </c>
      <c r="H437" s="14">
        <f t="shared" si="14"/>
        <v>2</v>
      </c>
      <c r="I437" s="17" t="s">
        <v>59</v>
      </c>
      <c r="J437" s="14">
        <v>80</v>
      </c>
      <c r="K437" s="17">
        <v>50</v>
      </c>
      <c r="L437" s="16">
        <f t="shared" si="15"/>
        <v>3141.5926535897929</v>
      </c>
      <c r="M437" s="16">
        <v>3</v>
      </c>
      <c r="N437" s="17"/>
      <c r="O437" s="19" t="s">
        <v>46</v>
      </c>
      <c r="P437" s="17">
        <v>10</v>
      </c>
    </row>
    <row r="438" spans="1:16">
      <c r="A438" s="244">
        <v>85</v>
      </c>
      <c r="B438" s="244" t="s">
        <v>1090</v>
      </c>
      <c r="C438" s="244" t="s">
        <v>1091</v>
      </c>
      <c r="D438" s="244" t="s">
        <v>1092</v>
      </c>
      <c r="E438" s="244">
        <v>25</v>
      </c>
      <c r="F438" s="244">
        <v>3</v>
      </c>
      <c r="G438" s="13">
        <v>42815</v>
      </c>
      <c r="H438" s="14">
        <f t="shared" si="14"/>
        <v>1</v>
      </c>
      <c r="I438" s="17" t="s">
        <v>45</v>
      </c>
      <c r="J438" s="14"/>
      <c r="K438" s="17"/>
      <c r="L438" s="16"/>
      <c r="M438" s="16">
        <v>3</v>
      </c>
      <c r="N438" s="17"/>
      <c r="O438" s="19" t="s">
        <v>40</v>
      </c>
      <c r="P438" s="17">
        <v>1</v>
      </c>
    </row>
    <row r="439" spans="1:16">
      <c r="A439" s="244">
        <v>85</v>
      </c>
      <c r="B439" s="244" t="s">
        <v>1090</v>
      </c>
      <c r="C439" s="244" t="s">
        <v>1091</v>
      </c>
      <c r="D439" s="244" t="s">
        <v>1092</v>
      </c>
      <c r="E439" s="244">
        <v>25</v>
      </c>
      <c r="F439" s="244">
        <v>3</v>
      </c>
      <c r="G439" s="13">
        <v>42815</v>
      </c>
      <c r="H439" s="14">
        <f t="shared" si="14"/>
        <v>1</v>
      </c>
      <c r="I439" s="17" t="s">
        <v>45</v>
      </c>
      <c r="J439" s="14"/>
      <c r="K439" s="17"/>
      <c r="L439" s="16"/>
      <c r="M439" s="16">
        <v>3</v>
      </c>
      <c r="N439" s="17"/>
      <c r="O439" s="19" t="s">
        <v>41</v>
      </c>
      <c r="P439" s="17">
        <v>10</v>
      </c>
    </row>
    <row r="440" spans="1:16">
      <c r="A440" s="244">
        <v>85</v>
      </c>
      <c r="B440" s="244" t="s">
        <v>1090</v>
      </c>
      <c r="C440" s="244" t="s">
        <v>1091</v>
      </c>
      <c r="D440" s="244" t="s">
        <v>1092</v>
      </c>
      <c r="E440" s="244">
        <v>25</v>
      </c>
      <c r="F440" s="244">
        <v>3</v>
      </c>
      <c r="G440" s="13">
        <v>42815</v>
      </c>
      <c r="H440" s="14">
        <f t="shared" si="14"/>
        <v>2</v>
      </c>
      <c r="I440" s="17" t="s">
        <v>59</v>
      </c>
      <c r="J440" s="17">
        <v>50</v>
      </c>
      <c r="K440" s="17">
        <v>60</v>
      </c>
      <c r="L440" s="16">
        <f t="shared" si="15"/>
        <v>2356.1944901923448</v>
      </c>
      <c r="M440" s="16">
        <v>4</v>
      </c>
      <c r="N440" s="17"/>
      <c r="O440" s="19" t="s">
        <v>46</v>
      </c>
      <c r="P440" s="17">
        <v>10</v>
      </c>
    </row>
    <row r="441" spans="1:16">
      <c r="A441" s="244">
        <v>85</v>
      </c>
      <c r="B441" s="244" t="s">
        <v>1090</v>
      </c>
      <c r="C441" s="244" t="s">
        <v>1091</v>
      </c>
      <c r="D441" s="244" t="s">
        <v>1092</v>
      </c>
      <c r="E441" s="244">
        <v>25</v>
      </c>
      <c r="F441" s="244">
        <v>3</v>
      </c>
      <c r="G441" s="13">
        <v>42815</v>
      </c>
      <c r="H441" s="14">
        <f t="shared" si="14"/>
        <v>2</v>
      </c>
      <c r="I441" s="17" t="s">
        <v>59</v>
      </c>
      <c r="J441" s="17">
        <v>50</v>
      </c>
      <c r="K441" s="17">
        <v>60</v>
      </c>
      <c r="L441" s="16">
        <f t="shared" si="15"/>
        <v>2356.1944901923448</v>
      </c>
      <c r="M441" s="16">
        <v>4</v>
      </c>
      <c r="N441" s="17"/>
      <c r="O441" s="18" t="s">
        <v>64</v>
      </c>
      <c r="P441" s="17">
        <v>1</v>
      </c>
    </row>
    <row r="442" spans="1:16">
      <c r="A442" s="244">
        <v>85</v>
      </c>
      <c r="B442" s="244" t="s">
        <v>1090</v>
      </c>
      <c r="C442" s="244" t="s">
        <v>1091</v>
      </c>
      <c r="D442" s="244" t="s">
        <v>1092</v>
      </c>
      <c r="E442" s="244">
        <v>25</v>
      </c>
      <c r="F442" s="244">
        <v>3</v>
      </c>
      <c r="G442" s="13">
        <v>42815</v>
      </c>
      <c r="H442" s="14">
        <f t="shared" si="14"/>
        <v>1</v>
      </c>
      <c r="I442" s="17" t="s">
        <v>45</v>
      </c>
      <c r="J442" s="17"/>
      <c r="K442" s="17"/>
      <c r="L442" s="16"/>
      <c r="M442" s="16">
        <v>4</v>
      </c>
      <c r="N442" s="17"/>
      <c r="O442" s="19" t="s">
        <v>42</v>
      </c>
      <c r="P442" s="17">
        <v>5</v>
      </c>
    </row>
    <row r="443" spans="1:16">
      <c r="A443" s="244">
        <v>85</v>
      </c>
      <c r="B443" s="244" t="s">
        <v>1090</v>
      </c>
      <c r="C443" s="244" t="s">
        <v>1091</v>
      </c>
      <c r="D443" s="244" t="s">
        <v>1092</v>
      </c>
      <c r="E443" s="244">
        <v>25</v>
      </c>
      <c r="F443" s="244">
        <v>3</v>
      </c>
      <c r="G443" s="13">
        <v>42815</v>
      </c>
      <c r="H443" s="14">
        <f t="shared" si="14"/>
        <v>1</v>
      </c>
      <c r="I443" s="17" t="s">
        <v>45</v>
      </c>
      <c r="J443" s="17"/>
      <c r="K443" s="17"/>
      <c r="L443" s="16"/>
      <c r="M443" s="16">
        <v>4</v>
      </c>
      <c r="N443" s="17"/>
      <c r="O443" s="19" t="s">
        <v>40</v>
      </c>
      <c r="P443" s="17">
        <v>5</v>
      </c>
    </row>
    <row r="444" spans="1:16">
      <c r="A444" s="244">
        <v>85</v>
      </c>
      <c r="B444" s="244" t="s">
        <v>1090</v>
      </c>
      <c r="C444" s="244" t="s">
        <v>1091</v>
      </c>
      <c r="D444" s="244" t="s">
        <v>1092</v>
      </c>
      <c r="E444" s="244">
        <v>25</v>
      </c>
      <c r="F444" s="244">
        <v>3</v>
      </c>
      <c r="G444" s="13">
        <v>42815</v>
      </c>
      <c r="H444" s="14">
        <f t="shared" si="14"/>
        <v>1</v>
      </c>
      <c r="I444" s="17" t="s">
        <v>45</v>
      </c>
      <c r="J444" s="17"/>
      <c r="K444" s="17"/>
      <c r="L444" s="16"/>
      <c r="M444" s="16">
        <v>4</v>
      </c>
      <c r="N444" s="17"/>
      <c r="O444" s="19" t="s">
        <v>41</v>
      </c>
      <c r="P444" s="17">
        <v>1</v>
      </c>
    </row>
    <row r="445" spans="1:16">
      <c r="A445" s="244">
        <v>85</v>
      </c>
      <c r="B445" s="244" t="s">
        <v>1090</v>
      </c>
      <c r="C445" s="244" t="s">
        <v>1091</v>
      </c>
      <c r="D445" s="244" t="s">
        <v>1092</v>
      </c>
      <c r="E445" s="244">
        <v>25</v>
      </c>
      <c r="F445" s="244">
        <v>3</v>
      </c>
      <c r="G445" s="13">
        <v>42815</v>
      </c>
      <c r="H445" s="14">
        <f t="shared" si="14"/>
        <v>2</v>
      </c>
      <c r="I445" s="17" t="s">
        <v>46</v>
      </c>
      <c r="J445" s="17">
        <v>50</v>
      </c>
      <c r="K445" s="17">
        <v>40</v>
      </c>
      <c r="L445" s="16">
        <f t="shared" si="15"/>
        <v>1570.7963267948967</v>
      </c>
      <c r="M445" s="16">
        <v>3</v>
      </c>
      <c r="N445" s="17"/>
      <c r="O445" s="19" t="s">
        <v>41</v>
      </c>
      <c r="P445" s="17">
        <v>5</v>
      </c>
    </row>
    <row r="446" spans="1:16">
      <c r="A446" s="244">
        <v>85</v>
      </c>
      <c r="B446" s="244" t="s">
        <v>1090</v>
      </c>
      <c r="C446" s="244" t="s">
        <v>1091</v>
      </c>
      <c r="D446" s="244" t="s">
        <v>1092</v>
      </c>
      <c r="E446" s="244">
        <v>25</v>
      </c>
      <c r="F446" s="244">
        <v>3</v>
      </c>
      <c r="G446" s="13">
        <v>42815</v>
      </c>
      <c r="H446" s="14">
        <f t="shared" si="14"/>
        <v>2</v>
      </c>
      <c r="I446" s="17" t="s">
        <v>46</v>
      </c>
      <c r="J446" s="17">
        <v>50</v>
      </c>
      <c r="K446" s="17">
        <v>40</v>
      </c>
      <c r="L446" s="16">
        <f t="shared" si="15"/>
        <v>1570.7963267948967</v>
      </c>
      <c r="M446" s="16">
        <v>3</v>
      </c>
      <c r="N446" s="17"/>
      <c r="O446" s="19" t="s">
        <v>42</v>
      </c>
      <c r="P446" s="17">
        <v>1</v>
      </c>
    </row>
    <row r="447" spans="1:16">
      <c r="A447" s="244">
        <v>85</v>
      </c>
      <c r="B447" s="244" t="s">
        <v>1090</v>
      </c>
      <c r="C447" s="244" t="s">
        <v>1091</v>
      </c>
      <c r="D447" s="244" t="s">
        <v>1092</v>
      </c>
      <c r="E447" s="244">
        <v>25</v>
      </c>
      <c r="F447" s="244">
        <v>3</v>
      </c>
      <c r="G447" s="13">
        <v>42815</v>
      </c>
      <c r="H447" s="14">
        <f t="shared" si="14"/>
        <v>1</v>
      </c>
      <c r="I447" s="17" t="s">
        <v>45</v>
      </c>
      <c r="J447" s="17"/>
      <c r="K447" s="17"/>
      <c r="L447" s="16"/>
      <c r="M447" s="16">
        <v>3</v>
      </c>
      <c r="N447" s="14"/>
      <c r="O447" s="18" t="s">
        <v>40</v>
      </c>
      <c r="P447" s="14">
        <v>1</v>
      </c>
    </row>
    <row r="448" spans="1:16">
      <c r="A448" s="244">
        <v>85</v>
      </c>
      <c r="B448" s="244" t="s">
        <v>1090</v>
      </c>
      <c r="C448" s="244" t="s">
        <v>1091</v>
      </c>
      <c r="D448" s="244" t="s">
        <v>1092</v>
      </c>
      <c r="E448" s="244">
        <v>25</v>
      </c>
      <c r="F448" s="244">
        <v>3</v>
      </c>
      <c r="G448" s="13">
        <v>42815</v>
      </c>
      <c r="H448" s="14">
        <f t="shared" si="14"/>
        <v>1</v>
      </c>
      <c r="I448" s="17" t="s">
        <v>45</v>
      </c>
      <c r="J448" s="17"/>
      <c r="K448" s="17"/>
      <c r="L448" s="16"/>
      <c r="M448" s="16">
        <v>3</v>
      </c>
      <c r="N448" s="14"/>
      <c r="O448" s="18" t="s">
        <v>41</v>
      </c>
      <c r="P448" s="14">
        <v>1</v>
      </c>
    </row>
    <row r="449" spans="1:16">
      <c r="A449" s="244">
        <v>85</v>
      </c>
      <c r="B449" s="244" t="s">
        <v>1090</v>
      </c>
      <c r="C449" s="244" t="s">
        <v>1091</v>
      </c>
      <c r="D449" s="244" t="s">
        <v>1092</v>
      </c>
      <c r="E449" s="244">
        <v>25</v>
      </c>
      <c r="F449" s="244">
        <v>3</v>
      </c>
      <c r="G449" s="13">
        <v>42815</v>
      </c>
      <c r="H449" s="14">
        <f t="shared" si="14"/>
        <v>2</v>
      </c>
      <c r="I449" s="17" t="s">
        <v>46</v>
      </c>
      <c r="J449" s="17">
        <v>40</v>
      </c>
      <c r="K449" s="17">
        <v>40</v>
      </c>
      <c r="L449" s="16">
        <f t="shared" si="15"/>
        <v>1256.6370614359173</v>
      </c>
      <c r="M449" s="16">
        <v>4</v>
      </c>
      <c r="N449" s="14"/>
      <c r="O449" s="18" t="s">
        <v>42</v>
      </c>
      <c r="P449" s="14">
        <v>10</v>
      </c>
    </row>
    <row r="450" spans="1:16">
      <c r="A450" s="244">
        <v>85</v>
      </c>
      <c r="B450" s="244" t="s">
        <v>1090</v>
      </c>
      <c r="C450" s="244" t="s">
        <v>1091</v>
      </c>
      <c r="D450" s="244" t="s">
        <v>1092</v>
      </c>
      <c r="E450" s="244">
        <v>25</v>
      </c>
      <c r="F450" s="244">
        <v>3</v>
      </c>
      <c r="G450" s="13">
        <v>42815</v>
      </c>
      <c r="H450" s="14">
        <f t="shared" si="14"/>
        <v>1</v>
      </c>
      <c r="I450" s="17" t="s">
        <v>45</v>
      </c>
      <c r="J450" s="17"/>
      <c r="K450" s="17"/>
      <c r="L450" s="16"/>
      <c r="M450" s="16">
        <v>4</v>
      </c>
      <c r="N450" s="14"/>
      <c r="O450" s="18" t="s">
        <v>56</v>
      </c>
      <c r="P450" s="14">
        <v>1</v>
      </c>
    </row>
    <row r="451" spans="1:16">
      <c r="A451" s="244">
        <v>85</v>
      </c>
      <c r="B451" s="244" t="s">
        <v>1090</v>
      </c>
      <c r="C451" s="244" t="s">
        <v>1091</v>
      </c>
      <c r="D451" s="244" t="s">
        <v>1092</v>
      </c>
      <c r="E451" s="244">
        <v>25</v>
      </c>
      <c r="F451" s="244">
        <v>3</v>
      </c>
      <c r="G451" s="13">
        <v>42815</v>
      </c>
      <c r="H451" s="14">
        <f t="shared" si="14"/>
        <v>2</v>
      </c>
      <c r="I451" s="17" t="s">
        <v>46</v>
      </c>
      <c r="J451" s="17">
        <v>35</v>
      </c>
      <c r="K451" s="17">
        <v>40</v>
      </c>
      <c r="L451" s="16">
        <f t="shared" si="15"/>
        <v>1099.5574287564275</v>
      </c>
      <c r="M451" s="16">
        <v>5</v>
      </c>
      <c r="N451" s="14"/>
      <c r="O451" s="18" t="s">
        <v>43</v>
      </c>
      <c r="P451" s="14">
        <v>1</v>
      </c>
    </row>
    <row r="452" spans="1:16">
      <c r="A452" s="244">
        <v>85</v>
      </c>
      <c r="B452" s="244" t="s">
        <v>1090</v>
      </c>
      <c r="C452" s="244" t="s">
        <v>1091</v>
      </c>
      <c r="D452" s="244" t="s">
        <v>1092</v>
      </c>
      <c r="E452" s="244">
        <v>25</v>
      </c>
      <c r="F452" s="244">
        <v>3</v>
      </c>
      <c r="G452" s="13">
        <v>42815</v>
      </c>
      <c r="H452" s="14">
        <f t="shared" si="14"/>
        <v>2</v>
      </c>
      <c r="I452" s="17" t="s">
        <v>46</v>
      </c>
      <c r="J452" s="17">
        <v>35</v>
      </c>
      <c r="K452" s="17">
        <v>40</v>
      </c>
      <c r="L452" s="16">
        <f t="shared" si="15"/>
        <v>1099.5574287564275</v>
      </c>
      <c r="M452" s="16">
        <v>5</v>
      </c>
      <c r="N452" s="14"/>
      <c r="O452" s="18" t="s">
        <v>42</v>
      </c>
      <c r="P452" s="14">
        <v>5</v>
      </c>
    </row>
    <row r="453" spans="1:16">
      <c r="A453" s="244">
        <v>85</v>
      </c>
      <c r="B453" s="244" t="s">
        <v>1090</v>
      </c>
      <c r="C453" s="244" t="s">
        <v>1091</v>
      </c>
      <c r="D453" s="244" t="s">
        <v>1092</v>
      </c>
      <c r="E453" s="244">
        <v>25</v>
      </c>
      <c r="F453" s="244">
        <v>3</v>
      </c>
      <c r="G453" s="13">
        <v>42815</v>
      </c>
      <c r="H453" s="14">
        <f t="shared" si="14"/>
        <v>2</v>
      </c>
      <c r="I453" s="17" t="s">
        <v>46</v>
      </c>
      <c r="J453" s="17">
        <v>35</v>
      </c>
      <c r="K453" s="17">
        <v>40</v>
      </c>
      <c r="L453" s="16">
        <f t="shared" si="15"/>
        <v>1099.5574287564275</v>
      </c>
      <c r="M453" s="16">
        <v>5</v>
      </c>
      <c r="N453" s="14"/>
      <c r="O453" s="18" t="s">
        <v>44</v>
      </c>
      <c r="P453" s="14">
        <v>1</v>
      </c>
    </row>
    <row r="454" spans="1:16">
      <c r="A454" s="244">
        <v>85</v>
      </c>
      <c r="B454" s="244" t="s">
        <v>1090</v>
      </c>
      <c r="C454" s="244" t="s">
        <v>1091</v>
      </c>
      <c r="D454" s="244" t="s">
        <v>1092</v>
      </c>
      <c r="E454" s="244">
        <v>25</v>
      </c>
      <c r="F454" s="244">
        <v>3</v>
      </c>
      <c r="G454" s="13">
        <v>42815</v>
      </c>
      <c r="H454" s="14">
        <f t="shared" si="14"/>
        <v>1</v>
      </c>
      <c r="I454" s="17" t="s">
        <v>45</v>
      </c>
      <c r="J454" s="17"/>
      <c r="K454" s="17"/>
      <c r="L454" s="16"/>
      <c r="M454" s="16">
        <v>5</v>
      </c>
      <c r="N454" s="14"/>
      <c r="O454" s="18" t="s">
        <v>42</v>
      </c>
      <c r="P454" s="14">
        <v>3</v>
      </c>
    </row>
    <row r="455" spans="1:16">
      <c r="A455" s="244">
        <v>85</v>
      </c>
      <c r="B455" s="244" t="s">
        <v>1090</v>
      </c>
      <c r="C455" s="244" t="s">
        <v>1091</v>
      </c>
      <c r="D455" s="244" t="s">
        <v>1092</v>
      </c>
      <c r="E455" s="244">
        <v>25</v>
      </c>
      <c r="F455" s="244">
        <v>3</v>
      </c>
      <c r="G455" s="13">
        <v>42815</v>
      </c>
      <c r="H455" s="14">
        <f t="shared" si="14"/>
        <v>1</v>
      </c>
      <c r="I455" s="17" t="s">
        <v>45</v>
      </c>
      <c r="J455" s="17"/>
      <c r="K455" s="17"/>
      <c r="L455" s="16"/>
      <c r="M455" s="16">
        <v>5</v>
      </c>
      <c r="N455" s="14"/>
      <c r="O455" s="18" t="s">
        <v>40</v>
      </c>
      <c r="P455" s="14">
        <v>2</v>
      </c>
    </row>
    <row r="456" spans="1:16">
      <c r="A456" s="244">
        <v>85</v>
      </c>
      <c r="B456" s="244" t="s">
        <v>1090</v>
      </c>
      <c r="C456" s="244" t="s">
        <v>1091</v>
      </c>
      <c r="D456" s="244" t="s">
        <v>1092</v>
      </c>
      <c r="E456" s="244">
        <v>25</v>
      </c>
      <c r="F456" s="244">
        <v>3</v>
      </c>
      <c r="G456" s="13">
        <v>42815</v>
      </c>
      <c r="H456" s="14">
        <f t="shared" si="14"/>
        <v>2</v>
      </c>
      <c r="I456" s="17" t="s">
        <v>59</v>
      </c>
      <c r="J456" s="17">
        <v>40</v>
      </c>
      <c r="K456" s="17">
        <v>50</v>
      </c>
      <c r="L456" s="16">
        <f t="shared" si="15"/>
        <v>1570.7963267948965</v>
      </c>
      <c r="M456" s="16">
        <v>5</v>
      </c>
      <c r="N456" s="14"/>
      <c r="O456" s="18" t="s">
        <v>46</v>
      </c>
      <c r="P456" s="14">
        <v>10</v>
      </c>
    </row>
    <row r="457" spans="1:16">
      <c r="A457" s="244">
        <v>85</v>
      </c>
      <c r="B457" s="244" t="s">
        <v>1090</v>
      </c>
      <c r="C457" s="244" t="s">
        <v>1091</v>
      </c>
      <c r="D457" s="244" t="s">
        <v>1092</v>
      </c>
      <c r="E457" s="244">
        <v>25</v>
      </c>
      <c r="F457" s="244">
        <v>3</v>
      </c>
      <c r="G457" s="13">
        <v>42815</v>
      </c>
      <c r="H457" s="14">
        <f t="shared" si="14"/>
        <v>2</v>
      </c>
      <c r="I457" s="17" t="s">
        <v>59</v>
      </c>
      <c r="J457" s="17">
        <v>40</v>
      </c>
      <c r="K457" s="17">
        <v>50</v>
      </c>
      <c r="L457" s="16">
        <f t="shared" si="15"/>
        <v>1570.7963267948965</v>
      </c>
      <c r="M457" s="16">
        <v>5</v>
      </c>
      <c r="N457" s="14"/>
      <c r="O457" s="18" t="s">
        <v>41</v>
      </c>
      <c r="P457" s="14">
        <v>5</v>
      </c>
    </row>
    <row r="458" spans="1:16">
      <c r="A458" s="244">
        <v>85</v>
      </c>
      <c r="B458" s="244" t="s">
        <v>1090</v>
      </c>
      <c r="C458" s="244" t="s">
        <v>1091</v>
      </c>
      <c r="D458" s="244" t="s">
        <v>1092</v>
      </c>
      <c r="E458" s="244">
        <v>25</v>
      </c>
      <c r="F458" s="244">
        <v>3</v>
      </c>
      <c r="G458" s="13">
        <v>42815</v>
      </c>
      <c r="H458" s="14">
        <f t="shared" si="14"/>
        <v>1</v>
      </c>
      <c r="I458" s="17" t="s">
        <v>45</v>
      </c>
      <c r="J458" s="17"/>
      <c r="K458" s="17"/>
      <c r="L458" s="16"/>
      <c r="M458" s="16">
        <v>5</v>
      </c>
      <c r="N458" s="14"/>
      <c r="O458" s="18" t="s">
        <v>40</v>
      </c>
      <c r="P458" s="14">
        <v>15</v>
      </c>
    </row>
    <row r="459" spans="1:16">
      <c r="A459" s="244">
        <v>85</v>
      </c>
      <c r="B459" s="244" t="s">
        <v>1090</v>
      </c>
      <c r="C459" s="244" t="s">
        <v>1091</v>
      </c>
      <c r="D459" s="244" t="s">
        <v>1092</v>
      </c>
      <c r="E459" s="244">
        <v>25</v>
      </c>
      <c r="F459" s="244">
        <v>3</v>
      </c>
      <c r="G459" s="13">
        <v>42815</v>
      </c>
      <c r="H459" s="14">
        <f t="shared" si="14"/>
        <v>2</v>
      </c>
      <c r="I459" s="17" t="s">
        <v>46</v>
      </c>
      <c r="J459" s="14">
        <v>40</v>
      </c>
      <c r="K459" s="14">
        <v>40</v>
      </c>
      <c r="L459" s="20">
        <f t="shared" si="15"/>
        <v>1256.6370614359173</v>
      </c>
      <c r="M459" s="20">
        <v>6</v>
      </c>
      <c r="N459" s="14"/>
      <c r="O459" s="18" t="s">
        <v>41</v>
      </c>
      <c r="P459" s="14">
        <v>10</v>
      </c>
    </row>
    <row r="460" spans="1:16">
      <c r="A460" s="244">
        <v>85</v>
      </c>
      <c r="B460" s="244" t="s">
        <v>1090</v>
      </c>
      <c r="C460" s="244" t="s">
        <v>1091</v>
      </c>
      <c r="D460" s="244" t="s">
        <v>1092</v>
      </c>
      <c r="E460" s="244">
        <v>25</v>
      </c>
      <c r="F460" s="244">
        <v>3</v>
      </c>
      <c r="G460" s="13">
        <v>42815</v>
      </c>
      <c r="H460" s="14">
        <f t="shared" si="14"/>
        <v>2</v>
      </c>
      <c r="I460" s="17" t="s">
        <v>46</v>
      </c>
      <c r="J460" s="14">
        <v>40</v>
      </c>
      <c r="K460" s="14">
        <v>40</v>
      </c>
      <c r="L460" s="20">
        <f t="shared" si="15"/>
        <v>1256.6370614359173</v>
      </c>
      <c r="M460" s="20">
        <v>6</v>
      </c>
      <c r="N460" s="14"/>
      <c r="O460" s="18" t="s">
        <v>52</v>
      </c>
      <c r="P460" s="14">
        <v>1</v>
      </c>
    </row>
    <row r="461" spans="1:16">
      <c r="A461" s="244">
        <v>85</v>
      </c>
      <c r="B461" s="244" t="s">
        <v>1090</v>
      </c>
      <c r="C461" s="244" t="s">
        <v>1091</v>
      </c>
      <c r="D461" s="244" t="s">
        <v>1092</v>
      </c>
      <c r="E461" s="244">
        <v>25</v>
      </c>
      <c r="F461" s="244">
        <v>3</v>
      </c>
      <c r="G461" s="13">
        <v>42815</v>
      </c>
      <c r="H461" s="14">
        <f t="shared" si="14"/>
        <v>1</v>
      </c>
      <c r="I461" s="17" t="s">
        <v>45</v>
      </c>
      <c r="J461" s="14"/>
      <c r="K461" s="14"/>
      <c r="L461" s="20"/>
      <c r="M461" s="20">
        <v>6</v>
      </c>
      <c r="N461" s="14"/>
      <c r="O461" s="18" t="s">
        <v>43</v>
      </c>
      <c r="P461" s="14">
        <v>3</v>
      </c>
    </row>
    <row r="462" spans="1:16">
      <c r="A462" s="244">
        <v>85</v>
      </c>
      <c r="B462" s="244" t="s">
        <v>1090</v>
      </c>
      <c r="C462" s="244" t="s">
        <v>1091</v>
      </c>
      <c r="D462" s="244" t="s">
        <v>1092</v>
      </c>
      <c r="E462" s="244">
        <v>25</v>
      </c>
      <c r="F462" s="244">
        <v>3</v>
      </c>
      <c r="G462" s="13">
        <v>42815</v>
      </c>
      <c r="H462" s="14">
        <f t="shared" si="14"/>
        <v>1</v>
      </c>
      <c r="I462" s="17" t="s">
        <v>45</v>
      </c>
      <c r="J462" s="14"/>
      <c r="K462" s="14"/>
      <c r="L462" s="20"/>
      <c r="M462" s="20">
        <v>6</v>
      </c>
      <c r="N462" s="14"/>
      <c r="O462" s="18" t="s">
        <v>40</v>
      </c>
      <c r="P462" s="14">
        <v>3</v>
      </c>
    </row>
    <row r="463" spans="1:16">
      <c r="A463" s="244">
        <v>85</v>
      </c>
      <c r="B463" s="244" t="s">
        <v>1090</v>
      </c>
      <c r="C463" s="244" t="s">
        <v>1091</v>
      </c>
      <c r="D463" s="244" t="s">
        <v>1092</v>
      </c>
      <c r="E463" s="244">
        <v>25</v>
      </c>
      <c r="F463" s="244">
        <v>3</v>
      </c>
      <c r="G463" s="13">
        <v>42815</v>
      </c>
      <c r="H463" s="14">
        <f t="shared" si="14"/>
        <v>2</v>
      </c>
      <c r="I463" s="17" t="s">
        <v>59</v>
      </c>
      <c r="J463" s="14">
        <v>110</v>
      </c>
      <c r="K463" s="14">
        <v>120</v>
      </c>
      <c r="L463" s="20">
        <f t="shared" ref="L463:L527" si="16">PI()*(J463/2)*(K463/2)</f>
        <v>10367.255756846318</v>
      </c>
      <c r="M463" s="20">
        <v>6</v>
      </c>
      <c r="N463" s="14"/>
      <c r="O463" s="18" t="s">
        <v>41</v>
      </c>
      <c r="P463" s="14">
        <v>5</v>
      </c>
    </row>
    <row r="464" spans="1:16">
      <c r="A464" s="244">
        <v>85</v>
      </c>
      <c r="B464" s="244" t="s">
        <v>1090</v>
      </c>
      <c r="C464" s="244" t="s">
        <v>1091</v>
      </c>
      <c r="D464" s="244" t="s">
        <v>1092</v>
      </c>
      <c r="E464" s="244">
        <v>25</v>
      </c>
      <c r="F464" s="244">
        <v>3</v>
      </c>
      <c r="G464" s="13">
        <v>42815</v>
      </c>
      <c r="H464" s="14">
        <f t="shared" ref="H464:H531" si="17">IF(I464="bare soil",1,2)</f>
        <v>2</v>
      </c>
      <c r="I464" s="17" t="s">
        <v>59</v>
      </c>
      <c r="J464" s="14">
        <v>110</v>
      </c>
      <c r="K464" s="14">
        <v>120</v>
      </c>
      <c r="L464" s="20">
        <f t="shared" si="16"/>
        <v>10367.255756846318</v>
      </c>
      <c r="M464" s="20">
        <v>6</v>
      </c>
      <c r="N464" s="14"/>
      <c r="O464" s="18" t="s">
        <v>46</v>
      </c>
      <c r="P464" s="14">
        <v>10</v>
      </c>
    </row>
    <row r="465" spans="1:16">
      <c r="A465" s="244">
        <v>85</v>
      </c>
      <c r="B465" s="244" t="s">
        <v>1090</v>
      </c>
      <c r="C465" s="244" t="s">
        <v>1091</v>
      </c>
      <c r="D465" s="244" t="s">
        <v>1092</v>
      </c>
      <c r="E465" s="244">
        <v>25</v>
      </c>
      <c r="F465" s="244">
        <v>3</v>
      </c>
      <c r="G465" s="13">
        <v>42815</v>
      </c>
      <c r="H465" s="14">
        <f t="shared" si="17"/>
        <v>2</v>
      </c>
      <c r="I465" s="17" t="s">
        <v>59</v>
      </c>
      <c r="J465" s="14">
        <v>110</v>
      </c>
      <c r="K465" s="14">
        <v>120</v>
      </c>
      <c r="L465" s="20">
        <f t="shared" si="16"/>
        <v>10367.255756846318</v>
      </c>
      <c r="M465" s="20">
        <v>6</v>
      </c>
      <c r="N465" s="14"/>
      <c r="O465" s="18" t="s">
        <v>49</v>
      </c>
      <c r="P465" s="14">
        <v>1</v>
      </c>
    </row>
    <row r="466" spans="1:16">
      <c r="A466" s="244">
        <v>85</v>
      </c>
      <c r="B466" s="244" t="s">
        <v>1090</v>
      </c>
      <c r="C466" s="244" t="s">
        <v>1091</v>
      </c>
      <c r="D466" s="244" t="s">
        <v>1092</v>
      </c>
      <c r="E466" s="244">
        <v>25</v>
      </c>
      <c r="F466" s="244">
        <v>3</v>
      </c>
      <c r="G466" s="13">
        <v>42815</v>
      </c>
      <c r="H466" s="14">
        <f t="shared" si="17"/>
        <v>1</v>
      </c>
      <c r="I466" s="17" t="s">
        <v>45</v>
      </c>
      <c r="J466" s="14"/>
      <c r="K466" s="14"/>
      <c r="L466" s="20"/>
      <c r="M466" s="20">
        <v>6</v>
      </c>
      <c r="N466" s="14">
        <v>1</v>
      </c>
      <c r="O466" s="18" t="s">
        <v>40</v>
      </c>
      <c r="P466" s="14">
        <v>10</v>
      </c>
    </row>
    <row r="467" spans="1:16">
      <c r="A467" s="244">
        <v>85</v>
      </c>
      <c r="B467" s="244" t="s">
        <v>1090</v>
      </c>
      <c r="C467" s="244" t="s">
        <v>1091</v>
      </c>
      <c r="D467" s="244" t="s">
        <v>1092</v>
      </c>
      <c r="E467" s="244">
        <v>25</v>
      </c>
      <c r="F467" s="244">
        <v>3</v>
      </c>
      <c r="G467" s="13">
        <v>42815</v>
      </c>
      <c r="H467" s="14">
        <f t="shared" si="17"/>
        <v>1</v>
      </c>
      <c r="I467" s="17" t="s">
        <v>45</v>
      </c>
      <c r="J467" s="14"/>
      <c r="K467" s="14"/>
      <c r="L467" s="20"/>
      <c r="M467" s="20">
        <v>6</v>
      </c>
      <c r="N467" s="14">
        <v>1</v>
      </c>
      <c r="O467" s="18" t="s">
        <v>41</v>
      </c>
      <c r="P467" s="14">
        <v>5</v>
      </c>
    </row>
    <row r="468" spans="1:16">
      <c r="A468" s="244">
        <v>85</v>
      </c>
      <c r="B468" s="244" t="s">
        <v>1090</v>
      </c>
      <c r="C468" s="244" t="s">
        <v>1091</v>
      </c>
      <c r="D468" s="244" t="s">
        <v>1092</v>
      </c>
      <c r="E468" s="244">
        <v>25</v>
      </c>
      <c r="F468" s="244">
        <v>3</v>
      </c>
      <c r="G468" s="13">
        <v>42815</v>
      </c>
      <c r="H468" s="14">
        <f t="shared" si="17"/>
        <v>1</v>
      </c>
      <c r="I468" s="17" t="s">
        <v>45</v>
      </c>
      <c r="J468" s="14"/>
      <c r="K468" s="14"/>
      <c r="L468" s="20"/>
      <c r="M468" s="20">
        <v>6</v>
      </c>
      <c r="N468" s="14">
        <v>2</v>
      </c>
      <c r="O468" s="18" t="s">
        <v>41</v>
      </c>
      <c r="P468" s="14">
        <v>3</v>
      </c>
    </row>
    <row r="469" spans="1:16">
      <c r="A469" s="244">
        <v>85</v>
      </c>
      <c r="B469" s="244" t="s">
        <v>1090</v>
      </c>
      <c r="C469" s="244" t="s">
        <v>1091</v>
      </c>
      <c r="D469" s="244" t="s">
        <v>1092</v>
      </c>
      <c r="E469" s="244">
        <v>25</v>
      </c>
      <c r="F469" s="244">
        <v>3</v>
      </c>
      <c r="G469" s="13">
        <v>42815</v>
      </c>
      <c r="H469" s="14">
        <f t="shared" si="17"/>
        <v>2</v>
      </c>
      <c r="I469" s="17" t="s">
        <v>46</v>
      </c>
      <c r="J469" s="17">
        <v>50</v>
      </c>
      <c r="K469" s="17">
        <v>45</v>
      </c>
      <c r="L469" s="16">
        <f t="shared" si="16"/>
        <v>1767.1458676442587</v>
      </c>
      <c r="M469" s="16">
        <v>7</v>
      </c>
      <c r="N469" s="17"/>
      <c r="O469" s="18" t="s">
        <v>44</v>
      </c>
      <c r="P469" s="14">
        <v>3</v>
      </c>
    </row>
    <row r="470" spans="1:16">
      <c r="A470" s="244">
        <v>85</v>
      </c>
      <c r="B470" s="244" t="s">
        <v>1090</v>
      </c>
      <c r="C470" s="244" t="s">
        <v>1091</v>
      </c>
      <c r="D470" s="244" t="s">
        <v>1092</v>
      </c>
      <c r="E470" s="244">
        <v>25</v>
      </c>
      <c r="F470" s="244">
        <v>3</v>
      </c>
      <c r="G470" s="13">
        <v>42815</v>
      </c>
      <c r="H470" s="14">
        <f t="shared" si="17"/>
        <v>2</v>
      </c>
      <c r="I470" s="17" t="s">
        <v>46</v>
      </c>
      <c r="J470" s="17">
        <v>50</v>
      </c>
      <c r="K470" s="17">
        <v>45</v>
      </c>
      <c r="L470" s="16">
        <f t="shared" si="16"/>
        <v>1767.1458676442587</v>
      </c>
      <c r="M470" s="16">
        <v>7</v>
      </c>
      <c r="N470" s="17"/>
      <c r="O470" s="18" t="s">
        <v>63</v>
      </c>
      <c r="P470" s="14">
        <v>1</v>
      </c>
    </row>
    <row r="471" spans="1:16">
      <c r="A471" s="244">
        <v>85</v>
      </c>
      <c r="B471" s="244" t="s">
        <v>1090</v>
      </c>
      <c r="C471" s="244" t="s">
        <v>1091</v>
      </c>
      <c r="D471" s="244" t="s">
        <v>1092</v>
      </c>
      <c r="E471" s="244">
        <v>25</v>
      </c>
      <c r="F471" s="244">
        <v>3</v>
      </c>
      <c r="G471" s="13">
        <v>42815</v>
      </c>
      <c r="H471" s="14">
        <f t="shared" si="17"/>
        <v>2</v>
      </c>
      <c r="I471" s="17" t="s">
        <v>46</v>
      </c>
      <c r="J471" s="17">
        <v>50</v>
      </c>
      <c r="K471" s="17">
        <v>45</v>
      </c>
      <c r="L471" s="16">
        <f t="shared" si="16"/>
        <v>1767.1458676442587</v>
      </c>
      <c r="M471" s="16">
        <v>7</v>
      </c>
      <c r="N471" s="17"/>
      <c r="O471" s="19" t="s">
        <v>42</v>
      </c>
      <c r="P471" s="17">
        <v>5</v>
      </c>
    </row>
    <row r="472" spans="1:16">
      <c r="A472" s="244">
        <v>85</v>
      </c>
      <c r="B472" s="244" t="s">
        <v>1090</v>
      </c>
      <c r="C472" s="244" t="s">
        <v>1091</v>
      </c>
      <c r="D472" s="244" t="s">
        <v>1092</v>
      </c>
      <c r="E472" s="244">
        <v>25</v>
      </c>
      <c r="F472" s="244">
        <v>3</v>
      </c>
      <c r="G472" s="13">
        <v>42815</v>
      </c>
      <c r="H472" s="14">
        <f t="shared" si="17"/>
        <v>1</v>
      </c>
      <c r="I472" s="17" t="s">
        <v>45</v>
      </c>
      <c r="J472" s="17"/>
      <c r="K472" s="17"/>
      <c r="L472" s="16"/>
      <c r="M472" s="16">
        <v>7</v>
      </c>
      <c r="N472" s="17"/>
      <c r="O472" s="19" t="s">
        <v>40</v>
      </c>
      <c r="P472" s="17">
        <v>2</v>
      </c>
    </row>
    <row r="473" spans="1:16">
      <c r="A473" s="244">
        <v>85</v>
      </c>
      <c r="B473" s="244" t="s">
        <v>1090</v>
      </c>
      <c r="C473" s="244" t="s">
        <v>1091</v>
      </c>
      <c r="D473" s="244" t="s">
        <v>1092</v>
      </c>
      <c r="E473" s="244">
        <v>25</v>
      </c>
      <c r="F473" s="244">
        <v>3</v>
      </c>
      <c r="G473" s="13">
        <v>42815</v>
      </c>
      <c r="H473" s="14">
        <f t="shared" si="17"/>
        <v>2</v>
      </c>
      <c r="I473" s="17" t="s">
        <v>46</v>
      </c>
      <c r="J473" s="17">
        <v>60</v>
      </c>
      <c r="K473" s="17">
        <v>70</v>
      </c>
      <c r="L473" s="16">
        <f t="shared" si="16"/>
        <v>3298.6722862692827</v>
      </c>
      <c r="M473" s="16">
        <v>7</v>
      </c>
      <c r="N473" s="17"/>
      <c r="O473" s="18" t="s">
        <v>62</v>
      </c>
      <c r="P473" s="17">
        <v>0</v>
      </c>
    </row>
    <row r="474" spans="1:16">
      <c r="A474" s="244">
        <v>85</v>
      </c>
      <c r="B474" s="244" t="s">
        <v>1090</v>
      </c>
      <c r="C474" s="244" t="s">
        <v>1091</v>
      </c>
      <c r="D474" s="244" t="s">
        <v>1092</v>
      </c>
      <c r="E474" s="244">
        <v>25</v>
      </c>
      <c r="F474" s="244">
        <v>3</v>
      </c>
      <c r="G474" s="13">
        <v>42815</v>
      </c>
      <c r="H474" s="14">
        <f t="shared" si="17"/>
        <v>1</v>
      </c>
      <c r="I474" s="17" t="s">
        <v>45</v>
      </c>
      <c r="J474" s="17"/>
      <c r="K474" s="17"/>
      <c r="L474" s="16"/>
      <c r="M474" s="16">
        <v>7</v>
      </c>
      <c r="N474" s="17"/>
      <c r="O474" s="19" t="s">
        <v>40</v>
      </c>
      <c r="P474" s="17">
        <v>3</v>
      </c>
    </row>
    <row r="475" spans="1:16">
      <c r="A475" s="244">
        <v>85</v>
      </c>
      <c r="B475" s="244" t="s">
        <v>1090</v>
      </c>
      <c r="C475" s="244" t="s">
        <v>1091</v>
      </c>
      <c r="D475" s="244" t="s">
        <v>1092</v>
      </c>
      <c r="E475" s="244">
        <v>25</v>
      </c>
      <c r="F475" s="244">
        <v>3</v>
      </c>
      <c r="G475" s="13">
        <v>42815</v>
      </c>
      <c r="H475" s="14">
        <f t="shared" si="17"/>
        <v>1</v>
      </c>
      <c r="I475" s="17" t="s">
        <v>45</v>
      </c>
      <c r="J475" s="17"/>
      <c r="K475" s="17"/>
      <c r="L475" s="16"/>
      <c r="M475" s="16">
        <v>7</v>
      </c>
      <c r="N475" s="17"/>
      <c r="O475" s="19" t="s">
        <v>41</v>
      </c>
      <c r="P475" s="17">
        <v>3</v>
      </c>
    </row>
    <row r="476" spans="1:16">
      <c r="A476" s="244">
        <v>85</v>
      </c>
      <c r="B476" s="244" t="s">
        <v>1090</v>
      </c>
      <c r="C476" s="244" t="s">
        <v>1091</v>
      </c>
      <c r="D476" s="244" t="s">
        <v>1092</v>
      </c>
      <c r="E476" s="244">
        <v>25</v>
      </c>
      <c r="F476" s="244">
        <v>3</v>
      </c>
      <c r="G476" s="21">
        <v>42815</v>
      </c>
      <c r="H476" s="14">
        <f t="shared" si="17"/>
        <v>2</v>
      </c>
      <c r="I476" s="14" t="s">
        <v>59</v>
      </c>
      <c r="J476" s="14">
        <v>95</v>
      </c>
      <c r="K476" s="14">
        <v>100</v>
      </c>
      <c r="L476" s="20">
        <f t="shared" si="16"/>
        <v>7461.2825522757594</v>
      </c>
      <c r="M476" s="20">
        <v>8</v>
      </c>
      <c r="N476" s="14"/>
      <c r="O476" s="18" t="s">
        <v>46</v>
      </c>
      <c r="P476" s="14">
        <v>15</v>
      </c>
    </row>
    <row r="477" spans="1:16">
      <c r="A477" s="244">
        <v>85</v>
      </c>
      <c r="B477" s="244" t="s">
        <v>1090</v>
      </c>
      <c r="C477" s="244" t="s">
        <v>1091</v>
      </c>
      <c r="D477" s="244" t="s">
        <v>1092</v>
      </c>
      <c r="E477" s="244">
        <v>25</v>
      </c>
      <c r="F477" s="244">
        <v>3</v>
      </c>
      <c r="G477" s="21">
        <v>42815</v>
      </c>
      <c r="H477" s="14">
        <f t="shared" si="17"/>
        <v>2</v>
      </c>
      <c r="I477" s="14" t="s">
        <v>59</v>
      </c>
      <c r="J477" s="14">
        <v>95</v>
      </c>
      <c r="K477" s="14">
        <v>100</v>
      </c>
      <c r="L477" s="20">
        <f t="shared" si="16"/>
        <v>7461.2825522757594</v>
      </c>
      <c r="M477" s="20">
        <v>8</v>
      </c>
      <c r="N477" s="14"/>
      <c r="O477" s="18" t="s">
        <v>41</v>
      </c>
      <c r="P477" s="14">
        <v>7</v>
      </c>
    </row>
    <row r="478" spans="1:16">
      <c r="A478" s="244">
        <v>85</v>
      </c>
      <c r="B478" s="244" t="s">
        <v>1090</v>
      </c>
      <c r="C478" s="244" t="s">
        <v>1091</v>
      </c>
      <c r="D478" s="244" t="s">
        <v>1092</v>
      </c>
      <c r="E478" s="244">
        <v>25</v>
      </c>
      <c r="F478" s="244">
        <v>3</v>
      </c>
      <c r="G478" s="21">
        <v>42815</v>
      </c>
      <c r="H478" s="14">
        <f t="shared" si="17"/>
        <v>2</v>
      </c>
      <c r="I478" s="14" t="s">
        <v>59</v>
      </c>
      <c r="J478" s="14">
        <v>95</v>
      </c>
      <c r="K478" s="14">
        <v>100</v>
      </c>
      <c r="L478" s="20">
        <f t="shared" si="16"/>
        <v>7461.2825522757594</v>
      </c>
      <c r="M478" s="20">
        <v>8</v>
      </c>
      <c r="N478" s="14"/>
      <c r="O478" s="18" t="s">
        <v>43</v>
      </c>
      <c r="P478" s="14">
        <v>1</v>
      </c>
    </row>
    <row r="479" spans="1:16">
      <c r="A479" s="244">
        <v>85</v>
      </c>
      <c r="B479" s="244" t="s">
        <v>1090</v>
      </c>
      <c r="C479" s="244" t="s">
        <v>1091</v>
      </c>
      <c r="D479" s="244" t="s">
        <v>1092</v>
      </c>
      <c r="E479" s="244">
        <v>25</v>
      </c>
      <c r="F479" s="244">
        <v>3</v>
      </c>
      <c r="G479" s="21">
        <v>42815</v>
      </c>
      <c r="H479" s="14">
        <f t="shared" si="17"/>
        <v>2</v>
      </c>
      <c r="I479" s="14" t="s">
        <v>59</v>
      </c>
      <c r="J479" s="14">
        <v>95</v>
      </c>
      <c r="K479" s="14">
        <v>100</v>
      </c>
      <c r="L479" s="20">
        <f t="shared" si="16"/>
        <v>7461.2825522757594</v>
      </c>
      <c r="M479" s="20">
        <v>8</v>
      </c>
      <c r="N479" s="14"/>
      <c r="O479" s="18" t="s">
        <v>42</v>
      </c>
      <c r="P479" s="14">
        <v>2</v>
      </c>
    </row>
    <row r="480" spans="1:16">
      <c r="A480" s="244">
        <v>85</v>
      </c>
      <c r="B480" s="244" t="s">
        <v>1090</v>
      </c>
      <c r="C480" s="244" t="s">
        <v>1091</v>
      </c>
      <c r="D480" s="244" t="s">
        <v>1092</v>
      </c>
      <c r="E480" s="244">
        <v>25</v>
      </c>
      <c r="F480" s="244">
        <v>3</v>
      </c>
      <c r="G480" s="21">
        <v>42815</v>
      </c>
      <c r="H480" s="14">
        <f t="shared" si="17"/>
        <v>2</v>
      </c>
      <c r="I480" s="14" t="s">
        <v>59</v>
      </c>
      <c r="J480" s="14">
        <v>95</v>
      </c>
      <c r="K480" s="14">
        <v>100</v>
      </c>
      <c r="L480" s="20">
        <f t="shared" si="16"/>
        <v>7461.2825522757594</v>
      </c>
      <c r="M480" s="20">
        <v>8</v>
      </c>
      <c r="N480" s="14"/>
      <c r="O480" s="18" t="s">
        <v>40</v>
      </c>
      <c r="P480" s="14">
        <v>1</v>
      </c>
    </row>
    <row r="481" spans="1:16">
      <c r="A481" s="244">
        <v>85</v>
      </c>
      <c r="B481" s="244" t="s">
        <v>1090</v>
      </c>
      <c r="C481" s="244" t="s">
        <v>1091</v>
      </c>
      <c r="D481" s="244" t="s">
        <v>1092</v>
      </c>
      <c r="E481" s="244">
        <v>25</v>
      </c>
      <c r="F481" s="244">
        <v>3</v>
      </c>
      <c r="G481" s="21">
        <v>42815</v>
      </c>
      <c r="H481" s="14">
        <f t="shared" si="17"/>
        <v>2</v>
      </c>
      <c r="I481" s="14" t="s">
        <v>59</v>
      </c>
      <c r="J481" s="14">
        <v>95</v>
      </c>
      <c r="K481" s="14">
        <v>100</v>
      </c>
      <c r="L481" s="20">
        <f t="shared" si="16"/>
        <v>7461.2825522757594</v>
      </c>
      <c r="M481" s="20">
        <v>8</v>
      </c>
      <c r="N481" s="14"/>
      <c r="O481" s="18" t="s">
        <v>63</v>
      </c>
      <c r="P481" s="14">
        <v>1</v>
      </c>
    </row>
    <row r="482" spans="1:16">
      <c r="A482" s="244">
        <v>85</v>
      </c>
      <c r="B482" s="244" t="s">
        <v>1090</v>
      </c>
      <c r="C482" s="244" t="s">
        <v>1091</v>
      </c>
      <c r="D482" s="244" t="s">
        <v>1092</v>
      </c>
      <c r="E482" s="244">
        <v>25</v>
      </c>
      <c r="F482" s="244">
        <v>3</v>
      </c>
      <c r="G482" s="21">
        <v>42815</v>
      </c>
      <c r="H482" s="14">
        <f t="shared" si="17"/>
        <v>1</v>
      </c>
      <c r="I482" s="14" t="s">
        <v>45</v>
      </c>
      <c r="J482" s="14"/>
      <c r="K482" s="14"/>
      <c r="L482" s="20"/>
      <c r="M482" s="20">
        <v>8</v>
      </c>
      <c r="N482" s="14">
        <v>1</v>
      </c>
      <c r="O482" s="18" t="s">
        <v>41</v>
      </c>
      <c r="P482" s="14">
        <v>10</v>
      </c>
    </row>
    <row r="483" spans="1:16">
      <c r="A483" s="244">
        <v>85</v>
      </c>
      <c r="B483" s="244" t="s">
        <v>1090</v>
      </c>
      <c r="C483" s="244" t="s">
        <v>1091</v>
      </c>
      <c r="D483" s="244" t="s">
        <v>1092</v>
      </c>
      <c r="E483" s="244">
        <v>25</v>
      </c>
      <c r="F483" s="244">
        <v>3</v>
      </c>
      <c r="G483" s="21">
        <v>42815</v>
      </c>
      <c r="H483" s="14">
        <f t="shared" si="17"/>
        <v>1</v>
      </c>
      <c r="I483" s="14" t="s">
        <v>45</v>
      </c>
      <c r="J483" s="14"/>
      <c r="K483" s="14"/>
      <c r="L483" s="20"/>
      <c r="M483" s="20">
        <v>8</v>
      </c>
      <c r="N483" s="14">
        <v>1</v>
      </c>
      <c r="O483" s="18" t="s">
        <v>43</v>
      </c>
      <c r="P483" s="14">
        <v>3</v>
      </c>
    </row>
    <row r="484" spans="1:16">
      <c r="A484" s="244">
        <v>85</v>
      </c>
      <c r="B484" s="244" t="s">
        <v>1090</v>
      </c>
      <c r="C484" s="244" t="s">
        <v>1091</v>
      </c>
      <c r="D484" s="244" t="s">
        <v>1092</v>
      </c>
      <c r="E484" s="244">
        <v>25</v>
      </c>
      <c r="F484" s="244">
        <v>3</v>
      </c>
      <c r="G484" s="21">
        <v>42815</v>
      </c>
      <c r="H484" s="14">
        <f t="shared" si="17"/>
        <v>1</v>
      </c>
      <c r="I484" s="14" t="s">
        <v>45</v>
      </c>
      <c r="J484" s="14"/>
      <c r="K484" s="14"/>
      <c r="L484" s="20"/>
      <c r="M484" s="20">
        <v>8</v>
      </c>
      <c r="N484" s="14">
        <v>2</v>
      </c>
      <c r="O484" s="18" t="s">
        <v>49</v>
      </c>
      <c r="P484" s="14">
        <v>1</v>
      </c>
    </row>
    <row r="485" spans="1:16">
      <c r="A485" s="244">
        <v>85</v>
      </c>
      <c r="B485" s="244" t="s">
        <v>1090</v>
      </c>
      <c r="C485" s="244" t="s">
        <v>1091</v>
      </c>
      <c r="D485" s="244" t="s">
        <v>1092</v>
      </c>
      <c r="E485" s="244">
        <v>25</v>
      </c>
      <c r="F485" s="244">
        <v>3</v>
      </c>
      <c r="G485" s="21">
        <v>42815</v>
      </c>
      <c r="H485" s="14">
        <f t="shared" si="17"/>
        <v>1</v>
      </c>
      <c r="I485" s="14" t="s">
        <v>45</v>
      </c>
      <c r="J485" s="14"/>
      <c r="K485" s="14"/>
      <c r="L485" s="20"/>
      <c r="M485" s="20">
        <v>8</v>
      </c>
      <c r="N485" s="14">
        <v>2</v>
      </c>
      <c r="O485" s="18" t="s">
        <v>41</v>
      </c>
      <c r="P485" s="14">
        <v>1</v>
      </c>
    </row>
    <row r="486" spans="1:16">
      <c r="A486" s="244">
        <v>85</v>
      </c>
      <c r="B486" s="244" t="s">
        <v>1090</v>
      </c>
      <c r="C486" s="244" t="s">
        <v>1091</v>
      </c>
      <c r="D486" s="244" t="s">
        <v>1092</v>
      </c>
      <c r="E486" s="244">
        <v>25</v>
      </c>
      <c r="F486" s="244">
        <v>3</v>
      </c>
      <c r="G486" s="13">
        <v>42815</v>
      </c>
      <c r="H486" s="14">
        <f t="shared" si="17"/>
        <v>2</v>
      </c>
      <c r="I486" s="17" t="s">
        <v>59</v>
      </c>
      <c r="J486" s="17">
        <v>40</v>
      </c>
      <c r="K486" s="17">
        <v>30</v>
      </c>
      <c r="L486" s="16">
        <f t="shared" si="16"/>
        <v>942.47779607693792</v>
      </c>
      <c r="M486" s="16">
        <v>9</v>
      </c>
      <c r="N486" s="17"/>
      <c r="O486" s="18" t="s">
        <v>42</v>
      </c>
      <c r="P486" s="17">
        <v>1</v>
      </c>
    </row>
    <row r="487" spans="1:16">
      <c r="A487" s="244">
        <v>85</v>
      </c>
      <c r="B487" s="244" t="s">
        <v>1090</v>
      </c>
      <c r="C487" s="244" t="s">
        <v>1091</v>
      </c>
      <c r="D487" s="244" t="s">
        <v>1092</v>
      </c>
      <c r="E487" s="244">
        <v>25</v>
      </c>
      <c r="F487" s="244">
        <v>3</v>
      </c>
      <c r="G487" s="13">
        <v>42815</v>
      </c>
      <c r="H487" s="14">
        <f t="shared" si="17"/>
        <v>2</v>
      </c>
      <c r="I487" s="17" t="s">
        <v>59</v>
      </c>
      <c r="J487" s="17">
        <v>40</v>
      </c>
      <c r="K487" s="17">
        <v>30</v>
      </c>
      <c r="L487" s="16">
        <f t="shared" si="16"/>
        <v>942.47779607693792</v>
      </c>
      <c r="M487" s="16">
        <v>9</v>
      </c>
      <c r="N487" s="17"/>
      <c r="O487" s="14" t="s">
        <v>61</v>
      </c>
      <c r="P487" s="17">
        <v>5</v>
      </c>
    </row>
    <row r="488" spans="1:16">
      <c r="A488" s="244">
        <v>85</v>
      </c>
      <c r="B488" s="244" t="s">
        <v>1090</v>
      </c>
      <c r="C488" s="244" t="s">
        <v>1091</v>
      </c>
      <c r="D488" s="244" t="s">
        <v>1092</v>
      </c>
      <c r="E488" s="244">
        <v>25</v>
      </c>
      <c r="F488" s="244">
        <v>3</v>
      </c>
      <c r="G488" s="13">
        <v>42815</v>
      </c>
      <c r="H488" s="14">
        <f t="shared" si="17"/>
        <v>2</v>
      </c>
      <c r="I488" s="17" t="s">
        <v>59</v>
      </c>
      <c r="J488" s="17">
        <v>40</v>
      </c>
      <c r="K488" s="17">
        <v>30</v>
      </c>
      <c r="L488" s="16">
        <f t="shared" si="16"/>
        <v>942.47779607693792</v>
      </c>
      <c r="M488" s="16">
        <v>9</v>
      </c>
      <c r="N488" s="17"/>
      <c r="O488" s="18" t="s">
        <v>41</v>
      </c>
      <c r="P488" s="17">
        <v>10</v>
      </c>
    </row>
    <row r="489" spans="1:16">
      <c r="A489" s="244">
        <v>85</v>
      </c>
      <c r="B489" s="244" t="s">
        <v>1090</v>
      </c>
      <c r="C489" s="244" t="s">
        <v>1091</v>
      </c>
      <c r="D489" s="244" t="s">
        <v>1092</v>
      </c>
      <c r="E489" s="244">
        <v>25</v>
      </c>
      <c r="F489" s="244">
        <v>3</v>
      </c>
      <c r="G489" s="13">
        <v>42815</v>
      </c>
      <c r="H489" s="14">
        <f t="shared" si="17"/>
        <v>1</v>
      </c>
      <c r="I489" s="17" t="s">
        <v>45</v>
      </c>
      <c r="J489" s="17"/>
      <c r="K489" s="17"/>
      <c r="L489" s="16"/>
      <c r="M489" s="16">
        <v>9</v>
      </c>
      <c r="N489" s="17"/>
      <c r="O489" s="18" t="s">
        <v>62</v>
      </c>
      <c r="P489" s="17">
        <v>0</v>
      </c>
    </row>
    <row r="490" spans="1:16">
      <c r="A490" s="244">
        <v>85</v>
      </c>
      <c r="B490" s="244" t="s">
        <v>1090</v>
      </c>
      <c r="C490" s="244" t="s">
        <v>1091</v>
      </c>
      <c r="D490" s="244" t="s">
        <v>1092</v>
      </c>
      <c r="E490" s="244">
        <v>25</v>
      </c>
      <c r="F490" s="244">
        <v>3</v>
      </c>
      <c r="G490" s="13">
        <v>42815</v>
      </c>
      <c r="H490" s="14">
        <f t="shared" si="17"/>
        <v>2</v>
      </c>
      <c r="I490" s="17" t="s">
        <v>46</v>
      </c>
      <c r="J490" s="17">
        <v>40</v>
      </c>
      <c r="K490" s="17">
        <v>45</v>
      </c>
      <c r="L490" s="16">
        <f t="shared" si="16"/>
        <v>1413.7166941154069</v>
      </c>
      <c r="M490" s="16">
        <v>8</v>
      </c>
      <c r="N490" s="17"/>
      <c r="O490" s="19" t="s">
        <v>66</v>
      </c>
      <c r="P490" s="17">
        <v>5</v>
      </c>
    </row>
    <row r="491" spans="1:16">
      <c r="A491" s="244">
        <v>85</v>
      </c>
      <c r="B491" s="244" t="s">
        <v>1090</v>
      </c>
      <c r="C491" s="244" t="s">
        <v>1091</v>
      </c>
      <c r="D491" s="244" t="s">
        <v>1092</v>
      </c>
      <c r="E491" s="244">
        <v>25</v>
      </c>
      <c r="F491" s="244">
        <v>3</v>
      </c>
      <c r="G491" s="13">
        <v>42815</v>
      </c>
      <c r="H491" s="14">
        <f t="shared" si="17"/>
        <v>2</v>
      </c>
      <c r="I491" s="17" t="s">
        <v>46</v>
      </c>
      <c r="J491" s="17">
        <v>40</v>
      </c>
      <c r="K491" s="17">
        <v>45</v>
      </c>
      <c r="L491" s="16">
        <f t="shared" si="16"/>
        <v>1413.7166941154069</v>
      </c>
      <c r="M491" s="16">
        <v>8</v>
      </c>
      <c r="N491" s="17"/>
      <c r="O491" s="19" t="s">
        <v>41</v>
      </c>
      <c r="P491" s="17">
        <v>5</v>
      </c>
    </row>
    <row r="492" spans="1:16">
      <c r="A492" s="244">
        <v>85</v>
      </c>
      <c r="B492" s="244" t="s">
        <v>1090</v>
      </c>
      <c r="C492" s="244" t="s">
        <v>1091</v>
      </c>
      <c r="D492" s="244" t="s">
        <v>1092</v>
      </c>
      <c r="E492" s="244">
        <v>25</v>
      </c>
      <c r="F492" s="244">
        <v>3</v>
      </c>
      <c r="G492" s="13">
        <v>42815</v>
      </c>
      <c r="H492" s="14">
        <f t="shared" si="17"/>
        <v>1</v>
      </c>
      <c r="I492" s="17" t="s">
        <v>45</v>
      </c>
      <c r="J492" s="17"/>
      <c r="K492" s="17"/>
      <c r="L492" s="16"/>
      <c r="M492" s="16">
        <v>8</v>
      </c>
      <c r="N492" s="17"/>
      <c r="O492" s="19" t="s">
        <v>41</v>
      </c>
      <c r="P492" s="17">
        <v>3</v>
      </c>
    </row>
    <row r="493" spans="1:16">
      <c r="A493" s="244">
        <v>85</v>
      </c>
      <c r="B493" s="244" t="s">
        <v>1090</v>
      </c>
      <c r="C493" s="244" t="s">
        <v>1091</v>
      </c>
      <c r="D493" s="244" t="s">
        <v>1092</v>
      </c>
      <c r="E493" s="244">
        <v>25</v>
      </c>
      <c r="F493" s="244">
        <v>3</v>
      </c>
      <c r="G493" s="13">
        <v>42815</v>
      </c>
      <c r="H493" s="14">
        <f t="shared" si="17"/>
        <v>2</v>
      </c>
      <c r="I493" s="17" t="s">
        <v>59</v>
      </c>
      <c r="J493" s="17">
        <v>30</v>
      </c>
      <c r="K493" s="17">
        <v>40</v>
      </c>
      <c r="L493" s="16">
        <f t="shared" si="16"/>
        <v>942.47779607693792</v>
      </c>
      <c r="M493" s="16">
        <v>10</v>
      </c>
      <c r="N493" s="17"/>
      <c r="O493" s="19" t="s">
        <v>41</v>
      </c>
      <c r="P493" s="17">
        <v>5</v>
      </c>
    </row>
    <row r="494" spans="1:16">
      <c r="A494" s="244">
        <v>85</v>
      </c>
      <c r="B494" s="244" t="s">
        <v>1090</v>
      </c>
      <c r="C494" s="244" t="s">
        <v>1091</v>
      </c>
      <c r="D494" s="244" t="s">
        <v>1092</v>
      </c>
      <c r="E494" s="244">
        <v>25</v>
      </c>
      <c r="F494" s="244">
        <v>3</v>
      </c>
      <c r="G494" s="13">
        <v>42815</v>
      </c>
      <c r="H494" s="14">
        <f t="shared" si="17"/>
        <v>2</v>
      </c>
      <c r="I494" s="17" t="s">
        <v>59</v>
      </c>
      <c r="J494" s="17">
        <v>30</v>
      </c>
      <c r="K494" s="17">
        <v>40</v>
      </c>
      <c r="L494" s="16">
        <f t="shared" si="16"/>
        <v>942.47779607693792</v>
      </c>
      <c r="M494" s="16">
        <v>10</v>
      </c>
      <c r="N494" s="17"/>
      <c r="O494" s="19" t="s">
        <v>53</v>
      </c>
      <c r="P494" s="17">
        <v>1</v>
      </c>
    </row>
    <row r="495" spans="1:16">
      <c r="A495" s="244">
        <v>85</v>
      </c>
      <c r="B495" s="244" t="s">
        <v>1090</v>
      </c>
      <c r="C495" s="244" t="s">
        <v>1091</v>
      </c>
      <c r="D495" s="244" t="s">
        <v>1092</v>
      </c>
      <c r="E495" s="244">
        <v>25</v>
      </c>
      <c r="F495" s="244">
        <v>3</v>
      </c>
      <c r="G495" s="13">
        <v>42815</v>
      </c>
      <c r="H495" s="14">
        <f t="shared" si="17"/>
        <v>1</v>
      </c>
      <c r="I495" s="17" t="s">
        <v>45</v>
      </c>
      <c r="J495" s="17"/>
      <c r="K495" s="17"/>
      <c r="L495" s="16"/>
      <c r="M495" s="16">
        <v>10</v>
      </c>
      <c r="N495" s="17"/>
      <c r="O495" s="19" t="s">
        <v>41</v>
      </c>
      <c r="P495" s="17">
        <v>5</v>
      </c>
    </row>
    <row r="496" spans="1:16">
      <c r="A496" s="244">
        <v>85</v>
      </c>
      <c r="B496" s="244" t="s">
        <v>1090</v>
      </c>
      <c r="C496" s="244" t="s">
        <v>1091</v>
      </c>
      <c r="D496" s="244" t="s">
        <v>1092</v>
      </c>
      <c r="E496" s="244">
        <v>25</v>
      </c>
      <c r="F496" s="244">
        <v>3</v>
      </c>
      <c r="G496" s="13">
        <v>42815</v>
      </c>
      <c r="H496" s="14">
        <f t="shared" si="17"/>
        <v>1</v>
      </c>
      <c r="I496" s="17" t="s">
        <v>45</v>
      </c>
      <c r="J496" s="17"/>
      <c r="K496" s="17"/>
      <c r="L496" s="16"/>
      <c r="M496" s="16">
        <v>10</v>
      </c>
      <c r="N496" s="17"/>
      <c r="O496" s="19" t="s">
        <v>42</v>
      </c>
      <c r="P496" s="17">
        <v>2</v>
      </c>
    </row>
    <row r="497" spans="1:16">
      <c r="A497" s="244">
        <v>85</v>
      </c>
      <c r="B497" s="244" t="s">
        <v>1090</v>
      </c>
      <c r="C497" s="244" t="s">
        <v>1091</v>
      </c>
      <c r="D497" s="244" t="s">
        <v>1092</v>
      </c>
      <c r="E497" s="244">
        <v>25</v>
      </c>
      <c r="F497" s="244">
        <v>3</v>
      </c>
      <c r="G497" s="13">
        <v>42815</v>
      </c>
      <c r="H497" s="14">
        <f t="shared" si="17"/>
        <v>2</v>
      </c>
      <c r="I497" s="17" t="s">
        <v>59</v>
      </c>
      <c r="J497" s="17">
        <v>40</v>
      </c>
      <c r="K497" s="17">
        <v>30</v>
      </c>
      <c r="L497" s="16">
        <f t="shared" si="16"/>
        <v>942.47779607693792</v>
      </c>
      <c r="M497" s="16">
        <v>11</v>
      </c>
      <c r="N497" s="17"/>
      <c r="O497" s="19" t="s">
        <v>42</v>
      </c>
      <c r="P497" s="17">
        <v>5</v>
      </c>
    </row>
    <row r="498" spans="1:16">
      <c r="A498" s="244">
        <v>85</v>
      </c>
      <c r="B498" s="244" t="s">
        <v>1090</v>
      </c>
      <c r="C498" s="244" t="s">
        <v>1091</v>
      </c>
      <c r="D498" s="244" t="s">
        <v>1092</v>
      </c>
      <c r="E498" s="244">
        <v>25</v>
      </c>
      <c r="F498" s="244">
        <v>3</v>
      </c>
      <c r="G498" s="13">
        <v>42815</v>
      </c>
      <c r="H498" s="14">
        <f t="shared" si="17"/>
        <v>2</v>
      </c>
      <c r="I498" s="17" t="s">
        <v>59</v>
      </c>
      <c r="J498" s="17">
        <v>40</v>
      </c>
      <c r="K498" s="17">
        <v>30</v>
      </c>
      <c r="L498" s="16">
        <f t="shared" si="16"/>
        <v>942.47779607693792</v>
      </c>
      <c r="M498" s="16">
        <v>11</v>
      </c>
      <c r="N498" s="17"/>
      <c r="O498" s="19" t="s">
        <v>41</v>
      </c>
      <c r="P498" s="17">
        <v>10</v>
      </c>
    </row>
    <row r="499" spans="1:16">
      <c r="A499" s="244">
        <v>85</v>
      </c>
      <c r="B499" s="244" t="s">
        <v>1090</v>
      </c>
      <c r="C499" s="244" t="s">
        <v>1091</v>
      </c>
      <c r="D499" s="244" t="s">
        <v>1092</v>
      </c>
      <c r="E499" s="244">
        <v>25</v>
      </c>
      <c r="F499" s="244">
        <v>3</v>
      </c>
      <c r="G499" s="13">
        <v>42815</v>
      </c>
      <c r="H499" s="14">
        <f t="shared" si="17"/>
        <v>2</v>
      </c>
      <c r="I499" s="17" t="s">
        <v>59</v>
      </c>
      <c r="J499" s="17">
        <v>40</v>
      </c>
      <c r="K499" s="17">
        <v>30</v>
      </c>
      <c r="L499" s="16">
        <f t="shared" si="16"/>
        <v>942.47779607693792</v>
      </c>
      <c r="M499" s="16">
        <v>11</v>
      </c>
      <c r="N499" s="17"/>
      <c r="O499" s="19" t="s">
        <v>46</v>
      </c>
      <c r="P499" s="17">
        <v>5</v>
      </c>
    </row>
    <row r="500" spans="1:16">
      <c r="A500" s="244">
        <v>85</v>
      </c>
      <c r="B500" s="244" t="s">
        <v>1090</v>
      </c>
      <c r="C500" s="244" t="s">
        <v>1091</v>
      </c>
      <c r="D500" s="244" t="s">
        <v>1092</v>
      </c>
      <c r="E500" s="244">
        <v>25</v>
      </c>
      <c r="F500" s="244">
        <v>3</v>
      </c>
      <c r="G500" s="13">
        <v>42815</v>
      </c>
      <c r="H500" s="14">
        <f t="shared" si="17"/>
        <v>2</v>
      </c>
      <c r="I500" s="17" t="s">
        <v>59</v>
      </c>
      <c r="J500" s="17">
        <v>40</v>
      </c>
      <c r="K500" s="17">
        <v>30</v>
      </c>
      <c r="L500" s="16">
        <f t="shared" si="16"/>
        <v>942.47779607693792</v>
      </c>
      <c r="M500" s="16">
        <v>11</v>
      </c>
      <c r="N500" s="17"/>
      <c r="O500" s="18" t="s">
        <v>43</v>
      </c>
      <c r="P500" s="14">
        <v>1</v>
      </c>
    </row>
    <row r="501" spans="1:16">
      <c r="A501" s="244">
        <v>85</v>
      </c>
      <c r="B501" s="244" t="s">
        <v>1090</v>
      </c>
      <c r="C501" s="244" t="s">
        <v>1091</v>
      </c>
      <c r="D501" s="244" t="s">
        <v>1092</v>
      </c>
      <c r="E501" s="244">
        <v>25</v>
      </c>
      <c r="F501" s="244">
        <v>3</v>
      </c>
      <c r="G501" s="13">
        <v>42815</v>
      </c>
      <c r="H501" s="14">
        <f t="shared" si="17"/>
        <v>1</v>
      </c>
      <c r="I501" s="17" t="s">
        <v>45</v>
      </c>
      <c r="J501" s="17"/>
      <c r="K501" s="17"/>
      <c r="L501" s="16"/>
      <c r="M501" s="16">
        <v>11</v>
      </c>
      <c r="N501" s="17"/>
      <c r="O501" s="18" t="s">
        <v>41</v>
      </c>
      <c r="P501" s="14">
        <v>3</v>
      </c>
    </row>
    <row r="502" spans="1:16">
      <c r="A502" s="244">
        <v>85</v>
      </c>
      <c r="B502" s="244" t="s">
        <v>1090</v>
      </c>
      <c r="C502" s="244" t="s">
        <v>1091</v>
      </c>
      <c r="D502" s="244" t="s">
        <v>1092</v>
      </c>
      <c r="E502" s="244">
        <v>25</v>
      </c>
      <c r="F502" s="244">
        <v>3</v>
      </c>
      <c r="G502" s="13">
        <v>42815</v>
      </c>
      <c r="H502" s="14">
        <f t="shared" si="17"/>
        <v>2</v>
      </c>
      <c r="I502" s="17" t="s">
        <v>59</v>
      </c>
      <c r="J502" s="17">
        <v>90</v>
      </c>
      <c r="K502" s="17">
        <v>95</v>
      </c>
      <c r="L502" s="16">
        <f t="shared" si="16"/>
        <v>6715.1542970481833</v>
      </c>
      <c r="M502" s="16">
        <v>12</v>
      </c>
      <c r="N502" s="17"/>
      <c r="O502" s="18" t="s">
        <v>46</v>
      </c>
      <c r="P502" s="14">
        <v>10</v>
      </c>
    </row>
    <row r="503" spans="1:16">
      <c r="A503" s="244">
        <v>85</v>
      </c>
      <c r="B503" s="244" t="s">
        <v>1090</v>
      </c>
      <c r="C503" s="244" t="s">
        <v>1091</v>
      </c>
      <c r="D503" s="244" t="s">
        <v>1092</v>
      </c>
      <c r="E503" s="244">
        <v>25</v>
      </c>
      <c r="F503" s="244">
        <v>3</v>
      </c>
      <c r="G503" s="13">
        <v>42815</v>
      </c>
      <c r="H503" s="14">
        <f t="shared" si="17"/>
        <v>2</v>
      </c>
      <c r="I503" s="17" t="s">
        <v>59</v>
      </c>
      <c r="J503" s="17">
        <v>90</v>
      </c>
      <c r="K503" s="17">
        <v>95</v>
      </c>
      <c r="L503" s="16">
        <f t="shared" si="16"/>
        <v>6715.1542970481833</v>
      </c>
      <c r="M503" s="16">
        <v>12</v>
      </c>
      <c r="N503" s="17"/>
      <c r="O503" s="18" t="s">
        <v>41</v>
      </c>
      <c r="P503" s="14">
        <v>10</v>
      </c>
    </row>
    <row r="504" spans="1:16">
      <c r="A504" s="244">
        <v>85</v>
      </c>
      <c r="B504" s="244" t="s">
        <v>1090</v>
      </c>
      <c r="C504" s="244" t="s">
        <v>1091</v>
      </c>
      <c r="D504" s="244" t="s">
        <v>1092</v>
      </c>
      <c r="E504" s="244">
        <v>25</v>
      </c>
      <c r="F504" s="244">
        <v>3</v>
      </c>
      <c r="G504" s="13">
        <v>42815</v>
      </c>
      <c r="H504" s="14">
        <f t="shared" si="17"/>
        <v>1</v>
      </c>
      <c r="I504" s="17" t="s">
        <v>45</v>
      </c>
      <c r="J504" s="17"/>
      <c r="K504" s="17"/>
      <c r="L504" s="16"/>
      <c r="M504" s="16">
        <v>12</v>
      </c>
      <c r="N504" s="17">
        <v>1</v>
      </c>
      <c r="O504" s="18" t="s">
        <v>42</v>
      </c>
      <c r="P504" s="14">
        <v>5</v>
      </c>
    </row>
    <row r="505" spans="1:16">
      <c r="A505" s="244">
        <v>85</v>
      </c>
      <c r="B505" s="244" t="s">
        <v>1090</v>
      </c>
      <c r="C505" s="244" t="s">
        <v>1091</v>
      </c>
      <c r="D505" s="244" t="s">
        <v>1092</v>
      </c>
      <c r="E505" s="244">
        <v>25</v>
      </c>
      <c r="F505" s="244">
        <v>3</v>
      </c>
      <c r="G505" s="13">
        <v>42815</v>
      </c>
      <c r="H505" s="14">
        <f t="shared" si="17"/>
        <v>1</v>
      </c>
      <c r="I505" s="17" t="s">
        <v>45</v>
      </c>
      <c r="J505" s="17"/>
      <c r="K505" s="17"/>
      <c r="L505" s="16"/>
      <c r="M505" s="16">
        <v>12</v>
      </c>
      <c r="N505" s="17">
        <v>1</v>
      </c>
      <c r="O505" s="18" t="s">
        <v>41</v>
      </c>
      <c r="P505" s="14">
        <v>5</v>
      </c>
    </row>
    <row r="506" spans="1:16">
      <c r="A506" s="244">
        <v>85</v>
      </c>
      <c r="B506" s="244" t="s">
        <v>1090</v>
      </c>
      <c r="C506" s="244" t="s">
        <v>1091</v>
      </c>
      <c r="D506" s="244" t="s">
        <v>1092</v>
      </c>
      <c r="E506" s="244">
        <v>25</v>
      </c>
      <c r="F506" s="244">
        <v>3</v>
      </c>
      <c r="G506" s="13">
        <v>42815</v>
      </c>
      <c r="H506" s="14">
        <f t="shared" si="17"/>
        <v>1</v>
      </c>
      <c r="I506" s="17" t="s">
        <v>45</v>
      </c>
      <c r="J506" s="17"/>
      <c r="K506" s="17"/>
      <c r="L506" s="16"/>
      <c r="M506" s="16">
        <v>12</v>
      </c>
      <c r="N506" s="17">
        <v>2</v>
      </c>
      <c r="O506" s="18" t="s">
        <v>42</v>
      </c>
      <c r="P506" s="14">
        <v>5</v>
      </c>
    </row>
    <row r="507" spans="1:16">
      <c r="A507" s="244">
        <v>85</v>
      </c>
      <c r="B507" s="244" t="s">
        <v>1090</v>
      </c>
      <c r="C507" s="244" t="s">
        <v>1091</v>
      </c>
      <c r="D507" s="244" t="s">
        <v>1092</v>
      </c>
      <c r="E507" s="244">
        <v>25</v>
      </c>
      <c r="F507" s="244">
        <v>3</v>
      </c>
      <c r="G507" s="13">
        <v>42815</v>
      </c>
      <c r="H507" s="14">
        <f t="shared" si="17"/>
        <v>2</v>
      </c>
      <c r="I507" s="17" t="s">
        <v>46</v>
      </c>
      <c r="J507" s="17">
        <v>50</v>
      </c>
      <c r="K507" s="17">
        <v>30</v>
      </c>
      <c r="L507" s="16">
        <f t="shared" si="16"/>
        <v>1178.0972450961724</v>
      </c>
      <c r="M507" s="16">
        <v>9</v>
      </c>
      <c r="N507" s="17"/>
      <c r="O507" s="19" t="s">
        <v>42</v>
      </c>
      <c r="P507" s="17">
        <v>3</v>
      </c>
    </row>
    <row r="508" spans="1:16">
      <c r="A508" s="244">
        <v>85</v>
      </c>
      <c r="B508" s="244" t="s">
        <v>1090</v>
      </c>
      <c r="C508" s="244" t="s">
        <v>1091</v>
      </c>
      <c r="D508" s="244" t="s">
        <v>1092</v>
      </c>
      <c r="E508" s="244">
        <v>25</v>
      </c>
      <c r="F508" s="244">
        <v>3</v>
      </c>
      <c r="G508" s="13">
        <v>42815</v>
      </c>
      <c r="H508" s="14">
        <f t="shared" si="17"/>
        <v>2</v>
      </c>
      <c r="I508" s="17" t="s">
        <v>46</v>
      </c>
      <c r="J508" s="17">
        <v>50</v>
      </c>
      <c r="K508" s="17">
        <v>30</v>
      </c>
      <c r="L508" s="16">
        <f t="shared" si="16"/>
        <v>1178.0972450961724</v>
      </c>
      <c r="M508" s="16">
        <v>9</v>
      </c>
      <c r="N508" s="17"/>
      <c r="O508" s="19" t="s">
        <v>53</v>
      </c>
      <c r="P508" s="17">
        <v>2</v>
      </c>
    </row>
    <row r="509" spans="1:16">
      <c r="A509" s="244">
        <v>85</v>
      </c>
      <c r="B509" s="244" t="s">
        <v>1090</v>
      </c>
      <c r="C509" s="244" t="s">
        <v>1091</v>
      </c>
      <c r="D509" s="244" t="s">
        <v>1092</v>
      </c>
      <c r="E509" s="244">
        <v>25</v>
      </c>
      <c r="F509" s="244">
        <v>3</v>
      </c>
      <c r="G509" s="13">
        <v>42815</v>
      </c>
      <c r="H509" s="14">
        <f t="shared" si="17"/>
        <v>1</v>
      </c>
      <c r="I509" s="17" t="s">
        <v>45</v>
      </c>
      <c r="J509" s="17"/>
      <c r="K509" s="17"/>
      <c r="L509" s="16"/>
      <c r="M509" s="16">
        <v>9</v>
      </c>
      <c r="N509" s="17"/>
      <c r="O509" s="18" t="s">
        <v>62</v>
      </c>
      <c r="P509" s="17">
        <v>0</v>
      </c>
    </row>
    <row r="510" spans="1:16">
      <c r="A510" s="244">
        <v>85</v>
      </c>
      <c r="B510" s="244" t="s">
        <v>1090</v>
      </c>
      <c r="C510" s="244" t="s">
        <v>1091</v>
      </c>
      <c r="D510" s="244" t="s">
        <v>1092</v>
      </c>
      <c r="E510" s="244">
        <v>25</v>
      </c>
      <c r="F510" s="244">
        <v>3</v>
      </c>
      <c r="G510" s="13">
        <v>42815</v>
      </c>
      <c r="H510" s="14">
        <f t="shared" si="17"/>
        <v>2</v>
      </c>
      <c r="I510" s="17" t="s">
        <v>46</v>
      </c>
      <c r="J510" s="17">
        <v>50</v>
      </c>
      <c r="K510" s="17">
        <v>40</v>
      </c>
      <c r="L510" s="16">
        <f t="shared" si="16"/>
        <v>1570.7963267948967</v>
      </c>
      <c r="M510" s="16">
        <v>10</v>
      </c>
      <c r="N510" s="17"/>
      <c r="O510" s="19" t="s">
        <v>53</v>
      </c>
      <c r="P510" s="17">
        <v>5</v>
      </c>
    </row>
    <row r="511" spans="1:16">
      <c r="A511" s="244">
        <v>85</v>
      </c>
      <c r="B511" s="244" t="s">
        <v>1090</v>
      </c>
      <c r="C511" s="244" t="s">
        <v>1091</v>
      </c>
      <c r="D511" s="244" t="s">
        <v>1092</v>
      </c>
      <c r="E511" s="244">
        <v>25</v>
      </c>
      <c r="F511" s="244">
        <v>3</v>
      </c>
      <c r="G511" s="13">
        <v>42815</v>
      </c>
      <c r="H511" s="14">
        <f t="shared" si="17"/>
        <v>2</v>
      </c>
      <c r="I511" s="17" t="s">
        <v>46</v>
      </c>
      <c r="J511" s="17">
        <v>50</v>
      </c>
      <c r="K511" s="17">
        <v>40</v>
      </c>
      <c r="L511" s="16">
        <f t="shared" si="16"/>
        <v>1570.7963267948967</v>
      </c>
      <c r="M511" s="16">
        <v>10</v>
      </c>
      <c r="N511" s="17"/>
      <c r="O511" s="14" t="s">
        <v>61</v>
      </c>
      <c r="P511" s="17">
        <v>1</v>
      </c>
    </row>
    <row r="512" spans="1:16">
      <c r="A512" s="244">
        <v>85</v>
      </c>
      <c r="B512" s="244" t="s">
        <v>1090</v>
      </c>
      <c r="C512" s="244" t="s">
        <v>1091</v>
      </c>
      <c r="D512" s="244" t="s">
        <v>1092</v>
      </c>
      <c r="E512" s="244">
        <v>25</v>
      </c>
      <c r="F512" s="244">
        <v>3</v>
      </c>
      <c r="G512" s="13">
        <v>42815</v>
      </c>
      <c r="H512" s="14">
        <f t="shared" si="17"/>
        <v>2</v>
      </c>
      <c r="I512" s="17" t="s">
        <v>46</v>
      </c>
      <c r="J512" s="17">
        <v>50</v>
      </c>
      <c r="K512" s="17">
        <v>40</v>
      </c>
      <c r="L512" s="16">
        <f t="shared" si="16"/>
        <v>1570.7963267948967</v>
      </c>
      <c r="M512" s="16">
        <v>10</v>
      </c>
      <c r="N512" s="17"/>
      <c r="O512" s="19" t="s">
        <v>41</v>
      </c>
      <c r="P512" s="17">
        <v>5</v>
      </c>
    </row>
    <row r="513" spans="1:16">
      <c r="A513" s="244">
        <v>85</v>
      </c>
      <c r="B513" s="244" t="s">
        <v>1090</v>
      </c>
      <c r="C513" s="244" t="s">
        <v>1091</v>
      </c>
      <c r="D513" s="244" t="s">
        <v>1092</v>
      </c>
      <c r="E513" s="244">
        <v>25</v>
      </c>
      <c r="F513" s="244">
        <v>3</v>
      </c>
      <c r="G513" s="13">
        <v>42815</v>
      </c>
      <c r="H513" s="14">
        <f t="shared" si="17"/>
        <v>1</v>
      </c>
      <c r="I513" s="17" t="s">
        <v>45</v>
      </c>
      <c r="J513" s="17"/>
      <c r="K513" s="17"/>
      <c r="L513" s="16"/>
      <c r="M513" s="16">
        <v>10</v>
      </c>
      <c r="N513" s="17"/>
      <c r="O513" s="18" t="s">
        <v>40</v>
      </c>
      <c r="P513" s="14">
        <v>1</v>
      </c>
    </row>
    <row r="514" spans="1:16">
      <c r="A514" s="244">
        <v>85</v>
      </c>
      <c r="B514" s="244" t="s">
        <v>1090</v>
      </c>
      <c r="C514" s="244" t="s">
        <v>1091</v>
      </c>
      <c r="D514" s="244" t="s">
        <v>1092</v>
      </c>
      <c r="E514" s="244">
        <v>25</v>
      </c>
      <c r="F514" s="244">
        <v>3</v>
      </c>
      <c r="G514" s="13">
        <v>42815</v>
      </c>
      <c r="H514" s="14">
        <f t="shared" si="17"/>
        <v>2</v>
      </c>
      <c r="I514" s="17" t="s">
        <v>59</v>
      </c>
      <c r="J514" s="17">
        <v>85</v>
      </c>
      <c r="K514" s="17">
        <v>40</v>
      </c>
      <c r="L514" s="16">
        <f t="shared" si="16"/>
        <v>2670.353755551324</v>
      </c>
      <c r="M514" s="16">
        <v>13</v>
      </c>
      <c r="N514" s="17"/>
      <c r="O514" s="18" t="s">
        <v>46</v>
      </c>
      <c r="P514" s="14">
        <v>12</v>
      </c>
    </row>
    <row r="515" spans="1:16">
      <c r="A515" s="244">
        <v>85</v>
      </c>
      <c r="B515" s="244" t="s">
        <v>1090</v>
      </c>
      <c r="C515" s="244" t="s">
        <v>1091</v>
      </c>
      <c r="D515" s="244" t="s">
        <v>1092</v>
      </c>
      <c r="E515" s="244">
        <v>25</v>
      </c>
      <c r="F515" s="244">
        <v>3</v>
      </c>
      <c r="G515" s="13">
        <v>42815</v>
      </c>
      <c r="H515" s="14">
        <f t="shared" si="17"/>
        <v>2</v>
      </c>
      <c r="I515" s="17" t="s">
        <v>59</v>
      </c>
      <c r="J515" s="17">
        <v>85</v>
      </c>
      <c r="K515" s="17">
        <v>40</v>
      </c>
      <c r="L515" s="16">
        <f t="shared" si="16"/>
        <v>2670.353755551324</v>
      </c>
      <c r="M515" s="16">
        <v>13</v>
      </c>
      <c r="N515" s="17"/>
      <c r="O515" s="18" t="s">
        <v>67</v>
      </c>
      <c r="P515" s="14">
        <v>2</v>
      </c>
    </row>
    <row r="516" spans="1:16">
      <c r="A516" s="244">
        <v>85</v>
      </c>
      <c r="B516" s="244" t="s">
        <v>1090</v>
      </c>
      <c r="C516" s="244" t="s">
        <v>1091</v>
      </c>
      <c r="D516" s="244" t="s">
        <v>1092</v>
      </c>
      <c r="E516" s="244">
        <v>25</v>
      </c>
      <c r="F516" s="244">
        <v>3</v>
      </c>
      <c r="G516" s="13">
        <v>42815</v>
      </c>
      <c r="H516" s="14">
        <f t="shared" si="17"/>
        <v>2</v>
      </c>
      <c r="I516" s="17" t="s">
        <v>59</v>
      </c>
      <c r="J516" s="17">
        <v>85</v>
      </c>
      <c r="K516" s="17">
        <v>40</v>
      </c>
      <c r="L516" s="16">
        <f t="shared" si="16"/>
        <v>2670.353755551324</v>
      </c>
      <c r="M516" s="16">
        <v>13</v>
      </c>
      <c r="N516" s="17"/>
      <c r="O516" s="18" t="s">
        <v>42</v>
      </c>
      <c r="P516" s="14">
        <v>1</v>
      </c>
    </row>
    <row r="517" spans="1:16">
      <c r="A517" s="244">
        <v>85</v>
      </c>
      <c r="B517" s="244" t="s">
        <v>1090</v>
      </c>
      <c r="C517" s="244" t="s">
        <v>1091</v>
      </c>
      <c r="D517" s="244" t="s">
        <v>1092</v>
      </c>
      <c r="E517" s="244">
        <v>25</v>
      </c>
      <c r="F517" s="244">
        <v>3</v>
      </c>
      <c r="G517" s="13">
        <v>42815</v>
      </c>
      <c r="H517" s="14">
        <f t="shared" si="17"/>
        <v>1</v>
      </c>
      <c r="I517" s="17" t="s">
        <v>45</v>
      </c>
      <c r="J517" s="17"/>
      <c r="K517" s="17"/>
      <c r="L517" s="16"/>
      <c r="M517" s="16">
        <v>13</v>
      </c>
      <c r="N517" s="17">
        <v>1</v>
      </c>
      <c r="O517" s="18" t="s">
        <v>40</v>
      </c>
      <c r="P517" s="14">
        <v>7</v>
      </c>
    </row>
    <row r="518" spans="1:16">
      <c r="A518" s="244">
        <v>85</v>
      </c>
      <c r="B518" s="244" t="s">
        <v>1090</v>
      </c>
      <c r="C518" s="244" t="s">
        <v>1091</v>
      </c>
      <c r="D518" s="244" t="s">
        <v>1092</v>
      </c>
      <c r="E518" s="244">
        <v>25</v>
      </c>
      <c r="F518" s="244">
        <v>3</v>
      </c>
      <c r="G518" s="13">
        <v>42815</v>
      </c>
      <c r="H518" s="14">
        <f t="shared" si="17"/>
        <v>1</v>
      </c>
      <c r="I518" s="17" t="s">
        <v>45</v>
      </c>
      <c r="J518" s="17"/>
      <c r="K518" s="17"/>
      <c r="L518" s="16"/>
      <c r="M518" s="16">
        <v>13</v>
      </c>
      <c r="N518" s="17">
        <v>1</v>
      </c>
      <c r="O518" s="18" t="s">
        <v>42</v>
      </c>
      <c r="P518" s="14">
        <v>4</v>
      </c>
    </row>
    <row r="519" spans="1:16">
      <c r="A519" s="244">
        <v>85</v>
      </c>
      <c r="B519" s="244" t="s">
        <v>1090</v>
      </c>
      <c r="C519" s="244" t="s">
        <v>1091</v>
      </c>
      <c r="D519" s="244" t="s">
        <v>1092</v>
      </c>
      <c r="E519" s="244">
        <v>25</v>
      </c>
      <c r="F519" s="244">
        <v>3</v>
      </c>
      <c r="G519" s="13">
        <v>42815</v>
      </c>
      <c r="H519" s="14">
        <f t="shared" si="17"/>
        <v>1</v>
      </c>
      <c r="I519" s="17" t="s">
        <v>45</v>
      </c>
      <c r="J519" s="17"/>
      <c r="K519" s="17"/>
      <c r="L519" s="16"/>
      <c r="M519" s="16">
        <v>13</v>
      </c>
      <c r="N519" s="17">
        <v>2</v>
      </c>
      <c r="O519" s="18" t="s">
        <v>46</v>
      </c>
      <c r="P519" s="14">
        <v>3</v>
      </c>
    </row>
    <row r="520" spans="1:16">
      <c r="A520" s="244">
        <v>85</v>
      </c>
      <c r="B520" s="244" t="s">
        <v>1090</v>
      </c>
      <c r="C520" s="244" t="s">
        <v>1091</v>
      </c>
      <c r="D520" s="244" t="s">
        <v>1092</v>
      </c>
      <c r="E520" s="244">
        <v>25</v>
      </c>
      <c r="F520" s="244">
        <v>3</v>
      </c>
      <c r="G520" s="13">
        <v>42815</v>
      </c>
      <c r="H520" s="14">
        <f t="shared" si="17"/>
        <v>1</v>
      </c>
      <c r="I520" s="17" t="s">
        <v>45</v>
      </c>
      <c r="J520" s="17"/>
      <c r="K520" s="17"/>
      <c r="L520" s="16"/>
      <c r="M520" s="16">
        <v>13</v>
      </c>
      <c r="N520" s="17">
        <v>2</v>
      </c>
      <c r="O520" s="18" t="s">
        <v>42</v>
      </c>
      <c r="P520" s="14">
        <v>3</v>
      </c>
    </row>
    <row r="521" spans="1:16">
      <c r="A521" s="244">
        <v>85</v>
      </c>
      <c r="B521" s="244" t="s">
        <v>1090</v>
      </c>
      <c r="C521" s="244" t="s">
        <v>1091</v>
      </c>
      <c r="D521" s="244" t="s">
        <v>1092</v>
      </c>
      <c r="E521" s="244">
        <v>25</v>
      </c>
      <c r="F521" s="244">
        <v>3</v>
      </c>
      <c r="G521" s="13">
        <v>42815</v>
      </c>
      <c r="H521" s="14">
        <f t="shared" si="17"/>
        <v>2</v>
      </c>
      <c r="I521" s="17" t="s">
        <v>59</v>
      </c>
      <c r="J521" s="17">
        <v>40</v>
      </c>
      <c r="K521" s="17">
        <v>55</v>
      </c>
      <c r="L521" s="16">
        <f t="shared" si="16"/>
        <v>1727.8759594743863</v>
      </c>
      <c r="M521" s="16">
        <v>14</v>
      </c>
      <c r="N521" s="17"/>
      <c r="O521" s="19" t="s">
        <v>46</v>
      </c>
      <c r="P521" s="17">
        <v>5</v>
      </c>
    </row>
    <row r="522" spans="1:16">
      <c r="A522" s="244">
        <v>85</v>
      </c>
      <c r="B522" s="244" t="s">
        <v>1090</v>
      </c>
      <c r="C522" s="244" t="s">
        <v>1091</v>
      </c>
      <c r="D522" s="244" t="s">
        <v>1092</v>
      </c>
      <c r="E522" s="244">
        <v>25</v>
      </c>
      <c r="F522" s="244">
        <v>3</v>
      </c>
      <c r="G522" s="13">
        <v>42815</v>
      </c>
      <c r="H522" s="14">
        <f t="shared" si="17"/>
        <v>2</v>
      </c>
      <c r="I522" s="17" t="s">
        <v>59</v>
      </c>
      <c r="J522" s="17">
        <v>40</v>
      </c>
      <c r="K522" s="17">
        <v>55</v>
      </c>
      <c r="L522" s="16">
        <f t="shared" si="16"/>
        <v>1727.8759594743863</v>
      </c>
      <c r="M522" s="16">
        <v>14</v>
      </c>
      <c r="N522" s="17"/>
      <c r="O522" s="19" t="s">
        <v>67</v>
      </c>
      <c r="P522" s="17">
        <v>2</v>
      </c>
    </row>
    <row r="523" spans="1:16">
      <c r="A523" s="244">
        <v>85</v>
      </c>
      <c r="B523" s="244" t="s">
        <v>1090</v>
      </c>
      <c r="C523" s="244" t="s">
        <v>1091</v>
      </c>
      <c r="D523" s="244" t="s">
        <v>1092</v>
      </c>
      <c r="E523" s="244">
        <v>25</v>
      </c>
      <c r="F523" s="244">
        <v>3</v>
      </c>
      <c r="G523" s="13">
        <v>42815</v>
      </c>
      <c r="H523" s="14">
        <f t="shared" si="17"/>
        <v>1</v>
      </c>
      <c r="I523" s="17" t="s">
        <v>45</v>
      </c>
      <c r="J523" s="17"/>
      <c r="K523" s="17"/>
      <c r="L523" s="16"/>
      <c r="M523" s="16">
        <v>14</v>
      </c>
      <c r="N523" s="17"/>
      <c r="O523" s="19" t="s">
        <v>59</v>
      </c>
      <c r="P523" s="17">
        <v>5</v>
      </c>
    </row>
    <row r="524" spans="1:16">
      <c r="A524" s="244">
        <v>85</v>
      </c>
      <c r="B524" s="244" t="s">
        <v>1090</v>
      </c>
      <c r="C524" s="244" t="s">
        <v>1091</v>
      </c>
      <c r="D524" s="244" t="s">
        <v>1092</v>
      </c>
      <c r="E524" s="244">
        <v>25</v>
      </c>
      <c r="F524" s="244">
        <v>3</v>
      </c>
      <c r="G524" s="13">
        <v>42815</v>
      </c>
      <c r="H524" s="14">
        <f t="shared" si="17"/>
        <v>2</v>
      </c>
      <c r="I524" s="17" t="s">
        <v>46</v>
      </c>
      <c r="J524" s="17">
        <v>40</v>
      </c>
      <c r="K524" s="17">
        <v>40</v>
      </c>
      <c r="L524" s="16">
        <f t="shared" si="16"/>
        <v>1256.6370614359173</v>
      </c>
      <c r="M524" s="16">
        <v>11</v>
      </c>
      <c r="N524" s="17"/>
      <c r="O524" s="19" t="s">
        <v>53</v>
      </c>
      <c r="P524" s="17">
        <v>3</v>
      </c>
    </row>
    <row r="525" spans="1:16">
      <c r="A525" s="244">
        <v>85</v>
      </c>
      <c r="B525" s="244" t="s">
        <v>1090</v>
      </c>
      <c r="C525" s="244" t="s">
        <v>1091</v>
      </c>
      <c r="D525" s="244" t="s">
        <v>1092</v>
      </c>
      <c r="E525" s="244">
        <v>25</v>
      </c>
      <c r="F525" s="244">
        <v>3</v>
      </c>
      <c r="G525" s="13">
        <v>42815</v>
      </c>
      <c r="H525" s="14">
        <f t="shared" si="17"/>
        <v>1</v>
      </c>
      <c r="I525" s="17" t="s">
        <v>45</v>
      </c>
      <c r="J525" s="17"/>
      <c r="K525" s="17"/>
      <c r="L525" s="16"/>
      <c r="M525" s="16">
        <v>11</v>
      </c>
      <c r="N525" s="17"/>
      <c r="O525" s="18" t="s">
        <v>62</v>
      </c>
      <c r="P525" s="17">
        <v>0</v>
      </c>
    </row>
    <row r="526" spans="1:16">
      <c r="A526" s="244">
        <v>85</v>
      </c>
      <c r="B526" s="244" t="s">
        <v>1090</v>
      </c>
      <c r="C526" s="244" t="s">
        <v>1091</v>
      </c>
      <c r="D526" s="244" t="s">
        <v>1092</v>
      </c>
      <c r="E526" s="244">
        <v>25</v>
      </c>
      <c r="F526" s="244">
        <v>3</v>
      </c>
      <c r="G526" s="13">
        <v>42815</v>
      </c>
      <c r="H526" s="14">
        <f t="shared" si="17"/>
        <v>2</v>
      </c>
      <c r="I526" s="17" t="s">
        <v>46</v>
      </c>
      <c r="J526" s="17">
        <v>60</v>
      </c>
      <c r="K526" s="17">
        <v>40</v>
      </c>
      <c r="L526" s="16">
        <f t="shared" si="16"/>
        <v>1884.9555921538758</v>
      </c>
      <c r="M526" s="16">
        <v>12</v>
      </c>
      <c r="N526" s="17"/>
      <c r="O526" s="19" t="s">
        <v>41</v>
      </c>
      <c r="P526" s="17">
        <v>5</v>
      </c>
    </row>
    <row r="527" spans="1:16">
      <c r="A527" s="244">
        <v>85</v>
      </c>
      <c r="B527" s="244" t="s">
        <v>1090</v>
      </c>
      <c r="C527" s="244" t="s">
        <v>1091</v>
      </c>
      <c r="D527" s="244" t="s">
        <v>1092</v>
      </c>
      <c r="E527" s="244">
        <v>25</v>
      </c>
      <c r="F527" s="244">
        <v>3</v>
      </c>
      <c r="G527" s="13">
        <v>42815</v>
      </c>
      <c r="H527" s="14">
        <f t="shared" si="17"/>
        <v>2</v>
      </c>
      <c r="I527" s="17" t="s">
        <v>46</v>
      </c>
      <c r="J527" s="17">
        <v>60</v>
      </c>
      <c r="K527" s="17">
        <v>40</v>
      </c>
      <c r="L527" s="16">
        <f t="shared" si="16"/>
        <v>1884.9555921538758</v>
      </c>
      <c r="M527" s="16">
        <v>12</v>
      </c>
      <c r="N527" s="17"/>
      <c r="O527" s="19" t="s">
        <v>53</v>
      </c>
      <c r="P527" s="17">
        <v>2</v>
      </c>
    </row>
    <row r="528" spans="1:16">
      <c r="A528" s="244">
        <v>85</v>
      </c>
      <c r="B528" s="244" t="s">
        <v>1090</v>
      </c>
      <c r="C528" s="244" t="s">
        <v>1091</v>
      </c>
      <c r="D528" s="244" t="s">
        <v>1092</v>
      </c>
      <c r="E528" s="244">
        <v>25</v>
      </c>
      <c r="F528" s="244">
        <v>3</v>
      </c>
      <c r="G528" s="13">
        <v>42815</v>
      </c>
      <c r="H528" s="14">
        <f t="shared" si="17"/>
        <v>1</v>
      </c>
      <c r="I528" s="17" t="s">
        <v>45</v>
      </c>
      <c r="J528" s="17"/>
      <c r="K528" s="17"/>
      <c r="L528" s="16"/>
      <c r="M528" s="16">
        <v>12</v>
      </c>
      <c r="N528" s="17"/>
      <c r="O528" s="19" t="s">
        <v>42</v>
      </c>
      <c r="P528" s="17">
        <v>5</v>
      </c>
    </row>
    <row r="529" spans="1:16">
      <c r="A529" s="244">
        <v>85</v>
      </c>
      <c r="B529" s="244" t="s">
        <v>1090</v>
      </c>
      <c r="C529" s="244" t="s">
        <v>1091</v>
      </c>
      <c r="D529" s="244" t="s">
        <v>1092</v>
      </c>
      <c r="E529" s="244">
        <v>25</v>
      </c>
      <c r="F529" s="244">
        <v>3</v>
      </c>
      <c r="G529" s="13">
        <v>42815</v>
      </c>
      <c r="H529" s="14">
        <f t="shared" si="17"/>
        <v>2</v>
      </c>
      <c r="I529" s="17" t="s">
        <v>46</v>
      </c>
      <c r="J529" s="17">
        <v>50</v>
      </c>
      <c r="K529" s="17">
        <v>30</v>
      </c>
      <c r="L529" s="16">
        <f t="shared" ref="L529:L594" si="18">PI()*(J529/2)*(K529/2)</f>
        <v>1178.0972450961724</v>
      </c>
      <c r="M529" s="16">
        <v>13</v>
      </c>
      <c r="N529" s="17"/>
      <c r="O529" s="19" t="s">
        <v>41</v>
      </c>
      <c r="P529" s="17">
        <v>10</v>
      </c>
    </row>
    <row r="530" spans="1:16">
      <c r="A530" s="244">
        <v>85</v>
      </c>
      <c r="B530" s="244" t="s">
        <v>1090</v>
      </c>
      <c r="C530" s="244" t="s">
        <v>1091</v>
      </c>
      <c r="D530" s="244" t="s">
        <v>1092</v>
      </c>
      <c r="E530" s="244">
        <v>25</v>
      </c>
      <c r="F530" s="244">
        <v>3</v>
      </c>
      <c r="G530" s="13">
        <v>42815</v>
      </c>
      <c r="H530" s="14">
        <f t="shared" si="17"/>
        <v>2</v>
      </c>
      <c r="I530" s="17" t="s">
        <v>46</v>
      </c>
      <c r="J530" s="17">
        <v>50</v>
      </c>
      <c r="K530" s="17">
        <v>30</v>
      </c>
      <c r="L530" s="16">
        <f t="shared" si="18"/>
        <v>1178.0972450961724</v>
      </c>
      <c r="M530" s="16">
        <v>13</v>
      </c>
      <c r="N530" s="17"/>
      <c r="O530" s="19" t="s">
        <v>59</v>
      </c>
      <c r="P530" s="17">
        <v>5</v>
      </c>
    </row>
    <row r="531" spans="1:16">
      <c r="A531" s="244">
        <v>85</v>
      </c>
      <c r="B531" s="244" t="s">
        <v>1090</v>
      </c>
      <c r="C531" s="244" t="s">
        <v>1091</v>
      </c>
      <c r="D531" s="244" t="s">
        <v>1092</v>
      </c>
      <c r="E531" s="244">
        <v>25</v>
      </c>
      <c r="F531" s="244">
        <v>3</v>
      </c>
      <c r="G531" s="13">
        <v>42815</v>
      </c>
      <c r="H531" s="14">
        <f t="shared" si="17"/>
        <v>2</v>
      </c>
      <c r="I531" s="17" t="s">
        <v>46</v>
      </c>
      <c r="J531" s="17">
        <v>50</v>
      </c>
      <c r="K531" s="17">
        <v>30</v>
      </c>
      <c r="L531" s="16">
        <f t="shared" si="18"/>
        <v>1178.0972450961724</v>
      </c>
      <c r="M531" s="16">
        <v>13</v>
      </c>
      <c r="N531" s="17"/>
      <c r="O531" s="19" t="s">
        <v>44</v>
      </c>
      <c r="P531" s="17">
        <v>1</v>
      </c>
    </row>
    <row r="532" spans="1:16">
      <c r="A532" s="244">
        <v>85</v>
      </c>
      <c r="B532" s="244" t="s">
        <v>1090</v>
      </c>
      <c r="C532" s="244" t="s">
        <v>1091</v>
      </c>
      <c r="D532" s="244" t="s">
        <v>1092</v>
      </c>
      <c r="E532" s="244">
        <v>25</v>
      </c>
      <c r="F532" s="244">
        <v>3</v>
      </c>
      <c r="G532" s="13">
        <v>42815</v>
      </c>
      <c r="H532" s="14">
        <f t="shared" ref="H532:H607" si="19">IF(I532="bare soil",1,2)</f>
        <v>1</v>
      </c>
      <c r="I532" s="17" t="s">
        <v>45</v>
      </c>
      <c r="J532" s="17"/>
      <c r="K532" s="17"/>
      <c r="L532" s="16"/>
      <c r="M532" s="16">
        <v>13</v>
      </c>
      <c r="N532" s="17"/>
      <c r="O532" s="19" t="s">
        <v>42</v>
      </c>
      <c r="P532" s="17">
        <v>6</v>
      </c>
    </row>
    <row r="533" spans="1:16">
      <c r="A533" s="244">
        <v>85</v>
      </c>
      <c r="B533" s="244" t="s">
        <v>1090</v>
      </c>
      <c r="C533" s="244" t="s">
        <v>1091</v>
      </c>
      <c r="D533" s="244" t="s">
        <v>1092</v>
      </c>
      <c r="E533" s="244">
        <v>25</v>
      </c>
      <c r="F533" s="244">
        <v>3</v>
      </c>
      <c r="G533" s="13">
        <v>42815</v>
      </c>
      <c r="H533" s="14">
        <f t="shared" si="19"/>
        <v>1</v>
      </c>
      <c r="I533" s="17" t="s">
        <v>45</v>
      </c>
      <c r="J533" s="17"/>
      <c r="K533" s="17"/>
      <c r="L533" s="16"/>
      <c r="M533" s="16">
        <v>13</v>
      </c>
      <c r="N533" s="17"/>
      <c r="O533" s="18" t="s">
        <v>41</v>
      </c>
      <c r="P533" s="14">
        <v>8</v>
      </c>
    </row>
    <row r="534" spans="1:16">
      <c r="A534" s="244">
        <v>85</v>
      </c>
      <c r="B534" s="244" t="s">
        <v>1090</v>
      </c>
      <c r="C534" s="244" t="s">
        <v>1091</v>
      </c>
      <c r="D534" s="244" t="s">
        <v>1092</v>
      </c>
      <c r="E534" s="244">
        <v>25</v>
      </c>
      <c r="F534" s="244">
        <v>3</v>
      </c>
      <c r="G534" s="13">
        <v>42815</v>
      </c>
      <c r="H534" s="14">
        <f t="shared" si="19"/>
        <v>2</v>
      </c>
      <c r="I534" s="17" t="s">
        <v>59</v>
      </c>
      <c r="J534" s="17">
        <v>90</v>
      </c>
      <c r="K534" s="17">
        <v>100</v>
      </c>
      <c r="L534" s="16">
        <f t="shared" si="18"/>
        <v>7068.5834705770349</v>
      </c>
      <c r="M534" s="16">
        <v>15</v>
      </c>
      <c r="N534" s="17"/>
      <c r="O534" s="18" t="s">
        <v>46</v>
      </c>
      <c r="P534" s="14">
        <v>8</v>
      </c>
    </row>
    <row r="535" spans="1:16">
      <c r="A535" s="244">
        <v>85</v>
      </c>
      <c r="B535" s="244" t="s">
        <v>1090</v>
      </c>
      <c r="C535" s="244" t="s">
        <v>1091</v>
      </c>
      <c r="D535" s="244" t="s">
        <v>1092</v>
      </c>
      <c r="E535" s="244">
        <v>25</v>
      </c>
      <c r="F535" s="244">
        <v>3</v>
      </c>
      <c r="G535" s="13">
        <v>42815</v>
      </c>
      <c r="H535" s="14">
        <f t="shared" si="19"/>
        <v>2</v>
      </c>
      <c r="I535" s="17" t="s">
        <v>59</v>
      </c>
      <c r="J535" s="17">
        <v>90</v>
      </c>
      <c r="K535" s="17">
        <v>100</v>
      </c>
      <c r="L535" s="16">
        <f t="shared" si="18"/>
        <v>7068.5834705770349</v>
      </c>
      <c r="M535" s="16">
        <v>15</v>
      </c>
      <c r="N535" s="17"/>
      <c r="O535" s="18" t="s">
        <v>44</v>
      </c>
      <c r="P535" s="14">
        <v>3</v>
      </c>
    </row>
    <row r="536" spans="1:16">
      <c r="A536" s="244">
        <v>85</v>
      </c>
      <c r="B536" s="244" t="s">
        <v>1090</v>
      </c>
      <c r="C536" s="244" t="s">
        <v>1091</v>
      </c>
      <c r="D536" s="244" t="s">
        <v>1092</v>
      </c>
      <c r="E536" s="244">
        <v>25</v>
      </c>
      <c r="F536" s="244">
        <v>3</v>
      </c>
      <c r="G536" s="13">
        <v>42815</v>
      </c>
      <c r="H536" s="14">
        <f t="shared" si="19"/>
        <v>1</v>
      </c>
      <c r="I536" s="17" t="s">
        <v>45</v>
      </c>
      <c r="J536" s="17"/>
      <c r="K536" s="17"/>
      <c r="L536" s="16"/>
      <c r="M536" s="16">
        <v>15</v>
      </c>
      <c r="N536" s="17">
        <v>1</v>
      </c>
      <c r="O536" s="18" t="s">
        <v>41</v>
      </c>
      <c r="P536" s="14">
        <v>10</v>
      </c>
    </row>
    <row r="537" spans="1:16">
      <c r="A537" s="244">
        <v>85</v>
      </c>
      <c r="B537" s="244" t="s">
        <v>1090</v>
      </c>
      <c r="C537" s="244" t="s">
        <v>1091</v>
      </c>
      <c r="D537" s="244" t="s">
        <v>1092</v>
      </c>
      <c r="E537" s="244">
        <v>25</v>
      </c>
      <c r="F537" s="244">
        <v>3</v>
      </c>
      <c r="G537" s="13">
        <v>42815</v>
      </c>
      <c r="H537" s="14">
        <f t="shared" si="19"/>
        <v>1</v>
      </c>
      <c r="I537" s="17" t="s">
        <v>45</v>
      </c>
      <c r="J537" s="17"/>
      <c r="K537" s="17"/>
      <c r="L537" s="16"/>
      <c r="M537" s="16">
        <v>15</v>
      </c>
      <c r="N537" s="17">
        <v>2</v>
      </c>
      <c r="O537" s="18" t="s">
        <v>40</v>
      </c>
      <c r="P537" s="14">
        <v>7</v>
      </c>
    </row>
    <row r="538" spans="1:16">
      <c r="A538" s="244">
        <v>85</v>
      </c>
      <c r="B538" s="244" t="s">
        <v>1090</v>
      </c>
      <c r="C538" s="244" t="s">
        <v>1091</v>
      </c>
      <c r="D538" s="244" t="s">
        <v>1092</v>
      </c>
      <c r="E538" s="244">
        <v>25</v>
      </c>
      <c r="F538" s="244">
        <v>3</v>
      </c>
      <c r="G538" s="13">
        <v>42815</v>
      </c>
      <c r="H538" s="14">
        <f t="shared" si="19"/>
        <v>1</v>
      </c>
      <c r="I538" s="17" t="s">
        <v>45</v>
      </c>
      <c r="J538" s="17"/>
      <c r="K538" s="17"/>
      <c r="L538" s="16"/>
      <c r="M538" s="16">
        <v>15</v>
      </c>
      <c r="N538" s="17">
        <v>2</v>
      </c>
      <c r="O538" s="18" t="s">
        <v>49</v>
      </c>
      <c r="P538" s="14">
        <v>2</v>
      </c>
    </row>
    <row r="539" spans="1:16">
      <c r="A539" s="244">
        <v>85</v>
      </c>
      <c r="B539" s="244" t="s">
        <v>1090</v>
      </c>
      <c r="C539" s="244" t="s">
        <v>1091</v>
      </c>
      <c r="D539" s="244" t="s">
        <v>1092</v>
      </c>
      <c r="E539" s="244">
        <v>25</v>
      </c>
      <c r="F539" s="244">
        <v>3</v>
      </c>
      <c r="G539" s="13">
        <v>42815</v>
      </c>
      <c r="H539" s="14">
        <f t="shared" si="19"/>
        <v>1</v>
      </c>
      <c r="I539" s="17" t="s">
        <v>45</v>
      </c>
      <c r="J539" s="17"/>
      <c r="K539" s="17"/>
      <c r="L539" s="16"/>
      <c r="M539" s="16">
        <v>15</v>
      </c>
      <c r="N539" s="17">
        <v>2</v>
      </c>
      <c r="O539" s="18" t="s">
        <v>41</v>
      </c>
      <c r="P539" s="14">
        <v>5</v>
      </c>
    </row>
    <row r="540" spans="1:16">
      <c r="A540" s="244">
        <v>85</v>
      </c>
      <c r="B540" s="244" t="s">
        <v>1090</v>
      </c>
      <c r="C540" s="244" t="s">
        <v>1091</v>
      </c>
      <c r="D540" s="244" t="s">
        <v>1092</v>
      </c>
      <c r="E540" s="244">
        <v>25</v>
      </c>
      <c r="F540" s="244">
        <v>3</v>
      </c>
      <c r="G540" s="13">
        <v>42815</v>
      </c>
      <c r="H540" s="14">
        <f t="shared" si="19"/>
        <v>2</v>
      </c>
      <c r="I540" s="17" t="s">
        <v>46</v>
      </c>
      <c r="J540" s="17">
        <v>50</v>
      </c>
      <c r="K540" s="17">
        <v>60</v>
      </c>
      <c r="L540" s="16">
        <f t="shared" si="18"/>
        <v>2356.1944901923448</v>
      </c>
      <c r="M540" s="16">
        <v>14</v>
      </c>
      <c r="N540" s="17"/>
      <c r="O540" s="18" t="s">
        <v>67</v>
      </c>
      <c r="P540" s="14">
        <v>1</v>
      </c>
    </row>
    <row r="541" spans="1:16">
      <c r="A541" s="244">
        <v>85</v>
      </c>
      <c r="B541" s="244" t="s">
        <v>1090</v>
      </c>
      <c r="C541" s="244" t="s">
        <v>1091</v>
      </c>
      <c r="D541" s="244" t="s">
        <v>1092</v>
      </c>
      <c r="E541" s="244">
        <v>25</v>
      </c>
      <c r="F541" s="244">
        <v>3</v>
      </c>
      <c r="G541" s="13">
        <v>42815</v>
      </c>
      <c r="H541" s="14">
        <f t="shared" si="19"/>
        <v>2</v>
      </c>
      <c r="I541" s="17" t="s">
        <v>46</v>
      </c>
      <c r="J541" s="17">
        <v>50</v>
      </c>
      <c r="K541" s="17">
        <v>60</v>
      </c>
      <c r="L541" s="16">
        <f t="shared" si="18"/>
        <v>2356.1944901923448</v>
      </c>
      <c r="M541" s="16">
        <v>14</v>
      </c>
      <c r="N541" s="17"/>
      <c r="O541" s="18" t="s">
        <v>42</v>
      </c>
      <c r="P541" s="14">
        <v>3</v>
      </c>
    </row>
    <row r="542" spans="1:16">
      <c r="A542" s="244">
        <v>85</v>
      </c>
      <c r="B542" s="244" t="s">
        <v>1090</v>
      </c>
      <c r="C542" s="244" t="s">
        <v>1091</v>
      </c>
      <c r="D542" s="244" t="s">
        <v>1092</v>
      </c>
      <c r="E542" s="244">
        <v>25</v>
      </c>
      <c r="F542" s="244">
        <v>3</v>
      </c>
      <c r="G542" s="13">
        <v>42815</v>
      </c>
      <c r="H542" s="14">
        <f t="shared" si="19"/>
        <v>2</v>
      </c>
      <c r="I542" s="17" t="s">
        <v>46</v>
      </c>
      <c r="J542" s="17">
        <v>50</v>
      </c>
      <c r="K542" s="17">
        <v>60</v>
      </c>
      <c r="L542" s="16">
        <f t="shared" si="18"/>
        <v>2356.1944901923448</v>
      </c>
      <c r="M542" s="16">
        <v>14</v>
      </c>
      <c r="N542" s="17"/>
      <c r="O542" s="18" t="s">
        <v>59</v>
      </c>
      <c r="P542" s="14">
        <v>4</v>
      </c>
    </row>
    <row r="543" spans="1:16">
      <c r="A543" s="244">
        <v>85</v>
      </c>
      <c r="B543" s="244" t="s">
        <v>1090</v>
      </c>
      <c r="C543" s="244" t="s">
        <v>1091</v>
      </c>
      <c r="D543" s="244" t="s">
        <v>1092</v>
      </c>
      <c r="E543" s="244">
        <v>25</v>
      </c>
      <c r="F543" s="244">
        <v>3</v>
      </c>
      <c r="G543" s="13">
        <v>42815</v>
      </c>
      <c r="H543" s="14">
        <f t="shared" si="19"/>
        <v>1</v>
      </c>
      <c r="I543" s="17" t="s">
        <v>45</v>
      </c>
      <c r="J543" s="17"/>
      <c r="K543" s="17"/>
      <c r="L543" s="16"/>
      <c r="M543" s="16">
        <v>14</v>
      </c>
      <c r="N543" s="17">
        <v>1</v>
      </c>
      <c r="O543" s="18" t="s">
        <v>42</v>
      </c>
      <c r="P543" s="14">
        <v>10</v>
      </c>
    </row>
    <row r="544" spans="1:16">
      <c r="A544" s="244">
        <v>85</v>
      </c>
      <c r="B544" s="244" t="s">
        <v>1090</v>
      </c>
      <c r="C544" s="244" t="s">
        <v>1091</v>
      </c>
      <c r="D544" s="244" t="s">
        <v>1092</v>
      </c>
      <c r="E544" s="244">
        <v>25</v>
      </c>
      <c r="F544" s="244">
        <v>3</v>
      </c>
      <c r="G544" s="13">
        <v>42815</v>
      </c>
      <c r="H544" s="14">
        <f t="shared" si="19"/>
        <v>1</v>
      </c>
      <c r="I544" s="17" t="s">
        <v>45</v>
      </c>
      <c r="J544" s="17"/>
      <c r="K544" s="17"/>
      <c r="L544" s="16"/>
      <c r="M544" s="16">
        <v>14</v>
      </c>
      <c r="N544" s="17">
        <v>2</v>
      </c>
      <c r="O544" s="18" t="s">
        <v>41</v>
      </c>
      <c r="P544" s="14">
        <v>6</v>
      </c>
    </row>
    <row r="545" spans="1:16">
      <c r="A545" s="244">
        <v>85</v>
      </c>
      <c r="B545" s="244" t="s">
        <v>1090</v>
      </c>
      <c r="C545" s="244" t="s">
        <v>1091</v>
      </c>
      <c r="D545" s="244" t="s">
        <v>1092</v>
      </c>
      <c r="E545" s="244">
        <v>25</v>
      </c>
      <c r="F545" s="244">
        <v>3</v>
      </c>
      <c r="G545" s="13">
        <v>42815</v>
      </c>
      <c r="H545" s="14">
        <f t="shared" si="19"/>
        <v>2</v>
      </c>
      <c r="I545" s="17" t="s">
        <v>46</v>
      </c>
      <c r="J545" s="17">
        <v>30</v>
      </c>
      <c r="K545" s="17">
        <v>45</v>
      </c>
      <c r="L545" s="16">
        <f t="shared" si="18"/>
        <v>1060.287520586555</v>
      </c>
      <c r="M545" s="16">
        <v>16</v>
      </c>
      <c r="N545" s="17"/>
      <c r="O545" s="19" t="s">
        <v>46</v>
      </c>
      <c r="P545" s="17">
        <v>8</v>
      </c>
    </row>
    <row r="546" spans="1:16">
      <c r="A546" s="244">
        <v>85</v>
      </c>
      <c r="B546" s="244" t="s">
        <v>1090</v>
      </c>
      <c r="C546" s="244" t="s">
        <v>1091</v>
      </c>
      <c r="D546" s="244" t="s">
        <v>1092</v>
      </c>
      <c r="E546" s="244">
        <v>25</v>
      </c>
      <c r="F546" s="244">
        <v>3</v>
      </c>
      <c r="G546" s="13">
        <v>42815</v>
      </c>
      <c r="H546" s="14">
        <f t="shared" si="19"/>
        <v>2</v>
      </c>
      <c r="I546" s="17" t="s">
        <v>46</v>
      </c>
      <c r="J546" s="17">
        <v>30</v>
      </c>
      <c r="K546" s="17">
        <v>45</v>
      </c>
      <c r="L546" s="16">
        <f t="shared" si="18"/>
        <v>1060.287520586555</v>
      </c>
      <c r="M546" s="16">
        <v>16</v>
      </c>
      <c r="N546" s="17"/>
      <c r="O546" s="19" t="s">
        <v>44</v>
      </c>
      <c r="P546" s="17">
        <v>3</v>
      </c>
    </row>
    <row r="547" spans="1:16">
      <c r="A547" s="244">
        <v>85</v>
      </c>
      <c r="B547" s="244" t="s">
        <v>1090</v>
      </c>
      <c r="C547" s="244" t="s">
        <v>1091</v>
      </c>
      <c r="D547" s="244" t="s">
        <v>1092</v>
      </c>
      <c r="E547" s="244">
        <v>25</v>
      </c>
      <c r="F547" s="244">
        <v>3</v>
      </c>
      <c r="G547" s="13">
        <v>42815</v>
      </c>
      <c r="H547" s="14">
        <f t="shared" si="19"/>
        <v>1</v>
      </c>
      <c r="I547" s="17" t="s">
        <v>45</v>
      </c>
      <c r="J547" s="17"/>
      <c r="K547" s="17"/>
      <c r="L547" s="16"/>
      <c r="M547" s="16">
        <v>16</v>
      </c>
      <c r="N547" s="17"/>
      <c r="O547" s="19" t="s">
        <v>41</v>
      </c>
      <c r="P547" s="17">
        <v>1</v>
      </c>
    </row>
    <row r="548" spans="1:16">
      <c r="A548" s="244">
        <v>85</v>
      </c>
      <c r="B548" s="244" t="s">
        <v>1090</v>
      </c>
      <c r="C548" s="244" t="s">
        <v>1091</v>
      </c>
      <c r="D548" s="244" t="s">
        <v>1092</v>
      </c>
      <c r="E548" s="244">
        <v>25</v>
      </c>
      <c r="F548" s="244">
        <v>3</v>
      </c>
      <c r="G548" s="13">
        <v>42815</v>
      </c>
      <c r="H548" s="14">
        <f t="shared" si="19"/>
        <v>2</v>
      </c>
      <c r="I548" s="17" t="s">
        <v>46</v>
      </c>
      <c r="J548" s="17">
        <v>40</v>
      </c>
      <c r="K548" s="17">
        <v>45</v>
      </c>
      <c r="L548" s="16">
        <f t="shared" si="18"/>
        <v>1413.7166941154069</v>
      </c>
      <c r="M548" s="20">
        <v>15</v>
      </c>
      <c r="N548" s="14"/>
      <c r="O548" s="19" t="s">
        <v>41</v>
      </c>
      <c r="P548" s="14">
        <v>10</v>
      </c>
    </row>
    <row r="549" spans="1:16">
      <c r="A549" s="244">
        <v>85</v>
      </c>
      <c r="B549" s="244" t="s">
        <v>1090</v>
      </c>
      <c r="C549" s="244" t="s">
        <v>1091</v>
      </c>
      <c r="D549" s="244" t="s">
        <v>1092</v>
      </c>
      <c r="E549" s="244">
        <v>25</v>
      </c>
      <c r="F549" s="244">
        <v>3</v>
      </c>
      <c r="G549" s="13">
        <v>42815</v>
      </c>
      <c r="H549" s="14">
        <f t="shared" si="19"/>
        <v>2</v>
      </c>
      <c r="I549" s="17" t="s">
        <v>46</v>
      </c>
      <c r="J549" s="17">
        <v>40</v>
      </c>
      <c r="K549" s="17">
        <v>45</v>
      </c>
      <c r="L549" s="16">
        <f t="shared" si="18"/>
        <v>1413.7166941154069</v>
      </c>
      <c r="M549" s="20">
        <v>15</v>
      </c>
      <c r="N549" s="14"/>
      <c r="O549" s="19" t="s">
        <v>53</v>
      </c>
      <c r="P549" s="14">
        <v>1</v>
      </c>
    </row>
    <row r="550" spans="1:16">
      <c r="A550" s="244">
        <v>85</v>
      </c>
      <c r="B550" s="244" t="s">
        <v>1090</v>
      </c>
      <c r="C550" s="244" t="s">
        <v>1091</v>
      </c>
      <c r="D550" s="244" t="s">
        <v>1092</v>
      </c>
      <c r="E550" s="244">
        <v>25</v>
      </c>
      <c r="F550" s="244">
        <v>3</v>
      </c>
      <c r="G550" s="13">
        <v>42815</v>
      </c>
      <c r="H550" s="14">
        <f t="shared" si="19"/>
        <v>1</v>
      </c>
      <c r="I550" s="14" t="s">
        <v>45</v>
      </c>
      <c r="J550" s="17"/>
      <c r="K550" s="17"/>
      <c r="L550" s="16"/>
      <c r="M550" s="20">
        <v>15</v>
      </c>
      <c r="N550" s="14"/>
      <c r="O550" s="19" t="s">
        <v>42</v>
      </c>
      <c r="P550" s="14">
        <v>3</v>
      </c>
    </row>
    <row r="551" spans="1:16">
      <c r="A551" s="244">
        <v>85</v>
      </c>
      <c r="B551" s="244" t="s">
        <v>1090</v>
      </c>
      <c r="C551" s="244" t="s">
        <v>1091</v>
      </c>
      <c r="D551" s="244" t="s">
        <v>1092</v>
      </c>
      <c r="E551" s="244">
        <v>25</v>
      </c>
      <c r="F551" s="244">
        <v>3</v>
      </c>
      <c r="G551" s="13">
        <v>42815</v>
      </c>
      <c r="H551" s="14">
        <f t="shared" si="19"/>
        <v>2</v>
      </c>
      <c r="I551" s="14" t="s">
        <v>46</v>
      </c>
      <c r="J551" s="17">
        <v>60</v>
      </c>
      <c r="K551" s="17">
        <v>50</v>
      </c>
      <c r="L551" s="16">
        <f t="shared" si="18"/>
        <v>2356.1944901923448</v>
      </c>
      <c r="M551" s="20">
        <v>16</v>
      </c>
      <c r="N551" s="14"/>
      <c r="O551" s="19" t="s">
        <v>44</v>
      </c>
      <c r="P551" s="14">
        <v>3</v>
      </c>
    </row>
    <row r="552" spans="1:16">
      <c r="A552" s="244">
        <v>85</v>
      </c>
      <c r="B552" s="244" t="s">
        <v>1090</v>
      </c>
      <c r="C552" s="244" t="s">
        <v>1091</v>
      </c>
      <c r="D552" s="244" t="s">
        <v>1092</v>
      </c>
      <c r="E552" s="244">
        <v>25</v>
      </c>
      <c r="F552" s="244">
        <v>3</v>
      </c>
      <c r="G552" s="13">
        <v>42815</v>
      </c>
      <c r="H552" s="14">
        <f t="shared" si="19"/>
        <v>2</v>
      </c>
      <c r="I552" s="14" t="s">
        <v>46</v>
      </c>
      <c r="J552" s="17">
        <v>60</v>
      </c>
      <c r="K552" s="17">
        <v>50</v>
      </c>
      <c r="L552" s="16">
        <f t="shared" si="18"/>
        <v>2356.1944901923448</v>
      </c>
      <c r="M552" s="20">
        <v>16</v>
      </c>
      <c r="N552" s="14"/>
      <c r="O552" s="19" t="s">
        <v>41</v>
      </c>
      <c r="P552" s="14">
        <v>4</v>
      </c>
    </row>
    <row r="553" spans="1:16">
      <c r="A553" s="244">
        <v>85</v>
      </c>
      <c r="B553" s="244" t="s">
        <v>1090</v>
      </c>
      <c r="C553" s="244" t="s">
        <v>1091</v>
      </c>
      <c r="D553" s="244" t="s">
        <v>1092</v>
      </c>
      <c r="E553" s="244">
        <v>25</v>
      </c>
      <c r="F553" s="244">
        <v>3</v>
      </c>
      <c r="G553" s="13">
        <v>42815</v>
      </c>
      <c r="H553" s="14">
        <f t="shared" si="19"/>
        <v>2</v>
      </c>
      <c r="I553" s="14" t="s">
        <v>46</v>
      </c>
      <c r="J553" s="17">
        <v>60</v>
      </c>
      <c r="K553" s="17">
        <v>50</v>
      </c>
      <c r="L553" s="16">
        <f t="shared" si="18"/>
        <v>2356.1944901923448</v>
      </c>
      <c r="M553" s="20">
        <v>16</v>
      </c>
      <c r="N553" s="14"/>
      <c r="O553" s="19" t="s">
        <v>42</v>
      </c>
      <c r="P553" s="14">
        <v>6</v>
      </c>
    </row>
    <row r="554" spans="1:16">
      <c r="A554" s="244">
        <v>85</v>
      </c>
      <c r="B554" s="244" t="s">
        <v>1090</v>
      </c>
      <c r="C554" s="244" t="s">
        <v>1091</v>
      </c>
      <c r="D554" s="244" t="s">
        <v>1092</v>
      </c>
      <c r="E554" s="244">
        <v>25</v>
      </c>
      <c r="F554" s="244">
        <v>3</v>
      </c>
      <c r="G554" s="13">
        <v>42815</v>
      </c>
      <c r="H554" s="14">
        <f t="shared" si="19"/>
        <v>1</v>
      </c>
      <c r="I554" s="14" t="s">
        <v>45</v>
      </c>
      <c r="J554" s="17"/>
      <c r="K554" s="17"/>
      <c r="L554" s="16"/>
      <c r="M554" s="20">
        <v>16</v>
      </c>
      <c r="N554" s="14"/>
      <c r="O554" s="19" t="s">
        <v>40</v>
      </c>
      <c r="P554" s="14">
        <v>7</v>
      </c>
    </row>
    <row r="555" spans="1:16">
      <c r="A555" s="244">
        <v>85</v>
      </c>
      <c r="B555" s="244" t="s">
        <v>1090</v>
      </c>
      <c r="C555" s="244" t="s">
        <v>1091</v>
      </c>
      <c r="D555" s="244" t="s">
        <v>1092</v>
      </c>
      <c r="E555" s="244">
        <v>25</v>
      </c>
      <c r="F555" s="244">
        <v>3</v>
      </c>
      <c r="G555" s="13">
        <v>42815</v>
      </c>
      <c r="H555" s="14">
        <f t="shared" si="19"/>
        <v>1</v>
      </c>
      <c r="I555" s="14" t="s">
        <v>45</v>
      </c>
      <c r="J555" s="17"/>
      <c r="K555" s="17"/>
      <c r="L555" s="16"/>
      <c r="M555" s="20">
        <v>16</v>
      </c>
      <c r="N555" s="14"/>
      <c r="O555" s="18" t="s">
        <v>42</v>
      </c>
      <c r="P555" s="14">
        <v>8</v>
      </c>
    </row>
    <row r="556" spans="1:16">
      <c r="A556" s="244">
        <v>85</v>
      </c>
      <c r="B556" s="244" t="s">
        <v>1090</v>
      </c>
      <c r="C556" s="244" t="s">
        <v>1091</v>
      </c>
      <c r="D556" s="244" t="s">
        <v>1092</v>
      </c>
      <c r="E556" s="244">
        <v>25</v>
      </c>
      <c r="F556" s="244">
        <v>3</v>
      </c>
      <c r="G556" s="13">
        <v>42815</v>
      </c>
      <c r="H556" s="14">
        <f t="shared" si="19"/>
        <v>2</v>
      </c>
      <c r="I556" s="14" t="s">
        <v>59</v>
      </c>
      <c r="J556" s="14">
        <v>50</v>
      </c>
      <c r="K556" s="14">
        <v>40</v>
      </c>
      <c r="L556" s="16">
        <f t="shared" si="18"/>
        <v>1570.7963267948967</v>
      </c>
      <c r="M556" s="20">
        <v>17</v>
      </c>
      <c r="N556" s="17"/>
      <c r="O556" s="15" t="s">
        <v>46</v>
      </c>
      <c r="P556" s="23">
        <v>5</v>
      </c>
    </row>
    <row r="557" spans="1:16">
      <c r="A557" s="244">
        <v>85</v>
      </c>
      <c r="B557" s="244" t="s">
        <v>1090</v>
      </c>
      <c r="C557" s="244" t="s">
        <v>1091</v>
      </c>
      <c r="D557" s="244" t="s">
        <v>1092</v>
      </c>
      <c r="E557" s="244">
        <v>25</v>
      </c>
      <c r="F557" s="244">
        <v>3</v>
      </c>
      <c r="G557" s="13">
        <v>42815</v>
      </c>
      <c r="H557" s="14">
        <f t="shared" si="19"/>
        <v>2</v>
      </c>
      <c r="I557" s="14" t="s">
        <v>59</v>
      </c>
      <c r="J557" s="14">
        <v>50</v>
      </c>
      <c r="K557" s="14">
        <v>40</v>
      </c>
      <c r="L557" s="16">
        <f t="shared" si="18"/>
        <v>1570.7963267948967</v>
      </c>
      <c r="M557" s="20">
        <v>17</v>
      </c>
      <c r="N557" s="14"/>
      <c r="O557" s="18" t="s">
        <v>53</v>
      </c>
      <c r="P557" s="14">
        <v>1</v>
      </c>
    </row>
    <row r="558" spans="1:16">
      <c r="A558" s="244">
        <v>85</v>
      </c>
      <c r="B558" s="244" t="s">
        <v>1090</v>
      </c>
      <c r="C558" s="244" t="s">
        <v>1091</v>
      </c>
      <c r="D558" s="244" t="s">
        <v>1092</v>
      </c>
      <c r="E558" s="244">
        <v>25</v>
      </c>
      <c r="F558" s="244">
        <v>3</v>
      </c>
      <c r="G558" s="13">
        <v>42815</v>
      </c>
      <c r="H558" s="14">
        <f t="shared" si="19"/>
        <v>1</v>
      </c>
      <c r="I558" s="14" t="s">
        <v>45</v>
      </c>
      <c r="J558" s="14"/>
      <c r="K558" s="14"/>
      <c r="L558" s="16"/>
      <c r="M558" s="20">
        <v>17</v>
      </c>
      <c r="N558" s="14">
        <v>1</v>
      </c>
      <c r="O558" s="18" t="s">
        <v>41</v>
      </c>
      <c r="P558" s="14">
        <v>6</v>
      </c>
    </row>
    <row r="559" spans="1:16">
      <c r="A559" s="244">
        <v>85</v>
      </c>
      <c r="B559" s="244" t="s">
        <v>1090</v>
      </c>
      <c r="C559" s="244" t="s">
        <v>1091</v>
      </c>
      <c r="D559" s="244" t="s">
        <v>1092</v>
      </c>
      <c r="E559" s="244">
        <v>25</v>
      </c>
      <c r="F559" s="244">
        <v>3</v>
      </c>
      <c r="G559" s="13">
        <v>42815</v>
      </c>
      <c r="H559" s="14">
        <f t="shared" si="19"/>
        <v>1</v>
      </c>
      <c r="I559" s="14" t="s">
        <v>45</v>
      </c>
      <c r="J559" s="14"/>
      <c r="K559" s="14"/>
      <c r="L559" s="16"/>
      <c r="M559" s="20">
        <v>17</v>
      </c>
      <c r="N559" s="14">
        <v>2</v>
      </c>
      <c r="O559" s="18" t="s">
        <v>42</v>
      </c>
      <c r="P559" s="14">
        <v>3</v>
      </c>
    </row>
    <row r="560" spans="1:16">
      <c r="A560" s="244">
        <v>85</v>
      </c>
      <c r="B560" s="244" t="s">
        <v>1090</v>
      </c>
      <c r="C560" s="244" t="s">
        <v>1091</v>
      </c>
      <c r="D560" s="244" t="s">
        <v>1092</v>
      </c>
      <c r="E560" s="244">
        <v>25</v>
      </c>
      <c r="F560" s="244">
        <v>3</v>
      </c>
      <c r="G560" s="13">
        <v>42815</v>
      </c>
      <c r="H560" s="14">
        <f t="shared" si="19"/>
        <v>2</v>
      </c>
      <c r="I560" s="14" t="s">
        <v>59</v>
      </c>
      <c r="J560" s="14">
        <v>60</v>
      </c>
      <c r="K560" s="14">
        <v>60</v>
      </c>
      <c r="L560" s="16">
        <f t="shared" si="18"/>
        <v>2827.4333882308138</v>
      </c>
      <c r="M560" s="20">
        <v>18</v>
      </c>
      <c r="N560" s="14"/>
      <c r="O560" s="18" t="s">
        <v>41</v>
      </c>
      <c r="P560" s="14">
        <v>11</v>
      </c>
    </row>
    <row r="561" spans="1:16">
      <c r="A561" s="244">
        <v>85</v>
      </c>
      <c r="B561" s="244" t="s">
        <v>1090</v>
      </c>
      <c r="C561" s="244" t="s">
        <v>1091</v>
      </c>
      <c r="D561" s="244" t="s">
        <v>1092</v>
      </c>
      <c r="E561" s="244">
        <v>25</v>
      </c>
      <c r="F561" s="244">
        <v>3</v>
      </c>
      <c r="G561" s="13">
        <v>42815</v>
      </c>
      <c r="H561" s="14">
        <f t="shared" si="19"/>
        <v>1</v>
      </c>
      <c r="I561" s="14" t="s">
        <v>45</v>
      </c>
      <c r="J561" s="14"/>
      <c r="K561" s="14"/>
      <c r="L561" s="16"/>
      <c r="M561" s="20">
        <v>18</v>
      </c>
      <c r="N561" s="14">
        <v>1</v>
      </c>
      <c r="O561" s="18" t="s">
        <v>42</v>
      </c>
      <c r="P561" s="14">
        <v>4</v>
      </c>
    </row>
    <row r="562" spans="1:16">
      <c r="A562" s="244">
        <v>85</v>
      </c>
      <c r="B562" s="244" t="s">
        <v>1090</v>
      </c>
      <c r="C562" s="244" t="s">
        <v>1091</v>
      </c>
      <c r="D562" s="244" t="s">
        <v>1092</v>
      </c>
      <c r="E562" s="244">
        <v>25</v>
      </c>
      <c r="F562" s="244">
        <v>3</v>
      </c>
      <c r="G562" s="13">
        <v>42815</v>
      </c>
      <c r="H562" s="14">
        <f t="shared" si="19"/>
        <v>1</v>
      </c>
      <c r="I562" s="14" t="s">
        <v>45</v>
      </c>
      <c r="J562" s="14"/>
      <c r="K562" s="14"/>
      <c r="L562" s="16"/>
      <c r="M562" s="20">
        <v>18</v>
      </c>
      <c r="N562" s="14">
        <v>2</v>
      </c>
      <c r="O562" s="14" t="s">
        <v>61</v>
      </c>
      <c r="P562" s="14">
        <v>5</v>
      </c>
    </row>
    <row r="563" spans="1:16">
      <c r="A563" s="244">
        <v>85</v>
      </c>
      <c r="B563" s="244" t="s">
        <v>1090</v>
      </c>
      <c r="C563" s="244" t="s">
        <v>1091</v>
      </c>
      <c r="D563" s="244" t="s">
        <v>1092</v>
      </c>
      <c r="E563" s="244">
        <v>25</v>
      </c>
      <c r="F563" s="244">
        <v>3</v>
      </c>
      <c r="G563" s="13">
        <v>42815</v>
      </c>
      <c r="H563" s="14">
        <f t="shared" si="19"/>
        <v>1</v>
      </c>
      <c r="I563" s="14" t="s">
        <v>45</v>
      </c>
      <c r="J563" s="14"/>
      <c r="K563" s="14"/>
      <c r="L563" s="16"/>
      <c r="M563" s="20">
        <v>18</v>
      </c>
      <c r="N563" s="14">
        <v>2</v>
      </c>
      <c r="O563" s="18" t="s">
        <v>42</v>
      </c>
      <c r="P563" s="14">
        <v>5</v>
      </c>
    </row>
    <row r="564" spans="1:16">
      <c r="A564" s="244">
        <v>85</v>
      </c>
      <c r="B564" s="244" t="s">
        <v>1090</v>
      </c>
      <c r="C564" s="244" t="s">
        <v>1091</v>
      </c>
      <c r="D564" s="244" t="s">
        <v>1092</v>
      </c>
      <c r="E564" s="244">
        <v>25</v>
      </c>
      <c r="F564" s="244">
        <v>3</v>
      </c>
      <c r="G564" s="13">
        <v>42815</v>
      </c>
      <c r="H564" s="14">
        <f t="shared" si="19"/>
        <v>2</v>
      </c>
      <c r="I564" s="14" t="s">
        <v>46</v>
      </c>
      <c r="J564" s="14">
        <v>50</v>
      </c>
      <c r="K564" s="14">
        <v>40</v>
      </c>
      <c r="L564" s="16">
        <f t="shared" si="18"/>
        <v>1570.7963267948967</v>
      </c>
      <c r="M564" s="20">
        <v>17</v>
      </c>
      <c r="N564" s="14"/>
      <c r="O564" s="19" t="s">
        <v>63</v>
      </c>
      <c r="P564" s="14">
        <v>2</v>
      </c>
    </row>
    <row r="565" spans="1:16">
      <c r="A565" s="244">
        <v>85</v>
      </c>
      <c r="B565" s="244" t="s">
        <v>1090</v>
      </c>
      <c r="C565" s="244" t="s">
        <v>1091</v>
      </c>
      <c r="D565" s="244" t="s">
        <v>1092</v>
      </c>
      <c r="E565" s="244">
        <v>25</v>
      </c>
      <c r="F565" s="244">
        <v>3</v>
      </c>
      <c r="G565" s="13">
        <v>42815</v>
      </c>
      <c r="H565" s="14">
        <f t="shared" si="19"/>
        <v>2</v>
      </c>
      <c r="I565" s="14" t="s">
        <v>46</v>
      </c>
      <c r="J565" s="14">
        <v>50</v>
      </c>
      <c r="K565" s="14">
        <v>40</v>
      </c>
      <c r="L565" s="16">
        <f t="shared" si="18"/>
        <v>1570.7963267948967</v>
      </c>
      <c r="M565" s="20">
        <v>17</v>
      </c>
      <c r="N565" s="14"/>
      <c r="O565" s="19" t="s">
        <v>41</v>
      </c>
      <c r="P565" s="14">
        <v>3</v>
      </c>
    </row>
    <row r="566" spans="1:16">
      <c r="A566" s="244">
        <v>85</v>
      </c>
      <c r="B566" s="244" t="s">
        <v>1090</v>
      </c>
      <c r="C566" s="244" t="s">
        <v>1091</v>
      </c>
      <c r="D566" s="244" t="s">
        <v>1092</v>
      </c>
      <c r="E566" s="244">
        <v>25</v>
      </c>
      <c r="F566" s="244">
        <v>3</v>
      </c>
      <c r="G566" s="13">
        <v>42815</v>
      </c>
      <c r="H566" s="14">
        <f t="shared" si="19"/>
        <v>1</v>
      </c>
      <c r="I566" s="14" t="s">
        <v>45</v>
      </c>
      <c r="J566" s="14"/>
      <c r="K566" s="14"/>
      <c r="L566" s="16"/>
      <c r="M566" s="20">
        <v>17</v>
      </c>
      <c r="N566" s="14"/>
      <c r="O566" s="19" t="s">
        <v>42</v>
      </c>
      <c r="P566" s="24">
        <v>4</v>
      </c>
    </row>
    <row r="567" spans="1:16">
      <c r="A567" s="244">
        <v>85</v>
      </c>
      <c r="B567" s="244" t="s">
        <v>1090</v>
      </c>
      <c r="C567" s="244" t="s">
        <v>1091</v>
      </c>
      <c r="D567" s="244" t="s">
        <v>1092</v>
      </c>
      <c r="E567" s="244">
        <v>25</v>
      </c>
      <c r="F567" s="244">
        <v>3</v>
      </c>
      <c r="G567" s="13">
        <v>42815</v>
      </c>
      <c r="H567" s="14">
        <f t="shared" si="19"/>
        <v>2</v>
      </c>
      <c r="I567" s="17" t="s">
        <v>59</v>
      </c>
      <c r="J567" s="14">
        <v>50</v>
      </c>
      <c r="K567" s="14">
        <v>45</v>
      </c>
      <c r="L567" s="16">
        <f t="shared" si="18"/>
        <v>1767.1458676442587</v>
      </c>
      <c r="M567" s="20">
        <v>19</v>
      </c>
      <c r="N567" s="14"/>
      <c r="O567" s="19" t="s">
        <v>46</v>
      </c>
      <c r="P567" s="14">
        <v>10</v>
      </c>
    </row>
    <row r="568" spans="1:16">
      <c r="A568" s="244">
        <v>85</v>
      </c>
      <c r="B568" s="244" t="s">
        <v>1090</v>
      </c>
      <c r="C568" s="244" t="s">
        <v>1091</v>
      </c>
      <c r="D568" s="244" t="s">
        <v>1092</v>
      </c>
      <c r="E568" s="244">
        <v>25</v>
      </c>
      <c r="F568" s="244">
        <v>3</v>
      </c>
      <c r="G568" s="13">
        <v>42815</v>
      </c>
      <c r="H568" s="14">
        <f t="shared" si="19"/>
        <v>2</v>
      </c>
      <c r="I568" s="17" t="s">
        <v>59</v>
      </c>
      <c r="J568" s="14">
        <v>50</v>
      </c>
      <c r="K568" s="14">
        <v>45</v>
      </c>
      <c r="L568" s="16">
        <f t="shared" si="18"/>
        <v>1767.1458676442587</v>
      </c>
      <c r="M568" s="20">
        <v>19</v>
      </c>
      <c r="N568" s="14"/>
      <c r="O568" s="14" t="s">
        <v>61</v>
      </c>
      <c r="P568" s="14">
        <v>1</v>
      </c>
    </row>
    <row r="569" spans="1:16">
      <c r="A569" s="244">
        <v>85</v>
      </c>
      <c r="B569" s="244" t="s">
        <v>1090</v>
      </c>
      <c r="C569" s="244" t="s">
        <v>1091</v>
      </c>
      <c r="D569" s="244" t="s">
        <v>1092</v>
      </c>
      <c r="E569" s="244">
        <v>25</v>
      </c>
      <c r="F569" s="244">
        <v>3</v>
      </c>
      <c r="G569" s="13">
        <v>42815</v>
      </c>
      <c r="H569" s="14">
        <f t="shared" si="19"/>
        <v>1</v>
      </c>
      <c r="I569" s="14" t="s">
        <v>45</v>
      </c>
      <c r="J569" s="14"/>
      <c r="K569" s="14"/>
      <c r="L569" s="16"/>
      <c r="M569" s="20">
        <v>19</v>
      </c>
      <c r="N569" s="14"/>
      <c r="O569" s="18" t="s">
        <v>41</v>
      </c>
      <c r="P569" s="14">
        <v>1</v>
      </c>
    </row>
    <row r="570" spans="1:16">
      <c r="A570" s="244">
        <v>85</v>
      </c>
      <c r="B570" s="244" t="s">
        <v>1090</v>
      </c>
      <c r="C570" s="244" t="s">
        <v>1091</v>
      </c>
      <c r="D570" s="244" t="s">
        <v>1092</v>
      </c>
      <c r="E570" s="244">
        <v>25</v>
      </c>
      <c r="F570" s="244">
        <v>3</v>
      </c>
      <c r="G570" s="13">
        <v>42815</v>
      </c>
      <c r="H570" s="14">
        <f t="shared" si="19"/>
        <v>1</v>
      </c>
      <c r="I570" s="14" t="s">
        <v>45</v>
      </c>
      <c r="J570" s="14"/>
      <c r="K570" s="14"/>
      <c r="L570" s="16"/>
      <c r="M570" s="20">
        <v>19</v>
      </c>
      <c r="N570" s="17"/>
      <c r="O570" s="19" t="s">
        <v>53</v>
      </c>
      <c r="P570" s="17">
        <v>3</v>
      </c>
    </row>
    <row r="571" spans="1:16">
      <c r="A571" s="244">
        <v>85</v>
      </c>
      <c r="B571" s="244" t="s">
        <v>1090</v>
      </c>
      <c r="C571" s="244" t="s">
        <v>1091</v>
      </c>
      <c r="D571" s="244" t="s">
        <v>1092</v>
      </c>
      <c r="E571" s="244">
        <v>25</v>
      </c>
      <c r="F571" s="244">
        <v>3</v>
      </c>
      <c r="G571" s="13">
        <v>42815</v>
      </c>
      <c r="H571" s="14">
        <f t="shared" si="19"/>
        <v>2</v>
      </c>
      <c r="I571" s="17" t="s">
        <v>59</v>
      </c>
      <c r="J571" s="17">
        <v>60</v>
      </c>
      <c r="K571" s="17">
        <v>35</v>
      </c>
      <c r="L571" s="16">
        <f t="shared" si="18"/>
        <v>1649.3361431346414</v>
      </c>
      <c r="M571" s="16">
        <v>20</v>
      </c>
      <c r="N571" s="17"/>
      <c r="O571" s="19" t="s">
        <v>46</v>
      </c>
      <c r="P571" s="17">
        <v>4</v>
      </c>
    </row>
    <row r="572" spans="1:16">
      <c r="A572" s="244">
        <v>85</v>
      </c>
      <c r="B572" s="244" t="s">
        <v>1090</v>
      </c>
      <c r="C572" s="244" t="s">
        <v>1091</v>
      </c>
      <c r="D572" s="244" t="s">
        <v>1092</v>
      </c>
      <c r="E572" s="244">
        <v>25</v>
      </c>
      <c r="F572" s="244">
        <v>3</v>
      </c>
      <c r="G572" s="13">
        <v>42815</v>
      </c>
      <c r="H572" s="14">
        <f t="shared" si="19"/>
        <v>1</v>
      </c>
      <c r="I572" s="17" t="s">
        <v>45</v>
      </c>
      <c r="J572" s="17"/>
      <c r="K572" s="17"/>
      <c r="L572" s="16"/>
      <c r="M572" s="16">
        <v>20</v>
      </c>
      <c r="N572" s="17"/>
      <c r="O572" s="19" t="s">
        <v>41</v>
      </c>
      <c r="P572" s="17">
        <v>3</v>
      </c>
    </row>
    <row r="573" spans="1:16">
      <c r="A573" s="244">
        <v>85</v>
      </c>
      <c r="B573" s="244" t="s">
        <v>1090</v>
      </c>
      <c r="C573" s="244" t="s">
        <v>1091</v>
      </c>
      <c r="D573" s="244" t="s">
        <v>1092</v>
      </c>
      <c r="E573" s="244">
        <v>25</v>
      </c>
      <c r="F573" s="244">
        <v>3</v>
      </c>
      <c r="G573" s="13">
        <v>42815</v>
      </c>
      <c r="H573" s="14">
        <f t="shared" si="19"/>
        <v>2</v>
      </c>
      <c r="I573" s="17" t="s">
        <v>59</v>
      </c>
      <c r="J573" s="17">
        <v>60</v>
      </c>
      <c r="K573" s="17">
        <v>40</v>
      </c>
      <c r="L573" s="16">
        <f t="shared" si="18"/>
        <v>1884.9555921538758</v>
      </c>
      <c r="M573" s="16">
        <v>21</v>
      </c>
      <c r="N573" s="17"/>
      <c r="O573" s="19" t="s">
        <v>46</v>
      </c>
      <c r="P573" s="17">
        <v>6</v>
      </c>
    </row>
    <row r="574" spans="1:16">
      <c r="A574" s="244">
        <v>85</v>
      </c>
      <c r="B574" s="244" t="s">
        <v>1090</v>
      </c>
      <c r="C574" s="244" t="s">
        <v>1091</v>
      </c>
      <c r="D574" s="244" t="s">
        <v>1092</v>
      </c>
      <c r="E574" s="244">
        <v>25</v>
      </c>
      <c r="F574" s="244">
        <v>3</v>
      </c>
      <c r="G574" s="13">
        <v>42815</v>
      </c>
      <c r="H574" s="14">
        <f t="shared" si="19"/>
        <v>2</v>
      </c>
      <c r="I574" s="17" t="s">
        <v>59</v>
      </c>
      <c r="J574" s="17">
        <v>60</v>
      </c>
      <c r="K574" s="17">
        <v>40</v>
      </c>
      <c r="L574" s="16">
        <f t="shared" si="18"/>
        <v>1884.9555921538758</v>
      </c>
      <c r="M574" s="16">
        <v>21</v>
      </c>
      <c r="N574" s="17"/>
      <c r="O574" s="19" t="s">
        <v>41</v>
      </c>
      <c r="P574" s="17">
        <v>3</v>
      </c>
    </row>
    <row r="575" spans="1:16">
      <c r="A575" s="244">
        <v>85</v>
      </c>
      <c r="B575" s="244" t="s">
        <v>1090</v>
      </c>
      <c r="C575" s="244" t="s">
        <v>1091</v>
      </c>
      <c r="D575" s="244" t="s">
        <v>1092</v>
      </c>
      <c r="E575" s="244">
        <v>25</v>
      </c>
      <c r="F575" s="244">
        <v>3</v>
      </c>
      <c r="G575" s="13">
        <v>42815</v>
      </c>
      <c r="H575" s="14">
        <f t="shared" si="19"/>
        <v>1</v>
      </c>
      <c r="I575" s="17" t="s">
        <v>45</v>
      </c>
      <c r="J575" s="17"/>
      <c r="K575" s="17"/>
      <c r="L575" s="16"/>
      <c r="M575" s="16">
        <v>21</v>
      </c>
      <c r="N575" s="17"/>
      <c r="O575" s="19" t="s">
        <v>64</v>
      </c>
      <c r="P575" s="17">
        <v>12</v>
      </c>
    </row>
    <row r="576" spans="1:16">
      <c r="A576" s="244">
        <v>85</v>
      </c>
      <c r="B576" s="244" t="s">
        <v>1090</v>
      </c>
      <c r="C576" s="244" t="s">
        <v>1091</v>
      </c>
      <c r="D576" s="244" t="s">
        <v>1092</v>
      </c>
      <c r="E576" s="244">
        <v>25</v>
      </c>
      <c r="F576" s="244">
        <v>3</v>
      </c>
      <c r="G576" s="13">
        <v>42815</v>
      </c>
      <c r="H576" s="14">
        <f t="shared" si="19"/>
        <v>1</v>
      </c>
      <c r="I576" s="17" t="s">
        <v>45</v>
      </c>
      <c r="J576" s="17"/>
      <c r="K576" s="17"/>
      <c r="L576" s="16"/>
      <c r="M576" s="16">
        <v>21</v>
      </c>
      <c r="N576" s="17"/>
      <c r="O576" s="19" t="s">
        <v>53</v>
      </c>
      <c r="P576" s="17">
        <v>2</v>
      </c>
    </row>
    <row r="577" spans="1:16">
      <c r="A577" s="244">
        <v>85</v>
      </c>
      <c r="B577" s="244" t="s">
        <v>1090</v>
      </c>
      <c r="C577" s="244" t="s">
        <v>1091</v>
      </c>
      <c r="D577" s="244" t="s">
        <v>1092</v>
      </c>
      <c r="E577" s="244">
        <v>25</v>
      </c>
      <c r="F577" s="244">
        <v>3</v>
      </c>
      <c r="G577" s="13">
        <v>42815</v>
      </c>
      <c r="H577" s="14">
        <f t="shared" si="19"/>
        <v>2</v>
      </c>
      <c r="I577" s="17" t="s">
        <v>59</v>
      </c>
      <c r="J577" s="17">
        <v>60</v>
      </c>
      <c r="K577" s="17">
        <v>40</v>
      </c>
      <c r="L577" s="16">
        <f t="shared" si="18"/>
        <v>1884.9555921538758</v>
      </c>
      <c r="M577" s="16">
        <v>22</v>
      </c>
      <c r="N577" s="17"/>
      <c r="O577" s="19" t="s">
        <v>46</v>
      </c>
      <c r="P577" s="17">
        <v>10</v>
      </c>
    </row>
    <row r="578" spans="1:16">
      <c r="A578" s="244">
        <v>85</v>
      </c>
      <c r="B578" s="244" t="s">
        <v>1090</v>
      </c>
      <c r="C578" s="244" t="s">
        <v>1091</v>
      </c>
      <c r="D578" s="244" t="s">
        <v>1092</v>
      </c>
      <c r="E578" s="244">
        <v>25</v>
      </c>
      <c r="F578" s="244">
        <v>3</v>
      </c>
      <c r="G578" s="13">
        <v>42815</v>
      </c>
      <c r="H578" s="14">
        <f t="shared" si="19"/>
        <v>1</v>
      </c>
      <c r="I578" s="17" t="s">
        <v>45</v>
      </c>
      <c r="J578" s="17"/>
      <c r="K578" s="17"/>
      <c r="L578" s="16"/>
      <c r="M578" s="16">
        <v>22</v>
      </c>
      <c r="N578" s="17"/>
      <c r="O578" s="19" t="s">
        <v>41</v>
      </c>
      <c r="P578" s="17">
        <v>12</v>
      </c>
    </row>
    <row r="579" spans="1:16">
      <c r="A579" s="244">
        <v>85</v>
      </c>
      <c r="B579" s="244" t="s">
        <v>1090</v>
      </c>
      <c r="C579" s="244" t="s">
        <v>1091</v>
      </c>
      <c r="D579" s="244" t="s">
        <v>1092</v>
      </c>
      <c r="E579" s="244">
        <v>25</v>
      </c>
      <c r="F579" s="244">
        <v>3</v>
      </c>
      <c r="G579" s="13">
        <v>42815</v>
      </c>
      <c r="H579" s="14">
        <f t="shared" si="19"/>
        <v>2</v>
      </c>
      <c r="I579" s="17" t="s">
        <v>46</v>
      </c>
      <c r="J579" s="17">
        <v>50</v>
      </c>
      <c r="K579" s="17">
        <v>50</v>
      </c>
      <c r="L579" s="16">
        <f t="shared" si="18"/>
        <v>1963.4954084936207</v>
      </c>
      <c r="M579" s="16">
        <v>18</v>
      </c>
      <c r="N579" s="17"/>
      <c r="O579" s="19" t="s">
        <v>44</v>
      </c>
      <c r="P579" s="17">
        <v>2</v>
      </c>
    </row>
    <row r="580" spans="1:16">
      <c r="A580" s="244">
        <v>85</v>
      </c>
      <c r="B580" s="244" t="s">
        <v>1090</v>
      </c>
      <c r="C580" s="244" t="s">
        <v>1091</v>
      </c>
      <c r="D580" s="244" t="s">
        <v>1092</v>
      </c>
      <c r="E580" s="244">
        <v>25</v>
      </c>
      <c r="F580" s="244">
        <v>3</v>
      </c>
      <c r="G580" s="13">
        <v>42815</v>
      </c>
      <c r="H580" s="14">
        <f t="shared" si="19"/>
        <v>2</v>
      </c>
      <c r="I580" s="17" t="s">
        <v>46</v>
      </c>
      <c r="J580" s="17">
        <v>50</v>
      </c>
      <c r="K580" s="17">
        <v>50</v>
      </c>
      <c r="L580" s="16">
        <f t="shared" si="18"/>
        <v>1963.4954084936207</v>
      </c>
      <c r="M580" s="16">
        <v>18</v>
      </c>
      <c r="N580" s="17"/>
      <c r="O580" s="19" t="s">
        <v>41</v>
      </c>
      <c r="P580" s="17">
        <v>6</v>
      </c>
    </row>
    <row r="581" spans="1:16">
      <c r="A581" s="244">
        <v>85</v>
      </c>
      <c r="B581" s="244" t="s">
        <v>1090</v>
      </c>
      <c r="C581" s="244" t="s">
        <v>1091</v>
      </c>
      <c r="D581" s="244" t="s">
        <v>1092</v>
      </c>
      <c r="E581" s="244">
        <v>25</v>
      </c>
      <c r="F581" s="244">
        <v>3</v>
      </c>
      <c r="G581" s="13">
        <v>42815</v>
      </c>
      <c r="H581" s="14">
        <f t="shared" si="19"/>
        <v>2</v>
      </c>
      <c r="I581" s="17" t="s">
        <v>46</v>
      </c>
      <c r="J581" s="17">
        <v>50</v>
      </c>
      <c r="K581" s="17">
        <v>50</v>
      </c>
      <c r="L581" s="16">
        <f t="shared" si="18"/>
        <v>1963.4954084936207</v>
      </c>
      <c r="M581" s="16">
        <v>18</v>
      </c>
      <c r="N581" s="17"/>
      <c r="O581" s="19" t="s">
        <v>43</v>
      </c>
      <c r="P581" s="17">
        <v>3</v>
      </c>
    </row>
    <row r="582" spans="1:16">
      <c r="A582" s="244">
        <v>85</v>
      </c>
      <c r="B582" s="244" t="s">
        <v>1090</v>
      </c>
      <c r="C582" s="244" t="s">
        <v>1091</v>
      </c>
      <c r="D582" s="244" t="s">
        <v>1092</v>
      </c>
      <c r="E582" s="244">
        <v>25</v>
      </c>
      <c r="F582" s="244">
        <v>3</v>
      </c>
      <c r="G582" s="13">
        <v>42815</v>
      </c>
      <c r="H582" s="14">
        <f t="shared" si="19"/>
        <v>1</v>
      </c>
      <c r="I582" s="17" t="s">
        <v>45</v>
      </c>
      <c r="J582" s="17"/>
      <c r="K582" s="17"/>
      <c r="L582" s="16"/>
      <c r="M582" s="16">
        <v>18</v>
      </c>
      <c r="N582" s="17"/>
      <c r="O582" s="18" t="s">
        <v>62</v>
      </c>
      <c r="P582" s="17">
        <v>0</v>
      </c>
    </row>
    <row r="583" spans="1:16">
      <c r="A583" s="244">
        <v>85</v>
      </c>
      <c r="B583" s="244" t="s">
        <v>1090</v>
      </c>
      <c r="C583" s="244" t="s">
        <v>1091</v>
      </c>
      <c r="D583" s="244" t="s">
        <v>1092</v>
      </c>
      <c r="E583" s="244">
        <v>25</v>
      </c>
      <c r="F583" s="244">
        <v>3</v>
      </c>
      <c r="G583" s="13">
        <v>42815</v>
      </c>
      <c r="H583" s="14">
        <f t="shared" si="19"/>
        <v>2</v>
      </c>
      <c r="I583" s="17" t="s">
        <v>59</v>
      </c>
      <c r="J583" s="17">
        <v>50</v>
      </c>
      <c r="K583" s="17">
        <v>50</v>
      </c>
      <c r="L583" s="16">
        <f t="shared" si="18"/>
        <v>1963.4954084936207</v>
      </c>
      <c r="M583" s="16">
        <v>22</v>
      </c>
      <c r="N583" s="17"/>
      <c r="O583" s="19" t="s">
        <v>46</v>
      </c>
      <c r="P583" s="17">
        <v>12</v>
      </c>
    </row>
    <row r="584" spans="1:16">
      <c r="A584" s="244">
        <v>85</v>
      </c>
      <c r="B584" s="244" t="s">
        <v>1090</v>
      </c>
      <c r="C584" s="244" t="s">
        <v>1091</v>
      </c>
      <c r="D584" s="244" t="s">
        <v>1092</v>
      </c>
      <c r="E584" s="244">
        <v>25</v>
      </c>
      <c r="F584" s="244">
        <v>3</v>
      </c>
      <c r="G584" s="13">
        <v>42815</v>
      </c>
      <c r="H584" s="14">
        <f t="shared" si="19"/>
        <v>2</v>
      </c>
      <c r="I584" s="17" t="s">
        <v>59</v>
      </c>
      <c r="J584" s="17">
        <v>50</v>
      </c>
      <c r="K584" s="17">
        <v>50</v>
      </c>
      <c r="L584" s="16">
        <f t="shared" si="18"/>
        <v>1963.4954084936207</v>
      </c>
      <c r="M584" s="16">
        <v>22</v>
      </c>
      <c r="N584" s="17"/>
      <c r="O584" s="19" t="s">
        <v>41</v>
      </c>
      <c r="P584" s="17">
        <v>7</v>
      </c>
    </row>
    <row r="585" spans="1:16">
      <c r="A585" s="244">
        <v>85</v>
      </c>
      <c r="B585" s="244" t="s">
        <v>1090</v>
      </c>
      <c r="C585" s="244" t="s">
        <v>1091</v>
      </c>
      <c r="D585" s="244" t="s">
        <v>1092</v>
      </c>
      <c r="E585" s="244">
        <v>25</v>
      </c>
      <c r="F585" s="244">
        <v>3</v>
      </c>
      <c r="G585" s="13">
        <v>42815</v>
      </c>
      <c r="H585" s="14">
        <f t="shared" si="19"/>
        <v>1</v>
      </c>
      <c r="I585" s="17" t="s">
        <v>45</v>
      </c>
      <c r="J585" s="17"/>
      <c r="K585" s="17"/>
      <c r="L585" s="16"/>
      <c r="M585" s="16">
        <v>22</v>
      </c>
      <c r="N585" s="17"/>
      <c r="O585" s="19" t="s">
        <v>40</v>
      </c>
      <c r="P585" s="17">
        <v>8</v>
      </c>
    </row>
    <row r="586" spans="1:16">
      <c r="A586" s="244">
        <v>85</v>
      </c>
      <c r="B586" s="244" t="s">
        <v>1090</v>
      </c>
      <c r="C586" s="244" t="s">
        <v>1091</v>
      </c>
      <c r="D586" s="244" t="s">
        <v>1092</v>
      </c>
      <c r="E586" s="244">
        <v>25</v>
      </c>
      <c r="F586" s="244">
        <v>3</v>
      </c>
      <c r="G586" s="13">
        <v>42815</v>
      </c>
      <c r="H586" s="14">
        <f t="shared" si="19"/>
        <v>2</v>
      </c>
      <c r="I586" s="17" t="s">
        <v>46</v>
      </c>
      <c r="J586" s="17">
        <v>60</v>
      </c>
      <c r="K586" s="17">
        <v>45</v>
      </c>
      <c r="L586" s="16">
        <f t="shared" si="18"/>
        <v>2120.5750411731101</v>
      </c>
      <c r="M586" s="16">
        <v>19</v>
      </c>
      <c r="N586" s="17"/>
      <c r="O586" s="19" t="s">
        <v>59</v>
      </c>
      <c r="P586" s="17">
        <v>1</v>
      </c>
    </row>
    <row r="587" spans="1:16">
      <c r="A587" s="244">
        <v>85</v>
      </c>
      <c r="B587" s="244" t="s">
        <v>1090</v>
      </c>
      <c r="C587" s="244" t="s">
        <v>1091</v>
      </c>
      <c r="D587" s="244" t="s">
        <v>1092</v>
      </c>
      <c r="E587" s="244">
        <v>25</v>
      </c>
      <c r="F587" s="244">
        <v>3</v>
      </c>
      <c r="G587" s="13">
        <v>42815</v>
      </c>
      <c r="H587" s="14">
        <f t="shared" si="19"/>
        <v>2</v>
      </c>
      <c r="I587" s="17" t="s">
        <v>46</v>
      </c>
      <c r="J587" s="17">
        <v>60</v>
      </c>
      <c r="K587" s="17">
        <v>45</v>
      </c>
      <c r="L587" s="16">
        <f t="shared" si="18"/>
        <v>2120.5750411731101</v>
      </c>
      <c r="M587" s="16">
        <v>19</v>
      </c>
      <c r="N587" s="17"/>
      <c r="O587" s="19" t="s">
        <v>53</v>
      </c>
      <c r="P587" s="17">
        <v>1</v>
      </c>
    </row>
    <row r="588" spans="1:16">
      <c r="A588" s="244">
        <v>85</v>
      </c>
      <c r="B588" s="244" t="s">
        <v>1090</v>
      </c>
      <c r="C588" s="244" t="s">
        <v>1091</v>
      </c>
      <c r="D588" s="244" t="s">
        <v>1092</v>
      </c>
      <c r="E588" s="244">
        <v>25</v>
      </c>
      <c r="F588" s="244">
        <v>3</v>
      </c>
      <c r="G588" s="13">
        <v>42815</v>
      </c>
      <c r="H588" s="14">
        <f t="shared" si="19"/>
        <v>2</v>
      </c>
      <c r="I588" s="17" t="s">
        <v>46</v>
      </c>
      <c r="J588" s="17">
        <v>60</v>
      </c>
      <c r="K588" s="17">
        <v>45</v>
      </c>
      <c r="L588" s="16">
        <f t="shared" si="18"/>
        <v>2120.5750411731101</v>
      </c>
      <c r="M588" s="16">
        <v>19</v>
      </c>
      <c r="N588" s="17"/>
      <c r="O588" s="19" t="s">
        <v>44</v>
      </c>
      <c r="P588" s="17">
        <v>1</v>
      </c>
    </row>
    <row r="589" spans="1:16">
      <c r="A589" s="244">
        <v>85</v>
      </c>
      <c r="B589" s="244" t="s">
        <v>1090</v>
      </c>
      <c r="C589" s="244" t="s">
        <v>1091</v>
      </c>
      <c r="D589" s="244" t="s">
        <v>1092</v>
      </c>
      <c r="E589" s="244">
        <v>25</v>
      </c>
      <c r="F589" s="244">
        <v>3</v>
      </c>
      <c r="G589" s="13">
        <v>42815</v>
      </c>
      <c r="H589" s="14">
        <f t="shared" si="19"/>
        <v>1</v>
      </c>
      <c r="I589" s="17" t="s">
        <v>45</v>
      </c>
      <c r="J589" s="17"/>
      <c r="K589" s="17"/>
      <c r="L589" s="16"/>
      <c r="M589" s="16">
        <v>19</v>
      </c>
      <c r="N589" s="17"/>
      <c r="O589" s="19" t="s">
        <v>53</v>
      </c>
      <c r="P589" s="17">
        <v>12</v>
      </c>
    </row>
    <row r="590" spans="1:16">
      <c r="A590" s="244">
        <v>85</v>
      </c>
      <c r="B590" s="244" t="s">
        <v>1090</v>
      </c>
      <c r="C590" s="244" t="s">
        <v>1091</v>
      </c>
      <c r="D590" s="244" t="s">
        <v>1092</v>
      </c>
      <c r="E590" s="244">
        <v>25</v>
      </c>
      <c r="F590" s="244">
        <v>3</v>
      </c>
      <c r="G590" s="13">
        <v>42815</v>
      </c>
      <c r="H590" s="14">
        <f t="shared" si="19"/>
        <v>1</v>
      </c>
      <c r="I590" s="17" t="s">
        <v>45</v>
      </c>
      <c r="J590" s="17"/>
      <c r="K590" s="17"/>
      <c r="L590" s="16"/>
      <c r="M590" s="16">
        <v>19</v>
      </c>
      <c r="N590" s="17"/>
      <c r="O590" s="19" t="s">
        <v>46</v>
      </c>
      <c r="P590" s="17">
        <v>7</v>
      </c>
    </row>
    <row r="591" spans="1:16">
      <c r="A591" s="244">
        <v>85</v>
      </c>
      <c r="B591" s="244" t="s">
        <v>1090</v>
      </c>
      <c r="C591" s="244" t="s">
        <v>1091</v>
      </c>
      <c r="D591" s="244" t="s">
        <v>1092</v>
      </c>
      <c r="E591" s="244">
        <v>25</v>
      </c>
      <c r="F591" s="244">
        <v>3</v>
      </c>
      <c r="G591" s="13">
        <v>42815</v>
      </c>
      <c r="H591" s="14">
        <f t="shared" si="19"/>
        <v>1</v>
      </c>
      <c r="I591" s="17" t="s">
        <v>45</v>
      </c>
      <c r="J591" s="17"/>
      <c r="K591" s="17"/>
      <c r="L591" s="16"/>
      <c r="M591" s="16">
        <v>19</v>
      </c>
      <c r="N591" s="17"/>
      <c r="O591" s="19" t="s">
        <v>65</v>
      </c>
      <c r="P591" s="17">
        <v>3</v>
      </c>
    </row>
    <row r="592" spans="1:16">
      <c r="A592" s="244">
        <v>85</v>
      </c>
      <c r="B592" s="244" t="s">
        <v>1090</v>
      </c>
      <c r="C592" s="244" t="s">
        <v>1091</v>
      </c>
      <c r="D592" s="244" t="s">
        <v>1092</v>
      </c>
      <c r="E592" s="244">
        <v>25</v>
      </c>
      <c r="F592" s="244">
        <v>3</v>
      </c>
      <c r="G592" s="13">
        <v>42815</v>
      </c>
      <c r="H592" s="14">
        <f t="shared" si="19"/>
        <v>2</v>
      </c>
      <c r="I592" s="17" t="s">
        <v>59</v>
      </c>
      <c r="J592" s="17">
        <v>50</v>
      </c>
      <c r="K592" s="17">
        <v>40</v>
      </c>
      <c r="L592" s="16">
        <f t="shared" si="18"/>
        <v>1570.7963267948967</v>
      </c>
      <c r="M592" s="16">
        <v>23</v>
      </c>
      <c r="N592" s="17"/>
      <c r="O592" s="19" t="s">
        <v>46</v>
      </c>
      <c r="P592" s="17">
        <v>7</v>
      </c>
    </row>
    <row r="593" spans="1:16">
      <c r="A593" s="244">
        <v>85</v>
      </c>
      <c r="B593" s="244" t="s">
        <v>1090</v>
      </c>
      <c r="C593" s="244" t="s">
        <v>1091</v>
      </c>
      <c r="D593" s="244" t="s">
        <v>1092</v>
      </c>
      <c r="E593" s="244">
        <v>25</v>
      </c>
      <c r="F593" s="244">
        <v>3</v>
      </c>
      <c r="G593" s="13">
        <v>42815</v>
      </c>
      <c r="H593" s="14">
        <f t="shared" si="19"/>
        <v>2</v>
      </c>
      <c r="I593" s="17" t="s">
        <v>59</v>
      </c>
      <c r="J593" s="17">
        <v>50</v>
      </c>
      <c r="K593" s="17">
        <v>40</v>
      </c>
      <c r="L593" s="16">
        <f t="shared" si="18"/>
        <v>1570.7963267948967</v>
      </c>
      <c r="M593" s="16">
        <v>23</v>
      </c>
      <c r="N593" s="17"/>
      <c r="O593" s="19" t="s">
        <v>41</v>
      </c>
      <c r="P593" s="17">
        <v>5</v>
      </c>
    </row>
    <row r="594" spans="1:16">
      <c r="A594" s="244">
        <v>85</v>
      </c>
      <c r="B594" s="244" t="s">
        <v>1090</v>
      </c>
      <c r="C594" s="244" t="s">
        <v>1091</v>
      </c>
      <c r="D594" s="244" t="s">
        <v>1092</v>
      </c>
      <c r="E594" s="244">
        <v>25</v>
      </c>
      <c r="F594" s="244">
        <v>3</v>
      </c>
      <c r="G594" s="13">
        <v>42815</v>
      </c>
      <c r="H594" s="14">
        <f t="shared" si="19"/>
        <v>2</v>
      </c>
      <c r="I594" s="17" t="s">
        <v>59</v>
      </c>
      <c r="J594" s="17">
        <v>50</v>
      </c>
      <c r="K594" s="17">
        <v>40</v>
      </c>
      <c r="L594" s="16">
        <f t="shared" si="18"/>
        <v>1570.7963267948967</v>
      </c>
      <c r="M594" s="16">
        <v>23</v>
      </c>
      <c r="N594" s="17"/>
      <c r="O594" s="19" t="s">
        <v>49</v>
      </c>
      <c r="P594" s="17">
        <v>1</v>
      </c>
    </row>
    <row r="595" spans="1:16">
      <c r="A595" s="244">
        <v>85</v>
      </c>
      <c r="B595" s="244" t="s">
        <v>1090</v>
      </c>
      <c r="C595" s="244" t="s">
        <v>1091</v>
      </c>
      <c r="D595" s="244" t="s">
        <v>1092</v>
      </c>
      <c r="E595" s="244">
        <v>25</v>
      </c>
      <c r="F595" s="244">
        <v>3</v>
      </c>
      <c r="G595" s="13">
        <v>42815</v>
      </c>
      <c r="H595" s="14">
        <f t="shared" si="19"/>
        <v>1</v>
      </c>
      <c r="I595" s="17" t="s">
        <v>45</v>
      </c>
      <c r="J595" s="17"/>
      <c r="K595" s="17"/>
      <c r="L595" s="16"/>
      <c r="M595" s="16">
        <v>23</v>
      </c>
      <c r="N595" s="17"/>
      <c r="O595" s="19" t="s">
        <v>41</v>
      </c>
      <c r="P595" s="17">
        <v>6</v>
      </c>
    </row>
    <row r="596" spans="1:16">
      <c r="A596" s="244">
        <v>85</v>
      </c>
      <c r="B596" s="244" t="s">
        <v>1090</v>
      </c>
      <c r="C596" s="244" t="s">
        <v>1091</v>
      </c>
      <c r="D596" s="244" t="s">
        <v>1092</v>
      </c>
      <c r="E596" s="244">
        <v>25</v>
      </c>
      <c r="F596" s="244">
        <v>3</v>
      </c>
      <c r="G596" s="13">
        <v>42815</v>
      </c>
      <c r="H596" s="14">
        <f t="shared" si="19"/>
        <v>1</v>
      </c>
      <c r="I596" s="17" t="s">
        <v>45</v>
      </c>
      <c r="J596" s="17"/>
      <c r="K596" s="17"/>
      <c r="L596" s="16"/>
      <c r="M596" s="16">
        <v>23</v>
      </c>
      <c r="N596" s="17"/>
      <c r="O596" s="19" t="s">
        <v>46</v>
      </c>
      <c r="P596" s="17">
        <v>3</v>
      </c>
    </row>
    <row r="597" spans="1:16">
      <c r="A597" s="244">
        <v>85</v>
      </c>
      <c r="B597" s="244" t="s">
        <v>1090</v>
      </c>
      <c r="C597" s="244" t="s">
        <v>1091</v>
      </c>
      <c r="D597" s="244" t="s">
        <v>1092</v>
      </c>
      <c r="E597" s="244">
        <v>25</v>
      </c>
      <c r="F597" s="244">
        <v>3</v>
      </c>
      <c r="G597" s="13">
        <v>42815</v>
      </c>
      <c r="H597" s="14">
        <f t="shared" si="19"/>
        <v>2</v>
      </c>
      <c r="I597" s="17" t="s">
        <v>68</v>
      </c>
      <c r="J597" s="17">
        <v>40</v>
      </c>
      <c r="K597" s="17">
        <v>30</v>
      </c>
      <c r="L597" s="16">
        <f t="shared" ref="L597:L623" si="20">PI()*(J597/2)*(K597/2)</f>
        <v>942.47779607693792</v>
      </c>
      <c r="M597" s="16">
        <v>20</v>
      </c>
      <c r="N597" s="17"/>
      <c r="O597" s="18" t="s">
        <v>62</v>
      </c>
      <c r="P597" s="14">
        <v>0</v>
      </c>
    </row>
    <row r="598" spans="1:16">
      <c r="A598" s="244">
        <v>85</v>
      </c>
      <c r="B598" s="244" t="s">
        <v>1090</v>
      </c>
      <c r="C598" s="244" t="s">
        <v>1091</v>
      </c>
      <c r="D598" s="244" t="s">
        <v>1092</v>
      </c>
      <c r="E598" s="244">
        <v>25</v>
      </c>
      <c r="F598" s="244">
        <v>3</v>
      </c>
      <c r="G598" s="13">
        <v>42815</v>
      </c>
      <c r="H598" s="14">
        <f t="shared" si="19"/>
        <v>1</v>
      </c>
      <c r="I598" s="17" t="s">
        <v>45</v>
      </c>
      <c r="J598" s="17"/>
      <c r="K598" s="17"/>
      <c r="L598" s="16"/>
      <c r="M598" s="16">
        <v>20</v>
      </c>
      <c r="N598" s="17"/>
      <c r="O598" s="18" t="s">
        <v>42</v>
      </c>
      <c r="P598" s="14">
        <v>7</v>
      </c>
    </row>
    <row r="599" spans="1:16">
      <c r="A599" s="244">
        <v>85</v>
      </c>
      <c r="B599" s="244" t="s">
        <v>1090</v>
      </c>
      <c r="C599" s="244" t="s">
        <v>1091</v>
      </c>
      <c r="D599" s="244" t="s">
        <v>1092</v>
      </c>
      <c r="E599" s="244">
        <v>25</v>
      </c>
      <c r="F599" s="244">
        <v>3</v>
      </c>
      <c r="G599" s="13">
        <v>42815</v>
      </c>
      <c r="H599" s="14">
        <f t="shared" si="19"/>
        <v>1</v>
      </c>
      <c r="I599" s="17" t="s">
        <v>45</v>
      </c>
      <c r="J599" s="17"/>
      <c r="K599" s="17"/>
      <c r="L599" s="16"/>
      <c r="M599" s="16">
        <v>20</v>
      </c>
      <c r="N599" s="17"/>
      <c r="O599" s="18" t="s">
        <v>40</v>
      </c>
      <c r="P599" s="14">
        <v>2</v>
      </c>
    </row>
    <row r="600" spans="1:16">
      <c r="A600" s="244">
        <v>85</v>
      </c>
      <c r="B600" s="244" t="s">
        <v>1090</v>
      </c>
      <c r="C600" s="244" t="s">
        <v>1091</v>
      </c>
      <c r="D600" s="244" t="s">
        <v>1092</v>
      </c>
      <c r="E600" s="244">
        <v>25</v>
      </c>
      <c r="F600" s="244">
        <v>3</v>
      </c>
      <c r="G600" s="13">
        <v>42815</v>
      </c>
      <c r="H600" s="14">
        <f t="shared" si="19"/>
        <v>2</v>
      </c>
      <c r="I600" s="17" t="s">
        <v>59</v>
      </c>
      <c r="J600" s="17">
        <v>140</v>
      </c>
      <c r="K600" s="17">
        <v>150</v>
      </c>
      <c r="L600" s="16">
        <f t="shared" si="20"/>
        <v>16493.361431346413</v>
      </c>
      <c r="M600" s="16">
        <v>24</v>
      </c>
      <c r="N600" s="17"/>
      <c r="O600" s="18" t="s">
        <v>46</v>
      </c>
      <c r="P600" s="14">
        <v>12</v>
      </c>
    </row>
    <row r="601" spans="1:16">
      <c r="A601" s="244">
        <v>85</v>
      </c>
      <c r="B601" s="244" t="s">
        <v>1090</v>
      </c>
      <c r="C601" s="244" t="s">
        <v>1091</v>
      </c>
      <c r="D601" s="244" t="s">
        <v>1092</v>
      </c>
      <c r="E601" s="244">
        <v>25</v>
      </c>
      <c r="F601" s="244">
        <v>3</v>
      </c>
      <c r="G601" s="13">
        <v>42815</v>
      </c>
      <c r="H601" s="14">
        <f t="shared" si="19"/>
        <v>2</v>
      </c>
      <c r="I601" s="17" t="s">
        <v>59</v>
      </c>
      <c r="J601" s="17">
        <v>140</v>
      </c>
      <c r="K601" s="17">
        <v>150</v>
      </c>
      <c r="L601" s="16">
        <f t="shared" si="20"/>
        <v>16493.361431346413</v>
      </c>
      <c r="M601" s="16">
        <v>24</v>
      </c>
      <c r="N601" s="17"/>
      <c r="O601" s="18" t="s">
        <v>41</v>
      </c>
      <c r="P601" s="14">
        <v>7</v>
      </c>
    </row>
    <row r="602" spans="1:16">
      <c r="A602" s="244">
        <v>85</v>
      </c>
      <c r="B602" s="244" t="s">
        <v>1090</v>
      </c>
      <c r="C602" s="244" t="s">
        <v>1091</v>
      </c>
      <c r="D602" s="244" t="s">
        <v>1092</v>
      </c>
      <c r="E602" s="244">
        <v>25</v>
      </c>
      <c r="F602" s="244">
        <v>3</v>
      </c>
      <c r="G602" s="13">
        <v>42815</v>
      </c>
      <c r="H602" s="14">
        <f t="shared" si="19"/>
        <v>2</v>
      </c>
      <c r="I602" s="17" t="s">
        <v>59</v>
      </c>
      <c r="J602" s="17">
        <v>140</v>
      </c>
      <c r="K602" s="17">
        <v>150</v>
      </c>
      <c r="L602" s="16">
        <f t="shared" si="20"/>
        <v>16493.361431346413</v>
      </c>
      <c r="M602" s="16">
        <v>24</v>
      </c>
      <c r="N602" s="17"/>
      <c r="O602" s="18" t="s">
        <v>63</v>
      </c>
      <c r="P602" s="14">
        <v>1</v>
      </c>
    </row>
    <row r="603" spans="1:16">
      <c r="A603" s="244">
        <v>85</v>
      </c>
      <c r="B603" s="244" t="s">
        <v>1090</v>
      </c>
      <c r="C603" s="244" t="s">
        <v>1091</v>
      </c>
      <c r="D603" s="244" t="s">
        <v>1092</v>
      </c>
      <c r="E603" s="244">
        <v>25</v>
      </c>
      <c r="F603" s="244">
        <v>3</v>
      </c>
      <c r="G603" s="13">
        <v>42815</v>
      </c>
      <c r="H603" s="14">
        <f t="shared" si="19"/>
        <v>1</v>
      </c>
      <c r="I603" s="17" t="s">
        <v>45</v>
      </c>
      <c r="J603" s="17"/>
      <c r="K603" s="17"/>
      <c r="L603" s="16"/>
      <c r="M603" s="16">
        <v>24</v>
      </c>
      <c r="N603" s="17">
        <v>1</v>
      </c>
      <c r="O603" s="18" t="s">
        <v>63</v>
      </c>
      <c r="P603" s="14">
        <v>3</v>
      </c>
    </row>
    <row r="604" spans="1:16">
      <c r="A604" s="244">
        <v>85</v>
      </c>
      <c r="B604" s="244" t="s">
        <v>1090</v>
      </c>
      <c r="C604" s="244" t="s">
        <v>1091</v>
      </c>
      <c r="D604" s="244" t="s">
        <v>1092</v>
      </c>
      <c r="E604" s="244">
        <v>25</v>
      </c>
      <c r="F604" s="244">
        <v>3</v>
      </c>
      <c r="G604" s="13">
        <v>42815</v>
      </c>
      <c r="H604" s="14">
        <f t="shared" si="19"/>
        <v>1</v>
      </c>
      <c r="I604" s="17" t="s">
        <v>45</v>
      </c>
      <c r="J604" s="17"/>
      <c r="K604" s="17"/>
      <c r="L604" s="16"/>
      <c r="M604" s="16">
        <v>24</v>
      </c>
      <c r="N604" s="17">
        <v>2</v>
      </c>
      <c r="O604" s="18" t="s">
        <v>62</v>
      </c>
      <c r="P604" s="14">
        <v>0</v>
      </c>
    </row>
    <row r="605" spans="1:16">
      <c r="A605" s="244">
        <v>85</v>
      </c>
      <c r="B605" s="244" t="s">
        <v>1090</v>
      </c>
      <c r="C605" s="244" t="s">
        <v>1091</v>
      </c>
      <c r="D605" s="244" t="s">
        <v>1092</v>
      </c>
      <c r="E605" s="244">
        <v>25</v>
      </c>
      <c r="F605" s="244">
        <v>3</v>
      </c>
      <c r="G605" s="13">
        <v>42815</v>
      </c>
      <c r="H605" s="14">
        <f t="shared" si="19"/>
        <v>2</v>
      </c>
      <c r="I605" s="17" t="s">
        <v>46</v>
      </c>
      <c r="J605" s="17">
        <v>60</v>
      </c>
      <c r="K605" s="17">
        <v>35</v>
      </c>
      <c r="L605" s="16">
        <f t="shared" si="20"/>
        <v>1649.3361431346414</v>
      </c>
      <c r="M605" s="16">
        <v>21</v>
      </c>
      <c r="N605" s="17"/>
      <c r="O605" s="19" t="s">
        <v>41</v>
      </c>
      <c r="P605" s="17">
        <v>4</v>
      </c>
    </row>
    <row r="606" spans="1:16">
      <c r="A606" s="244">
        <v>85</v>
      </c>
      <c r="B606" s="244" t="s">
        <v>1090</v>
      </c>
      <c r="C606" s="244" t="s">
        <v>1091</v>
      </c>
      <c r="D606" s="244" t="s">
        <v>1092</v>
      </c>
      <c r="E606" s="244">
        <v>25</v>
      </c>
      <c r="F606" s="244">
        <v>3</v>
      </c>
      <c r="G606" s="13">
        <v>42815</v>
      </c>
      <c r="H606" s="14">
        <f t="shared" si="19"/>
        <v>1</v>
      </c>
      <c r="I606" s="17" t="s">
        <v>45</v>
      </c>
      <c r="J606" s="17"/>
      <c r="K606" s="17"/>
      <c r="L606" s="16"/>
      <c r="M606" s="16">
        <v>21</v>
      </c>
      <c r="N606" s="17"/>
      <c r="O606" s="19" t="s">
        <v>42</v>
      </c>
      <c r="P606" s="17">
        <v>4</v>
      </c>
    </row>
    <row r="607" spans="1:16">
      <c r="A607" s="244">
        <v>85</v>
      </c>
      <c r="B607" s="244" t="s">
        <v>1090</v>
      </c>
      <c r="C607" s="244" t="s">
        <v>1091</v>
      </c>
      <c r="D607" s="244" t="s">
        <v>1092</v>
      </c>
      <c r="E607" s="244">
        <v>25</v>
      </c>
      <c r="F607" s="244">
        <v>3</v>
      </c>
      <c r="G607" s="13">
        <v>42815</v>
      </c>
      <c r="H607" s="14">
        <f t="shared" si="19"/>
        <v>2</v>
      </c>
      <c r="I607" s="17" t="s">
        <v>46</v>
      </c>
      <c r="J607" s="17">
        <v>50</v>
      </c>
      <c r="K607" s="17">
        <v>40</v>
      </c>
      <c r="L607" s="16">
        <f t="shared" si="20"/>
        <v>1570.7963267948967</v>
      </c>
      <c r="M607" s="16">
        <v>22</v>
      </c>
      <c r="N607" s="17"/>
      <c r="O607" s="19" t="s">
        <v>44</v>
      </c>
      <c r="P607" s="17">
        <v>2</v>
      </c>
    </row>
    <row r="608" spans="1:16">
      <c r="A608" s="244">
        <v>85</v>
      </c>
      <c r="B608" s="244" t="s">
        <v>1090</v>
      </c>
      <c r="C608" s="244" t="s">
        <v>1091</v>
      </c>
      <c r="D608" s="244" t="s">
        <v>1092</v>
      </c>
      <c r="E608" s="244">
        <v>25</v>
      </c>
      <c r="F608" s="244">
        <v>3</v>
      </c>
      <c r="G608" s="13">
        <v>42815</v>
      </c>
      <c r="H608" s="14">
        <f t="shared" ref="H608:H624" si="21">IF(I608="bare soil",1,2)</f>
        <v>2</v>
      </c>
      <c r="I608" s="17" t="s">
        <v>46</v>
      </c>
      <c r="J608" s="17">
        <v>50</v>
      </c>
      <c r="K608" s="17">
        <v>40</v>
      </c>
      <c r="L608" s="16">
        <f t="shared" si="20"/>
        <v>1570.7963267948967</v>
      </c>
      <c r="M608" s="16">
        <v>22</v>
      </c>
      <c r="N608" s="17"/>
      <c r="O608" s="19" t="s">
        <v>43</v>
      </c>
      <c r="P608" s="17">
        <v>2</v>
      </c>
    </row>
    <row r="609" spans="1:16">
      <c r="A609" s="244">
        <v>85</v>
      </c>
      <c r="B609" s="244" t="s">
        <v>1090</v>
      </c>
      <c r="C609" s="244" t="s">
        <v>1091</v>
      </c>
      <c r="D609" s="244" t="s">
        <v>1092</v>
      </c>
      <c r="E609" s="244">
        <v>25</v>
      </c>
      <c r="F609" s="244">
        <v>3</v>
      </c>
      <c r="G609" s="13">
        <v>42815</v>
      </c>
      <c r="H609" s="14">
        <f t="shared" si="21"/>
        <v>2</v>
      </c>
      <c r="I609" s="17" t="s">
        <v>46</v>
      </c>
      <c r="J609" s="17">
        <v>50</v>
      </c>
      <c r="K609" s="17">
        <v>40</v>
      </c>
      <c r="L609" s="16">
        <f t="shared" si="20"/>
        <v>1570.7963267948967</v>
      </c>
      <c r="M609" s="16">
        <v>22</v>
      </c>
      <c r="N609" s="17"/>
      <c r="O609" s="19" t="s">
        <v>53</v>
      </c>
      <c r="P609" s="17">
        <v>3</v>
      </c>
    </row>
    <row r="610" spans="1:16">
      <c r="A610" s="244">
        <v>85</v>
      </c>
      <c r="B610" s="244" t="s">
        <v>1090</v>
      </c>
      <c r="C610" s="244" t="s">
        <v>1091</v>
      </c>
      <c r="D610" s="244" t="s">
        <v>1092</v>
      </c>
      <c r="E610" s="244">
        <v>25</v>
      </c>
      <c r="F610" s="244">
        <v>3</v>
      </c>
      <c r="G610" s="13">
        <v>42815</v>
      </c>
      <c r="H610" s="14">
        <f t="shared" si="21"/>
        <v>1</v>
      </c>
      <c r="I610" s="17" t="s">
        <v>45</v>
      </c>
      <c r="J610" s="17"/>
      <c r="K610" s="17"/>
      <c r="L610" s="16"/>
      <c r="M610" s="16">
        <v>22</v>
      </c>
      <c r="N610" s="17"/>
      <c r="O610" s="19" t="s">
        <v>40</v>
      </c>
      <c r="P610" s="17">
        <v>2</v>
      </c>
    </row>
    <row r="611" spans="1:16">
      <c r="A611" s="244">
        <v>85</v>
      </c>
      <c r="B611" s="244" t="s">
        <v>1090</v>
      </c>
      <c r="C611" s="244" t="s">
        <v>1091</v>
      </c>
      <c r="D611" s="244" t="s">
        <v>1092</v>
      </c>
      <c r="E611" s="244">
        <v>25</v>
      </c>
      <c r="F611" s="244">
        <v>3</v>
      </c>
      <c r="G611" s="13">
        <v>42815</v>
      </c>
      <c r="H611" s="14">
        <f t="shared" si="21"/>
        <v>2</v>
      </c>
      <c r="I611" s="17" t="s">
        <v>59</v>
      </c>
      <c r="J611" s="17">
        <v>50</v>
      </c>
      <c r="K611" s="17">
        <v>40</v>
      </c>
      <c r="L611" s="16">
        <f t="shared" si="20"/>
        <v>1570.7963267948967</v>
      </c>
      <c r="M611" s="16">
        <v>25</v>
      </c>
      <c r="N611" s="17"/>
      <c r="O611" s="19" t="s">
        <v>44</v>
      </c>
      <c r="P611" s="17">
        <v>2</v>
      </c>
    </row>
    <row r="612" spans="1:16">
      <c r="A612" s="244">
        <v>85</v>
      </c>
      <c r="B612" s="244" t="s">
        <v>1090</v>
      </c>
      <c r="C612" s="244" t="s">
        <v>1091</v>
      </c>
      <c r="D612" s="244" t="s">
        <v>1092</v>
      </c>
      <c r="E612" s="244">
        <v>25</v>
      </c>
      <c r="F612" s="244">
        <v>3</v>
      </c>
      <c r="G612" s="13">
        <v>42815</v>
      </c>
      <c r="H612" s="14">
        <f t="shared" si="21"/>
        <v>2</v>
      </c>
      <c r="I612" s="17" t="s">
        <v>59</v>
      </c>
      <c r="J612" s="17">
        <v>50</v>
      </c>
      <c r="K612" s="17">
        <v>40</v>
      </c>
      <c r="L612" s="16">
        <f t="shared" si="20"/>
        <v>1570.7963267948967</v>
      </c>
      <c r="M612" s="16">
        <v>25</v>
      </c>
      <c r="N612" s="17"/>
      <c r="O612" s="19" t="s">
        <v>46</v>
      </c>
      <c r="P612" s="17">
        <v>15</v>
      </c>
    </row>
    <row r="613" spans="1:16">
      <c r="A613" s="244">
        <v>85</v>
      </c>
      <c r="B613" s="244" t="s">
        <v>1090</v>
      </c>
      <c r="C613" s="244" t="s">
        <v>1091</v>
      </c>
      <c r="D613" s="244" t="s">
        <v>1092</v>
      </c>
      <c r="E613" s="244">
        <v>25</v>
      </c>
      <c r="F613" s="244">
        <v>3</v>
      </c>
      <c r="G613" s="13">
        <v>42815</v>
      </c>
      <c r="H613" s="14">
        <f t="shared" si="21"/>
        <v>1</v>
      </c>
      <c r="I613" s="17" t="s">
        <v>45</v>
      </c>
      <c r="J613" s="17"/>
      <c r="K613" s="17"/>
      <c r="L613" s="16"/>
      <c r="M613" s="16">
        <v>25</v>
      </c>
      <c r="N613" s="17"/>
      <c r="O613" s="19" t="s">
        <v>40</v>
      </c>
      <c r="P613" s="17">
        <v>5</v>
      </c>
    </row>
    <row r="614" spans="1:16">
      <c r="A614" s="244">
        <v>85</v>
      </c>
      <c r="B614" s="244" t="s">
        <v>1090</v>
      </c>
      <c r="C614" s="244" t="s">
        <v>1091</v>
      </c>
      <c r="D614" s="244" t="s">
        <v>1092</v>
      </c>
      <c r="E614" s="244">
        <v>25</v>
      </c>
      <c r="F614" s="244">
        <v>3</v>
      </c>
      <c r="G614" s="13">
        <v>42815</v>
      </c>
      <c r="H614" s="14">
        <f t="shared" si="21"/>
        <v>2</v>
      </c>
      <c r="I614" s="17" t="s">
        <v>46</v>
      </c>
      <c r="J614" s="17">
        <v>50</v>
      </c>
      <c r="K614" s="17">
        <v>45</v>
      </c>
      <c r="L614" s="16">
        <f t="shared" si="20"/>
        <v>1767.1458676442587</v>
      </c>
      <c r="M614" s="16">
        <v>23</v>
      </c>
      <c r="N614" s="17"/>
      <c r="O614" s="19" t="s">
        <v>41</v>
      </c>
      <c r="P614" s="17">
        <v>6</v>
      </c>
    </row>
    <row r="615" spans="1:16">
      <c r="A615" s="244">
        <v>85</v>
      </c>
      <c r="B615" s="244" t="s">
        <v>1090</v>
      </c>
      <c r="C615" s="244" t="s">
        <v>1091</v>
      </c>
      <c r="D615" s="244" t="s">
        <v>1092</v>
      </c>
      <c r="E615" s="244">
        <v>25</v>
      </c>
      <c r="F615" s="244">
        <v>3</v>
      </c>
      <c r="G615" s="13">
        <v>42815</v>
      </c>
      <c r="H615" s="14">
        <f t="shared" si="21"/>
        <v>2</v>
      </c>
      <c r="I615" s="17" t="s">
        <v>46</v>
      </c>
      <c r="J615" s="17">
        <v>50</v>
      </c>
      <c r="K615" s="17">
        <v>45</v>
      </c>
      <c r="L615" s="16">
        <f t="shared" si="20"/>
        <v>1767.1458676442587</v>
      </c>
      <c r="M615" s="16">
        <v>23</v>
      </c>
      <c r="N615" s="17"/>
      <c r="O615" s="19" t="s">
        <v>42</v>
      </c>
      <c r="P615" s="17">
        <v>2</v>
      </c>
    </row>
    <row r="616" spans="1:16">
      <c r="A616" s="244">
        <v>85</v>
      </c>
      <c r="B616" s="244" t="s">
        <v>1090</v>
      </c>
      <c r="C616" s="244" t="s">
        <v>1091</v>
      </c>
      <c r="D616" s="244" t="s">
        <v>1092</v>
      </c>
      <c r="E616" s="244">
        <v>25</v>
      </c>
      <c r="F616" s="244">
        <v>3</v>
      </c>
      <c r="G616" s="13">
        <v>42815</v>
      </c>
      <c r="H616" s="14">
        <f t="shared" si="21"/>
        <v>1</v>
      </c>
      <c r="I616" s="17" t="s">
        <v>45</v>
      </c>
      <c r="J616" s="17"/>
      <c r="K616" s="17"/>
      <c r="L616" s="16"/>
      <c r="M616" s="16">
        <v>23</v>
      </c>
      <c r="N616" s="17"/>
      <c r="O616" s="19" t="s">
        <v>42</v>
      </c>
      <c r="P616" s="17">
        <v>3</v>
      </c>
    </row>
    <row r="617" spans="1:16">
      <c r="A617" s="244">
        <v>85</v>
      </c>
      <c r="B617" s="244" t="s">
        <v>1090</v>
      </c>
      <c r="C617" s="244" t="s">
        <v>1091</v>
      </c>
      <c r="D617" s="244" t="s">
        <v>1092</v>
      </c>
      <c r="E617" s="244">
        <v>25</v>
      </c>
      <c r="F617" s="244">
        <v>3</v>
      </c>
      <c r="G617" s="13">
        <v>42815</v>
      </c>
      <c r="H617" s="14">
        <f t="shared" si="21"/>
        <v>1</v>
      </c>
      <c r="I617" s="17" t="s">
        <v>45</v>
      </c>
      <c r="J617" s="17"/>
      <c r="K617" s="17"/>
      <c r="L617" s="16"/>
      <c r="M617" s="16">
        <v>23</v>
      </c>
      <c r="N617" s="17"/>
      <c r="O617" s="19" t="s">
        <v>40</v>
      </c>
      <c r="P617" s="17">
        <v>2</v>
      </c>
    </row>
    <row r="618" spans="1:16">
      <c r="A618" s="244">
        <v>85</v>
      </c>
      <c r="B618" s="244" t="s">
        <v>1090</v>
      </c>
      <c r="C618" s="244" t="s">
        <v>1091</v>
      </c>
      <c r="D618" s="244" t="s">
        <v>1092</v>
      </c>
      <c r="E618" s="244">
        <v>25</v>
      </c>
      <c r="F618" s="244">
        <v>3</v>
      </c>
      <c r="G618" s="13">
        <v>42815</v>
      </c>
      <c r="H618" s="14">
        <f t="shared" si="21"/>
        <v>2</v>
      </c>
      <c r="I618" s="17" t="s">
        <v>46</v>
      </c>
      <c r="J618" s="17">
        <v>40</v>
      </c>
      <c r="K618" s="17">
        <v>50</v>
      </c>
      <c r="L618" s="16">
        <f t="shared" si="20"/>
        <v>1570.7963267948965</v>
      </c>
      <c r="M618" s="16">
        <v>24</v>
      </c>
      <c r="N618" s="17"/>
      <c r="O618" s="19" t="s">
        <v>41</v>
      </c>
      <c r="P618" s="17">
        <v>8</v>
      </c>
    </row>
    <row r="619" spans="1:16">
      <c r="A619" s="244">
        <v>85</v>
      </c>
      <c r="B619" s="244" t="s">
        <v>1090</v>
      </c>
      <c r="C619" s="244" t="s">
        <v>1091</v>
      </c>
      <c r="D619" s="244" t="s">
        <v>1092</v>
      </c>
      <c r="E619" s="244">
        <v>25</v>
      </c>
      <c r="F619" s="244">
        <v>3</v>
      </c>
      <c r="G619" s="13">
        <v>42815</v>
      </c>
      <c r="H619" s="14">
        <f t="shared" si="21"/>
        <v>2</v>
      </c>
      <c r="I619" s="17" t="s">
        <v>46</v>
      </c>
      <c r="J619" s="17">
        <v>40</v>
      </c>
      <c r="K619" s="17">
        <v>50</v>
      </c>
      <c r="L619" s="16">
        <f t="shared" si="20"/>
        <v>1570.7963267948965</v>
      </c>
      <c r="M619" s="16">
        <v>24</v>
      </c>
      <c r="N619" s="17"/>
      <c r="O619" s="19" t="s">
        <v>44</v>
      </c>
      <c r="P619" s="17">
        <v>2</v>
      </c>
    </row>
    <row r="620" spans="1:16">
      <c r="A620" s="244">
        <v>85</v>
      </c>
      <c r="B620" s="244" t="s">
        <v>1090</v>
      </c>
      <c r="C620" s="244" t="s">
        <v>1091</v>
      </c>
      <c r="D620" s="244" t="s">
        <v>1092</v>
      </c>
      <c r="E620" s="244">
        <v>25</v>
      </c>
      <c r="F620" s="244">
        <v>3</v>
      </c>
      <c r="G620" s="13">
        <v>42815</v>
      </c>
      <c r="H620" s="14">
        <f t="shared" si="21"/>
        <v>1</v>
      </c>
      <c r="I620" s="17" t="s">
        <v>45</v>
      </c>
      <c r="J620" s="17"/>
      <c r="K620" s="17"/>
      <c r="L620" s="16"/>
      <c r="M620" s="16">
        <v>24</v>
      </c>
      <c r="N620" s="17"/>
      <c r="O620" s="19" t="s">
        <v>40</v>
      </c>
      <c r="P620" s="17">
        <v>1</v>
      </c>
    </row>
    <row r="621" spans="1:16">
      <c r="A621" s="244">
        <v>85</v>
      </c>
      <c r="B621" s="244" t="s">
        <v>1090</v>
      </c>
      <c r="C621" s="244" t="s">
        <v>1091</v>
      </c>
      <c r="D621" s="244" t="s">
        <v>1092</v>
      </c>
      <c r="E621" s="244">
        <v>25</v>
      </c>
      <c r="F621" s="244">
        <v>3</v>
      </c>
      <c r="G621" s="13">
        <v>42815</v>
      </c>
      <c r="H621" s="14">
        <f t="shared" si="21"/>
        <v>2</v>
      </c>
      <c r="I621" s="17" t="s">
        <v>46</v>
      </c>
      <c r="J621" s="17">
        <v>60</v>
      </c>
      <c r="K621" s="17">
        <v>40</v>
      </c>
      <c r="L621" s="16">
        <f t="shared" si="20"/>
        <v>1884.9555921538758</v>
      </c>
      <c r="M621" s="16">
        <v>25</v>
      </c>
      <c r="N621" s="17"/>
      <c r="O621" s="19" t="s">
        <v>44</v>
      </c>
      <c r="P621" s="17">
        <v>2</v>
      </c>
    </row>
    <row r="622" spans="1:16">
      <c r="A622" s="244">
        <v>85</v>
      </c>
      <c r="B622" s="244" t="s">
        <v>1090</v>
      </c>
      <c r="C622" s="244" t="s">
        <v>1091</v>
      </c>
      <c r="D622" s="244" t="s">
        <v>1092</v>
      </c>
      <c r="E622" s="244">
        <v>25</v>
      </c>
      <c r="F622" s="244">
        <v>3</v>
      </c>
      <c r="G622" s="13">
        <v>42815</v>
      </c>
      <c r="H622" s="14">
        <f t="shared" si="21"/>
        <v>2</v>
      </c>
      <c r="I622" s="17" t="s">
        <v>46</v>
      </c>
      <c r="J622" s="17">
        <v>60</v>
      </c>
      <c r="K622" s="17">
        <v>40</v>
      </c>
      <c r="L622" s="16">
        <f t="shared" si="20"/>
        <v>1884.9555921538758</v>
      </c>
      <c r="M622" s="16">
        <v>25</v>
      </c>
      <c r="N622" s="17"/>
      <c r="O622" s="19" t="s">
        <v>59</v>
      </c>
      <c r="P622" s="17">
        <v>6</v>
      </c>
    </row>
    <row r="623" spans="1:16">
      <c r="A623" s="244">
        <v>85</v>
      </c>
      <c r="B623" s="244" t="s">
        <v>1090</v>
      </c>
      <c r="C623" s="244" t="s">
        <v>1091</v>
      </c>
      <c r="D623" s="244" t="s">
        <v>1092</v>
      </c>
      <c r="E623" s="244">
        <v>25</v>
      </c>
      <c r="F623" s="244">
        <v>3</v>
      </c>
      <c r="G623" s="13">
        <v>42815</v>
      </c>
      <c r="H623" s="14">
        <f t="shared" si="21"/>
        <v>2</v>
      </c>
      <c r="I623" s="17" t="s">
        <v>46</v>
      </c>
      <c r="J623" s="17">
        <v>60</v>
      </c>
      <c r="K623" s="17">
        <v>40</v>
      </c>
      <c r="L623" s="16">
        <f t="shared" si="20"/>
        <v>1884.9555921538758</v>
      </c>
      <c r="M623" s="16">
        <v>25</v>
      </c>
      <c r="N623" s="17"/>
      <c r="O623" s="19" t="s">
        <v>41</v>
      </c>
      <c r="P623" s="17">
        <v>4</v>
      </c>
    </row>
    <row r="624" spans="1:16">
      <c r="A624" s="244">
        <v>85</v>
      </c>
      <c r="B624" s="244" t="s">
        <v>1090</v>
      </c>
      <c r="C624" s="244" t="s">
        <v>1091</v>
      </c>
      <c r="D624" s="244" t="s">
        <v>1092</v>
      </c>
      <c r="E624" s="244">
        <v>25</v>
      </c>
      <c r="F624" s="244">
        <v>3</v>
      </c>
      <c r="G624" s="13">
        <v>42815</v>
      </c>
      <c r="H624" s="14">
        <f t="shared" si="21"/>
        <v>1</v>
      </c>
      <c r="I624" s="17" t="s">
        <v>45</v>
      </c>
      <c r="J624" s="17"/>
      <c r="K624" s="17"/>
      <c r="L624" s="16"/>
      <c r="M624" s="16">
        <v>25</v>
      </c>
      <c r="N624" s="17"/>
      <c r="O624" s="18" t="s">
        <v>62</v>
      </c>
      <c r="P624" s="17">
        <v>0</v>
      </c>
    </row>
  </sheetData>
  <autoFilter ref="G1:P62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380"/>
  <sheetViews>
    <sheetView topLeftCell="F1" workbookViewId="0">
      <selection sqref="A1:F1"/>
    </sheetView>
  </sheetViews>
  <sheetFormatPr baseColWidth="10" defaultColWidth="9.140625" defaultRowHeight="15"/>
  <cols>
    <col min="7" max="7" width="15.42578125" customWidth="1"/>
    <col min="8" max="8" width="10.42578125" customWidth="1"/>
    <col min="9" max="9" width="36" customWidth="1"/>
    <col min="10" max="10" width="15.28515625" customWidth="1"/>
    <col min="11" max="11" width="14.7109375" customWidth="1"/>
    <col min="12" max="12" width="22.42578125" style="46" customWidth="1"/>
    <col min="13" max="13" width="20.85546875" customWidth="1"/>
    <col min="14" max="14" width="8.42578125" customWidth="1"/>
    <col min="15" max="15" width="42.5703125" style="39" customWidth="1"/>
    <col min="16" max="16" width="13.140625" customWidth="1"/>
    <col min="17" max="17" width="20.85546875" customWidth="1"/>
    <col min="262" max="262" width="16.85546875" customWidth="1"/>
    <col min="263" max="263" width="15.42578125" customWidth="1"/>
    <col min="264" max="264" width="10.42578125" customWidth="1"/>
    <col min="265" max="265" width="36" customWidth="1"/>
    <col min="266" max="266" width="15.28515625" customWidth="1"/>
    <col min="267" max="267" width="14.7109375" customWidth="1"/>
    <col min="268" max="268" width="22.42578125" customWidth="1"/>
    <col min="269" max="269" width="20.85546875" customWidth="1"/>
    <col min="270" max="270" width="8.42578125" customWidth="1"/>
    <col min="271" max="271" width="42.5703125" customWidth="1"/>
    <col min="272" max="272" width="13.140625" customWidth="1"/>
    <col min="273" max="273" width="20.85546875" customWidth="1"/>
    <col min="518" max="518" width="16.85546875" customWidth="1"/>
    <col min="519" max="519" width="15.42578125" customWidth="1"/>
    <col min="520" max="520" width="10.42578125" customWidth="1"/>
    <col min="521" max="521" width="36" customWidth="1"/>
    <col min="522" max="522" width="15.28515625" customWidth="1"/>
    <col min="523" max="523" width="14.7109375" customWidth="1"/>
    <col min="524" max="524" width="22.42578125" customWidth="1"/>
    <col min="525" max="525" width="20.85546875" customWidth="1"/>
    <col min="526" max="526" width="8.42578125" customWidth="1"/>
    <col min="527" max="527" width="42.5703125" customWidth="1"/>
    <col min="528" max="528" width="13.140625" customWidth="1"/>
    <col min="529" max="529" width="20.85546875" customWidth="1"/>
    <col min="774" max="774" width="16.85546875" customWidth="1"/>
    <col min="775" max="775" width="15.42578125" customWidth="1"/>
    <col min="776" max="776" width="10.42578125" customWidth="1"/>
    <col min="777" max="777" width="36" customWidth="1"/>
    <col min="778" max="778" width="15.28515625" customWidth="1"/>
    <col min="779" max="779" width="14.7109375" customWidth="1"/>
    <col min="780" max="780" width="22.42578125" customWidth="1"/>
    <col min="781" max="781" width="20.85546875" customWidth="1"/>
    <col min="782" max="782" width="8.42578125" customWidth="1"/>
    <col min="783" max="783" width="42.5703125" customWidth="1"/>
    <col min="784" max="784" width="13.140625" customWidth="1"/>
    <col min="785" max="785" width="20.85546875" customWidth="1"/>
    <col min="1030" max="1030" width="16.85546875" customWidth="1"/>
    <col min="1031" max="1031" width="15.42578125" customWidth="1"/>
    <col min="1032" max="1032" width="10.42578125" customWidth="1"/>
    <col min="1033" max="1033" width="36" customWidth="1"/>
    <col min="1034" max="1034" width="15.28515625" customWidth="1"/>
    <col min="1035" max="1035" width="14.7109375" customWidth="1"/>
    <col min="1036" max="1036" width="22.42578125" customWidth="1"/>
    <col min="1037" max="1037" width="20.85546875" customWidth="1"/>
    <col min="1038" max="1038" width="8.42578125" customWidth="1"/>
    <col min="1039" max="1039" width="42.5703125" customWidth="1"/>
    <col min="1040" max="1040" width="13.140625" customWidth="1"/>
    <col min="1041" max="1041" width="20.85546875" customWidth="1"/>
    <col min="1286" max="1286" width="16.85546875" customWidth="1"/>
    <col min="1287" max="1287" width="15.42578125" customWidth="1"/>
    <col min="1288" max="1288" width="10.42578125" customWidth="1"/>
    <col min="1289" max="1289" width="36" customWidth="1"/>
    <col min="1290" max="1290" width="15.28515625" customWidth="1"/>
    <col min="1291" max="1291" width="14.7109375" customWidth="1"/>
    <col min="1292" max="1292" width="22.42578125" customWidth="1"/>
    <col min="1293" max="1293" width="20.85546875" customWidth="1"/>
    <col min="1294" max="1294" width="8.42578125" customWidth="1"/>
    <col min="1295" max="1295" width="42.5703125" customWidth="1"/>
    <col min="1296" max="1296" width="13.140625" customWidth="1"/>
    <col min="1297" max="1297" width="20.85546875" customWidth="1"/>
    <col min="1542" max="1542" width="16.85546875" customWidth="1"/>
    <col min="1543" max="1543" width="15.42578125" customWidth="1"/>
    <col min="1544" max="1544" width="10.42578125" customWidth="1"/>
    <col min="1545" max="1545" width="36" customWidth="1"/>
    <col min="1546" max="1546" width="15.28515625" customWidth="1"/>
    <col min="1547" max="1547" width="14.7109375" customWidth="1"/>
    <col min="1548" max="1548" width="22.42578125" customWidth="1"/>
    <col min="1549" max="1549" width="20.85546875" customWidth="1"/>
    <col min="1550" max="1550" width="8.42578125" customWidth="1"/>
    <col min="1551" max="1551" width="42.5703125" customWidth="1"/>
    <col min="1552" max="1552" width="13.140625" customWidth="1"/>
    <col min="1553" max="1553" width="20.85546875" customWidth="1"/>
    <col min="1798" max="1798" width="16.85546875" customWidth="1"/>
    <col min="1799" max="1799" width="15.42578125" customWidth="1"/>
    <col min="1800" max="1800" width="10.42578125" customWidth="1"/>
    <col min="1801" max="1801" width="36" customWidth="1"/>
    <col min="1802" max="1802" width="15.28515625" customWidth="1"/>
    <col min="1803" max="1803" width="14.7109375" customWidth="1"/>
    <col min="1804" max="1804" width="22.42578125" customWidth="1"/>
    <col min="1805" max="1805" width="20.85546875" customWidth="1"/>
    <col min="1806" max="1806" width="8.42578125" customWidth="1"/>
    <col min="1807" max="1807" width="42.5703125" customWidth="1"/>
    <col min="1808" max="1808" width="13.140625" customWidth="1"/>
    <col min="1809" max="1809" width="20.85546875" customWidth="1"/>
    <col min="2054" max="2054" width="16.85546875" customWidth="1"/>
    <col min="2055" max="2055" width="15.42578125" customWidth="1"/>
    <col min="2056" max="2056" width="10.42578125" customWidth="1"/>
    <col min="2057" max="2057" width="36" customWidth="1"/>
    <col min="2058" max="2058" width="15.28515625" customWidth="1"/>
    <col min="2059" max="2059" width="14.7109375" customWidth="1"/>
    <col min="2060" max="2060" width="22.42578125" customWidth="1"/>
    <col min="2061" max="2061" width="20.85546875" customWidth="1"/>
    <col min="2062" max="2062" width="8.42578125" customWidth="1"/>
    <col min="2063" max="2063" width="42.5703125" customWidth="1"/>
    <col min="2064" max="2064" width="13.140625" customWidth="1"/>
    <col min="2065" max="2065" width="20.85546875" customWidth="1"/>
    <col min="2310" max="2310" width="16.85546875" customWidth="1"/>
    <col min="2311" max="2311" width="15.42578125" customWidth="1"/>
    <col min="2312" max="2312" width="10.42578125" customWidth="1"/>
    <col min="2313" max="2313" width="36" customWidth="1"/>
    <col min="2314" max="2314" width="15.28515625" customWidth="1"/>
    <col min="2315" max="2315" width="14.7109375" customWidth="1"/>
    <col min="2316" max="2316" width="22.42578125" customWidth="1"/>
    <col min="2317" max="2317" width="20.85546875" customWidth="1"/>
    <col min="2318" max="2318" width="8.42578125" customWidth="1"/>
    <col min="2319" max="2319" width="42.5703125" customWidth="1"/>
    <col min="2320" max="2320" width="13.140625" customWidth="1"/>
    <col min="2321" max="2321" width="20.85546875" customWidth="1"/>
    <col min="2566" max="2566" width="16.85546875" customWidth="1"/>
    <col min="2567" max="2567" width="15.42578125" customWidth="1"/>
    <col min="2568" max="2568" width="10.42578125" customWidth="1"/>
    <col min="2569" max="2569" width="36" customWidth="1"/>
    <col min="2570" max="2570" width="15.28515625" customWidth="1"/>
    <col min="2571" max="2571" width="14.7109375" customWidth="1"/>
    <col min="2572" max="2572" width="22.42578125" customWidth="1"/>
    <col min="2573" max="2573" width="20.85546875" customWidth="1"/>
    <col min="2574" max="2574" width="8.42578125" customWidth="1"/>
    <col min="2575" max="2575" width="42.5703125" customWidth="1"/>
    <col min="2576" max="2576" width="13.140625" customWidth="1"/>
    <col min="2577" max="2577" width="20.85546875" customWidth="1"/>
    <col min="2822" max="2822" width="16.85546875" customWidth="1"/>
    <col min="2823" max="2823" width="15.42578125" customWidth="1"/>
    <col min="2824" max="2824" width="10.42578125" customWidth="1"/>
    <col min="2825" max="2825" width="36" customWidth="1"/>
    <col min="2826" max="2826" width="15.28515625" customWidth="1"/>
    <col min="2827" max="2827" width="14.7109375" customWidth="1"/>
    <col min="2828" max="2828" width="22.42578125" customWidth="1"/>
    <col min="2829" max="2829" width="20.85546875" customWidth="1"/>
    <col min="2830" max="2830" width="8.42578125" customWidth="1"/>
    <col min="2831" max="2831" width="42.5703125" customWidth="1"/>
    <col min="2832" max="2832" width="13.140625" customWidth="1"/>
    <col min="2833" max="2833" width="20.85546875" customWidth="1"/>
    <col min="3078" max="3078" width="16.85546875" customWidth="1"/>
    <col min="3079" max="3079" width="15.42578125" customWidth="1"/>
    <col min="3080" max="3080" width="10.42578125" customWidth="1"/>
    <col min="3081" max="3081" width="36" customWidth="1"/>
    <col min="3082" max="3082" width="15.28515625" customWidth="1"/>
    <col min="3083" max="3083" width="14.7109375" customWidth="1"/>
    <col min="3084" max="3084" width="22.42578125" customWidth="1"/>
    <col min="3085" max="3085" width="20.85546875" customWidth="1"/>
    <col min="3086" max="3086" width="8.42578125" customWidth="1"/>
    <col min="3087" max="3087" width="42.5703125" customWidth="1"/>
    <col min="3088" max="3088" width="13.140625" customWidth="1"/>
    <col min="3089" max="3089" width="20.85546875" customWidth="1"/>
    <col min="3334" max="3334" width="16.85546875" customWidth="1"/>
    <col min="3335" max="3335" width="15.42578125" customWidth="1"/>
    <col min="3336" max="3336" width="10.42578125" customWidth="1"/>
    <col min="3337" max="3337" width="36" customWidth="1"/>
    <col min="3338" max="3338" width="15.28515625" customWidth="1"/>
    <col min="3339" max="3339" width="14.7109375" customWidth="1"/>
    <col min="3340" max="3340" width="22.42578125" customWidth="1"/>
    <col min="3341" max="3341" width="20.85546875" customWidth="1"/>
    <col min="3342" max="3342" width="8.42578125" customWidth="1"/>
    <col min="3343" max="3343" width="42.5703125" customWidth="1"/>
    <col min="3344" max="3344" width="13.140625" customWidth="1"/>
    <col min="3345" max="3345" width="20.85546875" customWidth="1"/>
    <col min="3590" max="3590" width="16.85546875" customWidth="1"/>
    <col min="3591" max="3591" width="15.42578125" customWidth="1"/>
    <col min="3592" max="3592" width="10.42578125" customWidth="1"/>
    <col min="3593" max="3593" width="36" customWidth="1"/>
    <col min="3594" max="3594" width="15.28515625" customWidth="1"/>
    <col min="3595" max="3595" width="14.7109375" customWidth="1"/>
    <col min="3596" max="3596" width="22.42578125" customWidth="1"/>
    <col min="3597" max="3597" width="20.85546875" customWidth="1"/>
    <col min="3598" max="3598" width="8.42578125" customWidth="1"/>
    <col min="3599" max="3599" width="42.5703125" customWidth="1"/>
    <col min="3600" max="3600" width="13.140625" customWidth="1"/>
    <col min="3601" max="3601" width="20.85546875" customWidth="1"/>
    <col min="3846" max="3846" width="16.85546875" customWidth="1"/>
    <col min="3847" max="3847" width="15.42578125" customWidth="1"/>
    <col min="3848" max="3848" width="10.42578125" customWidth="1"/>
    <col min="3849" max="3849" width="36" customWidth="1"/>
    <col min="3850" max="3850" width="15.28515625" customWidth="1"/>
    <col min="3851" max="3851" width="14.7109375" customWidth="1"/>
    <col min="3852" max="3852" width="22.42578125" customWidth="1"/>
    <col min="3853" max="3853" width="20.85546875" customWidth="1"/>
    <col min="3854" max="3854" width="8.42578125" customWidth="1"/>
    <col min="3855" max="3855" width="42.5703125" customWidth="1"/>
    <col min="3856" max="3856" width="13.140625" customWidth="1"/>
    <col min="3857" max="3857" width="20.85546875" customWidth="1"/>
    <col min="4102" max="4102" width="16.85546875" customWidth="1"/>
    <col min="4103" max="4103" width="15.42578125" customWidth="1"/>
    <col min="4104" max="4104" width="10.42578125" customWidth="1"/>
    <col min="4105" max="4105" width="36" customWidth="1"/>
    <col min="4106" max="4106" width="15.28515625" customWidth="1"/>
    <col min="4107" max="4107" width="14.7109375" customWidth="1"/>
    <col min="4108" max="4108" width="22.42578125" customWidth="1"/>
    <col min="4109" max="4109" width="20.85546875" customWidth="1"/>
    <col min="4110" max="4110" width="8.42578125" customWidth="1"/>
    <col min="4111" max="4111" width="42.5703125" customWidth="1"/>
    <col min="4112" max="4112" width="13.140625" customWidth="1"/>
    <col min="4113" max="4113" width="20.85546875" customWidth="1"/>
    <col min="4358" max="4358" width="16.85546875" customWidth="1"/>
    <col min="4359" max="4359" width="15.42578125" customWidth="1"/>
    <col min="4360" max="4360" width="10.42578125" customWidth="1"/>
    <col min="4361" max="4361" width="36" customWidth="1"/>
    <col min="4362" max="4362" width="15.28515625" customWidth="1"/>
    <col min="4363" max="4363" width="14.7109375" customWidth="1"/>
    <col min="4364" max="4364" width="22.42578125" customWidth="1"/>
    <col min="4365" max="4365" width="20.85546875" customWidth="1"/>
    <col min="4366" max="4366" width="8.42578125" customWidth="1"/>
    <col min="4367" max="4367" width="42.5703125" customWidth="1"/>
    <col min="4368" max="4368" width="13.140625" customWidth="1"/>
    <col min="4369" max="4369" width="20.85546875" customWidth="1"/>
    <col min="4614" max="4614" width="16.85546875" customWidth="1"/>
    <col min="4615" max="4615" width="15.42578125" customWidth="1"/>
    <col min="4616" max="4616" width="10.42578125" customWidth="1"/>
    <col min="4617" max="4617" width="36" customWidth="1"/>
    <col min="4618" max="4618" width="15.28515625" customWidth="1"/>
    <col min="4619" max="4619" width="14.7109375" customWidth="1"/>
    <col min="4620" max="4620" width="22.42578125" customWidth="1"/>
    <col min="4621" max="4621" width="20.85546875" customWidth="1"/>
    <col min="4622" max="4622" width="8.42578125" customWidth="1"/>
    <col min="4623" max="4623" width="42.5703125" customWidth="1"/>
    <col min="4624" max="4624" width="13.140625" customWidth="1"/>
    <col min="4625" max="4625" width="20.85546875" customWidth="1"/>
    <col min="4870" max="4870" width="16.85546875" customWidth="1"/>
    <col min="4871" max="4871" width="15.42578125" customWidth="1"/>
    <col min="4872" max="4872" width="10.42578125" customWidth="1"/>
    <col min="4873" max="4873" width="36" customWidth="1"/>
    <col min="4874" max="4874" width="15.28515625" customWidth="1"/>
    <col min="4875" max="4875" width="14.7109375" customWidth="1"/>
    <col min="4876" max="4876" width="22.42578125" customWidth="1"/>
    <col min="4877" max="4877" width="20.85546875" customWidth="1"/>
    <col min="4878" max="4878" width="8.42578125" customWidth="1"/>
    <col min="4879" max="4879" width="42.5703125" customWidth="1"/>
    <col min="4880" max="4880" width="13.140625" customWidth="1"/>
    <col min="4881" max="4881" width="20.85546875" customWidth="1"/>
    <col min="5126" max="5126" width="16.85546875" customWidth="1"/>
    <col min="5127" max="5127" width="15.42578125" customWidth="1"/>
    <col min="5128" max="5128" width="10.42578125" customWidth="1"/>
    <col min="5129" max="5129" width="36" customWidth="1"/>
    <col min="5130" max="5130" width="15.28515625" customWidth="1"/>
    <col min="5131" max="5131" width="14.7109375" customWidth="1"/>
    <col min="5132" max="5132" width="22.42578125" customWidth="1"/>
    <col min="5133" max="5133" width="20.85546875" customWidth="1"/>
    <col min="5134" max="5134" width="8.42578125" customWidth="1"/>
    <col min="5135" max="5135" width="42.5703125" customWidth="1"/>
    <col min="5136" max="5136" width="13.140625" customWidth="1"/>
    <col min="5137" max="5137" width="20.85546875" customWidth="1"/>
    <col min="5382" max="5382" width="16.85546875" customWidth="1"/>
    <col min="5383" max="5383" width="15.42578125" customWidth="1"/>
    <col min="5384" max="5384" width="10.42578125" customWidth="1"/>
    <col min="5385" max="5385" width="36" customWidth="1"/>
    <col min="5386" max="5386" width="15.28515625" customWidth="1"/>
    <col min="5387" max="5387" width="14.7109375" customWidth="1"/>
    <col min="5388" max="5388" width="22.42578125" customWidth="1"/>
    <col min="5389" max="5389" width="20.85546875" customWidth="1"/>
    <col min="5390" max="5390" width="8.42578125" customWidth="1"/>
    <col min="5391" max="5391" width="42.5703125" customWidth="1"/>
    <col min="5392" max="5392" width="13.140625" customWidth="1"/>
    <col min="5393" max="5393" width="20.85546875" customWidth="1"/>
    <col min="5638" max="5638" width="16.85546875" customWidth="1"/>
    <col min="5639" max="5639" width="15.42578125" customWidth="1"/>
    <col min="5640" max="5640" width="10.42578125" customWidth="1"/>
    <col min="5641" max="5641" width="36" customWidth="1"/>
    <col min="5642" max="5642" width="15.28515625" customWidth="1"/>
    <col min="5643" max="5643" width="14.7109375" customWidth="1"/>
    <col min="5644" max="5644" width="22.42578125" customWidth="1"/>
    <col min="5645" max="5645" width="20.85546875" customWidth="1"/>
    <col min="5646" max="5646" width="8.42578125" customWidth="1"/>
    <col min="5647" max="5647" width="42.5703125" customWidth="1"/>
    <col min="5648" max="5648" width="13.140625" customWidth="1"/>
    <col min="5649" max="5649" width="20.85546875" customWidth="1"/>
    <col min="5894" max="5894" width="16.85546875" customWidth="1"/>
    <col min="5895" max="5895" width="15.42578125" customWidth="1"/>
    <col min="5896" max="5896" width="10.42578125" customWidth="1"/>
    <col min="5897" max="5897" width="36" customWidth="1"/>
    <col min="5898" max="5898" width="15.28515625" customWidth="1"/>
    <col min="5899" max="5899" width="14.7109375" customWidth="1"/>
    <col min="5900" max="5900" width="22.42578125" customWidth="1"/>
    <col min="5901" max="5901" width="20.85546875" customWidth="1"/>
    <col min="5902" max="5902" width="8.42578125" customWidth="1"/>
    <col min="5903" max="5903" width="42.5703125" customWidth="1"/>
    <col min="5904" max="5904" width="13.140625" customWidth="1"/>
    <col min="5905" max="5905" width="20.85546875" customWidth="1"/>
    <col min="6150" max="6150" width="16.85546875" customWidth="1"/>
    <col min="6151" max="6151" width="15.42578125" customWidth="1"/>
    <col min="6152" max="6152" width="10.42578125" customWidth="1"/>
    <col min="6153" max="6153" width="36" customWidth="1"/>
    <col min="6154" max="6154" width="15.28515625" customWidth="1"/>
    <col min="6155" max="6155" width="14.7109375" customWidth="1"/>
    <col min="6156" max="6156" width="22.42578125" customWidth="1"/>
    <col min="6157" max="6157" width="20.85546875" customWidth="1"/>
    <col min="6158" max="6158" width="8.42578125" customWidth="1"/>
    <col min="6159" max="6159" width="42.5703125" customWidth="1"/>
    <col min="6160" max="6160" width="13.140625" customWidth="1"/>
    <col min="6161" max="6161" width="20.85546875" customWidth="1"/>
    <col min="6406" max="6406" width="16.85546875" customWidth="1"/>
    <col min="6407" max="6407" width="15.42578125" customWidth="1"/>
    <col min="6408" max="6408" width="10.42578125" customWidth="1"/>
    <col min="6409" max="6409" width="36" customWidth="1"/>
    <col min="6410" max="6410" width="15.28515625" customWidth="1"/>
    <col min="6411" max="6411" width="14.7109375" customWidth="1"/>
    <col min="6412" max="6412" width="22.42578125" customWidth="1"/>
    <col min="6413" max="6413" width="20.85546875" customWidth="1"/>
    <col min="6414" max="6414" width="8.42578125" customWidth="1"/>
    <col min="6415" max="6415" width="42.5703125" customWidth="1"/>
    <col min="6416" max="6416" width="13.140625" customWidth="1"/>
    <col min="6417" max="6417" width="20.85546875" customWidth="1"/>
    <col min="6662" max="6662" width="16.85546875" customWidth="1"/>
    <col min="6663" max="6663" width="15.42578125" customWidth="1"/>
    <col min="6664" max="6664" width="10.42578125" customWidth="1"/>
    <col min="6665" max="6665" width="36" customWidth="1"/>
    <col min="6666" max="6666" width="15.28515625" customWidth="1"/>
    <col min="6667" max="6667" width="14.7109375" customWidth="1"/>
    <col min="6668" max="6668" width="22.42578125" customWidth="1"/>
    <col min="6669" max="6669" width="20.85546875" customWidth="1"/>
    <col min="6670" max="6670" width="8.42578125" customWidth="1"/>
    <col min="6671" max="6671" width="42.5703125" customWidth="1"/>
    <col min="6672" max="6672" width="13.140625" customWidth="1"/>
    <col min="6673" max="6673" width="20.85546875" customWidth="1"/>
    <col min="6918" max="6918" width="16.85546875" customWidth="1"/>
    <col min="6919" max="6919" width="15.42578125" customWidth="1"/>
    <col min="6920" max="6920" width="10.42578125" customWidth="1"/>
    <col min="6921" max="6921" width="36" customWidth="1"/>
    <col min="6922" max="6922" width="15.28515625" customWidth="1"/>
    <col min="6923" max="6923" width="14.7109375" customWidth="1"/>
    <col min="6924" max="6924" width="22.42578125" customWidth="1"/>
    <col min="6925" max="6925" width="20.85546875" customWidth="1"/>
    <col min="6926" max="6926" width="8.42578125" customWidth="1"/>
    <col min="6927" max="6927" width="42.5703125" customWidth="1"/>
    <col min="6928" max="6928" width="13.140625" customWidth="1"/>
    <col min="6929" max="6929" width="20.85546875" customWidth="1"/>
    <col min="7174" max="7174" width="16.85546875" customWidth="1"/>
    <col min="7175" max="7175" width="15.42578125" customWidth="1"/>
    <col min="7176" max="7176" width="10.42578125" customWidth="1"/>
    <col min="7177" max="7177" width="36" customWidth="1"/>
    <col min="7178" max="7178" width="15.28515625" customWidth="1"/>
    <col min="7179" max="7179" width="14.7109375" customWidth="1"/>
    <col min="7180" max="7180" width="22.42578125" customWidth="1"/>
    <col min="7181" max="7181" width="20.85546875" customWidth="1"/>
    <col min="7182" max="7182" width="8.42578125" customWidth="1"/>
    <col min="7183" max="7183" width="42.5703125" customWidth="1"/>
    <col min="7184" max="7184" width="13.140625" customWidth="1"/>
    <col min="7185" max="7185" width="20.85546875" customWidth="1"/>
    <col min="7430" max="7430" width="16.85546875" customWidth="1"/>
    <col min="7431" max="7431" width="15.42578125" customWidth="1"/>
    <col min="7432" max="7432" width="10.42578125" customWidth="1"/>
    <col min="7433" max="7433" width="36" customWidth="1"/>
    <col min="7434" max="7434" width="15.28515625" customWidth="1"/>
    <col min="7435" max="7435" width="14.7109375" customWidth="1"/>
    <col min="7436" max="7436" width="22.42578125" customWidth="1"/>
    <col min="7437" max="7437" width="20.85546875" customWidth="1"/>
    <col min="7438" max="7438" width="8.42578125" customWidth="1"/>
    <col min="7439" max="7439" width="42.5703125" customWidth="1"/>
    <col min="7440" max="7440" width="13.140625" customWidth="1"/>
    <col min="7441" max="7441" width="20.85546875" customWidth="1"/>
    <col min="7686" max="7686" width="16.85546875" customWidth="1"/>
    <col min="7687" max="7687" width="15.42578125" customWidth="1"/>
    <col min="7688" max="7688" width="10.42578125" customWidth="1"/>
    <col min="7689" max="7689" width="36" customWidth="1"/>
    <col min="7690" max="7690" width="15.28515625" customWidth="1"/>
    <col min="7691" max="7691" width="14.7109375" customWidth="1"/>
    <col min="7692" max="7692" width="22.42578125" customWidth="1"/>
    <col min="7693" max="7693" width="20.85546875" customWidth="1"/>
    <col min="7694" max="7694" width="8.42578125" customWidth="1"/>
    <col min="7695" max="7695" width="42.5703125" customWidth="1"/>
    <col min="7696" max="7696" width="13.140625" customWidth="1"/>
    <col min="7697" max="7697" width="20.85546875" customWidth="1"/>
    <col min="7942" max="7942" width="16.85546875" customWidth="1"/>
    <col min="7943" max="7943" width="15.42578125" customWidth="1"/>
    <col min="7944" max="7944" width="10.42578125" customWidth="1"/>
    <col min="7945" max="7945" width="36" customWidth="1"/>
    <col min="7946" max="7946" width="15.28515625" customWidth="1"/>
    <col min="7947" max="7947" width="14.7109375" customWidth="1"/>
    <col min="7948" max="7948" width="22.42578125" customWidth="1"/>
    <col min="7949" max="7949" width="20.85546875" customWidth="1"/>
    <col min="7950" max="7950" width="8.42578125" customWidth="1"/>
    <col min="7951" max="7951" width="42.5703125" customWidth="1"/>
    <col min="7952" max="7952" width="13.140625" customWidth="1"/>
    <col min="7953" max="7953" width="20.85546875" customWidth="1"/>
    <col min="8198" max="8198" width="16.85546875" customWidth="1"/>
    <col min="8199" max="8199" width="15.42578125" customWidth="1"/>
    <col min="8200" max="8200" width="10.42578125" customWidth="1"/>
    <col min="8201" max="8201" width="36" customWidth="1"/>
    <col min="8202" max="8202" width="15.28515625" customWidth="1"/>
    <col min="8203" max="8203" width="14.7109375" customWidth="1"/>
    <col min="8204" max="8204" width="22.42578125" customWidth="1"/>
    <col min="8205" max="8205" width="20.85546875" customWidth="1"/>
    <col min="8206" max="8206" width="8.42578125" customWidth="1"/>
    <col min="8207" max="8207" width="42.5703125" customWidth="1"/>
    <col min="8208" max="8208" width="13.140625" customWidth="1"/>
    <col min="8209" max="8209" width="20.85546875" customWidth="1"/>
    <col min="8454" max="8454" width="16.85546875" customWidth="1"/>
    <col min="8455" max="8455" width="15.42578125" customWidth="1"/>
    <col min="8456" max="8456" width="10.42578125" customWidth="1"/>
    <col min="8457" max="8457" width="36" customWidth="1"/>
    <col min="8458" max="8458" width="15.28515625" customWidth="1"/>
    <col min="8459" max="8459" width="14.7109375" customWidth="1"/>
    <col min="8460" max="8460" width="22.42578125" customWidth="1"/>
    <col min="8461" max="8461" width="20.85546875" customWidth="1"/>
    <col min="8462" max="8462" width="8.42578125" customWidth="1"/>
    <col min="8463" max="8463" width="42.5703125" customWidth="1"/>
    <col min="8464" max="8464" width="13.140625" customWidth="1"/>
    <col min="8465" max="8465" width="20.85546875" customWidth="1"/>
    <col min="8710" max="8710" width="16.85546875" customWidth="1"/>
    <col min="8711" max="8711" width="15.42578125" customWidth="1"/>
    <col min="8712" max="8712" width="10.42578125" customWidth="1"/>
    <col min="8713" max="8713" width="36" customWidth="1"/>
    <col min="8714" max="8714" width="15.28515625" customWidth="1"/>
    <col min="8715" max="8715" width="14.7109375" customWidth="1"/>
    <col min="8716" max="8716" width="22.42578125" customWidth="1"/>
    <col min="8717" max="8717" width="20.85546875" customWidth="1"/>
    <col min="8718" max="8718" width="8.42578125" customWidth="1"/>
    <col min="8719" max="8719" width="42.5703125" customWidth="1"/>
    <col min="8720" max="8720" width="13.140625" customWidth="1"/>
    <col min="8721" max="8721" width="20.85546875" customWidth="1"/>
    <col min="8966" max="8966" width="16.85546875" customWidth="1"/>
    <col min="8967" max="8967" width="15.42578125" customWidth="1"/>
    <col min="8968" max="8968" width="10.42578125" customWidth="1"/>
    <col min="8969" max="8969" width="36" customWidth="1"/>
    <col min="8970" max="8970" width="15.28515625" customWidth="1"/>
    <col min="8971" max="8971" width="14.7109375" customWidth="1"/>
    <col min="8972" max="8972" width="22.42578125" customWidth="1"/>
    <col min="8973" max="8973" width="20.85546875" customWidth="1"/>
    <col min="8974" max="8974" width="8.42578125" customWidth="1"/>
    <col min="8975" max="8975" width="42.5703125" customWidth="1"/>
    <col min="8976" max="8976" width="13.140625" customWidth="1"/>
    <col min="8977" max="8977" width="20.85546875" customWidth="1"/>
    <col min="9222" max="9222" width="16.85546875" customWidth="1"/>
    <col min="9223" max="9223" width="15.42578125" customWidth="1"/>
    <col min="9224" max="9224" width="10.42578125" customWidth="1"/>
    <col min="9225" max="9225" width="36" customWidth="1"/>
    <col min="9226" max="9226" width="15.28515625" customWidth="1"/>
    <col min="9227" max="9227" width="14.7109375" customWidth="1"/>
    <col min="9228" max="9228" width="22.42578125" customWidth="1"/>
    <col min="9229" max="9229" width="20.85546875" customWidth="1"/>
    <col min="9230" max="9230" width="8.42578125" customWidth="1"/>
    <col min="9231" max="9231" width="42.5703125" customWidth="1"/>
    <col min="9232" max="9232" width="13.140625" customWidth="1"/>
    <col min="9233" max="9233" width="20.85546875" customWidth="1"/>
    <col min="9478" max="9478" width="16.85546875" customWidth="1"/>
    <col min="9479" max="9479" width="15.42578125" customWidth="1"/>
    <col min="9480" max="9480" width="10.42578125" customWidth="1"/>
    <col min="9481" max="9481" width="36" customWidth="1"/>
    <col min="9482" max="9482" width="15.28515625" customWidth="1"/>
    <col min="9483" max="9483" width="14.7109375" customWidth="1"/>
    <col min="9484" max="9484" width="22.42578125" customWidth="1"/>
    <col min="9485" max="9485" width="20.85546875" customWidth="1"/>
    <col min="9486" max="9486" width="8.42578125" customWidth="1"/>
    <col min="9487" max="9487" width="42.5703125" customWidth="1"/>
    <col min="9488" max="9488" width="13.140625" customWidth="1"/>
    <col min="9489" max="9489" width="20.85546875" customWidth="1"/>
    <col min="9734" max="9734" width="16.85546875" customWidth="1"/>
    <col min="9735" max="9735" width="15.42578125" customWidth="1"/>
    <col min="9736" max="9736" width="10.42578125" customWidth="1"/>
    <col min="9737" max="9737" width="36" customWidth="1"/>
    <col min="9738" max="9738" width="15.28515625" customWidth="1"/>
    <col min="9739" max="9739" width="14.7109375" customWidth="1"/>
    <col min="9740" max="9740" width="22.42578125" customWidth="1"/>
    <col min="9741" max="9741" width="20.85546875" customWidth="1"/>
    <col min="9742" max="9742" width="8.42578125" customWidth="1"/>
    <col min="9743" max="9743" width="42.5703125" customWidth="1"/>
    <col min="9744" max="9744" width="13.140625" customWidth="1"/>
    <col min="9745" max="9745" width="20.85546875" customWidth="1"/>
    <col min="9990" max="9990" width="16.85546875" customWidth="1"/>
    <col min="9991" max="9991" width="15.42578125" customWidth="1"/>
    <col min="9992" max="9992" width="10.42578125" customWidth="1"/>
    <col min="9993" max="9993" width="36" customWidth="1"/>
    <col min="9994" max="9994" width="15.28515625" customWidth="1"/>
    <col min="9995" max="9995" width="14.7109375" customWidth="1"/>
    <col min="9996" max="9996" width="22.42578125" customWidth="1"/>
    <col min="9997" max="9997" width="20.85546875" customWidth="1"/>
    <col min="9998" max="9998" width="8.42578125" customWidth="1"/>
    <col min="9999" max="9999" width="42.5703125" customWidth="1"/>
    <col min="10000" max="10000" width="13.140625" customWidth="1"/>
    <col min="10001" max="10001" width="20.85546875" customWidth="1"/>
    <col min="10246" max="10246" width="16.85546875" customWidth="1"/>
    <col min="10247" max="10247" width="15.42578125" customWidth="1"/>
    <col min="10248" max="10248" width="10.42578125" customWidth="1"/>
    <col min="10249" max="10249" width="36" customWidth="1"/>
    <col min="10250" max="10250" width="15.28515625" customWidth="1"/>
    <col min="10251" max="10251" width="14.7109375" customWidth="1"/>
    <col min="10252" max="10252" width="22.42578125" customWidth="1"/>
    <col min="10253" max="10253" width="20.85546875" customWidth="1"/>
    <col min="10254" max="10254" width="8.42578125" customWidth="1"/>
    <col min="10255" max="10255" width="42.5703125" customWidth="1"/>
    <col min="10256" max="10256" width="13.140625" customWidth="1"/>
    <col min="10257" max="10257" width="20.85546875" customWidth="1"/>
    <col min="10502" max="10502" width="16.85546875" customWidth="1"/>
    <col min="10503" max="10503" width="15.42578125" customWidth="1"/>
    <col min="10504" max="10504" width="10.42578125" customWidth="1"/>
    <col min="10505" max="10505" width="36" customWidth="1"/>
    <col min="10506" max="10506" width="15.28515625" customWidth="1"/>
    <col min="10507" max="10507" width="14.7109375" customWidth="1"/>
    <col min="10508" max="10508" width="22.42578125" customWidth="1"/>
    <col min="10509" max="10509" width="20.85546875" customWidth="1"/>
    <col min="10510" max="10510" width="8.42578125" customWidth="1"/>
    <col min="10511" max="10511" width="42.5703125" customWidth="1"/>
    <col min="10512" max="10512" width="13.140625" customWidth="1"/>
    <col min="10513" max="10513" width="20.85546875" customWidth="1"/>
    <col min="10758" max="10758" width="16.85546875" customWidth="1"/>
    <col min="10759" max="10759" width="15.42578125" customWidth="1"/>
    <col min="10760" max="10760" width="10.42578125" customWidth="1"/>
    <col min="10761" max="10761" width="36" customWidth="1"/>
    <col min="10762" max="10762" width="15.28515625" customWidth="1"/>
    <col min="10763" max="10763" width="14.7109375" customWidth="1"/>
    <col min="10764" max="10764" width="22.42578125" customWidth="1"/>
    <col min="10765" max="10765" width="20.85546875" customWidth="1"/>
    <col min="10766" max="10766" width="8.42578125" customWidth="1"/>
    <col min="10767" max="10767" width="42.5703125" customWidth="1"/>
    <col min="10768" max="10768" width="13.140625" customWidth="1"/>
    <col min="10769" max="10769" width="20.85546875" customWidth="1"/>
    <col min="11014" max="11014" width="16.85546875" customWidth="1"/>
    <col min="11015" max="11015" width="15.42578125" customWidth="1"/>
    <col min="11016" max="11016" width="10.42578125" customWidth="1"/>
    <col min="11017" max="11017" width="36" customWidth="1"/>
    <col min="11018" max="11018" width="15.28515625" customWidth="1"/>
    <col min="11019" max="11019" width="14.7109375" customWidth="1"/>
    <col min="11020" max="11020" width="22.42578125" customWidth="1"/>
    <col min="11021" max="11021" width="20.85546875" customWidth="1"/>
    <col min="11022" max="11022" width="8.42578125" customWidth="1"/>
    <col min="11023" max="11023" width="42.5703125" customWidth="1"/>
    <col min="11024" max="11024" width="13.140625" customWidth="1"/>
    <col min="11025" max="11025" width="20.85546875" customWidth="1"/>
    <col min="11270" max="11270" width="16.85546875" customWidth="1"/>
    <col min="11271" max="11271" width="15.42578125" customWidth="1"/>
    <col min="11272" max="11272" width="10.42578125" customWidth="1"/>
    <col min="11273" max="11273" width="36" customWidth="1"/>
    <col min="11274" max="11274" width="15.28515625" customWidth="1"/>
    <col min="11275" max="11275" width="14.7109375" customWidth="1"/>
    <col min="11276" max="11276" width="22.42578125" customWidth="1"/>
    <col min="11277" max="11277" width="20.85546875" customWidth="1"/>
    <col min="11278" max="11278" width="8.42578125" customWidth="1"/>
    <col min="11279" max="11279" width="42.5703125" customWidth="1"/>
    <col min="11280" max="11280" width="13.140625" customWidth="1"/>
    <col min="11281" max="11281" width="20.85546875" customWidth="1"/>
    <col min="11526" max="11526" width="16.85546875" customWidth="1"/>
    <col min="11527" max="11527" width="15.42578125" customWidth="1"/>
    <col min="11528" max="11528" width="10.42578125" customWidth="1"/>
    <col min="11529" max="11529" width="36" customWidth="1"/>
    <col min="11530" max="11530" width="15.28515625" customWidth="1"/>
    <col min="11531" max="11531" width="14.7109375" customWidth="1"/>
    <col min="11532" max="11532" width="22.42578125" customWidth="1"/>
    <col min="11533" max="11533" width="20.85546875" customWidth="1"/>
    <col min="11534" max="11534" width="8.42578125" customWidth="1"/>
    <col min="11535" max="11535" width="42.5703125" customWidth="1"/>
    <col min="11536" max="11536" width="13.140625" customWidth="1"/>
    <col min="11537" max="11537" width="20.85546875" customWidth="1"/>
    <col min="11782" max="11782" width="16.85546875" customWidth="1"/>
    <col min="11783" max="11783" width="15.42578125" customWidth="1"/>
    <col min="11784" max="11784" width="10.42578125" customWidth="1"/>
    <col min="11785" max="11785" width="36" customWidth="1"/>
    <col min="11786" max="11786" width="15.28515625" customWidth="1"/>
    <col min="11787" max="11787" width="14.7109375" customWidth="1"/>
    <col min="11788" max="11788" width="22.42578125" customWidth="1"/>
    <col min="11789" max="11789" width="20.85546875" customWidth="1"/>
    <col min="11790" max="11790" width="8.42578125" customWidth="1"/>
    <col min="11791" max="11791" width="42.5703125" customWidth="1"/>
    <col min="11792" max="11792" width="13.140625" customWidth="1"/>
    <col min="11793" max="11793" width="20.85546875" customWidth="1"/>
    <col min="12038" max="12038" width="16.85546875" customWidth="1"/>
    <col min="12039" max="12039" width="15.42578125" customWidth="1"/>
    <col min="12040" max="12040" width="10.42578125" customWidth="1"/>
    <col min="12041" max="12041" width="36" customWidth="1"/>
    <col min="12042" max="12042" width="15.28515625" customWidth="1"/>
    <col min="12043" max="12043" width="14.7109375" customWidth="1"/>
    <col min="12044" max="12044" width="22.42578125" customWidth="1"/>
    <col min="12045" max="12045" width="20.85546875" customWidth="1"/>
    <col min="12046" max="12046" width="8.42578125" customWidth="1"/>
    <col min="12047" max="12047" width="42.5703125" customWidth="1"/>
    <col min="12048" max="12048" width="13.140625" customWidth="1"/>
    <col min="12049" max="12049" width="20.85546875" customWidth="1"/>
    <col min="12294" max="12294" width="16.85546875" customWidth="1"/>
    <col min="12295" max="12295" width="15.42578125" customWidth="1"/>
    <col min="12296" max="12296" width="10.42578125" customWidth="1"/>
    <col min="12297" max="12297" width="36" customWidth="1"/>
    <col min="12298" max="12298" width="15.28515625" customWidth="1"/>
    <col min="12299" max="12299" width="14.7109375" customWidth="1"/>
    <col min="12300" max="12300" width="22.42578125" customWidth="1"/>
    <col min="12301" max="12301" width="20.85546875" customWidth="1"/>
    <col min="12302" max="12302" width="8.42578125" customWidth="1"/>
    <col min="12303" max="12303" width="42.5703125" customWidth="1"/>
    <col min="12304" max="12304" width="13.140625" customWidth="1"/>
    <col min="12305" max="12305" width="20.85546875" customWidth="1"/>
    <col min="12550" max="12550" width="16.85546875" customWidth="1"/>
    <col min="12551" max="12551" width="15.42578125" customWidth="1"/>
    <col min="12552" max="12552" width="10.42578125" customWidth="1"/>
    <col min="12553" max="12553" width="36" customWidth="1"/>
    <col min="12554" max="12554" width="15.28515625" customWidth="1"/>
    <col min="12555" max="12555" width="14.7109375" customWidth="1"/>
    <col min="12556" max="12556" width="22.42578125" customWidth="1"/>
    <col min="12557" max="12557" width="20.85546875" customWidth="1"/>
    <col min="12558" max="12558" width="8.42578125" customWidth="1"/>
    <col min="12559" max="12559" width="42.5703125" customWidth="1"/>
    <col min="12560" max="12560" width="13.140625" customWidth="1"/>
    <col min="12561" max="12561" width="20.85546875" customWidth="1"/>
    <col min="12806" max="12806" width="16.85546875" customWidth="1"/>
    <col min="12807" max="12807" width="15.42578125" customWidth="1"/>
    <col min="12808" max="12808" width="10.42578125" customWidth="1"/>
    <col min="12809" max="12809" width="36" customWidth="1"/>
    <col min="12810" max="12810" width="15.28515625" customWidth="1"/>
    <col min="12811" max="12811" width="14.7109375" customWidth="1"/>
    <col min="12812" max="12812" width="22.42578125" customWidth="1"/>
    <col min="12813" max="12813" width="20.85546875" customWidth="1"/>
    <col min="12814" max="12814" width="8.42578125" customWidth="1"/>
    <col min="12815" max="12815" width="42.5703125" customWidth="1"/>
    <col min="12816" max="12816" width="13.140625" customWidth="1"/>
    <col min="12817" max="12817" width="20.85546875" customWidth="1"/>
    <col min="13062" max="13062" width="16.85546875" customWidth="1"/>
    <col min="13063" max="13063" width="15.42578125" customWidth="1"/>
    <col min="13064" max="13064" width="10.42578125" customWidth="1"/>
    <col min="13065" max="13065" width="36" customWidth="1"/>
    <col min="13066" max="13066" width="15.28515625" customWidth="1"/>
    <col min="13067" max="13067" width="14.7109375" customWidth="1"/>
    <col min="13068" max="13068" width="22.42578125" customWidth="1"/>
    <col min="13069" max="13069" width="20.85546875" customWidth="1"/>
    <col min="13070" max="13070" width="8.42578125" customWidth="1"/>
    <col min="13071" max="13071" width="42.5703125" customWidth="1"/>
    <col min="13072" max="13072" width="13.140625" customWidth="1"/>
    <col min="13073" max="13073" width="20.85546875" customWidth="1"/>
    <col min="13318" max="13318" width="16.85546875" customWidth="1"/>
    <col min="13319" max="13319" width="15.42578125" customWidth="1"/>
    <col min="13320" max="13320" width="10.42578125" customWidth="1"/>
    <col min="13321" max="13321" width="36" customWidth="1"/>
    <col min="13322" max="13322" width="15.28515625" customWidth="1"/>
    <col min="13323" max="13323" width="14.7109375" customWidth="1"/>
    <col min="13324" max="13324" width="22.42578125" customWidth="1"/>
    <col min="13325" max="13325" width="20.85546875" customWidth="1"/>
    <col min="13326" max="13326" width="8.42578125" customWidth="1"/>
    <col min="13327" max="13327" width="42.5703125" customWidth="1"/>
    <col min="13328" max="13328" width="13.140625" customWidth="1"/>
    <col min="13329" max="13329" width="20.85546875" customWidth="1"/>
    <col min="13574" max="13574" width="16.85546875" customWidth="1"/>
    <col min="13575" max="13575" width="15.42578125" customWidth="1"/>
    <col min="13576" max="13576" width="10.42578125" customWidth="1"/>
    <col min="13577" max="13577" width="36" customWidth="1"/>
    <col min="13578" max="13578" width="15.28515625" customWidth="1"/>
    <col min="13579" max="13579" width="14.7109375" customWidth="1"/>
    <col min="13580" max="13580" width="22.42578125" customWidth="1"/>
    <col min="13581" max="13581" width="20.85546875" customWidth="1"/>
    <col min="13582" max="13582" width="8.42578125" customWidth="1"/>
    <col min="13583" max="13583" width="42.5703125" customWidth="1"/>
    <col min="13584" max="13584" width="13.140625" customWidth="1"/>
    <col min="13585" max="13585" width="20.85546875" customWidth="1"/>
    <col min="13830" max="13830" width="16.85546875" customWidth="1"/>
    <col min="13831" max="13831" width="15.42578125" customWidth="1"/>
    <col min="13832" max="13832" width="10.42578125" customWidth="1"/>
    <col min="13833" max="13833" width="36" customWidth="1"/>
    <col min="13834" max="13834" width="15.28515625" customWidth="1"/>
    <col min="13835" max="13835" width="14.7109375" customWidth="1"/>
    <col min="13836" max="13836" width="22.42578125" customWidth="1"/>
    <col min="13837" max="13837" width="20.85546875" customWidth="1"/>
    <col min="13838" max="13838" width="8.42578125" customWidth="1"/>
    <col min="13839" max="13839" width="42.5703125" customWidth="1"/>
    <col min="13840" max="13840" width="13.140625" customWidth="1"/>
    <col min="13841" max="13841" width="20.85546875" customWidth="1"/>
    <col min="14086" max="14086" width="16.85546875" customWidth="1"/>
    <col min="14087" max="14087" width="15.42578125" customWidth="1"/>
    <col min="14088" max="14088" width="10.42578125" customWidth="1"/>
    <col min="14089" max="14089" width="36" customWidth="1"/>
    <col min="14090" max="14090" width="15.28515625" customWidth="1"/>
    <col min="14091" max="14091" width="14.7109375" customWidth="1"/>
    <col min="14092" max="14092" width="22.42578125" customWidth="1"/>
    <col min="14093" max="14093" width="20.85546875" customWidth="1"/>
    <col min="14094" max="14094" width="8.42578125" customWidth="1"/>
    <col min="14095" max="14095" width="42.5703125" customWidth="1"/>
    <col min="14096" max="14096" width="13.140625" customWidth="1"/>
    <col min="14097" max="14097" width="20.85546875" customWidth="1"/>
    <col min="14342" max="14342" width="16.85546875" customWidth="1"/>
    <col min="14343" max="14343" width="15.42578125" customWidth="1"/>
    <col min="14344" max="14344" width="10.42578125" customWidth="1"/>
    <col min="14345" max="14345" width="36" customWidth="1"/>
    <col min="14346" max="14346" width="15.28515625" customWidth="1"/>
    <col min="14347" max="14347" width="14.7109375" customWidth="1"/>
    <col min="14348" max="14348" width="22.42578125" customWidth="1"/>
    <col min="14349" max="14349" width="20.85546875" customWidth="1"/>
    <col min="14350" max="14350" width="8.42578125" customWidth="1"/>
    <col min="14351" max="14351" width="42.5703125" customWidth="1"/>
    <col min="14352" max="14352" width="13.140625" customWidth="1"/>
    <col min="14353" max="14353" width="20.85546875" customWidth="1"/>
    <col min="14598" max="14598" width="16.85546875" customWidth="1"/>
    <col min="14599" max="14599" width="15.42578125" customWidth="1"/>
    <col min="14600" max="14600" width="10.42578125" customWidth="1"/>
    <col min="14601" max="14601" width="36" customWidth="1"/>
    <col min="14602" max="14602" width="15.28515625" customWidth="1"/>
    <col min="14603" max="14603" width="14.7109375" customWidth="1"/>
    <col min="14604" max="14604" width="22.42578125" customWidth="1"/>
    <col min="14605" max="14605" width="20.85546875" customWidth="1"/>
    <col min="14606" max="14606" width="8.42578125" customWidth="1"/>
    <col min="14607" max="14607" width="42.5703125" customWidth="1"/>
    <col min="14608" max="14608" width="13.140625" customWidth="1"/>
    <col min="14609" max="14609" width="20.85546875" customWidth="1"/>
    <col min="14854" max="14854" width="16.85546875" customWidth="1"/>
    <col min="14855" max="14855" width="15.42578125" customWidth="1"/>
    <col min="14856" max="14856" width="10.42578125" customWidth="1"/>
    <col min="14857" max="14857" width="36" customWidth="1"/>
    <col min="14858" max="14858" width="15.28515625" customWidth="1"/>
    <col min="14859" max="14859" width="14.7109375" customWidth="1"/>
    <col min="14860" max="14860" width="22.42578125" customWidth="1"/>
    <col min="14861" max="14861" width="20.85546875" customWidth="1"/>
    <col min="14862" max="14862" width="8.42578125" customWidth="1"/>
    <col min="14863" max="14863" width="42.5703125" customWidth="1"/>
    <col min="14864" max="14864" width="13.140625" customWidth="1"/>
    <col min="14865" max="14865" width="20.85546875" customWidth="1"/>
    <col min="15110" max="15110" width="16.85546875" customWidth="1"/>
    <col min="15111" max="15111" width="15.42578125" customWidth="1"/>
    <col min="15112" max="15112" width="10.42578125" customWidth="1"/>
    <col min="15113" max="15113" width="36" customWidth="1"/>
    <col min="15114" max="15114" width="15.28515625" customWidth="1"/>
    <col min="15115" max="15115" width="14.7109375" customWidth="1"/>
    <col min="15116" max="15116" width="22.42578125" customWidth="1"/>
    <col min="15117" max="15117" width="20.85546875" customWidth="1"/>
    <col min="15118" max="15118" width="8.42578125" customWidth="1"/>
    <col min="15119" max="15119" width="42.5703125" customWidth="1"/>
    <col min="15120" max="15120" width="13.140625" customWidth="1"/>
    <col min="15121" max="15121" width="20.85546875" customWidth="1"/>
    <col min="15366" max="15366" width="16.85546875" customWidth="1"/>
    <col min="15367" max="15367" width="15.42578125" customWidth="1"/>
    <col min="15368" max="15368" width="10.42578125" customWidth="1"/>
    <col min="15369" max="15369" width="36" customWidth="1"/>
    <col min="15370" max="15370" width="15.28515625" customWidth="1"/>
    <col min="15371" max="15371" width="14.7109375" customWidth="1"/>
    <col min="15372" max="15372" width="22.42578125" customWidth="1"/>
    <col min="15373" max="15373" width="20.85546875" customWidth="1"/>
    <col min="15374" max="15374" width="8.42578125" customWidth="1"/>
    <col min="15375" max="15375" width="42.5703125" customWidth="1"/>
    <col min="15376" max="15376" width="13.140625" customWidth="1"/>
    <col min="15377" max="15377" width="20.85546875" customWidth="1"/>
    <col min="15622" max="15622" width="16.85546875" customWidth="1"/>
    <col min="15623" max="15623" width="15.42578125" customWidth="1"/>
    <col min="15624" max="15624" width="10.42578125" customWidth="1"/>
    <col min="15625" max="15625" width="36" customWidth="1"/>
    <col min="15626" max="15626" width="15.28515625" customWidth="1"/>
    <col min="15627" max="15627" width="14.7109375" customWidth="1"/>
    <col min="15628" max="15628" width="22.42578125" customWidth="1"/>
    <col min="15629" max="15629" width="20.85546875" customWidth="1"/>
    <col min="15630" max="15630" width="8.42578125" customWidth="1"/>
    <col min="15631" max="15631" width="42.5703125" customWidth="1"/>
    <col min="15632" max="15632" width="13.140625" customWidth="1"/>
    <col min="15633" max="15633" width="20.85546875" customWidth="1"/>
    <col min="15878" max="15878" width="16.85546875" customWidth="1"/>
    <col min="15879" max="15879" width="15.42578125" customWidth="1"/>
    <col min="15880" max="15880" width="10.42578125" customWidth="1"/>
    <col min="15881" max="15881" width="36" customWidth="1"/>
    <col min="15882" max="15882" width="15.28515625" customWidth="1"/>
    <col min="15883" max="15883" width="14.7109375" customWidth="1"/>
    <col min="15884" max="15884" width="22.42578125" customWidth="1"/>
    <col min="15885" max="15885" width="20.85546875" customWidth="1"/>
    <col min="15886" max="15886" width="8.42578125" customWidth="1"/>
    <col min="15887" max="15887" width="42.5703125" customWidth="1"/>
    <col min="15888" max="15888" width="13.140625" customWidth="1"/>
    <col min="15889" max="15889" width="20.85546875" customWidth="1"/>
    <col min="16134" max="16134" width="16.85546875" customWidth="1"/>
    <col min="16135" max="16135" width="15.42578125" customWidth="1"/>
    <col min="16136" max="16136" width="10.42578125" customWidth="1"/>
    <col min="16137" max="16137" width="36" customWidth="1"/>
    <col min="16138" max="16138" width="15.28515625" customWidth="1"/>
    <col min="16139" max="16139" width="14.7109375" customWidth="1"/>
    <col min="16140" max="16140" width="22.42578125" customWidth="1"/>
    <col min="16141" max="16141" width="20.85546875" customWidth="1"/>
    <col min="16142" max="16142" width="8.42578125" customWidth="1"/>
    <col min="16143" max="16143" width="42.5703125" customWidth="1"/>
    <col min="16144" max="16144" width="13.140625" customWidth="1"/>
    <col min="16145" max="16145" width="20.85546875" customWidth="1"/>
  </cols>
  <sheetData>
    <row r="1" spans="1:17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25" t="s">
        <v>6</v>
      </c>
      <c r="M1" s="1" t="s">
        <v>7</v>
      </c>
      <c r="N1" s="1" t="s">
        <v>8</v>
      </c>
      <c r="O1" s="26" t="s">
        <v>9</v>
      </c>
      <c r="P1" s="1" t="s">
        <v>10</v>
      </c>
      <c r="Q1" s="1" t="s">
        <v>11</v>
      </c>
    </row>
    <row r="2" spans="1:17">
      <c r="A2" s="243">
        <v>102</v>
      </c>
      <c r="B2" s="243" t="s">
        <v>1093</v>
      </c>
      <c r="C2" s="243" t="s">
        <v>1094</v>
      </c>
      <c r="D2" s="243" t="s">
        <v>1095</v>
      </c>
      <c r="E2" s="243">
        <v>30</v>
      </c>
      <c r="F2" s="243">
        <v>3</v>
      </c>
      <c r="G2" s="2">
        <v>42942</v>
      </c>
      <c r="H2">
        <v>2</v>
      </c>
      <c r="I2" s="27" t="s">
        <v>69</v>
      </c>
      <c r="J2">
        <v>140</v>
      </c>
      <c r="K2">
        <v>130</v>
      </c>
      <c r="L2" s="28">
        <f t="shared" ref="L2:L63" si="0">3.1416*J2*K2</f>
        <v>57177.120000000003</v>
      </c>
      <c r="M2">
        <v>1</v>
      </c>
      <c r="N2">
        <v>1</v>
      </c>
      <c r="O2" s="3" t="s">
        <v>70</v>
      </c>
      <c r="P2">
        <v>1</v>
      </c>
      <c r="Q2">
        <v>3</v>
      </c>
    </row>
    <row r="3" spans="1:17">
      <c r="A3" s="243">
        <v>102</v>
      </c>
      <c r="B3" s="243" t="s">
        <v>1093</v>
      </c>
      <c r="C3" s="243" t="s">
        <v>1094</v>
      </c>
      <c r="D3" s="243" t="s">
        <v>1095</v>
      </c>
      <c r="E3" s="243">
        <v>30</v>
      </c>
      <c r="F3" s="243">
        <v>3</v>
      </c>
      <c r="G3" s="2">
        <v>42942</v>
      </c>
      <c r="H3">
        <v>1</v>
      </c>
      <c r="I3" t="s">
        <v>71</v>
      </c>
      <c r="L3" s="28"/>
      <c r="M3">
        <v>1</v>
      </c>
      <c r="N3">
        <v>1</v>
      </c>
      <c r="O3" s="3" t="s">
        <v>72</v>
      </c>
      <c r="P3">
        <v>0.5</v>
      </c>
      <c r="Q3">
        <v>2</v>
      </c>
    </row>
    <row r="4" spans="1:17">
      <c r="A4" s="243">
        <v>102</v>
      </c>
      <c r="B4" s="243" t="s">
        <v>1093</v>
      </c>
      <c r="C4" s="243" t="s">
        <v>1094</v>
      </c>
      <c r="D4" s="243" t="s">
        <v>1095</v>
      </c>
      <c r="E4" s="243">
        <v>30</v>
      </c>
      <c r="F4" s="243">
        <v>3</v>
      </c>
      <c r="G4" s="2">
        <v>42942</v>
      </c>
      <c r="H4">
        <v>1</v>
      </c>
      <c r="I4" t="s">
        <v>71</v>
      </c>
      <c r="L4" s="28"/>
      <c r="M4">
        <v>1</v>
      </c>
      <c r="N4">
        <v>1</v>
      </c>
      <c r="O4" s="3" t="s">
        <v>73</v>
      </c>
      <c r="P4">
        <v>0.3</v>
      </c>
      <c r="Q4">
        <v>2</v>
      </c>
    </row>
    <row r="5" spans="1:17">
      <c r="A5" s="243">
        <v>102</v>
      </c>
      <c r="B5" s="243" t="s">
        <v>1093</v>
      </c>
      <c r="C5" s="243" t="s">
        <v>1094</v>
      </c>
      <c r="D5" s="243" t="s">
        <v>1095</v>
      </c>
      <c r="E5" s="243">
        <v>30</v>
      </c>
      <c r="F5" s="243">
        <v>3</v>
      </c>
      <c r="G5" s="2">
        <v>42942</v>
      </c>
      <c r="H5">
        <v>2</v>
      </c>
      <c r="I5" s="27" t="s">
        <v>69</v>
      </c>
      <c r="J5">
        <v>120</v>
      </c>
      <c r="K5">
        <v>100</v>
      </c>
      <c r="L5" s="28">
        <f t="shared" si="0"/>
        <v>37699.200000000004</v>
      </c>
      <c r="M5">
        <v>2</v>
      </c>
      <c r="N5">
        <v>1</v>
      </c>
      <c r="O5" s="3" t="s">
        <v>73</v>
      </c>
      <c r="P5">
        <v>0.2</v>
      </c>
      <c r="Q5">
        <v>4</v>
      </c>
    </row>
    <row r="6" spans="1:17">
      <c r="A6" s="243">
        <v>102</v>
      </c>
      <c r="B6" s="243" t="s">
        <v>1093</v>
      </c>
      <c r="C6" s="243" t="s">
        <v>1094</v>
      </c>
      <c r="D6" s="243" t="s">
        <v>1095</v>
      </c>
      <c r="E6" s="243">
        <v>30</v>
      </c>
      <c r="F6" s="243">
        <v>3</v>
      </c>
      <c r="G6" s="2">
        <v>42942</v>
      </c>
      <c r="H6">
        <v>2</v>
      </c>
      <c r="I6" s="27" t="s">
        <v>69</v>
      </c>
      <c r="J6">
        <v>120</v>
      </c>
      <c r="K6">
        <v>100</v>
      </c>
      <c r="L6" s="28">
        <f t="shared" si="0"/>
        <v>37699.200000000004</v>
      </c>
      <c r="M6">
        <v>2</v>
      </c>
      <c r="N6">
        <v>1</v>
      </c>
      <c r="O6" s="3" t="s">
        <v>74</v>
      </c>
      <c r="P6">
        <v>0.2</v>
      </c>
      <c r="Q6">
        <v>1</v>
      </c>
    </row>
    <row r="7" spans="1:17">
      <c r="A7" s="243">
        <v>102</v>
      </c>
      <c r="B7" s="243" t="s">
        <v>1093</v>
      </c>
      <c r="C7" s="243" t="s">
        <v>1094</v>
      </c>
      <c r="D7" s="243" t="s">
        <v>1095</v>
      </c>
      <c r="E7" s="243">
        <v>30</v>
      </c>
      <c r="F7" s="243">
        <v>3</v>
      </c>
      <c r="G7" s="2">
        <v>42942</v>
      </c>
      <c r="H7">
        <v>1</v>
      </c>
      <c r="I7" t="s">
        <v>71</v>
      </c>
      <c r="L7" s="28"/>
      <c r="M7">
        <v>2</v>
      </c>
      <c r="N7">
        <v>1</v>
      </c>
      <c r="O7" s="3" t="s">
        <v>72</v>
      </c>
      <c r="P7">
        <v>1</v>
      </c>
      <c r="Q7">
        <v>5</v>
      </c>
    </row>
    <row r="8" spans="1:17">
      <c r="A8" s="243">
        <v>102</v>
      </c>
      <c r="B8" s="243" t="s">
        <v>1093</v>
      </c>
      <c r="C8" s="243" t="s">
        <v>1094</v>
      </c>
      <c r="D8" s="243" t="s">
        <v>1095</v>
      </c>
      <c r="E8" s="243">
        <v>30</v>
      </c>
      <c r="F8" s="243">
        <v>3</v>
      </c>
      <c r="G8" s="2">
        <v>42942</v>
      </c>
      <c r="H8">
        <v>1</v>
      </c>
      <c r="I8" t="s">
        <v>71</v>
      </c>
      <c r="L8" s="28"/>
      <c r="M8">
        <v>2</v>
      </c>
      <c r="N8">
        <v>1</v>
      </c>
      <c r="O8" s="3" t="s">
        <v>73</v>
      </c>
      <c r="P8">
        <v>1</v>
      </c>
      <c r="Q8">
        <v>6</v>
      </c>
    </row>
    <row r="9" spans="1:17">
      <c r="A9" s="243">
        <v>102</v>
      </c>
      <c r="B9" s="243" t="s">
        <v>1093</v>
      </c>
      <c r="C9" s="243" t="s">
        <v>1094</v>
      </c>
      <c r="D9" s="243" t="s">
        <v>1095</v>
      </c>
      <c r="E9" s="243">
        <v>30</v>
      </c>
      <c r="F9" s="243">
        <v>3</v>
      </c>
      <c r="G9" s="2">
        <v>42942</v>
      </c>
      <c r="H9">
        <v>2</v>
      </c>
      <c r="I9" s="27" t="s">
        <v>69</v>
      </c>
      <c r="J9">
        <v>140</v>
      </c>
      <c r="K9">
        <v>110</v>
      </c>
      <c r="L9" s="28">
        <f t="shared" si="0"/>
        <v>48380.639999999999</v>
      </c>
      <c r="M9">
        <v>3</v>
      </c>
      <c r="N9">
        <v>1</v>
      </c>
      <c r="O9" s="3" t="s">
        <v>70</v>
      </c>
      <c r="P9">
        <v>2</v>
      </c>
      <c r="Q9">
        <v>9</v>
      </c>
    </row>
    <row r="10" spans="1:17">
      <c r="A10" s="243">
        <v>102</v>
      </c>
      <c r="B10" s="243" t="s">
        <v>1093</v>
      </c>
      <c r="C10" s="243" t="s">
        <v>1094</v>
      </c>
      <c r="D10" s="243" t="s">
        <v>1095</v>
      </c>
      <c r="E10" s="243">
        <v>30</v>
      </c>
      <c r="F10" s="243">
        <v>3</v>
      </c>
      <c r="G10" s="2">
        <v>42942</v>
      </c>
      <c r="H10">
        <v>2</v>
      </c>
      <c r="I10" s="27" t="s">
        <v>69</v>
      </c>
      <c r="J10">
        <v>140</v>
      </c>
      <c r="K10">
        <v>110</v>
      </c>
      <c r="L10" s="28">
        <f t="shared" si="0"/>
        <v>48380.639999999999</v>
      </c>
      <c r="M10">
        <v>3</v>
      </c>
      <c r="N10">
        <v>1</v>
      </c>
      <c r="O10" s="3" t="s">
        <v>73</v>
      </c>
      <c r="P10">
        <v>1</v>
      </c>
      <c r="Q10">
        <v>6</v>
      </c>
    </row>
    <row r="11" spans="1:17">
      <c r="A11" s="243">
        <v>102</v>
      </c>
      <c r="B11" s="243" t="s">
        <v>1093</v>
      </c>
      <c r="C11" s="243" t="s">
        <v>1094</v>
      </c>
      <c r="D11" s="243" t="s">
        <v>1095</v>
      </c>
      <c r="E11" s="243">
        <v>30</v>
      </c>
      <c r="F11" s="243">
        <v>3</v>
      </c>
      <c r="G11" s="2">
        <v>42942</v>
      </c>
      <c r="H11">
        <v>2</v>
      </c>
      <c r="I11" s="27" t="s">
        <v>69</v>
      </c>
      <c r="J11">
        <v>140</v>
      </c>
      <c r="K11">
        <v>110</v>
      </c>
      <c r="L11" s="28">
        <f t="shared" si="0"/>
        <v>48380.639999999999</v>
      </c>
      <c r="M11">
        <v>3</v>
      </c>
      <c r="N11">
        <v>1</v>
      </c>
      <c r="O11" s="3" t="s">
        <v>75</v>
      </c>
      <c r="P11">
        <v>2</v>
      </c>
      <c r="Q11">
        <v>10</v>
      </c>
    </row>
    <row r="12" spans="1:17">
      <c r="A12" s="243">
        <v>102</v>
      </c>
      <c r="B12" s="243" t="s">
        <v>1093</v>
      </c>
      <c r="C12" s="243" t="s">
        <v>1094</v>
      </c>
      <c r="D12" s="243" t="s">
        <v>1095</v>
      </c>
      <c r="E12" s="243">
        <v>30</v>
      </c>
      <c r="F12" s="243">
        <v>3</v>
      </c>
      <c r="G12" s="2">
        <v>42942</v>
      </c>
      <c r="H12">
        <v>1</v>
      </c>
      <c r="I12" t="s">
        <v>71</v>
      </c>
      <c r="L12" s="28" t="s">
        <v>76</v>
      </c>
      <c r="M12">
        <v>3</v>
      </c>
      <c r="N12">
        <v>1</v>
      </c>
      <c r="O12" s="3"/>
    </row>
    <row r="13" spans="1:17">
      <c r="A13" s="243">
        <v>102</v>
      </c>
      <c r="B13" s="243" t="s">
        <v>1093</v>
      </c>
      <c r="C13" s="243" t="s">
        <v>1094</v>
      </c>
      <c r="D13" s="243" t="s">
        <v>1095</v>
      </c>
      <c r="E13" s="243">
        <v>30</v>
      </c>
      <c r="F13" s="243">
        <v>3</v>
      </c>
      <c r="G13" s="2">
        <v>42942</v>
      </c>
      <c r="H13">
        <v>2</v>
      </c>
      <c r="I13" s="27" t="s">
        <v>69</v>
      </c>
      <c r="J13">
        <v>110</v>
      </c>
      <c r="K13">
        <v>90</v>
      </c>
      <c r="L13" s="28">
        <f t="shared" si="0"/>
        <v>31101.840000000004</v>
      </c>
      <c r="M13">
        <v>4</v>
      </c>
      <c r="N13">
        <v>1</v>
      </c>
      <c r="O13" s="3" t="s">
        <v>77</v>
      </c>
      <c r="P13">
        <v>5</v>
      </c>
      <c r="Q13">
        <v>25</v>
      </c>
    </row>
    <row r="14" spans="1:17">
      <c r="A14" s="243">
        <v>102</v>
      </c>
      <c r="B14" s="243" t="s">
        <v>1093</v>
      </c>
      <c r="C14" s="243" t="s">
        <v>1094</v>
      </c>
      <c r="D14" s="243" t="s">
        <v>1095</v>
      </c>
      <c r="E14" s="243">
        <v>30</v>
      </c>
      <c r="F14" s="243">
        <v>3</v>
      </c>
      <c r="G14" s="2">
        <v>42942</v>
      </c>
      <c r="H14">
        <v>2</v>
      </c>
      <c r="I14" s="27" t="s">
        <v>69</v>
      </c>
      <c r="J14">
        <v>110</v>
      </c>
      <c r="K14">
        <v>90</v>
      </c>
      <c r="L14" s="28">
        <f t="shared" si="0"/>
        <v>31101.840000000004</v>
      </c>
      <c r="M14">
        <v>4</v>
      </c>
      <c r="N14">
        <v>1</v>
      </c>
      <c r="O14" s="3" t="s">
        <v>75</v>
      </c>
      <c r="P14">
        <v>2</v>
      </c>
      <c r="Q14">
        <v>7</v>
      </c>
    </row>
    <row r="15" spans="1:17">
      <c r="A15" s="243">
        <v>102</v>
      </c>
      <c r="B15" s="243" t="s">
        <v>1093</v>
      </c>
      <c r="C15" s="243" t="s">
        <v>1094</v>
      </c>
      <c r="D15" s="243" t="s">
        <v>1095</v>
      </c>
      <c r="E15" s="243">
        <v>30</v>
      </c>
      <c r="F15" s="243">
        <v>3</v>
      </c>
      <c r="G15" s="2">
        <v>42942</v>
      </c>
      <c r="H15">
        <v>2</v>
      </c>
      <c r="I15" s="27" t="s">
        <v>69</v>
      </c>
      <c r="J15">
        <v>110</v>
      </c>
      <c r="K15">
        <v>90</v>
      </c>
      <c r="L15" s="28">
        <f t="shared" si="0"/>
        <v>31101.840000000004</v>
      </c>
      <c r="M15">
        <v>4</v>
      </c>
      <c r="N15">
        <v>1</v>
      </c>
      <c r="O15" s="3" t="s">
        <v>72</v>
      </c>
      <c r="P15">
        <v>1</v>
      </c>
      <c r="Q15">
        <v>5</v>
      </c>
    </row>
    <row r="16" spans="1:17">
      <c r="A16" s="243">
        <v>102</v>
      </c>
      <c r="B16" s="243" t="s">
        <v>1093</v>
      </c>
      <c r="C16" s="243" t="s">
        <v>1094</v>
      </c>
      <c r="D16" s="243" t="s">
        <v>1095</v>
      </c>
      <c r="E16" s="243">
        <v>30</v>
      </c>
      <c r="F16" s="243">
        <v>3</v>
      </c>
      <c r="G16" s="2">
        <v>42942</v>
      </c>
      <c r="H16">
        <v>1</v>
      </c>
      <c r="I16" t="s">
        <v>71</v>
      </c>
      <c r="L16" s="28"/>
      <c r="M16">
        <v>4</v>
      </c>
      <c r="N16">
        <v>1</v>
      </c>
      <c r="O16" s="3" t="s">
        <v>72</v>
      </c>
      <c r="P16">
        <v>3</v>
      </c>
      <c r="Q16">
        <v>15</v>
      </c>
    </row>
    <row r="17" spans="1:17">
      <c r="A17" s="243">
        <v>102</v>
      </c>
      <c r="B17" s="243" t="s">
        <v>1093</v>
      </c>
      <c r="C17" s="243" t="s">
        <v>1094</v>
      </c>
      <c r="D17" s="243" t="s">
        <v>1095</v>
      </c>
      <c r="E17" s="243">
        <v>30</v>
      </c>
      <c r="F17" s="243">
        <v>3</v>
      </c>
      <c r="G17" s="2">
        <v>42942</v>
      </c>
      <c r="H17">
        <v>1</v>
      </c>
      <c r="I17" t="s">
        <v>71</v>
      </c>
      <c r="L17" s="28"/>
      <c r="M17">
        <v>4</v>
      </c>
      <c r="N17">
        <v>1</v>
      </c>
      <c r="O17" s="3" t="s">
        <v>70</v>
      </c>
      <c r="P17">
        <v>0.2</v>
      </c>
      <c r="Q17">
        <v>1</v>
      </c>
    </row>
    <row r="18" spans="1:17">
      <c r="A18" s="243">
        <v>102</v>
      </c>
      <c r="B18" s="243" t="s">
        <v>1093</v>
      </c>
      <c r="C18" s="243" t="s">
        <v>1094</v>
      </c>
      <c r="D18" s="243" t="s">
        <v>1095</v>
      </c>
      <c r="E18" s="243">
        <v>30</v>
      </c>
      <c r="F18" s="243">
        <v>3</v>
      </c>
      <c r="G18" s="2">
        <v>42942</v>
      </c>
      <c r="H18">
        <v>2</v>
      </c>
      <c r="I18" s="27" t="s">
        <v>69</v>
      </c>
      <c r="J18">
        <v>80</v>
      </c>
      <c r="K18">
        <v>70</v>
      </c>
      <c r="L18" s="28">
        <f t="shared" si="0"/>
        <v>17592.96</v>
      </c>
      <c r="M18">
        <v>5</v>
      </c>
      <c r="N18">
        <v>1</v>
      </c>
      <c r="O18" s="3" t="s">
        <v>73</v>
      </c>
      <c r="P18">
        <v>2</v>
      </c>
      <c r="Q18">
        <v>7</v>
      </c>
    </row>
    <row r="19" spans="1:17">
      <c r="A19" s="243">
        <v>102</v>
      </c>
      <c r="B19" s="243" t="s">
        <v>1093</v>
      </c>
      <c r="C19" s="243" t="s">
        <v>1094</v>
      </c>
      <c r="D19" s="243" t="s">
        <v>1095</v>
      </c>
      <c r="E19" s="243">
        <v>30</v>
      </c>
      <c r="F19" s="243">
        <v>3</v>
      </c>
      <c r="G19" s="2">
        <v>42942</v>
      </c>
      <c r="H19">
        <v>2</v>
      </c>
      <c r="I19" s="27" t="s">
        <v>69</v>
      </c>
      <c r="J19">
        <v>80</v>
      </c>
      <c r="K19">
        <v>70</v>
      </c>
      <c r="L19" s="28">
        <f t="shared" si="0"/>
        <v>17592.96</v>
      </c>
      <c r="M19">
        <v>5</v>
      </c>
      <c r="N19">
        <v>1</v>
      </c>
      <c r="O19" s="3" t="s">
        <v>72</v>
      </c>
      <c r="P19">
        <v>0.1</v>
      </c>
      <c r="Q19">
        <v>1</v>
      </c>
    </row>
    <row r="20" spans="1:17">
      <c r="A20" s="243">
        <v>102</v>
      </c>
      <c r="B20" s="243" t="s">
        <v>1093</v>
      </c>
      <c r="C20" s="243" t="s">
        <v>1094</v>
      </c>
      <c r="D20" s="243" t="s">
        <v>1095</v>
      </c>
      <c r="E20" s="243">
        <v>30</v>
      </c>
      <c r="F20" s="243">
        <v>3</v>
      </c>
      <c r="G20" s="2">
        <v>42942</v>
      </c>
      <c r="H20">
        <v>2</v>
      </c>
      <c r="I20" s="27" t="s">
        <v>69</v>
      </c>
      <c r="J20">
        <v>80</v>
      </c>
      <c r="K20">
        <v>70</v>
      </c>
      <c r="L20" s="28">
        <f t="shared" si="0"/>
        <v>17592.96</v>
      </c>
      <c r="M20">
        <v>5</v>
      </c>
      <c r="N20">
        <v>1</v>
      </c>
      <c r="O20" s="3" t="s">
        <v>75</v>
      </c>
      <c r="P20">
        <v>1</v>
      </c>
      <c r="Q20">
        <v>4</v>
      </c>
    </row>
    <row r="21" spans="1:17">
      <c r="A21" s="243">
        <v>102</v>
      </c>
      <c r="B21" s="243" t="s">
        <v>1093</v>
      </c>
      <c r="C21" s="243" t="s">
        <v>1094</v>
      </c>
      <c r="D21" s="243" t="s">
        <v>1095</v>
      </c>
      <c r="E21" s="243">
        <v>30</v>
      </c>
      <c r="F21" s="243">
        <v>3</v>
      </c>
      <c r="G21" s="2">
        <v>42942</v>
      </c>
      <c r="H21">
        <v>2</v>
      </c>
      <c r="I21" s="27" t="s">
        <v>69</v>
      </c>
      <c r="J21">
        <v>80</v>
      </c>
      <c r="K21">
        <v>70</v>
      </c>
      <c r="L21" s="28">
        <f t="shared" si="0"/>
        <v>17592.96</v>
      </c>
      <c r="M21">
        <v>5</v>
      </c>
      <c r="N21">
        <v>1</v>
      </c>
      <c r="O21" s="3" t="s">
        <v>77</v>
      </c>
      <c r="P21">
        <v>1</v>
      </c>
      <c r="Q21">
        <v>4</v>
      </c>
    </row>
    <row r="22" spans="1:17">
      <c r="A22" s="243">
        <v>102</v>
      </c>
      <c r="B22" s="243" t="s">
        <v>1093</v>
      </c>
      <c r="C22" s="243" t="s">
        <v>1094</v>
      </c>
      <c r="D22" s="243" t="s">
        <v>1095</v>
      </c>
      <c r="E22" s="243">
        <v>30</v>
      </c>
      <c r="F22" s="243">
        <v>3</v>
      </c>
      <c r="G22" s="2">
        <v>42942</v>
      </c>
      <c r="H22">
        <v>2</v>
      </c>
      <c r="I22" s="27" t="s">
        <v>69</v>
      </c>
      <c r="J22">
        <v>80</v>
      </c>
      <c r="K22">
        <v>70</v>
      </c>
      <c r="L22" s="28">
        <f t="shared" si="0"/>
        <v>17592.96</v>
      </c>
      <c r="M22">
        <v>5</v>
      </c>
      <c r="N22">
        <v>1</v>
      </c>
      <c r="O22" s="3" t="s">
        <v>70</v>
      </c>
      <c r="P22">
        <v>0.2</v>
      </c>
      <c r="Q22">
        <v>1</v>
      </c>
    </row>
    <row r="23" spans="1:17">
      <c r="A23" s="243">
        <v>102</v>
      </c>
      <c r="B23" s="243" t="s">
        <v>1093</v>
      </c>
      <c r="C23" s="243" t="s">
        <v>1094</v>
      </c>
      <c r="D23" s="243" t="s">
        <v>1095</v>
      </c>
      <c r="E23" s="243">
        <v>30</v>
      </c>
      <c r="F23" s="243">
        <v>3</v>
      </c>
      <c r="G23" s="2">
        <v>42942</v>
      </c>
      <c r="H23">
        <v>1</v>
      </c>
      <c r="I23" t="s">
        <v>71</v>
      </c>
      <c r="L23" s="28" t="s">
        <v>76</v>
      </c>
      <c r="M23">
        <v>5</v>
      </c>
      <c r="N23">
        <v>1</v>
      </c>
      <c r="O23" s="3"/>
    </row>
    <row r="24" spans="1:17">
      <c r="A24" s="243">
        <v>102</v>
      </c>
      <c r="B24" s="243" t="s">
        <v>1093</v>
      </c>
      <c r="C24" s="243" t="s">
        <v>1094</v>
      </c>
      <c r="D24" s="243" t="s">
        <v>1095</v>
      </c>
      <c r="E24" s="243">
        <v>30</v>
      </c>
      <c r="F24" s="243">
        <v>3</v>
      </c>
      <c r="G24" s="2">
        <v>42942</v>
      </c>
      <c r="H24">
        <v>2</v>
      </c>
      <c r="I24" s="27" t="s">
        <v>69</v>
      </c>
      <c r="J24">
        <v>100</v>
      </c>
      <c r="K24">
        <v>90</v>
      </c>
      <c r="L24" s="28">
        <f t="shared" si="0"/>
        <v>28274.399999999998</v>
      </c>
      <c r="M24">
        <v>6</v>
      </c>
      <c r="N24">
        <v>1</v>
      </c>
      <c r="O24" s="3" t="s">
        <v>73</v>
      </c>
      <c r="P24">
        <v>1</v>
      </c>
      <c r="Q24">
        <v>5</v>
      </c>
    </row>
    <row r="25" spans="1:17">
      <c r="A25" s="243">
        <v>102</v>
      </c>
      <c r="B25" s="243" t="s">
        <v>1093</v>
      </c>
      <c r="C25" s="243" t="s">
        <v>1094</v>
      </c>
      <c r="D25" s="243" t="s">
        <v>1095</v>
      </c>
      <c r="E25" s="243">
        <v>30</v>
      </c>
      <c r="F25" s="243">
        <v>3</v>
      </c>
      <c r="G25" s="2">
        <v>42942</v>
      </c>
      <c r="H25">
        <v>2</v>
      </c>
      <c r="I25" s="27" t="s">
        <v>69</v>
      </c>
      <c r="J25">
        <v>100</v>
      </c>
      <c r="K25">
        <v>90</v>
      </c>
      <c r="L25" s="28">
        <f t="shared" si="0"/>
        <v>28274.399999999998</v>
      </c>
      <c r="M25">
        <v>6</v>
      </c>
      <c r="N25">
        <v>1</v>
      </c>
      <c r="O25" s="3" t="s">
        <v>70</v>
      </c>
      <c r="P25">
        <v>0.1</v>
      </c>
      <c r="Q25">
        <v>1</v>
      </c>
    </row>
    <row r="26" spans="1:17">
      <c r="A26" s="243">
        <v>102</v>
      </c>
      <c r="B26" s="243" t="s">
        <v>1093</v>
      </c>
      <c r="C26" s="243" t="s">
        <v>1094</v>
      </c>
      <c r="D26" s="243" t="s">
        <v>1095</v>
      </c>
      <c r="E26" s="243">
        <v>30</v>
      </c>
      <c r="F26" s="243">
        <v>3</v>
      </c>
      <c r="G26" s="2">
        <v>42942</v>
      </c>
      <c r="H26">
        <v>2</v>
      </c>
      <c r="I26" s="27" t="s">
        <v>69</v>
      </c>
      <c r="J26">
        <v>100</v>
      </c>
      <c r="K26">
        <v>90</v>
      </c>
      <c r="L26" s="28">
        <f t="shared" si="0"/>
        <v>28274.399999999998</v>
      </c>
      <c r="M26">
        <v>6</v>
      </c>
      <c r="N26">
        <v>1</v>
      </c>
      <c r="O26" s="3" t="s">
        <v>77</v>
      </c>
      <c r="P26">
        <v>0.3</v>
      </c>
      <c r="Q26">
        <v>1</v>
      </c>
    </row>
    <row r="27" spans="1:17">
      <c r="A27" s="243">
        <v>102</v>
      </c>
      <c r="B27" s="243" t="s">
        <v>1093</v>
      </c>
      <c r="C27" s="243" t="s">
        <v>1094</v>
      </c>
      <c r="D27" s="243" t="s">
        <v>1095</v>
      </c>
      <c r="E27" s="243">
        <v>30</v>
      </c>
      <c r="F27" s="243">
        <v>3</v>
      </c>
      <c r="G27" s="2">
        <v>42942</v>
      </c>
      <c r="H27">
        <v>2</v>
      </c>
      <c r="I27" s="27" t="s">
        <v>69</v>
      </c>
      <c r="J27">
        <v>100</v>
      </c>
      <c r="K27">
        <v>90</v>
      </c>
      <c r="L27" s="28">
        <f t="shared" si="0"/>
        <v>28274.399999999998</v>
      </c>
      <c r="M27">
        <v>6</v>
      </c>
      <c r="N27">
        <v>1</v>
      </c>
      <c r="O27" s="3" t="s">
        <v>75</v>
      </c>
      <c r="P27">
        <v>3</v>
      </c>
      <c r="Q27">
        <v>20</v>
      </c>
    </row>
    <row r="28" spans="1:17">
      <c r="A28" s="243">
        <v>102</v>
      </c>
      <c r="B28" s="243" t="s">
        <v>1093</v>
      </c>
      <c r="C28" s="243" t="s">
        <v>1094</v>
      </c>
      <c r="D28" s="243" t="s">
        <v>1095</v>
      </c>
      <c r="E28" s="243">
        <v>30</v>
      </c>
      <c r="F28" s="243">
        <v>3</v>
      </c>
      <c r="G28" s="2">
        <v>42942</v>
      </c>
      <c r="H28">
        <v>1</v>
      </c>
      <c r="I28" t="s">
        <v>71</v>
      </c>
      <c r="L28" s="28"/>
      <c r="M28">
        <v>6</v>
      </c>
      <c r="N28">
        <v>1</v>
      </c>
      <c r="O28" s="3" t="s">
        <v>72</v>
      </c>
      <c r="P28">
        <v>1</v>
      </c>
      <c r="Q28">
        <v>5</v>
      </c>
    </row>
    <row r="29" spans="1:17">
      <c r="A29" s="243">
        <v>102</v>
      </c>
      <c r="B29" s="243" t="s">
        <v>1093</v>
      </c>
      <c r="C29" s="243" t="s">
        <v>1094</v>
      </c>
      <c r="D29" s="243" t="s">
        <v>1095</v>
      </c>
      <c r="E29" s="243">
        <v>30</v>
      </c>
      <c r="F29" s="243">
        <v>3</v>
      </c>
      <c r="G29" s="2">
        <v>42942</v>
      </c>
      <c r="H29">
        <v>1</v>
      </c>
      <c r="I29" t="s">
        <v>71</v>
      </c>
      <c r="L29" s="28"/>
      <c r="M29">
        <v>6</v>
      </c>
      <c r="N29">
        <v>1</v>
      </c>
      <c r="O29" s="3" t="s">
        <v>69</v>
      </c>
      <c r="P29">
        <v>5</v>
      </c>
      <c r="Q29">
        <v>1</v>
      </c>
    </row>
    <row r="30" spans="1:17">
      <c r="A30" s="243">
        <v>102</v>
      </c>
      <c r="B30" s="243" t="s">
        <v>1093</v>
      </c>
      <c r="C30" s="243" t="s">
        <v>1094</v>
      </c>
      <c r="D30" s="243" t="s">
        <v>1095</v>
      </c>
      <c r="E30" s="243">
        <v>30</v>
      </c>
      <c r="F30" s="243">
        <v>3</v>
      </c>
      <c r="G30" s="2">
        <v>42942</v>
      </c>
      <c r="H30">
        <v>1</v>
      </c>
      <c r="I30" t="s">
        <v>71</v>
      </c>
      <c r="L30" s="28"/>
      <c r="M30">
        <v>6</v>
      </c>
      <c r="N30">
        <v>1</v>
      </c>
      <c r="O30" s="3" t="s">
        <v>77</v>
      </c>
      <c r="P30">
        <v>0.5</v>
      </c>
      <c r="Q30">
        <v>1</v>
      </c>
    </row>
    <row r="31" spans="1:17">
      <c r="A31" s="243">
        <v>102</v>
      </c>
      <c r="B31" s="243" t="s">
        <v>1093</v>
      </c>
      <c r="C31" s="243" t="s">
        <v>1094</v>
      </c>
      <c r="D31" s="243" t="s">
        <v>1095</v>
      </c>
      <c r="E31" s="243">
        <v>30</v>
      </c>
      <c r="F31" s="243">
        <v>3</v>
      </c>
      <c r="G31" s="2">
        <v>42942</v>
      </c>
      <c r="H31">
        <v>2</v>
      </c>
      <c r="I31" s="27" t="s">
        <v>69</v>
      </c>
      <c r="J31">
        <v>120</v>
      </c>
      <c r="K31">
        <v>100</v>
      </c>
      <c r="L31" s="28">
        <f t="shared" si="0"/>
        <v>37699.200000000004</v>
      </c>
      <c r="M31">
        <v>7</v>
      </c>
      <c r="N31">
        <v>1</v>
      </c>
      <c r="O31" s="3" t="s">
        <v>70</v>
      </c>
      <c r="P31">
        <v>0.5</v>
      </c>
      <c r="Q31">
        <v>1</v>
      </c>
    </row>
    <row r="32" spans="1:17">
      <c r="A32" s="243">
        <v>102</v>
      </c>
      <c r="B32" s="243" t="s">
        <v>1093</v>
      </c>
      <c r="C32" s="243" t="s">
        <v>1094</v>
      </c>
      <c r="D32" s="243" t="s">
        <v>1095</v>
      </c>
      <c r="E32" s="243">
        <v>30</v>
      </c>
      <c r="F32" s="243">
        <v>3</v>
      </c>
      <c r="G32" s="2">
        <v>42942</v>
      </c>
      <c r="H32">
        <v>1</v>
      </c>
      <c r="I32" t="s">
        <v>71</v>
      </c>
      <c r="L32" s="28" t="s">
        <v>76</v>
      </c>
      <c r="M32">
        <v>7</v>
      </c>
      <c r="N32">
        <v>1</v>
      </c>
      <c r="O32" s="3" t="s">
        <v>69</v>
      </c>
      <c r="P32">
        <v>15</v>
      </c>
      <c r="Q32">
        <v>1</v>
      </c>
    </row>
    <row r="33" spans="1:17">
      <c r="A33" s="243">
        <v>102</v>
      </c>
      <c r="B33" s="243" t="s">
        <v>1093</v>
      </c>
      <c r="C33" s="243" t="s">
        <v>1094</v>
      </c>
      <c r="D33" s="243" t="s">
        <v>1095</v>
      </c>
      <c r="E33" s="243">
        <v>30</v>
      </c>
      <c r="F33" s="243">
        <v>3</v>
      </c>
      <c r="G33" s="2">
        <v>42942</v>
      </c>
      <c r="H33">
        <v>2</v>
      </c>
      <c r="I33" s="27" t="s">
        <v>69</v>
      </c>
      <c r="J33">
        <v>150</v>
      </c>
      <c r="K33">
        <v>120</v>
      </c>
      <c r="L33" s="28">
        <f t="shared" si="0"/>
        <v>56548.800000000003</v>
      </c>
      <c r="M33">
        <v>8</v>
      </c>
      <c r="N33">
        <v>1</v>
      </c>
      <c r="O33" s="3" t="s">
        <v>70</v>
      </c>
      <c r="P33">
        <v>2</v>
      </c>
      <c r="Q33">
        <v>10</v>
      </c>
    </row>
    <row r="34" spans="1:17">
      <c r="A34" s="243">
        <v>102</v>
      </c>
      <c r="B34" s="243" t="s">
        <v>1093</v>
      </c>
      <c r="C34" s="243" t="s">
        <v>1094</v>
      </c>
      <c r="D34" s="243" t="s">
        <v>1095</v>
      </c>
      <c r="E34" s="243">
        <v>30</v>
      </c>
      <c r="F34" s="243">
        <v>3</v>
      </c>
      <c r="G34" s="2">
        <v>42942</v>
      </c>
      <c r="H34">
        <v>2</v>
      </c>
      <c r="I34" s="27" t="s">
        <v>69</v>
      </c>
      <c r="J34">
        <v>150</v>
      </c>
      <c r="K34">
        <v>120</v>
      </c>
      <c r="L34" s="28">
        <f t="shared" si="0"/>
        <v>56548.800000000003</v>
      </c>
      <c r="M34">
        <v>8</v>
      </c>
      <c r="N34">
        <v>1</v>
      </c>
      <c r="O34" s="3" t="s">
        <v>77</v>
      </c>
      <c r="P34">
        <v>3</v>
      </c>
      <c r="Q34">
        <v>3</v>
      </c>
    </row>
    <row r="35" spans="1:17">
      <c r="A35" s="243">
        <v>102</v>
      </c>
      <c r="B35" s="243" t="s">
        <v>1093</v>
      </c>
      <c r="C35" s="243" t="s">
        <v>1094</v>
      </c>
      <c r="D35" s="243" t="s">
        <v>1095</v>
      </c>
      <c r="E35" s="243">
        <v>30</v>
      </c>
      <c r="F35" s="243">
        <v>3</v>
      </c>
      <c r="G35" s="2">
        <v>42942</v>
      </c>
      <c r="H35">
        <v>2</v>
      </c>
      <c r="I35" s="27" t="s">
        <v>69</v>
      </c>
      <c r="J35">
        <v>150</v>
      </c>
      <c r="K35">
        <v>120</v>
      </c>
      <c r="L35" s="28">
        <f t="shared" si="0"/>
        <v>56548.800000000003</v>
      </c>
      <c r="M35">
        <v>8</v>
      </c>
      <c r="N35">
        <v>1</v>
      </c>
      <c r="O35" s="3" t="s">
        <v>78</v>
      </c>
      <c r="P35">
        <v>2</v>
      </c>
      <c r="Q35">
        <v>20</v>
      </c>
    </row>
    <row r="36" spans="1:17">
      <c r="A36" s="243">
        <v>102</v>
      </c>
      <c r="B36" s="243" t="s">
        <v>1093</v>
      </c>
      <c r="C36" s="243" t="s">
        <v>1094</v>
      </c>
      <c r="D36" s="243" t="s">
        <v>1095</v>
      </c>
      <c r="E36" s="243">
        <v>30</v>
      </c>
      <c r="F36" s="243">
        <v>3</v>
      </c>
      <c r="G36" s="2">
        <v>42942</v>
      </c>
      <c r="H36">
        <v>1</v>
      </c>
      <c r="I36" t="s">
        <v>71</v>
      </c>
      <c r="L36" s="28" t="s">
        <v>76</v>
      </c>
      <c r="M36">
        <v>8</v>
      </c>
      <c r="N36">
        <v>1</v>
      </c>
      <c r="O36" s="3" t="s">
        <v>74</v>
      </c>
      <c r="P36">
        <v>2</v>
      </c>
      <c r="Q36">
        <v>1</v>
      </c>
    </row>
    <row r="37" spans="1:17">
      <c r="A37" s="243">
        <v>102</v>
      </c>
      <c r="B37" s="243" t="s">
        <v>1093</v>
      </c>
      <c r="C37" s="243" t="s">
        <v>1094</v>
      </c>
      <c r="D37" s="243" t="s">
        <v>1095</v>
      </c>
      <c r="E37" s="243">
        <v>30</v>
      </c>
      <c r="F37" s="243">
        <v>3</v>
      </c>
      <c r="G37" s="2">
        <v>42942</v>
      </c>
      <c r="H37">
        <v>2</v>
      </c>
      <c r="I37" s="27" t="s">
        <v>69</v>
      </c>
      <c r="J37">
        <v>140</v>
      </c>
      <c r="K37">
        <v>120</v>
      </c>
      <c r="L37" s="28">
        <f t="shared" si="0"/>
        <v>52778.880000000005</v>
      </c>
      <c r="M37">
        <v>9</v>
      </c>
      <c r="N37">
        <v>1</v>
      </c>
      <c r="O37" s="3" t="s">
        <v>70</v>
      </c>
      <c r="P37">
        <v>3</v>
      </c>
      <c r="Q37">
        <v>20</v>
      </c>
    </row>
    <row r="38" spans="1:17">
      <c r="A38" s="243">
        <v>102</v>
      </c>
      <c r="B38" s="243" t="s">
        <v>1093</v>
      </c>
      <c r="C38" s="243" t="s">
        <v>1094</v>
      </c>
      <c r="D38" s="243" t="s">
        <v>1095</v>
      </c>
      <c r="E38" s="243">
        <v>30</v>
      </c>
      <c r="F38" s="243">
        <v>3</v>
      </c>
      <c r="G38" s="2">
        <v>42942</v>
      </c>
      <c r="H38">
        <v>2</v>
      </c>
      <c r="I38" s="27" t="s">
        <v>69</v>
      </c>
      <c r="J38">
        <v>140</v>
      </c>
      <c r="K38">
        <v>120</v>
      </c>
      <c r="L38" s="28">
        <f t="shared" si="0"/>
        <v>52778.880000000005</v>
      </c>
      <c r="M38">
        <v>9</v>
      </c>
      <c r="N38">
        <v>1</v>
      </c>
      <c r="O38" s="3" t="s">
        <v>78</v>
      </c>
      <c r="P38">
        <v>0.1</v>
      </c>
      <c r="Q38">
        <v>1</v>
      </c>
    </row>
    <row r="39" spans="1:17">
      <c r="A39" s="243">
        <v>102</v>
      </c>
      <c r="B39" s="243" t="s">
        <v>1093</v>
      </c>
      <c r="C39" s="243" t="s">
        <v>1094</v>
      </c>
      <c r="D39" s="243" t="s">
        <v>1095</v>
      </c>
      <c r="E39" s="243">
        <v>30</v>
      </c>
      <c r="F39" s="243">
        <v>3</v>
      </c>
      <c r="G39" s="2">
        <v>42942</v>
      </c>
      <c r="H39">
        <v>1</v>
      </c>
      <c r="I39" t="s">
        <v>71</v>
      </c>
      <c r="L39" s="28"/>
      <c r="M39">
        <v>9</v>
      </c>
      <c r="N39">
        <v>1</v>
      </c>
      <c r="O39" s="3" t="s">
        <v>72</v>
      </c>
      <c r="P39">
        <v>1</v>
      </c>
      <c r="Q39">
        <v>3</v>
      </c>
    </row>
    <row r="40" spans="1:17">
      <c r="A40" s="243">
        <v>102</v>
      </c>
      <c r="B40" s="243" t="s">
        <v>1093</v>
      </c>
      <c r="C40" s="243" t="s">
        <v>1094</v>
      </c>
      <c r="D40" s="243" t="s">
        <v>1095</v>
      </c>
      <c r="E40" s="243">
        <v>30</v>
      </c>
      <c r="F40" s="243">
        <v>3</v>
      </c>
      <c r="G40" s="2">
        <v>42942</v>
      </c>
      <c r="H40">
        <v>1</v>
      </c>
      <c r="I40" t="s">
        <v>71</v>
      </c>
      <c r="L40" s="28"/>
      <c r="M40">
        <v>9</v>
      </c>
      <c r="N40">
        <v>1</v>
      </c>
      <c r="O40" s="3" t="s">
        <v>70</v>
      </c>
      <c r="P40">
        <v>0.1</v>
      </c>
      <c r="Q40">
        <v>1</v>
      </c>
    </row>
    <row r="41" spans="1:17">
      <c r="A41" s="243">
        <v>102</v>
      </c>
      <c r="B41" s="243" t="s">
        <v>1093</v>
      </c>
      <c r="C41" s="243" t="s">
        <v>1094</v>
      </c>
      <c r="D41" s="243" t="s">
        <v>1095</v>
      </c>
      <c r="E41" s="243">
        <v>30</v>
      </c>
      <c r="F41" s="243">
        <v>3</v>
      </c>
      <c r="G41" s="2">
        <v>42942</v>
      </c>
      <c r="H41">
        <v>2</v>
      </c>
      <c r="I41" s="27" t="s">
        <v>69</v>
      </c>
      <c r="J41">
        <v>120</v>
      </c>
      <c r="K41">
        <v>90</v>
      </c>
      <c r="L41" s="28">
        <f t="shared" si="0"/>
        <v>33929.279999999999</v>
      </c>
      <c r="M41">
        <v>10</v>
      </c>
      <c r="N41">
        <v>1</v>
      </c>
      <c r="O41" s="3" t="s">
        <v>70</v>
      </c>
      <c r="P41">
        <v>1</v>
      </c>
      <c r="Q41">
        <v>2</v>
      </c>
    </row>
    <row r="42" spans="1:17">
      <c r="A42" s="243">
        <v>102</v>
      </c>
      <c r="B42" s="243" t="s">
        <v>1093</v>
      </c>
      <c r="C42" s="243" t="s">
        <v>1094</v>
      </c>
      <c r="D42" s="243" t="s">
        <v>1095</v>
      </c>
      <c r="E42" s="243">
        <v>30</v>
      </c>
      <c r="F42" s="243">
        <v>3</v>
      </c>
      <c r="G42" s="2">
        <v>42942</v>
      </c>
      <c r="H42">
        <v>2</v>
      </c>
      <c r="I42" s="27" t="s">
        <v>69</v>
      </c>
      <c r="J42">
        <v>120</v>
      </c>
      <c r="K42">
        <v>90</v>
      </c>
      <c r="L42" s="28">
        <f t="shared" si="0"/>
        <v>33929.279999999999</v>
      </c>
      <c r="M42">
        <v>10</v>
      </c>
      <c r="N42">
        <v>1</v>
      </c>
      <c r="O42" s="3" t="s">
        <v>78</v>
      </c>
      <c r="P42">
        <v>2</v>
      </c>
      <c r="Q42">
        <v>10</v>
      </c>
    </row>
    <row r="43" spans="1:17">
      <c r="A43" s="243">
        <v>102</v>
      </c>
      <c r="B43" s="243" t="s">
        <v>1093</v>
      </c>
      <c r="C43" s="243" t="s">
        <v>1094</v>
      </c>
      <c r="D43" s="243" t="s">
        <v>1095</v>
      </c>
      <c r="E43" s="243">
        <v>30</v>
      </c>
      <c r="F43" s="243">
        <v>3</v>
      </c>
      <c r="G43" s="2">
        <v>42942</v>
      </c>
      <c r="H43">
        <v>2</v>
      </c>
      <c r="I43" s="27" t="s">
        <v>69</v>
      </c>
      <c r="J43">
        <v>120</v>
      </c>
      <c r="K43">
        <v>90</v>
      </c>
      <c r="L43" s="28">
        <f t="shared" si="0"/>
        <v>33929.279999999999</v>
      </c>
      <c r="M43">
        <v>10</v>
      </c>
      <c r="N43">
        <v>1</v>
      </c>
      <c r="O43" s="3" t="s">
        <v>77</v>
      </c>
      <c r="P43">
        <v>1</v>
      </c>
      <c r="Q43">
        <v>2</v>
      </c>
    </row>
    <row r="44" spans="1:17">
      <c r="A44" s="243">
        <v>102</v>
      </c>
      <c r="B44" s="243" t="s">
        <v>1093</v>
      </c>
      <c r="C44" s="243" t="s">
        <v>1094</v>
      </c>
      <c r="D44" s="243" t="s">
        <v>1095</v>
      </c>
      <c r="E44" s="243">
        <v>30</v>
      </c>
      <c r="F44" s="243">
        <v>3</v>
      </c>
      <c r="G44" s="2">
        <v>42942</v>
      </c>
      <c r="H44">
        <v>2</v>
      </c>
      <c r="I44" s="27" t="s">
        <v>69</v>
      </c>
      <c r="J44">
        <v>120</v>
      </c>
      <c r="K44">
        <v>90</v>
      </c>
      <c r="L44" s="28">
        <f t="shared" si="0"/>
        <v>33929.279999999999</v>
      </c>
      <c r="M44">
        <v>10</v>
      </c>
      <c r="N44">
        <v>1</v>
      </c>
      <c r="O44" s="3" t="s">
        <v>75</v>
      </c>
      <c r="P44">
        <v>1</v>
      </c>
      <c r="Q44">
        <v>10</v>
      </c>
    </row>
    <row r="45" spans="1:17">
      <c r="A45" s="243">
        <v>102</v>
      </c>
      <c r="B45" s="243" t="s">
        <v>1093</v>
      </c>
      <c r="C45" s="243" t="s">
        <v>1094</v>
      </c>
      <c r="D45" s="243" t="s">
        <v>1095</v>
      </c>
      <c r="E45" s="243">
        <v>30</v>
      </c>
      <c r="F45" s="243">
        <v>3</v>
      </c>
      <c r="G45" s="2">
        <v>42942</v>
      </c>
      <c r="H45">
        <v>1</v>
      </c>
      <c r="I45" t="s">
        <v>71</v>
      </c>
      <c r="L45" s="28" t="s">
        <v>76</v>
      </c>
      <c r="M45">
        <v>10</v>
      </c>
      <c r="N45">
        <v>1</v>
      </c>
      <c r="O45" s="3" t="s">
        <v>70</v>
      </c>
      <c r="P45">
        <v>0.2</v>
      </c>
      <c r="Q45">
        <v>1</v>
      </c>
    </row>
    <row r="46" spans="1:17">
      <c r="A46" s="243">
        <v>102</v>
      </c>
      <c r="B46" s="243" t="s">
        <v>1093</v>
      </c>
      <c r="C46" s="243" t="s">
        <v>1094</v>
      </c>
      <c r="D46" s="243" t="s">
        <v>1095</v>
      </c>
      <c r="E46" s="243">
        <v>30</v>
      </c>
      <c r="F46" s="243">
        <v>3</v>
      </c>
      <c r="G46" s="2">
        <v>42942</v>
      </c>
      <c r="H46">
        <v>2</v>
      </c>
      <c r="I46" s="27" t="s">
        <v>69</v>
      </c>
      <c r="J46">
        <v>130</v>
      </c>
      <c r="K46">
        <v>90</v>
      </c>
      <c r="L46" s="28">
        <f t="shared" si="0"/>
        <v>36756.720000000001</v>
      </c>
      <c r="M46">
        <v>11</v>
      </c>
      <c r="N46">
        <v>1</v>
      </c>
      <c r="O46" s="3" t="s">
        <v>73</v>
      </c>
      <c r="P46">
        <v>2</v>
      </c>
      <c r="Q46">
        <v>7</v>
      </c>
    </row>
    <row r="47" spans="1:17">
      <c r="A47" s="243">
        <v>102</v>
      </c>
      <c r="B47" s="243" t="s">
        <v>1093</v>
      </c>
      <c r="C47" s="243" t="s">
        <v>1094</v>
      </c>
      <c r="D47" s="243" t="s">
        <v>1095</v>
      </c>
      <c r="E47" s="243">
        <v>30</v>
      </c>
      <c r="F47" s="243">
        <v>3</v>
      </c>
      <c r="G47" s="2">
        <v>42942</v>
      </c>
      <c r="H47">
        <v>2</v>
      </c>
      <c r="I47" s="27" t="s">
        <v>69</v>
      </c>
      <c r="J47">
        <v>130</v>
      </c>
      <c r="K47">
        <v>90</v>
      </c>
      <c r="L47" s="28">
        <f t="shared" si="0"/>
        <v>36756.720000000001</v>
      </c>
      <c r="M47">
        <v>11</v>
      </c>
      <c r="N47">
        <v>1</v>
      </c>
      <c r="O47" s="3" t="s">
        <v>77</v>
      </c>
      <c r="P47">
        <v>1</v>
      </c>
      <c r="Q47">
        <v>2</v>
      </c>
    </row>
    <row r="48" spans="1:17">
      <c r="A48" s="243">
        <v>102</v>
      </c>
      <c r="B48" s="243" t="s">
        <v>1093</v>
      </c>
      <c r="C48" s="243" t="s">
        <v>1094</v>
      </c>
      <c r="D48" s="243" t="s">
        <v>1095</v>
      </c>
      <c r="E48" s="243">
        <v>30</v>
      </c>
      <c r="F48" s="243">
        <v>3</v>
      </c>
      <c r="G48" s="2">
        <v>42942</v>
      </c>
      <c r="H48">
        <v>1</v>
      </c>
      <c r="I48" t="s">
        <v>71</v>
      </c>
      <c r="L48" s="28"/>
      <c r="M48">
        <v>11</v>
      </c>
      <c r="N48">
        <v>1</v>
      </c>
      <c r="O48" s="3" t="s">
        <v>70</v>
      </c>
      <c r="P48">
        <v>2</v>
      </c>
      <c r="Q48">
        <v>1</v>
      </c>
    </row>
    <row r="49" spans="1:17">
      <c r="A49" s="243">
        <v>102</v>
      </c>
      <c r="B49" s="243" t="s">
        <v>1093</v>
      </c>
      <c r="C49" s="243" t="s">
        <v>1094</v>
      </c>
      <c r="D49" s="243" t="s">
        <v>1095</v>
      </c>
      <c r="E49" s="243">
        <v>30</v>
      </c>
      <c r="F49" s="243">
        <v>3</v>
      </c>
      <c r="G49" s="2">
        <v>42942</v>
      </c>
      <c r="H49">
        <v>1</v>
      </c>
      <c r="I49" t="s">
        <v>71</v>
      </c>
      <c r="L49" s="28"/>
      <c r="M49">
        <v>11</v>
      </c>
      <c r="N49">
        <v>1</v>
      </c>
      <c r="O49" s="3" t="s">
        <v>74</v>
      </c>
      <c r="P49">
        <v>5</v>
      </c>
      <c r="Q49">
        <v>3</v>
      </c>
    </row>
    <row r="50" spans="1:17">
      <c r="A50" s="243">
        <v>102</v>
      </c>
      <c r="B50" s="243" t="s">
        <v>1093</v>
      </c>
      <c r="C50" s="243" t="s">
        <v>1094</v>
      </c>
      <c r="D50" s="243" t="s">
        <v>1095</v>
      </c>
      <c r="E50" s="243">
        <v>30</v>
      </c>
      <c r="F50" s="243">
        <v>3</v>
      </c>
      <c r="G50" s="2">
        <v>42942</v>
      </c>
      <c r="H50">
        <v>2</v>
      </c>
      <c r="I50" s="27" t="s">
        <v>69</v>
      </c>
      <c r="J50">
        <v>100</v>
      </c>
      <c r="K50">
        <v>90</v>
      </c>
      <c r="L50" s="28">
        <f t="shared" si="0"/>
        <v>28274.399999999998</v>
      </c>
      <c r="M50">
        <v>12</v>
      </c>
      <c r="N50">
        <v>1</v>
      </c>
      <c r="O50" s="3" t="s">
        <v>78</v>
      </c>
      <c r="P50">
        <v>0.1</v>
      </c>
      <c r="Q50">
        <v>2</v>
      </c>
    </row>
    <row r="51" spans="1:17">
      <c r="A51" s="243">
        <v>102</v>
      </c>
      <c r="B51" s="243" t="s">
        <v>1093</v>
      </c>
      <c r="C51" s="243" t="s">
        <v>1094</v>
      </c>
      <c r="D51" s="243" t="s">
        <v>1095</v>
      </c>
      <c r="E51" s="243">
        <v>30</v>
      </c>
      <c r="F51" s="243">
        <v>3</v>
      </c>
      <c r="G51" s="2">
        <v>42942</v>
      </c>
      <c r="H51">
        <v>2</v>
      </c>
      <c r="I51" s="27" t="s">
        <v>69</v>
      </c>
      <c r="J51">
        <v>100</v>
      </c>
      <c r="K51">
        <v>90</v>
      </c>
      <c r="L51" s="28">
        <f t="shared" si="0"/>
        <v>28274.399999999998</v>
      </c>
      <c r="M51">
        <v>12</v>
      </c>
      <c r="N51">
        <v>1</v>
      </c>
      <c r="O51" s="3" t="s">
        <v>72</v>
      </c>
      <c r="P51">
        <v>0.1</v>
      </c>
      <c r="Q51">
        <v>1</v>
      </c>
    </row>
    <row r="52" spans="1:17">
      <c r="A52" s="243">
        <v>102</v>
      </c>
      <c r="B52" s="243" t="s">
        <v>1093</v>
      </c>
      <c r="C52" s="243" t="s">
        <v>1094</v>
      </c>
      <c r="D52" s="243" t="s">
        <v>1095</v>
      </c>
      <c r="E52" s="243">
        <v>30</v>
      </c>
      <c r="F52" s="243">
        <v>3</v>
      </c>
      <c r="G52" s="2">
        <v>42942</v>
      </c>
      <c r="H52">
        <v>1</v>
      </c>
      <c r="I52" t="s">
        <v>71</v>
      </c>
      <c r="L52" s="28" t="s">
        <v>76</v>
      </c>
      <c r="M52">
        <v>12</v>
      </c>
      <c r="N52">
        <v>1</v>
      </c>
      <c r="O52" s="3"/>
    </row>
    <row r="53" spans="1:17">
      <c r="A53" s="243">
        <v>102</v>
      </c>
      <c r="B53" s="243" t="s">
        <v>1093</v>
      </c>
      <c r="C53" s="243" t="s">
        <v>1094</v>
      </c>
      <c r="D53" s="243" t="s">
        <v>1095</v>
      </c>
      <c r="E53" s="243">
        <v>30</v>
      </c>
      <c r="F53" s="243">
        <v>3</v>
      </c>
      <c r="G53" s="2">
        <v>42942</v>
      </c>
      <c r="H53">
        <v>2</v>
      </c>
      <c r="I53" s="27" t="s">
        <v>69</v>
      </c>
      <c r="J53">
        <v>110</v>
      </c>
      <c r="K53">
        <v>100</v>
      </c>
      <c r="L53" s="28">
        <f t="shared" si="0"/>
        <v>34557.600000000006</v>
      </c>
      <c r="M53">
        <v>13</v>
      </c>
      <c r="N53">
        <v>1</v>
      </c>
      <c r="O53" s="3" t="s">
        <v>70</v>
      </c>
      <c r="P53">
        <v>0.1</v>
      </c>
      <c r="Q53">
        <v>1</v>
      </c>
    </row>
    <row r="54" spans="1:17">
      <c r="A54" s="243">
        <v>102</v>
      </c>
      <c r="B54" s="243" t="s">
        <v>1093</v>
      </c>
      <c r="C54" s="243" t="s">
        <v>1094</v>
      </c>
      <c r="D54" s="243" t="s">
        <v>1095</v>
      </c>
      <c r="E54" s="243">
        <v>30</v>
      </c>
      <c r="F54" s="243">
        <v>3</v>
      </c>
      <c r="G54" s="2">
        <v>42942</v>
      </c>
      <c r="H54">
        <v>1</v>
      </c>
      <c r="I54" t="s">
        <v>71</v>
      </c>
      <c r="L54" s="28"/>
      <c r="M54">
        <v>13</v>
      </c>
      <c r="N54">
        <v>1</v>
      </c>
      <c r="O54" s="3" t="s">
        <v>72</v>
      </c>
      <c r="P54">
        <v>1</v>
      </c>
      <c r="Q54">
        <v>5</v>
      </c>
    </row>
    <row r="55" spans="1:17">
      <c r="A55" s="243">
        <v>102</v>
      </c>
      <c r="B55" s="243" t="s">
        <v>1093</v>
      </c>
      <c r="C55" s="243" t="s">
        <v>1094</v>
      </c>
      <c r="D55" s="243" t="s">
        <v>1095</v>
      </c>
      <c r="E55" s="243">
        <v>30</v>
      </c>
      <c r="F55" s="243">
        <v>3</v>
      </c>
      <c r="G55" s="2">
        <v>42942</v>
      </c>
      <c r="H55">
        <v>1</v>
      </c>
      <c r="I55" t="s">
        <v>71</v>
      </c>
      <c r="L55" s="28"/>
      <c r="M55">
        <v>13</v>
      </c>
      <c r="N55">
        <v>1</v>
      </c>
      <c r="O55" s="3" t="s">
        <v>70</v>
      </c>
      <c r="P55">
        <v>0.1</v>
      </c>
      <c r="Q55">
        <v>2</v>
      </c>
    </row>
    <row r="56" spans="1:17">
      <c r="A56" s="243">
        <v>102</v>
      </c>
      <c r="B56" s="243" t="s">
        <v>1093</v>
      </c>
      <c r="C56" s="243" t="s">
        <v>1094</v>
      </c>
      <c r="D56" s="243" t="s">
        <v>1095</v>
      </c>
      <c r="E56" s="243">
        <v>30</v>
      </c>
      <c r="F56" s="243">
        <v>3</v>
      </c>
      <c r="G56" s="2">
        <v>42942</v>
      </c>
      <c r="H56">
        <v>2</v>
      </c>
      <c r="I56" s="27" t="s">
        <v>69</v>
      </c>
      <c r="J56">
        <v>90</v>
      </c>
      <c r="K56">
        <v>80</v>
      </c>
      <c r="L56" s="28">
        <f t="shared" si="0"/>
        <v>22619.519999999997</v>
      </c>
      <c r="M56">
        <v>14</v>
      </c>
      <c r="N56">
        <v>1</v>
      </c>
      <c r="O56" s="3" t="s">
        <v>70</v>
      </c>
      <c r="P56">
        <v>0.3</v>
      </c>
      <c r="Q56">
        <v>2</v>
      </c>
    </row>
    <row r="57" spans="1:17">
      <c r="A57" s="243">
        <v>102</v>
      </c>
      <c r="B57" s="243" t="s">
        <v>1093</v>
      </c>
      <c r="C57" s="243" t="s">
        <v>1094</v>
      </c>
      <c r="D57" s="243" t="s">
        <v>1095</v>
      </c>
      <c r="E57" s="243">
        <v>30</v>
      </c>
      <c r="F57" s="243">
        <v>3</v>
      </c>
      <c r="G57" s="2">
        <v>42942</v>
      </c>
      <c r="H57">
        <v>2</v>
      </c>
      <c r="I57" s="27" t="s">
        <v>69</v>
      </c>
      <c r="J57">
        <v>90</v>
      </c>
      <c r="K57">
        <v>80</v>
      </c>
      <c r="L57" s="28">
        <f t="shared" si="0"/>
        <v>22619.519999999997</v>
      </c>
      <c r="M57">
        <v>14</v>
      </c>
      <c r="N57">
        <v>1</v>
      </c>
      <c r="O57" s="3" t="s">
        <v>79</v>
      </c>
      <c r="P57">
        <v>0.1</v>
      </c>
      <c r="Q57">
        <v>1</v>
      </c>
    </row>
    <row r="58" spans="1:17">
      <c r="A58" s="243">
        <v>102</v>
      </c>
      <c r="B58" s="243" t="s">
        <v>1093</v>
      </c>
      <c r="C58" s="243" t="s">
        <v>1094</v>
      </c>
      <c r="D58" s="243" t="s">
        <v>1095</v>
      </c>
      <c r="E58" s="243">
        <v>30</v>
      </c>
      <c r="F58" s="243">
        <v>3</v>
      </c>
      <c r="G58" s="2">
        <v>42942</v>
      </c>
      <c r="H58">
        <v>1</v>
      </c>
      <c r="I58" t="s">
        <v>71</v>
      </c>
      <c r="L58" s="28"/>
      <c r="M58">
        <v>14</v>
      </c>
      <c r="N58">
        <v>1</v>
      </c>
      <c r="O58" s="3" t="s">
        <v>72</v>
      </c>
      <c r="P58">
        <v>0.5</v>
      </c>
      <c r="Q58">
        <v>2</v>
      </c>
    </row>
    <row r="59" spans="1:17">
      <c r="A59" s="243">
        <v>102</v>
      </c>
      <c r="B59" s="243" t="s">
        <v>1093</v>
      </c>
      <c r="C59" s="243" t="s">
        <v>1094</v>
      </c>
      <c r="D59" s="243" t="s">
        <v>1095</v>
      </c>
      <c r="E59" s="243">
        <v>30</v>
      </c>
      <c r="F59" s="243">
        <v>3</v>
      </c>
      <c r="G59" s="2">
        <v>42942</v>
      </c>
      <c r="H59">
        <v>1</v>
      </c>
      <c r="I59" t="s">
        <v>71</v>
      </c>
      <c r="L59" s="28"/>
      <c r="M59">
        <v>14</v>
      </c>
      <c r="N59">
        <v>1</v>
      </c>
      <c r="O59" s="3" t="s">
        <v>70</v>
      </c>
      <c r="P59">
        <v>0.2</v>
      </c>
      <c r="Q59">
        <v>1</v>
      </c>
    </row>
    <row r="60" spans="1:17">
      <c r="A60" s="243">
        <v>102</v>
      </c>
      <c r="B60" s="243" t="s">
        <v>1093</v>
      </c>
      <c r="C60" s="243" t="s">
        <v>1094</v>
      </c>
      <c r="D60" s="243" t="s">
        <v>1095</v>
      </c>
      <c r="E60" s="243">
        <v>30</v>
      </c>
      <c r="F60" s="243">
        <v>3</v>
      </c>
      <c r="G60" s="2">
        <v>42942</v>
      </c>
      <c r="H60">
        <v>2</v>
      </c>
      <c r="I60" s="27" t="s">
        <v>69</v>
      </c>
      <c r="J60">
        <v>120</v>
      </c>
      <c r="K60">
        <v>80</v>
      </c>
      <c r="L60" s="28">
        <f t="shared" si="0"/>
        <v>30159.360000000001</v>
      </c>
      <c r="M60">
        <v>15</v>
      </c>
      <c r="N60">
        <v>1</v>
      </c>
      <c r="O60" s="3" t="s">
        <v>70</v>
      </c>
      <c r="P60">
        <v>1</v>
      </c>
      <c r="Q60">
        <v>12</v>
      </c>
    </row>
    <row r="61" spans="1:17">
      <c r="A61" s="243">
        <v>102</v>
      </c>
      <c r="B61" s="243" t="s">
        <v>1093</v>
      </c>
      <c r="C61" s="243" t="s">
        <v>1094</v>
      </c>
      <c r="D61" s="243" t="s">
        <v>1095</v>
      </c>
      <c r="E61" s="243">
        <v>30</v>
      </c>
      <c r="F61" s="243">
        <v>3</v>
      </c>
      <c r="G61" s="2">
        <v>42942</v>
      </c>
      <c r="H61">
        <v>1</v>
      </c>
      <c r="I61" t="s">
        <v>71</v>
      </c>
      <c r="L61" s="28"/>
      <c r="M61">
        <v>15</v>
      </c>
      <c r="N61">
        <v>1</v>
      </c>
      <c r="O61" s="3" t="s">
        <v>77</v>
      </c>
      <c r="P61">
        <v>0.2</v>
      </c>
      <c r="Q61">
        <v>1</v>
      </c>
    </row>
    <row r="62" spans="1:17">
      <c r="A62" s="243">
        <v>102</v>
      </c>
      <c r="B62" s="243" t="s">
        <v>1093</v>
      </c>
      <c r="C62" s="243" t="s">
        <v>1094</v>
      </c>
      <c r="D62" s="243" t="s">
        <v>1095</v>
      </c>
      <c r="E62" s="243">
        <v>30</v>
      </c>
      <c r="F62" s="243">
        <v>3</v>
      </c>
      <c r="G62" s="2">
        <v>42942</v>
      </c>
      <c r="H62">
        <v>1</v>
      </c>
      <c r="I62" t="s">
        <v>71</v>
      </c>
      <c r="L62" s="28"/>
      <c r="M62">
        <v>15</v>
      </c>
      <c r="N62">
        <v>1</v>
      </c>
      <c r="O62" s="3" t="s">
        <v>72</v>
      </c>
      <c r="P62">
        <v>1</v>
      </c>
      <c r="Q62">
        <v>3</v>
      </c>
    </row>
    <row r="63" spans="1:17">
      <c r="A63" s="243">
        <v>102</v>
      </c>
      <c r="B63" s="243" t="s">
        <v>1093</v>
      </c>
      <c r="C63" s="243" t="s">
        <v>1094</v>
      </c>
      <c r="D63" s="243" t="s">
        <v>1095</v>
      </c>
      <c r="E63" s="243">
        <v>30</v>
      </c>
      <c r="F63" s="243">
        <v>3</v>
      </c>
      <c r="G63" s="2">
        <v>42942</v>
      </c>
      <c r="H63">
        <v>2</v>
      </c>
      <c r="I63" s="27" t="s">
        <v>69</v>
      </c>
      <c r="J63">
        <v>70</v>
      </c>
      <c r="K63">
        <v>60</v>
      </c>
      <c r="L63" s="28">
        <f t="shared" si="0"/>
        <v>13194.720000000001</v>
      </c>
      <c r="M63">
        <v>16</v>
      </c>
      <c r="N63">
        <v>1</v>
      </c>
      <c r="O63" s="3" t="s">
        <v>77</v>
      </c>
      <c r="P63">
        <v>1</v>
      </c>
      <c r="Q63">
        <v>2</v>
      </c>
    </row>
    <row r="64" spans="1:17">
      <c r="A64" s="243">
        <v>102</v>
      </c>
      <c r="B64" s="243" t="s">
        <v>1093</v>
      </c>
      <c r="C64" s="243" t="s">
        <v>1094</v>
      </c>
      <c r="D64" s="243" t="s">
        <v>1095</v>
      </c>
      <c r="E64" s="243">
        <v>30</v>
      </c>
      <c r="F64" s="243">
        <v>3</v>
      </c>
      <c r="G64" s="2">
        <v>42942</v>
      </c>
      <c r="H64">
        <v>1</v>
      </c>
      <c r="I64" t="s">
        <v>71</v>
      </c>
      <c r="L64" s="28"/>
      <c r="M64">
        <v>16</v>
      </c>
      <c r="N64">
        <v>1</v>
      </c>
      <c r="O64" s="3" t="s">
        <v>77</v>
      </c>
      <c r="P64">
        <v>1</v>
      </c>
      <c r="Q64">
        <v>2</v>
      </c>
    </row>
    <row r="65" spans="1:17">
      <c r="A65" s="243">
        <v>102</v>
      </c>
      <c r="B65" s="243" t="s">
        <v>1093</v>
      </c>
      <c r="C65" s="243" t="s">
        <v>1094</v>
      </c>
      <c r="D65" s="243" t="s">
        <v>1095</v>
      </c>
      <c r="E65" s="243">
        <v>30</v>
      </c>
      <c r="F65" s="243">
        <v>3</v>
      </c>
      <c r="G65" s="2">
        <v>42942</v>
      </c>
      <c r="H65">
        <v>1</v>
      </c>
      <c r="I65" t="s">
        <v>71</v>
      </c>
      <c r="L65" s="28"/>
      <c r="M65">
        <v>16</v>
      </c>
      <c r="N65">
        <v>1</v>
      </c>
      <c r="O65" s="3" t="s">
        <v>69</v>
      </c>
      <c r="P65">
        <v>4</v>
      </c>
      <c r="Q65">
        <v>3</v>
      </c>
    </row>
    <row r="66" spans="1:17">
      <c r="A66" s="243">
        <v>102</v>
      </c>
      <c r="B66" s="243" t="s">
        <v>1093</v>
      </c>
      <c r="C66" s="243" t="s">
        <v>1094</v>
      </c>
      <c r="D66" s="243" t="s">
        <v>1095</v>
      </c>
      <c r="E66" s="243">
        <v>30</v>
      </c>
      <c r="F66" s="243">
        <v>3</v>
      </c>
      <c r="G66" s="2">
        <v>42942</v>
      </c>
      <c r="H66">
        <v>2</v>
      </c>
      <c r="I66" s="27" t="s">
        <v>69</v>
      </c>
      <c r="J66">
        <v>100</v>
      </c>
      <c r="K66">
        <v>80</v>
      </c>
      <c r="L66" s="28">
        <f t="shared" ref="L66:L127" si="1">3.1416*J66*K66</f>
        <v>25132.799999999996</v>
      </c>
      <c r="M66">
        <v>17</v>
      </c>
      <c r="N66">
        <v>1</v>
      </c>
      <c r="O66" s="3" t="s">
        <v>70</v>
      </c>
      <c r="P66">
        <v>3</v>
      </c>
      <c r="Q66">
        <v>13</v>
      </c>
    </row>
    <row r="67" spans="1:17">
      <c r="A67" s="243">
        <v>102</v>
      </c>
      <c r="B67" s="243" t="s">
        <v>1093</v>
      </c>
      <c r="C67" s="243" t="s">
        <v>1094</v>
      </c>
      <c r="D67" s="243" t="s">
        <v>1095</v>
      </c>
      <c r="E67" s="243">
        <v>30</v>
      </c>
      <c r="F67" s="243">
        <v>3</v>
      </c>
      <c r="G67" s="2">
        <v>42942</v>
      </c>
      <c r="H67">
        <v>2</v>
      </c>
      <c r="I67" s="27" t="s">
        <v>69</v>
      </c>
      <c r="J67">
        <v>100</v>
      </c>
      <c r="K67">
        <v>80</v>
      </c>
      <c r="L67" s="28">
        <f t="shared" si="1"/>
        <v>25132.799999999996</v>
      </c>
      <c r="M67">
        <v>17</v>
      </c>
      <c r="N67">
        <v>1</v>
      </c>
      <c r="O67" s="3" t="s">
        <v>73</v>
      </c>
      <c r="P67">
        <v>1</v>
      </c>
      <c r="Q67">
        <v>2</v>
      </c>
    </row>
    <row r="68" spans="1:17">
      <c r="A68" s="243">
        <v>102</v>
      </c>
      <c r="B68" s="243" t="s">
        <v>1093</v>
      </c>
      <c r="C68" s="243" t="s">
        <v>1094</v>
      </c>
      <c r="D68" s="243" t="s">
        <v>1095</v>
      </c>
      <c r="E68" s="243">
        <v>30</v>
      </c>
      <c r="F68" s="243">
        <v>3</v>
      </c>
      <c r="G68" s="2">
        <v>42942</v>
      </c>
      <c r="H68">
        <v>2</v>
      </c>
      <c r="I68" s="27" t="s">
        <v>69</v>
      </c>
      <c r="J68">
        <v>100</v>
      </c>
      <c r="K68">
        <v>80</v>
      </c>
      <c r="L68" s="28">
        <f t="shared" si="1"/>
        <v>25132.799999999996</v>
      </c>
      <c r="M68">
        <v>17</v>
      </c>
      <c r="N68">
        <v>1</v>
      </c>
      <c r="O68" s="3" t="s">
        <v>75</v>
      </c>
      <c r="P68">
        <v>0.5</v>
      </c>
      <c r="Q68">
        <v>4</v>
      </c>
    </row>
    <row r="69" spans="1:17">
      <c r="A69" s="243">
        <v>102</v>
      </c>
      <c r="B69" s="243" t="s">
        <v>1093</v>
      </c>
      <c r="C69" s="243" t="s">
        <v>1094</v>
      </c>
      <c r="D69" s="243" t="s">
        <v>1095</v>
      </c>
      <c r="E69" s="243">
        <v>30</v>
      </c>
      <c r="F69" s="243">
        <v>3</v>
      </c>
      <c r="G69" s="2">
        <v>42942</v>
      </c>
      <c r="H69">
        <v>2</v>
      </c>
      <c r="I69" s="27" t="s">
        <v>69</v>
      </c>
      <c r="J69">
        <v>100</v>
      </c>
      <c r="K69">
        <v>80</v>
      </c>
      <c r="L69" s="28">
        <f t="shared" si="1"/>
        <v>25132.799999999996</v>
      </c>
      <c r="M69">
        <v>17</v>
      </c>
      <c r="N69">
        <v>1</v>
      </c>
      <c r="O69" s="3" t="s">
        <v>79</v>
      </c>
      <c r="P69">
        <v>1</v>
      </c>
      <c r="Q69">
        <v>10</v>
      </c>
    </row>
    <row r="70" spans="1:17">
      <c r="A70" s="243">
        <v>102</v>
      </c>
      <c r="B70" s="243" t="s">
        <v>1093</v>
      </c>
      <c r="C70" s="243" t="s">
        <v>1094</v>
      </c>
      <c r="D70" s="243" t="s">
        <v>1095</v>
      </c>
      <c r="E70" s="243">
        <v>30</v>
      </c>
      <c r="F70" s="243">
        <v>3</v>
      </c>
      <c r="G70" s="2">
        <v>42942</v>
      </c>
      <c r="H70">
        <v>1</v>
      </c>
      <c r="I70" t="s">
        <v>71</v>
      </c>
      <c r="L70" s="28" t="s">
        <v>76</v>
      </c>
      <c r="M70">
        <v>17</v>
      </c>
      <c r="N70">
        <v>1</v>
      </c>
      <c r="O70" s="3" t="s">
        <v>72</v>
      </c>
      <c r="P70">
        <v>1</v>
      </c>
      <c r="Q70">
        <v>1</v>
      </c>
    </row>
    <row r="71" spans="1:17">
      <c r="A71" s="243">
        <v>102</v>
      </c>
      <c r="B71" s="243" t="s">
        <v>1093</v>
      </c>
      <c r="C71" s="243" t="s">
        <v>1094</v>
      </c>
      <c r="D71" s="243" t="s">
        <v>1095</v>
      </c>
      <c r="E71" s="243">
        <v>30</v>
      </c>
      <c r="F71" s="243">
        <v>3</v>
      </c>
      <c r="G71" s="2">
        <v>42942</v>
      </c>
      <c r="H71">
        <v>2</v>
      </c>
      <c r="I71" s="27" t="s">
        <v>69</v>
      </c>
      <c r="J71">
        <v>100</v>
      </c>
      <c r="K71">
        <v>100</v>
      </c>
      <c r="L71" s="28">
        <f t="shared" si="1"/>
        <v>31415.999999999996</v>
      </c>
      <c r="M71">
        <v>18</v>
      </c>
      <c r="N71">
        <v>1</v>
      </c>
      <c r="O71" s="3" t="s">
        <v>70</v>
      </c>
      <c r="P71">
        <v>1</v>
      </c>
      <c r="Q71">
        <v>4</v>
      </c>
    </row>
    <row r="72" spans="1:17">
      <c r="A72" s="243">
        <v>102</v>
      </c>
      <c r="B72" s="243" t="s">
        <v>1093</v>
      </c>
      <c r="C72" s="243" t="s">
        <v>1094</v>
      </c>
      <c r="D72" s="243" t="s">
        <v>1095</v>
      </c>
      <c r="E72" s="243">
        <v>30</v>
      </c>
      <c r="F72" s="243">
        <v>3</v>
      </c>
      <c r="G72" s="2">
        <v>42942</v>
      </c>
      <c r="H72">
        <v>2</v>
      </c>
      <c r="I72" s="27" t="s">
        <v>69</v>
      </c>
      <c r="J72">
        <v>100</v>
      </c>
      <c r="K72">
        <v>100</v>
      </c>
      <c r="L72" s="28">
        <f t="shared" si="1"/>
        <v>31415.999999999996</v>
      </c>
      <c r="M72">
        <v>18</v>
      </c>
      <c r="N72">
        <v>1</v>
      </c>
      <c r="O72" s="3" t="s">
        <v>72</v>
      </c>
      <c r="P72">
        <v>0.1</v>
      </c>
      <c r="Q72">
        <v>2</v>
      </c>
    </row>
    <row r="73" spans="1:17">
      <c r="A73" s="243">
        <v>102</v>
      </c>
      <c r="B73" s="243" t="s">
        <v>1093</v>
      </c>
      <c r="C73" s="243" t="s">
        <v>1094</v>
      </c>
      <c r="D73" s="243" t="s">
        <v>1095</v>
      </c>
      <c r="E73" s="243">
        <v>30</v>
      </c>
      <c r="F73" s="243">
        <v>3</v>
      </c>
      <c r="G73" s="2">
        <v>42942</v>
      </c>
      <c r="H73">
        <v>2</v>
      </c>
      <c r="I73" s="27" t="s">
        <v>69</v>
      </c>
      <c r="J73">
        <v>100</v>
      </c>
      <c r="K73">
        <v>100</v>
      </c>
      <c r="L73" s="28">
        <f t="shared" si="1"/>
        <v>31415.999999999996</v>
      </c>
      <c r="M73">
        <v>18</v>
      </c>
      <c r="N73">
        <v>1</v>
      </c>
      <c r="O73" s="3" t="s">
        <v>77</v>
      </c>
      <c r="P73">
        <v>1</v>
      </c>
      <c r="Q73">
        <v>3</v>
      </c>
    </row>
    <row r="74" spans="1:17">
      <c r="A74" s="243">
        <v>102</v>
      </c>
      <c r="B74" s="243" t="s">
        <v>1093</v>
      </c>
      <c r="C74" s="243" t="s">
        <v>1094</v>
      </c>
      <c r="D74" s="243" t="s">
        <v>1095</v>
      </c>
      <c r="E74" s="243">
        <v>30</v>
      </c>
      <c r="F74" s="243">
        <v>3</v>
      </c>
      <c r="G74" s="2">
        <v>42942</v>
      </c>
      <c r="H74">
        <v>1</v>
      </c>
      <c r="I74" t="s">
        <v>71</v>
      </c>
      <c r="L74" s="28"/>
      <c r="M74">
        <v>18</v>
      </c>
      <c r="N74">
        <v>1</v>
      </c>
      <c r="O74" s="3" t="s">
        <v>70</v>
      </c>
      <c r="P74">
        <v>0.5</v>
      </c>
      <c r="Q74">
        <v>3</v>
      </c>
    </row>
    <row r="75" spans="1:17">
      <c r="A75" s="243">
        <v>102</v>
      </c>
      <c r="B75" s="243" t="s">
        <v>1093</v>
      </c>
      <c r="C75" s="243" t="s">
        <v>1094</v>
      </c>
      <c r="D75" s="243" t="s">
        <v>1095</v>
      </c>
      <c r="E75" s="243">
        <v>30</v>
      </c>
      <c r="F75" s="243">
        <v>3</v>
      </c>
      <c r="G75" s="2">
        <v>42942</v>
      </c>
      <c r="H75">
        <v>1</v>
      </c>
      <c r="I75" t="s">
        <v>71</v>
      </c>
      <c r="L75" s="28"/>
      <c r="M75">
        <v>18</v>
      </c>
      <c r="N75">
        <v>1</v>
      </c>
      <c r="O75" s="3" t="s">
        <v>78</v>
      </c>
      <c r="P75">
        <v>0.5</v>
      </c>
      <c r="Q75">
        <v>1</v>
      </c>
    </row>
    <row r="76" spans="1:17">
      <c r="A76" s="243">
        <v>102</v>
      </c>
      <c r="B76" s="243" t="s">
        <v>1093</v>
      </c>
      <c r="C76" s="243" t="s">
        <v>1094</v>
      </c>
      <c r="D76" s="243" t="s">
        <v>1095</v>
      </c>
      <c r="E76" s="243">
        <v>30</v>
      </c>
      <c r="F76" s="243">
        <v>3</v>
      </c>
      <c r="G76" s="2">
        <v>42942</v>
      </c>
      <c r="H76">
        <v>1</v>
      </c>
      <c r="I76" t="s">
        <v>71</v>
      </c>
      <c r="L76" s="28"/>
      <c r="M76">
        <v>18</v>
      </c>
      <c r="N76">
        <v>1</v>
      </c>
      <c r="O76" s="3" t="s">
        <v>77</v>
      </c>
      <c r="P76">
        <v>0.1</v>
      </c>
      <c r="Q76">
        <v>2</v>
      </c>
    </row>
    <row r="77" spans="1:17">
      <c r="A77" s="243">
        <v>102</v>
      </c>
      <c r="B77" s="243" t="s">
        <v>1093</v>
      </c>
      <c r="C77" s="243" t="s">
        <v>1094</v>
      </c>
      <c r="D77" s="243" t="s">
        <v>1095</v>
      </c>
      <c r="E77" s="243">
        <v>30</v>
      </c>
      <c r="F77" s="243">
        <v>3</v>
      </c>
      <c r="G77" s="2">
        <v>42942</v>
      </c>
      <c r="H77">
        <v>2</v>
      </c>
      <c r="I77" s="27" t="s">
        <v>69</v>
      </c>
      <c r="J77">
        <v>70</v>
      </c>
      <c r="K77">
        <v>60</v>
      </c>
      <c r="L77" s="28">
        <f t="shared" si="1"/>
        <v>13194.720000000001</v>
      </c>
      <c r="M77">
        <v>19</v>
      </c>
      <c r="N77">
        <v>1</v>
      </c>
      <c r="O77" s="3"/>
    </row>
    <row r="78" spans="1:17">
      <c r="A78" s="243">
        <v>102</v>
      </c>
      <c r="B78" s="243" t="s">
        <v>1093</v>
      </c>
      <c r="C78" s="243" t="s">
        <v>1094</v>
      </c>
      <c r="D78" s="243" t="s">
        <v>1095</v>
      </c>
      <c r="E78" s="243">
        <v>30</v>
      </c>
      <c r="F78" s="243">
        <v>3</v>
      </c>
      <c r="G78" s="2">
        <v>42942</v>
      </c>
      <c r="H78">
        <v>1</v>
      </c>
      <c r="I78" t="s">
        <v>71</v>
      </c>
      <c r="L78" s="28" t="s">
        <v>76</v>
      </c>
      <c r="M78">
        <v>19</v>
      </c>
      <c r="N78">
        <v>1</v>
      </c>
      <c r="O78" s="3" t="s">
        <v>70</v>
      </c>
      <c r="P78">
        <v>1</v>
      </c>
      <c r="Q78">
        <v>2</v>
      </c>
    </row>
    <row r="79" spans="1:17">
      <c r="A79" s="243">
        <v>102</v>
      </c>
      <c r="B79" s="243" t="s">
        <v>1093</v>
      </c>
      <c r="C79" s="243" t="s">
        <v>1094</v>
      </c>
      <c r="D79" s="243" t="s">
        <v>1095</v>
      </c>
      <c r="E79" s="243">
        <v>30</v>
      </c>
      <c r="F79" s="243">
        <v>3</v>
      </c>
      <c r="G79" s="2">
        <v>42942</v>
      </c>
      <c r="H79">
        <v>2</v>
      </c>
      <c r="I79" s="27" t="s">
        <v>69</v>
      </c>
      <c r="J79">
        <v>140</v>
      </c>
      <c r="K79">
        <v>100</v>
      </c>
      <c r="L79" s="28">
        <f t="shared" si="1"/>
        <v>43982.400000000001</v>
      </c>
      <c r="M79">
        <v>20</v>
      </c>
      <c r="N79">
        <v>1</v>
      </c>
      <c r="O79" s="3" t="s">
        <v>80</v>
      </c>
      <c r="P79">
        <v>2</v>
      </c>
      <c r="Q79">
        <v>1</v>
      </c>
    </row>
    <row r="80" spans="1:17">
      <c r="A80" s="243">
        <v>102</v>
      </c>
      <c r="B80" s="243" t="s">
        <v>1093</v>
      </c>
      <c r="C80" s="243" t="s">
        <v>1094</v>
      </c>
      <c r="D80" s="243" t="s">
        <v>1095</v>
      </c>
      <c r="E80" s="243">
        <v>30</v>
      </c>
      <c r="F80" s="243">
        <v>3</v>
      </c>
      <c r="G80" s="2">
        <v>42942</v>
      </c>
      <c r="H80">
        <v>2</v>
      </c>
      <c r="I80" s="27" t="s">
        <v>69</v>
      </c>
      <c r="J80">
        <v>140</v>
      </c>
      <c r="K80">
        <v>100</v>
      </c>
      <c r="L80" s="28">
        <f t="shared" si="1"/>
        <v>43982.400000000001</v>
      </c>
      <c r="M80">
        <v>20</v>
      </c>
      <c r="N80">
        <v>1</v>
      </c>
      <c r="O80" s="3" t="s">
        <v>77</v>
      </c>
      <c r="P80">
        <v>1</v>
      </c>
      <c r="Q80">
        <v>4</v>
      </c>
    </row>
    <row r="81" spans="1:17">
      <c r="A81" s="243">
        <v>102</v>
      </c>
      <c r="B81" s="243" t="s">
        <v>1093</v>
      </c>
      <c r="C81" s="243" t="s">
        <v>1094</v>
      </c>
      <c r="D81" s="243" t="s">
        <v>1095</v>
      </c>
      <c r="E81" s="243">
        <v>30</v>
      </c>
      <c r="F81" s="243">
        <v>3</v>
      </c>
      <c r="G81" s="2">
        <v>42942</v>
      </c>
      <c r="H81">
        <v>2</v>
      </c>
      <c r="I81" s="27" t="s">
        <v>69</v>
      </c>
      <c r="J81">
        <v>140</v>
      </c>
      <c r="K81">
        <v>100</v>
      </c>
      <c r="L81" s="28">
        <f t="shared" si="1"/>
        <v>43982.400000000001</v>
      </c>
      <c r="M81">
        <v>20</v>
      </c>
      <c r="N81">
        <v>1</v>
      </c>
      <c r="O81" s="3" t="s">
        <v>70</v>
      </c>
      <c r="P81">
        <v>1</v>
      </c>
      <c r="Q81">
        <v>5</v>
      </c>
    </row>
    <row r="82" spans="1:17">
      <c r="A82" s="243">
        <v>102</v>
      </c>
      <c r="B82" s="243" t="s">
        <v>1093</v>
      </c>
      <c r="C82" s="243" t="s">
        <v>1094</v>
      </c>
      <c r="D82" s="243" t="s">
        <v>1095</v>
      </c>
      <c r="E82" s="243">
        <v>30</v>
      </c>
      <c r="F82" s="243">
        <v>3</v>
      </c>
      <c r="G82" s="2">
        <v>42942</v>
      </c>
      <c r="H82">
        <v>1</v>
      </c>
      <c r="I82" t="s">
        <v>71</v>
      </c>
      <c r="L82" s="28"/>
      <c r="M82">
        <v>20</v>
      </c>
      <c r="N82">
        <v>1</v>
      </c>
      <c r="O82" s="3" t="s">
        <v>80</v>
      </c>
      <c r="P82">
        <v>5</v>
      </c>
      <c r="Q82">
        <v>7</v>
      </c>
    </row>
    <row r="83" spans="1:17">
      <c r="A83" s="243">
        <v>102</v>
      </c>
      <c r="B83" s="243" t="s">
        <v>1093</v>
      </c>
      <c r="C83" s="243" t="s">
        <v>1094</v>
      </c>
      <c r="D83" s="243" t="s">
        <v>1095</v>
      </c>
      <c r="E83" s="243">
        <v>30</v>
      </c>
      <c r="F83" s="243">
        <v>3</v>
      </c>
      <c r="G83" s="2">
        <v>42942</v>
      </c>
      <c r="H83">
        <v>1</v>
      </c>
      <c r="I83" t="s">
        <v>71</v>
      </c>
      <c r="L83" s="28"/>
      <c r="M83">
        <v>20</v>
      </c>
      <c r="N83">
        <v>1</v>
      </c>
      <c r="O83" s="3" t="s">
        <v>77</v>
      </c>
      <c r="P83">
        <v>5</v>
      </c>
      <c r="Q83">
        <v>10</v>
      </c>
    </row>
    <row r="84" spans="1:17">
      <c r="A84" s="243">
        <v>102</v>
      </c>
      <c r="B84" s="243" t="s">
        <v>1093</v>
      </c>
      <c r="C84" s="243" t="s">
        <v>1094</v>
      </c>
      <c r="D84" s="243" t="s">
        <v>1095</v>
      </c>
      <c r="E84" s="243">
        <v>30</v>
      </c>
      <c r="F84" s="243">
        <v>3</v>
      </c>
      <c r="G84" s="2">
        <v>42942</v>
      </c>
      <c r="H84">
        <v>1</v>
      </c>
      <c r="I84" t="s">
        <v>71</v>
      </c>
      <c r="L84" s="28"/>
      <c r="M84">
        <v>20</v>
      </c>
      <c r="N84">
        <v>1</v>
      </c>
      <c r="O84" s="3" t="s">
        <v>79</v>
      </c>
      <c r="P84">
        <v>0.1</v>
      </c>
      <c r="Q84">
        <v>1</v>
      </c>
    </row>
    <row r="85" spans="1:17">
      <c r="A85" s="243">
        <v>102</v>
      </c>
      <c r="B85" s="243" t="s">
        <v>1093</v>
      </c>
      <c r="C85" s="243" t="s">
        <v>1094</v>
      </c>
      <c r="D85" s="243" t="s">
        <v>1095</v>
      </c>
      <c r="E85" s="243">
        <v>30</v>
      </c>
      <c r="F85" s="243">
        <v>3</v>
      </c>
      <c r="G85" s="2">
        <v>42942</v>
      </c>
      <c r="H85">
        <v>1</v>
      </c>
      <c r="I85" t="s">
        <v>71</v>
      </c>
      <c r="L85" s="28"/>
      <c r="M85">
        <v>20</v>
      </c>
      <c r="N85">
        <v>1</v>
      </c>
      <c r="O85" s="3" t="s">
        <v>70</v>
      </c>
      <c r="P85">
        <v>0.3</v>
      </c>
      <c r="Q85">
        <v>1</v>
      </c>
    </row>
    <row r="86" spans="1:17">
      <c r="A86" s="243">
        <v>102</v>
      </c>
      <c r="B86" s="243" t="s">
        <v>1093</v>
      </c>
      <c r="C86" s="243" t="s">
        <v>1094</v>
      </c>
      <c r="D86" s="243" t="s">
        <v>1095</v>
      </c>
      <c r="E86" s="243">
        <v>30</v>
      </c>
      <c r="F86" s="243">
        <v>3</v>
      </c>
      <c r="G86" s="2">
        <v>42942</v>
      </c>
      <c r="H86">
        <v>2</v>
      </c>
      <c r="I86" s="27" t="s">
        <v>69</v>
      </c>
      <c r="J86">
        <v>120</v>
      </c>
      <c r="K86">
        <v>100</v>
      </c>
      <c r="L86" s="28">
        <f t="shared" si="1"/>
        <v>37699.200000000004</v>
      </c>
      <c r="M86">
        <v>21</v>
      </c>
      <c r="N86">
        <v>1</v>
      </c>
      <c r="O86" s="3" t="s">
        <v>70</v>
      </c>
      <c r="P86">
        <v>3</v>
      </c>
      <c r="Q86">
        <v>11</v>
      </c>
    </row>
    <row r="87" spans="1:17">
      <c r="A87" s="243">
        <v>102</v>
      </c>
      <c r="B87" s="243" t="s">
        <v>1093</v>
      </c>
      <c r="C87" s="243" t="s">
        <v>1094</v>
      </c>
      <c r="D87" s="243" t="s">
        <v>1095</v>
      </c>
      <c r="E87" s="243">
        <v>30</v>
      </c>
      <c r="F87" s="243">
        <v>3</v>
      </c>
      <c r="G87" s="2">
        <v>42942</v>
      </c>
      <c r="H87">
        <v>2</v>
      </c>
      <c r="I87" s="27" t="s">
        <v>69</v>
      </c>
      <c r="J87">
        <v>120</v>
      </c>
      <c r="K87">
        <v>100</v>
      </c>
      <c r="L87" s="28">
        <f t="shared" si="1"/>
        <v>37699.200000000004</v>
      </c>
      <c r="M87">
        <v>21</v>
      </c>
      <c r="N87">
        <v>1</v>
      </c>
      <c r="O87" s="3" t="s">
        <v>80</v>
      </c>
      <c r="P87">
        <v>1</v>
      </c>
      <c r="Q87">
        <v>1</v>
      </c>
    </row>
    <row r="88" spans="1:17">
      <c r="A88" s="243">
        <v>102</v>
      </c>
      <c r="B88" s="243" t="s">
        <v>1093</v>
      </c>
      <c r="C88" s="243" t="s">
        <v>1094</v>
      </c>
      <c r="D88" s="243" t="s">
        <v>1095</v>
      </c>
      <c r="E88" s="243">
        <v>30</v>
      </c>
      <c r="F88" s="243">
        <v>3</v>
      </c>
      <c r="G88" s="2">
        <v>42942</v>
      </c>
      <c r="H88">
        <v>2</v>
      </c>
      <c r="I88" s="27" t="s">
        <v>69</v>
      </c>
      <c r="J88">
        <v>120</v>
      </c>
      <c r="K88">
        <v>100</v>
      </c>
      <c r="L88" s="28">
        <f t="shared" si="1"/>
        <v>37699.200000000004</v>
      </c>
      <c r="M88">
        <v>21</v>
      </c>
      <c r="N88">
        <v>1</v>
      </c>
      <c r="O88" s="3" t="s">
        <v>75</v>
      </c>
      <c r="P88">
        <v>0.1</v>
      </c>
      <c r="Q88">
        <v>2</v>
      </c>
    </row>
    <row r="89" spans="1:17">
      <c r="A89" s="243">
        <v>102</v>
      </c>
      <c r="B89" s="243" t="s">
        <v>1093</v>
      </c>
      <c r="C89" s="243" t="s">
        <v>1094</v>
      </c>
      <c r="D89" s="243" t="s">
        <v>1095</v>
      </c>
      <c r="E89" s="243">
        <v>30</v>
      </c>
      <c r="F89" s="243">
        <v>3</v>
      </c>
      <c r="G89" s="2">
        <v>42942</v>
      </c>
      <c r="H89">
        <v>1</v>
      </c>
      <c r="I89" t="s">
        <v>71</v>
      </c>
      <c r="L89" s="28"/>
      <c r="M89">
        <v>21</v>
      </c>
      <c r="N89">
        <v>1</v>
      </c>
      <c r="O89" s="3" t="s">
        <v>80</v>
      </c>
      <c r="P89">
        <v>1</v>
      </c>
      <c r="Q89">
        <v>3</v>
      </c>
    </row>
    <row r="90" spans="1:17">
      <c r="A90" s="243">
        <v>102</v>
      </c>
      <c r="B90" s="243" t="s">
        <v>1093</v>
      </c>
      <c r="C90" s="243" t="s">
        <v>1094</v>
      </c>
      <c r="D90" s="243" t="s">
        <v>1095</v>
      </c>
      <c r="E90" s="243">
        <v>30</v>
      </c>
      <c r="F90" s="243">
        <v>3</v>
      </c>
      <c r="G90" s="2">
        <v>42942</v>
      </c>
      <c r="H90">
        <v>1</v>
      </c>
      <c r="I90" t="s">
        <v>71</v>
      </c>
      <c r="L90" s="28"/>
      <c r="M90">
        <v>21</v>
      </c>
      <c r="N90">
        <v>1</v>
      </c>
      <c r="O90" s="3" t="s">
        <v>70</v>
      </c>
      <c r="P90">
        <v>0.1</v>
      </c>
      <c r="Q90">
        <v>1</v>
      </c>
    </row>
    <row r="91" spans="1:17">
      <c r="A91" s="243">
        <v>102</v>
      </c>
      <c r="B91" s="243" t="s">
        <v>1093</v>
      </c>
      <c r="C91" s="243" t="s">
        <v>1094</v>
      </c>
      <c r="D91" s="243" t="s">
        <v>1095</v>
      </c>
      <c r="E91" s="243">
        <v>30</v>
      </c>
      <c r="F91" s="243">
        <v>3</v>
      </c>
      <c r="G91" s="2">
        <v>42942</v>
      </c>
      <c r="H91">
        <v>2</v>
      </c>
      <c r="I91" s="27" t="s">
        <v>69</v>
      </c>
      <c r="J91">
        <v>80</v>
      </c>
      <c r="K91">
        <v>50</v>
      </c>
      <c r="L91" s="28">
        <f t="shared" si="1"/>
        <v>12566.4</v>
      </c>
      <c r="M91">
        <v>22</v>
      </c>
      <c r="N91">
        <v>1</v>
      </c>
      <c r="O91" s="3" t="s">
        <v>78</v>
      </c>
      <c r="P91">
        <v>0.5</v>
      </c>
      <c r="Q91">
        <v>4</v>
      </c>
    </row>
    <row r="92" spans="1:17">
      <c r="A92" s="243">
        <v>102</v>
      </c>
      <c r="B92" s="243" t="s">
        <v>1093</v>
      </c>
      <c r="C92" s="243" t="s">
        <v>1094</v>
      </c>
      <c r="D92" s="243" t="s">
        <v>1095</v>
      </c>
      <c r="E92" s="243">
        <v>30</v>
      </c>
      <c r="F92" s="243">
        <v>3</v>
      </c>
      <c r="G92" s="2">
        <v>42942</v>
      </c>
      <c r="H92">
        <v>2</v>
      </c>
      <c r="I92" s="27" t="s">
        <v>69</v>
      </c>
      <c r="J92">
        <v>80</v>
      </c>
      <c r="K92">
        <v>50</v>
      </c>
      <c r="L92" s="28">
        <f t="shared" si="1"/>
        <v>12566.4</v>
      </c>
      <c r="M92">
        <v>22</v>
      </c>
      <c r="N92">
        <v>1</v>
      </c>
      <c r="O92" s="3" t="s">
        <v>75</v>
      </c>
      <c r="P92">
        <v>1</v>
      </c>
      <c r="Q92">
        <v>10</v>
      </c>
    </row>
    <row r="93" spans="1:17">
      <c r="A93" s="243">
        <v>102</v>
      </c>
      <c r="B93" s="243" t="s">
        <v>1093</v>
      </c>
      <c r="C93" s="243" t="s">
        <v>1094</v>
      </c>
      <c r="D93" s="243" t="s">
        <v>1095</v>
      </c>
      <c r="E93" s="243">
        <v>30</v>
      </c>
      <c r="F93" s="243">
        <v>3</v>
      </c>
      <c r="G93" s="2">
        <v>42942</v>
      </c>
      <c r="H93">
        <v>1</v>
      </c>
      <c r="I93" t="s">
        <v>71</v>
      </c>
      <c r="L93" s="28" t="s">
        <v>76</v>
      </c>
      <c r="M93">
        <v>22</v>
      </c>
      <c r="N93">
        <v>1</v>
      </c>
      <c r="O93" s="3" t="s">
        <v>70</v>
      </c>
      <c r="P93">
        <v>2</v>
      </c>
      <c r="Q93">
        <v>1</v>
      </c>
    </row>
    <row r="94" spans="1:17">
      <c r="A94" s="243">
        <v>102</v>
      </c>
      <c r="B94" s="243" t="s">
        <v>1093</v>
      </c>
      <c r="C94" s="243" t="s">
        <v>1094</v>
      </c>
      <c r="D94" s="243" t="s">
        <v>1095</v>
      </c>
      <c r="E94" s="243">
        <v>30</v>
      </c>
      <c r="F94" s="243">
        <v>3</v>
      </c>
      <c r="G94" s="2">
        <v>42942</v>
      </c>
      <c r="H94">
        <v>2</v>
      </c>
      <c r="I94" s="27" t="s">
        <v>69</v>
      </c>
      <c r="J94">
        <v>75</v>
      </c>
      <c r="K94">
        <v>70</v>
      </c>
      <c r="L94" s="28">
        <f t="shared" si="1"/>
        <v>16493.400000000001</v>
      </c>
      <c r="M94">
        <v>23</v>
      </c>
      <c r="N94">
        <v>1</v>
      </c>
      <c r="O94" s="3" t="s">
        <v>79</v>
      </c>
      <c r="P94">
        <v>1</v>
      </c>
      <c r="Q94">
        <v>10</v>
      </c>
    </row>
    <row r="95" spans="1:17">
      <c r="A95" s="243">
        <v>102</v>
      </c>
      <c r="B95" s="243" t="s">
        <v>1093</v>
      </c>
      <c r="C95" s="243" t="s">
        <v>1094</v>
      </c>
      <c r="D95" s="243" t="s">
        <v>1095</v>
      </c>
      <c r="E95" s="243">
        <v>30</v>
      </c>
      <c r="F95" s="243">
        <v>3</v>
      </c>
      <c r="G95" s="2">
        <v>42942</v>
      </c>
      <c r="H95">
        <v>1</v>
      </c>
      <c r="I95" t="s">
        <v>71</v>
      </c>
      <c r="L95" s="28"/>
      <c r="M95">
        <v>23</v>
      </c>
      <c r="N95">
        <v>1</v>
      </c>
      <c r="O95" s="3" t="s">
        <v>72</v>
      </c>
      <c r="P95">
        <v>0.5</v>
      </c>
      <c r="Q95">
        <v>5</v>
      </c>
    </row>
    <row r="96" spans="1:17">
      <c r="A96" s="243">
        <v>102</v>
      </c>
      <c r="B96" s="243" t="s">
        <v>1093</v>
      </c>
      <c r="C96" s="243" t="s">
        <v>1094</v>
      </c>
      <c r="D96" s="243" t="s">
        <v>1095</v>
      </c>
      <c r="E96" s="243">
        <v>30</v>
      </c>
      <c r="F96" s="243">
        <v>3</v>
      </c>
      <c r="G96" s="2">
        <v>42942</v>
      </c>
      <c r="H96">
        <v>1</v>
      </c>
      <c r="I96" t="s">
        <v>71</v>
      </c>
      <c r="L96" s="28"/>
      <c r="M96">
        <v>23</v>
      </c>
      <c r="N96">
        <v>1</v>
      </c>
      <c r="O96" s="3" t="s">
        <v>69</v>
      </c>
      <c r="P96">
        <v>3</v>
      </c>
      <c r="Q96">
        <v>3</v>
      </c>
    </row>
    <row r="97" spans="1:17">
      <c r="A97" s="243">
        <v>102</v>
      </c>
      <c r="B97" s="243" t="s">
        <v>1093</v>
      </c>
      <c r="C97" s="243" t="s">
        <v>1094</v>
      </c>
      <c r="D97" s="243" t="s">
        <v>1095</v>
      </c>
      <c r="E97" s="243">
        <v>30</v>
      </c>
      <c r="F97" s="243">
        <v>3</v>
      </c>
      <c r="G97" s="2">
        <v>42942</v>
      </c>
      <c r="H97">
        <v>1</v>
      </c>
      <c r="I97" t="s">
        <v>71</v>
      </c>
      <c r="L97" s="28"/>
      <c r="M97">
        <v>23</v>
      </c>
      <c r="N97">
        <v>1</v>
      </c>
      <c r="O97" s="3" t="s">
        <v>79</v>
      </c>
      <c r="P97">
        <v>0.1</v>
      </c>
      <c r="Q97">
        <v>3</v>
      </c>
    </row>
    <row r="98" spans="1:17">
      <c r="A98" s="243">
        <v>102</v>
      </c>
      <c r="B98" s="243" t="s">
        <v>1093</v>
      </c>
      <c r="C98" s="243" t="s">
        <v>1094</v>
      </c>
      <c r="D98" s="243" t="s">
        <v>1095</v>
      </c>
      <c r="E98" s="243">
        <v>30</v>
      </c>
      <c r="F98" s="243">
        <v>3</v>
      </c>
      <c r="G98" s="2">
        <v>42942</v>
      </c>
      <c r="H98">
        <v>2</v>
      </c>
      <c r="I98" s="27" t="s">
        <v>69</v>
      </c>
      <c r="J98">
        <v>120</v>
      </c>
      <c r="K98">
        <v>120</v>
      </c>
      <c r="L98" s="28">
        <f t="shared" si="1"/>
        <v>45239.040000000001</v>
      </c>
      <c r="M98">
        <v>24</v>
      </c>
      <c r="N98">
        <v>1</v>
      </c>
      <c r="O98" s="3" t="s">
        <v>70</v>
      </c>
      <c r="P98">
        <v>0.2</v>
      </c>
      <c r="Q98">
        <v>10</v>
      </c>
    </row>
    <row r="99" spans="1:17">
      <c r="A99" s="243">
        <v>102</v>
      </c>
      <c r="B99" s="243" t="s">
        <v>1093</v>
      </c>
      <c r="C99" s="243" t="s">
        <v>1094</v>
      </c>
      <c r="D99" s="243" t="s">
        <v>1095</v>
      </c>
      <c r="E99" s="243">
        <v>30</v>
      </c>
      <c r="F99" s="243">
        <v>3</v>
      </c>
      <c r="G99" s="2">
        <v>42942</v>
      </c>
      <c r="H99">
        <v>1</v>
      </c>
      <c r="I99" t="s">
        <v>71</v>
      </c>
      <c r="L99" s="28" t="s">
        <v>76</v>
      </c>
      <c r="M99">
        <v>24</v>
      </c>
      <c r="N99">
        <v>1</v>
      </c>
      <c r="O99" s="3" t="s">
        <v>72</v>
      </c>
      <c r="P99">
        <v>0.1</v>
      </c>
      <c r="Q99">
        <v>1</v>
      </c>
    </row>
    <row r="100" spans="1:17">
      <c r="A100" s="243">
        <v>102</v>
      </c>
      <c r="B100" s="243" t="s">
        <v>1093</v>
      </c>
      <c r="C100" s="243" t="s">
        <v>1094</v>
      </c>
      <c r="D100" s="243" t="s">
        <v>1095</v>
      </c>
      <c r="E100" s="243">
        <v>30</v>
      </c>
      <c r="F100" s="243">
        <v>3</v>
      </c>
      <c r="G100" s="2">
        <v>42942</v>
      </c>
      <c r="H100">
        <v>2</v>
      </c>
      <c r="I100" s="27" t="s">
        <v>69</v>
      </c>
      <c r="J100">
        <v>80</v>
      </c>
      <c r="K100">
        <v>80</v>
      </c>
      <c r="L100" s="28">
        <f t="shared" si="1"/>
        <v>20106.240000000002</v>
      </c>
      <c r="M100">
        <v>25</v>
      </c>
      <c r="N100">
        <v>1</v>
      </c>
      <c r="O100" s="3" t="s">
        <v>70</v>
      </c>
      <c r="P100">
        <v>0.3</v>
      </c>
      <c r="Q100">
        <v>4</v>
      </c>
    </row>
    <row r="101" spans="1:17">
      <c r="A101" s="243">
        <v>102</v>
      </c>
      <c r="B101" s="243" t="s">
        <v>1093</v>
      </c>
      <c r="C101" s="243" t="s">
        <v>1094</v>
      </c>
      <c r="D101" s="243" t="s">
        <v>1095</v>
      </c>
      <c r="E101" s="243">
        <v>30</v>
      </c>
      <c r="F101" s="243">
        <v>3</v>
      </c>
      <c r="G101" s="2">
        <v>42942</v>
      </c>
      <c r="H101">
        <v>2</v>
      </c>
      <c r="I101" s="27" t="s">
        <v>69</v>
      </c>
      <c r="J101">
        <v>80</v>
      </c>
      <c r="K101">
        <v>80</v>
      </c>
      <c r="L101" s="28">
        <f t="shared" si="1"/>
        <v>20106.240000000002</v>
      </c>
      <c r="M101">
        <v>25</v>
      </c>
      <c r="N101">
        <v>1</v>
      </c>
      <c r="O101" s="3" t="s">
        <v>72</v>
      </c>
      <c r="P101">
        <v>0.1</v>
      </c>
      <c r="Q101">
        <v>2</v>
      </c>
    </row>
    <row r="102" spans="1:17">
      <c r="A102" s="243">
        <v>102</v>
      </c>
      <c r="B102" s="243" t="s">
        <v>1093</v>
      </c>
      <c r="C102" s="243" t="s">
        <v>1094</v>
      </c>
      <c r="D102" s="243" t="s">
        <v>1095</v>
      </c>
      <c r="E102" s="243">
        <v>30</v>
      </c>
      <c r="F102" s="243">
        <v>3</v>
      </c>
      <c r="G102" s="2">
        <v>42942</v>
      </c>
      <c r="H102">
        <v>1</v>
      </c>
      <c r="I102" t="s">
        <v>71</v>
      </c>
      <c r="L102" s="28" t="s">
        <v>76</v>
      </c>
      <c r="M102">
        <v>25</v>
      </c>
      <c r="N102">
        <v>1</v>
      </c>
      <c r="O102" s="3" t="s">
        <v>72</v>
      </c>
      <c r="P102">
        <v>1</v>
      </c>
      <c r="Q102">
        <v>7</v>
      </c>
    </row>
    <row r="103" spans="1:17">
      <c r="A103" s="243">
        <v>102</v>
      </c>
      <c r="B103" s="243" t="s">
        <v>1093</v>
      </c>
      <c r="C103" s="243" t="s">
        <v>1094</v>
      </c>
      <c r="D103" s="243" t="s">
        <v>1095</v>
      </c>
      <c r="E103" s="243">
        <v>30</v>
      </c>
      <c r="F103" s="243">
        <v>3</v>
      </c>
      <c r="G103" s="2">
        <v>42942</v>
      </c>
      <c r="H103">
        <v>2</v>
      </c>
      <c r="I103" s="27" t="s">
        <v>81</v>
      </c>
      <c r="J103">
        <v>150</v>
      </c>
      <c r="K103">
        <v>140</v>
      </c>
      <c r="L103" s="28">
        <f t="shared" si="1"/>
        <v>65973.600000000006</v>
      </c>
      <c r="M103">
        <v>1</v>
      </c>
      <c r="N103">
        <v>1</v>
      </c>
      <c r="O103" s="3" t="s">
        <v>69</v>
      </c>
      <c r="P103">
        <v>10</v>
      </c>
      <c r="Q103">
        <v>3</v>
      </c>
    </row>
    <row r="104" spans="1:17">
      <c r="A104" s="243">
        <v>102</v>
      </c>
      <c r="B104" s="243" t="s">
        <v>1093</v>
      </c>
      <c r="C104" s="243" t="s">
        <v>1094</v>
      </c>
      <c r="D104" s="243" t="s">
        <v>1095</v>
      </c>
      <c r="E104" s="243">
        <v>30</v>
      </c>
      <c r="F104" s="243">
        <v>3</v>
      </c>
      <c r="G104" s="2">
        <v>42942</v>
      </c>
      <c r="H104">
        <v>2</v>
      </c>
      <c r="I104" s="27" t="s">
        <v>81</v>
      </c>
      <c r="J104">
        <v>150</v>
      </c>
      <c r="K104">
        <v>140</v>
      </c>
      <c r="L104" s="28">
        <f t="shared" si="1"/>
        <v>65973.600000000006</v>
      </c>
      <c r="M104">
        <v>1</v>
      </c>
      <c r="N104">
        <v>1</v>
      </c>
      <c r="O104" s="3" t="s">
        <v>70</v>
      </c>
      <c r="P104">
        <v>0.5</v>
      </c>
      <c r="Q104">
        <v>5</v>
      </c>
    </row>
    <row r="105" spans="1:17">
      <c r="A105" s="243">
        <v>102</v>
      </c>
      <c r="B105" s="243" t="s">
        <v>1093</v>
      </c>
      <c r="C105" s="243" t="s">
        <v>1094</v>
      </c>
      <c r="D105" s="243" t="s">
        <v>1095</v>
      </c>
      <c r="E105" s="243">
        <v>30</v>
      </c>
      <c r="F105" s="243">
        <v>3</v>
      </c>
      <c r="G105" s="2">
        <v>42942</v>
      </c>
      <c r="H105">
        <v>2</v>
      </c>
      <c r="I105" s="27" t="s">
        <v>81</v>
      </c>
      <c r="J105">
        <v>150</v>
      </c>
      <c r="K105">
        <v>140</v>
      </c>
      <c r="L105" s="28">
        <f t="shared" si="1"/>
        <v>65973.600000000006</v>
      </c>
      <c r="M105">
        <v>1</v>
      </c>
      <c r="N105">
        <v>1</v>
      </c>
      <c r="O105" s="3" t="s">
        <v>79</v>
      </c>
      <c r="P105">
        <v>0.2</v>
      </c>
      <c r="Q105">
        <v>3</v>
      </c>
    </row>
    <row r="106" spans="1:17">
      <c r="A106" s="243">
        <v>102</v>
      </c>
      <c r="B106" s="243" t="s">
        <v>1093</v>
      </c>
      <c r="C106" s="243" t="s">
        <v>1094</v>
      </c>
      <c r="D106" s="243" t="s">
        <v>1095</v>
      </c>
      <c r="E106" s="243">
        <v>30</v>
      </c>
      <c r="F106" s="243">
        <v>3</v>
      </c>
      <c r="G106" s="2">
        <v>42942</v>
      </c>
      <c r="H106">
        <v>1</v>
      </c>
      <c r="I106" t="s">
        <v>71</v>
      </c>
      <c r="L106" s="28"/>
      <c r="M106">
        <v>1</v>
      </c>
      <c r="N106">
        <v>1</v>
      </c>
      <c r="O106" s="3" t="s">
        <v>69</v>
      </c>
      <c r="P106">
        <v>8</v>
      </c>
      <c r="Q106">
        <v>1</v>
      </c>
    </row>
    <row r="107" spans="1:17">
      <c r="A107" s="243">
        <v>102</v>
      </c>
      <c r="B107" s="243" t="s">
        <v>1093</v>
      </c>
      <c r="C107" s="243" t="s">
        <v>1094</v>
      </c>
      <c r="D107" s="243" t="s">
        <v>1095</v>
      </c>
      <c r="E107" s="243">
        <v>30</v>
      </c>
      <c r="F107" s="243">
        <v>3</v>
      </c>
      <c r="G107" s="2">
        <v>42942</v>
      </c>
      <c r="H107">
        <v>1</v>
      </c>
      <c r="I107" t="s">
        <v>71</v>
      </c>
      <c r="L107" s="28"/>
      <c r="M107">
        <v>1</v>
      </c>
      <c r="N107">
        <v>1</v>
      </c>
      <c r="O107" s="3" t="s">
        <v>70</v>
      </c>
      <c r="P107">
        <v>0.5</v>
      </c>
      <c r="Q107">
        <v>5</v>
      </c>
    </row>
    <row r="108" spans="1:17">
      <c r="A108" s="243">
        <v>102</v>
      </c>
      <c r="B108" s="243" t="s">
        <v>1093</v>
      </c>
      <c r="C108" s="243" t="s">
        <v>1094</v>
      </c>
      <c r="D108" s="243" t="s">
        <v>1095</v>
      </c>
      <c r="E108" s="243">
        <v>30</v>
      </c>
      <c r="F108" s="243">
        <v>3</v>
      </c>
      <c r="G108" s="2">
        <v>42942</v>
      </c>
      <c r="H108">
        <v>2</v>
      </c>
      <c r="I108" s="27" t="s">
        <v>81</v>
      </c>
      <c r="J108">
        <v>240</v>
      </c>
      <c r="K108">
        <v>260</v>
      </c>
      <c r="L108" s="28">
        <f t="shared" si="1"/>
        <v>196035.84</v>
      </c>
      <c r="M108">
        <v>2</v>
      </c>
      <c r="N108">
        <v>1</v>
      </c>
      <c r="O108" s="3" t="s">
        <v>77</v>
      </c>
      <c r="P108">
        <v>3</v>
      </c>
      <c r="Q108">
        <v>10</v>
      </c>
    </row>
    <row r="109" spans="1:17">
      <c r="A109" s="243">
        <v>102</v>
      </c>
      <c r="B109" s="243" t="s">
        <v>1093</v>
      </c>
      <c r="C109" s="243" t="s">
        <v>1094</v>
      </c>
      <c r="D109" s="243" t="s">
        <v>1095</v>
      </c>
      <c r="E109" s="243">
        <v>30</v>
      </c>
      <c r="F109" s="243">
        <v>3</v>
      </c>
      <c r="G109" s="2">
        <v>42942</v>
      </c>
      <c r="H109">
        <v>2</v>
      </c>
      <c r="I109" s="27" t="s">
        <v>81</v>
      </c>
      <c r="J109">
        <v>240</v>
      </c>
      <c r="K109">
        <v>260</v>
      </c>
      <c r="L109" s="28">
        <f t="shared" si="1"/>
        <v>196035.84</v>
      </c>
      <c r="M109">
        <v>2</v>
      </c>
      <c r="N109">
        <v>1</v>
      </c>
      <c r="O109" s="3" t="s">
        <v>69</v>
      </c>
      <c r="P109">
        <v>5</v>
      </c>
      <c r="Q109">
        <v>6</v>
      </c>
    </row>
    <row r="110" spans="1:17">
      <c r="A110" s="243">
        <v>102</v>
      </c>
      <c r="B110" s="243" t="s">
        <v>1093</v>
      </c>
      <c r="C110" s="243" t="s">
        <v>1094</v>
      </c>
      <c r="D110" s="243" t="s">
        <v>1095</v>
      </c>
      <c r="E110" s="243">
        <v>30</v>
      </c>
      <c r="F110" s="243">
        <v>3</v>
      </c>
      <c r="G110" s="2">
        <v>42942</v>
      </c>
      <c r="H110">
        <v>2</v>
      </c>
      <c r="I110" s="27" t="s">
        <v>81</v>
      </c>
      <c r="J110">
        <v>240</v>
      </c>
      <c r="K110">
        <v>260</v>
      </c>
      <c r="L110" s="28">
        <f t="shared" si="1"/>
        <v>196035.84</v>
      </c>
      <c r="M110">
        <v>2</v>
      </c>
      <c r="N110">
        <v>1</v>
      </c>
      <c r="O110" s="3" t="s">
        <v>82</v>
      </c>
      <c r="P110">
        <v>1</v>
      </c>
      <c r="Q110">
        <v>12</v>
      </c>
    </row>
    <row r="111" spans="1:17">
      <c r="A111" s="243">
        <v>102</v>
      </c>
      <c r="B111" s="243" t="s">
        <v>1093</v>
      </c>
      <c r="C111" s="243" t="s">
        <v>1094</v>
      </c>
      <c r="D111" s="243" t="s">
        <v>1095</v>
      </c>
      <c r="E111" s="243">
        <v>30</v>
      </c>
      <c r="F111" s="243">
        <v>3</v>
      </c>
      <c r="G111" s="2">
        <v>42942</v>
      </c>
      <c r="H111">
        <v>2</v>
      </c>
      <c r="I111" s="27" t="s">
        <v>81</v>
      </c>
      <c r="J111">
        <v>240</v>
      </c>
      <c r="K111">
        <v>260</v>
      </c>
      <c r="L111" s="28">
        <f t="shared" si="1"/>
        <v>196035.84</v>
      </c>
      <c r="M111">
        <v>2</v>
      </c>
      <c r="N111">
        <v>1</v>
      </c>
      <c r="O111" s="3" t="s">
        <v>73</v>
      </c>
      <c r="P111">
        <v>0.5</v>
      </c>
      <c r="Q111">
        <v>7</v>
      </c>
    </row>
    <row r="112" spans="1:17">
      <c r="A112" s="243">
        <v>102</v>
      </c>
      <c r="B112" s="243" t="s">
        <v>1093</v>
      </c>
      <c r="C112" s="243" t="s">
        <v>1094</v>
      </c>
      <c r="D112" s="243" t="s">
        <v>1095</v>
      </c>
      <c r="E112" s="243">
        <v>30</v>
      </c>
      <c r="F112" s="243">
        <v>3</v>
      </c>
      <c r="G112" s="2">
        <v>42942</v>
      </c>
      <c r="H112">
        <v>1</v>
      </c>
      <c r="I112" t="s">
        <v>71</v>
      </c>
      <c r="L112" s="28" t="s">
        <v>76</v>
      </c>
      <c r="M112">
        <v>2</v>
      </c>
      <c r="N112">
        <v>1</v>
      </c>
      <c r="O112" s="3" t="s">
        <v>70</v>
      </c>
      <c r="P112">
        <v>0.1</v>
      </c>
      <c r="Q112">
        <v>1</v>
      </c>
    </row>
    <row r="113" spans="1:17">
      <c r="A113" s="243">
        <v>102</v>
      </c>
      <c r="B113" s="243" t="s">
        <v>1093</v>
      </c>
      <c r="C113" s="243" t="s">
        <v>1094</v>
      </c>
      <c r="D113" s="243" t="s">
        <v>1095</v>
      </c>
      <c r="E113" s="243">
        <v>30</v>
      </c>
      <c r="F113" s="243">
        <v>3</v>
      </c>
      <c r="G113" s="2">
        <v>42942</v>
      </c>
      <c r="H113">
        <v>2</v>
      </c>
      <c r="I113" s="27" t="s">
        <v>81</v>
      </c>
      <c r="J113">
        <v>300</v>
      </c>
      <c r="K113">
        <v>310</v>
      </c>
      <c r="L113" s="28">
        <f t="shared" si="1"/>
        <v>292168.8</v>
      </c>
      <c r="M113">
        <v>3</v>
      </c>
      <c r="N113">
        <v>1</v>
      </c>
      <c r="O113" s="3" t="s">
        <v>69</v>
      </c>
      <c r="P113">
        <v>1</v>
      </c>
      <c r="Q113">
        <v>10</v>
      </c>
    </row>
    <row r="114" spans="1:17">
      <c r="A114" s="243">
        <v>102</v>
      </c>
      <c r="B114" s="243" t="s">
        <v>1093</v>
      </c>
      <c r="C114" s="243" t="s">
        <v>1094</v>
      </c>
      <c r="D114" s="243" t="s">
        <v>1095</v>
      </c>
      <c r="E114" s="243">
        <v>30</v>
      </c>
      <c r="F114" s="243">
        <v>3</v>
      </c>
      <c r="G114" s="2">
        <v>42942</v>
      </c>
      <c r="H114">
        <v>2</v>
      </c>
      <c r="I114" s="27" t="s">
        <v>81</v>
      </c>
      <c r="J114">
        <v>300</v>
      </c>
      <c r="K114">
        <v>310</v>
      </c>
      <c r="L114" s="28">
        <f t="shared" si="1"/>
        <v>292168.8</v>
      </c>
      <c r="M114">
        <v>3</v>
      </c>
      <c r="N114">
        <v>1</v>
      </c>
      <c r="O114" s="3" t="s">
        <v>72</v>
      </c>
      <c r="P114">
        <v>0.5</v>
      </c>
      <c r="Q114">
        <v>7</v>
      </c>
    </row>
    <row r="115" spans="1:17">
      <c r="A115" s="243">
        <v>102</v>
      </c>
      <c r="B115" s="243" t="s">
        <v>1093</v>
      </c>
      <c r="C115" s="243" t="s">
        <v>1094</v>
      </c>
      <c r="D115" s="243" t="s">
        <v>1095</v>
      </c>
      <c r="E115" s="243">
        <v>30</v>
      </c>
      <c r="F115" s="243">
        <v>3</v>
      </c>
      <c r="G115" s="2">
        <v>42942</v>
      </c>
      <c r="H115">
        <v>1</v>
      </c>
      <c r="I115" t="s">
        <v>71</v>
      </c>
      <c r="L115" s="28"/>
      <c r="M115">
        <v>3</v>
      </c>
      <c r="N115">
        <v>1</v>
      </c>
      <c r="O115" s="3" t="s">
        <v>69</v>
      </c>
      <c r="P115">
        <v>5</v>
      </c>
      <c r="Q115">
        <v>1</v>
      </c>
    </row>
    <row r="116" spans="1:17">
      <c r="A116" s="243">
        <v>102</v>
      </c>
      <c r="B116" s="243" t="s">
        <v>1093</v>
      </c>
      <c r="C116" s="243" t="s">
        <v>1094</v>
      </c>
      <c r="D116" s="243" t="s">
        <v>1095</v>
      </c>
      <c r="E116" s="243">
        <v>30</v>
      </c>
      <c r="F116" s="243">
        <v>3</v>
      </c>
      <c r="G116" s="2">
        <v>42942</v>
      </c>
      <c r="H116">
        <v>1</v>
      </c>
      <c r="I116" t="s">
        <v>71</v>
      </c>
      <c r="L116" s="28"/>
      <c r="M116">
        <v>3</v>
      </c>
      <c r="N116">
        <v>1</v>
      </c>
      <c r="O116" s="3" t="s">
        <v>72</v>
      </c>
      <c r="P116">
        <v>0.5</v>
      </c>
      <c r="Q116">
        <v>7</v>
      </c>
    </row>
    <row r="117" spans="1:17">
      <c r="A117" s="243">
        <v>102</v>
      </c>
      <c r="B117" s="243" t="s">
        <v>1093</v>
      </c>
      <c r="C117" s="243" t="s">
        <v>1094</v>
      </c>
      <c r="D117" s="243" t="s">
        <v>1095</v>
      </c>
      <c r="E117" s="243">
        <v>30</v>
      </c>
      <c r="F117" s="243">
        <v>3</v>
      </c>
      <c r="G117" s="2">
        <v>42942</v>
      </c>
      <c r="H117">
        <v>2</v>
      </c>
      <c r="I117" s="27" t="s">
        <v>81</v>
      </c>
      <c r="J117">
        <v>250</v>
      </c>
      <c r="K117">
        <v>300</v>
      </c>
      <c r="L117" s="28">
        <f t="shared" si="1"/>
        <v>235620</v>
      </c>
      <c r="M117">
        <v>4</v>
      </c>
      <c r="N117">
        <v>1</v>
      </c>
      <c r="O117" s="3" t="s">
        <v>69</v>
      </c>
      <c r="P117">
        <v>30</v>
      </c>
      <c r="Q117">
        <v>10</v>
      </c>
    </row>
    <row r="118" spans="1:17">
      <c r="A118" s="243">
        <v>102</v>
      </c>
      <c r="B118" s="243" t="s">
        <v>1093</v>
      </c>
      <c r="C118" s="243" t="s">
        <v>1094</v>
      </c>
      <c r="D118" s="243" t="s">
        <v>1095</v>
      </c>
      <c r="E118" s="243">
        <v>30</v>
      </c>
      <c r="F118" s="243">
        <v>3</v>
      </c>
      <c r="G118" s="2">
        <v>42942</v>
      </c>
      <c r="H118">
        <v>2</v>
      </c>
      <c r="I118" s="27" t="s">
        <v>81</v>
      </c>
      <c r="J118">
        <v>250</v>
      </c>
      <c r="K118">
        <v>300</v>
      </c>
      <c r="L118" s="28">
        <f t="shared" si="1"/>
        <v>235620</v>
      </c>
      <c r="M118">
        <v>4</v>
      </c>
      <c r="N118">
        <v>1</v>
      </c>
      <c r="O118" s="3" t="s">
        <v>70</v>
      </c>
      <c r="P118">
        <v>0.5</v>
      </c>
      <c r="Q118">
        <v>12</v>
      </c>
    </row>
    <row r="119" spans="1:17">
      <c r="A119" s="243">
        <v>102</v>
      </c>
      <c r="B119" s="243" t="s">
        <v>1093</v>
      </c>
      <c r="C119" s="243" t="s">
        <v>1094</v>
      </c>
      <c r="D119" s="243" t="s">
        <v>1095</v>
      </c>
      <c r="E119" s="243">
        <v>30</v>
      </c>
      <c r="F119" s="243">
        <v>3</v>
      </c>
      <c r="G119" s="2">
        <v>42942</v>
      </c>
      <c r="H119">
        <v>2</v>
      </c>
      <c r="I119" s="27" t="s">
        <v>81</v>
      </c>
      <c r="J119">
        <v>250</v>
      </c>
      <c r="K119">
        <v>300</v>
      </c>
      <c r="L119" s="28">
        <f t="shared" si="1"/>
        <v>235620</v>
      </c>
      <c r="M119">
        <v>4</v>
      </c>
      <c r="N119">
        <v>1</v>
      </c>
      <c r="O119" s="3" t="s">
        <v>78</v>
      </c>
      <c r="P119">
        <v>0.2</v>
      </c>
      <c r="Q119">
        <v>2</v>
      </c>
    </row>
    <row r="120" spans="1:17">
      <c r="A120" s="243">
        <v>102</v>
      </c>
      <c r="B120" s="243" t="s">
        <v>1093</v>
      </c>
      <c r="C120" s="243" t="s">
        <v>1094</v>
      </c>
      <c r="D120" s="243" t="s">
        <v>1095</v>
      </c>
      <c r="E120" s="243">
        <v>30</v>
      </c>
      <c r="F120" s="243">
        <v>3</v>
      </c>
      <c r="G120" s="2">
        <v>42942</v>
      </c>
      <c r="H120">
        <v>1</v>
      </c>
      <c r="I120" t="s">
        <v>71</v>
      </c>
      <c r="L120" s="28"/>
      <c r="M120">
        <v>4</v>
      </c>
      <c r="N120">
        <v>1</v>
      </c>
      <c r="O120" s="3" t="s">
        <v>83</v>
      </c>
      <c r="P120">
        <v>1</v>
      </c>
      <c r="Q120">
        <v>1</v>
      </c>
    </row>
    <row r="121" spans="1:17">
      <c r="A121" s="243">
        <v>102</v>
      </c>
      <c r="B121" s="243" t="s">
        <v>1093</v>
      </c>
      <c r="C121" s="243" t="s">
        <v>1094</v>
      </c>
      <c r="D121" s="243" t="s">
        <v>1095</v>
      </c>
      <c r="E121" s="243">
        <v>30</v>
      </c>
      <c r="F121" s="243">
        <v>3</v>
      </c>
      <c r="G121" s="2">
        <v>42942</v>
      </c>
      <c r="H121">
        <v>1</v>
      </c>
      <c r="I121" t="s">
        <v>71</v>
      </c>
      <c r="L121" s="28"/>
      <c r="M121">
        <v>4</v>
      </c>
      <c r="N121">
        <v>1</v>
      </c>
      <c r="O121" s="3" t="s">
        <v>69</v>
      </c>
      <c r="P121">
        <v>5</v>
      </c>
      <c r="Q121">
        <v>1</v>
      </c>
    </row>
    <row r="122" spans="1:17">
      <c r="A122" s="243">
        <v>102</v>
      </c>
      <c r="B122" s="243" t="s">
        <v>1093</v>
      </c>
      <c r="C122" s="243" t="s">
        <v>1094</v>
      </c>
      <c r="D122" s="243" t="s">
        <v>1095</v>
      </c>
      <c r="E122" s="243">
        <v>30</v>
      </c>
      <c r="F122" s="243">
        <v>3</v>
      </c>
      <c r="G122" s="2">
        <v>42942</v>
      </c>
      <c r="H122">
        <v>1</v>
      </c>
      <c r="I122" t="s">
        <v>71</v>
      </c>
      <c r="L122" s="28"/>
      <c r="M122">
        <v>4</v>
      </c>
      <c r="N122">
        <v>1</v>
      </c>
      <c r="O122" s="3" t="s">
        <v>78</v>
      </c>
      <c r="P122">
        <v>0.5</v>
      </c>
      <c r="Q122">
        <v>1</v>
      </c>
    </row>
    <row r="123" spans="1:17">
      <c r="A123" s="243">
        <v>102</v>
      </c>
      <c r="B123" s="243" t="s">
        <v>1093</v>
      </c>
      <c r="C123" s="243" t="s">
        <v>1094</v>
      </c>
      <c r="D123" s="243" t="s">
        <v>1095</v>
      </c>
      <c r="E123" s="243">
        <v>30</v>
      </c>
      <c r="F123" s="243">
        <v>3</v>
      </c>
      <c r="G123" s="2">
        <v>42942</v>
      </c>
      <c r="H123">
        <v>2</v>
      </c>
      <c r="I123" s="27" t="s">
        <v>81</v>
      </c>
      <c r="J123">
        <v>330</v>
      </c>
      <c r="K123">
        <v>320</v>
      </c>
      <c r="L123" s="28">
        <f t="shared" si="1"/>
        <v>331752.96000000002</v>
      </c>
      <c r="M123">
        <v>5</v>
      </c>
      <c r="N123">
        <v>1</v>
      </c>
      <c r="O123" s="3" t="s">
        <v>69</v>
      </c>
      <c r="P123">
        <v>12</v>
      </c>
      <c r="Q123">
        <v>16</v>
      </c>
    </row>
    <row r="124" spans="1:17">
      <c r="A124" s="243">
        <v>102</v>
      </c>
      <c r="B124" s="243" t="s">
        <v>1093</v>
      </c>
      <c r="C124" s="243" t="s">
        <v>1094</v>
      </c>
      <c r="D124" s="243" t="s">
        <v>1095</v>
      </c>
      <c r="E124" s="243">
        <v>30</v>
      </c>
      <c r="F124" s="243">
        <v>3</v>
      </c>
      <c r="G124" s="2">
        <v>42942</v>
      </c>
      <c r="H124">
        <v>2</v>
      </c>
      <c r="I124" s="27" t="s">
        <v>81</v>
      </c>
      <c r="J124">
        <v>330</v>
      </c>
      <c r="K124">
        <v>320</v>
      </c>
      <c r="L124" s="28">
        <f t="shared" si="1"/>
        <v>331752.96000000002</v>
      </c>
      <c r="M124">
        <v>5</v>
      </c>
      <c r="N124">
        <v>1</v>
      </c>
      <c r="O124" s="3" t="s">
        <v>72</v>
      </c>
      <c r="P124">
        <v>2</v>
      </c>
      <c r="Q124">
        <v>25</v>
      </c>
    </row>
    <row r="125" spans="1:17">
      <c r="A125" s="243">
        <v>102</v>
      </c>
      <c r="B125" s="243" t="s">
        <v>1093</v>
      </c>
      <c r="C125" s="243" t="s">
        <v>1094</v>
      </c>
      <c r="D125" s="243" t="s">
        <v>1095</v>
      </c>
      <c r="E125" s="243">
        <v>30</v>
      </c>
      <c r="F125" s="243">
        <v>3</v>
      </c>
      <c r="G125" s="2">
        <v>42942</v>
      </c>
      <c r="H125">
        <v>2</v>
      </c>
      <c r="I125" s="27" t="s">
        <v>81</v>
      </c>
      <c r="J125">
        <v>330</v>
      </c>
      <c r="K125">
        <v>320</v>
      </c>
      <c r="L125" s="28">
        <f t="shared" si="1"/>
        <v>331752.96000000002</v>
      </c>
      <c r="M125">
        <v>5</v>
      </c>
      <c r="N125">
        <v>1</v>
      </c>
      <c r="O125" s="3" t="s">
        <v>79</v>
      </c>
      <c r="P125">
        <v>4</v>
      </c>
      <c r="Q125">
        <v>85</v>
      </c>
    </row>
    <row r="126" spans="1:17">
      <c r="A126" s="243">
        <v>102</v>
      </c>
      <c r="B126" s="243" t="s">
        <v>1093</v>
      </c>
      <c r="C126" s="243" t="s">
        <v>1094</v>
      </c>
      <c r="D126" s="243" t="s">
        <v>1095</v>
      </c>
      <c r="E126" s="243">
        <v>30</v>
      </c>
      <c r="F126" s="243">
        <v>3</v>
      </c>
      <c r="G126" s="2">
        <v>42942</v>
      </c>
      <c r="H126">
        <v>2</v>
      </c>
      <c r="I126" s="27" t="s">
        <v>81</v>
      </c>
      <c r="J126">
        <v>330</v>
      </c>
      <c r="K126">
        <v>320</v>
      </c>
      <c r="L126" s="28">
        <f t="shared" si="1"/>
        <v>331752.96000000002</v>
      </c>
      <c r="M126">
        <v>5</v>
      </c>
      <c r="N126">
        <v>1</v>
      </c>
      <c r="O126" s="3" t="s">
        <v>70</v>
      </c>
      <c r="P126">
        <v>0.1</v>
      </c>
      <c r="Q126">
        <v>4</v>
      </c>
    </row>
    <row r="127" spans="1:17">
      <c r="A127" s="243">
        <v>102</v>
      </c>
      <c r="B127" s="243" t="s">
        <v>1093</v>
      </c>
      <c r="C127" s="243" t="s">
        <v>1094</v>
      </c>
      <c r="D127" s="243" t="s">
        <v>1095</v>
      </c>
      <c r="E127" s="243">
        <v>30</v>
      </c>
      <c r="F127" s="243">
        <v>3</v>
      </c>
      <c r="G127" s="2">
        <v>42942</v>
      </c>
      <c r="H127">
        <v>2</v>
      </c>
      <c r="I127" s="27" t="s">
        <v>81</v>
      </c>
      <c r="J127">
        <v>330</v>
      </c>
      <c r="K127">
        <v>320</v>
      </c>
      <c r="L127" s="28">
        <f t="shared" si="1"/>
        <v>331752.96000000002</v>
      </c>
      <c r="M127">
        <v>5</v>
      </c>
      <c r="N127">
        <v>1</v>
      </c>
      <c r="O127" s="3" t="s">
        <v>77</v>
      </c>
      <c r="P127">
        <v>1</v>
      </c>
      <c r="Q127">
        <v>6</v>
      </c>
    </row>
    <row r="128" spans="1:17">
      <c r="A128" s="243">
        <v>102</v>
      </c>
      <c r="B128" s="243" t="s">
        <v>1093</v>
      </c>
      <c r="C128" s="243" t="s">
        <v>1094</v>
      </c>
      <c r="D128" s="243" t="s">
        <v>1095</v>
      </c>
      <c r="E128" s="243">
        <v>30</v>
      </c>
      <c r="F128" s="243">
        <v>3</v>
      </c>
      <c r="G128" s="2">
        <v>42942</v>
      </c>
      <c r="H128">
        <v>1</v>
      </c>
      <c r="I128" t="s">
        <v>71</v>
      </c>
      <c r="L128" s="28"/>
      <c r="M128">
        <v>5</v>
      </c>
      <c r="N128">
        <v>1</v>
      </c>
      <c r="O128" s="3" t="s">
        <v>69</v>
      </c>
      <c r="P128">
        <v>5</v>
      </c>
      <c r="Q128">
        <v>3</v>
      </c>
    </row>
    <row r="129" spans="1:17">
      <c r="A129" s="243">
        <v>102</v>
      </c>
      <c r="B129" s="243" t="s">
        <v>1093</v>
      </c>
      <c r="C129" s="243" t="s">
        <v>1094</v>
      </c>
      <c r="D129" s="243" t="s">
        <v>1095</v>
      </c>
      <c r="E129" s="243">
        <v>30</v>
      </c>
      <c r="F129" s="243">
        <v>3</v>
      </c>
      <c r="G129" s="2">
        <v>42942</v>
      </c>
      <c r="H129">
        <v>1</v>
      </c>
      <c r="I129" t="s">
        <v>71</v>
      </c>
      <c r="L129" s="28"/>
      <c r="M129">
        <v>5</v>
      </c>
      <c r="N129">
        <v>1</v>
      </c>
      <c r="O129" s="3" t="s">
        <v>72</v>
      </c>
      <c r="P129">
        <v>0.5</v>
      </c>
      <c r="Q129">
        <v>4</v>
      </c>
    </row>
    <row r="130" spans="1:17">
      <c r="A130" s="243">
        <v>102</v>
      </c>
      <c r="B130" s="243" t="s">
        <v>1093</v>
      </c>
      <c r="C130" s="243" t="s">
        <v>1094</v>
      </c>
      <c r="D130" s="243" t="s">
        <v>1095</v>
      </c>
      <c r="E130" s="243">
        <v>30</v>
      </c>
      <c r="F130" s="243">
        <v>3</v>
      </c>
      <c r="G130" s="2">
        <v>42942</v>
      </c>
      <c r="H130">
        <v>1</v>
      </c>
      <c r="I130" t="s">
        <v>71</v>
      </c>
      <c r="L130" s="28"/>
      <c r="M130">
        <v>5</v>
      </c>
      <c r="N130">
        <v>1</v>
      </c>
      <c r="O130" s="3" t="s">
        <v>70</v>
      </c>
      <c r="P130">
        <v>0.1</v>
      </c>
      <c r="Q130">
        <v>1</v>
      </c>
    </row>
    <row r="131" spans="1:17">
      <c r="A131" s="243">
        <v>102</v>
      </c>
      <c r="B131" s="243" t="s">
        <v>1093</v>
      </c>
      <c r="C131" s="243" t="s">
        <v>1094</v>
      </c>
      <c r="D131" s="243" t="s">
        <v>1095</v>
      </c>
      <c r="E131" s="243">
        <v>30</v>
      </c>
      <c r="F131" s="243">
        <v>3</v>
      </c>
      <c r="G131" s="2">
        <v>42942</v>
      </c>
      <c r="H131">
        <v>2</v>
      </c>
      <c r="I131" s="27" t="s">
        <v>81</v>
      </c>
      <c r="J131">
        <v>330</v>
      </c>
      <c r="K131">
        <v>320</v>
      </c>
      <c r="L131" s="28">
        <f t="shared" ref="L131:L194" si="2">3.1416*J131*K131</f>
        <v>331752.96000000002</v>
      </c>
      <c r="M131">
        <v>6</v>
      </c>
      <c r="N131">
        <v>1</v>
      </c>
      <c r="O131" s="3" t="s">
        <v>69</v>
      </c>
      <c r="P131">
        <v>15</v>
      </c>
      <c r="Q131">
        <v>15</v>
      </c>
    </row>
    <row r="132" spans="1:17">
      <c r="A132" s="243">
        <v>102</v>
      </c>
      <c r="B132" s="243" t="s">
        <v>1093</v>
      </c>
      <c r="C132" s="243" t="s">
        <v>1094</v>
      </c>
      <c r="D132" s="243" t="s">
        <v>1095</v>
      </c>
      <c r="E132" s="243">
        <v>30</v>
      </c>
      <c r="F132" s="243">
        <v>3</v>
      </c>
      <c r="G132" s="2">
        <v>42942</v>
      </c>
      <c r="H132">
        <v>2</v>
      </c>
      <c r="I132" s="27" t="s">
        <v>81</v>
      </c>
      <c r="J132">
        <v>330</v>
      </c>
      <c r="K132">
        <v>320</v>
      </c>
      <c r="L132" s="28">
        <f t="shared" si="2"/>
        <v>331752.96000000002</v>
      </c>
      <c r="M132">
        <v>6</v>
      </c>
      <c r="N132">
        <v>1</v>
      </c>
      <c r="O132" s="3" t="s">
        <v>75</v>
      </c>
      <c r="P132">
        <v>1</v>
      </c>
      <c r="Q132">
        <v>20</v>
      </c>
    </row>
    <row r="133" spans="1:17">
      <c r="A133" s="243">
        <v>102</v>
      </c>
      <c r="B133" s="243" t="s">
        <v>1093</v>
      </c>
      <c r="C133" s="243" t="s">
        <v>1094</v>
      </c>
      <c r="D133" s="243" t="s">
        <v>1095</v>
      </c>
      <c r="E133" s="243">
        <v>30</v>
      </c>
      <c r="F133" s="243">
        <v>3</v>
      </c>
      <c r="G133" s="2">
        <v>42942</v>
      </c>
      <c r="H133">
        <v>2</v>
      </c>
      <c r="I133" s="27" t="s">
        <v>81</v>
      </c>
      <c r="J133">
        <v>330</v>
      </c>
      <c r="K133">
        <v>320</v>
      </c>
      <c r="L133" s="28">
        <f t="shared" si="2"/>
        <v>331752.96000000002</v>
      </c>
      <c r="M133">
        <v>6</v>
      </c>
      <c r="N133">
        <v>1</v>
      </c>
      <c r="O133" s="3" t="s">
        <v>70</v>
      </c>
      <c r="P133">
        <v>2</v>
      </c>
      <c r="Q133">
        <v>8</v>
      </c>
    </row>
    <row r="134" spans="1:17">
      <c r="A134" s="243">
        <v>102</v>
      </c>
      <c r="B134" s="243" t="s">
        <v>1093</v>
      </c>
      <c r="C134" s="243" t="s">
        <v>1094</v>
      </c>
      <c r="D134" s="243" t="s">
        <v>1095</v>
      </c>
      <c r="E134" s="243">
        <v>30</v>
      </c>
      <c r="F134" s="243">
        <v>3</v>
      </c>
      <c r="G134" s="2">
        <v>42942</v>
      </c>
      <c r="H134">
        <v>2</v>
      </c>
      <c r="I134" s="27" t="s">
        <v>81</v>
      </c>
      <c r="J134">
        <v>330</v>
      </c>
      <c r="K134">
        <v>320</v>
      </c>
      <c r="L134" s="28">
        <f t="shared" si="2"/>
        <v>331752.96000000002</v>
      </c>
      <c r="M134">
        <v>6</v>
      </c>
      <c r="N134">
        <v>1</v>
      </c>
      <c r="O134" s="3" t="s">
        <v>72</v>
      </c>
      <c r="P134">
        <v>1</v>
      </c>
      <c r="Q134">
        <v>10</v>
      </c>
    </row>
    <row r="135" spans="1:17">
      <c r="A135" s="243">
        <v>102</v>
      </c>
      <c r="B135" s="243" t="s">
        <v>1093</v>
      </c>
      <c r="C135" s="243" t="s">
        <v>1094</v>
      </c>
      <c r="D135" s="243" t="s">
        <v>1095</v>
      </c>
      <c r="E135" s="243">
        <v>30</v>
      </c>
      <c r="F135" s="243">
        <v>3</v>
      </c>
      <c r="G135" s="2">
        <v>42942</v>
      </c>
      <c r="H135">
        <v>1</v>
      </c>
      <c r="I135" t="s">
        <v>71</v>
      </c>
      <c r="L135" s="28" t="s">
        <v>76</v>
      </c>
      <c r="M135">
        <v>6</v>
      </c>
      <c r="N135">
        <v>1</v>
      </c>
      <c r="O135" s="3" t="s">
        <v>75</v>
      </c>
      <c r="P135">
        <v>0.1</v>
      </c>
      <c r="Q135">
        <v>2</v>
      </c>
    </row>
    <row r="136" spans="1:17">
      <c r="A136" s="243">
        <v>102</v>
      </c>
      <c r="B136" s="243" t="s">
        <v>1093</v>
      </c>
      <c r="C136" s="243" t="s">
        <v>1094</v>
      </c>
      <c r="D136" s="243" t="s">
        <v>1095</v>
      </c>
      <c r="E136" s="243">
        <v>30</v>
      </c>
      <c r="F136" s="243">
        <v>3</v>
      </c>
      <c r="G136" s="2">
        <v>42942</v>
      </c>
      <c r="H136">
        <v>2</v>
      </c>
      <c r="I136" s="27" t="s">
        <v>81</v>
      </c>
      <c r="J136">
        <v>190</v>
      </c>
      <c r="K136">
        <v>170</v>
      </c>
      <c r="L136" s="28">
        <f t="shared" si="2"/>
        <v>101473.68</v>
      </c>
      <c r="M136">
        <v>7</v>
      </c>
      <c r="N136">
        <v>1</v>
      </c>
      <c r="O136" s="3" t="s">
        <v>69</v>
      </c>
      <c r="P136">
        <v>5</v>
      </c>
      <c r="Q136">
        <v>6</v>
      </c>
    </row>
    <row r="137" spans="1:17">
      <c r="A137" s="243">
        <v>102</v>
      </c>
      <c r="B137" s="243" t="s">
        <v>1093</v>
      </c>
      <c r="C137" s="243" t="s">
        <v>1094</v>
      </c>
      <c r="D137" s="243" t="s">
        <v>1095</v>
      </c>
      <c r="E137" s="243">
        <v>30</v>
      </c>
      <c r="F137" s="243">
        <v>3</v>
      </c>
      <c r="G137" s="2">
        <v>42942</v>
      </c>
      <c r="H137">
        <v>2</v>
      </c>
      <c r="I137" s="27" t="s">
        <v>81</v>
      </c>
      <c r="J137">
        <v>190</v>
      </c>
      <c r="K137">
        <v>170</v>
      </c>
      <c r="L137" s="28">
        <f t="shared" si="2"/>
        <v>101473.68</v>
      </c>
      <c r="M137">
        <v>7</v>
      </c>
      <c r="N137">
        <v>1</v>
      </c>
      <c r="O137" s="3" t="s">
        <v>70</v>
      </c>
      <c r="P137">
        <v>2</v>
      </c>
      <c r="Q137">
        <v>3</v>
      </c>
    </row>
    <row r="138" spans="1:17">
      <c r="A138" s="243">
        <v>102</v>
      </c>
      <c r="B138" s="243" t="s">
        <v>1093</v>
      </c>
      <c r="C138" s="243" t="s">
        <v>1094</v>
      </c>
      <c r="D138" s="243" t="s">
        <v>1095</v>
      </c>
      <c r="E138" s="243">
        <v>30</v>
      </c>
      <c r="F138" s="243">
        <v>3</v>
      </c>
      <c r="G138" s="2">
        <v>42942</v>
      </c>
      <c r="H138">
        <v>2</v>
      </c>
      <c r="I138" s="27" t="s">
        <v>81</v>
      </c>
      <c r="J138">
        <v>190</v>
      </c>
      <c r="K138">
        <v>170</v>
      </c>
      <c r="L138" s="28">
        <f t="shared" si="2"/>
        <v>101473.68</v>
      </c>
      <c r="M138">
        <v>7</v>
      </c>
      <c r="N138">
        <v>1</v>
      </c>
      <c r="O138" s="3" t="s">
        <v>72</v>
      </c>
      <c r="P138">
        <v>1</v>
      </c>
      <c r="Q138">
        <v>3</v>
      </c>
    </row>
    <row r="139" spans="1:17">
      <c r="A139" s="243">
        <v>102</v>
      </c>
      <c r="B139" s="243" t="s">
        <v>1093</v>
      </c>
      <c r="C139" s="243" t="s">
        <v>1094</v>
      </c>
      <c r="D139" s="243" t="s">
        <v>1095</v>
      </c>
      <c r="E139" s="243">
        <v>30</v>
      </c>
      <c r="F139" s="243">
        <v>3</v>
      </c>
      <c r="G139" s="2">
        <v>42942</v>
      </c>
      <c r="H139">
        <v>2</v>
      </c>
      <c r="I139" s="27" t="s">
        <v>81</v>
      </c>
      <c r="J139">
        <v>190</v>
      </c>
      <c r="K139">
        <v>170</v>
      </c>
      <c r="L139" s="28">
        <f t="shared" si="2"/>
        <v>101473.68</v>
      </c>
      <c r="M139">
        <v>7</v>
      </c>
      <c r="N139">
        <v>1</v>
      </c>
      <c r="O139" s="3" t="s">
        <v>77</v>
      </c>
      <c r="P139">
        <v>0.5</v>
      </c>
      <c r="Q139">
        <v>1</v>
      </c>
    </row>
    <row r="140" spans="1:17">
      <c r="A140" s="243">
        <v>102</v>
      </c>
      <c r="B140" s="243" t="s">
        <v>1093</v>
      </c>
      <c r="C140" s="243" t="s">
        <v>1094</v>
      </c>
      <c r="D140" s="243" t="s">
        <v>1095</v>
      </c>
      <c r="E140" s="243">
        <v>30</v>
      </c>
      <c r="F140" s="243">
        <v>3</v>
      </c>
      <c r="G140" s="2">
        <v>42942</v>
      </c>
      <c r="H140">
        <v>1</v>
      </c>
      <c r="I140" t="s">
        <v>71</v>
      </c>
      <c r="L140" s="28" t="s">
        <v>76</v>
      </c>
      <c r="M140">
        <v>7</v>
      </c>
      <c r="N140">
        <v>1</v>
      </c>
      <c r="O140" s="3" t="s">
        <v>75</v>
      </c>
      <c r="P140">
        <v>1</v>
      </c>
      <c r="Q140">
        <v>7</v>
      </c>
    </row>
    <row r="141" spans="1:17">
      <c r="A141" s="243">
        <v>102</v>
      </c>
      <c r="B141" s="243" t="s">
        <v>1093</v>
      </c>
      <c r="C141" s="243" t="s">
        <v>1094</v>
      </c>
      <c r="D141" s="243" t="s">
        <v>1095</v>
      </c>
      <c r="E141" s="243">
        <v>30</v>
      </c>
      <c r="F141" s="243">
        <v>3</v>
      </c>
      <c r="G141" s="2">
        <v>42942</v>
      </c>
      <c r="H141">
        <v>2</v>
      </c>
      <c r="I141" s="27" t="s">
        <v>81</v>
      </c>
      <c r="J141">
        <v>120</v>
      </c>
      <c r="K141">
        <v>110</v>
      </c>
      <c r="L141" s="28">
        <f t="shared" si="2"/>
        <v>41469.120000000003</v>
      </c>
      <c r="M141">
        <v>8</v>
      </c>
      <c r="N141">
        <v>1</v>
      </c>
      <c r="O141" s="3" t="s">
        <v>69</v>
      </c>
      <c r="P141">
        <v>20</v>
      </c>
      <c r="Q141">
        <v>12</v>
      </c>
    </row>
    <row r="142" spans="1:17">
      <c r="A142" s="243">
        <v>102</v>
      </c>
      <c r="B142" s="243" t="s">
        <v>1093</v>
      </c>
      <c r="C142" s="243" t="s">
        <v>1094</v>
      </c>
      <c r="D142" s="243" t="s">
        <v>1095</v>
      </c>
      <c r="E142" s="243">
        <v>30</v>
      </c>
      <c r="F142" s="243">
        <v>3</v>
      </c>
      <c r="G142" s="2">
        <v>42942</v>
      </c>
      <c r="H142">
        <v>2</v>
      </c>
      <c r="I142" s="27" t="s">
        <v>81</v>
      </c>
      <c r="J142">
        <v>120</v>
      </c>
      <c r="K142">
        <v>110</v>
      </c>
      <c r="L142" s="28">
        <f t="shared" si="2"/>
        <v>41469.120000000003</v>
      </c>
      <c r="M142">
        <v>8</v>
      </c>
      <c r="N142">
        <v>1</v>
      </c>
      <c r="O142" s="3" t="s">
        <v>70</v>
      </c>
      <c r="P142">
        <v>1</v>
      </c>
      <c r="Q142">
        <v>7</v>
      </c>
    </row>
    <row r="143" spans="1:17">
      <c r="A143" s="243">
        <v>102</v>
      </c>
      <c r="B143" s="243" t="s">
        <v>1093</v>
      </c>
      <c r="C143" s="243" t="s">
        <v>1094</v>
      </c>
      <c r="D143" s="243" t="s">
        <v>1095</v>
      </c>
      <c r="E143" s="243">
        <v>30</v>
      </c>
      <c r="F143" s="243">
        <v>3</v>
      </c>
      <c r="G143" s="2">
        <v>42942</v>
      </c>
      <c r="H143">
        <v>2</v>
      </c>
      <c r="I143" s="27" t="s">
        <v>81</v>
      </c>
      <c r="J143">
        <v>120</v>
      </c>
      <c r="K143">
        <v>110</v>
      </c>
      <c r="L143" s="28">
        <f t="shared" si="2"/>
        <v>41469.120000000003</v>
      </c>
      <c r="M143">
        <v>8</v>
      </c>
      <c r="N143">
        <v>1</v>
      </c>
      <c r="O143" s="3" t="s">
        <v>73</v>
      </c>
      <c r="P143">
        <v>2</v>
      </c>
      <c r="Q143">
        <v>22</v>
      </c>
    </row>
    <row r="144" spans="1:17">
      <c r="A144" s="243">
        <v>102</v>
      </c>
      <c r="B144" s="243" t="s">
        <v>1093</v>
      </c>
      <c r="C144" s="243" t="s">
        <v>1094</v>
      </c>
      <c r="D144" s="243" t="s">
        <v>1095</v>
      </c>
      <c r="E144" s="243">
        <v>30</v>
      </c>
      <c r="F144" s="243">
        <v>3</v>
      </c>
      <c r="G144" s="2">
        <v>42942</v>
      </c>
      <c r="H144">
        <v>1</v>
      </c>
      <c r="I144" t="s">
        <v>71</v>
      </c>
      <c r="L144" s="28" t="s">
        <v>76</v>
      </c>
      <c r="M144">
        <v>8</v>
      </c>
      <c r="N144">
        <v>1</v>
      </c>
      <c r="O144" s="3" t="s">
        <v>73</v>
      </c>
      <c r="P144">
        <v>1</v>
      </c>
      <c r="Q144">
        <v>6</v>
      </c>
    </row>
    <row r="145" spans="1:17">
      <c r="A145" s="243">
        <v>102</v>
      </c>
      <c r="B145" s="243" t="s">
        <v>1093</v>
      </c>
      <c r="C145" s="243" t="s">
        <v>1094</v>
      </c>
      <c r="D145" s="243" t="s">
        <v>1095</v>
      </c>
      <c r="E145" s="243">
        <v>30</v>
      </c>
      <c r="F145" s="243">
        <v>3</v>
      </c>
      <c r="G145" s="2">
        <v>42942</v>
      </c>
      <c r="H145">
        <v>2</v>
      </c>
      <c r="I145" s="27" t="s">
        <v>81</v>
      </c>
      <c r="J145">
        <v>190</v>
      </c>
      <c r="K145">
        <v>180</v>
      </c>
      <c r="L145" s="28">
        <f t="shared" si="2"/>
        <v>107442.72</v>
      </c>
      <c r="M145">
        <v>9</v>
      </c>
      <c r="N145">
        <v>1</v>
      </c>
      <c r="O145" s="3" t="s">
        <v>69</v>
      </c>
      <c r="P145">
        <v>16</v>
      </c>
      <c r="Q145">
        <v>10</v>
      </c>
    </row>
    <row r="146" spans="1:17">
      <c r="A146" s="243">
        <v>102</v>
      </c>
      <c r="B146" s="243" t="s">
        <v>1093</v>
      </c>
      <c r="C146" s="243" t="s">
        <v>1094</v>
      </c>
      <c r="D146" s="243" t="s">
        <v>1095</v>
      </c>
      <c r="E146" s="243">
        <v>30</v>
      </c>
      <c r="F146" s="243">
        <v>3</v>
      </c>
      <c r="G146" s="2">
        <v>42942</v>
      </c>
      <c r="H146">
        <v>2</v>
      </c>
      <c r="I146" s="27" t="s">
        <v>81</v>
      </c>
      <c r="J146">
        <v>190</v>
      </c>
      <c r="K146">
        <v>180</v>
      </c>
      <c r="L146" s="28">
        <f t="shared" si="2"/>
        <v>107442.72</v>
      </c>
      <c r="M146">
        <v>9</v>
      </c>
      <c r="N146">
        <v>1</v>
      </c>
      <c r="O146" s="3" t="s">
        <v>70</v>
      </c>
      <c r="P146">
        <v>2</v>
      </c>
      <c r="Q146">
        <v>10</v>
      </c>
    </row>
    <row r="147" spans="1:17">
      <c r="A147" s="243">
        <v>102</v>
      </c>
      <c r="B147" s="243" t="s">
        <v>1093</v>
      </c>
      <c r="C147" s="243" t="s">
        <v>1094</v>
      </c>
      <c r="D147" s="243" t="s">
        <v>1095</v>
      </c>
      <c r="E147" s="243">
        <v>30</v>
      </c>
      <c r="F147" s="243">
        <v>3</v>
      </c>
      <c r="G147" s="2">
        <v>42942</v>
      </c>
      <c r="H147">
        <v>1</v>
      </c>
      <c r="I147" t="s">
        <v>71</v>
      </c>
      <c r="L147" s="28" t="s">
        <v>76</v>
      </c>
      <c r="M147">
        <v>9</v>
      </c>
      <c r="N147">
        <v>1</v>
      </c>
      <c r="O147" s="3" t="s">
        <v>72</v>
      </c>
      <c r="P147">
        <v>0.5</v>
      </c>
      <c r="Q147">
        <v>1</v>
      </c>
    </row>
    <row r="148" spans="1:17">
      <c r="A148" s="243">
        <v>102</v>
      </c>
      <c r="B148" s="243" t="s">
        <v>1093</v>
      </c>
      <c r="C148" s="243" t="s">
        <v>1094</v>
      </c>
      <c r="D148" s="243" t="s">
        <v>1095</v>
      </c>
      <c r="E148" s="243">
        <v>30</v>
      </c>
      <c r="F148" s="243">
        <v>3</v>
      </c>
      <c r="G148" s="2">
        <v>42942</v>
      </c>
      <c r="H148">
        <v>2</v>
      </c>
      <c r="I148" s="27" t="s">
        <v>81</v>
      </c>
      <c r="J148">
        <v>250</v>
      </c>
      <c r="K148">
        <v>275</v>
      </c>
      <c r="L148" s="28">
        <f t="shared" si="2"/>
        <v>215985</v>
      </c>
      <c r="M148">
        <v>10</v>
      </c>
      <c r="N148">
        <v>1</v>
      </c>
      <c r="O148" s="3" t="s">
        <v>70</v>
      </c>
      <c r="P148">
        <v>2</v>
      </c>
      <c r="Q148">
        <v>15</v>
      </c>
    </row>
    <row r="149" spans="1:17">
      <c r="A149" s="243">
        <v>102</v>
      </c>
      <c r="B149" s="243" t="s">
        <v>1093</v>
      </c>
      <c r="C149" s="243" t="s">
        <v>1094</v>
      </c>
      <c r="D149" s="243" t="s">
        <v>1095</v>
      </c>
      <c r="E149" s="243">
        <v>30</v>
      </c>
      <c r="F149" s="243">
        <v>3</v>
      </c>
      <c r="G149" s="2">
        <v>42942</v>
      </c>
      <c r="H149">
        <v>2</v>
      </c>
      <c r="I149" s="27" t="s">
        <v>81</v>
      </c>
      <c r="J149">
        <v>250</v>
      </c>
      <c r="K149">
        <v>275</v>
      </c>
      <c r="L149" s="28">
        <f t="shared" si="2"/>
        <v>215985</v>
      </c>
      <c r="M149">
        <v>10</v>
      </c>
      <c r="N149">
        <v>1</v>
      </c>
      <c r="O149" s="3" t="s">
        <v>77</v>
      </c>
      <c r="P149">
        <v>0.5</v>
      </c>
      <c r="Q149">
        <v>5</v>
      </c>
    </row>
    <row r="150" spans="1:17">
      <c r="A150" s="243">
        <v>102</v>
      </c>
      <c r="B150" s="243" t="s">
        <v>1093</v>
      </c>
      <c r="C150" s="243" t="s">
        <v>1094</v>
      </c>
      <c r="D150" s="243" t="s">
        <v>1095</v>
      </c>
      <c r="E150" s="243">
        <v>30</v>
      </c>
      <c r="F150" s="243">
        <v>3</v>
      </c>
      <c r="G150" s="2">
        <v>42942</v>
      </c>
      <c r="H150">
        <v>2</v>
      </c>
      <c r="I150" s="27" t="s">
        <v>81</v>
      </c>
      <c r="J150">
        <v>250</v>
      </c>
      <c r="K150">
        <v>275</v>
      </c>
      <c r="L150" s="28">
        <f t="shared" si="2"/>
        <v>215985</v>
      </c>
      <c r="M150">
        <v>10</v>
      </c>
      <c r="N150">
        <v>1</v>
      </c>
      <c r="O150" s="3" t="s">
        <v>69</v>
      </c>
      <c r="P150">
        <v>2</v>
      </c>
      <c r="Q150">
        <v>3</v>
      </c>
    </row>
    <row r="151" spans="1:17">
      <c r="A151" s="243">
        <v>102</v>
      </c>
      <c r="B151" s="243" t="s">
        <v>1093</v>
      </c>
      <c r="C151" s="243" t="s">
        <v>1094</v>
      </c>
      <c r="D151" s="243" t="s">
        <v>1095</v>
      </c>
      <c r="E151" s="243">
        <v>30</v>
      </c>
      <c r="F151" s="243">
        <v>3</v>
      </c>
      <c r="G151" s="2">
        <v>42942</v>
      </c>
      <c r="H151">
        <v>2</v>
      </c>
      <c r="I151" s="27" t="s">
        <v>81</v>
      </c>
      <c r="J151">
        <v>250</v>
      </c>
      <c r="K151">
        <v>275</v>
      </c>
      <c r="L151" s="28">
        <f t="shared" si="2"/>
        <v>215985</v>
      </c>
      <c r="M151">
        <v>10</v>
      </c>
      <c r="N151">
        <v>1</v>
      </c>
      <c r="O151" s="3" t="s">
        <v>72</v>
      </c>
      <c r="P151">
        <v>1</v>
      </c>
      <c r="Q151">
        <v>15</v>
      </c>
    </row>
    <row r="152" spans="1:17">
      <c r="A152" s="243">
        <v>102</v>
      </c>
      <c r="B152" s="243" t="s">
        <v>1093</v>
      </c>
      <c r="C152" s="243" t="s">
        <v>1094</v>
      </c>
      <c r="D152" s="243" t="s">
        <v>1095</v>
      </c>
      <c r="E152" s="243">
        <v>30</v>
      </c>
      <c r="F152" s="243">
        <v>3</v>
      </c>
      <c r="G152" s="2">
        <v>42942</v>
      </c>
      <c r="H152">
        <v>2</v>
      </c>
      <c r="I152" s="27" t="s">
        <v>81</v>
      </c>
      <c r="J152">
        <v>250</v>
      </c>
      <c r="K152">
        <v>275</v>
      </c>
      <c r="L152" s="28">
        <f t="shared" si="2"/>
        <v>215985</v>
      </c>
      <c r="M152">
        <v>10</v>
      </c>
      <c r="N152">
        <v>1</v>
      </c>
      <c r="O152" s="3" t="s">
        <v>75</v>
      </c>
      <c r="P152">
        <v>1</v>
      </c>
      <c r="Q152">
        <v>35</v>
      </c>
    </row>
    <row r="153" spans="1:17">
      <c r="A153" s="243">
        <v>102</v>
      </c>
      <c r="B153" s="243" t="s">
        <v>1093</v>
      </c>
      <c r="C153" s="243" t="s">
        <v>1094</v>
      </c>
      <c r="D153" s="243" t="s">
        <v>1095</v>
      </c>
      <c r="E153" s="243">
        <v>30</v>
      </c>
      <c r="F153" s="243">
        <v>3</v>
      </c>
      <c r="G153" s="2">
        <v>42942</v>
      </c>
      <c r="H153">
        <v>2</v>
      </c>
      <c r="I153" s="27" t="s">
        <v>81</v>
      </c>
      <c r="J153">
        <v>250</v>
      </c>
      <c r="K153">
        <v>275</v>
      </c>
      <c r="L153" s="28">
        <f t="shared" si="2"/>
        <v>215985</v>
      </c>
      <c r="M153">
        <v>10</v>
      </c>
      <c r="N153">
        <v>1</v>
      </c>
      <c r="O153" s="3" t="s">
        <v>79</v>
      </c>
      <c r="P153">
        <v>1</v>
      </c>
      <c r="Q153">
        <v>22</v>
      </c>
    </row>
    <row r="154" spans="1:17">
      <c r="A154" s="243">
        <v>102</v>
      </c>
      <c r="B154" s="243" t="s">
        <v>1093</v>
      </c>
      <c r="C154" s="243" t="s">
        <v>1094</v>
      </c>
      <c r="D154" s="243" t="s">
        <v>1095</v>
      </c>
      <c r="E154" s="243">
        <v>30</v>
      </c>
      <c r="F154" s="243">
        <v>3</v>
      </c>
      <c r="G154" s="2">
        <v>42942</v>
      </c>
      <c r="H154">
        <v>1</v>
      </c>
      <c r="I154" t="s">
        <v>71</v>
      </c>
      <c r="L154" s="28"/>
      <c r="M154">
        <v>10</v>
      </c>
      <c r="N154">
        <v>1</v>
      </c>
      <c r="O154" s="3" t="s">
        <v>70</v>
      </c>
      <c r="P154">
        <v>3</v>
      </c>
      <c r="Q154">
        <v>12</v>
      </c>
    </row>
    <row r="155" spans="1:17">
      <c r="A155" s="243">
        <v>102</v>
      </c>
      <c r="B155" s="243" t="s">
        <v>1093</v>
      </c>
      <c r="C155" s="243" t="s">
        <v>1094</v>
      </c>
      <c r="D155" s="243" t="s">
        <v>1095</v>
      </c>
      <c r="E155" s="243">
        <v>30</v>
      </c>
      <c r="F155" s="243">
        <v>3</v>
      </c>
      <c r="G155" s="2">
        <v>42942</v>
      </c>
      <c r="H155">
        <v>1</v>
      </c>
      <c r="I155" t="s">
        <v>71</v>
      </c>
      <c r="L155" s="28"/>
      <c r="M155">
        <v>10</v>
      </c>
      <c r="N155">
        <v>1</v>
      </c>
      <c r="O155" s="3" t="s">
        <v>77</v>
      </c>
      <c r="P155">
        <v>2</v>
      </c>
      <c r="Q155">
        <v>2</v>
      </c>
    </row>
    <row r="156" spans="1:17">
      <c r="A156" s="243">
        <v>102</v>
      </c>
      <c r="B156" s="243" t="s">
        <v>1093</v>
      </c>
      <c r="C156" s="243" t="s">
        <v>1094</v>
      </c>
      <c r="D156" s="243" t="s">
        <v>1095</v>
      </c>
      <c r="E156" s="243">
        <v>30</v>
      </c>
      <c r="F156" s="243">
        <v>3</v>
      </c>
      <c r="G156" s="2">
        <v>42942</v>
      </c>
      <c r="H156">
        <v>1</v>
      </c>
      <c r="I156" t="s">
        <v>71</v>
      </c>
      <c r="L156" s="28"/>
      <c r="M156">
        <v>10</v>
      </c>
      <c r="N156">
        <v>1</v>
      </c>
      <c r="O156" s="3" t="s">
        <v>83</v>
      </c>
      <c r="P156">
        <v>0.5</v>
      </c>
      <c r="Q156">
        <v>1</v>
      </c>
    </row>
    <row r="157" spans="1:17">
      <c r="A157" s="243">
        <v>102</v>
      </c>
      <c r="B157" s="243" t="s">
        <v>1093</v>
      </c>
      <c r="C157" s="243" t="s">
        <v>1094</v>
      </c>
      <c r="D157" s="243" t="s">
        <v>1095</v>
      </c>
      <c r="E157" s="243">
        <v>30</v>
      </c>
      <c r="F157" s="243">
        <v>3</v>
      </c>
      <c r="G157" s="2">
        <v>42942</v>
      </c>
      <c r="H157">
        <v>1</v>
      </c>
      <c r="I157" t="s">
        <v>71</v>
      </c>
      <c r="L157" s="28"/>
      <c r="M157">
        <v>10</v>
      </c>
      <c r="N157">
        <v>1</v>
      </c>
      <c r="O157" s="3" t="s">
        <v>75</v>
      </c>
      <c r="P157">
        <v>0.5</v>
      </c>
      <c r="Q157">
        <v>10</v>
      </c>
    </row>
    <row r="158" spans="1:17">
      <c r="A158" s="243">
        <v>102</v>
      </c>
      <c r="B158" s="243" t="s">
        <v>1093</v>
      </c>
      <c r="C158" s="243" t="s">
        <v>1094</v>
      </c>
      <c r="D158" s="243" t="s">
        <v>1095</v>
      </c>
      <c r="E158" s="243">
        <v>30</v>
      </c>
      <c r="F158" s="243">
        <v>3</v>
      </c>
      <c r="G158" s="2">
        <v>42942</v>
      </c>
      <c r="H158">
        <v>2</v>
      </c>
      <c r="I158" s="27" t="s">
        <v>81</v>
      </c>
      <c r="J158">
        <v>110</v>
      </c>
      <c r="K158">
        <v>100</v>
      </c>
      <c r="L158" s="28">
        <f t="shared" si="2"/>
        <v>34557.600000000006</v>
      </c>
      <c r="M158">
        <v>11</v>
      </c>
      <c r="N158">
        <v>1</v>
      </c>
      <c r="O158" s="3" t="s">
        <v>75</v>
      </c>
      <c r="P158">
        <v>2</v>
      </c>
      <c r="Q158">
        <v>30</v>
      </c>
    </row>
    <row r="159" spans="1:17">
      <c r="A159" s="243">
        <v>102</v>
      </c>
      <c r="B159" s="243" t="s">
        <v>1093</v>
      </c>
      <c r="C159" s="243" t="s">
        <v>1094</v>
      </c>
      <c r="D159" s="243" t="s">
        <v>1095</v>
      </c>
      <c r="E159" s="243">
        <v>30</v>
      </c>
      <c r="F159" s="243">
        <v>3</v>
      </c>
      <c r="G159" s="2">
        <v>42942</v>
      </c>
      <c r="H159">
        <v>2</v>
      </c>
      <c r="I159" s="27" t="s">
        <v>81</v>
      </c>
      <c r="J159">
        <v>110</v>
      </c>
      <c r="K159">
        <v>100</v>
      </c>
      <c r="L159" s="28">
        <f t="shared" si="2"/>
        <v>34557.600000000006</v>
      </c>
      <c r="M159">
        <v>11</v>
      </c>
      <c r="N159">
        <v>1</v>
      </c>
      <c r="O159" s="3" t="s">
        <v>70</v>
      </c>
      <c r="P159">
        <v>3</v>
      </c>
      <c r="Q159">
        <v>12</v>
      </c>
    </row>
    <row r="160" spans="1:17">
      <c r="A160" s="243">
        <v>102</v>
      </c>
      <c r="B160" s="243" t="s">
        <v>1093</v>
      </c>
      <c r="C160" s="243" t="s">
        <v>1094</v>
      </c>
      <c r="D160" s="243" t="s">
        <v>1095</v>
      </c>
      <c r="E160" s="243">
        <v>30</v>
      </c>
      <c r="F160" s="243">
        <v>3</v>
      </c>
      <c r="G160" s="2">
        <v>42942</v>
      </c>
      <c r="H160">
        <v>1</v>
      </c>
      <c r="I160" t="s">
        <v>71</v>
      </c>
      <c r="L160" s="28"/>
      <c r="M160">
        <v>11</v>
      </c>
      <c r="N160">
        <v>1</v>
      </c>
      <c r="O160" s="3" t="s">
        <v>70</v>
      </c>
      <c r="P160">
        <v>0.5</v>
      </c>
      <c r="Q160">
        <v>1</v>
      </c>
    </row>
    <row r="161" spans="1:17">
      <c r="A161" s="243">
        <v>102</v>
      </c>
      <c r="B161" s="243" t="s">
        <v>1093</v>
      </c>
      <c r="C161" s="243" t="s">
        <v>1094</v>
      </c>
      <c r="D161" s="243" t="s">
        <v>1095</v>
      </c>
      <c r="E161" s="243">
        <v>30</v>
      </c>
      <c r="F161" s="243">
        <v>3</v>
      </c>
      <c r="G161" s="2">
        <v>42942</v>
      </c>
      <c r="H161">
        <v>1</v>
      </c>
      <c r="I161" t="s">
        <v>71</v>
      </c>
      <c r="L161" s="28"/>
      <c r="M161">
        <v>11</v>
      </c>
      <c r="N161">
        <v>1</v>
      </c>
      <c r="O161" s="3" t="s">
        <v>75</v>
      </c>
      <c r="P161">
        <v>0.2</v>
      </c>
      <c r="Q161">
        <v>4</v>
      </c>
    </row>
    <row r="162" spans="1:17">
      <c r="A162" s="243">
        <v>102</v>
      </c>
      <c r="B162" s="243" t="s">
        <v>1093</v>
      </c>
      <c r="C162" s="243" t="s">
        <v>1094</v>
      </c>
      <c r="D162" s="243" t="s">
        <v>1095</v>
      </c>
      <c r="E162" s="243">
        <v>30</v>
      </c>
      <c r="F162" s="243">
        <v>3</v>
      </c>
      <c r="G162" s="2">
        <v>42942</v>
      </c>
      <c r="H162">
        <v>2</v>
      </c>
      <c r="I162" s="27" t="s">
        <v>81</v>
      </c>
      <c r="J162">
        <v>150</v>
      </c>
      <c r="K162">
        <v>180</v>
      </c>
      <c r="L162" s="28">
        <f t="shared" si="2"/>
        <v>84823.2</v>
      </c>
      <c r="M162">
        <v>12</v>
      </c>
      <c r="N162">
        <v>1</v>
      </c>
      <c r="O162" s="3" t="s">
        <v>69</v>
      </c>
      <c r="P162">
        <v>5</v>
      </c>
      <c r="Q162">
        <v>12</v>
      </c>
    </row>
    <row r="163" spans="1:17">
      <c r="A163" s="243">
        <v>102</v>
      </c>
      <c r="B163" s="243" t="s">
        <v>1093</v>
      </c>
      <c r="C163" s="243" t="s">
        <v>1094</v>
      </c>
      <c r="D163" s="243" t="s">
        <v>1095</v>
      </c>
      <c r="E163" s="243">
        <v>30</v>
      </c>
      <c r="F163" s="243">
        <v>3</v>
      </c>
      <c r="G163" s="2">
        <v>42942</v>
      </c>
      <c r="H163">
        <v>2</v>
      </c>
      <c r="I163" s="27" t="s">
        <v>81</v>
      </c>
      <c r="J163">
        <v>150</v>
      </c>
      <c r="K163">
        <v>180</v>
      </c>
      <c r="L163" s="28">
        <f t="shared" si="2"/>
        <v>84823.2</v>
      </c>
      <c r="M163">
        <v>12</v>
      </c>
      <c r="N163">
        <v>1</v>
      </c>
      <c r="O163" s="3" t="s">
        <v>70</v>
      </c>
      <c r="P163">
        <v>0.5</v>
      </c>
      <c r="Q163">
        <v>9</v>
      </c>
    </row>
    <row r="164" spans="1:17">
      <c r="A164" s="243">
        <v>102</v>
      </c>
      <c r="B164" s="243" t="s">
        <v>1093</v>
      </c>
      <c r="C164" s="243" t="s">
        <v>1094</v>
      </c>
      <c r="D164" s="243" t="s">
        <v>1095</v>
      </c>
      <c r="E164" s="243">
        <v>30</v>
      </c>
      <c r="F164" s="243">
        <v>3</v>
      </c>
      <c r="G164" s="2">
        <v>42942</v>
      </c>
      <c r="H164">
        <v>2</v>
      </c>
      <c r="I164" s="27" t="s">
        <v>81</v>
      </c>
      <c r="J164">
        <v>150</v>
      </c>
      <c r="K164">
        <v>180</v>
      </c>
      <c r="L164" s="28">
        <f t="shared" si="2"/>
        <v>84823.2</v>
      </c>
      <c r="M164">
        <v>12</v>
      </c>
      <c r="N164">
        <v>1</v>
      </c>
      <c r="O164" s="3" t="s">
        <v>75</v>
      </c>
      <c r="P164">
        <v>0.5</v>
      </c>
      <c r="Q164">
        <v>15</v>
      </c>
    </row>
    <row r="165" spans="1:17">
      <c r="A165" s="243">
        <v>102</v>
      </c>
      <c r="B165" s="243" t="s">
        <v>1093</v>
      </c>
      <c r="C165" s="243" t="s">
        <v>1094</v>
      </c>
      <c r="D165" s="243" t="s">
        <v>1095</v>
      </c>
      <c r="E165" s="243">
        <v>30</v>
      </c>
      <c r="F165" s="243">
        <v>3</v>
      </c>
      <c r="G165" s="2">
        <v>42942</v>
      </c>
      <c r="H165">
        <v>1</v>
      </c>
      <c r="I165" t="s">
        <v>71</v>
      </c>
      <c r="L165" s="28" t="s">
        <v>76</v>
      </c>
      <c r="M165">
        <v>12</v>
      </c>
      <c r="N165">
        <v>1</v>
      </c>
      <c r="O165" s="3" t="s">
        <v>75</v>
      </c>
      <c r="P165">
        <v>5</v>
      </c>
      <c r="Q165">
        <v>12</v>
      </c>
    </row>
    <row r="166" spans="1:17">
      <c r="A166" s="243">
        <v>102</v>
      </c>
      <c r="B166" s="243" t="s">
        <v>1093</v>
      </c>
      <c r="C166" s="243" t="s">
        <v>1094</v>
      </c>
      <c r="D166" s="243" t="s">
        <v>1095</v>
      </c>
      <c r="E166" s="243">
        <v>30</v>
      </c>
      <c r="F166" s="243">
        <v>3</v>
      </c>
      <c r="G166" s="2">
        <v>42942</v>
      </c>
      <c r="H166">
        <v>2</v>
      </c>
      <c r="I166" s="27" t="s">
        <v>81</v>
      </c>
      <c r="J166">
        <v>300</v>
      </c>
      <c r="K166">
        <v>260</v>
      </c>
      <c r="L166" s="28">
        <f t="shared" si="2"/>
        <v>245044.80000000002</v>
      </c>
      <c r="M166">
        <v>13</v>
      </c>
      <c r="N166">
        <v>1</v>
      </c>
      <c r="O166" s="3" t="s">
        <v>69</v>
      </c>
      <c r="P166">
        <v>15</v>
      </c>
      <c r="Q166">
        <v>5</v>
      </c>
    </row>
    <row r="167" spans="1:17">
      <c r="A167" s="243">
        <v>102</v>
      </c>
      <c r="B167" s="243" t="s">
        <v>1093</v>
      </c>
      <c r="C167" s="243" t="s">
        <v>1094</v>
      </c>
      <c r="D167" s="243" t="s">
        <v>1095</v>
      </c>
      <c r="E167" s="243">
        <v>30</v>
      </c>
      <c r="F167" s="243">
        <v>3</v>
      </c>
      <c r="G167" s="2">
        <v>42942</v>
      </c>
      <c r="H167">
        <v>2</v>
      </c>
      <c r="I167" s="27" t="s">
        <v>81</v>
      </c>
      <c r="J167">
        <v>300</v>
      </c>
      <c r="K167">
        <v>260</v>
      </c>
      <c r="L167" s="28">
        <f t="shared" si="2"/>
        <v>245044.80000000002</v>
      </c>
      <c r="M167">
        <v>13</v>
      </c>
      <c r="N167">
        <v>1</v>
      </c>
      <c r="O167" s="3" t="s">
        <v>70</v>
      </c>
      <c r="P167">
        <v>0.5</v>
      </c>
      <c r="Q167">
        <v>5</v>
      </c>
    </row>
    <row r="168" spans="1:17">
      <c r="A168" s="243">
        <v>102</v>
      </c>
      <c r="B168" s="243" t="s">
        <v>1093</v>
      </c>
      <c r="C168" s="243" t="s">
        <v>1094</v>
      </c>
      <c r="D168" s="243" t="s">
        <v>1095</v>
      </c>
      <c r="E168" s="243">
        <v>30</v>
      </c>
      <c r="F168" s="243">
        <v>3</v>
      </c>
      <c r="G168" s="2">
        <v>42942</v>
      </c>
      <c r="H168">
        <v>1</v>
      </c>
      <c r="I168" t="s">
        <v>71</v>
      </c>
      <c r="L168" s="28"/>
      <c r="M168">
        <v>13</v>
      </c>
      <c r="N168">
        <v>1</v>
      </c>
      <c r="O168" s="3" t="s">
        <v>69</v>
      </c>
      <c r="P168">
        <v>5</v>
      </c>
      <c r="Q168">
        <v>1</v>
      </c>
    </row>
    <row r="169" spans="1:17">
      <c r="A169" s="243">
        <v>102</v>
      </c>
      <c r="B169" s="243" t="s">
        <v>1093</v>
      </c>
      <c r="C169" s="243" t="s">
        <v>1094</v>
      </c>
      <c r="D169" s="243" t="s">
        <v>1095</v>
      </c>
      <c r="E169" s="243">
        <v>30</v>
      </c>
      <c r="F169" s="243">
        <v>3</v>
      </c>
      <c r="G169" s="2">
        <v>42942</v>
      </c>
      <c r="H169">
        <v>1</v>
      </c>
      <c r="I169" t="s">
        <v>71</v>
      </c>
      <c r="L169" s="28"/>
      <c r="M169">
        <v>13</v>
      </c>
      <c r="N169">
        <v>1</v>
      </c>
      <c r="O169" s="3" t="s">
        <v>70</v>
      </c>
      <c r="P169">
        <v>0.1</v>
      </c>
      <c r="Q169">
        <v>3</v>
      </c>
    </row>
    <row r="170" spans="1:17">
      <c r="A170" s="243">
        <v>102</v>
      </c>
      <c r="B170" s="243" t="s">
        <v>1093</v>
      </c>
      <c r="C170" s="243" t="s">
        <v>1094</v>
      </c>
      <c r="D170" s="243" t="s">
        <v>1095</v>
      </c>
      <c r="E170" s="243">
        <v>30</v>
      </c>
      <c r="F170" s="243">
        <v>3</v>
      </c>
      <c r="G170" s="2">
        <v>42942</v>
      </c>
      <c r="H170">
        <v>2</v>
      </c>
      <c r="I170" s="27" t="s">
        <v>81</v>
      </c>
      <c r="J170">
        <v>190</v>
      </c>
      <c r="K170">
        <v>170</v>
      </c>
      <c r="L170" s="28">
        <f t="shared" si="2"/>
        <v>101473.68</v>
      </c>
      <c r="M170">
        <v>14</v>
      </c>
      <c r="N170">
        <v>1</v>
      </c>
      <c r="O170" s="3" t="s">
        <v>69</v>
      </c>
      <c r="P170">
        <v>8</v>
      </c>
      <c r="Q170">
        <v>15</v>
      </c>
    </row>
    <row r="171" spans="1:17">
      <c r="A171" s="243">
        <v>102</v>
      </c>
      <c r="B171" s="243" t="s">
        <v>1093</v>
      </c>
      <c r="C171" s="243" t="s">
        <v>1094</v>
      </c>
      <c r="D171" s="243" t="s">
        <v>1095</v>
      </c>
      <c r="E171" s="243">
        <v>30</v>
      </c>
      <c r="F171" s="243">
        <v>3</v>
      </c>
      <c r="G171" s="2">
        <v>42942</v>
      </c>
      <c r="H171">
        <v>2</v>
      </c>
      <c r="I171" s="27" t="s">
        <v>81</v>
      </c>
      <c r="J171">
        <v>190</v>
      </c>
      <c r="K171">
        <v>170</v>
      </c>
      <c r="L171" s="28">
        <f t="shared" si="2"/>
        <v>101473.68</v>
      </c>
      <c r="M171">
        <v>14</v>
      </c>
      <c r="N171">
        <v>1</v>
      </c>
      <c r="O171" s="3" t="s">
        <v>72</v>
      </c>
      <c r="P171">
        <v>2</v>
      </c>
      <c r="Q171">
        <v>17</v>
      </c>
    </row>
    <row r="172" spans="1:17">
      <c r="A172" s="243">
        <v>102</v>
      </c>
      <c r="B172" s="243" t="s">
        <v>1093</v>
      </c>
      <c r="C172" s="243" t="s">
        <v>1094</v>
      </c>
      <c r="D172" s="243" t="s">
        <v>1095</v>
      </c>
      <c r="E172" s="243">
        <v>30</v>
      </c>
      <c r="F172" s="243">
        <v>3</v>
      </c>
      <c r="G172" s="2">
        <v>42942</v>
      </c>
      <c r="H172">
        <v>2</v>
      </c>
      <c r="I172" s="27" t="s">
        <v>81</v>
      </c>
      <c r="J172">
        <v>190</v>
      </c>
      <c r="K172">
        <v>170</v>
      </c>
      <c r="L172" s="28">
        <f t="shared" si="2"/>
        <v>101473.68</v>
      </c>
      <c r="M172">
        <v>14</v>
      </c>
      <c r="N172">
        <v>1</v>
      </c>
      <c r="O172" s="3" t="s">
        <v>79</v>
      </c>
      <c r="P172">
        <v>1</v>
      </c>
      <c r="Q172">
        <v>25</v>
      </c>
    </row>
    <row r="173" spans="1:17">
      <c r="A173" s="243">
        <v>102</v>
      </c>
      <c r="B173" s="243" t="s">
        <v>1093</v>
      </c>
      <c r="C173" s="243" t="s">
        <v>1094</v>
      </c>
      <c r="D173" s="243" t="s">
        <v>1095</v>
      </c>
      <c r="E173" s="243">
        <v>30</v>
      </c>
      <c r="F173" s="243">
        <v>3</v>
      </c>
      <c r="G173" s="2">
        <v>42942</v>
      </c>
      <c r="H173">
        <v>2</v>
      </c>
      <c r="I173" s="27" t="s">
        <v>81</v>
      </c>
      <c r="J173">
        <v>190</v>
      </c>
      <c r="K173">
        <v>170</v>
      </c>
      <c r="L173" s="28">
        <f t="shared" si="2"/>
        <v>101473.68</v>
      </c>
      <c r="M173">
        <v>14</v>
      </c>
      <c r="N173">
        <v>1</v>
      </c>
      <c r="O173" s="3" t="s">
        <v>70</v>
      </c>
      <c r="P173">
        <v>2</v>
      </c>
      <c r="Q173">
        <v>15</v>
      </c>
    </row>
    <row r="174" spans="1:17">
      <c r="A174" s="243">
        <v>102</v>
      </c>
      <c r="B174" s="243" t="s">
        <v>1093</v>
      </c>
      <c r="C174" s="243" t="s">
        <v>1094</v>
      </c>
      <c r="D174" s="243" t="s">
        <v>1095</v>
      </c>
      <c r="E174" s="243">
        <v>30</v>
      </c>
      <c r="F174" s="243">
        <v>3</v>
      </c>
      <c r="G174" s="2">
        <v>42942</v>
      </c>
      <c r="H174">
        <v>1</v>
      </c>
      <c r="I174" t="s">
        <v>71</v>
      </c>
      <c r="L174" s="28" t="s">
        <v>76</v>
      </c>
      <c r="M174">
        <v>14</v>
      </c>
      <c r="N174">
        <v>1</v>
      </c>
      <c r="O174" s="3" t="s">
        <v>72</v>
      </c>
      <c r="P174">
        <v>2</v>
      </c>
      <c r="Q174">
        <v>12</v>
      </c>
    </row>
    <row r="175" spans="1:17">
      <c r="A175" s="243">
        <v>102</v>
      </c>
      <c r="B175" s="243" t="s">
        <v>1093</v>
      </c>
      <c r="C175" s="243" t="s">
        <v>1094</v>
      </c>
      <c r="D175" s="243" t="s">
        <v>1095</v>
      </c>
      <c r="E175" s="243">
        <v>30</v>
      </c>
      <c r="F175" s="243">
        <v>3</v>
      </c>
      <c r="G175" s="2">
        <v>42942</v>
      </c>
      <c r="H175">
        <v>2</v>
      </c>
      <c r="I175" s="27" t="s">
        <v>81</v>
      </c>
      <c r="J175">
        <v>290</v>
      </c>
      <c r="K175">
        <v>260</v>
      </c>
      <c r="L175" s="28">
        <f t="shared" si="2"/>
        <v>236876.63999999998</v>
      </c>
      <c r="M175">
        <v>15</v>
      </c>
      <c r="N175">
        <v>1</v>
      </c>
      <c r="O175" s="3" t="s">
        <v>69</v>
      </c>
      <c r="P175">
        <v>10</v>
      </c>
      <c r="Q175">
        <v>10</v>
      </c>
    </row>
    <row r="176" spans="1:17">
      <c r="A176" s="243">
        <v>102</v>
      </c>
      <c r="B176" s="243" t="s">
        <v>1093</v>
      </c>
      <c r="C176" s="243" t="s">
        <v>1094</v>
      </c>
      <c r="D176" s="243" t="s">
        <v>1095</v>
      </c>
      <c r="E176" s="243">
        <v>30</v>
      </c>
      <c r="F176" s="243">
        <v>3</v>
      </c>
      <c r="G176" s="2">
        <v>42942</v>
      </c>
      <c r="H176">
        <v>2</v>
      </c>
      <c r="I176" s="27" t="s">
        <v>81</v>
      </c>
      <c r="J176">
        <v>290</v>
      </c>
      <c r="K176">
        <v>260</v>
      </c>
      <c r="L176" s="28">
        <f t="shared" si="2"/>
        <v>236876.63999999998</v>
      </c>
      <c r="M176">
        <v>15</v>
      </c>
      <c r="N176">
        <v>1</v>
      </c>
      <c r="O176" s="3" t="s">
        <v>75</v>
      </c>
      <c r="P176">
        <v>2</v>
      </c>
      <c r="Q176">
        <v>55</v>
      </c>
    </row>
    <row r="177" spans="1:17">
      <c r="A177" s="243">
        <v>102</v>
      </c>
      <c r="B177" s="243" t="s">
        <v>1093</v>
      </c>
      <c r="C177" s="243" t="s">
        <v>1094</v>
      </c>
      <c r="D177" s="243" t="s">
        <v>1095</v>
      </c>
      <c r="E177" s="243">
        <v>30</v>
      </c>
      <c r="F177" s="243">
        <v>3</v>
      </c>
      <c r="G177" s="2">
        <v>42942</v>
      </c>
      <c r="H177">
        <v>2</v>
      </c>
      <c r="I177" s="27" t="s">
        <v>81</v>
      </c>
      <c r="J177">
        <v>290</v>
      </c>
      <c r="K177">
        <v>260</v>
      </c>
      <c r="L177" s="28">
        <f t="shared" si="2"/>
        <v>236876.63999999998</v>
      </c>
      <c r="M177">
        <v>15</v>
      </c>
      <c r="N177">
        <v>1</v>
      </c>
      <c r="O177" s="3" t="s">
        <v>77</v>
      </c>
      <c r="P177">
        <v>2</v>
      </c>
      <c r="Q177">
        <v>3</v>
      </c>
    </row>
    <row r="178" spans="1:17">
      <c r="A178" s="243">
        <v>102</v>
      </c>
      <c r="B178" s="243" t="s">
        <v>1093</v>
      </c>
      <c r="C178" s="243" t="s">
        <v>1094</v>
      </c>
      <c r="D178" s="243" t="s">
        <v>1095</v>
      </c>
      <c r="E178" s="243">
        <v>30</v>
      </c>
      <c r="F178" s="243">
        <v>3</v>
      </c>
      <c r="G178" s="2">
        <v>42942</v>
      </c>
      <c r="H178">
        <v>2</v>
      </c>
      <c r="I178" s="27" t="s">
        <v>81</v>
      </c>
      <c r="J178">
        <v>290</v>
      </c>
      <c r="K178">
        <v>260</v>
      </c>
      <c r="L178" s="28">
        <f t="shared" si="2"/>
        <v>236876.63999999998</v>
      </c>
      <c r="M178">
        <v>15</v>
      </c>
      <c r="N178">
        <v>1</v>
      </c>
      <c r="O178" s="3" t="s">
        <v>70</v>
      </c>
      <c r="P178">
        <v>1</v>
      </c>
      <c r="Q178">
        <v>8</v>
      </c>
    </row>
    <row r="179" spans="1:17">
      <c r="A179" s="243">
        <v>102</v>
      </c>
      <c r="B179" s="243" t="s">
        <v>1093</v>
      </c>
      <c r="C179" s="243" t="s">
        <v>1094</v>
      </c>
      <c r="D179" s="243" t="s">
        <v>1095</v>
      </c>
      <c r="E179" s="243">
        <v>30</v>
      </c>
      <c r="F179" s="243">
        <v>3</v>
      </c>
      <c r="G179" s="2">
        <v>42942</v>
      </c>
      <c r="H179">
        <v>2</v>
      </c>
      <c r="I179" s="27" t="s">
        <v>81</v>
      </c>
      <c r="J179">
        <v>290</v>
      </c>
      <c r="K179">
        <v>260</v>
      </c>
      <c r="L179" s="28">
        <f t="shared" si="2"/>
        <v>236876.63999999998</v>
      </c>
      <c r="M179">
        <v>15</v>
      </c>
      <c r="N179">
        <v>1</v>
      </c>
      <c r="O179" s="3" t="s">
        <v>79</v>
      </c>
      <c r="P179">
        <v>0.5</v>
      </c>
      <c r="Q179">
        <v>10</v>
      </c>
    </row>
    <row r="180" spans="1:17">
      <c r="A180" s="243">
        <v>102</v>
      </c>
      <c r="B180" s="243" t="s">
        <v>1093</v>
      </c>
      <c r="C180" s="243" t="s">
        <v>1094</v>
      </c>
      <c r="D180" s="243" t="s">
        <v>1095</v>
      </c>
      <c r="E180" s="243">
        <v>30</v>
      </c>
      <c r="F180" s="243">
        <v>3</v>
      </c>
      <c r="G180" s="2">
        <v>42942</v>
      </c>
      <c r="H180">
        <v>1</v>
      </c>
      <c r="I180" t="s">
        <v>71</v>
      </c>
      <c r="L180" s="28" t="s">
        <v>76</v>
      </c>
      <c r="M180">
        <v>15</v>
      </c>
      <c r="N180">
        <v>1</v>
      </c>
      <c r="O180" s="3" t="s">
        <v>72</v>
      </c>
      <c r="P180">
        <v>2</v>
      </c>
      <c r="Q180">
        <v>6</v>
      </c>
    </row>
    <row r="181" spans="1:17">
      <c r="A181" s="243">
        <v>102</v>
      </c>
      <c r="B181" s="243" t="s">
        <v>1093</v>
      </c>
      <c r="C181" s="243" t="s">
        <v>1094</v>
      </c>
      <c r="D181" s="243" t="s">
        <v>1095</v>
      </c>
      <c r="E181" s="243">
        <v>30</v>
      </c>
      <c r="F181" s="243">
        <v>3</v>
      </c>
      <c r="G181" s="2">
        <v>42942</v>
      </c>
      <c r="H181">
        <v>2</v>
      </c>
      <c r="I181" s="27" t="s">
        <v>81</v>
      </c>
      <c r="J181">
        <v>350</v>
      </c>
      <c r="K181">
        <v>310</v>
      </c>
      <c r="L181" s="28">
        <f t="shared" si="2"/>
        <v>340863.6</v>
      </c>
      <c r="M181">
        <v>16</v>
      </c>
      <c r="N181">
        <v>1</v>
      </c>
      <c r="O181" s="3" t="s">
        <v>69</v>
      </c>
      <c r="P181">
        <v>5</v>
      </c>
      <c r="Q181">
        <v>5</v>
      </c>
    </row>
    <row r="182" spans="1:17">
      <c r="A182" s="243">
        <v>102</v>
      </c>
      <c r="B182" s="243" t="s">
        <v>1093</v>
      </c>
      <c r="C182" s="243" t="s">
        <v>1094</v>
      </c>
      <c r="D182" s="243" t="s">
        <v>1095</v>
      </c>
      <c r="E182" s="243">
        <v>30</v>
      </c>
      <c r="F182" s="243">
        <v>3</v>
      </c>
      <c r="G182" s="2">
        <v>42942</v>
      </c>
      <c r="H182">
        <v>2</v>
      </c>
      <c r="I182" s="27" t="s">
        <v>81</v>
      </c>
      <c r="J182">
        <v>350</v>
      </c>
      <c r="K182">
        <v>310</v>
      </c>
      <c r="L182" s="28">
        <f t="shared" si="2"/>
        <v>340863.6</v>
      </c>
      <c r="M182">
        <v>16</v>
      </c>
      <c r="N182">
        <v>1</v>
      </c>
      <c r="O182" s="3" t="s">
        <v>70</v>
      </c>
      <c r="P182">
        <v>3</v>
      </c>
      <c r="Q182">
        <v>25</v>
      </c>
    </row>
    <row r="183" spans="1:17">
      <c r="A183" s="243">
        <v>102</v>
      </c>
      <c r="B183" s="243" t="s">
        <v>1093</v>
      </c>
      <c r="C183" s="243" t="s">
        <v>1094</v>
      </c>
      <c r="D183" s="243" t="s">
        <v>1095</v>
      </c>
      <c r="E183" s="243">
        <v>30</v>
      </c>
      <c r="F183" s="243">
        <v>3</v>
      </c>
      <c r="G183" s="2">
        <v>42942</v>
      </c>
      <c r="H183">
        <v>2</v>
      </c>
      <c r="I183" s="27" t="s">
        <v>81</v>
      </c>
      <c r="J183">
        <v>350</v>
      </c>
      <c r="K183">
        <v>310</v>
      </c>
      <c r="L183" s="28">
        <f t="shared" si="2"/>
        <v>340863.6</v>
      </c>
      <c r="M183">
        <v>16</v>
      </c>
      <c r="N183">
        <v>1</v>
      </c>
      <c r="O183" s="3" t="s">
        <v>77</v>
      </c>
      <c r="P183">
        <v>1</v>
      </c>
      <c r="Q183">
        <v>10</v>
      </c>
    </row>
    <row r="184" spans="1:17">
      <c r="A184" s="243">
        <v>102</v>
      </c>
      <c r="B184" s="243" t="s">
        <v>1093</v>
      </c>
      <c r="C184" s="243" t="s">
        <v>1094</v>
      </c>
      <c r="D184" s="243" t="s">
        <v>1095</v>
      </c>
      <c r="E184" s="243">
        <v>30</v>
      </c>
      <c r="F184" s="243">
        <v>3</v>
      </c>
      <c r="G184" s="2">
        <v>42942</v>
      </c>
      <c r="H184">
        <v>2</v>
      </c>
      <c r="I184" s="27" t="s">
        <v>81</v>
      </c>
      <c r="J184">
        <v>350</v>
      </c>
      <c r="K184">
        <v>310</v>
      </c>
      <c r="L184" s="28">
        <f t="shared" si="2"/>
        <v>340863.6</v>
      </c>
      <c r="M184">
        <v>16</v>
      </c>
      <c r="N184">
        <v>1</v>
      </c>
      <c r="O184" s="3" t="s">
        <v>73</v>
      </c>
      <c r="P184">
        <v>0.5</v>
      </c>
      <c r="Q184">
        <v>3</v>
      </c>
    </row>
    <row r="185" spans="1:17">
      <c r="A185" s="243">
        <v>102</v>
      </c>
      <c r="B185" s="243" t="s">
        <v>1093</v>
      </c>
      <c r="C185" s="243" t="s">
        <v>1094</v>
      </c>
      <c r="D185" s="243" t="s">
        <v>1095</v>
      </c>
      <c r="E185" s="243">
        <v>30</v>
      </c>
      <c r="F185" s="243">
        <v>3</v>
      </c>
      <c r="G185" s="2">
        <v>42942</v>
      </c>
      <c r="H185">
        <v>1</v>
      </c>
      <c r="I185" t="s">
        <v>71</v>
      </c>
      <c r="L185" s="28"/>
      <c r="M185">
        <v>16</v>
      </c>
      <c r="N185">
        <v>1</v>
      </c>
      <c r="O185" s="3" t="s">
        <v>83</v>
      </c>
      <c r="P185">
        <v>5</v>
      </c>
      <c r="Q185">
        <v>2</v>
      </c>
    </row>
    <row r="186" spans="1:17">
      <c r="A186" s="243">
        <v>102</v>
      </c>
      <c r="B186" s="243" t="s">
        <v>1093</v>
      </c>
      <c r="C186" s="243" t="s">
        <v>1094</v>
      </c>
      <c r="D186" s="243" t="s">
        <v>1095</v>
      </c>
      <c r="E186" s="243">
        <v>30</v>
      </c>
      <c r="F186" s="243">
        <v>3</v>
      </c>
      <c r="G186" s="2">
        <v>42942</v>
      </c>
      <c r="H186">
        <v>1</v>
      </c>
      <c r="I186" t="s">
        <v>71</v>
      </c>
      <c r="L186" s="28"/>
      <c r="M186">
        <v>16</v>
      </c>
      <c r="N186">
        <v>1</v>
      </c>
      <c r="O186" s="3" t="s">
        <v>77</v>
      </c>
      <c r="P186">
        <v>1</v>
      </c>
      <c r="Q186">
        <v>2</v>
      </c>
    </row>
    <row r="187" spans="1:17">
      <c r="A187" s="243">
        <v>102</v>
      </c>
      <c r="B187" s="243" t="s">
        <v>1093</v>
      </c>
      <c r="C187" s="243" t="s">
        <v>1094</v>
      </c>
      <c r="D187" s="243" t="s">
        <v>1095</v>
      </c>
      <c r="E187" s="243">
        <v>30</v>
      </c>
      <c r="F187" s="243">
        <v>3</v>
      </c>
      <c r="G187" s="2">
        <v>42942</v>
      </c>
      <c r="H187">
        <v>1</v>
      </c>
      <c r="I187" t="s">
        <v>71</v>
      </c>
      <c r="L187" s="28"/>
      <c r="M187">
        <v>16</v>
      </c>
      <c r="N187">
        <v>1</v>
      </c>
      <c r="O187" s="3" t="s">
        <v>72</v>
      </c>
      <c r="P187">
        <v>0.5</v>
      </c>
      <c r="Q187">
        <v>5</v>
      </c>
    </row>
    <row r="188" spans="1:17">
      <c r="A188" s="243">
        <v>102</v>
      </c>
      <c r="B188" s="243" t="s">
        <v>1093</v>
      </c>
      <c r="C188" s="243" t="s">
        <v>1094</v>
      </c>
      <c r="D188" s="243" t="s">
        <v>1095</v>
      </c>
      <c r="E188" s="243">
        <v>30</v>
      </c>
      <c r="F188" s="243">
        <v>3</v>
      </c>
      <c r="G188" s="2">
        <v>42942</v>
      </c>
      <c r="H188">
        <v>1</v>
      </c>
      <c r="I188" t="s">
        <v>71</v>
      </c>
      <c r="L188" s="28"/>
      <c r="M188">
        <v>16</v>
      </c>
      <c r="N188">
        <v>1</v>
      </c>
      <c r="O188" s="3" t="s">
        <v>70</v>
      </c>
      <c r="P188">
        <v>0.5</v>
      </c>
      <c r="Q188">
        <v>2</v>
      </c>
    </row>
    <row r="189" spans="1:17">
      <c r="A189" s="243">
        <v>102</v>
      </c>
      <c r="B189" s="243" t="s">
        <v>1093</v>
      </c>
      <c r="C189" s="243" t="s">
        <v>1094</v>
      </c>
      <c r="D189" s="243" t="s">
        <v>1095</v>
      </c>
      <c r="E189" s="243">
        <v>30</v>
      </c>
      <c r="F189" s="243">
        <v>3</v>
      </c>
      <c r="G189" s="2">
        <v>42942</v>
      </c>
      <c r="H189">
        <v>2</v>
      </c>
      <c r="I189" s="27" t="s">
        <v>81</v>
      </c>
      <c r="J189">
        <v>140</v>
      </c>
      <c r="K189">
        <v>120</v>
      </c>
      <c r="L189" s="28">
        <f t="shared" si="2"/>
        <v>52778.880000000005</v>
      </c>
      <c r="M189">
        <v>17</v>
      </c>
      <c r="N189">
        <v>1</v>
      </c>
      <c r="O189" s="3" t="s">
        <v>69</v>
      </c>
      <c r="P189">
        <v>10</v>
      </c>
      <c r="Q189">
        <v>3</v>
      </c>
    </row>
    <row r="190" spans="1:17">
      <c r="A190" s="243">
        <v>102</v>
      </c>
      <c r="B190" s="243" t="s">
        <v>1093</v>
      </c>
      <c r="C190" s="243" t="s">
        <v>1094</v>
      </c>
      <c r="D190" s="243" t="s">
        <v>1095</v>
      </c>
      <c r="E190" s="243">
        <v>30</v>
      </c>
      <c r="F190" s="243">
        <v>3</v>
      </c>
      <c r="G190" s="2">
        <v>42942</v>
      </c>
      <c r="H190">
        <v>2</v>
      </c>
      <c r="I190" s="27" t="s">
        <v>81</v>
      </c>
      <c r="J190">
        <v>140</v>
      </c>
      <c r="K190">
        <v>120</v>
      </c>
      <c r="L190" s="28">
        <f t="shared" si="2"/>
        <v>52778.880000000005</v>
      </c>
      <c r="M190">
        <v>17</v>
      </c>
      <c r="N190">
        <v>1</v>
      </c>
      <c r="O190" s="3" t="s">
        <v>75</v>
      </c>
      <c r="P190">
        <v>1</v>
      </c>
      <c r="Q190">
        <v>16</v>
      </c>
    </row>
    <row r="191" spans="1:17">
      <c r="A191" s="243">
        <v>102</v>
      </c>
      <c r="B191" s="243" t="s">
        <v>1093</v>
      </c>
      <c r="C191" s="243" t="s">
        <v>1094</v>
      </c>
      <c r="D191" s="243" t="s">
        <v>1095</v>
      </c>
      <c r="E191" s="243">
        <v>30</v>
      </c>
      <c r="F191" s="243">
        <v>3</v>
      </c>
      <c r="G191" s="2">
        <v>42942</v>
      </c>
      <c r="H191">
        <v>1</v>
      </c>
      <c r="I191" t="s">
        <v>71</v>
      </c>
      <c r="L191" s="28"/>
      <c r="M191">
        <v>17</v>
      </c>
      <c r="N191">
        <v>1</v>
      </c>
      <c r="O191" s="3" t="s">
        <v>79</v>
      </c>
      <c r="P191">
        <v>0.1</v>
      </c>
      <c r="Q191">
        <v>1</v>
      </c>
    </row>
    <row r="192" spans="1:17">
      <c r="A192" s="243">
        <v>102</v>
      </c>
      <c r="B192" s="243" t="s">
        <v>1093</v>
      </c>
      <c r="C192" s="243" t="s">
        <v>1094</v>
      </c>
      <c r="D192" s="243" t="s">
        <v>1095</v>
      </c>
      <c r="E192" s="243">
        <v>30</v>
      </c>
      <c r="F192" s="243">
        <v>3</v>
      </c>
      <c r="G192" s="2">
        <v>42942</v>
      </c>
      <c r="H192">
        <v>1</v>
      </c>
      <c r="I192" t="s">
        <v>71</v>
      </c>
      <c r="L192" s="28"/>
      <c r="M192">
        <v>17</v>
      </c>
      <c r="N192">
        <v>1</v>
      </c>
      <c r="O192" s="3" t="s">
        <v>72</v>
      </c>
      <c r="P192">
        <v>0.2</v>
      </c>
      <c r="Q192">
        <v>2</v>
      </c>
    </row>
    <row r="193" spans="1:17">
      <c r="A193" s="243">
        <v>102</v>
      </c>
      <c r="B193" s="243" t="s">
        <v>1093</v>
      </c>
      <c r="C193" s="243" t="s">
        <v>1094</v>
      </c>
      <c r="D193" s="243" t="s">
        <v>1095</v>
      </c>
      <c r="E193" s="243">
        <v>30</v>
      </c>
      <c r="F193" s="243">
        <v>3</v>
      </c>
      <c r="G193" s="2">
        <v>42942</v>
      </c>
      <c r="H193">
        <v>2</v>
      </c>
      <c r="I193" s="27" t="s">
        <v>81</v>
      </c>
      <c r="J193">
        <v>190</v>
      </c>
      <c r="K193">
        <v>150</v>
      </c>
      <c r="L193" s="28">
        <f t="shared" si="2"/>
        <v>89535.6</v>
      </c>
      <c r="M193">
        <v>18</v>
      </c>
      <c r="N193">
        <v>1</v>
      </c>
      <c r="O193" s="3" t="s">
        <v>77</v>
      </c>
      <c r="P193">
        <v>2</v>
      </c>
      <c r="Q193">
        <v>6</v>
      </c>
    </row>
    <row r="194" spans="1:17">
      <c r="A194" s="243">
        <v>102</v>
      </c>
      <c r="B194" s="243" t="s">
        <v>1093</v>
      </c>
      <c r="C194" s="243" t="s">
        <v>1094</v>
      </c>
      <c r="D194" s="243" t="s">
        <v>1095</v>
      </c>
      <c r="E194" s="243">
        <v>30</v>
      </c>
      <c r="F194" s="243">
        <v>3</v>
      </c>
      <c r="G194" s="2">
        <v>42942</v>
      </c>
      <c r="H194">
        <v>2</v>
      </c>
      <c r="I194" s="27" t="s">
        <v>81</v>
      </c>
      <c r="J194">
        <v>190</v>
      </c>
      <c r="K194">
        <v>150</v>
      </c>
      <c r="L194" s="28">
        <f t="shared" si="2"/>
        <v>89535.6</v>
      </c>
      <c r="M194">
        <v>18</v>
      </c>
      <c r="N194">
        <v>1</v>
      </c>
      <c r="O194" s="3" t="s">
        <v>69</v>
      </c>
      <c r="P194">
        <v>6</v>
      </c>
      <c r="Q194">
        <v>5</v>
      </c>
    </row>
    <row r="195" spans="1:17">
      <c r="A195" s="243">
        <v>102</v>
      </c>
      <c r="B195" s="243" t="s">
        <v>1093</v>
      </c>
      <c r="C195" s="243" t="s">
        <v>1094</v>
      </c>
      <c r="D195" s="243" t="s">
        <v>1095</v>
      </c>
      <c r="E195" s="243">
        <v>30</v>
      </c>
      <c r="F195" s="243">
        <v>3</v>
      </c>
      <c r="G195" s="2">
        <v>42942</v>
      </c>
      <c r="H195">
        <v>2</v>
      </c>
      <c r="I195" s="27" t="s">
        <v>81</v>
      </c>
      <c r="J195">
        <v>190</v>
      </c>
      <c r="K195">
        <v>150</v>
      </c>
      <c r="L195" s="28">
        <f t="shared" ref="L195:L232" si="3">3.1416*J195*K195</f>
        <v>89535.6</v>
      </c>
      <c r="M195">
        <v>18</v>
      </c>
      <c r="N195">
        <v>1</v>
      </c>
      <c r="O195" s="3" t="s">
        <v>70</v>
      </c>
      <c r="P195">
        <v>2</v>
      </c>
      <c r="Q195">
        <v>6</v>
      </c>
    </row>
    <row r="196" spans="1:17">
      <c r="A196" s="243">
        <v>102</v>
      </c>
      <c r="B196" s="243" t="s">
        <v>1093</v>
      </c>
      <c r="C196" s="243" t="s">
        <v>1094</v>
      </c>
      <c r="D196" s="243" t="s">
        <v>1095</v>
      </c>
      <c r="E196" s="243">
        <v>30</v>
      </c>
      <c r="F196" s="243">
        <v>3</v>
      </c>
      <c r="G196" s="2">
        <v>42942</v>
      </c>
      <c r="H196">
        <v>2</v>
      </c>
      <c r="I196" s="27" t="s">
        <v>81</v>
      </c>
      <c r="J196">
        <v>190</v>
      </c>
      <c r="K196">
        <v>150</v>
      </c>
      <c r="L196" s="28">
        <f t="shared" si="3"/>
        <v>89535.6</v>
      </c>
      <c r="M196">
        <v>18</v>
      </c>
      <c r="N196">
        <v>1</v>
      </c>
      <c r="O196" s="3" t="s">
        <v>75</v>
      </c>
      <c r="P196">
        <v>1</v>
      </c>
      <c r="Q196">
        <v>10</v>
      </c>
    </row>
    <row r="197" spans="1:17">
      <c r="A197" s="243">
        <v>102</v>
      </c>
      <c r="B197" s="243" t="s">
        <v>1093</v>
      </c>
      <c r="C197" s="243" t="s">
        <v>1094</v>
      </c>
      <c r="D197" s="243" t="s">
        <v>1095</v>
      </c>
      <c r="E197" s="243">
        <v>30</v>
      </c>
      <c r="F197" s="243">
        <v>3</v>
      </c>
      <c r="G197" s="2">
        <v>42942</v>
      </c>
      <c r="H197">
        <v>2</v>
      </c>
      <c r="I197" s="27" t="s">
        <v>81</v>
      </c>
      <c r="J197">
        <v>190</v>
      </c>
      <c r="K197">
        <v>150</v>
      </c>
      <c r="L197" s="28">
        <f t="shared" si="3"/>
        <v>89535.6</v>
      </c>
      <c r="M197">
        <v>18</v>
      </c>
      <c r="N197">
        <v>1</v>
      </c>
      <c r="O197" s="3" t="s">
        <v>79</v>
      </c>
      <c r="P197">
        <v>1</v>
      </c>
      <c r="Q197">
        <v>10</v>
      </c>
    </row>
    <row r="198" spans="1:17">
      <c r="A198" s="243">
        <v>102</v>
      </c>
      <c r="B198" s="243" t="s">
        <v>1093</v>
      </c>
      <c r="C198" s="243" t="s">
        <v>1094</v>
      </c>
      <c r="D198" s="243" t="s">
        <v>1095</v>
      </c>
      <c r="E198" s="243">
        <v>30</v>
      </c>
      <c r="F198" s="243">
        <v>3</v>
      </c>
      <c r="G198" s="2">
        <v>42942</v>
      </c>
      <c r="H198">
        <v>1</v>
      </c>
      <c r="I198" t="s">
        <v>71</v>
      </c>
      <c r="L198" s="28"/>
      <c r="M198">
        <v>18</v>
      </c>
      <c r="N198">
        <v>1</v>
      </c>
      <c r="O198" s="3" t="s">
        <v>78</v>
      </c>
      <c r="P198">
        <v>0.5</v>
      </c>
      <c r="Q198">
        <v>1</v>
      </c>
    </row>
    <row r="199" spans="1:17">
      <c r="A199" s="243">
        <v>102</v>
      </c>
      <c r="B199" s="243" t="s">
        <v>1093</v>
      </c>
      <c r="C199" s="243" t="s">
        <v>1094</v>
      </c>
      <c r="D199" s="243" t="s">
        <v>1095</v>
      </c>
      <c r="E199" s="243">
        <v>30</v>
      </c>
      <c r="F199" s="243">
        <v>3</v>
      </c>
      <c r="G199" s="2">
        <v>42942</v>
      </c>
      <c r="H199">
        <v>1</v>
      </c>
      <c r="I199" t="s">
        <v>71</v>
      </c>
      <c r="L199" s="28"/>
      <c r="M199">
        <v>18</v>
      </c>
      <c r="N199">
        <v>1</v>
      </c>
      <c r="O199" s="3" t="s">
        <v>77</v>
      </c>
      <c r="P199">
        <v>0.5</v>
      </c>
      <c r="Q199">
        <v>1</v>
      </c>
    </row>
    <row r="200" spans="1:17">
      <c r="A200" s="243">
        <v>102</v>
      </c>
      <c r="B200" s="243" t="s">
        <v>1093</v>
      </c>
      <c r="C200" s="243" t="s">
        <v>1094</v>
      </c>
      <c r="D200" s="243" t="s">
        <v>1095</v>
      </c>
      <c r="E200" s="243">
        <v>30</v>
      </c>
      <c r="F200" s="243">
        <v>3</v>
      </c>
      <c r="G200" s="2">
        <v>42942</v>
      </c>
      <c r="H200">
        <v>1</v>
      </c>
      <c r="I200" t="s">
        <v>71</v>
      </c>
      <c r="L200" s="28"/>
      <c r="M200">
        <v>18</v>
      </c>
      <c r="N200">
        <v>1</v>
      </c>
      <c r="O200" s="3" t="s">
        <v>70</v>
      </c>
      <c r="P200">
        <v>1</v>
      </c>
      <c r="Q200">
        <v>3</v>
      </c>
    </row>
    <row r="201" spans="1:17">
      <c r="A201" s="243">
        <v>102</v>
      </c>
      <c r="B201" s="243" t="s">
        <v>1093</v>
      </c>
      <c r="C201" s="243" t="s">
        <v>1094</v>
      </c>
      <c r="D201" s="243" t="s">
        <v>1095</v>
      </c>
      <c r="E201" s="243">
        <v>30</v>
      </c>
      <c r="F201" s="243">
        <v>3</v>
      </c>
      <c r="G201" s="2">
        <v>42942</v>
      </c>
      <c r="H201">
        <v>2</v>
      </c>
      <c r="I201" s="27" t="s">
        <v>81</v>
      </c>
      <c r="J201">
        <v>90</v>
      </c>
      <c r="K201">
        <v>80</v>
      </c>
      <c r="L201" s="28">
        <f t="shared" si="3"/>
        <v>22619.519999999997</v>
      </c>
      <c r="M201">
        <v>19</v>
      </c>
      <c r="N201">
        <v>1</v>
      </c>
      <c r="O201" s="3" t="s">
        <v>69</v>
      </c>
      <c r="P201">
        <v>15</v>
      </c>
      <c r="Q201">
        <v>2</v>
      </c>
    </row>
    <row r="202" spans="1:17">
      <c r="A202" s="243">
        <v>102</v>
      </c>
      <c r="B202" s="243" t="s">
        <v>1093</v>
      </c>
      <c r="C202" s="243" t="s">
        <v>1094</v>
      </c>
      <c r="D202" s="243" t="s">
        <v>1095</v>
      </c>
      <c r="E202" s="243">
        <v>30</v>
      </c>
      <c r="F202" s="243">
        <v>3</v>
      </c>
      <c r="G202" s="2">
        <v>42942</v>
      </c>
      <c r="H202">
        <v>2</v>
      </c>
      <c r="I202" s="27" t="s">
        <v>81</v>
      </c>
      <c r="J202">
        <v>90</v>
      </c>
      <c r="K202">
        <v>80</v>
      </c>
      <c r="L202" s="28">
        <f t="shared" si="3"/>
        <v>22619.519999999997</v>
      </c>
      <c r="M202">
        <v>19</v>
      </c>
      <c r="N202">
        <v>1</v>
      </c>
      <c r="O202" s="3" t="s">
        <v>75</v>
      </c>
      <c r="P202">
        <v>0.5</v>
      </c>
      <c r="Q202">
        <v>10</v>
      </c>
    </row>
    <row r="203" spans="1:17">
      <c r="A203" s="243">
        <v>102</v>
      </c>
      <c r="B203" s="243" t="s">
        <v>1093</v>
      </c>
      <c r="C203" s="243" t="s">
        <v>1094</v>
      </c>
      <c r="D203" s="243" t="s">
        <v>1095</v>
      </c>
      <c r="E203" s="243">
        <v>30</v>
      </c>
      <c r="F203" s="243">
        <v>3</v>
      </c>
      <c r="G203" s="2">
        <v>42942</v>
      </c>
      <c r="H203">
        <v>2</v>
      </c>
      <c r="I203" s="27" t="s">
        <v>81</v>
      </c>
      <c r="J203">
        <v>90</v>
      </c>
      <c r="K203">
        <v>80</v>
      </c>
      <c r="L203" s="28">
        <f t="shared" si="3"/>
        <v>22619.519999999997</v>
      </c>
      <c r="M203">
        <v>19</v>
      </c>
      <c r="N203">
        <v>1</v>
      </c>
      <c r="O203" s="3" t="s">
        <v>70</v>
      </c>
      <c r="P203">
        <v>0.5</v>
      </c>
      <c r="Q203">
        <v>1</v>
      </c>
    </row>
    <row r="204" spans="1:17">
      <c r="A204" s="243">
        <v>102</v>
      </c>
      <c r="B204" s="243" t="s">
        <v>1093</v>
      </c>
      <c r="C204" s="243" t="s">
        <v>1094</v>
      </c>
      <c r="D204" s="243" t="s">
        <v>1095</v>
      </c>
      <c r="E204" s="243">
        <v>30</v>
      </c>
      <c r="F204" s="243">
        <v>3</v>
      </c>
      <c r="G204" s="2">
        <v>42942</v>
      </c>
      <c r="H204">
        <v>1</v>
      </c>
      <c r="I204" t="s">
        <v>71</v>
      </c>
      <c r="L204" s="28" t="s">
        <v>76</v>
      </c>
      <c r="M204">
        <v>19</v>
      </c>
      <c r="N204">
        <v>1</v>
      </c>
      <c r="O204" s="3" t="s">
        <v>72</v>
      </c>
      <c r="P204">
        <v>0.5</v>
      </c>
      <c r="Q204">
        <v>2</v>
      </c>
    </row>
    <row r="205" spans="1:17">
      <c r="A205" s="243">
        <v>102</v>
      </c>
      <c r="B205" s="243" t="s">
        <v>1093</v>
      </c>
      <c r="C205" s="243" t="s">
        <v>1094</v>
      </c>
      <c r="D205" s="243" t="s">
        <v>1095</v>
      </c>
      <c r="E205" s="243">
        <v>30</v>
      </c>
      <c r="F205" s="243">
        <v>3</v>
      </c>
      <c r="G205" s="2">
        <v>42942</v>
      </c>
      <c r="H205">
        <v>2</v>
      </c>
      <c r="I205" s="27" t="s">
        <v>81</v>
      </c>
      <c r="J205">
        <v>210</v>
      </c>
      <c r="K205">
        <v>210</v>
      </c>
      <c r="L205" s="28">
        <f t="shared" si="3"/>
        <v>138544.56</v>
      </c>
      <c r="M205">
        <v>20</v>
      </c>
      <c r="N205">
        <v>1</v>
      </c>
      <c r="O205" s="3" t="s">
        <v>69</v>
      </c>
      <c r="P205">
        <v>10</v>
      </c>
      <c r="Q205">
        <v>10</v>
      </c>
    </row>
    <row r="206" spans="1:17">
      <c r="A206" s="243">
        <v>102</v>
      </c>
      <c r="B206" s="243" t="s">
        <v>1093</v>
      </c>
      <c r="C206" s="243" t="s">
        <v>1094</v>
      </c>
      <c r="D206" s="243" t="s">
        <v>1095</v>
      </c>
      <c r="E206" s="243">
        <v>30</v>
      </c>
      <c r="F206" s="243">
        <v>3</v>
      </c>
      <c r="G206" s="2">
        <v>42942</v>
      </c>
      <c r="H206">
        <v>2</v>
      </c>
      <c r="I206" s="27" t="s">
        <v>81</v>
      </c>
      <c r="J206">
        <v>210</v>
      </c>
      <c r="K206">
        <v>210</v>
      </c>
      <c r="L206" s="28">
        <f t="shared" si="3"/>
        <v>138544.56</v>
      </c>
      <c r="M206">
        <v>20</v>
      </c>
      <c r="N206">
        <v>1</v>
      </c>
      <c r="O206" s="3" t="s">
        <v>70</v>
      </c>
      <c r="P206">
        <v>2</v>
      </c>
      <c r="Q206">
        <v>16</v>
      </c>
    </row>
    <row r="207" spans="1:17">
      <c r="A207" s="243">
        <v>102</v>
      </c>
      <c r="B207" s="243" t="s">
        <v>1093</v>
      </c>
      <c r="C207" s="243" t="s">
        <v>1094</v>
      </c>
      <c r="D207" s="243" t="s">
        <v>1095</v>
      </c>
      <c r="E207" s="243">
        <v>30</v>
      </c>
      <c r="F207" s="243">
        <v>3</v>
      </c>
      <c r="G207" s="2">
        <v>42942</v>
      </c>
      <c r="H207">
        <v>2</v>
      </c>
      <c r="I207" s="27" t="s">
        <v>81</v>
      </c>
      <c r="J207">
        <v>210</v>
      </c>
      <c r="K207">
        <v>210</v>
      </c>
      <c r="L207" s="28">
        <f t="shared" si="3"/>
        <v>138544.56</v>
      </c>
      <c r="M207">
        <v>20</v>
      </c>
      <c r="N207">
        <v>1</v>
      </c>
      <c r="O207" s="3" t="s">
        <v>77</v>
      </c>
      <c r="P207">
        <v>5</v>
      </c>
      <c r="Q207">
        <v>20</v>
      </c>
    </row>
    <row r="208" spans="1:17">
      <c r="A208" s="243">
        <v>102</v>
      </c>
      <c r="B208" s="243" t="s">
        <v>1093</v>
      </c>
      <c r="C208" s="243" t="s">
        <v>1094</v>
      </c>
      <c r="D208" s="243" t="s">
        <v>1095</v>
      </c>
      <c r="E208" s="243">
        <v>30</v>
      </c>
      <c r="F208" s="243">
        <v>3</v>
      </c>
      <c r="G208" s="2">
        <v>42942</v>
      </c>
      <c r="H208">
        <v>2</v>
      </c>
      <c r="I208" s="27" t="s">
        <v>81</v>
      </c>
      <c r="J208">
        <v>210</v>
      </c>
      <c r="K208">
        <v>210</v>
      </c>
      <c r="L208" s="28">
        <f t="shared" si="3"/>
        <v>138544.56</v>
      </c>
      <c r="M208">
        <v>20</v>
      </c>
      <c r="N208">
        <v>1</v>
      </c>
      <c r="O208" s="3" t="s">
        <v>75</v>
      </c>
      <c r="P208">
        <v>2</v>
      </c>
      <c r="Q208">
        <v>22</v>
      </c>
    </row>
    <row r="209" spans="1:17">
      <c r="A209" s="243">
        <v>102</v>
      </c>
      <c r="B209" s="243" t="s">
        <v>1093</v>
      </c>
      <c r="C209" s="243" t="s">
        <v>1094</v>
      </c>
      <c r="D209" s="243" t="s">
        <v>1095</v>
      </c>
      <c r="E209" s="243">
        <v>30</v>
      </c>
      <c r="F209" s="243">
        <v>3</v>
      </c>
      <c r="G209" s="2">
        <v>42942</v>
      </c>
      <c r="H209">
        <v>1</v>
      </c>
      <c r="I209" t="s">
        <v>71</v>
      </c>
      <c r="L209" s="28"/>
      <c r="M209">
        <v>20</v>
      </c>
      <c r="N209">
        <v>1</v>
      </c>
      <c r="O209" s="3" t="s">
        <v>70</v>
      </c>
      <c r="P209">
        <v>2</v>
      </c>
      <c r="Q209">
        <v>10</v>
      </c>
    </row>
    <row r="210" spans="1:17">
      <c r="A210" s="243">
        <v>102</v>
      </c>
      <c r="B210" s="243" t="s">
        <v>1093</v>
      </c>
      <c r="C210" s="243" t="s">
        <v>1094</v>
      </c>
      <c r="D210" s="243" t="s">
        <v>1095</v>
      </c>
      <c r="E210" s="243">
        <v>30</v>
      </c>
      <c r="F210" s="243">
        <v>3</v>
      </c>
      <c r="G210" s="2">
        <v>42942</v>
      </c>
      <c r="H210">
        <v>1</v>
      </c>
      <c r="I210" t="s">
        <v>71</v>
      </c>
      <c r="L210" s="28"/>
      <c r="M210">
        <v>20</v>
      </c>
      <c r="N210">
        <v>1</v>
      </c>
      <c r="O210" s="3" t="s">
        <v>69</v>
      </c>
      <c r="P210">
        <v>5</v>
      </c>
      <c r="Q210">
        <v>3</v>
      </c>
    </row>
    <row r="211" spans="1:17">
      <c r="A211" s="243">
        <v>102</v>
      </c>
      <c r="B211" s="243" t="s">
        <v>1093</v>
      </c>
      <c r="C211" s="243" t="s">
        <v>1094</v>
      </c>
      <c r="D211" s="243" t="s">
        <v>1095</v>
      </c>
      <c r="E211" s="243">
        <v>30</v>
      </c>
      <c r="F211" s="243">
        <v>3</v>
      </c>
      <c r="G211" s="2">
        <v>42942</v>
      </c>
      <c r="H211">
        <v>2</v>
      </c>
      <c r="I211" s="27" t="s">
        <v>81</v>
      </c>
      <c r="J211">
        <v>160</v>
      </c>
      <c r="K211">
        <v>150</v>
      </c>
      <c r="L211" s="28">
        <f t="shared" si="3"/>
        <v>75398.399999999994</v>
      </c>
      <c r="M211">
        <v>21</v>
      </c>
      <c r="N211">
        <v>1</v>
      </c>
      <c r="O211" s="3" t="s">
        <v>69</v>
      </c>
      <c r="P211">
        <v>7</v>
      </c>
      <c r="Q211">
        <v>3</v>
      </c>
    </row>
    <row r="212" spans="1:17">
      <c r="A212" s="243">
        <v>102</v>
      </c>
      <c r="B212" s="243" t="s">
        <v>1093</v>
      </c>
      <c r="C212" s="243" t="s">
        <v>1094</v>
      </c>
      <c r="D212" s="243" t="s">
        <v>1095</v>
      </c>
      <c r="E212" s="243">
        <v>30</v>
      </c>
      <c r="F212" s="243">
        <v>3</v>
      </c>
      <c r="G212" s="2">
        <v>42942</v>
      </c>
      <c r="H212">
        <v>2</v>
      </c>
      <c r="I212" s="27" t="s">
        <v>81</v>
      </c>
      <c r="J212">
        <v>160</v>
      </c>
      <c r="K212">
        <v>150</v>
      </c>
      <c r="L212" s="28">
        <f t="shared" si="3"/>
        <v>75398.399999999994</v>
      </c>
      <c r="M212">
        <v>21</v>
      </c>
      <c r="N212">
        <v>1</v>
      </c>
      <c r="O212" s="3" t="s">
        <v>70</v>
      </c>
      <c r="P212">
        <v>1</v>
      </c>
      <c r="Q212">
        <v>5</v>
      </c>
    </row>
    <row r="213" spans="1:17">
      <c r="A213" s="243">
        <v>102</v>
      </c>
      <c r="B213" s="243" t="s">
        <v>1093</v>
      </c>
      <c r="C213" s="243" t="s">
        <v>1094</v>
      </c>
      <c r="D213" s="243" t="s">
        <v>1095</v>
      </c>
      <c r="E213" s="243">
        <v>30</v>
      </c>
      <c r="F213" s="243">
        <v>3</v>
      </c>
      <c r="G213" s="2">
        <v>42942</v>
      </c>
      <c r="H213">
        <v>2</v>
      </c>
      <c r="I213" s="27" t="s">
        <v>81</v>
      </c>
      <c r="J213">
        <v>160</v>
      </c>
      <c r="K213">
        <v>150</v>
      </c>
      <c r="L213" s="28">
        <f t="shared" si="3"/>
        <v>75398.399999999994</v>
      </c>
      <c r="M213">
        <v>21</v>
      </c>
      <c r="N213">
        <v>1</v>
      </c>
      <c r="O213" s="3" t="s">
        <v>79</v>
      </c>
      <c r="P213">
        <v>1</v>
      </c>
      <c r="Q213">
        <v>8</v>
      </c>
    </row>
    <row r="214" spans="1:17">
      <c r="A214" s="243">
        <v>102</v>
      </c>
      <c r="B214" s="243" t="s">
        <v>1093</v>
      </c>
      <c r="C214" s="243" t="s">
        <v>1094</v>
      </c>
      <c r="D214" s="243" t="s">
        <v>1095</v>
      </c>
      <c r="E214" s="243">
        <v>30</v>
      </c>
      <c r="F214" s="243">
        <v>3</v>
      </c>
      <c r="G214" s="2">
        <v>42942</v>
      </c>
      <c r="H214">
        <v>1</v>
      </c>
      <c r="I214" t="s">
        <v>71</v>
      </c>
      <c r="L214" s="28" t="s">
        <v>76</v>
      </c>
      <c r="M214">
        <v>21</v>
      </c>
      <c r="N214">
        <v>1</v>
      </c>
      <c r="O214" s="3" t="s">
        <v>72</v>
      </c>
      <c r="P214">
        <v>0.5</v>
      </c>
      <c r="Q214">
        <v>1</v>
      </c>
    </row>
    <row r="215" spans="1:17">
      <c r="A215" s="243">
        <v>102</v>
      </c>
      <c r="B215" s="243" t="s">
        <v>1093</v>
      </c>
      <c r="C215" s="243" t="s">
        <v>1094</v>
      </c>
      <c r="D215" s="243" t="s">
        <v>1095</v>
      </c>
      <c r="E215" s="243">
        <v>30</v>
      </c>
      <c r="F215" s="243">
        <v>3</v>
      </c>
      <c r="G215" s="2">
        <v>42942</v>
      </c>
      <c r="H215">
        <v>2</v>
      </c>
      <c r="I215" s="27" t="s">
        <v>81</v>
      </c>
      <c r="J215">
        <v>90</v>
      </c>
      <c r="K215">
        <v>90</v>
      </c>
      <c r="L215" s="28">
        <f t="shared" si="3"/>
        <v>25446.959999999999</v>
      </c>
      <c r="M215">
        <v>22</v>
      </c>
      <c r="N215">
        <v>1</v>
      </c>
      <c r="O215" s="3" t="s">
        <v>69</v>
      </c>
      <c r="P215">
        <v>3</v>
      </c>
      <c r="Q215">
        <v>2</v>
      </c>
    </row>
    <row r="216" spans="1:17">
      <c r="A216" s="243">
        <v>102</v>
      </c>
      <c r="B216" s="243" t="s">
        <v>1093</v>
      </c>
      <c r="C216" s="243" t="s">
        <v>1094</v>
      </c>
      <c r="D216" s="243" t="s">
        <v>1095</v>
      </c>
      <c r="E216" s="243">
        <v>30</v>
      </c>
      <c r="F216" s="243">
        <v>3</v>
      </c>
      <c r="G216" s="2">
        <v>42942</v>
      </c>
      <c r="H216">
        <v>2</v>
      </c>
      <c r="I216" s="27" t="s">
        <v>81</v>
      </c>
      <c r="J216">
        <v>90</v>
      </c>
      <c r="K216">
        <v>90</v>
      </c>
      <c r="L216" s="28">
        <f t="shared" si="3"/>
        <v>25446.959999999999</v>
      </c>
      <c r="M216">
        <v>22</v>
      </c>
      <c r="N216">
        <v>1</v>
      </c>
      <c r="O216" s="3" t="s">
        <v>70</v>
      </c>
      <c r="P216">
        <v>0.5</v>
      </c>
      <c r="Q216">
        <v>2</v>
      </c>
    </row>
    <row r="217" spans="1:17">
      <c r="A217" s="243">
        <v>102</v>
      </c>
      <c r="B217" s="243" t="s">
        <v>1093</v>
      </c>
      <c r="C217" s="243" t="s">
        <v>1094</v>
      </c>
      <c r="D217" s="243" t="s">
        <v>1095</v>
      </c>
      <c r="E217" s="243">
        <v>30</v>
      </c>
      <c r="F217" s="243">
        <v>3</v>
      </c>
      <c r="G217" s="2">
        <v>42942</v>
      </c>
      <c r="H217">
        <v>1</v>
      </c>
      <c r="I217" t="s">
        <v>71</v>
      </c>
      <c r="L217" s="28"/>
      <c r="M217">
        <v>22</v>
      </c>
      <c r="N217">
        <v>1</v>
      </c>
      <c r="O217" s="3" t="s">
        <v>72</v>
      </c>
      <c r="P217">
        <v>2</v>
      </c>
      <c r="Q217">
        <v>10</v>
      </c>
    </row>
    <row r="218" spans="1:17">
      <c r="A218" s="243">
        <v>102</v>
      </c>
      <c r="B218" s="243" t="s">
        <v>1093</v>
      </c>
      <c r="C218" s="243" t="s">
        <v>1094</v>
      </c>
      <c r="D218" s="243" t="s">
        <v>1095</v>
      </c>
      <c r="E218" s="243">
        <v>30</v>
      </c>
      <c r="F218" s="243">
        <v>3</v>
      </c>
      <c r="G218" s="2">
        <v>42942</v>
      </c>
      <c r="H218">
        <v>1</v>
      </c>
      <c r="I218" t="s">
        <v>71</v>
      </c>
      <c r="L218" s="28"/>
      <c r="M218">
        <v>22</v>
      </c>
      <c r="N218">
        <v>1</v>
      </c>
      <c r="O218" s="3" t="s">
        <v>69</v>
      </c>
      <c r="P218">
        <v>3</v>
      </c>
      <c r="Q218">
        <v>8</v>
      </c>
    </row>
    <row r="219" spans="1:17">
      <c r="A219" s="243">
        <v>102</v>
      </c>
      <c r="B219" s="243" t="s">
        <v>1093</v>
      </c>
      <c r="C219" s="243" t="s">
        <v>1094</v>
      </c>
      <c r="D219" s="243" t="s">
        <v>1095</v>
      </c>
      <c r="E219" s="243">
        <v>30</v>
      </c>
      <c r="F219" s="243">
        <v>3</v>
      </c>
      <c r="G219" s="2">
        <v>42942</v>
      </c>
      <c r="H219">
        <v>2</v>
      </c>
      <c r="I219" s="27" t="s">
        <v>81</v>
      </c>
      <c r="J219">
        <v>140</v>
      </c>
      <c r="K219">
        <v>110</v>
      </c>
      <c r="L219" s="28">
        <f t="shared" si="3"/>
        <v>48380.639999999999</v>
      </c>
      <c r="M219">
        <v>23</v>
      </c>
      <c r="N219">
        <v>1</v>
      </c>
      <c r="O219" s="3" t="s">
        <v>69</v>
      </c>
      <c r="P219">
        <v>25</v>
      </c>
      <c r="Q219">
        <v>3</v>
      </c>
    </row>
    <row r="220" spans="1:17">
      <c r="A220" s="243">
        <v>102</v>
      </c>
      <c r="B220" s="243" t="s">
        <v>1093</v>
      </c>
      <c r="C220" s="243" t="s">
        <v>1094</v>
      </c>
      <c r="D220" s="243" t="s">
        <v>1095</v>
      </c>
      <c r="E220" s="243">
        <v>30</v>
      </c>
      <c r="F220" s="243">
        <v>3</v>
      </c>
      <c r="G220" s="2">
        <v>42942</v>
      </c>
      <c r="H220">
        <v>2</v>
      </c>
      <c r="I220" s="27" t="s">
        <v>81</v>
      </c>
      <c r="J220">
        <v>140</v>
      </c>
      <c r="K220">
        <v>110</v>
      </c>
      <c r="L220" s="28">
        <f t="shared" si="3"/>
        <v>48380.639999999999</v>
      </c>
      <c r="M220">
        <v>23</v>
      </c>
      <c r="N220">
        <v>1</v>
      </c>
      <c r="O220" s="3" t="s">
        <v>75</v>
      </c>
      <c r="P220">
        <v>0.5</v>
      </c>
      <c r="Q220">
        <v>7</v>
      </c>
    </row>
    <row r="221" spans="1:17">
      <c r="A221" s="243">
        <v>102</v>
      </c>
      <c r="B221" s="243" t="s">
        <v>1093</v>
      </c>
      <c r="C221" s="243" t="s">
        <v>1094</v>
      </c>
      <c r="D221" s="243" t="s">
        <v>1095</v>
      </c>
      <c r="E221" s="243">
        <v>30</v>
      </c>
      <c r="F221" s="243">
        <v>3</v>
      </c>
      <c r="G221" s="2">
        <v>42942</v>
      </c>
      <c r="H221">
        <v>2</v>
      </c>
      <c r="I221" s="27" t="s">
        <v>81</v>
      </c>
      <c r="J221">
        <v>140</v>
      </c>
      <c r="K221">
        <v>110</v>
      </c>
      <c r="L221" s="28">
        <f t="shared" si="3"/>
        <v>48380.639999999999</v>
      </c>
      <c r="M221">
        <v>23</v>
      </c>
      <c r="N221">
        <v>1</v>
      </c>
      <c r="O221" s="3" t="s">
        <v>70</v>
      </c>
      <c r="P221">
        <v>1</v>
      </c>
      <c r="Q221">
        <v>3</v>
      </c>
    </row>
    <row r="222" spans="1:17">
      <c r="A222" s="243">
        <v>102</v>
      </c>
      <c r="B222" s="243" t="s">
        <v>1093</v>
      </c>
      <c r="C222" s="243" t="s">
        <v>1094</v>
      </c>
      <c r="D222" s="243" t="s">
        <v>1095</v>
      </c>
      <c r="E222" s="243">
        <v>30</v>
      </c>
      <c r="F222" s="243">
        <v>3</v>
      </c>
      <c r="G222" s="2">
        <v>42942</v>
      </c>
      <c r="H222">
        <v>1</v>
      </c>
      <c r="I222" t="s">
        <v>71</v>
      </c>
      <c r="L222" s="28"/>
      <c r="M222">
        <v>23</v>
      </c>
      <c r="N222">
        <v>1</v>
      </c>
      <c r="O222" s="3" t="s">
        <v>72</v>
      </c>
      <c r="P222">
        <v>0.2</v>
      </c>
      <c r="Q222">
        <v>1</v>
      </c>
    </row>
    <row r="223" spans="1:17">
      <c r="A223" s="243">
        <v>102</v>
      </c>
      <c r="B223" s="243" t="s">
        <v>1093</v>
      </c>
      <c r="C223" s="243" t="s">
        <v>1094</v>
      </c>
      <c r="D223" s="243" t="s">
        <v>1095</v>
      </c>
      <c r="E223" s="243">
        <v>30</v>
      </c>
      <c r="F223" s="243">
        <v>3</v>
      </c>
      <c r="G223" s="2">
        <v>42942</v>
      </c>
      <c r="H223">
        <v>1</v>
      </c>
      <c r="I223" t="s">
        <v>71</v>
      </c>
      <c r="L223" s="28"/>
      <c r="M223">
        <v>23</v>
      </c>
      <c r="N223">
        <v>1</v>
      </c>
      <c r="O223" s="3" t="s">
        <v>70</v>
      </c>
      <c r="P223">
        <v>0.5</v>
      </c>
      <c r="Q223">
        <v>2</v>
      </c>
    </row>
    <row r="224" spans="1:17">
      <c r="A224" s="243">
        <v>102</v>
      </c>
      <c r="B224" s="243" t="s">
        <v>1093</v>
      </c>
      <c r="C224" s="243" t="s">
        <v>1094</v>
      </c>
      <c r="D224" s="243" t="s">
        <v>1095</v>
      </c>
      <c r="E224" s="243">
        <v>30</v>
      </c>
      <c r="F224" s="243">
        <v>3</v>
      </c>
      <c r="G224" s="2">
        <v>42942</v>
      </c>
      <c r="H224">
        <v>2</v>
      </c>
      <c r="I224" s="27" t="s">
        <v>81</v>
      </c>
      <c r="J224">
        <v>160</v>
      </c>
      <c r="K224">
        <v>100</v>
      </c>
      <c r="L224" s="28">
        <f t="shared" si="3"/>
        <v>50265.599999999999</v>
      </c>
      <c r="M224">
        <v>24</v>
      </c>
      <c r="N224">
        <v>1</v>
      </c>
      <c r="O224" s="3" t="s">
        <v>69</v>
      </c>
      <c r="P224">
        <v>10</v>
      </c>
      <c r="Q224">
        <v>2</v>
      </c>
    </row>
    <row r="225" spans="1:17">
      <c r="A225" s="243">
        <v>102</v>
      </c>
      <c r="B225" s="243" t="s">
        <v>1093</v>
      </c>
      <c r="C225" s="243" t="s">
        <v>1094</v>
      </c>
      <c r="D225" s="243" t="s">
        <v>1095</v>
      </c>
      <c r="E225" s="243">
        <v>30</v>
      </c>
      <c r="F225" s="243">
        <v>3</v>
      </c>
      <c r="G225" s="2">
        <v>42942</v>
      </c>
      <c r="H225">
        <v>2</v>
      </c>
      <c r="I225" s="27" t="s">
        <v>81</v>
      </c>
      <c r="J225">
        <v>160</v>
      </c>
      <c r="K225">
        <v>100</v>
      </c>
      <c r="L225" s="28">
        <f t="shared" si="3"/>
        <v>50265.599999999999</v>
      </c>
      <c r="M225">
        <v>24</v>
      </c>
      <c r="N225">
        <v>1</v>
      </c>
      <c r="O225" s="3" t="s">
        <v>70</v>
      </c>
      <c r="P225">
        <v>0.2</v>
      </c>
      <c r="Q225">
        <v>2</v>
      </c>
    </row>
    <row r="226" spans="1:17">
      <c r="A226" s="243">
        <v>102</v>
      </c>
      <c r="B226" s="243" t="s">
        <v>1093</v>
      </c>
      <c r="C226" s="243" t="s">
        <v>1094</v>
      </c>
      <c r="D226" s="243" t="s">
        <v>1095</v>
      </c>
      <c r="E226" s="243">
        <v>30</v>
      </c>
      <c r="F226" s="243">
        <v>3</v>
      </c>
      <c r="G226" s="2">
        <v>42942</v>
      </c>
      <c r="H226">
        <v>1</v>
      </c>
      <c r="I226" t="s">
        <v>71</v>
      </c>
      <c r="L226" s="28"/>
      <c r="M226">
        <v>24</v>
      </c>
      <c r="N226">
        <v>1</v>
      </c>
      <c r="O226" s="3" t="s">
        <v>77</v>
      </c>
      <c r="P226">
        <v>0.5</v>
      </c>
      <c r="Q226">
        <v>1</v>
      </c>
    </row>
    <row r="227" spans="1:17">
      <c r="A227" s="243">
        <v>102</v>
      </c>
      <c r="B227" s="243" t="s">
        <v>1093</v>
      </c>
      <c r="C227" s="243" t="s">
        <v>1094</v>
      </c>
      <c r="D227" s="243" t="s">
        <v>1095</v>
      </c>
      <c r="E227" s="243">
        <v>30</v>
      </c>
      <c r="F227" s="243">
        <v>3</v>
      </c>
      <c r="G227" s="2">
        <v>42942</v>
      </c>
      <c r="H227">
        <v>1</v>
      </c>
      <c r="I227" t="s">
        <v>71</v>
      </c>
      <c r="L227" s="28"/>
      <c r="M227">
        <v>24</v>
      </c>
      <c r="N227">
        <v>1</v>
      </c>
      <c r="O227" s="3" t="s">
        <v>80</v>
      </c>
      <c r="P227">
        <v>0.2</v>
      </c>
      <c r="Q227">
        <v>2</v>
      </c>
    </row>
    <row r="228" spans="1:17">
      <c r="A228" s="243">
        <v>102</v>
      </c>
      <c r="B228" s="243" t="s">
        <v>1093</v>
      </c>
      <c r="C228" s="243" t="s">
        <v>1094</v>
      </c>
      <c r="D228" s="243" t="s">
        <v>1095</v>
      </c>
      <c r="E228" s="243">
        <v>30</v>
      </c>
      <c r="F228" s="243">
        <v>3</v>
      </c>
      <c r="G228" s="2">
        <v>42942</v>
      </c>
      <c r="H228">
        <v>1</v>
      </c>
      <c r="I228" t="s">
        <v>71</v>
      </c>
      <c r="L228" s="28"/>
      <c r="M228">
        <v>24</v>
      </c>
      <c r="N228">
        <v>1</v>
      </c>
      <c r="O228" s="3" t="s">
        <v>70</v>
      </c>
      <c r="P228">
        <v>0.2</v>
      </c>
      <c r="Q228">
        <v>2</v>
      </c>
    </row>
    <row r="229" spans="1:17">
      <c r="A229" s="243">
        <v>102</v>
      </c>
      <c r="B229" s="243" t="s">
        <v>1093</v>
      </c>
      <c r="C229" s="243" t="s">
        <v>1094</v>
      </c>
      <c r="D229" s="243" t="s">
        <v>1095</v>
      </c>
      <c r="E229" s="243">
        <v>30</v>
      </c>
      <c r="F229" s="243">
        <v>3</v>
      </c>
      <c r="G229" s="2">
        <v>42942</v>
      </c>
      <c r="H229">
        <v>2</v>
      </c>
      <c r="I229" s="27" t="s">
        <v>81</v>
      </c>
      <c r="J229">
        <v>270</v>
      </c>
      <c r="K229">
        <v>240</v>
      </c>
      <c r="L229" s="28">
        <f t="shared" si="3"/>
        <v>203575.67999999999</v>
      </c>
      <c r="M229">
        <v>25</v>
      </c>
      <c r="N229">
        <v>1</v>
      </c>
      <c r="O229" s="3" t="s">
        <v>69</v>
      </c>
      <c r="P229">
        <v>15</v>
      </c>
      <c r="Q229">
        <v>12</v>
      </c>
    </row>
    <row r="230" spans="1:17">
      <c r="A230" s="243">
        <v>102</v>
      </c>
      <c r="B230" s="243" t="s">
        <v>1093</v>
      </c>
      <c r="C230" s="243" t="s">
        <v>1094</v>
      </c>
      <c r="D230" s="243" t="s">
        <v>1095</v>
      </c>
      <c r="E230" s="243">
        <v>30</v>
      </c>
      <c r="F230" s="243">
        <v>3</v>
      </c>
      <c r="G230" s="2">
        <v>42942</v>
      </c>
      <c r="H230">
        <v>2</v>
      </c>
      <c r="I230" s="27" t="s">
        <v>81</v>
      </c>
      <c r="J230">
        <v>270</v>
      </c>
      <c r="K230">
        <v>240</v>
      </c>
      <c r="L230" s="28">
        <f t="shared" si="3"/>
        <v>203575.67999999999</v>
      </c>
      <c r="M230">
        <v>25</v>
      </c>
      <c r="N230">
        <v>1</v>
      </c>
      <c r="O230" s="3" t="s">
        <v>70</v>
      </c>
      <c r="P230">
        <v>0.5</v>
      </c>
      <c r="Q230">
        <v>10</v>
      </c>
    </row>
    <row r="231" spans="1:17">
      <c r="A231" s="243">
        <v>102</v>
      </c>
      <c r="B231" s="243" t="s">
        <v>1093</v>
      </c>
      <c r="C231" s="243" t="s">
        <v>1094</v>
      </c>
      <c r="D231" s="243" t="s">
        <v>1095</v>
      </c>
      <c r="E231" s="243">
        <v>30</v>
      </c>
      <c r="F231" s="243">
        <v>3</v>
      </c>
      <c r="G231" s="2">
        <v>42942</v>
      </c>
      <c r="H231">
        <v>2</v>
      </c>
      <c r="I231" s="27" t="s">
        <v>81</v>
      </c>
      <c r="J231">
        <v>270</v>
      </c>
      <c r="K231">
        <v>240</v>
      </c>
      <c r="L231" s="28">
        <f t="shared" si="3"/>
        <v>203575.67999999999</v>
      </c>
      <c r="M231">
        <v>25</v>
      </c>
      <c r="N231">
        <v>1</v>
      </c>
      <c r="O231" s="3" t="s">
        <v>77</v>
      </c>
      <c r="P231">
        <v>0.5</v>
      </c>
      <c r="Q231">
        <v>2</v>
      </c>
    </row>
    <row r="232" spans="1:17">
      <c r="A232" s="243">
        <v>102</v>
      </c>
      <c r="B232" s="243" t="s">
        <v>1093</v>
      </c>
      <c r="C232" s="243" t="s">
        <v>1094</v>
      </c>
      <c r="D232" s="243" t="s">
        <v>1095</v>
      </c>
      <c r="E232" s="243">
        <v>30</v>
      </c>
      <c r="F232" s="243">
        <v>3</v>
      </c>
      <c r="G232" s="2">
        <v>42942</v>
      </c>
      <c r="H232">
        <v>2</v>
      </c>
      <c r="I232" s="27" t="s">
        <v>81</v>
      </c>
      <c r="J232">
        <v>270</v>
      </c>
      <c r="K232">
        <v>240</v>
      </c>
      <c r="L232" s="28">
        <f t="shared" si="3"/>
        <v>203575.67999999999</v>
      </c>
      <c r="M232">
        <v>25</v>
      </c>
      <c r="N232">
        <v>1</v>
      </c>
      <c r="O232" s="3" t="s">
        <v>75</v>
      </c>
      <c r="P232">
        <v>0.1</v>
      </c>
      <c r="Q232">
        <v>10</v>
      </c>
    </row>
    <row r="233" spans="1:17">
      <c r="A233" s="243">
        <v>102</v>
      </c>
      <c r="B233" s="243" t="s">
        <v>1093</v>
      </c>
      <c r="C233" s="243" t="s">
        <v>1094</v>
      </c>
      <c r="D233" s="243" t="s">
        <v>1095</v>
      </c>
      <c r="E233" s="243">
        <v>30</v>
      </c>
      <c r="F233" s="243">
        <v>3</v>
      </c>
      <c r="G233" s="2">
        <v>42942</v>
      </c>
      <c r="H233">
        <v>1</v>
      </c>
      <c r="I233" t="s">
        <v>71</v>
      </c>
      <c r="L233" s="28"/>
      <c r="M233">
        <v>25</v>
      </c>
      <c r="N233">
        <v>1</v>
      </c>
      <c r="O233" s="3" t="s">
        <v>80</v>
      </c>
      <c r="P233">
        <v>0.5</v>
      </c>
      <c r="Q233">
        <v>3</v>
      </c>
    </row>
    <row r="234" spans="1:17">
      <c r="A234" s="243">
        <v>102</v>
      </c>
      <c r="B234" s="243" t="s">
        <v>1093</v>
      </c>
      <c r="C234" s="243" t="s">
        <v>1094</v>
      </c>
      <c r="D234" s="243" t="s">
        <v>1095</v>
      </c>
      <c r="E234" s="243">
        <v>30</v>
      </c>
      <c r="F234" s="243">
        <v>3</v>
      </c>
      <c r="G234" s="2">
        <v>42942</v>
      </c>
      <c r="H234">
        <v>1</v>
      </c>
      <c r="I234" t="s">
        <v>71</v>
      </c>
      <c r="L234" s="28"/>
      <c r="M234">
        <v>25</v>
      </c>
      <c r="N234">
        <v>1</v>
      </c>
      <c r="O234" s="3" t="s">
        <v>69</v>
      </c>
      <c r="P234">
        <v>10</v>
      </c>
      <c r="Q234">
        <v>4</v>
      </c>
    </row>
    <row r="235" spans="1:17">
      <c r="A235" s="243">
        <v>102</v>
      </c>
      <c r="B235" s="243" t="s">
        <v>1093</v>
      </c>
      <c r="C235" s="243" t="s">
        <v>1094</v>
      </c>
      <c r="D235" s="243" t="s">
        <v>1095</v>
      </c>
      <c r="E235" s="243">
        <v>30</v>
      </c>
      <c r="F235" s="243">
        <v>3</v>
      </c>
      <c r="G235" s="2">
        <v>42942</v>
      </c>
      <c r="H235">
        <v>1</v>
      </c>
      <c r="I235" t="s">
        <v>71</v>
      </c>
      <c r="L235" s="28"/>
      <c r="M235">
        <v>25</v>
      </c>
      <c r="N235">
        <v>1</v>
      </c>
      <c r="O235" s="3" t="s">
        <v>70</v>
      </c>
      <c r="P235">
        <v>0.1</v>
      </c>
      <c r="Q235">
        <v>2</v>
      </c>
    </row>
    <row r="236" spans="1:17">
      <c r="G236" s="2"/>
      <c r="L236" s="28"/>
      <c r="O236" s="3"/>
    </row>
    <row r="237" spans="1:17">
      <c r="A237" s="243">
        <v>100</v>
      </c>
      <c r="B237" s="243" t="s">
        <v>1093</v>
      </c>
      <c r="C237" s="243" t="s">
        <v>1094</v>
      </c>
      <c r="D237" s="243" t="s">
        <v>1095</v>
      </c>
      <c r="E237" s="243">
        <v>30</v>
      </c>
      <c r="F237" s="243">
        <v>1</v>
      </c>
      <c r="G237" s="2">
        <v>42942</v>
      </c>
      <c r="H237">
        <v>2</v>
      </c>
      <c r="I237" s="27" t="s">
        <v>81</v>
      </c>
      <c r="J237">
        <v>210</v>
      </c>
      <c r="K237">
        <v>160</v>
      </c>
      <c r="L237" s="28">
        <f t="shared" ref="L237:L257" si="4">3.1416*J237*K237</f>
        <v>105557.75999999999</v>
      </c>
      <c r="M237">
        <v>1</v>
      </c>
      <c r="N237">
        <v>1</v>
      </c>
      <c r="O237" s="3" t="s">
        <v>69</v>
      </c>
      <c r="P237">
        <v>20</v>
      </c>
      <c r="Q237">
        <v>12</v>
      </c>
    </row>
    <row r="238" spans="1:17">
      <c r="A238" s="243">
        <v>100</v>
      </c>
      <c r="B238" s="243" t="s">
        <v>1093</v>
      </c>
      <c r="C238" s="243" t="s">
        <v>1094</v>
      </c>
      <c r="D238" s="243" t="s">
        <v>1095</v>
      </c>
      <c r="E238" s="243">
        <v>30</v>
      </c>
      <c r="F238" s="243">
        <v>1</v>
      </c>
      <c r="G238" s="2">
        <v>42942</v>
      </c>
      <c r="H238">
        <v>2</v>
      </c>
      <c r="I238" s="27" t="s">
        <v>81</v>
      </c>
      <c r="J238">
        <v>210</v>
      </c>
      <c r="K238">
        <v>160</v>
      </c>
      <c r="L238" s="28">
        <f t="shared" si="4"/>
        <v>105557.75999999999</v>
      </c>
      <c r="M238">
        <v>1</v>
      </c>
      <c r="N238">
        <v>1</v>
      </c>
      <c r="O238" s="3" t="s">
        <v>84</v>
      </c>
      <c r="P238">
        <v>2</v>
      </c>
      <c r="Q238">
        <v>2</v>
      </c>
    </row>
    <row r="239" spans="1:17">
      <c r="A239" s="243">
        <v>100</v>
      </c>
      <c r="B239" s="243" t="s">
        <v>1093</v>
      </c>
      <c r="C239" s="243" t="s">
        <v>1094</v>
      </c>
      <c r="D239" s="243" t="s">
        <v>1095</v>
      </c>
      <c r="E239" s="243">
        <v>30</v>
      </c>
      <c r="F239" s="243">
        <v>1</v>
      </c>
      <c r="G239" s="2">
        <v>42942</v>
      </c>
      <c r="H239">
        <v>1</v>
      </c>
      <c r="I239" t="s">
        <v>71</v>
      </c>
      <c r="L239" s="28" t="s">
        <v>76</v>
      </c>
      <c r="M239">
        <v>1</v>
      </c>
      <c r="N239">
        <v>1</v>
      </c>
      <c r="O239" s="3"/>
    </row>
    <row r="240" spans="1:17">
      <c r="A240" s="243">
        <v>100</v>
      </c>
      <c r="B240" s="243" t="s">
        <v>1093</v>
      </c>
      <c r="C240" s="243" t="s">
        <v>1094</v>
      </c>
      <c r="D240" s="243" t="s">
        <v>1095</v>
      </c>
      <c r="E240" s="243">
        <v>30</v>
      </c>
      <c r="F240" s="243">
        <v>1</v>
      </c>
      <c r="G240" s="2">
        <v>42942</v>
      </c>
      <c r="H240">
        <v>2</v>
      </c>
      <c r="I240" s="27" t="s">
        <v>81</v>
      </c>
      <c r="J240">
        <v>160</v>
      </c>
      <c r="K240">
        <v>140</v>
      </c>
      <c r="L240" s="28">
        <f t="shared" si="4"/>
        <v>70371.839999999997</v>
      </c>
      <c r="M240">
        <v>2</v>
      </c>
      <c r="N240">
        <v>1</v>
      </c>
      <c r="O240" s="3" t="s">
        <v>69</v>
      </c>
      <c r="P240">
        <v>30</v>
      </c>
      <c r="Q240">
        <v>10</v>
      </c>
    </row>
    <row r="241" spans="1:17">
      <c r="A241" s="243">
        <v>100</v>
      </c>
      <c r="B241" s="243" t="s">
        <v>1093</v>
      </c>
      <c r="C241" s="243" t="s">
        <v>1094</v>
      </c>
      <c r="D241" s="243" t="s">
        <v>1095</v>
      </c>
      <c r="E241" s="243">
        <v>30</v>
      </c>
      <c r="F241" s="243">
        <v>1</v>
      </c>
      <c r="G241" s="2">
        <v>42942</v>
      </c>
      <c r="H241">
        <v>2</v>
      </c>
      <c r="I241" s="27" t="s">
        <v>81</v>
      </c>
      <c r="J241">
        <v>160</v>
      </c>
      <c r="K241">
        <v>140</v>
      </c>
      <c r="L241" s="28">
        <f t="shared" si="4"/>
        <v>70371.839999999997</v>
      </c>
      <c r="M241">
        <v>2</v>
      </c>
      <c r="N241">
        <v>1</v>
      </c>
      <c r="O241" s="3" t="s">
        <v>70</v>
      </c>
      <c r="P241">
        <v>0.5</v>
      </c>
      <c r="Q241">
        <v>3</v>
      </c>
    </row>
    <row r="242" spans="1:17">
      <c r="A242" s="243">
        <v>100</v>
      </c>
      <c r="B242" s="243" t="s">
        <v>1093</v>
      </c>
      <c r="C242" s="243" t="s">
        <v>1094</v>
      </c>
      <c r="D242" s="243" t="s">
        <v>1095</v>
      </c>
      <c r="E242" s="243">
        <v>30</v>
      </c>
      <c r="F242" s="243">
        <v>1</v>
      </c>
      <c r="G242" s="2">
        <v>42942</v>
      </c>
      <c r="H242">
        <v>1</v>
      </c>
      <c r="I242" t="s">
        <v>71</v>
      </c>
      <c r="L242" s="28" t="s">
        <v>76</v>
      </c>
      <c r="M242">
        <v>2</v>
      </c>
      <c r="N242">
        <v>1</v>
      </c>
      <c r="O242" s="3" t="s">
        <v>83</v>
      </c>
      <c r="P242">
        <v>0.5</v>
      </c>
      <c r="Q242">
        <v>1</v>
      </c>
    </row>
    <row r="243" spans="1:17">
      <c r="A243" s="243">
        <v>100</v>
      </c>
      <c r="B243" s="243" t="s">
        <v>1093</v>
      </c>
      <c r="C243" s="243" t="s">
        <v>1094</v>
      </c>
      <c r="D243" s="243" t="s">
        <v>1095</v>
      </c>
      <c r="E243" s="243">
        <v>30</v>
      </c>
      <c r="F243" s="243">
        <v>1</v>
      </c>
      <c r="G243" s="2">
        <v>42942</v>
      </c>
      <c r="H243">
        <v>2</v>
      </c>
      <c r="I243" s="27" t="s">
        <v>81</v>
      </c>
      <c r="J243">
        <v>190</v>
      </c>
      <c r="K243">
        <v>170</v>
      </c>
      <c r="L243" s="28">
        <f t="shared" si="4"/>
        <v>101473.68</v>
      </c>
      <c r="M243">
        <v>3</v>
      </c>
      <c r="N243">
        <v>1</v>
      </c>
      <c r="O243" s="3" t="s">
        <v>83</v>
      </c>
      <c r="P243">
        <v>2</v>
      </c>
      <c r="Q243">
        <v>3</v>
      </c>
    </row>
    <row r="244" spans="1:17">
      <c r="A244" s="243">
        <v>100</v>
      </c>
      <c r="B244" s="243" t="s">
        <v>1093</v>
      </c>
      <c r="C244" s="243" t="s">
        <v>1094</v>
      </c>
      <c r="D244" s="243" t="s">
        <v>1095</v>
      </c>
      <c r="E244" s="243">
        <v>30</v>
      </c>
      <c r="F244" s="243">
        <v>1</v>
      </c>
      <c r="G244" s="2">
        <v>42942</v>
      </c>
      <c r="H244">
        <v>2</v>
      </c>
      <c r="I244" s="27" t="s">
        <v>81</v>
      </c>
      <c r="J244">
        <v>190</v>
      </c>
      <c r="K244">
        <v>170</v>
      </c>
      <c r="L244" s="28">
        <f t="shared" si="4"/>
        <v>101473.68</v>
      </c>
      <c r="M244">
        <v>3</v>
      </c>
      <c r="N244">
        <v>1</v>
      </c>
      <c r="O244" s="3" t="s">
        <v>69</v>
      </c>
      <c r="P244">
        <v>15</v>
      </c>
      <c r="Q244">
        <v>5</v>
      </c>
    </row>
    <row r="245" spans="1:17">
      <c r="A245" s="243">
        <v>100</v>
      </c>
      <c r="B245" s="243" t="s">
        <v>1093</v>
      </c>
      <c r="C245" s="243" t="s">
        <v>1094</v>
      </c>
      <c r="D245" s="243" t="s">
        <v>1095</v>
      </c>
      <c r="E245" s="243">
        <v>30</v>
      </c>
      <c r="F245" s="243">
        <v>1</v>
      </c>
      <c r="G245" s="2">
        <v>42942</v>
      </c>
      <c r="H245">
        <v>2</v>
      </c>
      <c r="I245" s="27" t="s">
        <v>81</v>
      </c>
      <c r="J245">
        <v>190</v>
      </c>
      <c r="K245">
        <v>170</v>
      </c>
      <c r="L245" s="28">
        <f t="shared" si="4"/>
        <v>101473.68</v>
      </c>
      <c r="M245">
        <v>3</v>
      </c>
      <c r="N245">
        <v>1</v>
      </c>
      <c r="O245" s="3" t="s">
        <v>70</v>
      </c>
      <c r="P245">
        <v>0.1</v>
      </c>
      <c r="Q245">
        <v>1</v>
      </c>
    </row>
    <row r="246" spans="1:17">
      <c r="A246" s="243">
        <v>100</v>
      </c>
      <c r="B246" s="243" t="s">
        <v>1093</v>
      </c>
      <c r="C246" s="243" t="s">
        <v>1094</v>
      </c>
      <c r="D246" s="243" t="s">
        <v>1095</v>
      </c>
      <c r="E246" s="243">
        <v>30</v>
      </c>
      <c r="F246" s="243">
        <v>1</v>
      </c>
      <c r="G246" s="2">
        <v>42942</v>
      </c>
      <c r="H246">
        <v>1</v>
      </c>
      <c r="I246" t="s">
        <v>71</v>
      </c>
      <c r="L246" s="28" t="s">
        <v>76</v>
      </c>
      <c r="M246">
        <v>3</v>
      </c>
      <c r="N246">
        <v>1</v>
      </c>
      <c r="O246" s="3" t="s">
        <v>69</v>
      </c>
      <c r="P246">
        <v>5</v>
      </c>
      <c r="Q246">
        <v>3</v>
      </c>
    </row>
    <row r="247" spans="1:17">
      <c r="A247" s="243">
        <v>100</v>
      </c>
      <c r="B247" s="243" t="s">
        <v>1093</v>
      </c>
      <c r="C247" s="243" t="s">
        <v>1094</v>
      </c>
      <c r="D247" s="243" t="s">
        <v>1095</v>
      </c>
      <c r="E247" s="243">
        <v>30</v>
      </c>
      <c r="F247" s="243">
        <v>1</v>
      </c>
      <c r="G247" s="2">
        <v>42942</v>
      </c>
      <c r="H247">
        <v>2</v>
      </c>
      <c r="I247" s="27" t="s">
        <v>81</v>
      </c>
      <c r="J247">
        <v>190</v>
      </c>
      <c r="K247">
        <v>170</v>
      </c>
      <c r="L247" s="28">
        <f t="shared" si="4"/>
        <v>101473.68</v>
      </c>
      <c r="M247">
        <v>4</v>
      </c>
      <c r="N247">
        <v>1</v>
      </c>
      <c r="O247" s="3" t="s">
        <v>69</v>
      </c>
      <c r="P247">
        <v>30</v>
      </c>
      <c r="Q247">
        <v>4</v>
      </c>
    </row>
    <row r="248" spans="1:17">
      <c r="A248" s="243">
        <v>100</v>
      </c>
      <c r="B248" s="243" t="s">
        <v>1093</v>
      </c>
      <c r="C248" s="243" t="s">
        <v>1094</v>
      </c>
      <c r="D248" s="243" t="s">
        <v>1095</v>
      </c>
      <c r="E248" s="243">
        <v>30</v>
      </c>
      <c r="F248" s="243">
        <v>1</v>
      </c>
      <c r="G248" s="2">
        <v>42942</v>
      </c>
      <c r="H248">
        <v>1</v>
      </c>
      <c r="I248" t="s">
        <v>71</v>
      </c>
      <c r="L248" s="28" t="s">
        <v>76</v>
      </c>
      <c r="M248">
        <v>4</v>
      </c>
      <c r="N248">
        <v>1</v>
      </c>
      <c r="O248" s="3"/>
    </row>
    <row r="249" spans="1:17">
      <c r="A249" s="243">
        <v>100</v>
      </c>
      <c r="B249" s="243" t="s">
        <v>1093</v>
      </c>
      <c r="C249" s="243" t="s">
        <v>1094</v>
      </c>
      <c r="D249" s="243" t="s">
        <v>1095</v>
      </c>
      <c r="E249" s="243">
        <v>30</v>
      </c>
      <c r="F249" s="243">
        <v>1</v>
      </c>
      <c r="G249" s="2">
        <v>42942</v>
      </c>
      <c r="H249">
        <v>2</v>
      </c>
      <c r="I249" s="27" t="s">
        <v>81</v>
      </c>
      <c r="J249">
        <v>180</v>
      </c>
      <c r="K249">
        <v>160</v>
      </c>
      <c r="L249" s="28">
        <f t="shared" si="4"/>
        <v>90478.079999999987</v>
      </c>
      <c r="M249">
        <v>5</v>
      </c>
      <c r="N249">
        <v>1</v>
      </c>
      <c r="O249" s="3" t="s">
        <v>69</v>
      </c>
      <c r="P249">
        <v>7</v>
      </c>
      <c r="Q249">
        <v>3</v>
      </c>
    </row>
    <row r="250" spans="1:17">
      <c r="A250" s="243">
        <v>100</v>
      </c>
      <c r="B250" s="243" t="s">
        <v>1093</v>
      </c>
      <c r="C250" s="243" t="s">
        <v>1094</v>
      </c>
      <c r="D250" s="243" t="s">
        <v>1095</v>
      </c>
      <c r="E250" s="243">
        <v>30</v>
      </c>
      <c r="F250" s="243">
        <v>1</v>
      </c>
      <c r="G250" s="2">
        <v>42942</v>
      </c>
      <c r="H250">
        <v>2</v>
      </c>
      <c r="I250" s="27" t="s">
        <v>81</v>
      </c>
      <c r="J250">
        <v>180</v>
      </c>
      <c r="K250">
        <v>160</v>
      </c>
      <c r="L250" s="28">
        <f t="shared" si="4"/>
        <v>90478.079999999987</v>
      </c>
      <c r="M250">
        <v>5</v>
      </c>
      <c r="N250">
        <v>1</v>
      </c>
      <c r="O250" s="3" t="s">
        <v>70</v>
      </c>
      <c r="P250">
        <v>1</v>
      </c>
      <c r="Q250">
        <v>5</v>
      </c>
    </row>
    <row r="251" spans="1:17">
      <c r="A251" s="243">
        <v>100</v>
      </c>
      <c r="B251" s="243" t="s">
        <v>1093</v>
      </c>
      <c r="C251" s="243" t="s">
        <v>1094</v>
      </c>
      <c r="D251" s="243" t="s">
        <v>1095</v>
      </c>
      <c r="E251" s="243">
        <v>30</v>
      </c>
      <c r="F251" s="243">
        <v>1</v>
      </c>
      <c r="G251" s="2">
        <v>42942</v>
      </c>
      <c r="H251">
        <v>1</v>
      </c>
      <c r="I251" t="s">
        <v>71</v>
      </c>
      <c r="L251" s="28" t="s">
        <v>76</v>
      </c>
      <c r="M251">
        <v>5</v>
      </c>
      <c r="N251">
        <v>1</v>
      </c>
      <c r="O251" s="3"/>
    </row>
    <row r="252" spans="1:17">
      <c r="A252" s="243">
        <v>100</v>
      </c>
      <c r="B252" s="243" t="s">
        <v>1093</v>
      </c>
      <c r="C252" s="243" t="s">
        <v>1094</v>
      </c>
      <c r="D252" s="243" t="s">
        <v>1095</v>
      </c>
      <c r="E252" s="243">
        <v>30</v>
      </c>
      <c r="F252" s="243">
        <v>1</v>
      </c>
      <c r="G252" s="2">
        <v>42942</v>
      </c>
      <c r="H252">
        <v>2</v>
      </c>
      <c r="I252" s="27" t="s">
        <v>81</v>
      </c>
      <c r="J252">
        <v>230</v>
      </c>
      <c r="K252">
        <v>170</v>
      </c>
      <c r="L252" s="28">
        <f t="shared" si="4"/>
        <v>122836.56</v>
      </c>
      <c r="M252">
        <v>6</v>
      </c>
      <c r="N252">
        <v>1</v>
      </c>
      <c r="O252" s="3" t="s">
        <v>69</v>
      </c>
      <c r="P252">
        <v>3</v>
      </c>
      <c r="Q252">
        <v>7</v>
      </c>
    </row>
    <row r="253" spans="1:17">
      <c r="A253" s="243">
        <v>100</v>
      </c>
      <c r="B253" s="243" t="s">
        <v>1093</v>
      </c>
      <c r="C253" s="243" t="s">
        <v>1094</v>
      </c>
      <c r="D253" s="243" t="s">
        <v>1095</v>
      </c>
      <c r="E253" s="243">
        <v>30</v>
      </c>
      <c r="F253" s="243">
        <v>1</v>
      </c>
      <c r="G253" s="2">
        <v>42942</v>
      </c>
      <c r="H253">
        <v>2</v>
      </c>
      <c r="I253" s="27" t="s">
        <v>81</v>
      </c>
      <c r="J253">
        <v>230</v>
      </c>
      <c r="K253">
        <v>170</v>
      </c>
      <c r="L253" s="28">
        <f t="shared" si="4"/>
        <v>122836.56</v>
      </c>
      <c r="M253">
        <v>6</v>
      </c>
      <c r="N253">
        <v>1</v>
      </c>
      <c r="O253" s="3" t="s">
        <v>83</v>
      </c>
      <c r="P253">
        <v>1</v>
      </c>
      <c r="Q253">
        <v>2</v>
      </c>
    </row>
    <row r="254" spans="1:17">
      <c r="A254" s="243">
        <v>100</v>
      </c>
      <c r="B254" s="243" t="s">
        <v>1093</v>
      </c>
      <c r="C254" s="243" t="s">
        <v>1094</v>
      </c>
      <c r="D254" s="243" t="s">
        <v>1095</v>
      </c>
      <c r="E254" s="243">
        <v>30</v>
      </c>
      <c r="F254" s="243">
        <v>1</v>
      </c>
      <c r="G254" s="2">
        <v>42942</v>
      </c>
      <c r="H254">
        <v>2</v>
      </c>
      <c r="I254" s="27" t="s">
        <v>81</v>
      </c>
      <c r="J254">
        <v>230</v>
      </c>
      <c r="K254">
        <v>170</v>
      </c>
      <c r="L254" s="28">
        <f t="shared" si="4"/>
        <v>122836.56</v>
      </c>
      <c r="M254">
        <v>6</v>
      </c>
      <c r="N254">
        <v>1</v>
      </c>
      <c r="O254" s="3" t="s">
        <v>70</v>
      </c>
      <c r="P254">
        <v>0.1</v>
      </c>
      <c r="Q254">
        <v>1</v>
      </c>
    </row>
    <row r="255" spans="1:17">
      <c r="A255" s="243">
        <v>100</v>
      </c>
      <c r="B255" s="243" t="s">
        <v>1093</v>
      </c>
      <c r="C255" s="243" t="s">
        <v>1094</v>
      </c>
      <c r="D255" s="243" t="s">
        <v>1095</v>
      </c>
      <c r="E255" s="243">
        <v>30</v>
      </c>
      <c r="F255" s="243">
        <v>1</v>
      </c>
      <c r="G255" s="2">
        <v>42942</v>
      </c>
      <c r="H255">
        <v>1</v>
      </c>
      <c r="I255" t="s">
        <v>71</v>
      </c>
      <c r="L255" s="28" t="s">
        <v>76</v>
      </c>
      <c r="M255">
        <v>6</v>
      </c>
      <c r="N255">
        <v>1</v>
      </c>
      <c r="O255" s="3" t="s">
        <v>70</v>
      </c>
      <c r="P255">
        <v>0.1</v>
      </c>
      <c r="Q255">
        <v>1</v>
      </c>
    </row>
    <row r="256" spans="1:17">
      <c r="A256" s="243">
        <v>100</v>
      </c>
      <c r="B256" s="243" t="s">
        <v>1093</v>
      </c>
      <c r="C256" s="243" t="s">
        <v>1094</v>
      </c>
      <c r="D256" s="243" t="s">
        <v>1095</v>
      </c>
      <c r="E256" s="243">
        <v>30</v>
      </c>
      <c r="F256" s="243">
        <v>1</v>
      </c>
      <c r="G256" s="2">
        <v>42942</v>
      </c>
      <c r="H256">
        <v>2</v>
      </c>
      <c r="I256" s="27" t="s">
        <v>81</v>
      </c>
      <c r="J256">
        <v>200</v>
      </c>
      <c r="K256">
        <v>180</v>
      </c>
      <c r="L256" s="28">
        <f t="shared" si="4"/>
        <v>113097.59999999999</v>
      </c>
      <c r="M256">
        <v>7</v>
      </c>
      <c r="N256">
        <v>1</v>
      </c>
      <c r="O256" s="3" t="s">
        <v>69</v>
      </c>
      <c r="P256">
        <v>5</v>
      </c>
      <c r="Q256">
        <v>4</v>
      </c>
    </row>
    <row r="257" spans="1:17">
      <c r="A257" s="243">
        <v>100</v>
      </c>
      <c r="B257" s="243" t="s">
        <v>1093</v>
      </c>
      <c r="C257" s="243" t="s">
        <v>1094</v>
      </c>
      <c r="D257" s="243" t="s">
        <v>1095</v>
      </c>
      <c r="E257" s="243">
        <v>30</v>
      </c>
      <c r="F257" s="243">
        <v>1</v>
      </c>
      <c r="G257" s="2">
        <v>42942</v>
      </c>
      <c r="H257">
        <v>2</v>
      </c>
      <c r="I257" s="27" t="s">
        <v>81</v>
      </c>
      <c r="J257">
        <v>200</v>
      </c>
      <c r="K257">
        <v>180</v>
      </c>
      <c r="L257" s="28">
        <f t="shared" si="4"/>
        <v>113097.59999999999</v>
      </c>
      <c r="M257">
        <v>7</v>
      </c>
      <c r="N257">
        <v>1</v>
      </c>
      <c r="O257" s="3" t="s">
        <v>72</v>
      </c>
      <c r="P257">
        <v>0.1</v>
      </c>
      <c r="Q257">
        <v>2</v>
      </c>
    </row>
    <row r="258" spans="1:17">
      <c r="A258" s="243">
        <v>100</v>
      </c>
      <c r="B258" s="243" t="s">
        <v>1093</v>
      </c>
      <c r="C258" s="243" t="s">
        <v>1094</v>
      </c>
      <c r="D258" s="243" t="s">
        <v>1095</v>
      </c>
      <c r="E258" s="243">
        <v>30</v>
      </c>
      <c r="F258" s="243">
        <v>1</v>
      </c>
      <c r="G258" s="2">
        <v>42942</v>
      </c>
      <c r="H258">
        <v>1</v>
      </c>
      <c r="I258" t="s">
        <v>71</v>
      </c>
      <c r="L258" s="28"/>
      <c r="M258">
        <v>7</v>
      </c>
      <c r="N258">
        <v>1</v>
      </c>
      <c r="O258" s="3" t="s">
        <v>72</v>
      </c>
      <c r="P258">
        <v>0.5</v>
      </c>
      <c r="Q258">
        <v>7</v>
      </c>
    </row>
    <row r="259" spans="1:17">
      <c r="A259" s="243">
        <v>100</v>
      </c>
      <c r="B259" s="243" t="s">
        <v>1093</v>
      </c>
      <c r="C259" s="243" t="s">
        <v>1094</v>
      </c>
      <c r="D259" s="243" t="s">
        <v>1095</v>
      </c>
      <c r="E259" s="243">
        <v>30</v>
      </c>
      <c r="F259" s="243">
        <v>1</v>
      </c>
      <c r="G259" s="2">
        <v>42942</v>
      </c>
      <c r="H259">
        <v>1</v>
      </c>
      <c r="I259" t="s">
        <v>71</v>
      </c>
      <c r="L259" s="28"/>
      <c r="M259">
        <v>7</v>
      </c>
      <c r="N259">
        <v>1</v>
      </c>
      <c r="O259" s="3" t="s">
        <v>83</v>
      </c>
      <c r="P259">
        <v>1</v>
      </c>
      <c r="Q259">
        <v>1</v>
      </c>
    </row>
    <row r="260" spans="1:17">
      <c r="A260" s="243">
        <v>100</v>
      </c>
      <c r="B260" s="243" t="s">
        <v>1093</v>
      </c>
      <c r="C260" s="243" t="s">
        <v>1094</v>
      </c>
      <c r="D260" s="243" t="s">
        <v>1095</v>
      </c>
      <c r="E260" s="243">
        <v>30</v>
      </c>
      <c r="F260" s="243">
        <v>1</v>
      </c>
      <c r="G260" s="2">
        <v>42942</v>
      </c>
      <c r="H260">
        <v>2</v>
      </c>
      <c r="I260" s="27" t="s">
        <v>81</v>
      </c>
      <c r="J260">
        <v>230</v>
      </c>
      <c r="K260">
        <v>220</v>
      </c>
      <c r="L260" s="28">
        <f t="shared" ref="L260:L322" si="5">3.1416*J260*K260</f>
        <v>158964.96</v>
      </c>
      <c r="M260">
        <v>8</v>
      </c>
      <c r="N260">
        <v>1</v>
      </c>
      <c r="O260" s="3" t="s">
        <v>69</v>
      </c>
      <c r="P260">
        <v>10</v>
      </c>
      <c r="Q260">
        <v>7</v>
      </c>
    </row>
    <row r="261" spans="1:17">
      <c r="A261" s="243">
        <v>100</v>
      </c>
      <c r="B261" s="243" t="s">
        <v>1093</v>
      </c>
      <c r="C261" s="243" t="s">
        <v>1094</v>
      </c>
      <c r="D261" s="243" t="s">
        <v>1095</v>
      </c>
      <c r="E261" s="243">
        <v>30</v>
      </c>
      <c r="F261" s="243">
        <v>1</v>
      </c>
      <c r="G261" s="2">
        <v>42942</v>
      </c>
      <c r="H261">
        <v>2</v>
      </c>
      <c r="I261" s="27" t="s">
        <v>81</v>
      </c>
      <c r="J261">
        <v>230</v>
      </c>
      <c r="K261">
        <v>220</v>
      </c>
      <c r="L261" s="28">
        <f t="shared" si="5"/>
        <v>158964.96</v>
      </c>
      <c r="M261">
        <v>8</v>
      </c>
      <c r="N261">
        <v>1</v>
      </c>
      <c r="O261" s="3" t="s">
        <v>70</v>
      </c>
      <c r="P261">
        <v>1</v>
      </c>
      <c r="Q261">
        <v>15</v>
      </c>
    </row>
    <row r="262" spans="1:17">
      <c r="A262" s="243">
        <v>100</v>
      </c>
      <c r="B262" s="243" t="s">
        <v>1093</v>
      </c>
      <c r="C262" s="243" t="s">
        <v>1094</v>
      </c>
      <c r="D262" s="243" t="s">
        <v>1095</v>
      </c>
      <c r="E262" s="243">
        <v>30</v>
      </c>
      <c r="F262" s="243">
        <v>1</v>
      </c>
      <c r="G262" s="2">
        <v>42942</v>
      </c>
      <c r="H262">
        <v>1</v>
      </c>
      <c r="I262" t="s">
        <v>71</v>
      </c>
      <c r="L262" s="28"/>
      <c r="M262">
        <v>8</v>
      </c>
      <c r="N262">
        <v>1</v>
      </c>
      <c r="O262" s="3" t="s">
        <v>75</v>
      </c>
      <c r="P262">
        <v>0.5</v>
      </c>
      <c r="Q262">
        <v>7</v>
      </c>
    </row>
    <row r="263" spans="1:17">
      <c r="A263" s="243">
        <v>100</v>
      </c>
      <c r="B263" s="243" t="s">
        <v>1093</v>
      </c>
      <c r="C263" s="243" t="s">
        <v>1094</v>
      </c>
      <c r="D263" s="243" t="s">
        <v>1095</v>
      </c>
      <c r="E263" s="243">
        <v>30</v>
      </c>
      <c r="F263" s="243">
        <v>1</v>
      </c>
      <c r="G263" s="2">
        <v>42942</v>
      </c>
      <c r="H263">
        <v>1</v>
      </c>
      <c r="I263" t="s">
        <v>71</v>
      </c>
      <c r="L263" s="28"/>
      <c r="M263">
        <v>8</v>
      </c>
      <c r="N263">
        <v>1</v>
      </c>
      <c r="O263" s="3" t="s">
        <v>79</v>
      </c>
      <c r="P263">
        <v>0.1</v>
      </c>
      <c r="Q263">
        <v>1</v>
      </c>
    </row>
    <row r="264" spans="1:17">
      <c r="A264" s="243">
        <v>100</v>
      </c>
      <c r="B264" s="243" t="s">
        <v>1093</v>
      </c>
      <c r="C264" s="243" t="s">
        <v>1094</v>
      </c>
      <c r="D264" s="243" t="s">
        <v>1095</v>
      </c>
      <c r="E264" s="243">
        <v>30</v>
      </c>
      <c r="F264" s="243">
        <v>1</v>
      </c>
      <c r="G264" s="2">
        <v>42942</v>
      </c>
      <c r="H264">
        <v>2</v>
      </c>
      <c r="I264" s="27" t="s">
        <v>81</v>
      </c>
      <c r="J264">
        <v>200</v>
      </c>
      <c r="K264">
        <v>110</v>
      </c>
      <c r="L264" s="28">
        <f t="shared" si="5"/>
        <v>69115.199999999997</v>
      </c>
      <c r="M264">
        <v>9</v>
      </c>
      <c r="N264">
        <v>1</v>
      </c>
      <c r="O264" s="3" t="s">
        <v>69</v>
      </c>
      <c r="P264">
        <v>5</v>
      </c>
      <c r="Q264">
        <v>2</v>
      </c>
    </row>
    <row r="265" spans="1:17">
      <c r="A265" s="243">
        <v>100</v>
      </c>
      <c r="B265" s="243" t="s">
        <v>1093</v>
      </c>
      <c r="C265" s="243" t="s">
        <v>1094</v>
      </c>
      <c r="D265" s="243" t="s">
        <v>1095</v>
      </c>
      <c r="E265" s="243">
        <v>30</v>
      </c>
      <c r="F265" s="243">
        <v>1</v>
      </c>
      <c r="G265" s="2">
        <v>42942</v>
      </c>
      <c r="H265">
        <v>2</v>
      </c>
      <c r="I265" s="27" t="s">
        <v>81</v>
      </c>
      <c r="J265">
        <v>200</v>
      </c>
      <c r="K265">
        <v>110</v>
      </c>
      <c r="L265" s="28">
        <f t="shared" si="5"/>
        <v>69115.199999999997</v>
      </c>
      <c r="M265">
        <v>9</v>
      </c>
      <c r="N265">
        <v>1</v>
      </c>
      <c r="O265" s="3" t="s">
        <v>70</v>
      </c>
      <c r="P265">
        <v>0.5</v>
      </c>
      <c r="Q265">
        <v>3</v>
      </c>
    </row>
    <row r="266" spans="1:17">
      <c r="A266" s="243">
        <v>100</v>
      </c>
      <c r="B266" s="243" t="s">
        <v>1093</v>
      </c>
      <c r="C266" s="243" t="s">
        <v>1094</v>
      </c>
      <c r="D266" s="243" t="s">
        <v>1095</v>
      </c>
      <c r="E266" s="243">
        <v>30</v>
      </c>
      <c r="F266" s="243">
        <v>1</v>
      </c>
      <c r="G266" s="2">
        <v>42942</v>
      </c>
      <c r="H266">
        <v>2</v>
      </c>
      <c r="I266" s="27" t="s">
        <v>81</v>
      </c>
      <c r="J266">
        <v>200</v>
      </c>
      <c r="K266">
        <v>110</v>
      </c>
      <c r="L266" s="28">
        <f t="shared" si="5"/>
        <v>69115.199999999997</v>
      </c>
      <c r="M266">
        <v>9</v>
      </c>
      <c r="N266">
        <v>1</v>
      </c>
      <c r="O266" s="3" t="s">
        <v>73</v>
      </c>
      <c r="P266">
        <v>0.3</v>
      </c>
      <c r="Q266">
        <v>15</v>
      </c>
    </row>
    <row r="267" spans="1:17">
      <c r="A267" s="243">
        <v>100</v>
      </c>
      <c r="B267" s="243" t="s">
        <v>1093</v>
      </c>
      <c r="C267" s="243" t="s">
        <v>1094</v>
      </c>
      <c r="D267" s="243" t="s">
        <v>1095</v>
      </c>
      <c r="E267" s="243">
        <v>30</v>
      </c>
      <c r="F267" s="243">
        <v>1</v>
      </c>
      <c r="G267" s="2">
        <v>42942</v>
      </c>
      <c r="H267">
        <v>2</v>
      </c>
      <c r="I267" s="27" t="s">
        <v>81</v>
      </c>
      <c r="J267">
        <v>200</v>
      </c>
      <c r="K267">
        <v>110</v>
      </c>
      <c r="L267" s="28">
        <f t="shared" si="5"/>
        <v>69115.199999999997</v>
      </c>
      <c r="M267">
        <v>9</v>
      </c>
      <c r="N267">
        <v>1</v>
      </c>
      <c r="O267" s="3" t="s">
        <v>75</v>
      </c>
      <c r="P267">
        <v>0.2</v>
      </c>
      <c r="Q267">
        <v>15</v>
      </c>
    </row>
    <row r="268" spans="1:17">
      <c r="A268" s="243">
        <v>100</v>
      </c>
      <c r="B268" s="243" t="s">
        <v>1093</v>
      </c>
      <c r="C268" s="243" t="s">
        <v>1094</v>
      </c>
      <c r="D268" s="243" t="s">
        <v>1095</v>
      </c>
      <c r="E268" s="243">
        <v>30</v>
      </c>
      <c r="F268" s="243">
        <v>1</v>
      </c>
      <c r="G268" s="2">
        <v>42942</v>
      </c>
      <c r="H268">
        <v>1</v>
      </c>
      <c r="I268" t="s">
        <v>71</v>
      </c>
      <c r="L268" s="28"/>
      <c r="M268">
        <v>9</v>
      </c>
      <c r="N268">
        <v>1</v>
      </c>
      <c r="O268" s="3" t="s">
        <v>69</v>
      </c>
      <c r="P268">
        <v>0.1</v>
      </c>
      <c r="Q268">
        <v>1</v>
      </c>
    </row>
    <row r="269" spans="1:17">
      <c r="A269" s="243">
        <v>100</v>
      </c>
      <c r="B269" s="243" t="s">
        <v>1093</v>
      </c>
      <c r="C269" s="243" t="s">
        <v>1094</v>
      </c>
      <c r="D269" s="243" t="s">
        <v>1095</v>
      </c>
      <c r="E269" s="243">
        <v>30</v>
      </c>
      <c r="F269" s="243">
        <v>1</v>
      </c>
      <c r="G269" s="2">
        <v>42942</v>
      </c>
      <c r="H269">
        <v>1</v>
      </c>
      <c r="I269" t="s">
        <v>71</v>
      </c>
      <c r="L269" s="28"/>
      <c r="M269">
        <v>9</v>
      </c>
      <c r="N269">
        <v>1</v>
      </c>
      <c r="O269" s="3" t="s">
        <v>79</v>
      </c>
      <c r="P269">
        <v>0.1</v>
      </c>
      <c r="Q269">
        <v>2</v>
      </c>
    </row>
    <row r="270" spans="1:17">
      <c r="A270" s="243">
        <v>100</v>
      </c>
      <c r="B270" s="243" t="s">
        <v>1093</v>
      </c>
      <c r="C270" s="243" t="s">
        <v>1094</v>
      </c>
      <c r="D270" s="243" t="s">
        <v>1095</v>
      </c>
      <c r="E270" s="243">
        <v>30</v>
      </c>
      <c r="F270" s="243">
        <v>1</v>
      </c>
      <c r="G270" s="2">
        <v>42942</v>
      </c>
      <c r="H270">
        <v>2</v>
      </c>
      <c r="I270" s="27" t="s">
        <v>81</v>
      </c>
      <c r="J270">
        <v>360</v>
      </c>
      <c r="K270">
        <v>330</v>
      </c>
      <c r="L270" s="28">
        <f t="shared" si="5"/>
        <v>373222.07999999996</v>
      </c>
      <c r="M270">
        <v>10</v>
      </c>
      <c r="N270">
        <v>1</v>
      </c>
      <c r="O270" s="3" t="s">
        <v>69</v>
      </c>
      <c r="P270">
        <v>5</v>
      </c>
      <c r="Q270">
        <v>9</v>
      </c>
    </row>
    <row r="271" spans="1:17">
      <c r="A271" s="243">
        <v>100</v>
      </c>
      <c r="B271" s="243" t="s">
        <v>1093</v>
      </c>
      <c r="C271" s="243" t="s">
        <v>1094</v>
      </c>
      <c r="D271" s="243" t="s">
        <v>1095</v>
      </c>
      <c r="E271" s="243">
        <v>30</v>
      </c>
      <c r="F271" s="243">
        <v>1</v>
      </c>
      <c r="G271" s="2">
        <v>42942</v>
      </c>
      <c r="H271">
        <v>2</v>
      </c>
      <c r="I271" s="27" t="s">
        <v>81</v>
      </c>
      <c r="J271">
        <v>360</v>
      </c>
      <c r="K271">
        <v>330</v>
      </c>
      <c r="L271" s="28">
        <f t="shared" si="5"/>
        <v>373222.07999999996</v>
      </c>
      <c r="M271">
        <v>10</v>
      </c>
      <c r="N271">
        <v>1</v>
      </c>
      <c r="O271" s="3" t="s">
        <v>70</v>
      </c>
      <c r="P271">
        <v>3</v>
      </c>
      <c r="Q271">
        <v>30</v>
      </c>
    </row>
    <row r="272" spans="1:17">
      <c r="A272" s="243">
        <v>100</v>
      </c>
      <c r="B272" s="243" t="s">
        <v>1093</v>
      </c>
      <c r="C272" s="243" t="s">
        <v>1094</v>
      </c>
      <c r="D272" s="243" t="s">
        <v>1095</v>
      </c>
      <c r="E272" s="243">
        <v>30</v>
      </c>
      <c r="F272" s="243">
        <v>1</v>
      </c>
      <c r="G272" s="2">
        <v>42942</v>
      </c>
      <c r="H272">
        <v>2</v>
      </c>
      <c r="I272" s="27" t="s">
        <v>81</v>
      </c>
      <c r="J272">
        <v>360</v>
      </c>
      <c r="K272">
        <v>330</v>
      </c>
      <c r="L272" s="28">
        <f t="shared" si="5"/>
        <v>373222.07999999996</v>
      </c>
      <c r="M272">
        <v>10</v>
      </c>
      <c r="N272">
        <v>1</v>
      </c>
      <c r="O272" s="3" t="s">
        <v>83</v>
      </c>
      <c r="P272">
        <v>0.1</v>
      </c>
      <c r="Q272">
        <v>1</v>
      </c>
    </row>
    <row r="273" spans="1:17">
      <c r="A273" s="243">
        <v>100</v>
      </c>
      <c r="B273" s="243" t="s">
        <v>1093</v>
      </c>
      <c r="C273" s="243" t="s">
        <v>1094</v>
      </c>
      <c r="D273" s="243" t="s">
        <v>1095</v>
      </c>
      <c r="E273" s="243">
        <v>30</v>
      </c>
      <c r="F273" s="243">
        <v>1</v>
      </c>
      <c r="G273" s="2">
        <v>42942</v>
      </c>
      <c r="H273">
        <v>2</v>
      </c>
      <c r="I273" s="27" t="s">
        <v>81</v>
      </c>
      <c r="J273">
        <v>360</v>
      </c>
      <c r="K273">
        <v>330</v>
      </c>
      <c r="L273" s="28">
        <f t="shared" si="5"/>
        <v>373222.07999999996</v>
      </c>
      <c r="M273">
        <v>10</v>
      </c>
      <c r="N273">
        <v>1</v>
      </c>
      <c r="O273" s="3" t="s">
        <v>75</v>
      </c>
      <c r="P273">
        <v>0.1</v>
      </c>
      <c r="Q273">
        <v>26</v>
      </c>
    </row>
    <row r="274" spans="1:17">
      <c r="A274" s="243">
        <v>100</v>
      </c>
      <c r="B274" s="243" t="s">
        <v>1093</v>
      </c>
      <c r="C274" s="243" t="s">
        <v>1094</v>
      </c>
      <c r="D274" s="243" t="s">
        <v>1095</v>
      </c>
      <c r="E274" s="243">
        <v>30</v>
      </c>
      <c r="F274" s="243">
        <v>1</v>
      </c>
      <c r="G274" s="2">
        <v>42942</v>
      </c>
      <c r="H274">
        <v>1</v>
      </c>
      <c r="I274" t="s">
        <v>71</v>
      </c>
      <c r="L274" s="28"/>
      <c r="M274">
        <v>10</v>
      </c>
      <c r="N274">
        <v>1</v>
      </c>
      <c r="O274" s="3" t="s">
        <v>69</v>
      </c>
      <c r="P274">
        <v>1</v>
      </c>
      <c r="Q274">
        <v>1</v>
      </c>
    </row>
    <row r="275" spans="1:17">
      <c r="A275" s="243">
        <v>100</v>
      </c>
      <c r="B275" s="243" t="s">
        <v>1093</v>
      </c>
      <c r="C275" s="243" t="s">
        <v>1094</v>
      </c>
      <c r="D275" s="243" t="s">
        <v>1095</v>
      </c>
      <c r="E275" s="243">
        <v>30</v>
      </c>
      <c r="F275" s="243">
        <v>1</v>
      </c>
      <c r="G275" s="2">
        <v>42942</v>
      </c>
      <c r="H275">
        <v>1</v>
      </c>
      <c r="I275" t="s">
        <v>71</v>
      </c>
      <c r="L275" s="28"/>
      <c r="M275">
        <v>10</v>
      </c>
      <c r="N275">
        <v>1</v>
      </c>
      <c r="O275" s="3" t="s">
        <v>73</v>
      </c>
      <c r="P275">
        <v>0.2</v>
      </c>
      <c r="Q275">
        <v>4</v>
      </c>
    </row>
    <row r="276" spans="1:17">
      <c r="A276" s="243">
        <v>100</v>
      </c>
      <c r="B276" s="243" t="s">
        <v>1093</v>
      </c>
      <c r="C276" s="243" t="s">
        <v>1094</v>
      </c>
      <c r="D276" s="243" t="s">
        <v>1095</v>
      </c>
      <c r="E276" s="243">
        <v>30</v>
      </c>
      <c r="F276" s="243">
        <v>1</v>
      </c>
      <c r="G276" s="2">
        <v>42942</v>
      </c>
      <c r="H276">
        <v>2</v>
      </c>
      <c r="I276" s="27" t="s">
        <v>81</v>
      </c>
      <c r="J276">
        <v>170</v>
      </c>
      <c r="K276">
        <v>140</v>
      </c>
      <c r="L276" s="28">
        <f t="shared" si="5"/>
        <v>74770.080000000002</v>
      </c>
      <c r="M276">
        <v>11</v>
      </c>
      <c r="N276">
        <v>1</v>
      </c>
      <c r="O276" s="3" t="s">
        <v>69</v>
      </c>
      <c r="P276">
        <v>5</v>
      </c>
      <c r="Q276">
        <v>4</v>
      </c>
    </row>
    <row r="277" spans="1:17">
      <c r="A277" s="243">
        <v>100</v>
      </c>
      <c r="B277" s="243" t="s">
        <v>1093</v>
      </c>
      <c r="C277" s="243" t="s">
        <v>1094</v>
      </c>
      <c r="D277" s="243" t="s">
        <v>1095</v>
      </c>
      <c r="E277" s="243">
        <v>30</v>
      </c>
      <c r="F277" s="243">
        <v>1</v>
      </c>
      <c r="G277" s="2">
        <v>42942</v>
      </c>
      <c r="H277">
        <v>2</v>
      </c>
      <c r="I277" s="27" t="s">
        <v>81</v>
      </c>
      <c r="J277">
        <v>170</v>
      </c>
      <c r="K277">
        <v>140</v>
      </c>
      <c r="L277" s="28">
        <f t="shared" si="5"/>
        <v>74770.080000000002</v>
      </c>
      <c r="M277">
        <v>11</v>
      </c>
      <c r="N277">
        <v>1</v>
      </c>
      <c r="O277" s="3" t="s">
        <v>72</v>
      </c>
      <c r="P277">
        <v>1</v>
      </c>
      <c r="Q277">
        <v>8</v>
      </c>
    </row>
    <row r="278" spans="1:17">
      <c r="A278" s="243">
        <v>100</v>
      </c>
      <c r="B278" s="243" t="s">
        <v>1093</v>
      </c>
      <c r="C278" s="243" t="s">
        <v>1094</v>
      </c>
      <c r="D278" s="243" t="s">
        <v>1095</v>
      </c>
      <c r="E278" s="243">
        <v>30</v>
      </c>
      <c r="F278" s="243">
        <v>1</v>
      </c>
      <c r="G278" s="2">
        <v>42942</v>
      </c>
      <c r="H278">
        <v>1</v>
      </c>
      <c r="I278" t="s">
        <v>71</v>
      </c>
      <c r="L278" s="28" t="s">
        <v>76</v>
      </c>
      <c r="M278">
        <v>11</v>
      </c>
      <c r="N278">
        <v>1</v>
      </c>
      <c r="O278" s="3" t="s">
        <v>75</v>
      </c>
      <c r="P278">
        <v>0.2</v>
      </c>
      <c r="Q278">
        <v>12</v>
      </c>
    </row>
    <row r="279" spans="1:17">
      <c r="A279" s="243">
        <v>100</v>
      </c>
      <c r="B279" s="243" t="s">
        <v>1093</v>
      </c>
      <c r="C279" s="243" t="s">
        <v>1094</v>
      </c>
      <c r="D279" s="243" t="s">
        <v>1095</v>
      </c>
      <c r="E279" s="243">
        <v>30</v>
      </c>
      <c r="F279" s="243">
        <v>1</v>
      </c>
      <c r="G279" s="2">
        <v>42942</v>
      </c>
      <c r="H279">
        <v>2</v>
      </c>
      <c r="I279" s="27" t="s">
        <v>81</v>
      </c>
      <c r="J279">
        <v>180</v>
      </c>
      <c r="K279">
        <v>140</v>
      </c>
      <c r="L279" s="28">
        <f t="shared" si="5"/>
        <v>79168.319999999992</v>
      </c>
      <c r="M279">
        <v>12</v>
      </c>
      <c r="N279">
        <v>1</v>
      </c>
      <c r="O279" s="3" t="s">
        <v>69</v>
      </c>
      <c r="P279">
        <v>12</v>
      </c>
      <c r="Q279">
        <v>5</v>
      </c>
    </row>
    <row r="280" spans="1:17">
      <c r="A280" s="243">
        <v>100</v>
      </c>
      <c r="B280" s="243" t="s">
        <v>1093</v>
      </c>
      <c r="C280" s="243" t="s">
        <v>1094</v>
      </c>
      <c r="D280" s="243" t="s">
        <v>1095</v>
      </c>
      <c r="E280" s="243">
        <v>30</v>
      </c>
      <c r="F280" s="243">
        <v>1</v>
      </c>
      <c r="G280" s="2">
        <v>42942</v>
      </c>
      <c r="H280">
        <v>2</v>
      </c>
      <c r="I280" s="27" t="s">
        <v>81</v>
      </c>
      <c r="J280">
        <v>180</v>
      </c>
      <c r="K280">
        <v>140</v>
      </c>
      <c r="L280" s="28">
        <f t="shared" si="5"/>
        <v>79168.319999999992</v>
      </c>
      <c r="M280">
        <v>12</v>
      </c>
      <c r="N280">
        <v>1</v>
      </c>
      <c r="O280" s="3" t="s">
        <v>72</v>
      </c>
      <c r="P280">
        <v>0.1</v>
      </c>
      <c r="Q280">
        <v>1</v>
      </c>
    </row>
    <row r="281" spans="1:17">
      <c r="A281" s="243">
        <v>100</v>
      </c>
      <c r="B281" s="243" t="s">
        <v>1093</v>
      </c>
      <c r="C281" s="243" t="s">
        <v>1094</v>
      </c>
      <c r="D281" s="243" t="s">
        <v>1095</v>
      </c>
      <c r="E281" s="243">
        <v>30</v>
      </c>
      <c r="F281" s="243">
        <v>1</v>
      </c>
      <c r="G281" s="2">
        <v>42942</v>
      </c>
      <c r="H281">
        <v>2</v>
      </c>
      <c r="I281" s="27" t="s">
        <v>81</v>
      </c>
      <c r="J281">
        <v>180</v>
      </c>
      <c r="K281">
        <v>140</v>
      </c>
      <c r="L281" s="28">
        <f t="shared" si="5"/>
        <v>79168.319999999992</v>
      </c>
      <c r="M281">
        <v>12</v>
      </c>
      <c r="N281">
        <v>1</v>
      </c>
      <c r="O281" s="3" t="s">
        <v>70</v>
      </c>
      <c r="P281">
        <v>0.1</v>
      </c>
      <c r="Q281">
        <v>1</v>
      </c>
    </row>
    <row r="282" spans="1:17">
      <c r="A282" s="243">
        <v>100</v>
      </c>
      <c r="B282" s="243" t="s">
        <v>1093</v>
      </c>
      <c r="C282" s="243" t="s">
        <v>1094</v>
      </c>
      <c r="D282" s="243" t="s">
        <v>1095</v>
      </c>
      <c r="E282" s="243">
        <v>30</v>
      </c>
      <c r="F282" s="243">
        <v>1</v>
      </c>
      <c r="G282" s="2">
        <v>42942</v>
      </c>
      <c r="H282">
        <v>1</v>
      </c>
      <c r="I282" t="s">
        <v>71</v>
      </c>
      <c r="L282" s="28" t="s">
        <v>76</v>
      </c>
      <c r="M282">
        <v>12</v>
      </c>
      <c r="N282">
        <v>1</v>
      </c>
      <c r="O282" s="3" t="s">
        <v>73</v>
      </c>
      <c r="P282">
        <v>0.2</v>
      </c>
      <c r="Q282">
        <v>9</v>
      </c>
    </row>
    <row r="283" spans="1:17">
      <c r="A283" s="243">
        <v>100</v>
      </c>
      <c r="B283" s="243" t="s">
        <v>1093</v>
      </c>
      <c r="C283" s="243" t="s">
        <v>1094</v>
      </c>
      <c r="D283" s="243" t="s">
        <v>1095</v>
      </c>
      <c r="E283" s="243">
        <v>30</v>
      </c>
      <c r="F283" s="243">
        <v>1</v>
      </c>
      <c r="G283" s="2">
        <v>42942</v>
      </c>
      <c r="H283">
        <v>2</v>
      </c>
      <c r="I283" s="27" t="s">
        <v>81</v>
      </c>
      <c r="J283">
        <v>200</v>
      </c>
      <c r="K283">
        <v>160</v>
      </c>
      <c r="L283" s="28">
        <f t="shared" si="5"/>
        <v>100531.19999999998</v>
      </c>
      <c r="M283">
        <v>13</v>
      </c>
      <c r="N283">
        <v>1</v>
      </c>
      <c r="O283" s="3" t="s">
        <v>69</v>
      </c>
      <c r="P283">
        <v>5</v>
      </c>
      <c r="Q283">
        <v>5</v>
      </c>
    </row>
    <row r="284" spans="1:17">
      <c r="A284" s="243">
        <v>100</v>
      </c>
      <c r="B284" s="243" t="s">
        <v>1093</v>
      </c>
      <c r="C284" s="243" t="s">
        <v>1094</v>
      </c>
      <c r="D284" s="243" t="s">
        <v>1095</v>
      </c>
      <c r="E284" s="243">
        <v>30</v>
      </c>
      <c r="F284" s="243">
        <v>1</v>
      </c>
      <c r="G284" s="2">
        <v>42942</v>
      </c>
      <c r="H284">
        <v>1</v>
      </c>
      <c r="I284" t="s">
        <v>71</v>
      </c>
      <c r="L284" s="28" t="s">
        <v>76</v>
      </c>
      <c r="M284">
        <v>13</v>
      </c>
      <c r="N284">
        <v>1</v>
      </c>
      <c r="O284" s="3"/>
    </row>
    <row r="285" spans="1:17">
      <c r="A285" s="243">
        <v>100</v>
      </c>
      <c r="B285" s="243" t="s">
        <v>1093</v>
      </c>
      <c r="C285" s="243" t="s">
        <v>1094</v>
      </c>
      <c r="D285" s="243" t="s">
        <v>1095</v>
      </c>
      <c r="E285" s="243">
        <v>30</v>
      </c>
      <c r="F285" s="243">
        <v>1</v>
      </c>
      <c r="G285" s="2">
        <v>42942</v>
      </c>
      <c r="H285">
        <v>2</v>
      </c>
      <c r="I285" s="27" t="s">
        <v>81</v>
      </c>
      <c r="J285">
        <v>110</v>
      </c>
      <c r="K285">
        <v>100</v>
      </c>
      <c r="L285" s="28">
        <f t="shared" si="5"/>
        <v>34557.600000000006</v>
      </c>
      <c r="M285">
        <v>14</v>
      </c>
      <c r="N285">
        <v>1</v>
      </c>
      <c r="O285" s="3" t="s">
        <v>69</v>
      </c>
      <c r="P285">
        <v>35</v>
      </c>
      <c r="Q285">
        <v>4</v>
      </c>
    </row>
    <row r="286" spans="1:17">
      <c r="A286" s="243">
        <v>100</v>
      </c>
      <c r="B286" s="243" t="s">
        <v>1093</v>
      </c>
      <c r="C286" s="243" t="s">
        <v>1094</v>
      </c>
      <c r="D286" s="243" t="s">
        <v>1095</v>
      </c>
      <c r="E286" s="243">
        <v>30</v>
      </c>
      <c r="F286" s="243">
        <v>1</v>
      </c>
      <c r="G286" s="2">
        <v>42942</v>
      </c>
      <c r="H286">
        <v>1</v>
      </c>
      <c r="I286" t="s">
        <v>71</v>
      </c>
      <c r="L286" s="28" t="s">
        <v>76</v>
      </c>
      <c r="M286">
        <v>14</v>
      </c>
      <c r="N286">
        <v>1</v>
      </c>
      <c r="O286" s="3"/>
    </row>
    <row r="287" spans="1:17">
      <c r="A287" s="243">
        <v>100</v>
      </c>
      <c r="B287" s="243" t="s">
        <v>1093</v>
      </c>
      <c r="C287" s="243" t="s">
        <v>1094</v>
      </c>
      <c r="D287" s="243" t="s">
        <v>1095</v>
      </c>
      <c r="E287" s="243">
        <v>30</v>
      </c>
      <c r="F287" s="243">
        <v>1</v>
      </c>
      <c r="G287" s="2">
        <v>42942</v>
      </c>
      <c r="H287">
        <v>2</v>
      </c>
      <c r="I287" s="27" t="s">
        <v>81</v>
      </c>
      <c r="J287">
        <v>110</v>
      </c>
      <c r="K287">
        <v>110</v>
      </c>
      <c r="L287" s="28">
        <f t="shared" si="5"/>
        <v>38013.360000000001</v>
      </c>
      <c r="M287">
        <v>15</v>
      </c>
      <c r="N287">
        <v>1</v>
      </c>
      <c r="O287" s="3" t="s">
        <v>84</v>
      </c>
      <c r="P287">
        <v>5</v>
      </c>
      <c r="Q287">
        <v>1</v>
      </c>
    </row>
    <row r="288" spans="1:17">
      <c r="A288" s="243">
        <v>100</v>
      </c>
      <c r="B288" s="243" t="s">
        <v>1093</v>
      </c>
      <c r="C288" s="243" t="s">
        <v>1094</v>
      </c>
      <c r="D288" s="243" t="s">
        <v>1095</v>
      </c>
      <c r="E288" s="243">
        <v>30</v>
      </c>
      <c r="F288" s="243">
        <v>1</v>
      </c>
      <c r="G288" s="2">
        <v>42942</v>
      </c>
      <c r="H288">
        <v>2</v>
      </c>
      <c r="I288" s="27" t="s">
        <v>81</v>
      </c>
      <c r="J288">
        <v>110</v>
      </c>
      <c r="K288">
        <v>110</v>
      </c>
      <c r="L288" s="28">
        <f t="shared" si="5"/>
        <v>38013.360000000001</v>
      </c>
      <c r="M288">
        <v>15</v>
      </c>
      <c r="N288">
        <v>1</v>
      </c>
      <c r="O288" s="3" t="s">
        <v>70</v>
      </c>
      <c r="P288">
        <v>1</v>
      </c>
      <c r="Q288">
        <v>4</v>
      </c>
    </row>
    <row r="289" spans="1:17">
      <c r="A289" s="243">
        <v>100</v>
      </c>
      <c r="B289" s="243" t="s">
        <v>1093</v>
      </c>
      <c r="C289" s="243" t="s">
        <v>1094</v>
      </c>
      <c r="D289" s="243" t="s">
        <v>1095</v>
      </c>
      <c r="E289" s="243">
        <v>30</v>
      </c>
      <c r="F289" s="243">
        <v>1</v>
      </c>
      <c r="G289" s="2">
        <v>42942</v>
      </c>
      <c r="H289">
        <v>2</v>
      </c>
      <c r="I289" s="27" t="s">
        <v>81</v>
      </c>
      <c r="J289">
        <v>110</v>
      </c>
      <c r="K289">
        <v>110</v>
      </c>
      <c r="L289" s="28">
        <f t="shared" si="5"/>
        <v>38013.360000000001</v>
      </c>
      <c r="M289">
        <v>15</v>
      </c>
      <c r="N289">
        <v>1</v>
      </c>
      <c r="O289" s="3" t="s">
        <v>69</v>
      </c>
      <c r="P289">
        <v>5</v>
      </c>
      <c r="Q289">
        <v>2</v>
      </c>
    </row>
    <row r="290" spans="1:17">
      <c r="A290" s="243">
        <v>100</v>
      </c>
      <c r="B290" s="243" t="s">
        <v>1093</v>
      </c>
      <c r="C290" s="243" t="s">
        <v>1094</v>
      </c>
      <c r="D290" s="243" t="s">
        <v>1095</v>
      </c>
      <c r="E290" s="243">
        <v>30</v>
      </c>
      <c r="F290" s="243">
        <v>1</v>
      </c>
      <c r="G290" s="2">
        <v>42942</v>
      </c>
      <c r="H290">
        <v>2</v>
      </c>
      <c r="I290" s="27" t="s">
        <v>81</v>
      </c>
      <c r="J290">
        <v>110</v>
      </c>
      <c r="K290">
        <v>110</v>
      </c>
      <c r="L290" s="28">
        <f t="shared" si="5"/>
        <v>38013.360000000001</v>
      </c>
      <c r="M290">
        <v>15</v>
      </c>
      <c r="N290">
        <v>1</v>
      </c>
      <c r="O290" s="3" t="s">
        <v>75</v>
      </c>
      <c r="P290">
        <v>0.1</v>
      </c>
      <c r="Q290">
        <v>4</v>
      </c>
    </row>
    <row r="291" spans="1:17">
      <c r="A291" s="243">
        <v>100</v>
      </c>
      <c r="B291" s="243" t="s">
        <v>1093</v>
      </c>
      <c r="C291" s="243" t="s">
        <v>1094</v>
      </c>
      <c r="D291" s="243" t="s">
        <v>1095</v>
      </c>
      <c r="E291" s="243">
        <v>30</v>
      </c>
      <c r="F291" s="243">
        <v>1</v>
      </c>
      <c r="G291" s="2">
        <v>42942</v>
      </c>
      <c r="H291">
        <v>1</v>
      </c>
      <c r="I291" t="s">
        <v>71</v>
      </c>
      <c r="L291" s="28"/>
      <c r="M291">
        <v>15</v>
      </c>
      <c r="N291">
        <v>1</v>
      </c>
      <c r="O291" s="3" t="s">
        <v>69</v>
      </c>
      <c r="P291">
        <v>5</v>
      </c>
      <c r="Q291">
        <v>1</v>
      </c>
    </row>
    <row r="292" spans="1:17">
      <c r="A292" s="243">
        <v>100</v>
      </c>
      <c r="B292" s="243" t="s">
        <v>1093</v>
      </c>
      <c r="C292" s="243" t="s">
        <v>1094</v>
      </c>
      <c r="D292" s="243" t="s">
        <v>1095</v>
      </c>
      <c r="E292" s="243">
        <v>30</v>
      </c>
      <c r="F292" s="243">
        <v>1</v>
      </c>
      <c r="G292" s="2">
        <v>42942</v>
      </c>
      <c r="H292">
        <v>1</v>
      </c>
      <c r="I292" t="s">
        <v>71</v>
      </c>
      <c r="L292" s="28"/>
      <c r="M292">
        <v>15</v>
      </c>
      <c r="N292">
        <v>1</v>
      </c>
      <c r="O292" s="3" t="s">
        <v>70</v>
      </c>
      <c r="P292">
        <v>0.5</v>
      </c>
      <c r="Q292">
        <v>4</v>
      </c>
    </row>
    <row r="293" spans="1:17">
      <c r="A293" s="243">
        <v>100</v>
      </c>
      <c r="B293" s="243" t="s">
        <v>1093</v>
      </c>
      <c r="C293" s="243" t="s">
        <v>1094</v>
      </c>
      <c r="D293" s="243" t="s">
        <v>1095</v>
      </c>
      <c r="E293" s="243">
        <v>30</v>
      </c>
      <c r="F293" s="243">
        <v>1</v>
      </c>
      <c r="G293" s="2">
        <v>42942</v>
      </c>
      <c r="H293">
        <v>1</v>
      </c>
      <c r="I293" t="s">
        <v>71</v>
      </c>
      <c r="L293" s="28"/>
      <c r="M293">
        <v>15</v>
      </c>
      <c r="N293">
        <v>1</v>
      </c>
      <c r="O293" s="3" t="s">
        <v>75</v>
      </c>
      <c r="P293">
        <v>0.1</v>
      </c>
      <c r="Q293">
        <v>2</v>
      </c>
    </row>
    <row r="294" spans="1:17">
      <c r="A294" s="243">
        <v>100</v>
      </c>
      <c r="B294" s="243" t="s">
        <v>1093</v>
      </c>
      <c r="C294" s="243" t="s">
        <v>1094</v>
      </c>
      <c r="D294" s="243" t="s">
        <v>1095</v>
      </c>
      <c r="E294" s="243">
        <v>30</v>
      </c>
      <c r="F294" s="243">
        <v>1</v>
      </c>
      <c r="G294" s="2">
        <v>42942</v>
      </c>
      <c r="H294">
        <v>1</v>
      </c>
      <c r="I294" t="s">
        <v>71</v>
      </c>
      <c r="L294" s="28"/>
      <c r="M294">
        <v>15</v>
      </c>
      <c r="N294">
        <v>1</v>
      </c>
      <c r="O294" s="3" t="s">
        <v>72</v>
      </c>
      <c r="P294">
        <v>0.1</v>
      </c>
      <c r="Q294">
        <v>1</v>
      </c>
    </row>
    <row r="295" spans="1:17">
      <c r="A295" s="243">
        <v>100</v>
      </c>
      <c r="B295" s="243" t="s">
        <v>1093</v>
      </c>
      <c r="C295" s="243" t="s">
        <v>1094</v>
      </c>
      <c r="D295" s="243" t="s">
        <v>1095</v>
      </c>
      <c r="E295" s="243">
        <v>30</v>
      </c>
      <c r="F295" s="243">
        <v>1</v>
      </c>
      <c r="G295" s="2">
        <v>42942</v>
      </c>
      <c r="H295">
        <v>2</v>
      </c>
      <c r="I295" s="27" t="s">
        <v>81</v>
      </c>
      <c r="J295">
        <v>180</v>
      </c>
      <c r="K295">
        <v>160</v>
      </c>
      <c r="L295" s="28">
        <f t="shared" si="5"/>
        <v>90478.079999999987</v>
      </c>
      <c r="M295">
        <v>16</v>
      </c>
      <c r="N295">
        <v>1</v>
      </c>
      <c r="O295" s="3" t="s">
        <v>69</v>
      </c>
      <c r="P295">
        <v>5</v>
      </c>
      <c r="Q295">
        <v>2</v>
      </c>
    </row>
    <row r="296" spans="1:17">
      <c r="A296" s="243">
        <v>100</v>
      </c>
      <c r="B296" s="243" t="s">
        <v>1093</v>
      </c>
      <c r="C296" s="243" t="s">
        <v>1094</v>
      </c>
      <c r="D296" s="243" t="s">
        <v>1095</v>
      </c>
      <c r="E296" s="243">
        <v>30</v>
      </c>
      <c r="F296" s="243">
        <v>1</v>
      </c>
      <c r="G296" s="2">
        <v>42942</v>
      </c>
      <c r="H296">
        <v>1</v>
      </c>
      <c r="I296" t="s">
        <v>71</v>
      </c>
      <c r="L296" s="28" t="s">
        <v>76</v>
      </c>
      <c r="M296">
        <v>16</v>
      </c>
      <c r="N296">
        <v>1</v>
      </c>
      <c r="O296" s="3" t="s">
        <v>73</v>
      </c>
      <c r="P296">
        <v>0.5</v>
      </c>
      <c r="Q296">
        <v>4</v>
      </c>
    </row>
    <row r="297" spans="1:17">
      <c r="A297" s="243">
        <v>100</v>
      </c>
      <c r="B297" s="243" t="s">
        <v>1093</v>
      </c>
      <c r="C297" s="243" t="s">
        <v>1094</v>
      </c>
      <c r="D297" s="243" t="s">
        <v>1095</v>
      </c>
      <c r="E297" s="243">
        <v>30</v>
      </c>
      <c r="F297" s="243">
        <v>1</v>
      </c>
      <c r="G297" s="2">
        <v>42942</v>
      </c>
      <c r="H297">
        <v>2</v>
      </c>
      <c r="I297" s="27" t="s">
        <v>81</v>
      </c>
      <c r="J297">
        <v>95</v>
      </c>
      <c r="K297">
        <v>70</v>
      </c>
      <c r="L297" s="28">
        <f t="shared" si="5"/>
        <v>20891.64</v>
      </c>
      <c r="M297">
        <v>17</v>
      </c>
      <c r="N297">
        <v>1</v>
      </c>
      <c r="O297" s="3" t="s">
        <v>69</v>
      </c>
      <c r="P297">
        <v>2</v>
      </c>
      <c r="Q297">
        <v>2</v>
      </c>
    </row>
    <row r="298" spans="1:17">
      <c r="A298" s="243">
        <v>100</v>
      </c>
      <c r="B298" s="243" t="s">
        <v>1093</v>
      </c>
      <c r="C298" s="243" t="s">
        <v>1094</v>
      </c>
      <c r="D298" s="243" t="s">
        <v>1095</v>
      </c>
      <c r="E298" s="243">
        <v>30</v>
      </c>
      <c r="F298" s="243">
        <v>1</v>
      </c>
      <c r="G298" s="2">
        <v>42942</v>
      </c>
      <c r="H298">
        <v>1</v>
      </c>
      <c r="I298" t="s">
        <v>71</v>
      </c>
      <c r="L298" s="28" t="s">
        <v>76</v>
      </c>
      <c r="M298">
        <v>17</v>
      </c>
      <c r="N298">
        <v>1</v>
      </c>
      <c r="O298" s="3"/>
    </row>
    <row r="299" spans="1:17">
      <c r="A299" s="243">
        <v>100</v>
      </c>
      <c r="B299" s="243" t="s">
        <v>1093</v>
      </c>
      <c r="C299" s="243" t="s">
        <v>1094</v>
      </c>
      <c r="D299" s="243" t="s">
        <v>1095</v>
      </c>
      <c r="E299" s="243">
        <v>30</v>
      </c>
      <c r="F299" s="243">
        <v>1</v>
      </c>
      <c r="G299" s="2">
        <v>42942</v>
      </c>
      <c r="H299">
        <v>2</v>
      </c>
      <c r="I299" s="27" t="s">
        <v>81</v>
      </c>
      <c r="J299">
        <v>160</v>
      </c>
      <c r="K299">
        <v>140</v>
      </c>
      <c r="L299" s="28">
        <f t="shared" si="5"/>
        <v>70371.839999999997</v>
      </c>
      <c r="M299">
        <v>18</v>
      </c>
      <c r="N299">
        <v>1</v>
      </c>
      <c r="O299" s="3" t="s">
        <v>75</v>
      </c>
      <c r="P299">
        <v>1</v>
      </c>
      <c r="Q299">
        <v>7</v>
      </c>
    </row>
    <row r="300" spans="1:17">
      <c r="A300" s="243">
        <v>100</v>
      </c>
      <c r="B300" s="243" t="s">
        <v>1093</v>
      </c>
      <c r="C300" s="243" t="s">
        <v>1094</v>
      </c>
      <c r="D300" s="243" t="s">
        <v>1095</v>
      </c>
      <c r="E300" s="243">
        <v>30</v>
      </c>
      <c r="F300" s="243">
        <v>1</v>
      </c>
      <c r="G300" s="2">
        <v>42942</v>
      </c>
      <c r="H300">
        <v>1</v>
      </c>
      <c r="I300" t="s">
        <v>71</v>
      </c>
      <c r="L300" s="28" t="s">
        <v>76</v>
      </c>
      <c r="M300">
        <v>18</v>
      </c>
      <c r="N300">
        <v>1</v>
      </c>
      <c r="O300" s="3" t="s">
        <v>75</v>
      </c>
      <c r="P300">
        <v>0.5</v>
      </c>
      <c r="Q300">
        <v>3</v>
      </c>
    </row>
    <row r="301" spans="1:17">
      <c r="A301" s="243">
        <v>100</v>
      </c>
      <c r="B301" s="243" t="s">
        <v>1093</v>
      </c>
      <c r="C301" s="243" t="s">
        <v>1094</v>
      </c>
      <c r="D301" s="243" t="s">
        <v>1095</v>
      </c>
      <c r="E301" s="243">
        <v>30</v>
      </c>
      <c r="F301" s="243">
        <v>1</v>
      </c>
      <c r="G301" s="2">
        <v>42942</v>
      </c>
      <c r="H301">
        <v>1</v>
      </c>
      <c r="I301" t="s">
        <v>71</v>
      </c>
      <c r="L301" s="28"/>
      <c r="M301">
        <v>18</v>
      </c>
      <c r="N301">
        <v>1</v>
      </c>
      <c r="O301" s="3" t="s">
        <v>69</v>
      </c>
      <c r="P301">
        <v>1</v>
      </c>
      <c r="Q301">
        <v>5</v>
      </c>
    </row>
    <row r="302" spans="1:17">
      <c r="A302" s="243">
        <v>100</v>
      </c>
      <c r="B302" s="243" t="s">
        <v>1093</v>
      </c>
      <c r="C302" s="243" t="s">
        <v>1094</v>
      </c>
      <c r="D302" s="243" t="s">
        <v>1095</v>
      </c>
      <c r="E302" s="243">
        <v>30</v>
      </c>
      <c r="F302" s="243">
        <v>1</v>
      </c>
      <c r="G302" s="2">
        <v>42942</v>
      </c>
      <c r="H302">
        <v>1</v>
      </c>
      <c r="I302" t="s">
        <v>71</v>
      </c>
      <c r="L302" s="28"/>
      <c r="M302">
        <v>18</v>
      </c>
      <c r="N302">
        <v>1</v>
      </c>
      <c r="O302" s="3" t="s">
        <v>70</v>
      </c>
      <c r="P302">
        <v>0.2</v>
      </c>
      <c r="Q302">
        <v>2</v>
      </c>
    </row>
    <row r="303" spans="1:17">
      <c r="A303" s="243">
        <v>100</v>
      </c>
      <c r="B303" s="243" t="s">
        <v>1093</v>
      </c>
      <c r="C303" s="243" t="s">
        <v>1094</v>
      </c>
      <c r="D303" s="243" t="s">
        <v>1095</v>
      </c>
      <c r="E303" s="243">
        <v>30</v>
      </c>
      <c r="F303" s="243">
        <v>1</v>
      </c>
      <c r="G303" s="2">
        <v>42942</v>
      </c>
      <c r="H303">
        <v>2</v>
      </c>
      <c r="I303" s="27" t="s">
        <v>81</v>
      </c>
      <c r="J303">
        <v>160</v>
      </c>
      <c r="K303">
        <v>130</v>
      </c>
      <c r="L303" s="28">
        <f t="shared" si="5"/>
        <v>65345.279999999999</v>
      </c>
      <c r="M303">
        <v>19</v>
      </c>
      <c r="N303">
        <v>1</v>
      </c>
      <c r="O303" s="3" t="s">
        <v>72</v>
      </c>
      <c r="P303">
        <v>2</v>
      </c>
      <c r="Q303">
        <v>15</v>
      </c>
    </row>
    <row r="304" spans="1:17">
      <c r="A304" s="243">
        <v>100</v>
      </c>
      <c r="B304" s="243" t="s">
        <v>1093</v>
      </c>
      <c r="C304" s="243" t="s">
        <v>1094</v>
      </c>
      <c r="D304" s="243" t="s">
        <v>1095</v>
      </c>
      <c r="E304" s="243">
        <v>30</v>
      </c>
      <c r="F304" s="243">
        <v>1</v>
      </c>
      <c r="G304" s="2">
        <v>42942</v>
      </c>
      <c r="H304">
        <v>1</v>
      </c>
      <c r="I304" t="s">
        <v>71</v>
      </c>
      <c r="L304" s="28" t="s">
        <v>76</v>
      </c>
      <c r="M304">
        <v>19</v>
      </c>
      <c r="N304">
        <v>1</v>
      </c>
      <c r="O304" s="3" t="s">
        <v>69</v>
      </c>
      <c r="P304">
        <v>0.5</v>
      </c>
      <c r="Q304">
        <v>1</v>
      </c>
    </row>
    <row r="305" spans="1:17">
      <c r="A305" s="243">
        <v>100</v>
      </c>
      <c r="B305" s="243" t="s">
        <v>1093</v>
      </c>
      <c r="C305" s="243" t="s">
        <v>1094</v>
      </c>
      <c r="D305" s="243" t="s">
        <v>1095</v>
      </c>
      <c r="E305" s="243">
        <v>30</v>
      </c>
      <c r="F305" s="243">
        <v>1</v>
      </c>
      <c r="G305" s="2">
        <v>42942</v>
      </c>
      <c r="H305">
        <v>2</v>
      </c>
      <c r="I305" s="27" t="s">
        <v>81</v>
      </c>
      <c r="J305">
        <v>230</v>
      </c>
      <c r="K305">
        <v>230</v>
      </c>
      <c r="L305" s="28">
        <f t="shared" si="5"/>
        <v>166190.63999999998</v>
      </c>
      <c r="M305">
        <v>20</v>
      </c>
      <c r="N305">
        <v>1</v>
      </c>
      <c r="O305" s="3" t="s">
        <v>69</v>
      </c>
      <c r="P305">
        <v>5</v>
      </c>
      <c r="Q305">
        <v>3</v>
      </c>
    </row>
    <row r="306" spans="1:17">
      <c r="A306" s="243">
        <v>100</v>
      </c>
      <c r="B306" s="243" t="s">
        <v>1093</v>
      </c>
      <c r="C306" s="243" t="s">
        <v>1094</v>
      </c>
      <c r="D306" s="243" t="s">
        <v>1095</v>
      </c>
      <c r="E306" s="243">
        <v>30</v>
      </c>
      <c r="F306" s="243">
        <v>1</v>
      </c>
      <c r="G306" s="2">
        <v>42942</v>
      </c>
      <c r="H306">
        <v>2</v>
      </c>
      <c r="I306" s="27" t="s">
        <v>81</v>
      </c>
      <c r="J306">
        <v>230</v>
      </c>
      <c r="K306">
        <v>230</v>
      </c>
      <c r="L306" s="28">
        <f t="shared" si="5"/>
        <v>166190.63999999998</v>
      </c>
      <c r="M306">
        <v>20</v>
      </c>
      <c r="N306">
        <v>1</v>
      </c>
      <c r="O306" s="3" t="s">
        <v>70</v>
      </c>
      <c r="P306">
        <v>1</v>
      </c>
      <c r="Q306">
        <v>1</v>
      </c>
    </row>
    <row r="307" spans="1:17">
      <c r="A307" s="243">
        <v>100</v>
      </c>
      <c r="B307" s="243" t="s">
        <v>1093</v>
      </c>
      <c r="C307" s="243" t="s">
        <v>1094</v>
      </c>
      <c r="D307" s="243" t="s">
        <v>1095</v>
      </c>
      <c r="E307" s="243">
        <v>30</v>
      </c>
      <c r="F307" s="243">
        <v>1</v>
      </c>
      <c r="G307" s="2">
        <v>42942</v>
      </c>
      <c r="H307">
        <v>1</v>
      </c>
      <c r="I307" t="s">
        <v>71</v>
      </c>
      <c r="L307" s="28" t="s">
        <v>76</v>
      </c>
      <c r="M307">
        <v>20</v>
      </c>
      <c r="N307">
        <v>1</v>
      </c>
      <c r="O307" s="3" t="s">
        <v>72</v>
      </c>
      <c r="P307">
        <v>2</v>
      </c>
      <c r="Q307">
        <v>11</v>
      </c>
    </row>
    <row r="308" spans="1:17">
      <c r="A308" s="243">
        <v>100</v>
      </c>
      <c r="B308" s="243" t="s">
        <v>1093</v>
      </c>
      <c r="C308" s="243" t="s">
        <v>1094</v>
      </c>
      <c r="D308" s="243" t="s">
        <v>1095</v>
      </c>
      <c r="E308" s="243">
        <v>30</v>
      </c>
      <c r="F308" s="243">
        <v>1</v>
      </c>
      <c r="G308" s="2">
        <v>42942</v>
      </c>
      <c r="H308">
        <v>1</v>
      </c>
      <c r="I308" t="s">
        <v>71</v>
      </c>
      <c r="L308" s="28" t="s">
        <v>76</v>
      </c>
      <c r="M308">
        <v>20</v>
      </c>
      <c r="N308">
        <v>1</v>
      </c>
      <c r="O308" s="3" t="s">
        <v>69</v>
      </c>
      <c r="P308">
        <v>2</v>
      </c>
      <c r="Q308">
        <v>1</v>
      </c>
    </row>
    <row r="309" spans="1:17">
      <c r="A309" s="243">
        <v>100</v>
      </c>
      <c r="B309" s="243" t="s">
        <v>1093</v>
      </c>
      <c r="C309" s="243" t="s">
        <v>1094</v>
      </c>
      <c r="D309" s="243" t="s">
        <v>1095</v>
      </c>
      <c r="E309" s="243">
        <v>30</v>
      </c>
      <c r="F309" s="243">
        <v>1</v>
      </c>
      <c r="G309" s="2">
        <v>42942</v>
      </c>
      <c r="H309">
        <v>2</v>
      </c>
      <c r="I309" s="27" t="s">
        <v>81</v>
      </c>
      <c r="J309">
        <v>210</v>
      </c>
      <c r="K309">
        <v>170</v>
      </c>
      <c r="L309" s="28">
        <f t="shared" si="5"/>
        <v>112155.12</v>
      </c>
      <c r="M309">
        <v>21</v>
      </c>
      <c r="N309">
        <v>1</v>
      </c>
      <c r="O309" s="3" t="s">
        <v>69</v>
      </c>
      <c r="P309">
        <v>10</v>
      </c>
      <c r="Q309">
        <v>2</v>
      </c>
    </row>
    <row r="310" spans="1:17">
      <c r="A310" s="243">
        <v>100</v>
      </c>
      <c r="B310" s="243" t="s">
        <v>1093</v>
      </c>
      <c r="C310" s="243" t="s">
        <v>1094</v>
      </c>
      <c r="D310" s="243" t="s">
        <v>1095</v>
      </c>
      <c r="E310" s="243">
        <v>30</v>
      </c>
      <c r="F310" s="243">
        <v>1</v>
      </c>
      <c r="G310" s="2">
        <v>42942</v>
      </c>
      <c r="H310">
        <v>2</v>
      </c>
      <c r="I310" s="27" t="s">
        <v>81</v>
      </c>
      <c r="J310">
        <v>210</v>
      </c>
      <c r="K310">
        <v>170</v>
      </c>
      <c r="L310" s="28">
        <f t="shared" si="5"/>
        <v>112155.12</v>
      </c>
      <c r="M310">
        <v>21</v>
      </c>
      <c r="N310">
        <v>1</v>
      </c>
      <c r="O310" s="3" t="s">
        <v>83</v>
      </c>
      <c r="P310">
        <v>10</v>
      </c>
      <c r="Q310">
        <v>1</v>
      </c>
    </row>
    <row r="311" spans="1:17">
      <c r="A311" s="243">
        <v>100</v>
      </c>
      <c r="B311" s="243" t="s">
        <v>1093</v>
      </c>
      <c r="C311" s="243" t="s">
        <v>1094</v>
      </c>
      <c r="D311" s="243" t="s">
        <v>1095</v>
      </c>
      <c r="E311" s="243">
        <v>30</v>
      </c>
      <c r="F311" s="243">
        <v>1</v>
      </c>
      <c r="G311" s="2">
        <v>42942</v>
      </c>
      <c r="H311">
        <v>2</v>
      </c>
      <c r="I311" s="27" t="s">
        <v>81</v>
      </c>
      <c r="J311">
        <v>210</v>
      </c>
      <c r="K311">
        <v>170</v>
      </c>
      <c r="L311" s="28">
        <f t="shared" si="5"/>
        <v>112155.12</v>
      </c>
      <c r="M311">
        <v>21</v>
      </c>
      <c r="N311">
        <v>1</v>
      </c>
      <c r="O311" s="3" t="s">
        <v>85</v>
      </c>
      <c r="P311">
        <v>1</v>
      </c>
      <c r="Q311">
        <v>1</v>
      </c>
    </row>
    <row r="312" spans="1:17">
      <c r="A312" s="243">
        <v>100</v>
      </c>
      <c r="B312" s="243" t="s">
        <v>1093</v>
      </c>
      <c r="C312" s="243" t="s">
        <v>1094</v>
      </c>
      <c r="D312" s="243" t="s">
        <v>1095</v>
      </c>
      <c r="E312" s="243">
        <v>30</v>
      </c>
      <c r="F312" s="243">
        <v>1</v>
      </c>
      <c r="G312" s="2">
        <v>42942</v>
      </c>
      <c r="H312">
        <v>1</v>
      </c>
      <c r="I312" t="s">
        <v>71</v>
      </c>
      <c r="L312" s="28" t="s">
        <v>76</v>
      </c>
      <c r="M312">
        <v>21</v>
      </c>
      <c r="N312">
        <v>1</v>
      </c>
      <c r="O312" s="3"/>
    </row>
    <row r="313" spans="1:17">
      <c r="A313" s="243">
        <v>100</v>
      </c>
      <c r="B313" s="243" t="s">
        <v>1093</v>
      </c>
      <c r="C313" s="243" t="s">
        <v>1094</v>
      </c>
      <c r="D313" s="243" t="s">
        <v>1095</v>
      </c>
      <c r="E313" s="243">
        <v>30</v>
      </c>
      <c r="F313" s="243">
        <v>1</v>
      </c>
      <c r="G313" s="2">
        <v>42942</v>
      </c>
      <c r="H313">
        <v>2</v>
      </c>
      <c r="I313" s="27" t="s">
        <v>81</v>
      </c>
      <c r="J313">
        <v>200</v>
      </c>
      <c r="K313">
        <v>150</v>
      </c>
      <c r="L313" s="28">
        <f t="shared" si="5"/>
        <v>94247.999999999985</v>
      </c>
      <c r="M313">
        <v>22</v>
      </c>
      <c r="N313">
        <v>1</v>
      </c>
      <c r="O313" s="3" t="s">
        <v>69</v>
      </c>
      <c r="P313">
        <v>10</v>
      </c>
      <c r="Q313">
        <v>2</v>
      </c>
    </row>
    <row r="314" spans="1:17">
      <c r="A314" s="243">
        <v>100</v>
      </c>
      <c r="B314" s="243" t="s">
        <v>1093</v>
      </c>
      <c r="C314" s="243" t="s">
        <v>1094</v>
      </c>
      <c r="D314" s="243" t="s">
        <v>1095</v>
      </c>
      <c r="E314" s="243">
        <v>30</v>
      </c>
      <c r="F314" s="243">
        <v>1</v>
      </c>
      <c r="G314" s="2">
        <v>42942</v>
      </c>
      <c r="H314">
        <v>2</v>
      </c>
      <c r="I314" s="27" t="s">
        <v>81</v>
      </c>
      <c r="J314">
        <v>200</v>
      </c>
      <c r="K314">
        <v>150</v>
      </c>
      <c r="L314" s="28">
        <f t="shared" si="5"/>
        <v>94247.999999999985</v>
      </c>
      <c r="M314">
        <v>22</v>
      </c>
      <c r="N314">
        <v>1</v>
      </c>
      <c r="O314" s="3" t="s">
        <v>72</v>
      </c>
      <c r="P314">
        <v>0.5</v>
      </c>
      <c r="Q314">
        <v>3</v>
      </c>
    </row>
    <row r="315" spans="1:17">
      <c r="A315" s="243">
        <v>100</v>
      </c>
      <c r="B315" s="243" t="s">
        <v>1093</v>
      </c>
      <c r="C315" s="243" t="s">
        <v>1094</v>
      </c>
      <c r="D315" s="243" t="s">
        <v>1095</v>
      </c>
      <c r="E315" s="243">
        <v>30</v>
      </c>
      <c r="F315" s="243">
        <v>1</v>
      </c>
      <c r="G315" s="2">
        <v>42942</v>
      </c>
      <c r="H315">
        <v>2</v>
      </c>
      <c r="I315" s="27" t="s">
        <v>81</v>
      </c>
      <c r="J315">
        <v>200</v>
      </c>
      <c r="K315">
        <v>150</v>
      </c>
      <c r="L315" s="28">
        <f t="shared" si="5"/>
        <v>94247.999999999985</v>
      </c>
      <c r="M315">
        <v>22</v>
      </c>
      <c r="N315">
        <v>1</v>
      </c>
      <c r="O315" s="3" t="s">
        <v>85</v>
      </c>
      <c r="P315">
        <v>0.5</v>
      </c>
      <c r="Q315">
        <v>1</v>
      </c>
    </row>
    <row r="316" spans="1:17">
      <c r="A316" s="243">
        <v>100</v>
      </c>
      <c r="B316" s="243" t="s">
        <v>1093</v>
      </c>
      <c r="C316" s="243" t="s">
        <v>1094</v>
      </c>
      <c r="D316" s="243" t="s">
        <v>1095</v>
      </c>
      <c r="E316" s="243">
        <v>30</v>
      </c>
      <c r="F316" s="243">
        <v>1</v>
      </c>
      <c r="G316" s="2">
        <v>42942</v>
      </c>
      <c r="H316">
        <v>1</v>
      </c>
      <c r="I316" t="s">
        <v>71</v>
      </c>
      <c r="L316" s="28" t="s">
        <v>76</v>
      </c>
      <c r="M316">
        <v>22</v>
      </c>
      <c r="N316">
        <v>1</v>
      </c>
      <c r="O316" s="3" t="s">
        <v>72</v>
      </c>
      <c r="P316">
        <v>0.5</v>
      </c>
      <c r="Q316">
        <v>1</v>
      </c>
    </row>
    <row r="317" spans="1:17">
      <c r="A317" s="243">
        <v>100</v>
      </c>
      <c r="B317" s="243" t="s">
        <v>1093</v>
      </c>
      <c r="C317" s="243" t="s">
        <v>1094</v>
      </c>
      <c r="D317" s="243" t="s">
        <v>1095</v>
      </c>
      <c r="E317" s="243">
        <v>30</v>
      </c>
      <c r="F317" s="243">
        <v>1</v>
      </c>
      <c r="G317" s="2">
        <v>42942</v>
      </c>
      <c r="H317">
        <v>2</v>
      </c>
      <c r="I317" s="27" t="s">
        <v>81</v>
      </c>
      <c r="J317">
        <v>140</v>
      </c>
      <c r="K317">
        <v>140</v>
      </c>
      <c r="L317" s="28">
        <f t="shared" si="5"/>
        <v>61575.360000000001</v>
      </c>
      <c r="M317">
        <v>23</v>
      </c>
      <c r="N317">
        <v>1</v>
      </c>
      <c r="O317" s="3" t="s">
        <v>84</v>
      </c>
      <c r="P317">
        <v>10</v>
      </c>
      <c r="Q317">
        <v>1</v>
      </c>
    </row>
    <row r="318" spans="1:17">
      <c r="A318" s="243">
        <v>100</v>
      </c>
      <c r="B318" s="243" t="s">
        <v>1093</v>
      </c>
      <c r="C318" s="243" t="s">
        <v>1094</v>
      </c>
      <c r="D318" s="243" t="s">
        <v>1095</v>
      </c>
      <c r="E318" s="243">
        <v>30</v>
      </c>
      <c r="F318" s="243">
        <v>1</v>
      </c>
      <c r="G318" s="2">
        <v>42942</v>
      </c>
      <c r="H318">
        <v>2</v>
      </c>
      <c r="I318" s="27" t="s">
        <v>81</v>
      </c>
      <c r="J318">
        <v>140</v>
      </c>
      <c r="K318">
        <v>140</v>
      </c>
      <c r="L318" s="28">
        <f t="shared" si="5"/>
        <v>61575.360000000001</v>
      </c>
      <c r="M318">
        <v>23</v>
      </c>
      <c r="N318">
        <v>1</v>
      </c>
      <c r="O318" s="3" t="s">
        <v>69</v>
      </c>
      <c r="P318">
        <v>5</v>
      </c>
      <c r="Q318">
        <v>3</v>
      </c>
    </row>
    <row r="319" spans="1:17">
      <c r="A319" s="243">
        <v>100</v>
      </c>
      <c r="B319" s="243" t="s">
        <v>1093</v>
      </c>
      <c r="C319" s="243" t="s">
        <v>1094</v>
      </c>
      <c r="D319" s="243" t="s">
        <v>1095</v>
      </c>
      <c r="E319" s="243">
        <v>30</v>
      </c>
      <c r="F319" s="243">
        <v>1</v>
      </c>
      <c r="G319" s="2">
        <v>42942</v>
      </c>
      <c r="H319">
        <v>2</v>
      </c>
      <c r="I319" s="27" t="s">
        <v>81</v>
      </c>
      <c r="J319">
        <v>140</v>
      </c>
      <c r="K319">
        <v>140</v>
      </c>
      <c r="L319" s="28">
        <f t="shared" si="5"/>
        <v>61575.360000000001</v>
      </c>
      <c r="M319">
        <v>23</v>
      </c>
      <c r="N319">
        <v>1</v>
      </c>
      <c r="O319" s="3" t="s">
        <v>74</v>
      </c>
      <c r="P319">
        <v>2</v>
      </c>
      <c r="Q319">
        <v>2</v>
      </c>
    </row>
    <row r="320" spans="1:17">
      <c r="A320" s="243">
        <v>100</v>
      </c>
      <c r="B320" s="243" t="s">
        <v>1093</v>
      </c>
      <c r="C320" s="243" t="s">
        <v>1094</v>
      </c>
      <c r="D320" s="243" t="s">
        <v>1095</v>
      </c>
      <c r="E320" s="243">
        <v>30</v>
      </c>
      <c r="F320" s="243">
        <v>1</v>
      </c>
      <c r="G320" s="2">
        <v>42942</v>
      </c>
      <c r="H320">
        <v>1</v>
      </c>
      <c r="I320" t="s">
        <v>71</v>
      </c>
      <c r="L320" s="28" t="s">
        <v>76</v>
      </c>
      <c r="M320">
        <v>23</v>
      </c>
      <c r="N320">
        <v>1</v>
      </c>
      <c r="O320" s="3"/>
    </row>
    <row r="321" spans="1:17">
      <c r="A321" s="243">
        <v>100</v>
      </c>
      <c r="B321" s="243" t="s">
        <v>1093</v>
      </c>
      <c r="C321" s="243" t="s">
        <v>1094</v>
      </c>
      <c r="D321" s="243" t="s">
        <v>1095</v>
      </c>
      <c r="E321" s="243">
        <v>30</v>
      </c>
      <c r="F321" s="243">
        <v>1</v>
      </c>
      <c r="G321" s="2">
        <v>42942</v>
      </c>
      <c r="H321">
        <v>2</v>
      </c>
      <c r="I321" s="27" t="s">
        <v>81</v>
      </c>
      <c r="J321">
        <v>90</v>
      </c>
      <c r="K321">
        <v>90</v>
      </c>
      <c r="L321" s="28">
        <f t="shared" si="5"/>
        <v>25446.959999999999</v>
      </c>
      <c r="M321">
        <v>24</v>
      </c>
      <c r="N321">
        <v>1</v>
      </c>
      <c r="O321" s="3" t="s">
        <v>69</v>
      </c>
      <c r="P321">
        <v>15</v>
      </c>
      <c r="Q321">
        <v>1</v>
      </c>
    </row>
    <row r="322" spans="1:17">
      <c r="A322" s="243">
        <v>100</v>
      </c>
      <c r="B322" s="243" t="s">
        <v>1093</v>
      </c>
      <c r="C322" s="243" t="s">
        <v>1094</v>
      </c>
      <c r="D322" s="243" t="s">
        <v>1095</v>
      </c>
      <c r="E322" s="243">
        <v>30</v>
      </c>
      <c r="F322" s="243">
        <v>1</v>
      </c>
      <c r="G322" s="2">
        <v>42942</v>
      </c>
      <c r="H322">
        <v>2</v>
      </c>
      <c r="I322" s="27" t="s">
        <v>81</v>
      </c>
      <c r="J322">
        <v>90</v>
      </c>
      <c r="K322">
        <v>90</v>
      </c>
      <c r="L322" s="28">
        <f t="shared" si="5"/>
        <v>25446.959999999999</v>
      </c>
      <c r="M322">
        <v>24</v>
      </c>
      <c r="N322">
        <v>1</v>
      </c>
      <c r="O322" s="3" t="s">
        <v>70</v>
      </c>
      <c r="P322">
        <v>0.5</v>
      </c>
      <c r="Q322">
        <v>1</v>
      </c>
    </row>
    <row r="323" spans="1:17">
      <c r="A323" s="243">
        <v>100</v>
      </c>
      <c r="B323" s="243" t="s">
        <v>1093</v>
      </c>
      <c r="C323" s="243" t="s">
        <v>1094</v>
      </c>
      <c r="D323" s="243" t="s">
        <v>1095</v>
      </c>
      <c r="E323" s="243">
        <v>30</v>
      </c>
      <c r="F323" s="243">
        <v>1</v>
      </c>
      <c r="G323" s="2">
        <v>42942</v>
      </c>
      <c r="H323">
        <v>1</v>
      </c>
      <c r="I323" t="s">
        <v>71</v>
      </c>
      <c r="L323" s="28" t="s">
        <v>76</v>
      </c>
      <c r="M323">
        <v>24</v>
      </c>
      <c r="N323">
        <v>1</v>
      </c>
      <c r="O323" s="3" t="s">
        <v>72</v>
      </c>
      <c r="P323">
        <v>0.1</v>
      </c>
      <c r="Q323">
        <v>1</v>
      </c>
    </row>
    <row r="324" spans="1:17">
      <c r="A324" s="243">
        <v>100</v>
      </c>
      <c r="B324" s="243" t="s">
        <v>1093</v>
      </c>
      <c r="C324" s="243" t="s">
        <v>1094</v>
      </c>
      <c r="D324" s="243" t="s">
        <v>1095</v>
      </c>
      <c r="E324" s="243">
        <v>30</v>
      </c>
      <c r="F324" s="243">
        <v>1</v>
      </c>
      <c r="G324" s="2">
        <v>42942</v>
      </c>
      <c r="H324">
        <v>2</v>
      </c>
      <c r="I324" s="27" t="s">
        <v>81</v>
      </c>
      <c r="J324">
        <v>130</v>
      </c>
      <c r="K324">
        <v>100</v>
      </c>
      <c r="L324" s="28">
        <f>3.1416*J324*K324</f>
        <v>40840.800000000003</v>
      </c>
      <c r="M324">
        <v>25</v>
      </c>
      <c r="N324">
        <v>1</v>
      </c>
      <c r="O324" s="3" t="s">
        <v>69</v>
      </c>
      <c r="P324">
        <v>55</v>
      </c>
      <c r="Q324">
        <v>3</v>
      </c>
    </row>
    <row r="325" spans="1:17">
      <c r="A325" s="243">
        <v>100</v>
      </c>
      <c r="B325" s="243" t="s">
        <v>1093</v>
      </c>
      <c r="C325" s="243" t="s">
        <v>1094</v>
      </c>
      <c r="D325" s="243" t="s">
        <v>1095</v>
      </c>
      <c r="E325" s="243">
        <v>30</v>
      </c>
      <c r="F325" s="243">
        <v>1</v>
      </c>
      <c r="G325" s="2">
        <v>42942</v>
      </c>
      <c r="H325">
        <v>2</v>
      </c>
      <c r="I325" s="27" t="s">
        <v>81</v>
      </c>
      <c r="J325">
        <v>130</v>
      </c>
      <c r="K325">
        <v>100</v>
      </c>
      <c r="L325" s="28">
        <f>3.1416*J325*K325</f>
        <v>40840.800000000003</v>
      </c>
      <c r="M325">
        <v>25</v>
      </c>
      <c r="N325">
        <v>1</v>
      </c>
      <c r="O325" s="3" t="s">
        <v>70</v>
      </c>
      <c r="P325">
        <v>0.5</v>
      </c>
      <c r="Q325">
        <v>2</v>
      </c>
    </row>
    <row r="326" spans="1:17">
      <c r="A326" s="243">
        <v>100</v>
      </c>
      <c r="B326" s="243" t="s">
        <v>1093</v>
      </c>
      <c r="C326" s="243" t="s">
        <v>1094</v>
      </c>
      <c r="D326" s="243" t="s">
        <v>1095</v>
      </c>
      <c r="E326" s="243">
        <v>30</v>
      </c>
      <c r="F326" s="243">
        <v>1</v>
      </c>
      <c r="G326" s="2">
        <v>42942</v>
      </c>
      <c r="H326">
        <v>1</v>
      </c>
      <c r="I326" t="s">
        <v>71</v>
      </c>
      <c r="L326" s="28" t="s">
        <v>76</v>
      </c>
      <c r="M326">
        <v>25</v>
      </c>
      <c r="N326">
        <v>1</v>
      </c>
      <c r="O326" s="3" t="s">
        <v>72</v>
      </c>
      <c r="P326">
        <v>1</v>
      </c>
      <c r="Q326">
        <v>2</v>
      </c>
    </row>
    <row r="327" spans="1:17">
      <c r="A327" s="243">
        <v>100</v>
      </c>
      <c r="B327" s="243" t="s">
        <v>1093</v>
      </c>
      <c r="C327" s="243" t="s">
        <v>1094</v>
      </c>
      <c r="D327" s="243" t="s">
        <v>1095</v>
      </c>
      <c r="E327" s="243">
        <v>30</v>
      </c>
      <c r="F327" s="243">
        <v>1</v>
      </c>
      <c r="G327" s="2">
        <v>42942</v>
      </c>
      <c r="H327">
        <v>1</v>
      </c>
      <c r="I327" t="s">
        <v>71</v>
      </c>
      <c r="L327" s="28" t="s">
        <v>76</v>
      </c>
      <c r="M327">
        <v>25</v>
      </c>
      <c r="N327">
        <v>1</v>
      </c>
      <c r="O327" s="3" t="s">
        <v>69</v>
      </c>
      <c r="P327">
        <v>1</v>
      </c>
      <c r="Q327">
        <v>1</v>
      </c>
    </row>
    <row r="328" spans="1:17">
      <c r="G328" s="2"/>
      <c r="L328" s="28"/>
      <c r="O328" s="3"/>
    </row>
    <row r="329" spans="1:17">
      <c r="A329" s="243">
        <v>101</v>
      </c>
      <c r="B329" s="243" t="s">
        <v>1093</v>
      </c>
      <c r="C329" s="243" t="s">
        <v>1094</v>
      </c>
      <c r="D329" s="243" t="s">
        <v>1095</v>
      </c>
      <c r="E329" s="243">
        <v>30</v>
      </c>
      <c r="F329" s="243">
        <v>2</v>
      </c>
      <c r="G329" s="2">
        <v>42941</v>
      </c>
      <c r="H329">
        <v>2</v>
      </c>
      <c r="I329" s="27" t="s">
        <v>84</v>
      </c>
      <c r="J329">
        <v>90</v>
      </c>
      <c r="K329">
        <v>70</v>
      </c>
      <c r="L329" s="28">
        <f t="shared" ref="L329:L386" si="6">3.1416*J329*K329</f>
        <v>19792.079999999998</v>
      </c>
      <c r="M329">
        <v>1</v>
      </c>
      <c r="N329">
        <v>1</v>
      </c>
      <c r="O329" s="3" t="s">
        <v>72</v>
      </c>
      <c r="P329">
        <v>2</v>
      </c>
      <c r="Q329">
        <v>10</v>
      </c>
    </row>
    <row r="330" spans="1:17">
      <c r="A330" s="243">
        <v>101</v>
      </c>
      <c r="B330" s="243" t="s">
        <v>1093</v>
      </c>
      <c r="C330" s="243" t="s">
        <v>1094</v>
      </c>
      <c r="D330" s="243" t="s">
        <v>1095</v>
      </c>
      <c r="E330" s="243">
        <v>30</v>
      </c>
      <c r="F330" s="243">
        <v>2</v>
      </c>
      <c r="G330" s="2">
        <v>42941</v>
      </c>
      <c r="H330">
        <v>2</v>
      </c>
      <c r="I330" s="27" t="s">
        <v>84</v>
      </c>
      <c r="J330">
        <v>90</v>
      </c>
      <c r="K330">
        <v>70</v>
      </c>
      <c r="L330" s="28">
        <f t="shared" si="6"/>
        <v>19792.079999999998</v>
      </c>
      <c r="M330">
        <v>1</v>
      </c>
      <c r="N330">
        <v>1</v>
      </c>
      <c r="O330" s="3" t="s">
        <v>69</v>
      </c>
      <c r="P330">
        <v>35</v>
      </c>
      <c r="Q330">
        <v>5</v>
      </c>
    </row>
    <row r="331" spans="1:17">
      <c r="A331" s="243">
        <v>101</v>
      </c>
      <c r="B331" s="243" t="s">
        <v>1093</v>
      </c>
      <c r="C331" s="243" t="s">
        <v>1094</v>
      </c>
      <c r="D331" s="243" t="s">
        <v>1095</v>
      </c>
      <c r="E331" s="243">
        <v>30</v>
      </c>
      <c r="F331" s="243">
        <v>2</v>
      </c>
      <c r="G331" s="2">
        <v>42941</v>
      </c>
      <c r="H331">
        <v>2</v>
      </c>
      <c r="I331" s="27" t="s">
        <v>84</v>
      </c>
      <c r="J331">
        <v>90</v>
      </c>
      <c r="K331">
        <v>70</v>
      </c>
      <c r="L331" s="28">
        <f t="shared" si="6"/>
        <v>19792.079999999998</v>
      </c>
      <c r="M331">
        <v>1</v>
      </c>
      <c r="N331">
        <v>1</v>
      </c>
      <c r="O331" s="3" t="s">
        <v>70</v>
      </c>
      <c r="P331">
        <v>1</v>
      </c>
      <c r="Q331">
        <v>2</v>
      </c>
    </row>
    <row r="332" spans="1:17">
      <c r="A332" s="243">
        <v>101</v>
      </c>
      <c r="B332" s="243" t="s">
        <v>1093</v>
      </c>
      <c r="C332" s="243" t="s">
        <v>1094</v>
      </c>
      <c r="D332" s="243" t="s">
        <v>1095</v>
      </c>
      <c r="E332" s="243">
        <v>30</v>
      </c>
      <c r="F332" s="243">
        <v>2</v>
      </c>
      <c r="G332" s="2">
        <v>42941</v>
      </c>
      <c r="H332">
        <v>1</v>
      </c>
      <c r="I332" t="s">
        <v>71</v>
      </c>
      <c r="L332" s="28" t="s">
        <v>76</v>
      </c>
      <c r="M332">
        <v>1</v>
      </c>
      <c r="N332">
        <v>1</v>
      </c>
      <c r="O332" s="3" t="s">
        <v>72</v>
      </c>
      <c r="P332">
        <v>2</v>
      </c>
      <c r="Q332">
        <v>8</v>
      </c>
    </row>
    <row r="333" spans="1:17">
      <c r="A333" s="243">
        <v>101</v>
      </c>
      <c r="B333" s="243" t="s">
        <v>1093</v>
      </c>
      <c r="C333" s="243" t="s">
        <v>1094</v>
      </c>
      <c r="D333" s="243" t="s">
        <v>1095</v>
      </c>
      <c r="E333" s="243">
        <v>30</v>
      </c>
      <c r="F333" s="243">
        <v>2</v>
      </c>
      <c r="G333" s="2">
        <v>42941</v>
      </c>
      <c r="H333">
        <v>2</v>
      </c>
      <c r="I333" s="27" t="s">
        <v>84</v>
      </c>
      <c r="J333">
        <v>180</v>
      </c>
      <c r="K333">
        <v>150</v>
      </c>
      <c r="L333" s="28">
        <f t="shared" si="6"/>
        <v>84823.2</v>
      </c>
      <c r="M333">
        <v>2</v>
      </c>
      <c r="N333">
        <v>1</v>
      </c>
      <c r="O333" s="3" t="s">
        <v>69</v>
      </c>
      <c r="P333">
        <v>20</v>
      </c>
      <c r="Q333">
        <v>15</v>
      </c>
    </row>
    <row r="334" spans="1:17">
      <c r="A334" s="243">
        <v>101</v>
      </c>
      <c r="B334" s="243" t="s">
        <v>1093</v>
      </c>
      <c r="C334" s="243" t="s">
        <v>1094</v>
      </c>
      <c r="D334" s="243" t="s">
        <v>1095</v>
      </c>
      <c r="E334" s="243">
        <v>30</v>
      </c>
      <c r="F334" s="243">
        <v>2</v>
      </c>
      <c r="G334" s="2">
        <v>42941</v>
      </c>
      <c r="H334">
        <v>2</v>
      </c>
      <c r="I334" s="27" t="s">
        <v>84</v>
      </c>
      <c r="J334">
        <v>180</v>
      </c>
      <c r="K334">
        <v>150</v>
      </c>
      <c r="L334" s="28">
        <f t="shared" si="6"/>
        <v>84823.2</v>
      </c>
      <c r="M334">
        <v>2</v>
      </c>
      <c r="N334">
        <v>1</v>
      </c>
      <c r="O334" s="3" t="s">
        <v>72</v>
      </c>
      <c r="P334">
        <v>2</v>
      </c>
      <c r="Q334">
        <v>8</v>
      </c>
    </row>
    <row r="335" spans="1:17">
      <c r="A335" s="243">
        <v>101</v>
      </c>
      <c r="B335" s="243" t="s">
        <v>1093</v>
      </c>
      <c r="C335" s="243" t="s">
        <v>1094</v>
      </c>
      <c r="D335" s="243" t="s">
        <v>1095</v>
      </c>
      <c r="E335" s="243">
        <v>30</v>
      </c>
      <c r="F335" s="243">
        <v>2</v>
      </c>
      <c r="G335" s="2">
        <v>42941</v>
      </c>
      <c r="H335">
        <v>2</v>
      </c>
      <c r="I335" s="27" t="s">
        <v>84</v>
      </c>
      <c r="J335">
        <v>180</v>
      </c>
      <c r="K335">
        <v>150</v>
      </c>
      <c r="L335" s="28">
        <f t="shared" si="6"/>
        <v>84823.2</v>
      </c>
      <c r="M335">
        <v>2</v>
      </c>
      <c r="N335">
        <v>1</v>
      </c>
      <c r="O335" s="3" t="s">
        <v>70</v>
      </c>
      <c r="P335">
        <v>2</v>
      </c>
      <c r="Q335">
        <v>5</v>
      </c>
    </row>
    <row r="336" spans="1:17">
      <c r="A336" s="243">
        <v>101</v>
      </c>
      <c r="B336" s="243" t="s">
        <v>1093</v>
      </c>
      <c r="C336" s="243" t="s">
        <v>1094</v>
      </c>
      <c r="D336" s="243" t="s">
        <v>1095</v>
      </c>
      <c r="E336" s="243">
        <v>30</v>
      </c>
      <c r="F336" s="243">
        <v>2</v>
      </c>
      <c r="G336" s="2">
        <v>42941</v>
      </c>
      <c r="H336">
        <v>1</v>
      </c>
      <c r="I336" t="s">
        <v>71</v>
      </c>
      <c r="L336" s="28" t="s">
        <v>76</v>
      </c>
      <c r="M336">
        <v>2</v>
      </c>
      <c r="N336">
        <v>1</v>
      </c>
      <c r="O336" s="3" t="s">
        <v>72</v>
      </c>
      <c r="P336">
        <v>3</v>
      </c>
      <c r="Q336">
        <v>22</v>
      </c>
    </row>
    <row r="337" spans="1:17">
      <c r="A337" s="243">
        <v>101</v>
      </c>
      <c r="B337" s="243" t="s">
        <v>1093</v>
      </c>
      <c r="C337" s="243" t="s">
        <v>1094</v>
      </c>
      <c r="D337" s="243" t="s">
        <v>1095</v>
      </c>
      <c r="E337" s="243">
        <v>30</v>
      </c>
      <c r="F337" s="243">
        <v>2</v>
      </c>
      <c r="G337" s="2">
        <v>42941</v>
      </c>
      <c r="H337">
        <v>2</v>
      </c>
      <c r="I337" s="27" t="s">
        <v>84</v>
      </c>
      <c r="J337">
        <v>330</v>
      </c>
      <c r="K337">
        <v>260</v>
      </c>
      <c r="L337" s="28">
        <f t="shared" si="6"/>
        <v>269549.28000000003</v>
      </c>
      <c r="M337">
        <v>3</v>
      </c>
      <c r="N337">
        <v>1</v>
      </c>
      <c r="O337" s="3" t="s">
        <v>78</v>
      </c>
      <c r="P337">
        <v>65</v>
      </c>
      <c r="Q337">
        <v>60</v>
      </c>
    </row>
    <row r="338" spans="1:17">
      <c r="A338" s="243">
        <v>101</v>
      </c>
      <c r="B338" s="243" t="s">
        <v>1093</v>
      </c>
      <c r="C338" s="243" t="s">
        <v>1094</v>
      </c>
      <c r="D338" s="243" t="s">
        <v>1095</v>
      </c>
      <c r="E338" s="243">
        <v>30</v>
      </c>
      <c r="F338" s="243">
        <v>2</v>
      </c>
      <c r="G338" s="2">
        <v>42941</v>
      </c>
      <c r="H338">
        <v>2</v>
      </c>
      <c r="I338" s="27" t="s">
        <v>84</v>
      </c>
      <c r="J338">
        <v>330</v>
      </c>
      <c r="K338">
        <v>260</v>
      </c>
      <c r="L338" s="28">
        <f t="shared" si="6"/>
        <v>269549.28000000003</v>
      </c>
      <c r="M338">
        <v>3</v>
      </c>
      <c r="N338">
        <v>1</v>
      </c>
      <c r="O338" s="3" t="s">
        <v>69</v>
      </c>
      <c r="P338">
        <v>15</v>
      </c>
      <c r="Q338">
        <v>18</v>
      </c>
    </row>
    <row r="339" spans="1:17">
      <c r="A339" s="243">
        <v>101</v>
      </c>
      <c r="B339" s="243" t="s">
        <v>1093</v>
      </c>
      <c r="C339" s="243" t="s">
        <v>1094</v>
      </c>
      <c r="D339" s="243" t="s">
        <v>1095</v>
      </c>
      <c r="E339" s="243">
        <v>30</v>
      </c>
      <c r="F339" s="243">
        <v>2</v>
      </c>
      <c r="G339" s="2">
        <v>42941</v>
      </c>
      <c r="H339">
        <v>2</v>
      </c>
      <c r="I339" s="27" t="s">
        <v>84</v>
      </c>
      <c r="J339">
        <v>330</v>
      </c>
      <c r="K339">
        <v>260</v>
      </c>
      <c r="L339" s="28">
        <f t="shared" si="6"/>
        <v>269549.28000000003</v>
      </c>
      <c r="M339">
        <v>3</v>
      </c>
      <c r="N339">
        <v>1</v>
      </c>
      <c r="O339" s="3" t="s">
        <v>86</v>
      </c>
      <c r="P339">
        <v>3</v>
      </c>
      <c r="Q339">
        <v>20</v>
      </c>
    </row>
    <row r="340" spans="1:17">
      <c r="A340" s="243">
        <v>101</v>
      </c>
      <c r="B340" s="243" t="s">
        <v>1093</v>
      </c>
      <c r="C340" s="243" t="s">
        <v>1094</v>
      </c>
      <c r="D340" s="243" t="s">
        <v>1095</v>
      </c>
      <c r="E340" s="243">
        <v>30</v>
      </c>
      <c r="F340" s="243">
        <v>2</v>
      </c>
      <c r="G340" s="2">
        <v>42941</v>
      </c>
      <c r="H340">
        <v>2</v>
      </c>
      <c r="I340" s="27" t="s">
        <v>84</v>
      </c>
      <c r="J340">
        <v>330</v>
      </c>
      <c r="K340">
        <v>260</v>
      </c>
      <c r="L340" s="28">
        <f t="shared" si="6"/>
        <v>269549.28000000003</v>
      </c>
      <c r="M340">
        <v>3</v>
      </c>
      <c r="N340">
        <v>1</v>
      </c>
      <c r="O340" s="3" t="s">
        <v>77</v>
      </c>
      <c r="P340">
        <v>0.5</v>
      </c>
      <c r="Q340">
        <v>2</v>
      </c>
    </row>
    <row r="341" spans="1:17">
      <c r="A341" s="243">
        <v>101</v>
      </c>
      <c r="B341" s="243" t="s">
        <v>1093</v>
      </c>
      <c r="C341" s="243" t="s">
        <v>1094</v>
      </c>
      <c r="D341" s="243" t="s">
        <v>1095</v>
      </c>
      <c r="E341" s="243">
        <v>30</v>
      </c>
      <c r="F341" s="243">
        <v>2</v>
      </c>
      <c r="G341" s="2">
        <v>42941</v>
      </c>
      <c r="H341">
        <v>2</v>
      </c>
      <c r="I341" s="27" t="s">
        <v>84</v>
      </c>
      <c r="J341">
        <v>330</v>
      </c>
      <c r="K341">
        <v>260</v>
      </c>
      <c r="L341" s="28">
        <f t="shared" si="6"/>
        <v>269549.28000000003</v>
      </c>
      <c r="M341">
        <v>3</v>
      </c>
      <c r="N341">
        <v>1</v>
      </c>
      <c r="O341" s="3" t="s">
        <v>70</v>
      </c>
      <c r="P341">
        <v>0.5</v>
      </c>
      <c r="Q341">
        <v>5</v>
      </c>
    </row>
    <row r="342" spans="1:17">
      <c r="A342" s="243">
        <v>101</v>
      </c>
      <c r="B342" s="243" t="s">
        <v>1093</v>
      </c>
      <c r="C342" s="243" t="s">
        <v>1094</v>
      </c>
      <c r="D342" s="243" t="s">
        <v>1095</v>
      </c>
      <c r="E342" s="243">
        <v>30</v>
      </c>
      <c r="F342" s="243">
        <v>2</v>
      </c>
      <c r="G342" s="2">
        <v>42941</v>
      </c>
      <c r="H342">
        <v>1</v>
      </c>
      <c r="I342" t="s">
        <v>71</v>
      </c>
      <c r="L342" s="28"/>
      <c r="M342">
        <v>3</v>
      </c>
      <c r="N342">
        <v>1</v>
      </c>
      <c r="O342" s="3" t="s">
        <v>74</v>
      </c>
      <c r="P342">
        <v>3</v>
      </c>
      <c r="Q342">
        <v>12</v>
      </c>
    </row>
    <row r="343" spans="1:17">
      <c r="A343" s="243">
        <v>101</v>
      </c>
      <c r="B343" s="243" t="s">
        <v>1093</v>
      </c>
      <c r="C343" s="243" t="s">
        <v>1094</v>
      </c>
      <c r="D343" s="243" t="s">
        <v>1095</v>
      </c>
      <c r="E343" s="243">
        <v>30</v>
      </c>
      <c r="F343" s="243">
        <v>2</v>
      </c>
      <c r="G343" s="2">
        <v>42941</v>
      </c>
      <c r="H343">
        <v>1</v>
      </c>
      <c r="I343" t="s">
        <v>71</v>
      </c>
      <c r="L343" s="28"/>
      <c r="M343">
        <v>3</v>
      </c>
      <c r="N343">
        <v>1</v>
      </c>
      <c r="O343" s="3" t="s">
        <v>69</v>
      </c>
      <c r="P343">
        <v>1</v>
      </c>
      <c r="Q343">
        <v>1</v>
      </c>
    </row>
    <row r="344" spans="1:17">
      <c r="A344" s="243">
        <v>101</v>
      </c>
      <c r="B344" s="243" t="s">
        <v>1093</v>
      </c>
      <c r="C344" s="243" t="s">
        <v>1094</v>
      </c>
      <c r="D344" s="243" t="s">
        <v>1095</v>
      </c>
      <c r="E344" s="243">
        <v>30</v>
      </c>
      <c r="F344" s="243">
        <v>2</v>
      </c>
      <c r="G344" s="2">
        <v>42941</v>
      </c>
      <c r="H344">
        <v>1</v>
      </c>
      <c r="I344" t="s">
        <v>71</v>
      </c>
      <c r="L344" s="28"/>
      <c r="M344">
        <v>3</v>
      </c>
      <c r="N344">
        <v>1</v>
      </c>
      <c r="O344" s="3" t="s">
        <v>72</v>
      </c>
      <c r="P344">
        <v>1</v>
      </c>
      <c r="Q344">
        <v>12</v>
      </c>
    </row>
    <row r="345" spans="1:17">
      <c r="A345" s="243">
        <v>101</v>
      </c>
      <c r="B345" s="243" t="s">
        <v>1093</v>
      </c>
      <c r="C345" s="243" t="s">
        <v>1094</v>
      </c>
      <c r="D345" s="243" t="s">
        <v>1095</v>
      </c>
      <c r="E345" s="243">
        <v>30</v>
      </c>
      <c r="F345" s="243">
        <v>2</v>
      </c>
      <c r="G345" s="2">
        <v>42941</v>
      </c>
      <c r="H345">
        <v>2</v>
      </c>
      <c r="I345" s="27" t="s">
        <v>84</v>
      </c>
      <c r="J345">
        <v>200</v>
      </c>
      <c r="K345">
        <v>190</v>
      </c>
      <c r="L345" s="28">
        <f t="shared" si="6"/>
        <v>119380.79999999999</v>
      </c>
      <c r="M345">
        <v>4</v>
      </c>
      <c r="N345">
        <v>1</v>
      </c>
      <c r="O345" s="3" t="s">
        <v>70</v>
      </c>
      <c r="P345">
        <v>1</v>
      </c>
      <c r="Q345">
        <v>12</v>
      </c>
    </row>
    <row r="346" spans="1:17">
      <c r="A346" s="243">
        <v>101</v>
      </c>
      <c r="B346" s="243" t="s">
        <v>1093</v>
      </c>
      <c r="C346" s="243" t="s">
        <v>1094</v>
      </c>
      <c r="D346" s="243" t="s">
        <v>1095</v>
      </c>
      <c r="E346" s="243">
        <v>30</v>
      </c>
      <c r="F346" s="243">
        <v>2</v>
      </c>
      <c r="G346" s="2">
        <v>42941</v>
      </c>
      <c r="H346">
        <v>2</v>
      </c>
      <c r="I346" s="27" t="s">
        <v>84</v>
      </c>
      <c r="J346">
        <v>200</v>
      </c>
      <c r="K346">
        <v>190</v>
      </c>
      <c r="L346" s="28">
        <f t="shared" si="6"/>
        <v>119380.79999999999</v>
      </c>
      <c r="M346">
        <v>4</v>
      </c>
      <c r="N346">
        <v>1</v>
      </c>
      <c r="O346" s="3" t="s">
        <v>72</v>
      </c>
      <c r="P346">
        <v>2</v>
      </c>
      <c r="Q346">
        <v>20</v>
      </c>
    </row>
    <row r="347" spans="1:17">
      <c r="A347" s="243">
        <v>101</v>
      </c>
      <c r="B347" s="243" t="s">
        <v>1093</v>
      </c>
      <c r="C347" s="243" t="s">
        <v>1094</v>
      </c>
      <c r="D347" s="243" t="s">
        <v>1095</v>
      </c>
      <c r="E347" s="243">
        <v>30</v>
      </c>
      <c r="F347" s="243">
        <v>2</v>
      </c>
      <c r="G347" s="2">
        <v>42941</v>
      </c>
      <c r="H347">
        <v>1</v>
      </c>
      <c r="I347" t="s">
        <v>71</v>
      </c>
      <c r="L347" s="28"/>
      <c r="M347">
        <v>4</v>
      </c>
      <c r="N347">
        <v>1</v>
      </c>
      <c r="O347" s="3" t="s">
        <v>69</v>
      </c>
      <c r="P347">
        <v>1</v>
      </c>
      <c r="Q347">
        <v>1</v>
      </c>
    </row>
    <row r="348" spans="1:17">
      <c r="A348" s="243">
        <v>101</v>
      </c>
      <c r="B348" s="243" t="s">
        <v>1093</v>
      </c>
      <c r="C348" s="243" t="s">
        <v>1094</v>
      </c>
      <c r="D348" s="243" t="s">
        <v>1095</v>
      </c>
      <c r="E348" s="243">
        <v>30</v>
      </c>
      <c r="F348" s="243">
        <v>2</v>
      </c>
      <c r="G348" s="2">
        <v>42941</v>
      </c>
      <c r="H348">
        <v>1</v>
      </c>
      <c r="I348" t="s">
        <v>71</v>
      </c>
      <c r="L348" s="28"/>
      <c r="M348">
        <v>4</v>
      </c>
      <c r="N348">
        <v>1</v>
      </c>
      <c r="O348" s="3" t="s">
        <v>72</v>
      </c>
      <c r="P348">
        <v>1</v>
      </c>
      <c r="Q348">
        <v>9</v>
      </c>
    </row>
    <row r="349" spans="1:17">
      <c r="A349" s="243">
        <v>101</v>
      </c>
      <c r="B349" s="243" t="s">
        <v>1093</v>
      </c>
      <c r="C349" s="243" t="s">
        <v>1094</v>
      </c>
      <c r="D349" s="243" t="s">
        <v>1095</v>
      </c>
      <c r="E349" s="243">
        <v>30</v>
      </c>
      <c r="F349" s="243">
        <v>2</v>
      </c>
      <c r="G349" s="2">
        <v>42941</v>
      </c>
      <c r="H349">
        <v>2</v>
      </c>
      <c r="I349" s="27" t="s">
        <v>84</v>
      </c>
      <c r="J349">
        <v>110</v>
      </c>
      <c r="K349">
        <v>90</v>
      </c>
      <c r="L349" s="28">
        <f t="shared" si="6"/>
        <v>31101.840000000004</v>
      </c>
      <c r="M349">
        <v>5</v>
      </c>
      <c r="N349">
        <v>1</v>
      </c>
      <c r="O349" s="3" t="s">
        <v>70</v>
      </c>
      <c r="P349">
        <v>1</v>
      </c>
      <c r="Q349">
        <v>3</v>
      </c>
    </row>
    <row r="350" spans="1:17">
      <c r="A350" s="243">
        <v>101</v>
      </c>
      <c r="B350" s="243" t="s">
        <v>1093</v>
      </c>
      <c r="C350" s="243" t="s">
        <v>1094</v>
      </c>
      <c r="D350" s="243" t="s">
        <v>1095</v>
      </c>
      <c r="E350" s="243">
        <v>30</v>
      </c>
      <c r="F350" s="243">
        <v>2</v>
      </c>
      <c r="G350" s="2">
        <v>42941</v>
      </c>
      <c r="H350">
        <v>2</v>
      </c>
      <c r="I350" s="27" t="s">
        <v>84</v>
      </c>
      <c r="J350">
        <v>110</v>
      </c>
      <c r="K350">
        <v>90</v>
      </c>
      <c r="L350" s="28">
        <f t="shared" si="6"/>
        <v>31101.840000000004</v>
      </c>
      <c r="M350">
        <v>5</v>
      </c>
      <c r="N350">
        <v>1</v>
      </c>
      <c r="O350" s="3" t="s">
        <v>72</v>
      </c>
      <c r="P350">
        <v>1</v>
      </c>
      <c r="Q350">
        <v>2</v>
      </c>
    </row>
    <row r="351" spans="1:17">
      <c r="A351" s="243">
        <v>101</v>
      </c>
      <c r="B351" s="243" t="s">
        <v>1093</v>
      </c>
      <c r="C351" s="243" t="s">
        <v>1094</v>
      </c>
      <c r="D351" s="243" t="s">
        <v>1095</v>
      </c>
      <c r="E351" s="243">
        <v>30</v>
      </c>
      <c r="F351" s="243">
        <v>2</v>
      </c>
      <c r="G351" s="2">
        <v>42941</v>
      </c>
      <c r="H351">
        <v>2</v>
      </c>
      <c r="I351" s="27" t="s">
        <v>84</v>
      </c>
      <c r="J351">
        <v>110</v>
      </c>
      <c r="K351">
        <v>90</v>
      </c>
      <c r="L351" s="28">
        <f t="shared" si="6"/>
        <v>31101.840000000004</v>
      </c>
      <c r="M351">
        <v>5</v>
      </c>
      <c r="N351">
        <v>1</v>
      </c>
      <c r="O351" s="3" t="s">
        <v>69</v>
      </c>
      <c r="P351">
        <v>5</v>
      </c>
      <c r="Q351">
        <v>3</v>
      </c>
    </row>
    <row r="352" spans="1:17">
      <c r="A352" s="243">
        <v>101</v>
      </c>
      <c r="B352" s="243" t="s">
        <v>1093</v>
      </c>
      <c r="C352" s="243" t="s">
        <v>1094</v>
      </c>
      <c r="D352" s="243" t="s">
        <v>1095</v>
      </c>
      <c r="E352" s="243">
        <v>30</v>
      </c>
      <c r="F352" s="243">
        <v>2</v>
      </c>
      <c r="G352" s="2">
        <v>42941</v>
      </c>
      <c r="H352">
        <v>1</v>
      </c>
      <c r="I352" t="s">
        <v>71</v>
      </c>
      <c r="L352" s="28"/>
      <c r="M352">
        <v>5</v>
      </c>
      <c r="N352">
        <v>1</v>
      </c>
      <c r="O352" s="3" t="s">
        <v>69</v>
      </c>
      <c r="P352">
        <v>10</v>
      </c>
      <c r="Q352">
        <v>2</v>
      </c>
    </row>
    <row r="353" spans="1:17">
      <c r="A353" s="243">
        <v>101</v>
      </c>
      <c r="B353" s="243" t="s">
        <v>1093</v>
      </c>
      <c r="C353" s="243" t="s">
        <v>1094</v>
      </c>
      <c r="D353" s="243" t="s">
        <v>1095</v>
      </c>
      <c r="E353" s="243">
        <v>30</v>
      </c>
      <c r="F353" s="243">
        <v>2</v>
      </c>
      <c r="G353" s="2">
        <v>42941</v>
      </c>
      <c r="H353">
        <v>1</v>
      </c>
      <c r="I353" t="s">
        <v>71</v>
      </c>
      <c r="L353" s="28"/>
      <c r="M353">
        <v>5</v>
      </c>
      <c r="N353">
        <v>1</v>
      </c>
      <c r="O353" s="3" t="s">
        <v>87</v>
      </c>
      <c r="P353">
        <v>2</v>
      </c>
      <c r="Q353">
        <v>1</v>
      </c>
    </row>
    <row r="354" spans="1:17">
      <c r="A354" s="243">
        <v>101</v>
      </c>
      <c r="B354" s="243" t="s">
        <v>1093</v>
      </c>
      <c r="C354" s="243" t="s">
        <v>1094</v>
      </c>
      <c r="D354" s="243" t="s">
        <v>1095</v>
      </c>
      <c r="E354" s="243">
        <v>30</v>
      </c>
      <c r="F354" s="243">
        <v>2</v>
      </c>
      <c r="G354" s="2">
        <v>42941</v>
      </c>
      <c r="H354">
        <v>1</v>
      </c>
      <c r="I354" t="s">
        <v>71</v>
      </c>
      <c r="L354" s="28"/>
      <c r="M354">
        <v>5</v>
      </c>
      <c r="N354">
        <v>1</v>
      </c>
      <c r="O354" s="3" t="s">
        <v>70</v>
      </c>
      <c r="P354">
        <v>2</v>
      </c>
      <c r="Q354">
        <v>3</v>
      </c>
    </row>
    <row r="355" spans="1:17">
      <c r="A355" s="243">
        <v>101</v>
      </c>
      <c r="B355" s="243" t="s">
        <v>1093</v>
      </c>
      <c r="C355" s="243" t="s">
        <v>1094</v>
      </c>
      <c r="D355" s="243" t="s">
        <v>1095</v>
      </c>
      <c r="E355" s="243">
        <v>30</v>
      </c>
      <c r="F355" s="243">
        <v>2</v>
      </c>
      <c r="G355" s="2">
        <v>42941</v>
      </c>
      <c r="H355">
        <v>1</v>
      </c>
      <c r="I355" t="s">
        <v>71</v>
      </c>
      <c r="L355" s="28"/>
      <c r="M355">
        <v>5</v>
      </c>
      <c r="N355">
        <v>1</v>
      </c>
      <c r="O355" s="3" t="s">
        <v>72</v>
      </c>
      <c r="P355">
        <v>1</v>
      </c>
      <c r="Q355">
        <v>5</v>
      </c>
    </row>
    <row r="356" spans="1:17">
      <c r="A356" s="243">
        <v>101</v>
      </c>
      <c r="B356" s="243" t="s">
        <v>1093</v>
      </c>
      <c r="C356" s="243" t="s">
        <v>1094</v>
      </c>
      <c r="D356" s="243" t="s">
        <v>1095</v>
      </c>
      <c r="E356" s="243">
        <v>30</v>
      </c>
      <c r="F356" s="243">
        <v>2</v>
      </c>
      <c r="G356" s="2">
        <v>42941</v>
      </c>
      <c r="H356">
        <v>2</v>
      </c>
      <c r="I356" s="27" t="s">
        <v>84</v>
      </c>
      <c r="J356">
        <v>310</v>
      </c>
      <c r="K356">
        <v>300</v>
      </c>
      <c r="L356" s="28">
        <f t="shared" si="6"/>
        <v>292168.8</v>
      </c>
      <c r="M356">
        <v>6</v>
      </c>
      <c r="N356">
        <v>1</v>
      </c>
      <c r="O356" s="3" t="s">
        <v>69</v>
      </c>
      <c r="P356">
        <v>10</v>
      </c>
      <c r="Q356">
        <v>20</v>
      </c>
    </row>
    <row r="357" spans="1:17">
      <c r="A357" s="243">
        <v>101</v>
      </c>
      <c r="B357" s="243" t="s">
        <v>1093</v>
      </c>
      <c r="C357" s="243" t="s">
        <v>1094</v>
      </c>
      <c r="D357" s="243" t="s">
        <v>1095</v>
      </c>
      <c r="E357" s="243">
        <v>30</v>
      </c>
      <c r="F357" s="243">
        <v>2</v>
      </c>
      <c r="G357" s="2">
        <v>42941</v>
      </c>
      <c r="H357">
        <v>2</v>
      </c>
      <c r="I357" s="27" t="s">
        <v>84</v>
      </c>
      <c r="J357">
        <v>310</v>
      </c>
      <c r="K357">
        <v>300</v>
      </c>
      <c r="L357" s="28">
        <f t="shared" si="6"/>
        <v>292168.8</v>
      </c>
      <c r="M357">
        <v>6</v>
      </c>
      <c r="N357">
        <v>1</v>
      </c>
      <c r="O357" s="3" t="s">
        <v>70</v>
      </c>
      <c r="P357">
        <v>1</v>
      </c>
      <c r="Q357">
        <v>9</v>
      </c>
    </row>
    <row r="358" spans="1:17">
      <c r="A358" s="243">
        <v>101</v>
      </c>
      <c r="B358" s="243" t="s">
        <v>1093</v>
      </c>
      <c r="C358" s="243" t="s">
        <v>1094</v>
      </c>
      <c r="D358" s="243" t="s">
        <v>1095</v>
      </c>
      <c r="E358" s="243">
        <v>30</v>
      </c>
      <c r="F358" s="243">
        <v>2</v>
      </c>
      <c r="G358" s="2">
        <v>42941</v>
      </c>
      <c r="H358">
        <v>2</v>
      </c>
      <c r="I358" s="27" t="s">
        <v>84</v>
      </c>
      <c r="J358">
        <v>310</v>
      </c>
      <c r="K358">
        <v>300</v>
      </c>
      <c r="L358" s="28">
        <f t="shared" si="6"/>
        <v>292168.8</v>
      </c>
      <c r="M358">
        <v>6</v>
      </c>
      <c r="N358">
        <v>1</v>
      </c>
      <c r="O358" s="3" t="s">
        <v>72</v>
      </c>
      <c r="P358">
        <v>1</v>
      </c>
      <c r="Q358">
        <v>9</v>
      </c>
    </row>
    <row r="359" spans="1:17">
      <c r="A359" s="243">
        <v>101</v>
      </c>
      <c r="B359" s="243" t="s">
        <v>1093</v>
      </c>
      <c r="C359" s="243" t="s">
        <v>1094</v>
      </c>
      <c r="D359" s="243" t="s">
        <v>1095</v>
      </c>
      <c r="E359" s="243">
        <v>30</v>
      </c>
      <c r="F359" s="243">
        <v>2</v>
      </c>
      <c r="G359" s="2">
        <v>42941</v>
      </c>
      <c r="H359">
        <v>1</v>
      </c>
      <c r="I359" t="s">
        <v>71</v>
      </c>
      <c r="L359" s="28"/>
      <c r="M359">
        <v>6</v>
      </c>
      <c r="N359">
        <v>1</v>
      </c>
      <c r="O359" s="3" t="s">
        <v>69</v>
      </c>
      <c r="P359">
        <v>1</v>
      </c>
      <c r="Q359">
        <v>10</v>
      </c>
    </row>
    <row r="360" spans="1:17">
      <c r="A360" s="243">
        <v>101</v>
      </c>
      <c r="B360" s="243" t="s">
        <v>1093</v>
      </c>
      <c r="C360" s="243" t="s">
        <v>1094</v>
      </c>
      <c r="D360" s="243" t="s">
        <v>1095</v>
      </c>
      <c r="E360" s="243">
        <v>30</v>
      </c>
      <c r="F360" s="243">
        <v>2</v>
      </c>
      <c r="G360" s="2">
        <v>42941</v>
      </c>
      <c r="H360">
        <v>1</v>
      </c>
      <c r="I360" t="s">
        <v>71</v>
      </c>
      <c r="L360" s="28"/>
      <c r="M360">
        <v>6</v>
      </c>
      <c r="N360">
        <v>1</v>
      </c>
      <c r="O360" s="3" t="s">
        <v>84</v>
      </c>
      <c r="P360">
        <v>0.5</v>
      </c>
      <c r="Q360">
        <v>5</v>
      </c>
    </row>
    <row r="361" spans="1:17">
      <c r="A361" s="243">
        <v>101</v>
      </c>
      <c r="B361" s="243" t="s">
        <v>1093</v>
      </c>
      <c r="C361" s="243" t="s">
        <v>1094</v>
      </c>
      <c r="D361" s="243" t="s">
        <v>1095</v>
      </c>
      <c r="E361" s="243">
        <v>30</v>
      </c>
      <c r="F361" s="243">
        <v>2</v>
      </c>
      <c r="G361" s="2">
        <v>42941</v>
      </c>
      <c r="H361">
        <v>2</v>
      </c>
      <c r="I361" s="27" t="s">
        <v>84</v>
      </c>
      <c r="J361">
        <v>160</v>
      </c>
      <c r="K361">
        <v>140</v>
      </c>
      <c r="L361" s="28">
        <f t="shared" si="6"/>
        <v>70371.839999999997</v>
      </c>
      <c r="M361">
        <v>7</v>
      </c>
      <c r="N361">
        <v>1</v>
      </c>
      <c r="O361" s="3" t="s">
        <v>69</v>
      </c>
      <c r="P361">
        <v>12</v>
      </c>
      <c r="Q361">
        <v>5</v>
      </c>
    </row>
    <row r="362" spans="1:17">
      <c r="A362" s="243">
        <v>101</v>
      </c>
      <c r="B362" s="243" t="s">
        <v>1093</v>
      </c>
      <c r="C362" s="243" t="s">
        <v>1094</v>
      </c>
      <c r="D362" s="243" t="s">
        <v>1095</v>
      </c>
      <c r="E362" s="243">
        <v>30</v>
      </c>
      <c r="F362" s="243">
        <v>2</v>
      </c>
      <c r="G362" s="2">
        <v>42941</v>
      </c>
      <c r="H362">
        <v>2</v>
      </c>
      <c r="I362" s="27" t="s">
        <v>84</v>
      </c>
      <c r="J362">
        <v>160</v>
      </c>
      <c r="K362">
        <v>140</v>
      </c>
      <c r="L362" s="28">
        <f t="shared" si="6"/>
        <v>70371.839999999997</v>
      </c>
      <c r="M362">
        <v>7</v>
      </c>
      <c r="N362">
        <v>1</v>
      </c>
      <c r="O362" s="3" t="s">
        <v>87</v>
      </c>
      <c r="P362">
        <v>1</v>
      </c>
      <c r="Q362">
        <v>1</v>
      </c>
    </row>
    <row r="363" spans="1:17">
      <c r="A363" s="243">
        <v>101</v>
      </c>
      <c r="B363" s="243" t="s">
        <v>1093</v>
      </c>
      <c r="C363" s="243" t="s">
        <v>1094</v>
      </c>
      <c r="D363" s="243" t="s">
        <v>1095</v>
      </c>
      <c r="E363" s="243">
        <v>30</v>
      </c>
      <c r="F363" s="243">
        <v>2</v>
      </c>
      <c r="G363" s="2">
        <v>42941</v>
      </c>
      <c r="H363">
        <v>1</v>
      </c>
      <c r="I363" t="s">
        <v>71</v>
      </c>
      <c r="L363" s="28" t="s">
        <v>76</v>
      </c>
      <c r="M363">
        <v>7</v>
      </c>
      <c r="N363">
        <v>1</v>
      </c>
      <c r="O363" s="3" t="s">
        <v>72</v>
      </c>
      <c r="P363">
        <v>0.5</v>
      </c>
      <c r="Q363">
        <v>2</v>
      </c>
    </row>
    <row r="364" spans="1:17">
      <c r="A364" s="243">
        <v>101</v>
      </c>
      <c r="B364" s="243" t="s">
        <v>1093</v>
      </c>
      <c r="C364" s="243" t="s">
        <v>1094</v>
      </c>
      <c r="D364" s="243" t="s">
        <v>1095</v>
      </c>
      <c r="E364" s="243">
        <v>30</v>
      </c>
      <c r="F364" s="243">
        <v>2</v>
      </c>
      <c r="G364" s="2">
        <v>42941</v>
      </c>
      <c r="H364">
        <v>2</v>
      </c>
      <c r="I364" s="27" t="s">
        <v>84</v>
      </c>
      <c r="J364">
        <v>110</v>
      </c>
      <c r="K364">
        <v>90</v>
      </c>
      <c r="L364" s="28">
        <f t="shared" si="6"/>
        <v>31101.840000000004</v>
      </c>
      <c r="M364">
        <v>8</v>
      </c>
      <c r="N364">
        <v>1</v>
      </c>
      <c r="O364" s="3" t="s">
        <v>70</v>
      </c>
      <c r="P364">
        <v>0.5</v>
      </c>
      <c r="Q364">
        <v>2</v>
      </c>
    </row>
    <row r="365" spans="1:17">
      <c r="A365" s="243">
        <v>101</v>
      </c>
      <c r="B365" s="243" t="s">
        <v>1093</v>
      </c>
      <c r="C365" s="243" t="s">
        <v>1094</v>
      </c>
      <c r="D365" s="243" t="s">
        <v>1095</v>
      </c>
      <c r="E365" s="243">
        <v>30</v>
      </c>
      <c r="F365" s="243">
        <v>2</v>
      </c>
      <c r="G365" s="2">
        <v>42941</v>
      </c>
      <c r="H365">
        <v>2</v>
      </c>
      <c r="I365" s="27" t="s">
        <v>84</v>
      </c>
      <c r="J365">
        <v>110</v>
      </c>
      <c r="K365">
        <v>90</v>
      </c>
      <c r="L365" s="28">
        <f t="shared" si="6"/>
        <v>31101.840000000004</v>
      </c>
      <c r="M365">
        <v>8</v>
      </c>
      <c r="N365">
        <v>1</v>
      </c>
      <c r="O365" s="3" t="s">
        <v>69</v>
      </c>
      <c r="P365">
        <v>5</v>
      </c>
      <c r="Q365">
        <v>2</v>
      </c>
    </row>
    <row r="366" spans="1:17">
      <c r="A366" s="243">
        <v>101</v>
      </c>
      <c r="B366" s="243" t="s">
        <v>1093</v>
      </c>
      <c r="C366" s="243" t="s">
        <v>1094</v>
      </c>
      <c r="D366" s="243" t="s">
        <v>1095</v>
      </c>
      <c r="E366" s="243">
        <v>30</v>
      </c>
      <c r="F366" s="243">
        <v>2</v>
      </c>
      <c r="G366" s="2">
        <v>42941</v>
      </c>
      <c r="H366">
        <v>1</v>
      </c>
      <c r="I366" t="s">
        <v>71</v>
      </c>
      <c r="L366" s="28" t="s">
        <v>76</v>
      </c>
      <c r="M366">
        <v>8</v>
      </c>
      <c r="N366">
        <v>1</v>
      </c>
      <c r="O366" s="3"/>
    </row>
    <row r="367" spans="1:17">
      <c r="A367" s="243">
        <v>101</v>
      </c>
      <c r="B367" s="243" t="s">
        <v>1093</v>
      </c>
      <c r="C367" s="243" t="s">
        <v>1094</v>
      </c>
      <c r="D367" s="243" t="s">
        <v>1095</v>
      </c>
      <c r="E367" s="243">
        <v>30</v>
      </c>
      <c r="F367" s="243">
        <v>2</v>
      </c>
      <c r="G367" s="2">
        <v>42941</v>
      </c>
      <c r="H367">
        <v>2</v>
      </c>
      <c r="I367" s="27" t="s">
        <v>84</v>
      </c>
      <c r="J367">
        <v>335</v>
      </c>
      <c r="K367">
        <v>290</v>
      </c>
      <c r="L367" s="28">
        <f t="shared" si="6"/>
        <v>305206.44</v>
      </c>
      <c r="M367">
        <v>9</v>
      </c>
      <c r="N367">
        <v>1</v>
      </c>
      <c r="O367" s="3" t="s">
        <v>87</v>
      </c>
      <c r="P367">
        <v>5</v>
      </c>
      <c r="Q367">
        <v>18</v>
      </c>
    </row>
    <row r="368" spans="1:17">
      <c r="A368" s="243">
        <v>101</v>
      </c>
      <c r="B368" s="243" t="s">
        <v>1093</v>
      </c>
      <c r="C368" s="243" t="s">
        <v>1094</v>
      </c>
      <c r="D368" s="243" t="s">
        <v>1095</v>
      </c>
      <c r="E368" s="243">
        <v>30</v>
      </c>
      <c r="F368" s="243">
        <v>2</v>
      </c>
      <c r="G368" s="2">
        <v>42941</v>
      </c>
      <c r="H368">
        <v>2</v>
      </c>
      <c r="I368" s="27" t="s">
        <v>84</v>
      </c>
      <c r="J368">
        <v>335</v>
      </c>
      <c r="K368">
        <v>290</v>
      </c>
      <c r="L368" s="28">
        <f t="shared" si="6"/>
        <v>305206.44</v>
      </c>
      <c r="M368">
        <v>9</v>
      </c>
      <c r="N368">
        <v>1</v>
      </c>
      <c r="O368" s="3" t="s">
        <v>69</v>
      </c>
      <c r="P368">
        <v>3</v>
      </c>
      <c r="Q368">
        <v>7</v>
      </c>
    </row>
    <row r="369" spans="1:17">
      <c r="A369" s="243">
        <v>101</v>
      </c>
      <c r="B369" s="243" t="s">
        <v>1093</v>
      </c>
      <c r="C369" s="243" t="s">
        <v>1094</v>
      </c>
      <c r="D369" s="243" t="s">
        <v>1095</v>
      </c>
      <c r="E369" s="243">
        <v>30</v>
      </c>
      <c r="F369" s="243">
        <v>2</v>
      </c>
      <c r="G369" s="2">
        <v>42941</v>
      </c>
      <c r="H369">
        <v>2</v>
      </c>
      <c r="I369" s="27" t="s">
        <v>84</v>
      </c>
      <c r="J369">
        <v>335</v>
      </c>
      <c r="K369">
        <v>290</v>
      </c>
      <c r="L369" s="28">
        <f t="shared" si="6"/>
        <v>305206.44</v>
      </c>
      <c r="M369">
        <v>9</v>
      </c>
      <c r="N369">
        <v>1</v>
      </c>
      <c r="O369" s="3" t="s">
        <v>72</v>
      </c>
      <c r="P369">
        <v>1</v>
      </c>
      <c r="Q369">
        <v>9</v>
      </c>
    </row>
    <row r="370" spans="1:17">
      <c r="A370" s="243">
        <v>101</v>
      </c>
      <c r="B370" s="243" t="s">
        <v>1093</v>
      </c>
      <c r="C370" s="243" t="s">
        <v>1094</v>
      </c>
      <c r="D370" s="243" t="s">
        <v>1095</v>
      </c>
      <c r="E370" s="243">
        <v>30</v>
      </c>
      <c r="F370" s="243">
        <v>2</v>
      </c>
      <c r="G370" s="2">
        <v>42941</v>
      </c>
      <c r="H370">
        <v>2</v>
      </c>
      <c r="I370" s="27" t="s">
        <v>84</v>
      </c>
      <c r="J370">
        <v>335</v>
      </c>
      <c r="K370">
        <v>290</v>
      </c>
      <c r="L370" s="28">
        <f t="shared" si="6"/>
        <v>305206.44</v>
      </c>
      <c r="M370">
        <v>9</v>
      </c>
      <c r="N370">
        <v>1</v>
      </c>
      <c r="O370" s="3" t="s">
        <v>70</v>
      </c>
      <c r="P370">
        <v>2</v>
      </c>
      <c r="Q370">
        <v>9</v>
      </c>
    </row>
    <row r="371" spans="1:17">
      <c r="A371" s="243">
        <v>101</v>
      </c>
      <c r="B371" s="243" t="s">
        <v>1093</v>
      </c>
      <c r="C371" s="243" t="s">
        <v>1094</v>
      </c>
      <c r="D371" s="243" t="s">
        <v>1095</v>
      </c>
      <c r="E371" s="243">
        <v>30</v>
      </c>
      <c r="F371" s="243">
        <v>2</v>
      </c>
      <c r="G371" s="2">
        <v>42941</v>
      </c>
      <c r="H371">
        <v>1</v>
      </c>
      <c r="I371" t="s">
        <v>71</v>
      </c>
      <c r="L371" s="28"/>
      <c r="M371">
        <v>9</v>
      </c>
      <c r="N371">
        <v>1</v>
      </c>
      <c r="O371" s="3" t="s">
        <v>69</v>
      </c>
      <c r="P371">
        <v>22</v>
      </c>
      <c r="Q371">
        <v>6</v>
      </c>
    </row>
    <row r="372" spans="1:17">
      <c r="A372" s="243">
        <v>101</v>
      </c>
      <c r="B372" s="243" t="s">
        <v>1093</v>
      </c>
      <c r="C372" s="243" t="s">
        <v>1094</v>
      </c>
      <c r="D372" s="243" t="s">
        <v>1095</v>
      </c>
      <c r="E372" s="243">
        <v>30</v>
      </c>
      <c r="F372" s="243">
        <v>2</v>
      </c>
      <c r="G372" s="2">
        <v>42941</v>
      </c>
      <c r="H372">
        <v>1</v>
      </c>
      <c r="I372" t="s">
        <v>71</v>
      </c>
      <c r="L372" s="28"/>
      <c r="M372">
        <v>9</v>
      </c>
      <c r="N372">
        <v>1</v>
      </c>
      <c r="O372" s="3" t="s">
        <v>72</v>
      </c>
      <c r="P372">
        <v>1</v>
      </c>
      <c r="Q372">
        <v>9</v>
      </c>
    </row>
    <row r="373" spans="1:17">
      <c r="A373" s="243">
        <v>101</v>
      </c>
      <c r="B373" s="243" t="s">
        <v>1093</v>
      </c>
      <c r="C373" s="243" t="s">
        <v>1094</v>
      </c>
      <c r="D373" s="243" t="s">
        <v>1095</v>
      </c>
      <c r="E373" s="243">
        <v>30</v>
      </c>
      <c r="F373" s="243">
        <v>2</v>
      </c>
      <c r="G373" s="2">
        <v>42941</v>
      </c>
      <c r="H373">
        <v>1</v>
      </c>
      <c r="I373" t="s">
        <v>71</v>
      </c>
      <c r="L373" s="28"/>
      <c r="M373">
        <v>9</v>
      </c>
      <c r="N373">
        <v>1</v>
      </c>
      <c r="O373" s="3" t="s">
        <v>87</v>
      </c>
      <c r="P373">
        <v>0.5</v>
      </c>
      <c r="Q373">
        <v>2</v>
      </c>
    </row>
    <row r="374" spans="1:17">
      <c r="A374" s="243">
        <v>101</v>
      </c>
      <c r="B374" s="243" t="s">
        <v>1093</v>
      </c>
      <c r="C374" s="243" t="s">
        <v>1094</v>
      </c>
      <c r="D374" s="243" t="s">
        <v>1095</v>
      </c>
      <c r="E374" s="243">
        <v>30</v>
      </c>
      <c r="F374" s="243">
        <v>2</v>
      </c>
      <c r="G374" s="2">
        <v>42941</v>
      </c>
      <c r="H374">
        <v>2</v>
      </c>
      <c r="I374" s="27" t="s">
        <v>84</v>
      </c>
      <c r="J374">
        <v>170</v>
      </c>
      <c r="K374">
        <v>130</v>
      </c>
      <c r="L374" s="28">
        <f t="shared" si="6"/>
        <v>69429.36</v>
      </c>
      <c r="M374">
        <v>10</v>
      </c>
      <c r="N374">
        <v>1</v>
      </c>
      <c r="O374" s="3" t="s">
        <v>69</v>
      </c>
      <c r="P374">
        <v>3</v>
      </c>
      <c r="Q374">
        <v>7</v>
      </c>
    </row>
    <row r="375" spans="1:17">
      <c r="A375" s="243">
        <v>101</v>
      </c>
      <c r="B375" s="243" t="s">
        <v>1093</v>
      </c>
      <c r="C375" s="243" t="s">
        <v>1094</v>
      </c>
      <c r="D375" s="243" t="s">
        <v>1095</v>
      </c>
      <c r="E375" s="243">
        <v>30</v>
      </c>
      <c r="F375" s="243">
        <v>2</v>
      </c>
      <c r="G375" s="2">
        <v>42941</v>
      </c>
      <c r="H375">
        <v>1</v>
      </c>
      <c r="I375" t="s">
        <v>71</v>
      </c>
      <c r="L375" s="28"/>
      <c r="M375">
        <v>10</v>
      </c>
      <c r="N375">
        <v>1</v>
      </c>
      <c r="O375" s="3" t="s">
        <v>69</v>
      </c>
      <c r="P375">
        <v>20</v>
      </c>
      <c r="Q375">
        <v>10</v>
      </c>
    </row>
    <row r="376" spans="1:17">
      <c r="A376" s="243">
        <v>101</v>
      </c>
      <c r="B376" s="243" t="s">
        <v>1093</v>
      </c>
      <c r="C376" s="243" t="s">
        <v>1094</v>
      </c>
      <c r="D376" s="243" t="s">
        <v>1095</v>
      </c>
      <c r="E376" s="243">
        <v>30</v>
      </c>
      <c r="F376" s="243">
        <v>2</v>
      </c>
      <c r="G376" s="2">
        <v>42941</v>
      </c>
      <c r="H376">
        <v>1</v>
      </c>
      <c r="I376" t="s">
        <v>71</v>
      </c>
      <c r="L376" s="28"/>
      <c r="M376">
        <v>10</v>
      </c>
      <c r="N376">
        <v>1</v>
      </c>
      <c r="O376" s="3" t="s">
        <v>70</v>
      </c>
      <c r="P376">
        <v>1</v>
      </c>
      <c r="Q376">
        <v>1</v>
      </c>
    </row>
    <row r="377" spans="1:17">
      <c r="A377" s="243">
        <v>101</v>
      </c>
      <c r="B377" s="243" t="s">
        <v>1093</v>
      </c>
      <c r="C377" s="243" t="s">
        <v>1094</v>
      </c>
      <c r="D377" s="243" t="s">
        <v>1095</v>
      </c>
      <c r="E377" s="243">
        <v>30</v>
      </c>
      <c r="F377" s="243">
        <v>2</v>
      </c>
      <c r="G377" s="2">
        <v>42941</v>
      </c>
      <c r="H377">
        <v>1</v>
      </c>
      <c r="I377" t="s">
        <v>71</v>
      </c>
      <c r="L377" s="28"/>
      <c r="M377">
        <v>10</v>
      </c>
      <c r="N377">
        <v>1</v>
      </c>
      <c r="O377" s="3" t="s">
        <v>74</v>
      </c>
      <c r="P377">
        <v>1</v>
      </c>
      <c r="Q377">
        <v>2</v>
      </c>
    </row>
    <row r="378" spans="1:17">
      <c r="A378" s="243">
        <v>101</v>
      </c>
      <c r="B378" s="243" t="s">
        <v>1093</v>
      </c>
      <c r="C378" s="243" t="s">
        <v>1094</v>
      </c>
      <c r="D378" s="243" t="s">
        <v>1095</v>
      </c>
      <c r="E378" s="243">
        <v>30</v>
      </c>
      <c r="F378" s="243">
        <v>2</v>
      </c>
      <c r="G378" s="2">
        <v>42941</v>
      </c>
      <c r="H378">
        <v>2</v>
      </c>
      <c r="I378" s="27" t="s">
        <v>84</v>
      </c>
      <c r="J378">
        <v>210</v>
      </c>
      <c r="K378">
        <v>160</v>
      </c>
      <c r="L378" s="28">
        <f t="shared" si="6"/>
        <v>105557.75999999999</v>
      </c>
      <c r="M378">
        <v>11</v>
      </c>
      <c r="N378">
        <v>1</v>
      </c>
      <c r="O378" s="3" t="s">
        <v>69</v>
      </c>
      <c r="P378">
        <v>20</v>
      </c>
      <c r="Q378">
        <v>10</v>
      </c>
    </row>
    <row r="379" spans="1:17">
      <c r="A379" s="243">
        <v>101</v>
      </c>
      <c r="B379" s="243" t="s">
        <v>1093</v>
      </c>
      <c r="C379" s="243" t="s">
        <v>1094</v>
      </c>
      <c r="D379" s="243" t="s">
        <v>1095</v>
      </c>
      <c r="E379" s="243">
        <v>30</v>
      </c>
      <c r="F379" s="243">
        <v>2</v>
      </c>
      <c r="G379" s="2">
        <v>42941</v>
      </c>
      <c r="H379">
        <v>2</v>
      </c>
      <c r="I379" s="27" t="s">
        <v>84</v>
      </c>
      <c r="J379">
        <v>210</v>
      </c>
      <c r="K379">
        <v>160</v>
      </c>
      <c r="L379" s="28">
        <f t="shared" si="6"/>
        <v>105557.75999999999</v>
      </c>
      <c r="M379">
        <v>11</v>
      </c>
      <c r="N379">
        <v>1</v>
      </c>
      <c r="O379" s="3" t="s">
        <v>87</v>
      </c>
      <c r="P379">
        <v>5</v>
      </c>
      <c r="Q379">
        <v>7</v>
      </c>
    </row>
    <row r="380" spans="1:17">
      <c r="A380" s="243">
        <v>101</v>
      </c>
      <c r="B380" s="243" t="s">
        <v>1093</v>
      </c>
      <c r="C380" s="243" t="s">
        <v>1094</v>
      </c>
      <c r="D380" s="243" t="s">
        <v>1095</v>
      </c>
      <c r="E380" s="243">
        <v>30</v>
      </c>
      <c r="F380" s="243">
        <v>2</v>
      </c>
      <c r="G380" s="2">
        <v>42941</v>
      </c>
      <c r="H380">
        <v>2</v>
      </c>
      <c r="I380" s="27" t="s">
        <v>84</v>
      </c>
      <c r="J380">
        <v>210</v>
      </c>
      <c r="K380">
        <v>160</v>
      </c>
      <c r="L380" s="28">
        <f t="shared" si="6"/>
        <v>105557.75999999999</v>
      </c>
      <c r="M380">
        <v>11</v>
      </c>
      <c r="N380">
        <v>1</v>
      </c>
      <c r="O380" s="3" t="s">
        <v>78</v>
      </c>
      <c r="P380">
        <v>1</v>
      </c>
      <c r="Q380">
        <v>15</v>
      </c>
    </row>
    <row r="381" spans="1:17">
      <c r="A381" s="243">
        <v>101</v>
      </c>
      <c r="B381" s="243" t="s">
        <v>1093</v>
      </c>
      <c r="C381" s="243" t="s">
        <v>1094</v>
      </c>
      <c r="D381" s="243" t="s">
        <v>1095</v>
      </c>
      <c r="E381" s="243">
        <v>30</v>
      </c>
      <c r="F381" s="243">
        <v>2</v>
      </c>
      <c r="G381" s="2">
        <v>42941</v>
      </c>
      <c r="H381">
        <v>2</v>
      </c>
      <c r="I381" s="27" t="s">
        <v>84</v>
      </c>
      <c r="J381">
        <v>210</v>
      </c>
      <c r="K381">
        <v>160</v>
      </c>
      <c r="L381" s="28">
        <f t="shared" si="6"/>
        <v>105557.75999999999</v>
      </c>
      <c r="M381">
        <v>11</v>
      </c>
      <c r="N381">
        <v>1</v>
      </c>
      <c r="O381" s="3" t="s">
        <v>77</v>
      </c>
      <c r="P381">
        <v>0.5</v>
      </c>
      <c r="Q381">
        <v>5</v>
      </c>
    </row>
    <row r="382" spans="1:17">
      <c r="A382" s="243">
        <v>101</v>
      </c>
      <c r="B382" s="243" t="s">
        <v>1093</v>
      </c>
      <c r="C382" s="243" t="s">
        <v>1094</v>
      </c>
      <c r="D382" s="243" t="s">
        <v>1095</v>
      </c>
      <c r="E382" s="243">
        <v>30</v>
      </c>
      <c r="F382" s="243">
        <v>2</v>
      </c>
      <c r="G382" s="2">
        <v>42941</v>
      </c>
      <c r="H382">
        <v>1</v>
      </c>
      <c r="I382" t="s">
        <v>71</v>
      </c>
      <c r="L382" s="28" t="s">
        <v>76</v>
      </c>
      <c r="M382">
        <v>11</v>
      </c>
      <c r="N382">
        <v>1</v>
      </c>
      <c r="O382" s="3" t="s">
        <v>69</v>
      </c>
      <c r="P382">
        <v>1</v>
      </c>
      <c r="Q382">
        <v>2</v>
      </c>
    </row>
    <row r="383" spans="1:17">
      <c r="A383" s="243">
        <v>101</v>
      </c>
      <c r="B383" s="243" t="s">
        <v>1093</v>
      </c>
      <c r="C383" s="243" t="s">
        <v>1094</v>
      </c>
      <c r="D383" s="243" t="s">
        <v>1095</v>
      </c>
      <c r="E383" s="243">
        <v>30</v>
      </c>
      <c r="F383" s="243">
        <v>2</v>
      </c>
      <c r="G383" s="2">
        <v>42941</v>
      </c>
      <c r="H383">
        <v>2</v>
      </c>
      <c r="I383" s="27" t="s">
        <v>84</v>
      </c>
      <c r="J383">
        <v>240</v>
      </c>
      <c r="K383">
        <v>190</v>
      </c>
      <c r="L383" s="28">
        <f t="shared" si="6"/>
        <v>143256.96000000002</v>
      </c>
      <c r="M383">
        <v>12</v>
      </c>
      <c r="N383">
        <v>1</v>
      </c>
      <c r="O383" s="3" t="s">
        <v>69</v>
      </c>
      <c r="P383">
        <v>5</v>
      </c>
      <c r="Q383">
        <v>4</v>
      </c>
    </row>
    <row r="384" spans="1:17">
      <c r="A384" s="243">
        <v>101</v>
      </c>
      <c r="B384" s="243" t="s">
        <v>1093</v>
      </c>
      <c r="C384" s="243" t="s">
        <v>1094</v>
      </c>
      <c r="D384" s="243" t="s">
        <v>1095</v>
      </c>
      <c r="E384" s="243">
        <v>30</v>
      </c>
      <c r="F384" s="243">
        <v>2</v>
      </c>
      <c r="G384" s="2">
        <v>42941</v>
      </c>
      <c r="H384">
        <v>2</v>
      </c>
      <c r="I384" s="27" t="s">
        <v>84</v>
      </c>
      <c r="J384">
        <v>240</v>
      </c>
      <c r="K384">
        <v>190</v>
      </c>
      <c r="L384" s="28">
        <f t="shared" si="6"/>
        <v>143256.96000000002</v>
      </c>
      <c r="M384">
        <v>12</v>
      </c>
      <c r="N384">
        <v>1</v>
      </c>
      <c r="O384" s="3" t="s">
        <v>70</v>
      </c>
      <c r="P384">
        <v>1</v>
      </c>
      <c r="Q384">
        <v>10</v>
      </c>
    </row>
    <row r="385" spans="1:17">
      <c r="A385" s="243">
        <v>101</v>
      </c>
      <c r="B385" s="243" t="s">
        <v>1093</v>
      </c>
      <c r="C385" s="243" t="s">
        <v>1094</v>
      </c>
      <c r="D385" s="243" t="s">
        <v>1095</v>
      </c>
      <c r="E385" s="243">
        <v>30</v>
      </c>
      <c r="F385" s="243">
        <v>2</v>
      </c>
      <c r="G385" s="2">
        <v>42941</v>
      </c>
      <c r="H385">
        <v>2</v>
      </c>
      <c r="I385" s="27" t="s">
        <v>84</v>
      </c>
      <c r="J385">
        <v>240</v>
      </c>
      <c r="K385">
        <v>190</v>
      </c>
      <c r="L385" s="28">
        <f t="shared" si="6"/>
        <v>143256.96000000002</v>
      </c>
      <c r="M385">
        <v>12</v>
      </c>
      <c r="N385">
        <v>1</v>
      </c>
      <c r="O385" s="3" t="s">
        <v>77</v>
      </c>
      <c r="P385">
        <v>1</v>
      </c>
      <c r="Q385">
        <v>2</v>
      </c>
    </row>
    <row r="386" spans="1:17">
      <c r="A386" s="243">
        <v>101</v>
      </c>
      <c r="B386" s="243" t="s">
        <v>1093</v>
      </c>
      <c r="C386" s="243" t="s">
        <v>1094</v>
      </c>
      <c r="D386" s="243" t="s">
        <v>1095</v>
      </c>
      <c r="E386" s="243">
        <v>30</v>
      </c>
      <c r="F386" s="243">
        <v>2</v>
      </c>
      <c r="G386" s="2">
        <v>42941</v>
      </c>
      <c r="H386">
        <v>2</v>
      </c>
      <c r="I386" s="27" t="s">
        <v>84</v>
      </c>
      <c r="J386">
        <v>240</v>
      </c>
      <c r="K386">
        <v>190</v>
      </c>
      <c r="L386" s="28">
        <f t="shared" si="6"/>
        <v>143256.96000000002</v>
      </c>
      <c r="M386">
        <v>12</v>
      </c>
      <c r="N386">
        <v>1</v>
      </c>
      <c r="O386" s="3" t="s">
        <v>88</v>
      </c>
      <c r="P386">
        <v>3</v>
      </c>
      <c r="Q386">
        <v>45</v>
      </c>
    </row>
    <row r="387" spans="1:17">
      <c r="A387" s="243">
        <v>101</v>
      </c>
      <c r="B387" s="243" t="s">
        <v>1093</v>
      </c>
      <c r="C387" s="243" t="s">
        <v>1094</v>
      </c>
      <c r="D387" s="243" t="s">
        <v>1095</v>
      </c>
      <c r="E387" s="243">
        <v>30</v>
      </c>
      <c r="F387" s="243">
        <v>2</v>
      </c>
      <c r="G387" s="2">
        <v>42941</v>
      </c>
      <c r="H387">
        <v>1</v>
      </c>
      <c r="I387" t="s">
        <v>71</v>
      </c>
      <c r="L387" s="28"/>
      <c r="M387">
        <v>12</v>
      </c>
      <c r="N387">
        <v>1</v>
      </c>
      <c r="O387" s="3" t="s">
        <v>72</v>
      </c>
      <c r="P387">
        <v>2</v>
      </c>
      <c r="Q387">
        <v>20</v>
      </c>
    </row>
    <row r="388" spans="1:17">
      <c r="A388" s="243">
        <v>101</v>
      </c>
      <c r="B388" s="243" t="s">
        <v>1093</v>
      </c>
      <c r="C388" s="243" t="s">
        <v>1094</v>
      </c>
      <c r="D388" s="243" t="s">
        <v>1095</v>
      </c>
      <c r="E388" s="243">
        <v>30</v>
      </c>
      <c r="F388" s="243">
        <v>2</v>
      </c>
      <c r="G388" s="2">
        <v>42941</v>
      </c>
      <c r="H388">
        <v>1</v>
      </c>
      <c r="I388" t="s">
        <v>71</v>
      </c>
      <c r="L388" s="28"/>
      <c r="M388">
        <v>12</v>
      </c>
      <c r="N388">
        <v>1</v>
      </c>
      <c r="O388" s="3" t="s">
        <v>74</v>
      </c>
      <c r="P388">
        <v>0.5</v>
      </c>
      <c r="Q388">
        <v>2</v>
      </c>
    </row>
    <row r="389" spans="1:17">
      <c r="A389" s="243">
        <v>101</v>
      </c>
      <c r="B389" s="243" t="s">
        <v>1093</v>
      </c>
      <c r="C389" s="243" t="s">
        <v>1094</v>
      </c>
      <c r="D389" s="243" t="s">
        <v>1095</v>
      </c>
      <c r="E389" s="243">
        <v>30</v>
      </c>
      <c r="F389" s="243">
        <v>2</v>
      </c>
      <c r="G389" s="2">
        <v>42941</v>
      </c>
      <c r="H389">
        <v>2</v>
      </c>
      <c r="I389" s="27" t="s">
        <v>84</v>
      </c>
      <c r="J389">
        <v>230</v>
      </c>
      <c r="K389">
        <v>200</v>
      </c>
      <c r="L389" s="28">
        <f t="shared" ref="L389:L448" si="7">3.1416*J389*K389</f>
        <v>144513.60000000001</v>
      </c>
      <c r="M389">
        <v>13</v>
      </c>
      <c r="N389">
        <v>1</v>
      </c>
      <c r="O389" s="3" t="s">
        <v>69</v>
      </c>
      <c r="P389">
        <v>7</v>
      </c>
      <c r="Q389">
        <v>10</v>
      </c>
    </row>
    <row r="390" spans="1:17">
      <c r="A390" s="243">
        <v>101</v>
      </c>
      <c r="B390" s="243" t="s">
        <v>1093</v>
      </c>
      <c r="C390" s="243" t="s">
        <v>1094</v>
      </c>
      <c r="D390" s="243" t="s">
        <v>1095</v>
      </c>
      <c r="E390" s="243">
        <v>30</v>
      </c>
      <c r="F390" s="243">
        <v>2</v>
      </c>
      <c r="G390" s="2">
        <v>42941</v>
      </c>
      <c r="H390">
        <v>2</v>
      </c>
      <c r="I390" s="27" t="s">
        <v>84</v>
      </c>
      <c r="J390">
        <v>230</v>
      </c>
      <c r="K390">
        <v>200</v>
      </c>
      <c r="L390" s="28">
        <f t="shared" si="7"/>
        <v>144513.60000000001</v>
      </c>
      <c r="M390">
        <v>13</v>
      </c>
      <c r="N390">
        <v>1</v>
      </c>
      <c r="O390" s="3" t="s">
        <v>88</v>
      </c>
      <c r="P390">
        <v>3</v>
      </c>
      <c r="Q390">
        <v>55</v>
      </c>
    </row>
    <row r="391" spans="1:17">
      <c r="A391" s="243">
        <v>101</v>
      </c>
      <c r="B391" s="243" t="s">
        <v>1093</v>
      </c>
      <c r="C391" s="243" t="s">
        <v>1094</v>
      </c>
      <c r="D391" s="243" t="s">
        <v>1095</v>
      </c>
      <c r="E391" s="243">
        <v>30</v>
      </c>
      <c r="F391" s="243">
        <v>2</v>
      </c>
      <c r="G391" s="2">
        <v>42941</v>
      </c>
      <c r="H391">
        <v>2</v>
      </c>
      <c r="I391" s="27" t="s">
        <v>84</v>
      </c>
      <c r="J391">
        <v>230</v>
      </c>
      <c r="K391">
        <v>200</v>
      </c>
      <c r="L391" s="28">
        <f t="shared" si="7"/>
        <v>144513.60000000001</v>
      </c>
      <c r="M391">
        <v>13</v>
      </c>
      <c r="N391">
        <v>1</v>
      </c>
      <c r="O391" s="3" t="s">
        <v>77</v>
      </c>
      <c r="P391">
        <v>1</v>
      </c>
      <c r="Q391">
        <v>6</v>
      </c>
    </row>
    <row r="392" spans="1:17">
      <c r="A392" s="243">
        <v>101</v>
      </c>
      <c r="B392" s="243" t="s">
        <v>1093</v>
      </c>
      <c r="C392" s="243" t="s">
        <v>1094</v>
      </c>
      <c r="D392" s="243" t="s">
        <v>1095</v>
      </c>
      <c r="E392" s="243">
        <v>30</v>
      </c>
      <c r="F392" s="243">
        <v>2</v>
      </c>
      <c r="G392" s="2">
        <v>42941</v>
      </c>
      <c r="H392">
        <v>2</v>
      </c>
      <c r="I392" s="27" t="s">
        <v>84</v>
      </c>
      <c r="J392">
        <v>230</v>
      </c>
      <c r="K392">
        <v>200</v>
      </c>
      <c r="L392" s="28">
        <f t="shared" si="7"/>
        <v>144513.60000000001</v>
      </c>
      <c r="M392">
        <v>13</v>
      </c>
      <c r="N392">
        <v>1</v>
      </c>
      <c r="O392" s="3" t="s">
        <v>89</v>
      </c>
      <c r="P392">
        <v>0.5</v>
      </c>
      <c r="Q392">
        <v>2</v>
      </c>
    </row>
    <row r="393" spans="1:17">
      <c r="A393" s="243">
        <v>101</v>
      </c>
      <c r="B393" s="243" t="s">
        <v>1093</v>
      </c>
      <c r="C393" s="243" t="s">
        <v>1094</v>
      </c>
      <c r="D393" s="243" t="s">
        <v>1095</v>
      </c>
      <c r="E393" s="243">
        <v>30</v>
      </c>
      <c r="F393" s="243">
        <v>2</v>
      </c>
      <c r="G393" s="2">
        <v>42941</v>
      </c>
      <c r="H393">
        <v>2</v>
      </c>
      <c r="I393" s="27" t="s">
        <v>84</v>
      </c>
      <c r="J393">
        <v>230</v>
      </c>
      <c r="K393">
        <v>200</v>
      </c>
      <c r="L393" s="28">
        <f t="shared" si="7"/>
        <v>144513.60000000001</v>
      </c>
      <c r="M393">
        <v>13</v>
      </c>
      <c r="N393">
        <v>1</v>
      </c>
      <c r="O393" s="3" t="s">
        <v>72</v>
      </c>
      <c r="P393">
        <v>3</v>
      </c>
      <c r="Q393">
        <v>20</v>
      </c>
    </row>
    <row r="394" spans="1:17">
      <c r="A394" s="243">
        <v>101</v>
      </c>
      <c r="B394" s="243" t="s">
        <v>1093</v>
      </c>
      <c r="C394" s="243" t="s">
        <v>1094</v>
      </c>
      <c r="D394" s="243" t="s">
        <v>1095</v>
      </c>
      <c r="E394" s="243">
        <v>30</v>
      </c>
      <c r="F394" s="243">
        <v>2</v>
      </c>
      <c r="G394" s="2">
        <v>42941</v>
      </c>
      <c r="H394">
        <v>1</v>
      </c>
      <c r="I394" t="s">
        <v>71</v>
      </c>
      <c r="L394" s="28"/>
      <c r="M394">
        <v>13</v>
      </c>
      <c r="N394">
        <v>1</v>
      </c>
      <c r="O394" s="3" t="s">
        <v>90</v>
      </c>
      <c r="P394">
        <v>3</v>
      </c>
      <c r="Q394">
        <v>7</v>
      </c>
    </row>
    <row r="395" spans="1:17">
      <c r="A395" s="243">
        <v>101</v>
      </c>
      <c r="B395" s="243" t="s">
        <v>1093</v>
      </c>
      <c r="C395" s="243" t="s">
        <v>1094</v>
      </c>
      <c r="D395" s="243" t="s">
        <v>1095</v>
      </c>
      <c r="E395" s="243">
        <v>30</v>
      </c>
      <c r="F395" s="243">
        <v>2</v>
      </c>
      <c r="G395" s="2">
        <v>42941</v>
      </c>
      <c r="H395">
        <v>1</v>
      </c>
      <c r="I395" t="s">
        <v>71</v>
      </c>
      <c r="L395" s="28"/>
      <c r="M395">
        <v>13</v>
      </c>
      <c r="N395">
        <v>1</v>
      </c>
      <c r="O395" s="3" t="s">
        <v>72</v>
      </c>
      <c r="P395">
        <v>15</v>
      </c>
      <c r="Q395">
        <v>56</v>
      </c>
    </row>
    <row r="396" spans="1:17">
      <c r="A396" s="243">
        <v>101</v>
      </c>
      <c r="B396" s="243" t="s">
        <v>1093</v>
      </c>
      <c r="C396" s="243" t="s">
        <v>1094</v>
      </c>
      <c r="D396" s="243" t="s">
        <v>1095</v>
      </c>
      <c r="E396" s="243">
        <v>30</v>
      </c>
      <c r="F396" s="243">
        <v>2</v>
      </c>
      <c r="G396" s="2">
        <v>42941</v>
      </c>
      <c r="H396">
        <v>1</v>
      </c>
      <c r="I396" t="s">
        <v>71</v>
      </c>
      <c r="L396" s="28"/>
      <c r="M396">
        <v>13</v>
      </c>
      <c r="N396">
        <v>1</v>
      </c>
      <c r="O396" s="3" t="s">
        <v>77</v>
      </c>
      <c r="P396">
        <v>2</v>
      </c>
      <c r="Q396">
        <v>3</v>
      </c>
    </row>
    <row r="397" spans="1:17">
      <c r="A397" s="243">
        <v>101</v>
      </c>
      <c r="B397" s="243" t="s">
        <v>1093</v>
      </c>
      <c r="C397" s="243" t="s">
        <v>1094</v>
      </c>
      <c r="D397" s="243" t="s">
        <v>1095</v>
      </c>
      <c r="E397" s="243">
        <v>30</v>
      </c>
      <c r="F397" s="243">
        <v>2</v>
      </c>
      <c r="G397" s="2">
        <v>42941</v>
      </c>
      <c r="H397">
        <v>2</v>
      </c>
      <c r="I397" s="27" t="s">
        <v>84</v>
      </c>
      <c r="J397">
        <v>130</v>
      </c>
      <c r="K397">
        <v>80</v>
      </c>
      <c r="L397" s="28">
        <f t="shared" si="7"/>
        <v>32672.639999999999</v>
      </c>
      <c r="M397">
        <v>14</v>
      </c>
      <c r="N397">
        <v>1</v>
      </c>
      <c r="O397" s="3" t="s">
        <v>72</v>
      </c>
      <c r="P397">
        <v>5</v>
      </c>
      <c r="Q397">
        <v>30</v>
      </c>
    </row>
    <row r="398" spans="1:17">
      <c r="A398" s="243">
        <v>101</v>
      </c>
      <c r="B398" s="243" t="s">
        <v>1093</v>
      </c>
      <c r="C398" s="243" t="s">
        <v>1094</v>
      </c>
      <c r="D398" s="243" t="s">
        <v>1095</v>
      </c>
      <c r="E398" s="243">
        <v>30</v>
      </c>
      <c r="F398" s="243">
        <v>2</v>
      </c>
      <c r="G398" s="2">
        <v>42941</v>
      </c>
      <c r="H398">
        <v>2</v>
      </c>
      <c r="I398" s="27" t="s">
        <v>84</v>
      </c>
      <c r="J398">
        <v>130</v>
      </c>
      <c r="K398">
        <v>80</v>
      </c>
      <c r="L398" s="28">
        <f t="shared" si="7"/>
        <v>32672.639999999999</v>
      </c>
      <c r="M398">
        <v>14</v>
      </c>
      <c r="N398">
        <v>1</v>
      </c>
      <c r="O398" s="3" t="s">
        <v>70</v>
      </c>
      <c r="P398">
        <v>3</v>
      </c>
      <c r="Q398">
        <v>7</v>
      </c>
    </row>
    <row r="399" spans="1:17">
      <c r="A399" s="243">
        <v>101</v>
      </c>
      <c r="B399" s="243" t="s">
        <v>1093</v>
      </c>
      <c r="C399" s="243" t="s">
        <v>1094</v>
      </c>
      <c r="D399" s="243" t="s">
        <v>1095</v>
      </c>
      <c r="E399" s="243">
        <v>30</v>
      </c>
      <c r="F399" s="243">
        <v>2</v>
      </c>
      <c r="G399" s="2">
        <v>42941</v>
      </c>
      <c r="H399">
        <v>2</v>
      </c>
      <c r="I399" s="27" t="s">
        <v>84</v>
      </c>
      <c r="J399">
        <v>130</v>
      </c>
      <c r="K399">
        <v>80</v>
      </c>
      <c r="L399" s="28">
        <f t="shared" si="7"/>
        <v>32672.639999999999</v>
      </c>
      <c r="M399">
        <v>14</v>
      </c>
      <c r="N399">
        <v>1</v>
      </c>
      <c r="O399" s="3" t="s">
        <v>89</v>
      </c>
      <c r="P399">
        <v>2</v>
      </c>
      <c r="Q399">
        <v>5</v>
      </c>
    </row>
    <row r="400" spans="1:17">
      <c r="A400" s="243">
        <v>101</v>
      </c>
      <c r="B400" s="243" t="s">
        <v>1093</v>
      </c>
      <c r="C400" s="243" t="s">
        <v>1094</v>
      </c>
      <c r="D400" s="243" t="s">
        <v>1095</v>
      </c>
      <c r="E400" s="243">
        <v>30</v>
      </c>
      <c r="F400" s="243">
        <v>2</v>
      </c>
      <c r="G400" s="2">
        <v>42941</v>
      </c>
      <c r="H400">
        <v>2</v>
      </c>
      <c r="I400" s="27" t="s">
        <v>84</v>
      </c>
      <c r="J400">
        <v>130</v>
      </c>
      <c r="K400">
        <v>80</v>
      </c>
      <c r="L400" s="28">
        <f t="shared" si="7"/>
        <v>32672.639999999999</v>
      </c>
      <c r="M400">
        <v>14</v>
      </c>
      <c r="N400">
        <v>1</v>
      </c>
      <c r="O400" s="3" t="s">
        <v>69</v>
      </c>
      <c r="P400">
        <v>10</v>
      </c>
      <c r="Q400">
        <v>8</v>
      </c>
    </row>
    <row r="401" spans="1:17">
      <c r="A401" s="243">
        <v>101</v>
      </c>
      <c r="B401" s="243" t="s">
        <v>1093</v>
      </c>
      <c r="C401" s="243" t="s">
        <v>1094</v>
      </c>
      <c r="D401" s="243" t="s">
        <v>1095</v>
      </c>
      <c r="E401" s="243">
        <v>30</v>
      </c>
      <c r="F401" s="243">
        <v>2</v>
      </c>
      <c r="G401" s="2">
        <v>42941</v>
      </c>
      <c r="H401">
        <v>1</v>
      </c>
      <c r="I401" t="s">
        <v>71</v>
      </c>
      <c r="L401" s="28"/>
      <c r="M401">
        <v>14</v>
      </c>
      <c r="N401">
        <v>1</v>
      </c>
      <c r="O401" s="3" t="s">
        <v>72</v>
      </c>
      <c r="P401">
        <v>15</v>
      </c>
      <c r="Q401">
        <v>55</v>
      </c>
    </row>
    <row r="402" spans="1:17">
      <c r="A402" s="243">
        <v>101</v>
      </c>
      <c r="B402" s="243" t="s">
        <v>1093</v>
      </c>
      <c r="C402" s="243" t="s">
        <v>1094</v>
      </c>
      <c r="D402" s="243" t="s">
        <v>1095</v>
      </c>
      <c r="E402" s="243">
        <v>30</v>
      </c>
      <c r="F402" s="243">
        <v>2</v>
      </c>
      <c r="G402" s="2">
        <v>42941</v>
      </c>
      <c r="H402">
        <v>1</v>
      </c>
      <c r="I402" t="s">
        <v>71</v>
      </c>
      <c r="L402" s="28"/>
      <c r="M402">
        <v>14</v>
      </c>
      <c r="N402">
        <v>1</v>
      </c>
      <c r="O402" s="3" t="s">
        <v>70</v>
      </c>
      <c r="P402">
        <v>3</v>
      </c>
      <c r="Q402">
        <v>7</v>
      </c>
    </row>
    <row r="403" spans="1:17">
      <c r="A403" s="243">
        <v>101</v>
      </c>
      <c r="B403" s="243" t="s">
        <v>1093</v>
      </c>
      <c r="C403" s="243" t="s">
        <v>1094</v>
      </c>
      <c r="D403" s="243" t="s">
        <v>1095</v>
      </c>
      <c r="E403" s="243">
        <v>30</v>
      </c>
      <c r="F403" s="243">
        <v>2</v>
      </c>
      <c r="G403" s="2">
        <v>42941</v>
      </c>
      <c r="H403">
        <v>2</v>
      </c>
      <c r="I403" s="27" t="s">
        <v>84</v>
      </c>
      <c r="J403">
        <v>110</v>
      </c>
      <c r="K403">
        <v>100</v>
      </c>
      <c r="L403" s="28">
        <f t="shared" si="7"/>
        <v>34557.600000000006</v>
      </c>
      <c r="M403">
        <v>15</v>
      </c>
      <c r="N403">
        <v>1</v>
      </c>
      <c r="O403" s="3" t="s">
        <v>78</v>
      </c>
      <c r="P403">
        <v>1</v>
      </c>
      <c r="Q403">
        <v>10</v>
      </c>
    </row>
    <row r="404" spans="1:17">
      <c r="A404" s="243">
        <v>101</v>
      </c>
      <c r="B404" s="243" t="s">
        <v>1093</v>
      </c>
      <c r="C404" s="243" t="s">
        <v>1094</v>
      </c>
      <c r="D404" s="243" t="s">
        <v>1095</v>
      </c>
      <c r="E404" s="243">
        <v>30</v>
      </c>
      <c r="F404" s="243">
        <v>2</v>
      </c>
      <c r="G404" s="2">
        <v>42941</v>
      </c>
      <c r="H404">
        <v>2</v>
      </c>
      <c r="I404" s="27" t="s">
        <v>84</v>
      </c>
      <c r="J404">
        <v>110</v>
      </c>
      <c r="K404">
        <v>100</v>
      </c>
      <c r="L404" s="28">
        <f t="shared" si="7"/>
        <v>34557.600000000006</v>
      </c>
      <c r="M404">
        <v>15</v>
      </c>
      <c r="N404">
        <v>1</v>
      </c>
      <c r="O404" s="3" t="s">
        <v>72</v>
      </c>
      <c r="P404">
        <v>1</v>
      </c>
      <c r="Q404">
        <v>15</v>
      </c>
    </row>
    <row r="405" spans="1:17">
      <c r="A405" s="243">
        <v>101</v>
      </c>
      <c r="B405" s="243" t="s">
        <v>1093</v>
      </c>
      <c r="C405" s="243" t="s">
        <v>1094</v>
      </c>
      <c r="D405" s="243" t="s">
        <v>1095</v>
      </c>
      <c r="E405" s="243">
        <v>30</v>
      </c>
      <c r="F405" s="243">
        <v>2</v>
      </c>
      <c r="G405" s="2">
        <v>42941</v>
      </c>
      <c r="H405">
        <v>1</v>
      </c>
      <c r="I405" t="s">
        <v>71</v>
      </c>
      <c r="L405" s="28"/>
      <c r="M405">
        <v>15</v>
      </c>
      <c r="N405">
        <v>1</v>
      </c>
      <c r="O405" s="3" t="s">
        <v>74</v>
      </c>
      <c r="P405">
        <v>3</v>
      </c>
      <c r="Q405">
        <v>10</v>
      </c>
    </row>
    <row r="406" spans="1:17">
      <c r="A406" s="243">
        <v>101</v>
      </c>
      <c r="B406" s="243" t="s">
        <v>1093</v>
      </c>
      <c r="C406" s="243" t="s">
        <v>1094</v>
      </c>
      <c r="D406" s="243" t="s">
        <v>1095</v>
      </c>
      <c r="E406" s="243">
        <v>30</v>
      </c>
      <c r="F406" s="243">
        <v>2</v>
      </c>
      <c r="G406" s="2">
        <v>42941</v>
      </c>
      <c r="H406">
        <v>1</v>
      </c>
      <c r="I406" t="s">
        <v>71</v>
      </c>
      <c r="L406" s="28"/>
      <c r="M406">
        <v>15</v>
      </c>
      <c r="N406">
        <v>1</v>
      </c>
      <c r="O406" s="3" t="s">
        <v>72</v>
      </c>
      <c r="P406">
        <v>4</v>
      </c>
      <c r="Q406">
        <v>30</v>
      </c>
    </row>
    <row r="407" spans="1:17">
      <c r="A407" s="243">
        <v>101</v>
      </c>
      <c r="B407" s="243" t="s">
        <v>1093</v>
      </c>
      <c r="C407" s="243" t="s">
        <v>1094</v>
      </c>
      <c r="D407" s="243" t="s">
        <v>1095</v>
      </c>
      <c r="E407" s="243">
        <v>30</v>
      </c>
      <c r="F407" s="243">
        <v>2</v>
      </c>
      <c r="G407" s="2">
        <v>42941</v>
      </c>
      <c r="H407">
        <v>2</v>
      </c>
      <c r="I407" s="27" t="s">
        <v>84</v>
      </c>
      <c r="J407">
        <v>180</v>
      </c>
      <c r="K407">
        <v>130</v>
      </c>
      <c r="L407" s="28">
        <f t="shared" si="7"/>
        <v>73513.439999999988</v>
      </c>
      <c r="M407">
        <v>16</v>
      </c>
      <c r="N407">
        <v>1</v>
      </c>
      <c r="O407" s="3" t="s">
        <v>69</v>
      </c>
      <c r="P407">
        <v>20</v>
      </c>
      <c r="Q407">
        <v>6</v>
      </c>
    </row>
    <row r="408" spans="1:17">
      <c r="A408" s="243">
        <v>101</v>
      </c>
      <c r="B408" s="243" t="s">
        <v>1093</v>
      </c>
      <c r="C408" s="243" t="s">
        <v>1094</v>
      </c>
      <c r="D408" s="243" t="s">
        <v>1095</v>
      </c>
      <c r="E408" s="243">
        <v>30</v>
      </c>
      <c r="F408" s="243">
        <v>2</v>
      </c>
      <c r="G408" s="2">
        <v>42941</v>
      </c>
      <c r="H408">
        <v>2</v>
      </c>
      <c r="I408" s="27" t="s">
        <v>84</v>
      </c>
      <c r="J408">
        <v>180</v>
      </c>
      <c r="K408">
        <v>130</v>
      </c>
      <c r="L408" s="28">
        <f t="shared" si="7"/>
        <v>73513.439999999988</v>
      </c>
      <c r="M408">
        <v>16</v>
      </c>
      <c r="N408">
        <v>1</v>
      </c>
      <c r="O408" s="3" t="s">
        <v>70</v>
      </c>
      <c r="P408">
        <v>1</v>
      </c>
      <c r="Q408">
        <v>7</v>
      </c>
    </row>
    <row r="409" spans="1:17">
      <c r="A409" s="243">
        <v>101</v>
      </c>
      <c r="B409" s="243" t="s">
        <v>1093</v>
      </c>
      <c r="C409" s="243" t="s">
        <v>1094</v>
      </c>
      <c r="D409" s="243" t="s">
        <v>1095</v>
      </c>
      <c r="E409" s="243">
        <v>30</v>
      </c>
      <c r="F409" s="243">
        <v>2</v>
      </c>
      <c r="G409" s="2">
        <v>42941</v>
      </c>
      <c r="H409">
        <v>2</v>
      </c>
      <c r="I409" s="27" t="s">
        <v>84</v>
      </c>
      <c r="J409">
        <v>180</v>
      </c>
      <c r="K409">
        <v>130</v>
      </c>
      <c r="L409" s="28">
        <f t="shared" si="7"/>
        <v>73513.439999999988</v>
      </c>
      <c r="M409">
        <v>16</v>
      </c>
      <c r="N409">
        <v>1</v>
      </c>
      <c r="O409" s="3" t="s">
        <v>74</v>
      </c>
      <c r="P409">
        <v>1</v>
      </c>
      <c r="Q409">
        <v>5</v>
      </c>
    </row>
    <row r="410" spans="1:17">
      <c r="A410" s="243">
        <v>101</v>
      </c>
      <c r="B410" s="243" t="s">
        <v>1093</v>
      </c>
      <c r="C410" s="243" t="s">
        <v>1094</v>
      </c>
      <c r="D410" s="243" t="s">
        <v>1095</v>
      </c>
      <c r="E410" s="243">
        <v>30</v>
      </c>
      <c r="F410" s="243">
        <v>2</v>
      </c>
      <c r="G410" s="2">
        <v>42941</v>
      </c>
      <c r="H410">
        <v>2</v>
      </c>
      <c r="I410" s="27" t="s">
        <v>84</v>
      </c>
      <c r="J410">
        <v>180</v>
      </c>
      <c r="K410">
        <v>130</v>
      </c>
      <c r="L410" s="28">
        <f t="shared" si="7"/>
        <v>73513.439999999988</v>
      </c>
      <c r="M410">
        <v>16</v>
      </c>
      <c r="N410">
        <v>1</v>
      </c>
      <c r="O410" s="3" t="s">
        <v>72</v>
      </c>
      <c r="P410">
        <v>3</v>
      </c>
      <c r="Q410">
        <v>15</v>
      </c>
    </row>
    <row r="411" spans="1:17">
      <c r="A411" s="243">
        <v>101</v>
      </c>
      <c r="B411" s="243" t="s">
        <v>1093</v>
      </c>
      <c r="C411" s="243" t="s">
        <v>1094</v>
      </c>
      <c r="D411" s="243" t="s">
        <v>1095</v>
      </c>
      <c r="E411" s="243">
        <v>30</v>
      </c>
      <c r="F411" s="243">
        <v>2</v>
      </c>
      <c r="G411" s="2">
        <v>42941</v>
      </c>
      <c r="H411">
        <v>1</v>
      </c>
      <c r="I411" t="s">
        <v>71</v>
      </c>
      <c r="L411" s="28"/>
      <c r="M411">
        <v>16</v>
      </c>
      <c r="N411">
        <v>1</v>
      </c>
      <c r="O411" s="3" t="s">
        <v>72</v>
      </c>
      <c r="P411">
        <v>20</v>
      </c>
      <c r="Q411">
        <v>65</v>
      </c>
    </row>
    <row r="412" spans="1:17">
      <c r="A412" s="243">
        <v>101</v>
      </c>
      <c r="B412" s="243" t="s">
        <v>1093</v>
      </c>
      <c r="C412" s="243" t="s">
        <v>1094</v>
      </c>
      <c r="D412" s="243" t="s">
        <v>1095</v>
      </c>
      <c r="E412" s="243">
        <v>30</v>
      </c>
      <c r="F412" s="243">
        <v>2</v>
      </c>
      <c r="G412" s="2">
        <v>42941</v>
      </c>
      <c r="H412">
        <v>1</v>
      </c>
      <c r="I412" t="s">
        <v>71</v>
      </c>
      <c r="L412" s="28"/>
      <c r="M412">
        <v>16</v>
      </c>
      <c r="N412">
        <v>1</v>
      </c>
      <c r="O412" s="3" t="s">
        <v>69</v>
      </c>
      <c r="P412">
        <v>10</v>
      </c>
      <c r="Q412">
        <v>3</v>
      </c>
    </row>
    <row r="413" spans="1:17">
      <c r="A413" s="243">
        <v>101</v>
      </c>
      <c r="B413" s="243" t="s">
        <v>1093</v>
      </c>
      <c r="C413" s="243" t="s">
        <v>1094</v>
      </c>
      <c r="D413" s="243" t="s">
        <v>1095</v>
      </c>
      <c r="E413" s="243">
        <v>30</v>
      </c>
      <c r="F413" s="243">
        <v>2</v>
      </c>
      <c r="G413" s="2">
        <v>42941</v>
      </c>
      <c r="H413">
        <v>1</v>
      </c>
      <c r="I413" t="s">
        <v>71</v>
      </c>
      <c r="L413" s="28"/>
      <c r="M413">
        <v>16</v>
      </c>
      <c r="N413">
        <v>1</v>
      </c>
      <c r="O413" s="3" t="s">
        <v>87</v>
      </c>
      <c r="P413">
        <v>1</v>
      </c>
      <c r="Q413">
        <v>3</v>
      </c>
    </row>
    <row r="414" spans="1:17">
      <c r="A414" s="243">
        <v>101</v>
      </c>
      <c r="B414" s="243" t="s">
        <v>1093</v>
      </c>
      <c r="C414" s="243" t="s">
        <v>1094</v>
      </c>
      <c r="D414" s="243" t="s">
        <v>1095</v>
      </c>
      <c r="E414" s="243">
        <v>30</v>
      </c>
      <c r="F414" s="243">
        <v>2</v>
      </c>
      <c r="G414" s="2">
        <v>42941</v>
      </c>
      <c r="H414">
        <v>1</v>
      </c>
      <c r="I414" t="s">
        <v>71</v>
      </c>
      <c r="L414" s="28"/>
      <c r="M414">
        <v>16</v>
      </c>
      <c r="N414">
        <v>1</v>
      </c>
      <c r="O414" s="3" t="s">
        <v>74</v>
      </c>
      <c r="P414">
        <v>2</v>
      </c>
      <c r="Q414">
        <v>6</v>
      </c>
    </row>
    <row r="415" spans="1:17">
      <c r="A415" s="243">
        <v>101</v>
      </c>
      <c r="B415" s="243" t="s">
        <v>1093</v>
      </c>
      <c r="C415" s="243" t="s">
        <v>1094</v>
      </c>
      <c r="D415" s="243" t="s">
        <v>1095</v>
      </c>
      <c r="E415" s="243">
        <v>30</v>
      </c>
      <c r="F415" s="243">
        <v>2</v>
      </c>
      <c r="G415" s="2">
        <v>42941</v>
      </c>
      <c r="H415">
        <v>2</v>
      </c>
      <c r="I415" s="27" t="s">
        <v>84</v>
      </c>
      <c r="J415">
        <v>210</v>
      </c>
      <c r="K415">
        <v>180</v>
      </c>
      <c r="L415" s="28">
        <f t="shared" si="7"/>
        <v>118752.48</v>
      </c>
      <c r="M415">
        <v>17</v>
      </c>
      <c r="N415">
        <v>1</v>
      </c>
      <c r="O415" s="3" t="s">
        <v>87</v>
      </c>
      <c r="P415">
        <v>0.5</v>
      </c>
      <c r="Q415">
        <v>5</v>
      </c>
    </row>
    <row r="416" spans="1:17">
      <c r="A416" s="243">
        <v>101</v>
      </c>
      <c r="B416" s="243" t="s">
        <v>1093</v>
      </c>
      <c r="C416" s="243" t="s">
        <v>1094</v>
      </c>
      <c r="D416" s="243" t="s">
        <v>1095</v>
      </c>
      <c r="E416" s="243">
        <v>30</v>
      </c>
      <c r="F416" s="243">
        <v>2</v>
      </c>
      <c r="G416" s="2">
        <v>42941</v>
      </c>
      <c r="H416">
        <v>2</v>
      </c>
      <c r="I416" s="27" t="s">
        <v>84</v>
      </c>
      <c r="J416">
        <v>210</v>
      </c>
      <c r="K416">
        <v>180</v>
      </c>
      <c r="L416" s="28">
        <f t="shared" si="7"/>
        <v>118752.48</v>
      </c>
      <c r="M416">
        <v>17</v>
      </c>
      <c r="N416">
        <v>1</v>
      </c>
      <c r="O416" s="3" t="s">
        <v>70</v>
      </c>
      <c r="P416">
        <v>3</v>
      </c>
      <c r="Q416">
        <v>22</v>
      </c>
    </row>
    <row r="417" spans="1:17">
      <c r="A417" s="243">
        <v>101</v>
      </c>
      <c r="B417" s="243" t="s">
        <v>1093</v>
      </c>
      <c r="C417" s="243" t="s">
        <v>1094</v>
      </c>
      <c r="D417" s="243" t="s">
        <v>1095</v>
      </c>
      <c r="E417" s="243">
        <v>30</v>
      </c>
      <c r="F417" s="243">
        <v>2</v>
      </c>
      <c r="G417" s="2">
        <v>42941</v>
      </c>
      <c r="H417">
        <v>2</v>
      </c>
      <c r="I417" s="27" t="s">
        <v>84</v>
      </c>
      <c r="J417">
        <v>210</v>
      </c>
      <c r="K417">
        <v>180</v>
      </c>
      <c r="L417" s="28">
        <f t="shared" si="7"/>
        <v>118752.48</v>
      </c>
      <c r="M417">
        <v>17</v>
      </c>
      <c r="N417">
        <v>1</v>
      </c>
      <c r="O417" s="3" t="s">
        <v>72</v>
      </c>
      <c r="P417">
        <v>2</v>
      </c>
      <c r="Q417">
        <v>50</v>
      </c>
    </row>
    <row r="418" spans="1:17">
      <c r="A418" s="243">
        <v>101</v>
      </c>
      <c r="B418" s="243" t="s">
        <v>1093</v>
      </c>
      <c r="C418" s="243" t="s">
        <v>1094</v>
      </c>
      <c r="D418" s="243" t="s">
        <v>1095</v>
      </c>
      <c r="E418" s="243">
        <v>30</v>
      </c>
      <c r="F418" s="243">
        <v>2</v>
      </c>
      <c r="G418" s="2">
        <v>42941</v>
      </c>
      <c r="H418">
        <v>2</v>
      </c>
      <c r="I418" s="27" t="s">
        <v>84</v>
      </c>
      <c r="J418">
        <v>210</v>
      </c>
      <c r="K418">
        <v>180</v>
      </c>
      <c r="L418" s="28">
        <f t="shared" si="7"/>
        <v>118752.48</v>
      </c>
      <c r="M418">
        <v>17</v>
      </c>
      <c r="N418">
        <v>1</v>
      </c>
      <c r="O418" s="3" t="s">
        <v>69</v>
      </c>
      <c r="P418">
        <v>3</v>
      </c>
      <c r="Q418">
        <v>4</v>
      </c>
    </row>
    <row r="419" spans="1:17">
      <c r="A419" s="243">
        <v>101</v>
      </c>
      <c r="B419" s="243" t="s">
        <v>1093</v>
      </c>
      <c r="C419" s="243" t="s">
        <v>1094</v>
      </c>
      <c r="D419" s="243" t="s">
        <v>1095</v>
      </c>
      <c r="E419" s="243">
        <v>30</v>
      </c>
      <c r="F419" s="243">
        <v>2</v>
      </c>
      <c r="G419" s="2">
        <v>42941</v>
      </c>
      <c r="H419">
        <v>1</v>
      </c>
      <c r="I419" t="s">
        <v>71</v>
      </c>
      <c r="L419" s="28"/>
      <c r="M419">
        <v>17</v>
      </c>
      <c r="N419">
        <v>1</v>
      </c>
      <c r="O419" s="3" t="s">
        <v>74</v>
      </c>
      <c r="P419">
        <v>1</v>
      </c>
      <c r="Q419">
        <v>2</v>
      </c>
    </row>
    <row r="420" spans="1:17">
      <c r="A420" s="243">
        <v>101</v>
      </c>
      <c r="B420" s="243" t="s">
        <v>1093</v>
      </c>
      <c r="C420" s="243" t="s">
        <v>1094</v>
      </c>
      <c r="D420" s="243" t="s">
        <v>1095</v>
      </c>
      <c r="E420" s="243">
        <v>30</v>
      </c>
      <c r="F420" s="243">
        <v>2</v>
      </c>
      <c r="G420" s="2">
        <v>42941</v>
      </c>
      <c r="H420">
        <v>1</v>
      </c>
      <c r="I420" t="s">
        <v>71</v>
      </c>
      <c r="L420" s="28"/>
      <c r="M420">
        <v>17</v>
      </c>
      <c r="N420">
        <v>1</v>
      </c>
      <c r="O420" s="3" t="s">
        <v>72</v>
      </c>
      <c r="P420">
        <v>1</v>
      </c>
      <c r="Q420">
        <v>3</v>
      </c>
    </row>
    <row r="421" spans="1:17">
      <c r="A421" s="243">
        <v>101</v>
      </c>
      <c r="B421" s="243" t="s">
        <v>1093</v>
      </c>
      <c r="C421" s="243" t="s">
        <v>1094</v>
      </c>
      <c r="D421" s="243" t="s">
        <v>1095</v>
      </c>
      <c r="E421" s="243">
        <v>30</v>
      </c>
      <c r="F421" s="243">
        <v>2</v>
      </c>
      <c r="G421" s="2">
        <v>42941</v>
      </c>
      <c r="H421">
        <v>2</v>
      </c>
      <c r="I421" s="27" t="s">
        <v>84</v>
      </c>
      <c r="J421">
        <v>310</v>
      </c>
      <c r="K421">
        <v>190</v>
      </c>
      <c r="L421" s="28">
        <f t="shared" si="7"/>
        <v>185040.24</v>
      </c>
      <c r="M421">
        <v>18</v>
      </c>
      <c r="N421">
        <v>1</v>
      </c>
      <c r="O421" s="3" t="s">
        <v>69</v>
      </c>
      <c r="P421">
        <v>5</v>
      </c>
      <c r="Q421">
        <v>6</v>
      </c>
    </row>
    <row r="422" spans="1:17">
      <c r="A422" s="243">
        <v>101</v>
      </c>
      <c r="B422" s="243" t="s">
        <v>1093</v>
      </c>
      <c r="C422" s="243" t="s">
        <v>1094</v>
      </c>
      <c r="D422" s="243" t="s">
        <v>1095</v>
      </c>
      <c r="E422" s="243">
        <v>30</v>
      </c>
      <c r="F422" s="243">
        <v>2</v>
      </c>
      <c r="G422" s="2">
        <v>42941</v>
      </c>
      <c r="H422">
        <v>2</v>
      </c>
      <c r="I422" s="27" t="s">
        <v>84</v>
      </c>
      <c r="J422">
        <v>310</v>
      </c>
      <c r="K422">
        <v>190</v>
      </c>
      <c r="L422" s="28">
        <f t="shared" si="7"/>
        <v>185040.24</v>
      </c>
      <c r="M422">
        <v>18</v>
      </c>
      <c r="N422">
        <v>1</v>
      </c>
      <c r="O422" s="3" t="s">
        <v>87</v>
      </c>
      <c r="P422">
        <v>2</v>
      </c>
      <c r="Q422">
        <v>6</v>
      </c>
    </row>
    <row r="423" spans="1:17">
      <c r="A423" s="243">
        <v>101</v>
      </c>
      <c r="B423" s="243" t="s">
        <v>1093</v>
      </c>
      <c r="C423" s="243" t="s">
        <v>1094</v>
      </c>
      <c r="D423" s="243" t="s">
        <v>1095</v>
      </c>
      <c r="E423" s="243">
        <v>30</v>
      </c>
      <c r="F423" s="243">
        <v>2</v>
      </c>
      <c r="G423" s="2">
        <v>42941</v>
      </c>
      <c r="H423">
        <v>2</v>
      </c>
      <c r="I423" s="27" t="s">
        <v>84</v>
      </c>
      <c r="J423">
        <v>310</v>
      </c>
      <c r="K423">
        <v>190</v>
      </c>
      <c r="L423" s="28">
        <f t="shared" si="7"/>
        <v>185040.24</v>
      </c>
      <c r="M423">
        <v>18</v>
      </c>
      <c r="N423">
        <v>1</v>
      </c>
      <c r="O423" s="3" t="s">
        <v>70</v>
      </c>
      <c r="P423">
        <v>4</v>
      </c>
      <c r="Q423">
        <v>13</v>
      </c>
    </row>
    <row r="424" spans="1:17">
      <c r="A424" s="243">
        <v>101</v>
      </c>
      <c r="B424" s="243" t="s">
        <v>1093</v>
      </c>
      <c r="C424" s="243" t="s">
        <v>1094</v>
      </c>
      <c r="D424" s="243" t="s">
        <v>1095</v>
      </c>
      <c r="E424" s="243">
        <v>30</v>
      </c>
      <c r="F424" s="243">
        <v>2</v>
      </c>
      <c r="G424" s="2">
        <v>42941</v>
      </c>
      <c r="H424">
        <v>2</v>
      </c>
      <c r="I424" s="27" t="s">
        <v>84</v>
      </c>
      <c r="J424">
        <v>310</v>
      </c>
      <c r="K424">
        <v>190</v>
      </c>
      <c r="L424" s="28">
        <f t="shared" si="7"/>
        <v>185040.24</v>
      </c>
      <c r="M424">
        <v>18</v>
      </c>
      <c r="N424">
        <v>1</v>
      </c>
      <c r="O424" s="3" t="s">
        <v>72</v>
      </c>
      <c r="P424">
        <v>0.5</v>
      </c>
      <c r="Q424">
        <v>4</v>
      </c>
    </row>
    <row r="425" spans="1:17">
      <c r="A425" s="243">
        <v>101</v>
      </c>
      <c r="B425" s="243" t="s">
        <v>1093</v>
      </c>
      <c r="C425" s="243" t="s">
        <v>1094</v>
      </c>
      <c r="D425" s="243" t="s">
        <v>1095</v>
      </c>
      <c r="E425" s="243">
        <v>30</v>
      </c>
      <c r="F425" s="243">
        <v>2</v>
      </c>
      <c r="G425" s="2">
        <v>42941</v>
      </c>
      <c r="H425">
        <v>1</v>
      </c>
      <c r="I425" t="s">
        <v>71</v>
      </c>
      <c r="L425" s="28"/>
      <c r="M425">
        <v>18</v>
      </c>
      <c r="N425">
        <v>1</v>
      </c>
      <c r="O425" s="3" t="s">
        <v>69</v>
      </c>
      <c r="P425">
        <v>4</v>
      </c>
      <c r="Q425">
        <v>6</v>
      </c>
    </row>
    <row r="426" spans="1:17">
      <c r="A426" s="243">
        <v>101</v>
      </c>
      <c r="B426" s="243" t="s">
        <v>1093</v>
      </c>
      <c r="C426" s="243" t="s">
        <v>1094</v>
      </c>
      <c r="D426" s="243" t="s">
        <v>1095</v>
      </c>
      <c r="E426" s="243">
        <v>30</v>
      </c>
      <c r="F426" s="243">
        <v>2</v>
      </c>
      <c r="G426" s="2">
        <v>42941</v>
      </c>
      <c r="H426">
        <v>1</v>
      </c>
      <c r="I426" t="s">
        <v>71</v>
      </c>
      <c r="L426" s="28"/>
      <c r="M426">
        <v>18</v>
      </c>
      <c r="N426">
        <v>1</v>
      </c>
      <c r="O426" s="3" t="s">
        <v>72</v>
      </c>
      <c r="P426">
        <v>2</v>
      </c>
      <c r="Q426">
        <v>8</v>
      </c>
    </row>
    <row r="427" spans="1:17">
      <c r="A427" s="243">
        <v>101</v>
      </c>
      <c r="B427" s="243" t="s">
        <v>1093</v>
      </c>
      <c r="C427" s="243" t="s">
        <v>1094</v>
      </c>
      <c r="D427" s="243" t="s">
        <v>1095</v>
      </c>
      <c r="E427" s="243">
        <v>30</v>
      </c>
      <c r="F427" s="243">
        <v>2</v>
      </c>
      <c r="G427" s="2">
        <v>42941</v>
      </c>
      <c r="H427">
        <v>1</v>
      </c>
      <c r="I427" t="s">
        <v>71</v>
      </c>
      <c r="L427" s="28"/>
      <c r="M427">
        <v>18</v>
      </c>
      <c r="N427">
        <v>1</v>
      </c>
      <c r="O427" s="3" t="s">
        <v>70</v>
      </c>
      <c r="P427">
        <v>1</v>
      </c>
      <c r="Q427">
        <v>2</v>
      </c>
    </row>
    <row r="428" spans="1:17">
      <c r="A428" s="243">
        <v>101</v>
      </c>
      <c r="B428" s="243" t="s">
        <v>1093</v>
      </c>
      <c r="C428" s="243" t="s">
        <v>1094</v>
      </c>
      <c r="D428" s="243" t="s">
        <v>1095</v>
      </c>
      <c r="E428" s="243">
        <v>30</v>
      </c>
      <c r="F428" s="243">
        <v>2</v>
      </c>
      <c r="G428" s="2">
        <v>42941</v>
      </c>
      <c r="H428">
        <v>2</v>
      </c>
      <c r="I428" s="27" t="s">
        <v>84</v>
      </c>
      <c r="J428">
        <v>85</v>
      </c>
      <c r="K428">
        <v>70</v>
      </c>
      <c r="L428" s="28">
        <f t="shared" si="7"/>
        <v>18692.52</v>
      </c>
      <c r="M428">
        <v>19</v>
      </c>
      <c r="N428">
        <v>1</v>
      </c>
      <c r="O428" s="3" t="s">
        <v>69</v>
      </c>
      <c r="P428">
        <v>30</v>
      </c>
      <c r="Q428">
        <v>7</v>
      </c>
    </row>
    <row r="429" spans="1:17">
      <c r="A429" s="243">
        <v>101</v>
      </c>
      <c r="B429" s="243" t="s">
        <v>1093</v>
      </c>
      <c r="C429" s="243" t="s">
        <v>1094</v>
      </c>
      <c r="D429" s="243" t="s">
        <v>1095</v>
      </c>
      <c r="E429" s="243">
        <v>30</v>
      </c>
      <c r="F429" s="243">
        <v>2</v>
      </c>
      <c r="G429" s="2">
        <v>42941</v>
      </c>
      <c r="H429">
        <v>2</v>
      </c>
      <c r="I429" s="27" t="s">
        <v>84</v>
      </c>
      <c r="J429">
        <v>85</v>
      </c>
      <c r="K429">
        <v>70</v>
      </c>
      <c r="L429" s="28">
        <f t="shared" si="7"/>
        <v>18692.52</v>
      </c>
      <c r="M429">
        <v>19</v>
      </c>
      <c r="N429">
        <v>1</v>
      </c>
      <c r="O429" s="3" t="s">
        <v>72</v>
      </c>
      <c r="P429">
        <v>0.5</v>
      </c>
      <c r="Q429">
        <v>2</v>
      </c>
    </row>
    <row r="430" spans="1:17">
      <c r="A430" s="243">
        <v>101</v>
      </c>
      <c r="B430" s="243" t="s">
        <v>1093</v>
      </c>
      <c r="C430" s="243" t="s">
        <v>1094</v>
      </c>
      <c r="D430" s="243" t="s">
        <v>1095</v>
      </c>
      <c r="E430" s="243">
        <v>30</v>
      </c>
      <c r="F430" s="243">
        <v>2</v>
      </c>
      <c r="G430" s="2">
        <v>42941</v>
      </c>
      <c r="H430">
        <v>2</v>
      </c>
      <c r="I430" s="27" t="s">
        <v>84</v>
      </c>
      <c r="J430">
        <v>85</v>
      </c>
      <c r="K430">
        <v>70</v>
      </c>
      <c r="L430" s="28">
        <f t="shared" si="7"/>
        <v>18692.52</v>
      </c>
      <c r="M430">
        <v>19</v>
      </c>
      <c r="N430">
        <v>1</v>
      </c>
      <c r="O430" s="3" t="s">
        <v>70</v>
      </c>
      <c r="P430">
        <v>0.5</v>
      </c>
      <c r="Q430">
        <v>1</v>
      </c>
    </row>
    <row r="431" spans="1:17">
      <c r="A431" s="243">
        <v>101</v>
      </c>
      <c r="B431" s="243" t="s">
        <v>1093</v>
      </c>
      <c r="C431" s="243" t="s">
        <v>1094</v>
      </c>
      <c r="D431" s="243" t="s">
        <v>1095</v>
      </c>
      <c r="E431" s="243">
        <v>30</v>
      </c>
      <c r="F431" s="243">
        <v>2</v>
      </c>
      <c r="G431" s="2">
        <v>42941</v>
      </c>
      <c r="H431">
        <v>1</v>
      </c>
      <c r="I431" t="s">
        <v>71</v>
      </c>
      <c r="L431" s="28" t="s">
        <v>76</v>
      </c>
      <c r="M431">
        <v>19</v>
      </c>
      <c r="N431">
        <v>1</v>
      </c>
      <c r="O431" s="3" t="s">
        <v>72</v>
      </c>
      <c r="P431">
        <v>1</v>
      </c>
      <c r="Q431">
        <v>10</v>
      </c>
    </row>
    <row r="432" spans="1:17">
      <c r="A432" s="243">
        <v>101</v>
      </c>
      <c r="B432" s="243" t="s">
        <v>1093</v>
      </c>
      <c r="C432" s="243" t="s">
        <v>1094</v>
      </c>
      <c r="D432" s="243" t="s">
        <v>1095</v>
      </c>
      <c r="E432" s="243">
        <v>30</v>
      </c>
      <c r="F432" s="243">
        <v>2</v>
      </c>
      <c r="G432" s="2">
        <v>42941</v>
      </c>
      <c r="H432">
        <v>2</v>
      </c>
      <c r="I432" s="27" t="s">
        <v>84</v>
      </c>
      <c r="J432">
        <v>250</v>
      </c>
      <c r="K432">
        <v>180</v>
      </c>
      <c r="L432" s="28">
        <f t="shared" si="7"/>
        <v>141372</v>
      </c>
      <c r="M432">
        <v>20</v>
      </c>
      <c r="N432">
        <v>1</v>
      </c>
      <c r="O432" s="3" t="s">
        <v>69</v>
      </c>
      <c r="P432">
        <v>25</v>
      </c>
      <c r="Q432">
        <v>9</v>
      </c>
    </row>
    <row r="433" spans="1:17">
      <c r="A433" s="243">
        <v>101</v>
      </c>
      <c r="B433" s="243" t="s">
        <v>1093</v>
      </c>
      <c r="C433" s="243" t="s">
        <v>1094</v>
      </c>
      <c r="D433" s="243" t="s">
        <v>1095</v>
      </c>
      <c r="E433" s="243">
        <v>30</v>
      </c>
      <c r="F433" s="243">
        <v>2</v>
      </c>
      <c r="G433" s="2">
        <v>42941</v>
      </c>
      <c r="H433">
        <v>2</v>
      </c>
      <c r="I433" s="27" t="s">
        <v>84</v>
      </c>
      <c r="J433">
        <v>250</v>
      </c>
      <c r="K433">
        <v>180</v>
      </c>
      <c r="L433" s="28">
        <f t="shared" si="7"/>
        <v>141372</v>
      </c>
      <c r="M433">
        <v>20</v>
      </c>
      <c r="N433">
        <v>1</v>
      </c>
      <c r="O433" s="3" t="s">
        <v>72</v>
      </c>
      <c r="P433">
        <v>4</v>
      </c>
      <c r="Q433">
        <v>35</v>
      </c>
    </row>
    <row r="434" spans="1:17">
      <c r="A434" s="243">
        <v>101</v>
      </c>
      <c r="B434" s="243" t="s">
        <v>1093</v>
      </c>
      <c r="C434" s="243" t="s">
        <v>1094</v>
      </c>
      <c r="D434" s="243" t="s">
        <v>1095</v>
      </c>
      <c r="E434" s="243">
        <v>30</v>
      </c>
      <c r="F434" s="243">
        <v>2</v>
      </c>
      <c r="G434" s="2">
        <v>42941</v>
      </c>
      <c r="H434">
        <v>2</v>
      </c>
      <c r="I434" s="27" t="s">
        <v>84</v>
      </c>
      <c r="J434">
        <v>250</v>
      </c>
      <c r="K434">
        <v>180</v>
      </c>
      <c r="L434" s="28">
        <f t="shared" si="7"/>
        <v>141372</v>
      </c>
      <c r="M434">
        <v>20</v>
      </c>
      <c r="N434">
        <v>1</v>
      </c>
      <c r="O434" s="3" t="s">
        <v>77</v>
      </c>
      <c r="P434">
        <v>1</v>
      </c>
      <c r="Q434">
        <v>3</v>
      </c>
    </row>
    <row r="435" spans="1:17">
      <c r="A435" s="243">
        <v>101</v>
      </c>
      <c r="B435" s="243" t="s">
        <v>1093</v>
      </c>
      <c r="C435" s="243" t="s">
        <v>1094</v>
      </c>
      <c r="D435" s="243" t="s">
        <v>1095</v>
      </c>
      <c r="E435" s="243">
        <v>30</v>
      </c>
      <c r="F435" s="243">
        <v>2</v>
      </c>
      <c r="G435" s="2">
        <v>42941</v>
      </c>
      <c r="H435">
        <v>2</v>
      </c>
      <c r="I435" s="27" t="s">
        <v>84</v>
      </c>
      <c r="J435">
        <v>250</v>
      </c>
      <c r="K435">
        <v>180</v>
      </c>
      <c r="L435" s="28">
        <f t="shared" si="7"/>
        <v>141372</v>
      </c>
      <c r="M435">
        <v>20</v>
      </c>
      <c r="N435">
        <v>1</v>
      </c>
      <c r="O435" s="3" t="s">
        <v>73</v>
      </c>
      <c r="P435">
        <v>0.5</v>
      </c>
      <c r="Q435">
        <v>4</v>
      </c>
    </row>
    <row r="436" spans="1:17">
      <c r="A436" s="243">
        <v>101</v>
      </c>
      <c r="B436" s="243" t="s">
        <v>1093</v>
      </c>
      <c r="C436" s="243" t="s">
        <v>1094</v>
      </c>
      <c r="D436" s="243" t="s">
        <v>1095</v>
      </c>
      <c r="E436" s="243">
        <v>30</v>
      </c>
      <c r="F436" s="243">
        <v>2</v>
      </c>
      <c r="G436" s="2">
        <v>42941</v>
      </c>
      <c r="H436">
        <v>2</v>
      </c>
      <c r="I436" s="27" t="s">
        <v>84</v>
      </c>
      <c r="J436">
        <v>250</v>
      </c>
      <c r="K436">
        <v>180</v>
      </c>
      <c r="L436" s="28">
        <f t="shared" si="7"/>
        <v>141372</v>
      </c>
      <c r="M436">
        <v>20</v>
      </c>
      <c r="N436">
        <v>1</v>
      </c>
      <c r="O436" s="3" t="s">
        <v>70</v>
      </c>
      <c r="P436">
        <v>1</v>
      </c>
      <c r="Q436">
        <v>8</v>
      </c>
    </row>
    <row r="437" spans="1:17">
      <c r="A437" s="243">
        <v>101</v>
      </c>
      <c r="B437" s="243" t="s">
        <v>1093</v>
      </c>
      <c r="C437" s="243" t="s">
        <v>1094</v>
      </c>
      <c r="D437" s="243" t="s">
        <v>1095</v>
      </c>
      <c r="E437" s="243">
        <v>30</v>
      </c>
      <c r="F437" s="243">
        <v>2</v>
      </c>
      <c r="G437" s="2">
        <v>42941</v>
      </c>
      <c r="H437">
        <v>1</v>
      </c>
      <c r="I437" t="s">
        <v>71</v>
      </c>
      <c r="L437" s="28"/>
      <c r="M437">
        <v>20</v>
      </c>
      <c r="N437">
        <v>1</v>
      </c>
      <c r="O437" s="3" t="s">
        <v>69</v>
      </c>
      <c r="P437">
        <v>5</v>
      </c>
      <c r="Q437">
        <v>8</v>
      </c>
    </row>
    <row r="438" spans="1:17">
      <c r="A438" s="243">
        <v>101</v>
      </c>
      <c r="B438" s="243" t="s">
        <v>1093</v>
      </c>
      <c r="C438" s="243" t="s">
        <v>1094</v>
      </c>
      <c r="D438" s="243" t="s">
        <v>1095</v>
      </c>
      <c r="E438" s="243">
        <v>30</v>
      </c>
      <c r="F438" s="243">
        <v>2</v>
      </c>
      <c r="G438" s="2">
        <v>42941</v>
      </c>
      <c r="H438">
        <v>1</v>
      </c>
      <c r="I438" t="s">
        <v>71</v>
      </c>
      <c r="L438" s="28"/>
      <c r="M438">
        <v>20</v>
      </c>
      <c r="N438">
        <v>1</v>
      </c>
      <c r="O438" s="3" t="s">
        <v>87</v>
      </c>
      <c r="P438">
        <v>2</v>
      </c>
      <c r="Q438">
        <v>2</v>
      </c>
    </row>
    <row r="439" spans="1:17">
      <c r="A439" s="243">
        <v>101</v>
      </c>
      <c r="B439" s="243" t="s">
        <v>1093</v>
      </c>
      <c r="C439" s="243" t="s">
        <v>1094</v>
      </c>
      <c r="D439" s="243" t="s">
        <v>1095</v>
      </c>
      <c r="E439" s="243">
        <v>30</v>
      </c>
      <c r="F439" s="243">
        <v>2</v>
      </c>
      <c r="G439" s="2">
        <v>42941</v>
      </c>
      <c r="H439">
        <v>2</v>
      </c>
      <c r="I439" s="27" t="s">
        <v>84</v>
      </c>
      <c r="J439">
        <v>260</v>
      </c>
      <c r="K439">
        <v>220</v>
      </c>
      <c r="L439" s="28">
        <f t="shared" si="7"/>
        <v>179699.52000000002</v>
      </c>
      <c r="M439">
        <v>21</v>
      </c>
      <c r="N439">
        <v>1</v>
      </c>
      <c r="O439" s="3" t="s">
        <v>69</v>
      </c>
      <c r="P439">
        <v>10</v>
      </c>
      <c r="Q439">
        <v>10</v>
      </c>
    </row>
    <row r="440" spans="1:17">
      <c r="A440" s="243">
        <v>101</v>
      </c>
      <c r="B440" s="243" t="s">
        <v>1093</v>
      </c>
      <c r="C440" s="243" t="s">
        <v>1094</v>
      </c>
      <c r="D440" s="243" t="s">
        <v>1095</v>
      </c>
      <c r="E440" s="243">
        <v>30</v>
      </c>
      <c r="F440" s="243">
        <v>2</v>
      </c>
      <c r="G440" s="2">
        <v>42941</v>
      </c>
      <c r="H440">
        <v>2</v>
      </c>
      <c r="I440" s="27" t="s">
        <v>84</v>
      </c>
      <c r="J440">
        <v>260</v>
      </c>
      <c r="K440">
        <v>220</v>
      </c>
      <c r="L440" s="28">
        <f t="shared" si="7"/>
        <v>179699.52000000002</v>
      </c>
      <c r="M440">
        <v>21</v>
      </c>
      <c r="N440">
        <v>1</v>
      </c>
      <c r="O440" s="3" t="s">
        <v>72</v>
      </c>
      <c r="P440">
        <v>5</v>
      </c>
      <c r="Q440">
        <v>75</v>
      </c>
    </row>
    <row r="441" spans="1:17">
      <c r="A441" s="243">
        <v>101</v>
      </c>
      <c r="B441" s="243" t="s">
        <v>1093</v>
      </c>
      <c r="C441" s="243" t="s">
        <v>1094</v>
      </c>
      <c r="D441" s="243" t="s">
        <v>1095</v>
      </c>
      <c r="E441" s="243">
        <v>30</v>
      </c>
      <c r="F441" s="243">
        <v>2</v>
      </c>
      <c r="G441" s="2">
        <v>42941</v>
      </c>
      <c r="H441">
        <v>2</v>
      </c>
      <c r="I441" s="27" t="s">
        <v>84</v>
      </c>
      <c r="J441">
        <v>260</v>
      </c>
      <c r="K441">
        <v>220</v>
      </c>
      <c r="L441" s="28">
        <f t="shared" si="7"/>
        <v>179699.52000000002</v>
      </c>
      <c r="M441">
        <v>21</v>
      </c>
      <c r="N441">
        <v>1</v>
      </c>
      <c r="O441" s="3" t="s">
        <v>70</v>
      </c>
      <c r="P441">
        <v>2</v>
      </c>
      <c r="Q441">
        <v>22</v>
      </c>
    </row>
    <row r="442" spans="1:17">
      <c r="A442" s="243">
        <v>101</v>
      </c>
      <c r="B442" s="243" t="s">
        <v>1093</v>
      </c>
      <c r="C442" s="243" t="s">
        <v>1094</v>
      </c>
      <c r="D442" s="243" t="s">
        <v>1095</v>
      </c>
      <c r="E442" s="243">
        <v>30</v>
      </c>
      <c r="F442" s="243">
        <v>2</v>
      </c>
      <c r="G442" s="2">
        <v>42941</v>
      </c>
      <c r="H442">
        <v>2</v>
      </c>
      <c r="I442" s="27" t="s">
        <v>84</v>
      </c>
      <c r="J442">
        <v>260</v>
      </c>
      <c r="K442">
        <v>220</v>
      </c>
      <c r="L442" s="28">
        <f t="shared" si="7"/>
        <v>179699.52000000002</v>
      </c>
      <c r="M442">
        <v>21</v>
      </c>
      <c r="N442">
        <v>1</v>
      </c>
      <c r="O442" s="3" t="s">
        <v>80</v>
      </c>
      <c r="P442">
        <v>0.5</v>
      </c>
      <c r="Q442">
        <v>3</v>
      </c>
    </row>
    <row r="443" spans="1:17">
      <c r="A443" s="243">
        <v>101</v>
      </c>
      <c r="B443" s="243" t="s">
        <v>1093</v>
      </c>
      <c r="C443" s="243" t="s">
        <v>1094</v>
      </c>
      <c r="D443" s="243" t="s">
        <v>1095</v>
      </c>
      <c r="E443" s="243">
        <v>30</v>
      </c>
      <c r="F443" s="243">
        <v>2</v>
      </c>
      <c r="G443" s="2">
        <v>42941</v>
      </c>
      <c r="H443">
        <v>1</v>
      </c>
      <c r="I443" t="s">
        <v>71</v>
      </c>
      <c r="L443" s="28"/>
      <c r="M443">
        <v>21</v>
      </c>
      <c r="N443">
        <v>1</v>
      </c>
      <c r="O443" s="3" t="s">
        <v>72</v>
      </c>
      <c r="P443">
        <v>10</v>
      </c>
      <c r="Q443">
        <v>70</v>
      </c>
    </row>
    <row r="444" spans="1:17">
      <c r="A444" s="243">
        <v>101</v>
      </c>
      <c r="B444" s="243" t="s">
        <v>1093</v>
      </c>
      <c r="C444" s="243" t="s">
        <v>1094</v>
      </c>
      <c r="D444" s="243" t="s">
        <v>1095</v>
      </c>
      <c r="E444" s="243">
        <v>30</v>
      </c>
      <c r="F444" s="243">
        <v>2</v>
      </c>
      <c r="G444" s="2">
        <v>42941</v>
      </c>
      <c r="H444">
        <v>1</v>
      </c>
      <c r="I444" t="s">
        <v>71</v>
      </c>
      <c r="L444" s="28"/>
      <c r="M444">
        <v>21</v>
      </c>
      <c r="N444">
        <v>1</v>
      </c>
      <c r="O444" s="3" t="s">
        <v>69</v>
      </c>
      <c r="P444">
        <v>2</v>
      </c>
      <c r="Q444">
        <v>4</v>
      </c>
    </row>
    <row r="445" spans="1:17">
      <c r="A445" s="243">
        <v>101</v>
      </c>
      <c r="B445" s="243" t="s">
        <v>1093</v>
      </c>
      <c r="C445" s="243" t="s">
        <v>1094</v>
      </c>
      <c r="D445" s="243" t="s">
        <v>1095</v>
      </c>
      <c r="E445" s="243">
        <v>30</v>
      </c>
      <c r="F445" s="243">
        <v>2</v>
      </c>
      <c r="G445" s="2">
        <v>42941</v>
      </c>
      <c r="H445">
        <v>1</v>
      </c>
      <c r="I445" t="s">
        <v>71</v>
      </c>
      <c r="L445" s="28"/>
      <c r="M445">
        <v>21</v>
      </c>
      <c r="N445">
        <v>1</v>
      </c>
      <c r="O445" s="3" t="s">
        <v>74</v>
      </c>
      <c r="P445">
        <v>1</v>
      </c>
      <c r="Q445">
        <v>6</v>
      </c>
    </row>
    <row r="446" spans="1:17">
      <c r="A446" s="243">
        <v>101</v>
      </c>
      <c r="B446" s="243" t="s">
        <v>1093</v>
      </c>
      <c r="C446" s="243" t="s">
        <v>1094</v>
      </c>
      <c r="D446" s="243" t="s">
        <v>1095</v>
      </c>
      <c r="E446" s="243">
        <v>30</v>
      </c>
      <c r="F446" s="243">
        <v>2</v>
      </c>
      <c r="G446" s="2">
        <v>42941</v>
      </c>
      <c r="H446">
        <v>2</v>
      </c>
      <c r="I446" s="27" t="s">
        <v>84</v>
      </c>
      <c r="J446">
        <v>110</v>
      </c>
      <c r="K446">
        <v>80</v>
      </c>
      <c r="L446" s="28">
        <f t="shared" si="7"/>
        <v>27646.080000000002</v>
      </c>
      <c r="M446">
        <v>22</v>
      </c>
      <c r="N446">
        <v>1</v>
      </c>
      <c r="O446" s="3" t="s">
        <v>70</v>
      </c>
      <c r="P446">
        <v>1</v>
      </c>
      <c r="Q446">
        <v>3</v>
      </c>
    </row>
    <row r="447" spans="1:17">
      <c r="A447" s="243">
        <v>101</v>
      </c>
      <c r="B447" s="243" t="s">
        <v>1093</v>
      </c>
      <c r="C447" s="243" t="s">
        <v>1094</v>
      </c>
      <c r="D447" s="243" t="s">
        <v>1095</v>
      </c>
      <c r="E447" s="243">
        <v>30</v>
      </c>
      <c r="F447" s="243">
        <v>2</v>
      </c>
      <c r="G447" s="2">
        <v>42941</v>
      </c>
      <c r="H447">
        <v>2</v>
      </c>
      <c r="I447" s="27" t="s">
        <v>84</v>
      </c>
      <c r="J447">
        <v>110</v>
      </c>
      <c r="K447">
        <v>80</v>
      </c>
      <c r="L447" s="28">
        <f t="shared" si="7"/>
        <v>27646.080000000002</v>
      </c>
      <c r="M447">
        <v>22</v>
      </c>
      <c r="N447">
        <v>1</v>
      </c>
      <c r="O447" s="3" t="s">
        <v>72</v>
      </c>
      <c r="P447">
        <v>1</v>
      </c>
      <c r="Q447">
        <v>4</v>
      </c>
    </row>
    <row r="448" spans="1:17">
      <c r="A448" s="243">
        <v>101</v>
      </c>
      <c r="B448" s="243" t="s">
        <v>1093</v>
      </c>
      <c r="C448" s="243" t="s">
        <v>1094</v>
      </c>
      <c r="D448" s="243" t="s">
        <v>1095</v>
      </c>
      <c r="E448" s="243">
        <v>30</v>
      </c>
      <c r="F448" s="243">
        <v>2</v>
      </c>
      <c r="G448" s="2">
        <v>42941</v>
      </c>
      <c r="H448">
        <v>2</v>
      </c>
      <c r="I448" s="27" t="s">
        <v>84</v>
      </c>
      <c r="J448">
        <v>110</v>
      </c>
      <c r="K448">
        <v>80</v>
      </c>
      <c r="L448" s="28">
        <f t="shared" si="7"/>
        <v>27646.080000000002</v>
      </c>
      <c r="M448">
        <v>22</v>
      </c>
      <c r="N448">
        <v>1</v>
      </c>
      <c r="O448" s="3" t="s">
        <v>69</v>
      </c>
      <c r="P448">
        <v>10</v>
      </c>
      <c r="Q448">
        <v>1</v>
      </c>
    </row>
    <row r="449" spans="1:17">
      <c r="A449" s="243">
        <v>101</v>
      </c>
      <c r="B449" s="243" t="s">
        <v>1093</v>
      </c>
      <c r="C449" s="243" t="s">
        <v>1094</v>
      </c>
      <c r="D449" s="243" t="s">
        <v>1095</v>
      </c>
      <c r="E449" s="243">
        <v>30</v>
      </c>
      <c r="F449" s="243">
        <v>2</v>
      </c>
      <c r="G449" s="2">
        <v>42941</v>
      </c>
      <c r="H449">
        <v>1</v>
      </c>
      <c r="I449" t="s">
        <v>71</v>
      </c>
      <c r="L449" s="28"/>
      <c r="M449">
        <v>22</v>
      </c>
      <c r="N449">
        <v>1</v>
      </c>
      <c r="O449" s="3" t="s">
        <v>72</v>
      </c>
      <c r="P449">
        <v>3</v>
      </c>
      <c r="Q449">
        <v>20</v>
      </c>
    </row>
    <row r="450" spans="1:17">
      <c r="A450" s="243">
        <v>101</v>
      </c>
      <c r="B450" s="243" t="s">
        <v>1093</v>
      </c>
      <c r="C450" s="243" t="s">
        <v>1094</v>
      </c>
      <c r="D450" s="243" t="s">
        <v>1095</v>
      </c>
      <c r="E450" s="243">
        <v>30</v>
      </c>
      <c r="F450" s="243">
        <v>2</v>
      </c>
      <c r="G450" s="2">
        <v>42941</v>
      </c>
      <c r="H450">
        <v>1</v>
      </c>
      <c r="I450" t="s">
        <v>71</v>
      </c>
      <c r="L450" s="28"/>
      <c r="M450">
        <v>22</v>
      </c>
      <c r="N450">
        <v>1</v>
      </c>
      <c r="O450" s="3" t="s">
        <v>73</v>
      </c>
      <c r="P450">
        <v>3</v>
      </c>
      <c r="Q450">
        <v>4</v>
      </c>
    </row>
    <row r="451" spans="1:17">
      <c r="A451" s="243">
        <v>101</v>
      </c>
      <c r="B451" s="243" t="s">
        <v>1093</v>
      </c>
      <c r="C451" s="243" t="s">
        <v>1094</v>
      </c>
      <c r="D451" s="243" t="s">
        <v>1095</v>
      </c>
      <c r="E451" s="243">
        <v>30</v>
      </c>
      <c r="F451" s="243">
        <v>2</v>
      </c>
      <c r="G451" s="2">
        <v>42941</v>
      </c>
      <c r="H451">
        <v>2</v>
      </c>
      <c r="I451" s="27" t="s">
        <v>84</v>
      </c>
      <c r="J451">
        <v>180</v>
      </c>
      <c r="K451">
        <v>150</v>
      </c>
      <c r="L451" s="28">
        <f t="shared" ref="L451:L514" si="8">3.1416*J451*K451</f>
        <v>84823.2</v>
      </c>
      <c r="M451">
        <v>23</v>
      </c>
      <c r="N451">
        <v>1</v>
      </c>
      <c r="O451" s="3" t="s">
        <v>69</v>
      </c>
      <c r="P451">
        <v>15</v>
      </c>
      <c r="Q451">
        <v>1</v>
      </c>
    </row>
    <row r="452" spans="1:17">
      <c r="A452" s="243">
        <v>101</v>
      </c>
      <c r="B452" s="243" t="s">
        <v>1093</v>
      </c>
      <c r="C452" s="243" t="s">
        <v>1094</v>
      </c>
      <c r="D452" s="243" t="s">
        <v>1095</v>
      </c>
      <c r="E452" s="243">
        <v>30</v>
      </c>
      <c r="F452" s="243">
        <v>2</v>
      </c>
      <c r="G452" s="2">
        <v>42941</v>
      </c>
      <c r="H452">
        <v>2</v>
      </c>
      <c r="I452" s="27" t="s">
        <v>84</v>
      </c>
      <c r="J452">
        <v>180</v>
      </c>
      <c r="K452">
        <v>150</v>
      </c>
      <c r="L452" s="28">
        <f t="shared" si="8"/>
        <v>84823.2</v>
      </c>
      <c r="M452">
        <v>23</v>
      </c>
      <c r="N452">
        <v>1</v>
      </c>
      <c r="O452" s="3" t="s">
        <v>70</v>
      </c>
      <c r="P452">
        <v>1</v>
      </c>
      <c r="Q452">
        <v>10</v>
      </c>
    </row>
    <row r="453" spans="1:17">
      <c r="A453" s="243">
        <v>101</v>
      </c>
      <c r="B453" s="243" t="s">
        <v>1093</v>
      </c>
      <c r="C453" s="243" t="s">
        <v>1094</v>
      </c>
      <c r="D453" s="243" t="s">
        <v>1095</v>
      </c>
      <c r="E453" s="243">
        <v>30</v>
      </c>
      <c r="F453" s="243">
        <v>2</v>
      </c>
      <c r="G453" s="2">
        <v>42941</v>
      </c>
      <c r="H453">
        <v>2</v>
      </c>
      <c r="I453" s="27" t="s">
        <v>84</v>
      </c>
      <c r="J453">
        <v>180</v>
      </c>
      <c r="K453">
        <v>150</v>
      </c>
      <c r="L453" s="28">
        <f t="shared" si="8"/>
        <v>84823.2</v>
      </c>
      <c r="M453">
        <v>23</v>
      </c>
      <c r="N453">
        <v>1</v>
      </c>
      <c r="O453" s="3" t="s">
        <v>74</v>
      </c>
      <c r="P453">
        <v>1</v>
      </c>
      <c r="Q453">
        <v>5</v>
      </c>
    </row>
    <row r="454" spans="1:17">
      <c r="A454" s="243">
        <v>101</v>
      </c>
      <c r="B454" s="243" t="s">
        <v>1093</v>
      </c>
      <c r="C454" s="243" t="s">
        <v>1094</v>
      </c>
      <c r="D454" s="243" t="s">
        <v>1095</v>
      </c>
      <c r="E454" s="243">
        <v>30</v>
      </c>
      <c r="F454" s="243">
        <v>2</v>
      </c>
      <c r="G454" s="2">
        <v>42941</v>
      </c>
      <c r="H454">
        <v>1</v>
      </c>
      <c r="I454" t="s">
        <v>71</v>
      </c>
      <c r="L454" s="28"/>
      <c r="M454">
        <v>23</v>
      </c>
      <c r="N454">
        <v>1</v>
      </c>
      <c r="O454" s="3" t="s">
        <v>72</v>
      </c>
      <c r="P454">
        <v>3</v>
      </c>
      <c r="Q454">
        <v>15</v>
      </c>
    </row>
    <row r="455" spans="1:17">
      <c r="A455" s="243">
        <v>101</v>
      </c>
      <c r="B455" s="243" t="s">
        <v>1093</v>
      </c>
      <c r="C455" s="243" t="s">
        <v>1094</v>
      </c>
      <c r="D455" s="243" t="s">
        <v>1095</v>
      </c>
      <c r="E455" s="243">
        <v>30</v>
      </c>
      <c r="F455" s="243">
        <v>2</v>
      </c>
      <c r="G455" s="2">
        <v>42941</v>
      </c>
      <c r="H455">
        <v>1</v>
      </c>
      <c r="I455" t="s">
        <v>71</v>
      </c>
      <c r="L455" s="28"/>
      <c r="M455">
        <v>23</v>
      </c>
      <c r="N455">
        <v>1</v>
      </c>
      <c r="O455" s="3" t="s">
        <v>69</v>
      </c>
      <c r="P455">
        <v>5</v>
      </c>
      <c r="Q455">
        <v>1</v>
      </c>
    </row>
    <row r="456" spans="1:17">
      <c r="A456" s="243">
        <v>101</v>
      </c>
      <c r="B456" s="243" t="s">
        <v>1093</v>
      </c>
      <c r="C456" s="243" t="s">
        <v>1094</v>
      </c>
      <c r="D456" s="243" t="s">
        <v>1095</v>
      </c>
      <c r="E456" s="243">
        <v>30</v>
      </c>
      <c r="F456" s="243">
        <v>2</v>
      </c>
      <c r="G456" s="2">
        <v>42941</v>
      </c>
      <c r="H456">
        <v>1</v>
      </c>
      <c r="I456" t="s">
        <v>71</v>
      </c>
      <c r="L456" s="28"/>
      <c r="M456">
        <v>23</v>
      </c>
      <c r="N456">
        <v>1</v>
      </c>
      <c r="O456" s="3" t="s">
        <v>74</v>
      </c>
      <c r="P456">
        <v>1</v>
      </c>
      <c r="Q456">
        <v>3</v>
      </c>
    </row>
    <row r="457" spans="1:17">
      <c r="A457" s="243">
        <v>101</v>
      </c>
      <c r="B457" s="243" t="s">
        <v>1093</v>
      </c>
      <c r="C457" s="243" t="s">
        <v>1094</v>
      </c>
      <c r="D457" s="243" t="s">
        <v>1095</v>
      </c>
      <c r="E457" s="243">
        <v>30</v>
      </c>
      <c r="F457" s="243">
        <v>2</v>
      </c>
      <c r="G457" s="2">
        <v>42941</v>
      </c>
      <c r="H457">
        <v>2</v>
      </c>
      <c r="I457" s="27" t="s">
        <v>84</v>
      </c>
      <c r="J457">
        <v>130</v>
      </c>
      <c r="K457">
        <v>80</v>
      </c>
      <c r="L457" s="28">
        <f t="shared" si="8"/>
        <v>32672.639999999999</v>
      </c>
      <c r="M457">
        <v>24</v>
      </c>
      <c r="N457">
        <v>1</v>
      </c>
      <c r="O457" s="3" t="s">
        <v>69</v>
      </c>
      <c r="P457">
        <v>7</v>
      </c>
      <c r="Q457">
        <v>5</v>
      </c>
    </row>
    <row r="458" spans="1:17">
      <c r="A458" s="243">
        <v>101</v>
      </c>
      <c r="B458" s="243" t="s">
        <v>1093</v>
      </c>
      <c r="C458" s="243" t="s">
        <v>1094</v>
      </c>
      <c r="D458" s="243" t="s">
        <v>1095</v>
      </c>
      <c r="E458" s="243">
        <v>30</v>
      </c>
      <c r="F458" s="243">
        <v>2</v>
      </c>
      <c r="G458" s="2">
        <v>42941</v>
      </c>
      <c r="H458">
        <v>1</v>
      </c>
      <c r="I458" t="s">
        <v>71</v>
      </c>
      <c r="L458" s="28" t="s">
        <v>76</v>
      </c>
      <c r="M458">
        <v>24</v>
      </c>
      <c r="N458">
        <v>1</v>
      </c>
      <c r="O458" s="3" t="s">
        <v>72</v>
      </c>
      <c r="P458">
        <v>4</v>
      </c>
      <c r="Q458">
        <v>20</v>
      </c>
    </row>
    <row r="459" spans="1:17">
      <c r="A459" s="243">
        <v>101</v>
      </c>
      <c r="B459" s="243" t="s">
        <v>1093</v>
      </c>
      <c r="C459" s="243" t="s">
        <v>1094</v>
      </c>
      <c r="D459" s="243" t="s">
        <v>1095</v>
      </c>
      <c r="E459" s="243">
        <v>30</v>
      </c>
      <c r="F459" s="243">
        <v>2</v>
      </c>
      <c r="G459" s="2">
        <v>42941</v>
      </c>
      <c r="H459">
        <v>2</v>
      </c>
      <c r="I459" s="27" t="s">
        <v>84</v>
      </c>
      <c r="J459">
        <v>240</v>
      </c>
      <c r="K459">
        <v>190</v>
      </c>
      <c r="L459" s="28">
        <f t="shared" si="8"/>
        <v>143256.96000000002</v>
      </c>
      <c r="M459">
        <v>25</v>
      </c>
      <c r="N459">
        <v>1</v>
      </c>
      <c r="O459" s="3" t="s">
        <v>70</v>
      </c>
      <c r="P459">
        <v>3</v>
      </c>
      <c r="Q459">
        <v>20</v>
      </c>
    </row>
    <row r="460" spans="1:17">
      <c r="A460" s="243">
        <v>101</v>
      </c>
      <c r="B460" s="243" t="s">
        <v>1093</v>
      </c>
      <c r="C460" s="243" t="s">
        <v>1094</v>
      </c>
      <c r="D460" s="243" t="s">
        <v>1095</v>
      </c>
      <c r="E460" s="243">
        <v>30</v>
      </c>
      <c r="F460" s="243">
        <v>2</v>
      </c>
      <c r="G460" s="2">
        <v>42941</v>
      </c>
      <c r="H460">
        <v>2</v>
      </c>
      <c r="I460" s="27" t="s">
        <v>84</v>
      </c>
      <c r="J460">
        <v>240</v>
      </c>
      <c r="K460">
        <v>190</v>
      </c>
      <c r="L460" s="28">
        <f t="shared" si="8"/>
        <v>143256.96000000002</v>
      </c>
      <c r="M460">
        <v>25</v>
      </c>
      <c r="N460">
        <v>1</v>
      </c>
      <c r="O460" s="3" t="s">
        <v>72</v>
      </c>
      <c r="P460">
        <v>3</v>
      </c>
      <c r="Q460">
        <v>20</v>
      </c>
    </row>
    <row r="461" spans="1:17">
      <c r="A461" s="243">
        <v>101</v>
      </c>
      <c r="B461" s="243" t="s">
        <v>1093</v>
      </c>
      <c r="C461" s="243" t="s">
        <v>1094</v>
      </c>
      <c r="D461" s="243" t="s">
        <v>1095</v>
      </c>
      <c r="E461" s="243">
        <v>30</v>
      </c>
      <c r="F461" s="243">
        <v>2</v>
      </c>
      <c r="G461" s="2">
        <v>42941</v>
      </c>
      <c r="H461">
        <v>2</v>
      </c>
      <c r="I461" s="27" t="s">
        <v>84</v>
      </c>
      <c r="J461">
        <v>240</v>
      </c>
      <c r="K461">
        <v>190</v>
      </c>
      <c r="L461" s="28">
        <f t="shared" si="8"/>
        <v>143256.96000000002</v>
      </c>
      <c r="M461">
        <v>25</v>
      </c>
      <c r="N461">
        <v>1</v>
      </c>
      <c r="O461" s="3" t="s">
        <v>69</v>
      </c>
      <c r="P461">
        <v>2</v>
      </c>
      <c r="Q461">
        <v>2</v>
      </c>
    </row>
    <row r="462" spans="1:17">
      <c r="A462" s="243">
        <v>101</v>
      </c>
      <c r="B462" s="243" t="s">
        <v>1093</v>
      </c>
      <c r="C462" s="243" t="s">
        <v>1094</v>
      </c>
      <c r="D462" s="243" t="s">
        <v>1095</v>
      </c>
      <c r="E462" s="243">
        <v>30</v>
      </c>
      <c r="F462" s="243">
        <v>2</v>
      </c>
      <c r="G462" s="2">
        <v>42941</v>
      </c>
      <c r="H462">
        <v>1</v>
      </c>
      <c r="I462" t="s">
        <v>71</v>
      </c>
      <c r="L462" s="28"/>
      <c r="M462">
        <v>25</v>
      </c>
      <c r="N462">
        <v>1</v>
      </c>
      <c r="O462" s="3" t="s">
        <v>69</v>
      </c>
      <c r="P462">
        <v>5</v>
      </c>
      <c r="Q462">
        <v>10</v>
      </c>
    </row>
    <row r="463" spans="1:17">
      <c r="A463" s="243">
        <v>101</v>
      </c>
      <c r="B463" s="243" t="s">
        <v>1093</v>
      </c>
      <c r="C463" s="243" t="s">
        <v>1094</v>
      </c>
      <c r="D463" s="243" t="s">
        <v>1095</v>
      </c>
      <c r="E463" s="243">
        <v>30</v>
      </c>
      <c r="F463" s="243">
        <v>2</v>
      </c>
      <c r="G463" s="2">
        <v>42941</v>
      </c>
      <c r="H463">
        <v>1</v>
      </c>
      <c r="I463" t="s">
        <v>71</v>
      </c>
      <c r="L463" s="28"/>
      <c r="M463">
        <v>25</v>
      </c>
      <c r="N463">
        <v>1</v>
      </c>
      <c r="O463" s="3" t="s">
        <v>72</v>
      </c>
      <c r="P463">
        <v>2</v>
      </c>
      <c r="Q463">
        <v>10</v>
      </c>
    </row>
    <row r="464" spans="1:17">
      <c r="A464" s="243">
        <v>101</v>
      </c>
      <c r="B464" s="243" t="s">
        <v>1093</v>
      </c>
      <c r="C464" s="243" t="s">
        <v>1094</v>
      </c>
      <c r="D464" s="243" t="s">
        <v>1095</v>
      </c>
      <c r="E464" s="243">
        <v>30</v>
      </c>
      <c r="F464" s="243">
        <v>2</v>
      </c>
      <c r="G464" s="2">
        <v>42941</v>
      </c>
      <c r="H464">
        <v>1</v>
      </c>
      <c r="I464" t="s">
        <v>71</v>
      </c>
      <c r="L464" s="28"/>
      <c r="M464">
        <v>25</v>
      </c>
      <c r="N464">
        <v>1</v>
      </c>
      <c r="O464" s="3" t="s">
        <v>70</v>
      </c>
      <c r="P464">
        <v>2</v>
      </c>
      <c r="Q464">
        <v>7</v>
      </c>
    </row>
    <row r="465" spans="1:17">
      <c r="A465" s="243">
        <v>101</v>
      </c>
      <c r="B465" s="243" t="s">
        <v>1093</v>
      </c>
      <c r="C465" s="243" t="s">
        <v>1094</v>
      </c>
      <c r="D465" s="243" t="s">
        <v>1095</v>
      </c>
      <c r="E465" s="243">
        <v>30</v>
      </c>
      <c r="F465" s="243">
        <v>2</v>
      </c>
      <c r="G465" s="2">
        <v>42941</v>
      </c>
      <c r="H465">
        <v>2</v>
      </c>
      <c r="I465" s="27" t="s">
        <v>69</v>
      </c>
      <c r="J465">
        <v>165</v>
      </c>
      <c r="K465">
        <v>126</v>
      </c>
      <c r="L465" s="28">
        <f t="shared" si="8"/>
        <v>65313.864000000001</v>
      </c>
      <c r="M465">
        <v>1</v>
      </c>
      <c r="N465">
        <v>1</v>
      </c>
      <c r="O465" s="3" t="s">
        <v>74</v>
      </c>
      <c r="P465">
        <v>5</v>
      </c>
      <c r="Q465">
        <v>17</v>
      </c>
    </row>
    <row r="466" spans="1:17">
      <c r="A466" s="243">
        <v>101</v>
      </c>
      <c r="B466" s="243" t="s">
        <v>1093</v>
      </c>
      <c r="C466" s="243" t="s">
        <v>1094</v>
      </c>
      <c r="D466" s="243" t="s">
        <v>1095</v>
      </c>
      <c r="E466" s="243">
        <v>30</v>
      </c>
      <c r="F466" s="243">
        <v>2</v>
      </c>
      <c r="G466" s="2">
        <v>42941</v>
      </c>
      <c r="H466">
        <v>2</v>
      </c>
      <c r="I466" s="27" t="s">
        <v>69</v>
      </c>
      <c r="J466">
        <v>165</v>
      </c>
      <c r="K466">
        <v>126</v>
      </c>
      <c r="L466" s="28">
        <f t="shared" si="8"/>
        <v>65313.864000000001</v>
      </c>
      <c r="M466">
        <v>1</v>
      </c>
      <c r="N466">
        <v>1</v>
      </c>
      <c r="O466" s="3" t="s">
        <v>72</v>
      </c>
      <c r="P466">
        <v>1</v>
      </c>
      <c r="Q466">
        <v>5</v>
      </c>
    </row>
    <row r="467" spans="1:17">
      <c r="A467" s="243">
        <v>101</v>
      </c>
      <c r="B467" s="243" t="s">
        <v>1093</v>
      </c>
      <c r="C467" s="243" t="s">
        <v>1094</v>
      </c>
      <c r="D467" s="243" t="s">
        <v>1095</v>
      </c>
      <c r="E467" s="243">
        <v>30</v>
      </c>
      <c r="F467" s="243">
        <v>2</v>
      </c>
      <c r="G467" s="2">
        <v>42941</v>
      </c>
      <c r="H467">
        <v>2</v>
      </c>
      <c r="I467" s="27" t="s">
        <v>69</v>
      </c>
      <c r="J467">
        <v>165</v>
      </c>
      <c r="K467">
        <v>126</v>
      </c>
      <c r="L467" s="28">
        <f t="shared" si="8"/>
        <v>65313.864000000001</v>
      </c>
      <c r="M467">
        <v>1</v>
      </c>
      <c r="N467">
        <v>1</v>
      </c>
      <c r="O467" s="3" t="s">
        <v>70</v>
      </c>
      <c r="P467">
        <v>4</v>
      </c>
      <c r="Q467">
        <v>15</v>
      </c>
    </row>
    <row r="468" spans="1:17">
      <c r="A468" s="243">
        <v>101</v>
      </c>
      <c r="B468" s="243" t="s">
        <v>1093</v>
      </c>
      <c r="C468" s="243" t="s">
        <v>1094</v>
      </c>
      <c r="D468" s="243" t="s">
        <v>1095</v>
      </c>
      <c r="E468" s="243">
        <v>30</v>
      </c>
      <c r="F468" s="243">
        <v>2</v>
      </c>
      <c r="G468" s="2">
        <v>42941</v>
      </c>
      <c r="H468">
        <v>2</v>
      </c>
      <c r="I468" s="27" t="s">
        <v>69</v>
      </c>
      <c r="J468">
        <v>165</v>
      </c>
      <c r="K468">
        <v>126</v>
      </c>
      <c r="L468" s="28">
        <f t="shared" si="8"/>
        <v>65313.864000000001</v>
      </c>
      <c r="M468">
        <v>1</v>
      </c>
      <c r="N468">
        <v>1</v>
      </c>
      <c r="O468" s="3" t="s">
        <v>77</v>
      </c>
      <c r="P468">
        <v>2</v>
      </c>
      <c r="Q468">
        <v>3</v>
      </c>
    </row>
    <row r="469" spans="1:17">
      <c r="A469" s="243">
        <v>101</v>
      </c>
      <c r="B469" s="243" t="s">
        <v>1093</v>
      </c>
      <c r="C469" s="243" t="s">
        <v>1094</v>
      </c>
      <c r="D469" s="243" t="s">
        <v>1095</v>
      </c>
      <c r="E469" s="243">
        <v>30</v>
      </c>
      <c r="F469" s="243">
        <v>2</v>
      </c>
      <c r="G469" s="2">
        <v>42941</v>
      </c>
      <c r="H469">
        <v>2</v>
      </c>
      <c r="I469" s="27" t="s">
        <v>69</v>
      </c>
      <c r="J469">
        <v>165</v>
      </c>
      <c r="K469">
        <v>126</v>
      </c>
      <c r="L469" s="28">
        <f t="shared" si="8"/>
        <v>65313.864000000001</v>
      </c>
      <c r="M469">
        <v>1</v>
      </c>
      <c r="N469">
        <v>1</v>
      </c>
      <c r="O469" s="3" t="s">
        <v>78</v>
      </c>
      <c r="P469">
        <v>3</v>
      </c>
      <c r="Q469">
        <v>50</v>
      </c>
    </row>
    <row r="470" spans="1:17">
      <c r="A470" s="243">
        <v>101</v>
      </c>
      <c r="B470" s="243" t="s">
        <v>1093</v>
      </c>
      <c r="C470" s="243" t="s">
        <v>1094</v>
      </c>
      <c r="D470" s="243" t="s">
        <v>1095</v>
      </c>
      <c r="E470" s="243">
        <v>30</v>
      </c>
      <c r="F470" s="243">
        <v>2</v>
      </c>
      <c r="G470" s="2">
        <v>42941</v>
      </c>
      <c r="H470">
        <v>1</v>
      </c>
      <c r="I470" t="s">
        <v>71</v>
      </c>
      <c r="L470" s="28"/>
      <c r="M470">
        <v>1</v>
      </c>
      <c r="N470">
        <v>1</v>
      </c>
      <c r="O470" s="3" t="s">
        <v>74</v>
      </c>
      <c r="P470">
        <v>4</v>
      </c>
      <c r="Q470">
        <v>7</v>
      </c>
    </row>
    <row r="471" spans="1:17">
      <c r="A471" s="243">
        <v>101</v>
      </c>
      <c r="B471" s="243" t="s">
        <v>1093</v>
      </c>
      <c r="C471" s="243" t="s">
        <v>1094</v>
      </c>
      <c r="D471" s="243" t="s">
        <v>1095</v>
      </c>
      <c r="E471" s="243">
        <v>30</v>
      </c>
      <c r="F471" s="243">
        <v>2</v>
      </c>
      <c r="G471" s="2">
        <v>42941</v>
      </c>
      <c r="H471">
        <v>1</v>
      </c>
      <c r="I471" t="s">
        <v>71</v>
      </c>
      <c r="L471" s="28"/>
      <c r="M471">
        <v>1</v>
      </c>
      <c r="N471">
        <v>1</v>
      </c>
      <c r="O471" s="3" t="s">
        <v>72</v>
      </c>
      <c r="P471">
        <v>1</v>
      </c>
      <c r="Q471">
        <v>6</v>
      </c>
    </row>
    <row r="472" spans="1:17">
      <c r="A472" s="243">
        <v>101</v>
      </c>
      <c r="B472" s="243" t="s">
        <v>1093</v>
      </c>
      <c r="C472" s="243" t="s">
        <v>1094</v>
      </c>
      <c r="D472" s="243" t="s">
        <v>1095</v>
      </c>
      <c r="E472" s="243">
        <v>30</v>
      </c>
      <c r="F472" s="243">
        <v>2</v>
      </c>
      <c r="G472" s="2">
        <v>42941</v>
      </c>
      <c r="H472">
        <v>2</v>
      </c>
      <c r="I472" s="27" t="s">
        <v>69</v>
      </c>
      <c r="J472">
        <v>90</v>
      </c>
      <c r="K472">
        <v>90</v>
      </c>
      <c r="L472" s="28">
        <f t="shared" si="8"/>
        <v>25446.959999999999</v>
      </c>
      <c r="M472">
        <v>2</v>
      </c>
      <c r="N472">
        <v>1</v>
      </c>
      <c r="O472" s="3" t="s">
        <v>74</v>
      </c>
      <c r="P472">
        <v>3</v>
      </c>
      <c r="Q472">
        <v>5</v>
      </c>
    </row>
    <row r="473" spans="1:17">
      <c r="A473" s="243">
        <v>101</v>
      </c>
      <c r="B473" s="243" t="s">
        <v>1093</v>
      </c>
      <c r="C473" s="243" t="s">
        <v>1094</v>
      </c>
      <c r="D473" s="243" t="s">
        <v>1095</v>
      </c>
      <c r="E473" s="243">
        <v>30</v>
      </c>
      <c r="F473" s="243">
        <v>2</v>
      </c>
      <c r="G473" s="2">
        <v>42941</v>
      </c>
      <c r="H473">
        <v>2</v>
      </c>
      <c r="I473" s="27" t="s">
        <v>69</v>
      </c>
      <c r="J473">
        <v>90</v>
      </c>
      <c r="K473">
        <v>90</v>
      </c>
      <c r="L473" s="28">
        <f t="shared" si="8"/>
        <v>25446.959999999999</v>
      </c>
      <c r="M473">
        <v>2</v>
      </c>
      <c r="N473">
        <v>1</v>
      </c>
      <c r="O473" s="3" t="s">
        <v>78</v>
      </c>
      <c r="P473">
        <v>40</v>
      </c>
      <c r="Q473">
        <v>65</v>
      </c>
    </row>
    <row r="474" spans="1:17">
      <c r="A474" s="243">
        <v>101</v>
      </c>
      <c r="B474" s="243" t="s">
        <v>1093</v>
      </c>
      <c r="C474" s="243" t="s">
        <v>1094</v>
      </c>
      <c r="D474" s="243" t="s">
        <v>1095</v>
      </c>
      <c r="E474" s="243">
        <v>30</v>
      </c>
      <c r="F474" s="243">
        <v>2</v>
      </c>
      <c r="G474" s="2">
        <v>42941</v>
      </c>
      <c r="H474">
        <v>2</v>
      </c>
      <c r="I474" s="27" t="s">
        <v>69</v>
      </c>
      <c r="J474">
        <v>90</v>
      </c>
      <c r="K474">
        <v>90</v>
      </c>
      <c r="L474" s="28">
        <f t="shared" si="8"/>
        <v>25446.959999999999</v>
      </c>
      <c r="M474">
        <v>2</v>
      </c>
      <c r="N474">
        <v>1</v>
      </c>
      <c r="O474" s="3" t="s">
        <v>72</v>
      </c>
      <c r="P474">
        <v>4</v>
      </c>
      <c r="Q474">
        <v>20</v>
      </c>
    </row>
    <row r="475" spans="1:17">
      <c r="A475" s="243">
        <v>101</v>
      </c>
      <c r="B475" s="243" t="s">
        <v>1093</v>
      </c>
      <c r="C475" s="243" t="s">
        <v>1094</v>
      </c>
      <c r="D475" s="243" t="s">
        <v>1095</v>
      </c>
      <c r="E475" s="243">
        <v>30</v>
      </c>
      <c r="F475" s="243">
        <v>2</v>
      </c>
      <c r="G475" s="2">
        <v>42941</v>
      </c>
      <c r="H475">
        <v>1</v>
      </c>
      <c r="I475" t="s">
        <v>71</v>
      </c>
      <c r="L475" s="28"/>
      <c r="M475">
        <v>2</v>
      </c>
      <c r="N475">
        <v>1</v>
      </c>
      <c r="O475" s="3" t="s">
        <v>72</v>
      </c>
      <c r="P475">
        <v>3</v>
      </c>
      <c r="Q475">
        <v>15</v>
      </c>
    </row>
    <row r="476" spans="1:17">
      <c r="A476" s="243">
        <v>101</v>
      </c>
      <c r="B476" s="243" t="s">
        <v>1093</v>
      </c>
      <c r="C476" s="243" t="s">
        <v>1094</v>
      </c>
      <c r="D476" s="243" t="s">
        <v>1095</v>
      </c>
      <c r="E476" s="243">
        <v>30</v>
      </c>
      <c r="F476" s="243">
        <v>2</v>
      </c>
      <c r="G476" s="2">
        <v>42941</v>
      </c>
      <c r="H476">
        <v>1</v>
      </c>
      <c r="I476" t="s">
        <v>71</v>
      </c>
      <c r="L476" s="28"/>
      <c r="M476">
        <v>2</v>
      </c>
      <c r="N476">
        <v>1</v>
      </c>
      <c r="O476" s="3" t="s">
        <v>74</v>
      </c>
      <c r="P476">
        <v>10</v>
      </c>
      <c r="Q476">
        <v>5</v>
      </c>
    </row>
    <row r="477" spans="1:17">
      <c r="A477" s="243">
        <v>101</v>
      </c>
      <c r="B477" s="243" t="s">
        <v>1093</v>
      </c>
      <c r="C477" s="243" t="s">
        <v>1094</v>
      </c>
      <c r="D477" s="243" t="s">
        <v>1095</v>
      </c>
      <c r="E477" s="243">
        <v>30</v>
      </c>
      <c r="F477" s="243">
        <v>2</v>
      </c>
      <c r="G477" s="2">
        <v>42941</v>
      </c>
      <c r="H477">
        <v>1</v>
      </c>
      <c r="I477" t="s">
        <v>71</v>
      </c>
      <c r="L477" s="28"/>
      <c r="M477">
        <v>2</v>
      </c>
      <c r="N477">
        <v>1</v>
      </c>
      <c r="O477" s="3" t="s">
        <v>70</v>
      </c>
      <c r="P477">
        <v>3</v>
      </c>
      <c r="Q477">
        <v>7</v>
      </c>
    </row>
    <row r="478" spans="1:17">
      <c r="A478" s="243">
        <v>101</v>
      </c>
      <c r="B478" s="243" t="s">
        <v>1093</v>
      </c>
      <c r="C478" s="243" t="s">
        <v>1094</v>
      </c>
      <c r="D478" s="243" t="s">
        <v>1095</v>
      </c>
      <c r="E478" s="243">
        <v>30</v>
      </c>
      <c r="F478" s="243">
        <v>2</v>
      </c>
      <c r="G478" s="2">
        <v>42941</v>
      </c>
      <c r="H478">
        <v>2</v>
      </c>
      <c r="I478" s="27" t="s">
        <v>69</v>
      </c>
      <c r="J478">
        <v>150</v>
      </c>
      <c r="K478">
        <v>100</v>
      </c>
      <c r="L478" s="28">
        <f t="shared" si="8"/>
        <v>47124</v>
      </c>
      <c r="M478">
        <v>3</v>
      </c>
      <c r="N478">
        <v>1</v>
      </c>
      <c r="O478" s="3" t="s">
        <v>74</v>
      </c>
      <c r="P478">
        <v>10</v>
      </c>
      <c r="Q478">
        <v>7</v>
      </c>
    </row>
    <row r="479" spans="1:17">
      <c r="A479" s="243">
        <v>101</v>
      </c>
      <c r="B479" s="243" t="s">
        <v>1093</v>
      </c>
      <c r="C479" s="243" t="s">
        <v>1094</v>
      </c>
      <c r="D479" s="243" t="s">
        <v>1095</v>
      </c>
      <c r="E479" s="243">
        <v>30</v>
      </c>
      <c r="F479" s="243">
        <v>2</v>
      </c>
      <c r="G479" s="2">
        <v>42941</v>
      </c>
      <c r="H479">
        <v>2</v>
      </c>
      <c r="I479" s="27" t="s">
        <v>69</v>
      </c>
      <c r="J479">
        <v>150</v>
      </c>
      <c r="K479">
        <v>100</v>
      </c>
      <c r="L479" s="28">
        <f t="shared" si="8"/>
        <v>47124</v>
      </c>
      <c r="M479">
        <v>3</v>
      </c>
      <c r="N479">
        <v>1</v>
      </c>
      <c r="O479" s="3" t="s">
        <v>72</v>
      </c>
      <c r="P479">
        <v>1</v>
      </c>
      <c r="Q479">
        <v>3</v>
      </c>
    </row>
    <row r="480" spans="1:17">
      <c r="A480" s="243">
        <v>101</v>
      </c>
      <c r="B480" s="243" t="s">
        <v>1093</v>
      </c>
      <c r="C480" s="243" t="s">
        <v>1094</v>
      </c>
      <c r="D480" s="243" t="s">
        <v>1095</v>
      </c>
      <c r="E480" s="243">
        <v>30</v>
      </c>
      <c r="F480" s="243">
        <v>2</v>
      </c>
      <c r="G480" s="2">
        <v>42941</v>
      </c>
      <c r="H480">
        <v>1</v>
      </c>
      <c r="I480" t="s">
        <v>71</v>
      </c>
      <c r="L480" s="28" t="s">
        <v>76</v>
      </c>
      <c r="M480">
        <v>3</v>
      </c>
      <c r="N480">
        <v>1</v>
      </c>
      <c r="O480" s="3" t="s">
        <v>74</v>
      </c>
      <c r="P480">
        <v>1</v>
      </c>
      <c r="Q480">
        <v>2</v>
      </c>
    </row>
    <row r="481" spans="1:17">
      <c r="A481" s="243">
        <v>101</v>
      </c>
      <c r="B481" s="243" t="s">
        <v>1093</v>
      </c>
      <c r="C481" s="243" t="s">
        <v>1094</v>
      </c>
      <c r="D481" s="243" t="s">
        <v>1095</v>
      </c>
      <c r="E481" s="243">
        <v>30</v>
      </c>
      <c r="F481" s="243">
        <v>2</v>
      </c>
      <c r="G481" s="2">
        <v>42941</v>
      </c>
      <c r="H481">
        <v>2</v>
      </c>
      <c r="I481" s="27" t="s">
        <v>69</v>
      </c>
      <c r="J481">
        <v>120</v>
      </c>
      <c r="K481">
        <v>110</v>
      </c>
      <c r="L481" s="28">
        <f t="shared" si="8"/>
        <v>41469.120000000003</v>
      </c>
      <c r="M481">
        <v>4</v>
      </c>
      <c r="N481">
        <v>1</v>
      </c>
      <c r="O481" s="3" t="s">
        <v>74</v>
      </c>
      <c r="P481">
        <v>0.2</v>
      </c>
      <c r="Q481">
        <v>1</v>
      </c>
    </row>
    <row r="482" spans="1:17">
      <c r="A482" s="243">
        <v>101</v>
      </c>
      <c r="B482" s="243" t="s">
        <v>1093</v>
      </c>
      <c r="C482" s="243" t="s">
        <v>1094</v>
      </c>
      <c r="D482" s="243" t="s">
        <v>1095</v>
      </c>
      <c r="E482" s="243">
        <v>30</v>
      </c>
      <c r="F482" s="243">
        <v>2</v>
      </c>
      <c r="G482" s="2">
        <v>42941</v>
      </c>
      <c r="H482">
        <v>1</v>
      </c>
      <c r="I482" t="s">
        <v>71</v>
      </c>
      <c r="L482" s="28" t="s">
        <v>76</v>
      </c>
      <c r="M482">
        <v>4</v>
      </c>
      <c r="N482">
        <v>1</v>
      </c>
      <c r="O482" s="3" t="s">
        <v>72</v>
      </c>
      <c r="P482">
        <v>1</v>
      </c>
      <c r="Q482">
        <v>3</v>
      </c>
    </row>
    <row r="483" spans="1:17">
      <c r="A483" s="243">
        <v>101</v>
      </c>
      <c r="B483" s="243" t="s">
        <v>1093</v>
      </c>
      <c r="C483" s="243" t="s">
        <v>1094</v>
      </c>
      <c r="D483" s="243" t="s">
        <v>1095</v>
      </c>
      <c r="E483" s="243">
        <v>30</v>
      </c>
      <c r="F483" s="243">
        <v>2</v>
      </c>
      <c r="G483" s="2">
        <v>42941</v>
      </c>
      <c r="H483">
        <v>2</v>
      </c>
      <c r="I483" s="27" t="s">
        <v>69</v>
      </c>
      <c r="J483">
        <v>100</v>
      </c>
      <c r="K483">
        <v>90</v>
      </c>
      <c r="L483" s="28">
        <f t="shared" si="8"/>
        <v>28274.399999999998</v>
      </c>
      <c r="M483">
        <v>5</v>
      </c>
      <c r="N483">
        <v>1</v>
      </c>
      <c r="O483" s="3" t="s">
        <v>78</v>
      </c>
      <c r="P483">
        <v>1</v>
      </c>
      <c r="Q483">
        <v>5</v>
      </c>
    </row>
    <row r="484" spans="1:17">
      <c r="A484" s="243">
        <v>101</v>
      </c>
      <c r="B484" s="243" t="s">
        <v>1093</v>
      </c>
      <c r="C484" s="243" t="s">
        <v>1094</v>
      </c>
      <c r="D484" s="243" t="s">
        <v>1095</v>
      </c>
      <c r="E484" s="243">
        <v>30</v>
      </c>
      <c r="F484" s="243">
        <v>2</v>
      </c>
      <c r="G484" s="2">
        <v>42941</v>
      </c>
      <c r="H484">
        <v>2</v>
      </c>
      <c r="I484" s="27" t="s">
        <v>69</v>
      </c>
      <c r="J484">
        <v>100</v>
      </c>
      <c r="K484">
        <v>90</v>
      </c>
      <c r="L484" s="28">
        <f t="shared" si="8"/>
        <v>28274.399999999998</v>
      </c>
      <c r="M484">
        <v>5</v>
      </c>
      <c r="N484">
        <v>1</v>
      </c>
      <c r="O484" s="3" t="s">
        <v>74</v>
      </c>
      <c r="P484">
        <v>1</v>
      </c>
      <c r="Q484">
        <v>2</v>
      </c>
    </row>
    <row r="485" spans="1:17">
      <c r="A485" s="243">
        <v>101</v>
      </c>
      <c r="B485" s="243" t="s">
        <v>1093</v>
      </c>
      <c r="C485" s="243" t="s">
        <v>1094</v>
      </c>
      <c r="D485" s="243" t="s">
        <v>1095</v>
      </c>
      <c r="E485" s="243">
        <v>30</v>
      </c>
      <c r="F485" s="243">
        <v>2</v>
      </c>
      <c r="G485" s="2">
        <v>42941</v>
      </c>
      <c r="H485">
        <v>2</v>
      </c>
      <c r="I485" s="27" t="s">
        <v>69</v>
      </c>
      <c r="J485">
        <v>100</v>
      </c>
      <c r="K485">
        <v>90</v>
      </c>
      <c r="L485" s="28">
        <f t="shared" si="8"/>
        <v>28274.399999999998</v>
      </c>
      <c r="M485">
        <v>5</v>
      </c>
      <c r="N485">
        <v>1</v>
      </c>
      <c r="O485" s="3" t="s">
        <v>70</v>
      </c>
      <c r="P485">
        <v>0.1</v>
      </c>
      <c r="Q485">
        <v>1</v>
      </c>
    </row>
    <row r="486" spans="1:17">
      <c r="A486" s="243">
        <v>101</v>
      </c>
      <c r="B486" s="243" t="s">
        <v>1093</v>
      </c>
      <c r="C486" s="243" t="s">
        <v>1094</v>
      </c>
      <c r="D486" s="243" t="s">
        <v>1095</v>
      </c>
      <c r="E486" s="243">
        <v>30</v>
      </c>
      <c r="F486" s="243">
        <v>2</v>
      </c>
      <c r="G486" s="2">
        <v>42941</v>
      </c>
      <c r="H486">
        <v>1</v>
      </c>
      <c r="I486" t="s">
        <v>71</v>
      </c>
      <c r="L486" s="28"/>
      <c r="M486">
        <v>5</v>
      </c>
      <c r="N486">
        <v>1</v>
      </c>
      <c r="O486" s="3" t="s">
        <v>72</v>
      </c>
      <c r="P486">
        <v>0.1</v>
      </c>
      <c r="Q486">
        <v>1</v>
      </c>
    </row>
    <row r="487" spans="1:17">
      <c r="A487" s="243">
        <v>101</v>
      </c>
      <c r="B487" s="243" t="s">
        <v>1093</v>
      </c>
      <c r="C487" s="243" t="s">
        <v>1094</v>
      </c>
      <c r="D487" s="243" t="s">
        <v>1095</v>
      </c>
      <c r="E487" s="243">
        <v>30</v>
      </c>
      <c r="F487" s="243">
        <v>2</v>
      </c>
      <c r="G487" s="2">
        <v>42941</v>
      </c>
      <c r="H487">
        <v>1</v>
      </c>
      <c r="I487" t="s">
        <v>71</v>
      </c>
      <c r="L487" s="28"/>
      <c r="M487">
        <v>5</v>
      </c>
      <c r="N487">
        <v>1</v>
      </c>
      <c r="O487" s="3" t="s">
        <v>74</v>
      </c>
      <c r="P487">
        <v>0.5</v>
      </c>
      <c r="Q487">
        <v>1</v>
      </c>
    </row>
    <row r="488" spans="1:17">
      <c r="A488" s="243">
        <v>101</v>
      </c>
      <c r="B488" s="243" t="s">
        <v>1093</v>
      </c>
      <c r="C488" s="243" t="s">
        <v>1094</v>
      </c>
      <c r="D488" s="243" t="s">
        <v>1095</v>
      </c>
      <c r="E488" s="243">
        <v>30</v>
      </c>
      <c r="F488" s="243">
        <v>2</v>
      </c>
      <c r="G488" s="2">
        <v>42941</v>
      </c>
      <c r="H488">
        <v>2</v>
      </c>
      <c r="I488" s="27" t="s">
        <v>69</v>
      </c>
      <c r="J488">
        <v>170</v>
      </c>
      <c r="K488">
        <v>120</v>
      </c>
      <c r="L488" s="28">
        <f t="shared" si="8"/>
        <v>64088.639999999999</v>
      </c>
      <c r="M488">
        <v>6</v>
      </c>
      <c r="N488">
        <v>1</v>
      </c>
      <c r="O488" s="3" t="s">
        <v>70</v>
      </c>
      <c r="P488">
        <v>0.1</v>
      </c>
      <c r="Q488">
        <v>1</v>
      </c>
    </row>
    <row r="489" spans="1:17">
      <c r="A489" s="243">
        <v>101</v>
      </c>
      <c r="B489" s="243" t="s">
        <v>1093</v>
      </c>
      <c r="C489" s="243" t="s">
        <v>1094</v>
      </c>
      <c r="D489" s="243" t="s">
        <v>1095</v>
      </c>
      <c r="E489" s="243">
        <v>30</v>
      </c>
      <c r="F489" s="243">
        <v>2</v>
      </c>
      <c r="G489" s="2">
        <v>42941</v>
      </c>
      <c r="H489">
        <v>2</v>
      </c>
      <c r="I489" s="27" t="s">
        <v>69</v>
      </c>
      <c r="J489">
        <v>170</v>
      </c>
      <c r="K489">
        <v>120</v>
      </c>
      <c r="L489" s="28">
        <f t="shared" si="8"/>
        <v>64088.639999999999</v>
      </c>
      <c r="M489">
        <v>6</v>
      </c>
      <c r="N489">
        <v>1</v>
      </c>
      <c r="O489" s="3" t="s">
        <v>72</v>
      </c>
      <c r="P489">
        <v>0.2</v>
      </c>
      <c r="Q489">
        <v>4</v>
      </c>
    </row>
    <row r="490" spans="1:17">
      <c r="A490" s="243">
        <v>101</v>
      </c>
      <c r="B490" s="243" t="s">
        <v>1093</v>
      </c>
      <c r="C490" s="243" t="s">
        <v>1094</v>
      </c>
      <c r="D490" s="243" t="s">
        <v>1095</v>
      </c>
      <c r="E490" s="243">
        <v>30</v>
      </c>
      <c r="F490" s="243">
        <v>2</v>
      </c>
      <c r="G490" s="2">
        <v>42941</v>
      </c>
      <c r="H490">
        <v>1</v>
      </c>
      <c r="I490" t="s">
        <v>71</v>
      </c>
      <c r="L490" s="28"/>
      <c r="M490">
        <v>6</v>
      </c>
      <c r="N490">
        <v>1</v>
      </c>
      <c r="O490" s="3" t="s">
        <v>70</v>
      </c>
      <c r="P490">
        <v>0.1</v>
      </c>
      <c r="Q490">
        <v>1</v>
      </c>
    </row>
    <row r="491" spans="1:17">
      <c r="A491" s="243">
        <v>101</v>
      </c>
      <c r="B491" s="243" t="s">
        <v>1093</v>
      </c>
      <c r="C491" s="243" t="s">
        <v>1094</v>
      </c>
      <c r="D491" s="243" t="s">
        <v>1095</v>
      </c>
      <c r="E491" s="243">
        <v>30</v>
      </c>
      <c r="F491" s="243">
        <v>2</v>
      </c>
      <c r="G491" s="2">
        <v>42941</v>
      </c>
      <c r="H491">
        <v>1</v>
      </c>
      <c r="I491" t="s">
        <v>71</v>
      </c>
      <c r="L491" s="28"/>
      <c r="M491">
        <v>6</v>
      </c>
      <c r="N491">
        <v>1</v>
      </c>
      <c r="O491" s="3" t="s">
        <v>72</v>
      </c>
      <c r="P491">
        <v>0.1</v>
      </c>
      <c r="Q491">
        <v>1</v>
      </c>
    </row>
    <row r="492" spans="1:17">
      <c r="A492" s="243">
        <v>101</v>
      </c>
      <c r="B492" s="243" t="s">
        <v>1093</v>
      </c>
      <c r="C492" s="243" t="s">
        <v>1094</v>
      </c>
      <c r="D492" s="243" t="s">
        <v>1095</v>
      </c>
      <c r="E492" s="243">
        <v>30</v>
      </c>
      <c r="F492" s="243">
        <v>2</v>
      </c>
      <c r="G492" s="2">
        <v>42941</v>
      </c>
      <c r="H492">
        <v>2</v>
      </c>
      <c r="I492" s="27" t="s">
        <v>69</v>
      </c>
      <c r="J492">
        <v>110</v>
      </c>
      <c r="K492">
        <v>90</v>
      </c>
      <c r="L492" s="28">
        <f t="shared" si="8"/>
        <v>31101.840000000004</v>
      </c>
      <c r="M492">
        <v>7</v>
      </c>
      <c r="N492">
        <v>1</v>
      </c>
      <c r="O492" s="3" t="s">
        <v>72</v>
      </c>
      <c r="P492">
        <v>0.3</v>
      </c>
      <c r="Q492">
        <v>2</v>
      </c>
    </row>
    <row r="493" spans="1:17">
      <c r="A493" s="243">
        <v>101</v>
      </c>
      <c r="B493" s="243" t="s">
        <v>1093</v>
      </c>
      <c r="C493" s="243" t="s">
        <v>1094</v>
      </c>
      <c r="D493" s="243" t="s">
        <v>1095</v>
      </c>
      <c r="E493" s="243">
        <v>30</v>
      </c>
      <c r="F493" s="243">
        <v>2</v>
      </c>
      <c r="G493" s="2">
        <v>42941</v>
      </c>
      <c r="H493">
        <v>1</v>
      </c>
      <c r="I493" t="s">
        <v>71</v>
      </c>
      <c r="L493" s="28" t="s">
        <v>76</v>
      </c>
      <c r="M493">
        <v>7</v>
      </c>
      <c r="N493">
        <v>1</v>
      </c>
      <c r="O493" s="3" t="s">
        <v>70</v>
      </c>
      <c r="P493">
        <v>0.1</v>
      </c>
      <c r="Q493">
        <v>1</v>
      </c>
    </row>
    <row r="494" spans="1:17">
      <c r="A494" s="243">
        <v>101</v>
      </c>
      <c r="B494" s="243" t="s">
        <v>1093</v>
      </c>
      <c r="C494" s="243" t="s">
        <v>1094</v>
      </c>
      <c r="D494" s="243" t="s">
        <v>1095</v>
      </c>
      <c r="E494" s="243">
        <v>30</v>
      </c>
      <c r="F494" s="243">
        <v>2</v>
      </c>
      <c r="G494" s="2">
        <v>42941</v>
      </c>
      <c r="H494">
        <v>2</v>
      </c>
      <c r="I494" s="27" t="s">
        <v>69</v>
      </c>
      <c r="J494">
        <v>180</v>
      </c>
      <c r="K494">
        <v>160</v>
      </c>
      <c r="L494" s="28">
        <f t="shared" si="8"/>
        <v>90478.079999999987</v>
      </c>
      <c r="M494">
        <v>8</v>
      </c>
      <c r="N494">
        <v>1</v>
      </c>
      <c r="O494" s="3" t="s">
        <v>74</v>
      </c>
      <c r="P494">
        <v>40</v>
      </c>
      <c r="Q494">
        <v>15</v>
      </c>
    </row>
    <row r="495" spans="1:17">
      <c r="A495" s="243">
        <v>101</v>
      </c>
      <c r="B495" s="243" t="s">
        <v>1093</v>
      </c>
      <c r="C495" s="243" t="s">
        <v>1094</v>
      </c>
      <c r="D495" s="243" t="s">
        <v>1095</v>
      </c>
      <c r="E495" s="243">
        <v>30</v>
      </c>
      <c r="F495" s="243">
        <v>2</v>
      </c>
      <c r="G495" s="2">
        <v>42941</v>
      </c>
      <c r="H495">
        <v>2</v>
      </c>
      <c r="I495" s="27" t="s">
        <v>69</v>
      </c>
      <c r="J495">
        <v>180</v>
      </c>
      <c r="K495">
        <v>160</v>
      </c>
      <c r="L495" s="28">
        <f t="shared" si="8"/>
        <v>90478.079999999987</v>
      </c>
      <c r="M495">
        <v>8</v>
      </c>
      <c r="N495">
        <v>1</v>
      </c>
      <c r="O495" s="3" t="s">
        <v>72</v>
      </c>
      <c r="P495">
        <v>0.5</v>
      </c>
      <c r="Q495">
        <v>2</v>
      </c>
    </row>
    <row r="496" spans="1:17">
      <c r="A496" s="243">
        <v>101</v>
      </c>
      <c r="B496" s="243" t="s">
        <v>1093</v>
      </c>
      <c r="C496" s="243" t="s">
        <v>1094</v>
      </c>
      <c r="D496" s="243" t="s">
        <v>1095</v>
      </c>
      <c r="E496" s="243">
        <v>30</v>
      </c>
      <c r="F496" s="243">
        <v>2</v>
      </c>
      <c r="G496" s="2">
        <v>42941</v>
      </c>
      <c r="H496">
        <v>2</v>
      </c>
      <c r="I496" s="27" t="s">
        <v>69</v>
      </c>
      <c r="J496">
        <v>180</v>
      </c>
      <c r="K496">
        <v>160</v>
      </c>
      <c r="L496" s="28">
        <f t="shared" si="8"/>
        <v>90478.079999999987</v>
      </c>
      <c r="M496">
        <v>8</v>
      </c>
      <c r="N496">
        <v>1</v>
      </c>
      <c r="O496" s="3" t="s">
        <v>70</v>
      </c>
      <c r="P496">
        <v>0.2</v>
      </c>
      <c r="Q496">
        <v>2</v>
      </c>
    </row>
    <row r="497" spans="1:17">
      <c r="A497" s="243">
        <v>101</v>
      </c>
      <c r="B497" s="243" t="s">
        <v>1093</v>
      </c>
      <c r="C497" s="243" t="s">
        <v>1094</v>
      </c>
      <c r="D497" s="243" t="s">
        <v>1095</v>
      </c>
      <c r="E497" s="243">
        <v>30</v>
      </c>
      <c r="F497" s="243">
        <v>2</v>
      </c>
      <c r="G497" s="2">
        <v>42941</v>
      </c>
      <c r="H497">
        <v>2</v>
      </c>
      <c r="I497" s="27" t="s">
        <v>69</v>
      </c>
      <c r="J497">
        <v>180</v>
      </c>
      <c r="K497">
        <v>160</v>
      </c>
      <c r="L497" s="28">
        <f t="shared" si="8"/>
        <v>90478.079999999987</v>
      </c>
      <c r="M497">
        <v>8</v>
      </c>
      <c r="N497">
        <v>1</v>
      </c>
      <c r="O497" s="3" t="s">
        <v>78</v>
      </c>
      <c r="P497">
        <v>0.1</v>
      </c>
      <c r="Q497">
        <v>1</v>
      </c>
    </row>
    <row r="498" spans="1:17">
      <c r="A498" s="243">
        <v>101</v>
      </c>
      <c r="B498" s="243" t="s">
        <v>1093</v>
      </c>
      <c r="C498" s="243" t="s">
        <v>1094</v>
      </c>
      <c r="D498" s="243" t="s">
        <v>1095</v>
      </c>
      <c r="E498" s="243">
        <v>30</v>
      </c>
      <c r="F498" s="243">
        <v>2</v>
      </c>
      <c r="G498" s="2">
        <v>42941</v>
      </c>
      <c r="H498">
        <v>1</v>
      </c>
      <c r="I498" t="s">
        <v>71</v>
      </c>
      <c r="L498" s="28" t="s">
        <v>76</v>
      </c>
      <c r="M498">
        <v>8</v>
      </c>
      <c r="N498">
        <v>1</v>
      </c>
      <c r="O498" s="3" t="s">
        <v>72</v>
      </c>
      <c r="P498">
        <v>0.5</v>
      </c>
      <c r="Q498">
        <v>2</v>
      </c>
    </row>
    <row r="499" spans="1:17">
      <c r="A499" s="243">
        <v>101</v>
      </c>
      <c r="B499" s="243" t="s">
        <v>1093</v>
      </c>
      <c r="C499" s="243" t="s">
        <v>1094</v>
      </c>
      <c r="D499" s="243" t="s">
        <v>1095</v>
      </c>
      <c r="E499" s="243">
        <v>30</v>
      </c>
      <c r="F499" s="243">
        <v>2</v>
      </c>
      <c r="G499" s="2">
        <v>42941</v>
      </c>
      <c r="H499">
        <v>2</v>
      </c>
      <c r="I499" s="27" t="s">
        <v>69</v>
      </c>
      <c r="J499">
        <v>140</v>
      </c>
      <c r="K499">
        <v>80</v>
      </c>
      <c r="L499" s="28">
        <f t="shared" si="8"/>
        <v>35185.919999999998</v>
      </c>
      <c r="M499">
        <v>9</v>
      </c>
      <c r="N499">
        <v>1</v>
      </c>
      <c r="O499" s="3" t="s">
        <v>78</v>
      </c>
      <c r="P499">
        <v>10</v>
      </c>
      <c r="Q499">
        <v>20</v>
      </c>
    </row>
    <row r="500" spans="1:17">
      <c r="A500" s="243">
        <v>101</v>
      </c>
      <c r="B500" s="243" t="s">
        <v>1093</v>
      </c>
      <c r="C500" s="243" t="s">
        <v>1094</v>
      </c>
      <c r="D500" s="243" t="s">
        <v>1095</v>
      </c>
      <c r="E500" s="243">
        <v>30</v>
      </c>
      <c r="F500" s="243">
        <v>2</v>
      </c>
      <c r="G500" s="2">
        <v>42941</v>
      </c>
      <c r="H500">
        <v>2</v>
      </c>
      <c r="I500" s="27" t="s">
        <v>69</v>
      </c>
      <c r="J500">
        <v>140</v>
      </c>
      <c r="K500">
        <v>80</v>
      </c>
      <c r="L500" s="28">
        <f t="shared" si="8"/>
        <v>35185.919999999998</v>
      </c>
      <c r="M500">
        <v>9</v>
      </c>
      <c r="N500">
        <v>1</v>
      </c>
      <c r="O500" s="3" t="s">
        <v>74</v>
      </c>
      <c r="P500">
        <v>10</v>
      </c>
      <c r="Q500">
        <v>7</v>
      </c>
    </row>
    <row r="501" spans="1:17">
      <c r="A501" s="243">
        <v>101</v>
      </c>
      <c r="B501" s="243" t="s">
        <v>1093</v>
      </c>
      <c r="C501" s="243" t="s">
        <v>1094</v>
      </c>
      <c r="D501" s="243" t="s">
        <v>1095</v>
      </c>
      <c r="E501" s="243">
        <v>30</v>
      </c>
      <c r="F501" s="243">
        <v>2</v>
      </c>
      <c r="G501" s="2">
        <v>42941</v>
      </c>
      <c r="H501">
        <v>2</v>
      </c>
      <c r="I501" s="27" t="s">
        <v>69</v>
      </c>
      <c r="J501">
        <v>140</v>
      </c>
      <c r="K501">
        <v>80</v>
      </c>
      <c r="L501" s="28">
        <f t="shared" si="8"/>
        <v>35185.919999999998</v>
      </c>
      <c r="M501">
        <v>9</v>
      </c>
      <c r="N501">
        <v>1</v>
      </c>
      <c r="O501" s="3" t="s">
        <v>70</v>
      </c>
      <c r="P501">
        <v>3</v>
      </c>
      <c r="Q501">
        <v>10</v>
      </c>
    </row>
    <row r="502" spans="1:17">
      <c r="A502" s="243">
        <v>101</v>
      </c>
      <c r="B502" s="243" t="s">
        <v>1093</v>
      </c>
      <c r="C502" s="243" t="s">
        <v>1094</v>
      </c>
      <c r="D502" s="243" t="s">
        <v>1095</v>
      </c>
      <c r="E502" s="243">
        <v>30</v>
      </c>
      <c r="F502" s="243">
        <v>2</v>
      </c>
      <c r="G502" s="2">
        <v>42941</v>
      </c>
      <c r="H502">
        <v>2</v>
      </c>
      <c r="I502" s="27" t="s">
        <v>69</v>
      </c>
      <c r="J502">
        <v>140</v>
      </c>
      <c r="K502">
        <v>80</v>
      </c>
      <c r="L502" s="28">
        <f t="shared" si="8"/>
        <v>35185.919999999998</v>
      </c>
      <c r="M502">
        <v>9</v>
      </c>
      <c r="N502">
        <v>1</v>
      </c>
      <c r="O502" s="3" t="s">
        <v>72</v>
      </c>
      <c r="P502">
        <v>1</v>
      </c>
      <c r="Q502">
        <v>2</v>
      </c>
    </row>
    <row r="503" spans="1:17">
      <c r="A503" s="243">
        <v>101</v>
      </c>
      <c r="B503" s="243" t="s">
        <v>1093</v>
      </c>
      <c r="C503" s="243" t="s">
        <v>1094</v>
      </c>
      <c r="D503" s="243" t="s">
        <v>1095</v>
      </c>
      <c r="E503" s="243">
        <v>30</v>
      </c>
      <c r="F503" s="243">
        <v>2</v>
      </c>
      <c r="G503" s="2">
        <v>42941</v>
      </c>
      <c r="H503">
        <v>1</v>
      </c>
      <c r="I503" t="s">
        <v>71</v>
      </c>
      <c r="L503" s="28"/>
      <c r="M503">
        <v>9</v>
      </c>
      <c r="N503">
        <v>1</v>
      </c>
      <c r="O503" s="3" t="s">
        <v>69</v>
      </c>
      <c r="P503">
        <v>2</v>
      </c>
      <c r="Q503">
        <v>1</v>
      </c>
    </row>
    <row r="504" spans="1:17">
      <c r="A504" s="243">
        <v>101</v>
      </c>
      <c r="B504" s="243" t="s">
        <v>1093</v>
      </c>
      <c r="C504" s="243" t="s">
        <v>1094</v>
      </c>
      <c r="D504" s="243" t="s">
        <v>1095</v>
      </c>
      <c r="E504" s="243">
        <v>30</v>
      </c>
      <c r="F504" s="243">
        <v>2</v>
      </c>
      <c r="G504" s="2">
        <v>42941</v>
      </c>
      <c r="H504">
        <v>1</v>
      </c>
      <c r="I504" t="s">
        <v>71</v>
      </c>
      <c r="L504" s="28"/>
      <c r="M504">
        <v>9</v>
      </c>
      <c r="N504">
        <v>1</v>
      </c>
      <c r="O504" s="3" t="s">
        <v>72</v>
      </c>
      <c r="P504">
        <v>1</v>
      </c>
      <c r="Q504">
        <v>1</v>
      </c>
    </row>
    <row r="505" spans="1:17">
      <c r="A505" s="243">
        <v>101</v>
      </c>
      <c r="B505" s="243" t="s">
        <v>1093</v>
      </c>
      <c r="C505" s="243" t="s">
        <v>1094</v>
      </c>
      <c r="D505" s="243" t="s">
        <v>1095</v>
      </c>
      <c r="E505" s="243">
        <v>30</v>
      </c>
      <c r="F505" s="243">
        <v>2</v>
      </c>
      <c r="G505" s="2">
        <v>42941</v>
      </c>
      <c r="H505">
        <v>2</v>
      </c>
      <c r="I505" s="27" t="s">
        <v>69</v>
      </c>
      <c r="J505">
        <v>120</v>
      </c>
      <c r="K505">
        <v>100</v>
      </c>
      <c r="L505" s="28">
        <f t="shared" si="8"/>
        <v>37699.200000000004</v>
      </c>
      <c r="M505">
        <v>10</v>
      </c>
      <c r="N505">
        <v>1</v>
      </c>
      <c r="O505" s="3" t="s">
        <v>74</v>
      </c>
      <c r="P505">
        <v>10</v>
      </c>
      <c r="Q505">
        <v>6</v>
      </c>
    </row>
    <row r="506" spans="1:17">
      <c r="A506" s="243">
        <v>101</v>
      </c>
      <c r="B506" s="243" t="s">
        <v>1093</v>
      </c>
      <c r="C506" s="243" t="s">
        <v>1094</v>
      </c>
      <c r="D506" s="243" t="s">
        <v>1095</v>
      </c>
      <c r="E506" s="243">
        <v>30</v>
      </c>
      <c r="F506" s="243">
        <v>2</v>
      </c>
      <c r="G506" s="2">
        <v>42941</v>
      </c>
      <c r="H506">
        <v>2</v>
      </c>
      <c r="I506" s="27" t="s">
        <v>69</v>
      </c>
      <c r="J506">
        <v>120</v>
      </c>
      <c r="K506">
        <v>100</v>
      </c>
      <c r="L506" s="28">
        <f t="shared" si="8"/>
        <v>37699.200000000004</v>
      </c>
      <c r="M506">
        <v>10</v>
      </c>
      <c r="N506">
        <v>1</v>
      </c>
      <c r="O506" s="3" t="s">
        <v>78</v>
      </c>
      <c r="P506">
        <v>15</v>
      </c>
      <c r="Q506">
        <v>30</v>
      </c>
    </row>
    <row r="507" spans="1:17">
      <c r="A507" s="243">
        <v>101</v>
      </c>
      <c r="B507" s="243" t="s">
        <v>1093</v>
      </c>
      <c r="C507" s="243" t="s">
        <v>1094</v>
      </c>
      <c r="D507" s="243" t="s">
        <v>1095</v>
      </c>
      <c r="E507" s="243">
        <v>30</v>
      </c>
      <c r="F507" s="243">
        <v>2</v>
      </c>
      <c r="G507" s="2">
        <v>42941</v>
      </c>
      <c r="H507">
        <v>2</v>
      </c>
      <c r="I507" s="27" t="s">
        <v>69</v>
      </c>
      <c r="J507">
        <v>120</v>
      </c>
      <c r="K507">
        <v>100</v>
      </c>
      <c r="L507" s="28">
        <f t="shared" si="8"/>
        <v>37699.200000000004</v>
      </c>
      <c r="M507">
        <v>10</v>
      </c>
      <c r="N507">
        <v>1</v>
      </c>
      <c r="O507" s="3" t="s">
        <v>70</v>
      </c>
      <c r="P507">
        <v>1</v>
      </c>
      <c r="Q507">
        <v>2</v>
      </c>
    </row>
    <row r="508" spans="1:17">
      <c r="A508" s="243">
        <v>101</v>
      </c>
      <c r="B508" s="243" t="s">
        <v>1093</v>
      </c>
      <c r="C508" s="243" t="s">
        <v>1094</v>
      </c>
      <c r="D508" s="243" t="s">
        <v>1095</v>
      </c>
      <c r="E508" s="243">
        <v>30</v>
      </c>
      <c r="F508" s="243">
        <v>2</v>
      </c>
      <c r="G508" s="2">
        <v>42941</v>
      </c>
      <c r="H508">
        <v>1</v>
      </c>
      <c r="I508" t="s">
        <v>71</v>
      </c>
      <c r="L508" s="28"/>
      <c r="M508">
        <v>10</v>
      </c>
      <c r="N508">
        <v>1</v>
      </c>
      <c r="O508" s="3" t="s">
        <v>77</v>
      </c>
      <c r="P508">
        <v>10</v>
      </c>
      <c r="Q508">
        <v>35</v>
      </c>
    </row>
    <row r="509" spans="1:17">
      <c r="A509" s="243">
        <v>101</v>
      </c>
      <c r="B509" s="243" t="s">
        <v>1093</v>
      </c>
      <c r="C509" s="243" t="s">
        <v>1094</v>
      </c>
      <c r="D509" s="243" t="s">
        <v>1095</v>
      </c>
      <c r="E509" s="243">
        <v>30</v>
      </c>
      <c r="F509" s="243">
        <v>2</v>
      </c>
      <c r="G509" s="2">
        <v>42941</v>
      </c>
      <c r="H509">
        <v>1</v>
      </c>
      <c r="I509" t="s">
        <v>71</v>
      </c>
      <c r="L509" s="28"/>
      <c r="M509">
        <v>10</v>
      </c>
      <c r="N509">
        <v>1</v>
      </c>
      <c r="O509" s="3" t="s">
        <v>74</v>
      </c>
      <c r="P509">
        <v>15</v>
      </c>
      <c r="Q509">
        <v>6</v>
      </c>
    </row>
    <row r="510" spans="1:17">
      <c r="A510" s="243">
        <v>101</v>
      </c>
      <c r="B510" s="243" t="s">
        <v>1093</v>
      </c>
      <c r="C510" s="243" t="s">
        <v>1094</v>
      </c>
      <c r="D510" s="243" t="s">
        <v>1095</v>
      </c>
      <c r="E510" s="243">
        <v>30</v>
      </c>
      <c r="F510" s="243">
        <v>2</v>
      </c>
      <c r="G510" s="2">
        <v>42941</v>
      </c>
      <c r="H510">
        <v>1</v>
      </c>
      <c r="I510" t="s">
        <v>71</v>
      </c>
      <c r="L510" s="28"/>
      <c r="M510">
        <v>10</v>
      </c>
      <c r="N510">
        <v>1</v>
      </c>
      <c r="O510" s="3" t="s">
        <v>69</v>
      </c>
      <c r="P510">
        <v>2</v>
      </c>
      <c r="Q510">
        <v>1</v>
      </c>
    </row>
    <row r="511" spans="1:17">
      <c r="A511" s="243">
        <v>101</v>
      </c>
      <c r="B511" s="243" t="s">
        <v>1093</v>
      </c>
      <c r="C511" s="243" t="s">
        <v>1094</v>
      </c>
      <c r="D511" s="243" t="s">
        <v>1095</v>
      </c>
      <c r="E511" s="243">
        <v>30</v>
      </c>
      <c r="F511" s="243">
        <v>2</v>
      </c>
      <c r="G511" s="2">
        <v>42941</v>
      </c>
      <c r="H511">
        <v>1</v>
      </c>
      <c r="I511" t="s">
        <v>71</v>
      </c>
      <c r="L511" s="28"/>
      <c r="M511">
        <v>10</v>
      </c>
      <c r="N511">
        <v>1</v>
      </c>
      <c r="O511" s="3" t="s">
        <v>78</v>
      </c>
      <c r="P511">
        <v>1</v>
      </c>
      <c r="Q511">
        <v>4</v>
      </c>
    </row>
    <row r="512" spans="1:17">
      <c r="A512" s="243">
        <v>101</v>
      </c>
      <c r="B512" s="243" t="s">
        <v>1093</v>
      </c>
      <c r="C512" s="243" t="s">
        <v>1094</v>
      </c>
      <c r="D512" s="243" t="s">
        <v>1095</v>
      </c>
      <c r="E512" s="243">
        <v>30</v>
      </c>
      <c r="F512" s="243">
        <v>2</v>
      </c>
      <c r="G512" s="2">
        <v>42941</v>
      </c>
      <c r="H512">
        <v>1</v>
      </c>
      <c r="I512" t="s">
        <v>71</v>
      </c>
      <c r="L512" s="28"/>
      <c r="M512">
        <v>10</v>
      </c>
      <c r="N512">
        <v>1</v>
      </c>
      <c r="O512" s="3" t="s">
        <v>73</v>
      </c>
      <c r="P512">
        <v>1</v>
      </c>
      <c r="Q512">
        <v>1</v>
      </c>
    </row>
    <row r="513" spans="1:17">
      <c r="A513" s="243">
        <v>101</v>
      </c>
      <c r="B513" s="243" t="s">
        <v>1093</v>
      </c>
      <c r="C513" s="243" t="s">
        <v>1094</v>
      </c>
      <c r="D513" s="243" t="s">
        <v>1095</v>
      </c>
      <c r="E513" s="243">
        <v>30</v>
      </c>
      <c r="F513" s="243">
        <v>2</v>
      </c>
      <c r="G513" s="2">
        <v>42941</v>
      </c>
      <c r="H513">
        <v>2</v>
      </c>
      <c r="I513" s="27" t="s">
        <v>69</v>
      </c>
      <c r="J513">
        <v>100</v>
      </c>
      <c r="K513">
        <v>80</v>
      </c>
      <c r="L513" s="28">
        <f t="shared" si="8"/>
        <v>25132.799999999996</v>
      </c>
      <c r="M513">
        <v>11</v>
      </c>
      <c r="N513">
        <v>1</v>
      </c>
      <c r="O513" s="3" t="s">
        <v>77</v>
      </c>
      <c r="P513">
        <v>5</v>
      </c>
      <c r="Q513">
        <v>15</v>
      </c>
    </row>
    <row r="514" spans="1:17">
      <c r="A514" s="243">
        <v>101</v>
      </c>
      <c r="B514" s="243" t="s">
        <v>1093</v>
      </c>
      <c r="C514" s="243" t="s">
        <v>1094</v>
      </c>
      <c r="D514" s="243" t="s">
        <v>1095</v>
      </c>
      <c r="E514" s="243">
        <v>30</v>
      </c>
      <c r="F514" s="243">
        <v>2</v>
      </c>
      <c r="G514" s="2">
        <v>42941</v>
      </c>
      <c r="H514" s="4">
        <v>2</v>
      </c>
      <c r="I514" s="27" t="s">
        <v>69</v>
      </c>
      <c r="J514">
        <v>100</v>
      </c>
      <c r="K514">
        <v>80</v>
      </c>
      <c r="L514" s="28">
        <f t="shared" si="8"/>
        <v>25132.799999999996</v>
      </c>
      <c r="M514">
        <v>11</v>
      </c>
      <c r="N514">
        <v>1</v>
      </c>
      <c r="O514" s="3" t="s">
        <v>70</v>
      </c>
      <c r="P514" s="4">
        <v>3</v>
      </c>
      <c r="Q514" s="4">
        <v>10</v>
      </c>
    </row>
    <row r="515" spans="1:17">
      <c r="A515" s="243">
        <v>101</v>
      </c>
      <c r="B515" s="243" t="s">
        <v>1093</v>
      </c>
      <c r="C515" s="243" t="s">
        <v>1094</v>
      </c>
      <c r="D515" s="243" t="s">
        <v>1095</v>
      </c>
      <c r="E515" s="243">
        <v>30</v>
      </c>
      <c r="F515" s="243">
        <v>2</v>
      </c>
      <c r="G515" s="2">
        <v>42941</v>
      </c>
      <c r="H515" s="4">
        <v>2</v>
      </c>
      <c r="I515" s="27" t="s">
        <v>69</v>
      </c>
      <c r="J515">
        <v>100</v>
      </c>
      <c r="K515">
        <v>80</v>
      </c>
      <c r="L515" s="28">
        <f t="shared" ref="L515:L521" si="9">3.1416*J515*K515</f>
        <v>25132.799999999996</v>
      </c>
      <c r="M515">
        <v>11</v>
      </c>
      <c r="N515">
        <v>1</v>
      </c>
      <c r="O515" s="3" t="s">
        <v>91</v>
      </c>
      <c r="P515" s="4">
        <v>2</v>
      </c>
      <c r="Q515" s="4">
        <v>1</v>
      </c>
    </row>
    <row r="516" spans="1:17">
      <c r="A516" s="243">
        <v>101</v>
      </c>
      <c r="B516" s="243" t="s">
        <v>1093</v>
      </c>
      <c r="C516" s="243" t="s">
        <v>1094</v>
      </c>
      <c r="D516" s="243" t="s">
        <v>1095</v>
      </c>
      <c r="E516" s="243">
        <v>30</v>
      </c>
      <c r="F516" s="243">
        <v>2</v>
      </c>
      <c r="G516" s="2">
        <v>42941</v>
      </c>
      <c r="H516" s="4">
        <v>1</v>
      </c>
      <c r="I516" s="4" t="s">
        <v>71</v>
      </c>
      <c r="L516" s="28" t="s">
        <v>76</v>
      </c>
      <c r="M516">
        <v>11</v>
      </c>
      <c r="N516">
        <v>1</v>
      </c>
      <c r="O516" s="3" t="s">
        <v>72</v>
      </c>
      <c r="P516" s="4">
        <v>2</v>
      </c>
      <c r="Q516" s="4">
        <v>15</v>
      </c>
    </row>
    <row r="517" spans="1:17">
      <c r="A517" s="243">
        <v>101</v>
      </c>
      <c r="B517" s="243" t="s">
        <v>1093</v>
      </c>
      <c r="C517" s="243" t="s">
        <v>1094</v>
      </c>
      <c r="D517" s="243" t="s">
        <v>1095</v>
      </c>
      <c r="E517" s="243">
        <v>30</v>
      </c>
      <c r="F517" s="243">
        <v>2</v>
      </c>
      <c r="G517" s="2">
        <v>42941</v>
      </c>
      <c r="H517" s="4">
        <v>2</v>
      </c>
      <c r="I517" s="29" t="s">
        <v>69</v>
      </c>
      <c r="J517">
        <v>180</v>
      </c>
      <c r="K517">
        <v>140</v>
      </c>
      <c r="L517" s="28">
        <f t="shared" si="9"/>
        <v>79168.319999999992</v>
      </c>
      <c r="M517" s="4">
        <v>12</v>
      </c>
      <c r="N517" s="4">
        <v>1</v>
      </c>
      <c r="O517" s="3" t="s">
        <v>74</v>
      </c>
      <c r="P517" s="4">
        <v>4</v>
      </c>
      <c r="Q517" s="4">
        <v>5</v>
      </c>
    </row>
    <row r="518" spans="1:17">
      <c r="A518" s="243">
        <v>101</v>
      </c>
      <c r="B518" s="243" t="s">
        <v>1093</v>
      </c>
      <c r="C518" s="243" t="s">
        <v>1094</v>
      </c>
      <c r="D518" s="243" t="s">
        <v>1095</v>
      </c>
      <c r="E518" s="243">
        <v>30</v>
      </c>
      <c r="F518" s="243">
        <v>2</v>
      </c>
      <c r="G518" s="2">
        <v>42941</v>
      </c>
      <c r="H518" s="4">
        <v>2</v>
      </c>
      <c r="I518" s="29" t="s">
        <v>69</v>
      </c>
      <c r="J518">
        <v>180</v>
      </c>
      <c r="K518">
        <v>140</v>
      </c>
      <c r="L518" s="28">
        <f t="shared" si="9"/>
        <v>79168.319999999992</v>
      </c>
      <c r="M518" s="4">
        <v>12</v>
      </c>
      <c r="N518" s="4">
        <v>1</v>
      </c>
      <c r="O518" s="3" t="s">
        <v>77</v>
      </c>
      <c r="P518" s="4">
        <v>1</v>
      </c>
      <c r="Q518" s="4">
        <v>3</v>
      </c>
    </row>
    <row r="519" spans="1:17">
      <c r="A519" s="243">
        <v>101</v>
      </c>
      <c r="B519" s="243" t="s">
        <v>1093</v>
      </c>
      <c r="C519" s="243" t="s">
        <v>1094</v>
      </c>
      <c r="D519" s="243" t="s">
        <v>1095</v>
      </c>
      <c r="E519" s="243">
        <v>30</v>
      </c>
      <c r="F519" s="243">
        <v>2</v>
      </c>
      <c r="G519" s="2">
        <v>42941</v>
      </c>
      <c r="H519" s="4">
        <v>2</v>
      </c>
      <c r="I519" s="29" t="s">
        <v>69</v>
      </c>
      <c r="J519">
        <v>180</v>
      </c>
      <c r="K519">
        <v>140</v>
      </c>
      <c r="L519" s="28">
        <f t="shared" si="9"/>
        <v>79168.319999999992</v>
      </c>
      <c r="M519" s="4">
        <v>12</v>
      </c>
      <c r="N519" s="4">
        <v>1</v>
      </c>
      <c r="O519" s="3" t="s">
        <v>78</v>
      </c>
      <c r="P519" s="4">
        <v>1</v>
      </c>
      <c r="Q519" s="4">
        <v>10</v>
      </c>
    </row>
    <row r="520" spans="1:17">
      <c r="A520" s="243">
        <v>101</v>
      </c>
      <c r="B520" s="243" t="s">
        <v>1093</v>
      </c>
      <c r="C520" s="243" t="s">
        <v>1094</v>
      </c>
      <c r="D520" s="243" t="s">
        <v>1095</v>
      </c>
      <c r="E520" s="243">
        <v>30</v>
      </c>
      <c r="F520" s="243">
        <v>2</v>
      </c>
      <c r="G520" s="2">
        <v>42941</v>
      </c>
      <c r="H520" s="4">
        <v>2</v>
      </c>
      <c r="I520" s="29" t="s">
        <v>69</v>
      </c>
      <c r="J520">
        <v>180</v>
      </c>
      <c r="K520">
        <v>140</v>
      </c>
      <c r="L520" s="28">
        <f t="shared" si="9"/>
        <v>79168.319999999992</v>
      </c>
      <c r="M520" s="4">
        <v>12</v>
      </c>
      <c r="N520" s="4">
        <v>1</v>
      </c>
      <c r="O520" s="30" t="s">
        <v>72</v>
      </c>
      <c r="P520" s="4">
        <v>0.2</v>
      </c>
      <c r="Q520" s="4">
        <v>2</v>
      </c>
    </row>
    <row r="521" spans="1:17">
      <c r="A521" s="243">
        <v>101</v>
      </c>
      <c r="B521" s="243" t="s">
        <v>1093</v>
      </c>
      <c r="C521" s="243" t="s">
        <v>1094</v>
      </c>
      <c r="D521" s="243" t="s">
        <v>1095</v>
      </c>
      <c r="E521" s="243">
        <v>30</v>
      </c>
      <c r="F521" s="243">
        <v>2</v>
      </c>
      <c r="G521" s="2">
        <v>42941</v>
      </c>
      <c r="H521" s="4">
        <v>2</v>
      </c>
      <c r="I521" s="29" t="s">
        <v>69</v>
      </c>
      <c r="J521">
        <v>180</v>
      </c>
      <c r="K521">
        <v>140</v>
      </c>
      <c r="L521" s="28">
        <f t="shared" si="9"/>
        <v>79168.319999999992</v>
      </c>
      <c r="M521" s="4">
        <v>12</v>
      </c>
      <c r="N521" s="4">
        <v>1</v>
      </c>
      <c r="O521" s="3" t="s">
        <v>70</v>
      </c>
      <c r="P521" s="4">
        <v>0.1</v>
      </c>
      <c r="Q521" s="4">
        <v>1</v>
      </c>
    </row>
    <row r="522" spans="1:17">
      <c r="A522" s="243">
        <v>101</v>
      </c>
      <c r="B522" s="243" t="s">
        <v>1093</v>
      </c>
      <c r="C522" s="243" t="s">
        <v>1094</v>
      </c>
      <c r="D522" s="243" t="s">
        <v>1095</v>
      </c>
      <c r="E522" s="243">
        <v>30</v>
      </c>
      <c r="F522" s="243">
        <v>2</v>
      </c>
      <c r="G522" s="2">
        <v>42941</v>
      </c>
      <c r="H522" s="4">
        <v>1</v>
      </c>
      <c r="I522" s="4" t="s">
        <v>71</v>
      </c>
      <c r="J522" s="4"/>
      <c r="K522" s="4"/>
      <c r="L522" s="28"/>
      <c r="M522" s="4">
        <v>12</v>
      </c>
      <c r="N522" s="4">
        <v>1</v>
      </c>
      <c r="O522" s="3" t="s">
        <v>74</v>
      </c>
      <c r="P522" s="4">
        <v>3</v>
      </c>
      <c r="Q522" s="4">
        <v>3</v>
      </c>
    </row>
    <row r="523" spans="1:17">
      <c r="A523" s="243">
        <v>101</v>
      </c>
      <c r="B523" s="243" t="s">
        <v>1093</v>
      </c>
      <c r="C523" s="243" t="s">
        <v>1094</v>
      </c>
      <c r="D523" s="243" t="s">
        <v>1095</v>
      </c>
      <c r="E523" s="243">
        <v>30</v>
      </c>
      <c r="F523" s="243">
        <v>2</v>
      </c>
      <c r="G523" s="2">
        <v>42941</v>
      </c>
      <c r="H523" s="4">
        <v>1</v>
      </c>
      <c r="I523" s="4" t="s">
        <v>71</v>
      </c>
      <c r="J523" s="4"/>
      <c r="K523" s="4"/>
      <c r="L523" s="28"/>
      <c r="M523" s="4">
        <v>12</v>
      </c>
      <c r="N523" s="4">
        <v>1</v>
      </c>
      <c r="O523" s="3" t="s">
        <v>70</v>
      </c>
      <c r="P523" s="4">
        <v>1</v>
      </c>
      <c r="Q523" s="4">
        <v>7</v>
      </c>
    </row>
    <row r="524" spans="1:17">
      <c r="A524" s="243">
        <v>101</v>
      </c>
      <c r="B524" s="243" t="s">
        <v>1093</v>
      </c>
      <c r="C524" s="243" t="s">
        <v>1094</v>
      </c>
      <c r="D524" s="243" t="s">
        <v>1095</v>
      </c>
      <c r="E524" s="243">
        <v>30</v>
      </c>
      <c r="F524" s="243">
        <v>2</v>
      </c>
      <c r="G524" s="2">
        <v>42941</v>
      </c>
      <c r="H524" s="4">
        <v>1</v>
      </c>
      <c r="I524" s="4" t="s">
        <v>71</v>
      </c>
      <c r="J524" s="4"/>
      <c r="K524" s="4"/>
      <c r="L524" s="28"/>
      <c r="M524" s="4">
        <v>12</v>
      </c>
      <c r="N524" s="4">
        <v>1</v>
      </c>
      <c r="O524" s="3" t="s">
        <v>69</v>
      </c>
      <c r="P524" s="4">
        <v>1</v>
      </c>
      <c r="Q524" s="4">
        <v>1</v>
      </c>
    </row>
    <row r="525" spans="1:17">
      <c r="A525" s="243">
        <v>101</v>
      </c>
      <c r="B525" s="243" t="s">
        <v>1093</v>
      </c>
      <c r="C525" s="243" t="s">
        <v>1094</v>
      </c>
      <c r="D525" s="243" t="s">
        <v>1095</v>
      </c>
      <c r="E525" s="243">
        <v>30</v>
      </c>
      <c r="F525" s="243">
        <v>2</v>
      </c>
      <c r="G525" s="2">
        <v>42941</v>
      </c>
      <c r="H525" s="4">
        <v>2</v>
      </c>
      <c r="I525" s="29" t="s">
        <v>69</v>
      </c>
      <c r="J525" s="4">
        <v>80</v>
      </c>
      <c r="K525" s="4">
        <v>60</v>
      </c>
      <c r="L525" s="28">
        <f t="shared" ref="L525:L572" si="10">3.1416*J525*K525</f>
        <v>15079.68</v>
      </c>
      <c r="M525" s="4">
        <v>13</v>
      </c>
      <c r="N525" s="4">
        <v>1</v>
      </c>
      <c r="O525" s="3" t="s">
        <v>70</v>
      </c>
      <c r="P525" s="4">
        <v>1</v>
      </c>
      <c r="Q525" s="4">
        <v>4</v>
      </c>
    </row>
    <row r="526" spans="1:17">
      <c r="A526" s="243">
        <v>101</v>
      </c>
      <c r="B526" s="243" t="s">
        <v>1093</v>
      </c>
      <c r="C526" s="243" t="s">
        <v>1094</v>
      </c>
      <c r="D526" s="243" t="s">
        <v>1095</v>
      </c>
      <c r="E526" s="243">
        <v>30</v>
      </c>
      <c r="F526" s="243">
        <v>2</v>
      </c>
      <c r="G526" s="2">
        <v>42941</v>
      </c>
      <c r="H526" s="4">
        <v>1</v>
      </c>
      <c r="I526" s="4" t="s">
        <v>71</v>
      </c>
      <c r="J526" s="4"/>
      <c r="K526" s="4"/>
      <c r="L526" s="28" t="s">
        <v>76</v>
      </c>
      <c r="M526" s="4">
        <v>13</v>
      </c>
      <c r="N526" s="4">
        <v>1</v>
      </c>
      <c r="O526" s="3" t="s">
        <v>72</v>
      </c>
      <c r="P526" s="4">
        <v>2</v>
      </c>
      <c r="Q526" s="4">
        <v>8</v>
      </c>
    </row>
    <row r="527" spans="1:17">
      <c r="A527" s="243">
        <v>101</v>
      </c>
      <c r="B527" s="243" t="s">
        <v>1093</v>
      </c>
      <c r="C527" s="243" t="s">
        <v>1094</v>
      </c>
      <c r="D527" s="243" t="s">
        <v>1095</v>
      </c>
      <c r="E527" s="243">
        <v>30</v>
      </c>
      <c r="F527" s="243">
        <v>2</v>
      </c>
      <c r="G527" s="2">
        <v>42941</v>
      </c>
      <c r="H527" s="4">
        <v>2</v>
      </c>
      <c r="I527" s="29" t="s">
        <v>69</v>
      </c>
      <c r="J527" s="4">
        <v>150</v>
      </c>
      <c r="K527" s="4">
        <v>150</v>
      </c>
      <c r="L527" s="28">
        <f t="shared" si="10"/>
        <v>70686</v>
      </c>
      <c r="M527" s="4">
        <v>14</v>
      </c>
      <c r="N527" s="4">
        <v>1</v>
      </c>
      <c r="O527" s="3" t="s">
        <v>70</v>
      </c>
      <c r="P527" s="4">
        <v>1</v>
      </c>
      <c r="Q527" s="4">
        <v>7</v>
      </c>
    </row>
    <row r="528" spans="1:17">
      <c r="A528" s="243">
        <v>101</v>
      </c>
      <c r="B528" s="243" t="s">
        <v>1093</v>
      </c>
      <c r="C528" s="243" t="s">
        <v>1094</v>
      </c>
      <c r="D528" s="243" t="s">
        <v>1095</v>
      </c>
      <c r="E528" s="243">
        <v>30</v>
      </c>
      <c r="F528" s="243">
        <v>2</v>
      </c>
      <c r="G528" s="2">
        <v>42941</v>
      </c>
      <c r="H528" s="4">
        <v>2</v>
      </c>
      <c r="I528" s="29" t="s">
        <v>69</v>
      </c>
      <c r="J528" s="4">
        <v>150</v>
      </c>
      <c r="K528" s="4">
        <v>150</v>
      </c>
      <c r="L528" s="28">
        <f t="shared" si="10"/>
        <v>70686</v>
      </c>
      <c r="M528" s="4">
        <v>14</v>
      </c>
      <c r="N528" s="4">
        <v>1</v>
      </c>
      <c r="O528" s="3" t="s">
        <v>72</v>
      </c>
      <c r="P528" s="4">
        <v>5</v>
      </c>
      <c r="Q528" s="4">
        <v>30</v>
      </c>
    </row>
    <row r="529" spans="1:17">
      <c r="A529" s="243">
        <v>101</v>
      </c>
      <c r="B529" s="243" t="s">
        <v>1093</v>
      </c>
      <c r="C529" s="243" t="s">
        <v>1094</v>
      </c>
      <c r="D529" s="243" t="s">
        <v>1095</v>
      </c>
      <c r="E529" s="243">
        <v>30</v>
      </c>
      <c r="F529" s="243">
        <v>2</v>
      </c>
      <c r="G529" s="2">
        <v>42941</v>
      </c>
      <c r="H529" s="4">
        <v>2</v>
      </c>
      <c r="I529" s="29" t="s">
        <v>69</v>
      </c>
      <c r="J529" s="4">
        <v>150</v>
      </c>
      <c r="K529" s="4">
        <v>150</v>
      </c>
      <c r="L529" s="28">
        <f t="shared" si="10"/>
        <v>70686</v>
      </c>
      <c r="M529" s="4">
        <v>14</v>
      </c>
      <c r="N529" s="4">
        <v>1</v>
      </c>
      <c r="O529" s="3" t="s">
        <v>78</v>
      </c>
      <c r="P529" s="4">
        <v>0.1</v>
      </c>
      <c r="Q529" s="4">
        <v>2</v>
      </c>
    </row>
    <row r="530" spans="1:17">
      <c r="A530" s="243">
        <v>101</v>
      </c>
      <c r="B530" s="243" t="s">
        <v>1093</v>
      </c>
      <c r="C530" s="243" t="s">
        <v>1094</v>
      </c>
      <c r="D530" s="243" t="s">
        <v>1095</v>
      </c>
      <c r="E530" s="243">
        <v>30</v>
      </c>
      <c r="F530" s="243">
        <v>2</v>
      </c>
      <c r="G530" s="2">
        <v>42941</v>
      </c>
      <c r="H530" s="4">
        <v>1</v>
      </c>
      <c r="I530" s="4" t="s">
        <v>71</v>
      </c>
      <c r="J530" s="4"/>
      <c r="K530" s="4"/>
      <c r="L530" s="28"/>
      <c r="M530" s="4">
        <v>14</v>
      </c>
      <c r="N530" s="4">
        <v>1</v>
      </c>
      <c r="O530" s="3" t="s">
        <v>72</v>
      </c>
      <c r="P530" s="4">
        <v>2</v>
      </c>
      <c r="Q530" s="4">
        <v>24</v>
      </c>
    </row>
    <row r="531" spans="1:17">
      <c r="A531" s="243">
        <v>101</v>
      </c>
      <c r="B531" s="243" t="s">
        <v>1093</v>
      </c>
      <c r="C531" s="243" t="s">
        <v>1094</v>
      </c>
      <c r="D531" s="243" t="s">
        <v>1095</v>
      </c>
      <c r="E531" s="243">
        <v>30</v>
      </c>
      <c r="F531" s="243">
        <v>2</v>
      </c>
      <c r="G531" s="2">
        <v>42941</v>
      </c>
      <c r="H531" s="4">
        <v>1</v>
      </c>
      <c r="I531" s="4" t="s">
        <v>71</v>
      </c>
      <c r="J531" s="4"/>
      <c r="K531" s="4"/>
      <c r="L531" s="28"/>
      <c r="M531" s="4">
        <v>14</v>
      </c>
      <c r="N531" s="4">
        <v>1</v>
      </c>
      <c r="O531" s="3" t="s">
        <v>74</v>
      </c>
      <c r="P531" s="4">
        <v>1</v>
      </c>
      <c r="Q531" s="4">
        <v>6</v>
      </c>
    </row>
    <row r="532" spans="1:17">
      <c r="A532" s="243">
        <v>101</v>
      </c>
      <c r="B532" s="243" t="s">
        <v>1093</v>
      </c>
      <c r="C532" s="243" t="s">
        <v>1094</v>
      </c>
      <c r="D532" s="243" t="s">
        <v>1095</v>
      </c>
      <c r="E532" s="243">
        <v>30</v>
      </c>
      <c r="F532" s="243">
        <v>2</v>
      </c>
      <c r="G532" s="2">
        <v>42941</v>
      </c>
      <c r="H532" s="4">
        <v>1</v>
      </c>
      <c r="I532" s="4" t="s">
        <v>71</v>
      </c>
      <c r="J532" s="4"/>
      <c r="K532" s="4"/>
      <c r="L532" s="28"/>
      <c r="M532" s="4">
        <v>14</v>
      </c>
      <c r="N532" s="4">
        <v>1</v>
      </c>
      <c r="O532" s="30" t="s">
        <v>69</v>
      </c>
      <c r="P532" s="4">
        <v>0.1</v>
      </c>
      <c r="Q532" s="4">
        <v>1</v>
      </c>
    </row>
    <row r="533" spans="1:17">
      <c r="A533" s="243">
        <v>101</v>
      </c>
      <c r="B533" s="243" t="s">
        <v>1093</v>
      </c>
      <c r="C533" s="243" t="s">
        <v>1094</v>
      </c>
      <c r="D533" s="243" t="s">
        <v>1095</v>
      </c>
      <c r="E533" s="243">
        <v>30</v>
      </c>
      <c r="F533" s="243">
        <v>2</v>
      </c>
      <c r="G533" s="2">
        <v>42941</v>
      </c>
      <c r="H533" s="4">
        <v>2</v>
      </c>
      <c r="I533" s="29" t="s">
        <v>69</v>
      </c>
      <c r="J533">
        <v>120</v>
      </c>
      <c r="K533">
        <v>100</v>
      </c>
      <c r="L533" s="28">
        <f t="shared" si="10"/>
        <v>37699.200000000004</v>
      </c>
      <c r="M533" s="4">
        <v>15</v>
      </c>
      <c r="N533" s="4">
        <v>1</v>
      </c>
      <c r="O533" s="3" t="s">
        <v>74</v>
      </c>
      <c r="P533" s="4">
        <v>0.2</v>
      </c>
      <c r="Q533" s="4">
        <v>1</v>
      </c>
    </row>
    <row r="534" spans="1:17">
      <c r="A534" s="243">
        <v>101</v>
      </c>
      <c r="B534" s="243" t="s">
        <v>1093</v>
      </c>
      <c r="C534" s="243" t="s">
        <v>1094</v>
      </c>
      <c r="D534" s="243" t="s">
        <v>1095</v>
      </c>
      <c r="E534" s="243">
        <v>30</v>
      </c>
      <c r="F534" s="243">
        <v>2</v>
      </c>
      <c r="G534" s="2">
        <v>42941</v>
      </c>
      <c r="H534" s="4">
        <v>2</v>
      </c>
      <c r="I534" s="29" t="s">
        <v>69</v>
      </c>
      <c r="J534">
        <v>120</v>
      </c>
      <c r="K534">
        <v>100</v>
      </c>
      <c r="L534" s="28">
        <f t="shared" si="10"/>
        <v>37699.200000000004</v>
      </c>
      <c r="M534" s="4">
        <v>15</v>
      </c>
      <c r="N534" s="4">
        <v>1</v>
      </c>
      <c r="O534" s="3" t="s">
        <v>72</v>
      </c>
      <c r="P534" s="4">
        <v>0.1</v>
      </c>
      <c r="Q534" s="4">
        <v>1</v>
      </c>
    </row>
    <row r="535" spans="1:17">
      <c r="A535" s="243">
        <v>101</v>
      </c>
      <c r="B535" s="243" t="s">
        <v>1093</v>
      </c>
      <c r="C535" s="243" t="s">
        <v>1094</v>
      </c>
      <c r="D535" s="243" t="s">
        <v>1095</v>
      </c>
      <c r="E535" s="243">
        <v>30</v>
      </c>
      <c r="F535" s="243">
        <v>2</v>
      </c>
      <c r="G535" s="2">
        <v>42941</v>
      </c>
      <c r="H535" s="4">
        <v>1</v>
      </c>
      <c r="I535" s="4" t="s">
        <v>71</v>
      </c>
      <c r="L535" s="28"/>
      <c r="M535" s="4">
        <v>15</v>
      </c>
      <c r="N535" s="4">
        <v>1</v>
      </c>
      <c r="O535" s="3" t="s">
        <v>74</v>
      </c>
      <c r="P535" s="4">
        <v>1</v>
      </c>
      <c r="Q535" s="4">
        <v>5</v>
      </c>
    </row>
    <row r="536" spans="1:17">
      <c r="A536" s="243">
        <v>101</v>
      </c>
      <c r="B536" s="243" t="s">
        <v>1093</v>
      </c>
      <c r="C536" s="243" t="s">
        <v>1094</v>
      </c>
      <c r="D536" s="243" t="s">
        <v>1095</v>
      </c>
      <c r="E536" s="243">
        <v>30</v>
      </c>
      <c r="F536" s="243">
        <v>2</v>
      </c>
      <c r="G536" s="2">
        <v>42941</v>
      </c>
      <c r="H536" s="4">
        <v>1</v>
      </c>
      <c r="I536" s="4" t="s">
        <v>71</v>
      </c>
      <c r="L536" s="28"/>
      <c r="M536" s="4">
        <v>15</v>
      </c>
      <c r="N536" s="4">
        <v>1</v>
      </c>
      <c r="O536" s="3" t="s">
        <v>72</v>
      </c>
      <c r="P536" s="4">
        <v>1</v>
      </c>
      <c r="Q536" s="4">
        <v>10</v>
      </c>
    </row>
    <row r="537" spans="1:17">
      <c r="A537" s="243">
        <v>101</v>
      </c>
      <c r="B537" s="243" t="s">
        <v>1093</v>
      </c>
      <c r="C537" s="243" t="s">
        <v>1094</v>
      </c>
      <c r="D537" s="243" t="s">
        <v>1095</v>
      </c>
      <c r="E537" s="243">
        <v>30</v>
      </c>
      <c r="F537" s="243">
        <v>2</v>
      </c>
      <c r="G537" s="2">
        <v>42941</v>
      </c>
      <c r="H537" s="4">
        <v>2</v>
      </c>
      <c r="I537" s="29" t="s">
        <v>69</v>
      </c>
      <c r="J537">
        <v>120</v>
      </c>
      <c r="K537">
        <v>90</v>
      </c>
      <c r="L537" s="28">
        <f t="shared" si="10"/>
        <v>33929.279999999999</v>
      </c>
      <c r="M537" s="4">
        <v>16</v>
      </c>
      <c r="N537" s="4">
        <v>1</v>
      </c>
      <c r="O537" s="3" t="s">
        <v>72</v>
      </c>
      <c r="P537" s="4">
        <v>0.5</v>
      </c>
      <c r="Q537" s="4">
        <v>3</v>
      </c>
    </row>
    <row r="538" spans="1:17">
      <c r="A538" s="243">
        <v>101</v>
      </c>
      <c r="B538" s="243" t="s">
        <v>1093</v>
      </c>
      <c r="C538" s="243" t="s">
        <v>1094</v>
      </c>
      <c r="D538" s="243" t="s">
        <v>1095</v>
      </c>
      <c r="E538" s="243">
        <v>30</v>
      </c>
      <c r="F538" s="243">
        <v>2</v>
      </c>
      <c r="G538" s="2">
        <v>42941</v>
      </c>
      <c r="H538" s="4">
        <v>2</v>
      </c>
      <c r="I538" s="29" t="s">
        <v>69</v>
      </c>
      <c r="J538">
        <v>120</v>
      </c>
      <c r="K538">
        <v>90</v>
      </c>
      <c r="L538" s="28">
        <f t="shared" si="10"/>
        <v>33929.279999999999</v>
      </c>
      <c r="M538" s="4">
        <v>16</v>
      </c>
      <c r="N538" s="4">
        <v>1</v>
      </c>
      <c r="O538" s="3" t="s">
        <v>70</v>
      </c>
      <c r="P538" s="4">
        <v>0.1</v>
      </c>
      <c r="Q538" s="4">
        <v>1</v>
      </c>
    </row>
    <row r="539" spans="1:17">
      <c r="A539" s="243">
        <v>101</v>
      </c>
      <c r="B539" s="243" t="s">
        <v>1093</v>
      </c>
      <c r="C539" s="243" t="s">
        <v>1094</v>
      </c>
      <c r="D539" s="243" t="s">
        <v>1095</v>
      </c>
      <c r="E539" s="243">
        <v>30</v>
      </c>
      <c r="F539" s="243">
        <v>2</v>
      </c>
      <c r="G539" s="2">
        <v>42941</v>
      </c>
      <c r="H539" s="4">
        <v>1</v>
      </c>
      <c r="I539" s="4" t="s">
        <v>71</v>
      </c>
      <c r="L539" s="28"/>
      <c r="M539" s="4">
        <v>16</v>
      </c>
      <c r="N539" s="4">
        <v>1</v>
      </c>
      <c r="O539" s="3" t="s">
        <v>72</v>
      </c>
      <c r="P539" s="4">
        <v>10</v>
      </c>
      <c r="Q539" s="4">
        <v>50</v>
      </c>
    </row>
    <row r="540" spans="1:17">
      <c r="A540" s="243">
        <v>101</v>
      </c>
      <c r="B540" s="243" t="s">
        <v>1093</v>
      </c>
      <c r="C540" s="243" t="s">
        <v>1094</v>
      </c>
      <c r="D540" s="243" t="s">
        <v>1095</v>
      </c>
      <c r="E540" s="243">
        <v>30</v>
      </c>
      <c r="F540" s="243">
        <v>2</v>
      </c>
      <c r="G540" s="2">
        <v>42941</v>
      </c>
      <c r="H540" s="4">
        <v>1</v>
      </c>
      <c r="I540" s="4" t="s">
        <v>71</v>
      </c>
      <c r="L540" s="28"/>
      <c r="M540" s="4">
        <v>16</v>
      </c>
      <c r="N540" s="4">
        <v>1</v>
      </c>
      <c r="O540" s="3" t="s">
        <v>70</v>
      </c>
      <c r="P540" s="4">
        <v>1</v>
      </c>
      <c r="Q540" s="4">
        <v>2</v>
      </c>
    </row>
    <row r="541" spans="1:17">
      <c r="A541" s="243">
        <v>101</v>
      </c>
      <c r="B541" s="243" t="s">
        <v>1093</v>
      </c>
      <c r="C541" s="243" t="s">
        <v>1094</v>
      </c>
      <c r="D541" s="243" t="s">
        <v>1095</v>
      </c>
      <c r="E541" s="243">
        <v>30</v>
      </c>
      <c r="F541" s="243">
        <v>2</v>
      </c>
      <c r="G541" s="2">
        <v>42941</v>
      </c>
      <c r="H541" s="4">
        <v>1</v>
      </c>
      <c r="I541" s="4" t="s">
        <v>71</v>
      </c>
      <c r="L541" s="28"/>
      <c r="M541" s="4">
        <v>16</v>
      </c>
      <c r="N541" s="4">
        <v>1</v>
      </c>
      <c r="O541" s="3" t="s">
        <v>90</v>
      </c>
      <c r="P541" s="4">
        <v>1</v>
      </c>
      <c r="Q541" s="4">
        <v>1</v>
      </c>
    </row>
    <row r="542" spans="1:17">
      <c r="A542" s="243">
        <v>101</v>
      </c>
      <c r="B542" s="243" t="s">
        <v>1093</v>
      </c>
      <c r="C542" s="243" t="s">
        <v>1094</v>
      </c>
      <c r="D542" s="243" t="s">
        <v>1095</v>
      </c>
      <c r="E542" s="243">
        <v>30</v>
      </c>
      <c r="F542" s="243">
        <v>2</v>
      </c>
      <c r="G542" s="2">
        <v>42941</v>
      </c>
      <c r="H542" s="4">
        <v>2</v>
      </c>
      <c r="I542" s="29" t="s">
        <v>69</v>
      </c>
      <c r="J542">
        <v>60</v>
      </c>
      <c r="K542">
        <v>40</v>
      </c>
      <c r="L542" s="28">
        <f t="shared" si="10"/>
        <v>7539.84</v>
      </c>
      <c r="M542" s="4">
        <v>17</v>
      </c>
      <c r="N542" s="4">
        <v>1</v>
      </c>
      <c r="O542" s="3" t="s">
        <v>78</v>
      </c>
      <c r="P542" s="4">
        <v>0.1</v>
      </c>
      <c r="Q542" s="4">
        <v>1</v>
      </c>
    </row>
    <row r="543" spans="1:17">
      <c r="A543" s="243">
        <v>101</v>
      </c>
      <c r="B543" s="243" t="s">
        <v>1093</v>
      </c>
      <c r="C543" s="243" t="s">
        <v>1094</v>
      </c>
      <c r="D543" s="243" t="s">
        <v>1095</v>
      </c>
      <c r="E543" s="243">
        <v>30</v>
      </c>
      <c r="F543" s="243">
        <v>2</v>
      </c>
      <c r="G543" s="2">
        <v>42941</v>
      </c>
      <c r="H543" s="4">
        <v>1</v>
      </c>
      <c r="I543" s="4" t="s">
        <v>71</v>
      </c>
      <c r="L543" s="28"/>
      <c r="M543" s="4">
        <v>17</v>
      </c>
      <c r="N543" s="4">
        <v>1</v>
      </c>
      <c r="O543" s="3" t="s">
        <v>74</v>
      </c>
      <c r="P543" s="4">
        <v>1</v>
      </c>
      <c r="Q543" s="4">
        <v>1</v>
      </c>
    </row>
    <row r="544" spans="1:17">
      <c r="A544" s="243">
        <v>101</v>
      </c>
      <c r="B544" s="243" t="s">
        <v>1093</v>
      </c>
      <c r="C544" s="243" t="s">
        <v>1094</v>
      </c>
      <c r="D544" s="243" t="s">
        <v>1095</v>
      </c>
      <c r="E544" s="243">
        <v>30</v>
      </c>
      <c r="F544" s="243">
        <v>2</v>
      </c>
      <c r="G544" s="2">
        <v>42941</v>
      </c>
      <c r="H544" s="4">
        <v>1</v>
      </c>
      <c r="I544" s="4" t="s">
        <v>71</v>
      </c>
      <c r="L544" s="28"/>
      <c r="M544" s="4">
        <v>17</v>
      </c>
      <c r="N544" s="4">
        <v>1</v>
      </c>
      <c r="O544" s="3" t="s">
        <v>78</v>
      </c>
      <c r="P544" s="4">
        <v>0.5</v>
      </c>
      <c r="Q544" s="4">
        <v>6</v>
      </c>
    </row>
    <row r="545" spans="1:17">
      <c r="A545" s="243">
        <v>101</v>
      </c>
      <c r="B545" s="243" t="s">
        <v>1093</v>
      </c>
      <c r="C545" s="243" t="s">
        <v>1094</v>
      </c>
      <c r="D545" s="243" t="s">
        <v>1095</v>
      </c>
      <c r="E545" s="243">
        <v>30</v>
      </c>
      <c r="F545" s="243">
        <v>2</v>
      </c>
      <c r="G545" s="2">
        <v>42941</v>
      </c>
      <c r="H545" s="4">
        <v>2</v>
      </c>
      <c r="I545" s="29" t="s">
        <v>69</v>
      </c>
      <c r="J545">
        <v>50</v>
      </c>
      <c r="K545">
        <v>50</v>
      </c>
      <c r="L545" s="28">
        <f t="shared" si="10"/>
        <v>7853.9999999999991</v>
      </c>
      <c r="M545" s="4">
        <v>18</v>
      </c>
      <c r="N545" s="4">
        <v>1</v>
      </c>
      <c r="O545" s="3" t="s">
        <v>78</v>
      </c>
      <c r="P545" s="4">
        <v>0.1</v>
      </c>
      <c r="Q545" s="4">
        <v>3</v>
      </c>
    </row>
    <row r="546" spans="1:17">
      <c r="A546" s="243">
        <v>101</v>
      </c>
      <c r="B546" s="243" t="s">
        <v>1093</v>
      </c>
      <c r="C546" s="243" t="s">
        <v>1094</v>
      </c>
      <c r="D546" s="243" t="s">
        <v>1095</v>
      </c>
      <c r="E546" s="243">
        <v>30</v>
      </c>
      <c r="F546" s="243">
        <v>2</v>
      </c>
      <c r="G546" s="2">
        <v>42941</v>
      </c>
      <c r="H546" s="4">
        <v>1</v>
      </c>
      <c r="I546" s="4" t="s">
        <v>71</v>
      </c>
      <c r="L546" s="28"/>
      <c r="M546" s="4">
        <v>18</v>
      </c>
      <c r="N546" s="4">
        <v>1</v>
      </c>
      <c r="O546" s="3" t="s">
        <v>78</v>
      </c>
      <c r="P546" s="4">
        <v>0.1</v>
      </c>
      <c r="Q546" s="4">
        <v>1</v>
      </c>
    </row>
    <row r="547" spans="1:17">
      <c r="A547" s="243">
        <v>101</v>
      </c>
      <c r="B547" s="243" t="s">
        <v>1093</v>
      </c>
      <c r="C547" s="243" t="s">
        <v>1094</v>
      </c>
      <c r="D547" s="243" t="s">
        <v>1095</v>
      </c>
      <c r="E547" s="243">
        <v>30</v>
      </c>
      <c r="F547" s="243">
        <v>2</v>
      </c>
      <c r="G547" s="2">
        <v>42941</v>
      </c>
      <c r="H547" s="4">
        <v>1</v>
      </c>
      <c r="I547" s="4" t="s">
        <v>71</v>
      </c>
      <c r="L547" s="28"/>
      <c r="M547" s="4">
        <v>18</v>
      </c>
      <c r="N547" s="4">
        <v>1</v>
      </c>
      <c r="O547" s="3" t="s">
        <v>72</v>
      </c>
      <c r="P547" s="4">
        <v>2</v>
      </c>
      <c r="Q547" s="4">
        <v>7</v>
      </c>
    </row>
    <row r="548" spans="1:17">
      <c r="A548" s="243">
        <v>101</v>
      </c>
      <c r="B548" s="243" t="s">
        <v>1093</v>
      </c>
      <c r="C548" s="243" t="s">
        <v>1094</v>
      </c>
      <c r="D548" s="243" t="s">
        <v>1095</v>
      </c>
      <c r="E548" s="243">
        <v>30</v>
      </c>
      <c r="F548" s="243">
        <v>2</v>
      </c>
      <c r="G548" s="2">
        <v>42941</v>
      </c>
      <c r="H548" s="4">
        <v>1</v>
      </c>
      <c r="I548" s="4" t="s">
        <v>71</v>
      </c>
      <c r="L548" s="28"/>
      <c r="M548" s="4">
        <v>18</v>
      </c>
      <c r="N548" s="4">
        <v>1</v>
      </c>
      <c r="O548" s="3" t="s">
        <v>69</v>
      </c>
      <c r="P548" s="4">
        <v>2</v>
      </c>
      <c r="Q548" s="4">
        <v>1</v>
      </c>
    </row>
    <row r="549" spans="1:17">
      <c r="A549" s="243">
        <v>101</v>
      </c>
      <c r="B549" s="243" t="s">
        <v>1093</v>
      </c>
      <c r="C549" s="243" t="s">
        <v>1094</v>
      </c>
      <c r="D549" s="243" t="s">
        <v>1095</v>
      </c>
      <c r="E549" s="243">
        <v>30</v>
      </c>
      <c r="F549" s="243">
        <v>2</v>
      </c>
      <c r="G549" s="2">
        <v>42941</v>
      </c>
      <c r="H549" s="4">
        <v>2</v>
      </c>
      <c r="I549" s="29" t="s">
        <v>69</v>
      </c>
      <c r="J549">
        <v>120</v>
      </c>
      <c r="K549">
        <v>110</v>
      </c>
      <c r="L549" s="28">
        <f t="shared" si="10"/>
        <v>41469.120000000003</v>
      </c>
      <c r="M549" s="4">
        <v>19</v>
      </c>
      <c r="N549" s="4">
        <v>1</v>
      </c>
      <c r="O549" s="3" t="s">
        <v>70</v>
      </c>
      <c r="P549" s="4">
        <v>1</v>
      </c>
      <c r="Q549" s="4">
        <v>2</v>
      </c>
    </row>
    <row r="550" spans="1:17">
      <c r="A550" s="243">
        <v>101</v>
      </c>
      <c r="B550" s="243" t="s">
        <v>1093</v>
      </c>
      <c r="C550" s="243" t="s">
        <v>1094</v>
      </c>
      <c r="D550" s="243" t="s">
        <v>1095</v>
      </c>
      <c r="E550" s="243">
        <v>30</v>
      </c>
      <c r="F550" s="243">
        <v>2</v>
      </c>
      <c r="G550" s="2">
        <v>42941</v>
      </c>
      <c r="H550" s="4">
        <v>2</v>
      </c>
      <c r="I550" s="29" t="s">
        <v>69</v>
      </c>
      <c r="J550">
        <v>120</v>
      </c>
      <c r="K550">
        <v>110</v>
      </c>
      <c r="L550" s="28">
        <f t="shared" si="10"/>
        <v>41469.120000000003</v>
      </c>
      <c r="M550" s="4">
        <v>19</v>
      </c>
      <c r="N550" s="4">
        <v>1</v>
      </c>
      <c r="O550" s="3" t="s">
        <v>78</v>
      </c>
      <c r="P550" s="4">
        <v>0.5</v>
      </c>
      <c r="Q550" s="4">
        <v>5</v>
      </c>
    </row>
    <row r="551" spans="1:17">
      <c r="A551" s="243">
        <v>101</v>
      </c>
      <c r="B551" s="243" t="s">
        <v>1093</v>
      </c>
      <c r="C551" s="243" t="s">
        <v>1094</v>
      </c>
      <c r="D551" s="243" t="s">
        <v>1095</v>
      </c>
      <c r="E551" s="243">
        <v>30</v>
      </c>
      <c r="F551" s="243">
        <v>2</v>
      </c>
      <c r="G551" s="2">
        <v>42941</v>
      </c>
      <c r="H551" s="4">
        <v>2</v>
      </c>
      <c r="I551" s="29" t="s">
        <v>69</v>
      </c>
      <c r="J551">
        <v>120</v>
      </c>
      <c r="K551">
        <v>110</v>
      </c>
      <c r="L551" s="28">
        <f t="shared" si="10"/>
        <v>41469.120000000003</v>
      </c>
      <c r="M551" s="4">
        <v>19</v>
      </c>
      <c r="N551" s="4">
        <v>1</v>
      </c>
      <c r="O551" s="3" t="s">
        <v>74</v>
      </c>
      <c r="P551" s="4">
        <v>1</v>
      </c>
      <c r="Q551" s="4">
        <v>10</v>
      </c>
    </row>
    <row r="552" spans="1:17">
      <c r="A552" s="243">
        <v>101</v>
      </c>
      <c r="B552" s="243" t="s">
        <v>1093</v>
      </c>
      <c r="C552" s="243" t="s">
        <v>1094</v>
      </c>
      <c r="D552" s="243" t="s">
        <v>1095</v>
      </c>
      <c r="E552" s="243">
        <v>30</v>
      </c>
      <c r="F552" s="243">
        <v>2</v>
      </c>
      <c r="G552" s="2">
        <v>42941</v>
      </c>
      <c r="H552" s="4">
        <v>1</v>
      </c>
      <c r="I552" s="4" t="s">
        <v>71</v>
      </c>
      <c r="L552" s="28"/>
      <c r="M552" s="4">
        <v>19</v>
      </c>
      <c r="N552" s="4">
        <v>1</v>
      </c>
      <c r="O552" s="3" t="s">
        <v>74</v>
      </c>
      <c r="P552" s="4">
        <v>20</v>
      </c>
      <c r="Q552" s="4">
        <v>15</v>
      </c>
    </row>
    <row r="553" spans="1:17">
      <c r="A553" s="243">
        <v>101</v>
      </c>
      <c r="B553" s="243" t="s">
        <v>1093</v>
      </c>
      <c r="C553" s="243" t="s">
        <v>1094</v>
      </c>
      <c r="D553" s="243" t="s">
        <v>1095</v>
      </c>
      <c r="E553" s="243">
        <v>30</v>
      </c>
      <c r="F553" s="243">
        <v>2</v>
      </c>
      <c r="G553" s="2">
        <v>42941</v>
      </c>
      <c r="H553" s="4">
        <v>1</v>
      </c>
      <c r="I553" s="4" t="s">
        <v>71</v>
      </c>
      <c r="L553" s="28"/>
      <c r="M553" s="4">
        <v>19</v>
      </c>
      <c r="N553" s="4">
        <v>1</v>
      </c>
      <c r="O553" s="3" t="s">
        <v>72</v>
      </c>
      <c r="P553" s="4">
        <v>5</v>
      </c>
      <c r="Q553" s="4">
        <v>13</v>
      </c>
    </row>
    <row r="554" spans="1:17">
      <c r="A554" s="243">
        <v>101</v>
      </c>
      <c r="B554" s="243" t="s">
        <v>1093</v>
      </c>
      <c r="C554" s="243" t="s">
        <v>1094</v>
      </c>
      <c r="D554" s="243" t="s">
        <v>1095</v>
      </c>
      <c r="E554" s="243">
        <v>30</v>
      </c>
      <c r="F554" s="243">
        <v>2</v>
      </c>
      <c r="G554" s="2">
        <v>42941</v>
      </c>
      <c r="H554" s="4">
        <v>2</v>
      </c>
      <c r="I554" s="29" t="s">
        <v>69</v>
      </c>
      <c r="J554">
        <v>110</v>
      </c>
      <c r="K554">
        <v>90</v>
      </c>
      <c r="L554" s="28">
        <f t="shared" si="10"/>
        <v>31101.840000000004</v>
      </c>
      <c r="M554" s="4">
        <v>20</v>
      </c>
      <c r="N554" s="4">
        <v>1</v>
      </c>
      <c r="O554" s="3" t="s">
        <v>74</v>
      </c>
      <c r="P554" s="4">
        <v>2</v>
      </c>
      <c r="Q554" s="4">
        <v>3</v>
      </c>
    </row>
    <row r="555" spans="1:17">
      <c r="A555" s="243">
        <v>101</v>
      </c>
      <c r="B555" s="243" t="s">
        <v>1093</v>
      </c>
      <c r="C555" s="243" t="s">
        <v>1094</v>
      </c>
      <c r="D555" s="243" t="s">
        <v>1095</v>
      </c>
      <c r="E555" s="243">
        <v>30</v>
      </c>
      <c r="F555" s="243">
        <v>2</v>
      </c>
      <c r="G555" s="2">
        <v>42941</v>
      </c>
      <c r="H555" s="4">
        <v>2</v>
      </c>
      <c r="I555" s="29" t="s">
        <v>69</v>
      </c>
      <c r="J555">
        <v>110</v>
      </c>
      <c r="K555">
        <v>90</v>
      </c>
      <c r="L555" s="28">
        <f t="shared" si="10"/>
        <v>31101.840000000004</v>
      </c>
      <c r="M555" s="4">
        <v>20</v>
      </c>
      <c r="N555" s="4">
        <v>1</v>
      </c>
      <c r="O555" s="3" t="s">
        <v>70</v>
      </c>
      <c r="P555" s="4">
        <v>3</v>
      </c>
      <c r="Q555" s="4">
        <v>4</v>
      </c>
    </row>
    <row r="556" spans="1:17">
      <c r="A556" s="243">
        <v>101</v>
      </c>
      <c r="B556" s="243" t="s">
        <v>1093</v>
      </c>
      <c r="C556" s="243" t="s">
        <v>1094</v>
      </c>
      <c r="D556" s="243" t="s">
        <v>1095</v>
      </c>
      <c r="E556" s="243">
        <v>30</v>
      </c>
      <c r="F556" s="243">
        <v>2</v>
      </c>
      <c r="G556" s="2">
        <v>42941</v>
      </c>
      <c r="H556" s="4">
        <v>2</v>
      </c>
      <c r="I556" s="29" t="s">
        <v>69</v>
      </c>
      <c r="J556">
        <v>110</v>
      </c>
      <c r="K556">
        <v>90</v>
      </c>
      <c r="L556" s="28">
        <f t="shared" si="10"/>
        <v>31101.840000000004</v>
      </c>
      <c r="M556" s="4">
        <v>20</v>
      </c>
      <c r="N556" s="4">
        <v>1</v>
      </c>
      <c r="O556" s="3" t="s">
        <v>78</v>
      </c>
      <c r="P556" s="4">
        <v>2</v>
      </c>
      <c r="Q556" s="4">
        <v>5</v>
      </c>
    </row>
    <row r="557" spans="1:17">
      <c r="A557" s="243">
        <v>101</v>
      </c>
      <c r="B557" s="243" t="s">
        <v>1093</v>
      </c>
      <c r="C557" s="243" t="s">
        <v>1094</v>
      </c>
      <c r="D557" s="243" t="s">
        <v>1095</v>
      </c>
      <c r="E557" s="243">
        <v>30</v>
      </c>
      <c r="F557" s="243">
        <v>2</v>
      </c>
      <c r="G557" s="2">
        <v>42941</v>
      </c>
      <c r="H557" s="4">
        <v>2</v>
      </c>
      <c r="I557" s="29" t="s">
        <v>69</v>
      </c>
      <c r="J557">
        <v>110</v>
      </c>
      <c r="K557">
        <v>90</v>
      </c>
      <c r="L557" s="28">
        <f t="shared" si="10"/>
        <v>31101.840000000004</v>
      </c>
      <c r="M557" s="4">
        <v>20</v>
      </c>
      <c r="N557" s="4">
        <v>1</v>
      </c>
      <c r="O557" s="3" t="s">
        <v>72</v>
      </c>
      <c r="P557" s="4">
        <v>0.5</v>
      </c>
      <c r="Q557" s="4">
        <v>1</v>
      </c>
    </row>
    <row r="558" spans="1:17">
      <c r="A558" s="243">
        <v>101</v>
      </c>
      <c r="B558" s="243" t="s">
        <v>1093</v>
      </c>
      <c r="C558" s="243" t="s">
        <v>1094</v>
      </c>
      <c r="D558" s="243" t="s">
        <v>1095</v>
      </c>
      <c r="E558" s="243">
        <v>30</v>
      </c>
      <c r="F558" s="243">
        <v>2</v>
      </c>
      <c r="G558" s="2">
        <v>42941</v>
      </c>
      <c r="H558" s="4">
        <v>1</v>
      </c>
      <c r="I558" s="4" t="s">
        <v>71</v>
      </c>
      <c r="L558" s="28" t="s">
        <v>76</v>
      </c>
      <c r="M558" s="4">
        <v>20</v>
      </c>
      <c r="N558" s="4">
        <v>1</v>
      </c>
      <c r="O558" s="3"/>
    </row>
    <row r="559" spans="1:17">
      <c r="A559" s="243">
        <v>101</v>
      </c>
      <c r="B559" s="243" t="s">
        <v>1093</v>
      </c>
      <c r="C559" s="243" t="s">
        <v>1094</v>
      </c>
      <c r="D559" s="243" t="s">
        <v>1095</v>
      </c>
      <c r="E559" s="243">
        <v>30</v>
      </c>
      <c r="F559" s="243">
        <v>2</v>
      </c>
      <c r="G559" s="2">
        <v>42941</v>
      </c>
      <c r="H559" s="4">
        <v>2</v>
      </c>
      <c r="I559" s="29" t="s">
        <v>69</v>
      </c>
      <c r="J559">
        <v>140</v>
      </c>
      <c r="K559">
        <v>120</v>
      </c>
      <c r="L559" s="28">
        <f t="shared" si="10"/>
        <v>52778.880000000005</v>
      </c>
      <c r="M559" s="4">
        <v>21</v>
      </c>
      <c r="N559" s="4">
        <v>1</v>
      </c>
      <c r="O559" s="3" t="s">
        <v>78</v>
      </c>
      <c r="P559">
        <v>1</v>
      </c>
      <c r="Q559">
        <v>3</v>
      </c>
    </row>
    <row r="560" spans="1:17">
      <c r="A560" s="243">
        <v>101</v>
      </c>
      <c r="B560" s="243" t="s">
        <v>1093</v>
      </c>
      <c r="C560" s="243" t="s">
        <v>1094</v>
      </c>
      <c r="D560" s="243" t="s">
        <v>1095</v>
      </c>
      <c r="E560" s="243">
        <v>30</v>
      </c>
      <c r="F560" s="243">
        <v>2</v>
      </c>
      <c r="G560" s="2">
        <v>42941</v>
      </c>
      <c r="H560" s="4">
        <v>2</v>
      </c>
      <c r="I560" s="29" t="s">
        <v>69</v>
      </c>
      <c r="J560">
        <v>140</v>
      </c>
      <c r="K560">
        <v>120</v>
      </c>
      <c r="L560" s="28">
        <f t="shared" si="10"/>
        <v>52778.880000000005</v>
      </c>
      <c r="M560" s="4">
        <v>21</v>
      </c>
      <c r="N560" s="4">
        <v>1</v>
      </c>
      <c r="O560" s="3" t="s">
        <v>70</v>
      </c>
      <c r="P560">
        <v>5</v>
      </c>
      <c r="Q560">
        <v>8</v>
      </c>
    </row>
    <row r="561" spans="1:17">
      <c r="A561" s="243">
        <v>101</v>
      </c>
      <c r="B561" s="243" t="s">
        <v>1093</v>
      </c>
      <c r="C561" s="243" t="s">
        <v>1094</v>
      </c>
      <c r="D561" s="243" t="s">
        <v>1095</v>
      </c>
      <c r="E561" s="243">
        <v>30</v>
      </c>
      <c r="F561" s="243">
        <v>2</v>
      </c>
      <c r="G561" s="2">
        <v>42941</v>
      </c>
      <c r="H561" s="4">
        <v>1</v>
      </c>
      <c r="I561" s="4" t="s">
        <v>71</v>
      </c>
      <c r="L561" s="28" t="s">
        <v>76</v>
      </c>
      <c r="M561" s="4">
        <v>21</v>
      </c>
      <c r="N561" s="4">
        <v>1</v>
      </c>
      <c r="O561" s="3" t="s">
        <v>69</v>
      </c>
      <c r="P561">
        <v>2</v>
      </c>
      <c r="Q561">
        <v>1</v>
      </c>
    </row>
    <row r="562" spans="1:17">
      <c r="A562" s="243">
        <v>101</v>
      </c>
      <c r="B562" s="243" t="s">
        <v>1093</v>
      </c>
      <c r="C562" s="243" t="s">
        <v>1094</v>
      </c>
      <c r="D562" s="243" t="s">
        <v>1095</v>
      </c>
      <c r="E562" s="243">
        <v>30</v>
      </c>
      <c r="F562" s="243">
        <v>2</v>
      </c>
      <c r="G562" s="2">
        <v>42941</v>
      </c>
      <c r="H562" s="4">
        <v>2</v>
      </c>
      <c r="I562" s="29" t="s">
        <v>69</v>
      </c>
      <c r="J562">
        <v>110</v>
      </c>
      <c r="K562">
        <v>100</v>
      </c>
      <c r="L562" s="28">
        <f t="shared" si="10"/>
        <v>34557.600000000006</v>
      </c>
      <c r="M562" s="4">
        <v>22</v>
      </c>
      <c r="N562" s="4">
        <v>1</v>
      </c>
      <c r="O562" s="3" t="s">
        <v>70</v>
      </c>
      <c r="P562">
        <v>2</v>
      </c>
      <c r="Q562">
        <v>7</v>
      </c>
    </row>
    <row r="563" spans="1:17">
      <c r="A563" s="243">
        <v>101</v>
      </c>
      <c r="B563" s="243" t="s">
        <v>1093</v>
      </c>
      <c r="C563" s="243" t="s">
        <v>1094</v>
      </c>
      <c r="D563" s="243" t="s">
        <v>1095</v>
      </c>
      <c r="E563" s="243">
        <v>30</v>
      </c>
      <c r="F563" s="243">
        <v>2</v>
      </c>
      <c r="G563" s="2">
        <v>42941</v>
      </c>
      <c r="H563" s="4">
        <v>2</v>
      </c>
      <c r="I563" s="29" t="s">
        <v>69</v>
      </c>
      <c r="J563">
        <v>110</v>
      </c>
      <c r="K563">
        <v>100</v>
      </c>
      <c r="L563" s="28">
        <f t="shared" si="10"/>
        <v>34557.600000000006</v>
      </c>
      <c r="M563" s="4">
        <v>22</v>
      </c>
      <c r="N563" s="4">
        <v>1</v>
      </c>
      <c r="O563" s="3" t="s">
        <v>78</v>
      </c>
      <c r="P563">
        <v>0.1</v>
      </c>
      <c r="Q563">
        <v>1</v>
      </c>
    </row>
    <row r="564" spans="1:17">
      <c r="A564" s="243">
        <v>101</v>
      </c>
      <c r="B564" s="243" t="s">
        <v>1093</v>
      </c>
      <c r="C564" s="243" t="s">
        <v>1094</v>
      </c>
      <c r="D564" s="243" t="s">
        <v>1095</v>
      </c>
      <c r="E564" s="243">
        <v>30</v>
      </c>
      <c r="F564" s="243">
        <v>2</v>
      </c>
      <c r="G564" s="2">
        <v>42941</v>
      </c>
      <c r="H564" s="4">
        <v>1</v>
      </c>
      <c r="I564" s="4" t="s">
        <v>71</v>
      </c>
      <c r="L564" s="28" t="s">
        <v>76</v>
      </c>
      <c r="M564" s="4">
        <v>22</v>
      </c>
      <c r="N564" s="4">
        <v>1</v>
      </c>
      <c r="O564" s="3" t="s">
        <v>69</v>
      </c>
      <c r="P564">
        <v>1</v>
      </c>
      <c r="Q564">
        <v>1</v>
      </c>
    </row>
    <row r="565" spans="1:17">
      <c r="A565" s="243">
        <v>101</v>
      </c>
      <c r="B565" s="243" t="s">
        <v>1093</v>
      </c>
      <c r="C565" s="243" t="s">
        <v>1094</v>
      </c>
      <c r="D565" s="243" t="s">
        <v>1095</v>
      </c>
      <c r="E565" s="243">
        <v>30</v>
      </c>
      <c r="F565" s="243">
        <v>2</v>
      </c>
      <c r="G565" s="2">
        <v>42941</v>
      </c>
      <c r="H565" s="4">
        <v>2</v>
      </c>
      <c r="I565" s="29" t="s">
        <v>69</v>
      </c>
      <c r="J565">
        <v>110</v>
      </c>
      <c r="K565">
        <v>110</v>
      </c>
      <c r="L565" s="28">
        <f t="shared" si="10"/>
        <v>38013.360000000001</v>
      </c>
      <c r="M565" s="4">
        <v>23</v>
      </c>
      <c r="N565" s="4">
        <v>1</v>
      </c>
      <c r="O565" s="3" t="s">
        <v>74</v>
      </c>
      <c r="P565">
        <v>0.1</v>
      </c>
      <c r="Q565">
        <v>1</v>
      </c>
    </row>
    <row r="566" spans="1:17">
      <c r="A566" s="243">
        <v>101</v>
      </c>
      <c r="B566" s="243" t="s">
        <v>1093</v>
      </c>
      <c r="C566" s="243" t="s">
        <v>1094</v>
      </c>
      <c r="D566" s="243" t="s">
        <v>1095</v>
      </c>
      <c r="E566" s="243">
        <v>30</v>
      </c>
      <c r="F566" s="243">
        <v>2</v>
      </c>
      <c r="G566" s="2">
        <v>42941</v>
      </c>
      <c r="H566" s="4">
        <v>2</v>
      </c>
      <c r="I566" s="29" t="s">
        <v>69</v>
      </c>
      <c r="J566">
        <v>110</v>
      </c>
      <c r="K566">
        <v>110</v>
      </c>
      <c r="L566" s="28">
        <f t="shared" si="10"/>
        <v>38013.360000000001</v>
      </c>
      <c r="M566" s="4">
        <v>23</v>
      </c>
      <c r="N566" s="4">
        <v>1</v>
      </c>
      <c r="O566" s="3" t="s">
        <v>78</v>
      </c>
      <c r="P566">
        <v>2</v>
      </c>
      <c r="Q566">
        <v>8</v>
      </c>
    </row>
    <row r="567" spans="1:17">
      <c r="A567" s="243">
        <v>101</v>
      </c>
      <c r="B567" s="243" t="s">
        <v>1093</v>
      </c>
      <c r="C567" s="243" t="s">
        <v>1094</v>
      </c>
      <c r="D567" s="243" t="s">
        <v>1095</v>
      </c>
      <c r="E567" s="243">
        <v>30</v>
      </c>
      <c r="F567" s="243">
        <v>2</v>
      </c>
      <c r="G567" s="2">
        <v>42941</v>
      </c>
      <c r="H567" s="4">
        <v>2</v>
      </c>
      <c r="I567" s="29" t="s">
        <v>69</v>
      </c>
      <c r="J567">
        <v>110</v>
      </c>
      <c r="K567">
        <v>110</v>
      </c>
      <c r="L567" s="28">
        <f t="shared" si="10"/>
        <v>38013.360000000001</v>
      </c>
      <c r="M567" s="4">
        <v>23</v>
      </c>
      <c r="N567" s="4">
        <v>1</v>
      </c>
      <c r="O567" s="3" t="s">
        <v>72</v>
      </c>
      <c r="P567">
        <v>2</v>
      </c>
      <c r="Q567">
        <v>10</v>
      </c>
    </row>
    <row r="568" spans="1:17">
      <c r="A568" s="243">
        <v>101</v>
      </c>
      <c r="B568" s="243" t="s">
        <v>1093</v>
      </c>
      <c r="C568" s="243" t="s">
        <v>1094</v>
      </c>
      <c r="D568" s="243" t="s">
        <v>1095</v>
      </c>
      <c r="E568" s="243">
        <v>30</v>
      </c>
      <c r="F568" s="243">
        <v>2</v>
      </c>
      <c r="G568" s="2">
        <v>42941</v>
      </c>
      <c r="H568" s="4">
        <v>1</v>
      </c>
      <c r="I568" s="4" t="s">
        <v>71</v>
      </c>
      <c r="L568" s="28" t="s">
        <v>76</v>
      </c>
      <c r="M568" s="4">
        <v>23</v>
      </c>
      <c r="N568" s="4">
        <v>1</v>
      </c>
      <c r="O568" s="3" t="s">
        <v>69</v>
      </c>
      <c r="P568">
        <v>1</v>
      </c>
      <c r="Q568">
        <v>1</v>
      </c>
    </row>
    <row r="569" spans="1:17">
      <c r="A569" s="243">
        <v>101</v>
      </c>
      <c r="B569" s="243" t="s">
        <v>1093</v>
      </c>
      <c r="C569" s="243" t="s">
        <v>1094</v>
      </c>
      <c r="D569" s="243" t="s">
        <v>1095</v>
      </c>
      <c r="E569" s="243">
        <v>30</v>
      </c>
      <c r="F569" s="243">
        <v>2</v>
      </c>
      <c r="G569" s="2">
        <v>42941</v>
      </c>
      <c r="H569" s="4">
        <v>2</v>
      </c>
      <c r="I569" s="29" t="s">
        <v>69</v>
      </c>
      <c r="J569">
        <v>80</v>
      </c>
      <c r="K569">
        <v>80</v>
      </c>
      <c r="L569" s="28">
        <f t="shared" si="10"/>
        <v>20106.240000000002</v>
      </c>
      <c r="M569" s="4">
        <v>24</v>
      </c>
      <c r="N569" s="4">
        <v>1</v>
      </c>
      <c r="O569" s="3" t="s">
        <v>87</v>
      </c>
      <c r="P569" s="4">
        <v>0.1</v>
      </c>
      <c r="Q569" s="4">
        <v>1</v>
      </c>
    </row>
    <row r="570" spans="1:17">
      <c r="A570" s="243">
        <v>101</v>
      </c>
      <c r="B570" s="243" t="s">
        <v>1093</v>
      </c>
      <c r="C570" s="243" t="s">
        <v>1094</v>
      </c>
      <c r="D570" s="243" t="s">
        <v>1095</v>
      </c>
      <c r="E570" s="243">
        <v>30</v>
      </c>
      <c r="F570" s="243">
        <v>2</v>
      </c>
      <c r="G570" s="2">
        <v>42941</v>
      </c>
      <c r="H570" s="4">
        <v>1</v>
      </c>
      <c r="I570" s="4" t="s">
        <v>71</v>
      </c>
      <c r="L570" s="28"/>
      <c r="M570" s="4">
        <v>24</v>
      </c>
      <c r="N570" s="4">
        <v>1</v>
      </c>
      <c r="O570" s="3" t="s">
        <v>78</v>
      </c>
      <c r="P570" s="4">
        <v>0.1</v>
      </c>
      <c r="Q570" s="4">
        <v>1</v>
      </c>
    </row>
    <row r="571" spans="1:17">
      <c r="A571" s="243">
        <v>101</v>
      </c>
      <c r="B571" s="243" t="s">
        <v>1093</v>
      </c>
      <c r="C571" s="243" t="s">
        <v>1094</v>
      </c>
      <c r="D571" s="243" t="s">
        <v>1095</v>
      </c>
      <c r="E571" s="243">
        <v>30</v>
      </c>
      <c r="F571" s="243">
        <v>2</v>
      </c>
      <c r="G571" s="2">
        <v>42941</v>
      </c>
      <c r="H571" s="4">
        <v>1</v>
      </c>
      <c r="I571" s="4" t="s">
        <v>71</v>
      </c>
      <c r="L571" s="28"/>
      <c r="M571" s="4">
        <v>24</v>
      </c>
      <c r="N571" s="4">
        <v>1</v>
      </c>
      <c r="O571" s="3" t="s">
        <v>74</v>
      </c>
      <c r="P571" s="4">
        <v>3</v>
      </c>
      <c r="Q571" s="4">
        <v>8</v>
      </c>
    </row>
    <row r="572" spans="1:17">
      <c r="A572" s="243">
        <v>101</v>
      </c>
      <c r="B572" s="243" t="s">
        <v>1093</v>
      </c>
      <c r="C572" s="243" t="s">
        <v>1094</v>
      </c>
      <c r="D572" s="243" t="s">
        <v>1095</v>
      </c>
      <c r="E572" s="243">
        <v>30</v>
      </c>
      <c r="F572" s="243">
        <v>2</v>
      </c>
      <c r="G572" s="2">
        <v>42941</v>
      </c>
      <c r="H572" s="4">
        <v>2</v>
      </c>
      <c r="I572" s="29" t="s">
        <v>69</v>
      </c>
      <c r="J572">
        <v>100</v>
      </c>
      <c r="K572">
        <v>90</v>
      </c>
      <c r="L572" s="28">
        <f t="shared" si="10"/>
        <v>28274.399999999998</v>
      </c>
      <c r="M572" s="4">
        <v>25</v>
      </c>
      <c r="N572" s="4">
        <v>1</v>
      </c>
      <c r="O572" s="3" t="s">
        <v>70</v>
      </c>
      <c r="P572" s="4">
        <v>2</v>
      </c>
      <c r="Q572" s="4">
        <v>6</v>
      </c>
    </row>
    <row r="573" spans="1:17">
      <c r="A573" s="243">
        <v>101</v>
      </c>
      <c r="B573" s="243" t="s">
        <v>1093</v>
      </c>
      <c r="C573" s="243" t="s">
        <v>1094</v>
      </c>
      <c r="D573" s="243" t="s">
        <v>1095</v>
      </c>
      <c r="E573" s="243">
        <v>30</v>
      </c>
      <c r="F573" s="243">
        <v>2</v>
      </c>
      <c r="G573" s="2">
        <v>42941</v>
      </c>
      <c r="H573" s="4">
        <v>1</v>
      </c>
      <c r="I573" s="4" t="s">
        <v>71</v>
      </c>
      <c r="L573" s="28"/>
      <c r="M573" s="4">
        <v>25</v>
      </c>
      <c r="N573" s="4">
        <v>1</v>
      </c>
      <c r="O573" s="3" t="s">
        <v>87</v>
      </c>
      <c r="P573" s="4">
        <v>1</v>
      </c>
      <c r="Q573" s="4">
        <v>2</v>
      </c>
    </row>
    <row r="574" spans="1:17">
      <c r="A574" s="243">
        <v>101</v>
      </c>
      <c r="B574" s="243" t="s">
        <v>1093</v>
      </c>
      <c r="C574" s="243" t="s">
        <v>1094</v>
      </c>
      <c r="D574" s="243" t="s">
        <v>1095</v>
      </c>
      <c r="E574" s="243">
        <v>30</v>
      </c>
      <c r="F574" s="243">
        <v>2</v>
      </c>
      <c r="G574" s="2">
        <v>42941</v>
      </c>
      <c r="H574" s="4">
        <v>1</v>
      </c>
      <c r="I574" s="4" t="s">
        <v>71</v>
      </c>
      <c r="L574" s="28"/>
      <c r="M574" s="4">
        <v>25</v>
      </c>
      <c r="N574" s="4">
        <v>1</v>
      </c>
      <c r="O574" s="3" t="s">
        <v>70</v>
      </c>
      <c r="P574" s="4">
        <v>0.1</v>
      </c>
      <c r="Q574" s="4">
        <v>2</v>
      </c>
    </row>
    <row r="575" spans="1:17">
      <c r="G575" s="2"/>
      <c r="H575" s="4"/>
      <c r="I575" s="4"/>
      <c r="L575" s="28"/>
      <c r="M575" s="4"/>
      <c r="N575" s="4"/>
      <c r="O575" s="3"/>
      <c r="P575" s="4"/>
      <c r="Q575" s="4"/>
    </row>
    <row r="576" spans="1:17">
      <c r="A576" s="244">
        <v>103</v>
      </c>
      <c r="B576" s="244" t="s">
        <v>1093</v>
      </c>
      <c r="C576" s="244" t="s">
        <v>1094</v>
      </c>
      <c r="D576" s="244" t="s">
        <v>1095</v>
      </c>
      <c r="E576" s="244">
        <v>30</v>
      </c>
      <c r="F576" s="244">
        <v>4</v>
      </c>
      <c r="G576" s="2">
        <v>42942</v>
      </c>
      <c r="H576" s="4">
        <v>2</v>
      </c>
      <c r="I576" s="29" t="s">
        <v>69</v>
      </c>
      <c r="J576">
        <v>90</v>
      </c>
      <c r="K576">
        <v>70</v>
      </c>
      <c r="L576" s="28">
        <f t="shared" ref="L576:L589" si="11">3.1416*J576*K576</f>
        <v>19792.079999999998</v>
      </c>
      <c r="M576" s="4">
        <v>1</v>
      </c>
      <c r="N576" s="4">
        <v>1</v>
      </c>
      <c r="O576" s="3" t="s">
        <v>77</v>
      </c>
      <c r="P576" s="4">
        <v>0.1</v>
      </c>
      <c r="Q576" s="4">
        <v>2</v>
      </c>
    </row>
    <row r="577" spans="1:17">
      <c r="A577" s="244">
        <v>103</v>
      </c>
      <c r="B577" s="244" t="s">
        <v>1093</v>
      </c>
      <c r="C577" s="244" t="s">
        <v>1094</v>
      </c>
      <c r="D577" s="244" t="s">
        <v>1095</v>
      </c>
      <c r="E577" s="244">
        <v>30</v>
      </c>
      <c r="F577" s="244">
        <v>4</v>
      </c>
      <c r="G577" s="2">
        <v>42942</v>
      </c>
      <c r="H577" s="4">
        <v>2</v>
      </c>
      <c r="I577" s="29" t="s">
        <v>69</v>
      </c>
      <c r="J577">
        <v>90</v>
      </c>
      <c r="K577">
        <v>70</v>
      </c>
      <c r="L577" s="28">
        <f t="shared" si="11"/>
        <v>19792.079999999998</v>
      </c>
      <c r="M577" s="4">
        <v>1</v>
      </c>
      <c r="N577" s="4">
        <v>1</v>
      </c>
      <c r="O577" s="3" t="s">
        <v>70</v>
      </c>
      <c r="P577" s="4">
        <v>0.1</v>
      </c>
      <c r="Q577" s="4">
        <v>2</v>
      </c>
    </row>
    <row r="578" spans="1:17">
      <c r="A578" s="244">
        <v>103</v>
      </c>
      <c r="B578" s="244" t="s">
        <v>1093</v>
      </c>
      <c r="C578" s="244" t="s">
        <v>1094</v>
      </c>
      <c r="D578" s="244" t="s">
        <v>1095</v>
      </c>
      <c r="E578" s="244">
        <v>30</v>
      </c>
      <c r="F578" s="244">
        <v>4</v>
      </c>
      <c r="G578" s="2">
        <v>42942</v>
      </c>
      <c r="H578" s="4">
        <v>2</v>
      </c>
      <c r="I578" s="29" t="s">
        <v>69</v>
      </c>
      <c r="J578">
        <v>90</v>
      </c>
      <c r="K578">
        <v>70</v>
      </c>
      <c r="L578" s="28">
        <f t="shared" si="11"/>
        <v>19792.079999999998</v>
      </c>
      <c r="M578" s="4">
        <v>1</v>
      </c>
      <c r="N578" s="4">
        <v>1</v>
      </c>
      <c r="O578" s="3" t="s">
        <v>73</v>
      </c>
      <c r="P578" s="4">
        <v>1</v>
      </c>
      <c r="Q578" s="4">
        <v>7</v>
      </c>
    </row>
    <row r="579" spans="1:17">
      <c r="A579" s="244">
        <v>103</v>
      </c>
      <c r="B579" s="244" t="s">
        <v>1093</v>
      </c>
      <c r="C579" s="244" t="s">
        <v>1094</v>
      </c>
      <c r="D579" s="244" t="s">
        <v>1095</v>
      </c>
      <c r="E579" s="244">
        <v>30</v>
      </c>
      <c r="F579" s="244">
        <v>4</v>
      </c>
      <c r="G579" s="2">
        <v>42942</v>
      </c>
      <c r="H579" s="4">
        <v>1</v>
      </c>
      <c r="I579" s="4" t="s">
        <v>71</v>
      </c>
      <c r="L579" s="28"/>
      <c r="M579" s="4">
        <v>1</v>
      </c>
      <c r="N579" s="4">
        <v>1</v>
      </c>
      <c r="O579" s="3" t="s">
        <v>74</v>
      </c>
      <c r="P579" s="4">
        <v>0.2</v>
      </c>
      <c r="Q579" s="4">
        <v>1</v>
      </c>
    </row>
    <row r="580" spans="1:17">
      <c r="A580" s="244">
        <v>103</v>
      </c>
      <c r="B580" s="244" t="s">
        <v>1093</v>
      </c>
      <c r="C580" s="244" t="s">
        <v>1094</v>
      </c>
      <c r="D580" s="244" t="s">
        <v>1095</v>
      </c>
      <c r="E580" s="244">
        <v>30</v>
      </c>
      <c r="F580" s="244">
        <v>4</v>
      </c>
      <c r="G580" s="2">
        <v>42942</v>
      </c>
      <c r="H580" s="4">
        <v>1</v>
      </c>
      <c r="I580" s="4" t="s">
        <v>71</v>
      </c>
      <c r="L580" s="28"/>
      <c r="M580" s="4">
        <v>1</v>
      </c>
      <c r="N580" s="4">
        <v>1</v>
      </c>
      <c r="O580" s="3" t="s">
        <v>70</v>
      </c>
      <c r="P580" s="4">
        <v>0.1</v>
      </c>
      <c r="Q580" s="4">
        <v>1</v>
      </c>
    </row>
    <row r="581" spans="1:17">
      <c r="A581" s="244">
        <v>103</v>
      </c>
      <c r="B581" s="244" t="s">
        <v>1093</v>
      </c>
      <c r="C581" s="244" t="s">
        <v>1094</v>
      </c>
      <c r="D581" s="244" t="s">
        <v>1095</v>
      </c>
      <c r="E581" s="244">
        <v>30</v>
      </c>
      <c r="F581" s="244">
        <v>4</v>
      </c>
      <c r="G581" s="2">
        <v>42942</v>
      </c>
      <c r="H581" s="4">
        <v>2</v>
      </c>
      <c r="I581" s="29" t="s">
        <v>69</v>
      </c>
      <c r="J581">
        <v>70</v>
      </c>
      <c r="K581">
        <v>70</v>
      </c>
      <c r="L581" s="28">
        <f t="shared" si="11"/>
        <v>15393.84</v>
      </c>
      <c r="M581" s="4">
        <v>2</v>
      </c>
      <c r="N581" s="4">
        <v>1</v>
      </c>
      <c r="O581" s="3" t="s">
        <v>74</v>
      </c>
      <c r="P581" s="4">
        <v>1</v>
      </c>
      <c r="Q581" s="4">
        <v>4</v>
      </c>
    </row>
    <row r="582" spans="1:17">
      <c r="A582" s="244">
        <v>103</v>
      </c>
      <c r="B582" s="244" t="s">
        <v>1093</v>
      </c>
      <c r="C582" s="244" t="s">
        <v>1094</v>
      </c>
      <c r="D582" s="244" t="s">
        <v>1095</v>
      </c>
      <c r="E582" s="244">
        <v>30</v>
      </c>
      <c r="F582" s="244">
        <v>4</v>
      </c>
      <c r="G582" s="2">
        <v>42942</v>
      </c>
      <c r="H582" s="4">
        <v>1</v>
      </c>
      <c r="I582" s="4" t="s">
        <v>71</v>
      </c>
      <c r="L582" s="28" t="s">
        <v>76</v>
      </c>
      <c r="M582" s="4">
        <v>2</v>
      </c>
      <c r="N582" s="4">
        <v>1</v>
      </c>
      <c r="O582" s="3"/>
    </row>
    <row r="583" spans="1:17">
      <c r="A583" s="244">
        <v>103</v>
      </c>
      <c r="B583" s="244" t="s">
        <v>1093</v>
      </c>
      <c r="C583" s="244" t="s">
        <v>1094</v>
      </c>
      <c r="D583" s="244" t="s">
        <v>1095</v>
      </c>
      <c r="E583" s="244">
        <v>30</v>
      </c>
      <c r="F583" s="244">
        <v>4</v>
      </c>
      <c r="G583" s="2">
        <v>42942</v>
      </c>
      <c r="H583" s="4">
        <v>2</v>
      </c>
      <c r="I583" s="29" t="s">
        <v>69</v>
      </c>
      <c r="J583">
        <v>90</v>
      </c>
      <c r="K583">
        <v>90</v>
      </c>
      <c r="L583" s="28">
        <f t="shared" si="11"/>
        <v>25446.959999999999</v>
      </c>
      <c r="M583" s="4">
        <v>3</v>
      </c>
      <c r="N583" s="4">
        <v>1</v>
      </c>
      <c r="O583" s="3" t="s">
        <v>70</v>
      </c>
      <c r="P583" s="4">
        <v>1</v>
      </c>
      <c r="Q583" s="4">
        <v>5</v>
      </c>
    </row>
    <row r="584" spans="1:17">
      <c r="A584" s="244">
        <v>103</v>
      </c>
      <c r="B584" s="244" t="s">
        <v>1093</v>
      </c>
      <c r="C584" s="244" t="s">
        <v>1094</v>
      </c>
      <c r="D584" s="244" t="s">
        <v>1095</v>
      </c>
      <c r="E584" s="244">
        <v>30</v>
      </c>
      <c r="F584" s="244">
        <v>4</v>
      </c>
      <c r="G584" s="2">
        <v>42942</v>
      </c>
      <c r="H584" s="4">
        <v>2</v>
      </c>
      <c r="I584" s="29" t="s">
        <v>69</v>
      </c>
      <c r="J584">
        <v>90</v>
      </c>
      <c r="K584">
        <v>90</v>
      </c>
      <c r="L584" s="28">
        <f t="shared" si="11"/>
        <v>25446.959999999999</v>
      </c>
      <c r="M584" s="4">
        <v>3</v>
      </c>
      <c r="N584" s="4">
        <v>1</v>
      </c>
      <c r="O584" s="3" t="s">
        <v>74</v>
      </c>
      <c r="P584" s="4">
        <v>1.5</v>
      </c>
      <c r="Q584" s="4">
        <v>4</v>
      </c>
    </row>
    <row r="585" spans="1:17">
      <c r="A585" s="244">
        <v>103</v>
      </c>
      <c r="B585" s="244" t="s">
        <v>1093</v>
      </c>
      <c r="C585" s="244" t="s">
        <v>1094</v>
      </c>
      <c r="D585" s="244" t="s">
        <v>1095</v>
      </c>
      <c r="E585" s="244">
        <v>30</v>
      </c>
      <c r="F585" s="244">
        <v>4</v>
      </c>
      <c r="G585" s="2">
        <v>42942</v>
      </c>
      <c r="H585" s="4">
        <v>1</v>
      </c>
      <c r="I585" s="4" t="s">
        <v>71</v>
      </c>
      <c r="L585" s="28" t="s">
        <v>76</v>
      </c>
      <c r="M585" s="4">
        <v>3</v>
      </c>
      <c r="N585" s="4">
        <v>1</v>
      </c>
      <c r="O585" s="3" t="s">
        <v>92</v>
      </c>
      <c r="P585" s="4">
        <v>1</v>
      </c>
      <c r="Q585" s="4">
        <v>2</v>
      </c>
    </row>
    <row r="586" spans="1:17">
      <c r="A586" s="244">
        <v>103</v>
      </c>
      <c r="B586" s="244" t="s">
        <v>1093</v>
      </c>
      <c r="C586" s="244" t="s">
        <v>1094</v>
      </c>
      <c r="D586" s="244" t="s">
        <v>1095</v>
      </c>
      <c r="E586" s="244">
        <v>30</v>
      </c>
      <c r="F586" s="244">
        <v>4</v>
      </c>
      <c r="G586" s="2">
        <v>42942</v>
      </c>
      <c r="H586" s="4">
        <v>2</v>
      </c>
      <c r="I586" s="29" t="s">
        <v>69</v>
      </c>
      <c r="J586">
        <v>130</v>
      </c>
      <c r="K586">
        <v>80</v>
      </c>
      <c r="L586" s="28">
        <f t="shared" si="11"/>
        <v>32672.639999999999</v>
      </c>
      <c r="M586" s="4">
        <v>4</v>
      </c>
      <c r="N586" s="4">
        <v>1</v>
      </c>
      <c r="O586" s="3" t="s">
        <v>77</v>
      </c>
      <c r="P586" s="4">
        <v>1</v>
      </c>
      <c r="Q586" s="4">
        <v>3</v>
      </c>
    </row>
    <row r="587" spans="1:17">
      <c r="A587" s="244">
        <v>103</v>
      </c>
      <c r="B587" s="244" t="s">
        <v>1093</v>
      </c>
      <c r="C587" s="244" t="s">
        <v>1094</v>
      </c>
      <c r="D587" s="244" t="s">
        <v>1095</v>
      </c>
      <c r="E587" s="244">
        <v>30</v>
      </c>
      <c r="F587" s="244">
        <v>4</v>
      </c>
      <c r="G587" s="2">
        <v>42942</v>
      </c>
      <c r="H587" s="4">
        <v>2</v>
      </c>
      <c r="I587" s="29" t="s">
        <v>69</v>
      </c>
      <c r="J587">
        <v>130</v>
      </c>
      <c r="K587">
        <v>80</v>
      </c>
      <c r="L587" s="28">
        <f t="shared" si="11"/>
        <v>32672.639999999999</v>
      </c>
      <c r="M587" s="4">
        <v>4</v>
      </c>
      <c r="N587" s="4">
        <v>1</v>
      </c>
      <c r="O587" s="3" t="s">
        <v>73</v>
      </c>
      <c r="P587" s="4">
        <v>7</v>
      </c>
      <c r="Q587" s="4">
        <v>50</v>
      </c>
    </row>
    <row r="588" spans="1:17">
      <c r="A588" s="244">
        <v>103</v>
      </c>
      <c r="B588" s="244" t="s">
        <v>1093</v>
      </c>
      <c r="C588" s="244" t="s">
        <v>1094</v>
      </c>
      <c r="D588" s="244" t="s">
        <v>1095</v>
      </c>
      <c r="E588" s="244">
        <v>30</v>
      </c>
      <c r="F588" s="244">
        <v>4</v>
      </c>
      <c r="G588" s="2">
        <v>42942</v>
      </c>
      <c r="H588" s="4">
        <v>2</v>
      </c>
      <c r="I588" s="29" t="s">
        <v>69</v>
      </c>
      <c r="J588">
        <v>130</v>
      </c>
      <c r="K588">
        <v>80</v>
      </c>
      <c r="L588" s="28">
        <f t="shared" si="11"/>
        <v>32672.639999999999</v>
      </c>
      <c r="M588" s="4">
        <v>4</v>
      </c>
      <c r="N588" s="4">
        <v>1</v>
      </c>
      <c r="O588" s="3" t="s">
        <v>70</v>
      </c>
      <c r="P588" s="4">
        <v>5</v>
      </c>
      <c r="Q588" s="4">
        <v>50</v>
      </c>
    </row>
    <row r="589" spans="1:17">
      <c r="A589" s="244">
        <v>103</v>
      </c>
      <c r="B589" s="244" t="s">
        <v>1093</v>
      </c>
      <c r="C589" s="244" t="s">
        <v>1094</v>
      </c>
      <c r="D589" s="244" t="s">
        <v>1095</v>
      </c>
      <c r="E589" s="244">
        <v>30</v>
      </c>
      <c r="F589" s="244">
        <v>4</v>
      </c>
      <c r="G589" s="2">
        <v>42942</v>
      </c>
      <c r="H589" s="4">
        <v>2</v>
      </c>
      <c r="I589" s="29" t="s">
        <v>69</v>
      </c>
      <c r="J589">
        <v>130</v>
      </c>
      <c r="K589">
        <v>80</v>
      </c>
      <c r="L589" s="28">
        <f t="shared" si="11"/>
        <v>32672.639999999999</v>
      </c>
      <c r="M589" s="4">
        <v>4</v>
      </c>
      <c r="N589" s="4">
        <v>1</v>
      </c>
      <c r="O589" s="3" t="s">
        <v>80</v>
      </c>
      <c r="P589" s="4">
        <v>2</v>
      </c>
      <c r="Q589" s="4">
        <v>2</v>
      </c>
    </row>
    <row r="590" spans="1:17">
      <c r="A590" s="244">
        <v>103</v>
      </c>
      <c r="B590" s="244" t="s">
        <v>1093</v>
      </c>
      <c r="C590" s="244" t="s">
        <v>1094</v>
      </c>
      <c r="D590" s="244" t="s">
        <v>1095</v>
      </c>
      <c r="E590" s="244">
        <v>30</v>
      </c>
      <c r="F590" s="244">
        <v>4</v>
      </c>
      <c r="G590" s="2">
        <v>42942</v>
      </c>
      <c r="H590" s="4">
        <v>1</v>
      </c>
      <c r="I590" s="4" t="s">
        <v>71</v>
      </c>
      <c r="L590" s="28"/>
      <c r="M590" s="4">
        <v>4</v>
      </c>
      <c r="N590" s="4">
        <v>1</v>
      </c>
      <c r="O590" s="3" t="s">
        <v>74</v>
      </c>
      <c r="P590" s="4">
        <v>3</v>
      </c>
      <c r="Q590" s="4">
        <v>6</v>
      </c>
    </row>
    <row r="591" spans="1:17">
      <c r="A591" s="244">
        <v>103</v>
      </c>
      <c r="B591" s="244" t="s">
        <v>1093</v>
      </c>
      <c r="C591" s="244" t="s">
        <v>1094</v>
      </c>
      <c r="D591" s="244" t="s">
        <v>1095</v>
      </c>
      <c r="E591" s="244">
        <v>30</v>
      </c>
      <c r="F591" s="244">
        <v>4</v>
      </c>
      <c r="G591" s="2">
        <v>42942</v>
      </c>
      <c r="H591" s="4">
        <v>1</v>
      </c>
      <c r="I591" s="4" t="s">
        <v>71</v>
      </c>
      <c r="L591" s="28"/>
      <c r="M591" s="4">
        <v>4</v>
      </c>
      <c r="N591" s="4">
        <v>1</v>
      </c>
      <c r="O591" s="3" t="s">
        <v>92</v>
      </c>
      <c r="P591" s="4">
        <v>1</v>
      </c>
      <c r="Q591" s="4">
        <v>2</v>
      </c>
    </row>
    <row r="592" spans="1:17">
      <c r="A592" s="244">
        <v>103</v>
      </c>
      <c r="B592" s="244" t="s">
        <v>1093</v>
      </c>
      <c r="C592" s="244" t="s">
        <v>1094</v>
      </c>
      <c r="D592" s="244" t="s">
        <v>1095</v>
      </c>
      <c r="E592" s="244">
        <v>30</v>
      </c>
      <c r="F592" s="244">
        <v>4</v>
      </c>
      <c r="G592" s="2">
        <v>42942</v>
      </c>
      <c r="H592" s="4">
        <v>1</v>
      </c>
      <c r="I592" s="4" t="s">
        <v>71</v>
      </c>
      <c r="L592" s="28"/>
      <c r="M592" s="4">
        <v>4</v>
      </c>
      <c r="N592" s="4">
        <v>1</v>
      </c>
      <c r="O592" s="3" t="s">
        <v>70</v>
      </c>
      <c r="P592" s="4">
        <v>2</v>
      </c>
      <c r="Q592" s="4">
        <v>10</v>
      </c>
    </row>
    <row r="593" spans="1:17">
      <c r="A593" s="244">
        <v>103</v>
      </c>
      <c r="B593" s="244" t="s">
        <v>1093</v>
      </c>
      <c r="C593" s="244" t="s">
        <v>1094</v>
      </c>
      <c r="D593" s="244" t="s">
        <v>1095</v>
      </c>
      <c r="E593" s="244">
        <v>30</v>
      </c>
      <c r="F593" s="244">
        <v>4</v>
      </c>
      <c r="G593" s="2">
        <v>42942</v>
      </c>
      <c r="H593" s="4">
        <v>2</v>
      </c>
      <c r="I593" s="29" t="s">
        <v>69</v>
      </c>
      <c r="J593">
        <v>90</v>
      </c>
      <c r="K593">
        <v>80</v>
      </c>
      <c r="L593" s="28">
        <f t="shared" ref="L593:L652" si="12">3.1416*J593*K593</f>
        <v>22619.519999999997</v>
      </c>
      <c r="M593" s="4">
        <v>5</v>
      </c>
      <c r="N593" s="4">
        <v>1</v>
      </c>
      <c r="O593" s="3" t="s">
        <v>74</v>
      </c>
      <c r="P593" s="4">
        <v>1</v>
      </c>
      <c r="Q593" s="4">
        <v>3</v>
      </c>
    </row>
    <row r="594" spans="1:17">
      <c r="A594" s="244">
        <v>103</v>
      </c>
      <c r="B594" s="244" t="s">
        <v>1093</v>
      </c>
      <c r="C594" s="244" t="s">
        <v>1094</v>
      </c>
      <c r="D594" s="244" t="s">
        <v>1095</v>
      </c>
      <c r="E594" s="244">
        <v>30</v>
      </c>
      <c r="F594" s="244">
        <v>4</v>
      </c>
      <c r="G594" s="2">
        <v>42942</v>
      </c>
      <c r="H594" s="4">
        <v>2</v>
      </c>
      <c r="I594" s="29" t="s">
        <v>69</v>
      </c>
      <c r="J594">
        <v>90</v>
      </c>
      <c r="K594">
        <v>80</v>
      </c>
      <c r="L594" s="28">
        <f t="shared" si="12"/>
        <v>22619.519999999997</v>
      </c>
      <c r="M594" s="4">
        <v>5</v>
      </c>
      <c r="N594" s="4">
        <v>1</v>
      </c>
      <c r="O594" s="3" t="s">
        <v>70</v>
      </c>
      <c r="P594" s="4">
        <v>3</v>
      </c>
      <c r="Q594" s="4">
        <v>20</v>
      </c>
    </row>
    <row r="595" spans="1:17">
      <c r="A595" s="244">
        <v>103</v>
      </c>
      <c r="B595" s="244" t="s">
        <v>1093</v>
      </c>
      <c r="C595" s="244" t="s">
        <v>1094</v>
      </c>
      <c r="D595" s="244" t="s">
        <v>1095</v>
      </c>
      <c r="E595" s="244">
        <v>30</v>
      </c>
      <c r="F595" s="244">
        <v>4</v>
      </c>
      <c r="G595" s="2">
        <v>42942</v>
      </c>
      <c r="H595" s="4">
        <v>1</v>
      </c>
      <c r="I595" s="4" t="s">
        <v>71</v>
      </c>
      <c r="L595" s="28"/>
      <c r="M595" s="4">
        <v>5</v>
      </c>
      <c r="N595" s="4">
        <v>1</v>
      </c>
      <c r="O595" s="3" t="s">
        <v>74</v>
      </c>
      <c r="P595" s="4">
        <v>5</v>
      </c>
      <c r="Q595" s="4">
        <v>10</v>
      </c>
    </row>
    <row r="596" spans="1:17">
      <c r="A596" s="244">
        <v>103</v>
      </c>
      <c r="B596" s="244" t="s">
        <v>1093</v>
      </c>
      <c r="C596" s="244" t="s">
        <v>1094</v>
      </c>
      <c r="D596" s="244" t="s">
        <v>1095</v>
      </c>
      <c r="E596" s="244">
        <v>30</v>
      </c>
      <c r="F596" s="244">
        <v>4</v>
      </c>
      <c r="G596" s="2">
        <v>42942</v>
      </c>
      <c r="H596" s="4">
        <v>1</v>
      </c>
      <c r="I596" s="4" t="s">
        <v>71</v>
      </c>
      <c r="L596" s="28"/>
      <c r="M596" s="4">
        <v>5</v>
      </c>
      <c r="N596" s="4">
        <v>1</v>
      </c>
      <c r="O596" s="3" t="s">
        <v>92</v>
      </c>
      <c r="P596" s="4">
        <v>1</v>
      </c>
      <c r="Q596" s="4">
        <v>4</v>
      </c>
    </row>
    <row r="597" spans="1:17">
      <c r="A597" s="244">
        <v>103</v>
      </c>
      <c r="B597" s="244" t="s">
        <v>1093</v>
      </c>
      <c r="C597" s="244" t="s">
        <v>1094</v>
      </c>
      <c r="D597" s="244" t="s">
        <v>1095</v>
      </c>
      <c r="E597" s="244">
        <v>30</v>
      </c>
      <c r="F597" s="244">
        <v>4</v>
      </c>
      <c r="G597" s="2">
        <v>42942</v>
      </c>
      <c r="H597" s="4">
        <v>1</v>
      </c>
      <c r="I597" s="4" t="s">
        <v>71</v>
      </c>
      <c r="L597" s="28"/>
      <c r="M597" s="4">
        <v>5</v>
      </c>
      <c r="N597" s="4">
        <v>1</v>
      </c>
      <c r="O597" s="3" t="s">
        <v>73</v>
      </c>
      <c r="P597" s="4">
        <v>0.1</v>
      </c>
      <c r="Q597" s="4">
        <v>1</v>
      </c>
    </row>
    <row r="598" spans="1:17">
      <c r="A598" s="244">
        <v>103</v>
      </c>
      <c r="B598" s="244" t="s">
        <v>1093</v>
      </c>
      <c r="C598" s="244" t="s">
        <v>1094</v>
      </c>
      <c r="D598" s="244" t="s">
        <v>1095</v>
      </c>
      <c r="E598" s="244">
        <v>30</v>
      </c>
      <c r="F598" s="244">
        <v>4</v>
      </c>
      <c r="G598" s="2">
        <v>42942</v>
      </c>
      <c r="H598" s="4">
        <v>1</v>
      </c>
      <c r="I598" s="4" t="s">
        <v>71</v>
      </c>
      <c r="L598" s="28"/>
      <c r="M598" s="4">
        <v>5</v>
      </c>
      <c r="N598" s="4">
        <v>1</v>
      </c>
      <c r="O598" s="3" t="s">
        <v>72</v>
      </c>
      <c r="P598" s="4">
        <v>0.1</v>
      </c>
      <c r="Q598" s="4">
        <v>1</v>
      </c>
    </row>
    <row r="599" spans="1:17">
      <c r="A599" s="244">
        <v>103</v>
      </c>
      <c r="B599" s="244" t="s">
        <v>1093</v>
      </c>
      <c r="C599" s="244" t="s">
        <v>1094</v>
      </c>
      <c r="D599" s="244" t="s">
        <v>1095</v>
      </c>
      <c r="E599" s="244">
        <v>30</v>
      </c>
      <c r="F599" s="244">
        <v>4</v>
      </c>
      <c r="G599" s="2">
        <v>42942</v>
      </c>
      <c r="H599" s="4">
        <v>2</v>
      </c>
      <c r="I599" s="29" t="s">
        <v>69</v>
      </c>
      <c r="J599">
        <v>110</v>
      </c>
      <c r="K599">
        <v>70</v>
      </c>
      <c r="L599" s="28">
        <f t="shared" si="12"/>
        <v>24190.32</v>
      </c>
      <c r="M599" s="4">
        <v>6</v>
      </c>
      <c r="N599" s="4">
        <v>1</v>
      </c>
      <c r="O599" s="3" t="s">
        <v>77</v>
      </c>
      <c r="P599" s="4">
        <v>4</v>
      </c>
      <c r="Q599" s="4">
        <v>10</v>
      </c>
    </row>
    <row r="600" spans="1:17">
      <c r="A600" s="244">
        <v>103</v>
      </c>
      <c r="B600" s="244" t="s">
        <v>1093</v>
      </c>
      <c r="C600" s="244" t="s">
        <v>1094</v>
      </c>
      <c r="D600" s="244" t="s">
        <v>1095</v>
      </c>
      <c r="E600" s="244">
        <v>30</v>
      </c>
      <c r="F600" s="244">
        <v>4</v>
      </c>
      <c r="G600" s="2">
        <v>42942</v>
      </c>
      <c r="H600" s="4">
        <v>2</v>
      </c>
      <c r="I600" s="29" t="s">
        <v>69</v>
      </c>
      <c r="J600">
        <v>110</v>
      </c>
      <c r="K600">
        <v>70</v>
      </c>
      <c r="L600" s="28">
        <f t="shared" si="12"/>
        <v>24190.32</v>
      </c>
      <c r="M600" s="4">
        <v>6</v>
      </c>
      <c r="N600" s="4">
        <v>1</v>
      </c>
      <c r="O600" s="3" t="s">
        <v>70</v>
      </c>
      <c r="P600" s="4">
        <v>4</v>
      </c>
      <c r="Q600" s="4">
        <v>10</v>
      </c>
    </row>
    <row r="601" spans="1:17">
      <c r="A601" s="244">
        <v>103</v>
      </c>
      <c r="B601" s="244" t="s">
        <v>1093</v>
      </c>
      <c r="C601" s="244" t="s">
        <v>1094</v>
      </c>
      <c r="D601" s="244" t="s">
        <v>1095</v>
      </c>
      <c r="E601" s="244">
        <v>30</v>
      </c>
      <c r="F601" s="244">
        <v>4</v>
      </c>
      <c r="G601" s="2">
        <v>42942</v>
      </c>
      <c r="H601" s="4">
        <v>2</v>
      </c>
      <c r="I601" s="29" t="s">
        <v>69</v>
      </c>
      <c r="J601">
        <v>110</v>
      </c>
      <c r="K601">
        <v>70</v>
      </c>
      <c r="L601" s="28">
        <f t="shared" si="12"/>
        <v>24190.32</v>
      </c>
      <c r="M601" s="4">
        <v>6</v>
      </c>
      <c r="N601" s="4">
        <v>1</v>
      </c>
      <c r="O601" s="3" t="s">
        <v>73</v>
      </c>
      <c r="P601" s="4">
        <v>5</v>
      </c>
      <c r="Q601" s="4">
        <v>15</v>
      </c>
    </row>
    <row r="602" spans="1:17">
      <c r="A602" s="244">
        <v>103</v>
      </c>
      <c r="B602" s="244" t="s">
        <v>1093</v>
      </c>
      <c r="C602" s="244" t="s">
        <v>1094</v>
      </c>
      <c r="D602" s="244" t="s">
        <v>1095</v>
      </c>
      <c r="E602" s="244">
        <v>30</v>
      </c>
      <c r="F602" s="244">
        <v>4</v>
      </c>
      <c r="G602" s="2">
        <v>42942</v>
      </c>
      <c r="H602" s="4">
        <v>2</v>
      </c>
      <c r="I602" s="29" t="s">
        <v>69</v>
      </c>
      <c r="J602">
        <v>110</v>
      </c>
      <c r="K602">
        <v>70</v>
      </c>
      <c r="L602" s="28">
        <f t="shared" si="12"/>
        <v>24190.32</v>
      </c>
      <c r="M602" s="4">
        <v>6</v>
      </c>
      <c r="N602" s="4">
        <v>1</v>
      </c>
      <c r="O602" s="3" t="s">
        <v>74</v>
      </c>
      <c r="P602" s="4">
        <v>1</v>
      </c>
      <c r="Q602" s="4">
        <v>2</v>
      </c>
    </row>
    <row r="603" spans="1:17">
      <c r="A603" s="244">
        <v>103</v>
      </c>
      <c r="B603" s="244" t="s">
        <v>1093</v>
      </c>
      <c r="C603" s="244" t="s">
        <v>1094</v>
      </c>
      <c r="D603" s="244" t="s">
        <v>1095</v>
      </c>
      <c r="E603" s="244">
        <v>30</v>
      </c>
      <c r="F603" s="244">
        <v>4</v>
      </c>
      <c r="G603" s="2">
        <v>42942</v>
      </c>
      <c r="H603" s="4">
        <v>1</v>
      </c>
      <c r="I603" s="4" t="s">
        <v>71</v>
      </c>
      <c r="L603" s="28"/>
      <c r="M603" s="4">
        <v>6</v>
      </c>
      <c r="N603" s="4">
        <v>1</v>
      </c>
      <c r="O603" s="3" t="s">
        <v>74</v>
      </c>
      <c r="P603" s="4">
        <v>1</v>
      </c>
      <c r="Q603" s="4">
        <v>3</v>
      </c>
    </row>
    <row r="604" spans="1:17">
      <c r="A604" s="244">
        <v>103</v>
      </c>
      <c r="B604" s="244" t="s">
        <v>1093</v>
      </c>
      <c r="C604" s="244" t="s">
        <v>1094</v>
      </c>
      <c r="D604" s="244" t="s">
        <v>1095</v>
      </c>
      <c r="E604" s="244">
        <v>30</v>
      </c>
      <c r="F604" s="244">
        <v>4</v>
      </c>
      <c r="G604" s="2">
        <v>42942</v>
      </c>
      <c r="H604" s="4">
        <v>1</v>
      </c>
      <c r="I604" s="4" t="s">
        <v>71</v>
      </c>
      <c r="L604" s="28"/>
      <c r="M604" s="4">
        <v>6</v>
      </c>
      <c r="N604" s="4">
        <v>1</v>
      </c>
      <c r="O604" s="3" t="s">
        <v>77</v>
      </c>
      <c r="P604" s="4">
        <v>0.1</v>
      </c>
      <c r="Q604" s="4">
        <v>1</v>
      </c>
    </row>
    <row r="605" spans="1:17">
      <c r="A605" s="244">
        <v>103</v>
      </c>
      <c r="B605" s="244" t="s">
        <v>1093</v>
      </c>
      <c r="C605" s="244" t="s">
        <v>1094</v>
      </c>
      <c r="D605" s="244" t="s">
        <v>1095</v>
      </c>
      <c r="E605" s="244">
        <v>30</v>
      </c>
      <c r="F605" s="244">
        <v>4</v>
      </c>
      <c r="G605" s="2">
        <v>42942</v>
      </c>
      <c r="H605" s="4">
        <v>1</v>
      </c>
      <c r="I605" s="4" t="s">
        <v>71</v>
      </c>
      <c r="L605" s="28"/>
      <c r="M605" s="4">
        <v>6</v>
      </c>
      <c r="N605" s="4">
        <v>1</v>
      </c>
      <c r="O605" s="3" t="s">
        <v>69</v>
      </c>
      <c r="P605" s="4">
        <v>1</v>
      </c>
      <c r="Q605" s="4">
        <v>1</v>
      </c>
    </row>
    <row r="606" spans="1:17">
      <c r="A606" s="244">
        <v>103</v>
      </c>
      <c r="B606" s="244" t="s">
        <v>1093</v>
      </c>
      <c r="C606" s="244" t="s">
        <v>1094</v>
      </c>
      <c r="D606" s="244" t="s">
        <v>1095</v>
      </c>
      <c r="E606" s="244">
        <v>30</v>
      </c>
      <c r="F606" s="244">
        <v>4</v>
      </c>
      <c r="G606" s="2">
        <v>42942</v>
      </c>
      <c r="H606" s="4">
        <v>2</v>
      </c>
      <c r="I606" s="29" t="s">
        <v>69</v>
      </c>
      <c r="J606">
        <v>90</v>
      </c>
      <c r="K606">
        <v>80</v>
      </c>
      <c r="L606" s="28">
        <f t="shared" si="12"/>
        <v>22619.519999999997</v>
      </c>
      <c r="M606" s="4">
        <v>7</v>
      </c>
      <c r="N606" s="4">
        <v>1</v>
      </c>
      <c r="O606" s="3" t="s">
        <v>77</v>
      </c>
      <c r="P606" s="4">
        <v>2</v>
      </c>
      <c r="Q606" s="4">
        <v>4</v>
      </c>
    </row>
    <row r="607" spans="1:17">
      <c r="A607" s="244">
        <v>103</v>
      </c>
      <c r="B607" s="244" t="s">
        <v>1093</v>
      </c>
      <c r="C607" s="244" t="s">
        <v>1094</v>
      </c>
      <c r="D607" s="244" t="s">
        <v>1095</v>
      </c>
      <c r="E607" s="244">
        <v>30</v>
      </c>
      <c r="F607" s="244">
        <v>4</v>
      </c>
      <c r="G607" s="2">
        <v>42942</v>
      </c>
      <c r="H607" s="4">
        <v>1</v>
      </c>
      <c r="I607" s="4" t="s">
        <v>71</v>
      </c>
      <c r="L607" s="28" t="s">
        <v>76</v>
      </c>
      <c r="M607" s="4">
        <v>7</v>
      </c>
      <c r="N607" s="4">
        <v>1</v>
      </c>
      <c r="O607" s="3" t="s">
        <v>74</v>
      </c>
      <c r="P607" s="4">
        <v>2</v>
      </c>
      <c r="Q607" s="4">
        <v>2</v>
      </c>
    </row>
    <row r="608" spans="1:17">
      <c r="A608" s="244">
        <v>103</v>
      </c>
      <c r="B608" s="244" t="s">
        <v>1093</v>
      </c>
      <c r="C608" s="244" t="s">
        <v>1094</v>
      </c>
      <c r="D608" s="244" t="s">
        <v>1095</v>
      </c>
      <c r="E608" s="244">
        <v>30</v>
      </c>
      <c r="F608" s="244">
        <v>4</v>
      </c>
      <c r="G608" s="2">
        <v>42942</v>
      </c>
      <c r="H608" s="4">
        <v>2</v>
      </c>
      <c r="I608" s="29" t="s">
        <v>69</v>
      </c>
      <c r="J608">
        <v>140</v>
      </c>
      <c r="K608">
        <v>100</v>
      </c>
      <c r="L608" s="28">
        <f t="shared" si="12"/>
        <v>43982.400000000001</v>
      </c>
      <c r="M608" s="4">
        <v>8</v>
      </c>
      <c r="N608" s="4">
        <v>1</v>
      </c>
      <c r="O608" s="3" t="s">
        <v>77</v>
      </c>
      <c r="P608" s="4">
        <v>0.1</v>
      </c>
      <c r="Q608" s="4">
        <v>1</v>
      </c>
    </row>
    <row r="609" spans="1:17">
      <c r="A609" s="244">
        <v>103</v>
      </c>
      <c r="B609" s="244" t="s">
        <v>1093</v>
      </c>
      <c r="C609" s="244" t="s">
        <v>1094</v>
      </c>
      <c r="D609" s="244" t="s">
        <v>1095</v>
      </c>
      <c r="E609" s="244">
        <v>30</v>
      </c>
      <c r="F609" s="244">
        <v>4</v>
      </c>
      <c r="G609" s="2">
        <v>42942</v>
      </c>
      <c r="H609">
        <v>2</v>
      </c>
      <c r="I609" s="29" t="s">
        <v>69</v>
      </c>
      <c r="J609">
        <v>140</v>
      </c>
      <c r="K609">
        <v>100</v>
      </c>
      <c r="L609" s="28">
        <f t="shared" si="12"/>
        <v>43982.400000000001</v>
      </c>
      <c r="M609" s="4">
        <v>8</v>
      </c>
      <c r="N609" s="4">
        <v>1</v>
      </c>
      <c r="O609" s="3" t="s">
        <v>70</v>
      </c>
      <c r="P609" s="4">
        <v>0.2</v>
      </c>
      <c r="Q609" s="4">
        <v>1</v>
      </c>
    </row>
    <row r="610" spans="1:17">
      <c r="A610" s="244">
        <v>103</v>
      </c>
      <c r="B610" s="244" t="s">
        <v>1093</v>
      </c>
      <c r="C610" s="244" t="s">
        <v>1094</v>
      </c>
      <c r="D610" s="244" t="s">
        <v>1095</v>
      </c>
      <c r="E610" s="244">
        <v>30</v>
      </c>
      <c r="F610" s="244">
        <v>4</v>
      </c>
      <c r="G610" s="2">
        <v>42942</v>
      </c>
      <c r="H610">
        <v>1</v>
      </c>
      <c r="I610" s="4" t="s">
        <v>71</v>
      </c>
      <c r="L610" s="28" t="s">
        <v>76</v>
      </c>
      <c r="M610" s="4">
        <v>8</v>
      </c>
      <c r="N610" s="4">
        <v>1</v>
      </c>
      <c r="O610" s="3"/>
    </row>
    <row r="611" spans="1:17">
      <c r="A611" s="244">
        <v>103</v>
      </c>
      <c r="B611" s="244" t="s">
        <v>1093</v>
      </c>
      <c r="C611" s="244" t="s">
        <v>1094</v>
      </c>
      <c r="D611" s="244" t="s">
        <v>1095</v>
      </c>
      <c r="E611" s="244">
        <v>30</v>
      </c>
      <c r="F611" s="244">
        <v>4</v>
      </c>
      <c r="G611" s="2">
        <v>42942</v>
      </c>
      <c r="H611">
        <v>2</v>
      </c>
      <c r="I611" s="29" t="s">
        <v>69</v>
      </c>
      <c r="J611">
        <v>130</v>
      </c>
      <c r="K611">
        <v>90</v>
      </c>
      <c r="L611" s="28">
        <f t="shared" si="12"/>
        <v>36756.720000000001</v>
      </c>
      <c r="M611" s="4">
        <v>9</v>
      </c>
      <c r="N611" s="4">
        <v>1</v>
      </c>
      <c r="O611" s="3" t="s">
        <v>77</v>
      </c>
      <c r="P611" s="4">
        <v>0.1</v>
      </c>
      <c r="Q611" s="4">
        <v>1</v>
      </c>
    </row>
    <row r="612" spans="1:17">
      <c r="A612" s="244">
        <v>103</v>
      </c>
      <c r="B612" s="244" t="s">
        <v>1093</v>
      </c>
      <c r="C612" s="244" t="s">
        <v>1094</v>
      </c>
      <c r="D612" s="244" t="s">
        <v>1095</v>
      </c>
      <c r="E612" s="244">
        <v>30</v>
      </c>
      <c r="F612" s="244">
        <v>4</v>
      </c>
      <c r="G612" s="2">
        <v>42942</v>
      </c>
      <c r="H612">
        <v>1</v>
      </c>
      <c r="I612" s="4" t="s">
        <v>71</v>
      </c>
      <c r="L612" s="28" t="s">
        <v>76</v>
      </c>
      <c r="M612" s="4">
        <v>9</v>
      </c>
      <c r="N612" s="4">
        <v>1</v>
      </c>
      <c r="O612" s="3"/>
    </row>
    <row r="613" spans="1:17">
      <c r="A613" s="244">
        <v>103</v>
      </c>
      <c r="B613" s="244" t="s">
        <v>1093</v>
      </c>
      <c r="C613" s="244" t="s">
        <v>1094</v>
      </c>
      <c r="D613" s="244" t="s">
        <v>1095</v>
      </c>
      <c r="E613" s="244">
        <v>30</v>
      </c>
      <c r="F613" s="244">
        <v>4</v>
      </c>
      <c r="G613" s="2">
        <v>42942</v>
      </c>
      <c r="H613">
        <v>2</v>
      </c>
      <c r="I613" s="29" t="s">
        <v>69</v>
      </c>
      <c r="J613">
        <v>120</v>
      </c>
      <c r="K613">
        <v>100</v>
      </c>
      <c r="L613" s="28">
        <f t="shared" si="12"/>
        <v>37699.200000000004</v>
      </c>
      <c r="M613" s="4">
        <v>10</v>
      </c>
      <c r="N613" s="4">
        <v>1</v>
      </c>
      <c r="O613" s="3" t="s">
        <v>72</v>
      </c>
      <c r="P613" s="4">
        <v>0.1</v>
      </c>
      <c r="Q613" s="4">
        <v>2</v>
      </c>
    </row>
    <row r="614" spans="1:17">
      <c r="A614" s="244">
        <v>103</v>
      </c>
      <c r="B614" s="244" t="s">
        <v>1093</v>
      </c>
      <c r="C614" s="244" t="s">
        <v>1094</v>
      </c>
      <c r="D614" s="244" t="s">
        <v>1095</v>
      </c>
      <c r="E614" s="244">
        <v>30</v>
      </c>
      <c r="F614" s="244">
        <v>4</v>
      </c>
      <c r="G614" s="2">
        <v>42942</v>
      </c>
      <c r="H614">
        <v>2</v>
      </c>
      <c r="I614" s="29" t="s">
        <v>69</v>
      </c>
      <c r="J614">
        <v>120</v>
      </c>
      <c r="K614">
        <v>100</v>
      </c>
      <c r="L614" s="28">
        <f t="shared" si="12"/>
        <v>37699.200000000004</v>
      </c>
      <c r="M614" s="4">
        <v>10</v>
      </c>
      <c r="N614" s="4">
        <v>1</v>
      </c>
      <c r="O614" s="3" t="s">
        <v>70</v>
      </c>
      <c r="P614" s="4">
        <v>0.1</v>
      </c>
      <c r="Q614" s="4">
        <v>1</v>
      </c>
    </row>
    <row r="615" spans="1:17">
      <c r="A615" s="244">
        <v>103</v>
      </c>
      <c r="B615" s="244" t="s">
        <v>1093</v>
      </c>
      <c r="C615" s="244" t="s">
        <v>1094</v>
      </c>
      <c r="D615" s="244" t="s">
        <v>1095</v>
      </c>
      <c r="E615" s="244">
        <v>30</v>
      </c>
      <c r="F615" s="244">
        <v>4</v>
      </c>
      <c r="G615" s="2">
        <v>42942</v>
      </c>
      <c r="H615">
        <v>1</v>
      </c>
      <c r="I615" s="4" t="s">
        <v>71</v>
      </c>
      <c r="L615" s="28" t="s">
        <v>76</v>
      </c>
      <c r="M615" s="4">
        <v>10</v>
      </c>
      <c r="N615" s="4">
        <v>1</v>
      </c>
      <c r="O615" s="3" t="s">
        <v>72</v>
      </c>
      <c r="P615" s="4">
        <v>0.2</v>
      </c>
      <c r="Q615" s="4">
        <v>1</v>
      </c>
    </row>
    <row r="616" spans="1:17">
      <c r="A616" s="244">
        <v>103</v>
      </c>
      <c r="B616" s="244" t="s">
        <v>1093</v>
      </c>
      <c r="C616" s="244" t="s">
        <v>1094</v>
      </c>
      <c r="D616" s="244" t="s">
        <v>1095</v>
      </c>
      <c r="E616" s="244">
        <v>30</v>
      </c>
      <c r="F616" s="244">
        <v>4</v>
      </c>
      <c r="G616" s="2">
        <v>42942</v>
      </c>
      <c r="H616">
        <v>2</v>
      </c>
      <c r="I616" s="29" t="s">
        <v>69</v>
      </c>
      <c r="J616">
        <v>130</v>
      </c>
      <c r="K616">
        <v>120</v>
      </c>
      <c r="L616" s="28">
        <f t="shared" si="12"/>
        <v>49008.959999999999</v>
      </c>
      <c r="M616" s="4">
        <v>11</v>
      </c>
      <c r="N616" s="4">
        <v>1</v>
      </c>
      <c r="O616" s="3" t="s">
        <v>72</v>
      </c>
      <c r="P616" s="4">
        <v>1</v>
      </c>
      <c r="Q616" s="4">
        <v>5</v>
      </c>
    </row>
    <row r="617" spans="1:17">
      <c r="A617" s="244">
        <v>103</v>
      </c>
      <c r="B617" s="244" t="s">
        <v>1093</v>
      </c>
      <c r="C617" s="244" t="s">
        <v>1094</v>
      </c>
      <c r="D617" s="244" t="s">
        <v>1095</v>
      </c>
      <c r="E617" s="244">
        <v>30</v>
      </c>
      <c r="F617" s="244">
        <v>4</v>
      </c>
      <c r="G617" s="2">
        <v>42942</v>
      </c>
      <c r="H617">
        <v>1</v>
      </c>
      <c r="I617" s="4" t="s">
        <v>71</v>
      </c>
      <c r="L617" s="28" t="s">
        <v>76</v>
      </c>
      <c r="M617" s="4">
        <v>11</v>
      </c>
      <c r="N617" s="4">
        <v>1</v>
      </c>
      <c r="O617" s="3"/>
    </row>
    <row r="618" spans="1:17">
      <c r="A618" s="244">
        <v>103</v>
      </c>
      <c r="B618" s="244" t="s">
        <v>1093</v>
      </c>
      <c r="C618" s="244" t="s">
        <v>1094</v>
      </c>
      <c r="D618" s="244" t="s">
        <v>1095</v>
      </c>
      <c r="E618" s="244">
        <v>30</v>
      </c>
      <c r="F618" s="244">
        <v>4</v>
      </c>
      <c r="G618" s="2">
        <v>42942</v>
      </c>
      <c r="H618">
        <v>2</v>
      </c>
      <c r="I618" s="29" t="s">
        <v>69</v>
      </c>
      <c r="J618">
        <v>150</v>
      </c>
      <c r="K618">
        <v>130</v>
      </c>
      <c r="L618" s="28">
        <f t="shared" si="12"/>
        <v>61261.200000000004</v>
      </c>
      <c r="M618" s="4">
        <v>12</v>
      </c>
      <c r="N618" s="4">
        <v>1</v>
      </c>
      <c r="O618" s="3" t="s">
        <v>84</v>
      </c>
      <c r="P618" s="4">
        <v>5</v>
      </c>
      <c r="Q618" s="4">
        <v>4</v>
      </c>
    </row>
    <row r="619" spans="1:17">
      <c r="A619" s="244">
        <v>103</v>
      </c>
      <c r="B619" s="244" t="s">
        <v>1093</v>
      </c>
      <c r="C619" s="244" t="s">
        <v>1094</v>
      </c>
      <c r="D619" s="244" t="s">
        <v>1095</v>
      </c>
      <c r="E619" s="244">
        <v>30</v>
      </c>
      <c r="F619" s="244">
        <v>4</v>
      </c>
      <c r="G619" s="2">
        <v>42942</v>
      </c>
      <c r="H619">
        <v>2</v>
      </c>
      <c r="I619" s="29" t="s">
        <v>69</v>
      </c>
      <c r="J619">
        <v>150</v>
      </c>
      <c r="K619">
        <v>130</v>
      </c>
      <c r="L619" s="28">
        <f t="shared" si="12"/>
        <v>61261.200000000004</v>
      </c>
      <c r="M619" s="4">
        <v>12</v>
      </c>
      <c r="N619" s="4">
        <v>1</v>
      </c>
      <c r="O619" s="3" t="s">
        <v>72</v>
      </c>
      <c r="P619" s="4">
        <v>1</v>
      </c>
      <c r="Q619" s="4">
        <v>5</v>
      </c>
    </row>
    <row r="620" spans="1:17">
      <c r="A620" s="244">
        <v>103</v>
      </c>
      <c r="B620" s="244" t="s">
        <v>1093</v>
      </c>
      <c r="C620" s="244" t="s">
        <v>1094</v>
      </c>
      <c r="D620" s="244" t="s">
        <v>1095</v>
      </c>
      <c r="E620" s="244">
        <v>30</v>
      </c>
      <c r="F620" s="244">
        <v>4</v>
      </c>
      <c r="G620" s="2">
        <v>42942</v>
      </c>
      <c r="H620">
        <v>1</v>
      </c>
      <c r="I620" s="4" t="s">
        <v>71</v>
      </c>
      <c r="L620" s="28" t="s">
        <v>76</v>
      </c>
      <c r="M620" s="4">
        <v>12</v>
      </c>
      <c r="N620" s="4">
        <v>1</v>
      </c>
      <c r="O620" s="3" t="s">
        <v>92</v>
      </c>
      <c r="P620" s="4">
        <v>0.3</v>
      </c>
      <c r="Q620" s="4">
        <v>2</v>
      </c>
    </row>
    <row r="621" spans="1:17">
      <c r="A621" s="244">
        <v>103</v>
      </c>
      <c r="B621" s="244" t="s">
        <v>1093</v>
      </c>
      <c r="C621" s="244" t="s">
        <v>1094</v>
      </c>
      <c r="D621" s="244" t="s">
        <v>1095</v>
      </c>
      <c r="E621" s="244">
        <v>30</v>
      </c>
      <c r="F621" s="244">
        <v>4</v>
      </c>
      <c r="G621" s="2">
        <v>42942</v>
      </c>
      <c r="H621">
        <v>2</v>
      </c>
      <c r="I621" s="29" t="s">
        <v>69</v>
      </c>
      <c r="J621">
        <v>120</v>
      </c>
      <c r="K621">
        <v>120</v>
      </c>
      <c r="L621" s="28">
        <f t="shared" si="12"/>
        <v>45239.040000000001</v>
      </c>
      <c r="M621" s="4">
        <v>13</v>
      </c>
      <c r="N621" s="4">
        <v>1</v>
      </c>
      <c r="O621" s="3"/>
    </row>
    <row r="622" spans="1:17">
      <c r="A622" s="244">
        <v>103</v>
      </c>
      <c r="B622" s="244" t="s">
        <v>1093</v>
      </c>
      <c r="C622" s="244" t="s">
        <v>1094</v>
      </c>
      <c r="D622" s="244" t="s">
        <v>1095</v>
      </c>
      <c r="E622" s="244">
        <v>30</v>
      </c>
      <c r="F622" s="244">
        <v>4</v>
      </c>
      <c r="G622" s="2">
        <v>42942</v>
      </c>
      <c r="H622">
        <v>1</v>
      </c>
      <c r="I622" s="4" t="s">
        <v>71</v>
      </c>
      <c r="L622" s="28" t="s">
        <v>76</v>
      </c>
      <c r="M622" s="4">
        <v>13</v>
      </c>
      <c r="N622" s="4">
        <v>1</v>
      </c>
      <c r="O622" s="3"/>
    </row>
    <row r="623" spans="1:17">
      <c r="A623" s="244">
        <v>103</v>
      </c>
      <c r="B623" s="244" t="s">
        <v>1093</v>
      </c>
      <c r="C623" s="244" t="s">
        <v>1094</v>
      </c>
      <c r="D623" s="244" t="s">
        <v>1095</v>
      </c>
      <c r="E623" s="244">
        <v>30</v>
      </c>
      <c r="F623" s="244">
        <v>4</v>
      </c>
      <c r="G623" s="2">
        <v>42942</v>
      </c>
      <c r="H623">
        <v>2</v>
      </c>
      <c r="I623" s="29" t="s">
        <v>69</v>
      </c>
      <c r="J623">
        <v>100</v>
      </c>
      <c r="K623">
        <v>80</v>
      </c>
      <c r="L623" s="28">
        <f t="shared" si="12"/>
        <v>25132.799999999996</v>
      </c>
      <c r="M623" s="4">
        <v>14</v>
      </c>
      <c r="N623" s="4">
        <v>1</v>
      </c>
      <c r="O623" s="3" t="s">
        <v>70</v>
      </c>
      <c r="P623" s="4">
        <v>0.1</v>
      </c>
      <c r="Q623" s="4">
        <v>3</v>
      </c>
    </row>
    <row r="624" spans="1:17">
      <c r="A624" s="244">
        <v>103</v>
      </c>
      <c r="B624" s="244" t="s">
        <v>1093</v>
      </c>
      <c r="C624" s="244" t="s">
        <v>1094</v>
      </c>
      <c r="D624" s="244" t="s">
        <v>1095</v>
      </c>
      <c r="E624" s="244">
        <v>30</v>
      </c>
      <c r="F624" s="244">
        <v>4</v>
      </c>
      <c r="G624" s="2">
        <v>42942</v>
      </c>
      <c r="H624">
        <v>2</v>
      </c>
      <c r="I624" s="29" t="s">
        <v>69</v>
      </c>
      <c r="J624">
        <v>100</v>
      </c>
      <c r="K624">
        <v>80</v>
      </c>
      <c r="L624" s="28">
        <f t="shared" si="12"/>
        <v>25132.799999999996</v>
      </c>
      <c r="M624" s="4">
        <v>14</v>
      </c>
      <c r="N624" s="4">
        <v>1</v>
      </c>
      <c r="O624" s="3" t="s">
        <v>72</v>
      </c>
      <c r="P624" s="4">
        <v>0.1</v>
      </c>
      <c r="Q624" s="4">
        <v>2</v>
      </c>
    </row>
    <row r="625" spans="1:17">
      <c r="A625" s="244">
        <v>103</v>
      </c>
      <c r="B625" s="244" t="s">
        <v>1093</v>
      </c>
      <c r="C625" s="244" t="s">
        <v>1094</v>
      </c>
      <c r="D625" s="244" t="s">
        <v>1095</v>
      </c>
      <c r="E625" s="244">
        <v>30</v>
      </c>
      <c r="F625" s="244">
        <v>4</v>
      </c>
      <c r="G625" s="2">
        <v>42942</v>
      </c>
      <c r="H625">
        <v>1</v>
      </c>
      <c r="I625" s="4" t="s">
        <v>71</v>
      </c>
      <c r="L625" s="28" t="s">
        <v>76</v>
      </c>
      <c r="M625" s="4">
        <v>14</v>
      </c>
      <c r="N625" s="4">
        <v>1</v>
      </c>
      <c r="O625" s="3" t="s">
        <v>72</v>
      </c>
      <c r="P625" s="4">
        <v>0.1</v>
      </c>
      <c r="Q625" s="4">
        <v>1</v>
      </c>
    </row>
    <row r="626" spans="1:17">
      <c r="A626" s="244">
        <v>103</v>
      </c>
      <c r="B626" s="244" t="s">
        <v>1093</v>
      </c>
      <c r="C626" s="244" t="s">
        <v>1094</v>
      </c>
      <c r="D626" s="244" t="s">
        <v>1095</v>
      </c>
      <c r="E626" s="244">
        <v>30</v>
      </c>
      <c r="F626" s="244">
        <v>4</v>
      </c>
      <c r="G626" s="2">
        <v>42942</v>
      </c>
      <c r="H626">
        <v>2</v>
      </c>
      <c r="I626" s="29" t="s">
        <v>69</v>
      </c>
      <c r="J626">
        <v>60</v>
      </c>
      <c r="K626">
        <v>50</v>
      </c>
      <c r="L626" s="28">
        <f t="shared" si="12"/>
        <v>9424.8000000000011</v>
      </c>
      <c r="M626" s="4">
        <v>15</v>
      </c>
      <c r="N626" s="4">
        <v>1</v>
      </c>
      <c r="O626" s="3" t="s">
        <v>72</v>
      </c>
      <c r="P626" s="4">
        <v>0.2</v>
      </c>
      <c r="Q626" s="4">
        <v>1</v>
      </c>
    </row>
    <row r="627" spans="1:17">
      <c r="A627" s="244">
        <v>103</v>
      </c>
      <c r="B627" s="244" t="s">
        <v>1093</v>
      </c>
      <c r="C627" s="244" t="s">
        <v>1094</v>
      </c>
      <c r="D627" s="244" t="s">
        <v>1095</v>
      </c>
      <c r="E627" s="244">
        <v>30</v>
      </c>
      <c r="F627" s="244">
        <v>4</v>
      </c>
      <c r="G627" s="2">
        <v>42942</v>
      </c>
      <c r="H627">
        <v>1</v>
      </c>
      <c r="I627" s="4" t="s">
        <v>71</v>
      </c>
      <c r="L627" s="28" t="s">
        <v>76</v>
      </c>
      <c r="M627" s="4">
        <v>15</v>
      </c>
      <c r="N627" s="4">
        <v>1</v>
      </c>
      <c r="O627" s="3" t="s">
        <v>72</v>
      </c>
      <c r="P627" s="4">
        <v>0.2</v>
      </c>
      <c r="Q627" s="4">
        <v>1</v>
      </c>
    </row>
    <row r="628" spans="1:17">
      <c r="A628" s="244">
        <v>103</v>
      </c>
      <c r="B628" s="244" t="s">
        <v>1093</v>
      </c>
      <c r="C628" s="244" t="s">
        <v>1094</v>
      </c>
      <c r="D628" s="244" t="s">
        <v>1095</v>
      </c>
      <c r="E628" s="244">
        <v>30</v>
      </c>
      <c r="F628" s="244">
        <v>4</v>
      </c>
      <c r="G628" s="2">
        <v>42942</v>
      </c>
      <c r="H628">
        <v>2</v>
      </c>
      <c r="I628" s="29" t="s">
        <v>69</v>
      </c>
      <c r="J628">
        <v>90</v>
      </c>
      <c r="K628">
        <v>90</v>
      </c>
      <c r="L628" s="28">
        <f t="shared" si="12"/>
        <v>25446.959999999999</v>
      </c>
      <c r="M628" s="4">
        <v>16</v>
      </c>
      <c r="N628" s="4">
        <v>1</v>
      </c>
      <c r="O628" s="3"/>
    </row>
    <row r="629" spans="1:17">
      <c r="A629" s="244">
        <v>103</v>
      </c>
      <c r="B629" s="244" t="s">
        <v>1093</v>
      </c>
      <c r="C629" s="244" t="s">
        <v>1094</v>
      </c>
      <c r="D629" s="244" t="s">
        <v>1095</v>
      </c>
      <c r="E629" s="244">
        <v>30</v>
      </c>
      <c r="F629" s="244">
        <v>4</v>
      </c>
      <c r="G629" s="2">
        <v>42942</v>
      </c>
      <c r="H629">
        <v>1</v>
      </c>
      <c r="I629" s="4" t="s">
        <v>71</v>
      </c>
      <c r="L629" s="28" t="s">
        <v>76</v>
      </c>
      <c r="M629" s="4">
        <v>16</v>
      </c>
      <c r="N629" s="4">
        <v>1</v>
      </c>
      <c r="O629" s="3" t="s">
        <v>72</v>
      </c>
      <c r="P629">
        <v>0.1</v>
      </c>
      <c r="Q629">
        <v>1</v>
      </c>
    </row>
    <row r="630" spans="1:17">
      <c r="A630" s="244">
        <v>103</v>
      </c>
      <c r="B630" s="244" t="s">
        <v>1093</v>
      </c>
      <c r="C630" s="244" t="s">
        <v>1094</v>
      </c>
      <c r="D630" s="244" t="s">
        <v>1095</v>
      </c>
      <c r="E630" s="244">
        <v>30</v>
      </c>
      <c r="F630" s="244">
        <v>4</v>
      </c>
      <c r="G630" s="2">
        <v>42942</v>
      </c>
      <c r="H630">
        <v>2</v>
      </c>
      <c r="I630" s="29" t="s">
        <v>69</v>
      </c>
      <c r="J630">
        <v>120</v>
      </c>
      <c r="K630">
        <v>100</v>
      </c>
      <c r="L630" s="28">
        <f t="shared" si="12"/>
        <v>37699.200000000004</v>
      </c>
      <c r="M630" s="4">
        <v>17</v>
      </c>
      <c r="N630" s="4">
        <v>1</v>
      </c>
      <c r="O630" s="3" t="s">
        <v>70</v>
      </c>
      <c r="P630">
        <v>0.1</v>
      </c>
      <c r="Q630">
        <v>2</v>
      </c>
    </row>
    <row r="631" spans="1:17">
      <c r="A631" s="244">
        <v>103</v>
      </c>
      <c r="B631" s="244" t="s">
        <v>1093</v>
      </c>
      <c r="C631" s="244" t="s">
        <v>1094</v>
      </c>
      <c r="D631" s="244" t="s">
        <v>1095</v>
      </c>
      <c r="E631" s="244">
        <v>30</v>
      </c>
      <c r="F631" s="244">
        <v>4</v>
      </c>
      <c r="G631" s="2">
        <v>42942</v>
      </c>
      <c r="H631">
        <v>2</v>
      </c>
      <c r="I631" s="29" t="s">
        <v>69</v>
      </c>
      <c r="J631">
        <v>120</v>
      </c>
      <c r="K631">
        <v>100</v>
      </c>
      <c r="L631" s="28">
        <f t="shared" si="12"/>
        <v>37699.200000000004</v>
      </c>
      <c r="M631" s="4">
        <v>17</v>
      </c>
      <c r="N631" s="4">
        <v>1</v>
      </c>
      <c r="O631" s="3" t="s">
        <v>72</v>
      </c>
      <c r="P631">
        <v>0.1</v>
      </c>
      <c r="Q631">
        <v>1</v>
      </c>
    </row>
    <row r="632" spans="1:17">
      <c r="A632" s="244">
        <v>103</v>
      </c>
      <c r="B632" s="244" t="s">
        <v>1093</v>
      </c>
      <c r="C632" s="244" t="s">
        <v>1094</v>
      </c>
      <c r="D632" s="244" t="s">
        <v>1095</v>
      </c>
      <c r="E632" s="244">
        <v>30</v>
      </c>
      <c r="F632" s="244">
        <v>4</v>
      </c>
      <c r="G632" s="2">
        <v>42942</v>
      </c>
      <c r="H632">
        <v>1</v>
      </c>
      <c r="I632" s="4" t="s">
        <v>71</v>
      </c>
      <c r="L632" s="28" t="s">
        <v>76</v>
      </c>
      <c r="M632" s="4">
        <v>17</v>
      </c>
      <c r="N632" s="4">
        <v>1</v>
      </c>
      <c r="O632" s="3"/>
    </row>
    <row r="633" spans="1:17">
      <c r="A633" s="244">
        <v>103</v>
      </c>
      <c r="B633" s="244" t="s">
        <v>1093</v>
      </c>
      <c r="C633" s="244" t="s">
        <v>1094</v>
      </c>
      <c r="D633" s="244" t="s">
        <v>1095</v>
      </c>
      <c r="E633" s="244">
        <v>30</v>
      </c>
      <c r="F633" s="244">
        <v>4</v>
      </c>
      <c r="G633" s="2">
        <v>42942</v>
      </c>
      <c r="H633">
        <v>2</v>
      </c>
      <c r="I633" s="29" t="s">
        <v>69</v>
      </c>
      <c r="J633">
        <v>100</v>
      </c>
      <c r="K633">
        <v>90</v>
      </c>
      <c r="L633" s="28">
        <f t="shared" si="12"/>
        <v>28274.399999999998</v>
      </c>
      <c r="M633" s="4">
        <v>18</v>
      </c>
      <c r="N633" s="4">
        <v>1</v>
      </c>
      <c r="O633" s="3" t="s">
        <v>77</v>
      </c>
      <c r="P633" s="4">
        <v>0.3</v>
      </c>
      <c r="Q633" s="4">
        <v>3</v>
      </c>
    </row>
    <row r="634" spans="1:17">
      <c r="A634" s="244">
        <v>103</v>
      </c>
      <c r="B634" s="244" t="s">
        <v>1093</v>
      </c>
      <c r="C634" s="244" t="s">
        <v>1094</v>
      </c>
      <c r="D634" s="244" t="s">
        <v>1095</v>
      </c>
      <c r="E634" s="244">
        <v>30</v>
      </c>
      <c r="F634" s="244">
        <v>4</v>
      </c>
      <c r="G634" s="2">
        <v>42942</v>
      </c>
      <c r="H634">
        <v>1</v>
      </c>
      <c r="I634" s="4" t="s">
        <v>71</v>
      </c>
      <c r="L634" s="28" t="s">
        <v>76</v>
      </c>
      <c r="M634" s="4">
        <v>18</v>
      </c>
      <c r="N634" s="4">
        <v>1</v>
      </c>
      <c r="O634" s="3" t="s">
        <v>72</v>
      </c>
      <c r="P634" s="4">
        <v>0.1</v>
      </c>
      <c r="Q634" s="4">
        <v>1</v>
      </c>
    </row>
    <row r="635" spans="1:17">
      <c r="A635" s="244">
        <v>103</v>
      </c>
      <c r="B635" s="244" t="s">
        <v>1093</v>
      </c>
      <c r="C635" s="244" t="s">
        <v>1094</v>
      </c>
      <c r="D635" s="244" t="s">
        <v>1095</v>
      </c>
      <c r="E635" s="244">
        <v>30</v>
      </c>
      <c r="F635" s="244">
        <v>4</v>
      </c>
      <c r="G635" s="2">
        <v>42942</v>
      </c>
      <c r="H635">
        <v>2</v>
      </c>
      <c r="I635" s="29" t="s">
        <v>69</v>
      </c>
      <c r="J635">
        <v>120</v>
      </c>
      <c r="K635">
        <v>110</v>
      </c>
      <c r="L635" s="28">
        <f t="shared" si="12"/>
        <v>41469.120000000003</v>
      </c>
      <c r="M635" s="4">
        <v>19</v>
      </c>
      <c r="N635" s="4">
        <v>1</v>
      </c>
      <c r="O635" s="3"/>
    </row>
    <row r="636" spans="1:17">
      <c r="A636" s="244">
        <v>103</v>
      </c>
      <c r="B636" s="244" t="s">
        <v>1093</v>
      </c>
      <c r="C636" s="244" t="s">
        <v>1094</v>
      </c>
      <c r="D636" s="244" t="s">
        <v>1095</v>
      </c>
      <c r="E636" s="244">
        <v>30</v>
      </c>
      <c r="F636" s="244">
        <v>4</v>
      </c>
      <c r="G636" s="2">
        <v>42942</v>
      </c>
      <c r="H636">
        <v>1</v>
      </c>
      <c r="I636" s="4" t="s">
        <v>71</v>
      </c>
      <c r="L636" s="28" t="s">
        <v>76</v>
      </c>
      <c r="M636" s="4">
        <v>19</v>
      </c>
      <c r="N636" s="4">
        <v>1</v>
      </c>
      <c r="O636" s="3" t="s">
        <v>69</v>
      </c>
      <c r="P636">
        <v>3</v>
      </c>
      <c r="Q636">
        <v>1</v>
      </c>
    </row>
    <row r="637" spans="1:17">
      <c r="A637" s="244">
        <v>103</v>
      </c>
      <c r="B637" s="244" t="s">
        <v>1093</v>
      </c>
      <c r="C637" s="244" t="s">
        <v>1094</v>
      </c>
      <c r="D637" s="244" t="s">
        <v>1095</v>
      </c>
      <c r="E637" s="244">
        <v>30</v>
      </c>
      <c r="F637" s="244">
        <v>4</v>
      </c>
      <c r="G637" s="2">
        <v>42942</v>
      </c>
      <c r="H637">
        <v>2</v>
      </c>
      <c r="I637" s="29" t="s">
        <v>69</v>
      </c>
      <c r="J637">
        <v>150</v>
      </c>
      <c r="K637">
        <v>120</v>
      </c>
      <c r="L637" s="28">
        <f t="shared" si="12"/>
        <v>56548.800000000003</v>
      </c>
      <c r="M637" s="4">
        <v>20</v>
      </c>
      <c r="N637" s="4">
        <v>1</v>
      </c>
      <c r="O637" s="3" t="s">
        <v>84</v>
      </c>
      <c r="P637">
        <v>7</v>
      </c>
      <c r="Q637">
        <v>3</v>
      </c>
    </row>
    <row r="638" spans="1:17">
      <c r="A638" s="244">
        <v>103</v>
      </c>
      <c r="B638" s="244" t="s">
        <v>1093</v>
      </c>
      <c r="C638" s="244" t="s">
        <v>1094</v>
      </c>
      <c r="D638" s="244" t="s">
        <v>1095</v>
      </c>
      <c r="E638" s="244">
        <v>30</v>
      </c>
      <c r="F638" s="244">
        <v>4</v>
      </c>
      <c r="G638" s="2">
        <v>42942</v>
      </c>
      <c r="H638">
        <v>2</v>
      </c>
      <c r="I638" s="29" t="s">
        <v>69</v>
      </c>
      <c r="J638">
        <v>150</v>
      </c>
      <c r="K638">
        <v>120</v>
      </c>
      <c r="L638" s="28">
        <f t="shared" si="12"/>
        <v>56548.800000000003</v>
      </c>
      <c r="M638" s="4">
        <v>20</v>
      </c>
      <c r="N638" s="4">
        <v>1</v>
      </c>
      <c r="O638" s="3" t="s">
        <v>72</v>
      </c>
      <c r="P638">
        <v>1</v>
      </c>
      <c r="Q638">
        <v>2</v>
      </c>
    </row>
    <row r="639" spans="1:17">
      <c r="A639" s="244">
        <v>103</v>
      </c>
      <c r="B639" s="244" t="s">
        <v>1093</v>
      </c>
      <c r="C639" s="244" t="s">
        <v>1094</v>
      </c>
      <c r="D639" s="244" t="s">
        <v>1095</v>
      </c>
      <c r="E639" s="244">
        <v>30</v>
      </c>
      <c r="F639" s="244">
        <v>4</v>
      </c>
      <c r="G639" s="2">
        <v>42942</v>
      </c>
      <c r="H639">
        <v>2</v>
      </c>
      <c r="I639" s="29" t="s">
        <v>69</v>
      </c>
      <c r="J639">
        <v>150</v>
      </c>
      <c r="K639">
        <v>120</v>
      </c>
      <c r="L639" s="28">
        <f t="shared" si="12"/>
        <v>56548.800000000003</v>
      </c>
      <c r="M639" s="4">
        <v>20</v>
      </c>
      <c r="N639" s="4">
        <v>1</v>
      </c>
      <c r="O639" s="3" t="s">
        <v>70</v>
      </c>
      <c r="P639">
        <v>1</v>
      </c>
      <c r="Q639">
        <v>4</v>
      </c>
    </row>
    <row r="640" spans="1:17">
      <c r="A640" s="244">
        <v>103</v>
      </c>
      <c r="B640" s="244" t="s">
        <v>1093</v>
      </c>
      <c r="C640" s="244" t="s">
        <v>1094</v>
      </c>
      <c r="D640" s="244" t="s">
        <v>1095</v>
      </c>
      <c r="E640" s="244">
        <v>30</v>
      </c>
      <c r="F640" s="244">
        <v>4</v>
      </c>
      <c r="G640" s="2">
        <v>42942</v>
      </c>
      <c r="H640">
        <v>1</v>
      </c>
      <c r="I640" s="4" t="s">
        <v>71</v>
      </c>
      <c r="L640" s="28" t="s">
        <v>76</v>
      </c>
      <c r="M640" s="4">
        <v>20</v>
      </c>
      <c r="N640" s="4">
        <v>1</v>
      </c>
      <c r="O640" s="3"/>
    </row>
    <row r="641" spans="1:17">
      <c r="A641" s="244">
        <v>103</v>
      </c>
      <c r="B641" s="244" t="s">
        <v>1093</v>
      </c>
      <c r="C641" s="244" t="s">
        <v>1094</v>
      </c>
      <c r="D641" s="244" t="s">
        <v>1095</v>
      </c>
      <c r="E641" s="244">
        <v>30</v>
      </c>
      <c r="F641" s="244">
        <v>4</v>
      </c>
      <c r="G641" s="2">
        <v>42942</v>
      </c>
      <c r="H641">
        <v>2</v>
      </c>
      <c r="I641" s="29" t="s">
        <v>69</v>
      </c>
      <c r="J641">
        <v>90</v>
      </c>
      <c r="K641">
        <v>70</v>
      </c>
      <c r="L641" s="28">
        <f t="shared" si="12"/>
        <v>19792.079999999998</v>
      </c>
      <c r="M641" s="4">
        <v>21</v>
      </c>
      <c r="N641" s="4">
        <v>1</v>
      </c>
      <c r="O641" s="3"/>
    </row>
    <row r="642" spans="1:17">
      <c r="A642" s="244">
        <v>103</v>
      </c>
      <c r="B642" s="244" t="s">
        <v>1093</v>
      </c>
      <c r="C642" s="244" t="s">
        <v>1094</v>
      </c>
      <c r="D642" s="244" t="s">
        <v>1095</v>
      </c>
      <c r="E642" s="244">
        <v>30</v>
      </c>
      <c r="F642" s="244">
        <v>4</v>
      </c>
      <c r="G642" s="2">
        <v>42942</v>
      </c>
      <c r="H642">
        <v>1</v>
      </c>
      <c r="I642" s="4" t="s">
        <v>71</v>
      </c>
      <c r="L642" s="28" t="s">
        <v>76</v>
      </c>
      <c r="M642" s="4">
        <v>21</v>
      </c>
      <c r="N642" s="4">
        <v>1</v>
      </c>
      <c r="O642" s="3"/>
    </row>
    <row r="643" spans="1:17">
      <c r="A643" s="244">
        <v>103</v>
      </c>
      <c r="B643" s="244" t="s">
        <v>1093</v>
      </c>
      <c r="C643" s="244" t="s">
        <v>1094</v>
      </c>
      <c r="D643" s="244" t="s">
        <v>1095</v>
      </c>
      <c r="E643" s="244">
        <v>30</v>
      </c>
      <c r="F643" s="244">
        <v>4</v>
      </c>
      <c r="G643" s="2">
        <v>42942</v>
      </c>
      <c r="H643">
        <v>2</v>
      </c>
      <c r="I643" s="29" t="s">
        <v>69</v>
      </c>
      <c r="J643">
        <v>200</v>
      </c>
      <c r="K643">
        <v>150</v>
      </c>
      <c r="L643" s="28">
        <f t="shared" si="12"/>
        <v>94247.999999999985</v>
      </c>
      <c r="M643" s="4">
        <v>22</v>
      </c>
      <c r="N643" s="4">
        <v>1</v>
      </c>
      <c r="O643" s="3" t="s">
        <v>74</v>
      </c>
      <c r="P643" s="4">
        <v>0.5</v>
      </c>
      <c r="Q643" s="4">
        <v>1</v>
      </c>
    </row>
    <row r="644" spans="1:17">
      <c r="A644" s="244">
        <v>103</v>
      </c>
      <c r="B644" s="244" t="s">
        <v>1093</v>
      </c>
      <c r="C644" s="244" t="s">
        <v>1094</v>
      </c>
      <c r="D644" s="244" t="s">
        <v>1095</v>
      </c>
      <c r="E644" s="244">
        <v>30</v>
      </c>
      <c r="F644" s="244">
        <v>4</v>
      </c>
      <c r="G644" s="2">
        <v>42942</v>
      </c>
      <c r="H644">
        <v>2</v>
      </c>
      <c r="I644" s="29" t="s">
        <v>69</v>
      </c>
      <c r="J644">
        <v>200</v>
      </c>
      <c r="K644">
        <v>150</v>
      </c>
      <c r="L644" s="28">
        <f t="shared" si="12"/>
        <v>94247.999999999985</v>
      </c>
      <c r="M644" s="4">
        <v>22</v>
      </c>
      <c r="N644" s="4">
        <v>1</v>
      </c>
      <c r="O644" s="3" t="s">
        <v>70</v>
      </c>
      <c r="P644">
        <v>0.1</v>
      </c>
      <c r="Q644">
        <v>1</v>
      </c>
    </row>
    <row r="645" spans="1:17">
      <c r="A645" s="244">
        <v>103</v>
      </c>
      <c r="B645" s="244" t="s">
        <v>1093</v>
      </c>
      <c r="C645" s="244" t="s">
        <v>1094</v>
      </c>
      <c r="D645" s="244" t="s">
        <v>1095</v>
      </c>
      <c r="E645" s="244">
        <v>30</v>
      </c>
      <c r="F645" s="244">
        <v>4</v>
      </c>
      <c r="G645" s="2">
        <v>42942</v>
      </c>
      <c r="H645">
        <v>2</v>
      </c>
      <c r="I645" s="29" t="s">
        <v>69</v>
      </c>
      <c r="J645">
        <v>200</v>
      </c>
      <c r="K645">
        <v>150</v>
      </c>
      <c r="L645" s="28">
        <f t="shared" si="12"/>
        <v>94247.999999999985</v>
      </c>
      <c r="M645" s="4">
        <v>22</v>
      </c>
      <c r="N645" s="4">
        <v>1</v>
      </c>
      <c r="O645" s="3" t="s">
        <v>80</v>
      </c>
      <c r="P645">
        <v>0.5</v>
      </c>
      <c r="Q645">
        <v>1</v>
      </c>
    </row>
    <row r="646" spans="1:17">
      <c r="A646" s="244">
        <v>103</v>
      </c>
      <c r="B646" s="244" t="s">
        <v>1093</v>
      </c>
      <c r="C646" s="244" t="s">
        <v>1094</v>
      </c>
      <c r="D646" s="244" t="s">
        <v>1095</v>
      </c>
      <c r="E646" s="244">
        <v>30</v>
      </c>
      <c r="F646" s="244">
        <v>4</v>
      </c>
      <c r="G646" s="2">
        <v>42942</v>
      </c>
      <c r="H646">
        <v>1</v>
      </c>
      <c r="I646" s="4" t="s">
        <v>71</v>
      </c>
      <c r="L646" s="28" t="s">
        <v>76</v>
      </c>
      <c r="M646" s="4">
        <v>22</v>
      </c>
      <c r="N646" s="4">
        <v>1</v>
      </c>
      <c r="O646" s="3" t="s">
        <v>72</v>
      </c>
      <c r="P646">
        <v>0.1</v>
      </c>
      <c r="Q646">
        <v>1</v>
      </c>
    </row>
    <row r="647" spans="1:17">
      <c r="A647" s="244">
        <v>103</v>
      </c>
      <c r="B647" s="244" t="s">
        <v>1093</v>
      </c>
      <c r="C647" s="244" t="s">
        <v>1094</v>
      </c>
      <c r="D647" s="244" t="s">
        <v>1095</v>
      </c>
      <c r="E647" s="244">
        <v>30</v>
      </c>
      <c r="F647" s="244">
        <v>4</v>
      </c>
      <c r="G647" s="2">
        <v>42942</v>
      </c>
      <c r="H647">
        <v>2</v>
      </c>
      <c r="I647" s="29" t="s">
        <v>69</v>
      </c>
      <c r="J647">
        <v>110</v>
      </c>
      <c r="K647">
        <v>100</v>
      </c>
      <c r="L647" s="28">
        <f t="shared" si="12"/>
        <v>34557.600000000006</v>
      </c>
      <c r="M647" s="4">
        <v>23</v>
      </c>
      <c r="N647" s="4">
        <v>1</v>
      </c>
      <c r="O647" s="3" t="s">
        <v>72</v>
      </c>
      <c r="P647">
        <v>0.2</v>
      </c>
      <c r="Q647">
        <v>2</v>
      </c>
    </row>
    <row r="648" spans="1:17">
      <c r="A648" s="244">
        <v>103</v>
      </c>
      <c r="B648" s="244" t="s">
        <v>1093</v>
      </c>
      <c r="C648" s="244" t="s">
        <v>1094</v>
      </c>
      <c r="D648" s="244" t="s">
        <v>1095</v>
      </c>
      <c r="E648" s="244">
        <v>30</v>
      </c>
      <c r="F648" s="244">
        <v>4</v>
      </c>
      <c r="G648" s="2">
        <v>42942</v>
      </c>
      <c r="H648">
        <v>1</v>
      </c>
      <c r="I648" s="4" t="s">
        <v>71</v>
      </c>
      <c r="L648" s="28" t="s">
        <v>76</v>
      </c>
      <c r="M648" s="4">
        <v>23</v>
      </c>
      <c r="N648" s="4">
        <v>1</v>
      </c>
      <c r="O648" s="3"/>
    </row>
    <row r="649" spans="1:17">
      <c r="A649" s="244">
        <v>103</v>
      </c>
      <c r="B649" s="244" t="s">
        <v>1093</v>
      </c>
      <c r="C649" s="244" t="s">
        <v>1094</v>
      </c>
      <c r="D649" s="244" t="s">
        <v>1095</v>
      </c>
      <c r="E649" s="244">
        <v>30</v>
      </c>
      <c r="F649" s="244">
        <v>4</v>
      </c>
      <c r="G649" s="2">
        <v>42942</v>
      </c>
      <c r="H649">
        <v>2</v>
      </c>
      <c r="I649" s="29" t="s">
        <v>69</v>
      </c>
      <c r="J649">
        <v>170</v>
      </c>
      <c r="K649">
        <v>140</v>
      </c>
      <c r="L649" s="28">
        <f t="shared" si="12"/>
        <v>74770.080000000002</v>
      </c>
      <c r="M649" s="4">
        <v>24</v>
      </c>
      <c r="N649" s="4">
        <v>1</v>
      </c>
      <c r="O649" s="3" t="s">
        <v>70</v>
      </c>
      <c r="P649" s="4">
        <v>0.1</v>
      </c>
      <c r="Q649" s="4">
        <v>1</v>
      </c>
    </row>
    <row r="650" spans="1:17">
      <c r="A650" s="244">
        <v>103</v>
      </c>
      <c r="B650" s="244" t="s">
        <v>1093</v>
      </c>
      <c r="C650" s="244" t="s">
        <v>1094</v>
      </c>
      <c r="D650" s="244" t="s">
        <v>1095</v>
      </c>
      <c r="E650" s="244">
        <v>30</v>
      </c>
      <c r="F650" s="244">
        <v>4</v>
      </c>
      <c r="G650" s="2">
        <v>42942</v>
      </c>
      <c r="H650">
        <v>1</v>
      </c>
      <c r="I650" s="4" t="s">
        <v>71</v>
      </c>
      <c r="L650" s="28" t="s">
        <v>76</v>
      </c>
      <c r="M650" s="4">
        <v>24</v>
      </c>
      <c r="N650" s="4">
        <v>1</v>
      </c>
      <c r="O650" s="3" t="s">
        <v>74</v>
      </c>
      <c r="P650" s="4">
        <v>0.1</v>
      </c>
      <c r="Q650" s="4">
        <v>1</v>
      </c>
    </row>
    <row r="651" spans="1:17">
      <c r="A651" s="244">
        <v>103</v>
      </c>
      <c r="B651" s="244" t="s">
        <v>1093</v>
      </c>
      <c r="C651" s="244" t="s">
        <v>1094</v>
      </c>
      <c r="D651" s="244" t="s">
        <v>1095</v>
      </c>
      <c r="E651" s="244">
        <v>30</v>
      </c>
      <c r="F651" s="244">
        <v>4</v>
      </c>
      <c r="G651" s="2">
        <v>42942</v>
      </c>
      <c r="H651">
        <v>2</v>
      </c>
      <c r="I651" s="29" t="s">
        <v>69</v>
      </c>
      <c r="J651">
        <v>150</v>
      </c>
      <c r="K651">
        <v>130</v>
      </c>
      <c r="L651" s="28">
        <f t="shared" si="12"/>
        <v>61261.200000000004</v>
      </c>
      <c r="M651" s="4">
        <v>25</v>
      </c>
      <c r="N651" s="4">
        <v>1</v>
      </c>
      <c r="O651" s="3" t="s">
        <v>70</v>
      </c>
      <c r="P651" s="4">
        <v>0.1</v>
      </c>
      <c r="Q651" s="4">
        <v>2</v>
      </c>
    </row>
    <row r="652" spans="1:17">
      <c r="A652" s="244">
        <v>103</v>
      </c>
      <c r="B652" s="244" t="s">
        <v>1093</v>
      </c>
      <c r="C652" s="244" t="s">
        <v>1094</v>
      </c>
      <c r="D652" s="244" t="s">
        <v>1095</v>
      </c>
      <c r="E652" s="244">
        <v>30</v>
      </c>
      <c r="F652" s="244">
        <v>4</v>
      </c>
      <c r="G652" s="2">
        <v>42942</v>
      </c>
      <c r="H652">
        <v>2</v>
      </c>
      <c r="I652" s="29" t="s">
        <v>69</v>
      </c>
      <c r="J652">
        <v>150</v>
      </c>
      <c r="K652">
        <v>130</v>
      </c>
      <c r="L652" s="28">
        <f t="shared" si="12"/>
        <v>61261.200000000004</v>
      </c>
      <c r="M652" s="4">
        <v>25</v>
      </c>
      <c r="N652" s="4">
        <v>1</v>
      </c>
      <c r="O652" s="3" t="s">
        <v>77</v>
      </c>
      <c r="P652" s="4">
        <v>0.2</v>
      </c>
      <c r="Q652" s="4">
        <v>1</v>
      </c>
    </row>
    <row r="653" spans="1:17">
      <c r="A653" s="244">
        <v>103</v>
      </c>
      <c r="B653" s="244" t="s">
        <v>1093</v>
      </c>
      <c r="C653" s="244" t="s">
        <v>1094</v>
      </c>
      <c r="D653" s="244" t="s">
        <v>1095</v>
      </c>
      <c r="E653" s="244">
        <v>30</v>
      </c>
      <c r="F653" s="244">
        <v>4</v>
      </c>
      <c r="G653" s="2">
        <v>42942</v>
      </c>
      <c r="H653">
        <v>1</v>
      </c>
      <c r="I653" s="4" t="s">
        <v>71</v>
      </c>
      <c r="L653" s="28" t="s">
        <v>76</v>
      </c>
      <c r="M653" s="4">
        <v>25</v>
      </c>
      <c r="N653" s="4">
        <v>1</v>
      </c>
      <c r="O653" s="3" t="s">
        <v>74</v>
      </c>
      <c r="P653" s="4">
        <v>3</v>
      </c>
      <c r="Q653" s="4">
        <v>4</v>
      </c>
    </row>
    <row r="654" spans="1:17">
      <c r="A654" s="244">
        <v>103</v>
      </c>
      <c r="B654" s="244" t="s">
        <v>1093</v>
      </c>
      <c r="C654" s="244" t="s">
        <v>1094</v>
      </c>
      <c r="D654" s="244" t="s">
        <v>1095</v>
      </c>
      <c r="E654" s="244">
        <v>30</v>
      </c>
      <c r="F654" s="244">
        <v>4</v>
      </c>
      <c r="G654" s="2">
        <v>42942</v>
      </c>
      <c r="H654">
        <v>1</v>
      </c>
      <c r="I654" s="4" t="s">
        <v>71</v>
      </c>
      <c r="L654" s="28" t="s">
        <v>76</v>
      </c>
      <c r="M654" s="4">
        <v>25</v>
      </c>
      <c r="N654" s="4">
        <v>1</v>
      </c>
      <c r="O654" s="3" t="s">
        <v>72</v>
      </c>
      <c r="P654" s="4">
        <v>0.2</v>
      </c>
      <c r="Q654" s="4">
        <v>1</v>
      </c>
    </row>
    <row r="655" spans="1:17">
      <c r="A655" s="244">
        <v>103</v>
      </c>
      <c r="B655" s="244" t="s">
        <v>1093</v>
      </c>
      <c r="C655" s="244" t="s">
        <v>1094</v>
      </c>
      <c r="D655" s="244" t="s">
        <v>1095</v>
      </c>
      <c r="E655" s="244">
        <v>30</v>
      </c>
      <c r="F655" s="244">
        <v>4</v>
      </c>
      <c r="G655" s="2">
        <v>42942</v>
      </c>
      <c r="H655">
        <v>2</v>
      </c>
      <c r="I655" s="29" t="s">
        <v>84</v>
      </c>
      <c r="J655">
        <v>150</v>
      </c>
      <c r="K655">
        <v>110</v>
      </c>
      <c r="L655" s="28">
        <f t="shared" ref="L655:L718" si="13">3.1416*J655*K655</f>
        <v>51836.4</v>
      </c>
      <c r="M655" s="4">
        <v>1</v>
      </c>
      <c r="N655" s="4">
        <v>1</v>
      </c>
      <c r="O655" s="3" t="s">
        <v>69</v>
      </c>
      <c r="P655" s="4">
        <v>2</v>
      </c>
      <c r="Q655" s="4">
        <v>5</v>
      </c>
    </row>
    <row r="656" spans="1:17">
      <c r="A656" s="244">
        <v>103</v>
      </c>
      <c r="B656" s="244" t="s">
        <v>1093</v>
      </c>
      <c r="C656" s="244" t="s">
        <v>1094</v>
      </c>
      <c r="D656" s="244" t="s">
        <v>1095</v>
      </c>
      <c r="E656" s="244">
        <v>30</v>
      </c>
      <c r="F656" s="244">
        <v>4</v>
      </c>
      <c r="G656" s="2">
        <v>42942</v>
      </c>
      <c r="H656">
        <v>2</v>
      </c>
      <c r="I656" s="29" t="s">
        <v>84</v>
      </c>
      <c r="J656">
        <v>150</v>
      </c>
      <c r="K656">
        <v>110</v>
      </c>
      <c r="L656" s="28">
        <f t="shared" si="13"/>
        <v>51836.4</v>
      </c>
      <c r="M656" s="4">
        <v>1</v>
      </c>
      <c r="N656" s="4">
        <v>1</v>
      </c>
      <c r="O656" s="3" t="s">
        <v>74</v>
      </c>
      <c r="P656" s="4">
        <v>2</v>
      </c>
      <c r="Q656" s="4">
        <v>5</v>
      </c>
    </row>
    <row r="657" spans="1:17">
      <c r="A657" s="244">
        <v>103</v>
      </c>
      <c r="B657" s="244" t="s">
        <v>1093</v>
      </c>
      <c r="C657" s="244" t="s">
        <v>1094</v>
      </c>
      <c r="D657" s="244" t="s">
        <v>1095</v>
      </c>
      <c r="E657" s="244">
        <v>30</v>
      </c>
      <c r="F657" s="244">
        <v>4</v>
      </c>
      <c r="G657" s="2">
        <v>42942</v>
      </c>
      <c r="H657">
        <v>2</v>
      </c>
      <c r="I657" s="29" t="s">
        <v>84</v>
      </c>
      <c r="J657">
        <v>150</v>
      </c>
      <c r="K657">
        <v>110</v>
      </c>
      <c r="L657" s="28">
        <f t="shared" si="13"/>
        <v>51836.4</v>
      </c>
      <c r="M657" s="4">
        <v>1</v>
      </c>
      <c r="N657" s="4">
        <v>1</v>
      </c>
      <c r="O657" s="3" t="s">
        <v>73</v>
      </c>
      <c r="P657" s="4">
        <v>5</v>
      </c>
      <c r="Q657" s="4">
        <v>25</v>
      </c>
    </row>
    <row r="658" spans="1:17">
      <c r="A658" s="244">
        <v>103</v>
      </c>
      <c r="B658" s="244" t="s">
        <v>1093</v>
      </c>
      <c r="C658" s="244" t="s">
        <v>1094</v>
      </c>
      <c r="D658" s="244" t="s">
        <v>1095</v>
      </c>
      <c r="E658" s="244">
        <v>30</v>
      </c>
      <c r="F658" s="244">
        <v>4</v>
      </c>
      <c r="G658" s="2">
        <v>42942</v>
      </c>
      <c r="H658">
        <v>2</v>
      </c>
      <c r="I658" s="29" t="s">
        <v>84</v>
      </c>
      <c r="J658">
        <v>150</v>
      </c>
      <c r="K658">
        <v>110</v>
      </c>
      <c r="L658" s="28">
        <f t="shared" si="13"/>
        <v>51836.4</v>
      </c>
      <c r="M658" s="4">
        <v>1</v>
      </c>
      <c r="N658" s="4">
        <v>1</v>
      </c>
      <c r="O658" s="3" t="s">
        <v>70</v>
      </c>
      <c r="P658" s="4">
        <v>1</v>
      </c>
      <c r="Q658" s="4">
        <v>5</v>
      </c>
    </row>
    <row r="659" spans="1:17">
      <c r="A659" s="244">
        <v>103</v>
      </c>
      <c r="B659" s="244" t="s">
        <v>1093</v>
      </c>
      <c r="C659" s="244" t="s">
        <v>1094</v>
      </c>
      <c r="D659" s="244" t="s">
        <v>1095</v>
      </c>
      <c r="E659" s="244">
        <v>30</v>
      </c>
      <c r="F659" s="244">
        <v>4</v>
      </c>
      <c r="G659" s="2">
        <v>42942</v>
      </c>
      <c r="H659">
        <v>1</v>
      </c>
      <c r="I659" s="4" t="s">
        <v>71</v>
      </c>
      <c r="L659" s="28" t="s">
        <v>76</v>
      </c>
      <c r="M659" s="4">
        <v>1</v>
      </c>
      <c r="N659" s="4">
        <v>1</v>
      </c>
      <c r="O659" s="3" t="s">
        <v>74</v>
      </c>
      <c r="P659" s="4">
        <v>1</v>
      </c>
      <c r="Q659" s="4">
        <v>7</v>
      </c>
    </row>
    <row r="660" spans="1:17">
      <c r="A660" s="244">
        <v>103</v>
      </c>
      <c r="B660" s="244" t="s">
        <v>1093</v>
      </c>
      <c r="C660" s="244" t="s">
        <v>1094</v>
      </c>
      <c r="D660" s="244" t="s">
        <v>1095</v>
      </c>
      <c r="E660" s="244">
        <v>30</v>
      </c>
      <c r="F660" s="244">
        <v>4</v>
      </c>
      <c r="G660" s="2">
        <v>42942</v>
      </c>
      <c r="H660">
        <v>1</v>
      </c>
      <c r="I660" s="4" t="s">
        <v>71</v>
      </c>
      <c r="L660" s="28" t="s">
        <v>76</v>
      </c>
      <c r="M660" s="4">
        <v>1</v>
      </c>
      <c r="N660" s="4">
        <v>1</v>
      </c>
      <c r="O660" s="3" t="s">
        <v>73</v>
      </c>
      <c r="P660" s="4">
        <v>2</v>
      </c>
      <c r="Q660" s="4">
        <v>20</v>
      </c>
    </row>
    <row r="661" spans="1:17">
      <c r="A661" s="244">
        <v>103</v>
      </c>
      <c r="B661" s="244" t="s">
        <v>1093</v>
      </c>
      <c r="C661" s="244" t="s">
        <v>1094</v>
      </c>
      <c r="D661" s="244" t="s">
        <v>1095</v>
      </c>
      <c r="E661" s="244">
        <v>30</v>
      </c>
      <c r="F661" s="244">
        <v>4</v>
      </c>
      <c r="G661" s="2">
        <v>42942</v>
      </c>
      <c r="H661">
        <v>1</v>
      </c>
      <c r="I661" s="4" t="s">
        <v>71</v>
      </c>
      <c r="L661" s="28" t="s">
        <v>76</v>
      </c>
      <c r="M661" s="4">
        <v>1</v>
      </c>
      <c r="N661" s="4">
        <v>1</v>
      </c>
      <c r="O661" s="3" t="s">
        <v>80</v>
      </c>
      <c r="P661" s="4">
        <v>3</v>
      </c>
      <c r="Q661" s="4">
        <v>1</v>
      </c>
    </row>
    <row r="662" spans="1:17">
      <c r="A662" s="244">
        <v>103</v>
      </c>
      <c r="B662" s="244" t="s">
        <v>1093</v>
      </c>
      <c r="C662" s="244" t="s">
        <v>1094</v>
      </c>
      <c r="D662" s="244" t="s">
        <v>1095</v>
      </c>
      <c r="E662" s="244">
        <v>30</v>
      </c>
      <c r="F662" s="244">
        <v>4</v>
      </c>
      <c r="G662" s="2">
        <v>42942</v>
      </c>
      <c r="H662">
        <v>2</v>
      </c>
      <c r="I662" s="29" t="s">
        <v>84</v>
      </c>
      <c r="J662">
        <v>250</v>
      </c>
      <c r="K662">
        <v>240</v>
      </c>
      <c r="L662" s="28">
        <f t="shared" si="13"/>
        <v>188496</v>
      </c>
      <c r="M662" s="4">
        <v>2</v>
      </c>
      <c r="N662" s="4">
        <v>1</v>
      </c>
      <c r="O662" s="3" t="s">
        <v>80</v>
      </c>
      <c r="P662" s="4">
        <v>2</v>
      </c>
      <c r="Q662" s="4">
        <v>5</v>
      </c>
    </row>
    <row r="663" spans="1:17">
      <c r="A663" s="244">
        <v>103</v>
      </c>
      <c r="B663" s="244" t="s">
        <v>1093</v>
      </c>
      <c r="C663" s="244" t="s">
        <v>1094</v>
      </c>
      <c r="D663" s="244" t="s">
        <v>1095</v>
      </c>
      <c r="E663" s="244">
        <v>30</v>
      </c>
      <c r="F663" s="244">
        <v>4</v>
      </c>
      <c r="G663" s="2">
        <v>42942</v>
      </c>
      <c r="H663">
        <v>2</v>
      </c>
      <c r="I663" s="29" t="s">
        <v>84</v>
      </c>
      <c r="J663">
        <v>250</v>
      </c>
      <c r="K663">
        <v>240</v>
      </c>
      <c r="L663" s="28">
        <f t="shared" si="13"/>
        <v>188496</v>
      </c>
      <c r="M663" s="4">
        <v>2</v>
      </c>
      <c r="N663" s="4">
        <v>1</v>
      </c>
      <c r="O663" s="3" t="s">
        <v>74</v>
      </c>
      <c r="P663" s="4">
        <v>4</v>
      </c>
      <c r="Q663" s="4">
        <v>18</v>
      </c>
    </row>
    <row r="664" spans="1:17">
      <c r="A664" s="244">
        <v>103</v>
      </c>
      <c r="B664" s="244" t="s">
        <v>1093</v>
      </c>
      <c r="C664" s="244" t="s">
        <v>1094</v>
      </c>
      <c r="D664" s="244" t="s">
        <v>1095</v>
      </c>
      <c r="E664" s="244">
        <v>30</v>
      </c>
      <c r="F664" s="244">
        <v>4</v>
      </c>
      <c r="G664" s="2">
        <v>42942</v>
      </c>
      <c r="H664">
        <v>2</v>
      </c>
      <c r="I664" s="29" t="s">
        <v>84</v>
      </c>
      <c r="J664">
        <v>250</v>
      </c>
      <c r="K664">
        <v>240</v>
      </c>
      <c r="L664" s="28">
        <f t="shared" si="13"/>
        <v>188496</v>
      </c>
      <c r="M664" s="4">
        <v>2</v>
      </c>
      <c r="N664" s="4">
        <v>1</v>
      </c>
      <c r="O664" s="3" t="s">
        <v>73</v>
      </c>
      <c r="P664" s="4">
        <v>5</v>
      </c>
      <c r="Q664" s="4">
        <v>56</v>
      </c>
    </row>
    <row r="665" spans="1:17">
      <c r="A665" s="244">
        <v>103</v>
      </c>
      <c r="B665" s="244" t="s">
        <v>1093</v>
      </c>
      <c r="C665" s="244" t="s">
        <v>1094</v>
      </c>
      <c r="D665" s="244" t="s">
        <v>1095</v>
      </c>
      <c r="E665" s="244">
        <v>30</v>
      </c>
      <c r="F665" s="244">
        <v>4</v>
      </c>
      <c r="G665" s="2">
        <v>42942</v>
      </c>
      <c r="H665">
        <v>2</v>
      </c>
      <c r="I665" s="29" t="s">
        <v>84</v>
      </c>
      <c r="J665">
        <v>250</v>
      </c>
      <c r="K665">
        <v>240</v>
      </c>
      <c r="L665" s="28">
        <f t="shared" si="13"/>
        <v>188496</v>
      </c>
      <c r="M665" s="4">
        <v>2</v>
      </c>
      <c r="N665" s="4">
        <v>1</v>
      </c>
      <c r="O665" s="3" t="s">
        <v>77</v>
      </c>
      <c r="P665" s="4">
        <v>2</v>
      </c>
      <c r="Q665" s="4">
        <v>10</v>
      </c>
    </row>
    <row r="666" spans="1:17">
      <c r="A666" s="244">
        <v>103</v>
      </c>
      <c r="B666" s="244" t="s">
        <v>1093</v>
      </c>
      <c r="C666" s="244" t="s">
        <v>1094</v>
      </c>
      <c r="D666" s="244" t="s">
        <v>1095</v>
      </c>
      <c r="E666" s="244">
        <v>30</v>
      </c>
      <c r="F666" s="244">
        <v>4</v>
      </c>
      <c r="G666" s="2">
        <v>42942</v>
      </c>
      <c r="H666">
        <v>1</v>
      </c>
      <c r="I666" s="4" t="s">
        <v>71</v>
      </c>
      <c r="L666" s="28" t="s">
        <v>76</v>
      </c>
      <c r="M666" s="4">
        <v>2</v>
      </c>
      <c r="N666" s="4">
        <v>1</v>
      </c>
      <c r="O666" s="3" t="s">
        <v>74</v>
      </c>
      <c r="P666" s="4">
        <v>2</v>
      </c>
      <c r="Q666" s="4">
        <v>5</v>
      </c>
    </row>
    <row r="667" spans="1:17">
      <c r="A667" s="244">
        <v>103</v>
      </c>
      <c r="B667" s="244" t="s">
        <v>1093</v>
      </c>
      <c r="C667" s="244" t="s">
        <v>1094</v>
      </c>
      <c r="D667" s="244" t="s">
        <v>1095</v>
      </c>
      <c r="E667" s="244">
        <v>30</v>
      </c>
      <c r="F667" s="244">
        <v>4</v>
      </c>
      <c r="G667" s="2">
        <v>42942</v>
      </c>
      <c r="H667">
        <v>1</v>
      </c>
      <c r="I667" s="4" t="s">
        <v>71</v>
      </c>
      <c r="L667" s="28" t="s">
        <v>76</v>
      </c>
      <c r="M667" s="4">
        <v>2</v>
      </c>
      <c r="N667" s="4">
        <v>1</v>
      </c>
      <c r="O667" s="3" t="s">
        <v>73</v>
      </c>
      <c r="P667" s="4">
        <v>2</v>
      </c>
      <c r="Q667" s="4">
        <v>30</v>
      </c>
    </row>
    <row r="668" spans="1:17">
      <c r="A668" s="244">
        <v>103</v>
      </c>
      <c r="B668" s="244" t="s">
        <v>1093</v>
      </c>
      <c r="C668" s="244" t="s">
        <v>1094</v>
      </c>
      <c r="D668" s="244" t="s">
        <v>1095</v>
      </c>
      <c r="E668" s="244">
        <v>30</v>
      </c>
      <c r="F668" s="244">
        <v>4</v>
      </c>
      <c r="G668" s="2">
        <v>42942</v>
      </c>
      <c r="H668">
        <v>1</v>
      </c>
      <c r="I668" s="4" t="s">
        <v>71</v>
      </c>
      <c r="L668" s="28" t="s">
        <v>76</v>
      </c>
      <c r="M668" s="4">
        <v>2</v>
      </c>
      <c r="N668" s="4">
        <v>1</v>
      </c>
      <c r="O668" s="3" t="s">
        <v>72</v>
      </c>
      <c r="P668" s="4">
        <v>2</v>
      </c>
      <c r="Q668" s="4">
        <v>5</v>
      </c>
    </row>
    <row r="669" spans="1:17">
      <c r="A669" s="244">
        <v>103</v>
      </c>
      <c r="B669" s="244" t="s">
        <v>1093</v>
      </c>
      <c r="C669" s="244" t="s">
        <v>1094</v>
      </c>
      <c r="D669" s="244" t="s">
        <v>1095</v>
      </c>
      <c r="E669" s="244">
        <v>30</v>
      </c>
      <c r="F669" s="244">
        <v>4</v>
      </c>
      <c r="G669" s="2">
        <v>42942</v>
      </c>
      <c r="H669">
        <v>2</v>
      </c>
      <c r="I669" s="29" t="s">
        <v>84</v>
      </c>
      <c r="J669">
        <v>110</v>
      </c>
      <c r="K669">
        <v>100</v>
      </c>
      <c r="L669" s="28">
        <f t="shared" si="13"/>
        <v>34557.600000000006</v>
      </c>
      <c r="M669" s="4">
        <v>3</v>
      </c>
      <c r="N669" s="4">
        <v>1</v>
      </c>
      <c r="O669" s="3" t="s">
        <v>74</v>
      </c>
      <c r="P669" s="4">
        <v>2</v>
      </c>
      <c r="Q669" s="4">
        <v>6</v>
      </c>
    </row>
    <row r="670" spans="1:17">
      <c r="A670" s="244">
        <v>103</v>
      </c>
      <c r="B670" s="244" t="s">
        <v>1093</v>
      </c>
      <c r="C670" s="244" t="s">
        <v>1094</v>
      </c>
      <c r="D670" s="244" t="s">
        <v>1095</v>
      </c>
      <c r="E670" s="244">
        <v>30</v>
      </c>
      <c r="F670" s="244">
        <v>4</v>
      </c>
      <c r="G670" s="2">
        <v>42942</v>
      </c>
      <c r="H670">
        <v>1</v>
      </c>
      <c r="I670" s="4" t="s">
        <v>71</v>
      </c>
      <c r="L670" s="28" t="s">
        <v>76</v>
      </c>
      <c r="M670" s="4">
        <v>3</v>
      </c>
      <c r="N670" s="4">
        <v>1</v>
      </c>
      <c r="O670" s="3" t="s">
        <v>80</v>
      </c>
      <c r="P670" s="4">
        <v>5</v>
      </c>
      <c r="Q670" s="4">
        <v>3</v>
      </c>
    </row>
    <row r="671" spans="1:17">
      <c r="A671" s="244">
        <v>103</v>
      </c>
      <c r="B671" s="244" t="s">
        <v>1093</v>
      </c>
      <c r="C671" s="244" t="s">
        <v>1094</v>
      </c>
      <c r="D671" s="244" t="s">
        <v>1095</v>
      </c>
      <c r="E671" s="244">
        <v>30</v>
      </c>
      <c r="F671" s="244">
        <v>4</v>
      </c>
      <c r="G671" s="2">
        <v>42942</v>
      </c>
      <c r="H671">
        <v>1</v>
      </c>
      <c r="I671" s="4" t="s">
        <v>71</v>
      </c>
      <c r="L671" s="28" t="s">
        <v>76</v>
      </c>
      <c r="M671" s="4">
        <v>3</v>
      </c>
      <c r="N671" s="4">
        <v>1</v>
      </c>
      <c r="O671" s="3" t="s">
        <v>74</v>
      </c>
      <c r="P671" s="4">
        <v>1</v>
      </c>
      <c r="Q671" s="4">
        <v>2</v>
      </c>
    </row>
    <row r="672" spans="1:17">
      <c r="A672" s="244">
        <v>103</v>
      </c>
      <c r="B672" s="244" t="s">
        <v>1093</v>
      </c>
      <c r="C672" s="244" t="s">
        <v>1094</v>
      </c>
      <c r="D672" s="244" t="s">
        <v>1095</v>
      </c>
      <c r="E672" s="244">
        <v>30</v>
      </c>
      <c r="F672" s="244">
        <v>4</v>
      </c>
      <c r="G672" s="2">
        <v>42942</v>
      </c>
      <c r="H672">
        <v>2</v>
      </c>
      <c r="I672" s="29" t="s">
        <v>84</v>
      </c>
      <c r="J672">
        <v>240</v>
      </c>
      <c r="K672">
        <v>210</v>
      </c>
      <c r="L672" s="28">
        <f t="shared" si="13"/>
        <v>158336.64000000001</v>
      </c>
      <c r="M672" s="4">
        <v>4</v>
      </c>
      <c r="N672" s="4">
        <v>1</v>
      </c>
      <c r="O672" s="3" t="s">
        <v>69</v>
      </c>
      <c r="P672" s="4">
        <v>2</v>
      </c>
      <c r="Q672" s="4">
        <v>5</v>
      </c>
    </row>
    <row r="673" spans="1:17">
      <c r="A673" s="244">
        <v>103</v>
      </c>
      <c r="B673" s="244" t="s">
        <v>1093</v>
      </c>
      <c r="C673" s="244" t="s">
        <v>1094</v>
      </c>
      <c r="D673" s="244" t="s">
        <v>1095</v>
      </c>
      <c r="E673" s="244">
        <v>30</v>
      </c>
      <c r="F673" s="244">
        <v>4</v>
      </c>
      <c r="G673" s="2">
        <v>42942</v>
      </c>
      <c r="H673">
        <v>2</v>
      </c>
      <c r="I673" s="29" t="s">
        <v>84</v>
      </c>
      <c r="J673">
        <v>240</v>
      </c>
      <c r="K673">
        <v>210</v>
      </c>
      <c r="L673" s="28">
        <f t="shared" si="13"/>
        <v>158336.64000000001</v>
      </c>
      <c r="M673" s="4">
        <v>4</v>
      </c>
      <c r="N673" s="4">
        <v>1</v>
      </c>
      <c r="O673" s="3" t="s">
        <v>74</v>
      </c>
      <c r="P673" s="4">
        <v>1</v>
      </c>
      <c r="Q673" s="4">
        <v>8</v>
      </c>
    </row>
    <row r="674" spans="1:17">
      <c r="A674" s="244">
        <v>103</v>
      </c>
      <c r="B674" s="244" t="s">
        <v>1093</v>
      </c>
      <c r="C674" s="244" t="s">
        <v>1094</v>
      </c>
      <c r="D674" s="244" t="s">
        <v>1095</v>
      </c>
      <c r="E674" s="244">
        <v>30</v>
      </c>
      <c r="F674" s="244">
        <v>4</v>
      </c>
      <c r="G674" s="2">
        <v>42942</v>
      </c>
      <c r="H674">
        <v>2</v>
      </c>
      <c r="I674" s="29" t="s">
        <v>84</v>
      </c>
      <c r="J674">
        <v>240</v>
      </c>
      <c r="K674">
        <v>210</v>
      </c>
      <c r="L674" s="28">
        <f t="shared" si="13"/>
        <v>158336.64000000001</v>
      </c>
      <c r="M674" s="4">
        <v>4</v>
      </c>
      <c r="N674" s="4">
        <v>1</v>
      </c>
      <c r="O674" s="3" t="s">
        <v>77</v>
      </c>
      <c r="P674" s="4">
        <v>1</v>
      </c>
      <c r="Q674" s="4">
        <v>3</v>
      </c>
    </row>
    <row r="675" spans="1:17">
      <c r="A675" s="244">
        <v>103</v>
      </c>
      <c r="B675" s="244" t="s">
        <v>1093</v>
      </c>
      <c r="C675" s="244" t="s">
        <v>1094</v>
      </c>
      <c r="D675" s="244" t="s">
        <v>1095</v>
      </c>
      <c r="E675" s="244">
        <v>30</v>
      </c>
      <c r="F675" s="244">
        <v>4</v>
      </c>
      <c r="G675" s="2">
        <v>42942</v>
      </c>
      <c r="H675">
        <v>1</v>
      </c>
      <c r="I675" s="4" t="s">
        <v>71</v>
      </c>
      <c r="L675" s="28" t="s">
        <v>76</v>
      </c>
      <c r="M675" s="4">
        <v>4</v>
      </c>
      <c r="N675" s="4">
        <v>1</v>
      </c>
      <c r="O675" s="3" t="s">
        <v>87</v>
      </c>
      <c r="P675" s="4">
        <v>0.5</v>
      </c>
      <c r="Q675" s="4">
        <v>5</v>
      </c>
    </row>
    <row r="676" spans="1:17">
      <c r="A676" s="244">
        <v>103</v>
      </c>
      <c r="B676" s="244" t="s">
        <v>1093</v>
      </c>
      <c r="C676" s="244" t="s">
        <v>1094</v>
      </c>
      <c r="D676" s="244" t="s">
        <v>1095</v>
      </c>
      <c r="E676" s="244">
        <v>30</v>
      </c>
      <c r="F676" s="244">
        <v>4</v>
      </c>
      <c r="G676" s="2">
        <v>42942</v>
      </c>
      <c r="H676">
        <v>1</v>
      </c>
      <c r="I676" s="4" t="s">
        <v>71</v>
      </c>
      <c r="L676" s="28" t="s">
        <v>76</v>
      </c>
      <c r="M676" s="4">
        <v>4</v>
      </c>
      <c r="N676" s="4">
        <v>1</v>
      </c>
      <c r="O676" s="3" t="s">
        <v>74</v>
      </c>
      <c r="P676" s="4">
        <v>2</v>
      </c>
      <c r="Q676" s="4">
        <v>3</v>
      </c>
    </row>
    <row r="677" spans="1:17">
      <c r="A677" s="244">
        <v>103</v>
      </c>
      <c r="B677" s="244" t="s">
        <v>1093</v>
      </c>
      <c r="C677" s="244" t="s">
        <v>1094</v>
      </c>
      <c r="D677" s="244" t="s">
        <v>1095</v>
      </c>
      <c r="E677" s="244">
        <v>30</v>
      </c>
      <c r="F677" s="244">
        <v>4</v>
      </c>
      <c r="G677" s="2">
        <v>42942</v>
      </c>
      <c r="H677">
        <v>1</v>
      </c>
      <c r="I677" s="4" t="s">
        <v>71</v>
      </c>
      <c r="L677" s="28" t="s">
        <v>76</v>
      </c>
      <c r="M677" s="4">
        <v>4</v>
      </c>
      <c r="N677" s="4">
        <v>1</v>
      </c>
      <c r="O677" s="3" t="s">
        <v>77</v>
      </c>
      <c r="P677" s="4">
        <v>2</v>
      </c>
      <c r="Q677" s="4">
        <v>9</v>
      </c>
    </row>
    <row r="678" spans="1:17">
      <c r="A678" s="244">
        <v>103</v>
      </c>
      <c r="B678" s="244" t="s">
        <v>1093</v>
      </c>
      <c r="C678" s="244" t="s">
        <v>1094</v>
      </c>
      <c r="D678" s="244" t="s">
        <v>1095</v>
      </c>
      <c r="E678" s="244">
        <v>30</v>
      </c>
      <c r="F678" s="244">
        <v>4</v>
      </c>
      <c r="G678" s="2">
        <v>42942</v>
      </c>
      <c r="H678">
        <v>2</v>
      </c>
      <c r="I678" s="29" t="s">
        <v>84</v>
      </c>
      <c r="J678">
        <v>120</v>
      </c>
      <c r="K678">
        <v>100</v>
      </c>
      <c r="L678" s="28">
        <f t="shared" si="13"/>
        <v>37699.200000000004</v>
      </c>
      <c r="M678" s="4">
        <v>5</v>
      </c>
      <c r="N678" s="4">
        <v>1</v>
      </c>
      <c r="O678" s="3" t="s">
        <v>69</v>
      </c>
      <c r="P678" s="4">
        <v>20</v>
      </c>
      <c r="Q678" s="4">
        <v>5</v>
      </c>
    </row>
    <row r="679" spans="1:17">
      <c r="A679" s="244">
        <v>103</v>
      </c>
      <c r="B679" s="244" t="s">
        <v>1093</v>
      </c>
      <c r="C679" s="244" t="s">
        <v>1094</v>
      </c>
      <c r="D679" s="244" t="s">
        <v>1095</v>
      </c>
      <c r="E679" s="244">
        <v>30</v>
      </c>
      <c r="F679" s="244">
        <v>4</v>
      </c>
      <c r="G679" s="2">
        <v>42942</v>
      </c>
      <c r="H679">
        <v>2</v>
      </c>
      <c r="I679" s="29" t="s">
        <v>84</v>
      </c>
      <c r="J679">
        <v>120</v>
      </c>
      <c r="K679">
        <v>100</v>
      </c>
      <c r="L679" s="28">
        <f t="shared" si="13"/>
        <v>37699.200000000004</v>
      </c>
      <c r="M679" s="4">
        <v>5</v>
      </c>
      <c r="N679" s="4">
        <v>1</v>
      </c>
      <c r="O679" s="3" t="s">
        <v>77</v>
      </c>
      <c r="P679" s="4">
        <v>0.5</v>
      </c>
      <c r="Q679" s="4">
        <v>1</v>
      </c>
    </row>
    <row r="680" spans="1:17">
      <c r="A680" s="244">
        <v>103</v>
      </c>
      <c r="B680" s="244" t="s">
        <v>1093</v>
      </c>
      <c r="C680" s="244" t="s">
        <v>1094</v>
      </c>
      <c r="D680" s="244" t="s">
        <v>1095</v>
      </c>
      <c r="E680" s="244">
        <v>30</v>
      </c>
      <c r="F680" s="244">
        <v>4</v>
      </c>
      <c r="G680" s="2">
        <v>42942</v>
      </c>
      <c r="H680">
        <v>2</v>
      </c>
      <c r="I680" s="29" t="s">
        <v>84</v>
      </c>
      <c r="J680">
        <v>120</v>
      </c>
      <c r="K680">
        <v>100</v>
      </c>
      <c r="L680" s="28">
        <f t="shared" si="13"/>
        <v>37699.200000000004</v>
      </c>
      <c r="M680" s="4">
        <v>5</v>
      </c>
      <c r="N680" s="4">
        <v>1</v>
      </c>
      <c r="O680" s="3" t="s">
        <v>74</v>
      </c>
      <c r="P680" s="4">
        <v>0.5</v>
      </c>
      <c r="Q680" s="4">
        <v>1</v>
      </c>
    </row>
    <row r="681" spans="1:17">
      <c r="A681" s="244">
        <v>103</v>
      </c>
      <c r="B681" s="244" t="s">
        <v>1093</v>
      </c>
      <c r="C681" s="244" t="s">
        <v>1094</v>
      </c>
      <c r="D681" s="244" t="s">
        <v>1095</v>
      </c>
      <c r="E681" s="244">
        <v>30</v>
      </c>
      <c r="F681" s="244">
        <v>4</v>
      </c>
      <c r="G681" s="2">
        <v>42942</v>
      </c>
      <c r="H681">
        <v>1</v>
      </c>
      <c r="I681" s="4" t="s">
        <v>71</v>
      </c>
      <c r="L681" s="28" t="s">
        <v>76</v>
      </c>
      <c r="M681" s="4">
        <v>5</v>
      </c>
      <c r="N681" s="4">
        <v>1</v>
      </c>
      <c r="O681" s="3" t="s">
        <v>74</v>
      </c>
      <c r="P681" s="4">
        <v>0.5</v>
      </c>
      <c r="Q681" s="4">
        <v>3</v>
      </c>
    </row>
    <row r="682" spans="1:17">
      <c r="A682" s="244">
        <v>103</v>
      </c>
      <c r="B682" s="244" t="s">
        <v>1093</v>
      </c>
      <c r="C682" s="244" t="s">
        <v>1094</v>
      </c>
      <c r="D682" s="244" t="s">
        <v>1095</v>
      </c>
      <c r="E682" s="244">
        <v>30</v>
      </c>
      <c r="F682" s="244">
        <v>4</v>
      </c>
      <c r="G682" s="2">
        <v>42942</v>
      </c>
      <c r="H682">
        <v>2</v>
      </c>
      <c r="I682" s="29" t="s">
        <v>84</v>
      </c>
      <c r="J682">
        <v>210</v>
      </c>
      <c r="K682">
        <v>160</v>
      </c>
      <c r="L682" s="28">
        <f t="shared" si="13"/>
        <v>105557.75999999999</v>
      </c>
      <c r="M682" s="4">
        <v>6</v>
      </c>
      <c r="N682" s="4">
        <v>1</v>
      </c>
      <c r="O682" s="3" t="s">
        <v>69</v>
      </c>
      <c r="P682" s="4">
        <v>10</v>
      </c>
      <c r="Q682" s="4">
        <v>5</v>
      </c>
    </row>
    <row r="683" spans="1:17">
      <c r="A683" s="244">
        <v>103</v>
      </c>
      <c r="B683" s="244" t="s">
        <v>1093</v>
      </c>
      <c r="C683" s="244" t="s">
        <v>1094</v>
      </c>
      <c r="D683" s="244" t="s">
        <v>1095</v>
      </c>
      <c r="E683" s="244">
        <v>30</v>
      </c>
      <c r="F683" s="244">
        <v>4</v>
      </c>
      <c r="G683" s="2">
        <v>42942</v>
      </c>
      <c r="H683">
        <v>2</v>
      </c>
      <c r="I683" s="29" t="s">
        <v>84</v>
      </c>
      <c r="J683">
        <v>210</v>
      </c>
      <c r="K683">
        <v>160</v>
      </c>
      <c r="L683" s="28">
        <f t="shared" si="13"/>
        <v>105557.75999999999</v>
      </c>
      <c r="M683" s="4">
        <v>6</v>
      </c>
      <c r="N683" s="4">
        <v>1</v>
      </c>
      <c r="O683" s="3" t="s">
        <v>74</v>
      </c>
      <c r="P683" s="4">
        <v>3</v>
      </c>
      <c r="Q683" s="4">
        <v>5</v>
      </c>
    </row>
    <row r="684" spans="1:17">
      <c r="A684" s="244">
        <v>103</v>
      </c>
      <c r="B684" s="244" t="s">
        <v>1093</v>
      </c>
      <c r="C684" s="244" t="s">
        <v>1094</v>
      </c>
      <c r="D684" s="244" t="s">
        <v>1095</v>
      </c>
      <c r="E684" s="244">
        <v>30</v>
      </c>
      <c r="F684" s="244">
        <v>4</v>
      </c>
      <c r="G684" s="2">
        <v>42942</v>
      </c>
      <c r="H684">
        <v>2</v>
      </c>
      <c r="I684" s="29" t="s">
        <v>84</v>
      </c>
      <c r="J684">
        <v>210</v>
      </c>
      <c r="K684">
        <v>160</v>
      </c>
      <c r="L684" s="28">
        <f t="shared" si="13"/>
        <v>105557.75999999999</v>
      </c>
      <c r="M684" s="4">
        <v>6</v>
      </c>
      <c r="N684" s="4">
        <v>1</v>
      </c>
      <c r="O684" s="3" t="s">
        <v>77</v>
      </c>
      <c r="P684" s="4">
        <v>2</v>
      </c>
      <c r="Q684" s="4">
        <v>5</v>
      </c>
    </row>
    <row r="685" spans="1:17">
      <c r="A685" s="244">
        <v>103</v>
      </c>
      <c r="B685" s="244" t="s">
        <v>1093</v>
      </c>
      <c r="C685" s="244" t="s">
        <v>1094</v>
      </c>
      <c r="D685" s="244" t="s">
        <v>1095</v>
      </c>
      <c r="E685" s="244">
        <v>30</v>
      </c>
      <c r="F685" s="244">
        <v>4</v>
      </c>
      <c r="G685" s="2">
        <v>42942</v>
      </c>
      <c r="H685">
        <v>2</v>
      </c>
      <c r="I685" s="29" t="s">
        <v>84</v>
      </c>
      <c r="J685">
        <v>210</v>
      </c>
      <c r="K685">
        <v>160</v>
      </c>
      <c r="L685" s="28">
        <f t="shared" si="13"/>
        <v>105557.75999999999</v>
      </c>
      <c r="M685" s="4">
        <v>6</v>
      </c>
      <c r="N685" s="4">
        <v>1</v>
      </c>
      <c r="O685" s="3" t="s">
        <v>73</v>
      </c>
      <c r="P685" s="4">
        <v>5</v>
      </c>
      <c r="Q685" s="4">
        <v>20</v>
      </c>
    </row>
    <row r="686" spans="1:17">
      <c r="A686" s="244">
        <v>103</v>
      </c>
      <c r="B686" s="244" t="s">
        <v>1093</v>
      </c>
      <c r="C686" s="244" t="s">
        <v>1094</v>
      </c>
      <c r="D686" s="244" t="s">
        <v>1095</v>
      </c>
      <c r="E686" s="244">
        <v>30</v>
      </c>
      <c r="F686" s="244">
        <v>4</v>
      </c>
      <c r="G686" s="2">
        <v>42942</v>
      </c>
      <c r="H686">
        <v>1</v>
      </c>
      <c r="I686" s="4" t="s">
        <v>71</v>
      </c>
      <c r="L686" s="28"/>
      <c r="M686" s="4">
        <v>6</v>
      </c>
      <c r="N686" s="4">
        <v>1</v>
      </c>
      <c r="O686" s="3" t="s">
        <v>69</v>
      </c>
      <c r="P686" s="4">
        <v>0.5</v>
      </c>
      <c r="Q686" s="4">
        <v>1</v>
      </c>
    </row>
    <row r="687" spans="1:17">
      <c r="A687" s="244">
        <v>103</v>
      </c>
      <c r="B687" s="244" t="s">
        <v>1093</v>
      </c>
      <c r="C687" s="244" t="s">
        <v>1094</v>
      </c>
      <c r="D687" s="244" t="s">
        <v>1095</v>
      </c>
      <c r="E687" s="244">
        <v>30</v>
      </c>
      <c r="F687" s="244">
        <v>4</v>
      </c>
      <c r="G687" s="2">
        <v>42942</v>
      </c>
      <c r="H687">
        <v>1</v>
      </c>
      <c r="I687" s="4" t="s">
        <v>71</v>
      </c>
      <c r="L687" s="28"/>
      <c r="M687" s="4">
        <v>6</v>
      </c>
      <c r="N687" s="4">
        <v>1</v>
      </c>
      <c r="O687" s="3" t="s">
        <v>73</v>
      </c>
      <c r="P687" s="4">
        <v>0.2</v>
      </c>
      <c r="Q687" s="4">
        <v>6</v>
      </c>
    </row>
    <row r="688" spans="1:17">
      <c r="A688" s="244">
        <v>103</v>
      </c>
      <c r="B688" s="244" t="s">
        <v>1093</v>
      </c>
      <c r="C688" s="244" t="s">
        <v>1094</v>
      </c>
      <c r="D688" s="244" t="s">
        <v>1095</v>
      </c>
      <c r="E688" s="244">
        <v>30</v>
      </c>
      <c r="F688" s="244">
        <v>4</v>
      </c>
      <c r="G688" s="2">
        <v>42942</v>
      </c>
      <c r="H688">
        <v>1</v>
      </c>
      <c r="I688" s="4" t="s">
        <v>71</v>
      </c>
      <c r="L688" s="28"/>
      <c r="M688" s="4">
        <v>6</v>
      </c>
      <c r="N688" s="4">
        <v>1</v>
      </c>
      <c r="O688" s="3" t="s">
        <v>74</v>
      </c>
      <c r="P688" s="4">
        <v>0.5</v>
      </c>
      <c r="Q688" s="4">
        <v>3</v>
      </c>
    </row>
    <row r="689" spans="1:17">
      <c r="A689" s="244">
        <v>103</v>
      </c>
      <c r="B689" s="244" t="s">
        <v>1093</v>
      </c>
      <c r="C689" s="244" t="s">
        <v>1094</v>
      </c>
      <c r="D689" s="244" t="s">
        <v>1095</v>
      </c>
      <c r="E689" s="244">
        <v>30</v>
      </c>
      <c r="F689" s="244">
        <v>4</v>
      </c>
      <c r="G689" s="2">
        <v>42942</v>
      </c>
      <c r="H689">
        <v>2</v>
      </c>
      <c r="I689" s="29" t="s">
        <v>84</v>
      </c>
      <c r="J689">
        <v>280</v>
      </c>
      <c r="K689">
        <v>260</v>
      </c>
      <c r="L689" s="28">
        <f t="shared" si="13"/>
        <v>228708.48000000001</v>
      </c>
      <c r="M689" s="4">
        <v>7</v>
      </c>
      <c r="N689" s="4">
        <v>1</v>
      </c>
      <c r="O689" s="3" t="s">
        <v>74</v>
      </c>
      <c r="P689" s="4">
        <v>4</v>
      </c>
      <c r="Q689" s="4">
        <v>23</v>
      </c>
    </row>
    <row r="690" spans="1:17">
      <c r="A690" s="244">
        <v>103</v>
      </c>
      <c r="B690" s="244" t="s">
        <v>1093</v>
      </c>
      <c r="C690" s="244" t="s">
        <v>1094</v>
      </c>
      <c r="D690" s="244" t="s">
        <v>1095</v>
      </c>
      <c r="E690" s="244">
        <v>30</v>
      </c>
      <c r="F690" s="244">
        <v>4</v>
      </c>
      <c r="G690" s="2">
        <v>42942</v>
      </c>
      <c r="H690">
        <v>2</v>
      </c>
      <c r="I690" s="29" t="s">
        <v>84</v>
      </c>
      <c r="J690">
        <v>280</v>
      </c>
      <c r="K690">
        <v>260</v>
      </c>
      <c r="L690" s="28">
        <f t="shared" si="13"/>
        <v>228708.48000000001</v>
      </c>
      <c r="M690" s="4">
        <v>7</v>
      </c>
      <c r="N690" s="4">
        <v>1</v>
      </c>
      <c r="O690" s="3" t="s">
        <v>77</v>
      </c>
      <c r="P690" s="4">
        <v>1</v>
      </c>
      <c r="Q690" s="4">
        <v>13</v>
      </c>
    </row>
    <row r="691" spans="1:17">
      <c r="A691" s="244">
        <v>103</v>
      </c>
      <c r="B691" s="244" t="s">
        <v>1093</v>
      </c>
      <c r="C691" s="244" t="s">
        <v>1094</v>
      </c>
      <c r="D691" s="244" t="s">
        <v>1095</v>
      </c>
      <c r="E691" s="244">
        <v>30</v>
      </c>
      <c r="F691" s="244">
        <v>4</v>
      </c>
      <c r="G691" s="2">
        <v>42942</v>
      </c>
      <c r="H691">
        <v>2</v>
      </c>
      <c r="I691" s="29" t="s">
        <v>84</v>
      </c>
      <c r="J691">
        <v>280</v>
      </c>
      <c r="K691">
        <v>260</v>
      </c>
      <c r="L691" s="28">
        <f t="shared" si="13"/>
        <v>228708.48000000001</v>
      </c>
      <c r="M691" s="4">
        <v>7</v>
      </c>
      <c r="N691" s="4">
        <v>1</v>
      </c>
      <c r="O691" s="3" t="s">
        <v>80</v>
      </c>
      <c r="P691" s="4">
        <v>2</v>
      </c>
      <c r="Q691" s="4">
        <v>3</v>
      </c>
    </row>
    <row r="692" spans="1:17">
      <c r="A692" s="244">
        <v>103</v>
      </c>
      <c r="B692" s="244" t="s">
        <v>1093</v>
      </c>
      <c r="C692" s="244" t="s">
        <v>1094</v>
      </c>
      <c r="D692" s="244" t="s">
        <v>1095</v>
      </c>
      <c r="E692" s="244">
        <v>30</v>
      </c>
      <c r="F692" s="244">
        <v>4</v>
      </c>
      <c r="G692" s="2">
        <v>42942</v>
      </c>
      <c r="H692">
        <v>1</v>
      </c>
      <c r="I692" s="4" t="s">
        <v>71</v>
      </c>
      <c r="L692" s="28"/>
      <c r="M692" s="4">
        <v>7</v>
      </c>
      <c r="N692" s="4">
        <v>1</v>
      </c>
      <c r="O692" s="3" t="s">
        <v>77</v>
      </c>
      <c r="P692" s="4">
        <v>5</v>
      </c>
      <c r="Q692" s="4">
        <v>10</v>
      </c>
    </row>
    <row r="693" spans="1:17">
      <c r="A693" s="244">
        <v>103</v>
      </c>
      <c r="B693" s="244" t="s">
        <v>1093</v>
      </c>
      <c r="C693" s="244" t="s">
        <v>1094</v>
      </c>
      <c r="D693" s="244" t="s">
        <v>1095</v>
      </c>
      <c r="E693" s="244">
        <v>30</v>
      </c>
      <c r="F693" s="244">
        <v>4</v>
      </c>
      <c r="G693" s="2">
        <v>42942</v>
      </c>
      <c r="H693">
        <v>1</v>
      </c>
      <c r="I693" s="4" t="s">
        <v>71</v>
      </c>
      <c r="L693" s="28"/>
      <c r="M693" s="4">
        <v>7</v>
      </c>
      <c r="N693" s="4">
        <v>1</v>
      </c>
      <c r="O693" s="3" t="s">
        <v>92</v>
      </c>
      <c r="P693" s="4">
        <v>1</v>
      </c>
      <c r="Q693" s="4">
        <v>5</v>
      </c>
    </row>
    <row r="694" spans="1:17">
      <c r="A694" s="244">
        <v>103</v>
      </c>
      <c r="B694" s="244" t="s">
        <v>1093</v>
      </c>
      <c r="C694" s="244" t="s">
        <v>1094</v>
      </c>
      <c r="D694" s="244" t="s">
        <v>1095</v>
      </c>
      <c r="E694" s="244">
        <v>30</v>
      </c>
      <c r="F694" s="244">
        <v>4</v>
      </c>
      <c r="G694" s="2">
        <v>42942</v>
      </c>
      <c r="H694">
        <v>1</v>
      </c>
      <c r="I694" s="4" t="s">
        <v>71</v>
      </c>
      <c r="L694" s="28"/>
      <c r="M694" s="4">
        <v>7</v>
      </c>
      <c r="N694" s="4">
        <v>1</v>
      </c>
      <c r="O694" s="3" t="s">
        <v>74</v>
      </c>
      <c r="P694" s="4">
        <v>2</v>
      </c>
      <c r="Q694" s="4">
        <v>5</v>
      </c>
    </row>
    <row r="695" spans="1:17">
      <c r="A695" s="244">
        <v>103</v>
      </c>
      <c r="B695" s="244" t="s">
        <v>1093</v>
      </c>
      <c r="C695" s="244" t="s">
        <v>1094</v>
      </c>
      <c r="D695" s="244" t="s">
        <v>1095</v>
      </c>
      <c r="E695" s="244">
        <v>30</v>
      </c>
      <c r="F695" s="244">
        <v>4</v>
      </c>
      <c r="G695" s="2">
        <v>42942</v>
      </c>
      <c r="H695">
        <v>2</v>
      </c>
      <c r="I695" s="29" t="s">
        <v>84</v>
      </c>
      <c r="J695">
        <v>240</v>
      </c>
      <c r="K695">
        <v>210</v>
      </c>
      <c r="L695" s="28">
        <f t="shared" si="13"/>
        <v>158336.64000000001</v>
      </c>
      <c r="M695" s="4">
        <v>8</v>
      </c>
      <c r="N695" s="4">
        <v>1</v>
      </c>
      <c r="O695" s="3" t="s">
        <v>77</v>
      </c>
      <c r="P695" s="4">
        <v>5</v>
      </c>
      <c r="Q695" s="4">
        <v>25</v>
      </c>
    </row>
    <row r="696" spans="1:17">
      <c r="A696" s="244">
        <v>103</v>
      </c>
      <c r="B696" s="244" t="s">
        <v>1093</v>
      </c>
      <c r="C696" s="244" t="s">
        <v>1094</v>
      </c>
      <c r="D696" s="244" t="s">
        <v>1095</v>
      </c>
      <c r="E696" s="244">
        <v>30</v>
      </c>
      <c r="F696" s="244">
        <v>4</v>
      </c>
      <c r="G696" s="2">
        <v>42942</v>
      </c>
      <c r="H696">
        <v>2</v>
      </c>
      <c r="I696" s="29" t="s">
        <v>84</v>
      </c>
      <c r="J696">
        <v>240</v>
      </c>
      <c r="K696">
        <v>210</v>
      </c>
      <c r="L696" s="28">
        <f t="shared" si="13"/>
        <v>158336.64000000001</v>
      </c>
      <c r="M696" s="4">
        <v>8</v>
      </c>
      <c r="N696" s="4">
        <v>1</v>
      </c>
      <c r="O696" s="3" t="s">
        <v>74</v>
      </c>
      <c r="P696" s="4">
        <v>1</v>
      </c>
      <c r="Q696" s="4">
        <v>2</v>
      </c>
    </row>
    <row r="697" spans="1:17">
      <c r="A697" s="244">
        <v>103</v>
      </c>
      <c r="B697" s="244" t="s">
        <v>1093</v>
      </c>
      <c r="C697" s="244" t="s">
        <v>1094</v>
      </c>
      <c r="D697" s="244" t="s">
        <v>1095</v>
      </c>
      <c r="E697" s="244">
        <v>30</v>
      </c>
      <c r="F697" s="244">
        <v>4</v>
      </c>
      <c r="G697" s="2">
        <v>42942</v>
      </c>
      <c r="H697">
        <v>1</v>
      </c>
      <c r="I697" s="4" t="s">
        <v>71</v>
      </c>
      <c r="L697" s="28"/>
      <c r="M697" s="4">
        <v>8</v>
      </c>
      <c r="N697" s="4">
        <v>1</v>
      </c>
      <c r="O697" s="3" t="s">
        <v>77</v>
      </c>
      <c r="P697" s="4">
        <v>3</v>
      </c>
      <c r="Q697" s="4">
        <v>14</v>
      </c>
    </row>
    <row r="698" spans="1:17">
      <c r="A698" s="244">
        <v>103</v>
      </c>
      <c r="B698" s="244" t="s">
        <v>1093</v>
      </c>
      <c r="C698" s="244" t="s">
        <v>1094</v>
      </c>
      <c r="D698" s="244" t="s">
        <v>1095</v>
      </c>
      <c r="E698" s="244">
        <v>30</v>
      </c>
      <c r="F698" s="244">
        <v>4</v>
      </c>
      <c r="G698" s="2">
        <v>42942</v>
      </c>
      <c r="H698">
        <v>1</v>
      </c>
      <c r="I698" s="4" t="s">
        <v>71</v>
      </c>
      <c r="L698" s="28"/>
      <c r="M698" s="4">
        <v>8</v>
      </c>
      <c r="N698" s="4">
        <v>1</v>
      </c>
      <c r="O698" s="3" t="s">
        <v>69</v>
      </c>
      <c r="P698" s="4">
        <v>5</v>
      </c>
      <c r="Q698" s="4">
        <v>4</v>
      </c>
    </row>
    <row r="699" spans="1:17">
      <c r="A699" s="244">
        <v>103</v>
      </c>
      <c r="B699" s="244" t="s">
        <v>1093</v>
      </c>
      <c r="C699" s="244" t="s">
        <v>1094</v>
      </c>
      <c r="D699" s="244" t="s">
        <v>1095</v>
      </c>
      <c r="E699" s="244">
        <v>30</v>
      </c>
      <c r="F699" s="244">
        <v>4</v>
      </c>
      <c r="G699" s="2">
        <v>42942</v>
      </c>
      <c r="H699">
        <v>2</v>
      </c>
      <c r="I699" s="29" t="s">
        <v>84</v>
      </c>
      <c r="J699">
        <v>120</v>
      </c>
      <c r="K699">
        <v>100</v>
      </c>
      <c r="L699" s="28">
        <f t="shared" si="13"/>
        <v>37699.200000000004</v>
      </c>
      <c r="M699" s="4">
        <v>9</v>
      </c>
      <c r="N699" s="4">
        <v>1</v>
      </c>
      <c r="O699" s="3" t="s">
        <v>69</v>
      </c>
      <c r="P699" s="4">
        <v>3</v>
      </c>
      <c r="Q699" s="4">
        <v>4</v>
      </c>
    </row>
    <row r="700" spans="1:17">
      <c r="A700" s="244">
        <v>103</v>
      </c>
      <c r="B700" s="244" t="s">
        <v>1093</v>
      </c>
      <c r="C700" s="244" t="s">
        <v>1094</v>
      </c>
      <c r="D700" s="244" t="s">
        <v>1095</v>
      </c>
      <c r="E700" s="244">
        <v>30</v>
      </c>
      <c r="F700" s="244">
        <v>4</v>
      </c>
      <c r="G700" s="2">
        <v>42942</v>
      </c>
      <c r="H700">
        <v>1</v>
      </c>
      <c r="I700" s="4" t="s">
        <v>71</v>
      </c>
      <c r="L700" s="28" t="s">
        <v>76</v>
      </c>
      <c r="M700" s="4">
        <v>9</v>
      </c>
      <c r="N700" s="4">
        <v>1</v>
      </c>
      <c r="O700" s="3"/>
      <c r="P700" s="4"/>
      <c r="Q700" s="4"/>
    </row>
    <row r="701" spans="1:17">
      <c r="A701" s="244">
        <v>103</v>
      </c>
      <c r="B701" s="244" t="s">
        <v>1093</v>
      </c>
      <c r="C701" s="244" t="s">
        <v>1094</v>
      </c>
      <c r="D701" s="244" t="s">
        <v>1095</v>
      </c>
      <c r="E701" s="244">
        <v>30</v>
      </c>
      <c r="F701" s="244">
        <v>4</v>
      </c>
      <c r="G701" s="2">
        <v>42942</v>
      </c>
      <c r="H701">
        <v>2</v>
      </c>
      <c r="I701" s="29" t="s">
        <v>84</v>
      </c>
      <c r="J701">
        <v>90</v>
      </c>
      <c r="K701">
        <v>80</v>
      </c>
      <c r="L701" s="28">
        <f t="shared" si="13"/>
        <v>22619.519999999997</v>
      </c>
      <c r="M701" s="4">
        <v>10</v>
      </c>
      <c r="N701" s="4">
        <v>1</v>
      </c>
      <c r="O701" s="3" t="s">
        <v>77</v>
      </c>
      <c r="P701" s="4">
        <v>4</v>
      </c>
      <c r="Q701" s="4">
        <v>10</v>
      </c>
    </row>
    <row r="702" spans="1:17">
      <c r="A702" s="244">
        <v>103</v>
      </c>
      <c r="B702" s="244" t="s">
        <v>1093</v>
      </c>
      <c r="C702" s="244" t="s">
        <v>1094</v>
      </c>
      <c r="D702" s="244" t="s">
        <v>1095</v>
      </c>
      <c r="E702" s="244">
        <v>30</v>
      </c>
      <c r="F702" s="244">
        <v>4</v>
      </c>
      <c r="G702" s="2">
        <v>42942</v>
      </c>
      <c r="H702">
        <v>2</v>
      </c>
      <c r="I702" s="29" t="s">
        <v>84</v>
      </c>
      <c r="J702">
        <v>90</v>
      </c>
      <c r="K702">
        <v>80</v>
      </c>
      <c r="L702" s="28">
        <f t="shared" si="13"/>
        <v>22619.519999999997</v>
      </c>
      <c r="M702" s="4">
        <v>10</v>
      </c>
      <c r="N702" s="4">
        <v>1</v>
      </c>
      <c r="O702" s="3" t="s">
        <v>69</v>
      </c>
      <c r="P702" s="4">
        <v>20</v>
      </c>
      <c r="Q702" s="4">
        <v>2</v>
      </c>
    </row>
    <row r="703" spans="1:17">
      <c r="A703" s="244">
        <v>103</v>
      </c>
      <c r="B703" s="244" t="s">
        <v>1093</v>
      </c>
      <c r="C703" s="244" t="s">
        <v>1094</v>
      </c>
      <c r="D703" s="244" t="s">
        <v>1095</v>
      </c>
      <c r="E703" s="244">
        <v>30</v>
      </c>
      <c r="F703" s="244">
        <v>4</v>
      </c>
      <c r="G703" s="2">
        <v>42942</v>
      </c>
      <c r="H703">
        <v>2</v>
      </c>
      <c r="I703" s="29" t="s">
        <v>84</v>
      </c>
      <c r="J703">
        <v>90</v>
      </c>
      <c r="K703">
        <v>80</v>
      </c>
      <c r="L703" s="28">
        <f t="shared" si="13"/>
        <v>22619.519999999997</v>
      </c>
      <c r="M703" s="4">
        <v>10</v>
      </c>
      <c r="N703" s="4">
        <v>1</v>
      </c>
      <c r="O703" s="3" t="s">
        <v>80</v>
      </c>
      <c r="P703" s="4">
        <v>3</v>
      </c>
      <c r="Q703" s="4">
        <v>2</v>
      </c>
    </row>
    <row r="704" spans="1:17">
      <c r="A704" s="244">
        <v>103</v>
      </c>
      <c r="B704" s="244" t="s">
        <v>1093</v>
      </c>
      <c r="C704" s="244" t="s">
        <v>1094</v>
      </c>
      <c r="D704" s="244" t="s">
        <v>1095</v>
      </c>
      <c r="E704" s="244">
        <v>30</v>
      </c>
      <c r="F704" s="244">
        <v>4</v>
      </c>
      <c r="G704" s="2">
        <v>42942</v>
      </c>
      <c r="H704">
        <v>1</v>
      </c>
      <c r="I704" s="4" t="s">
        <v>71</v>
      </c>
      <c r="L704" s="28" t="s">
        <v>76</v>
      </c>
      <c r="M704" s="4">
        <v>10</v>
      </c>
      <c r="N704" s="4">
        <v>1</v>
      </c>
      <c r="O704" s="3" t="s">
        <v>77</v>
      </c>
      <c r="P704" s="4">
        <v>5</v>
      </c>
      <c r="Q704" s="4">
        <v>10</v>
      </c>
    </row>
    <row r="705" spans="1:17">
      <c r="A705" s="244">
        <v>103</v>
      </c>
      <c r="B705" s="244" t="s">
        <v>1093</v>
      </c>
      <c r="C705" s="244" t="s">
        <v>1094</v>
      </c>
      <c r="D705" s="244" t="s">
        <v>1095</v>
      </c>
      <c r="E705" s="244">
        <v>30</v>
      </c>
      <c r="F705" s="244">
        <v>4</v>
      </c>
      <c r="G705" s="2">
        <v>42942</v>
      </c>
      <c r="H705">
        <v>2</v>
      </c>
      <c r="I705" s="29" t="s">
        <v>84</v>
      </c>
      <c r="J705">
        <v>270</v>
      </c>
      <c r="K705">
        <v>250</v>
      </c>
      <c r="L705" s="28">
        <f t="shared" si="13"/>
        <v>212058</v>
      </c>
      <c r="M705" s="4">
        <v>11</v>
      </c>
      <c r="N705" s="4">
        <v>1</v>
      </c>
      <c r="O705" s="3" t="s">
        <v>69</v>
      </c>
      <c r="P705" s="4">
        <v>10</v>
      </c>
      <c r="Q705" s="4">
        <v>5</v>
      </c>
    </row>
    <row r="706" spans="1:17">
      <c r="A706" s="244">
        <v>103</v>
      </c>
      <c r="B706" s="244" t="s">
        <v>1093</v>
      </c>
      <c r="C706" s="244" t="s">
        <v>1094</v>
      </c>
      <c r="D706" s="244" t="s">
        <v>1095</v>
      </c>
      <c r="E706" s="244">
        <v>30</v>
      </c>
      <c r="F706" s="244">
        <v>4</v>
      </c>
      <c r="G706" s="2">
        <v>42942</v>
      </c>
      <c r="H706">
        <v>2</v>
      </c>
      <c r="I706" s="29" t="s">
        <v>84</v>
      </c>
      <c r="J706">
        <v>270</v>
      </c>
      <c r="K706">
        <v>250</v>
      </c>
      <c r="L706" s="28">
        <f t="shared" si="13"/>
        <v>212058</v>
      </c>
      <c r="M706" s="4">
        <v>11</v>
      </c>
      <c r="N706" s="4">
        <v>1</v>
      </c>
      <c r="O706" s="3" t="s">
        <v>77</v>
      </c>
      <c r="P706" s="4">
        <v>1</v>
      </c>
      <c r="Q706" s="4">
        <v>6</v>
      </c>
    </row>
    <row r="707" spans="1:17">
      <c r="A707" s="244">
        <v>103</v>
      </c>
      <c r="B707" s="244" t="s">
        <v>1093</v>
      </c>
      <c r="C707" s="244" t="s">
        <v>1094</v>
      </c>
      <c r="D707" s="244" t="s">
        <v>1095</v>
      </c>
      <c r="E707" s="244">
        <v>30</v>
      </c>
      <c r="F707" s="244">
        <v>4</v>
      </c>
      <c r="G707" s="2">
        <v>42942</v>
      </c>
      <c r="H707">
        <v>1</v>
      </c>
      <c r="I707" s="4" t="s">
        <v>71</v>
      </c>
      <c r="L707" s="28" t="s">
        <v>76</v>
      </c>
      <c r="M707" s="4">
        <v>11</v>
      </c>
      <c r="N707" s="4">
        <v>1</v>
      </c>
      <c r="O707" s="3" t="s">
        <v>69</v>
      </c>
      <c r="P707" s="4">
        <v>12</v>
      </c>
      <c r="Q707" s="4">
        <v>6</v>
      </c>
    </row>
    <row r="708" spans="1:17">
      <c r="A708" s="244">
        <v>103</v>
      </c>
      <c r="B708" s="244" t="s">
        <v>1093</v>
      </c>
      <c r="C708" s="244" t="s">
        <v>1094</v>
      </c>
      <c r="D708" s="244" t="s">
        <v>1095</v>
      </c>
      <c r="E708" s="244">
        <v>30</v>
      </c>
      <c r="F708" s="244">
        <v>4</v>
      </c>
      <c r="G708" s="2">
        <v>42942</v>
      </c>
      <c r="H708">
        <v>2</v>
      </c>
      <c r="I708" s="29" t="s">
        <v>84</v>
      </c>
      <c r="J708">
        <v>140</v>
      </c>
      <c r="K708">
        <v>140</v>
      </c>
      <c r="L708" s="28">
        <f t="shared" si="13"/>
        <v>61575.360000000001</v>
      </c>
      <c r="M708" s="4">
        <v>12</v>
      </c>
      <c r="N708" s="4">
        <v>1</v>
      </c>
      <c r="O708" s="3" t="s">
        <v>69</v>
      </c>
      <c r="P708" s="4">
        <v>40</v>
      </c>
      <c r="Q708" s="4">
        <v>10</v>
      </c>
    </row>
    <row r="709" spans="1:17">
      <c r="A709" s="244">
        <v>103</v>
      </c>
      <c r="B709" s="244" t="s">
        <v>1093</v>
      </c>
      <c r="C709" s="244" t="s">
        <v>1094</v>
      </c>
      <c r="D709" s="244" t="s">
        <v>1095</v>
      </c>
      <c r="E709" s="244">
        <v>30</v>
      </c>
      <c r="F709" s="244">
        <v>4</v>
      </c>
      <c r="G709" s="2">
        <v>42942</v>
      </c>
      <c r="H709">
        <v>2</v>
      </c>
      <c r="I709" s="29" t="s">
        <v>84</v>
      </c>
      <c r="J709">
        <v>140</v>
      </c>
      <c r="K709">
        <v>140</v>
      </c>
      <c r="L709" s="28">
        <f t="shared" si="13"/>
        <v>61575.360000000001</v>
      </c>
      <c r="M709" s="4">
        <v>12</v>
      </c>
      <c r="N709" s="4">
        <v>1</v>
      </c>
      <c r="O709" s="3" t="s">
        <v>70</v>
      </c>
      <c r="P709" s="4">
        <v>0.5</v>
      </c>
      <c r="Q709" s="4">
        <v>2</v>
      </c>
    </row>
    <row r="710" spans="1:17">
      <c r="A710" s="244">
        <v>103</v>
      </c>
      <c r="B710" s="244" t="s">
        <v>1093</v>
      </c>
      <c r="C710" s="244" t="s">
        <v>1094</v>
      </c>
      <c r="D710" s="244" t="s">
        <v>1095</v>
      </c>
      <c r="E710" s="244">
        <v>30</v>
      </c>
      <c r="F710" s="244">
        <v>4</v>
      </c>
      <c r="G710" s="2">
        <v>42942</v>
      </c>
      <c r="H710">
        <v>2</v>
      </c>
      <c r="I710" s="29" t="s">
        <v>84</v>
      </c>
      <c r="J710">
        <v>140</v>
      </c>
      <c r="K710">
        <v>140</v>
      </c>
      <c r="L710" s="28">
        <f t="shared" si="13"/>
        <v>61575.360000000001</v>
      </c>
      <c r="M710" s="4">
        <v>12</v>
      </c>
      <c r="N710" s="4">
        <v>1</v>
      </c>
      <c r="O710" s="3" t="s">
        <v>80</v>
      </c>
      <c r="P710" s="4">
        <v>0.5</v>
      </c>
      <c r="Q710" s="4">
        <v>1</v>
      </c>
    </row>
    <row r="711" spans="1:17">
      <c r="A711" s="244">
        <v>103</v>
      </c>
      <c r="B711" s="244" t="s">
        <v>1093</v>
      </c>
      <c r="C711" s="244" t="s">
        <v>1094</v>
      </c>
      <c r="D711" s="244" t="s">
        <v>1095</v>
      </c>
      <c r="E711" s="244">
        <v>30</v>
      </c>
      <c r="F711" s="244">
        <v>4</v>
      </c>
      <c r="G711" s="2">
        <v>42942</v>
      </c>
      <c r="H711">
        <v>1</v>
      </c>
      <c r="I711" s="4" t="s">
        <v>71</v>
      </c>
      <c r="L711" s="28" t="s">
        <v>76</v>
      </c>
      <c r="M711" s="4">
        <v>12</v>
      </c>
      <c r="N711" s="4">
        <v>1</v>
      </c>
      <c r="O711" s="3" t="s">
        <v>69</v>
      </c>
      <c r="P711" s="4">
        <v>2</v>
      </c>
      <c r="Q711" s="4">
        <v>3</v>
      </c>
    </row>
    <row r="712" spans="1:17">
      <c r="A712" s="244">
        <v>103</v>
      </c>
      <c r="B712" s="244" t="s">
        <v>1093</v>
      </c>
      <c r="C712" s="244" t="s">
        <v>1094</v>
      </c>
      <c r="D712" s="244" t="s">
        <v>1095</v>
      </c>
      <c r="E712" s="244">
        <v>30</v>
      </c>
      <c r="F712" s="244">
        <v>4</v>
      </c>
      <c r="G712" s="2">
        <v>42942</v>
      </c>
      <c r="H712">
        <v>2</v>
      </c>
      <c r="I712" s="29" t="s">
        <v>84</v>
      </c>
      <c r="J712">
        <v>450</v>
      </c>
      <c r="K712">
        <v>430</v>
      </c>
      <c r="L712" s="28">
        <f t="shared" si="13"/>
        <v>607899.6</v>
      </c>
      <c r="M712" s="4">
        <v>13</v>
      </c>
      <c r="N712" s="4">
        <v>1</v>
      </c>
      <c r="O712" s="3" t="s">
        <v>69</v>
      </c>
      <c r="P712" s="4">
        <v>10</v>
      </c>
      <c r="Q712" s="4">
        <v>7</v>
      </c>
    </row>
    <row r="713" spans="1:17">
      <c r="A713" s="244">
        <v>103</v>
      </c>
      <c r="B713" s="244" t="s">
        <v>1093</v>
      </c>
      <c r="C713" s="244" t="s">
        <v>1094</v>
      </c>
      <c r="D713" s="244" t="s">
        <v>1095</v>
      </c>
      <c r="E713" s="244">
        <v>30</v>
      </c>
      <c r="F713" s="244">
        <v>4</v>
      </c>
      <c r="G713" s="2">
        <v>42942</v>
      </c>
      <c r="H713">
        <v>2</v>
      </c>
      <c r="I713" s="29" t="s">
        <v>84</v>
      </c>
      <c r="J713">
        <v>450</v>
      </c>
      <c r="K713">
        <v>430</v>
      </c>
      <c r="L713" s="28">
        <f t="shared" si="13"/>
        <v>607899.6</v>
      </c>
      <c r="M713" s="4">
        <v>13</v>
      </c>
      <c r="N713" s="4">
        <v>1</v>
      </c>
      <c r="O713" s="3" t="s">
        <v>72</v>
      </c>
      <c r="P713" s="4">
        <v>0.5</v>
      </c>
      <c r="Q713" s="4">
        <v>9</v>
      </c>
    </row>
    <row r="714" spans="1:17">
      <c r="A714" s="244">
        <v>103</v>
      </c>
      <c r="B714" s="244" t="s">
        <v>1093</v>
      </c>
      <c r="C714" s="244" t="s">
        <v>1094</v>
      </c>
      <c r="D714" s="244" t="s">
        <v>1095</v>
      </c>
      <c r="E714" s="244">
        <v>30</v>
      </c>
      <c r="F714" s="244">
        <v>4</v>
      </c>
      <c r="G714" s="2">
        <v>42942</v>
      </c>
      <c r="H714">
        <v>2</v>
      </c>
      <c r="I714" s="29" t="s">
        <v>84</v>
      </c>
      <c r="J714">
        <v>450</v>
      </c>
      <c r="K714">
        <v>430</v>
      </c>
      <c r="L714" s="28">
        <f t="shared" si="13"/>
        <v>607899.6</v>
      </c>
      <c r="M714" s="4">
        <v>13</v>
      </c>
      <c r="N714" s="4">
        <v>1</v>
      </c>
      <c r="O714" s="3" t="s">
        <v>70</v>
      </c>
      <c r="P714" s="4">
        <v>0.5</v>
      </c>
      <c r="Q714" s="4">
        <v>6</v>
      </c>
    </row>
    <row r="715" spans="1:17">
      <c r="A715" s="244">
        <v>103</v>
      </c>
      <c r="B715" s="244" t="s">
        <v>1093</v>
      </c>
      <c r="C715" s="244" t="s">
        <v>1094</v>
      </c>
      <c r="D715" s="244" t="s">
        <v>1095</v>
      </c>
      <c r="E715" s="244">
        <v>30</v>
      </c>
      <c r="F715" s="244">
        <v>4</v>
      </c>
      <c r="G715" s="2">
        <v>42942</v>
      </c>
      <c r="H715">
        <v>1</v>
      </c>
      <c r="I715" s="4" t="s">
        <v>71</v>
      </c>
      <c r="L715" s="28"/>
      <c r="M715" s="4">
        <v>13</v>
      </c>
      <c r="N715" s="4">
        <v>1</v>
      </c>
      <c r="O715" s="3" t="s">
        <v>72</v>
      </c>
      <c r="P715" s="4">
        <v>0.5</v>
      </c>
      <c r="Q715" s="4">
        <v>3</v>
      </c>
    </row>
    <row r="716" spans="1:17">
      <c r="A716" s="244">
        <v>103</v>
      </c>
      <c r="B716" s="244" t="s">
        <v>1093</v>
      </c>
      <c r="C716" s="244" t="s">
        <v>1094</v>
      </c>
      <c r="D716" s="244" t="s">
        <v>1095</v>
      </c>
      <c r="E716" s="244">
        <v>30</v>
      </c>
      <c r="F716" s="244">
        <v>4</v>
      </c>
      <c r="G716" s="2">
        <v>42942</v>
      </c>
      <c r="H716">
        <v>1</v>
      </c>
      <c r="I716" s="4" t="s">
        <v>71</v>
      </c>
      <c r="L716" s="28"/>
      <c r="M716" s="4">
        <v>13</v>
      </c>
      <c r="N716" s="4">
        <v>1</v>
      </c>
      <c r="O716" s="3" t="s">
        <v>74</v>
      </c>
      <c r="P716" s="4">
        <v>0.1</v>
      </c>
      <c r="Q716" s="4">
        <v>2</v>
      </c>
    </row>
    <row r="717" spans="1:17">
      <c r="A717" s="244">
        <v>103</v>
      </c>
      <c r="B717" s="244" t="s">
        <v>1093</v>
      </c>
      <c r="C717" s="244" t="s">
        <v>1094</v>
      </c>
      <c r="D717" s="244" t="s">
        <v>1095</v>
      </c>
      <c r="E717" s="244">
        <v>30</v>
      </c>
      <c r="F717" s="244">
        <v>4</v>
      </c>
      <c r="G717" s="2">
        <v>42942</v>
      </c>
      <c r="H717">
        <v>2</v>
      </c>
      <c r="I717" s="29" t="s">
        <v>84</v>
      </c>
      <c r="J717">
        <v>250</v>
      </c>
      <c r="K717">
        <v>230</v>
      </c>
      <c r="L717" s="28">
        <f t="shared" si="13"/>
        <v>180642</v>
      </c>
      <c r="M717" s="4">
        <v>14</v>
      </c>
      <c r="N717" s="4">
        <v>1</v>
      </c>
      <c r="O717" s="3" t="s">
        <v>69</v>
      </c>
      <c r="P717" s="4">
        <v>20</v>
      </c>
      <c r="Q717" s="4">
        <v>5</v>
      </c>
    </row>
    <row r="718" spans="1:17">
      <c r="A718" s="244">
        <v>103</v>
      </c>
      <c r="B718" s="244" t="s">
        <v>1093</v>
      </c>
      <c r="C718" s="244" t="s">
        <v>1094</v>
      </c>
      <c r="D718" s="244" t="s">
        <v>1095</v>
      </c>
      <c r="E718" s="244">
        <v>30</v>
      </c>
      <c r="F718" s="244">
        <v>4</v>
      </c>
      <c r="G718" s="2">
        <v>42942</v>
      </c>
      <c r="H718">
        <v>2</v>
      </c>
      <c r="I718" s="29" t="s">
        <v>84</v>
      </c>
      <c r="J718">
        <v>250</v>
      </c>
      <c r="K718">
        <v>230</v>
      </c>
      <c r="L718" s="28">
        <f t="shared" si="13"/>
        <v>180642</v>
      </c>
      <c r="M718" s="4">
        <v>14</v>
      </c>
      <c r="N718" s="4">
        <v>1</v>
      </c>
      <c r="O718" s="3" t="s">
        <v>74</v>
      </c>
      <c r="P718" s="4">
        <v>1</v>
      </c>
      <c r="Q718" s="4">
        <v>6</v>
      </c>
    </row>
    <row r="719" spans="1:17">
      <c r="A719" s="244">
        <v>103</v>
      </c>
      <c r="B719" s="244" t="s">
        <v>1093</v>
      </c>
      <c r="C719" s="244" t="s">
        <v>1094</v>
      </c>
      <c r="D719" s="244" t="s">
        <v>1095</v>
      </c>
      <c r="E719" s="244">
        <v>30</v>
      </c>
      <c r="F719" s="244">
        <v>4</v>
      </c>
      <c r="G719" s="2">
        <v>42942</v>
      </c>
      <c r="H719">
        <v>2</v>
      </c>
      <c r="I719" s="29" t="s">
        <v>84</v>
      </c>
      <c r="J719">
        <v>250</v>
      </c>
      <c r="K719">
        <v>230</v>
      </c>
      <c r="L719" s="28">
        <f t="shared" ref="L719:L761" si="14">3.1416*J719*K719</f>
        <v>180642</v>
      </c>
      <c r="M719" s="4">
        <v>14</v>
      </c>
      <c r="N719" s="4">
        <v>1</v>
      </c>
      <c r="O719" s="3" t="s">
        <v>72</v>
      </c>
      <c r="P719" s="4">
        <v>0.5</v>
      </c>
      <c r="Q719" s="4">
        <v>5</v>
      </c>
    </row>
    <row r="720" spans="1:17">
      <c r="A720" s="244">
        <v>103</v>
      </c>
      <c r="B720" s="244" t="s">
        <v>1093</v>
      </c>
      <c r="C720" s="244" t="s">
        <v>1094</v>
      </c>
      <c r="D720" s="244" t="s">
        <v>1095</v>
      </c>
      <c r="E720" s="244">
        <v>30</v>
      </c>
      <c r="F720" s="244">
        <v>4</v>
      </c>
      <c r="G720" s="2">
        <v>42942</v>
      </c>
      <c r="H720">
        <v>1</v>
      </c>
      <c r="I720" s="4" t="s">
        <v>71</v>
      </c>
      <c r="L720" s="28" t="s">
        <v>76</v>
      </c>
      <c r="M720" s="4">
        <v>14</v>
      </c>
      <c r="N720" s="4">
        <v>1</v>
      </c>
      <c r="O720" s="3" t="s">
        <v>72</v>
      </c>
      <c r="P720" s="4">
        <v>0.1</v>
      </c>
      <c r="Q720" s="4">
        <v>2</v>
      </c>
    </row>
    <row r="721" spans="1:17">
      <c r="A721" s="244">
        <v>103</v>
      </c>
      <c r="B721" s="244" t="s">
        <v>1093</v>
      </c>
      <c r="C721" s="244" t="s">
        <v>1094</v>
      </c>
      <c r="D721" s="244" t="s">
        <v>1095</v>
      </c>
      <c r="E721" s="244">
        <v>30</v>
      </c>
      <c r="F721" s="244">
        <v>4</v>
      </c>
      <c r="G721" s="2">
        <v>42942</v>
      </c>
      <c r="H721">
        <v>2</v>
      </c>
      <c r="I721" s="29" t="s">
        <v>84</v>
      </c>
      <c r="J721">
        <v>160</v>
      </c>
      <c r="K721">
        <v>140</v>
      </c>
      <c r="L721" s="28">
        <f t="shared" si="14"/>
        <v>70371.839999999997</v>
      </c>
      <c r="M721" s="4">
        <v>15</v>
      </c>
      <c r="N721" s="4">
        <v>1</v>
      </c>
      <c r="O721" s="3" t="s">
        <v>69</v>
      </c>
      <c r="P721" s="4">
        <v>25</v>
      </c>
      <c r="Q721" s="4">
        <v>4</v>
      </c>
    </row>
    <row r="722" spans="1:17">
      <c r="A722" s="244">
        <v>103</v>
      </c>
      <c r="B722" s="244" t="s">
        <v>1093</v>
      </c>
      <c r="C722" s="244" t="s">
        <v>1094</v>
      </c>
      <c r="D722" s="244" t="s">
        <v>1095</v>
      </c>
      <c r="E722" s="244">
        <v>30</v>
      </c>
      <c r="F722" s="244">
        <v>4</v>
      </c>
      <c r="G722" s="2">
        <v>42942</v>
      </c>
      <c r="H722">
        <v>2</v>
      </c>
      <c r="I722" s="29" t="s">
        <v>84</v>
      </c>
      <c r="J722">
        <v>160</v>
      </c>
      <c r="K722">
        <v>140</v>
      </c>
      <c r="L722" s="28">
        <f t="shared" si="14"/>
        <v>70371.839999999997</v>
      </c>
      <c r="M722" s="4">
        <v>15</v>
      </c>
      <c r="N722" s="4">
        <v>1</v>
      </c>
      <c r="O722" s="3" t="s">
        <v>74</v>
      </c>
      <c r="P722" s="4">
        <v>0.1</v>
      </c>
      <c r="Q722" s="4">
        <v>1</v>
      </c>
    </row>
    <row r="723" spans="1:17">
      <c r="A723" s="244">
        <v>103</v>
      </c>
      <c r="B723" s="244" t="s">
        <v>1093</v>
      </c>
      <c r="C723" s="244" t="s">
        <v>1094</v>
      </c>
      <c r="D723" s="244" t="s">
        <v>1095</v>
      </c>
      <c r="E723" s="244">
        <v>30</v>
      </c>
      <c r="F723" s="244">
        <v>4</v>
      </c>
      <c r="G723" s="2">
        <v>42942</v>
      </c>
      <c r="H723">
        <v>1</v>
      </c>
      <c r="I723" s="4" t="s">
        <v>71</v>
      </c>
      <c r="L723" s="28"/>
      <c r="M723" s="4">
        <v>15</v>
      </c>
      <c r="N723" s="4">
        <v>1</v>
      </c>
      <c r="O723" s="3" t="s">
        <v>69</v>
      </c>
      <c r="P723" s="4">
        <v>5</v>
      </c>
      <c r="Q723" s="4">
        <v>3</v>
      </c>
    </row>
    <row r="724" spans="1:17">
      <c r="A724" s="244">
        <v>103</v>
      </c>
      <c r="B724" s="244" t="s">
        <v>1093</v>
      </c>
      <c r="C724" s="244" t="s">
        <v>1094</v>
      </c>
      <c r="D724" s="244" t="s">
        <v>1095</v>
      </c>
      <c r="E724" s="244">
        <v>30</v>
      </c>
      <c r="F724" s="244">
        <v>4</v>
      </c>
      <c r="G724" s="2">
        <v>42942</v>
      </c>
      <c r="H724">
        <v>1</v>
      </c>
      <c r="I724" s="4" t="s">
        <v>71</v>
      </c>
      <c r="L724" s="28"/>
      <c r="M724" s="4">
        <v>15</v>
      </c>
      <c r="N724" s="4">
        <v>1</v>
      </c>
      <c r="O724" s="3" t="s">
        <v>92</v>
      </c>
      <c r="P724" s="4">
        <v>0.1</v>
      </c>
      <c r="Q724" s="4">
        <v>2</v>
      </c>
    </row>
    <row r="725" spans="1:17">
      <c r="A725" s="244">
        <v>103</v>
      </c>
      <c r="B725" s="244" t="s">
        <v>1093</v>
      </c>
      <c r="C725" s="244" t="s">
        <v>1094</v>
      </c>
      <c r="D725" s="244" t="s">
        <v>1095</v>
      </c>
      <c r="E725" s="244">
        <v>30</v>
      </c>
      <c r="F725" s="244">
        <v>4</v>
      </c>
      <c r="G725" s="2">
        <v>42942</v>
      </c>
      <c r="H725">
        <v>2</v>
      </c>
      <c r="I725" s="29" t="s">
        <v>84</v>
      </c>
      <c r="J725">
        <v>160</v>
      </c>
      <c r="K725">
        <v>160</v>
      </c>
      <c r="L725" s="28">
        <f t="shared" si="14"/>
        <v>80424.960000000006</v>
      </c>
      <c r="M725" s="4">
        <v>16</v>
      </c>
      <c r="N725" s="4">
        <v>1</v>
      </c>
      <c r="O725" s="3" t="s">
        <v>69</v>
      </c>
      <c r="P725" s="4">
        <v>2</v>
      </c>
      <c r="Q725" s="4">
        <v>2</v>
      </c>
    </row>
    <row r="726" spans="1:17">
      <c r="A726" s="244">
        <v>103</v>
      </c>
      <c r="B726" s="244" t="s">
        <v>1093</v>
      </c>
      <c r="C726" s="244" t="s">
        <v>1094</v>
      </c>
      <c r="D726" s="244" t="s">
        <v>1095</v>
      </c>
      <c r="E726" s="244">
        <v>30</v>
      </c>
      <c r="F726" s="244">
        <v>4</v>
      </c>
      <c r="G726" s="2">
        <v>42942</v>
      </c>
      <c r="H726">
        <v>1</v>
      </c>
      <c r="I726" s="4" t="s">
        <v>71</v>
      </c>
      <c r="L726" s="28"/>
      <c r="M726" s="4">
        <v>16</v>
      </c>
      <c r="N726" s="4">
        <v>1</v>
      </c>
      <c r="O726" s="3" t="s">
        <v>69</v>
      </c>
      <c r="P726" s="4">
        <v>2</v>
      </c>
      <c r="Q726" s="4">
        <v>2</v>
      </c>
    </row>
    <row r="727" spans="1:17">
      <c r="A727" s="244">
        <v>103</v>
      </c>
      <c r="B727" s="244" t="s">
        <v>1093</v>
      </c>
      <c r="C727" s="244" t="s">
        <v>1094</v>
      </c>
      <c r="D727" s="244" t="s">
        <v>1095</v>
      </c>
      <c r="E727" s="244">
        <v>30</v>
      </c>
      <c r="F727" s="244">
        <v>4</v>
      </c>
      <c r="G727" s="2">
        <v>42942</v>
      </c>
      <c r="H727">
        <v>1</v>
      </c>
      <c r="I727" s="4" t="s">
        <v>71</v>
      </c>
      <c r="L727" s="28"/>
      <c r="M727" s="4">
        <v>16</v>
      </c>
      <c r="N727" s="4">
        <v>1</v>
      </c>
      <c r="O727" s="3" t="s">
        <v>74</v>
      </c>
      <c r="P727" s="4">
        <v>0.1</v>
      </c>
      <c r="Q727" s="4">
        <v>1</v>
      </c>
    </row>
    <row r="728" spans="1:17">
      <c r="A728" s="244">
        <v>103</v>
      </c>
      <c r="B728" s="244" t="s">
        <v>1093</v>
      </c>
      <c r="C728" s="244" t="s">
        <v>1094</v>
      </c>
      <c r="D728" s="244" t="s">
        <v>1095</v>
      </c>
      <c r="E728" s="244">
        <v>30</v>
      </c>
      <c r="F728" s="244">
        <v>4</v>
      </c>
      <c r="G728" s="2">
        <v>42942</v>
      </c>
      <c r="H728">
        <v>2</v>
      </c>
      <c r="I728" s="29" t="s">
        <v>84</v>
      </c>
      <c r="J728">
        <v>160</v>
      </c>
      <c r="K728">
        <v>150</v>
      </c>
      <c r="L728" s="28">
        <f t="shared" si="14"/>
        <v>75398.399999999994</v>
      </c>
      <c r="M728" s="4">
        <v>17</v>
      </c>
      <c r="N728" s="4">
        <v>1</v>
      </c>
      <c r="O728" s="3" t="s">
        <v>74</v>
      </c>
      <c r="P728" s="4">
        <v>0.5</v>
      </c>
      <c r="Q728" s="4">
        <v>7</v>
      </c>
    </row>
    <row r="729" spans="1:17">
      <c r="A729" s="244">
        <v>103</v>
      </c>
      <c r="B729" s="244" t="s">
        <v>1093</v>
      </c>
      <c r="C729" s="244" t="s">
        <v>1094</v>
      </c>
      <c r="D729" s="244" t="s">
        <v>1095</v>
      </c>
      <c r="E729" s="244">
        <v>30</v>
      </c>
      <c r="F729" s="244">
        <v>4</v>
      </c>
      <c r="G729" s="2">
        <v>42942</v>
      </c>
      <c r="H729">
        <v>2</v>
      </c>
      <c r="I729" s="29" t="s">
        <v>84</v>
      </c>
      <c r="J729">
        <v>160</v>
      </c>
      <c r="K729">
        <v>150</v>
      </c>
      <c r="L729" s="28">
        <f t="shared" si="14"/>
        <v>75398.399999999994</v>
      </c>
      <c r="M729" s="4">
        <v>17</v>
      </c>
      <c r="N729" s="4">
        <v>1</v>
      </c>
      <c r="O729" s="3" t="s">
        <v>92</v>
      </c>
      <c r="P729" s="4">
        <v>0.2</v>
      </c>
      <c r="Q729" s="4">
        <v>3</v>
      </c>
    </row>
    <row r="730" spans="1:17">
      <c r="A730" s="244">
        <v>103</v>
      </c>
      <c r="B730" s="244" t="s">
        <v>1093</v>
      </c>
      <c r="C730" s="244" t="s">
        <v>1094</v>
      </c>
      <c r="D730" s="244" t="s">
        <v>1095</v>
      </c>
      <c r="E730" s="244">
        <v>30</v>
      </c>
      <c r="F730" s="244">
        <v>4</v>
      </c>
      <c r="G730" s="2">
        <v>42942</v>
      </c>
      <c r="H730">
        <v>1</v>
      </c>
      <c r="I730" s="4" t="s">
        <v>71</v>
      </c>
      <c r="L730" s="28"/>
      <c r="M730" s="4">
        <v>17</v>
      </c>
      <c r="N730" s="4">
        <v>1</v>
      </c>
      <c r="O730" s="3" t="s">
        <v>69</v>
      </c>
      <c r="P730" s="4">
        <v>5</v>
      </c>
      <c r="Q730" s="4">
        <v>1</v>
      </c>
    </row>
    <row r="731" spans="1:17">
      <c r="A731" s="244">
        <v>103</v>
      </c>
      <c r="B731" s="244" t="s">
        <v>1093</v>
      </c>
      <c r="C731" s="244" t="s">
        <v>1094</v>
      </c>
      <c r="D731" s="244" t="s">
        <v>1095</v>
      </c>
      <c r="E731" s="244">
        <v>30</v>
      </c>
      <c r="F731" s="244">
        <v>4</v>
      </c>
      <c r="G731" s="2">
        <v>42942</v>
      </c>
      <c r="H731">
        <v>1</v>
      </c>
      <c r="I731" s="4" t="s">
        <v>71</v>
      </c>
      <c r="L731" s="28"/>
      <c r="M731" s="4">
        <v>17</v>
      </c>
      <c r="N731" s="4">
        <v>1</v>
      </c>
      <c r="O731" s="3" t="s">
        <v>74</v>
      </c>
      <c r="P731" s="4">
        <v>0.2</v>
      </c>
      <c r="Q731" s="4">
        <v>2</v>
      </c>
    </row>
    <row r="732" spans="1:17">
      <c r="A732" s="244">
        <v>103</v>
      </c>
      <c r="B732" s="244" t="s">
        <v>1093</v>
      </c>
      <c r="C732" s="244" t="s">
        <v>1094</v>
      </c>
      <c r="D732" s="244" t="s">
        <v>1095</v>
      </c>
      <c r="E732" s="244">
        <v>30</v>
      </c>
      <c r="F732" s="244">
        <v>4</v>
      </c>
      <c r="G732" s="2">
        <v>42942</v>
      </c>
      <c r="H732">
        <v>2</v>
      </c>
      <c r="I732" s="29" t="s">
        <v>84</v>
      </c>
      <c r="J732">
        <v>210</v>
      </c>
      <c r="K732">
        <v>190</v>
      </c>
      <c r="L732" s="28">
        <f t="shared" si="14"/>
        <v>125349.84</v>
      </c>
      <c r="M732" s="4">
        <v>18</v>
      </c>
      <c r="N732" s="4">
        <v>1</v>
      </c>
      <c r="O732" s="3" t="s">
        <v>69</v>
      </c>
      <c r="P732" s="4">
        <v>15</v>
      </c>
      <c r="Q732" s="4">
        <v>2</v>
      </c>
    </row>
    <row r="733" spans="1:17">
      <c r="A733" s="244">
        <v>103</v>
      </c>
      <c r="B733" s="244" t="s">
        <v>1093</v>
      </c>
      <c r="C733" s="244" t="s">
        <v>1094</v>
      </c>
      <c r="D733" s="244" t="s">
        <v>1095</v>
      </c>
      <c r="E733" s="244">
        <v>30</v>
      </c>
      <c r="F733" s="244">
        <v>4</v>
      </c>
      <c r="G733" s="2">
        <v>42942</v>
      </c>
      <c r="H733">
        <v>2</v>
      </c>
      <c r="I733" s="29" t="s">
        <v>84</v>
      </c>
      <c r="J733">
        <v>210</v>
      </c>
      <c r="K733">
        <v>190</v>
      </c>
      <c r="L733" s="28">
        <f t="shared" si="14"/>
        <v>125349.84</v>
      </c>
      <c r="M733" s="4">
        <v>18</v>
      </c>
      <c r="N733" s="4">
        <v>1</v>
      </c>
      <c r="O733" s="3" t="s">
        <v>92</v>
      </c>
      <c r="P733" s="4">
        <v>0.1</v>
      </c>
      <c r="Q733" s="4">
        <v>1</v>
      </c>
    </row>
    <row r="734" spans="1:17">
      <c r="A734" s="244">
        <v>103</v>
      </c>
      <c r="B734" s="244" t="s">
        <v>1093</v>
      </c>
      <c r="C734" s="244" t="s">
        <v>1094</v>
      </c>
      <c r="D734" s="244" t="s">
        <v>1095</v>
      </c>
      <c r="E734" s="244">
        <v>30</v>
      </c>
      <c r="F734" s="244">
        <v>4</v>
      </c>
      <c r="G734" s="2">
        <v>42942</v>
      </c>
      <c r="H734">
        <v>2</v>
      </c>
      <c r="I734" s="29" t="s">
        <v>84</v>
      </c>
      <c r="J734">
        <v>210</v>
      </c>
      <c r="K734">
        <v>190</v>
      </c>
      <c r="L734" s="28">
        <f t="shared" si="14"/>
        <v>125349.84</v>
      </c>
      <c r="M734" s="4">
        <v>18</v>
      </c>
      <c r="N734" s="4">
        <v>1</v>
      </c>
      <c r="O734" s="3" t="s">
        <v>72</v>
      </c>
      <c r="P734" s="4">
        <v>0.1</v>
      </c>
      <c r="Q734" s="4">
        <v>1</v>
      </c>
    </row>
    <row r="735" spans="1:17">
      <c r="A735" s="244">
        <v>103</v>
      </c>
      <c r="B735" s="244" t="s">
        <v>1093</v>
      </c>
      <c r="C735" s="244" t="s">
        <v>1094</v>
      </c>
      <c r="D735" s="244" t="s">
        <v>1095</v>
      </c>
      <c r="E735" s="244">
        <v>30</v>
      </c>
      <c r="F735" s="244">
        <v>4</v>
      </c>
      <c r="G735" s="2">
        <v>42942</v>
      </c>
      <c r="H735">
        <v>1</v>
      </c>
      <c r="I735" s="4" t="s">
        <v>71</v>
      </c>
      <c r="L735" s="28" t="s">
        <v>76</v>
      </c>
      <c r="M735" s="4">
        <v>18</v>
      </c>
      <c r="N735" s="4">
        <v>1</v>
      </c>
      <c r="O735" s="3" t="s">
        <v>72</v>
      </c>
      <c r="P735" s="4">
        <v>0.2</v>
      </c>
      <c r="Q735" s="4">
        <v>6</v>
      </c>
    </row>
    <row r="736" spans="1:17">
      <c r="A736" s="244">
        <v>103</v>
      </c>
      <c r="B736" s="244" t="s">
        <v>1093</v>
      </c>
      <c r="C736" s="244" t="s">
        <v>1094</v>
      </c>
      <c r="D736" s="244" t="s">
        <v>1095</v>
      </c>
      <c r="E736" s="244">
        <v>30</v>
      </c>
      <c r="F736" s="244">
        <v>4</v>
      </c>
      <c r="G736" s="2">
        <v>42942</v>
      </c>
      <c r="H736">
        <v>2</v>
      </c>
      <c r="I736" s="29" t="s">
        <v>84</v>
      </c>
      <c r="J736">
        <v>250</v>
      </c>
      <c r="K736">
        <v>210</v>
      </c>
      <c r="L736" s="28">
        <f t="shared" si="14"/>
        <v>164934</v>
      </c>
      <c r="M736" s="4">
        <v>19</v>
      </c>
      <c r="N736" s="4">
        <v>1</v>
      </c>
      <c r="O736" s="3" t="s">
        <v>69</v>
      </c>
      <c r="P736" s="4">
        <v>5</v>
      </c>
      <c r="Q736" s="4">
        <v>2</v>
      </c>
    </row>
    <row r="737" spans="1:17">
      <c r="A737" s="244">
        <v>103</v>
      </c>
      <c r="B737" s="244" t="s">
        <v>1093</v>
      </c>
      <c r="C737" s="244" t="s">
        <v>1094</v>
      </c>
      <c r="D737" s="244" t="s">
        <v>1095</v>
      </c>
      <c r="E737" s="244">
        <v>30</v>
      </c>
      <c r="F737" s="244">
        <v>4</v>
      </c>
      <c r="G737" s="2">
        <v>42942</v>
      </c>
      <c r="H737">
        <v>2</v>
      </c>
      <c r="I737" s="29" t="s">
        <v>84</v>
      </c>
      <c r="J737">
        <v>250</v>
      </c>
      <c r="K737">
        <v>210</v>
      </c>
      <c r="L737" s="28">
        <f t="shared" si="14"/>
        <v>164934</v>
      </c>
      <c r="M737" s="4">
        <v>19</v>
      </c>
      <c r="N737" s="4">
        <v>1</v>
      </c>
      <c r="O737" s="3" t="s">
        <v>70</v>
      </c>
      <c r="P737" s="4">
        <v>0.1</v>
      </c>
      <c r="Q737" s="4">
        <v>1</v>
      </c>
    </row>
    <row r="738" spans="1:17">
      <c r="A738" s="244">
        <v>103</v>
      </c>
      <c r="B738" s="244" t="s">
        <v>1093</v>
      </c>
      <c r="C738" s="244" t="s">
        <v>1094</v>
      </c>
      <c r="D738" s="244" t="s">
        <v>1095</v>
      </c>
      <c r="E738" s="244">
        <v>30</v>
      </c>
      <c r="F738" s="244">
        <v>4</v>
      </c>
      <c r="G738" s="2">
        <v>42942</v>
      </c>
      <c r="H738">
        <v>2</v>
      </c>
      <c r="I738" s="29" t="s">
        <v>84</v>
      </c>
      <c r="J738">
        <v>250</v>
      </c>
      <c r="K738">
        <v>210</v>
      </c>
      <c r="L738" s="28">
        <f t="shared" si="14"/>
        <v>164934</v>
      </c>
      <c r="M738" s="4">
        <v>19</v>
      </c>
      <c r="N738" s="4">
        <v>1</v>
      </c>
      <c r="O738" s="3" t="s">
        <v>72</v>
      </c>
      <c r="P738" s="4">
        <v>0.1</v>
      </c>
      <c r="Q738" s="4">
        <v>1</v>
      </c>
    </row>
    <row r="739" spans="1:17">
      <c r="A739" s="244">
        <v>103</v>
      </c>
      <c r="B739" s="244" t="s">
        <v>1093</v>
      </c>
      <c r="C739" s="244" t="s">
        <v>1094</v>
      </c>
      <c r="D739" s="244" t="s">
        <v>1095</v>
      </c>
      <c r="E739" s="244">
        <v>30</v>
      </c>
      <c r="F739" s="244">
        <v>4</v>
      </c>
      <c r="G739" s="2">
        <v>42942</v>
      </c>
      <c r="H739">
        <v>2</v>
      </c>
      <c r="I739" s="29" t="s">
        <v>84</v>
      </c>
      <c r="J739">
        <v>250</v>
      </c>
      <c r="K739">
        <v>210</v>
      </c>
      <c r="L739" s="28">
        <f t="shared" si="14"/>
        <v>164934</v>
      </c>
      <c r="M739" s="4">
        <v>19</v>
      </c>
      <c r="N739" s="4">
        <v>1</v>
      </c>
      <c r="O739" s="3" t="s">
        <v>77</v>
      </c>
      <c r="P739" s="4">
        <v>0.2</v>
      </c>
      <c r="Q739" s="4">
        <v>1</v>
      </c>
    </row>
    <row r="740" spans="1:17">
      <c r="A740" s="244">
        <v>103</v>
      </c>
      <c r="B740" s="244" t="s">
        <v>1093</v>
      </c>
      <c r="C740" s="244" t="s">
        <v>1094</v>
      </c>
      <c r="D740" s="244" t="s">
        <v>1095</v>
      </c>
      <c r="E740" s="244">
        <v>30</v>
      </c>
      <c r="F740" s="244">
        <v>4</v>
      </c>
      <c r="G740" s="2">
        <v>42942</v>
      </c>
      <c r="H740">
        <v>1</v>
      </c>
      <c r="I740" s="4" t="s">
        <v>71</v>
      </c>
      <c r="L740" s="28" t="s">
        <v>76</v>
      </c>
      <c r="M740" s="4">
        <v>19</v>
      </c>
      <c r="N740" s="4">
        <v>1</v>
      </c>
      <c r="O740" s="3" t="s">
        <v>92</v>
      </c>
      <c r="P740" s="4">
        <v>0.5</v>
      </c>
      <c r="Q740" s="4">
        <v>6</v>
      </c>
    </row>
    <row r="741" spans="1:17">
      <c r="A741" s="244">
        <v>103</v>
      </c>
      <c r="B741" s="244" t="s">
        <v>1093</v>
      </c>
      <c r="C741" s="244" t="s">
        <v>1094</v>
      </c>
      <c r="D741" s="244" t="s">
        <v>1095</v>
      </c>
      <c r="E741" s="244">
        <v>30</v>
      </c>
      <c r="F741" s="244">
        <v>4</v>
      </c>
      <c r="G741" s="2">
        <v>42942</v>
      </c>
      <c r="H741">
        <v>2</v>
      </c>
      <c r="I741" s="29" t="s">
        <v>84</v>
      </c>
      <c r="J741">
        <v>130</v>
      </c>
      <c r="K741">
        <v>80</v>
      </c>
      <c r="L741" s="28">
        <f t="shared" si="14"/>
        <v>32672.639999999999</v>
      </c>
      <c r="M741" s="4">
        <v>20</v>
      </c>
      <c r="N741" s="4">
        <v>1</v>
      </c>
      <c r="O741" s="3" t="s">
        <v>69</v>
      </c>
      <c r="P741" s="4">
        <v>5</v>
      </c>
      <c r="Q741" s="4">
        <v>4</v>
      </c>
    </row>
    <row r="742" spans="1:17">
      <c r="A742" s="244">
        <v>103</v>
      </c>
      <c r="B742" s="244" t="s">
        <v>1093</v>
      </c>
      <c r="C742" s="244" t="s">
        <v>1094</v>
      </c>
      <c r="D742" s="244" t="s">
        <v>1095</v>
      </c>
      <c r="E742" s="244">
        <v>30</v>
      </c>
      <c r="F742" s="244">
        <v>4</v>
      </c>
      <c r="G742" s="2">
        <v>42942</v>
      </c>
      <c r="H742">
        <v>2</v>
      </c>
      <c r="I742" s="29" t="s">
        <v>84</v>
      </c>
      <c r="J742">
        <v>130</v>
      </c>
      <c r="K742">
        <v>80</v>
      </c>
      <c r="L742" s="28">
        <f t="shared" si="14"/>
        <v>32672.639999999999</v>
      </c>
      <c r="M742" s="4">
        <v>20</v>
      </c>
      <c r="N742" s="4">
        <v>1</v>
      </c>
      <c r="O742" s="3" t="s">
        <v>70</v>
      </c>
      <c r="P742" s="4">
        <v>0.2</v>
      </c>
      <c r="Q742" s="4">
        <v>2</v>
      </c>
    </row>
    <row r="743" spans="1:17">
      <c r="A743" s="244">
        <v>103</v>
      </c>
      <c r="B743" s="244" t="s">
        <v>1093</v>
      </c>
      <c r="C743" s="244" t="s">
        <v>1094</v>
      </c>
      <c r="D743" s="244" t="s">
        <v>1095</v>
      </c>
      <c r="E743" s="244">
        <v>30</v>
      </c>
      <c r="F743" s="244">
        <v>4</v>
      </c>
      <c r="G743" s="2">
        <v>42942</v>
      </c>
      <c r="H743">
        <v>2</v>
      </c>
      <c r="I743" s="29" t="s">
        <v>84</v>
      </c>
      <c r="J743">
        <v>130</v>
      </c>
      <c r="K743">
        <v>80</v>
      </c>
      <c r="L743" s="28">
        <f t="shared" si="14"/>
        <v>32672.639999999999</v>
      </c>
      <c r="M743" s="4">
        <v>20</v>
      </c>
      <c r="N743" s="4">
        <v>1</v>
      </c>
      <c r="O743" s="3" t="s">
        <v>72</v>
      </c>
      <c r="P743" s="4">
        <v>0.1</v>
      </c>
      <c r="Q743" s="4">
        <v>1</v>
      </c>
    </row>
    <row r="744" spans="1:17">
      <c r="A744" s="244">
        <v>103</v>
      </c>
      <c r="B744" s="244" t="s">
        <v>1093</v>
      </c>
      <c r="C744" s="244" t="s">
        <v>1094</v>
      </c>
      <c r="D744" s="244" t="s">
        <v>1095</v>
      </c>
      <c r="E744" s="244">
        <v>30</v>
      </c>
      <c r="F744" s="244">
        <v>4</v>
      </c>
      <c r="G744" s="2">
        <v>42942</v>
      </c>
      <c r="H744">
        <v>1</v>
      </c>
      <c r="I744" s="4" t="s">
        <v>71</v>
      </c>
      <c r="L744" s="28" t="s">
        <v>76</v>
      </c>
      <c r="M744" s="4">
        <v>20</v>
      </c>
      <c r="N744" s="4">
        <v>1</v>
      </c>
      <c r="O744" s="3"/>
    </row>
    <row r="745" spans="1:17">
      <c r="A745" s="244">
        <v>103</v>
      </c>
      <c r="B745" s="244" t="s">
        <v>1093</v>
      </c>
      <c r="C745" s="244" t="s">
        <v>1094</v>
      </c>
      <c r="D745" s="244" t="s">
        <v>1095</v>
      </c>
      <c r="E745" s="244">
        <v>30</v>
      </c>
      <c r="F745" s="244">
        <v>4</v>
      </c>
      <c r="G745" s="2">
        <v>42942</v>
      </c>
      <c r="H745">
        <v>2</v>
      </c>
      <c r="I745" s="29" t="s">
        <v>84</v>
      </c>
      <c r="J745">
        <v>260</v>
      </c>
      <c r="K745">
        <v>260</v>
      </c>
      <c r="L745" s="28">
        <f t="shared" si="14"/>
        <v>212372.16</v>
      </c>
      <c r="M745" s="4">
        <v>21</v>
      </c>
      <c r="N745" s="4">
        <v>1</v>
      </c>
      <c r="O745" s="3" t="s">
        <v>69</v>
      </c>
      <c r="P745" s="4">
        <v>35</v>
      </c>
      <c r="Q745" s="4">
        <v>5</v>
      </c>
    </row>
    <row r="746" spans="1:17">
      <c r="A746" s="244">
        <v>103</v>
      </c>
      <c r="B746" s="244" t="s">
        <v>1093</v>
      </c>
      <c r="C746" s="244" t="s">
        <v>1094</v>
      </c>
      <c r="D746" s="244" t="s">
        <v>1095</v>
      </c>
      <c r="E746" s="244">
        <v>30</v>
      </c>
      <c r="F746" s="244">
        <v>4</v>
      </c>
      <c r="G746" s="2">
        <v>42942</v>
      </c>
      <c r="H746">
        <v>1</v>
      </c>
      <c r="I746" s="4" t="s">
        <v>71</v>
      </c>
      <c r="L746" s="28"/>
      <c r="M746" s="4">
        <v>21</v>
      </c>
      <c r="N746" s="4">
        <v>1</v>
      </c>
      <c r="O746" s="3" t="s">
        <v>69</v>
      </c>
      <c r="P746" s="4">
        <v>5</v>
      </c>
      <c r="Q746" s="4">
        <v>6</v>
      </c>
    </row>
    <row r="747" spans="1:17">
      <c r="A747" s="244">
        <v>103</v>
      </c>
      <c r="B747" s="244" t="s">
        <v>1093</v>
      </c>
      <c r="C747" s="244" t="s">
        <v>1094</v>
      </c>
      <c r="D747" s="244" t="s">
        <v>1095</v>
      </c>
      <c r="E747" s="244">
        <v>30</v>
      </c>
      <c r="F747" s="244">
        <v>4</v>
      </c>
      <c r="G747" s="2">
        <v>42942</v>
      </c>
      <c r="H747">
        <v>1</v>
      </c>
      <c r="I747" s="4" t="s">
        <v>71</v>
      </c>
      <c r="L747" s="28"/>
      <c r="M747" s="4">
        <v>21</v>
      </c>
      <c r="N747" s="4">
        <v>1</v>
      </c>
      <c r="O747" s="3" t="s">
        <v>80</v>
      </c>
      <c r="P747" s="4">
        <v>1</v>
      </c>
      <c r="Q747" s="4">
        <v>2</v>
      </c>
    </row>
    <row r="748" spans="1:17">
      <c r="A748" s="244">
        <v>103</v>
      </c>
      <c r="B748" s="244" t="s">
        <v>1093</v>
      </c>
      <c r="C748" s="244" t="s">
        <v>1094</v>
      </c>
      <c r="D748" s="244" t="s">
        <v>1095</v>
      </c>
      <c r="E748" s="244">
        <v>30</v>
      </c>
      <c r="F748" s="244">
        <v>4</v>
      </c>
      <c r="G748" s="2">
        <v>42942</v>
      </c>
      <c r="H748">
        <v>1</v>
      </c>
      <c r="I748" s="4" t="s">
        <v>71</v>
      </c>
      <c r="L748" s="28"/>
      <c r="M748" s="4">
        <v>21</v>
      </c>
      <c r="N748" s="4">
        <v>1</v>
      </c>
      <c r="O748" s="3" t="s">
        <v>74</v>
      </c>
      <c r="P748" s="4">
        <v>0.5</v>
      </c>
      <c r="Q748" s="4">
        <v>2</v>
      </c>
    </row>
    <row r="749" spans="1:17">
      <c r="A749" s="244">
        <v>103</v>
      </c>
      <c r="B749" s="244" t="s">
        <v>1093</v>
      </c>
      <c r="C749" s="244" t="s">
        <v>1094</v>
      </c>
      <c r="D749" s="244" t="s">
        <v>1095</v>
      </c>
      <c r="E749" s="244">
        <v>30</v>
      </c>
      <c r="F749" s="244">
        <v>4</v>
      </c>
      <c r="G749" s="2">
        <v>42942</v>
      </c>
      <c r="H749">
        <v>2</v>
      </c>
      <c r="I749" s="29" t="s">
        <v>84</v>
      </c>
      <c r="J749">
        <v>250</v>
      </c>
      <c r="K749">
        <v>240</v>
      </c>
      <c r="L749" s="28">
        <f t="shared" si="14"/>
        <v>188496</v>
      </c>
      <c r="M749" s="4">
        <v>22</v>
      </c>
      <c r="N749" s="4">
        <v>1</v>
      </c>
      <c r="O749" s="3" t="s">
        <v>69</v>
      </c>
      <c r="P749" s="4">
        <v>25</v>
      </c>
      <c r="Q749" s="4">
        <v>10</v>
      </c>
    </row>
    <row r="750" spans="1:17">
      <c r="A750" s="244">
        <v>103</v>
      </c>
      <c r="B750" s="244" t="s">
        <v>1093</v>
      </c>
      <c r="C750" s="244" t="s">
        <v>1094</v>
      </c>
      <c r="D750" s="244" t="s">
        <v>1095</v>
      </c>
      <c r="E750" s="244">
        <v>30</v>
      </c>
      <c r="F750" s="244">
        <v>4</v>
      </c>
      <c r="G750" s="2">
        <v>42942</v>
      </c>
      <c r="H750">
        <v>2</v>
      </c>
      <c r="I750" s="29" t="s">
        <v>84</v>
      </c>
      <c r="J750">
        <v>250</v>
      </c>
      <c r="K750">
        <v>240</v>
      </c>
      <c r="L750" s="28">
        <f t="shared" si="14"/>
        <v>188496</v>
      </c>
      <c r="M750" s="4">
        <v>22</v>
      </c>
      <c r="N750" s="4">
        <v>1</v>
      </c>
      <c r="O750" s="3" t="s">
        <v>70</v>
      </c>
      <c r="P750" s="4">
        <v>0.1</v>
      </c>
      <c r="Q750" s="4">
        <v>1</v>
      </c>
    </row>
    <row r="751" spans="1:17">
      <c r="A751" s="244">
        <v>103</v>
      </c>
      <c r="B751" s="244" t="s">
        <v>1093</v>
      </c>
      <c r="C751" s="244" t="s">
        <v>1094</v>
      </c>
      <c r="D751" s="244" t="s">
        <v>1095</v>
      </c>
      <c r="E751" s="244">
        <v>30</v>
      </c>
      <c r="F751" s="244">
        <v>4</v>
      </c>
      <c r="G751" s="2">
        <v>42942</v>
      </c>
      <c r="H751">
        <v>1</v>
      </c>
      <c r="I751" s="4" t="s">
        <v>71</v>
      </c>
      <c r="L751" s="28"/>
      <c r="M751" s="4">
        <v>22</v>
      </c>
      <c r="N751" s="4">
        <v>1</v>
      </c>
      <c r="O751" s="3" t="s">
        <v>69</v>
      </c>
      <c r="P751" s="4">
        <v>5</v>
      </c>
      <c r="Q751" s="4">
        <v>6</v>
      </c>
    </row>
    <row r="752" spans="1:17">
      <c r="A752" s="244">
        <v>103</v>
      </c>
      <c r="B752" s="244" t="s">
        <v>1093</v>
      </c>
      <c r="C752" s="244" t="s">
        <v>1094</v>
      </c>
      <c r="D752" s="244" t="s">
        <v>1095</v>
      </c>
      <c r="E752" s="244">
        <v>30</v>
      </c>
      <c r="F752" s="244">
        <v>4</v>
      </c>
      <c r="G752" s="2">
        <v>42942</v>
      </c>
      <c r="H752">
        <v>1</v>
      </c>
      <c r="I752" s="4" t="s">
        <v>71</v>
      </c>
      <c r="L752" s="28"/>
      <c r="M752" s="4">
        <v>22</v>
      </c>
      <c r="N752" s="4">
        <v>1</v>
      </c>
      <c r="O752" s="3" t="s">
        <v>74</v>
      </c>
      <c r="P752" s="4">
        <v>0.5</v>
      </c>
      <c r="Q752" s="4">
        <v>4</v>
      </c>
    </row>
    <row r="753" spans="1:17">
      <c r="A753" s="244">
        <v>103</v>
      </c>
      <c r="B753" s="244" t="s">
        <v>1093</v>
      </c>
      <c r="C753" s="244" t="s">
        <v>1094</v>
      </c>
      <c r="D753" s="244" t="s">
        <v>1095</v>
      </c>
      <c r="E753" s="244">
        <v>30</v>
      </c>
      <c r="F753" s="244">
        <v>4</v>
      </c>
      <c r="G753" s="2">
        <v>42942</v>
      </c>
      <c r="H753">
        <v>2</v>
      </c>
      <c r="I753" s="29" t="s">
        <v>84</v>
      </c>
      <c r="J753">
        <v>130</v>
      </c>
      <c r="K753">
        <v>120</v>
      </c>
      <c r="L753" s="28">
        <f t="shared" si="14"/>
        <v>49008.959999999999</v>
      </c>
      <c r="M753" s="4">
        <v>23</v>
      </c>
      <c r="N753" s="4">
        <v>1</v>
      </c>
      <c r="O753" s="3" t="s">
        <v>69</v>
      </c>
      <c r="P753" s="4">
        <v>2</v>
      </c>
      <c r="Q753" s="4">
        <v>4</v>
      </c>
    </row>
    <row r="754" spans="1:17">
      <c r="A754" s="244">
        <v>103</v>
      </c>
      <c r="B754" s="244" t="s">
        <v>1093</v>
      </c>
      <c r="C754" s="244" t="s">
        <v>1094</v>
      </c>
      <c r="D754" s="244" t="s">
        <v>1095</v>
      </c>
      <c r="E754" s="244">
        <v>30</v>
      </c>
      <c r="F754" s="244">
        <v>4</v>
      </c>
      <c r="G754" s="2">
        <v>42942</v>
      </c>
      <c r="H754">
        <v>2</v>
      </c>
      <c r="I754" s="29" t="s">
        <v>84</v>
      </c>
      <c r="J754">
        <v>130</v>
      </c>
      <c r="K754">
        <v>120</v>
      </c>
      <c r="L754" s="28">
        <f t="shared" si="14"/>
        <v>49008.959999999999</v>
      </c>
      <c r="M754" s="4">
        <v>23</v>
      </c>
      <c r="N754" s="4">
        <v>1</v>
      </c>
      <c r="O754" s="3" t="s">
        <v>70</v>
      </c>
      <c r="P754" s="4">
        <v>3</v>
      </c>
      <c r="Q754" s="4">
        <v>4</v>
      </c>
    </row>
    <row r="755" spans="1:17">
      <c r="A755" s="244">
        <v>103</v>
      </c>
      <c r="B755" s="244" t="s">
        <v>1093</v>
      </c>
      <c r="C755" s="244" t="s">
        <v>1094</v>
      </c>
      <c r="D755" s="244" t="s">
        <v>1095</v>
      </c>
      <c r="E755" s="244">
        <v>30</v>
      </c>
      <c r="F755" s="244">
        <v>4</v>
      </c>
      <c r="G755" s="2">
        <v>42942</v>
      </c>
      <c r="H755">
        <v>1</v>
      </c>
      <c r="I755" s="4" t="s">
        <v>71</v>
      </c>
      <c r="L755" s="28" t="s">
        <v>76</v>
      </c>
      <c r="M755" s="4">
        <v>23</v>
      </c>
      <c r="N755" s="4">
        <v>1</v>
      </c>
      <c r="O755" s="3"/>
    </row>
    <row r="756" spans="1:17">
      <c r="A756" s="244">
        <v>103</v>
      </c>
      <c r="B756" s="244" t="s">
        <v>1093</v>
      </c>
      <c r="C756" s="244" t="s">
        <v>1094</v>
      </c>
      <c r="D756" s="244" t="s">
        <v>1095</v>
      </c>
      <c r="E756" s="244">
        <v>30</v>
      </c>
      <c r="F756" s="244">
        <v>4</v>
      </c>
      <c r="G756" s="2">
        <v>42942</v>
      </c>
      <c r="H756">
        <v>2</v>
      </c>
      <c r="I756" s="29" t="s">
        <v>84</v>
      </c>
      <c r="J756">
        <v>140</v>
      </c>
      <c r="K756">
        <v>90</v>
      </c>
      <c r="L756" s="28">
        <f t="shared" si="14"/>
        <v>39584.160000000003</v>
      </c>
      <c r="M756" s="4">
        <v>24</v>
      </c>
      <c r="N756" s="4">
        <v>1</v>
      </c>
      <c r="O756" s="3" t="s">
        <v>69</v>
      </c>
      <c r="P756" s="4">
        <v>2</v>
      </c>
      <c r="Q756" s="4">
        <v>1</v>
      </c>
    </row>
    <row r="757" spans="1:17">
      <c r="A757" s="244">
        <v>103</v>
      </c>
      <c r="B757" s="244" t="s">
        <v>1093</v>
      </c>
      <c r="C757" s="244" t="s">
        <v>1094</v>
      </c>
      <c r="D757" s="244" t="s">
        <v>1095</v>
      </c>
      <c r="E757" s="244">
        <v>30</v>
      </c>
      <c r="F757" s="244">
        <v>4</v>
      </c>
      <c r="G757" s="2">
        <v>42942</v>
      </c>
      <c r="H757">
        <v>2</v>
      </c>
      <c r="I757" s="29" t="s">
        <v>84</v>
      </c>
      <c r="J757">
        <v>140</v>
      </c>
      <c r="K757">
        <v>90</v>
      </c>
      <c r="L757" s="28">
        <f t="shared" si="14"/>
        <v>39584.160000000003</v>
      </c>
      <c r="M757" s="4">
        <v>24</v>
      </c>
      <c r="N757" s="4">
        <v>1</v>
      </c>
      <c r="O757" s="3" t="s">
        <v>69</v>
      </c>
      <c r="P757" s="4">
        <v>1</v>
      </c>
      <c r="Q757" s="4">
        <v>1</v>
      </c>
    </row>
    <row r="758" spans="1:17">
      <c r="A758" s="244">
        <v>103</v>
      </c>
      <c r="B758" s="244" t="s">
        <v>1093</v>
      </c>
      <c r="C758" s="244" t="s">
        <v>1094</v>
      </c>
      <c r="D758" s="244" t="s">
        <v>1095</v>
      </c>
      <c r="E758" s="244">
        <v>30</v>
      </c>
      <c r="F758" s="244">
        <v>4</v>
      </c>
      <c r="G758" s="2">
        <v>42942</v>
      </c>
      <c r="H758">
        <v>1</v>
      </c>
      <c r="I758" s="4" t="s">
        <v>71</v>
      </c>
      <c r="L758" s="28" t="s">
        <v>76</v>
      </c>
      <c r="M758" s="4">
        <v>24</v>
      </c>
      <c r="N758" s="4">
        <v>1</v>
      </c>
      <c r="O758" s="3" t="s">
        <v>77</v>
      </c>
      <c r="P758" s="4">
        <v>0.3</v>
      </c>
      <c r="Q758" s="4">
        <v>2</v>
      </c>
    </row>
    <row r="759" spans="1:17">
      <c r="A759" s="244">
        <v>103</v>
      </c>
      <c r="B759" s="244" t="s">
        <v>1093</v>
      </c>
      <c r="C759" s="244" t="s">
        <v>1094</v>
      </c>
      <c r="D759" s="244" t="s">
        <v>1095</v>
      </c>
      <c r="E759" s="244">
        <v>30</v>
      </c>
      <c r="F759" s="244">
        <v>4</v>
      </c>
      <c r="G759" s="2">
        <v>42942</v>
      </c>
      <c r="H759">
        <v>2</v>
      </c>
      <c r="I759" s="29" t="s">
        <v>84</v>
      </c>
      <c r="J759">
        <v>120</v>
      </c>
      <c r="K759">
        <v>100</v>
      </c>
      <c r="L759" s="28">
        <f t="shared" si="14"/>
        <v>37699.200000000004</v>
      </c>
      <c r="M759" s="4">
        <v>25</v>
      </c>
      <c r="N759" s="4">
        <v>1</v>
      </c>
      <c r="O759" s="3" t="s">
        <v>77</v>
      </c>
      <c r="P759" s="4">
        <v>2</v>
      </c>
      <c r="Q759" s="4">
        <v>10</v>
      </c>
    </row>
    <row r="760" spans="1:17">
      <c r="A760" s="244">
        <v>103</v>
      </c>
      <c r="B760" s="244" t="s">
        <v>1093</v>
      </c>
      <c r="C760" s="244" t="s">
        <v>1094</v>
      </c>
      <c r="D760" s="244" t="s">
        <v>1095</v>
      </c>
      <c r="E760" s="244">
        <v>30</v>
      </c>
      <c r="F760" s="244">
        <v>4</v>
      </c>
      <c r="G760" s="2">
        <v>42942</v>
      </c>
      <c r="H760">
        <v>2</v>
      </c>
      <c r="I760" s="29" t="s">
        <v>84</v>
      </c>
      <c r="J760">
        <v>120</v>
      </c>
      <c r="K760">
        <v>100</v>
      </c>
      <c r="L760" s="28">
        <f t="shared" si="14"/>
        <v>37699.200000000004</v>
      </c>
      <c r="M760" s="4">
        <v>25</v>
      </c>
      <c r="N760" s="4">
        <v>1</v>
      </c>
      <c r="O760" s="3" t="s">
        <v>72</v>
      </c>
      <c r="P760" s="4">
        <v>5</v>
      </c>
      <c r="Q760" s="4">
        <v>20</v>
      </c>
    </row>
    <row r="761" spans="1:17">
      <c r="A761" s="244">
        <v>103</v>
      </c>
      <c r="B761" s="244" t="s">
        <v>1093</v>
      </c>
      <c r="C761" s="244" t="s">
        <v>1094</v>
      </c>
      <c r="D761" s="244" t="s">
        <v>1095</v>
      </c>
      <c r="E761" s="244">
        <v>30</v>
      </c>
      <c r="F761" s="244">
        <v>4</v>
      </c>
      <c r="G761" s="2">
        <v>42942</v>
      </c>
      <c r="H761">
        <v>2</v>
      </c>
      <c r="I761" s="29" t="s">
        <v>84</v>
      </c>
      <c r="J761">
        <v>120</v>
      </c>
      <c r="K761">
        <v>100</v>
      </c>
      <c r="L761" s="28">
        <f t="shared" si="14"/>
        <v>37699.200000000004</v>
      </c>
      <c r="M761" s="4">
        <v>25</v>
      </c>
      <c r="N761" s="4">
        <v>1</v>
      </c>
      <c r="O761" s="3" t="s">
        <v>70</v>
      </c>
      <c r="P761" s="4">
        <v>3</v>
      </c>
      <c r="Q761" s="4">
        <v>6</v>
      </c>
    </row>
    <row r="762" spans="1:17">
      <c r="A762" s="244">
        <v>103</v>
      </c>
      <c r="B762" s="244" t="s">
        <v>1093</v>
      </c>
      <c r="C762" s="244" t="s">
        <v>1094</v>
      </c>
      <c r="D762" s="244" t="s">
        <v>1095</v>
      </c>
      <c r="E762" s="244">
        <v>30</v>
      </c>
      <c r="F762" s="244">
        <v>4</v>
      </c>
      <c r="G762" s="2">
        <v>42942</v>
      </c>
      <c r="H762">
        <v>1</v>
      </c>
      <c r="I762" s="4" t="s">
        <v>71</v>
      </c>
      <c r="L762" s="28"/>
      <c r="M762" s="4">
        <v>25</v>
      </c>
      <c r="N762" s="4">
        <v>1</v>
      </c>
      <c r="O762" s="3" t="s">
        <v>74</v>
      </c>
      <c r="P762" s="4">
        <v>3</v>
      </c>
      <c r="Q762" s="4">
        <v>4</v>
      </c>
    </row>
    <row r="763" spans="1:17">
      <c r="A763" s="244">
        <v>103</v>
      </c>
      <c r="B763" s="244" t="s">
        <v>1093</v>
      </c>
      <c r="C763" s="244" t="s">
        <v>1094</v>
      </c>
      <c r="D763" s="244" t="s">
        <v>1095</v>
      </c>
      <c r="E763" s="244">
        <v>30</v>
      </c>
      <c r="F763" s="244">
        <v>4</v>
      </c>
      <c r="G763" s="2">
        <v>42942</v>
      </c>
      <c r="H763">
        <v>1</v>
      </c>
      <c r="I763" s="4" t="s">
        <v>71</v>
      </c>
      <c r="L763" s="28"/>
      <c r="M763" s="4">
        <v>25</v>
      </c>
      <c r="N763" s="4">
        <v>1</v>
      </c>
      <c r="O763" s="3" t="s">
        <v>69</v>
      </c>
      <c r="P763" s="4">
        <v>5</v>
      </c>
      <c r="Q763" s="4">
        <v>1</v>
      </c>
    </row>
    <row r="764" spans="1:17">
      <c r="A764" s="244">
        <v>103</v>
      </c>
      <c r="B764" s="244" t="s">
        <v>1093</v>
      </c>
      <c r="C764" s="244" t="s">
        <v>1094</v>
      </c>
      <c r="D764" s="244" t="s">
        <v>1095</v>
      </c>
      <c r="E764" s="244">
        <v>30</v>
      </c>
      <c r="F764" s="244">
        <v>4</v>
      </c>
      <c r="G764" s="2">
        <v>42942</v>
      </c>
      <c r="H764">
        <v>1</v>
      </c>
      <c r="I764" s="4" t="s">
        <v>71</v>
      </c>
      <c r="L764" s="28"/>
      <c r="M764" s="4">
        <v>25</v>
      </c>
      <c r="N764" s="4">
        <v>1</v>
      </c>
      <c r="O764" s="3" t="s">
        <v>72</v>
      </c>
      <c r="P764" s="4">
        <v>0.1</v>
      </c>
      <c r="Q764" s="4">
        <v>1</v>
      </c>
    </row>
    <row r="765" spans="1:17">
      <c r="G765" s="2"/>
      <c r="I765" s="4"/>
      <c r="L765" s="28"/>
      <c r="M765" s="4"/>
      <c r="N765" s="4"/>
      <c r="O765" s="3"/>
      <c r="P765" s="4"/>
      <c r="Q765" s="4"/>
    </row>
    <row r="766" spans="1:17" s="32" customFormat="1" ht="12.75">
      <c r="A766" s="243">
        <v>97</v>
      </c>
      <c r="B766" s="243" t="s">
        <v>1093</v>
      </c>
      <c r="C766" s="243" t="s">
        <v>1094</v>
      </c>
      <c r="D766" s="243" t="s">
        <v>1096</v>
      </c>
      <c r="E766" s="243">
        <v>29</v>
      </c>
      <c r="F766" s="243">
        <v>1</v>
      </c>
      <c r="G766" s="31">
        <v>42943</v>
      </c>
      <c r="H766" s="32">
        <v>2</v>
      </c>
      <c r="I766" s="33" t="s">
        <v>93</v>
      </c>
      <c r="J766" s="32">
        <v>150</v>
      </c>
      <c r="K766" s="32">
        <v>90</v>
      </c>
      <c r="L766" s="34">
        <f t="shared" ref="L766:L829" si="15">3.1416*J766*K766</f>
        <v>42411.6</v>
      </c>
      <c r="M766" s="35">
        <v>1</v>
      </c>
      <c r="N766" s="35">
        <v>1</v>
      </c>
      <c r="O766" s="36" t="s">
        <v>94</v>
      </c>
      <c r="P766" s="35">
        <v>20</v>
      </c>
      <c r="Q766" s="35">
        <v>30</v>
      </c>
    </row>
    <row r="767" spans="1:17">
      <c r="A767" s="243">
        <v>97</v>
      </c>
      <c r="B767" s="243" t="s">
        <v>1093</v>
      </c>
      <c r="C767" s="243" t="s">
        <v>1094</v>
      </c>
      <c r="D767" s="243" t="s">
        <v>1096</v>
      </c>
      <c r="E767" s="243">
        <v>29</v>
      </c>
      <c r="F767" s="243">
        <v>1</v>
      </c>
      <c r="G767" s="31">
        <v>42943</v>
      </c>
      <c r="H767">
        <v>2</v>
      </c>
      <c r="I767" s="29" t="s">
        <v>93</v>
      </c>
      <c r="J767">
        <v>150</v>
      </c>
      <c r="K767">
        <v>90</v>
      </c>
      <c r="L767" s="28">
        <f t="shared" si="15"/>
        <v>42411.6</v>
      </c>
      <c r="M767" s="4">
        <v>1</v>
      </c>
      <c r="N767" s="4">
        <v>1</v>
      </c>
      <c r="O767" s="3" t="s">
        <v>91</v>
      </c>
      <c r="P767" s="4">
        <v>1</v>
      </c>
      <c r="Q767" s="4">
        <v>2</v>
      </c>
    </row>
    <row r="768" spans="1:17">
      <c r="A768" s="243">
        <v>97</v>
      </c>
      <c r="B768" s="243" t="s">
        <v>1093</v>
      </c>
      <c r="C768" s="243" t="s">
        <v>1094</v>
      </c>
      <c r="D768" s="243" t="s">
        <v>1096</v>
      </c>
      <c r="E768" s="243">
        <v>29</v>
      </c>
      <c r="F768" s="243">
        <v>1</v>
      </c>
      <c r="G768" s="31">
        <v>42943</v>
      </c>
      <c r="H768">
        <v>2</v>
      </c>
      <c r="I768" s="29" t="s">
        <v>93</v>
      </c>
      <c r="J768">
        <v>150</v>
      </c>
      <c r="K768">
        <v>90</v>
      </c>
      <c r="L768" s="28">
        <f t="shared" si="15"/>
        <v>42411.6</v>
      </c>
      <c r="M768" s="4">
        <v>1</v>
      </c>
      <c r="N768" s="4">
        <v>1</v>
      </c>
      <c r="O768" s="37" t="s">
        <v>95</v>
      </c>
      <c r="P768" s="4">
        <v>15</v>
      </c>
      <c r="Q768" s="4">
        <v>20</v>
      </c>
    </row>
    <row r="769" spans="1:17">
      <c r="A769" s="243">
        <v>97</v>
      </c>
      <c r="B769" s="243" t="s">
        <v>1093</v>
      </c>
      <c r="C769" s="243" t="s">
        <v>1094</v>
      </c>
      <c r="D769" s="243" t="s">
        <v>1096</v>
      </c>
      <c r="E769" s="243">
        <v>29</v>
      </c>
      <c r="F769" s="243">
        <v>1</v>
      </c>
      <c r="G769" s="31">
        <v>42943</v>
      </c>
      <c r="H769">
        <v>2</v>
      </c>
      <c r="I769" s="29" t="s">
        <v>93</v>
      </c>
      <c r="J769">
        <v>150</v>
      </c>
      <c r="K769">
        <v>90</v>
      </c>
      <c r="L769" s="28">
        <f t="shared" si="15"/>
        <v>42411.6</v>
      </c>
      <c r="M769" s="4">
        <v>1</v>
      </c>
      <c r="N769" s="4">
        <v>1</v>
      </c>
      <c r="O769" s="3" t="s">
        <v>96</v>
      </c>
      <c r="P769" s="4">
        <v>10</v>
      </c>
      <c r="Q769" s="4">
        <v>15</v>
      </c>
    </row>
    <row r="770" spans="1:17">
      <c r="A770" s="243">
        <v>97</v>
      </c>
      <c r="B770" s="243" t="s">
        <v>1093</v>
      </c>
      <c r="C770" s="243" t="s">
        <v>1094</v>
      </c>
      <c r="D770" s="243" t="s">
        <v>1096</v>
      </c>
      <c r="E770" s="243">
        <v>29</v>
      </c>
      <c r="F770" s="243">
        <v>1</v>
      </c>
      <c r="G770" s="31">
        <v>42943</v>
      </c>
      <c r="H770">
        <v>2</v>
      </c>
      <c r="I770" s="29" t="s">
        <v>93</v>
      </c>
      <c r="J770">
        <v>150</v>
      </c>
      <c r="K770">
        <v>90</v>
      </c>
      <c r="L770" s="28">
        <f t="shared" si="15"/>
        <v>42411.6</v>
      </c>
      <c r="M770" s="4">
        <v>1</v>
      </c>
      <c r="N770" s="4">
        <v>1</v>
      </c>
      <c r="O770" s="3" t="s">
        <v>92</v>
      </c>
      <c r="P770" s="4">
        <v>2</v>
      </c>
      <c r="Q770" s="4">
        <v>6</v>
      </c>
    </row>
    <row r="771" spans="1:17">
      <c r="A771" s="243">
        <v>97</v>
      </c>
      <c r="B771" s="243" t="s">
        <v>1093</v>
      </c>
      <c r="C771" s="243" t="s">
        <v>1094</v>
      </c>
      <c r="D771" s="243" t="s">
        <v>1096</v>
      </c>
      <c r="E771" s="243">
        <v>29</v>
      </c>
      <c r="F771" s="243">
        <v>1</v>
      </c>
      <c r="G771" s="31">
        <v>42943</v>
      </c>
      <c r="H771">
        <v>2</v>
      </c>
      <c r="I771" s="29" t="s">
        <v>93</v>
      </c>
      <c r="J771">
        <v>150</v>
      </c>
      <c r="K771">
        <v>90</v>
      </c>
      <c r="L771" s="28">
        <f t="shared" si="15"/>
        <v>42411.6</v>
      </c>
      <c r="M771" s="4">
        <v>1</v>
      </c>
      <c r="N771" s="4">
        <v>1</v>
      </c>
      <c r="O771" s="3" t="s">
        <v>97</v>
      </c>
      <c r="P771" s="4">
        <v>10</v>
      </c>
      <c r="Q771" s="4">
        <v>15</v>
      </c>
    </row>
    <row r="772" spans="1:17">
      <c r="A772" s="243">
        <v>97</v>
      </c>
      <c r="B772" s="243" t="s">
        <v>1093</v>
      </c>
      <c r="C772" s="243" t="s">
        <v>1094</v>
      </c>
      <c r="D772" s="243" t="s">
        <v>1096</v>
      </c>
      <c r="E772" s="243">
        <v>29</v>
      </c>
      <c r="F772" s="243">
        <v>1</v>
      </c>
      <c r="G772" s="31">
        <v>42943</v>
      </c>
      <c r="H772">
        <v>2</v>
      </c>
      <c r="I772" s="29" t="s">
        <v>93</v>
      </c>
      <c r="J772">
        <v>150</v>
      </c>
      <c r="K772">
        <v>90</v>
      </c>
      <c r="L772" s="28">
        <f t="shared" si="15"/>
        <v>42411.6</v>
      </c>
      <c r="M772" s="4">
        <v>1</v>
      </c>
      <c r="N772" s="4">
        <v>1</v>
      </c>
      <c r="O772" s="3" t="s">
        <v>85</v>
      </c>
      <c r="P772" s="4">
        <v>3</v>
      </c>
      <c r="Q772" s="4">
        <v>25</v>
      </c>
    </row>
    <row r="773" spans="1:17">
      <c r="A773" s="243">
        <v>97</v>
      </c>
      <c r="B773" s="243" t="s">
        <v>1093</v>
      </c>
      <c r="C773" s="243" t="s">
        <v>1094</v>
      </c>
      <c r="D773" s="243" t="s">
        <v>1096</v>
      </c>
      <c r="E773" s="243">
        <v>29</v>
      </c>
      <c r="F773" s="243">
        <v>1</v>
      </c>
      <c r="G773" s="31">
        <v>42943</v>
      </c>
      <c r="H773">
        <v>2</v>
      </c>
      <c r="I773" s="29" t="s">
        <v>93</v>
      </c>
      <c r="J773">
        <v>150</v>
      </c>
      <c r="K773">
        <v>90</v>
      </c>
      <c r="L773" s="28">
        <f t="shared" si="15"/>
        <v>42411.6</v>
      </c>
      <c r="M773" s="4">
        <v>1</v>
      </c>
      <c r="N773" s="4">
        <v>1</v>
      </c>
      <c r="O773" s="3" t="s">
        <v>88</v>
      </c>
      <c r="P773" s="4">
        <v>0.5</v>
      </c>
      <c r="Q773" s="4">
        <v>2</v>
      </c>
    </row>
    <row r="774" spans="1:17">
      <c r="A774" s="243">
        <v>97</v>
      </c>
      <c r="B774" s="243" t="s">
        <v>1093</v>
      </c>
      <c r="C774" s="243" t="s">
        <v>1094</v>
      </c>
      <c r="D774" s="243" t="s">
        <v>1096</v>
      </c>
      <c r="E774" s="243">
        <v>29</v>
      </c>
      <c r="F774" s="243">
        <v>1</v>
      </c>
      <c r="G774" s="31">
        <v>42943</v>
      </c>
      <c r="H774">
        <v>2</v>
      </c>
      <c r="I774" s="29" t="s">
        <v>93</v>
      </c>
      <c r="J774">
        <v>150</v>
      </c>
      <c r="K774">
        <v>90</v>
      </c>
      <c r="L774" s="28">
        <f t="shared" si="15"/>
        <v>42411.6</v>
      </c>
      <c r="M774" s="4">
        <v>1</v>
      </c>
      <c r="N774" s="4">
        <v>1</v>
      </c>
      <c r="O774" s="3" t="s">
        <v>72</v>
      </c>
      <c r="P774" s="4">
        <v>0.5</v>
      </c>
      <c r="Q774" s="4">
        <v>2</v>
      </c>
    </row>
    <row r="775" spans="1:17">
      <c r="A775" s="243">
        <v>97</v>
      </c>
      <c r="B775" s="243" t="s">
        <v>1093</v>
      </c>
      <c r="C775" s="243" t="s">
        <v>1094</v>
      </c>
      <c r="D775" s="243" t="s">
        <v>1096</v>
      </c>
      <c r="E775" s="243">
        <v>29</v>
      </c>
      <c r="F775" s="243">
        <v>1</v>
      </c>
      <c r="G775" s="31">
        <v>42943</v>
      </c>
      <c r="H775">
        <v>1</v>
      </c>
      <c r="I775" s="4" t="s">
        <v>71</v>
      </c>
      <c r="L775" s="28"/>
      <c r="M775" s="4">
        <v>1</v>
      </c>
      <c r="N775" s="4">
        <v>1</v>
      </c>
      <c r="O775" s="3" t="s">
        <v>96</v>
      </c>
      <c r="P775" s="4">
        <v>10</v>
      </c>
      <c r="Q775" s="4">
        <v>20</v>
      </c>
    </row>
    <row r="776" spans="1:17">
      <c r="A776" s="243">
        <v>97</v>
      </c>
      <c r="B776" s="243" t="s">
        <v>1093</v>
      </c>
      <c r="C776" s="243" t="s">
        <v>1094</v>
      </c>
      <c r="D776" s="243" t="s">
        <v>1096</v>
      </c>
      <c r="E776" s="243">
        <v>29</v>
      </c>
      <c r="F776" s="243">
        <v>1</v>
      </c>
      <c r="G776" s="31">
        <v>42943</v>
      </c>
      <c r="H776">
        <v>1</v>
      </c>
      <c r="I776" s="4" t="s">
        <v>71</v>
      </c>
      <c r="L776" s="28"/>
      <c r="M776" s="4">
        <v>1</v>
      </c>
      <c r="N776" s="4">
        <v>1</v>
      </c>
      <c r="O776" s="3" t="s">
        <v>97</v>
      </c>
      <c r="P776" s="4">
        <v>10</v>
      </c>
      <c r="Q776" s="4">
        <v>20</v>
      </c>
    </row>
    <row r="777" spans="1:17">
      <c r="A777" s="243">
        <v>97</v>
      </c>
      <c r="B777" s="243" t="s">
        <v>1093</v>
      </c>
      <c r="C777" s="243" t="s">
        <v>1094</v>
      </c>
      <c r="D777" s="243" t="s">
        <v>1096</v>
      </c>
      <c r="E777" s="243">
        <v>29</v>
      </c>
      <c r="F777" s="243">
        <v>1</v>
      </c>
      <c r="G777" s="31">
        <v>42943</v>
      </c>
      <c r="H777">
        <v>1</v>
      </c>
      <c r="I777" s="4" t="s">
        <v>71</v>
      </c>
      <c r="L777" s="28"/>
      <c r="M777" s="4">
        <v>1</v>
      </c>
      <c r="N777" s="4">
        <v>1</v>
      </c>
      <c r="O777" s="3" t="s">
        <v>94</v>
      </c>
      <c r="P777" s="4">
        <v>30</v>
      </c>
      <c r="Q777" s="4">
        <v>60</v>
      </c>
    </row>
    <row r="778" spans="1:17">
      <c r="A778" s="243">
        <v>97</v>
      </c>
      <c r="B778" s="243" t="s">
        <v>1093</v>
      </c>
      <c r="C778" s="243" t="s">
        <v>1094</v>
      </c>
      <c r="D778" s="243" t="s">
        <v>1096</v>
      </c>
      <c r="E778" s="243">
        <v>29</v>
      </c>
      <c r="F778" s="243">
        <v>1</v>
      </c>
      <c r="G778" s="31">
        <v>42943</v>
      </c>
      <c r="H778">
        <v>1</v>
      </c>
      <c r="I778" s="4" t="s">
        <v>71</v>
      </c>
      <c r="L778" s="28"/>
      <c r="M778" s="4">
        <v>1</v>
      </c>
      <c r="N778" s="4">
        <v>1</v>
      </c>
      <c r="O778" s="3" t="s">
        <v>98</v>
      </c>
      <c r="P778" s="4">
        <v>5</v>
      </c>
      <c r="Q778" s="4">
        <v>20</v>
      </c>
    </row>
    <row r="779" spans="1:17">
      <c r="A779" s="243">
        <v>97</v>
      </c>
      <c r="B779" s="243" t="s">
        <v>1093</v>
      </c>
      <c r="C779" s="243" t="s">
        <v>1094</v>
      </c>
      <c r="D779" s="243" t="s">
        <v>1096</v>
      </c>
      <c r="E779" s="243">
        <v>29</v>
      </c>
      <c r="F779" s="243">
        <v>1</v>
      </c>
      <c r="G779" s="31">
        <v>42943</v>
      </c>
      <c r="H779">
        <v>1</v>
      </c>
      <c r="I779" s="4" t="s">
        <v>71</v>
      </c>
      <c r="L779" s="28"/>
      <c r="M779" s="4">
        <v>1</v>
      </c>
      <c r="N779" s="4">
        <v>1</v>
      </c>
      <c r="O779" s="3" t="s">
        <v>87</v>
      </c>
      <c r="P779" s="4">
        <v>5</v>
      </c>
      <c r="Q779" s="4">
        <v>10</v>
      </c>
    </row>
    <row r="780" spans="1:17">
      <c r="A780" s="243">
        <v>97</v>
      </c>
      <c r="B780" s="243" t="s">
        <v>1093</v>
      </c>
      <c r="C780" s="243" t="s">
        <v>1094</v>
      </c>
      <c r="D780" s="243" t="s">
        <v>1096</v>
      </c>
      <c r="E780" s="243">
        <v>29</v>
      </c>
      <c r="F780" s="243">
        <v>1</v>
      </c>
      <c r="G780" s="31">
        <v>42943</v>
      </c>
      <c r="H780">
        <v>1</v>
      </c>
      <c r="I780" s="4" t="s">
        <v>71</v>
      </c>
      <c r="L780" s="28"/>
      <c r="M780" s="4">
        <v>1</v>
      </c>
      <c r="N780" s="4">
        <v>1</v>
      </c>
      <c r="O780" s="3" t="s">
        <v>85</v>
      </c>
      <c r="P780" s="4">
        <v>3</v>
      </c>
      <c r="Q780" s="4">
        <v>15</v>
      </c>
    </row>
    <row r="781" spans="1:17">
      <c r="A781" s="243">
        <v>97</v>
      </c>
      <c r="B781" s="243" t="s">
        <v>1093</v>
      </c>
      <c r="C781" s="243" t="s">
        <v>1094</v>
      </c>
      <c r="D781" s="243" t="s">
        <v>1096</v>
      </c>
      <c r="E781" s="243">
        <v>29</v>
      </c>
      <c r="F781" s="243">
        <v>1</v>
      </c>
      <c r="G781" s="31">
        <v>42943</v>
      </c>
      <c r="H781">
        <v>2</v>
      </c>
      <c r="I781" s="29" t="s">
        <v>93</v>
      </c>
      <c r="J781">
        <v>110</v>
      </c>
      <c r="K781">
        <v>80</v>
      </c>
      <c r="L781" s="28">
        <f t="shared" si="15"/>
        <v>27646.080000000002</v>
      </c>
      <c r="M781" s="4">
        <v>2</v>
      </c>
      <c r="N781" s="4">
        <v>1</v>
      </c>
      <c r="O781" s="3" t="s">
        <v>94</v>
      </c>
      <c r="P781" s="4">
        <v>10</v>
      </c>
      <c r="Q781" s="4">
        <v>20</v>
      </c>
    </row>
    <row r="782" spans="1:17">
      <c r="A782" s="243">
        <v>97</v>
      </c>
      <c r="B782" s="243" t="s">
        <v>1093</v>
      </c>
      <c r="C782" s="243" t="s">
        <v>1094</v>
      </c>
      <c r="D782" s="243" t="s">
        <v>1096</v>
      </c>
      <c r="E782" s="243">
        <v>29</v>
      </c>
      <c r="F782" s="243">
        <v>1</v>
      </c>
      <c r="G782" s="31">
        <v>42943</v>
      </c>
      <c r="H782">
        <v>2</v>
      </c>
      <c r="I782" s="29" t="s">
        <v>93</v>
      </c>
      <c r="J782">
        <v>110</v>
      </c>
      <c r="K782">
        <v>80</v>
      </c>
      <c r="L782" s="28">
        <f t="shared" si="15"/>
        <v>27646.080000000002</v>
      </c>
      <c r="M782" s="4">
        <v>2</v>
      </c>
      <c r="N782" s="4">
        <v>1</v>
      </c>
      <c r="O782" s="3" t="s">
        <v>92</v>
      </c>
      <c r="P782" s="4">
        <v>1</v>
      </c>
      <c r="Q782" s="4">
        <v>2</v>
      </c>
    </row>
    <row r="783" spans="1:17">
      <c r="A783" s="243">
        <v>97</v>
      </c>
      <c r="B783" s="243" t="s">
        <v>1093</v>
      </c>
      <c r="C783" s="243" t="s">
        <v>1094</v>
      </c>
      <c r="D783" s="243" t="s">
        <v>1096</v>
      </c>
      <c r="E783" s="243">
        <v>29</v>
      </c>
      <c r="F783" s="243">
        <v>1</v>
      </c>
      <c r="G783" s="31">
        <v>42943</v>
      </c>
      <c r="H783">
        <v>2</v>
      </c>
      <c r="I783" s="29" t="s">
        <v>93</v>
      </c>
      <c r="J783">
        <v>110</v>
      </c>
      <c r="K783">
        <v>80</v>
      </c>
      <c r="L783" s="28">
        <f t="shared" si="15"/>
        <v>27646.080000000002</v>
      </c>
      <c r="M783" s="4">
        <v>2</v>
      </c>
      <c r="N783" s="4">
        <v>1</v>
      </c>
      <c r="O783" s="3" t="s">
        <v>96</v>
      </c>
      <c r="P783" s="4">
        <v>10</v>
      </c>
      <c r="Q783" s="4">
        <v>25</v>
      </c>
    </row>
    <row r="784" spans="1:17">
      <c r="A784" s="243">
        <v>97</v>
      </c>
      <c r="B784" s="243" t="s">
        <v>1093</v>
      </c>
      <c r="C784" s="243" t="s">
        <v>1094</v>
      </c>
      <c r="D784" s="243" t="s">
        <v>1096</v>
      </c>
      <c r="E784" s="243">
        <v>29</v>
      </c>
      <c r="F784" s="243">
        <v>1</v>
      </c>
      <c r="G784" s="31">
        <v>42943</v>
      </c>
      <c r="H784">
        <v>2</v>
      </c>
      <c r="I784" s="29" t="s">
        <v>93</v>
      </c>
      <c r="J784">
        <v>110</v>
      </c>
      <c r="K784">
        <v>80</v>
      </c>
      <c r="L784" s="28">
        <f t="shared" si="15"/>
        <v>27646.080000000002</v>
      </c>
      <c r="M784" s="4">
        <v>2</v>
      </c>
      <c r="N784" s="4">
        <v>1</v>
      </c>
      <c r="O784" s="3" t="s">
        <v>72</v>
      </c>
      <c r="P784" s="4">
        <v>3</v>
      </c>
      <c r="Q784" s="4">
        <v>15</v>
      </c>
    </row>
    <row r="785" spans="1:17">
      <c r="A785" s="243">
        <v>97</v>
      </c>
      <c r="B785" s="243" t="s">
        <v>1093</v>
      </c>
      <c r="C785" s="243" t="s">
        <v>1094</v>
      </c>
      <c r="D785" s="243" t="s">
        <v>1096</v>
      </c>
      <c r="E785" s="243">
        <v>29</v>
      </c>
      <c r="F785" s="243">
        <v>1</v>
      </c>
      <c r="G785" s="31">
        <v>42943</v>
      </c>
      <c r="H785">
        <v>2</v>
      </c>
      <c r="I785" s="29" t="s">
        <v>93</v>
      </c>
      <c r="J785">
        <v>110</v>
      </c>
      <c r="K785">
        <v>80</v>
      </c>
      <c r="L785" s="28">
        <f t="shared" si="15"/>
        <v>27646.080000000002</v>
      </c>
      <c r="M785" s="4">
        <v>2</v>
      </c>
      <c r="N785" s="4">
        <v>1</v>
      </c>
      <c r="O785" s="3" t="s">
        <v>98</v>
      </c>
      <c r="P785" s="4">
        <v>1</v>
      </c>
      <c r="Q785" s="4">
        <v>5</v>
      </c>
    </row>
    <row r="786" spans="1:17">
      <c r="A786" s="243">
        <v>97</v>
      </c>
      <c r="B786" s="243" t="s">
        <v>1093</v>
      </c>
      <c r="C786" s="243" t="s">
        <v>1094</v>
      </c>
      <c r="D786" s="243" t="s">
        <v>1096</v>
      </c>
      <c r="E786" s="243">
        <v>29</v>
      </c>
      <c r="F786" s="243">
        <v>1</v>
      </c>
      <c r="G786" s="31">
        <v>42943</v>
      </c>
      <c r="H786">
        <v>2</v>
      </c>
      <c r="I786" s="29" t="s">
        <v>93</v>
      </c>
      <c r="J786">
        <v>110</v>
      </c>
      <c r="K786">
        <v>80</v>
      </c>
      <c r="L786" s="28">
        <f t="shared" si="15"/>
        <v>27646.080000000002</v>
      </c>
      <c r="M786" s="4">
        <v>2</v>
      </c>
      <c r="N786" s="4">
        <v>1</v>
      </c>
      <c r="O786" s="3" t="s">
        <v>97</v>
      </c>
      <c r="P786" s="4">
        <v>1</v>
      </c>
      <c r="Q786" s="4">
        <v>2</v>
      </c>
    </row>
    <row r="787" spans="1:17">
      <c r="A787" s="243">
        <v>97</v>
      </c>
      <c r="B787" s="243" t="s">
        <v>1093</v>
      </c>
      <c r="C787" s="243" t="s">
        <v>1094</v>
      </c>
      <c r="D787" s="243" t="s">
        <v>1096</v>
      </c>
      <c r="E787" s="243">
        <v>29</v>
      </c>
      <c r="F787" s="243">
        <v>1</v>
      </c>
      <c r="G787" s="31">
        <v>42943</v>
      </c>
      <c r="H787">
        <v>2</v>
      </c>
      <c r="I787" s="29" t="s">
        <v>93</v>
      </c>
      <c r="J787">
        <v>110</v>
      </c>
      <c r="K787">
        <v>80</v>
      </c>
      <c r="L787" s="28">
        <f t="shared" si="15"/>
        <v>27646.080000000002</v>
      </c>
      <c r="M787" s="4">
        <v>2</v>
      </c>
      <c r="N787" s="4">
        <v>1</v>
      </c>
      <c r="O787" s="3" t="s">
        <v>99</v>
      </c>
      <c r="P787" s="4">
        <v>0.5</v>
      </c>
      <c r="Q787" s="4">
        <v>1</v>
      </c>
    </row>
    <row r="788" spans="1:17">
      <c r="A788" s="243">
        <v>97</v>
      </c>
      <c r="B788" s="243" t="s">
        <v>1093</v>
      </c>
      <c r="C788" s="243" t="s">
        <v>1094</v>
      </c>
      <c r="D788" s="243" t="s">
        <v>1096</v>
      </c>
      <c r="E788" s="243">
        <v>29</v>
      </c>
      <c r="F788" s="243">
        <v>1</v>
      </c>
      <c r="G788" s="31">
        <v>42943</v>
      </c>
      <c r="H788">
        <v>2</v>
      </c>
      <c r="I788" s="29" t="s">
        <v>93</v>
      </c>
      <c r="J788">
        <v>110</v>
      </c>
      <c r="K788">
        <v>80</v>
      </c>
      <c r="L788" s="28">
        <f t="shared" si="15"/>
        <v>27646.080000000002</v>
      </c>
      <c r="M788" s="4">
        <v>2</v>
      </c>
      <c r="N788" s="4">
        <v>1</v>
      </c>
      <c r="O788" s="3" t="s">
        <v>87</v>
      </c>
      <c r="P788" s="4">
        <v>10</v>
      </c>
      <c r="Q788" s="4">
        <v>20</v>
      </c>
    </row>
    <row r="789" spans="1:17">
      <c r="A789" s="243">
        <v>97</v>
      </c>
      <c r="B789" s="243" t="s">
        <v>1093</v>
      </c>
      <c r="C789" s="243" t="s">
        <v>1094</v>
      </c>
      <c r="D789" s="243" t="s">
        <v>1096</v>
      </c>
      <c r="E789" s="243">
        <v>29</v>
      </c>
      <c r="F789" s="243">
        <v>1</v>
      </c>
      <c r="G789" s="31">
        <v>42943</v>
      </c>
      <c r="H789">
        <v>1</v>
      </c>
      <c r="I789" s="4" t="s">
        <v>71</v>
      </c>
      <c r="L789" s="28"/>
      <c r="M789" s="4">
        <v>2</v>
      </c>
      <c r="N789" s="4">
        <v>1</v>
      </c>
      <c r="O789" s="3" t="s">
        <v>83</v>
      </c>
      <c r="P789" s="4">
        <v>30</v>
      </c>
      <c r="Q789" s="4">
        <v>2</v>
      </c>
    </row>
    <row r="790" spans="1:17">
      <c r="A790" s="243">
        <v>97</v>
      </c>
      <c r="B790" s="243" t="s">
        <v>1093</v>
      </c>
      <c r="C790" s="243" t="s">
        <v>1094</v>
      </c>
      <c r="D790" s="243" t="s">
        <v>1096</v>
      </c>
      <c r="E790" s="243">
        <v>29</v>
      </c>
      <c r="F790" s="243">
        <v>1</v>
      </c>
      <c r="G790" s="31">
        <v>42943</v>
      </c>
      <c r="H790">
        <v>1</v>
      </c>
      <c r="I790" s="4" t="s">
        <v>71</v>
      </c>
      <c r="L790" s="28"/>
      <c r="M790" s="4">
        <v>2</v>
      </c>
      <c r="N790" s="4">
        <v>1</v>
      </c>
      <c r="O790" s="3" t="s">
        <v>94</v>
      </c>
      <c r="P790" s="4">
        <v>1</v>
      </c>
      <c r="Q790" s="4">
        <v>3</v>
      </c>
    </row>
    <row r="791" spans="1:17">
      <c r="A791" s="243">
        <v>97</v>
      </c>
      <c r="B791" s="243" t="s">
        <v>1093</v>
      </c>
      <c r="C791" s="243" t="s">
        <v>1094</v>
      </c>
      <c r="D791" s="243" t="s">
        <v>1096</v>
      </c>
      <c r="E791" s="243">
        <v>29</v>
      </c>
      <c r="F791" s="243">
        <v>1</v>
      </c>
      <c r="G791" s="31">
        <v>42943</v>
      </c>
      <c r="H791">
        <v>1</v>
      </c>
      <c r="I791" s="4" t="s">
        <v>71</v>
      </c>
      <c r="L791" s="28"/>
      <c r="M791" s="4">
        <v>2</v>
      </c>
      <c r="N791" s="4">
        <v>1</v>
      </c>
      <c r="O791" s="3" t="s">
        <v>72</v>
      </c>
      <c r="P791" s="4">
        <v>1</v>
      </c>
      <c r="Q791" s="4">
        <v>5</v>
      </c>
    </row>
    <row r="792" spans="1:17">
      <c r="A792" s="243">
        <v>97</v>
      </c>
      <c r="B792" s="243" t="s">
        <v>1093</v>
      </c>
      <c r="C792" s="243" t="s">
        <v>1094</v>
      </c>
      <c r="D792" s="243" t="s">
        <v>1096</v>
      </c>
      <c r="E792" s="243">
        <v>29</v>
      </c>
      <c r="F792" s="243">
        <v>1</v>
      </c>
      <c r="G792" s="31">
        <v>42943</v>
      </c>
      <c r="H792">
        <v>1</v>
      </c>
      <c r="I792" s="4" t="s">
        <v>71</v>
      </c>
      <c r="L792" s="28"/>
      <c r="M792" s="4">
        <v>2</v>
      </c>
      <c r="N792" s="4">
        <v>1</v>
      </c>
      <c r="O792" s="3" t="s">
        <v>100</v>
      </c>
      <c r="P792" s="4">
        <v>1</v>
      </c>
      <c r="Q792" s="4">
        <v>10</v>
      </c>
    </row>
    <row r="793" spans="1:17">
      <c r="A793" s="243">
        <v>97</v>
      </c>
      <c r="B793" s="243" t="s">
        <v>1093</v>
      </c>
      <c r="C793" s="243" t="s">
        <v>1094</v>
      </c>
      <c r="D793" s="243" t="s">
        <v>1096</v>
      </c>
      <c r="E793" s="243">
        <v>29</v>
      </c>
      <c r="F793" s="243">
        <v>1</v>
      </c>
      <c r="G793" s="31">
        <v>42943</v>
      </c>
      <c r="H793">
        <v>1</v>
      </c>
      <c r="I793" s="4" t="s">
        <v>71</v>
      </c>
      <c r="L793" s="28"/>
      <c r="M793" s="4">
        <v>2</v>
      </c>
      <c r="N793" s="4">
        <v>1</v>
      </c>
      <c r="O793" s="3" t="s">
        <v>96</v>
      </c>
      <c r="P793" s="4">
        <v>3</v>
      </c>
      <c r="Q793" s="4">
        <v>7</v>
      </c>
    </row>
    <row r="794" spans="1:17">
      <c r="A794" s="243">
        <v>97</v>
      </c>
      <c r="B794" s="243" t="s">
        <v>1093</v>
      </c>
      <c r="C794" s="243" t="s">
        <v>1094</v>
      </c>
      <c r="D794" s="243" t="s">
        <v>1096</v>
      </c>
      <c r="E794" s="243">
        <v>29</v>
      </c>
      <c r="F794" s="243">
        <v>1</v>
      </c>
      <c r="G794" s="31">
        <v>42943</v>
      </c>
      <c r="H794">
        <v>1</v>
      </c>
      <c r="I794" s="4" t="s">
        <v>71</v>
      </c>
      <c r="L794" s="28"/>
      <c r="M794" s="4">
        <v>2</v>
      </c>
      <c r="N794" s="4">
        <v>1</v>
      </c>
      <c r="O794" s="3" t="s">
        <v>97</v>
      </c>
      <c r="P794" s="4">
        <v>5</v>
      </c>
      <c r="Q794" s="4">
        <v>6</v>
      </c>
    </row>
    <row r="795" spans="1:17">
      <c r="A795" s="243">
        <v>97</v>
      </c>
      <c r="B795" s="243" t="s">
        <v>1093</v>
      </c>
      <c r="C795" s="243" t="s">
        <v>1094</v>
      </c>
      <c r="D795" s="243" t="s">
        <v>1096</v>
      </c>
      <c r="E795" s="243">
        <v>29</v>
      </c>
      <c r="F795" s="243">
        <v>1</v>
      </c>
      <c r="G795" s="31">
        <v>42943</v>
      </c>
      <c r="H795">
        <v>1</v>
      </c>
      <c r="I795" s="4" t="s">
        <v>71</v>
      </c>
      <c r="L795" s="28"/>
      <c r="M795" s="4">
        <v>2</v>
      </c>
      <c r="N795" s="4">
        <v>1</v>
      </c>
      <c r="O795" s="3" t="s">
        <v>91</v>
      </c>
      <c r="P795" s="4">
        <v>2</v>
      </c>
      <c r="Q795" s="4">
        <v>9</v>
      </c>
    </row>
    <row r="796" spans="1:17">
      <c r="A796" s="243">
        <v>97</v>
      </c>
      <c r="B796" s="243" t="s">
        <v>1093</v>
      </c>
      <c r="C796" s="243" t="s">
        <v>1094</v>
      </c>
      <c r="D796" s="243" t="s">
        <v>1096</v>
      </c>
      <c r="E796" s="243">
        <v>29</v>
      </c>
      <c r="F796" s="243">
        <v>1</v>
      </c>
      <c r="G796" s="31">
        <v>42943</v>
      </c>
      <c r="H796">
        <v>2</v>
      </c>
      <c r="I796" s="29" t="s">
        <v>93</v>
      </c>
      <c r="J796">
        <v>150</v>
      </c>
      <c r="K796">
        <v>140</v>
      </c>
      <c r="L796" s="28">
        <f t="shared" si="15"/>
        <v>65973.600000000006</v>
      </c>
      <c r="M796" s="4">
        <v>3</v>
      </c>
      <c r="N796" s="4">
        <v>1</v>
      </c>
      <c r="O796" s="3" t="s">
        <v>96</v>
      </c>
      <c r="P796" s="4">
        <v>10</v>
      </c>
      <c r="Q796" s="4">
        <v>20</v>
      </c>
    </row>
    <row r="797" spans="1:17">
      <c r="A797" s="243">
        <v>97</v>
      </c>
      <c r="B797" s="243" t="s">
        <v>1093</v>
      </c>
      <c r="C797" s="243" t="s">
        <v>1094</v>
      </c>
      <c r="D797" s="243" t="s">
        <v>1096</v>
      </c>
      <c r="E797" s="243">
        <v>29</v>
      </c>
      <c r="F797" s="243">
        <v>1</v>
      </c>
      <c r="G797" s="31">
        <v>42943</v>
      </c>
      <c r="H797">
        <v>2</v>
      </c>
      <c r="I797" s="29" t="s">
        <v>93</v>
      </c>
      <c r="J797">
        <v>150</v>
      </c>
      <c r="K797">
        <v>140</v>
      </c>
      <c r="L797" s="28">
        <f t="shared" si="15"/>
        <v>65973.600000000006</v>
      </c>
      <c r="M797" s="4">
        <v>3</v>
      </c>
      <c r="N797" s="4">
        <v>1</v>
      </c>
      <c r="O797" s="3" t="s">
        <v>97</v>
      </c>
      <c r="P797" s="4">
        <v>4</v>
      </c>
      <c r="Q797" s="4">
        <v>10</v>
      </c>
    </row>
    <row r="798" spans="1:17">
      <c r="A798" s="243">
        <v>97</v>
      </c>
      <c r="B798" s="243" t="s">
        <v>1093</v>
      </c>
      <c r="C798" s="243" t="s">
        <v>1094</v>
      </c>
      <c r="D798" s="243" t="s">
        <v>1096</v>
      </c>
      <c r="E798" s="243">
        <v>29</v>
      </c>
      <c r="F798" s="243">
        <v>1</v>
      </c>
      <c r="G798" s="31">
        <v>42943</v>
      </c>
      <c r="H798">
        <v>2</v>
      </c>
      <c r="I798" s="29" t="s">
        <v>93</v>
      </c>
      <c r="J798">
        <v>150</v>
      </c>
      <c r="K798">
        <v>140</v>
      </c>
      <c r="L798" s="28">
        <f t="shared" si="15"/>
        <v>65973.600000000006</v>
      </c>
      <c r="M798" s="4">
        <v>3</v>
      </c>
      <c r="N798" s="4">
        <v>1</v>
      </c>
      <c r="O798" s="37" t="s">
        <v>95</v>
      </c>
      <c r="P798" s="4">
        <v>5</v>
      </c>
      <c r="Q798" s="4">
        <v>30</v>
      </c>
    </row>
    <row r="799" spans="1:17">
      <c r="A799" s="243">
        <v>97</v>
      </c>
      <c r="B799" s="243" t="s">
        <v>1093</v>
      </c>
      <c r="C799" s="243" t="s">
        <v>1094</v>
      </c>
      <c r="D799" s="243" t="s">
        <v>1096</v>
      </c>
      <c r="E799" s="243">
        <v>29</v>
      </c>
      <c r="F799" s="243">
        <v>1</v>
      </c>
      <c r="G799" s="31">
        <v>42943</v>
      </c>
      <c r="H799">
        <v>2</v>
      </c>
      <c r="I799" s="29" t="s">
        <v>93</v>
      </c>
      <c r="J799">
        <v>150</v>
      </c>
      <c r="K799">
        <v>140</v>
      </c>
      <c r="L799" s="28">
        <f t="shared" si="15"/>
        <v>65973.600000000006</v>
      </c>
      <c r="M799" s="4">
        <v>3</v>
      </c>
      <c r="N799" s="4">
        <v>1</v>
      </c>
      <c r="O799" s="3" t="s">
        <v>91</v>
      </c>
      <c r="P799" s="4">
        <v>1</v>
      </c>
      <c r="Q799" s="4">
        <v>3</v>
      </c>
    </row>
    <row r="800" spans="1:17">
      <c r="A800" s="243">
        <v>97</v>
      </c>
      <c r="B800" s="243" t="s">
        <v>1093</v>
      </c>
      <c r="C800" s="243" t="s">
        <v>1094</v>
      </c>
      <c r="D800" s="243" t="s">
        <v>1096</v>
      </c>
      <c r="E800" s="243">
        <v>29</v>
      </c>
      <c r="F800" s="243">
        <v>1</v>
      </c>
      <c r="G800" s="31">
        <v>42943</v>
      </c>
      <c r="H800">
        <v>2</v>
      </c>
      <c r="I800" s="29" t="s">
        <v>93</v>
      </c>
      <c r="J800">
        <v>150</v>
      </c>
      <c r="K800">
        <v>140</v>
      </c>
      <c r="L800" s="28">
        <f t="shared" si="15"/>
        <v>65973.600000000006</v>
      </c>
      <c r="M800" s="4">
        <v>3</v>
      </c>
      <c r="N800" s="4">
        <v>1</v>
      </c>
      <c r="O800" s="3" t="s">
        <v>72</v>
      </c>
      <c r="P800" s="4">
        <v>0.5</v>
      </c>
      <c r="Q800" s="4">
        <v>3</v>
      </c>
    </row>
    <row r="801" spans="1:17">
      <c r="A801" s="243">
        <v>97</v>
      </c>
      <c r="B801" s="243" t="s">
        <v>1093</v>
      </c>
      <c r="C801" s="243" t="s">
        <v>1094</v>
      </c>
      <c r="D801" s="243" t="s">
        <v>1096</v>
      </c>
      <c r="E801" s="243">
        <v>29</v>
      </c>
      <c r="F801" s="243">
        <v>1</v>
      </c>
      <c r="G801" s="31">
        <v>42943</v>
      </c>
      <c r="H801">
        <v>2</v>
      </c>
      <c r="I801" s="29" t="s">
        <v>93</v>
      </c>
      <c r="J801">
        <v>150</v>
      </c>
      <c r="K801">
        <v>140</v>
      </c>
      <c r="L801" s="28">
        <f t="shared" si="15"/>
        <v>65973.600000000006</v>
      </c>
      <c r="M801" s="4">
        <v>3</v>
      </c>
      <c r="N801" s="4">
        <v>1</v>
      </c>
      <c r="O801" s="3" t="s">
        <v>94</v>
      </c>
      <c r="P801" s="4">
        <v>2</v>
      </c>
      <c r="Q801" s="4">
        <v>10</v>
      </c>
    </row>
    <row r="802" spans="1:17">
      <c r="A802" s="243">
        <v>97</v>
      </c>
      <c r="B802" s="243" t="s">
        <v>1093</v>
      </c>
      <c r="C802" s="243" t="s">
        <v>1094</v>
      </c>
      <c r="D802" s="243" t="s">
        <v>1096</v>
      </c>
      <c r="E802" s="243">
        <v>29</v>
      </c>
      <c r="F802" s="243">
        <v>1</v>
      </c>
      <c r="G802" s="31">
        <v>42943</v>
      </c>
      <c r="H802">
        <v>1</v>
      </c>
      <c r="I802" s="4" t="s">
        <v>71</v>
      </c>
      <c r="L802" s="28"/>
      <c r="M802" s="4">
        <v>3</v>
      </c>
      <c r="N802" s="4">
        <v>1</v>
      </c>
      <c r="O802" s="37" t="s">
        <v>95</v>
      </c>
      <c r="P802" s="4">
        <v>2</v>
      </c>
      <c r="Q802" s="4">
        <v>5</v>
      </c>
    </row>
    <row r="803" spans="1:17">
      <c r="A803" s="243">
        <v>97</v>
      </c>
      <c r="B803" s="243" t="s">
        <v>1093</v>
      </c>
      <c r="C803" s="243" t="s">
        <v>1094</v>
      </c>
      <c r="D803" s="243" t="s">
        <v>1096</v>
      </c>
      <c r="E803" s="243">
        <v>29</v>
      </c>
      <c r="F803" s="243">
        <v>1</v>
      </c>
      <c r="G803" s="31">
        <v>42943</v>
      </c>
      <c r="H803">
        <v>1</v>
      </c>
      <c r="I803" s="4" t="s">
        <v>71</v>
      </c>
      <c r="L803" s="28"/>
      <c r="M803" s="4">
        <v>3</v>
      </c>
      <c r="N803" s="4">
        <v>1</v>
      </c>
      <c r="O803" s="3" t="s">
        <v>96</v>
      </c>
      <c r="P803" s="4">
        <v>5</v>
      </c>
      <c r="Q803" s="4">
        <v>2</v>
      </c>
    </row>
    <row r="804" spans="1:17">
      <c r="A804" s="243">
        <v>97</v>
      </c>
      <c r="B804" s="243" t="s">
        <v>1093</v>
      </c>
      <c r="C804" s="243" t="s">
        <v>1094</v>
      </c>
      <c r="D804" s="243" t="s">
        <v>1096</v>
      </c>
      <c r="E804" s="243">
        <v>29</v>
      </c>
      <c r="F804" s="243">
        <v>1</v>
      </c>
      <c r="G804" s="31">
        <v>42943</v>
      </c>
      <c r="H804">
        <v>1</v>
      </c>
      <c r="I804" s="4" t="s">
        <v>71</v>
      </c>
      <c r="L804" s="28"/>
      <c r="M804" s="4">
        <v>3</v>
      </c>
      <c r="N804" s="4">
        <v>1</v>
      </c>
      <c r="O804" s="3" t="s">
        <v>97</v>
      </c>
      <c r="P804" s="4">
        <v>1</v>
      </c>
      <c r="Q804" s="4">
        <v>4</v>
      </c>
    </row>
    <row r="805" spans="1:17">
      <c r="A805" s="243">
        <v>97</v>
      </c>
      <c r="B805" s="243" t="s">
        <v>1093</v>
      </c>
      <c r="C805" s="243" t="s">
        <v>1094</v>
      </c>
      <c r="D805" s="243" t="s">
        <v>1096</v>
      </c>
      <c r="E805" s="243">
        <v>29</v>
      </c>
      <c r="F805" s="243">
        <v>1</v>
      </c>
      <c r="G805" s="31">
        <v>42943</v>
      </c>
      <c r="H805">
        <v>1</v>
      </c>
      <c r="I805" s="4" t="s">
        <v>71</v>
      </c>
      <c r="L805" s="28"/>
      <c r="M805" s="4">
        <v>3</v>
      </c>
      <c r="N805" s="4">
        <v>1</v>
      </c>
      <c r="O805" s="3" t="s">
        <v>94</v>
      </c>
      <c r="P805" s="4">
        <v>5</v>
      </c>
      <c r="Q805" s="4">
        <v>10</v>
      </c>
    </row>
    <row r="806" spans="1:17">
      <c r="A806" s="243">
        <v>97</v>
      </c>
      <c r="B806" s="243" t="s">
        <v>1093</v>
      </c>
      <c r="C806" s="243" t="s">
        <v>1094</v>
      </c>
      <c r="D806" s="243" t="s">
        <v>1096</v>
      </c>
      <c r="E806" s="243">
        <v>29</v>
      </c>
      <c r="F806" s="243">
        <v>1</v>
      </c>
      <c r="G806" s="31">
        <v>42943</v>
      </c>
      <c r="H806">
        <v>1</v>
      </c>
      <c r="I806" s="4" t="s">
        <v>71</v>
      </c>
      <c r="L806" s="28"/>
      <c r="M806" s="4">
        <v>3</v>
      </c>
      <c r="N806" s="4">
        <v>1</v>
      </c>
      <c r="O806" s="3" t="s">
        <v>100</v>
      </c>
      <c r="P806" s="4">
        <v>0.5</v>
      </c>
      <c r="Q806" s="4">
        <v>4</v>
      </c>
    </row>
    <row r="807" spans="1:17">
      <c r="A807" s="243">
        <v>97</v>
      </c>
      <c r="B807" s="243" t="s">
        <v>1093</v>
      </c>
      <c r="C807" s="243" t="s">
        <v>1094</v>
      </c>
      <c r="D807" s="243" t="s">
        <v>1096</v>
      </c>
      <c r="E807" s="243">
        <v>29</v>
      </c>
      <c r="F807" s="243">
        <v>1</v>
      </c>
      <c r="G807" s="31">
        <v>42943</v>
      </c>
      <c r="H807">
        <v>1</v>
      </c>
      <c r="I807" s="4" t="s">
        <v>71</v>
      </c>
      <c r="L807" s="28"/>
      <c r="M807" s="4">
        <v>3</v>
      </c>
      <c r="N807" s="4">
        <v>1</v>
      </c>
      <c r="O807" s="3" t="s">
        <v>72</v>
      </c>
      <c r="P807" s="4">
        <v>0.5</v>
      </c>
      <c r="Q807" s="4">
        <v>5</v>
      </c>
    </row>
    <row r="808" spans="1:17">
      <c r="A808" s="243">
        <v>97</v>
      </c>
      <c r="B808" s="243" t="s">
        <v>1093</v>
      </c>
      <c r="C808" s="243" t="s">
        <v>1094</v>
      </c>
      <c r="D808" s="243" t="s">
        <v>1096</v>
      </c>
      <c r="E808" s="243">
        <v>29</v>
      </c>
      <c r="F808" s="243">
        <v>1</v>
      </c>
      <c r="G808" s="31">
        <v>42943</v>
      </c>
      <c r="H808">
        <v>1</v>
      </c>
      <c r="I808" s="4" t="s">
        <v>71</v>
      </c>
      <c r="L808" s="28"/>
      <c r="M808" s="4">
        <v>3</v>
      </c>
      <c r="N808" s="4">
        <v>1</v>
      </c>
      <c r="O808" s="3" t="s">
        <v>87</v>
      </c>
      <c r="P808" s="4">
        <v>1</v>
      </c>
      <c r="Q808" s="4">
        <v>4</v>
      </c>
    </row>
    <row r="809" spans="1:17">
      <c r="A809" s="243">
        <v>97</v>
      </c>
      <c r="B809" s="243" t="s">
        <v>1093</v>
      </c>
      <c r="C809" s="243" t="s">
        <v>1094</v>
      </c>
      <c r="D809" s="243" t="s">
        <v>1096</v>
      </c>
      <c r="E809" s="243">
        <v>29</v>
      </c>
      <c r="F809" s="243">
        <v>1</v>
      </c>
      <c r="G809" s="31">
        <v>42943</v>
      </c>
      <c r="H809">
        <v>2</v>
      </c>
      <c r="I809" s="29" t="s">
        <v>93</v>
      </c>
      <c r="J809">
        <v>90</v>
      </c>
      <c r="K809">
        <v>60</v>
      </c>
      <c r="L809" s="28">
        <f t="shared" si="15"/>
        <v>16964.64</v>
      </c>
      <c r="M809" s="4">
        <v>4</v>
      </c>
      <c r="N809" s="4">
        <v>1</v>
      </c>
      <c r="O809" s="3" t="s">
        <v>94</v>
      </c>
      <c r="P809" s="4">
        <v>1</v>
      </c>
      <c r="Q809" s="4">
        <v>5</v>
      </c>
    </row>
    <row r="810" spans="1:17">
      <c r="A810" s="243">
        <v>97</v>
      </c>
      <c r="B810" s="243" t="s">
        <v>1093</v>
      </c>
      <c r="C810" s="243" t="s">
        <v>1094</v>
      </c>
      <c r="D810" s="243" t="s">
        <v>1096</v>
      </c>
      <c r="E810" s="243">
        <v>29</v>
      </c>
      <c r="F810" s="243">
        <v>1</v>
      </c>
      <c r="G810" s="31">
        <v>42943</v>
      </c>
      <c r="H810">
        <v>2</v>
      </c>
      <c r="I810" s="29" t="s">
        <v>93</v>
      </c>
      <c r="J810">
        <v>90</v>
      </c>
      <c r="K810">
        <v>60</v>
      </c>
      <c r="L810" s="28">
        <f t="shared" si="15"/>
        <v>16964.64</v>
      </c>
      <c r="M810" s="4">
        <v>4</v>
      </c>
      <c r="N810" s="4">
        <v>1</v>
      </c>
      <c r="O810" s="3" t="s">
        <v>87</v>
      </c>
      <c r="P810" s="4">
        <v>15</v>
      </c>
      <c r="Q810" s="4">
        <v>30</v>
      </c>
    </row>
    <row r="811" spans="1:17">
      <c r="A811" s="243">
        <v>97</v>
      </c>
      <c r="B811" s="243" t="s">
        <v>1093</v>
      </c>
      <c r="C811" s="243" t="s">
        <v>1094</v>
      </c>
      <c r="D811" s="243" t="s">
        <v>1096</v>
      </c>
      <c r="E811" s="243">
        <v>29</v>
      </c>
      <c r="F811" s="243">
        <v>1</v>
      </c>
      <c r="G811" s="31">
        <v>42943</v>
      </c>
      <c r="H811">
        <v>2</v>
      </c>
      <c r="I811" s="29" t="s">
        <v>93</v>
      </c>
      <c r="J811">
        <v>90</v>
      </c>
      <c r="K811">
        <v>60</v>
      </c>
      <c r="L811" s="28">
        <f t="shared" si="15"/>
        <v>16964.64</v>
      </c>
      <c r="M811" s="4">
        <v>4</v>
      </c>
      <c r="N811" s="4">
        <v>1</v>
      </c>
      <c r="O811" s="3" t="s">
        <v>97</v>
      </c>
      <c r="P811" s="4">
        <v>2</v>
      </c>
      <c r="Q811" s="4">
        <v>3</v>
      </c>
    </row>
    <row r="812" spans="1:17">
      <c r="A812" s="243">
        <v>97</v>
      </c>
      <c r="B812" s="243" t="s">
        <v>1093</v>
      </c>
      <c r="C812" s="243" t="s">
        <v>1094</v>
      </c>
      <c r="D812" s="243" t="s">
        <v>1096</v>
      </c>
      <c r="E812" s="243">
        <v>29</v>
      </c>
      <c r="F812" s="243">
        <v>1</v>
      </c>
      <c r="G812" s="31">
        <v>42943</v>
      </c>
      <c r="H812">
        <v>2</v>
      </c>
      <c r="I812" s="29" t="s">
        <v>93</v>
      </c>
      <c r="J812">
        <v>90</v>
      </c>
      <c r="K812">
        <v>60</v>
      </c>
      <c r="L812" s="28">
        <f t="shared" si="15"/>
        <v>16964.64</v>
      </c>
      <c r="M812" s="4">
        <v>4</v>
      </c>
      <c r="N812" s="4">
        <v>1</v>
      </c>
      <c r="O812" s="38" t="s">
        <v>88</v>
      </c>
      <c r="P812" s="4">
        <v>1</v>
      </c>
      <c r="Q812" s="4">
        <v>10</v>
      </c>
    </row>
    <row r="813" spans="1:17">
      <c r="A813" s="243">
        <v>97</v>
      </c>
      <c r="B813" s="243" t="s">
        <v>1093</v>
      </c>
      <c r="C813" s="243" t="s">
        <v>1094</v>
      </c>
      <c r="D813" s="243" t="s">
        <v>1096</v>
      </c>
      <c r="E813" s="243">
        <v>29</v>
      </c>
      <c r="F813" s="243">
        <v>1</v>
      </c>
      <c r="G813" s="31">
        <v>42943</v>
      </c>
      <c r="H813">
        <v>2</v>
      </c>
      <c r="I813" s="29" t="s">
        <v>93</v>
      </c>
      <c r="J813">
        <v>90</v>
      </c>
      <c r="K813">
        <v>60</v>
      </c>
      <c r="L813" s="28">
        <f t="shared" si="15"/>
        <v>16964.64</v>
      </c>
      <c r="M813" s="4">
        <v>4</v>
      </c>
      <c r="N813" s="4">
        <v>1</v>
      </c>
      <c r="O813" s="3" t="s">
        <v>92</v>
      </c>
      <c r="P813" s="4">
        <v>1</v>
      </c>
      <c r="Q813" s="4">
        <v>3</v>
      </c>
    </row>
    <row r="814" spans="1:17">
      <c r="A814" s="243">
        <v>97</v>
      </c>
      <c r="B814" s="243" t="s">
        <v>1093</v>
      </c>
      <c r="C814" s="243" t="s">
        <v>1094</v>
      </c>
      <c r="D814" s="243" t="s">
        <v>1096</v>
      </c>
      <c r="E814" s="243">
        <v>29</v>
      </c>
      <c r="F814" s="243">
        <v>1</v>
      </c>
      <c r="G814" s="31">
        <v>42943</v>
      </c>
      <c r="H814">
        <v>2</v>
      </c>
      <c r="I814" s="29" t="s">
        <v>93</v>
      </c>
      <c r="J814">
        <v>90</v>
      </c>
      <c r="K814">
        <v>60</v>
      </c>
      <c r="L814" s="28">
        <f t="shared" si="15"/>
        <v>16964.64</v>
      </c>
      <c r="M814" s="4">
        <v>4</v>
      </c>
      <c r="N814" s="4">
        <v>1</v>
      </c>
      <c r="O814" s="3" t="s">
        <v>90</v>
      </c>
      <c r="P814" s="4">
        <v>2</v>
      </c>
      <c r="Q814" s="4">
        <v>5</v>
      </c>
    </row>
    <row r="815" spans="1:17">
      <c r="A815" s="243">
        <v>97</v>
      </c>
      <c r="B815" s="243" t="s">
        <v>1093</v>
      </c>
      <c r="C815" s="243" t="s">
        <v>1094</v>
      </c>
      <c r="D815" s="243" t="s">
        <v>1096</v>
      </c>
      <c r="E815" s="243">
        <v>29</v>
      </c>
      <c r="F815" s="243">
        <v>1</v>
      </c>
      <c r="G815" s="31">
        <v>42943</v>
      </c>
      <c r="H815">
        <v>2</v>
      </c>
      <c r="I815" s="29" t="s">
        <v>93</v>
      </c>
      <c r="J815">
        <v>90</v>
      </c>
      <c r="K815">
        <v>60</v>
      </c>
      <c r="L815" s="28">
        <f t="shared" si="15"/>
        <v>16964.64</v>
      </c>
      <c r="M815" s="4">
        <v>4</v>
      </c>
      <c r="N815" s="4">
        <v>1</v>
      </c>
      <c r="O815" s="3" t="s">
        <v>91</v>
      </c>
      <c r="P815" s="4">
        <v>0.5</v>
      </c>
      <c r="Q815" s="4">
        <v>2</v>
      </c>
    </row>
    <row r="816" spans="1:17">
      <c r="A816" s="243">
        <v>97</v>
      </c>
      <c r="B816" s="243" t="s">
        <v>1093</v>
      </c>
      <c r="C816" s="243" t="s">
        <v>1094</v>
      </c>
      <c r="D816" s="243" t="s">
        <v>1096</v>
      </c>
      <c r="E816" s="243">
        <v>29</v>
      </c>
      <c r="F816" s="243">
        <v>1</v>
      </c>
      <c r="G816" s="31">
        <v>42943</v>
      </c>
      <c r="H816">
        <v>2</v>
      </c>
      <c r="I816" s="29" t="s">
        <v>93</v>
      </c>
      <c r="J816">
        <v>90</v>
      </c>
      <c r="K816">
        <v>60</v>
      </c>
      <c r="L816" s="28">
        <f t="shared" si="15"/>
        <v>16964.64</v>
      </c>
      <c r="M816" s="4">
        <v>4</v>
      </c>
      <c r="N816" s="4">
        <v>1</v>
      </c>
      <c r="O816" s="38" t="s">
        <v>101</v>
      </c>
      <c r="P816" s="4">
        <v>3</v>
      </c>
      <c r="Q816" s="4">
        <v>7</v>
      </c>
    </row>
    <row r="817" spans="1:17">
      <c r="A817" s="243">
        <v>97</v>
      </c>
      <c r="B817" s="243" t="s">
        <v>1093</v>
      </c>
      <c r="C817" s="243" t="s">
        <v>1094</v>
      </c>
      <c r="D817" s="243" t="s">
        <v>1096</v>
      </c>
      <c r="E817" s="243">
        <v>29</v>
      </c>
      <c r="F817" s="243">
        <v>1</v>
      </c>
      <c r="G817" s="31">
        <v>42943</v>
      </c>
      <c r="H817">
        <v>1</v>
      </c>
      <c r="I817" s="4" t="s">
        <v>71</v>
      </c>
      <c r="L817" s="28"/>
      <c r="M817" s="4">
        <v>4</v>
      </c>
      <c r="N817" s="4">
        <v>1</v>
      </c>
      <c r="O817" s="3" t="s">
        <v>87</v>
      </c>
      <c r="P817" s="4">
        <v>3</v>
      </c>
      <c r="Q817" s="4">
        <v>10</v>
      </c>
    </row>
    <row r="818" spans="1:17">
      <c r="A818" s="243">
        <v>97</v>
      </c>
      <c r="B818" s="243" t="s">
        <v>1093</v>
      </c>
      <c r="C818" s="243" t="s">
        <v>1094</v>
      </c>
      <c r="D818" s="243" t="s">
        <v>1096</v>
      </c>
      <c r="E818" s="243">
        <v>29</v>
      </c>
      <c r="F818" s="243">
        <v>1</v>
      </c>
      <c r="G818" s="31">
        <v>42943</v>
      </c>
      <c r="H818">
        <v>1</v>
      </c>
      <c r="I818" s="4" t="s">
        <v>71</v>
      </c>
      <c r="L818" s="28"/>
      <c r="M818" s="4">
        <v>4</v>
      </c>
      <c r="N818" s="4">
        <v>1</v>
      </c>
      <c r="O818" s="3" t="s">
        <v>88</v>
      </c>
      <c r="P818" s="4">
        <v>0.1</v>
      </c>
      <c r="Q818" s="4">
        <v>1</v>
      </c>
    </row>
    <row r="819" spans="1:17">
      <c r="A819" s="243">
        <v>97</v>
      </c>
      <c r="B819" s="243" t="s">
        <v>1093</v>
      </c>
      <c r="C819" s="243" t="s">
        <v>1094</v>
      </c>
      <c r="D819" s="243" t="s">
        <v>1096</v>
      </c>
      <c r="E819" s="243">
        <v>29</v>
      </c>
      <c r="F819" s="243">
        <v>1</v>
      </c>
      <c r="G819" s="31">
        <v>42943</v>
      </c>
      <c r="H819">
        <v>1</v>
      </c>
      <c r="I819" s="4" t="s">
        <v>71</v>
      </c>
      <c r="L819" s="28"/>
      <c r="M819" s="4">
        <v>4</v>
      </c>
      <c r="N819" s="4">
        <v>1</v>
      </c>
      <c r="O819" s="3" t="s">
        <v>94</v>
      </c>
      <c r="P819" s="4">
        <v>0.1</v>
      </c>
      <c r="Q819" s="4">
        <v>1</v>
      </c>
    </row>
    <row r="820" spans="1:17">
      <c r="A820" s="243">
        <v>97</v>
      </c>
      <c r="B820" s="243" t="s">
        <v>1093</v>
      </c>
      <c r="C820" s="243" t="s">
        <v>1094</v>
      </c>
      <c r="D820" s="243" t="s">
        <v>1096</v>
      </c>
      <c r="E820" s="243">
        <v>29</v>
      </c>
      <c r="F820" s="243">
        <v>1</v>
      </c>
      <c r="G820" s="31">
        <v>42943</v>
      </c>
      <c r="H820">
        <v>1</v>
      </c>
      <c r="I820" s="4" t="s">
        <v>71</v>
      </c>
      <c r="L820" s="28"/>
      <c r="M820" s="4">
        <v>4</v>
      </c>
      <c r="N820" s="4">
        <v>1</v>
      </c>
      <c r="O820" s="3" t="s">
        <v>91</v>
      </c>
      <c r="P820" s="4">
        <v>0.1</v>
      </c>
      <c r="Q820" s="4">
        <v>1</v>
      </c>
    </row>
    <row r="821" spans="1:17">
      <c r="A821" s="243">
        <v>97</v>
      </c>
      <c r="B821" s="243" t="s">
        <v>1093</v>
      </c>
      <c r="C821" s="243" t="s">
        <v>1094</v>
      </c>
      <c r="D821" s="243" t="s">
        <v>1096</v>
      </c>
      <c r="E821" s="243">
        <v>29</v>
      </c>
      <c r="F821" s="243">
        <v>1</v>
      </c>
      <c r="G821" s="31">
        <v>42943</v>
      </c>
      <c r="H821">
        <v>1</v>
      </c>
      <c r="I821" s="4" t="s">
        <v>71</v>
      </c>
      <c r="L821" s="28"/>
      <c r="M821" s="4">
        <v>4</v>
      </c>
      <c r="N821" s="4">
        <v>1</v>
      </c>
      <c r="O821" s="37" t="s">
        <v>95</v>
      </c>
      <c r="P821" s="4">
        <v>0.5</v>
      </c>
      <c r="Q821" s="4">
        <v>2</v>
      </c>
    </row>
    <row r="822" spans="1:17">
      <c r="A822" s="243">
        <v>97</v>
      </c>
      <c r="B822" s="243" t="s">
        <v>1093</v>
      </c>
      <c r="C822" s="243" t="s">
        <v>1094</v>
      </c>
      <c r="D822" s="243" t="s">
        <v>1096</v>
      </c>
      <c r="E822" s="243">
        <v>29</v>
      </c>
      <c r="F822" s="243">
        <v>1</v>
      </c>
      <c r="G822" s="31">
        <v>42943</v>
      </c>
      <c r="H822">
        <v>1</v>
      </c>
      <c r="I822" s="4" t="s">
        <v>71</v>
      </c>
      <c r="L822" s="28"/>
      <c r="M822" s="4">
        <v>4</v>
      </c>
      <c r="N822" s="4">
        <v>1</v>
      </c>
      <c r="O822" s="3" t="s">
        <v>97</v>
      </c>
      <c r="P822" s="4">
        <v>1</v>
      </c>
      <c r="Q822" s="4">
        <v>2</v>
      </c>
    </row>
    <row r="823" spans="1:17">
      <c r="A823" s="243">
        <v>97</v>
      </c>
      <c r="B823" s="243" t="s">
        <v>1093</v>
      </c>
      <c r="C823" s="243" t="s">
        <v>1094</v>
      </c>
      <c r="D823" s="243" t="s">
        <v>1096</v>
      </c>
      <c r="E823" s="243">
        <v>29</v>
      </c>
      <c r="F823" s="243">
        <v>1</v>
      </c>
      <c r="G823" s="31">
        <v>42943</v>
      </c>
      <c r="H823">
        <v>1</v>
      </c>
      <c r="I823" s="4" t="s">
        <v>71</v>
      </c>
      <c r="L823" s="28"/>
      <c r="M823" s="4">
        <v>4</v>
      </c>
      <c r="N823" s="4">
        <v>1</v>
      </c>
      <c r="O823" s="3" t="s">
        <v>101</v>
      </c>
      <c r="P823" s="4">
        <v>1</v>
      </c>
      <c r="Q823" s="4">
        <v>2</v>
      </c>
    </row>
    <row r="824" spans="1:17">
      <c r="A824" s="243">
        <v>97</v>
      </c>
      <c r="B824" s="243" t="s">
        <v>1093</v>
      </c>
      <c r="C824" s="243" t="s">
        <v>1094</v>
      </c>
      <c r="D824" s="243" t="s">
        <v>1096</v>
      </c>
      <c r="E824" s="243">
        <v>29</v>
      </c>
      <c r="F824" s="243">
        <v>1</v>
      </c>
      <c r="G824" s="31">
        <v>42943</v>
      </c>
      <c r="H824">
        <v>2</v>
      </c>
      <c r="I824" s="29" t="s">
        <v>93</v>
      </c>
      <c r="J824">
        <v>120</v>
      </c>
      <c r="K824">
        <v>90</v>
      </c>
      <c r="L824" s="28">
        <f t="shared" si="15"/>
        <v>33929.279999999999</v>
      </c>
      <c r="M824" s="4">
        <v>5</v>
      </c>
      <c r="N824" s="4">
        <v>1</v>
      </c>
      <c r="O824" s="3" t="s">
        <v>96</v>
      </c>
      <c r="P824" s="4">
        <v>15</v>
      </c>
      <c r="Q824" s="4">
        <v>30</v>
      </c>
    </row>
    <row r="825" spans="1:17">
      <c r="A825" s="243">
        <v>97</v>
      </c>
      <c r="B825" s="243" t="s">
        <v>1093</v>
      </c>
      <c r="C825" s="243" t="s">
        <v>1094</v>
      </c>
      <c r="D825" s="243" t="s">
        <v>1096</v>
      </c>
      <c r="E825" s="243">
        <v>29</v>
      </c>
      <c r="F825" s="243">
        <v>1</v>
      </c>
      <c r="G825" s="31">
        <v>42943</v>
      </c>
      <c r="H825">
        <v>2</v>
      </c>
      <c r="I825" s="29" t="s">
        <v>93</v>
      </c>
      <c r="J825">
        <v>120</v>
      </c>
      <c r="K825">
        <v>90</v>
      </c>
      <c r="L825" s="28">
        <f t="shared" si="15"/>
        <v>33929.279999999999</v>
      </c>
      <c r="M825" s="4">
        <v>5</v>
      </c>
      <c r="N825" s="4">
        <v>1</v>
      </c>
      <c r="O825" s="3" t="s">
        <v>70</v>
      </c>
      <c r="P825" s="4">
        <v>0.5</v>
      </c>
      <c r="Q825" s="4">
        <v>2</v>
      </c>
    </row>
    <row r="826" spans="1:17">
      <c r="A826" s="243">
        <v>97</v>
      </c>
      <c r="B826" s="243" t="s">
        <v>1093</v>
      </c>
      <c r="C826" s="243" t="s">
        <v>1094</v>
      </c>
      <c r="D826" s="243" t="s">
        <v>1096</v>
      </c>
      <c r="E826" s="243">
        <v>29</v>
      </c>
      <c r="F826" s="243">
        <v>1</v>
      </c>
      <c r="G826" s="31">
        <v>42943</v>
      </c>
      <c r="H826">
        <v>2</v>
      </c>
      <c r="I826" s="29" t="s">
        <v>93</v>
      </c>
      <c r="J826">
        <v>120</v>
      </c>
      <c r="K826">
        <v>90</v>
      </c>
      <c r="L826" s="28">
        <f t="shared" si="15"/>
        <v>33929.279999999999</v>
      </c>
      <c r="M826" s="4">
        <v>5</v>
      </c>
      <c r="N826" s="4">
        <v>1</v>
      </c>
      <c r="O826" s="3" t="s">
        <v>102</v>
      </c>
      <c r="P826" s="4">
        <v>3</v>
      </c>
      <c r="Q826" s="4">
        <v>10</v>
      </c>
    </row>
    <row r="827" spans="1:17">
      <c r="A827" s="243">
        <v>97</v>
      </c>
      <c r="B827" s="243" t="s">
        <v>1093</v>
      </c>
      <c r="C827" s="243" t="s">
        <v>1094</v>
      </c>
      <c r="D827" s="243" t="s">
        <v>1096</v>
      </c>
      <c r="E827" s="243">
        <v>29</v>
      </c>
      <c r="F827" s="243">
        <v>1</v>
      </c>
      <c r="G827" s="31">
        <v>42943</v>
      </c>
      <c r="H827">
        <v>2</v>
      </c>
      <c r="I827" s="29" t="s">
        <v>93</v>
      </c>
      <c r="J827">
        <v>120</v>
      </c>
      <c r="K827">
        <v>90</v>
      </c>
      <c r="L827" s="28">
        <f t="shared" si="15"/>
        <v>33929.279999999999</v>
      </c>
      <c r="M827" s="4">
        <v>5</v>
      </c>
      <c r="N827" s="4">
        <v>1</v>
      </c>
      <c r="O827" s="3" t="s">
        <v>97</v>
      </c>
      <c r="P827" s="4">
        <v>5</v>
      </c>
      <c r="Q827" s="4">
        <v>6</v>
      </c>
    </row>
    <row r="828" spans="1:17">
      <c r="A828" s="243">
        <v>97</v>
      </c>
      <c r="B828" s="243" t="s">
        <v>1093</v>
      </c>
      <c r="C828" s="243" t="s">
        <v>1094</v>
      </c>
      <c r="D828" s="243" t="s">
        <v>1096</v>
      </c>
      <c r="E828" s="243">
        <v>29</v>
      </c>
      <c r="F828" s="243">
        <v>1</v>
      </c>
      <c r="G828" s="31">
        <v>42943</v>
      </c>
      <c r="H828">
        <v>2</v>
      </c>
      <c r="I828" s="29" t="s">
        <v>93</v>
      </c>
      <c r="J828">
        <v>120</v>
      </c>
      <c r="K828">
        <v>90</v>
      </c>
      <c r="L828" s="28">
        <f t="shared" si="15"/>
        <v>33929.279999999999</v>
      </c>
      <c r="M828" s="4">
        <v>5</v>
      </c>
      <c r="N828" s="4">
        <v>1</v>
      </c>
      <c r="O828" s="3" t="s">
        <v>91</v>
      </c>
      <c r="P828" s="4">
        <v>1</v>
      </c>
      <c r="Q828" s="4">
        <v>3</v>
      </c>
    </row>
    <row r="829" spans="1:17">
      <c r="A829" s="243">
        <v>97</v>
      </c>
      <c r="B829" s="243" t="s">
        <v>1093</v>
      </c>
      <c r="C829" s="243" t="s">
        <v>1094</v>
      </c>
      <c r="D829" s="243" t="s">
        <v>1096</v>
      </c>
      <c r="E829" s="243">
        <v>29</v>
      </c>
      <c r="F829" s="243">
        <v>1</v>
      </c>
      <c r="G829" s="31">
        <v>42943</v>
      </c>
      <c r="H829">
        <v>2</v>
      </c>
      <c r="I829" s="29" t="s">
        <v>93</v>
      </c>
      <c r="J829">
        <v>120</v>
      </c>
      <c r="K829">
        <v>90</v>
      </c>
      <c r="L829" s="28">
        <f t="shared" si="15"/>
        <v>33929.279999999999</v>
      </c>
      <c r="M829" s="4">
        <v>5</v>
      </c>
      <c r="N829" s="4">
        <v>1</v>
      </c>
      <c r="O829" s="3" t="s">
        <v>94</v>
      </c>
      <c r="P829" s="4">
        <v>1</v>
      </c>
      <c r="Q829" s="4">
        <v>1</v>
      </c>
    </row>
    <row r="830" spans="1:17">
      <c r="A830" s="243">
        <v>97</v>
      </c>
      <c r="B830" s="243" t="s">
        <v>1093</v>
      </c>
      <c r="C830" s="243" t="s">
        <v>1094</v>
      </c>
      <c r="D830" s="243" t="s">
        <v>1096</v>
      </c>
      <c r="E830" s="243">
        <v>29</v>
      </c>
      <c r="F830" s="243">
        <v>1</v>
      </c>
      <c r="G830" s="31">
        <v>42943</v>
      </c>
      <c r="H830">
        <v>2</v>
      </c>
      <c r="I830" s="29" t="s">
        <v>93</v>
      </c>
      <c r="J830">
        <v>120</v>
      </c>
      <c r="K830">
        <v>90</v>
      </c>
      <c r="L830" s="28">
        <f t="shared" ref="L830:L883" si="16">3.1416*J830*K830</f>
        <v>33929.279999999999</v>
      </c>
      <c r="M830" s="4">
        <v>5</v>
      </c>
      <c r="N830" s="4">
        <v>1</v>
      </c>
      <c r="O830" s="3" t="s">
        <v>98</v>
      </c>
      <c r="P830" s="4">
        <v>2</v>
      </c>
      <c r="Q830" s="4">
        <v>10</v>
      </c>
    </row>
    <row r="831" spans="1:17">
      <c r="A831" s="243">
        <v>97</v>
      </c>
      <c r="B831" s="243" t="s">
        <v>1093</v>
      </c>
      <c r="C831" s="243" t="s">
        <v>1094</v>
      </c>
      <c r="D831" s="243" t="s">
        <v>1096</v>
      </c>
      <c r="E831" s="243">
        <v>29</v>
      </c>
      <c r="F831" s="243">
        <v>1</v>
      </c>
      <c r="G831" s="31">
        <v>42943</v>
      </c>
      <c r="H831">
        <v>2</v>
      </c>
      <c r="I831" s="29" t="s">
        <v>93</v>
      </c>
      <c r="J831">
        <v>120</v>
      </c>
      <c r="K831">
        <v>90</v>
      </c>
      <c r="L831" s="28">
        <f t="shared" si="16"/>
        <v>33929.279999999999</v>
      </c>
      <c r="M831" s="4">
        <v>5</v>
      </c>
      <c r="N831" s="4">
        <v>1</v>
      </c>
      <c r="O831" s="3" t="s">
        <v>72</v>
      </c>
      <c r="P831" s="4">
        <v>0.5</v>
      </c>
      <c r="Q831" s="4">
        <v>1</v>
      </c>
    </row>
    <row r="832" spans="1:17">
      <c r="A832" s="243">
        <v>97</v>
      </c>
      <c r="B832" s="243" t="s">
        <v>1093</v>
      </c>
      <c r="C832" s="243" t="s">
        <v>1094</v>
      </c>
      <c r="D832" s="243" t="s">
        <v>1096</v>
      </c>
      <c r="E832" s="243">
        <v>29</v>
      </c>
      <c r="F832" s="243">
        <v>1</v>
      </c>
      <c r="G832" s="31">
        <v>42943</v>
      </c>
      <c r="H832">
        <v>1</v>
      </c>
      <c r="I832" s="4" t="s">
        <v>71</v>
      </c>
      <c r="L832" s="28"/>
      <c r="M832" s="4">
        <v>5</v>
      </c>
      <c r="N832" s="4">
        <v>1</v>
      </c>
      <c r="O832" s="3" t="s">
        <v>96</v>
      </c>
      <c r="P832" s="4">
        <v>7</v>
      </c>
      <c r="Q832" s="4">
        <v>12</v>
      </c>
    </row>
    <row r="833" spans="1:17">
      <c r="A833" s="243">
        <v>97</v>
      </c>
      <c r="B833" s="243" t="s">
        <v>1093</v>
      </c>
      <c r="C833" s="243" t="s">
        <v>1094</v>
      </c>
      <c r="D833" s="243" t="s">
        <v>1096</v>
      </c>
      <c r="E833" s="243">
        <v>29</v>
      </c>
      <c r="F833" s="243">
        <v>1</v>
      </c>
      <c r="G833" s="31">
        <v>42943</v>
      </c>
      <c r="H833">
        <v>1</v>
      </c>
      <c r="I833" s="4" t="s">
        <v>71</v>
      </c>
      <c r="L833" s="28"/>
      <c r="M833" s="4">
        <v>5</v>
      </c>
      <c r="N833" s="4">
        <v>1</v>
      </c>
      <c r="O833" s="3" t="s">
        <v>97</v>
      </c>
      <c r="P833" s="4">
        <v>10</v>
      </c>
      <c r="Q833" s="4">
        <v>50</v>
      </c>
    </row>
    <row r="834" spans="1:17">
      <c r="A834" s="243">
        <v>97</v>
      </c>
      <c r="B834" s="243" t="s">
        <v>1093</v>
      </c>
      <c r="C834" s="243" t="s">
        <v>1094</v>
      </c>
      <c r="D834" s="243" t="s">
        <v>1096</v>
      </c>
      <c r="E834" s="243">
        <v>29</v>
      </c>
      <c r="F834" s="243">
        <v>1</v>
      </c>
      <c r="G834" s="31">
        <v>42943</v>
      </c>
      <c r="H834">
        <v>1</v>
      </c>
      <c r="I834" s="4" t="s">
        <v>71</v>
      </c>
      <c r="L834" s="28"/>
      <c r="M834" s="4">
        <v>5</v>
      </c>
      <c r="N834" s="4">
        <v>1</v>
      </c>
      <c r="O834" s="3" t="s">
        <v>70</v>
      </c>
      <c r="P834" s="4">
        <v>1</v>
      </c>
      <c r="Q834" s="4">
        <v>3</v>
      </c>
    </row>
    <row r="835" spans="1:17">
      <c r="A835" s="243">
        <v>97</v>
      </c>
      <c r="B835" s="243" t="s">
        <v>1093</v>
      </c>
      <c r="C835" s="243" t="s">
        <v>1094</v>
      </c>
      <c r="D835" s="243" t="s">
        <v>1096</v>
      </c>
      <c r="E835" s="243">
        <v>29</v>
      </c>
      <c r="F835" s="243">
        <v>1</v>
      </c>
      <c r="G835" s="31">
        <v>42943</v>
      </c>
      <c r="H835">
        <v>1</v>
      </c>
      <c r="I835" s="4" t="s">
        <v>71</v>
      </c>
      <c r="L835" s="28"/>
      <c r="M835" s="4">
        <v>5</v>
      </c>
      <c r="N835" s="4">
        <v>1</v>
      </c>
      <c r="O835" s="3" t="s">
        <v>85</v>
      </c>
      <c r="P835" s="4">
        <v>3</v>
      </c>
      <c r="Q835" s="4">
        <v>10</v>
      </c>
    </row>
    <row r="836" spans="1:17">
      <c r="A836" s="243">
        <v>97</v>
      </c>
      <c r="B836" s="243" t="s">
        <v>1093</v>
      </c>
      <c r="C836" s="243" t="s">
        <v>1094</v>
      </c>
      <c r="D836" s="243" t="s">
        <v>1096</v>
      </c>
      <c r="E836" s="243">
        <v>29</v>
      </c>
      <c r="F836" s="243">
        <v>1</v>
      </c>
      <c r="G836" s="31">
        <v>42943</v>
      </c>
      <c r="H836">
        <v>1</v>
      </c>
      <c r="I836" s="4" t="s">
        <v>71</v>
      </c>
      <c r="L836" s="28"/>
      <c r="M836" s="4">
        <v>5</v>
      </c>
      <c r="N836" s="4">
        <v>1</v>
      </c>
      <c r="O836" s="3" t="s">
        <v>98</v>
      </c>
      <c r="P836" s="4">
        <v>10</v>
      </c>
      <c r="Q836" s="4">
        <v>30</v>
      </c>
    </row>
    <row r="837" spans="1:17">
      <c r="A837" s="243">
        <v>97</v>
      </c>
      <c r="B837" s="243" t="s">
        <v>1093</v>
      </c>
      <c r="C837" s="243" t="s">
        <v>1094</v>
      </c>
      <c r="D837" s="243" t="s">
        <v>1096</v>
      </c>
      <c r="E837" s="243">
        <v>29</v>
      </c>
      <c r="F837" s="243">
        <v>1</v>
      </c>
      <c r="G837" s="31">
        <v>42943</v>
      </c>
      <c r="H837">
        <v>1</v>
      </c>
      <c r="I837" s="4" t="s">
        <v>71</v>
      </c>
      <c r="L837" s="28"/>
      <c r="M837" s="4">
        <v>5</v>
      </c>
      <c r="N837" s="4">
        <v>1</v>
      </c>
      <c r="O837" s="3" t="s">
        <v>72</v>
      </c>
      <c r="P837" s="4">
        <v>1</v>
      </c>
      <c r="Q837" s="4">
        <v>5</v>
      </c>
    </row>
    <row r="838" spans="1:17">
      <c r="A838" s="243">
        <v>97</v>
      </c>
      <c r="B838" s="243" t="s">
        <v>1093</v>
      </c>
      <c r="C838" s="243" t="s">
        <v>1094</v>
      </c>
      <c r="D838" s="243" t="s">
        <v>1096</v>
      </c>
      <c r="E838" s="243">
        <v>29</v>
      </c>
      <c r="F838" s="243">
        <v>1</v>
      </c>
      <c r="G838" s="31">
        <v>42943</v>
      </c>
      <c r="H838">
        <v>2</v>
      </c>
      <c r="I838" s="29" t="s">
        <v>93</v>
      </c>
      <c r="J838">
        <v>140</v>
      </c>
      <c r="K838">
        <v>90</v>
      </c>
      <c r="L838" s="28">
        <f t="shared" si="16"/>
        <v>39584.160000000003</v>
      </c>
      <c r="M838" s="4">
        <v>6</v>
      </c>
      <c r="N838" s="4">
        <v>1</v>
      </c>
      <c r="O838" s="3" t="s">
        <v>83</v>
      </c>
      <c r="P838" s="4">
        <v>1</v>
      </c>
      <c r="Q838" s="4">
        <v>1</v>
      </c>
    </row>
    <row r="839" spans="1:17">
      <c r="A839" s="243">
        <v>97</v>
      </c>
      <c r="B839" s="243" t="s">
        <v>1093</v>
      </c>
      <c r="C839" s="243" t="s">
        <v>1094</v>
      </c>
      <c r="D839" s="243" t="s">
        <v>1096</v>
      </c>
      <c r="E839" s="243">
        <v>29</v>
      </c>
      <c r="F839" s="243">
        <v>1</v>
      </c>
      <c r="G839" s="31">
        <v>42943</v>
      </c>
      <c r="H839">
        <v>2</v>
      </c>
      <c r="I839" s="29" t="s">
        <v>93</v>
      </c>
      <c r="J839">
        <v>140</v>
      </c>
      <c r="K839">
        <v>90</v>
      </c>
      <c r="L839" s="28">
        <f t="shared" si="16"/>
        <v>39584.160000000003</v>
      </c>
      <c r="M839" s="4">
        <v>6</v>
      </c>
      <c r="N839" s="4">
        <v>1</v>
      </c>
      <c r="O839" s="3" t="s">
        <v>96</v>
      </c>
      <c r="P839" s="4">
        <v>5</v>
      </c>
      <c r="Q839" s="4">
        <v>10</v>
      </c>
    </row>
    <row r="840" spans="1:17">
      <c r="A840" s="243">
        <v>97</v>
      </c>
      <c r="B840" s="243" t="s">
        <v>1093</v>
      </c>
      <c r="C840" s="243" t="s">
        <v>1094</v>
      </c>
      <c r="D840" s="243" t="s">
        <v>1096</v>
      </c>
      <c r="E840" s="243">
        <v>29</v>
      </c>
      <c r="F840" s="243">
        <v>1</v>
      </c>
      <c r="G840" s="31">
        <v>42943</v>
      </c>
      <c r="H840">
        <v>2</v>
      </c>
      <c r="I840" s="29" t="s">
        <v>93</v>
      </c>
      <c r="J840">
        <v>140</v>
      </c>
      <c r="K840">
        <v>90</v>
      </c>
      <c r="L840" s="28">
        <f t="shared" si="16"/>
        <v>39584.160000000003</v>
      </c>
      <c r="M840" s="4">
        <v>6</v>
      </c>
      <c r="N840" s="4">
        <v>1</v>
      </c>
      <c r="O840" s="3" t="s">
        <v>97</v>
      </c>
      <c r="P840" s="4">
        <v>10</v>
      </c>
      <c r="Q840" s="4">
        <v>70</v>
      </c>
    </row>
    <row r="841" spans="1:17">
      <c r="A841" s="243">
        <v>97</v>
      </c>
      <c r="B841" s="243" t="s">
        <v>1093</v>
      </c>
      <c r="C841" s="243" t="s">
        <v>1094</v>
      </c>
      <c r="D841" s="243" t="s">
        <v>1096</v>
      </c>
      <c r="E841" s="243">
        <v>29</v>
      </c>
      <c r="F841" s="243">
        <v>1</v>
      </c>
      <c r="G841" s="31">
        <v>42943</v>
      </c>
      <c r="H841">
        <v>2</v>
      </c>
      <c r="I841" s="29" t="s">
        <v>93</v>
      </c>
      <c r="J841">
        <v>140</v>
      </c>
      <c r="K841">
        <v>90</v>
      </c>
      <c r="L841" s="28">
        <f t="shared" si="16"/>
        <v>39584.160000000003</v>
      </c>
      <c r="M841" s="4">
        <v>6</v>
      </c>
      <c r="N841" s="4">
        <v>1</v>
      </c>
      <c r="O841" s="3" t="s">
        <v>91</v>
      </c>
      <c r="P841" s="4">
        <v>0.1</v>
      </c>
      <c r="Q841" s="4">
        <v>1</v>
      </c>
    </row>
    <row r="842" spans="1:17">
      <c r="A842" s="243">
        <v>97</v>
      </c>
      <c r="B842" s="243" t="s">
        <v>1093</v>
      </c>
      <c r="C842" s="243" t="s">
        <v>1094</v>
      </c>
      <c r="D842" s="243" t="s">
        <v>1096</v>
      </c>
      <c r="E842" s="243">
        <v>29</v>
      </c>
      <c r="F842" s="243">
        <v>1</v>
      </c>
      <c r="G842" s="31">
        <v>42943</v>
      </c>
      <c r="H842">
        <v>2</v>
      </c>
      <c r="I842" s="29" t="s">
        <v>93</v>
      </c>
      <c r="J842">
        <v>140</v>
      </c>
      <c r="K842">
        <v>90</v>
      </c>
      <c r="L842" s="28">
        <f t="shared" si="16"/>
        <v>39584.160000000003</v>
      </c>
      <c r="M842" s="4">
        <v>6</v>
      </c>
      <c r="N842" s="4">
        <v>1</v>
      </c>
      <c r="O842" s="3" t="s">
        <v>92</v>
      </c>
      <c r="P842" s="4">
        <v>1</v>
      </c>
      <c r="Q842" s="4">
        <v>5</v>
      </c>
    </row>
    <row r="843" spans="1:17">
      <c r="A843" s="243">
        <v>97</v>
      </c>
      <c r="B843" s="243" t="s">
        <v>1093</v>
      </c>
      <c r="C843" s="243" t="s">
        <v>1094</v>
      </c>
      <c r="D843" s="243" t="s">
        <v>1096</v>
      </c>
      <c r="E843" s="243">
        <v>29</v>
      </c>
      <c r="F843" s="243">
        <v>1</v>
      </c>
      <c r="G843" s="31">
        <v>42943</v>
      </c>
      <c r="H843">
        <v>2</v>
      </c>
      <c r="I843" s="29" t="s">
        <v>93</v>
      </c>
      <c r="J843">
        <v>140</v>
      </c>
      <c r="K843">
        <v>90</v>
      </c>
      <c r="L843" s="28">
        <f t="shared" si="16"/>
        <v>39584.160000000003</v>
      </c>
      <c r="M843" s="4">
        <v>6</v>
      </c>
      <c r="N843" s="4">
        <v>1</v>
      </c>
      <c r="O843" s="3" t="s">
        <v>98</v>
      </c>
      <c r="P843" s="4">
        <v>1</v>
      </c>
      <c r="Q843" s="4">
        <v>10</v>
      </c>
    </row>
    <row r="844" spans="1:17">
      <c r="A844" s="243">
        <v>97</v>
      </c>
      <c r="B844" s="243" t="s">
        <v>1093</v>
      </c>
      <c r="C844" s="243" t="s">
        <v>1094</v>
      </c>
      <c r="D844" s="243" t="s">
        <v>1096</v>
      </c>
      <c r="E844" s="243">
        <v>29</v>
      </c>
      <c r="F844" s="243">
        <v>1</v>
      </c>
      <c r="G844" s="31">
        <v>42943</v>
      </c>
      <c r="H844">
        <v>2</v>
      </c>
      <c r="I844" s="29" t="s">
        <v>93</v>
      </c>
      <c r="J844">
        <v>140</v>
      </c>
      <c r="K844">
        <v>90</v>
      </c>
      <c r="L844" s="28">
        <f t="shared" si="16"/>
        <v>39584.160000000003</v>
      </c>
      <c r="M844" s="4">
        <v>6</v>
      </c>
      <c r="N844" s="4">
        <v>1</v>
      </c>
      <c r="O844" s="3" t="s">
        <v>101</v>
      </c>
      <c r="P844" s="4">
        <v>2</v>
      </c>
      <c r="Q844" s="4">
        <v>8</v>
      </c>
    </row>
    <row r="845" spans="1:17">
      <c r="A845" s="243">
        <v>97</v>
      </c>
      <c r="B845" s="243" t="s">
        <v>1093</v>
      </c>
      <c r="C845" s="243" t="s">
        <v>1094</v>
      </c>
      <c r="D845" s="243" t="s">
        <v>1096</v>
      </c>
      <c r="E845" s="243">
        <v>29</v>
      </c>
      <c r="F845" s="243">
        <v>1</v>
      </c>
      <c r="G845" s="31">
        <v>42943</v>
      </c>
      <c r="H845">
        <v>2</v>
      </c>
      <c r="I845" s="29" t="s">
        <v>93</v>
      </c>
      <c r="J845">
        <v>140</v>
      </c>
      <c r="K845">
        <v>90</v>
      </c>
      <c r="L845" s="28">
        <f t="shared" si="16"/>
        <v>39584.160000000003</v>
      </c>
      <c r="M845" s="4">
        <v>6</v>
      </c>
      <c r="N845" s="4">
        <v>1</v>
      </c>
      <c r="O845" s="3" t="s">
        <v>94</v>
      </c>
      <c r="P845" s="4">
        <v>2</v>
      </c>
      <c r="Q845" s="4">
        <v>10</v>
      </c>
    </row>
    <row r="846" spans="1:17">
      <c r="A846" s="243">
        <v>97</v>
      </c>
      <c r="B846" s="243" t="s">
        <v>1093</v>
      </c>
      <c r="C846" s="243" t="s">
        <v>1094</v>
      </c>
      <c r="D846" s="243" t="s">
        <v>1096</v>
      </c>
      <c r="E846" s="243">
        <v>29</v>
      </c>
      <c r="F846" s="243">
        <v>1</v>
      </c>
      <c r="G846" s="31">
        <v>42943</v>
      </c>
      <c r="H846">
        <v>2</v>
      </c>
      <c r="I846" s="29" t="s">
        <v>93</v>
      </c>
      <c r="J846">
        <v>140</v>
      </c>
      <c r="K846">
        <v>90</v>
      </c>
      <c r="L846" s="28">
        <f t="shared" si="16"/>
        <v>39584.160000000003</v>
      </c>
      <c r="M846" s="4">
        <v>6</v>
      </c>
      <c r="N846" s="4">
        <v>1</v>
      </c>
      <c r="O846" s="3" t="s">
        <v>72</v>
      </c>
      <c r="P846" s="4">
        <v>1</v>
      </c>
      <c r="Q846" s="4">
        <v>7</v>
      </c>
    </row>
    <row r="847" spans="1:17">
      <c r="A847" s="243">
        <v>97</v>
      </c>
      <c r="B847" s="243" t="s">
        <v>1093</v>
      </c>
      <c r="C847" s="243" t="s">
        <v>1094</v>
      </c>
      <c r="D847" s="243" t="s">
        <v>1096</v>
      </c>
      <c r="E847" s="243">
        <v>29</v>
      </c>
      <c r="F847" s="243">
        <v>1</v>
      </c>
      <c r="G847" s="31">
        <v>42943</v>
      </c>
      <c r="H847">
        <v>2</v>
      </c>
      <c r="I847" s="29" t="s">
        <v>93</v>
      </c>
      <c r="J847">
        <v>140</v>
      </c>
      <c r="K847">
        <v>90</v>
      </c>
      <c r="L847" s="28">
        <f t="shared" si="16"/>
        <v>39584.160000000003</v>
      </c>
      <c r="M847" s="4">
        <v>6</v>
      </c>
      <c r="N847" s="4">
        <v>1</v>
      </c>
      <c r="O847" s="3" t="s">
        <v>70</v>
      </c>
      <c r="P847" s="4">
        <v>1</v>
      </c>
      <c r="Q847" s="4">
        <v>10</v>
      </c>
    </row>
    <row r="848" spans="1:17">
      <c r="A848" s="243">
        <v>97</v>
      </c>
      <c r="B848" s="243" t="s">
        <v>1093</v>
      </c>
      <c r="C848" s="243" t="s">
        <v>1094</v>
      </c>
      <c r="D848" s="243" t="s">
        <v>1096</v>
      </c>
      <c r="E848" s="243">
        <v>29</v>
      </c>
      <c r="F848" s="243">
        <v>1</v>
      </c>
      <c r="G848" s="31">
        <v>42943</v>
      </c>
      <c r="H848">
        <v>1</v>
      </c>
      <c r="I848" s="4" t="s">
        <v>71</v>
      </c>
      <c r="L848" s="28"/>
      <c r="M848" s="4">
        <v>6</v>
      </c>
      <c r="N848" s="4">
        <v>1</v>
      </c>
      <c r="O848" s="3" t="s">
        <v>97</v>
      </c>
      <c r="P848" s="4">
        <v>10</v>
      </c>
      <c r="Q848" s="4">
        <v>20</v>
      </c>
    </row>
    <row r="849" spans="1:17">
      <c r="A849" s="243">
        <v>97</v>
      </c>
      <c r="B849" s="243" t="s">
        <v>1093</v>
      </c>
      <c r="C849" s="243" t="s">
        <v>1094</v>
      </c>
      <c r="D849" s="243" t="s">
        <v>1096</v>
      </c>
      <c r="E849" s="243">
        <v>29</v>
      </c>
      <c r="F849" s="243">
        <v>1</v>
      </c>
      <c r="G849" s="31">
        <v>42943</v>
      </c>
      <c r="H849">
        <v>1</v>
      </c>
      <c r="I849" s="4" t="s">
        <v>71</v>
      </c>
      <c r="L849" s="28"/>
      <c r="M849" s="4">
        <v>6</v>
      </c>
      <c r="N849" s="4">
        <v>1</v>
      </c>
      <c r="O849" s="38" t="s">
        <v>91</v>
      </c>
      <c r="P849" s="4">
        <v>0.2</v>
      </c>
      <c r="Q849" s="4">
        <v>1</v>
      </c>
    </row>
    <row r="850" spans="1:17">
      <c r="A850" s="243">
        <v>97</v>
      </c>
      <c r="B850" s="243" t="s">
        <v>1093</v>
      </c>
      <c r="C850" s="243" t="s">
        <v>1094</v>
      </c>
      <c r="D850" s="243" t="s">
        <v>1096</v>
      </c>
      <c r="E850" s="243">
        <v>29</v>
      </c>
      <c r="F850" s="243">
        <v>1</v>
      </c>
      <c r="G850" s="31">
        <v>42943</v>
      </c>
      <c r="H850">
        <v>1</v>
      </c>
      <c r="I850" s="4" t="s">
        <v>71</v>
      </c>
      <c r="L850" s="28"/>
      <c r="M850" s="4">
        <v>6</v>
      </c>
      <c r="N850" s="4">
        <v>1</v>
      </c>
      <c r="O850" s="3" t="s">
        <v>102</v>
      </c>
      <c r="P850" s="4">
        <v>1</v>
      </c>
      <c r="Q850" s="4">
        <v>5</v>
      </c>
    </row>
    <row r="851" spans="1:17">
      <c r="A851" s="243">
        <v>97</v>
      </c>
      <c r="B851" s="243" t="s">
        <v>1093</v>
      </c>
      <c r="C851" s="243" t="s">
        <v>1094</v>
      </c>
      <c r="D851" s="243" t="s">
        <v>1096</v>
      </c>
      <c r="E851" s="243">
        <v>29</v>
      </c>
      <c r="F851" s="243">
        <v>1</v>
      </c>
      <c r="G851" s="31">
        <v>42943</v>
      </c>
      <c r="H851">
        <v>1</v>
      </c>
      <c r="I851" s="4" t="s">
        <v>71</v>
      </c>
      <c r="L851" s="28"/>
      <c r="M851" s="4">
        <v>6</v>
      </c>
      <c r="N851" s="4">
        <v>1</v>
      </c>
      <c r="O851" s="3" t="s">
        <v>85</v>
      </c>
      <c r="P851" s="4">
        <v>5</v>
      </c>
      <c r="Q851" s="4">
        <v>20</v>
      </c>
    </row>
    <row r="852" spans="1:17">
      <c r="A852" s="243">
        <v>97</v>
      </c>
      <c r="B852" s="243" t="s">
        <v>1093</v>
      </c>
      <c r="C852" s="243" t="s">
        <v>1094</v>
      </c>
      <c r="D852" s="243" t="s">
        <v>1096</v>
      </c>
      <c r="E852" s="243">
        <v>29</v>
      </c>
      <c r="F852" s="243">
        <v>1</v>
      </c>
      <c r="G852" s="31">
        <v>42943</v>
      </c>
      <c r="H852">
        <v>1</v>
      </c>
      <c r="I852" s="4" t="s">
        <v>71</v>
      </c>
      <c r="L852" s="28"/>
      <c r="M852" s="4">
        <v>6</v>
      </c>
      <c r="N852" s="4">
        <v>1</v>
      </c>
      <c r="O852" s="3" t="s">
        <v>96</v>
      </c>
      <c r="P852" s="4">
        <v>5</v>
      </c>
      <c r="Q852" s="4">
        <v>15</v>
      </c>
    </row>
    <row r="853" spans="1:17">
      <c r="A853" s="243">
        <v>97</v>
      </c>
      <c r="B853" s="243" t="s">
        <v>1093</v>
      </c>
      <c r="C853" s="243" t="s">
        <v>1094</v>
      </c>
      <c r="D853" s="243" t="s">
        <v>1096</v>
      </c>
      <c r="E853" s="243">
        <v>29</v>
      </c>
      <c r="F853" s="243">
        <v>1</v>
      </c>
      <c r="G853" s="31">
        <v>42943</v>
      </c>
      <c r="H853">
        <v>1</v>
      </c>
      <c r="I853" s="4" t="s">
        <v>71</v>
      </c>
      <c r="L853" s="28"/>
      <c r="M853" s="4">
        <v>6</v>
      </c>
      <c r="N853" s="4">
        <v>1</v>
      </c>
      <c r="O853" s="3" t="s">
        <v>90</v>
      </c>
      <c r="P853" s="4">
        <v>0.5</v>
      </c>
      <c r="Q853" s="4">
        <v>5</v>
      </c>
    </row>
    <row r="854" spans="1:17">
      <c r="A854" s="243">
        <v>97</v>
      </c>
      <c r="B854" s="243" t="s">
        <v>1093</v>
      </c>
      <c r="C854" s="243" t="s">
        <v>1094</v>
      </c>
      <c r="D854" s="243" t="s">
        <v>1096</v>
      </c>
      <c r="E854" s="243">
        <v>29</v>
      </c>
      <c r="F854" s="243">
        <v>1</v>
      </c>
      <c r="G854" s="31">
        <v>42943</v>
      </c>
      <c r="H854">
        <v>1</v>
      </c>
      <c r="I854" s="4" t="s">
        <v>71</v>
      </c>
      <c r="L854" s="28"/>
      <c r="M854" s="4">
        <v>6</v>
      </c>
      <c r="N854" s="4">
        <v>1</v>
      </c>
      <c r="O854" s="3" t="s">
        <v>72</v>
      </c>
      <c r="P854" s="4">
        <v>5</v>
      </c>
      <c r="Q854" s="4">
        <v>30</v>
      </c>
    </row>
    <row r="855" spans="1:17">
      <c r="A855" s="243">
        <v>97</v>
      </c>
      <c r="B855" s="243" t="s">
        <v>1093</v>
      </c>
      <c r="C855" s="243" t="s">
        <v>1094</v>
      </c>
      <c r="D855" s="243" t="s">
        <v>1096</v>
      </c>
      <c r="E855" s="243">
        <v>29</v>
      </c>
      <c r="F855" s="243">
        <v>1</v>
      </c>
      <c r="G855" s="31">
        <v>42943</v>
      </c>
      <c r="H855">
        <v>1</v>
      </c>
      <c r="I855" s="4" t="s">
        <v>71</v>
      </c>
      <c r="L855" s="28"/>
      <c r="M855" s="4">
        <v>6</v>
      </c>
      <c r="N855" s="4">
        <v>1</v>
      </c>
      <c r="O855" s="3" t="s">
        <v>100</v>
      </c>
      <c r="P855" s="4">
        <v>2</v>
      </c>
      <c r="Q855" s="4">
        <v>7</v>
      </c>
    </row>
    <row r="856" spans="1:17">
      <c r="A856" s="243">
        <v>97</v>
      </c>
      <c r="B856" s="243" t="s">
        <v>1093</v>
      </c>
      <c r="C856" s="243" t="s">
        <v>1094</v>
      </c>
      <c r="D856" s="243" t="s">
        <v>1096</v>
      </c>
      <c r="E856" s="243">
        <v>29</v>
      </c>
      <c r="F856" s="243">
        <v>1</v>
      </c>
      <c r="G856" s="31">
        <v>42943</v>
      </c>
      <c r="H856">
        <v>1</v>
      </c>
      <c r="I856" s="4" t="s">
        <v>71</v>
      </c>
      <c r="L856" s="28"/>
      <c r="M856" s="4">
        <v>6</v>
      </c>
      <c r="N856" s="4">
        <v>1</v>
      </c>
      <c r="O856" s="3" t="s">
        <v>87</v>
      </c>
      <c r="P856" s="4">
        <v>0.1</v>
      </c>
      <c r="Q856" s="4">
        <v>1</v>
      </c>
    </row>
    <row r="857" spans="1:17">
      <c r="A857" s="243">
        <v>97</v>
      </c>
      <c r="B857" s="243" t="s">
        <v>1093</v>
      </c>
      <c r="C857" s="243" t="s">
        <v>1094</v>
      </c>
      <c r="D857" s="243" t="s">
        <v>1096</v>
      </c>
      <c r="E857" s="243">
        <v>29</v>
      </c>
      <c r="F857" s="243">
        <v>1</v>
      </c>
      <c r="G857" s="31">
        <v>42943</v>
      </c>
      <c r="H857">
        <v>2</v>
      </c>
      <c r="I857" s="29" t="s">
        <v>93</v>
      </c>
      <c r="J857">
        <v>120</v>
      </c>
      <c r="K857">
        <v>60</v>
      </c>
      <c r="L857" s="28">
        <f t="shared" si="16"/>
        <v>22619.52</v>
      </c>
      <c r="M857" s="4">
        <v>7</v>
      </c>
      <c r="N857" s="4">
        <v>1</v>
      </c>
      <c r="O857" s="3" t="s">
        <v>94</v>
      </c>
      <c r="P857" s="4">
        <v>3</v>
      </c>
      <c r="Q857" s="4">
        <v>10</v>
      </c>
    </row>
    <row r="858" spans="1:17">
      <c r="A858" s="243">
        <v>97</v>
      </c>
      <c r="B858" s="243" t="s">
        <v>1093</v>
      </c>
      <c r="C858" s="243" t="s">
        <v>1094</v>
      </c>
      <c r="D858" s="243" t="s">
        <v>1096</v>
      </c>
      <c r="E858" s="243">
        <v>29</v>
      </c>
      <c r="F858" s="243">
        <v>1</v>
      </c>
      <c r="G858" s="31">
        <v>42943</v>
      </c>
      <c r="H858">
        <v>2</v>
      </c>
      <c r="I858" s="29" t="s">
        <v>93</v>
      </c>
      <c r="J858">
        <v>120</v>
      </c>
      <c r="K858">
        <v>60</v>
      </c>
      <c r="L858" s="28">
        <f t="shared" si="16"/>
        <v>22619.52</v>
      </c>
      <c r="M858" s="4">
        <v>7</v>
      </c>
      <c r="N858" s="4">
        <v>1</v>
      </c>
      <c r="O858" s="3" t="s">
        <v>97</v>
      </c>
      <c r="P858" s="4">
        <v>10</v>
      </c>
      <c r="Q858" s="4">
        <v>30</v>
      </c>
    </row>
    <row r="859" spans="1:17">
      <c r="A859" s="243">
        <v>97</v>
      </c>
      <c r="B859" s="243" t="s">
        <v>1093</v>
      </c>
      <c r="C859" s="243" t="s">
        <v>1094</v>
      </c>
      <c r="D859" s="243" t="s">
        <v>1096</v>
      </c>
      <c r="E859" s="243">
        <v>29</v>
      </c>
      <c r="F859" s="243">
        <v>1</v>
      </c>
      <c r="G859" s="31">
        <v>42943</v>
      </c>
      <c r="H859">
        <v>2</v>
      </c>
      <c r="I859" s="29" t="s">
        <v>93</v>
      </c>
      <c r="J859">
        <v>120</v>
      </c>
      <c r="K859">
        <v>60</v>
      </c>
      <c r="L859" s="28">
        <f t="shared" si="16"/>
        <v>22619.52</v>
      </c>
      <c r="M859" s="4">
        <v>7</v>
      </c>
      <c r="N859" s="4">
        <v>1</v>
      </c>
      <c r="O859" s="3" t="s">
        <v>100</v>
      </c>
      <c r="P859" s="4">
        <v>2</v>
      </c>
      <c r="Q859" s="4">
        <v>6</v>
      </c>
    </row>
    <row r="860" spans="1:17">
      <c r="A860" s="243">
        <v>97</v>
      </c>
      <c r="B860" s="243" t="s">
        <v>1093</v>
      </c>
      <c r="C860" s="243" t="s">
        <v>1094</v>
      </c>
      <c r="D860" s="243" t="s">
        <v>1096</v>
      </c>
      <c r="E860" s="243">
        <v>29</v>
      </c>
      <c r="F860" s="243">
        <v>1</v>
      </c>
      <c r="G860" s="31">
        <v>42943</v>
      </c>
      <c r="H860">
        <v>2</v>
      </c>
      <c r="I860" s="29" t="s">
        <v>93</v>
      </c>
      <c r="J860">
        <v>120</v>
      </c>
      <c r="K860">
        <v>60</v>
      </c>
      <c r="L860" s="28">
        <f t="shared" si="16"/>
        <v>22619.52</v>
      </c>
      <c r="M860" s="4">
        <v>7</v>
      </c>
      <c r="N860" s="4">
        <v>1</v>
      </c>
      <c r="O860" s="37" t="s">
        <v>95</v>
      </c>
      <c r="P860" s="4">
        <v>3</v>
      </c>
      <c r="Q860" s="4">
        <v>7</v>
      </c>
    </row>
    <row r="861" spans="1:17">
      <c r="A861" s="243">
        <v>97</v>
      </c>
      <c r="B861" s="243" t="s">
        <v>1093</v>
      </c>
      <c r="C861" s="243" t="s">
        <v>1094</v>
      </c>
      <c r="D861" s="243" t="s">
        <v>1096</v>
      </c>
      <c r="E861" s="243">
        <v>29</v>
      </c>
      <c r="F861" s="243">
        <v>1</v>
      </c>
      <c r="G861" s="31">
        <v>42943</v>
      </c>
      <c r="H861">
        <v>2</v>
      </c>
      <c r="I861" s="29" t="s">
        <v>93</v>
      </c>
      <c r="J861">
        <v>120</v>
      </c>
      <c r="K861">
        <v>60</v>
      </c>
      <c r="L861" s="28">
        <f t="shared" si="16"/>
        <v>22619.52</v>
      </c>
      <c r="M861" s="4">
        <v>7</v>
      </c>
      <c r="N861" s="4">
        <v>1</v>
      </c>
      <c r="O861" s="3" t="s">
        <v>87</v>
      </c>
      <c r="P861" s="4">
        <v>8</v>
      </c>
      <c r="Q861" s="4">
        <v>25</v>
      </c>
    </row>
    <row r="862" spans="1:17">
      <c r="A862" s="243">
        <v>97</v>
      </c>
      <c r="B862" s="243" t="s">
        <v>1093</v>
      </c>
      <c r="C862" s="243" t="s">
        <v>1094</v>
      </c>
      <c r="D862" s="243" t="s">
        <v>1096</v>
      </c>
      <c r="E862" s="243">
        <v>29</v>
      </c>
      <c r="F862" s="243">
        <v>1</v>
      </c>
      <c r="G862" s="31">
        <v>42943</v>
      </c>
      <c r="H862">
        <v>1</v>
      </c>
      <c r="I862" s="4" t="s">
        <v>71</v>
      </c>
      <c r="L862" s="28"/>
      <c r="M862" s="4">
        <v>7</v>
      </c>
      <c r="N862" s="4">
        <v>1</v>
      </c>
      <c r="O862" s="3" t="s">
        <v>85</v>
      </c>
      <c r="P862" s="4">
        <v>2</v>
      </c>
      <c r="Q862" s="4">
        <v>10</v>
      </c>
    </row>
    <row r="863" spans="1:17">
      <c r="A863" s="243">
        <v>97</v>
      </c>
      <c r="B863" s="243" t="s">
        <v>1093</v>
      </c>
      <c r="C863" s="243" t="s">
        <v>1094</v>
      </c>
      <c r="D863" s="243" t="s">
        <v>1096</v>
      </c>
      <c r="E863" s="243">
        <v>29</v>
      </c>
      <c r="F863" s="243">
        <v>1</v>
      </c>
      <c r="G863" s="31">
        <v>42943</v>
      </c>
      <c r="H863">
        <v>1</v>
      </c>
      <c r="I863" s="4" t="s">
        <v>71</v>
      </c>
      <c r="L863" s="28"/>
      <c r="M863" s="4">
        <v>7</v>
      </c>
      <c r="N863" s="4">
        <v>1</v>
      </c>
      <c r="O863" s="3" t="s">
        <v>94</v>
      </c>
      <c r="P863" s="4">
        <v>2</v>
      </c>
      <c r="Q863" s="4">
        <v>3</v>
      </c>
    </row>
    <row r="864" spans="1:17">
      <c r="A864" s="243">
        <v>97</v>
      </c>
      <c r="B864" s="243" t="s">
        <v>1093</v>
      </c>
      <c r="C864" s="243" t="s">
        <v>1094</v>
      </c>
      <c r="D864" s="243" t="s">
        <v>1096</v>
      </c>
      <c r="E864" s="243">
        <v>29</v>
      </c>
      <c r="F864" s="243">
        <v>1</v>
      </c>
      <c r="G864" s="31">
        <v>42943</v>
      </c>
      <c r="H864">
        <v>1</v>
      </c>
      <c r="I864" s="4" t="s">
        <v>71</v>
      </c>
      <c r="L864" s="28"/>
      <c r="M864" s="4">
        <v>7</v>
      </c>
      <c r="N864" s="4">
        <v>1</v>
      </c>
      <c r="O864" s="3" t="s">
        <v>70</v>
      </c>
      <c r="P864" s="4">
        <v>3</v>
      </c>
      <c r="Q864" s="4">
        <v>6</v>
      </c>
    </row>
    <row r="865" spans="1:17">
      <c r="A865" s="243">
        <v>97</v>
      </c>
      <c r="B865" s="243" t="s">
        <v>1093</v>
      </c>
      <c r="C865" s="243" t="s">
        <v>1094</v>
      </c>
      <c r="D865" s="243" t="s">
        <v>1096</v>
      </c>
      <c r="E865" s="243">
        <v>29</v>
      </c>
      <c r="F865" s="243">
        <v>1</v>
      </c>
      <c r="G865" s="31">
        <v>42943</v>
      </c>
      <c r="H865">
        <v>1</v>
      </c>
      <c r="I865" s="4" t="s">
        <v>71</v>
      </c>
      <c r="L865" s="28"/>
      <c r="M865" s="4">
        <v>7</v>
      </c>
      <c r="N865" s="4">
        <v>1</v>
      </c>
      <c r="O865" s="38" t="s">
        <v>100</v>
      </c>
      <c r="P865" s="4">
        <v>4</v>
      </c>
      <c r="Q865" s="4">
        <v>15</v>
      </c>
    </row>
    <row r="866" spans="1:17">
      <c r="A866" s="243">
        <v>97</v>
      </c>
      <c r="B866" s="243" t="s">
        <v>1093</v>
      </c>
      <c r="C866" s="243" t="s">
        <v>1094</v>
      </c>
      <c r="D866" s="243" t="s">
        <v>1096</v>
      </c>
      <c r="E866" s="243">
        <v>29</v>
      </c>
      <c r="F866" s="243">
        <v>1</v>
      </c>
      <c r="G866" s="31">
        <v>42943</v>
      </c>
      <c r="H866">
        <v>1</v>
      </c>
      <c r="I866" s="4" t="s">
        <v>71</v>
      </c>
      <c r="L866" s="28"/>
      <c r="M866" s="4">
        <v>7</v>
      </c>
      <c r="N866" s="4">
        <v>1</v>
      </c>
      <c r="O866" s="3" t="s">
        <v>75</v>
      </c>
      <c r="P866" s="4">
        <v>3</v>
      </c>
      <c r="Q866" s="4">
        <v>12</v>
      </c>
    </row>
    <row r="867" spans="1:17">
      <c r="A867" s="243">
        <v>97</v>
      </c>
      <c r="B867" s="243" t="s">
        <v>1093</v>
      </c>
      <c r="C867" s="243" t="s">
        <v>1094</v>
      </c>
      <c r="D867" s="243" t="s">
        <v>1096</v>
      </c>
      <c r="E867" s="243">
        <v>29</v>
      </c>
      <c r="F867" s="243">
        <v>1</v>
      </c>
      <c r="G867" s="31">
        <v>42943</v>
      </c>
      <c r="H867">
        <v>1</v>
      </c>
      <c r="I867" s="4" t="s">
        <v>71</v>
      </c>
      <c r="L867" s="28"/>
      <c r="M867" s="4">
        <v>7</v>
      </c>
      <c r="N867" s="4">
        <v>1</v>
      </c>
      <c r="O867" s="3" t="s">
        <v>72</v>
      </c>
      <c r="P867" s="4">
        <v>1</v>
      </c>
      <c r="Q867" s="4">
        <v>10</v>
      </c>
    </row>
    <row r="868" spans="1:17">
      <c r="A868" s="243">
        <v>97</v>
      </c>
      <c r="B868" s="243" t="s">
        <v>1093</v>
      </c>
      <c r="C868" s="243" t="s">
        <v>1094</v>
      </c>
      <c r="D868" s="243" t="s">
        <v>1096</v>
      </c>
      <c r="E868" s="243">
        <v>29</v>
      </c>
      <c r="F868" s="243">
        <v>1</v>
      </c>
      <c r="G868" s="31">
        <v>42943</v>
      </c>
      <c r="H868">
        <v>1</v>
      </c>
      <c r="I868" s="4" t="s">
        <v>71</v>
      </c>
      <c r="L868" s="28"/>
      <c r="M868" s="4">
        <v>7</v>
      </c>
      <c r="N868" s="4">
        <v>1</v>
      </c>
      <c r="O868" s="3" t="s">
        <v>90</v>
      </c>
      <c r="P868" s="4">
        <v>1</v>
      </c>
      <c r="Q868" s="4">
        <v>2</v>
      </c>
    </row>
    <row r="869" spans="1:17">
      <c r="A869" s="243">
        <v>97</v>
      </c>
      <c r="B869" s="243" t="s">
        <v>1093</v>
      </c>
      <c r="C869" s="243" t="s">
        <v>1094</v>
      </c>
      <c r="D869" s="243" t="s">
        <v>1096</v>
      </c>
      <c r="E869" s="243">
        <v>29</v>
      </c>
      <c r="F869" s="243">
        <v>1</v>
      </c>
      <c r="G869" s="31">
        <v>42943</v>
      </c>
      <c r="H869">
        <v>1</v>
      </c>
      <c r="I869" s="4" t="s">
        <v>71</v>
      </c>
      <c r="L869" s="28"/>
      <c r="M869" s="4">
        <v>7</v>
      </c>
      <c r="N869" s="4">
        <v>1</v>
      </c>
      <c r="O869" s="3" t="s">
        <v>92</v>
      </c>
      <c r="P869" s="4">
        <v>0.1</v>
      </c>
      <c r="Q869" s="4">
        <v>2</v>
      </c>
    </row>
    <row r="870" spans="1:17">
      <c r="A870" s="243">
        <v>97</v>
      </c>
      <c r="B870" s="243" t="s">
        <v>1093</v>
      </c>
      <c r="C870" s="243" t="s">
        <v>1094</v>
      </c>
      <c r="D870" s="243" t="s">
        <v>1096</v>
      </c>
      <c r="E870" s="243">
        <v>29</v>
      </c>
      <c r="F870" s="243">
        <v>1</v>
      </c>
      <c r="G870" s="31">
        <v>42943</v>
      </c>
      <c r="H870">
        <v>1</v>
      </c>
      <c r="I870" s="4" t="s">
        <v>71</v>
      </c>
      <c r="L870" s="28"/>
      <c r="M870" s="4">
        <v>7</v>
      </c>
      <c r="N870" s="4">
        <v>1</v>
      </c>
      <c r="O870" s="3" t="s">
        <v>101</v>
      </c>
      <c r="P870" s="4">
        <v>3</v>
      </c>
      <c r="Q870" s="4">
        <v>5</v>
      </c>
    </row>
    <row r="871" spans="1:17">
      <c r="A871" s="243">
        <v>97</v>
      </c>
      <c r="B871" s="243" t="s">
        <v>1093</v>
      </c>
      <c r="C871" s="243" t="s">
        <v>1094</v>
      </c>
      <c r="D871" s="243" t="s">
        <v>1096</v>
      </c>
      <c r="E871" s="243">
        <v>29</v>
      </c>
      <c r="F871" s="243">
        <v>1</v>
      </c>
      <c r="G871" s="31">
        <v>42943</v>
      </c>
      <c r="H871">
        <v>1</v>
      </c>
      <c r="I871" s="4" t="s">
        <v>71</v>
      </c>
      <c r="L871" s="28"/>
      <c r="M871" s="4">
        <v>7</v>
      </c>
      <c r="N871" s="4">
        <v>1</v>
      </c>
      <c r="O871" s="3" t="s">
        <v>97</v>
      </c>
      <c r="P871" s="4">
        <v>5</v>
      </c>
      <c r="Q871" s="4">
        <v>11</v>
      </c>
    </row>
    <row r="872" spans="1:17">
      <c r="A872" s="243">
        <v>97</v>
      </c>
      <c r="B872" s="243" t="s">
        <v>1093</v>
      </c>
      <c r="C872" s="243" t="s">
        <v>1094</v>
      </c>
      <c r="D872" s="243" t="s">
        <v>1096</v>
      </c>
      <c r="E872" s="243">
        <v>29</v>
      </c>
      <c r="F872" s="243">
        <v>1</v>
      </c>
      <c r="G872" s="31">
        <v>42943</v>
      </c>
      <c r="H872">
        <v>1</v>
      </c>
      <c r="I872" s="4" t="s">
        <v>71</v>
      </c>
      <c r="L872" s="28"/>
      <c r="M872" s="4">
        <v>7</v>
      </c>
      <c r="N872" s="4">
        <v>1</v>
      </c>
      <c r="O872" s="37" t="s">
        <v>95</v>
      </c>
      <c r="P872" s="4">
        <v>10</v>
      </c>
      <c r="Q872" s="4">
        <v>20</v>
      </c>
    </row>
    <row r="873" spans="1:17">
      <c r="A873" s="243">
        <v>97</v>
      </c>
      <c r="B873" s="243" t="s">
        <v>1093</v>
      </c>
      <c r="C873" s="243" t="s">
        <v>1094</v>
      </c>
      <c r="D873" s="243" t="s">
        <v>1096</v>
      </c>
      <c r="E873" s="243">
        <v>29</v>
      </c>
      <c r="F873" s="243">
        <v>1</v>
      </c>
      <c r="G873" s="31">
        <v>42943</v>
      </c>
      <c r="H873">
        <v>2</v>
      </c>
      <c r="I873" s="29" t="s">
        <v>93</v>
      </c>
      <c r="J873">
        <v>150</v>
      </c>
      <c r="K873">
        <v>120</v>
      </c>
      <c r="L873" s="28">
        <f t="shared" si="16"/>
        <v>56548.800000000003</v>
      </c>
      <c r="M873" s="4">
        <v>8</v>
      </c>
      <c r="N873" s="4">
        <v>1</v>
      </c>
      <c r="O873" s="3" t="s">
        <v>83</v>
      </c>
      <c r="P873" s="4">
        <v>1</v>
      </c>
      <c r="Q873" s="4">
        <v>2</v>
      </c>
    </row>
    <row r="874" spans="1:17">
      <c r="A874" s="243">
        <v>97</v>
      </c>
      <c r="B874" s="243" t="s">
        <v>1093</v>
      </c>
      <c r="C874" s="243" t="s">
        <v>1094</v>
      </c>
      <c r="D874" s="243" t="s">
        <v>1096</v>
      </c>
      <c r="E874" s="243">
        <v>29</v>
      </c>
      <c r="F874" s="243">
        <v>1</v>
      </c>
      <c r="G874" s="31">
        <v>42943</v>
      </c>
      <c r="H874">
        <v>2</v>
      </c>
      <c r="I874" s="29" t="s">
        <v>93</v>
      </c>
      <c r="J874">
        <v>150</v>
      </c>
      <c r="K874">
        <v>120</v>
      </c>
      <c r="L874" s="28">
        <f t="shared" si="16"/>
        <v>56548.800000000003</v>
      </c>
      <c r="M874" s="4">
        <v>8</v>
      </c>
      <c r="N874" s="4">
        <v>1</v>
      </c>
      <c r="O874" s="3" t="s">
        <v>70</v>
      </c>
      <c r="P874" s="4">
        <v>1</v>
      </c>
      <c r="Q874" s="4">
        <v>5</v>
      </c>
    </row>
    <row r="875" spans="1:17">
      <c r="A875" s="243">
        <v>97</v>
      </c>
      <c r="B875" s="243" t="s">
        <v>1093</v>
      </c>
      <c r="C875" s="243" t="s">
        <v>1094</v>
      </c>
      <c r="D875" s="243" t="s">
        <v>1096</v>
      </c>
      <c r="E875" s="243">
        <v>29</v>
      </c>
      <c r="F875" s="243">
        <v>1</v>
      </c>
      <c r="G875" s="31">
        <v>42943</v>
      </c>
      <c r="H875">
        <v>2</v>
      </c>
      <c r="I875" s="29" t="s">
        <v>93</v>
      </c>
      <c r="J875">
        <v>150</v>
      </c>
      <c r="K875">
        <v>120</v>
      </c>
      <c r="L875" s="28">
        <f t="shared" si="16"/>
        <v>56548.800000000003</v>
      </c>
      <c r="M875" s="4">
        <v>8</v>
      </c>
      <c r="N875" s="4">
        <v>1</v>
      </c>
      <c r="O875" s="3" t="s">
        <v>94</v>
      </c>
      <c r="P875" s="4">
        <v>10</v>
      </c>
      <c r="Q875" s="4">
        <v>20</v>
      </c>
    </row>
    <row r="876" spans="1:17">
      <c r="A876" s="243">
        <v>97</v>
      </c>
      <c r="B876" s="243" t="s">
        <v>1093</v>
      </c>
      <c r="C876" s="243" t="s">
        <v>1094</v>
      </c>
      <c r="D876" s="243" t="s">
        <v>1096</v>
      </c>
      <c r="E876" s="243">
        <v>29</v>
      </c>
      <c r="F876" s="243">
        <v>1</v>
      </c>
      <c r="G876" s="31">
        <v>42943</v>
      </c>
      <c r="H876">
        <v>2</v>
      </c>
      <c r="I876" s="29" t="s">
        <v>93</v>
      </c>
      <c r="J876">
        <v>150</v>
      </c>
      <c r="K876">
        <v>120</v>
      </c>
      <c r="L876" s="28">
        <f t="shared" si="16"/>
        <v>56548.800000000003</v>
      </c>
      <c r="M876" s="4">
        <v>8</v>
      </c>
      <c r="N876" s="4">
        <v>1</v>
      </c>
      <c r="O876" s="3" t="s">
        <v>75</v>
      </c>
      <c r="P876" s="4">
        <v>2</v>
      </c>
      <c r="Q876" s="4">
        <v>4</v>
      </c>
    </row>
    <row r="877" spans="1:17">
      <c r="A877" s="243">
        <v>97</v>
      </c>
      <c r="B877" s="243" t="s">
        <v>1093</v>
      </c>
      <c r="C877" s="243" t="s">
        <v>1094</v>
      </c>
      <c r="D877" s="243" t="s">
        <v>1096</v>
      </c>
      <c r="E877" s="243">
        <v>29</v>
      </c>
      <c r="F877" s="243">
        <v>1</v>
      </c>
      <c r="G877" s="31">
        <v>42943</v>
      </c>
      <c r="H877">
        <v>2</v>
      </c>
      <c r="I877" s="29" t="s">
        <v>93</v>
      </c>
      <c r="J877">
        <v>150</v>
      </c>
      <c r="K877">
        <v>120</v>
      </c>
      <c r="L877" s="28">
        <f t="shared" si="16"/>
        <v>56548.800000000003</v>
      </c>
      <c r="M877" s="4">
        <v>8</v>
      </c>
      <c r="N877" s="4">
        <v>1</v>
      </c>
      <c r="O877" s="3" t="s">
        <v>91</v>
      </c>
      <c r="P877" s="4">
        <v>1</v>
      </c>
      <c r="Q877" s="4">
        <v>2</v>
      </c>
    </row>
    <row r="878" spans="1:17">
      <c r="A878" s="243">
        <v>97</v>
      </c>
      <c r="B878" s="243" t="s">
        <v>1093</v>
      </c>
      <c r="C878" s="243" t="s">
        <v>1094</v>
      </c>
      <c r="D878" s="243" t="s">
        <v>1096</v>
      </c>
      <c r="E878" s="243">
        <v>29</v>
      </c>
      <c r="F878" s="243">
        <v>1</v>
      </c>
      <c r="G878" s="31">
        <v>42943</v>
      </c>
      <c r="H878">
        <v>2</v>
      </c>
      <c r="I878" s="29" t="s">
        <v>93</v>
      </c>
      <c r="J878">
        <v>150</v>
      </c>
      <c r="K878">
        <v>120</v>
      </c>
      <c r="L878" s="28">
        <f t="shared" si="16"/>
        <v>56548.800000000003</v>
      </c>
      <c r="M878" s="4">
        <v>8</v>
      </c>
      <c r="N878" s="4">
        <v>1</v>
      </c>
      <c r="O878" s="3" t="s">
        <v>97</v>
      </c>
      <c r="P878" s="4">
        <v>3</v>
      </c>
      <c r="Q878" s="4">
        <v>5</v>
      </c>
    </row>
    <row r="879" spans="1:17">
      <c r="A879" s="243">
        <v>97</v>
      </c>
      <c r="B879" s="243" t="s">
        <v>1093</v>
      </c>
      <c r="C879" s="243" t="s">
        <v>1094</v>
      </c>
      <c r="D879" s="243" t="s">
        <v>1096</v>
      </c>
      <c r="E879" s="243">
        <v>29</v>
      </c>
      <c r="F879" s="243">
        <v>1</v>
      </c>
      <c r="G879" s="31">
        <v>42943</v>
      </c>
      <c r="H879">
        <v>2</v>
      </c>
      <c r="I879" s="29" t="s">
        <v>93</v>
      </c>
      <c r="J879">
        <v>150</v>
      </c>
      <c r="K879">
        <v>120</v>
      </c>
      <c r="L879" s="28">
        <f t="shared" si="16"/>
        <v>56548.800000000003</v>
      </c>
      <c r="M879" s="4">
        <v>8</v>
      </c>
      <c r="N879" s="4">
        <v>1</v>
      </c>
      <c r="O879" s="3" t="s">
        <v>77</v>
      </c>
      <c r="P879" s="4">
        <v>2</v>
      </c>
      <c r="Q879" s="4">
        <v>6</v>
      </c>
    </row>
    <row r="880" spans="1:17">
      <c r="A880" s="243">
        <v>97</v>
      </c>
      <c r="B880" s="243" t="s">
        <v>1093</v>
      </c>
      <c r="C880" s="243" t="s">
        <v>1094</v>
      </c>
      <c r="D880" s="243" t="s">
        <v>1096</v>
      </c>
      <c r="E880" s="243">
        <v>29</v>
      </c>
      <c r="F880" s="243">
        <v>1</v>
      </c>
      <c r="G880" s="31">
        <v>42943</v>
      </c>
      <c r="H880">
        <v>2</v>
      </c>
      <c r="I880" s="29" t="s">
        <v>93</v>
      </c>
      <c r="J880">
        <v>150</v>
      </c>
      <c r="K880">
        <v>120</v>
      </c>
      <c r="L880" s="28">
        <f t="shared" si="16"/>
        <v>56548.800000000003</v>
      </c>
      <c r="M880" s="4">
        <v>8</v>
      </c>
      <c r="N880" s="4">
        <v>1</v>
      </c>
      <c r="O880" s="3" t="s">
        <v>87</v>
      </c>
      <c r="P880" s="4">
        <v>5</v>
      </c>
      <c r="Q880" s="4">
        <v>20</v>
      </c>
    </row>
    <row r="881" spans="1:17">
      <c r="A881" s="243">
        <v>97</v>
      </c>
      <c r="B881" s="243" t="s">
        <v>1093</v>
      </c>
      <c r="C881" s="243" t="s">
        <v>1094</v>
      </c>
      <c r="D881" s="243" t="s">
        <v>1096</v>
      </c>
      <c r="E881" s="243">
        <v>29</v>
      </c>
      <c r="F881" s="243">
        <v>1</v>
      </c>
      <c r="G881" s="31">
        <v>42943</v>
      </c>
      <c r="H881">
        <v>2</v>
      </c>
      <c r="I881" s="29" t="s">
        <v>93</v>
      </c>
      <c r="J881">
        <v>150</v>
      </c>
      <c r="K881">
        <v>120</v>
      </c>
      <c r="L881" s="28">
        <f t="shared" si="16"/>
        <v>56548.800000000003</v>
      </c>
      <c r="M881" s="4">
        <v>8</v>
      </c>
      <c r="N881" s="4">
        <v>1</v>
      </c>
      <c r="O881" s="3" t="s">
        <v>96</v>
      </c>
      <c r="P881" s="4">
        <v>1</v>
      </c>
      <c r="Q881" s="4">
        <v>7</v>
      </c>
    </row>
    <row r="882" spans="1:17">
      <c r="A882" s="243">
        <v>97</v>
      </c>
      <c r="B882" s="243" t="s">
        <v>1093</v>
      </c>
      <c r="C882" s="243" t="s">
        <v>1094</v>
      </c>
      <c r="D882" s="243" t="s">
        <v>1096</v>
      </c>
      <c r="E882" s="243">
        <v>29</v>
      </c>
      <c r="F882" s="243">
        <v>1</v>
      </c>
      <c r="G882" s="31">
        <v>42943</v>
      </c>
      <c r="H882">
        <v>2</v>
      </c>
      <c r="I882" s="29" t="s">
        <v>93</v>
      </c>
      <c r="J882">
        <v>150</v>
      </c>
      <c r="K882">
        <v>120</v>
      </c>
      <c r="L882" s="28">
        <f t="shared" si="16"/>
        <v>56548.800000000003</v>
      </c>
      <c r="M882" s="4">
        <v>8</v>
      </c>
      <c r="N882" s="4">
        <v>1</v>
      </c>
      <c r="O882" s="37" t="s">
        <v>95</v>
      </c>
      <c r="P882" s="4">
        <v>5</v>
      </c>
      <c r="Q882" s="4">
        <v>10</v>
      </c>
    </row>
    <row r="883" spans="1:17">
      <c r="A883" s="243">
        <v>97</v>
      </c>
      <c r="B883" s="243" t="s">
        <v>1093</v>
      </c>
      <c r="C883" s="243" t="s">
        <v>1094</v>
      </c>
      <c r="D883" s="243" t="s">
        <v>1096</v>
      </c>
      <c r="E883" s="243">
        <v>29</v>
      </c>
      <c r="F883" s="243">
        <v>1</v>
      </c>
      <c r="G883" s="31">
        <v>42943</v>
      </c>
      <c r="H883">
        <v>2</v>
      </c>
      <c r="I883" s="29" t="s">
        <v>93</v>
      </c>
      <c r="J883">
        <v>150</v>
      </c>
      <c r="K883">
        <v>120</v>
      </c>
      <c r="L883" s="28">
        <f t="shared" si="16"/>
        <v>56548.800000000003</v>
      </c>
      <c r="M883" s="4">
        <v>8</v>
      </c>
      <c r="N883" s="4">
        <v>1</v>
      </c>
      <c r="O883" s="3" t="s">
        <v>72</v>
      </c>
      <c r="P883" s="4">
        <v>1</v>
      </c>
      <c r="Q883" s="4">
        <v>3</v>
      </c>
    </row>
    <row r="884" spans="1:17">
      <c r="A884" s="243">
        <v>97</v>
      </c>
      <c r="B884" s="243" t="s">
        <v>1093</v>
      </c>
      <c r="C884" s="243" t="s">
        <v>1094</v>
      </c>
      <c r="D884" s="243" t="s">
        <v>1096</v>
      </c>
      <c r="E884" s="243">
        <v>29</v>
      </c>
      <c r="F884" s="243">
        <v>1</v>
      </c>
      <c r="G884" s="31">
        <v>42943</v>
      </c>
      <c r="H884">
        <v>1</v>
      </c>
      <c r="I884" s="4" t="s">
        <v>71</v>
      </c>
      <c r="L884" s="28"/>
      <c r="M884" s="4">
        <v>8</v>
      </c>
      <c r="N884" s="4">
        <v>1</v>
      </c>
      <c r="O884" s="3" t="s">
        <v>87</v>
      </c>
      <c r="P884" s="4">
        <v>0.5</v>
      </c>
      <c r="Q884" s="4">
        <v>2</v>
      </c>
    </row>
    <row r="885" spans="1:17">
      <c r="A885" s="243">
        <v>97</v>
      </c>
      <c r="B885" s="243" t="s">
        <v>1093</v>
      </c>
      <c r="C885" s="243" t="s">
        <v>1094</v>
      </c>
      <c r="D885" s="243" t="s">
        <v>1096</v>
      </c>
      <c r="E885" s="243">
        <v>29</v>
      </c>
      <c r="F885" s="243">
        <v>1</v>
      </c>
      <c r="G885" s="31">
        <v>42943</v>
      </c>
      <c r="H885">
        <v>1</v>
      </c>
      <c r="I885" s="4" t="s">
        <v>71</v>
      </c>
      <c r="L885" s="28"/>
      <c r="M885" s="4">
        <v>8</v>
      </c>
      <c r="N885" s="4">
        <v>1</v>
      </c>
      <c r="O885" s="37" t="s">
        <v>95</v>
      </c>
      <c r="P885" s="4">
        <v>1</v>
      </c>
      <c r="Q885" s="4">
        <v>2</v>
      </c>
    </row>
    <row r="886" spans="1:17">
      <c r="A886" s="243">
        <v>97</v>
      </c>
      <c r="B886" s="243" t="s">
        <v>1093</v>
      </c>
      <c r="C886" s="243" t="s">
        <v>1094</v>
      </c>
      <c r="D886" s="243" t="s">
        <v>1096</v>
      </c>
      <c r="E886" s="243">
        <v>29</v>
      </c>
      <c r="F886" s="243">
        <v>1</v>
      </c>
      <c r="G886" s="31">
        <v>42943</v>
      </c>
      <c r="H886">
        <v>1</v>
      </c>
      <c r="I886" s="4" t="s">
        <v>71</v>
      </c>
      <c r="L886" s="28"/>
      <c r="M886" s="4">
        <v>8</v>
      </c>
      <c r="N886" s="4">
        <v>1</v>
      </c>
      <c r="O886" s="3" t="s">
        <v>94</v>
      </c>
      <c r="P886" s="4">
        <v>1</v>
      </c>
      <c r="Q886" s="4">
        <v>6</v>
      </c>
    </row>
    <row r="887" spans="1:17">
      <c r="A887" s="243">
        <v>97</v>
      </c>
      <c r="B887" s="243" t="s">
        <v>1093</v>
      </c>
      <c r="C887" s="243" t="s">
        <v>1094</v>
      </c>
      <c r="D887" s="243" t="s">
        <v>1096</v>
      </c>
      <c r="E887" s="243">
        <v>29</v>
      </c>
      <c r="F887" s="243">
        <v>1</v>
      </c>
      <c r="G887" s="31">
        <v>42943</v>
      </c>
      <c r="H887">
        <v>1</v>
      </c>
      <c r="I887" s="4" t="s">
        <v>71</v>
      </c>
      <c r="L887" s="28"/>
      <c r="M887" s="4">
        <v>8</v>
      </c>
      <c r="N887" s="4">
        <v>1</v>
      </c>
      <c r="O887" s="3" t="s">
        <v>97</v>
      </c>
      <c r="P887" s="4">
        <v>3</v>
      </c>
      <c r="Q887" s="4">
        <v>9</v>
      </c>
    </row>
    <row r="888" spans="1:17">
      <c r="A888" s="243">
        <v>97</v>
      </c>
      <c r="B888" s="243" t="s">
        <v>1093</v>
      </c>
      <c r="C888" s="243" t="s">
        <v>1094</v>
      </c>
      <c r="D888" s="243" t="s">
        <v>1096</v>
      </c>
      <c r="E888" s="243">
        <v>29</v>
      </c>
      <c r="F888" s="243">
        <v>1</v>
      </c>
      <c r="G888" s="31">
        <v>42943</v>
      </c>
      <c r="H888">
        <v>1</v>
      </c>
      <c r="I888" s="4" t="s">
        <v>71</v>
      </c>
      <c r="L888" s="28"/>
      <c r="M888" s="4">
        <v>8</v>
      </c>
      <c r="N888" s="4">
        <v>1</v>
      </c>
      <c r="O888" s="3" t="s">
        <v>91</v>
      </c>
      <c r="P888" s="4">
        <v>0.1</v>
      </c>
      <c r="Q888" s="4">
        <v>1</v>
      </c>
    </row>
    <row r="889" spans="1:17">
      <c r="A889" s="243">
        <v>97</v>
      </c>
      <c r="B889" s="243" t="s">
        <v>1093</v>
      </c>
      <c r="C889" s="243" t="s">
        <v>1094</v>
      </c>
      <c r="D889" s="243" t="s">
        <v>1096</v>
      </c>
      <c r="E889" s="243">
        <v>29</v>
      </c>
      <c r="F889" s="243">
        <v>1</v>
      </c>
      <c r="G889" s="31">
        <v>42943</v>
      </c>
      <c r="H889">
        <v>1</v>
      </c>
      <c r="I889" s="4" t="s">
        <v>71</v>
      </c>
      <c r="L889" s="28"/>
      <c r="M889" s="4">
        <v>8</v>
      </c>
      <c r="N889" s="4">
        <v>1</v>
      </c>
      <c r="O889" s="3" t="s">
        <v>90</v>
      </c>
      <c r="P889" s="4">
        <v>0.2</v>
      </c>
      <c r="Q889" s="4">
        <v>1</v>
      </c>
    </row>
    <row r="890" spans="1:17">
      <c r="A890" s="243">
        <v>97</v>
      </c>
      <c r="B890" s="243" t="s">
        <v>1093</v>
      </c>
      <c r="C890" s="243" t="s">
        <v>1094</v>
      </c>
      <c r="D890" s="243" t="s">
        <v>1096</v>
      </c>
      <c r="E890" s="243">
        <v>29</v>
      </c>
      <c r="F890" s="243">
        <v>1</v>
      </c>
      <c r="G890" s="31">
        <v>42943</v>
      </c>
      <c r="H890">
        <v>1</v>
      </c>
      <c r="I890" s="4" t="s">
        <v>71</v>
      </c>
      <c r="L890" s="28"/>
      <c r="M890" s="4">
        <v>8</v>
      </c>
      <c r="N890" s="4">
        <v>1</v>
      </c>
      <c r="O890" s="3" t="s">
        <v>88</v>
      </c>
      <c r="P890" s="4">
        <v>1</v>
      </c>
      <c r="Q890" s="4">
        <v>10</v>
      </c>
    </row>
    <row r="891" spans="1:17">
      <c r="A891" s="243">
        <v>97</v>
      </c>
      <c r="B891" s="243" t="s">
        <v>1093</v>
      </c>
      <c r="C891" s="243" t="s">
        <v>1094</v>
      </c>
      <c r="D891" s="243" t="s">
        <v>1096</v>
      </c>
      <c r="E891" s="243">
        <v>29</v>
      </c>
      <c r="F891" s="243">
        <v>1</v>
      </c>
      <c r="G891" s="31">
        <v>42943</v>
      </c>
      <c r="H891">
        <v>1</v>
      </c>
      <c r="I891" s="4" t="s">
        <v>71</v>
      </c>
      <c r="L891" s="28"/>
      <c r="M891" s="4">
        <v>8</v>
      </c>
      <c r="N891" s="4">
        <v>1</v>
      </c>
      <c r="O891" s="3" t="s">
        <v>85</v>
      </c>
      <c r="P891" s="4">
        <v>2</v>
      </c>
      <c r="Q891" s="4">
        <v>10</v>
      </c>
    </row>
    <row r="892" spans="1:17">
      <c r="A892" s="243">
        <v>97</v>
      </c>
      <c r="B892" s="243" t="s">
        <v>1093</v>
      </c>
      <c r="C892" s="243" t="s">
        <v>1094</v>
      </c>
      <c r="D892" s="243" t="s">
        <v>1096</v>
      </c>
      <c r="E892" s="243">
        <v>29</v>
      </c>
      <c r="F892" s="243">
        <v>1</v>
      </c>
      <c r="G892" s="31">
        <v>42943</v>
      </c>
      <c r="H892">
        <v>1</v>
      </c>
      <c r="I892" s="4" t="s">
        <v>71</v>
      </c>
      <c r="L892" s="28"/>
      <c r="M892" s="4">
        <v>8</v>
      </c>
      <c r="N892" s="4">
        <v>1</v>
      </c>
      <c r="O892" s="3" t="s">
        <v>102</v>
      </c>
      <c r="P892">
        <v>0.5</v>
      </c>
      <c r="Q892" s="4">
        <v>1</v>
      </c>
    </row>
    <row r="893" spans="1:17">
      <c r="A893" s="243">
        <v>97</v>
      </c>
      <c r="B893" s="243" t="s">
        <v>1093</v>
      </c>
      <c r="C893" s="243" t="s">
        <v>1094</v>
      </c>
      <c r="D893" s="243" t="s">
        <v>1096</v>
      </c>
      <c r="E893" s="243">
        <v>29</v>
      </c>
      <c r="F893" s="243">
        <v>1</v>
      </c>
      <c r="G893" s="31">
        <v>42943</v>
      </c>
      <c r="H893">
        <v>1</v>
      </c>
      <c r="I893" s="4" t="s">
        <v>71</v>
      </c>
      <c r="L893" s="28"/>
      <c r="M893" s="4">
        <v>8</v>
      </c>
      <c r="N893" s="4">
        <v>1</v>
      </c>
      <c r="O893" s="3" t="s">
        <v>70</v>
      </c>
      <c r="P893">
        <v>0.2</v>
      </c>
      <c r="Q893" s="4">
        <v>1</v>
      </c>
    </row>
    <row r="894" spans="1:17">
      <c r="A894" s="243">
        <v>97</v>
      </c>
      <c r="B894" s="243" t="s">
        <v>1093</v>
      </c>
      <c r="C894" s="243" t="s">
        <v>1094</v>
      </c>
      <c r="D894" s="243" t="s">
        <v>1096</v>
      </c>
      <c r="E894" s="243">
        <v>29</v>
      </c>
      <c r="F894" s="243">
        <v>1</v>
      </c>
      <c r="G894" s="31">
        <v>42943</v>
      </c>
      <c r="H894">
        <v>1</v>
      </c>
      <c r="I894" s="4" t="s">
        <v>71</v>
      </c>
      <c r="L894" s="28"/>
      <c r="M894" s="4">
        <v>8</v>
      </c>
      <c r="N894" s="4">
        <v>1</v>
      </c>
      <c r="O894" s="3" t="s">
        <v>77</v>
      </c>
      <c r="P894">
        <v>0.2</v>
      </c>
      <c r="Q894" s="4">
        <v>1</v>
      </c>
    </row>
    <row r="895" spans="1:17">
      <c r="A895" s="243">
        <v>97</v>
      </c>
      <c r="B895" s="243" t="s">
        <v>1093</v>
      </c>
      <c r="C895" s="243" t="s">
        <v>1094</v>
      </c>
      <c r="D895" s="243" t="s">
        <v>1096</v>
      </c>
      <c r="E895" s="243">
        <v>29</v>
      </c>
      <c r="F895" s="243">
        <v>1</v>
      </c>
      <c r="G895" s="31">
        <v>42943</v>
      </c>
      <c r="H895">
        <v>1</v>
      </c>
      <c r="I895" s="4" t="s">
        <v>71</v>
      </c>
      <c r="L895" s="28"/>
      <c r="M895" s="4">
        <v>8</v>
      </c>
      <c r="N895" s="4">
        <v>1</v>
      </c>
      <c r="O895" s="3" t="s">
        <v>72</v>
      </c>
      <c r="P895">
        <v>4</v>
      </c>
      <c r="Q895" s="4">
        <v>20</v>
      </c>
    </row>
    <row r="896" spans="1:17">
      <c r="A896" s="243">
        <v>97</v>
      </c>
      <c r="B896" s="243" t="s">
        <v>1093</v>
      </c>
      <c r="C896" s="243" t="s">
        <v>1094</v>
      </c>
      <c r="D896" s="243" t="s">
        <v>1096</v>
      </c>
      <c r="E896" s="243">
        <v>29</v>
      </c>
      <c r="F896" s="243">
        <v>1</v>
      </c>
      <c r="G896" s="31">
        <v>42943</v>
      </c>
      <c r="H896">
        <v>1</v>
      </c>
      <c r="I896" s="4" t="s">
        <v>71</v>
      </c>
      <c r="L896" s="28" t="s">
        <v>76</v>
      </c>
      <c r="M896" s="4">
        <v>8</v>
      </c>
      <c r="N896" s="4">
        <v>1</v>
      </c>
      <c r="O896" s="3" t="s">
        <v>101</v>
      </c>
      <c r="P896">
        <v>0.2</v>
      </c>
      <c r="Q896" s="4">
        <v>3</v>
      </c>
    </row>
    <row r="897" spans="1:17">
      <c r="A897" s="243">
        <v>97</v>
      </c>
      <c r="B897" s="243" t="s">
        <v>1093</v>
      </c>
      <c r="C897" s="243" t="s">
        <v>1094</v>
      </c>
      <c r="D897" s="243" t="s">
        <v>1096</v>
      </c>
      <c r="E897" s="243">
        <v>29</v>
      </c>
      <c r="F897" s="243">
        <v>1</v>
      </c>
      <c r="G897" s="31">
        <v>42943</v>
      </c>
      <c r="H897">
        <v>2</v>
      </c>
      <c r="I897" s="29" t="s">
        <v>93</v>
      </c>
      <c r="J897">
        <v>130</v>
      </c>
      <c r="K897">
        <v>70</v>
      </c>
      <c r="L897" s="28">
        <f t="shared" ref="L897:L924" si="17">3.1416*J897*K897</f>
        <v>28588.560000000001</v>
      </c>
      <c r="M897" s="4">
        <v>9</v>
      </c>
      <c r="N897" s="4">
        <v>1</v>
      </c>
      <c r="O897" s="3" t="s">
        <v>94</v>
      </c>
      <c r="P897" s="4">
        <v>3</v>
      </c>
      <c r="Q897" s="4">
        <v>8</v>
      </c>
    </row>
    <row r="898" spans="1:17">
      <c r="A898" s="243">
        <v>97</v>
      </c>
      <c r="B898" s="243" t="s">
        <v>1093</v>
      </c>
      <c r="C898" s="243" t="s">
        <v>1094</v>
      </c>
      <c r="D898" s="243" t="s">
        <v>1096</v>
      </c>
      <c r="E898" s="243">
        <v>29</v>
      </c>
      <c r="F898" s="243">
        <v>1</v>
      </c>
      <c r="G898" s="31">
        <v>42943</v>
      </c>
      <c r="H898">
        <v>2</v>
      </c>
      <c r="I898" s="29" t="s">
        <v>93</v>
      </c>
      <c r="J898">
        <v>130</v>
      </c>
      <c r="K898">
        <v>70</v>
      </c>
      <c r="L898" s="28">
        <f t="shared" si="17"/>
        <v>28588.560000000001</v>
      </c>
      <c r="M898" s="4">
        <v>9</v>
      </c>
      <c r="N898" s="4">
        <v>1</v>
      </c>
      <c r="O898" s="3" t="s">
        <v>92</v>
      </c>
      <c r="P898" s="4">
        <v>1</v>
      </c>
      <c r="Q898" s="4">
        <v>5</v>
      </c>
    </row>
    <row r="899" spans="1:17">
      <c r="A899" s="243">
        <v>97</v>
      </c>
      <c r="B899" s="243" t="s">
        <v>1093</v>
      </c>
      <c r="C899" s="243" t="s">
        <v>1094</v>
      </c>
      <c r="D899" s="243" t="s">
        <v>1096</v>
      </c>
      <c r="E899" s="243">
        <v>29</v>
      </c>
      <c r="F899" s="243">
        <v>1</v>
      </c>
      <c r="G899" s="31">
        <v>42943</v>
      </c>
      <c r="H899">
        <v>2</v>
      </c>
      <c r="I899" s="29" t="s">
        <v>93</v>
      </c>
      <c r="J899">
        <v>130</v>
      </c>
      <c r="K899">
        <v>70</v>
      </c>
      <c r="L899" s="28">
        <f t="shared" si="17"/>
        <v>28588.560000000001</v>
      </c>
      <c r="M899" s="4">
        <v>9</v>
      </c>
      <c r="N899" s="4">
        <v>1</v>
      </c>
      <c r="O899" s="3" t="s">
        <v>91</v>
      </c>
      <c r="P899" s="4">
        <v>1</v>
      </c>
      <c r="Q899" s="4">
        <v>3</v>
      </c>
    </row>
    <row r="900" spans="1:17">
      <c r="A900" s="243">
        <v>97</v>
      </c>
      <c r="B900" s="243" t="s">
        <v>1093</v>
      </c>
      <c r="C900" s="243" t="s">
        <v>1094</v>
      </c>
      <c r="D900" s="243" t="s">
        <v>1096</v>
      </c>
      <c r="E900" s="243">
        <v>29</v>
      </c>
      <c r="F900" s="243">
        <v>1</v>
      </c>
      <c r="G900" s="31">
        <v>42943</v>
      </c>
      <c r="H900">
        <v>2</v>
      </c>
      <c r="I900" s="29" t="s">
        <v>93</v>
      </c>
      <c r="J900">
        <v>130</v>
      </c>
      <c r="K900">
        <v>70</v>
      </c>
      <c r="L900" s="28">
        <f t="shared" si="17"/>
        <v>28588.560000000001</v>
      </c>
      <c r="M900" s="4">
        <v>9</v>
      </c>
      <c r="N900" s="4">
        <v>1</v>
      </c>
      <c r="O900" s="3" t="s">
        <v>69</v>
      </c>
      <c r="P900" s="4">
        <v>2</v>
      </c>
      <c r="Q900" s="4">
        <v>10</v>
      </c>
    </row>
    <row r="901" spans="1:17">
      <c r="A901" s="243">
        <v>97</v>
      </c>
      <c r="B901" s="243" t="s">
        <v>1093</v>
      </c>
      <c r="C901" s="243" t="s">
        <v>1094</v>
      </c>
      <c r="D901" s="243" t="s">
        <v>1096</v>
      </c>
      <c r="E901" s="243">
        <v>29</v>
      </c>
      <c r="F901" s="243">
        <v>1</v>
      </c>
      <c r="G901" s="31">
        <v>42943</v>
      </c>
      <c r="H901">
        <v>2</v>
      </c>
      <c r="I901" s="29" t="s">
        <v>93</v>
      </c>
      <c r="J901">
        <v>130</v>
      </c>
      <c r="K901">
        <v>70</v>
      </c>
      <c r="L901" s="28">
        <f t="shared" si="17"/>
        <v>28588.560000000001</v>
      </c>
      <c r="M901" s="4">
        <v>9</v>
      </c>
      <c r="N901" s="4">
        <v>1</v>
      </c>
      <c r="O901" s="3" t="s">
        <v>70</v>
      </c>
      <c r="P901" s="4">
        <v>0.5</v>
      </c>
      <c r="Q901" s="4">
        <v>3</v>
      </c>
    </row>
    <row r="902" spans="1:17">
      <c r="A902" s="243">
        <v>97</v>
      </c>
      <c r="B902" s="243" t="s">
        <v>1093</v>
      </c>
      <c r="C902" s="243" t="s">
        <v>1094</v>
      </c>
      <c r="D902" s="243" t="s">
        <v>1096</v>
      </c>
      <c r="E902" s="243">
        <v>29</v>
      </c>
      <c r="F902" s="243">
        <v>1</v>
      </c>
      <c r="G902" s="31">
        <v>42943</v>
      </c>
      <c r="H902">
        <v>2</v>
      </c>
      <c r="I902" s="29" t="s">
        <v>93</v>
      </c>
      <c r="J902">
        <v>130</v>
      </c>
      <c r="K902">
        <v>70</v>
      </c>
      <c r="L902" s="28">
        <f t="shared" si="17"/>
        <v>28588.560000000001</v>
      </c>
      <c r="M902" s="4">
        <v>9</v>
      </c>
      <c r="N902" s="4">
        <v>1</v>
      </c>
      <c r="O902" s="37" t="s">
        <v>95</v>
      </c>
      <c r="P902" s="4">
        <v>3</v>
      </c>
      <c r="Q902" s="4">
        <v>12</v>
      </c>
    </row>
    <row r="903" spans="1:17">
      <c r="A903" s="243">
        <v>97</v>
      </c>
      <c r="B903" s="243" t="s">
        <v>1093</v>
      </c>
      <c r="C903" s="243" t="s">
        <v>1094</v>
      </c>
      <c r="D903" s="243" t="s">
        <v>1096</v>
      </c>
      <c r="E903" s="243">
        <v>29</v>
      </c>
      <c r="F903" s="243">
        <v>1</v>
      </c>
      <c r="G903" s="31">
        <v>42943</v>
      </c>
      <c r="H903">
        <v>1</v>
      </c>
      <c r="I903" s="4" t="s">
        <v>71</v>
      </c>
      <c r="L903" s="28"/>
      <c r="M903" s="4">
        <v>9</v>
      </c>
      <c r="N903" s="4">
        <v>1</v>
      </c>
      <c r="O903" s="3" t="s">
        <v>94</v>
      </c>
      <c r="P903" s="4">
        <v>15</v>
      </c>
      <c r="Q903" s="4">
        <v>30</v>
      </c>
    </row>
    <row r="904" spans="1:17">
      <c r="A904" s="243">
        <v>97</v>
      </c>
      <c r="B904" s="243" t="s">
        <v>1093</v>
      </c>
      <c r="C904" s="243" t="s">
        <v>1094</v>
      </c>
      <c r="D904" s="243" t="s">
        <v>1096</v>
      </c>
      <c r="E904" s="243">
        <v>29</v>
      </c>
      <c r="F904" s="243">
        <v>1</v>
      </c>
      <c r="G904" s="31">
        <v>42943</v>
      </c>
      <c r="H904">
        <v>1</v>
      </c>
      <c r="I904" s="4" t="s">
        <v>71</v>
      </c>
      <c r="L904" s="28"/>
      <c r="M904" s="4">
        <v>9</v>
      </c>
      <c r="N904" s="4">
        <v>1</v>
      </c>
      <c r="O904" s="3" t="s">
        <v>91</v>
      </c>
      <c r="P904" s="4">
        <v>2</v>
      </c>
      <c r="Q904" s="4">
        <v>3</v>
      </c>
    </row>
    <row r="905" spans="1:17">
      <c r="A905" s="243">
        <v>97</v>
      </c>
      <c r="B905" s="243" t="s">
        <v>1093</v>
      </c>
      <c r="C905" s="243" t="s">
        <v>1094</v>
      </c>
      <c r="D905" s="243" t="s">
        <v>1096</v>
      </c>
      <c r="E905" s="243">
        <v>29</v>
      </c>
      <c r="F905" s="243">
        <v>1</v>
      </c>
      <c r="G905" s="31">
        <v>42943</v>
      </c>
      <c r="H905">
        <v>1</v>
      </c>
      <c r="I905" s="4" t="s">
        <v>71</v>
      </c>
      <c r="L905" s="28"/>
      <c r="M905" s="4">
        <v>9</v>
      </c>
      <c r="N905" s="4">
        <v>1</v>
      </c>
      <c r="O905" s="37" t="s">
        <v>95</v>
      </c>
      <c r="P905" s="4">
        <v>2</v>
      </c>
      <c r="Q905" s="4">
        <v>15</v>
      </c>
    </row>
    <row r="906" spans="1:17">
      <c r="A906" s="243">
        <v>97</v>
      </c>
      <c r="B906" s="243" t="s">
        <v>1093</v>
      </c>
      <c r="C906" s="243" t="s">
        <v>1094</v>
      </c>
      <c r="D906" s="243" t="s">
        <v>1096</v>
      </c>
      <c r="E906" s="243">
        <v>29</v>
      </c>
      <c r="F906" s="243">
        <v>1</v>
      </c>
      <c r="G906" s="31">
        <v>42943</v>
      </c>
      <c r="H906">
        <v>1</v>
      </c>
      <c r="I906" s="4" t="s">
        <v>71</v>
      </c>
      <c r="L906" s="28"/>
      <c r="M906" s="4">
        <v>9</v>
      </c>
      <c r="N906" s="4">
        <v>1</v>
      </c>
      <c r="O906" s="3" t="s">
        <v>85</v>
      </c>
      <c r="P906" s="4">
        <v>0.5</v>
      </c>
      <c r="Q906" s="4">
        <v>10</v>
      </c>
    </row>
    <row r="907" spans="1:17">
      <c r="A907" s="243">
        <v>97</v>
      </c>
      <c r="B907" s="243" t="s">
        <v>1093</v>
      </c>
      <c r="C907" s="243" t="s">
        <v>1094</v>
      </c>
      <c r="D907" s="243" t="s">
        <v>1096</v>
      </c>
      <c r="E907" s="243">
        <v>29</v>
      </c>
      <c r="F907" s="243">
        <v>1</v>
      </c>
      <c r="G907" s="31">
        <v>42943</v>
      </c>
      <c r="H907">
        <v>1</v>
      </c>
      <c r="I907" s="4" t="s">
        <v>71</v>
      </c>
      <c r="L907" s="28"/>
      <c r="M907" s="4">
        <v>9</v>
      </c>
      <c r="N907" s="4">
        <v>1</v>
      </c>
      <c r="O907" s="3" t="s">
        <v>96</v>
      </c>
      <c r="P907" s="4">
        <v>2</v>
      </c>
      <c r="Q907" s="4">
        <v>5</v>
      </c>
    </row>
    <row r="908" spans="1:17">
      <c r="A908" s="243">
        <v>97</v>
      </c>
      <c r="B908" s="243" t="s">
        <v>1093</v>
      </c>
      <c r="C908" s="243" t="s">
        <v>1094</v>
      </c>
      <c r="D908" s="243" t="s">
        <v>1096</v>
      </c>
      <c r="E908" s="243">
        <v>29</v>
      </c>
      <c r="F908" s="243">
        <v>1</v>
      </c>
      <c r="G908" s="31">
        <v>42943</v>
      </c>
      <c r="H908">
        <v>1</v>
      </c>
      <c r="I908" s="4" t="s">
        <v>71</v>
      </c>
      <c r="L908" s="28"/>
      <c r="M908" s="4">
        <v>9</v>
      </c>
      <c r="N908" s="4">
        <v>1</v>
      </c>
      <c r="O908" s="3" t="s">
        <v>70</v>
      </c>
      <c r="P908" s="4">
        <v>0.5</v>
      </c>
      <c r="Q908" s="4">
        <v>5</v>
      </c>
    </row>
    <row r="909" spans="1:17">
      <c r="A909" s="243">
        <v>97</v>
      </c>
      <c r="B909" s="243" t="s">
        <v>1093</v>
      </c>
      <c r="C909" s="243" t="s">
        <v>1094</v>
      </c>
      <c r="D909" s="243" t="s">
        <v>1096</v>
      </c>
      <c r="E909" s="243">
        <v>29</v>
      </c>
      <c r="F909" s="243">
        <v>1</v>
      </c>
      <c r="G909" s="31">
        <v>42943</v>
      </c>
      <c r="H909">
        <v>1</v>
      </c>
      <c r="I909" s="4" t="s">
        <v>71</v>
      </c>
      <c r="L909" s="28"/>
      <c r="M909" s="4">
        <v>9</v>
      </c>
      <c r="N909" s="4">
        <v>1</v>
      </c>
      <c r="O909" s="3" t="s">
        <v>97</v>
      </c>
      <c r="P909" s="4">
        <v>0.5</v>
      </c>
      <c r="Q909" s="4">
        <v>1</v>
      </c>
    </row>
    <row r="910" spans="1:17">
      <c r="A910" s="243">
        <v>97</v>
      </c>
      <c r="B910" s="243" t="s">
        <v>1093</v>
      </c>
      <c r="C910" s="243" t="s">
        <v>1094</v>
      </c>
      <c r="D910" s="243" t="s">
        <v>1096</v>
      </c>
      <c r="E910" s="243">
        <v>29</v>
      </c>
      <c r="F910" s="243">
        <v>1</v>
      </c>
      <c r="G910" s="31">
        <v>42943</v>
      </c>
      <c r="H910">
        <v>2</v>
      </c>
      <c r="I910" s="29" t="s">
        <v>93</v>
      </c>
      <c r="J910">
        <v>150</v>
      </c>
      <c r="K910">
        <v>80</v>
      </c>
      <c r="L910" s="28">
        <f t="shared" si="17"/>
        <v>37699.199999999997</v>
      </c>
      <c r="M910" s="4">
        <v>10</v>
      </c>
      <c r="N910" s="4">
        <v>1</v>
      </c>
      <c r="O910" s="3" t="s">
        <v>96</v>
      </c>
      <c r="P910" s="4">
        <v>4</v>
      </c>
      <c r="Q910" s="4">
        <v>5</v>
      </c>
    </row>
    <row r="911" spans="1:17">
      <c r="A911" s="243">
        <v>97</v>
      </c>
      <c r="B911" s="243" t="s">
        <v>1093</v>
      </c>
      <c r="C911" s="243" t="s">
        <v>1094</v>
      </c>
      <c r="D911" s="243" t="s">
        <v>1096</v>
      </c>
      <c r="E911" s="243">
        <v>29</v>
      </c>
      <c r="F911" s="243">
        <v>1</v>
      </c>
      <c r="G911" s="31">
        <v>42943</v>
      </c>
      <c r="H911">
        <v>2</v>
      </c>
      <c r="I911" s="29" t="s">
        <v>93</v>
      </c>
      <c r="J911">
        <v>150</v>
      </c>
      <c r="K911">
        <v>80</v>
      </c>
      <c r="L911" s="28">
        <f t="shared" si="17"/>
        <v>37699.199999999997</v>
      </c>
      <c r="M911" s="4">
        <v>10</v>
      </c>
      <c r="N911" s="4">
        <v>1</v>
      </c>
      <c r="O911" s="3" t="s">
        <v>94</v>
      </c>
      <c r="P911" s="4">
        <v>3</v>
      </c>
      <c r="Q911" s="4">
        <v>10</v>
      </c>
    </row>
    <row r="912" spans="1:17">
      <c r="A912" s="243">
        <v>97</v>
      </c>
      <c r="B912" s="243" t="s">
        <v>1093</v>
      </c>
      <c r="C912" s="243" t="s">
        <v>1094</v>
      </c>
      <c r="D912" s="243" t="s">
        <v>1096</v>
      </c>
      <c r="E912" s="243">
        <v>29</v>
      </c>
      <c r="F912" s="243">
        <v>1</v>
      </c>
      <c r="G912" s="31">
        <v>42943</v>
      </c>
      <c r="H912">
        <v>2</v>
      </c>
      <c r="I912" s="29" t="s">
        <v>93</v>
      </c>
      <c r="J912">
        <v>150</v>
      </c>
      <c r="K912">
        <v>80</v>
      </c>
      <c r="L912" s="28">
        <f t="shared" si="17"/>
        <v>37699.199999999997</v>
      </c>
      <c r="M912" s="4">
        <v>10</v>
      </c>
      <c r="N912" s="4">
        <v>1</v>
      </c>
      <c r="O912" s="37" t="s">
        <v>95</v>
      </c>
      <c r="P912" s="4">
        <v>5</v>
      </c>
      <c r="Q912" s="4">
        <v>30</v>
      </c>
    </row>
    <row r="913" spans="1:17">
      <c r="A913" s="243">
        <v>97</v>
      </c>
      <c r="B913" s="243" t="s">
        <v>1093</v>
      </c>
      <c r="C913" s="243" t="s">
        <v>1094</v>
      </c>
      <c r="D913" s="243" t="s">
        <v>1096</v>
      </c>
      <c r="E913" s="243">
        <v>29</v>
      </c>
      <c r="F913" s="243">
        <v>1</v>
      </c>
      <c r="G913" s="31">
        <v>42943</v>
      </c>
      <c r="H913">
        <v>2</v>
      </c>
      <c r="I913" s="29" t="s">
        <v>93</v>
      </c>
      <c r="J913">
        <v>150</v>
      </c>
      <c r="K913">
        <v>80</v>
      </c>
      <c r="L913" s="28">
        <f t="shared" si="17"/>
        <v>37699.199999999997</v>
      </c>
      <c r="M913" s="4">
        <v>10</v>
      </c>
      <c r="N913" s="4">
        <v>1</v>
      </c>
      <c r="O913" s="3" t="s">
        <v>90</v>
      </c>
      <c r="P913" s="4">
        <v>1</v>
      </c>
      <c r="Q913" s="4">
        <v>2</v>
      </c>
    </row>
    <row r="914" spans="1:17">
      <c r="A914" s="243">
        <v>97</v>
      </c>
      <c r="B914" s="243" t="s">
        <v>1093</v>
      </c>
      <c r="C914" s="243" t="s">
        <v>1094</v>
      </c>
      <c r="D914" s="243" t="s">
        <v>1096</v>
      </c>
      <c r="E914" s="243">
        <v>29</v>
      </c>
      <c r="F914" s="243">
        <v>1</v>
      </c>
      <c r="G914" s="31">
        <v>42943</v>
      </c>
      <c r="H914">
        <v>2</v>
      </c>
      <c r="I914" s="29" t="s">
        <v>93</v>
      </c>
      <c r="J914">
        <v>150</v>
      </c>
      <c r="K914">
        <v>80</v>
      </c>
      <c r="L914" s="28">
        <f t="shared" si="17"/>
        <v>37699.199999999997</v>
      </c>
      <c r="M914" s="4">
        <v>10</v>
      </c>
      <c r="N914" s="4">
        <v>1</v>
      </c>
      <c r="O914" s="3" t="s">
        <v>91</v>
      </c>
      <c r="P914" s="4">
        <v>1</v>
      </c>
      <c r="Q914" s="4">
        <v>3</v>
      </c>
    </row>
    <row r="915" spans="1:17">
      <c r="A915" s="243">
        <v>97</v>
      </c>
      <c r="B915" s="243" t="s">
        <v>1093</v>
      </c>
      <c r="C915" s="243" t="s">
        <v>1094</v>
      </c>
      <c r="D915" s="243" t="s">
        <v>1096</v>
      </c>
      <c r="E915" s="243">
        <v>29</v>
      </c>
      <c r="F915" s="243">
        <v>1</v>
      </c>
      <c r="G915" s="31">
        <v>42943</v>
      </c>
      <c r="H915">
        <v>2</v>
      </c>
      <c r="I915" s="29" t="s">
        <v>93</v>
      </c>
      <c r="J915">
        <v>150</v>
      </c>
      <c r="K915">
        <v>80</v>
      </c>
      <c r="L915" s="28">
        <f t="shared" si="17"/>
        <v>37699.199999999997</v>
      </c>
      <c r="M915" s="4">
        <v>10</v>
      </c>
      <c r="N915" s="4">
        <v>1</v>
      </c>
      <c r="O915" s="3" t="s">
        <v>97</v>
      </c>
      <c r="P915" s="4">
        <v>0.5</v>
      </c>
      <c r="Q915" s="4">
        <v>1</v>
      </c>
    </row>
    <row r="916" spans="1:17">
      <c r="A916" s="243">
        <v>97</v>
      </c>
      <c r="B916" s="243" t="s">
        <v>1093</v>
      </c>
      <c r="C916" s="243" t="s">
        <v>1094</v>
      </c>
      <c r="D916" s="243" t="s">
        <v>1096</v>
      </c>
      <c r="E916" s="243">
        <v>29</v>
      </c>
      <c r="F916" s="243">
        <v>1</v>
      </c>
      <c r="G916" s="31">
        <v>42943</v>
      </c>
      <c r="H916">
        <v>1</v>
      </c>
      <c r="I916" s="4" t="s">
        <v>71</v>
      </c>
      <c r="L916" s="28"/>
      <c r="M916" s="4">
        <v>10</v>
      </c>
      <c r="N916" s="4">
        <v>1</v>
      </c>
      <c r="O916" s="3" t="s">
        <v>94</v>
      </c>
      <c r="P916" s="4">
        <v>25</v>
      </c>
      <c r="Q916" s="4">
        <v>30</v>
      </c>
    </row>
    <row r="917" spans="1:17">
      <c r="A917" s="243">
        <v>97</v>
      </c>
      <c r="B917" s="243" t="s">
        <v>1093</v>
      </c>
      <c r="C917" s="243" t="s">
        <v>1094</v>
      </c>
      <c r="D917" s="243" t="s">
        <v>1096</v>
      </c>
      <c r="E917" s="243">
        <v>29</v>
      </c>
      <c r="F917" s="243">
        <v>1</v>
      </c>
      <c r="G917" s="31">
        <v>42943</v>
      </c>
      <c r="H917">
        <v>1</v>
      </c>
      <c r="I917" s="4" t="s">
        <v>71</v>
      </c>
      <c r="L917" s="28"/>
      <c r="M917" s="4">
        <v>10</v>
      </c>
      <c r="N917" s="4">
        <v>1</v>
      </c>
      <c r="O917" s="3" t="s">
        <v>103</v>
      </c>
      <c r="P917" s="4">
        <v>1</v>
      </c>
      <c r="Q917" s="4">
        <v>10</v>
      </c>
    </row>
    <row r="918" spans="1:17">
      <c r="A918" s="243">
        <v>97</v>
      </c>
      <c r="B918" s="243" t="s">
        <v>1093</v>
      </c>
      <c r="C918" s="243" t="s">
        <v>1094</v>
      </c>
      <c r="D918" s="243" t="s">
        <v>1096</v>
      </c>
      <c r="E918" s="243">
        <v>29</v>
      </c>
      <c r="F918" s="243">
        <v>1</v>
      </c>
      <c r="G918" s="31">
        <v>42943</v>
      </c>
      <c r="H918">
        <v>1</v>
      </c>
      <c r="I918" s="4" t="s">
        <v>71</v>
      </c>
      <c r="L918" s="28"/>
      <c r="M918" s="4">
        <v>10</v>
      </c>
      <c r="N918" s="4">
        <v>1</v>
      </c>
      <c r="O918" s="3" t="s">
        <v>85</v>
      </c>
      <c r="P918" s="4">
        <v>0.1</v>
      </c>
      <c r="Q918" s="4">
        <v>3</v>
      </c>
    </row>
    <row r="919" spans="1:17">
      <c r="A919" s="243">
        <v>97</v>
      </c>
      <c r="B919" s="243" t="s">
        <v>1093</v>
      </c>
      <c r="C919" s="243" t="s">
        <v>1094</v>
      </c>
      <c r="D919" s="243" t="s">
        <v>1096</v>
      </c>
      <c r="E919" s="243">
        <v>29</v>
      </c>
      <c r="F919" s="243">
        <v>1</v>
      </c>
      <c r="G919" s="31">
        <v>42943</v>
      </c>
      <c r="H919">
        <v>1</v>
      </c>
      <c r="I919" s="4" t="s">
        <v>71</v>
      </c>
      <c r="L919" s="28"/>
      <c r="M919" s="4">
        <v>10</v>
      </c>
      <c r="N919" s="4">
        <v>1</v>
      </c>
      <c r="O919" s="3" t="s">
        <v>91</v>
      </c>
      <c r="P919" s="4">
        <v>1</v>
      </c>
      <c r="Q919" s="4">
        <v>1</v>
      </c>
    </row>
    <row r="920" spans="1:17">
      <c r="A920" s="243">
        <v>97</v>
      </c>
      <c r="B920" s="243" t="s">
        <v>1093</v>
      </c>
      <c r="C920" s="243" t="s">
        <v>1094</v>
      </c>
      <c r="D920" s="243" t="s">
        <v>1096</v>
      </c>
      <c r="E920" s="243">
        <v>29</v>
      </c>
      <c r="F920" s="243">
        <v>1</v>
      </c>
      <c r="G920" s="2">
        <v>42943</v>
      </c>
      <c r="H920">
        <v>2</v>
      </c>
      <c r="I920" s="27" t="s">
        <v>93</v>
      </c>
      <c r="J920">
        <v>70</v>
      </c>
      <c r="K920">
        <v>60</v>
      </c>
      <c r="L920" s="28">
        <f t="shared" si="17"/>
        <v>13194.720000000001</v>
      </c>
      <c r="M920">
        <v>11</v>
      </c>
      <c r="N920">
        <v>1</v>
      </c>
      <c r="O920" s="39" t="s">
        <v>96</v>
      </c>
      <c r="P920">
        <v>5</v>
      </c>
      <c r="Q920">
        <v>10</v>
      </c>
    </row>
    <row r="921" spans="1:17">
      <c r="A921" s="243">
        <v>97</v>
      </c>
      <c r="B921" s="243" t="s">
        <v>1093</v>
      </c>
      <c r="C921" s="243" t="s">
        <v>1094</v>
      </c>
      <c r="D921" s="243" t="s">
        <v>1096</v>
      </c>
      <c r="E921" s="243">
        <v>29</v>
      </c>
      <c r="F921" s="243">
        <v>1</v>
      </c>
      <c r="G921" s="2">
        <v>42943</v>
      </c>
      <c r="H921">
        <v>2</v>
      </c>
      <c r="I921" s="27" t="s">
        <v>93</v>
      </c>
      <c r="J921">
        <v>70</v>
      </c>
      <c r="K921">
        <v>60</v>
      </c>
      <c r="L921" s="28">
        <f t="shared" si="17"/>
        <v>13194.720000000001</v>
      </c>
      <c r="M921">
        <v>11</v>
      </c>
      <c r="N921">
        <v>1</v>
      </c>
      <c r="O921" s="39" t="s">
        <v>94</v>
      </c>
      <c r="P921">
        <v>3</v>
      </c>
      <c r="Q921">
        <v>6</v>
      </c>
    </row>
    <row r="922" spans="1:17">
      <c r="A922" s="243">
        <v>97</v>
      </c>
      <c r="B922" s="243" t="s">
        <v>1093</v>
      </c>
      <c r="C922" s="243" t="s">
        <v>1094</v>
      </c>
      <c r="D922" s="243" t="s">
        <v>1096</v>
      </c>
      <c r="E922" s="243">
        <v>29</v>
      </c>
      <c r="F922" s="243">
        <v>1</v>
      </c>
      <c r="G922" s="2">
        <v>42943</v>
      </c>
      <c r="H922">
        <v>2</v>
      </c>
      <c r="I922" s="27" t="s">
        <v>93</v>
      </c>
      <c r="J922">
        <v>70</v>
      </c>
      <c r="K922">
        <v>60</v>
      </c>
      <c r="L922" s="28">
        <f t="shared" si="17"/>
        <v>13194.720000000001</v>
      </c>
      <c r="M922">
        <v>11</v>
      </c>
      <c r="N922">
        <v>1</v>
      </c>
      <c r="O922" s="39" t="s">
        <v>70</v>
      </c>
      <c r="P922">
        <v>1</v>
      </c>
      <c r="Q922">
        <v>5</v>
      </c>
    </row>
    <row r="923" spans="1:17">
      <c r="A923" s="243">
        <v>97</v>
      </c>
      <c r="B923" s="243" t="s">
        <v>1093</v>
      </c>
      <c r="C923" s="243" t="s">
        <v>1094</v>
      </c>
      <c r="D923" s="243" t="s">
        <v>1096</v>
      </c>
      <c r="E923" s="243">
        <v>29</v>
      </c>
      <c r="F923" s="243">
        <v>1</v>
      </c>
      <c r="G923" s="2">
        <v>42943</v>
      </c>
      <c r="H923">
        <v>2</v>
      </c>
      <c r="I923" s="27" t="s">
        <v>93</v>
      </c>
      <c r="J923">
        <v>70</v>
      </c>
      <c r="K923">
        <v>60</v>
      </c>
      <c r="L923" s="28">
        <f t="shared" si="17"/>
        <v>13194.720000000001</v>
      </c>
      <c r="M923">
        <v>11</v>
      </c>
      <c r="N923">
        <v>1</v>
      </c>
      <c r="O923" s="39" t="s">
        <v>88</v>
      </c>
      <c r="P923">
        <v>1</v>
      </c>
      <c r="Q923">
        <v>9</v>
      </c>
    </row>
    <row r="924" spans="1:17">
      <c r="A924" s="243">
        <v>97</v>
      </c>
      <c r="B924" s="243" t="s">
        <v>1093</v>
      </c>
      <c r="C924" s="243" t="s">
        <v>1094</v>
      </c>
      <c r="D924" s="243" t="s">
        <v>1096</v>
      </c>
      <c r="E924" s="243">
        <v>29</v>
      </c>
      <c r="F924" s="243">
        <v>1</v>
      </c>
      <c r="G924" s="2">
        <v>42943</v>
      </c>
      <c r="H924">
        <v>2</v>
      </c>
      <c r="I924" s="27" t="s">
        <v>93</v>
      </c>
      <c r="J924">
        <v>70</v>
      </c>
      <c r="K924">
        <v>60</v>
      </c>
      <c r="L924" s="28">
        <f t="shared" si="17"/>
        <v>13194.720000000001</v>
      </c>
      <c r="M924">
        <v>11</v>
      </c>
      <c r="N924">
        <v>1</v>
      </c>
      <c r="O924" s="39" t="s">
        <v>85</v>
      </c>
      <c r="P924">
        <v>1</v>
      </c>
      <c r="Q924">
        <v>16</v>
      </c>
    </row>
    <row r="925" spans="1:17">
      <c r="A925" s="243">
        <v>97</v>
      </c>
      <c r="B925" s="243" t="s">
        <v>1093</v>
      </c>
      <c r="C925" s="243" t="s">
        <v>1094</v>
      </c>
      <c r="D925" s="243" t="s">
        <v>1096</v>
      </c>
      <c r="E925" s="243">
        <v>29</v>
      </c>
      <c r="F925" s="243">
        <v>1</v>
      </c>
      <c r="G925" s="2">
        <v>42943</v>
      </c>
      <c r="H925">
        <v>1</v>
      </c>
      <c r="I925" s="27" t="s">
        <v>71</v>
      </c>
      <c r="L925" s="28"/>
      <c r="M925">
        <v>11</v>
      </c>
      <c r="N925">
        <v>1</v>
      </c>
      <c r="O925" s="39" t="s">
        <v>96</v>
      </c>
      <c r="P925">
        <v>3</v>
      </c>
      <c r="Q925">
        <v>12</v>
      </c>
    </row>
    <row r="926" spans="1:17">
      <c r="A926" s="243">
        <v>97</v>
      </c>
      <c r="B926" s="243" t="s">
        <v>1093</v>
      </c>
      <c r="C926" s="243" t="s">
        <v>1094</v>
      </c>
      <c r="D926" s="243" t="s">
        <v>1096</v>
      </c>
      <c r="E926" s="243">
        <v>29</v>
      </c>
      <c r="F926" s="243">
        <v>1</v>
      </c>
      <c r="G926" s="2">
        <v>42943</v>
      </c>
      <c r="H926">
        <v>1</v>
      </c>
      <c r="I926" s="27" t="s">
        <v>71</v>
      </c>
      <c r="L926" s="28"/>
      <c r="M926">
        <v>11</v>
      </c>
      <c r="N926">
        <v>1</v>
      </c>
      <c r="O926" s="39" t="s">
        <v>94</v>
      </c>
      <c r="P926">
        <v>3</v>
      </c>
      <c r="Q926">
        <v>6</v>
      </c>
    </row>
    <row r="927" spans="1:17">
      <c r="A927" s="243">
        <v>97</v>
      </c>
      <c r="B927" s="243" t="s">
        <v>1093</v>
      </c>
      <c r="C927" s="243" t="s">
        <v>1094</v>
      </c>
      <c r="D927" s="243" t="s">
        <v>1096</v>
      </c>
      <c r="E927" s="243">
        <v>29</v>
      </c>
      <c r="F927" s="243">
        <v>1</v>
      </c>
      <c r="G927" s="2">
        <v>42943</v>
      </c>
      <c r="H927">
        <v>1</v>
      </c>
      <c r="I927" s="27" t="s">
        <v>71</v>
      </c>
      <c r="L927" s="28"/>
      <c r="M927">
        <v>11</v>
      </c>
      <c r="N927">
        <v>1</v>
      </c>
      <c r="O927" s="39" t="s">
        <v>97</v>
      </c>
      <c r="P927">
        <v>7</v>
      </c>
      <c r="Q927">
        <v>3</v>
      </c>
    </row>
    <row r="928" spans="1:17">
      <c r="A928" s="243">
        <v>97</v>
      </c>
      <c r="B928" s="243" t="s">
        <v>1093</v>
      </c>
      <c r="C928" s="243" t="s">
        <v>1094</v>
      </c>
      <c r="D928" s="243" t="s">
        <v>1096</v>
      </c>
      <c r="E928" s="243">
        <v>29</v>
      </c>
      <c r="F928" s="243">
        <v>1</v>
      </c>
      <c r="G928" s="2">
        <v>42943</v>
      </c>
      <c r="H928">
        <v>1</v>
      </c>
      <c r="I928" s="27" t="s">
        <v>71</v>
      </c>
      <c r="L928" s="28"/>
      <c r="M928">
        <v>11</v>
      </c>
      <c r="N928">
        <v>1</v>
      </c>
      <c r="O928" s="39" t="s">
        <v>70</v>
      </c>
      <c r="P928">
        <v>1</v>
      </c>
      <c r="Q928">
        <v>4</v>
      </c>
    </row>
    <row r="929" spans="1:17">
      <c r="A929" s="243">
        <v>97</v>
      </c>
      <c r="B929" s="243" t="s">
        <v>1093</v>
      </c>
      <c r="C929" s="243" t="s">
        <v>1094</v>
      </c>
      <c r="D929" s="243" t="s">
        <v>1096</v>
      </c>
      <c r="E929" s="243">
        <v>29</v>
      </c>
      <c r="F929" s="243">
        <v>1</v>
      </c>
      <c r="G929" s="2">
        <v>42943</v>
      </c>
      <c r="H929">
        <v>1</v>
      </c>
      <c r="I929" s="27" t="s">
        <v>71</v>
      </c>
      <c r="L929" s="28"/>
      <c r="M929">
        <v>11</v>
      </c>
      <c r="N929">
        <v>1</v>
      </c>
      <c r="O929" s="39" t="s">
        <v>86</v>
      </c>
      <c r="P929">
        <v>1</v>
      </c>
      <c r="Q929">
        <v>8</v>
      </c>
    </row>
    <row r="930" spans="1:17">
      <c r="A930" s="243">
        <v>97</v>
      </c>
      <c r="B930" s="243" t="s">
        <v>1093</v>
      </c>
      <c r="C930" s="243" t="s">
        <v>1094</v>
      </c>
      <c r="D930" s="243" t="s">
        <v>1096</v>
      </c>
      <c r="E930" s="243">
        <v>29</v>
      </c>
      <c r="F930" s="243">
        <v>1</v>
      </c>
      <c r="G930" s="2">
        <v>42943</v>
      </c>
      <c r="H930">
        <v>1</v>
      </c>
      <c r="I930" s="27" t="s">
        <v>71</v>
      </c>
      <c r="L930" s="28"/>
      <c r="M930">
        <v>11</v>
      </c>
      <c r="N930">
        <v>1</v>
      </c>
      <c r="O930" s="39" t="s">
        <v>88</v>
      </c>
      <c r="P930">
        <v>1</v>
      </c>
      <c r="Q930">
        <v>8</v>
      </c>
    </row>
    <row r="931" spans="1:17">
      <c r="A931" s="243">
        <v>97</v>
      </c>
      <c r="B931" s="243" t="s">
        <v>1093</v>
      </c>
      <c r="C931" s="243" t="s">
        <v>1094</v>
      </c>
      <c r="D931" s="243" t="s">
        <v>1096</v>
      </c>
      <c r="E931" s="243">
        <v>29</v>
      </c>
      <c r="F931" s="243">
        <v>1</v>
      </c>
      <c r="G931" s="2">
        <v>42943</v>
      </c>
      <c r="H931">
        <v>1</v>
      </c>
      <c r="I931" s="27" t="s">
        <v>71</v>
      </c>
      <c r="L931" s="28"/>
      <c r="M931">
        <v>11</v>
      </c>
      <c r="N931">
        <v>1</v>
      </c>
      <c r="O931" s="39" t="s">
        <v>72</v>
      </c>
      <c r="P931">
        <v>1</v>
      </c>
      <c r="Q931">
        <v>15</v>
      </c>
    </row>
    <row r="932" spans="1:17">
      <c r="A932" s="243">
        <v>97</v>
      </c>
      <c r="B932" s="243" t="s">
        <v>1093</v>
      </c>
      <c r="C932" s="243" t="s">
        <v>1094</v>
      </c>
      <c r="D932" s="243" t="s">
        <v>1096</v>
      </c>
      <c r="E932" s="243">
        <v>29</v>
      </c>
      <c r="F932" s="243">
        <v>1</v>
      </c>
      <c r="G932" s="2">
        <v>42943</v>
      </c>
      <c r="H932">
        <v>2</v>
      </c>
      <c r="I932" s="27" t="s">
        <v>93</v>
      </c>
      <c r="J932">
        <v>45</v>
      </c>
      <c r="K932">
        <v>50</v>
      </c>
      <c r="L932" s="28">
        <f>3.1416*J932*K932</f>
        <v>7068.5999999999995</v>
      </c>
      <c r="M932">
        <v>12</v>
      </c>
      <c r="N932">
        <v>1</v>
      </c>
      <c r="O932" s="40" t="s">
        <v>95</v>
      </c>
      <c r="P932">
        <v>3</v>
      </c>
      <c r="Q932">
        <v>20</v>
      </c>
    </row>
    <row r="933" spans="1:17">
      <c r="A933" s="243">
        <v>97</v>
      </c>
      <c r="B933" s="243" t="s">
        <v>1093</v>
      </c>
      <c r="C933" s="243" t="s">
        <v>1094</v>
      </c>
      <c r="D933" s="243" t="s">
        <v>1096</v>
      </c>
      <c r="E933" s="243">
        <v>29</v>
      </c>
      <c r="F933" s="243">
        <v>1</v>
      </c>
      <c r="G933" s="2">
        <v>42943</v>
      </c>
      <c r="H933">
        <v>2</v>
      </c>
      <c r="I933" s="27" t="s">
        <v>93</v>
      </c>
      <c r="J933">
        <v>45</v>
      </c>
      <c r="K933">
        <v>50</v>
      </c>
      <c r="L933" s="28">
        <f>3.1416*J933*K933</f>
        <v>7068.5999999999995</v>
      </c>
      <c r="M933">
        <v>12</v>
      </c>
      <c r="N933">
        <v>1</v>
      </c>
      <c r="O933" s="39" t="s">
        <v>96</v>
      </c>
      <c r="P933">
        <v>3</v>
      </c>
      <c r="Q933">
        <v>5</v>
      </c>
    </row>
    <row r="934" spans="1:17">
      <c r="A934" s="243">
        <v>97</v>
      </c>
      <c r="B934" s="243" t="s">
        <v>1093</v>
      </c>
      <c r="C934" s="243" t="s">
        <v>1094</v>
      </c>
      <c r="D934" s="243" t="s">
        <v>1096</v>
      </c>
      <c r="E934" s="243">
        <v>29</v>
      </c>
      <c r="F934" s="243">
        <v>1</v>
      </c>
      <c r="G934" s="2">
        <v>42943</v>
      </c>
      <c r="H934">
        <v>2</v>
      </c>
      <c r="I934" s="27" t="s">
        <v>93</v>
      </c>
      <c r="J934">
        <v>45</v>
      </c>
      <c r="K934">
        <v>50</v>
      </c>
      <c r="L934" s="28">
        <f>3.1416*J934*K934</f>
        <v>7068.5999999999995</v>
      </c>
      <c r="M934">
        <v>12</v>
      </c>
      <c r="N934">
        <v>1</v>
      </c>
      <c r="O934" s="39" t="s">
        <v>94</v>
      </c>
      <c r="P934">
        <v>1</v>
      </c>
      <c r="Q934">
        <v>5</v>
      </c>
    </row>
    <row r="935" spans="1:17">
      <c r="A935" s="243">
        <v>97</v>
      </c>
      <c r="B935" s="243" t="s">
        <v>1093</v>
      </c>
      <c r="C935" s="243" t="s">
        <v>1094</v>
      </c>
      <c r="D935" s="243" t="s">
        <v>1096</v>
      </c>
      <c r="E935" s="243">
        <v>29</v>
      </c>
      <c r="F935" s="243">
        <v>1</v>
      </c>
      <c r="G935" s="2">
        <v>42943</v>
      </c>
      <c r="H935">
        <v>2</v>
      </c>
      <c r="I935" s="27" t="s">
        <v>93</v>
      </c>
      <c r="J935">
        <v>45</v>
      </c>
      <c r="K935">
        <v>50</v>
      </c>
      <c r="L935" s="28">
        <f>3.1416*J935*K935</f>
        <v>7068.5999999999995</v>
      </c>
      <c r="M935">
        <v>12</v>
      </c>
      <c r="N935">
        <v>1</v>
      </c>
      <c r="O935" s="39" t="s">
        <v>87</v>
      </c>
      <c r="P935">
        <v>2</v>
      </c>
      <c r="Q935">
        <v>5</v>
      </c>
    </row>
    <row r="936" spans="1:17">
      <c r="A936" s="243">
        <v>97</v>
      </c>
      <c r="B936" s="243" t="s">
        <v>1093</v>
      </c>
      <c r="C936" s="243" t="s">
        <v>1094</v>
      </c>
      <c r="D936" s="243" t="s">
        <v>1096</v>
      </c>
      <c r="E936" s="243">
        <v>29</v>
      </c>
      <c r="F936" s="243">
        <v>1</v>
      </c>
      <c r="G936" s="2">
        <v>42943</v>
      </c>
      <c r="H936">
        <v>1</v>
      </c>
      <c r="I936" s="27" t="s">
        <v>71</v>
      </c>
      <c r="L936" s="28"/>
      <c r="M936">
        <v>12</v>
      </c>
      <c r="N936">
        <v>1</v>
      </c>
      <c r="O936" s="39" t="s">
        <v>97</v>
      </c>
      <c r="P936">
        <v>10</v>
      </c>
      <c r="Q936">
        <v>7</v>
      </c>
    </row>
    <row r="937" spans="1:17">
      <c r="A937" s="243">
        <v>97</v>
      </c>
      <c r="B937" s="243" t="s">
        <v>1093</v>
      </c>
      <c r="C937" s="243" t="s">
        <v>1094</v>
      </c>
      <c r="D937" s="243" t="s">
        <v>1096</v>
      </c>
      <c r="E937" s="243">
        <v>29</v>
      </c>
      <c r="F937" s="243">
        <v>1</v>
      </c>
      <c r="G937" s="2">
        <v>42943</v>
      </c>
      <c r="H937">
        <v>1</v>
      </c>
      <c r="I937" s="27" t="s">
        <v>71</v>
      </c>
      <c r="L937" s="28"/>
      <c r="M937">
        <v>12</v>
      </c>
      <c r="N937">
        <v>1</v>
      </c>
      <c r="O937" s="40" t="s">
        <v>95</v>
      </c>
      <c r="P937">
        <v>3</v>
      </c>
      <c r="Q937">
        <v>10</v>
      </c>
    </row>
    <row r="938" spans="1:17">
      <c r="A938" s="243">
        <v>97</v>
      </c>
      <c r="B938" s="243" t="s">
        <v>1093</v>
      </c>
      <c r="C938" s="243" t="s">
        <v>1094</v>
      </c>
      <c r="D938" s="243" t="s">
        <v>1096</v>
      </c>
      <c r="E938" s="243">
        <v>29</v>
      </c>
      <c r="F938" s="243">
        <v>1</v>
      </c>
      <c r="G938" s="2">
        <v>42943</v>
      </c>
      <c r="H938">
        <v>1</v>
      </c>
      <c r="I938" s="27" t="s">
        <v>71</v>
      </c>
      <c r="L938" s="28"/>
      <c r="M938">
        <v>12</v>
      </c>
      <c r="N938">
        <v>1</v>
      </c>
      <c r="O938" s="39" t="s">
        <v>85</v>
      </c>
      <c r="P938">
        <v>2</v>
      </c>
      <c r="Q938">
        <v>30</v>
      </c>
    </row>
    <row r="939" spans="1:17">
      <c r="A939" s="243">
        <v>97</v>
      </c>
      <c r="B939" s="243" t="s">
        <v>1093</v>
      </c>
      <c r="C939" s="243" t="s">
        <v>1094</v>
      </c>
      <c r="D939" s="243" t="s">
        <v>1096</v>
      </c>
      <c r="E939" s="243">
        <v>29</v>
      </c>
      <c r="F939" s="243">
        <v>1</v>
      </c>
      <c r="G939" s="2">
        <v>42943</v>
      </c>
      <c r="H939">
        <v>1</v>
      </c>
      <c r="I939" s="27" t="s">
        <v>71</v>
      </c>
      <c r="L939" s="28"/>
      <c r="M939">
        <v>12</v>
      </c>
      <c r="N939">
        <v>1</v>
      </c>
      <c r="O939" s="39" t="s">
        <v>96</v>
      </c>
      <c r="P939">
        <v>3</v>
      </c>
      <c r="Q939">
        <v>5</v>
      </c>
    </row>
    <row r="940" spans="1:17">
      <c r="A940" s="243">
        <v>97</v>
      </c>
      <c r="B940" s="243" t="s">
        <v>1093</v>
      </c>
      <c r="C940" s="243" t="s">
        <v>1094</v>
      </c>
      <c r="D940" s="243" t="s">
        <v>1096</v>
      </c>
      <c r="E940" s="243">
        <v>29</v>
      </c>
      <c r="F940" s="243">
        <v>1</v>
      </c>
      <c r="G940" s="2">
        <v>42943</v>
      </c>
      <c r="H940">
        <v>1</v>
      </c>
      <c r="I940" s="27" t="s">
        <v>71</v>
      </c>
      <c r="L940" s="28"/>
      <c r="M940">
        <v>12</v>
      </c>
      <c r="N940">
        <v>1</v>
      </c>
      <c r="O940" s="39" t="s">
        <v>87</v>
      </c>
      <c r="P940">
        <v>0.5</v>
      </c>
      <c r="Q940">
        <v>1</v>
      </c>
    </row>
    <row r="941" spans="1:17">
      <c r="A941" s="243">
        <v>97</v>
      </c>
      <c r="B941" s="243" t="s">
        <v>1093</v>
      </c>
      <c r="C941" s="243" t="s">
        <v>1094</v>
      </c>
      <c r="D941" s="243" t="s">
        <v>1096</v>
      </c>
      <c r="E941" s="243">
        <v>29</v>
      </c>
      <c r="F941" s="243">
        <v>1</v>
      </c>
      <c r="G941" s="2">
        <v>42943</v>
      </c>
      <c r="H941">
        <v>1</v>
      </c>
      <c r="I941" s="27" t="s">
        <v>71</v>
      </c>
      <c r="L941" s="28"/>
      <c r="M941">
        <v>12</v>
      </c>
      <c r="N941">
        <v>1</v>
      </c>
      <c r="O941" s="39" t="s">
        <v>70</v>
      </c>
      <c r="P941">
        <v>0.5</v>
      </c>
      <c r="Q941">
        <v>2</v>
      </c>
    </row>
    <row r="942" spans="1:17">
      <c r="A942" s="243">
        <v>97</v>
      </c>
      <c r="B942" s="243" t="s">
        <v>1093</v>
      </c>
      <c r="C942" s="243" t="s">
        <v>1094</v>
      </c>
      <c r="D942" s="243" t="s">
        <v>1096</v>
      </c>
      <c r="E942" s="243">
        <v>29</v>
      </c>
      <c r="F942" s="243">
        <v>1</v>
      </c>
      <c r="G942" s="2">
        <v>42943</v>
      </c>
      <c r="H942">
        <v>2</v>
      </c>
      <c r="I942" s="27" t="s">
        <v>93</v>
      </c>
      <c r="J942">
        <v>50</v>
      </c>
      <c r="K942">
        <v>45</v>
      </c>
      <c r="L942" s="28">
        <f>3.1416*J942*K942</f>
        <v>7068.5999999999995</v>
      </c>
      <c r="M942">
        <v>13</v>
      </c>
      <c r="N942">
        <v>1</v>
      </c>
      <c r="O942" s="39" t="s">
        <v>70</v>
      </c>
      <c r="P942">
        <v>0.5</v>
      </c>
      <c r="Q942">
        <v>5</v>
      </c>
    </row>
    <row r="943" spans="1:17">
      <c r="A943" s="243">
        <v>97</v>
      </c>
      <c r="B943" s="243" t="s">
        <v>1093</v>
      </c>
      <c r="C943" s="243" t="s">
        <v>1094</v>
      </c>
      <c r="D943" s="243" t="s">
        <v>1096</v>
      </c>
      <c r="E943" s="243">
        <v>29</v>
      </c>
      <c r="F943" s="243">
        <v>1</v>
      </c>
      <c r="G943" s="2">
        <v>42943</v>
      </c>
      <c r="H943">
        <v>2</v>
      </c>
      <c r="I943" s="27" t="s">
        <v>93</v>
      </c>
      <c r="J943">
        <v>50</v>
      </c>
      <c r="K943">
        <v>45</v>
      </c>
      <c r="L943" s="28">
        <f t="shared" ref="L943:L956" si="18">3.1416*J943*K943</f>
        <v>7068.5999999999995</v>
      </c>
      <c r="M943">
        <v>13</v>
      </c>
      <c r="N943">
        <v>1</v>
      </c>
      <c r="O943" s="39" t="s">
        <v>94</v>
      </c>
      <c r="P943">
        <v>3</v>
      </c>
      <c r="Q943">
        <v>5</v>
      </c>
    </row>
    <row r="944" spans="1:17">
      <c r="A944" s="243">
        <v>97</v>
      </c>
      <c r="B944" s="243" t="s">
        <v>1093</v>
      </c>
      <c r="C944" s="243" t="s">
        <v>1094</v>
      </c>
      <c r="D944" s="243" t="s">
        <v>1096</v>
      </c>
      <c r="E944" s="243">
        <v>29</v>
      </c>
      <c r="F944" s="243">
        <v>1</v>
      </c>
      <c r="G944" s="2">
        <v>42943</v>
      </c>
      <c r="H944">
        <v>2</v>
      </c>
      <c r="I944" s="27" t="s">
        <v>93</v>
      </c>
      <c r="J944">
        <v>50</v>
      </c>
      <c r="K944">
        <v>45</v>
      </c>
      <c r="L944" s="28">
        <f t="shared" si="18"/>
        <v>7068.5999999999995</v>
      </c>
      <c r="M944">
        <v>13</v>
      </c>
      <c r="N944">
        <v>1</v>
      </c>
      <c r="O944" s="39" t="s">
        <v>72</v>
      </c>
      <c r="P944">
        <v>3</v>
      </c>
      <c r="Q944">
        <v>15</v>
      </c>
    </row>
    <row r="945" spans="1:17">
      <c r="A945" s="243">
        <v>97</v>
      </c>
      <c r="B945" s="243" t="s">
        <v>1093</v>
      </c>
      <c r="C945" s="243" t="s">
        <v>1094</v>
      </c>
      <c r="D945" s="243" t="s">
        <v>1096</v>
      </c>
      <c r="E945" s="243">
        <v>29</v>
      </c>
      <c r="F945" s="243">
        <v>1</v>
      </c>
      <c r="G945" s="2">
        <v>42943</v>
      </c>
      <c r="H945">
        <v>2</v>
      </c>
      <c r="I945" s="27" t="s">
        <v>93</v>
      </c>
      <c r="J945">
        <v>50</v>
      </c>
      <c r="K945">
        <v>45</v>
      </c>
      <c r="L945" s="28">
        <f t="shared" si="18"/>
        <v>7068.5999999999995</v>
      </c>
      <c r="M945">
        <v>13</v>
      </c>
      <c r="N945">
        <v>1</v>
      </c>
      <c r="O945" s="39" t="s">
        <v>96</v>
      </c>
      <c r="P945">
        <v>1</v>
      </c>
      <c r="Q945">
        <v>6</v>
      </c>
    </row>
    <row r="946" spans="1:17">
      <c r="A946" s="243">
        <v>97</v>
      </c>
      <c r="B946" s="243" t="s">
        <v>1093</v>
      </c>
      <c r="C946" s="243" t="s">
        <v>1094</v>
      </c>
      <c r="D946" s="243" t="s">
        <v>1096</v>
      </c>
      <c r="E946" s="243">
        <v>29</v>
      </c>
      <c r="F946" s="243">
        <v>1</v>
      </c>
      <c r="G946" s="2">
        <v>42943</v>
      </c>
      <c r="H946">
        <v>2</v>
      </c>
      <c r="I946" s="27" t="s">
        <v>93</v>
      </c>
      <c r="J946">
        <v>50</v>
      </c>
      <c r="K946">
        <v>45</v>
      </c>
      <c r="L946" s="28">
        <f t="shared" si="18"/>
        <v>7068.5999999999995</v>
      </c>
      <c r="M946">
        <v>13</v>
      </c>
      <c r="N946">
        <v>1</v>
      </c>
      <c r="O946" s="39" t="s">
        <v>87</v>
      </c>
      <c r="P946">
        <v>1</v>
      </c>
      <c r="Q946">
        <v>2</v>
      </c>
    </row>
    <row r="947" spans="1:17">
      <c r="A947" s="243">
        <v>97</v>
      </c>
      <c r="B947" s="243" t="s">
        <v>1093</v>
      </c>
      <c r="C947" s="243" t="s">
        <v>1094</v>
      </c>
      <c r="D947" s="243" t="s">
        <v>1096</v>
      </c>
      <c r="E947" s="243">
        <v>29</v>
      </c>
      <c r="F947" s="243">
        <v>1</v>
      </c>
      <c r="G947" s="2">
        <v>42943</v>
      </c>
      <c r="H947">
        <v>1</v>
      </c>
      <c r="I947" s="27" t="s">
        <v>71</v>
      </c>
      <c r="L947" s="28"/>
      <c r="M947">
        <v>13</v>
      </c>
      <c r="N947">
        <v>1</v>
      </c>
      <c r="O947" s="39" t="s">
        <v>96</v>
      </c>
      <c r="P947">
        <v>3</v>
      </c>
      <c r="Q947">
        <v>3</v>
      </c>
    </row>
    <row r="948" spans="1:17">
      <c r="A948" s="243">
        <v>97</v>
      </c>
      <c r="B948" s="243" t="s">
        <v>1093</v>
      </c>
      <c r="C948" s="243" t="s">
        <v>1094</v>
      </c>
      <c r="D948" s="243" t="s">
        <v>1096</v>
      </c>
      <c r="E948" s="243">
        <v>29</v>
      </c>
      <c r="F948" s="243">
        <v>1</v>
      </c>
      <c r="G948" s="2">
        <v>42943</v>
      </c>
      <c r="H948">
        <v>1</v>
      </c>
      <c r="I948" s="27" t="s">
        <v>71</v>
      </c>
      <c r="L948" s="28"/>
      <c r="M948">
        <v>13</v>
      </c>
      <c r="N948">
        <v>1</v>
      </c>
      <c r="O948" s="39" t="s">
        <v>94</v>
      </c>
      <c r="P948">
        <v>2</v>
      </c>
      <c r="Q948">
        <v>3</v>
      </c>
    </row>
    <row r="949" spans="1:17">
      <c r="A949" s="243">
        <v>97</v>
      </c>
      <c r="B949" s="243" t="s">
        <v>1093</v>
      </c>
      <c r="C949" s="243" t="s">
        <v>1094</v>
      </c>
      <c r="D949" s="243" t="s">
        <v>1096</v>
      </c>
      <c r="E949" s="243">
        <v>29</v>
      </c>
      <c r="F949" s="243">
        <v>1</v>
      </c>
      <c r="G949" s="2">
        <v>42943</v>
      </c>
      <c r="H949">
        <v>1</v>
      </c>
      <c r="I949" s="27" t="s">
        <v>71</v>
      </c>
      <c r="L949" s="28"/>
      <c r="M949">
        <v>13</v>
      </c>
      <c r="N949">
        <v>1</v>
      </c>
      <c r="O949" s="39" t="s">
        <v>70</v>
      </c>
      <c r="P949">
        <v>0.5</v>
      </c>
      <c r="Q949">
        <v>3</v>
      </c>
    </row>
    <row r="950" spans="1:17">
      <c r="A950" s="243">
        <v>97</v>
      </c>
      <c r="B950" s="243" t="s">
        <v>1093</v>
      </c>
      <c r="C950" s="243" t="s">
        <v>1094</v>
      </c>
      <c r="D950" s="243" t="s">
        <v>1096</v>
      </c>
      <c r="E950" s="243">
        <v>29</v>
      </c>
      <c r="F950" s="243">
        <v>1</v>
      </c>
      <c r="G950" s="2">
        <v>42943</v>
      </c>
      <c r="H950">
        <v>1</v>
      </c>
      <c r="I950" s="27" t="s">
        <v>71</v>
      </c>
      <c r="L950" s="28"/>
      <c r="M950">
        <v>13</v>
      </c>
      <c r="N950">
        <v>1</v>
      </c>
      <c r="O950" s="39" t="s">
        <v>97</v>
      </c>
      <c r="P950">
        <v>1</v>
      </c>
      <c r="Q950">
        <v>1</v>
      </c>
    </row>
    <row r="951" spans="1:17">
      <c r="A951" s="243">
        <v>97</v>
      </c>
      <c r="B951" s="243" t="s">
        <v>1093</v>
      </c>
      <c r="C951" s="243" t="s">
        <v>1094</v>
      </c>
      <c r="D951" s="243" t="s">
        <v>1096</v>
      </c>
      <c r="E951" s="243">
        <v>29</v>
      </c>
      <c r="F951" s="243">
        <v>1</v>
      </c>
      <c r="G951" s="2">
        <v>42943</v>
      </c>
      <c r="H951">
        <v>1</v>
      </c>
      <c r="I951" s="27" t="s">
        <v>71</v>
      </c>
      <c r="L951" s="28"/>
      <c r="M951">
        <v>13</v>
      </c>
      <c r="N951">
        <v>1</v>
      </c>
      <c r="O951" s="39" t="s">
        <v>72</v>
      </c>
      <c r="P951">
        <v>3</v>
      </c>
      <c r="Q951">
        <v>40</v>
      </c>
    </row>
    <row r="952" spans="1:17">
      <c r="A952" s="243">
        <v>97</v>
      </c>
      <c r="B952" s="243" t="s">
        <v>1093</v>
      </c>
      <c r="C952" s="243" t="s">
        <v>1094</v>
      </c>
      <c r="D952" s="243" t="s">
        <v>1096</v>
      </c>
      <c r="E952" s="243">
        <v>29</v>
      </c>
      <c r="F952" s="243">
        <v>1</v>
      </c>
      <c r="G952" s="2">
        <v>42943</v>
      </c>
      <c r="H952">
        <v>2</v>
      </c>
      <c r="I952" s="27" t="s">
        <v>93</v>
      </c>
      <c r="J952">
        <v>65</v>
      </c>
      <c r="K952">
        <v>55</v>
      </c>
      <c r="L952" s="28">
        <f t="shared" si="18"/>
        <v>11231.220000000001</v>
      </c>
      <c r="M952">
        <v>14</v>
      </c>
      <c r="N952">
        <v>1</v>
      </c>
      <c r="O952" s="39" t="s">
        <v>96</v>
      </c>
      <c r="P952">
        <v>3</v>
      </c>
      <c r="Q952">
        <v>11</v>
      </c>
    </row>
    <row r="953" spans="1:17">
      <c r="A953" s="243">
        <v>97</v>
      </c>
      <c r="B953" s="243" t="s">
        <v>1093</v>
      </c>
      <c r="C953" s="243" t="s">
        <v>1094</v>
      </c>
      <c r="D953" s="243" t="s">
        <v>1096</v>
      </c>
      <c r="E953" s="243">
        <v>29</v>
      </c>
      <c r="F953" s="243">
        <v>1</v>
      </c>
      <c r="G953" s="2">
        <v>42943</v>
      </c>
      <c r="H953">
        <v>2</v>
      </c>
      <c r="I953" s="27" t="s">
        <v>93</v>
      </c>
      <c r="J953">
        <v>65</v>
      </c>
      <c r="K953">
        <v>55</v>
      </c>
      <c r="L953" s="28">
        <f t="shared" si="18"/>
        <v>11231.220000000001</v>
      </c>
      <c r="M953">
        <v>14</v>
      </c>
      <c r="N953">
        <v>1</v>
      </c>
      <c r="O953" s="39" t="s">
        <v>97</v>
      </c>
      <c r="P953">
        <v>2</v>
      </c>
      <c r="Q953">
        <v>2</v>
      </c>
    </row>
    <row r="954" spans="1:17">
      <c r="A954" s="243">
        <v>97</v>
      </c>
      <c r="B954" s="243" t="s">
        <v>1093</v>
      </c>
      <c r="C954" s="243" t="s">
        <v>1094</v>
      </c>
      <c r="D954" s="243" t="s">
        <v>1096</v>
      </c>
      <c r="E954" s="243">
        <v>29</v>
      </c>
      <c r="F954" s="243">
        <v>1</v>
      </c>
      <c r="G954" s="2">
        <v>42943</v>
      </c>
      <c r="H954">
        <v>2</v>
      </c>
      <c r="I954" s="27" t="s">
        <v>93</v>
      </c>
      <c r="J954">
        <v>65</v>
      </c>
      <c r="K954">
        <v>55</v>
      </c>
      <c r="L954" s="28">
        <f t="shared" si="18"/>
        <v>11231.220000000001</v>
      </c>
      <c r="M954">
        <v>14</v>
      </c>
      <c r="N954">
        <v>1</v>
      </c>
      <c r="O954" s="39" t="s">
        <v>70</v>
      </c>
      <c r="P954">
        <v>0.5</v>
      </c>
      <c r="Q954">
        <v>4</v>
      </c>
    </row>
    <row r="955" spans="1:17">
      <c r="A955" s="243">
        <v>97</v>
      </c>
      <c r="B955" s="243" t="s">
        <v>1093</v>
      </c>
      <c r="C955" s="243" t="s">
        <v>1094</v>
      </c>
      <c r="D955" s="243" t="s">
        <v>1096</v>
      </c>
      <c r="E955" s="243">
        <v>29</v>
      </c>
      <c r="F955" s="243">
        <v>1</v>
      </c>
      <c r="G955" s="2">
        <v>42943</v>
      </c>
      <c r="H955">
        <v>2</v>
      </c>
      <c r="I955" s="27" t="s">
        <v>93</v>
      </c>
      <c r="J955">
        <v>65</v>
      </c>
      <c r="K955">
        <v>55</v>
      </c>
      <c r="L955" s="28">
        <f t="shared" si="18"/>
        <v>11231.220000000001</v>
      </c>
      <c r="M955">
        <v>14</v>
      </c>
      <c r="N955">
        <v>1</v>
      </c>
      <c r="O955" s="39" t="s">
        <v>101</v>
      </c>
      <c r="P955">
        <v>0.5</v>
      </c>
      <c r="Q955">
        <v>2</v>
      </c>
    </row>
    <row r="956" spans="1:17">
      <c r="A956" s="243">
        <v>97</v>
      </c>
      <c r="B956" s="243" t="s">
        <v>1093</v>
      </c>
      <c r="C956" s="243" t="s">
        <v>1094</v>
      </c>
      <c r="D956" s="243" t="s">
        <v>1096</v>
      </c>
      <c r="E956" s="243">
        <v>29</v>
      </c>
      <c r="F956" s="243">
        <v>1</v>
      </c>
      <c r="G956" s="2">
        <v>42943</v>
      </c>
      <c r="H956">
        <v>2</v>
      </c>
      <c r="I956" s="27" t="s">
        <v>93</v>
      </c>
      <c r="J956">
        <v>65</v>
      </c>
      <c r="K956">
        <v>55</v>
      </c>
      <c r="L956" s="28">
        <f t="shared" si="18"/>
        <v>11231.220000000001</v>
      </c>
      <c r="M956">
        <v>14</v>
      </c>
      <c r="N956">
        <v>1</v>
      </c>
      <c r="O956" s="40" t="s">
        <v>104</v>
      </c>
      <c r="P956">
        <v>1</v>
      </c>
      <c r="Q956">
        <v>2</v>
      </c>
    </row>
    <row r="957" spans="1:17">
      <c r="A957" s="243">
        <v>97</v>
      </c>
      <c r="B957" s="243" t="s">
        <v>1093</v>
      </c>
      <c r="C957" s="243" t="s">
        <v>1094</v>
      </c>
      <c r="D957" s="243" t="s">
        <v>1096</v>
      </c>
      <c r="E957" s="243">
        <v>29</v>
      </c>
      <c r="F957" s="243">
        <v>1</v>
      </c>
      <c r="G957" s="2">
        <v>42943</v>
      </c>
      <c r="H957">
        <v>1</v>
      </c>
      <c r="I957" s="27" t="s">
        <v>71</v>
      </c>
      <c r="L957" s="28"/>
      <c r="M957">
        <v>14</v>
      </c>
      <c r="N957">
        <v>1</v>
      </c>
      <c r="O957" s="39" t="s">
        <v>72</v>
      </c>
      <c r="P957">
        <v>2</v>
      </c>
      <c r="Q957">
        <v>15</v>
      </c>
    </row>
    <row r="958" spans="1:17">
      <c r="A958" s="243">
        <v>97</v>
      </c>
      <c r="B958" s="243" t="s">
        <v>1093</v>
      </c>
      <c r="C958" s="243" t="s">
        <v>1094</v>
      </c>
      <c r="D958" s="243" t="s">
        <v>1096</v>
      </c>
      <c r="E958" s="243">
        <v>29</v>
      </c>
      <c r="F958" s="243">
        <v>1</v>
      </c>
      <c r="G958" s="2">
        <v>42943</v>
      </c>
      <c r="H958">
        <v>1</v>
      </c>
      <c r="I958" s="27" t="s">
        <v>71</v>
      </c>
      <c r="L958" s="28"/>
      <c r="M958">
        <v>14</v>
      </c>
      <c r="N958">
        <v>1</v>
      </c>
      <c r="O958" s="39" t="s">
        <v>96</v>
      </c>
      <c r="P958">
        <v>1</v>
      </c>
      <c r="Q958">
        <v>3</v>
      </c>
    </row>
    <row r="959" spans="1:17">
      <c r="A959" s="243">
        <v>97</v>
      </c>
      <c r="B959" s="243" t="s">
        <v>1093</v>
      </c>
      <c r="C959" s="243" t="s">
        <v>1094</v>
      </c>
      <c r="D959" s="243" t="s">
        <v>1096</v>
      </c>
      <c r="E959" s="243">
        <v>29</v>
      </c>
      <c r="F959" s="243">
        <v>1</v>
      </c>
      <c r="G959" s="2">
        <v>42943</v>
      </c>
      <c r="H959">
        <v>1</v>
      </c>
      <c r="I959" s="27" t="s">
        <v>71</v>
      </c>
      <c r="L959" s="28"/>
      <c r="M959">
        <v>14</v>
      </c>
      <c r="N959">
        <v>1</v>
      </c>
      <c r="O959" s="39" t="s">
        <v>85</v>
      </c>
      <c r="P959">
        <v>0.5</v>
      </c>
      <c r="Q959">
        <v>3</v>
      </c>
    </row>
    <row r="960" spans="1:17">
      <c r="A960" s="243">
        <v>97</v>
      </c>
      <c r="B960" s="243" t="s">
        <v>1093</v>
      </c>
      <c r="C960" s="243" t="s">
        <v>1094</v>
      </c>
      <c r="D960" s="243" t="s">
        <v>1096</v>
      </c>
      <c r="E960" s="243">
        <v>29</v>
      </c>
      <c r="F960" s="243">
        <v>1</v>
      </c>
      <c r="G960" s="2">
        <v>42943</v>
      </c>
      <c r="H960">
        <v>1</v>
      </c>
      <c r="I960" s="27" t="s">
        <v>71</v>
      </c>
      <c r="L960" s="28"/>
      <c r="M960">
        <v>14</v>
      </c>
      <c r="N960">
        <v>1</v>
      </c>
      <c r="O960" s="39" t="s">
        <v>87</v>
      </c>
      <c r="P960">
        <v>1</v>
      </c>
      <c r="Q960">
        <v>4</v>
      </c>
    </row>
    <row r="961" spans="1:17">
      <c r="A961" s="243">
        <v>97</v>
      </c>
      <c r="B961" s="243" t="s">
        <v>1093</v>
      </c>
      <c r="C961" s="243" t="s">
        <v>1094</v>
      </c>
      <c r="D961" s="243" t="s">
        <v>1096</v>
      </c>
      <c r="E961" s="243">
        <v>29</v>
      </c>
      <c r="F961" s="243">
        <v>1</v>
      </c>
      <c r="G961" s="2">
        <v>42943</v>
      </c>
      <c r="H961">
        <v>1</v>
      </c>
      <c r="I961" s="27" t="s">
        <v>71</v>
      </c>
      <c r="L961" s="28"/>
      <c r="M961">
        <v>14</v>
      </c>
      <c r="N961">
        <v>1</v>
      </c>
      <c r="O961" s="39" t="s">
        <v>70</v>
      </c>
      <c r="P961">
        <v>2</v>
      </c>
      <c r="Q961">
        <v>8</v>
      </c>
    </row>
    <row r="962" spans="1:17">
      <c r="A962" s="243">
        <v>97</v>
      </c>
      <c r="B962" s="243" t="s">
        <v>1093</v>
      </c>
      <c r="C962" s="243" t="s">
        <v>1094</v>
      </c>
      <c r="D962" s="243" t="s">
        <v>1096</v>
      </c>
      <c r="E962" s="243">
        <v>29</v>
      </c>
      <c r="F962" s="243">
        <v>1</v>
      </c>
      <c r="G962" s="2">
        <v>42943</v>
      </c>
      <c r="H962">
        <v>1</v>
      </c>
      <c r="I962" s="27" t="s">
        <v>71</v>
      </c>
      <c r="L962" s="28"/>
      <c r="M962">
        <v>14</v>
      </c>
      <c r="N962">
        <v>1</v>
      </c>
      <c r="O962" s="39" t="s">
        <v>94</v>
      </c>
      <c r="P962">
        <v>2</v>
      </c>
      <c r="Q962">
        <v>3</v>
      </c>
    </row>
    <row r="963" spans="1:17">
      <c r="A963" s="243">
        <v>97</v>
      </c>
      <c r="B963" s="243" t="s">
        <v>1093</v>
      </c>
      <c r="C963" s="243" t="s">
        <v>1094</v>
      </c>
      <c r="D963" s="243" t="s">
        <v>1096</v>
      </c>
      <c r="E963" s="243">
        <v>29</v>
      </c>
      <c r="F963" s="243">
        <v>1</v>
      </c>
      <c r="G963" s="2">
        <v>42943</v>
      </c>
      <c r="H963">
        <v>2</v>
      </c>
      <c r="I963" s="27" t="s">
        <v>93</v>
      </c>
      <c r="J963">
        <v>60</v>
      </c>
      <c r="K963">
        <v>55</v>
      </c>
      <c r="L963" s="28">
        <f>3.1416*J963*K963</f>
        <v>10367.280000000001</v>
      </c>
      <c r="M963">
        <v>15</v>
      </c>
      <c r="N963">
        <v>1</v>
      </c>
      <c r="O963" s="39" t="s">
        <v>77</v>
      </c>
      <c r="P963">
        <v>1</v>
      </c>
      <c r="Q963">
        <v>4</v>
      </c>
    </row>
    <row r="964" spans="1:17">
      <c r="A964" s="243">
        <v>97</v>
      </c>
      <c r="B964" s="243" t="s">
        <v>1093</v>
      </c>
      <c r="C964" s="243" t="s">
        <v>1094</v>
      </c>
      <c r="D964" s="243" t="s">
        <v>1096</v>
      </c>
      <c r="E964" s="243">
        <v>29</v>
      </c>
      <c r="F964" s="243">
        <v>1</v>
      </c>
      <c r="G964" s="2">
        <v>42943</v>
      </c>
      <c r="H964">
        <v>2</v>
      </c>
      <c r="I964" s="27" t="s">
        <v>93</v>
      </c>
      <c r="J964">
        <v>60</v>
      </c>
      <c r="K964">
        <v>55</v>
      </c>
      <c r="L964" s="28">
        <f t="shared" ref="L964:L970" si="19">3.1416*J964*K964</f>
        <v>10367.280000000001</v>
      </c>
      <c r="M964">
        <v>15</v>
      </c>
      <c r="N964">
        <v>1</v>
      </c>
      <c r="O964" s="39" t="s">
        <v>70</v>
      </c>
      <c r="P964">
        <v>2</v>
      </c>
      <c r="Q964">
        <v>12</v>
      </c>
    </row>
    <row r="965" spans="1:17">
      <c r="A965" s="243">
        <v>97</v>
      </c>
      <c r="B965" s="243" t="s">
        <v>1093</v>
      </c>
      <c r="C965" s="243" t="s">
        <v>1094</v>
      </c>
      <c r="D965" s="243" t="s">
        <v>1096</v>
      </c>
      <c r="E965" s="243">
        <v>29</v>
      </c>
      <c r="F965" s="243">
        <v>1</v>
      </c>
      <c r="G965" s="2">
        <v>42943</v>
      </c>
      <c r="H965">
        <v>2</v>
      </c>
      <c r="I965" s="27" t="s">
        <v>93</v>
      </c>
      <c r="J965">
        <v>60</v>
      </c>
      <c r="K965">
        <v>55</v>
      </c>
      <c r="L965" s="28">
        <f t="shared" si="19"/>
        <v>10367.280000000001</v>
      </c>
      <c r="M965">
        <v>15</v>
      </c>
      <c r="N965">
        <v>1</v>
      </c>
      <c r="O965" s="39" t="s">
        <v>87</v>
      </c>
      <c r="P965">
        <v>1</v>
      </c>
      <c r="Q965">
        <v>4</v>
      </c>
    </row>
    <row r="966" spans="1:17">
      <c r="A966" s="243">
        <v>97</v>
      </c>
      <c r="B966" s="243" t="s">
        <v>1093</v>
      </c>
      <c r="C966" s="243" t="s">
        <v>1094</v>
      </c>
      <c r="D966" s="243" t="s">
        <v>1096</v>
      </c>
      <c r="E966" s="243">
        <v>29</v>
      </c>
      <c r="F966" s="243">
        <v>1</v>
      </c>
      <c r="G966" s="2">
        <v>42943</v>
      </c>
      <c r="H966">
        <v>2</v>
      </c>
      <c r="I966" s="27" t="s">
        <v>93</v>
      </c>
      <c r="J966">
        <v>60</v>
      </c>
      <c r="K966">
        <v>55</v>
      </c>
      <c r="L966" s="28">
        <f t="shared" si="19"/>
        <v>10367.280000000001</v>
      </c>
      <c r="M966">
        <v>15</v>
      </c>
      <c r="N966">
        <v>1</v>
      </c>
      <c r="O966" s="39" t="s">
        <v>94</v>
      </c>
      <c r="P966">
        <v>0.1</v>
      </c>
      <c r="Q966">
        <v>1</v>
      </c>
    </row>
    <row r="967" spans="1:17">
      <c r="A967" s="243">
        <v>97</v>
      </c>
      <c r="B967" s="243" t="s">
        <v>1093</v>
      </c>
      <c r="C967" s="243" t="s">
        <v>1094</v>
      </c>
      <c r="D967" s="243" t="s">
        <v>1096</v>
      </c>
      <c r="E967" s="243">
        <v>29</v>
      </c>
      <c r="F967" s="243">
        <v>1</v>
      </c>
      <c r="G967" s="2">
        <v>42943</v>
      </c>
      <c r="H967">
        <v>2</v>
      </c>
      <c r="I967" s="27" t="s">
        <v>93</v>
      </c>
      <c r="J967">
        <v>60</v>
      </c>
      <c r="K967">
        <v>55</v>
      </c>
      <c r="L967" s="28">
        <f t="shared" si="19"/>
        <v>10367.280000000001</v>
      </c>
      <c r="M967">
        <v>15</v>
      </c>
      <c r="N967">
        <v>1</v>
      </c>
      <c r="O967" s="40" t="s">
        <v>95</v>
      </c>
      <c r="P967">
        <v>0.5</v>
      </c>
      <c r="Q967">
        <v>4</v>
      </c>
    </row>
    <row r="968" spans="1:17">
      <c r="A968" s="243">
        <v>97</v>
      </c>
      <c r="B968" s="243" t="s">
        <v>1093</v>
      </c>
      <c r="C968" s="243" t="s">
        <v>1094</v>
      </c>
      <c r="D968" s="243" t="s">
        <v>1096</v>
      </c>
      <c r="E968" s="243">
        <v>29</v>
      </c>
      <c r="F968" s="243">
        <v>1</v>
      </c>
      <c r="G968" s="2">
        <v>42943</v>
      </c>
      <c r="H968">
        <v>2</v>
      </c>
      <c r="I968" s="27" t="s">
        <v>93</v>
      </c>
      <c r="J968">
        <v>60</v>
      </c>
      <c r="K968">
        <v>55</v>
      </c>
      <c r="L968" s="28">
        <f t="shared" si="19"/>
        <v>10367.280000000001</v>
      </c>
      <c r="M968">
        <v>15</v>
      </c>
      <c r="N968">
        <v>1</v>
      </c>
      <c r="O968" s="39" t="s">
        <v>96</v>
      </c>
      <c r="P968">
        <v>2</v>
      </c>
      <c r="Q968">
        <v>8</v>
      </c>
    </row>
    <row r="969" spans="1:17">
      <c r="A969" s="243">
        <v>97</v>
      </c>
      <c r="B969" s="243" t="s">
        <v>1093</v>
      </c>
      <c r="C969" s="243" t="s">
        <v>1094</v>
      </c>
      <c r="D969" s="243" t="s">
        <v>1096</v>
      </c>
      <c r="E969" s="243">
        <v>29</v>
      </c>
      <c r="F969" s="243">
        <v>1</v>
      </c>
      <c r="G969" s="2">
        <v>42943</v>
      </c>
      <c r="H969">
        <v>2</v>
      </c>
      <c r="I969" s="27" t="s">
        <v>93</v>
      </c>
      <c r="J969">
        <v>60</v>
      </c>
      <c r="K969">
        <v>55</v>
      </c>
      <c r="L969" s="28">
        <f t="shared" si="19"/>
        <v>10367.280000000001</v>
      </c>
      <c r="M969">
        <v>15</v>
      </c>
      <c r="N969">
        <v>1</v>
      </c>
      <c r="O969" s="39" t="s">
        <v>91</v>
      </c>
      <c r="P969">
        <v>0.5</v>
      </c>
      <c r="Q969">
        <v>2</v>
      </c>
    </row>
    <row r="970" spans="1:17">
      <c r="A970" s="243">
        <v>97</v>
      </c>
      <c r="B970" s="243" t="s">
        <v>1093</v>
      </c>
      <c r="C970" s="243" t="s">
        <v>1094</v>
      </c>
      <c r="D970" s="243" t="s">
        <v>1096</v>
      </c>
      <c r="E970" s="243">
        <v>29</v>
      </c>
      <c r="F970" s="243">
        <v>1</v>
      </c>
      <c r="G970" s="2">
        <v>42943</v>
      </c>
      <c r="H970">
        <v>2</v>
      </c>
      <c r="I970" s="27" t="s">
        <v>93</v>
      </c>
      <c r="J970">
        <v>60</v>
      </c>
      <c r="K970">
        <v>55</v>
      </c>
      <c r="L970" s="28">
        <f t="shared" si="19"/>
        <v>10367.280000000001</v>
      </c>
      <c r="M970">
        <v>15</v>
      </c>
      <c r="N970">
        <v>1</v>
      </c>
      <c r="O970" s="39" t="s">
        <v>85</v>
      </c>
      <c r="P970">
        <v>0.5</v>
      </c>
      <c r="Q970">
        <v>5</v>
      </c>
    </row>
    <row r="971" spans="1:17">
      <c r="A971" s="243">
        <v>97</v>
      </c>
      <c r="B971" s="243" t="s">
        <v>1093</v>
      </c>
      <c r="C971" s="243" t="s">
        <v>1094</v>
      </c>
      <c r="D971" s="243" t="s">
        <v>1096</v>
      </c>
      <c r="E971" s="243">
        <v>29</v>
      </c>
      <c r="F971" s="243">
        <v>1</v>
      </c>
      <c r="G971" s="2">
        <v>42943</v>
      </c>
      <c r="H971">
        <v>1</v>
      </c>
      <c r="I971" s="27" t="s">
        <v>71</v>
      </c>
      <c r="L971" s="28"/>
      <c r="M971">
        <v>15</v>
      </c>
      <c r="N971">
        <v>1</v>
      </c>
      <c r="O971" s="39" t="s">
        <v>94</v>
      </c>
      <c r="P971">
        <v>4</v>
      </c>
      <c r="Q971">
        <v>8</v>
      </c>
    </row>
    <row r="972" spans="1:17">
      <c r="A972" s="243">
        <v>97</v>
      </c>
      <c r="B972" s="243" t="s">
        <v>1093</v>
      </c>
      <c r="C972" s="243" t="s">
        <v>1094</v>
      </c>
      <c r="D972" s="243" t="s">
        <v>1096</v>
      </c>
      <c r="E972" s="243">
        <v>29</v>
      </c>
      <c r="F972" s="243">
        <v>1</v>
      </c>
      <c r="G972" s="2">
        <v>42943</v>
      </c>
      <c r="H972">
        <v>1</v>
      </c>
      <c r="I972" s="27" t="s">
        <v>71</v>
      </c>
      <c r="L972" s="28"/>
      <c r="M972">
        <v>15</v>
      </c>
      <c r="N972">
        <v>1</v>
      </c>
      <c r="O972" s="39" t="s">
        <v>97</v>
      </c>
      <c r="P972">
        <v>4</v>
      </c>
      <c r="Q972">
        <v>6</v>
      </c>
    </row>
    <row r="973" spans="1:17">
      <c r="A973" s="243">
        <v>97</v>
      </c>
      <c r="B973" s="243" t="s">
        <v>1093</v>
      </c>
      <c r="C973" s="243" t="s">
        <v>1094</v>
      </c>
      <c r="D973" s="243" t="s">
        <v>1096</v>
      </c>
      <c r="E973" s="243">
        <v>29</v>
      </c>
      <c r="F973" s="243">
        <v>1</v>
      </c>
      <c r="G973" s="2">
        <v>42943</v>
      </c>
      <c r="H973">
        <v>1</v>
      </c>
      <c r="I973" s="27" t="s">
        <v>71</v>
      </c>
      <c r="L973" s="28"/>
      <c r="M973">
        <v>15</v>
      </c>
      <c r="N973">
        <v>1</v>
      </c>
      <c r="O973" s="39" t="s">
        <v>91</v>
      </c>
      <c r="P973">
        <v>1</v>
      </c>
      <c r="Q973">
        <v>1</v>
      </c>
    </row>
    <row r="974" spans="1:17">
      <c r="A974" s="243">
        <v>97</v>
      </c>
      <c r="B974" s="243" t="s">
        <v>1093</v>
      </c>
      <c r="C974" s="243" t="s">
        <v>1094</v>
      </c>
      <c r="D974" s="243" t="s">
        <v>1096</v>
      </c>
      <c r="E974" s="243">
        <v>29</v>
      </c>
      <c r="F974" s="243">
        <v>1</v>
      </c>
      <c r="G974" s="2">
        <v>42943</v>
      </c>
      <c r="H974">
        <v>1</v>
      </c>
      <c r="I974" s="27" t="s">
        <v>71</v>
      </c>
      <c r="L974" s="28"/>
      <c r="M974">
        <v>15</v>
      </c>
      <c r="N974">
        <v>1</v>
      </c>
      <c r="O974" s="39" t="s">
        <v>96</v>
      </c>
      <c r="P974">
        <v>2</v>
      </c>
      <c r="Q974">
        <v>9</v>
      </c>
    </row>
    <row r="975" spans="1:17">
      <c r="A975" s="243">
        <v>97</v>
      </c>
      <c r="B975" s="243" t="s">
        <v>1093</v>
      </c>
      <c r="C975" s="243" t="s">
        <v>1094</v>
      </c>
      <c r="D975" s="243" t="s">
        <v>1096</v>
      </c>
      <c r="E975" s="243">
        <v>29</v>
      </c>
      <c r="F975" s="243">
        <v>1</v>
      </c>
      <c r="G975" s="2">
        <v>42943</v>
      </c>
      <c r="H975">
        <v>1</v>
      </c>
      <c r="I975" s="27" t="s">
        <v>71</v>
      </c>
      <c r="L975" s="28"/>
      <c r="M975">
        <v>15</v>
      </c>
      <c r="N975">
        <v>1</v>
      </c>
      <c r="O975" s="39" t="s">
        <v>91</v>
      </c>
      <c r="P975">
        <v>1</v>
      </c>
      <c r="Q975">
        <v>1</v>
      </c>
    </row>
    <row r="976" spans="1:17">
      <c r="A976" s="243">
        <v>97</v>
      </c>
      <c r="B976" s="243" t="s">
        <v>1093</v>
      </c>
      <c r="C976" s="243" t="s">
        <v>1094</v>
      </c>
      <c r="D976" s="243" t="s">
        <v>1096</v>
      </c>
      <c r="E976" s="243">
        <v>29</v>
      </c>
      <c r="F976" s="243">
        <v>1</v>
      </c>
      <c r="G976" s="2">
        <v>42943</v>
      </c>
      <c r="H976">
        <v>2</v>
      </c>
      <c r="I976" s="27" t="s">
        <v>93</v>
      </c>
      <c r="J976">
        <v>50</v>
      </c>
      <c r="K976">
        <v>45</v>
      </c>
      <c r="L976" s="28">
        <f>3.1416*J976*K976</f>
        <v>7068.5999999999995</v>
      </c>
      <c r="M976">
        <v>16</v>
      </c>
      <c r="N976">
        <v>1</v>
      </c>
      <c r="O976" s="39" t="s">
        <v>101</v>
      </c>
      <c r="P976">
        <v>1</v>
      </c>
      <c r="Q976">
        <v>1</v>
      </c>
    </row>
    <row r="977" spans="1:17">
      <c r="A977" s="243">
        <v>97</v>
      </c>
      <c r="B977" s="243" t="s">
        <v>1093</v>
      </c>
      <c r="C977" s="243" t="s">
        <v>1094</v>
      </c>
      <c r="D977" s="243" t="s">
        <v>1096</v>
      </c>
      <c r="E977" s="243">
        <v>29</v>
      </c>
      <c r="F977" s="243">
        <v>1</v>
      </c>
      <c r="G977" s="2">
        <v>42943</v>
      </c>
      <c r="H977">
        <v>2</v>
      </c>
      <c r="I977" s="27" t="s">
        <v>93</v>
      </c>
      <c r="J977">
        <v>50</v>
      </c>
      <c r="K977">
        <v>45</v>
      </c>
      <c r="L977" s="28">
        <f>3.1416*J977*K977</f>
        <v>7068.5999999999995</v>
      </c>
      <c r="M977">
        <v>16</v>
      </c>
      <c r="N977">
        <v>1</v>
      </c>
      <c r="O977" s="39" t="s">
        <v>70</v>
      </c>
      <c r="P977">
        <v>0.5</v>
      </c>
      <c r="Q977">
        <v>3</v>
      </c>
    </row>
    <row r="978" spans="1:17">
      <c r="A978" s="243">
        <v>97</v>
      </c>
      <c r="B978" s="243" t="s">
        <v>1093</v>
      </c>
      <c r="C978" s="243" t="s">
        <v>1094</v>
      </c>
      <c r="D978" s="243" t="s">
        <v>1096</v>
      </c>
      <c r="E978" s="243">
        <v>29</v>
      </c>
      <c r="F978" s="243">
        <v>1</v>
      </c>
      <c r="G978" s="2">
        <v>42943</v>
      </c>
      <c r="H978">
        <v>2</v>
      </c>
      <c r="I978" s="27" t="s">
        <v>93</v>
      </c>
      <c r="J978">
        <v>50</v>
      </c>
      <c r="K978">
        <v>45</v>
      </c>
      <c r="L978" s="28">
        <f>3.1416*J978*K978</f>
        <v>7068.5999999999995</v>
      </c>
      <c r="M978">
        <v>16</v>
      </c>
      <c r="N978">
        <v>1</v>
      </c>
      <c r="O978" s="39" t="s">
        <v>87</v>
      </c>
      <c r="P978">
        <v>1</v>
      </c>
      <c r="Q978">
        <v>4</v>
      </c>
    </row>
    <row r="979" spans="1:17">
      <c r="A979" s="243">
        <v>97</v>
      </c>
      <c r="B979" s="243" t="s">
        <v>1093</v>
      </c>
      <c r="C979" s="243" t="s">
        <v>1094</v>
      </c>
      <c r="D979" s="243" t="s">
        <v>1096</v>
      </c>
      <c r="E979" s="243">
        <v>29</v>
      </c>
      <c r="F979" s="243">
        <v>1</v>
      </c>
      <c r="G979" s="2">
        <v>42943</v>
      </c>
      <c r="H979">
        <v>2</v>
      </c>
      <c r="I979" s="27" t="s">
        <v>93</v>
      </c>
      <c r="J979">
        <v>50</v>
      </c>
      <c r="K979">
        <v>45</v>
      </c>
      <c r="L979" s="28">
        <f>3.1416*J979*K979</f>
        <v>7068.5999999999995</v>
      </c>
      <c r="M979">
        <v>16</v>
      </c>
      <c r="N979">
        <v>1</v>
      </c>
      <c r="O979" s="39" t="s">
        <v>96</v>
      </c>
      <c r="P979">
        <v>1</v>
      </c>
      <c r="Q979">
        <v>3</v>
      </c>
    </row>
    <row r="980" spans="1:17">
      <c r="A980" s="243">
        <v>97</v>
      </c>
      <c r="B980" s="243" t="s">
        <v>1093</v>
      </c>
      <c r="C980" s="243" t="s">
        <v>1094</v>
      </c>
      <c r="D980" s="243" t="s">
        <v>1096</v>
      </c>
      <c r="E980" s="243">
        <v>29</v>
      </c>
      <c r="F980" s="243">
        <v>1</v>
      </c>
      <c r="G980" s="2">
        <v>42943</v>
      </c>
      <c r="H980">
        <v>2</v>
      </c>
      <c r="I980" s="27" t="s">
        <v>93</v>
      </c>
      <c r="J980">
        <v>50</v>
      </c>
      <c r="K980">
        <v>45</v>
      </c>
      <c r="L980" s="28">
        <f>3.1416*J980*K980</f>
        <v>7068.5999999999995</v>
      </c>
      <c r="M980">
        <v>16</v>
      </c>
      <c r="N980">
        <v>1</v>
      </c>
      <c r="O980" s="39" t="s">
        <v>94</v>
      </c>
      <c r="P980">
        <v>2</v>
      </c>
      <c r="Q980">
        <v>5</v>
      </c>
    </row>
    <row r="981" spans="1:17">
      <c r="A981" s="243">
        <v>97</v>
      </c>
      <c r="B981" s="243" t="s">
        <v>1093</v>
      </c>
      <c r="C981" s="243" t="s">
        <v>1094</v>
      </c>
      <c r="D981" s="243" t="s">
        <v>1096</v>
      </c>
      <c r="E981" s="243">
        <v>29</v>
      </c>
      <c r="F981" s="243">
        <v>1</v>
      </c>
      <c r="G981" s="2">
        <v>42943</v>
      </c>
      <c r="H981">
        <v>1</v>
      </c>
      <c r="I981" s="27" t="s">
        <v>71</v>
      </c>
      <c r="L981" s="28"/>
      <c r="M981">
        <v>16</v>
      </c>
      <c r="N981">
        <v>1</v>
      </c>
      <c r="O981" s="39" t="s">
        <v>70</v>
      </c>
      <c r="P981">
        <v>1</v>
      </c>
      <c r="Q981">
        <v>8</v>
      </c>
    </row>
    <row r="982" spans="1:17">
      <c r="A982" s="243">
        <v>97</v>
      </c>
      <c r="B982" s="243" t="s">
        <v>1093</v>
      </c>
      <c r="C982" s="243" t="s">
        <v>1094</v>
      </c>
      <c r="D982" s="243" t="s">
        <v>1096</v>
      </c>
      <c r="E982" s="243">
        <v>29</v>
      </c>
      <c r="F982" s="243">
        <v>1</v>
      </c>
      <c r="G982" s="2">
        <v>42943</v>
      </c>
      <c r="H982">
        <v>1</v>
      </c>
      <c r="I982" s="27" t="s">
        <v>71</v>
      </c>
      <c r="L982" s="28"/>
      <c r="M982">
        <v>16</v>
      </c>
      <c r="N982">
        <v>1</v>
      </c>
      <c r="O982" s="39" t="s">
        <v>97</v>
      </c>
      <c r="P982">
        <v>5</v>
      </c>
      <c r="Q982">
        <v>4</v>
      </c>
    </row>
    <row r="983" spans="1:17">
      <c r="A983" s="243">
        <v>97</v>
      </c>
      <c r="B983" s="243" t="s">
        <v>1093</v>
      </c>
      <c r="C983" s="243" t="s">
        <v>1094</v>
      </c>
      <c r="D983" s="243" t="s">
        <v>1096</v>
      </c>
      <c r="E983" s="243">
        <v>29</v>
      </c>
      <c r="F983" s="243">
        <v>1</v>
      </c>
      <c r="G983" s="2">
        <v>42943</v>
      </c>
      <c r="H983">
        <v>1</v>
      </c>
      <c r="I983" s="27" t="s">
        <v>71</v>
      </c>
      <c r="L983" s="28"/>
      <c r="M983">
        <v>16</v>
      </c>
      <c r="N983">
        <v>1</v>
      </c>
      <c r="O983" s="39" t="s">
        <v>94</v>
      </c>
      <c r="P983">
        <v>1</v>
      </c>
      <c r="Q983">
        <v>3</v>
      </c>
    </row>
    <row r="984" spans="1:17">
      <c r="A984" s="243">
        <v>97</v>
      </c>
      <c r="B984" s="243" t="s">
        <v>1093</v>
      </c>
      <c r="C984" s="243" t="s">
        <v>1094</v>
      </c>
      <c r="D984" s="243" t="s">
        <v>1096</v>
      </c>
      <c r="E984" s="243">
        <v>29</v>
      </c>
      <c r="F984" s="243">
        <v>1</v>
      </c>
      <c r="G984" s="2">
        <v>42943</v>
      </c>
      <c r="H984">
        <v>1</v>
      </c>
      <c r="I984" s="27" t="s">
        <v>71</v>
      </c>
      <c r="L984" s="28"/>
      <c r="M984">
        <v>16</v>
      </c>
      <c r="N984">
        <v>1</v>
      </c>
      <c r="O984" s="39" t="s">
        <v>96</v>
      </c>
      <c r="P984">
        <v>2</v>
      </c>
      <c r="Q984">
        <v>3</v>
      </c>
    </row>
    <row r="985" spans="1:17">
      <c r="A985" s="243">
        <v>97</v>
      </c>
      <c r="B985" s="243" t="s">
        <v>1093</v>
      </c>
      <c r="C985" s="243" t="s">
        <v>1094</v>
      </c>
      <c r="D985" s="243" t="s">
        <v>1096</v>
      </c>
      <c r="E985" s="243">
        <v>29</v>
      </c>
      <c r="F985" s="243">
        <v>1</v>
      </c>
      <c r="G985" s="2">
        <v>42943</v>
      </c>
      <c r="H985">
        <v>1</v>
      </c>
      <c r="I985" s="27" t="s">
        <v>71</v>
      </c>
      <c r="L985" s="28"/>
      <c r="M985">
        <v>16</v>
      </c>
      <c r="N985">
        <v>1</v>
      </c>
      <c r="O985" s="39" t="s">
        <v>72</v>
      </c>
      <c r="P985">
        <v>1</v>
      </c>
      <c r="Q985">
        <v>14</v>
      </c>
    </row>
    <row r="986" spans="1:17">
      <c r="A986" s="243">
        <v>97</v>
      </c>
      <c r="B986" s="243" t="s">
        <v>1093</v>
      </c>
      <c r="C986" s="243" t="s">
        <v>1094</v>
      </c>
      <c r="D986" s="243" t="s">
        <v>1096</v>
      </c>
      <c r="E986" s="243">
        <v>29</v>
      </c>
      <c r="F986" s="243">
        <v>1</v>
      </c>
      <c r="G986" s="2">
        <v>42943</v>
      </c>
      <c r="H986">
        <v>2</v>
      </c>
      <c r="I986" s="27" t="s">
        <v>93</v>
      </c>
      <c r="J986">
        <v>90</v>
      </c>
      <c r="K986">
        <v>80</v>
      </c>
      <c r="L986" s="28">
        <f>3.1416*J986*K986</f>
        <v>22619.519999999997</v>
      </c>
      <c r="M986">
        <v>17</v>
      </c>
      <c r="N986">
        <v>1</v>
      </c>
      <c r="O986" s="39" t="s">
        <v>94</v>
      </c>
      <c r="P986">
        <v>5</v>
      </c>
      <c r="Q986">
        <v>12</v>
      </c>
    </row>
    <row r="987" spans="1:17">
      <c r="A987" s="243">
        <v>97</v>
      </c>
      <c r="B987" s="243" t="s">
        <v>1093</v>
      </c>
      <c r="C987" s="243" t="s">
        <v>1094</v>
      </c>
      <c r="D987" s="243" t="s">
        <v>1096</v>
      </c>
      <c r="E987" s="243">
        <v>29</v>
      </c>
      <c r="F987" s="243">
        <v>1</v>
      </c>
      <c r="G987" s="2">
        <v>42943</v>
      </c>
      <c r="H987">
        <v>2</v>
      </c>
      <c r="I987" s="27" t="s">
        <v>93</v>
      </c>
      <c r="J987">
        <v>90</v>
      </c>
      <c r="K987">
        <v>80</v>
      </c>
      <c r="L987" s="28">
        <f>3.1416*J987*K987</f>
        <v>22619.519999999997</v>
      </c>
      <c r="M987">
        <v>17</v>
      </c>
      <c r="N987">
        <v>1</v>
      </c>
      <c r="O987" s="39" t="s">
        <v>70</v>
      </c>
      <c r="P987">
        <v>2</v>
      </c>
      <c r="Q987">
        <v>8</v>
      </c>
    </row>
    <row r="988" spans="1:17">
      <c r="A988" s="243">
        <v>97</v>
      </c>
      <c r="B988" s="243" t="s">
        <v>1093</v>
      </c>
      <c r="C988" s="243" t="s">
        <v>1094</v>
      </c>
      <c r="D988" s="243" t="s">
        <v>1096</v>
      </c>
      <c r="E988" s="243">
        <v>29</v>
      </c>
      <c r="F988" s="243">
        <v>1</v>
      </c>
      <c r="G988" s="2">
        <v>42943</v>
      </c>
      <c r="H988">
        <v>2</v>
      </c>
      <c r="I988" s="27" t="s">
        <v>93</v>
      </c>
      <c r="J988">
        <v>90</v>
      </c>
      <c r="K988">
        <v>80</v>
      </c>
      <c r="L988" s="28">
        <f>3.1416*J988*K988</f>
        <v>22619.519999999997</v>
      </c>
      <c r="M988">
        <v>17</v>
      </c>
      <c r="N988">
        <v>1</v>
      </c>
      <c r="O988" s="39" t="s">
        <v>96</v>
      </c>
      <c r="P988">
        <v>2</v>
      </c>
      <c r="Q988">
        <v>10</v>
      </c>
    </row>
    <row r="989" spans="1:17">
      <c r="A989" s="243">
        <v>97</v>
      </c>
      <c r="B989" s="243" t="s">
        <v>1093</v>
      </c>
      <c r="C989" s="243" t="s">
        <v>1094</v>
      </c>
      <c r="D989" s="243" t="s">
        <v>1096</v>
      </c>
      <c r="E989" s="243">
        <v>29</v>
      </c>
      <c r="F989" s="243">
        <v>1</v>
      </c>
      <c r="G989" s="2">
        <v>42943</v>
      </c>
      <c r="H989">
        <v>2</v>
      </c>
      <c r="I989" s="27" t="s">
        <v>93</v>
      </c>
      <c r="J989">
        <v>90</v>
      </c>
      <c r="K989">
        <v>80</v>
      </c>
      <c r="L989" s="28">
        <f>3.1416*J989*K989</f>
        <v>22619.519999999997</v>
      </c>
      <c r="M989">
        <v>17</v>
      </c>
      <c r="N989">
        <v>1</v>
      </c>
      <c r="O989" s="39" t="s">
        <v>101</v>
      </c>
      <c r="P989">
        <v>1</v>
      </c>
      <c r="Q989">
        <v>2</v>
      </c>
    </row>
    <row r="990" spans="1:17">
      <c r="A990" s="243">
        <v>97</v>
      </c>
      <c r="B990" s="243" t="s">
        <v>1093</v>
      </c>
      <c r="C990" s="243" t="s">
        <v>1094</v>
      </c>
      <c r="D990" s="243" t="s">
        <v>1096</v>
      </c>
      <c r="E990" s="243">
        <v>29</v>
      </c>
      <c r="F990" s="243">
        <v>1</v>
      </c>
      <c r="G990" s="2">
        <v>42943</v>
      </c>
      <c r="H990">
        <v>2</v>
      </c>
      <c r="I990" s="27" t="s">
        <v>93</v>
      </c>
      <c r="J990">
        <v>90</v>
      </c>
      <c r="K990">
        <v>80</v>
      </c>
      <c r="L990" s="28">
        <f>3.1416*J990*K990</f>
        <v>22619.519999999997</v>
      </c>
      <c r="M990">
        <v>17</v>
      </c>
      <c r="N990">
        <v>1</v>
      </c>
      <c r="O990" s="39" t="s">
        <v>102</v>
      </c>
      <c r="P990">
        <v>0.5</v>
      </c>
      <c r="Q990">
        <v>1</v>
      </c>
    </row>
    <row r="991" spans="1:17">
      <c r="A991" s="243">
        <v>97</v>
      </c>
      <c r="B991" s="243" t="s">
        <v>1093</v>
      </c>
      <c r="C991" s="243" t="s">
        <v>1094</v>
      </c>
      <c r="D991" s="243" t="s">
        <v>1096</v>
      </c>
      <c r="E991" s="243">
        <v>29</v>
      </c>
      <c r="F991" s="243">
        <v>1</v>
      </c>
      <c r="G991" s="2">
        <v>42943</v>
      </c>
      <c r="H991">
        <v>1</v>
      </c>
      <c r="I991" s="27" t="s">
        <v>71</v>
      </c>
      <c r="L991" s="28"/>
      <c r="M991">
        <v>17</v>
      </c>
      <c r="N991">
        <v>1</v>
      </c>
      <c r="O991" s="39" t="s">
        <v>72</v>
      </c>
      <c r="P991">
        <v>3</v>
      </c>
      <c r="Q991">
        <v>30</v>
      </c>
    </row>
    <row r="992" spans="1:17">
      <c r="A992" s="243">
        <v>97</v>
      </c>
      <c r="B992" s="243" t="s">
        <v>1093</v>
      </c>
      <c r="C992" s="243" t="s">
        <v>1094</v>
      </c>
      <c r="D992" s="243" t="s">
        <v>1096</v>
      </c>
      <c r="E992" s="243">
        <v>29</v>
      </c>
      <c r="F992" s="243">
        <v>1</v>
      </c>
      <c r="G992" s="2">
        <v>42943</v>
      </c>
      <c r="H992">
        <v>1</v>
      </c>
      <c r="I992" s="27" t="s">
        <v>71</v>
      </c>
      <c r="L992" s="28"/>
      <c r="M992">
        <v>17</v>
      </c>
      <c r="N992">
        <v>1</v>
      </c>
      <c r="O992" s="39" t="s">
        <v>94</v>
      </c>
      <c r="P992">
        <v>5</v>
      </c>
      <c r="Q992">
        <v>9</v>
      </c>
    </row>
    <row r="993" spans="1:17">
      <c r="A993" s="243">
        <v>97</v>
      </c>
      <c r="B993" s="243" t="s">
        <v>1093</v>
      </c>
      <c r="C993" s="243" t="s">
        <v>1094</v>
      </c>
      <c r="D993" s="243" t="s">
        <v>1096</v>
      </c>
      <c r="E993" s="243">
        <v>29</v>
      </c>
      <c r="F993" s="243">
        <v>1</v>
      </c>
      <c r="G993" s="2">
        <v>42943</v>
      </c>
      <c r="H993">
        <v>1</v>
      </c>
      <c r="I993" s="27" t="s">
        <v>71</v>
      </c>
      <c r="L993" s="28"/>
      <c r="M993">
        <v>17</v>
      </c>
      <c r="N993">
        <v>1</v>
      </c>
      <c r="O993" s="39" t="s">
        <v>70</v>
      </c>
      <c r="P993">
        <v>5</v>
      </c>
      <c r="Q993">
        <v>22</v>
      </c>
    </row>
    <row r="994" spans="1:17">
      <c r="A994" s="243">
        <v>97</v>
      </c>
      <c r="B994" s="243" t="s">
        <v>1093</v>
      </c>
      <c r="C994" s="243" t="s">
        <v>1094</v>
      </c>
      <c r="D994" s="243" t="s">
        <v>1096</v>
      </c>
      <c r="E994" s="243">
        <v>29</v>
      </c>
      <c r="F994" s="243">
        <v>1</v>
      </c>
      <c r="G994" s="2">
        <v>42943</v>
      </c>
      <c r="H994">
        <v>1</v>
      </c>
      <c r="I994" s="27" t="s">
        <v>71</v>
      </c>
      <c r="L994" s="28"/>
      <c r="M994">
        <v>17</v>
      </c>
      <c r="N994">
        <v>1</v>
      </c>
      <c r="O994" s="39" t="s">
        <v>91</v>
      </c>
      <c r="P994">
        <v>1</v>
      </c>
      <c r="Q994">
        <v>1</v>
      </c>
    </row>
    <row r="995" spans="1:17">
      <c r="A995" s="243">
        <v>97</v>
      </c>
      <c r="B995" s="243" t="s">
        <v>1093</v>
      </c>
      <c r="C995" s="243" t="s">
        <v>1094</v>
      </c>
      <c r="D995" s="243" t="s">
        <v>1096</v>
      </c>
      <c r="E995" s="243">
        <v>29</v>
      </c>
      <c r="F995" s="243">
        <v>1</v>
      </c>
      <c r="G995" s="2">
        <v>42943</v>
      </c>
      <c r="H995">
        <v>1</v>
      </c>
      <c r="I995" s="27" t="s">
        <v>71</v>
      </c>
      <c r="L995" s="28"/>
      <c r="M995">
        <v>17</v>
      </c>
      <c r="N995">
        <v>1</v>
      </c>
      <c r="O995" s="39" t="s">
        <v>96</v>
      </c>
      <c r="P995">
        <v>10</v>
      </c>
      <c r="Q995">
        <v>5</v>
      </c>
    </row>
    <row r="996" spans="1:17">
      <c r="A996" s="243">
        <v>97</v>
      </c>
      <c r="B996" s="243" t="s">
        <v>1093</v>
      </c>
      <c r="C996" s="243" t="s">
        <v>1094</v>
      </c>
      <c r="D996" s="243" t="s">
        <v>1096</v>
      </c>
      <c r="E996" s="243">
        <v>29</v>
      </c>
      <c r="F996" s="243">
        <v>1</v>
      </c>
      <c r="G996" s="2">
        <v>42943</v>
      </c>
      <c r="H996">
        <v>1</v>
      </c>
      <c r="I996" s="27" t="s">
        <v>71</v>
      </c>
      <c r="L996" s="28"/>
      <c r="M996">
        <v>17</v>
      </c>
      <c r="N996">
        <v>1</v>
      </c>
      <c r="O996" s="39" t="s">
        <v>97</v>
      </c>
      <c r="P996">
        <v>1</v>
      </c>
      <c r="Q996">
        <v>3</v>
      </c>
    </row>
    <row r="997" spans="1:17">
      <c r="A997" s="243">
        <v>97</v>
      </c>
      <c r="B997" s="243" t="s">
        <v>1093</v>
      </c>
      <c r="C997" s="243" t="s">
        <v>1094</v>
      </c>
      <c r="D997" s="243" t="s">
        <v>1096</v>
      </c>
      <c r="E997" s="243">
        <v>29</v>
      </c>
      <c r="F997" s="243">
        <v>1</v>
      </c>
      <c r="G997" s="2">
        <v>42943</v>
      </c>
      <c r="H997">
        <v>1</v>
      </c>
      <c r="I997" s="27" t="s">
        <v>71</v>
      </c>
      <c r="L997" s="28"/>
      <c r="M997">
        <v>17</v>
      </c>
      <c r="N997">
        <v>1</v>
      </c>
      <c r="O997" s="40" t="s">
        <v>95</v>
      </c>
      <c r="P997">
        <v>1</v>
      </c>
      <c r="Q997">
        <v>3</v>
      </c>
    </row>
    <row r="998" spans="1:17">
      <c r="A998" s="243">
        <v>97</v>
      </c>
      <c r="B998" s="243" t="s">
        <v>1093</v>
      </c>
      <c r="C998" s="243" t="s">
        <v>1094</v>
      </c>
      <c r="D998" s="243" t="s">
        <v>1096</v>
      </c>
      <c r="E998" s="243">
        <v>29</v>
      </c>
      <c r="F998" s="243">
        <v>1</v>
      </c>
      <c r="G998" s="2">
        <v>42943</v>
      </c>
      <c r="H998">
        <v>1</v>
      </c>
      <c r="I998" s="27" t="s">
        <v>71</v>
      </c>
      <c r="L998" s="28"/>
      <c r="M998">
        <v>17</v>
      </c>
      <c r="N998">
        <v>1</v>
      </c>
      <c r="O998" s="40" t="s">
        <v>104</v>
      </c>
      <c r="P998">
        <v>0.5</v>
      </c>
      <c r="Q998">
        <v>1</v>
      </c>
    </row>
    <row r="999" spans="1:17">
      <c r="A999" s="243">
        <v>97</v>
      </c>
      <c r="B999" s="243" t="s">
        <v>1093</v>
      </c>
      <c r="C999" s="243" t="s">
        <v>1094</v>
      </c>
      <c r="D999" s="243" t="s">
        <v>1096</v>
      </c>
      <c r="E999" s="243">
        <v>29</v>
      </c>
      <c r="F999" s="243">
        <v>1</v>
      </c>
      <c r="G999" s="2">
        <v>42943</v>
      </c>
      <c r="H999">
        <v>2</v>
      </c>
      <c r="I999" s="27" t="s">
        <v>93</v>
      </c>
      <c r="J999">
        <v>55</v>
      </c>
      <c r="K999">
        <v>50</v>
      </c>
      <c r="L999" s="28">
        <f t="shared" ref="L999:L1004" si="20">3.1416*J999*K999</f>
        <v>8639.4000000000015</v>
      </c>
      <c r="M999">
        <v>18</v>
      </c>
      <c r="N999">
        <v>1</v>
      </c>
      <c r="O999" s="39" t="s">
        <v>94</v>
      </c>
      <c r="P999">
        <v>10</v>
      </c>
      <c r="Q999">
        <v>10</v>
      </c>
    </row>
    <row r="1000" spans="1:17">
      <c r="A1000" s="243">
        <v>97</v>
      </c>
      <c r="B1000" s="243" t="s">
        <v>1093</v>
      </c>
      <c r="C1000" s="243" t="s">
        <v>1094</v>
      </c>
      <c r="D1000" s="243" t="s">
        <v>1096</v>
      </c>
      <c r="E1000" s="243">
        <v>29</v>
      </c>
      <c r="F1000" s="243">
        <v>1</v>
      </c>
      <c r="G1000" s="2">
        <v>42943</v>
      </c>
      <c r="H1000">
        <v>2</v>
      </c>
      <c r="I1000" s="27" t="s">
        <v>93</v>
      </c>
      <c r="J1000">
        <v>55</v>
      </c>
      <c r="K1000">
        <v>50</v>
      </c>
      <c r="L1000" s="28">
        <f t="shared" si="20"/>
        <v>8639.4000000000015</v>
      </c>
      <c r="M1000">
        <v>18</v>
      </c>
      <c r="N1000">
        <v>1</v>
      </c>
      <c r="O1000" s="39" t="s">
        <v>73</v>
      </c>
      <c r="P1000">
        <v>1</v>
      </c>
      <c r="Q1000">
        <v>1</v>
      </c>
    </row>
    <row r="1001" spans="1:17">
      <c r="A1001" s="243">
        <v>97</v>
      </c>
      <c r="B1001" s="243" t="s">
        <v>1093</v>
      </c>
      <c r="C1001" s="243" t="s">
        <v>1094</v>
      </c>
      <c r="D1001" s="243" t="s">
        <v>1096</v>
      </c>
      <c r="E1001" s="243">
        <v>29</v>
      </c>
      <c r="F1001" s="243">
        <v>1</v>
      </c>
      <c r="G1001" s="2">
        <v>42943</v>
      </c>
      <c r="H1001">
        <v>2</v>
      </c>
      <c r="I1001" s="27" t="s">
        <v>93</v>
      </c>
      <c r="J1001">
        <v>55</v>
      </c>
      <c r="K1001">
        <v>50</v>
      </c>
      <c r="L1001" s="28">
        <f t="shared" si="20"/>
        <v>8639.4000000000015</v>
      </c>
      <c r="M1001">
        <v>18</v>
      </c>
      <c r="N1001">
        <v>1</v>
      </c>
      <c r="O1001" s="39" t="s">
        <v>101</v>
      </c>
      <c r="P1001">
        <v>0.5</v>
      </c>
      <c r="Q1001">
        <v>2</v>
      </c>
    </row>
    <row r="1002" spans="1:17">
      <c r="A1002" s="243">
        <v>97</v>
      </c>
      <c r="B1002" s="243" t="s">
        <v>1093</v>
      </c>
      <c r="C1002" s="243" t="s">
        <v>1094</v>
      </c>
      <c r="D1002" s="243" t="s">
        <v>1096</v>
      </c>
      <c r="E1002" s="243">
        <v>29</v>
      </c>
      <c r="F1002" s="243">
        <v>1</v>
      </c>
      <c r="G1002" s="2">
        <v>42943</v>
      </c>
      <c r="H1002">
        <v>2</v>
      </c>
      <c r="I1002" s="27" t="s">
        <v>93</v>
      </c>
      <c r="J1002">
        <v>55</v>
      </c>
      <c r="K1002">
        <v>50</v>
      </c>
      <c r="L1002" s="28">
        <f t="shared" si="20"/>
        <v>8639.4000000000015</v>
      </c>
      <c r="M1002">
        <v>18</v>
      </c>
      <c r="N1002">
        <v>1</v>
      </c>
      <c r="O1002" s="39" t="s">
        <v>70</v>
      </c>
      <c r="P1002">
        <v>2</v>
      </c>
      <c r="Q1002">
        <v>4</v>
      </c>
    </row>
    <row r="1003" spans="1:17">
      <c r="A1003" s="243">
        <v>97</v>
      </c>
      <c r="B1003" s="243" t="s">
        <v>1093</v>
      </c>
      <c r="C1003" s="243" t="s">
        <v>1094</v>
      </c>
      <c r="D1003" s="243" t="s">
        <v>1096</v>
      </c>
      <c r="E1003" s="243">
        <v>29</v>
      </c>
      <c r="F1003" s="243">
        <v>1</v>
      </c>
      <c r="G1003" s="2">
        <v>42943</v>
      </c>
      <c r="H1003">
        <v>2</v>
      </c>
      <c r="I1003" s="27" t="s">
        <v>93</v>
      </c>
      <c r="J1003">
        <v>55</v>
      </c>
      <c r="K1003">
        <v>50</v>
      </c>
      <c r="L1003" s="28">
        <f t="shared" si="20"/>
        <v>8639.4000000000015</v>
      </c>
      <c r="M1003">
        <v>18</v>
      </c>
      <c r="N1003">
        <v>1</v>
      </c>
      <c r="O1003" s="39" t="s">
        <v>96</v>
      </c>
      <c r="P1003">
        <v>1</v>
      </c>
      <c r="Q1003">
        <v>3</v>
      </c>
    </row>
    <row r="1004" spans="1:17">
      <c r="A1004" s="243">
        <v>97</v>
      </c>
      <c r="B1004" s="243" t="s">
        <v>1093</v>
      </c>
      <c r="C1004" s="243" t="s">
        <v>1094</v>
      </c>
      <c r="D1004" s="243" t="s">
        <v>1096</v>
      </c>
      <c r="E1004" s="243">
        <v>29</v>
      </c>
      <c r="F1004" s="243">
        <v>1</v>
      </c>
      <c r="G1004" s="2">
        <v>42943</v>
      </c>
      <c r="H1004">
        <v>2</v>
      </c>
      <c r="I1004" s="27" t="s">
        <v>93</v>
      </c>
      <c r="J1004">
        <v>55</v>
      </c>
      <c r="K1004">
        <v>50</v>
      </c>
      <c r="L1004" s="28">
        <f t="shared" si="20"/>
        <v>8639.4000000000015</v>
      </c>
      <c r="M1004">
        <v>18</v>
      </c>
      <c r="N1004">
        <v>1</v>
      </c>
      <c r="O1004" s="40" t="s">
        <v>104</v>
      </c>
      <c r="P1004">
        <v>1</v>
      </c>
      <c r="Q1004">
        <v>1</v>
      </c>
    </row>
    <row r="1005" spans="1:17">
      <c r="A1005" s="243">
        <v>97</v>
      </c>
      <c r="B1005" s="243" t="s">
        <v>1093</v>
      </c>
      <c r="C1005" s="243" t="s">
        <v>1094</v>
      </c>
      <c r="D1005" s="243" t="s">
        <v>1096</v>
      </c>
      <c r="E1005" s="243">
        <v>29</v>
      </c>
      <c r="F1005" s="243">
        <v>1</v>
      </c>
      <c r="G1005" s="2">
        <v>42943</v>
      </c>
      <c r="H1005">
        <v>1</v>
      </c>
      <c r="I1005" s="27" t="s">
        <v>71</v>
      </c>
      <c r="L1005" s="28"/>
      <c r="M1005">
        <v>18</v>
      </c>
      <c r="N1005">
        <v>1</v>
      </c>
      <c r="O1005" s="39" t="s">
        <v>99</v>
      </c>
      <c r="P1005">
        <v>1</v>
      </c>
      <c r="Q1005">
        <v>2</v>
      </c>
    </row>
    <row r="1006" spans="1:17">
      <c r="A1006" s="243">
        <v>97</v>
      </c>
      <c r="B1006" s="243" t="s">
        <v>1093</v>
      </c>
      <c r="C1006" s="243" t="s">
        <v>1094</v>
      </c>
      <c r="D1006" s="243" t="s">
        <v>1096</v>
      </c>
      <c r="E1006" s="243">
        <v>29</v>
      </c>
      <c r="F1006" s="243">
        <v>1</v>
      </c>
      <c r="G1006" s="2">
        <v>42943</v>
      </c>
      <c r="H1006">
        <v>1</v>
      </c>
      <c r="I1006" s="27" t="s">
        <v>71</v>
      </c>
      <c r="L1006" s="28"/>
      <c r="M1006">
        <v>18</v>
      </c>
      <c r="N1006">
        <v>1</v>
      </c>
      <c r="O1006" s="39" t="s">
        <v>97</v>
      </c>
      <c r="P1006">
        <v>2</v>
      </c>
      <c r="Q1006">
        <v>3</v>
      </c>
    </row>
    <row r="1007" spans="1:17">
      <c r="A1007" s="243">
        <v>97</v>
      </c>
      <c r="B1007" s="243" t="s">
        <v>1093</v>
      </c>
      <c r="C1007" s="243" t="s">
        <v>1094</v>
      </c>
      <c r="D1007" s="243" t="s">
        <v>1096</v>
      </c>
      <c r="E1007" s="243">
        <v>29</v>
      </c>
      <c r="F1007" s="243">
        <v>1</v>
      </c>
      <c r="G1007" s="2">
        <v>42943</v>
      </c>
      <c r="H1007">
        <v>1</v>
      </c>
      <c r="I1007" s="27" t="s">
        <v>71</v>
      </c>
      <c r="L1007" s="28"/>
      <c r="M1007">
        <v>18</v>
      </c>
      <c r="N1007">
        <v>1</v>
      </c>
      <c r="O1007" s="39" t="s">
        <v>85</v>
      </c>
      <c r="P1007">
        <v>0.5</v>
      </c>
      <c r="Q1007">
        <v>3</v>
      </c>
    </row>
    <row r="1008" spans="1:17">
      <c r="A1008" s="243">
        <v>97</v>
      </c>
      <c r="B1008" s="243" t="s">
        <v>1093</v>
      </c>
      <c r="C1008" s="243" t="s">
        <v>1094</v>
      </c>
      <c r="D1008" s="243" t="s">
        <v>1096</v>
      </c>
      <c r="E1008" s="243">
        <v>29</v>
      </c>
      <c r="F1008" s="243">
        <v>1</v>
      </c>
      <c r="G1008" s="2">
        <v>42943</v>
      </c>
      <c r="H1008">
        <v>1</v>
      </c>
      <c r="I1008" s="27" t="s">
        <v>71</v>
      </c>
      <c r="L1008" s="28"/>
      <c r="M1008">
        <v>18</v>
      </c>
      <c r="N1008">
        <v>1</v>
      </c>
      <c r="O1008" s="39" t="s">
        <v>91</v>
      </c>
      <c r="P1008">
        <v>1</v>
      </c>
      <c r="Q1008">
        <v>2</v>
      </c>
    </row>
    <row r="1009" spans="1:17">
      <c r="A1009" s="243">
        <v>97</v>
      </c>
      <c r="B1009" s="243" t="s">
        <v>1093</v>
      </c>
      <c r="C1009" s="243" t="s">
        <v>1094</v>
      </c>
      <c r="D1009" s="243" t="s">
        <v>1096</v>
      </c>
      <c r="E1009" s="243">
        <v>29</v>
      </c>
      <c r="F1009" s="243">
        <v>1</v>
      </c>
      <c r="G1009" s="2">
        <v>42943</v>
      </c>
      <c r="H1009">
        <v>1</v>
      </c>
      <c r="I1009" s="27" t="s">
        <v>71</v>
      </c>
      <c r="L1009" s="28"/>
      <c r="M1009">
        <v>18</v>
      </c>
      <c r="N1009">
        <v>1</v>
      </c>
      <c r="O1009" s="39" t="s">
        <v>72</v>
      </c>
      <c r="P1009">
        <v>1</v>
      </c>
      <c r="Q1009">
        <v>10</v>
      </c>
    </row>
    <row r="1010" spans="1:17">
      <c r="A1010" s="243">
        <v>97</v>
      </c>
      <c r="B1010" s="243" t="s">
        <v>1093</v>
      </c>
      <c r="C1010" s="243" t="s">
        <v>1094</v>
      </c>
      <c r="D1010" s="243" t="s">
        <v>1096</v>
      </c>
      <c r="E1010" s="243">
        <v>29</v>
      </c>
      <c r="F1010" s="243">
        <v>1</v>
      </c>
      <c r="G1010" s="2">
        <v>42943</v>
      </c>
      <c r="H1010">
        <v>1</v>
      </c>
      <c r="I1010" s="27" t="s">
        <v>71</v>
      </c>
      <c r="L1010" s="28"/>
      <c r="M1010">
        <v>18</v>
      </c>
      <c r="N1010">
        <v>1</v>
      </c>
      <c r="O1010" s="39" t="s">
        <v>94</v>
      </c>
      <c r="P1010">
        <v>1</v>
      </c>
      <c r="Q1010">
        <v>3</v>
      </c>
    </row>
    <row r="1011" spans="1:17">
      <c r="A1011" s="243">
        <v>97</v>
      </c>
      <c r="B1011" s="243" t="s">
        <v>1093</v>
      </c>
      <c r="C1011" s="243" t="s">
        <v>1094</v>
      </c>
      <c r="D1011" s="243" t="s">
        <v>1096</v>
      </c>
      <c r="E1011" s="243">
        <v>29</v>
      </c>
      <c r="F1011" s="243">
        <v>1</v>
      </c>
      <c r="G1011" s="2">
        <v>42943</v>
      </c>
      <c r="H1011">
        <v>1</v>
      </c>
      <c r="I1011" s="27" t="s">
        <v>71</v>
      </c>
      <c r="L1011" s="28"/>
      <c r="M1011">
        <v>18</v>
      </c>
      <c r="N1011">
        <v>1</v>
      </c>
      <c r="O1011" s="39" t="s">
        <v>96</v>
      </c>
      <c r="P1011">
        <v>2</v>
      </c>
      <c r="Q1011">
        <v>2</v>
      </c>
    </row>
    <row r="1012" spans="1:17">
      <c r="A1012" s="243">
        <v>97</v>
      </c>
      <c r="B1012" s="243" t="s">
        <v>1093</v>
      </c>
      <c r="C1012" s="243" t="s">
        <v>1094</v>
      </c>
      <c r="D1012" s="243" t="s">
        <v>1096</v>
      </c>
      <c r="E1012" s="243">
        <v>29</v>
      </c>
      <c r="F1012" s="243">
        <v>1</v>
      </c>
      <c r="G1012" s="2">
        <v>42943</v>
      </c>
      <c r="H1012">
        <v>1</v>
      </c>
      <c r="I1012" s="27" t="s">
        <v>71</v>
      </c>
      <c r="L1012" s="28"/>
      <c r="M1012">
        <v>18</v>
      </c>
      <c r="N1012">
        <v>1</v>
      </c>
      <c r="O1012" s="39" t="s">
        <v>101</v>
      </c>
      <c r="P1012">
        <v>1</v>
      </c>
      <c r="Q1012">
        <v>4</v>
      </c>
    </row>
    <row r="1013" spans="1:17">
      <c r="A1013" s="243">
        <v>97</v>
      </c>
      <c r="B1013" s="243" t="s">
        <v>1093</v>
      </c>
      <c r="C1013" s="243" t="s">
        <v>1094</v>
      </c>
      <c r="D1013" s="243" t="s">
        <v>1096</v>
      </c>
      <c r="E1013" s="243">
        <v>29</v>
      </c>
      <c r="F1013" s="243">
        <v>1</v>
      </c>
      <c r="G1013" s="2">
        <v>42943</v>
      </c>
      <c r="H1013">
        <v>1</v>
      </c>
      <c r="I1013" s="27" t="s">
        <v>71</v>
      </c>
      <c r="L1013" s="28"/>
      <c r="M1013">
        <v>18</v>
      </c>
      <c r="N1013">
        <v>1</v>
      </c>
      <c r="O1013" s="40" t="s">
        <v>95</v>
      </c>
      <c r="P1013">
        <v>0.5</v>
      </c>
      <c r="Q1013">
        <v>3</v>
      </c>
    </row>
    <row r="1014" spans="1:17">
      <c r="A1014" s="243">
        <v>97</v>
      </c>
      <c r="B1014" s="243" t="s">
        <v>1093</v>
      </c>
      <c r="C1014" s="243" t="s">
        <v>1094</v>
      </c>
      <c r="D1014" s="243" t="s">
        <v>1096</v>
      </c>
      <c r="E1014" s="243">
        <v>29</v>
      </c>
      <c r="F1014" s="243">
        <v>1</v>
      </c>
      <c r="G1014" s="2">
        <v>42943</v>
      </c>
      <c r="H1014">
        <v>2</v>
      </c>
      <c r="I1014" s="27" t="s">
        <v>93</v>
      </c>
      <c r="J1014">
        <v>50</v>
      </c>
      <c r="K1014">
        <v>30</v>
      </c>
      <c r="L1014" s="28">
        <f>3.1416*J1014*K1014</f>
        <v>4712.3999999999996</v>
      </c>
      <c r="M1014">
        <v>19</v>
      </c>
      <c r="N1014">
        <v>1</v>
      </c>
      <c r="O1014" s="39" t="s">
        <v>94</v>
      </c>
      <c r="P1014">
        <v>20</v>
      </c>
      <c r="Q1014">
        <v>10</v>
      </c>
    </row>
    <row r="1015" spans="1:17">
      <c r="A1015" s="243">
        <v>97</v>
      </c>
      <c r="B1015" s="243" t="s">
        <v>1093</v>
      </c>
      <c r="C1015" s="243" t="s">
        <v>1094</v>
      </c>
      <c r="D1015" s="243" t="s">
        <v>1096</v>
      </c>
      <c r="E1015" s="243">
        <v>29</v>
      </c>
      <c r="F1015" s="243">
        <v>1</v>
      </c>
      <c r="G1015" s="2">
        <v>42943</v>
      </c>
      <c r="H1015">
        <v>2</v>
      </c>
      <c r="I1015" s="27" t="s">
        <v>93</v>
      </c>
      <c r="J1015">
        <v>50</v>
      </c>
      <c r="K1015">
        <v>30</v>
      </c>
      <c r="L1015" s="28">
        <f>3.1416*J1015*K1015</f>
        <v>4712.3999999999996</v>
      </c>
      <c r="M1015">
        <v>19</v>
      </c>
      <c r="N1015">
        <v>1</v>
      </c>
      <c r="O1015" s="39" t="s">
        <v>72</v>
      </c>
      <c r="P1015">
        <v>1</v>
      </c>
      <c r="Q1015">
        <v>6</v>
      </c>
    </row>
    <row r="1016" spans="1:17">
      <c r="A1016" s="243">
        <v>97</v>
      </c>
      <c r="B1016" s="243" t="s">
        <v>1093</v>
      </c>
      <c r="C1016" s="243" t="s">
        <v>1094</v>
      </c>
      <c r="D1016" s="243" t="s">
        <v>1096</v>
      </c>
      <c r="E1016" s="243">
        <v>29</v>
      </c>
      <c r="F1016" s="243">
        <v>1</v>
      </c>
      <c r="G1016" s="2">
        <v>42943</v>
      </c>
      <c r="H1016">
        <v>2</v>
      </c>
      <c r="I1016" s="27" t="s">
        <v>93</v>
      </c>
      <c r="J1016">
        <v>50</v>
      </c>
      <c r="K1016">
        <v>30</v>
      </c>
      <c r="L1016" s="28">
        <f>3.1416*J1016*K1016</f>
        <v>4712.3999999999996</v>
      </c>
      <c r="M1016">
        <v>19</v>
      </c>
      <c r="N1016">
        <v>1</v>
      </c>
      <c r="O1016" s="39" t="s">
        <v>101</v>
      </c>
      <c r="P1016">
        <v>1</v>
      </c>
      <c r="Q1016">
        <v>2</v>
      </c>
    </row>
    <row r="1017" spans="1:17">
      <c r="A1017" s="243">
        <v>97</v>
      </c>
      <c r="B1017" s="243" t="s">
        <v>1093</v>
      </c>
      <c r="C1017" s="243" t="s">
        <v>1094</v>
      </c>
      <c r="D1017" s="243" t="s">
        <v>1096</v>
      </c>
      <c r="E1017" s="243">
        <v>29</v>
      </c>
      <c r="F1017" s="243">
        <v>1</v>
      </c>
      <c r="G1017" s="2">
        <v>42943</v>
      </c>
      <c r="H1017">
        <v>2</v>
      </c>
      <c r="I1017" s="27" t="s">
        <v>93</v>
      </c>
      <c r="J1017">
        <v>50</v>
      </c>
      <c r="K1017">
        <v>30</v>
      </c>
      <c r="L1017" s="28">
        <f>3.1416*J1017*K1017</f>
        <v>4712.3999999999996</v>
      </c>
      <c r="M1017">
        <v>19</v>
      </c>
      <c r="N1017">
        <v>1</v>
      </c>
      <c r="O1017" s="39" t="s">
        <v>96</v>
      </c>
      <c r="P1017">
        <v>1</v>
      </c>
      <c r="Q1017">
        <v>2</v>
      </c>
    </row>
    <row r="1018" spans="1:17">
      <c r="A1018" s="243">
        <v>97</v>
      </c>
      <c r="B1018" s="243" t="s">
        <v>1093</v>
      </c>
      <c r="C1018" s="243" t="s">
        <v>1094</v>
      </c>
      <c r="D1018" s="243" t="s">
        <v>1096</v>
      </c>
      <c r="E1018" s="243">
        <v>29</v>
      </c>
      <c r="F1018" s="243">
        <v>1</v>
      </c>
      <c r="G1018" s="2">
        <v>42943</v>
      </c>
      <c r="H1018">
        <v>1</v>
      </c>
      <c r="I1018" s="27" t="s">
        <v>71</v>
      </c>
      <c r="L1018" s="28"/>
      <c r="M1018">
        <v>19</v>
      </c>
      <c r="N1018">
        <v>1</v>
      </c>
      <c r="O1018" s="39" t="s">
        <v>96</v>
      </c>
      <c r="P1018">
        <v>4</v>
      </c>
      <c r="Q1018">
        <v>3</v>
      </c>
    </row>
    <row r="1019" spans="1:17">
      <c r="A1019" s="243">
        <v>97</v>
      </c>
      <c r="B1019" s="243" t="s">
        <v>1093</v>
      </c>
      <c r="C1019" s="243" t="s">
        <v>1094</v>
      </c>
      <c r="D1019" s="243" t="s">
        <v>1096</v>
      </c>
      <c r="E1019" s="243">
        <v>29</v>
      </c>
      <c r="F1019" s="243">
        <v>1</v>
      </c>
      <c r="G1019" s="2">
        <v>42943</v>
      </c>
      <c r="H1019">
        <v>1</v>
      </c>
      <c r="I1019" s="27" t="s">
        <v>71</v>
      </c>
      <c r="L1019" s="28"/>
      <c r="M1019">
        <v>19</v>
      </c>
      <c r="N1019">
        <v>1</v>
      </c>
      <c r="O1019" s="39" t="s">
        <v>72</v>
      </c>
      <c r="P1019">
        <v>2</v>
      </c>
      <c r="Q1019">
        <v>16</v>
      </c>
    </row>
    <row r="1020" spans="1:17">
      <c r="A1020" s="243">
        <v>97</v>
      </c>
      <c r="B1020" s="243" t="s">
        <v>1093</v>
      </c>
      <c r="C1020" s="243" t="s">
        <v>1094</v>
      </c>
      <c r="D1020" s="243" t="s">
        <v>1096</v>
      </c>
      <c r="E1020" s="243">
        <v>29</v>
      </c>
      <c r="F1020" s="243">
        <v>1</v>
      </c>
      <c r="G1020" s="2">
        <v>42943</v>
      </c>
      <c r="H1020">
        <v>1</v>
      </c>
      <c r="I1020" s="27" t="s">
        <v>71</v>
      </c>
      <c r="L1020" s="28"/>
      <c r="M1020">
        <v>19</v>
      </c>
      <c r="N1020">
        <v>1</v>
      </c>
      <c r="O1020" s="39" t="s">
        <v>97</v>
      </c>
      <c r="P1020">
        <v>2</v>
      </c>
      <c r="Q1020">
        <v>2</v>
      </c>
    </row>
    <row r="1021" spans="1:17">
      <c r="A1021" s="243">
        <v>97</v>
      </c>
      <c r="B1021" s="243" t="s">
        <v>1093</v>
      </c>
      <c r="C1021" s="243" t="s">
        <v>1094</v>
      </c>
      <c r="D1021" s="243" t="s">
        <v>1096</v>
      </c>
      <c r="E1021" s="243">
        <v>29</v>
      </c>
      <c r="F1021" s="243">
        <v>1</v>
      </c>
      <c r="G1021" s="2">
        <v>42943</v>
      </c>
      <c r="H1021">
        <v>1</v>
      </c>
      <c r="I1021" s="27" t="s">
        <v>71</v>
      </c>
      <c r="L1021" s="28"/>
      <c r="M1021">
        <v>19</v>
      </c>
      <c r="N1021">
        <v>1</v>
      </c>
      <c r="O1021" s="40" t="s">
        <v>95</v>
      </c>
      <c r="P1021">
        <v>1</v>
      </c>
      <c r="Q1021">
        <v>2</v>
      </c>
    </row>
    <row r="1022" spans="1:17">
      <c r="A1022" s="243">
        <v>97</v>
      </c>
      <c r="B1022" s="243" t="s">
        <v>1093</v>
      </c>
      <c r="C1022" s="243" t="s">
        <v>1094</v>
      </c>
      <c r="D1022" s="243" t="s">
        <v>1096</v>
      </c>
      <c r="E1022" s="243">
        <v>29</v>
      </c>
      <c r="F1022" s="243">
        <v>1</v>
      </c>
      <c r="G1022" s="2">
        <v>42943</v>
      </c>
      <c r="H1022">
        <v>1</v>
      </c>
      <c r="I1022" s="27" t="s">
        <v>71</v>
      </c>
      <c r="L1022" s="28"/>
      <c r="M1022">
        <v>19</v>
      </c>
      <c r="N1022">
        <v>1</v>
      </c>
      <c r="O1022" s="39" t="s">
        <v>70</v>
      </c>
      <c r="P1022">
        <v>1</v>
      </c>
      <c r="Q1022">
        <v>3</v>
      </c>
    </row>
    <row r="1023" spans="1:17">
      <c r="A1023" s="243">
        <v>97</v>
      </c>
      <c r="B1023" s="243" t="s">
        <v>1093</v>
      </c>
      <c r="C1023" s="243" t="s">
        <v>1094</v>
      </c>
      <c r="D1023" s="243" t="s">
        <v>1096</v>
      </c>
      <c r="E1023" s="243">
        <v>29</v>
      </c>
      <c r="F1023" s="243">
        <v>1</v>
      </c>
      <c r="G1023" s="2">
        <v>42943</v>
      </c>
      <c r="H1023">
        <v>2</v>
      </c>
      <c r="I1023" s="27" t="s">
        <v>93</v>
      </c>
      <c r="J1023">
        <v>80</v>
      </c>
      <c r="K1023">
        <v>65</v>
      </c>
      <c r="L1023" s="28">
        <f>3.1416*J1023*K1023</f>
        <v>16336.32</v>
      </c>
      <c r="M1023">
        <v>20</v>
      </c>
      <c r="N1023">
        <v>1</v>
      </c>
      <c r="O1023" s="39" t="s">
        <v>96</v>
      </c>
      <c r="P1023">
        <v>2</v>
      </c>
      <c r="Q1023">
        <v>5</v>
      </c>
    </row>
    <row r="1024" spans="1:17">
      <c r="A1024" s="243">
        <v>97</v>
      </c>
      <c r="B1024" s="243" t="s">
        <v>1093</v>
      </c>
      <c r="C1024" s="243" t="s">
        <v>1094</v>
      </c>
      <c r="D1024" s="243" t="s">
        <v>1096</v>
      </c>
      <c r="E1024" s="243">
        <v>29</v>
      </c>
      <c r="F1024" s="243">
        <v>1</v>
      </c>
      <c r="G1024" s="2">
        <v>42943</v>
      </c>
      <c r="H1024">
        <v>2</v>
      </c>
      <c r="I1024" s="27" t="s">
        <v>93</v>
      </c>
      <c r="J1024">
        <v>80</v>
      </c>
      <c r="K1024">
        <v>65</v>
      </c>
      <c r="L1024" s="28">
        <f>3.1416*J1024*K1024</f>
        <v>16336.32</v>
      </c>
      <c r="M1024">
        <v>20</v>
      </c>
      <c r="N1024">
        <v>1</v>
      </c>
      <c r="O1024" s="39" t="s">
        <v>70</v>
      </c>
      <c r="P1024">
        <v>4</v>
      </c>
      <c r="Q1024">
        <v>17</v>
      </c>
    </row>
    <row r="1025" spans="1:17">
      <c r="A1025" s="243">
        <v>97</v>
      </c>
      <c r="B1025" s="243" t="s">
        <v>1093</v>
      </c>
      <c r="C1025" s="243" t="s">
        <v>1094</v>
      </c>
      <c r="D1025" s="243" t="s">
        <v>1096</v>
      </c>
      <c r="E1025" s="243">
        <v>29</v>
      </c>
      <c r="F1025" s="243">
        <v>1</v>
      </c>
      <c r="G1025" s="2">
        <v>42943</v>
      </c>
      <c r="H1025">
        <v>2</v>
      </c>
      <c r="I1025" s="27" t="s">
        <v>93</v>
      </c>
      <c r="J1025">
        <v>80</v>
      </c>
      <c r="K1025">
        <v>65</v>
      </c>
      <c r="L1025" s="28">
        <f>3.1416*J1025*K1025</f>
        <v>16336.32</v>
      </c>
      <c r="M1025">
        <v>20</v>
      </c>
      <c r="N1025">
        <v>1</v>
      </c>
      <c r="O1025" s="40" t="s">
        <v>95</v>
      </c>
      <c r="P1025">
        <v>3</v>
      </c>
      <c r="Q1025">
        <v>10</v>
      </c>
    </row>
    <row r="1026" spans="1:17">
      <c r="A1026" s="243">
        <v>97</v>
      </c>
      <c r="B1026" s="243" t="s">
        <v>1093</v>
      </c>
      <c r="C1026" s="243" t="s">
        <v>1094</v>
      </c>
      <c r="D1026" s="243" t="s">
        <v>1096</v>
      </c>
      <c r="E1026" s="243">
        <v>29</v>
      </c>
      <c r="F1026" s="243">
        <v>1</v>
      </c>
      <c r="G1026" s="2">
        <v>42943</v>
      </c>
      <c r="H1026">
        <v>2</v>
      </c>
      <c r="I1026" s="27" t="s">
        <v>93</v>
      </c>
      <c r="J1026">
        <v>80</v>
      </c>
      <c r="K1026">
        <v>65</v>
      </c>
      <c r="L1026" s="28">
        <f>3.1416*J1026*K1026</f>
        <v>16336.32</v>
      </c>
      <c r="M1026">
        <v>20</v>
      </c>
      <c r="N1026">
        <v>1</v>
      </c>
      <c r="O1026" s="39" t="s">
        <v>94</v>
      </c>
      <c r="P1026">
        <v>0.5</v>
      </c>
      <c r="Q1026">
        <v>1</v>
      </c>
    </row>
    <row r="1027" spans="1:17">
      <c r="A1027" s="243">
        <v>97</v>
      </c>
      <c r="B1027" s="243" t="s">
        <v>1093</v>
      </c>
      <c r="C1027" s="243" t="s">
        <v>1094</v>
      </c>
      <c r="D1027" s="243" t="s">
        <v>1096</v>
      </c>
      <c r="E1027" s="243">
        <v>29</v>
      </c>
      <c r="F1027" s="243">
        <v>1</v>
      </c>
      <c r="G1027" s="2">
        <v>42943</v>
      </c>
      <c r="H1027">
        <v>1</v>
      </c>
      <c r="I1027" s="27" t="s">
        <v>71</v>
      </c>
      <c r="L1027" s="28"/>
      <c r="M1027">
        <v>20</v>
      </c>
      <c r="N1027">
        <v>1</v>
      </c>
      <c r="O1027" s="39" t="s">
        <v>96</v>
      </c>
      <c r="P1027">
        <v>35</v>
      </c>
      <c r="Q1027">
        <v>10</v>
      </c>
    </row>
    <row r="1028" spans="1:17">
      <c r="A1028" s="243">
        <v>97</v>
      </c>
      <c r="B1028" s="243" t="s">
        <v>1093</v>
      </c>
      <c r="C1028" s="243" t="s">
        <v>1094</v>
      </c>
      <c r="D1028" s="243" t="s">
        <v>1096</v>
      </c>
      <c r="E1028" s="243">
        <v>29</v>
      </c>
      <c r="F1028" s="243">
        <v>1</v>
      </c>
      <c r="G1028" s="2">
        <v>42943</v>
      </c>
      <c r="H1028">
        <v>1</v>
      </c>
      <c r="I1028" s="27" t="s">
        <v>71</v>
      </c>
      <c r="L1028" s="28"/>
      <c r="M1028">
        <v>20</v>
      </c>
      <c r="N1028">
        <v>1</v>
      </c>
      <c r="O1028" s="39" t="s">
        <v>97</v>
      </c>
      <c r="P1028">
        <v>1</v>
      </c>
      <c r="Q1028">
        <v>1</v>
      </c>
    </row>
    <row r="1029" spans="1:17">
      <c r="A1029" s="243">
        <v>97</v>
      </c>
      <c r="B1029" s="243" t="s">
        <v>1093</v>
      </c>
      <c r="C1029" s="243" t="s">
        <v>1094</v>
      </c>
      <c r="D1029" s="243" t="s">
        <v>1096</v>
      </c>
      <c r="E1029" s="243">
        <v>29</v>
      </c>
      <c r="F1029" s="243">
        <v>1</v>
      </c>
      <c r="G1029" s="2">
        <v>42943</v>
      </c>
      <c r="H1029">
        <v>1</v>
      </c>
      <c r="I1029" s="27" t="s">
        <v>71</v>
      </c>
      <c r="L1029" s="28"/>
      <c r="M1029">
        <v>20</v>
      </c>
      <c r="N1029">
        <v>1</v>
      </c>
      <c r="O1029" s="39" t="s">
        <v>85</v>
      </c>
      <c r="P1029">
        <v>1</v>
      </c>
      <c r="Q1029">
        <v>10</v>
      </c>
    </row>
    <row r="1030" spans="1:17">
      <c r="A1030" s="243">
        <v>97</v>
      </c>
      <c r="B1030" s="243" t="s">
        <v>1093</v>
      </c>
      <c r="C1030" s="243" t="s">
        <v>1094</v>
      </c>
      <c r="D1030" s="243" t="s">
        <v>1096</v>
      </c>
      <c r="E1030" s="243">
        <v>29</v>
      </c>
      <c r="F1030" s="243">
        <v>1</v>
      </c>
      <c r="G1030" s="2">
        <v>42943</v>
      </c>
      <c r="H1030">
        <v>1</v>
      </c>
      <c r="I1030" s="27" t="s">
        <v>71</v>
      </c>
      <c r="L1030" s="28"/>
      <c r="M1030">
        <v>20</v>
      </c>
      <c r="N1030">
        <v>1</v>
      </c>
      <c r="O1030" s="39" t="s">
        <v>72</v>
      </c>
      <c r="P1030">
        <v>1</v>
      </c>
      <c r="Q1030">
        <v>10</v>
      </c>
    </row>
    <row r="1031" spans="1:17">
      <c r="A1031" s="243">
        <v>97</v>
      </c>
      <c r="B1031" s="243" t="s">
        <v>1093</v>
      </c>
      <c r="C1031" s="243" t="s">
        <v>1094</v>
      </c>
      <c r="D1031" s="243" t="s">
        <v>1096</v>
      </c>
      <c r="E1031" s="243">
        <v>29</v>
      </c>
      <c r="F1031" s="243">
        <v>1</v>
      </c>
      <c r="G1031" s="2">
        <v>42943</v>
      </c>
      <c r="H1031">
        <v>1</v>
      </c>
      <c r="I1031" s="27" t="s">
        <v>71</v>
      </c>
      <c r="L1031" s="28"/>
      <c r="M1031">
        <v>20</v>
      </c>
      <c r="N1031">
        <v>1</v>
      </c>
      <c r="O1031" s="39" t="s">
        <v>70</v>
      </c>
      <c r="P1031">
        <v>0.5</v>
      </c>
      <c r="Q1031">
        <v>3</v>
      </c>
    </row>
    <row r="1032" spans="1:17">
      <c r="A1032" s="243">
        <v>97</v>
      </c>
      <c r="B1032" s="243" t="s">
        <v>1093</v>
      </c>
      <c r="C1032" s="243" t="s">
        <v>1094</v>
      </c>
      <c r="D1032" s="243" t="s">
        <v>1096</v>
      </c>
      <c r="E1032" s="243">
        <v>29</v>
      </c>
      <c r="F1032" s="243">
        <v>1</v>
      </c>
      <c r="G1032" s="2">
        <v>42943</v>
      </c>
      <c r="H1032">
        <v>2</v>
      </c>
      <c r="I1032" s="27" t="s">
        <v>93</v>
      </c>
      <c r="J1032">
        <v>65</v>
      </c>
      <c r="K1032">
        <v>60</v>
      </c>
      <c r="L1032" s="28">
        <f>3.1416*J1032*K1032</f>
        <v>12252.24</v>
      </c>
      <c r="M1032">
        <v>21</v>
      </c>
      <c r="N1032">
        <v>1</v>
      </c>
      <c r="O1032" s="39" t="s">
        <v>97</v>
      </c>
      <c r="P1032">
        <v>3</v>
      </c>
      <c r="Q1032">
        <v>5</v>
      </c>
    </row>
    <row r="1033" spans="1:17">
      <c r="A1033" s="243">
        <v>97</v>
      </c>
      <c r="B1033" s="243" t="s">
        <v>1093</v>
      </c>
      <c r="C1033" s="243" t="s">
        <v>1094</v>
      </c>
      <c r="D1033" s="243" t="s">
        <v>1096</v>
      </c>
      <c r="E1033" s="243">
        <v>29</v>
      </c>
      <c r="F1033" s="243">
        <v>1</v>
      </c>
      <c r="G1033" s="2">
        <v>42943</v>
      </c>
      <c r="H1033">
        <v>2</v>
      </c>
      <c r="I1033" s="27" t="s">
        <v>93</v>
      </c>
      <c r="J1033">
        <v>65</v>
      </c>
      <c r="K1033">
        <v>60</v>
      </c>
      <c r="L1033" s="28">
        <f>3.1416*J1033*K1033</f>
        <v>12252.24</v>
      </c>
      <c r="M1033">
        <v>21</v>
      </c>
      <c r="N1033">
        <v>1</v>
      </c>
      <c r="O1033" s="39" t="s">
        <v>96</v>
      </c>
      <c r="P1033">
        <v>15</v>
      </c>
      <c r="Q1033">
        <v>12</v>
      </c>
    </row>
    <row r="1034" spans="1:17">
      <c r="A1034" s="243">
        <v>97</v>
      </c>
      <c r="B1034" s="243" t="s">
        <v>1093</v>
      </c>
      <c r="C1034" s="243" t="s">
        <v>1094</v>
      </c>
      <c r="D1034" s="243" t="s">
        <v>1096</v>
      </c>
      <c r="E1034" s="243">
        <v>29</v>
      </c>
      <c r="F1034" s="243">
        <v>1</v>
      </c>
      <c r="G1034" s="2">
        <v>42943</v>
      </c>
      <c r="H1034">
        <v>2</v>
      </c>
      <c r="I1034" s="27" t="s">
        <v>93</v>
      </c>
      <c r="J1034">
        <v>65</v>
      </c>
      <c r="K1034">
        <v>60</v>
      </c>
      <c r="L1034" s="28">
        <f>3.1416*J1034*K1034</f>
        <v>12252.24</v>
      </c>
      <c r="M1034">
        <v>21</v>
      </c>
      <c r="N1034">
        <v>1</v>
      </c>
      <c r="O1034" s="40" t="s">
        <v>104</v>
      </c>
      <c r="P1034">
        <v>3</v>
      </c>
      <c r="Q1034">
        <v>5</v>
      </c>
    </row>
    <row r="1035" spans="1:17">
      <c r="A1035" s="243">
        <v>97</v>
      </c>
      <c r="B1035" s="243" t="s">
        <v>1093</v>
      </c>
      <c r="C1035" s="243" t="s">
        <v>1094</v>
      </c>
      <c r="D1035" s="243" t="s">
        <v>1096</v>
      </c>
      <c r="E1035" s="243">
        <v>29</v>
      </c>
      <c r="F1035" s="243">
        <v>1</v>
      </c>
      <c r="G1035" s="2">
        <v>42943</v>
      </c>
      <c r="H1035">
        <v>2</v>
      </c>
      <c r="I1035" s="27" t="s">
        <v>93</v>
      </c>
      <c r="J1035">
        <v>65</v>
      </c>
      <c r="K1035">
        <v>60</v>
      </c>
      <c r="L1035" s="28">
        <f>3.1416*J1035*K1035</f>
        <v>12252.24</v>
      </c>
      <c r="M1035">
        <v>21</v>
      </c>
      <c r="N1035">
        <v>1</v>
      </c>
      <c r="O1035" s="39" t="s">
        <v>70</v>
      </c>
      <c r="P1035">
        <v>1</v>
      </c>
      <c r="Q1035">
        <v>3</v>
      </c>
    </row>
    <row r="1036" spans="1:17">
      <c r="A1036" s="243">
        <v>97</v>
      </c>
      <c r="B1036" s="243" t="s">
        <v>1093</v>
      </c>
      <c r="C1036" s="243" t="s">
        <v>1094</v>
      </c>
      <c r="D1036" s="243" t="s">
        <v>1096</v>
      </c>
      <c r="E1036" s="243">
        <v>29</v>
      </c>
      <c r="F1036" s="243">
        <v>1</v>
      </c>
      <c r="G1036" s="2">
        <v>42943</v>
      </c>
      <c r="H1036">
        <v>1</v>
      </c>
      <c r="I1036" s="27" t="s">
        <v>71</v>
      </c>
      <c r="L1036" s="28"/>
      <c r="M1036">
        <v>21</v>
      </c>
      <c r="N1036">
        <v>1</v>
      </c>
      <c r="O1036" s="39" t="s">
        <v>96</v>
      </c>
      <c r="P1036">
        <v>35</v>
      </c>
      <c r="Q1036">
        <v>18</v>
      </c>
    </row>
    <row r="1037" spans="1:17">
      <c r="A1037" s="243">
        <v>97</v>
      </c>
      <c r="B1037" s="243" t="s">
        <v>1093</v>
      </c>
      <c r="C1037" s="243" t="s">
        <v>1094</v>
      </c>
      <c r="D1037" s="243" t="s">
        <v>1096</v>
      </c>
      <c r="E1037" s="243">
        <v>29</v>
      </c>
      <c r="F1037" s="243">
        <v>1</v>
      </c>
      <c r="G1037" s="2">
        <v>42943</v>
      </c>
      <c r="H1037">
        <v>1</v>
      </c>
      <c r="I1037" s="27" t="s">
        <v>71</v>
      </c>
      <c r="L1037" s="28"/>
      <c r="M1037">
        <v>21</v>
      </c>
      <c r="N1037">
        <v>1</v>
      </c>
      <c r="O1037" s="39" t="s">
        <v>86</v>
      </c>
      <c r="P1037">
        <v>1</v>
      </c>
      <c r="Q1037">
        <v>10</v>
      </c>
    </row>
    <row r="1038" spans="1:17">
      <c r="A1038" s="243">
        <v>97</v>
      </c>
      <c r="B1038" s="243" t="s">
        <v>1093</v>
      </c>
      <c r="C1038" s="243" t="s">
        <v>1094</v>
      </c>
      <c r="D1038" s="243" t="s">
        <v>1096</v>
      </c>
      <c r="E1038" s="243">
        <v>29</v>
      </c>
      <c r="F1038" s="243">
        <v>1</v>
      </c>
      <c r="G1038" s="2">
        <v>42943</v>
      </c>
      <c r="H1038">
        <v>1</v>
      </c>
      <c r="I1038" s="27" t="s">
        <v>71</v>
      </c>
      <c r="L1038" s="28"/>
      <c r="M1038">
        <v>21</v>
      </c>
      <c r="N1038">
        <v>1</v>
      </c>
      <c r="O1038" s="39" t="s">
        <v>94</v>
      </c>
      <c r="P1038">
        <v>0.5</v>
      </c>
      <c r="Q1038">
        <v>2</v>
      </c>
    </row>
    <row r="1039" spans="1:17">
      <c r="A1039" s="243">
        <v>97</v>
      </c>
      <c r="B1039" s="243" t="s">
        <v>1093</v>
      </c>
      <c r="C1039" s="243" t="s">
        <v>1094</v>
      </c>
      <c r="D1039" s="243" t="s">
        <v>1096</v>
      </c>
      <c r="E1039" s="243">
        <v>29</v>
      </c>
      <c r="F1039" s="243">
        <v>1</v>
      </c>
      <c r="G1039" s="2">
        <v>42943</v>
      </c>
      <c r="H1039">
        <v>1</v>
      </c>
      <c r="I1039" s="27" t="s">
        <v>71</v>
      </c>
      <c r="L1039" s="28"/>
      <c r="M1039">
        <v>21</v>
      </c>
      <c r="N1039">
        <v>1</v>
      </c>
      <c r="O1039" s="39" t="s">
        <v>70</v>
      </c>
      <c r="P1039">
        <v>1</v>
      </c>
      <c r="Q1039">
        <v>5</v>
      </c>
    </row>
    <row r="1040" spans="1:17">
      <c r="A1040" s="243">
        <v>97</v>
      </c>
      <c r="B1040" s="243" t="s">
        <v>1093</v>
      </c>
      <c r="C1040" s="243" t="s">
        <v>1094</v>
      </c>
      <c r="D1040" s="243" t="s">
        <v>1096</v>
      </c>
      <c r="E1040" s="243">
        <v>29</v>
      </c>
      <c r="F1040" s="243">
        <v>1</v>
      </c>
      <c r="G1040" s="2">
        <v>42943</v>
      </c>
      <c r="H1040">
        <v>1</v>
      </c>
      <c r="I1040" s="27" t="s">
        <v>71</v>
      </c>
      <c r="L1040" s="28"/>
      <c r="M1040">
        <v>21</v>
      </c>
      <c r="N1040">
        <v>1</v>
      </c>
      <c r="O1040" s="39" t="s">
        <v>97</v>
      </c>
      <c r="P1040">
        <v>1</v>
      </c>
      <c r="Q1040">
        <v>1</v>
      </c>
    </row>
    <row r="1041" spans="1:17">
      <c r="A1041" s="243">
        <v>97</v>
      </c>
      <c r="B1041" s="243" t="s">
        <v>1093</v>
      </c>
      <c r="C1041" s="243" t="s">
        <v>1094</v>
      </c>
      <c r="D1041" s="243" t="s">
        <v>1096</v>
      </c>
      <c r="E1041" s="243">
        <v>29</v>
      </c>
      <c r="F1041" s="243">
        <v>1</v>
      </c>
      <c r="G1041" s="2">
        <v>42943</v>
      </c>
      <c r="H1041">
        <v>2</v>
      </c>
      <c r="I1041" s="27" t="s">
        <v>93</v>
      </c>
      <c r="J1041">
        <v>70</v>
      </c>
      <c r="K1041">
        <v>60</v>
      </c>
      <c r="L1041" s="28">
        <f>3.1416*J1041*K1041</f>
        <v>13194.720000000001</v>
      </c>
      <c r="M1041">
        <v>22</v>
      </c>
      <c r="N1041">
        <v>1</v>
      </c>
      <c r="O1041" s="39" t="s">
        <v>97</v>
      </c>
      <c r="P1041">
        <v>15</v>
      </c>
      <c r="Q1041">
        <v>6</v>
      </c>
    </row>
    <row r="1042" spans="1:17">
      <c r="A1042" s="243">
        <v>97</v>
      </c>
      <c r="B1042" s="243" t="s">
        <v>1093</v>
      </c>
      <c r="C1042" s="243" t="s">
        <v>1094</v>
      </c>
      <c r="D1042" s="243" t="s">
        <v>1096</v>
      </c>
      <c r="E1042" s="243">
        <v>29</v>
      </c>
      <c r="F1042" s="243">
        <v>1</v>
      </c>
      <c r="G1042" s="2">
        <v>42943</v>
      </c>
      <c r="H1042">
        <v>2</v>
      </c>
      <c r="I1042" s="27" t="s">
        <v>93</v>
      </c>
      <c r="J1042">
        <v>70</v>
      </c>
      <c r="K1042">
        <v>60</v>
      </c>
      <c r="L1042" s="28">
        <f>3.1416*J1042*K1042</f>
        <v>13194.720000000001</v>
      </c>
      <c r="M1042">
        <v>22</v>
      </c>
      <c r="N1042">
        <v>1</v>
      </c>
      <c r="O1042" s="39" t="s">
        <v>96</v>
      </c>
      <c r="P1042">
        <v>3</v>
      </c>
      <c r="Q1042">
        <v>6</v>
      </c>
    </row>
    <row r="1043" spans="1:17">
      <c r="A1043" s="243">
        <v>97</v>
      </c>
      <c r="B1043" s="243" t="s">
        <v>1093</v>
      </c>
      <c r="C1043" s="243" t="s">
        <v>1094</v>
      </c>
      <c r="D1043" s="243" t="s">
        <v>1096</v>
      </c>
      <c r="E1043" s="243">
        <v>29</v>
      </c>
      <c r="F1043" s="243">
        <v>1</v>
      </c>
      <c r="G1043" s="2">
        <v>42943</v>
      </c>
      <c r="H1043">
        <v>2</v>
      </c>
      <c r="I1043" s="27" t="s">
        <v>93</v>
      </c>
      <c r="J1043">
        <v>70</v>
      </c>
      <c r="K1043">
        <v>60</v>
      </c>
      <c r="L1043" s="28">
        <f>3.1416*J1043*K1043</f>
        <v>13194.720000000001</v>
      </c>
      <c r="M1043">
        <v>22</v>
      </c>
      <c r="N1043">
        <v>1</v>
      </c>
      <c r="O1043" s="39" t="s">
        <v>91</v>
      </c>
      <c r="P1043">
        <v>0.5</v>
      </c>
      <c r="Q1043">
        <v>1</v>
      </c>
    </row>
    <row r="1044" spans="1:17">
      <c r="A1044" s="243">
        <v>97</v>
      </c>
      <c r="B1044" s="243" t="s">
        <v>1093</v>
      </c>
      <c r="C1044" s="243" t="s">
        <v>1094</v>
      </c>
      <c r="D1044" s="243" t="s">
        <v>1096</v>
      </c>
      <c r="E1044" s="243">
        <v>29</v>
      </c>
      <c r="F1044" s="243">
        <v>1</v>
      </c>
      <c r="G1044" s="2">
        <v>42943</v>
      </c>
      <c r="H1044">
        <v>2</v>
      </c>
      <c r="I1044" s="27" t="s">
        <v>93</v>
      </c>
      <c r="J1044">
        <v>70</v>
      </c>
      <c r="K1044">
        <v>60</v>
      </c>
      <c r="L1044" s="28">
        <f>3.1416*J1044*K1044</f>
        <v>13194.720000000001</v>
      </c>
      <c r="M1044">
        <v>22</v>
      </c>
      <c r="N1044">
        <v>1</v>
      </c>
      <c r="O1044" s="39" t="s">
        <v>70</v>
      </c>
      <c r="P1044">
        <v>0.5</v>
      </c>
      <c r="Q1044">
        <v>1</v>
      </c>
    </row>
    <row r="1045" spans="1:17">
      <c r="A1045" s="243">
        <v>97</v>
      </c>
      <c r="B1045" s="243" t="s">
        <v>1093</v>
      </c>
      <c r="C1045" s="243" t="s">
        <v>1094</v>
      </c>
      <c r="D1045" s="243" t="s">
        <v>1096</v>
      </c>
      <c r="E1045" s="243">
        <v>29</v>
      </c>
      <c r="F1045" s="243">
        <v>1</v>
      </c>
      <c r="G1045" s="2">
        <v>42943</v>
      </c>
      <c r="H1045">
        <v>2</v>
      </c>
      <c r="I1045" s="27" t="s">
        <v>93</v>
      </c>
      <c r="J1045">
        <v>70</v>
      </c>
      <c r="K1045">
        <v>60</v>
      </c>
      <c r="L1045" s="28">
        <f>3.1416*J1045*K1045</f>
        <v>13194.720000000001</v>
      </c>
      <c r="M1045">
        <v>22</v>
      </c>
      <c r="N1045">
        <v>1</v>
      </c>
      <c r="O1045" s="39" t="s">
        <v>88</v>
      </c>
      <c r="P1045">
        <v>0.5</v>
      </c>
      <c r="Q1045">
        <v>2</v>
      </c>
    </row>
    <row r="1046" spans="1:17">
      <c r="A1046" s="243">
        <v>97</v>
      </c>
      <c r="B1046" s="243" t="s">
        <v>1093</v>
      </c>
      <c r="C1046" s="243" t="s">
        <v>1094</v>
      </c>
      <c r="D1046" s="243" t="s">
        <v>1096</v>
      </c>
      <c r="E1046" s="243">
        <v>29</v>
      </c>
      <c r="F1046" s="243">
        <v>1</v>
      </c>
      <c r="G1046" s="2">
        <v>42943</v>
      </c>
      <c r="H1046">
        <v>1</v>
      </c>
      <c r="I1046" s="27" t="s">
        <v>71</v>
      </c>
      <c r="L1046" s="28"/>
      <c r="M1046">
        <v>22</v>
      </c>
      <c r="N1046">
        <v>1</v>
      </c>
      <c r="O1046" s="39" t="s">
        <v>97</v>
      </c>
      <c r="P1046">
        <v>25</v>
      </c>
      <c r="Q1046">
        <v>10</v>
      </c>
    </row>
    <row r="1047" spans="1:17">
      <c r="A1047" s="243">
        <v>97</v>
      </c>
      <c r="B1047" s="243" t="s">
        <v>1093</v>
      </c>
      <c r="C1047" s="243" t="s">
        <v>1094</v>
      </c>
      <c r="D1047" s="243" t="s">
        <v>1096</v>
      </c>
      <c r="E1047" s="243">
        <v>29</v>
      </c>
      <c r="F1047" s="243">
        <v>1</v>
      </c>
      <c r="G1047" s="2">
        <v>42943</v>
      </c>
      <c r="H1047">
        <v>1</v>
      </c>
      <c r="I1047" s="27" t="s">
        <v>71</v>
      </c>
      <c r="L1047" s="28"/>
      <c r="M1047">
        <v>22</v>
      </c>
      <c r="N1047">
        <v>1</v>
      </c>
      <c r="O1047" s="40" t="s">
        <v>95</v>
      </c>
      <c r="P1047">
        <v>16</v>
      </c>
      <c r="Q1047">
        <v>30</v>
      </c>
    </row>
    <row r="1048" spans="1:17">
      <c r="A1048" s="243">
        <v>97</v>
      </c>
      <c r="B1048" s="243" t="s">
        <v>1093</v>
      </c>
      <c r="C1048" s="243" t="s">
        <v>1094</v>
      </c>
      <c r="D1048" s="243" t="s">
        <v>1096</v>
      </c>
      <c r="E1048" s="243">
        <v>29</v>
      </c>
      <c r="F1048" s="243">
        <v>1</v>
      </c>
      <c r="G1048" s="2">
        <v>42943</v>
      </c>
      <c r="H1048">
        <v>1</v>
      </c>
      <c r="I1048" s="27" t="s">
        <v>71</v>
      </c>
      <c r="L1048" s="28"/>
      <c r="M1048">
        <v>22</v>
      </c>
      <c r="N1048">
        <v>1</v>
      </c>
      <c r="O1048" s="39" t="s">
        <v>96</v>
      </c>
      <c r="P1048">
        <v>1</v>
      </c>
      <c r="Q1048">
        <v>3</v>
      </c>
    </row>
    <row r="1049" spans="1:17">
      <c r="A1049" s="243">
        <v>97</v>
      </c>
      <c r="B1049" s="243" t="s">
        <v>1093</v>
      </c>
      <c r="C1049" s="243" t="s">
        <v>1094</v>
      </c>
      <c r="D1049" s="243" t="s">
        <v>1096</v>
      </c>
      <c r="E1049" s="243">
        <v>29</v>
      </c>
      <c r="F1049" s="243">
        <v>1</v>
      </c>
      <c r="G1049" s="2">
        <v>42943</v>
      </c>
      <c r="H1049">
        <v>2</v>
      </c>
      <c r="I1049" s="27" t="s">
        <v>93</v>
      </c>
      <c r="J1049">
        <v>50</v>
      </c>
      <c r="K1049">
        <v>50</v>
      </c>
      <c r="L1049" s="28">
        <f>3.1416*J1049*K1049</f>
        <v>7853.9999999999991</v>
      </c>
      <c r="M1049">
        <v>23</v>
      </c>
      <c r="N1049">
        <v>1</v>
      </c>
      <c r="O1049" s="39" t="s">
        <v>70</v>
      </c>
      <c r="P1049">
        <v>7</v>
      </c>
      <c r="Q1049">
        <v>12</v>
      </c>
    </row>
    <row r="1050" spans="1:17">
      <c r="A1050" s="243">
        <v>97</v>
      </c>
      <c r="B1050" s="243" t="s">
        <v>1093</v>
      </c>
      <c r="C1050" s="243" t="s">
        <v>1094</v>
      </c>
      <c r="D1050" s="243" t="s">
        <v>1096</v>
      </c>
      <c r="E1050" s="243">
        <v>29</v>
      </c>
      <c r="F1050" s="243">
        <v>1</v>
      </c>
      <c r="G1050" s="2">
        <v>42943</v>
      </c>
      <c r="H1050">
        <v>2</v>
      </c>
      <c r="I1050" s="27" t="s">
        <v>93</v>
      </c>
      <c r="J1050">
        <v>50</v>
      </c>
      <c r="K1050">
        <v>50</v>
      </c>
      <c r="L1050" s="28">
        <f>3.1416*J1050*K1050</f>
        <v>7853.9999999999991</v>
      </c>
      <c r="M1050">
        <v>23</v>
      </c>
      <c r="N1050">
        <v>1</v>
      </c>
      <c r="O1050" s="39" t="s">
        <v>97</v>
      </c>
      <c r="P1050">
        <v>3</v>
      </c>
      <c r="Q1050">
        <v>3</v>
      </c>
    </row>
    <row r="1051" spans="1:17">
      <c r="A1051" s="243">
        <v>97</v>
      </c>
      <c r="B1051" s="243" t="s">
        <v>1093</v>
      </c>
      <c r="C1051" s="243" t="s">
        <v>1094</v>
      </c>
      <c r="D1051" s="243" t="s">
        <v>1096</v>
      </c>
      <c r="E1051" s="243">
        <v>29</v>
      </c>
      <c r="F1051" s="243">
        <v>1</v>
      </c>
      <c r="G1051" s="2">
        <v>42943</v>
      </c>
      <c r="H1051">
        <v>2</v>
      </c>
      <c r="I1051" s="27" t="s">
        <v>93</v>
      </c>
      <c r="J1051">
        <v>50</v>
      </c>
      <c r="K1051">
        <v>50</v>
      </c>
      <c r="L1051" s="28">
        <f>3.1416*J1051*K1051</f>
        <v>7853.9999999999991</v>
      </c>
      <c r="M1051">
        <v>23</v>
      </c>
      <c r="N1051">
        <v>1</v>
      </c>
      <c r="O1051" s="39" t="s">
        <v>96</v>
      </c>
      <c r="P1051">
        <v>1</v>
      </c>
      <c r="Q1051">
        <v>2</v>
      </c>
    </row>
    <row r="1052" spans="1:17">
      <c r="A1052" s="243">
        <v>97</v>
      </c>
      <c r="B1052" s="243" t="s">
        <v>1093</v>
      </c>
      <c r="C1052" s="243" t="s">
        <v>1094</v>
      </c>
      <c r="D1052" s="243" t="s">
        <v>1096</v>
      </c>
      <c r="E1052" s="243">
        <v>29</v>
      </c>
      <c r="F1052" s="243">
        <v>1</v>
      </c>
      <c r="G1052" s="2">
        <v>42943</v>
      </c>
      <c r="H1052">
        <v>1</v>
      </c>
      <c r="I1052" s="27" t="s">
        <v>71</v>
      </c>
      <c r="L1052" s="28"/>
      <c r="M1052">
        <v>23</v>
      </c>
      <c r="N1052">
        <v>1</v>
      </c>
      <c r="O1052" s="39" t="s">
        <v>94</v>
      </c>
      <c r="P1052">
        <v>2</v>
      </c>
      <c r="Q1052">
        <v>1</v>
      </c>
    </row>
    <row r="1053" spans="1:17">
      <c r="A1053" s="243">
        <v>97</v>
      </c>
      <c r="B1053" s="243" t="s">
        <v>1093</v>
      </c>
      <c r="C1053" s="243" t="s">
        <v>1094</v>
      </c>
      <c r="D1053" s="243" t="s">
        <v>1096</v>
      </c>
      <c r="E1053" s="243">
        <v>29</v>
      </c>
      <c r="F1053" s="243">
        <v>1</v>
      </c>
      <c r="G1053" s="2">
        <v>42943</v>
      </c>
      <c r="H1053">
        <v>1</v>
      </c>
      <c r="I1053" s="27" t="s">
        <v>71</v>
      </c>
      <c r="L1053" s="28"/>
      <c r="M1053">
        <v>23</v>
      </c>
      <c r="N1053">
        <v>1</v>
      </c>
      <c r="O1053" s="39" t="s">
        <v>101</v>
      </c>
      <c r="P1053">
        <v>2</v>
      </c>
      <c r="Q1053">
        <v>3</v>
      </c>
    </row>
    <row r="1054" spans="1:17">
      <c r="A1054" s="243">
        <v>97</v>
      </c>
      <c r="B1054" s="243" t="s">
        <v>1093</v>
      </c>
      <c r="C1054" s="243" t="s">
        <v>1094</v>
      </c>
      <c r="D1054" s="243" t="s">
        <v>1096</v>
      </c>
      <c r="E1054" s="243">
        <v>29</v>
      </c>
      <c r="F1054" s="243">
        <v>1</v>
      </c>
      <c r="G1054" s="2">
        <v>42943</v>
      </c>
      <c r="H1054">
        <v>1</v>
      </c>
      <c r="I1054" s="27" t="s">
        <v>71</v>
      </c>
      <c r="L1054" s="28"/>
      <c r="M1054">
        <v>23</v>
      </c>
      <c r="N1054">
        <v>1</v>
      </c>
      <c r="O1054" s="39" t="s">
        <v>72</v>
      </c>
      <c r="P1054">
        <v>1</v>
      </c>
      <c r="Q1054">
        <v>10</v>
      </c>
    </row>
    <row r="1055" spans="1:17">
      <c r="A1055" s="243">
        <v>97</v>
      </c>
      <c r="B1055" s="243" t="s">
        <v>1093</v>
      </c>
      <c r="C1055" s="243" t="s">
        <v>1094</v>
      </c>
      <c r="D1055" s="243" t="s">
        <v>1096</v>
      </c>
      <c r="E1055" s="243">
        <v>29</v>
      </c>
      <c r="F1055" s="243">
        <v>1</v>
      </c>
      <c r="G1055" s="2">
        <v>42943</v>
      </c>
      <c r="H1055">
        <v>1</v>
      </c>
      <c r="I1055" s="27" t="s">
        <v>71</v>
      </c>
      <c r="L1055" s="28"/>
      <c r="M1055">
        <v>23</v>
      </c>
      <c r="N1055">
        <v>1</v>
      </c>
      <c r="O1055" s="40" t="s">
        <v>95</v>
      </c>
      <c r="P1055">
        <v>1</v>
      </c>
      <c r="Q1055">
        <v>8</v>
      </c>
    </row>
    <row r="1056" spans="1:17">
      <c r="A1056" s="243">
        <v>97</v>
      </c>
      <c r="B1056" s="243" t="s">
        <v>1093</v>
      </c>
      <c r="C1056" s="243" t="s">
        <v>1094</v>
      </c>
      <c r="D1056" s="243" t="s">
        <v>1096</v>
      </c>
      <c r="E1056" s="243">
        <v>29</v>
      </c>
      <c r="F1056" s="243">
        <v>1</v>
      </c>
      <c r="G1056" s="2">
        <v>42943</v>
      </c>
      <c r="H1056">
        <v>1</v>
      </c>
      <c r="I1056" s="27" t="s">
        <v>71</v>
      </c>
      <c r="L1056" s="28"/>
      <c r="M1056">
        <v>23</v>
      </c>
      <c r="N1056">
        <v>1</v>
      </c>
      <c r="O1056" s="39" t="s">
        <v>88</v>
      </c>
      <c r="P1056">
        <v>2</v>
      </c>
      <c r="Q1056">
        <v>10</v>
      </c>
    </row>
    <row r="1057" spans="1:17">
      <c r="A1057" s="243">
        <v>97</v>
      </c>
      <c r="B1057" s="243" t="s">
        <v>1093</v>
      </c>
      <c r="C1057" s="243" t="s">
        <v>1094</v>
      </c>
      <c r="D1057" s="243" t="s">
        <v>1096</v>
      </c>
      <c r="E1057" s="243">
        <v>29</v>
      </c>
      <c r="F1057" s="243">
        <v>1</v>
      </c>
      <c r="G1057" s="2">
        <v>42943</v>
      </c>
      <c r="H1057">
        <v>2</v>
      </c>
      <c r="I1057" s="27" t="s">
        <v>93</v>
      </c>
      <c r="J1057">
        <v>75</v>
      </c>
      <c r="K1057">
        <v>60</v>
      </c>
      <c r="L1057" s="28">
        <f t="shared" ref="L1057:L1062" si="21">3.1416*J1057*K1057</f>
        <v>14137.2</v>
      </c>
      <c r="M1057">
        <v>24</v>
      </c>
      <c r="N1057">
        <v>1</v>
      </c>
      <c r="O1057" s="40" t="s">
        <v>95</v>
      </c>
      <c r="P1057">
        <v>3</v>
      </c>
      <c r="Q1057">
        <v>25</v>
      </c>
    </row>
    <row r="1058" spans="1:17">
      <c r="A1058" s="243">
        <v>97</v>
      </c>
      <c r="B1058" s="243" t="s">
        <v>1093</v>
      </c>
      <c r="C1058" s="243" t="s">
        <v>1094</v>
      </c>
      <c r="D1058" s="243" t="s">
        <v>1096</v>
      </c>
      <c r="E1058" s="243">
        <v>29</v>
      </c>
      <c r="F1058" s="243">
        <v>1</v>
      </c>
      <c r="G1058" s="2">
        <v>42943</v>
      </c>
      <c r="H1058">
        <v>2</v>
      </c>
      <c r="I1058" s="27" t="s">
        <v>93</v>
      </c>
      <c r="J1058">
        <v>76</v>
      </c>
      <c r="K1058">
        <v>61</v>
      </c>
      <c r="L1058" s="28">
        <f t="shared" si="21"/>
        <v>14564.4576</v>
      </c>
      <c r="M1058">
        <v>24</v>
      </c>
      <c r="N1058">
        <v>1</v>
      </c>
      <c r="O1058" s="39" t="s">
        <v>72</v>
      </c>
      <c r="P1058">
        <v>5</v>
      </c>
      <c r="Q1058">
        <v>50</v>
      </c>
    </row>
    <row r="1059" spans="1:17">
      <c r="A1059" s="243">
        <v>97</v>
      </c>
      <c r="B1059" s="243" t="s">
        <v>1093</v>
      </c>
      <c r="C1059" s="243" t="s">
        <v>1094</v>
      </c>
      <c r="D1059" s="243" t="s">
        <v>1096</v>
      </c>
      <c r="E1059" s="243">
        <v>29</v>
      </c>
      <c r="F1059" s="243">
        <v>1</v>
      </c>
      <c r="G1059" s="2">
        <v>42943</v>
      </c>
      <c r="H1059">
        <v>2</v>
      </c>
      <c r="I1059" s="27" t="s">
        <v>93</v>
      </c>
      <c r="J1059">
        <v>77</v>
      </c>
      <c r="K1059">
        <v>62</v>
      </c>
      <c r="L1059" s="28">
        <f t="shared" si="21"/>
        <v>14997.9984</v>
      </c>
      <c r="M1059">
        <v>24</v>
      </c>
      <c r="N1059">
        <v>1</v>
      </c>
      <c r="O1059" s="39" t="s">
        <v>77</v>
      </c>
      <c r="P1059">
        <v>0.1</v>
      </c>
      <c r="Q1059">
        <v>1</v>
      </c>
    </row>
    <row r="1060" spans="1:17">
      <c r="A1060" s="243">
        <v>97</v>
      </c>
      <c r="B1060" s="243" t="s">
        <v>1093</v>
      </c>
      <c r="C1060" s="243" t="s">
        <v>1094</v>
      </c>
      <c r="D1060" s="243" t="s">
        <v>1096</v>
      </c>
      <c r="E1060" s="243">
        <v>29</v>
      </c>
      <c r="F1060" s="243">
        <v>1</v>
      </c>
      <c r="G1060" s="2">
        <v>42943</v>
      </c>
      <c r="H1060">
        <v>2</v>
      </c>
      <c r="I1060" s="27" t="s">
        <v>93</v>
      </c>
      <c r="J1060">
        <v>78</v>
      </c>
      <c r="K1060">
        <v>63</v>
      </c>
      <c r="L1060" s="28">
        <f t="shared" si="21"/>
        <v>15437.822400000001</v>
      </c>
      <c r="M1060">
        <v>24</v>
      </c>
      <c r="N1060">
        <v>1</v>
      </c>
      <c r="O1060" s="39" t="s">
        <v>70</v>
      </c>
      <c r="P1060">
        <v>1</v>
      </c>
      <c r="Q1060">
        <v>4</v>
      </c>
    </row>
    <row r="1061" spans="1:17">
      <c r="A1061" s="243">
        <v>97</v>
      </c>
      <c r="B1061" s="243" t="s">
        <v>1093</v>
      </c>
      <c r="C1061" s="243" t="s">
        <v>1094</v>
      </c>
      <c r="D1061" s="243" t="s">
        <v>1096</v>
      </c>
      <c r="E1061" s="243">
        <v>29</v>
      </c>
      <c r="F1061" s="243">
        <v>1</v>
      </c>
      <c r="G1061" s="2">
        <v>42943</v>
      </c>
      <c r="H1061">
        <v>2</v>
      </c>
      <c r="I1061" s="27" t="s">
        <v>93</v>
      </c>
      <c r="J1061">
        <v>79</v>
      </c>
      <c r="K1061">
        <v>64</v>
      </c>
      <c r="L1061" s="28">
        <f t="shared" si="21"/>
        <v>15883.929599999999</v>
      </c>
      <c r="M1061">
        <v>24</v>
      </c>
      <c r="N1061">
        <v>1</v>
      </c>
      <c r="O1061" s="39" t="s">
        <v>75</v>
      </c>
      <c r="P1061">
        <v>1</v>
      </c>
      <c r="Q1061">
        <v>6</v>
      </c>
    </row>
    <row r="1062" spans="1:17">
      <c r="A1062" s="243">
        <v>97</v>
      </c>
      <c r="B1062" s="243" t="s">
        <v>1093</v>
      </c>
      <c r="C1062" s="243" t="s">
        <v>1094</v>
      </c>
      <c r="D1062" s="243" t="s">
        <v>1096</v>
      </c>
      <c r="E1062" s="243">
        <v>29</v>
      </c>
      <c r="F1062" s="243">
        <v>1</v>
      </c>
      <c r="G1062" s="2">
        <v>42943</v>
      </c>
      <c r="H1062">
        <v>2</v>
      </c>
      <c r="I1062" s="27" t="s">
        <v>93</v>
      </c>
      <c r="J1062">
        <v>80</v>
      </c>
      <c r="K1062">
        <v>65</v>
      </c>
      <c r="L1062" s="28">
        <f t="shared" si="21"/>
        <v>16336.32</v>
      </c>
      <c r="M1062">
        <v>24</v>
      </c>
      <c r="N1062">
        <v>1</v>
      </c>
      <c r="O1062" s="39" t="s">
        <v>101</v>
      </c>
      <c r="P1062">
        <v>1</v>
      </c>
      <c r="Q1062">
        <v>3</v>
      </c>
    </row>
    <row r="1063" spans="1:17">
      <c r="A1063" s="243">
        <v>97</v>
      </c>
      <c r="B1063" s="243" t="s">
        <v>1093</v>
      </c>
      <c r="C1063" s="243" t="s">
        <v>1094</v>
      </c>
      <c r="D1063" s="243" t="s">
        <v>1096</v>
      </c>
      <c r="E1063" s="243">
        <v>29</v>
      </c>
      <c r="F1063" s="243">
        <v>1</v>
      </c>
      <c r="G1063" s="2">
        <v>42943</v>
      </c>
      <c r="H1063">
        <v>1</v>
      </c>
      <c r="I1063" s="27" t="s">
        <v>71</v>
      </c>
      <c r="L1063" s="28"/>
      <c r="M1063">
        <v>24</v>
      </c>
      <c r="N1063">
        <v>1</v>
      </c>
      <c r="O1063" s="39" t="s">
        <v>72</v>
      </c>
      <c r="P1063">
        <v>3</v>
      </c>
      <c r="Q1063">
        <v>20</v>
      </c>
    </row>
    <row r="1064" spans="1:17">
      <c r="A1064" s="243">
        <v>97</v>
      </c>
      <c r="B1064" s="243" t="s">
        <v>1093</v>
      </c>
      <c r="C1064" s="243" t="s">
        <v>1094</v>
      </c>
      <c r="D1064" s="243" t="s">
        <v>1096</v>
      </c>
      <c r="E1064" s="243">
        <v>29</v>
      </c>
      <c r="F1064" s="243">
        <v>1</v>
      </c>
      <c r="G1064" s="2">
        <v>42943</v>
      </c>
      <c r="H1064">
        <v>1</v>
      </c>
      <c r="I1064" s="27" t="s">
        <v>71</v>
      </c>
      <c r="L1064" s="28"/>
      <c r="M1064">
        <v>24</v>
      </c>
      <c r="N1064">
        <v>1</v>
      </c>
      <c r="O1064" s="40" t="s">
        <v>95</v>
      </c>
      <c r="P1064">
        <v>1</v>
      </c>
      <c r="Q1064">
        <v>10</v>
      </c>
    </row>
    <row r="1065" spans="1:17">
      <c r="A1065" s="243">
        <v>97</v>
      </c>
      <c r="B1065" s="243" t="s">
        <v>1093</v>
      </c>
      <c r="C1065" s="243" t="s">
        <v>1094</v>
      </c>
      <c r="D1065" s="243" t="s">
        <v>1096</v>
      </c>
      <c r="E1065" s="243">
        <v>29</v>
      </c>
      <c r="F1065" s="243">
        <v>1</v>
      </c>
      <c r="G1065" s="2">
        <v>42943</v>
      </c>
      <c r="H1065">
        <v>1</v>
      </c>
      <c r="I1065" s="27" t="s">
        <v>71</v>
      </c>
      <c r="L1065" s="28"/>
      <c r="M1065">
        <v>24</v>
      </c>
      <c r="N1065">
        <v>1</v>
      </c>
      <c r="O1065" s="39" t="s">
        <v>94</v>
      </c>
      <c r="P1065">
        <v>1</v>
      </c>
      <c r="Q1065">
        <v>3</v>
      </c>
    </row>
    <row r="1066" spans="1:17">
      <c r="A1066" s="243">
        <v>97</v>
      </c>
      <c r="B1066" s="243" t="s">
        <v>1093</v>
      </c>
      <c r="C1066" s="243" t="s">
        <v>1094</v>
      </c>
      <c r="D1066" s="243" t="s">
        <v>1096</v>
      </c>
      <c r="E1066" s="243">
        <v>29</v>
      </c>
      <c r="F1066" s="243">
        <v>1</v>
      </c>
      <c r="G1066" s="2">
        <v>42943</v>
      </c>
      <c r="H1066">
        <v>1</v>
      </c>
      <c r="I1066" s="27" t="s">
        <v>71</v>
      </c>
      <c r="L1066" s="28"/>
      <c r="M1066">
        <v>24</v>
      </c>
      <c r="N1066">
        <v>1</v>
      </c>
      <c r="O1066" s="39" t="s">
        <v>101</v>
      </c>
      <c r="P1066">
        <v>1</v>
      </c>
      <c r="Q1066">
        <v>2</v>
      </c>
    </row>
    <row r="1067" spans="1:17">
      <c r="A1067" s="243">
        <v>97</v>
      </c>
      <c r="B1067" s="243" t="s">
        <v>1093</v>
      </c>
      <c r="C1067" s="243" t="s">
        <v>1094</v>
      </c>
      <c r="D1067" s="243" t="s">
        <v>1096</v>
      </c>
      <c r="E1067" s="243">
        <v>29</v>
      </c>
      <c r="F1067" s="243">
        <v>1</v>
      </c>
      <c r="G1067" s="2">
        <v>42943</v>
      </c>
      <c r="H1067">
        <v>1</v>
      </c>
      <c r="I1067" s="27" t="s">
        <v>71</v>
      </c>
      <c r="L1067" s="28"/>
      <c r="M1067">
        <v>24</v>
      </c>
      <c r="N1067">
        <v>1</v>
      </c>
      <c r="O1067" s="39" t="s">
        <v>70</v>
      </c>
      <c r="P1067">
        <v>2</v>
      </c>
      <c r="Q1067">
        <v>1</v>
      </c>
    </row>
    <row r="1068" spans="1:17">
      <c r="A1068" s="243">
        <v>97</v>
      </c>
      <c r="B1068" s="243" t="s">
        <v>1093</v>
      </c>
      <c r="C1068" s="243" t="s">
        <v>1094</v>
      </c>
      <c r="D1068" s="243" t="s">
        <v>1096</v>
      </c>
      <c r="E1068" s="243">
        <v>29</v>
      </c>
      <c r="F1068" s="243">
        <v>1</v>
      </c>
      <c r="G1068" s="2">
        <v>42943</v>
      </c>
      <c r="H1068">
        <v>1</v>
      </c>
      <c r="I1068" s="27" t="s">
        <v>71</v>
      </c>
      <c r="L1068" s="28"/>
      <c r="M1068">
        <v>24</v>
      </c>
      <c r="N1068">
        <v>1</v>
      </c>
      <c r="O1068" s="39" t="s">
        <v>88</v>
      </c>
      <c r="P1068">
        <v>0.5</v>
      </c>
      <c r="Q1068">
        <v>9</v>
      </c>
    </row>
    <row r="1069" spans="1:17">
      <c r="A1069" s="243">
        <v>97</v>
      </c>
      <c r="B1069" s="243" t="s">
        <v>1093</v>
      </c>
      <c r="C1069" s="243" t="s">
        <v>1094</v>
      </c>
      <c r="D1069" s="243" t="s">
        <v>1096</v>
      </c>
      <c r="E1069" s="243">
        <v>29</v>
      </c>
      <c r="F1069" s="243">
        <v>1</v>
      </c>
      <c r="G1069" s="2">
        <v>42943</v>
      </c>
      <c r="H1069">
        <v>2</v>
      </c>
      <c r="I1069" s="27" t="s">
        <v>93</v>
      </c>
      <c r="J1069">
        <v>70</v>
      </c>
      <c r="K1069">
        <v>60</v>
      </c>
      <c r="L1069" s="28">
        <f>3.1416*J1069*K1069</f>
        <v>13194.720000000001</v>
      </c>
      <c r="M1069">
        <v>25</v>
      </c>
      <c r="N1069">
        <v>1</v>
      </c>
      <c r="O1069" s="40" t="s">
        <v>104</v>
      </c>
      <c r="P1069">
        <v>2</v>
      </c>
      <c r="Q1069">
        <v>2</v>
      </c>
    </row>
    <row r="1070" spans="1:17">
      <c r="A1070" s="243">
        <v>97</v>
      </c>
      <c r="B1070" s="243" t="s">
        <v>1093</v>
      </c>
      <c r="C1070" s="243" t="s">
        <v>1094</v>
      </c>
      <c r="D1070" s="243" t="s">
        <v>1096</v>
      </c>
      <c r="E1070" s="243">
        <v>29</v>
      </c>
      <c r="F1070" s="243">
        <v>1</v>
      </c>
      <c r="G1070" s="2">
        <v>42943</v>
      </c>
      <c r="H1070">
        <v>2</v>
      </c>
      <c r="I1070" s="27" t="s">
        <v>93</v>
      </c>
      <c r="J1070">
        <v>70</v>
      </c>
      <c r="K1070">
        <v>60</v>
      </c>
      <c r="L1070" s="28">
        <f>3.1416*J1070*K1070</f>
        <v>13194.720000000001</v>
      </c>
      <c r="M1070">
        <v>25</v>
      </c>
      <c r="N1070">
        <v>1</v>
      </c>
      <c r="O1070" s="39" t="s">
        <v>87</v>
      </c>
      <c r="P1070">
        <v>0.5</v>
      </c>
      <c r="Q1070">
        <v>2</v>
      </c>
    </row>
    <row r="1071" spans="1:17">
      <c r="A1071" s="243">
        <v>97</v>
      </c>
      <c r="B1071" s="243" t="s">
        <v>1093</v>
      </c>
      <c r="C1071" s="243" t="s">
        <v>1094</v>
      </c>
      <c r="D1071" s="243" t="s">
        <v>1096</v>
      </c>
      <c r="E1071" s="243">
        <v>29</v>
      </c>
      <c r="F1071" s="243">
        <v>1</v>
      </c>
      <c r="G1071" s="2">
        <v>42943</v>
      </c>
      <c r="H1071">
        <v>2</v>
      </c>
      <c r="I1071" s="27" t="s">
        <v>93</v>
      </c>
      <c r="J1071">
        <v>70</v>
      </c>
      <c r="K1071">
        <v>60</v>
      </c>
      <c r="L1071" s="28">
        <f>3.1416*J1071*K1071</f>
        <v>13194.720000000001</v>
      </c>
      <c r="M1071">
        <v>25</v>
      </c>
      <c r="N1071">
        <v>1</v>
      </c>
      <c r="O1071" s="40" t="s">
        <v>95</v>
      </c>
      <c r="P1071">
        <v>1</v>
      </c>
      <c r="Q1071">
        <v>5</v>
      </c>
    </row>
    <row r="1072" spans="1:17">
      <c r="A1072" s="243">
        <v>97</v>
      </c>
      <c r="B1072" s="243" t="s">
        <v>1093</v>
      </c>
      <c r="C1072" s="243" t="s">
        <v>1094</v>
      </c>
      <c r="D1072" s="243" t="s">
        <v>1096</v>
      </c>
      <c r="E1072" s="243">
        <v>29</v>
      </c>
      <c r="F1072" s="243">
        <v>1</v>
      </c>
      <c r="G1072" s="2">
        <v>42943</v>
      </c>
      <c r="H1072">
        <v>2</v>
      </c>
      <c r="I1072" s="27" t="s">
        <v>93</v>
      </c>
      <c r="J1072">
        <v>70</v>
      </c>
      <c r="K1072">
        <v>60</v>
      </c>
      <c r="L1072" s="28">
        <f>3.1416*J1072*K1072</f>
        <v>13194.720000000001</v>
      </c>
      <c r="M1072">
        <v>25</v>
      </c>
      <c r="N1072">
        <v>1</v>
      </c>
      <c r="O1072" s="39" t="s">
        <v>72</v>
      </c>
      <c r="P1072">
        <v>1</v>
      </c>
      <c r="Q1072">
        <v>3</v>
      </c>
    </row>
    <row r="1073" spans="1:17">
      <c r="A1073" s="243">
        <v>97</v>
      </c>
      <c r="B1073" s="243" t="s">
        <v>1093</v>
      </c>
      <c r="C1073" s="243" t="s">
        <v>1094</v>
      </c>
      <c r="D1073" s="243" t="s">
        <v>1096</v>
      </c>
      <c r="E1073" s="243">
        <v>29</v>
      </c>
      <c r="F1073" s="243">
        <v>1</v>
      </c>
      <c r="G1073" s="2">
        <v>42943</v>
      </c>
      <c r="H1073">
        <v>2</v>
      </c>
      <c r="I1073" s="27" t="s">
        <v>93</v>
      </c>
      <c r="J1073">
        <v>70</v>
      </c>
      <c r="K1073">
        <v>60</v>
      </c>
      <c r="L1073" s="28">
        <f>3.1416*J1073*K1073</f>
        <v>13194.720000000001</v>
      </c>
      <c r="M1073">
        <v>25</v>
      </c>
      <c r="N1073">
        <v>1</v>
      </c>
      <c r="O1073" s="39" t="s">
        <v>73</v>
      </c>
      <c r="P1073">
        <v>0.5</v>
      </c>
      <c r="Q1073">
        <v>1</v>
      </c>
    </row>
    <row r="1074" spans="1:17">
      <c r="A1074" s="243">
        <v>97</v>
      </c>
      <c r="B1074" s="243" t="s">
        <v>1093</v>
      </c>
      <c r="C1074" s="243" t="s">
        <v>1094</v>
      </c>
      <c r="D1074" s="243" t="s">
        <v>1096</v>
      </c>
      <c r="E1074" s="243">
        <v>29</v>
      </c>
      <c r="F1074" s="243">
        <v>1</v>
      </c>
      <c r="G1074" s="2">
        <v>42943</v>
      </c>
      <c r="H1074">
        <v>1</v>
      </c>
      <c r="I1074" s="27" t="s">
        <v>71</v>
      </c>
      <c r="L1074" s="28"/>
      <c r="M1074">
        <v>25</v>
      </c>
      <c r="N1074">
        <v>1</v>
      </c>
      <c r="O1074" s="39" t="s">
        <v>72</v>
      </c>
      <c r="P1074">
        <v>15</v>
      </c>
      <c r="Q1074">
        <v>20</v>
      </c>
    </row>
    <row r="1075" spans="1:17">
      <c r="A1075" s="243">
        <v>97</v>
      </c>
      <c r="B1075" s="243" t="s">
        <v>1093</v>
      </c>
      <c r="C1075" s="243" t="s">
        <v>1094</v>
      </c>
      <c r="D1075" s="243" t="s">
        <v>1096</v>
      </c>
      <c r="E1075" s="243">
        <v>29</v>
      </c>
      <c r="F1075" s="243">
        <v>1</v>
      </c>
      <c r="G1075" s="2">
        <v>42943</v>
      </c>
      <c r="H1075">
        <v>1</v>
      </c>
      <c r="I1075" s="27" t="s">
        <v>71</v>
      </c>
      <c r="L1075" s="28"/>
      <c r="M1075">
        <v>25</v>
      </c>
      <c r="N1075">
        <v>1</v>
      </c>
      <c r="O1075" s="40" t="s">
        <v>95</v>
      </c>
      <c r="P1075">
        <v>2</v>
      </c>
      <c r="Q1075">
        <v>10</v>
      </c>
    </row>
    <row r="1076" spans="1:17">
      <c r="A1076" s="243">
        <v>97</v>
      </c>
      <c r="B1076" s="243" t="s">
        <v>1093</v>
      </c>
      <c r="C1076" s="243" t="s">
        <v>1094</v>
      </c>
      <c r="D1076" s="243" t="s">
        <v>1096</v>
      </c>
      <c r="E1076" s="243">
        <v>29</v>
      </c>
      <c r="F1076" s="243">
        <v>1</v>
      </c>
      <c r="G1076" s="2">
        <v>42943</v>
      </c>
      <c r="H1076">
        <v>1</v>
      </c>
      <c r="I1076" s="27" t="s">
        <v>71</v>
      </c>
      <c r="L1076" s="28"/>
      <c r="M1076">
        <v>25</v>
      </c>
      <c r="N1076">
        <v>1</v>
      </c>
      <c r="O1076" s="39" t="s">
        <v>94</v>
      </c>
      <c r="P1076">
        <v>2</v>
      </c>
      <c r="Q1076">
        <v>5</v>
      </c>
    </row>
    <row r="1077" spans="1:17">
      <c r="G1077" s="2"/>
      <c r="L1077" s="28"/>
    </row>
    <row r="1078" spans="1:17">
      <c r="A1078" s="243">
        <v>98</v>
      </c>
      <c r="B1078" s="243" t="s">
        <v>1093</v>
      </c>
      <c r="C1078" s="243" t="s">
        <v>1094</v>
      </c>
      <c r="D1078" s="243" t="s">
        <v>1096</v>
      </c>
      <c r="E1078" s="243">
        <v>29</v>
      </c>
      <c r="F1078" s="243">
        <v>2</v>
      </c>
      <c r="G1078" s="2">
        <v>42942</v>
      </c>
      <c r="H1078">
        <v>2</v>
      </c>
      <c r="I1078" s="27" t="s">
        <v>84</v>
      </c>
      <c r="J1078">
        <v>110</v>
      </c>
      <c r="K1078">
        <v>70</v>
      </c>
      <c r="L1078" s="28">
        <f>3.1416*J1078*K1078</f>
        <v>24190.32</v>
      </c>
      <c r="M1078">
        <v>1</v>
      </c>
      <c r="N1078">
        <v>1</v>
      </c>
      <c r="O1078" s="39" t="s">
        <v>87</v>
      </c>
      <c r="P1078">
        <v>3</v>
      </c>
      <c r="Q1078">
        <v>20</v>
      </c>
    </row>
    <row r="1079" spans="1:17">
      <c r="A1079" s="243">
        <v>98</v>
      </c>
      <c r="B1079" s="243" t="s">
        <v>1093</v>
      </c>
      <c r="C1079" s="243" t="s">
        <v>1094</v>
      </c>
      <c r="D1079" s="243" t="s">
        <v>1096</v>
      </c>
      <c r="E1079" s="243">
        <v>29</v>
      </c>
      <c r="F1079" s="243">
        <v>2</v>
      </c>
      <c r="G1079" s="2">
        <v>42942</v>
      </c>
      <c r="H1079">
        <v>2</v>
      </c>
      <c r="I1079" s="27" t="s">
        <v>84</v>
      </c>
      <c r="J1079">
        <v>110</v>
      </c>
      <c r="K1079">
        <v>70</v>
      </c>
      <c r="L1079" s="28">
        <f>3.1416*J1079*K1079</f>
        <v>24190.32</v>
      </c>
      <c r="M1079">
        <v>1</v>
      </c>
      <c r="N1079">
        <v>1</v>
      </c>
      <c r="O1079" s="39" t="s">
        <v>97</v>
      </c>
      <c r="P1079">
        <v>5</v>
      </c>
      <c r="Q1079">
        <v>2</v>
      </c>
    </row>
    <row r="1080" spans="1:17">
      <c r="A1080" s="243">
        <v>98</v>
      </c>
      <c r="B1080" s="243" t="s">
        <v>1093</v>
      </c>
      <c r="C1080" s="243" t="s">
        <v>1094</v>
      </c>
      <c r="D1080" s="243" t="s">
        <v>1096</v>
      </c>
      <c r="E1080" s="243">
        <v>29</v>
      </c>
      <c r="F1080" s="243">
        <v>2</v>
      </c>
      <c r="G1080" s="2">
        <v>42942</v>
      </c>
      <c r="H1080">
        <v>2</v>
      </c>
      <c r="I1080" s="27" t="s">
        <v>84</v>
      </c>
      <c r="J1080">
        <v>110</v>
      </c>
      <c r="K1080">
        <v>70</v>
      </c>
      <c r="L1080" s="28">
        <f>3.1416*J1080*K1080</f>
        <v>24190.32</v>
      </c>
      <c r="M1080">
        <v>1</v>
      </c>
      <c r="N1080">
        <v>1</v>
      </c>
      <c r="O1080" s="39" t="s">
        <v>78</v>
      </c>
      <c r="P1080">
        <v>1</v>
      </c>
      <c r="Q1080">
        <v>2</v>
      </c>
    </row>
    <row r="1081" spans="1:17">
      <c r="A1081" s="243">
        <v>98</v>
      </c>
      <c r="B1081" s="243" t="s">
        <v>1093</v>
      </c>
      <c r="C1081" s="243" t="s">
        <v>1094</v>
      </c>
      <c r="D1081" s="243" t="s">
        <v>1096</v>
      </c>
      <c r="E1081" s="243">
        <v>29</v>
      </c>
      <c r="F1081" s="243">
        <v>2</v>
      </c>
      <c r="G1081" s="2">
        <v>42942</v>
      </c>
      <c r="H1081">
        <v>1</v>
      </c>
      <c r="I1081" s="27" t="s">
        <v>71</v>
      </c>
      <c r="L1081" s="28"/>
      <c r="M1081">
        <v>1</v>
      </c>
      <c r="N1081">
        <v>1</v>
      </c>
      <c r="O1081" s="39" t="s">
        <v>97</v>
      </c>
      <c r="P1081">
        <v>10</v>
      </c>
      <c r="Q1081">
        <v>4</v>
      </c>
    </row>
    <row r="1082" spans="1:17">
      <c r="A1082" s="243">
        <v>98</v>
      </c>
      <c r="B1082" s="243" t="s">
        <v>1093</v>
      </c>
      <c r="C1082" s="243" t="s">
        <v>1094</v>
      </c>
      <c r="D1082" s="243" t="s">
        <v>1096</v>
      </c>
      <c r="E1082" s="243">
        <v>29</v>
      </c>
      <c r="F1082" s="243">
        <v>2</v>
      </c>
      <c r="G1082" s="2">
        <v>42942</v>
      </c>
      <c r="H1082">
        <v>1</v>
      </c>
      <c r="I1082" s="27" t="s">
        <v>71</v>
      </c>
      <c r="L1082" s="28"/>
      <c r="M1082">
        <v>1</v>
      </c>
      <c r="N1082">
        <v>1</v>
      </c>
      <c r="O1082" s="39" t="s">
        <v>87</v>
      </c>
      <c r="P1082">
        <v>7</v>
      </c>
      <c r="Q1082">
        <v>20</v>
      </c>
    </row>
    <row r="1083" spans="1:17">
      <c r="A1083" s="243">
        <v>98</v>
      </c>
      <c r="B1083" s="243" t="s">
        <v>1093</v>
      </c>
      <c r="C1083" s="243" t="s">
        <v>1094</v>
      </c>
      <c r="D1083" s="243" t="s">
        <v>1096</v>
      </c>
      <c r="E1083" s="243">
        <v>29</v>
      </c>
      <c r="F1083" s="243">
        <v>2</v>
      </c>
      <c r="G1083" s="2">
        <v>42942</v>
      </c>
      <c r="H1083">
        <v>1</v>
      </c>
      <c r="I1083" s="27" t="s">
        <v>71</v>
      </c>
      <c r="L1083" s="28"/>
      <c r="M1083">
        <v>1</v>
      </c>
      <c r="N1083">
        <v>1</v>
      </c>
      <c r="O1083" s="39" t="s">
        <v>102</v>
      </c>
      <c r="P1083">
        <v>1</v>
      </c>
      <c r="Q1083">
        <v>2</v>
      </c>
    </row>
    <row r="1084" spans="1:17">
      <c r="A1084" s="243">
        <v>98</v>
      </c>
      <c r="B1084" s="243" t="s">
        <v>1093</v>
      </c>
      <c r="C1084" s="243" t="s">
        <v>1094</v>
      </c>
      <c r="D1084" s="243" t="s">
        <v>1096</v>
      </c>
      <c r="E1084" s="243">
        <v>29</v>
      </c>
      <c r="F1084" s="243">
        <v>2</v>
      </c>
      <c r="G1084" s="2">
        <v>42942</v>
      </c>
      <c r="H1084">
        <v>1</v>
      </c>
      <c r="I1084" s="27" t="s">
        <v>71</v>
      </c>
      <c r="L1084" s="28"/>
      <c r="M1084">
        <v>1</v>
      </c>
      <c r="N1084">
        <v>1</v>
      </c>
      <c r="O1084" s="39" t="s">
        <v>72</v>
      </c>
      <c r="P1084">
        <v>0.5</v>
      </c>
      <c r="Q1084">
        <v>4</v>
      </c>
    </row>
    <row r="1085" spans="1:17">
      <c r="A1085" s="243">
        <v>98</v>
      </c>
      <c r="B1085" s="243" t="s">
        <v>1093</v>
      </c>
      <c r="C1085" s="243" t="s">
        <v>1094</v>
      </c>
      <c r="D1085" s="243" t="s">
        <v>1096</v>
      </c>
      <c r="E1085" s="243">
        <v>29</v>
      </c>
      <c r="F1085" s="243">
        <v>2</v>
      </c>
      <c r="G1085" s="2">
        <v>42942</v>
      </c>
      <c r="H1085">
        <v>1</v>
      </c>
      <c r="I1085" s="27" t="s">
        <v>71</v>
      </c>
      <c r="L1085" s="28"/>
      <c r="M1085">
        <v>1</v>
      </c>
      <c r="N1085">
        <v>1</v>
      </c>
      <c r="O1085" s="39" t="s">
        <v>88</v>
      </c>
      <c r="P1085">
        <v>0.5</v>
      </c>
      <c r="Q1085">
        <v>4</v>
      </c>
    </row>
    <row r="1086" spans="1:17">
      <c r="A1086" s="243">
        <v>98</v>
      </c>
      <c r="B1086" s="243" t="s">
        <v>1093</v>
      </c>
      <c r="C1086" s="243" t="s">
        <v>1094</v>
      </c>
      <c r="D1086" s="243" t="s">
        <v>1096</v>
      </c>
      <c r="E1086" s="243">
        <v>29</v>
      </c>
      <c r="F1086" s="243">
        <v>2</v>
      </c>
      <c r="G1086" s="2">
        <v>42942</v>
      </c>
      <c r="H1086">
        <v>1</v>
      </c>
      <c r="I1086" s="27" t="s">
        <v>71</v>
      </c>
      <c r="L1086" s="28"/>
      <c r="M1086">
        <v>1</v>
      </c>
      <c r="N1086">
        <v>1</v>
      </c>
      <c r="O1086" s="39" t="s">
        <v>91</v>
      </c>
      <c r="P1086">
        <v>2</v>
      </c>
      <c r="Q1086">
        <v>2</v>
      </c>
    </row>
    <row r="1087" spans="1:17">
      <c r="A1087" s="243">
        <v>98</v>
      </c>
      <c r="B1087" s="243" t="s">
        <v>1093</v>
      </c>
      <c r="C1087" s="243" t="s">
        <v>1094</v>
      </c>
      <c r="D1087" s="243" t="s">
        <v>1096</v>
      </c>
      <c r="E1087" s="243">
        <v>29</v>
      </c>
      <c r="F1087" s="243">
        <v>2</v>
      </c>
      <c r="G1087" s="2">
        <v>42942</v>
      </c>
      <c r="H1087">
        <v>2</v>
      </c>
      <c r="I1087" s="27" t="s">
        <v>84</v>
      </c>
      <c r="J1087">
        <v>160</v>
      </c>
      <c r="K1087">
        <v>150</v>
      </c>
      <c r="L1087" s="28">
        <f>3.1416*J1087*K1087</f>
        <v>75398.399999999994</v>
      </c>
      <c r="M1087">
        <v>2</v>
      </c>
      <c r="N1087">
        <v>1</v>
      </c>
      <c r="O1087" s="39" t="s">
        <v>97</v>
      </c>
      <c r="P1087">
        <v>1</v>
      </c>
      <c r="Q1087">
        <v>3</v>
      </c>
    </row>
    <row r="1088" spans="1:17">
      <c r="A1088" s="243">
        <v>98</v>
      </c>
      <c r="B1088" s="243" t="s">
        <v>1093</v>
      </c>
      <c r="C1088" s="243" t="s">
        <v>1094</v>
      </c>
      <c r="D1088" s="243" t="s">
        <v>1096</v>
      </c>
      <c r="E1088" s="243">
        <v>29</v>
      </c>
      <c r="F1088" s="243">
        <v>2</v>
      </c>
      <c r="G1088" s="2">
        <v>42942</v>
      </c>
      <c r="H1088">
        <v>2</v>
      </c>
      <c r="I1088" s="27" t="s">
        <v>84</v>
      </c>
      <c r="J1088">
        <v>160</v>
      </c>
      <c r="K1088">
        <v>150</v>
      </c>
      <c r="L1088" s="28">
        <f>3.1416*J1088*K1088</f>
        <v>75398.399999999994</v>
      </c>
      <c r="M1088">
        <v>2</v>
      </c>
      <c r="N1088">
        <v>1</v>
      </c>
      <c r="O1088" s="39" t="s">
        <v>87</v>
      </c>
      <c r="P1088">
        <v>2</v>
      </c>
      <c r="Q1088">
        <v>20</v>
      </c>
    </row>
    <row r="1089" spans="1:17">
      <c r="A1089" s="243">
        <v>98</v>
      </c>
      <c r="B1089" s="243" t="s">
        <v>1093</v>
      </c>
      <c r="C1089" s="243" t="s">
        <v>1094</v>
      </c>
      <c r="D1089" s="243" t="s">
        <v>1096</v>
      </c>
      <c r="E1089" s="243">
        <v>29</v>
      </c>
      <c r="F1089" s="243">
        <v>2</v>
      </c>
      <c r="G1089" s="2">
        <v>42942</v>
      </c>
      <c r="H1089">
        <v>2</v>
      </c>
      <c r="I1089" s="27" t="s">
        <v>84</v>
      </c>
      <c r="J1089">
        <v>160</v>
      </c>
      <c r="K1089">
        <v>150</v>
      </c>
      <c r="L1089" s="28">
        <f>3.1416*J1089*K1089</f>
        <v>75398.399999999994</v>
      </c>
      <c r="M1089">
        <v>2</v>
      </c>
      <c r="N1089">
        <v>1</v>
      </c>
      <c r="O1089" s="39" t="s">
        <v>70</v>
      </c>
      <c r="P1089">
        <v>0.5</v>
      </c>
      <c r="Q1089">
        <v>2</v>
      </c>
    </row>
    <row r="1090" spans="1:17">
      <c r="A1090" s="243">
        <v>98</v>
      </c>
      <c r="B1090" s="243" t="s">
        <v>1093</v>
      </c>
      <c r="C1090" s="243" t="s">
        <v>1094</v>
      </c>
      <c r="D1090" s="243" t="s">
        <v>1096</v>
      </c>
      <c r="E1090" s="243">
        <v>29</v>
      </c>
      <c r="F1090" s="243">
        <v>2</v>
      </c>
      <c r="G1090" s="2">
        <v>42942</v>
      </c>
      <c r="H1090">
        <v>2</v>
      </c>
      <c r="I1090" s="27" t="s">
        <v>84</v>
      </c>
      <c r="J1090">
        <v>160</v>
      </c>
      <c r="K1090">
        <v>150</v>
      </c>
      <c r="L1090" s="28">
        <f>3.1416*J1090*K1090</f>
        <v>75398.399999999994</v>
      </c>
      <c r="M1090">
        <v>2</v>
      </c>
      <c r="N1090">
        <v>1</v>
      </c>
      <c r="O1090" s="39" t="s">
        <v>73</v>
      </c>
      <c r="P1090">
        <v>0.5</v>
      </c>
      <c r="Q1090">
        <v>2</v>
      </c>
    </row>
    <row r="1091" spans="1:17">
      <c r="A1091" s="243">
        <v>98</v>
      </c>
      <c r="B1091" s="243" t="s">
        <v>1093</v>
      </c>
      <c r="C1091" s="243" t="s">
        <v>1094</v>
      </c>
      <c r="D1091" s="243" t="s">
        <v>1096</v>
      </c>
      <c r="E1091" s="243">
        <v>29</v>
      </c>
      <c r="F1091" s="243">
        <v>2</v>
      </c>
      <c r="G1091" s="2">
        <v>42942</v>
      </c>
      <c r="H1091">
        <v>1</v>
      </c>
      <c r="I1091" s="27" t="s">
        <v>71</v>
      </c>
      <c r="L1091" s="28"/>
      <c r="M1091">
        <v>2</v>
      </c>
      <c r="N1091">
        <v>1</v>
      </c>
      <c r="O1091" s="39" t="s">
        <v>83</v>
      </c>
      <c r="P1091">
        <v>10</v>
      </c>
      <c r="Q1091">
        <v>1</v>
      </c>
    </row>
    <row r="1092" spans="1:17">
      <c r="A1092" s="243">
        <v>98</v>
      </c>
      <c r="B1092" s="243" t="s">
        <v>1093</v>
      </c>
      <c r="C1092" s="243" t="s">
        <v>1094</v>
      </c>
      <c r="D1092" s="243" t="s">
        <v>1096</v>
      </c>
      <c r="E1092" s="243">
        <v>29</v>
      </c>
      <c r="F1092" s="243">
        <v>2</v>
      </c>
      <c r="G1092" s="2">
        <v>42942</v>
      </c>
      <c r="H1092">
        <v>1</v>
      </c>
      <c r="I1092" s="27" t="s">
        <v>71</v>
      </c>
      <c r="L1092" s="28"/>
      <c r="M1092">
        <v>2</v>
      </c>
      <c r="N1092">
        <v>1</v>
      </c>
      <c r="O1092" s="39" t="s">
        <v>87</v>
      </c>
      <c r="P1092">
        <v>2</v>
      </c>
      <c r="Q1092">
        <v>25</v>
      </c>
    </row>
    <row r="1093" spans="1:17">
      <c r="A1093" s="243">
        <v>98</v>
      </c>
      <c r="B1093" s="243" t="s">
        <v>1093</v>
      </c>
      <c r="C1093" s="243" t="s">
        <v>1094</v>
      </c>
      <c r="D1093" s="243" t="s">
        <v>1096</v>
      </c>
      <c r="E1093" s="243">
        <v>29</v>
      </c>
      <c r="F1093" s="243">
        <v>2</v>
      </c>
      <c r="G1093" s="2">
        <v>42942</v>
      </c>
      <c r="H1093">
        <v>1</v>
      </c>
      <c r="I1093" s="27" t="s">
        <v>71</v>
      </c>
      <c r="L1093" s="28"/>
      <c r="M1093">
        <v>2</v>
      </c>
      <c r="N1093">
        <v>1</v>
      </c>
      <c r="O1093" s="39" t="s">
        <v>75</v>
      </c>
      <c r="P1093">
        <v>1</v>
      </c>
      <c r="Q1093">
        <v>5</v>
      </c>
    </row>
    <row r="1094" spans="1:17">
      <c r="A1094" s="243">
        <v>98</v>
      </c>
      <c r="B1094" s="243" t="s">
        <v>1093</v>
      </c>
      <c r="C1094" s="243" t="s">
        <v>1094</v>
      </c>
      <c r="D1094" s="243" t="s">
        <v>1096</v>
      </c>
      <c r="E1094" s="243">
        <v>29</v>
      </c>
      <c r="F1094" s="243">
        <v>2</v>
      </c>
      <c r="G1094" s="2">
        <v>42942</v>
      </c>
      <c r="H1094">
        <v>1</v>
      </c>
      <c r="I1094" s="27" t="s">
        <v>71</v>
      </c>
      <c r="L1094" s="28"/>
      <c r="M1094">
        <v>2</v>
      </c>
      <c r="N1094">
        <v>1</v>
      </c>
      <c r="O1094" s="39" t="s">
        <v>91</v>
      </c>
      <c r="P1094">
        <v>2</v>
      </c>
      <c r="Q1094">
        <v>3</v>
      </c>
    </row>
    <row r="1095" spans="1:17">
      <c r="A1095" s="243">
        <v>98</v>
      </c>
      <c r="B1095" s="243" t="s">
        <v>1093</v>
      </c>
      <c r="C1095" s="243" t="s">
        <v>1094</v>
      </c>
      <c r="D1095" s="243" t="s">
        <v>1096</v>
      </c>
      <c r="E1095" s="243">
        <v>29</v>
      </c>
      <c r="F1095" s="243">
        <v>2</v>
      </c>
      <c r="G1095" s="2">
        <v>42942</v>
      </c>
      <c r="H1095">
        <v>1</v>
      </c>
      <c r="I1095" s="27" t="s">
        <v>71</v>
      </c>
      <c r="L1095" s="28"/>
      <c r="M1095">
        <v>2</v>
      </c>
      <c r="N1095">
        <v>1</v>
      </c>
      <c r="O1095" s="39" t="s">
        <v>78</v>
      </c>
      <c r="P1095">
        <v>0.5</v>
      </c>
      <c r="Q1095">
        <v>3</v>
      </c>
    </row>
    <row r="1096" spans="1:17">
      <c r="A1096" s="243">
        <v>98</v>
      </c>
      <c r="B1096" s="243" t="s">
        <v>1093</v>
      </c>
      <c r="C1096" s="243" t="s">
        <v>1094</v>
      </c>
      <c r="D1096" s="243" t="s">
        <v>1096</v>
      </c>
      <c r="E1096" s="243">
        <v>29</v>
      </c>
      <c r="F1096" s="243">
        <v>2</v>
      </c>
      <c r="G1096" s="2">
        <v>42942</v>
      </c>
      <c r="H1096">
        <v>2</v>
      </c>
      <c r="I1096" s="27" t="s">
        <v>84</v>
      </c>
      <c r="J1096">
        <v>110</v>
      </c>
      <c r="K1096">
        <v>95</v>
      </c>
      <c r="L1096" s="28">
        <f>3.1416*J1096*K1096</f>
        <v>32829.72</v>
      </c>
      <c r="M1096">
        <v>3</v>
      </c>
      <c r="N1096">
        <v>1</v>
      </c>
      <c r="O1096" s="39" t="s">
        <v>87</v>
      </c>
      <c r="P1096">
        <v>1</v>
      </c>
      <c r="Q1096">
        <v>10</v>
      </c>
    </row>
    <row r="1097" spans="1:17">
      <c r="A1097" s="243">
        <v>98</v>
      </c>
      <c r="B1097" s="243" t="s">
        <v>1093</v>
      </c>
      <c r="C1097" s="243" t="s">
        <v>1094</v>
      </c>
      <c r="D1097" s="243" t="s">
        <v>1096</v>
      </c>
      <c r="E1097" s="243">
        <v>29</v>
      </c>
      <c r="F1097" s="243">
        <v>2</v>
      </c>
      <c r="G1097" s="2">
        <v>42942</v>
      </c>
      <c r="H1097">
        <v>2</v>
      </c>
      <c r="I1097" s="27" t="s">
        <v>84</v>
      </c>
      <c r="J1097">
        <v>110</v>
      </c>
      <c r="K1097">
        <v>95</v>
      </c>
      <c r="L1097" s="28">
        <f>3.1416*J1097*K1097</f>
        <v>32829.72</v>
      </c>
      <c r="M1097">
        <v>3</v>
      </c>
      <c r="N1097">
        <v>1</v>
      </c>
      <c r="O1097" s="39" t="s">
        <v>97</v>
      </c>
      <c r="P1097">
        <v>3</v>
      </c>
      <c r="Q1097">
        <v>1</v>
      </c>
    </row>
    <row r="1098" spans="1:17">
      <c r="A1098" s="243">
        <v>98</v>
      </c>
      <c r="B1098" s="243" t="s">
        <v>1093</v>
      </c>
      <c r="C1098" s="243" t="s">
        <v>1094</v>
      </c>
      <c r="D1098" s="243" t="s">
        <v>1096</v>
      </c>
      <c r="E1098" s="243">
        <v>29</v>
      </c>
      <c r="F1098" s="243">
        <v>2</v>
      </c>
      <c r="G1098" s="2">
        <v>42942</v>
      </c>
      <c r="H1098">
        <v>2</v>
      </c>
      <c r="I1098" s="27" t="s">
        <v>84</v>
      </c>
      <c r="J1098">
        <v>110</v>
      </c>
      <c r="K1098">
        <v>95</v>
      </c>
      <c r="L1098" s="28">
        <f>3.1416*J1098*K1098</f>
        <v>32829.72</v>
      </c>
      <c r="M1098">
        <v>3</v>
      </c>
      <c r="N1098">
        <v>1</v>
      </c>
      <c r="O1098" s="39" t="s">
        <v>72</v>
      </c>
      <c r="P1098">
        <v>0.5</v>
      </c>
      <c r="Q1098">
        <v>5</v>
      </c>
    </row>
    <row r="1099" spans="1:17">
      <c r="A1099" s="243">
        <v>98</v>
      </c>
      <c r="B1099" s="243" t="s">
        <v>1093</v>
      </c>
      <c r="C1099" s="243" t="s">
        <v>1094</v>
      </c>
      <c r="D1099" s="243" t="s">
        <v>1096</v>
      </c>
      <c r="E1099" s="243">
        <v>29</v>
      </c>
      <c r="F1099" s="243">
        <v>2</v>
      </c>
      <c r="G1099" s="2">
        <v>42942</v>
      </c>
      <c r="H1099">
        <v>2</v>
      </c>
      <c r="I1099" s="27" t="s">
        <v>84</v>
      </c>
      <c r="J1099">
        <v>110</v>
      </c>
      <c r="K1099">
        <v>95</v>
      </c>
      <c r="L1099" s="28">
        <f>3.1416*J1099*K1099</f>
        <v>32829.72</v>
      </c>
      <c r="M1099">
        <v>3</v>
      </c>
      <c r="N1099">
        <v>1</v>
      </c>
      <c r="O1099" s="39" t="s">
        <v>96</v>
      </c>
      <c r="P1099">
        <v>3</v>
      </c>
      <c r="Q1099">
        <v>7</v>
      </c>
    </row>
    <row r="1100" spans="1:17">
      <c r="A1100" s="243">
        <v>98</v>
      </c>
      <c r="B1100" s="243" t="s">
        <v>1093</v>
      </c>
      <c r="C1100" s="243" t="s">
        <v>1094</v>
      </c>
      <c r="D1100" s="243" t="s">
        <v>1096</v>
      </c>
      <c r="E1100" s="243">
        <v>29</v>
      </c>
      <c r="F1100" s="243">
        <v>2</v>
      </c>
      <c r="G1100" s="2">
        <v>42942</v>
      </c>
      <c r="H1100">
        <v>1</v>
      </c>
      <c r="I1100" s="27" t="s">
        <v>71</v>
      </c>
      <c r="L1100" s="28"/>
      <c r="M1100">
        <v>3</v>
      </c>
      <c r="N1100">
        <v>1</v>
      </c>
      <c r="O1100" s="39" t="s">
        <v>87</v>
      </c>
      <c r="P1100">
        <v>1</v>
      </c>
      <c r="Q1100">
        <v>15</v>
      </c>
    </row>
    <row r="1101" spans="1:17">
      <c r="A1101" s="243">
        <v>98</v>
      </c>
      <c r="B1101" s="243" t="s">
        <v>1093</v>
      </c>
      <c r="C1101" s="243" t="s">
        <v>1094</v>
      </c>
      <c r="D1101" s="243" t="s">
        <v>1096</v>
      </c>
      <c r="E1101" s="243">
        <v>29</v>
      </c>
      <c r="F1101" s="243">
        <v>2</v>
      </c>
      <c r="G1101" s="2">
        <v>42942</v>
      </c>
      <c r="H1101">
        <v>1</v>
      </c>
      <c r="I1101" s="27" t="s">
        <v>71</v>
      </c>
      <c r="L1101" s="28"/>
      <c r="M1101">
        <v>3</v>
      </c>
      <c r="N1101">
        <v>1</v>
      </c>
      <c r="O1101" s="39" t="s">
        <v>96</v>
      </c>
      <c r="P1101">
        <v>1</v>
      </c>
      <c r="Q1101">
        <v>5</v>
      </c>
    </row>
    <row r="1102" spans="1:17">
      <c r="A1102" s="243">
        <v>98</v>
      </c>
      <c r="B1102" s="243" t="s">
        <v>1093</v>
      </c>
      <c r="C1102" s="243" t="s">
        <v>1094</v>
      </c>
      <c r="D1102" s="243" t="s">
        <v>1096</v>
      </c>
      <c r="E1102" s="243">
        <v>29</v>
      </c>
      <c r="F1102" s="243">
        <v>2</v>
      </c>
      <c r="G1102" s="2">
        <v>42942</v>
      </c>
      <c r="H1102">
        <v>1</v>
      </c>
      <c r="I1102" s="27" t="s">
        <v>71</v>
      </c>
      <c r="L1102" s="28"/>
      <c r="M1102">
        <v>3</v>
      </c>
      <c r="N1102">
        <v>1</v>
      </c>
      <c r="O1102" s="39" t="s">
        <v>72</v>
      </c>
      <c r="P1102">
        <v>1</v>
      </c>
      <c r="Q1102">
        <v>10</v>
      </c>
    </row>
    <row r="1103" spans="1:17">
      <c r="A1103" s="243">
        <v>98</v>
      </c>
      <c r="B1103" s="243" t="s">
        <v>1093</v>
      </c>
      <c r="C1103" s="243" t="s">
        <v>1094</v>
      </c>
      <c r="D1103" s="243" t="s">
        <v>1096</v>
      </c>
      <c r="E1103" s="243">
        <v>29</v>
      </c>
      <c r="F1103" s="243">
        <v>2</v>
      </c>
      <c r="G1103" s="2">
        <v>42942</v>
      </c>
      <c r="H1103">
        <v>1</v>
      </c>
      <c r="I1103" s="27" t="s">
        <v>71</v>
      </c>
      <c r="L1103" s="28"/>
      <c r="M1103">
        <v>3</v>
      </c>
      <c r="N1103">
        <v>1</v>
      </c>
      <c r="O1103" s="39" t="s">
        <v>97</v>
      </c>
      <c r="P1103">
        <v>2</v>
      </c>
      <c r="Q1103">
        <v>1</v>
      </c>
    </row>
    <row r="1104" spans="1:17">
      <c r="A1104" s="243">
        <v>98</v>
      </c>
      <c r="B1104" s="243" t="s">
        <v>1093</v>
      </c>
      <c r="C1104" s="243" t="s">
        <v>1094</v>
      </c>
      <c r="D1104" s="243" t="s">
        <v>1096</v>
      </c>
      <c r="E1104" s="243">
        <v>29</v>
      </c>
      <c r="F1104" s="243">
        <v>2</v>
      </c>
      <c r="G1104" s="2">
        <v>42942</v>
      </c>
      <c r="H1104">
        <v>1</v>
      </c>
      <c r="I1104" s="27" t="s">
        <v>71</v>
      </c>
      <c r="L1104" s="28"/>
      <c r="M1104">
        <v>3</v>
      </c>
      <c r="N1104">
        <v>1</v>
      </c>
      <c r="O1104" s="39" t="s">
        <v>75</v>
      </c>
      <c r="P1104">
        <v>1</v>
      </c>
      <c r="Q1104">
        <v>3</v>
      </c>
    </row>
    <row r="1105" spans="1:17">
      <c r="A1105" s="243">
        <v>98</v>
      </c>
      <c r="B1105" s="243" t="s">
        <v>1093</v>
      </c>
      <c r="C1105" s="243" t="s">
        <v>1094</v>
      </c>
      <c r="D1105" s="243" t="s">
        <v>1096</v>
      </c>
      <c r="E1105" s="243">
        <v>29</v>
      </c>
      <c r="F1105" s="243">
        <v>2</v>
      </c>
      <c r="G1105" s="2">
        <v>42942</v>
      </c>
      <c r="H1105">
        <v>1</v>
      </c>
      <c r="I1105" s="27" t="s">
        <v>71</v>
      </c>
      <c r="L1105" s="28"/>
      <c r="M1105">
        <v>3</v>
      </c>
      <c r="N1105">
        <v>1</v>
      </c>
      <c r="O1105" s="39" t="s">
        <v>82</v>
      </c>
      <c r="P1105">
        <v>0.5</v>
      </c>
      <c r="Q1105">
        <v>1</v>
      </c>
    </row>
    <row r="1106" spans="1:17">
      <c r="A1106" s="243">
        <v>98</v>
      </c>
      <c r="B1106" s="243" t="s">
        <v>1093</v>
      </c>
      <c r="C1106" s="243" t="s">
        <v>1094</v>
      </c>
      <c r="D1106" s="243" t="s">
        <v>1096</v>
      </c>
      <c r="E1106" s="243">
        <v>29</v>
      </c>
      <c r="F1106" s="243">
        <v>2</v>
      </c>
      <c r="G1106" s="2">
        <v>42942</v>
      </c>
      <c r="H1106">
        <v>1</v>
      </c>
      <c r="I1106" s="27" t="s">
        <v>71</v>
      </c>
      <c r="L1106" s="28"/>
      <c r="M1106">
        <v>3</v>
      </c>
      <c r="N1106">
        <v>1</v>
      </c>
      <c r="O1106" s="39" t="s">
        <v>100</v>
      </c>
      <c r="P1106">
        <v>0.5</v>
      </c>
      <c r="Q1106">
        <v>3</v>
      </c>
    </row>
    <row r="1107" spans="1:17">
      <c r="A1107" s="243">
        <v>98</v>
      </c>
      <c r="B1107" s="243" t="s">
        <v>1093</v>
      </c>
      <c r="C1107" s="243" t="s">
        <v>1094</v>
      </c>
      <c r="D1107" s="243" t="s">
        <v>1096</v>
      </c>
      <c r="E1107" s="243">
        <v>29</v>
      </c>
      <c r="F1107" s="243">
        <v>2</v>
      </c>
      <c r="G1107" s="2">
        <v>42942</v>
      </c>
      <c r="H1107">
        <v>2</v>
      </c>
      <c r="I1107" s="27" t="s">
        <v>84</v>
      </c>
      <c r="J1107">
        <v>80</v>
      </c>
      <c r="K1107">
        <v>70</v>
      </c>
      <c r="L1107" s="28">
        <f>3.1416*J1107*K1107</f>
        <v>17592.96</v>
      </c>
      <c r="M1107">
        <v>4</v>
      </c>
      <c r="N1107">
        <v>1</v>
      </c>
      <c r="O1107" s="39" t="s">
        <v>87</v>
      </c>
      <c r="P1107">
        <v>1</v>
      </c>
      <c r="Q1107">
        <v>15</v>
      </c>
    </row>
    <row r="1108" spans="1:17">
      <c r="A1108" s="243">
        <v>98</v>
      </c>
      <c r="B1108" s="243" t="s">
        <v>1093</v>
      </c>
      <c r="C1108" s="243" t="s">
        <v>1094</v>
      </c>
      <c r="D1108" s="243" t="s">
        <v>1096</v>
      </c>
      <c r="E1108" s="243">
        <v>29</v>
      </c>
      <c r="F1108" s="243">
        <v>2</v>
      </c>
      <c r="G1108" s="2">
        <v>42942</v>
      </c>
      <c r="H1108">
        <v>2</v>
      </c>
      <c r="I1108" s="27" t="s">
        <v>84</v>
      </c>
      <c r="J1108">
        <v>80</v>
      </c>
      <c r="K1108">
        <v>70</v>
      </c>
      <c r="L1108" s="28">
        <f>3.1416*J1108*K1108</f>
        <v>17592.96</v>
      </c>
      <c r="M1108">
        <v>4</v>
      </c>
      <c r="N1108">
        <v>1</v>
      </c>
      <c r="O1108" s="39" t="s">
        <v>70</v>
      </c>
      <c r="P1108">
        <v>0.5</v>
      </c>
      <c r="Q1108">
        <v>4</v>
      </c>
    </row>
    <row r="1109" spans="1:17">
      <c r="A1109" s="243">
        <v>98</v>
      </c>
      <c r="B1109" s="243" t="s">
        <v>1093</v>
      </c>
      <c r="C1109" s="243" t="s">
        <v>1094</v>
      </c>
      <c r="D1109" s="243" t="s">
        <v>1096</v>
      </c>
      <c r="E1109" s="243">
        <v>29</v>
      </c>
      <c r="F1109" s="243">
        <v>2</v>
      </c>
      <c r="G1109" s="2">
        <v>42942</v>
      </c>
      <c r="H1109">
        <v>2</v>
      </c>
      <c r="I1109" s="27" t="s">
        <v>84</v>
      </c>
      <c r="J1109">
        <v>80</v>
      </c>
      <c r="K1109">
        <v>70</v>
      </c>
      <c r="L1109" s="28">
        <f>3.1416*J1109*K1109</f>
        <v>17592.96</v>
      </c>
      <c r="M1109">
        <v>4</v>
      </c>
      <c r="N1109">
        <v>1</v>
      </c>
      <c r="O1109" s="39" t="s">
        <v>97</v>
      </c>
      <c r="P1109">
        <v>1</v>
      </c>
      <c r="Q1109">
        <v>1</v>
      </c>
    </row>
    <row r="1110" spans="1:17">
      <c r="A1110" s="243">
        <v>98</v>
      </c>
      <c r="B1110" s="243" t="s">
        <v>1093</v>
      </c>
      <c r="C1110" s="243" t="s">
        <v>1094</v>
      </c>
      <c r="D1110" s="243" t="s">
        <v>1096</v>
      </c>
      <c r="E1110" s="243">
        <v>29</v>
      </c>
      <c r="F1110" s="243">
        <v>2</v>
      </c>
      <c r="G1110" s="2">
        <v>42942</v>
      </c>
      <c r="H1110">
        <v>2</v>
      </c>
      <c r="I1110" s="27" t="s">
        <v>84</v>
      </c>
      <c r="J1110">
        <v>80</v>
      </c>
      <c r="K1110">
        <v>70</v>
      </c>
      <c r="L1110" s="28">
        <f>3.1416*J1110*K1110</f>
        <v>17592.96</v>
      </c>
      <c r="M1110">
        <v>4</v>
      </c>
      <c r="N1110">
        <v>1</v>
      </c>
      <c r="O1110" s="39" t="s">
        <v>78</v>
      </c>
      <c r="P1110">
        <v>0.5</v>
      </c>
      <c r="Q1110">
        <v>4</v>
      </c>
    </row>
    <row r="1111" spans="1:17">
      <c r="A1111" s="243">
        <v>98</v>
      </c>
      <c r="B1111" s="243" t="s">
        <v>1093</v>
      </c>
      <c r="C1111" s="243" t="s">
        <v>1094</v>
      </c>
      <c r="D1111" s="243" t="s">
        <v>1096</v>
      </c>
      <c r="E1111" s="243">
        <v>29</v>
      </c>
      <c r="F1111" s="243">
        <v>2</v>
      </c>
      <c r="G1111" s="2">
        <v>42942</v>
      </c>
      <c r="H1111">
        <v>1</v>
      </c>
      <c r="I1111" s="27" t="s">
        <v>71</v>
      </c>
      <c r="L1111" s="28"/>
      <c r="M1111">
        <v>4</v>
      </c>
      <c r="N1111">
        <v>1</v>
      </c>
      <c r="O1111" s="39" t="s">
        <v>72</v>
      </c>
      <c r="P1111">
        <v>0.5</v>
      </c>
      <c r="Q1111">
        <v>6</v>
      </c>
    </row>
    <row r="1112" spans="1:17">
      <c r="A1112" s="243">
        <v>98</v>
      </c>
      <c r="B1112" s="243" t="s">
        <v>1093</v>
      </c>
      <c r="C1112" s="243" t="s">
        <v>1094</v>
      </c>
      <c r="D1112" s="243" t="s">
        <v>1096</v>
      </c>
      <c r="E1112" s="243">
        <v>29</v>
      </c>
      <c r="F1112" s="243">
        <v>2</v>
      </c>
      <c r="G1112" s="2">
        <v>42942</v>
      </c>
      <c r="H1112">
        <v>1</v>
      </c>
      <c r="I1112" s="27" t="s">
        <v>71</v>
      </c>
      <c r="L1112" s="28"/>
      <c r="M1112">
        <v>4</v>
      </c>
      <c r="N1112">
        <v>1</v>
      </c>
      <c r="O1112" s="39" t="s">
        <v>82</v>
      </c>
      <c r="P1112">
        <v>0.5</v>
      </c>
      <c r="Q1112">
        <v>6</v>
      </c>
    </row>
    <row r="1113" spans="1:17">
      <c r="A1113" s="243">
        <v>98</v>
      </c>
      <c r="B1113" s="243" t="s">
        <v>1093</v>
      </c>
      <c r="C1113" s="243" t="s">
        <v>1094</v>
      </c>
      <c r="D1113" s="243" t="s">
        <v>1096</v>
      </c>
      <c r="E1113" s="243">
        <v>29</v>
      </c>
      <c r="F1113" s="243">
        <v>2</v>
      </c>
      <c r="G1113" s="2">
        <v>42942</v>
      </c>
      <c r="H1113">
        <v>1</v>
      </c>
      <c r="I1113" s="27" t="s">
        <v>71</v>
      </c>
      <c r="L1113" s="28"/>
      <c r="M1113">
        <v>4</v>
      </c>
      <c r="N1113">
        <v>1</v>
      </c>
      <c r="O1113" s="39" t="s">
        <v>97</v>
      </c>
      <c r="P1113">
        <v>3</v>
      </c>
      <c r="Q1113">
        <v>1</v>
      </c>
    </row>
    <row r="1114" spans="1:17">
      <c r="A1114" s="243">
        <v>98</v>
      </c>
      <c r="B1114" s="243" t="s">
        <v>1093</v>
      </c>
      <c r="C1114" s="243" t="s">
        <v>1094</v>
      </c>
      <c r="D1114" s="243" t="s">
        <v>1096</v>
      </c>
      <c r="E1114" s="243">
        <v>29</v>
      </c>
      <c r="F1114" s="243">
        <v>2</v>
      </c>
      <c r="G1114" s="2">
        <v>42942</v>
      </c>
      <c r="H1114">
        <v>1</v>
      </c>
      <c r="I1114" s="27" t="s">
        <v>71</v>
      </c>
      <c r="L1114" s="28"/>
      <c r="M1114">
        <v>4</v>
      </c>
      <c r="N1114">
        <v>1</v>
      </c>
      <c r="O1114" s="39" t="s">
        <v>75</v>
      </c>
      <c r="P1114">
        <v>3</v>
      </c>
      <c r="Q1114">
        <v>3</v>
      </c>
    </row>
    <row r="1115" spans="1:17">
      <c r="A1115" s="243">
        <v>98</v>
      </c>
      <c r="B1115" s="243" t="s">
        <v>1093</v>
      </c>
      <c r="C1115" s="243" t="s">
        <v>1094</v>
      </c>
      <c r="D1115" s="243" t="s">
        <v>1096</v>
      </c>
      <c r="E1115" s="243">
        <v>29</v>
      </c>
      <c r="F1115" s="243">
        <v>2</v>
      </c>
      <c r="G1115" s="2">
        <v>42942</v>
      </c>
      <c r="H1115">
        <v>1</v>
      </c>
      <c r="I1115" s="27" t="s">
        <v>71</v>
      </c>
      <c r="L1115" s="28"/>
      <c r="M1115">
        <v>4</v>
      </c>
      <c r="N1115">
        <v>1</v>
      </c>
      <c r="O1115" s="39" t="s">
        <v>96</v>
      </c>
      <c r="P1115">
        <v>2</v>
      </c>
      <c r="Q1115">
        <v>4</v>
      </c>
    </row>
    <row r="1116" spans="1:17">
      <c r="A1116" s="243">
        <v>98</v>
      </c>
      <c r="B1116" s="243" t="s">
        <v>1093</v>
      </c>
      <c r="C1116" s="243" t="s">
        <v>1094</v>
      </c>
      <c r="D1116" s="243" t="s">
        <v>1096</v>
      </c>
      <c r="E1116" s="243">
        <v>29</v>
      </c>
      <c r="F1116" s="243">
        <v>2</v>
      </c>
      <c r="G1116" s="2">
        <v>42942</v>
      </c>
      <c r="H1116">
        <v>1</v>
      </c>
      <c r="I1116" s="27" t="s">
        <v>71</v>
      </c>
      <c r="L1116" s="28"/>
      <c r="M1116">
        <v>4</v>
      </c>
      <c r="N1116">
        <v>1</v>
      </c>
      <c r="O1116" s="39" t="s">
        <v>91</v>
      </c>
      <c r="P1116">
        <v>1</v>
      </c>
      <c r="Q1116">
        <v>4</v>
      </c>
    </row>
    <row r="1117" spans="1:17">
      <c r="A1117" s="243">
        <v>98</v>
      </c>
      <c r="B1117" s="243" t="s">
        <v>1093</v>
      </c>
      <c r="C1117" s="243" t="s">
        <v>1094</v>
      </c>
      <c r="D1117" s="243" t="s">
        <v>1096</v>
      </c>
      <c r="E1117" s="243">
        <v>29</v>
      </c>
      <c r="F1117" s="243">
        <v>2</v>
      </c>
      <c r="G1117" s="2">
        <v>42942</v>
      </c>
      <c r="H1117">
        <v>1</v>
      </c>
      <c r="I1117" s="27" t="s">
        <v>71</v>
      </c>
      <c r="L1117" s="28"/>
      <c r="M1117">
        <v>4</v>
      </c>
      <c r="N1117">
        <v>1</v>
      </c>
      <c r="O1117" s="39" t="s">
        <v>87</v>
      </c>
      <c r="P1117">
        <v>0.5</v>
      </c>
      <c r="Q1117">
        <v>8</v>
      </c>
    </row>
    <row r="1118" spans="1:17">
      <c r="A1118" s="243">
        <v>98</v>
      </c>
      <c r="B1118" s="243" t="s">
        <v>1093</v>
      </c>
      <c r="C1118" s="243" t="s">
        <v>1094</v>
      </c>
      <c r="D1118" s="243" t="s">
        <v>1096</v>
      </c>
      <c r="E1118" s="243">
        <v>29</v>
      </c>
      <c r="F1118" s="243">
        <v>2</v>
      </c>
      <c r="G1118" s="2">
        <v>42942</v>
      </c>
      <c r="H1118">
        <v>2</v>
      </c>
      <c r="I1118" s="27" t="s">
        <v>84</v>
      </c>
      <c r="J1118">
        <v>160</v>
      </c>
      <c r="K1118">
        <v>130</v>
      </c>
      <c r="L1118" s="28">
        <f>3.1416*J1118*K1118</f>
        <v>65345.279999999999</v>
      </c>
      <c r="M1118">
        <v>5</v>
      </c>
      <c r="N1118">
        <v>1</v>
      </c>
      <c r="O1118" s="39" t="s">
        <v>102</v>
      </c>
      <c r="P1118">
        <v>0.5</v>
      </c>
      <c r="Q1118">
        <v>12</v>
      </c>
    </row>
    <row r="1119" spans="1:17">
      <c r="A1119" s="243">
        <v>98</v>
      </c>
      <c r="B1119" s="243" t="s">
        <v>1093</v>
      </c>
      <c r="C1119" s="243" t="s">
        <v>1094</v>
      </c>
      <c r="D1119" s="243" t="s">
        <v>1096</v>
      </c>
      <c r="E1119" s="243">
        <v>29</v>
      </c>
      <c r="F1119" s="243">
        <v>2</v>
      </c>
      <c r="G1119" s="2">
        <v>42942</v>
      </c>
      <c r="H1119">
        <v>2</v>
      </c>
      <c r="I1119" s="27" t="s">
        <v>84</v>
      </c>
      <c r="J1119">
        <v>160</v>
      </c>
      <c r="K1119">
        <v>130</v>
      </c>
      <c r="L1119" s="28">
        <f>3.1416*J1119*K1119</f>
        <v>65345.279999999999</v>
      </c>
      <c r="M1119">
        <v>5</v>
      </c>
      <c r="N1119">
        <v>1</v>
      </c>
      <c r="O1119" s="39" t="s">
        <v>96</v>
      </c>
      <c r="P1119">
        <v>3</v>
      </c>
      <c r="Q1119">
        <v>10</v>
      </c>
    </row>
    <row r="1120" spans="1:17">
      <c r="A1120" s="243">
        <v>98</v>
      </c>
      <c r="B1120" s="243" t="s">
        <v>1093</v>
      </c>
      <c r="C1120" s="243" t="s">
        <v>1094</v>
      </c>
      <c r="D1120" s="243" t="s">
        <v>1096</v>
      </c>
      <c r="E1120" s="243">
        <v>29</v>
      </c>
      <c r="F1120" s="243">
        <v>2</v>
      </c>
      <c r="G1120" s="2">
        <v>42942</v>
      </c>
      <c r="H1120">
        <v>2</v>
      </c>
      <c r="I1120" s="27" t="s">
        <v>84</v>
      </c>
      <c r="J1120">
        <v>160</v>
      </c>
      <c r="K1120">
        <v>130</v>
      </c>
      <c r="L1120" s="28">
        <f>3.1416*J1120*K1120</f>
        <v>65345.279999999999</v>
      </c>
      <c r="M1120">
        <v>5</v>
      </c>
      <c r="N1120">
        <v>1</v>
      </c>
      <c r="O1120" s="39" t="s">
        <v>70</v>
      </c>
      <c r="P1120">
        <v>0.5</v>
      </c>
      <c r="Q1120">
        <v>12</v>
      </c>
    </row>
    <row r="1121" spans="1:17">
      <c r="A1121" s="243">
        <v>98</v>
      </c>
      <c r="B1121" s="243" t="s">
        <v>1093</v>
      </c>
      <c r="C1121" s="243" t="s">
        <v>1094</v>
      </c>
      <c r="D1121" s="243" t="s">
        <v>1096</v>
      </c>
      <c r="E1121" s="243">
        <v>29</v>
      </c>
      <c r="F1121" s="243">
        <v>2</v>
      </c>
      <c r="G1121" s="2">
        <v>42942</v>
      </c>
      <c r="H1121">
        <v>2</v>
      </c>
      <c r="I1121" s="27" t="s">
        <v>84</v>
      </c>
      <c r="J1121">
        <v>160</v>
      </c>
      <c r="K1121">
        <v>130</v>
      </c>
      <c r="L1121" s="28">
        <f>3.1416*J1121*K1121</f>
        <v>65345.279999999999</v>
      </c>
      <c r="M1121">
        <v>5</v>
      </c>
      <c r="N1121">
        <v>1</v>
      </c>
      <c r="O1121" s="39" t="s">
        <v>87</v>
      </c>
      <c r="P1121">
        <v>0.5</v>
      </c>
      <c r="Q1121">
        <v>3</v>
      </c>
    </row>
    <row r="1122" spans="1:17">
      <c r="A1122" s="243">
        <v>98</v>
      </c>
      <c r="B1122" s="243" t="s">
        <v>1093</v>
      </c>
      <c r="C1122" s="243" t="s">
        <v>1094</v>
      </c>
      <c r="D1122" s="243" t="s">
        <v>1096</v>
      </c>
      <c r="E1122" s="243">
        <v>29</v>
      </c>
      <c r="F1122" s="243">
        <v>2</v>
      </c>
      <c r="G1122" s="2">
        <v>42942</v>
      </c>
      <c r="H1122">
        <v>1</v>
      </c>
      <c r="I1122" s="27" t="s">
        <v>71</v>
      </c>
      <c r="L1122" s="28"/>
      <c r="M1122">
        <v>5</v>
      </c>
      <c r="N1122">
        <v>1</v>
      </c>
      <c r="O1122" s="39" t="s">
        <v>87</v>
      </c>
      <c r="P1122">
        <v>2</v>
      </c>
      <c r="Q1122">
        <v>30</v>
      </c>
    </row>
    <row r="1123" spans="1:17">
      <c r="A1123" s="243">
        <v>98</v>
      </c>
      <c r="B1123" s="243" t="s">
        <v>1093</v>
      </c>
      <c r="C1123" s="243" t="s">
        <v>1094</v>
      </c>
      <c r="D1123" s="243" t="s">
        <v>1096</v>
      </c>
      <c r="E1123" s="243">
        <v>29</v>
      </c>
      <c r="F1123" s="243">
        <v>2</v>
      </c>
      <c r="G1123" s="2">
        <v>42942</v>
      </c>
      <c r="H1123">
        <v>1</v>
      </c>
      <c r="I1123" s="27" t="s">
        <v>71</v>
      </c>
      <c r="L1123" s="28"/>
      <c r="M1123">
        <v>5</v>
      </c>
      <c r="N1123">
        <v>1</v>
      </c>
      <c r="O1123" s="39" t="s">
        <v>97</v>
      </c>
      <c r="P1123">
        <v>10</v>
      </c>
      <c r="Q1123">
        <v>4</v>
      </c>
    </row>
    <row r="1124" spans="1:17">
      <c r="A1124" s="243">
        <v>98</v>
      </c>
      <c r="B1124" s="243" t="s">
        <v>1093</v>
      </c>
      <c r="C1124" s="243" t="s">
        <v>1094</v>
      </c>
      <c r="D1124" s="243" t="s">
        <v>1096</v>
      </c>
      <c r="E1124" s="243">
        <v>29</v>
      </c>
      <c r="F1124" s="243">
        <v>2</v>
      </c>
      <c r="G1124" s="2">
        <v>42942</v>
      </c>
      <c r="H1124">
        <v>1</v>
      </c>
      <c r="I1124" s="27" t="s">
        <v>71</v>
      </c>
      <c r="L1124" s="28"/>
      <c r="M1124">
        <v>5</v>
      </c>
      <c r="N1124">
        <v>1</v>
      </c>
      <c r="O1124" s="39" t="s">
        <v>82</v>
      </c>
      <c r="P1124">
        <v>2</v>
      </c>
      <c r="Q1124">
        <v>4</v>
      </c>
    </row>
    <row r="1125" spans="1:17">
      <c r="A1125" s="243">
        <v>98</v>
      </c>
      <c r="B1125" s="243" t="s">
        <v>1093</v>
      </c>
      <c r="C1125" s="243" t="s">
        <v>1094</v>
      </c>
      <c r="D1125" s="243" t="s">
        <v>1096</v>
      </c>
      <c r="E1125" s="243">
        <v>29</v>
      </c>
      <c r="F1125" s="243">
        <v>2</v>
      </c>
      <c r="G1125" s="2">
        <v>42942</v>
      </c>
      <c r="H1125">
        <v>1</v>
      </c>
      <c r="I1125" s="27" t="s">
        <v>71</v>
      </c>
      <c r="L1125" s="28"/>
      <c r="M1125">
        <v>5</v>
      </c>
      <c r="N1125">
        <v>1</v>
      </c>
      <c r="O1125" s="39" t="s">
        <v>91</v>
      </c>
      <c r="P1125">
        <v>2</v>
      </c>
      <c r="Q1125">
        <v>3</v>
      </c>
    </row>
    <row r="1126" spans="1:17">
      <c r="A1126" s="243">
        <v>98</v>
      </c>
      <c r="B1126" s="243" t="s">
        <v>1093</v>
      </c>
      <c r="C1126" s="243" t="s">
        <v>1094</v>
      </c>
      <c r="D1126" s="243" t="s">
        <v>1096</v>
      </c>
      <c r="E1126" s="243">
        <v>29</v>
      </c>
      <c r="F1126" s="243">
        <v>2</v>
      </c>
      <c r="G1126" s="2">
        <v>42942</v>
      </c>
      <c r="H1126">
        <v>1</v>
      </c>
      <c r="I1126" s="27" t="s">
        <v>71</v>
      </c>
      <c r="L1126" s="28"/>
      <c r="M1126">
        <v>5</v>
      </c>
      <c r="N1126">
        <v>1</v>
      </c>
      <c r="O1126" s="39" t="s">
        <v>100</v>
      </c>
      <c r="P1126">
        <v>0.5</v>
      </c>
      <c r="Q1126">
        <v>2</v>
      </c>
    </row>
    <row r="1127" spans="1:17">
      <c r="A1127" s="243">
        <v>98</v>
      </c>
      <c r="B1127" s="243" t="s">
        <v>1093</v>
      </c>
      <c r="C1127" s="243" t="s">
        <v>1094</v>
      </c>
      <c r="D1127" s="243" t="s">
        <v>1096</v>
      </c>
      <c r="E1127" s="243">
        <v>29</v>
      </c>
      <c r="F1127" s="243">
        <v>2</v>
      </c>
      <c r="G1127" s="2">
        <v>42942</v>
      </c>
      <c r="H1127">
        <v>1</v>
      </c>
      <c r="I1127" s="27" t="s">
        <v>71</v>
      </c>
      <c r="L1127" s="28"/>
      <c r="M1127">
        <v>5</v>
      </c>
      <c r="N1127">
        <v>1</v>
      </c>
      <c r="O1127" s="39" t="s">
        <v>72</v>
      </c>
      <c r="P1127">
        <v>0.5</v>
      </c>
      <c r="Q1127">
        <v>1</v>
      </c>
    </row>
    <row r="1128" spans="1:17">
      <c r="A1128" s="243">
        <v>98</v>
      </c>
      <c r="B1128" s="243" t="s">
        <v>1093</v>
      </c>
      <c r="C1128" s="243" t="s">
        <v>1094</v>
      </c>
      <c r="D1128" s="243" t="s">
        <v>1096</v>
      </c>
      <c r="E1128" s="243">
        <v>29</v>
      </c>
      <c r="F1128" s="243">
        <v>2</v>
      </c>
      <c r="G1128" s="2">
        <v>42942</v>
      </c>
      <c r="H1128">
        <v>2</v>
      </c>
      <c r="I1128" s="27" t="s">
        <v>84</v>
      </c>
      <c r="J1128">
        <v>110</v>
      </c>
      <c r="K1128">
        <v>90</v>
      </c>
      <c r="L1128" s="28">
        <f>3.1416*J1128*K1128</f>
        <v>31101.840000000004</v>
      </c>
      <c r="M1128">
        <v>6</v>
      </c>
      <c r="N1128">
        <v>1</v>
      </c>
      <c r="O1128" s="39" t="s">
        <v>97</v>
      </c>
      <c r="P1128">
        <v>5</v>
      </c>
      <c r="Q1128">
        <v>4</v>
      </c>
    </row>
    <row r="1129" spans="1:17">
      <c r="A1129" s="243">
        <v>98</v>
      </c>
      <c r="B1129" s="243" t="s">
        <v>1093</v>
      </c>
      <c r="C1129" s="243" t="s">
        <v>1094</v>
      </c>
      <c r="D1129" s="243" t="s">
        <v>1096</v>
      </c>
      <c r="E1129" s="243">
        <v>29</v>
      </c>
      <c r="F1129" s="243">
        <v>2</v>
      </c>
      <c r="G1129" s="2">
        <v>42942</v>
      </c>
      <c r="H1129">
        <v>2</v>
      </c>
      <c r="I1129" s="27" t="s">
        <v>84</v>
      </c>
      <c r="J1129">
        <v>110</v>
      </c>
      <c r="K1129">
        <v>90</v>
      </c>
      <c r="L1129" s="28">
        <f>3.1416*J1129*K1129</f>
        <v>31101.840000000004</v>
      </c>
      <c r="M1129">
        <v>6</v>
      </c>
      <c r="N1129">
        <v>1</v>
      </c>
      <c r="O1129" s="39" t="s">
        <v>87</v>
      </c>
      <c r="P1129">
        <v>3</v>
      </c>
      <c r="Q1129">
        <v>40</v>
      </c>
    </row>
    <row r="1130" spans="1:17">
      <c r="A1130" s="243">
        <v>98</v>
      </c>
      <c r="B1130" s="243" t="s">
        <v>1093</v>
      </c>
      <c r="C1130" s="243" t="s">
        <v>1094</v>
      </c>
      <c r="D1130" s="243" t="s">
        <v>1096</v>
      </c>
      <c r="E1130" s="243">
        <v>29</v>
      </c>
      <c r="F1130" s="243">
        <v>2</v>
      </c>
      <c r="G1130" s="2">
        <v>42942</v>
      </c>
      <c r="H1130">
        <v>1</v>
      </c>
      <c r="I1130" s="27" t="s">
        <v>71</v>
      </c>
      <c r="L1130" s="28"/>
      <c r="M1130">
        <v>6</v>
      </c>
      <c r="N1130">
        <v>1</v>
      </c>
      <c r="O1130" s="39" t="s">
        <v>97</v>
      </c>
      <c r="P1130">
        <v>4</v>
      </c>
      <c r="Q1130">
        <v>5</v>
      </c>
    </row>
    <row r="1131" spans="1:17">
      <c r="A1131" s="243">
        <v>98</v>
      </c>
      <c r="B1131" s="243" t="s">
        <v>1093</v>
      </c>
      <c r="C1131" s="243" t="s">
        <v>1094</v>
      </c>
      <c r="D1131" s="243" t="s">
        <v>1096</v>
      </c>
      <c r="E1131" s="243">
        <v>29</v>
      </c>
      <c r="F1131" s="243">
        <v>2</v>
      </c>
      <c r="G1131" s="2">
        <v>42942</v>
      </c>
      <c r="H1131">
        <v>1</v>
      </c>
      <c r="I1131" s="27" t="s">
        <v>71</v>
      </c>
      <c r="L1131" s="28"/>
      <c r="M1131">
        <v>6</v>
      </c>
      <c r="N1131">
        <v>1</v>
      </c>
      <c r="O1131" s="39" t="s">
        <v>87</v>
      </c>
      <c r="P1131">
        <v>3</v>
      </c>
      <c r="Q1131">
        <v>15</v>
      </c>
    </row>
    <row r="1132" spans="1:17">
      <c r="A1132" s="243">
        <v>98</v>
      </c>
      <c r="B1132" s="243" t="s">
        <v>1093</v>
      </c>
      <c r="C1132" s="243" t="s">
        <v>1094</v>
      </c>
      <c r="D1132" s="243" t="s">
        <v>1096</v>
      </c>
      <c r="E1132" s="243">
        <v>29</v>
      </c>
      <c r="F1132" s="243">
        <v>2</v>
      </c>
      <c r="G1132" s="2">
        <v>42942</v>
      </c>
      <c r="H1132">
        <v>1</v>
      </c>
      <c r="I1132" s="27" t="s">
        <v>71</v>
      </c>
      <c r="L1132" s="28"/>
      <c r="M1132">
        <v>6</v>
      </c>
      <c r="N1132">
        <v>1</v>
      </c>
      <c r="O1132" s="39" t="s">
        <v>96</v>
      </c>
      <c r="P1132">
        <v>2</v>
      </c>
      <c r="Q1132">
        <v>7</v>
      </c>
    </row>
    <row r="1133" spans="1:17">
      <c r="A1133" s="243">
        <v>98</v>
      </c>
      <c r="B1133" s="243" t="s">
        <v>1093</v>
      </c>
      <c r="C1133" s="243" t="s">
        <v>1094</v>
      </c>
      <c r="D1133" s="243" t="s">
        <v>1096</v>
      </c>
      <c r="E1133" s="243">
        <v>29</v>
      </c>
      <c r="F1133" s="243">
        <v>2</v>
      </c>
      <c r="G1133" s="2">
        <v>42942</v>
      </c>
      <c r="H1133">
        <v>1</v>
      </c>
      <c r="I1133" s="27" t="s">
        <v>71</v>
      </c>
      <c r="L1133" s="28"/>
      <c r="M1133">
        <v>6</v>
      </c>
      <c r="N1133">
        <v>1</v>
      </c>
      <c r="O1133" s="39" t="s">
        <v>83</v>
      </c>
      <c r="P1133">
        <v>2</v>
      </c>
      <c r="Q1133">
        <v>1</v>
      </c>
    </row>
    <row r="1134" spans="1:17">
      <c r="A1134" s="243">
        <v>98</v>
      </c>
      <c r="B1134" s="243" t="s">
        <v>1093</v>
      </c>
      <c r="C1134" s="243" t="s">
        <v>1094</v>
      </c>
      <c r="D1134" s="243" t="s">
        <v>1096</v>
      </c>
      <c r="E1134" s="243">
        <v>29</v>
      </c>
      <c r="F1134" s="243">
        <v>2</v>
      </c>
      <c r="G1134" s="2">
        <v>42942</v>
      </c>
      <c r="H1134">
        <v>1</v>
      </c>
      <c r="I1134" s="27" t="s">
        <v>71</v>
      </c>
      <c r="L1134" s="28"/>
      <c r="M1134">
        <v>6</v>
      </c>
      <c r="N1134">
        <v>1</v>
      </c>
      <c r="O1134" s="39" t="s">
        <v>82</v>
      </c>
      <c r="P1134">
        <v>1</v>
      </c>
      <c r="Q1134">
        <v>6</v>
      </c>
    </row>
    <row r="1135" spans="1:17">
      <c r="A1135" s="243">
        <v>98</v>
      </c>
      <c r="B1135" s="243" t="s">
        <v>1093</v>
      </c>
      <c r="C1135" s="243" t="s">
        <v>1094</v>
      </c>
      <c r="D1135" s="243" t="s">
        <v>1096</v>
      </c>
      <c r="E1135" s="243">
        <v>29</v>
      </c>
      <c r="F1135" s="243">
        <v>2</v>
      </c>
      <c r="G1135" s="2">
        <v>42942</v>
      </c>
      <c r="H1135">
        <v>1</v>
      </c>
      <c r="I1135" s="27" t="s">
        <v>71</v>
      </c>
      <c r="L1135" s="28"/>
      <c r="M1135">
        <v>6</v>
      </c>
      <c r="N1135">
        <v>1</v>
      </c>
      <c r="O1135" s="39" t="s">
        <v>72</v>
      </c>
      <c r="P1135">
        <v>0.5</v>
      </c>
      <c r="Q1135">
        <v>5</v>
      </c>
    </row>
    <row r="1136" spans="1:17">
      <c r="A1136" s="243">
        <v>98</v>
      </c>
      <c r="B1136" s="243" t="s">
        <v>1093</v>
      </c>
      <c r="C1136" s="243" t="s">
        <v>1094</v>
      </c>
      <c r="D1136" s="243" t="s">
        <v>1096</v>
      </c>
      <c r="E1136" s="243">
        <v>29</v>
      </c>
      <c r="F1136" s="243">
        <v>2</v>
      </c>
      <c r="G1136" s="2">
        <v>42942</v>
      </c>
      <c r="H1136">
        <v>2</v>
      </c>
      <c r="I1136" s="27" t="s">
        <v>84</v>
      </c>
      <c r="J1136">
        <v>70</v>
      </c>
      <c r="K1136">
        <v>65</v>
      </c>
      <c r="L1136" s="28">
        <f>3.1416*J1136*K1136</f>
        <v>14294.28</v>
      </c>
      <c r="M1136">
        <v>7</v>
      </c>
      <c r="N1136">
        <v>1</v>
      </c>
      <c r="O1136" s="39" t="s">
        <v>97</v>
      </c>
      <c r="P1136">
        <v>3</v>
      </c>
      <c r="Q1136">
        <v>2</v>
      </c>
    </row>
    <row r="1137" spans="1:17">
      <c r="A1137" s="243">
        <v>98</v>
      </c>
      <c r="B1137" s="243" t="s">
        <v>1093</v>
      </c>
      <c r="C1137" s="243" t="s">
        <v>1094</v>
      </c>
      <c r="D1137" s="243" t="s">
        <v>1096</v>
      </c>
      <c r="E1137" s="243">
        <v>29</v>
      </c>
      <c r="F1137" s="243">
        <v>2</v>
      </c>
      <c r="G1137" s="2">
        <v>42942</v>
      </c>
      <c r="H1137">
        <v>2</v>
      </c>
      <c r="I1137" s="27" t="s">
        <v>84</v>
      </c>
      <c r="J1137">
        <v>70</v>
      </c>
      <c r="K1137">
        <v>65</v>
      </c>
      <c r="L1137" s="28">
        <f>3.1416*J1137*K1137</f>
        <v>14294.28</v>
      </c>
      <c r="M1137">
        <v>7</v>
      </c>
      <c r="N1137">
        <v>1</v>
      </c>
      <c r="O1137" s="39" t="s">
        <v>70</v>
      </c>
      <c r="P1137">
        <v>0.5</v>
      </c>
      <c r="Q1137">
        <v>2</v>
      </c>
    </row>
    <row r="1138" spans="1:17">
      <c r="A1138" s="243">
        <v>98</v>
      </c>
      <c r="B1138" s="243" t="s">
        <v>1093</v>
      </c>
      <c r="C1138" s="243" t="s">
        <v>1094</v>
      </c>
      <c r="D1138" s="243" t="s">
        <v>1096</v>
      </c>
      <c r="E1138" s="243">
        <v>29</v>
      </c>
      <c r="F1138" s="243">
        <v>2</v>
      </c>
      <c r="G1138" s="2">
        <v>42942</v>
      </c>
      <c r="H1138">
        <v>2</v>
      </c>
      <c r="I1138" s="27" t="s">
        <v>84</v>
      </c>
      <c r="J1138">
        <v>70</v>
      </c>
      <c r="K1138">
        <v>65</v>
      </c>
      <c r="L1138" s="28">
        <f>3.1416*J1138*K1138</f>
        <v>14294.28</v>
      </c>
      <c r="M1138">
        <v>7</v>
      </c>
      <c r="N1138">
        <v>1</v>
      </c>
      <c r="O1138" s="39" t="s">
        <v>87</v>
      </c>
      <c r="P1138">
        <v>1</v>
      </c>
      <c r="Q1138">
        <v>8</v>
      </c>
    </row>
    <row r="1139" spans="1:17">
      <c r="A1139" s="243">
        <v>98</v>
      </c>
      <c r="B1139" s="243" t="s">
        <v>1093</v>
      </c>
      <c r="C1139" s="243" t="s">
        <v>1094</v>
      </c>
      <c r="D1139" s="243" t="s">
        <v>1096</v>
      </c>
      <c r="E1139" s="243">
        <v>29</v>
      </c>
      <c r="F1139" s="243">
        <v>2</v>
      </c>
      <c r="G1139" s="2">
        <v>42942</v>
      </c>
      <c r="H1139">
        <v>1</v>
      </c>
      <c r="I1139" s="27" t="s">
        <v>71</v>
      </c>
      <c r="L1139" s="28"/>
      <c r="M1139">
        <v>7</v>
      </c>
      <c r="N1139">
        <v>1</v>
      </c>
      <c r="O1139" s="39" t="s">
        <v>97</v>
      </c>
      <c r="P1139">
        <v>7</v>
      </c>
      <c r="Q1139">
        <v>3</v>
      </c>
    </row>
    <row r="1140" spans="1:17">
      <c r="A1140" s="243">
        <v>98</v>
      </c>
      <c r="B1140" s="243" t="s">
        <v>1093</v>
      </c>
      <c r="C1140" s="243" t="s">
        <v>1094</v>
      </c>
      <c r="D1140" s="243" t="s">
        <v>1096</v>
      </c>
      <c r="E1140" s="243">
        <v>29</v>
      </c>
      <c r="F1140" s="243">
        <v>2</v>
      </c>
      <c r="G1140" s="2">
        <v>42942</v>
      </c>
      <c r="H1140">
        <v>1</v>
      </c>
      <c r="I1140" s="27" t="s">
        <v>71</v>
      </c>
      <c r="L1140" s="28"/>
      <c r="M1140">
        <v>7</v>
      </c>
      <c r="N1140">
        <v>1</v>
      </c>
      <c r="O1140" s="39" t="s">
        <v>87</v>
      </c>
      <c r="P1140">
        <v>0.5</v>
      </c>
      <c r="Q1140">
        <v>10</v>
      </c>
    </row>
    <row r="1141" spans="1:17">
      <c r="A1141" s="243">
        <v>98</v>
      </c>
      <c r="B1141" s="243" t="s">
        <v>1093</v>
      </c>
      <c r="C1141" s="243" t="s">
        <v>1094</v>
      </c>
      <c r="D1141" s="243" t="s">
        <v>1096</v>
      </c>
      <c r="E1141" s="243">
        <v>29</v>
      </c>
      <c r="F1141" s="243">
        <v>2</v>
      </c>
      <c r="G1141" s="2">
        <v>42942</v>
      </c>
      <c r="H1141">
        <v>1</v>
      </c>
      <c r="I1141" s="27" t="s">
        <v>71</v>
      </c>
      <c r="L1141" s="28"/>
      <c r="M1141">
        <v>7</v>
      </c>
      <c r="N1141">
        <v>1</v>
      </c>
      <c r="O1141" s="40" t="s">
        <v>95</v>
      </c>
      <c r="P1141">
        <v>0.5</v>
      </c>
      <c r="Q1141">
        <v>12</v>
      </c>
    </row>
    <row r="1142" spans="1:17">
      <c r="A1142" s="243">
        <v>98</v>
      </c>
      <c r="B1142" s="243" t="s">
        <v>1093</v>
      </c>
      <c r="C1142" s="243" t="s">
        <v>1094</v>
      </c>
      <c r="D1142" s="243" t="s">
        <v>1096</v>
      </c>
      <c r="E1142" s="243">
        <v>29</v>
      </c>
      <c r="F1142" s="243">
        <v>2</v>
      </c>
      <c r="G1142" s="2">
        <v>42942</v>
      </c>
      <c r="H1142">
        <v>1</v>
      </c>
      <c r="I1142" s="27" t="s">
        <v>71</v>
      </c>
      <c r="L1142" s="28"/>
      <c r="M1142">
        <v>7</v>
      </c>
      <c r="N1142">
        <v>1</v>
      </c>
      <c r="O1142" s="39" t="s">
        <v>82</v>
      </c>
      <c r="P1142">
        <v>0.5</v>
      </c>
      <c r="Q1142">
        <v>3</v>
      </c>
    </row>
    <row r="1143" spans="1:17">
      <c r="A1143" s="243">
        <v>98</v>
      </c>
      <c r="B1143" s="243" t="s">
        <v>1093</v>
      </c>
      <c r="C1143" s="243" t="s">
        <v>1094</v>
      </c>
      <c r="D1143" s="243" t="s">
        <v>1096</v>
      </c>
      <c r="E1143" s="243">
        <v>29</v>
      </c>
      <c r="F1143" s="243">
        <v>2</v>
      </c>
      <c r="G1143" s="2">
        <v>42942</v>
      </c>
      <c r="H1143">
        <v>1</v>
      </c>
      <c r="I1143" s="27" t="s">
        <v>71</v>
      </c>
      <c r="L1143" s="28"/>
      <c r="M1143">
        <v>7</v>
      </c>
      <c r="N1143">
        <v>1</v>
      </c>
      <c r="O1143" s="39" t="s">
        <v>102</v>
      </c>
      <c r="P1143">
        <v>0.1</v>
      </c>
      <c r="Q1143">
        <v>1</v>
      </c>
    </row>
    <row r="1144" spans="1:17">
      <c r="A1144" s="243">
        <v>98</v>
      </c>
      <c r="B1144" s="243" t="s">
        <v>1093</v>
      </c>
      <c r="C1144" s="243" t="s">
        <v>1094</v>
      </c>
      <c r="D1144" s="243" t="s">
        <v>1096</v>
      </c>
      <c r="E1144" s="243">
        <v>29</v>
      </c>
      <c r="F1144" s="243">
        <v>2</v>
      </c>
      <c r="G1144" s="2">
        <v>42942</v>
      </c>
      <c r="H1144">
        <v>1</v>
      </c>
      <c r="I1144" s="27" t="s">
        <v>71</v>
      </c>
      <c r="L1144" s="28"/>
      <c r="M1144">
        <v>7</v>
      </c>
      <c r="N1144">
        <v>1</v>
      </c>
      <c r="O1144" s="39" t="s">
        <v>70</v>
      </c>
      <c r="P1144">
        <v>0.5</v>
      </c>
      <c r="Q1144">
        <v>5</v>
      </c>
    </row>
    <row r="1145" spans="1:17">
      <c r="A1145" s="243">
        <v>98</v>
      </c>
      <c r="B1145" s="243" t="s">
        <v>1093</v>
      </c>
      <c r="C1145" s="243" t="s">
        <v>1094</v>
      </c>
      <c r="D1145" s="243" t="s">
        <v>1096</v>
      </c>
      <c r="E1145" s="243">
        <v>29</v>
      </c>
      <c r="F1145" s="243">
        <v>2</v>
      </c>
      <c r="G1145" s="2">
        <v>42942</v>
      </c>
      <c r="H1145">
        <v>2</v>
      </c>
      <c r="I1145" s="27" t="s">
        <v>84</v>
      </c>
      <c r="J1145">
        <v>43</v>
      </c>
      <c r="K1145">
        <v>40</v>
      </c>
      <c r="L1145" s="28">
        <f>3.1416*J1145*K1145</f>
        <v>5403.5519999999997</v>
      </c>
      <c r="M1145">
        <v>8</v>
      </c>
      <c r="N1145">
        <v>1</v>
      </c>
      <c r="O1145" s="40" t="s">
        <v>95</v>
      </c>
      <c r="P1145">
        <v>7</v>
      </c>
      <c r="Q1145">
        <v>15</v>
      </c>
    </row>
    <row r="1146" spans="1:17">
      <c r="A1146" s="243">
        <v>98</v>
      </c>
      <c r="B1146" s="243" t="s">
        <v>1093</v>
      </c>
      <c r="C1146" s="243" t="s">
        <v>1094</v>
      </c>
      <c r="D1146" s="243" t="s">
        <v>1096</v>
      </c>
      <c r="E1146" s="243">
        <v>29</v>
      </c>
      <c r="F1146" s="243">
        <v>2</v>
      </c>
      <c r="G1146" s="2">
        <v>42942</v>
      </c>
      <c r="H1146">
        <v>1</v>
      </c>
      <c r="I1146" s="27" t="s">
        <v>71</v>
      </c>
      <c r="L1146" s="28"/>
      <c r="M1146">
        <v>8</v>
      </c>
      <c r="N1146">
        <v>1</v>
      </c>
      <c r="O1146" s="40" t="s">
        <v>95</v>
      </c>
      <c r="P1146">
        <v>18</v>
      </c>
      <c r="Q1146">
        <v>20</v>
      </c>
    </row>
    <row r="1147" spans="1:17">
      <c r="A1147" s="243">
        <v>98</v>
      </c>
      <c r="B1147" s="243" t="s">
        <v>1093</v>
      </c>
      <c r="C1147" s="243" t="s">
        <v>1094</v>
      </c>
      <c r="D1147" s="243" t="s">
        <v>1096</v>
      </c>
      <c r="E1147" s="243">
        <v>29</v>
      </c>
      <c r="F1147" s="243">
        <v>2</v>
      </c>
      <c r="G1147" s="2">
        <v>42942</v>
      </c>
      <c r="H1147">
        <v>1</v>
      </c>
      <c r="I1147" s="27" t="s">
        <v>71</v>
      </c>
      <c r="L1147" s="28"/>
      <c r="M1147">
        <v>8</v>
      </c>
      <c r="N1147">
        <v>1</v>
      </c>
      <c r="O1147" s="39" t="s">
        <v>97</v>
      </c>
      <c r="P1147">
        <v>15</v>
      </c>
      <c r="Q1147">
        <v>1</v>
      </c>
    </row>
    <row r="1148" spans="1:17">
      <c r="A1148" s="243">
        <v>98</v>
      </c>
      <c r="B1148" s="243" t="s">
        <v>1093</v>
      </c>
      <c r="C1148" s="243" t="s">
        <v>1094</v>
      </c>
      <c r="D1148" s="243" t="s">
        <v>1096</v>
      </c>
      <c r="E1148" s="243">
        <v>29</v>
      </c>
      <c r="F1148" s="243">
        <v>2</v>
      </c>
      <c r="G1148" s="2">
        <v>42942</v>
      </c>
      <c r="H1148">
        <v>2</v>
      </c>
      <c r="I1148" s="27" t="s">
        <v>84</v>
      </c>
      <c r="J1148">
        <v>65</v>
      </c>
      <c r="K1148">
        <v>60</v>
      </c>
      <c r="L1148" s="28">
        <f>3.1416*J1148*K1148</f>
        <v>12252.24</v>
      </c>
      <c r="M1148">
        <v>9</v>
      </c>
      <c r="N1148">
        <v>1</v>
      </c>
      <c r="O1148" s="40" t="s">
        <v>95</v>
      </c>
      <c r="P1148">
        <v>0.5</v>
      </c>
      <c r="Q1148">
        <v>13</v>
      </c>
    </row>
    <row r="1149" spans="1:17">
      <c r="A1149" s="243">
        <v>98</v>
      </c>
      <c r="B1149" s="243" t="s">
        <v>1093</v>
      </c>
      <c r="C1149" s="243" t="s">
        <v>1094</v>
      </c>
      <c r="D1149" s="243" t="s">
        <v>1096</v>
      </c>
      <c r="E1149" s="243">
        <v>29</v>
      </c>
      <c r="F1149" s="243">
        <v>2</v>
      </c>
      <c r="G1149" s="2">
        <v>42942</v>
      </c>
      <c r="H1149">
        <v>2</v>
      </c>
      <c r="I1149" s="27" t="s">
        <v>84</v>
      </c>
      <c r="J1149">
        <v>65</v>
      </c>
      <c r="K1149">
        <v>60</v>
      </c>
      <c r="L1149" s="28">
        <f>3.1416*J1149*K1149</f>
        <v>12252.24</v>
      </c>
      <c r="M1149">
        <v>9</v>
      </c>
      <c r="N1149">
        <v>1</v>
      </c>
      <c r="O1149" s="39" t="s">
        <v>73</v>
      </c>
      <c r="P1149">
        <v>0.5</v>
      </c>
      <c r="Q1149">
        <v>5</v>
      </c>
    </row>
    <row r="1150" spans="1:17">
      <c r="A1150" s="243">
        <v>98</v>
      </c>
      <c r="B1150" s="243" t="s">
        <v>1093</v>
      </c>
      <c r="C1150" s="243" t="s">
        <v>1094</v>
      </c>
      <c r="D1150" s="243" t="s">
        <v>1096</v>
      </c>
      <c r="E1150" s="243">
        <v>29</v>
      </c>
      <c r="F1150" s="243">
        <v>2</v>
      </c>
      <c r="G1150" s="2">
        <v>42942</v>
      </c>
      <c r="H1150">
        <v>2</v>
      </c>
      <c r="I1150" s="27" t="s">
        <v>84</v>
      </c>
      <c r="J1150">
        <v>65</v>
      </c>
      <c r="K1150">
        <v>60</v>
      </c>
      <c r="L1150" s="28">
        <f>3.1416*J1150*K1150</f>
        <v>12252.24</v>
      </c>
      <c r="M1150">
        <v>9</v>
      </c>
      <c r="N1150">
        <v>1</v>
      </c>
      <c r="O1150" s="39" t="s">
        <v>77</v>
      </c>
      <c r="P1150">
        <v>0.5</v>
      </c>
      <c r="Q1150">
        <v>2</v>
      </c>
    </row>
    <row r="1151" spans="1:17">
      <c r="A1151" s="243">
        <v>98</v>
      </c>
      <c r="B1151" s="243" t="s">
        <v>1093</v>
      </c>
      <c r="C1151" s="243" t="s">
        <v>1094</v>
      </c>
      <c r="D1151" s="243" t="s">
        <v>1096</v>
      </c>
      <c r="E1151" s="243">
        <v>29</v>
      </c>
      <c r="F1151" s="243">
        <v>2</v>
      </c>
      <c r="G1151" s="2">
        <v>42942</v>
      </c>
      <c r="H1151">
        <v>2</v>
      </c>
      <c r="I1151" s="27" t="s">
        <v>84</v>
      </c>
      <c r="J1151">
        <v>65</v>
      </c>
      <c r="K1151">
        <v>60</v>
      </c>
      <c r="L1151" s="28">
        <f>3.1416*J1151*K1151</f>
        <v>12252.24</v>
      </c>
      <c r="M1151">
        <v>9</v>
      </c>
      <c r="N1151">
        <v>1</v>
      </c>
      <c r="O1151" s="39" t="s">
        <v>102</v>
      </c>
      <c r="P1151">
        <v>0.2</v>
      </c>
      <c r="Q1151">
        <v>1</v>
      </c>
    </row>
    <row r="1152" spans="1:17">
      <c r="A1152" s="243">
        <v>98</v>
      </c>
      <c r="B1152" s="243" t="s">
        <v>1093</v>
      </c>
      <c r="C1152" s="243" t="s">
        <v>1094</v>
      </c>
      <c r="D1152" s="243" t="s">
        <v>1096</v>
      </c>
      <c r="E1152" s="243">
        <v>29</v>
      </c>
      <c r="F1152" s="243">
        <v>2</v>
      </c>
      <c r="G1152" s="2">
        <v>42942</v>
      </c>
      <c r="H1152">
        <v>2</v>
      </c>
      <c r="I1152" s="27" t="s">
        <v>84</v>
      </c>
      <c r="J1152">
        <v>65</v>
      </c>
      <c r="K1152">
        <v>60</v>
      </c>
      <c r="L1152" s="28">
        <f>3.1416*J1152*K1152</f>
        <v>12252.24</v>
      </c>
      <c r="M1152">
        <v>9</v>
      </c>
      <c r="N1152">
        <v>1</v>
      </c>
      <c r="O1152" s="39" t="s">
        <v>72</v>
      </c>
      <c r="P1152">
        <v>0.1</v>
      </c>
      <c r="Q1152">
        <v>2</v>
      </c>
    </row>
    <row r="1153" spans="1:17">
      <c r="A1153" s="243">
        <v>98</v>
      </c>
      <c r="B1153" s="243" t="s">
        <v>1093</v>
      </c>
      <c r="C1153" s="243" t="s">
        <v>1094</v>
      </c>
      <c r="D1153" s="243" t="s">
        <v>1096</v>
      </c>
      <c r="E1153" s="243">
        <v>29</v>
      </c>
      <c r="F1153" s="243">
        <v>2</v>
      </c>
      <c r="G1153" s="2">
        <v>42942</v>
      </c>
      <c r="H1153">
        <v>1</v>
      </c>
      <c r="I1153" s="27" t="s">
        <v>71</v>
      </c>
      <c r="L1153" s="28"/>
      <c r="M1153">
        <v>9</v>
      </c>
      <c r="N1153">
        <v>1</v>
      </c>
      <c r="O1153" s="40" t="s">
        <v>95</v>
      </c>
      <c r="P1153">
        <v>15</v>
      </c>
      <c r="Q1153">
        <v>30</v>
      </c>
    </row>
    <row r="1154" spans="1:17">
      <c r="A1154" s="243">
        <v>98</v>
      </c>
      <c r="B1154" s="243" t="s">
        <v>1093</v>
      </c>
      <c r="C1154" s="243" t="s">
        <v>1094</v>
      </c>
      <c r="D1154" s="243" t="s">
        <v>1096</v>
      </c>
      <c r="E1154" s="243">
        <v>29</v>
      </c>
      <c r="F1154" s="243">
        <v>2</v>
      </c>
      <c r="G1154" s="2">
        <v>42942</v>
      </c>
      <c r="H1154">
        <v>1</v>
      </c>
      <c r="I1154" s="27" t="s">
        <v>71</v>
      </c>
      <c r="L1154" s="28"/>
      <c r="M1154">
        <v>9</v>
      </c>
      <c r="N1154">
        <v>1</v>
      </c>
      <c r="O1154" s="39" t="s">
        <v>70</v>
      </c>
      <c r="P1154">
        <v>2</v>
      </c>
      <c r="Q1154">
        <v>4</v>
      </c>
    </row>
    <row r="1155" spans="1:17">
      <c r="A1155" s="243">
        <v>98</v>
      </c>
      <c r="B1155" s="243" t="s">
        <v>1093</v>
      </c>
      <c r="C1155" s="243" t="s">
        <v>1094</v>
      </c>
      <c r="D1155" s="243" t="s">
        <v>1096</v>
      </c>
      <c r="E1155" s="243">
        <v>29</v>
      </c>
      <c r="F1155" s="243">
        <v>2</v>
      </c>
      <c r="G1155" s="2">
        <v>42942</v>
      </c>
      <c r="H1155">
        <v>2</v>
      </c>
      <c r="I1155" s="27" t="s">
        <v>84</v>
      </c>
      <c r="J1155">
        <v>100</v>
      </c>
      <c r="K1155">
        <v>80</v>
      </c>
      <c r="L1155" s="28">
        <f>3.1416*J1155*K1155</f>
        <v>25132.799999999996</v>
      </c>
      <c r="M1155">
        <v>10</v>
      </c>
      <c r="N1155">
        <v>1</v>
      </c>
      <c r="O1155" s="39" t="s">
        <v>97</v>
      </c>
      <c r="P1155">
        <v>7</v>
      </c>
      <c r="Q1155">
        <v>5</v>
      </c>
    </row>
    <row r="1156" spans="1:17">
      <c r="A1156" s="243">
        <v>98</v>
      </c>
      <c r="B1156" s="243" t="s">
        <v>1093</v>
      </c>
      <c r="C1156" s="243" t="s">
        <v>1094</v>
      </c>
      <c r="D1156" s="243" t="s">
        <v>1096</v>
      </c>
      <c r="E1156" s="243">
        <v>29</v>
      </c>
      <c r="F1156" s="243">
        <v>2</v>
      </c>
      <c r="G1156" s="2">
        <v>42942</v>
      </c>
      <c r="H1156">
        <v>2</v>
      </c>
      <c r="I1156" s="27" t="s">
        <v>84</v>
      </c>
      <c r="J1156">
        <v>100</v>
      </c>
      <c r="K1156">
        <v>80</v>
      </c>
      <c r="L1156" s="28">
        <f>3.1416*J1156*K1156</f>
        <v>25132.799999999996</v>
      </c>
      <c r="M1156">
        <v>10</v>
      </c>
      <c r="N1156">
        <v>1</v>
      </c>
      <c r="O1156" s="39" t="s">
        <v>87</v>
      </c>
      <c r="P1156">
        <v>2</v>
      </c>
      <c r="Q1156">
        <v>7</v>
      </c>
    </row>
    <row r="1157" spans="1:17">
      <c r="A1157" s="243">
        <v>98</v>
      </c>
      <c r="B1157" s="243" t="s">
        <v>1093</v>
      </c>
      <c r="C1157" s="243" t="s">
        <v>1094</v>
      </c>
      <c r="D1157" s="243" t="s">
        <v>1096</v>
      </c>
      <c r="E1157" s="243">
        <v>29</v>
      </c>
      <c r="F1157" s="243">
        <v>2</v>
      </c>
      <c r="G1157" s="2">
        <v>42942</v>
      </c>
      <c r="H1157">
        <v>2</v>
      </c>
      <c r="I1157" s="27" t="s">
        <v>84</v>
      </c>
      <c r="J1157">
        <v>100</v>
      </c>
      <c r="K1157">
        <v>80</v>
      </c>
      <c r="L1157" s="28">
        <f>3.1416*J1157*K1157</f>
        <v>25132.799999999996</v>
      </c>
      <c r="M1157">
        <v>10</v>
      </c>
      <c r="N1157">
        <v>1</v>
      </c>
      <c r="O1157" s="39" t="s">
        <v>83</v>
      </c>
      <c r="P1157">
        <v>4</v>
      </c>
      <c r="Q1157">
        <v>1</v>
      </c>
    </row>
    <row r="1158" spans="1:17">
      <c r="A1158" s="243">
        <v>98</v>
      </c>
      <c r="B1158" s="243" t="s">
        <v>1093</v>
      </c>
      <c r="C1158" s="243" t="s">
        <v>1094</v>
      </c>
      <c r="D1158" s="243" t="s">
        <v>1096</v>
      </c>
      <c r="E1158" s="243">
        <v>29</v>
      </c>
      <c r="F1158" s="243">
        <v>2</v>
      </c>
      <c r="G1158" s="2">
        <v>42942</v>
      </c>
      <c r="H1158">
        <v>2</v>
      </c>
      <c r="I1158" s="27" t="s">
        <v>84</v>
      </c>
      <c r="J1158">
        <v>100</v>
      </c>
      <c r="K1158">
        <v>80</v>
      </c>
      <c r="L1158" s="28">
        <f>3.1416*J1158*K1158</f>
        <v>25132.799999999996</v>
      </c>
      <c r="M1158">
        <v>10</v>
      </c>
      <c r="N1158">
        <v>1</v>
      </c>
      <c r="O1158" s="39" t="s">
        <v>70</v>
      </c>
      <c r="P1158">
        <v>2</v>
      </c>
      <c r="Q1158">
        <v>6</v>
      </c>
    </row>
    <row r="1159" spans="1:17">
      <c r="A1159" s="243">
        <v>98</v>
      </c>
      <c r="B1159" s="243" t="s">
        <v>1093</v>
      </c>
      <c r="C1159" s="243" t="s">
        <v>1094</v>
      </c>
      <c r="D1159" s="243" t="s">
        <v>1096</v>
      </c>
      <c r="E1159" s="243">
        <v>29</v>
      </c>
      <c r="F1159" s="243">
        <v>2</v>
      </c>
      <c r="G1159" s="2">
        <v>42942</v>
      </c>
      <c r="H1159">
        <v>1</v>
      </c>
      <c r="I1159" s="27" t="s">
        <v>71</v>
      </c>
      <c r="L1159" s="28"/>
      <c r="M1159">
        <v>10</v>
      </c>
      <c r="N1159">
        <v>1</v>
      </c>
      <c r="O1159" s="40" t="s">
        <v>95</v>
      </c>
      <c r="P1159">
        <v>10</v>
      </c>
      <c r="Q1159">
        <v>30</v>
      </c>
    </row>
    <row r="1160" spans="1:17">
      <c r="A1160" s="243">
        <v>98</v>
      </c>
      <c r="B1160" s="243" t="s">
        <v>1093</v>
      </c>
      <c r="C1160" s="243" t="s">
        <v>1094</v>
      </c>
      <c r="D1160" s="243" t="s">
        <v>1096</v>
      </c>
      <c r="E1160" s="243">
        <v>29</v>
      </c>
      <c r="F1160" s="243">
        <v>2</v>
      </c>
      <c r="G1160" s="2">
        <v>42942</v>
      </c>
      <c r="H1160">
        <v>1</v>
      </c>
      <c r="I1160" s="27" t="s">
        <v>71</v>
      </c>
      <c r="L1160" s="28"/>
      <c r="M1160">
        <v>10</v>
      </c>
      <c r="N1160">
        <v>1</v>
      </c>
      <c r="O1160" s="39" t="s">
        <v>87</v>
      </c>
      <c r="P1160">
        <v>2</v>
      </c>
      <c r="Q1160">
        <v>12</v>
      </c>
    </row>
    <row r="1161" spans="1:17">
      <c r="A1161" s="243">
        <v>98</v>
      </c>
      <c r="B1161" s="243" t="s">
        <v>1093</v>
      </c>
      <c r="C1161" s="243" t="s">
        <v>1094</v>
      </c>
      <c r="D1161" s="243" t="s">
        <v>1096</v>
      </c>
      <c r="E1161" s="243">
        <v>29</v>
      </c>
      <c r="F1161" s="243">
        <v>2</v>
      </c>
      <c r="G1161" s="2">
        <v>42942</v>
      </c>
      <c r="H1161">
        <v>1</v>
      </c>
      <c r="I1161" s="27" t="s">
        <v>71</v>
      </c>
      <c r="L1161" s="28"/>
      <c r="M1161">
        <v>10</v>
      </c>
      <c r="N1161">
        <v>1</v>
      </c>
      <c r="O1161" s="39" t="s">
        <v>90</v>
      </c>
      <c r="P1161">
        <v>1</v>
      </c>
      <c r="Q1161">
        <v>3</v>
      </c>
    </row>
    <row r="1162" spans="1:17">
      <c r="A1162" s="243">
        <v>98</v>
      </c>
      <c r="B1162" s="243" t="s">
        <v>1093</v>
      </c>
      <c r="C1162" s="243" t="s">
        <v>1094</v>
      </c>
      <c r="D1162" s="243" t="s">
        <v>1096</v>
      </c>
      <c r="E1162" s="243">
        <v>29</v>
      </c>
      <c r="F1162" s="243">
        <v>2</v>
      </c>
      <c r="G1162" s="2">
        <v>42942</v>
      </c>
      <c r="H1162">
        <v>2</v>
      </c>
      <c r="I1162" s="27" t="s">
        <v>84</v>
      </c>
      <c r="J1162">
        <v>75</v>
      </c>
      <c r="K1162">
        <v>70</v>
      </c>
      <c r="L1162" s="28">
        <f t="shared" ref="L1162:L1167" si="22">3.1416*J1162*K1162</f>
        <v>16493.400000000001</v>
      </c>
      <c r="M1162">
        <v>11</v>
      </c>
      <c r="N1162">
        <v>1</v>
      </c>
      <c r="O1162" s="39" t="s">
        <v>87</v>
      </c>
      <c r="P1162">
        <v>2</v>
      </c>
      <c r="Q1162">
        <v>7</v>
      </c>
    </row>
    <row r="1163" spans="1:17">
      <c r="A1163" s="243">
        <v>98</v>
      </c>
      <c r="B1163" s="243" t="s">
        <v>1093</v>
      </c>
      <c r="C1163" s="243" t="s">
        <v>1094</v>
      </c>
      <c r="D1163" s="243" t="s">
        <v>1096</v>
      </c>
      <c r="E1163" s="243">
        <v>29</v>
      </c>
      <c r="F1163" s="243">
        <v>2</v>
      </c>
      <c r="G1163" s="2">
        <v>42942</v>
      </c>
      <c r="H1163">
        <v>2</v>
      </c>
      <c r="I1163" s="27" t="s">
        <v>84</v>
      </c>
      <c r="J1163">
        <v>75</v>
      </c>
      <c r="K1163">
        <v>70</v>
      </c>
      <c r="L1163" s="28">
        <f t="shared" si="22"/>
        <v>16493.400000000001</v>
      </c>
      <c r="M1163">
        <v>11</v>
      </c>
      <c r="N1163">
        <v>1</v>
      </c>
      <c r="O1163" s="39" t="s">
        <v>73</v>
      </c>
      <c r="P1163">
        <v>1</v>
      </c>
      <c r="Q1163">
        <v>4</v>
      </c>
    </row>
    <row r="1164" spans="1:17">
      <c r="A1164" s="243">
        <v>98</v>
      </c>
      <c r="B1164" s="243" t="s">
        <v>1093</v>
      </c>
      <c r="C1164" s="243" t="s">
        <v>1094</v>
      </c>
      <c r="D1164" s="243" t="s">
        <v>1096</v>
      </c>
      <c r="E1164" s="243">
        <v>29</v>
      </c>
      <c r="F1164" s="243">
        <v>2</v>
      </c>
      <c r="G1164" s="2">
        <v>42942</v>
      </c>
      <c r="H1164">
        <v>2</v>
      </c>
      <c r="I1164" s="27" t="s">
        <v>84</v>
      </c>
      <c r="J1164">
        <v>75</v>
      </c>
      <c r="K1164">
        <v>70</v>
      </c>
      <c r="L1164" s="28">
        <f t="shared" si="22"/>
        <v>16493.400000000001</v>
      </c>
      <c r="M1164">
        <v>11</v>
      </c>
      <c r="N1164">
        <v>1</v>
      </c>
      <c r="O1164" s="39" t="s">
        <v>91</v>
      </c>
      <c r="P1164">
        <v>2</v>
      </c>
      <c r="Q1164">
        <v>1</v>
      </c>
    </row>
    <row r="1165" spans="1:17">
      <c r="A1165" s="243">
        <v>98</v>
      </c>
      <c r="B1165" s="243" t="s">
        <v>1093</v>
      </c>
      <c r="C1165" s="243" t="s">
        <v>1094</v>
      </c>
      <c r="D1165" s="243" t="s">
        <v>1096</v>
      </c>
      <c r="E1165" s="243">
        <v>29</v>
      </c>
      <c r="F1165" s="243">
        <v>2</v>
      </c>
      <c r="G1165" s="2">
        <v>42942</v>
      </c>
      <c r="H1165">
        <v>2</v>
      </c>
      <c r="I1165" s="27" t="s">
        <v>84</v>
      </c>
      <c r="J1165">
        <v>75</v>
      </c>
      <c r="K1165">
        <v>70</v>
      </c>
      <c r="L1165" s="28">
        <f t="shared" si="22"/>
        <v>16493.400000000001</v>
      </c>
      <c r="M1165">
        <v>11</v>
      </c>
      <c r="N1165">
        <v>1</v>
      </c>
      <c r="O1165" s="39" t="s">
        <v>102</v>
      </c>
      <c r="P1165">
        <v>0.5</v>
      </c>
      <c r="Q1165">
        <v>2</v>
      </c>
    </row>
    <row r="1166" spans="1:17">
      <c r="A1166" s="243">
        <v>98</v>
      </c>
      <c r="B1166" s="243" t="s">
        <v>1093</v>
      </c>
      <c r="C1166" s="243" t="s">
        <v>1094</v>
      </c>
      <c r="D1166" s="243" t="s">
        <v>1096</v>
      </c>
      <c r="E1166" s="243">
        <v>29</v>
      </c>
      <c r="F1166" s="243">
        <v>2</v>
      </c>
      <c r="G1166" s="2">
        <v>42942</v>
      </c>
      <c r="H1166">
        <v>2</v>
      </c>
      <c r="I1166" s="27" t="s">
        <v>84</v>
      </c>
      <c r="J1166">
        <v>75</v>
      </c>
      <c r="K1166">
        <v>70</v>
      </c>
      <c r="L1166" s="28">
        <f t="shared" si="22"/>
        <v>16493.400000000001</v>
      </c>
      <c r="M1166">
        <v>11</v>
      </c>
      <c r="N1166">
        <v>1</v>
      </c>
      <c r="O1166" s="39" t="s">
        <v>70</v>
      </c>
      <c r="P1166">
        <v>0.5</v>
      </c>
      <c r="Q1166">
        <v>4</v>
      </c>
    </row>
    <row r="1167" spans="1:17">
      <c r="A1167" s="243">
        <v>98</v>
      </c>
      <c r="B1167" s="243" t="s">
        <v>1093</v>
      </c>
      <c r="C1167" s="243" t="s">
        <v>1094</v>
      </c>
      <c r="D1167" s="243" t="s">
        <v>1096</v>
      </c>
      <c r="E1167" s="243">
        <v>29</v>
      </c>
      <c r="F1167" s="243">
        <v>2</v>
      </c>
      <c r="G1167" s="2">
        <v>42942</v>
      </c>
      <c r="H1167">
        <v>2</v>
      </c>
      <c r="I1167" s="27" t="s">
        <v>84</v>
      </c>
      <c r="J1167">
        <v>75</v>
      </c>
      <c r="K1167">
        <v>70</v>
      </c>
      <c r="L1167" s="28">
        <f t="shared" si="22"/>
        <v>16493.400000000001</v>
      </c>
      <c r="M1167">
        <v>11</v>
      </c>
      <c r="N1167">
        <v>1</v>
      </c>
      <c r="O1167" s="39" t="s">
        <v>82</v>
      </c>
      <c r="P1167">
        <v>0.5</v>
      </c>
      <c r="Q1167">
        <v>2</v>
      </c>
    </row>
    <row r="1168" spans="1:17">
      <c r="A1168" s="243">
        <v>98</v>
      </c>
      <c r="B1168" s="243" t="s">
        <v>1093</v>
      </c>
      <c r="C1168" s="243" t="s">
        <v>1094</v>
      </c>
      <c r="D1168" s="243" t="s">
        <v>1096</v>
      </c>
      <c r="E1168" s="243">
        <v>29</v>
      </c>
      <c r="F1168" s="243">
        <v>2</v>
      </c>
      <c r="G1168" s="2">
        <v>42942</v>
      </c>
      <c r="H1168">
        <v>1</v>
      </c>
      <c r="I1168" s="27" t="s">
        <v>71</v>
      </c>
      <c r="L1168" s="28"/>
      <c r="M1168">
        <v>11</v>
      </c>
      <c r="N1168">
        <v>1</v>
      </c>
      <c r="O1168" s="40" t="s">
        <v>95</v>
      </c>
      <c r="P1168">
        <v>5</v>
      </c>
      <c r="Q1168">
        <v>25</v>
      </c>
    </row>
    <row r="1169" spans="1:17">
      <c r="A1169" s="243">
        <v>98</v>
      </c>
      <c r="B1169" s="243" t="s">
        <v>1093</v>
      </c>
      <c r="C1169" s="243" t="s">
        <v>1094</v>
      </c>
      <c r="D1169" s="243" t="s">
        <v>1096</v>
      </c>
      <c r="E1169" s="243">
        <v>29</v>
      </c>
      <c r="F1169" s="243">
        <v>2</v>
      </c>
      <c r="G1169" s="2">
        <v>42942</v>
      </c>
      <c r="H1169">
        <v>1</v>
      </c>
      <c r="I1169" s="27" t="s">
        <v>71</v>
      </c>
      <c r="L1169" s="28"/>
      <c r="M1169">
        <v>11</v>
      </c>
      <c r="N1169">
        <v>1</v>
      </c>
      <c r="O1169" s="39" t="s">
        <v>87</v>
      </c>
      <c r="P1169">
        <v>0.5</v>
      </c>
      <c r="Q1169">
        <v>4</v>
      </c>
    </row>
    <row r="1170" spans="1:17">
      <c r="A1170" s="243">
        <v>98</v>
      </c>
      <c r="B1170" s="243" t="s">
        <v>1093</v>
      </c>
      <c r="C1170" s="243" t="s">
        <v>1094</v>
      </c>
      <c r="D1170" s="243" t="s">
        <v>1096</v>
      </c>
      <c r="E1170" s="243">
        <v>29</v>
      </c>
      <c r="F1170" s="243">
        <v>2</v>
      </c>
      <c r="G1170" s="2">
        <v>42942</v>
      </c>
      <c r="H1170">
        <v>2</v>
      </c>
      <c r="I1170" s="27" t="s">
        <v>84</v>
      </c>
      <c r="J1170">
        <v>60</v>
      </c>
      <c r="K1170">
        <v>60</v>
      </c>
      <c r="L1170" s="28">
        <f>3.1416*J1170*K1170</f>
        <v>11309.76</v>
      </c>
      <c r="M1170">
        <v>12</v>
      </c>
      <c r="N1170">
        <v>1</v>
      </c>
      <c r="O1170" s="39" t="s">
        <v>87</v>
      </c>
      <c r="P1170">
        <v>1</v>
      </c>
      <c r="Q1170">
        <v>8</v>
      </c>
    </row>
    <row r="1171" spans="1:17">
      <c r="A1171" s="243">
        <v>98</v>
      </c>
      <c r="B1171" s="243" t="s">
        <v>1093</v>
      </c>
      <c r="C1171" s="243" t="s">
        <v>1094</v>
      </c>
      <c r="D1171" s="243" t="s">
        <v>1096</v>
      </c>
      <c r="E1171" s="243">
        <v>29</v>
      </c>
      <c r="F1171" s="243">
        <v>2</v>
      </c>
      <c r="G1171" s="2">
        <v>42942</v>
      </c>
      <c r="H1171">
        <v>2</v>
      </c>
      <c r="I1171" s="27" t="s">
        <v>84</v>
      </c>
      <c r="J1171">
        <v>60</v>
      </c>
      <c r="K1171">
        <v>60</v>
      </c>
      <c r="L1171" s="28">
        <f>3.1416*J1171*K1171</f>
        <v>11309.76</v>
      </c>
      <c r="M1171">
        <v>12</v>
      </c>
      <c r="N1171">
        <v>1</v>
      </c>
      <c r="O1171" s="39" t="s">
        <v>97</v>
      </c>
      <c r="P1171">
        <v>2</v>
      </c>
      <c r="Q1171">
        <v>3</v>
      </c>
    </row>
    <row r="1172" spans="1:17">
      <c r="A1172" s="243">
        <v>98</v>
      </c>
      <c r="B1172" s="243" t="s">
        <v>1093</v>
      </c>
      <c r="C1172" s="243" t="s">
        <v>1094</v>
      </c>
      <c r="D1172" s="243" t="s">
        <v>1096</v>
      </c>
      <c r="E1172" s="243">
        <v>29</v>
      </c>
      <c r="F1172" s="243">
        <v>2</v>
      </c>
      <c r="G1172" s="2">
        <v>42942</v>
      </c>
      <c r="H1172">
        <v>2</v>
      </c>
      <c r="I1172" s="27" t="s">
        <v>84</v>
      </c>
      <c r="J1172">
        <v>60</v>
      </c>
      <c r="K1172">
        <v>60</v>
      </c>
      <c r="L1172" s="28">
        <f>3.1416*J1172*K1172</f>
        <v>11309.76</v>
      </c>
      <c r="M1172">
        <v>12</v>
      </c>
      <c r="N1172">
        <v>1</v>
      </c>
      <c r="O1172" s="39" t="s">
        <v>102</v>
      </c>
      <c r="P1172">
        <v>1</v>
      </c>
      <c r="Q1172">
        <v>3</v>
      </c>
    </row>
    <row r="1173" spans="1:17">
      <c r="A1173" s="243">
        <v>98</v>
      </c>
      <c r="B1173" s="243" t="s">
        <v>1093</v>
      </c>
      <c r="C1173" s="243" t="s">
        <v>1094</v>
      </c>
      <c r="D1173" s="243" t="s">
        <v>1096</v>
      </c>
      <c r="E1173" s="243">
        <v>29</v>
      </c>
      <c r="F1173" s="243">
        <v>2</v>
      </c>
      <c r="G1173" s="2">
        <v>42942</v>
      </c>
      <c r="H1173">
        <v>2</v>
      </c>
      <c r="I1173" s="27" t="s">
        <v>84</v>
      </c>
      <c r="J1173">
        <v>60</v>
      </c>
      <c r="K1173">
        <v>60</v>
      </c>
      <c r="L1173" s="28">
        <f>3.1416*J1173*K1173</f>
        <v>11309.76</v>
      </c>
      <c r="M1173">
        <v>12</v>
      </c>
      <c r="N1173">
        <v>1</v>
      </c>
      <c r="O1173" s="39" t="s">
        <v>94</v>
      </c>
      <c r="P1173">
        <v>0.5</v>
      </c>
      <c r="Q1173">
        <v>2</v>
      </c>
    </row>
    <row r="1174" spans="1:17">
      <c r="A1174" s="243">
        <v>98</v>
      </c>
      <c r="B1174" s="243" t="s">
        <v>1093</v>
      </c>
      <c r="C1174" s="243" t="s">
        <v>1094</v>
      </c>
      <c r="D1174" s="243" t="s">
        <v>1096</v>
      </c>
      <c r="E1174" s="243">
        <v>29</v>
      </c>
      <c r="F1174" s="243">
        <v>2</v>
      </c>
      <c r="G1174" s="2">
        <v>42942</v>
      </c>
      <c r="H1174">
        <v>2</v>
      </c>
      <c r="I1174" s="27" t="s">
        <v>84</v>
      </c>
      <c r="J1174">
        <v>60</v>
      </c>
      <c r="K1174">
        <v>60</v>
      </c>
      <c r="L1174" s="28">
        <f>3.1416*J1174*K1174</f>
        <v>11309.76</v>
      </c>
      <c r="M1174">
        <v>12</v>
      </c>
      <c r="N1174">
        <v>1</v>
      </c>
      <c r="O1174" s="39" t="s">
        <v>91</v>
      </c>
      <c r="P1174">
        <v>2</v>
      </c>
      <c r="Q1174">
        <v>3</v>
      </c>
    </row>
    <row r="1175" spans="1:17">
      <c r="A1175" s="243">
        <v>98</v>
      </c>
      <c r="B1175" s="243" t="s">
        <v>1093</v>
      </c>
      <c r="C1175" s="243" t="s">
        <v>1094</v>
      </c>
      <c r="D1175" s="243" t="s">
        <v>1096</v>
      </c>
      <c r="E1175" s="243">
        <v>29</v>
      </c>
      <c r="F1175" s="243">
        <v>2</v>
      </c>
      <c r="G1175" s="2">
        <v>42942</v>
      </c>
      <c r="H1175">
        <v>1</v>
      </c>
      <c r="I1175" s="27" t="s">
        <v>71</v>
      </c>
      <c r="L1175" s="28"/>
      <c r="M1175">
        <v>12</v>
      </c>
      <c r="N1175">
        <v>1</v>
      </c>
      <c r="O1175" s="39" t="s">
        <v>97</v>
      </c>
      <c r="P1175">
        <v>10</v>
      </c>
      <c r="Q1175">
        <v>1</v>
      </c>
    </row>
    <row r="1176" spans="1:17">
      <c r="A1176" s="243">
        <v>98</v>
      </c>
      <c r="B1176" s="243" t="s">
        <v>1093</v>
      </c>
      <c r="C1176" s="243" t="s">
        <v>1094</v>
      </c>
      <c r="D1176" s="243" t="s">
        <v>1096</v>
      </c>
      <c r="E1176" s="243">
        <v>29</v>
      </c>
      <c r="F1176" s="243">
        <v>2</v>
      </c>
      <c r="G1176" s="2">
        <v>42942</v>
      </c>
      <c r="H1176">
        <v>1</v>
      </c>
      <c r="I1176" s="27" t="s">
        <v>71</v>
      </c>
      <c r="L1176" s="28"/>
      <c r="M1176">
        <v>12</v>
      </c>
      <c r="N1176">
        <v>1</v>
      </c>
      <c r="O1176" s="39" t="s">
        <v>87</v>
      </c>
      <c r="P1176">
        <v>3</v>
      </c>
      <c r="Q1176">
        <v>10</v>
      </c>
    </row>
    <row r="1177" spans="1:17">
      <c r="A1177" s="243">
        <v>98</v>
      </c>
      <c r="B1177" s="243" t="s">
        <v>1093</v>
      </c>
      <c r="C1177" s="243" t="s">
        <v>1094</v>
      </c>
      <c r="D1177" s="243" t="s">
        <v>1096</v>
      </c>
      <c r="E1177" s="243">
        <v>29</v>
      </c>
      <c r="F1177" s="243">
        <v>2</v>
      </c>
      <c r="G1177" s="2">
        <v>42942</v>
      </c>
      <c r="H1177">
        <v>1</v>
      </c>
      <c r="I1177" s="27" t="s">
        <v>71</v>
      </c>
      <c r="L1177" s="28"/>
      <c r="M1177">
        <v>12</v>
      </c>
      <c r="N1177">
        <v>1</v>
      </c>
      <c r="O1177" s="40" t="s">
        <v>95</v>
      </c>
      <c r="P1177">
        <v>1</v>
      </c>
      <c r="Q1177">
        <v>4</v>
      </c>
    </row>
    <row r="1178" spans="1:17">
      <c r="A1178" s="243">
        <v>98</v>
      </c>
      <c r="B1178" s="243" t="s">
        <v>1093</v>
      </c>
      <c r="C1178" s="243" t="s">
        <v>1094</v>
      </c>
      <c r="D1178" s="243" t="s">
        <v>1096</v>
      </c>
      <c r="E1178" s="243">
        <v>29</v>
      </c>
      <c r="F1178" s="243">
        <v>2</v>
      </c>
      <c r="G1178" s="2">
        <v>42942</v>
      </c>
      <c r="H1178">
        <v>1</v>
      </c>
      <c r="I1178" s="27" t="s">
        <v>71</v>
      </c>
      <c r="L1178" s="28"/>
      <c r="M1178">
        <v>12</v>
      </c>
      <c r="N1178">
        <v>1</v>
      </c>
      <c r="O1178" s="39" t="s">
        <v>96</v>
      </c>
      <c r="P1178">
        <v>1</v>
      </c>
      <c r="Q1178">
        <v>3</v>
      </c>
    </row>
    <row r="1179" spans="1:17">
      <c r="A1179" s="243">
        <v>98</v>
      </c>
      <c r="B1179" s="243" t="s">
        <v>1093</v>
      </c>
      <c r="C1179" s="243" t="s">
        <v>1094</v>
      </c>
      <c r="D1179" s="243" t="s">
        <v>1096</v>
      </c>
      <c r="E1179" s="243">
        <v>29</v>
      </c>
      <c r="F1179" s="243">
        <v>2</v>
      </c>
      <c r="G1179" s="2">
        <v>42942</v>
      </c>
      <c r="H1179">
        <v>1</v>
      </c>
      <c r="I1179" s="27" t="s">
        <v>71</v>
      </c>
      <c r="L1179" s="28"/>
      <c r="M1179">
        <v>12</v>
      </c>
      <c r="N1179">
        <v>1</v>
      </c>
      <c r="O1179" s="39" t="s">
        <v>72</v>
      </c>
      <c r="P1179">
        <v>0.5</v>
      </c>
      <c r="Q1179">
        <v>10</v>
      </c>
    </row>
    <row r="1180" spans="1:17">
      <c r="A1180" s="243">
        <v>98</v>
      </c>
      <c r="B1180" s="243" t="s">
        <v>1093</v>
      </c>
      <c r="C1180" s="243" t="s">
        <v>1094</v>
      </c>
      <c r="D1180" s="243" t="s">
        <v>1096</v>
      </c>
      <c r="E1180" s="243">
        <v>29</v>
      </c>
      <c r="F1180" s="243">
        <v>2</v>
      </c>
      <c r="G1180" s="2">
        <v>42942</v>
      </c>
      <c r="H1180">
        <v>2</v>
      </c>
      <c r="I1180" s="27" t="s">
        <v>84</v>
      </c>
      <c r="J1180">
        <v>170</v>
      </c>
      <c r="K1180">
        <v>150</v>
      </c>
      <c r="L1180" s="28">
        <f>3.1416*J1180*K1180</f>
        <v>80110.8</v>
      </c>
      <c r="M1180">
        <v>13</v>
      </c>
      <c r="N1180">
        <v>1</v>
      </c>
      <c r="O1180" s="39" t="s">
        <v>87</v>
      </c>
      <c r="P1180">
        <v>2</v>
      </c>
      <c r="Q1180">
        <v>15</v>
      </c>
    </row>
    <row r="1181" spans="1:17">
      <c r="A1181" s="243">
        <v>98</v>
      </c>
      <c r="B1181" s="243" t="s">
        <v>1093</v>
      </c>
      <c r="C1181" s="243" t="s">
        <v>1094</v>
      </c>
      <c r="D1181" s="243" t="s">
        <v>1096</v>
      </c>
      <c r="E1181" s="243">
        <v>29</v>
      </c>
      <c r="F1181" s="243">
        <v>2</v>
      </c>
      <c r="G1181" s="2">
        <v>42942</v>
      </c>
      <c r="H1181">
        <v>2</v>
      </c>
      <c r="I1181" s="27" t="s">
        <v>84</v>
      </c>
      <c r="J1181">
        <v>170</v>
      </c>
      <c r="K1181">
        <v>150</v>
      </c>
      <c r="L1181" s="28">
        <f>3.1416*J1181*K1181</f>
        <v>80110.8</v>
      </c>
      <c r="M1181">
        <v>13</v>
      </c>
      <c r="N1181">
        <v>1</v>
      </c>
      <c r="O1181" s="39" t="s">
        <v>70</v>
      </c>
      <c r="P1181">
        <v>3</v>
      </c>
      <c r="Q1181">
        <v>16</v>
      </c>
    </row>
    <row r="1182" spans="1:17">
      <c r="A1182" s="243">
        <v>98</v>
      </c>
      <c r="B1182" s="243" t="s">
        <v>1093</v>
      </c>
      <c r="C1182" s="243" t="s">
        <v>1094</v>
      </c>
      <c r="D1182" s="243" t="s">
        <v>1096</v>
      </c>
      <c r="E1182" s="243">
        <v>29</v>
      </c>
      <c r="F1182" s="243">
        <v>2</v>
      </c>
      <c r="G1182" s="2">
        <v>42942</v>
      </c>
      <c r="H1182">
        <v>2</v>
      </c>
      <c r="I1182" s="27" t="s">
        <v>84</v>
      </c>
      <c r="J1182">
        <v>170</v>
      </c>
      <c r="K1182">
        <v>150</v>
      </c>
      <c r="L1182" s="28">
        <f>3.1416*J1182*K1182</f>
        <v>80110.8</v>
      </c>
      <c r="M1182">
        <v>13</v>
      </c>
      <c r="N1182">
        <v>1</v>
      </c>
      <c r="O1182" s="39" t="s">
        <v>97</v>
      </c>
      <c r="P1182">
        <v>3</v>
      </c>
      <c r="Q1182">
        <v>4</v>
      </c>
    </row>
    <row r="1183" spans="1:17">
      <c r="A1183" s="243">
        <v>98</v>
      </c>
      <c r="B1183" s="243" t="s">
        <v>1093</v>
      </c>
      <c r="C1183" s="243" t="s">
        <v>1094</v>
      </c>
      <c r="D1183" s="243" t="s">
        <v>1096</v>
      </c>
      <c r="E1183" s="243">
        <v>29</v>
      </c>
      <c r="F1183" s="243">
        <v>2</v>
      </c>
      <c r="G1183" s="2">
        <v>42942</v>
      </c>
      <c r="H1183">
        <v>1</v>
      </c>
      <c r="I1183" s="27" t="s">
        <v>71</v>
      </c>
      <c r="L1183" s="28"/>
      <c r="M1183">
        <v>13</v>
      </c>
      <c r="N1183">
        <v>1</v>
      </c>
      <c r="O1183" s="39" t="s">
        <v>87</v>
      </c>
      <c r="P1183">
        <v>2</v>
      </c>
      <c r="Q1183">
        <v>20</v>
      </c>
    </row>
    <row r="1184" spans="1:17">
      <c r="A1184" s="243">
        <v>98</v>
      </c>
      <c r="B1184" s="243" t="s">
        <v>1093</v>
      </c>
      <c r="C1184" s="243" t="s">
        <v>1094</v>
      </c>
      <c r="D1184" s="243" t="s">
        <v>1096</v>
      </c>
      <c r="E1184" s="243">
        <v>29</v>
      </c>
      <c r="F1184" s="243">
        <v>2</v>
      </c>
      <c r="G1184" s="2">
        <v>42942</v>
      </c>
      <c r="H1184">
        <v>1</v>
      </c>
      <c r="I1184" s="27" t="s">
        <v>71</v>
      </c>
      <c r="L1184" s="28"/>
      <c r="M1184">
        <v>13</v>
      </c>
      <c r="N1184">
        <v>1</v>
      </c>
      <c r="O1184" s="39" t="s">
        <v>72</v>
      </c>
      <c r="P1184">
        <v>2</v>
      </c>
      <c r="Q1184">
        <v>12</v>
      </c>
    </row>
    <row r="1185" spans="1:17">
      <c r="A1185" s="243">
        <v>98</v>
      </c>
      <c r="B1185" s="243" t="s">
        <v>1093</v>
      </c>
      <c r="C1185" s="243" t="s">
        <v>1094</v>
      </c>
      <c r="D1185" s="243" t="s">
        <v>1096</v>
      </c>
      <c r="E1185" s="243">
        <v>29</v>
      </c>
      <c r="F1185" s="243">
        <v>2</v>
      </c>
      <c r="G1185" s="2">
        <v>42942</v>
      </c>
      <c r="H1185">
        <v>1</v>
      </c>
      <c r="I1185" s="27" t="s">
        <v>71</v>
      </c>
      <c r="L1185" s="28"/>
      <c r="M1185">
        <v>13</v>
      </c>
      <c r="N1185">
        <v>1</v>
      </c>
      <c r="O1185" s="39" t="s">
        <v>100</v>
      </c>
      <c r="P1185">
        <v>2</v>
      </c>
      <c r="Q1185">
        <v>6</v>
      </c>
    </row>
    <row r="1186" spans="1:17">
      <c r="A1186" s="243">
        <v>98</v>
      </c>
      <c r="B1186" s="243" t="s">
        <v>1093</v>
      </c>
      <c r="C1186" s="243" t="s">
        <v>1094</v>
      </c>
      <c r="D1186" s="243" t="s">
        <v>1096</v>
      </c>
      <c r="E1186" s="243">
        <v>29</v>
      </c>
      <c r="F1186" s="243">
        <v>2</v>
      </c>
      <c r="G1186" s="2">
        <v>42942</v>
      </c>
      <c r="H1186">
        <v>2</v>
      </c>
      <c r="I1186" s="27" t="s">
        <v>84</v>
      </c>
      <c r="J1186">
        <v>110</v>
      </c>
      <c r="K1186">
        <v>100</v>
      </c>
      <c r="L1186" s="28">
        <f>3.1416*J1186*K1186</f>
        <v>34557.600000000006</v>
      </c>
      <c r="M1186">
        <v>14</v>
      </c>
      <c r="N1186">
        <v>1</v>
      </c>
      <c r="O1186" s="39" t="s">
        <v>87</v>
      </c>
      <c r="P1186">
        <v>3</v>
      </c>
      <c r="Q1186">
        <v>20</v>
      </c>
    </row>
    <row r="1187" spans="1:17">
      <c r="A1187" s="243">
        <v>98</v>
      </c>
      <c r="B1187" s="243" t="s">
        <v>1093</v>
      </c>
      <c r="C1187" s="243" t="s">
        <v>1094</v>
      </c>
      <c r="D1187" s="243" t="s">
        <v>1096</v>
      </c>
      <c r="E1187" s="243">
        <v>29</v>
      </c>
      <c r="F1187" s="243">
        <v>2</v>
      </c>
      <c r="G1187" s="2">
        <v>42942</v>
      </c>
      <c r="H1187">
        <v>2</v>
      </c>
      <c r="I1187" s="27" t="s">
        <v>84</v>
      </c>
      <c r="J1187">
        <v>110</v>
      </c>
      <c r="K1187">
        <v>100</v>
      </c>
      <c r="L1187" s="28">
        <f>3.1416*J1187*K1187</f>
        <v>34557.600000000006</v>
      </c>
      <c r="M1187">
        <v>14</v>
      </c>
      <c r="N1187">
        <v>1</v>
      </c>
      <c r="O1187" s="39" t="s">
        <v>72</v>
      </c>
      <c r="P1187">
        <v>2</v>
      </c>
      <c r="Q1187">
        <v>15</v>
      </c>
    </row>
    <row r="1188" spans="1:17">
      <c r="A1188" s="243">
        <v>98</v>
      </c>
      <c r="B1188" s="243" t="s">
        <v>1093</v>
      </c>
      <c r="C1188" s="243" t="s">
        <v>1094</v>
      </c>
      <c r="D1188" s="243" t="s">
        <v>1096</v>
      </c>
      <c r="E1188" s="243">
        <v>29</v>
      </c>
      <c r="F1188" s="243">
        <v>2</v>
      </c>
      <c r="G1188" s="2">
        <v>42942</v>
      </c>
      <c r="H1188">
        <v>2</v>
      </c>
      <c r="I1188" s="27" t="s">
        <v>84</v>
      </c>
      <c r="J1188">
        <v>110</v>
      </c>
      <c r="K1188">
        <v>100</v>
      </c>
      <c r="L1188" s="28">
        <f>3.1416*J1188*K1188</f>
        <v>34557.600000000006</v>
      </c>
      <c r="M1188">
        <v>14</v>
      </c>
      <c r="N1188">
        <v>1</v>
      </c>
      <c r="O1188" s="39" t="s">
        <v>97</v>
      </c>
      <c r="P1188">
        <v>5</v>
      </c>
      <c r="Q1188">
        <v>2</v>
      </c>
    </row>
    <row r="1189" spans="1:17">
      <c r="A1189" s="243">
        <v>98</v>
      </c>
      <c r="B1189" s="243" t="s">
        <v>1093</v>
      </c>
      <c r="C1189" s="243" t="s">
        <v>1094</v>
      </c>
      <c r="D1189" s="243" t="s">
        <v>1096</v>
      </c>
      <c r="E1189" s="243">
        <v>29</v>
      </c>
      <c r="F1189" s="243">
        <v>2</v>
      </c>
      <c r="G1189" s="2">
        <v>42942</v>
      </c>
      <c r="H1189">
        <v>1</v>
      </c>
      <c r="I1189" s="27" t="s">
        <v>71</v>
      </c>
      <c r="L1189" s="28"/>
      <c r="M1189">
        <v>14</v>
      </c>
      <c r="N1189">
        <v>1</v>
      </c>
      <c r="O1189" s="39" t="s">
        <v>87</v>
      </c>
      <c r="P1189">
        <v>3</v>
      </c>
      <c r="Q1189">
        <v>20</v>
      </c>
    </row>
    <row r="1190" spans="1:17">
      <c r="A1190" s="243">
        <v>98</v>
      </c>
      <c r="B1190" s="243" t="s">
        <v>1093</v>
      </c>
      <c r="C1190" s="243" t="s">
        <v>1094</v>
      </c>
      <c r="D1190" s="243" t="s">
        <v>1096</v>
      </c>
      <c r="E1190" s="243">
        <v>29</v>
      </c>
      <c r="F1190" s="243">
        <v>2</v>
      </c>
      <c r="G1190" s="2">
        <v>42942</v>
      </c>
      <c r="H1190">
        <v>1</v>
      </c>
      <c r="I1190" s="27" t="s">
        <v>71</v>
      </c>
      <c r="L1190" s="28"/>
      <c r="M1190">
        <v>14</v>
      </c>
      <c r="N1190">
        <v>1</v>
      </c>
      <c r="O1190" s="39" t="s">
        <v>72</v>
      </c>
      <c r="P1190">
        <v>1</v>
      </c>
      <c r="Q1190">
        <v>6</v>
      </c>
    </row>
    <row r="1191" spans="1:17">
      <c r="A1191" s="243">
        <v>98</v>
      </c>
      <c r="B1191" s="243" t="s">
        <v>1093</v>
      </c>
      <c r="C1191" s="243" t="s">
        <v>1094</v>
      </c>
      <c r="D1191" s="243" t="s">
        <v>1096</v>
      </c>
      <c r="E1191" s="243">
        <v>29</v>
      </c>
      <c r="F1191" s="243">
        <v>2</v>
      </c>
      <c r="G1191" s="2">
        <v>42942</v>
      </c>
      <c r="H1191">
        <v>2</v>
      </c>
      <c r="I1191" s="27" t="s">
        <v>84</v>
      </c>
      <c r="J1191">
        <v>55</v>
      </c>
      <c r="K1191">
        <v>50</v>
      </c>
      <c r="L1191" s="28">
        <f>3.1416*J1191*K1191</f>
        <v>8639.4000000000015</v>
      </c>
      <c r="M1191">
        <v>15</v>
      </c>
      <c r="N1191">
        <v>1</v>
      </c>
      <c r="O1191" s="39" t="s">
        <v>97</v>
      </c>
      <c r="P1191">
        <v>12</v>
      </c>
      <c r="Q1191">
        <v>3</v>
      </c>
    </row>
    <row r="1192" spans="1:17">
      <c r="A1192" s="243">
        <v>98</v>
      </c>
      <c r="B1192" s="243" t="s">
        <v>1093</v>
      </c>
      <c r="C1192" s="243" t="s">
        <v>1094</v>
      </c>
      <c r="D1192" s="243" t="s">
        <v>1096</v>
      </c>
      <c r="E1192" s="243">
        <v>29</v>
      </c>
      <c r="F1192" s="243">
        <v>2</v>
      </c>
      <c r="G1192" s="2">
        <v>42942</v>
      </c>
      <c r="H1192">
        <v>2</v>
      </c>
      <c r="I1192" s="27" t="s">
        <v>84</v>
      </c>
      <c r="J1192">
        <v>55</v>
      </c>
      <c r="K1192">
        <v>50</v>
      </c>
      <c r="L1192" s="28">
        <f>3.1416*J1192*K1192</f>
        <v>8639.4000000000015</v>
      </c>
      <c r="M1192">
        <v>15</v>
      </c>
      <c r="N1192">
        <v>1</v>
      </c>
      <c r="O1192" s="39" t="s">
        <v>82</v>
      </c>
      <c r="P1192">
        <v>1</v>
      </c>
      <c r="Q1192">
        <v>5</v>
      </c>
    </row>
    <row r="1193" spans="1:17">
      <c r="A1193" s="243">
        <v>98</v>
      </c>
      <c r="B1193" s="243" t="s">
        <v>1093</v>
      </c>
      <c r="C1193" s="243" t="s">
        <v>1094</v>
      </c>
      <c r="D1193" s="243" t="s">
        <v>1096</v>
      </c>
      <c r="E1193" s="243">
        <v>29</v>
      </c>
      <c r="F1193" s="243">
        <v>2</v>
      </c>
      <c r="G1193" s="2">
        <v>42942</v>
      </c>
      <c r="H1193">
        <v>2</v>
      </c>
      <c r="I1193" s="27" t="s">
        <v>84</v>
      </c>
      <c r="J1193">
        <v>55</v>
      </c>
      <c r="K1193">
        <v>50</v>
      </c>
      <c r="L1193" s="28">
        <f>3.1416*J1193*K1193</f>
        <v>8639.4000000000015</v>
      </c>
      <c r="M1193">
        <v>15</v>
      </c>
      <c r="N1193">
        <v>1</v>
      </c>
      <c r="O1193" s="39" t="s">
        <v>72</v>
      </c>
      <c r="P1193">
        <v>1</v>
      </c>
      <c r="Q1193">
        <v>2</v>
      </c>
    </row>
    <row r="1194" spans="1:17">
      <c r="A1194" s="243">
        <v>98</v>
      </c>
      <c r="B1194" s="243" t="s">
        <v>1093</v>
      </c>
      <c r="C1194" s="243" t="s">
        <v>1094</v>
      </c>
      <c r="D1194" s="243" t="s">
        <v>1096</v>
      </c>
      <c r="E1194" s="243">
        <v>29</v>
      </c>
      <c r="F1194" s="243">
        <v>2</v>
      </c>
      <c r="G1194" s="2">
        <v>42942</v>
      </c>
      <c r="H1194">
        <v>2</v>
      </c>
      <c r="I1194" s="27" t="s">
        <v>84</v>
      </c>
      <c r="J1194">
        <v>55</v>
      </c>
      <c r="K1194">
        <v>50</v>
      </c>
      <c r="L1194" s="28">
        <f>3.1416*J1194*K1194</f>
        <v>8639.4000000000015</v>
      </c>
      <c r="M1194">
        <v>15</v>
      </c>
      <c r="N1194">
        <v>1</v>
      </c>
      <c r="O1194" s="39" t="s">
        <v>70</v>
      </c>
      <c r="P1194">
        <v>1</v>
      </c>
      <c r="Q1194">
        <v>2</v>
      </c>
    </row>
    <row r="1195" spans="1:17">
      <c r="A1195" s="243">
        <v>98</v>
      </c>
      <c r="B1195" s="243" t="s">
        <v>1093</v>
      </c>
      <c r="C1195" s="243" t="s">
        <v>1094</v>
      </c>
      <c r="D1195" s="243" t="s">
        <v>1096</v>
      </c>
      <c r="E1195" s="243">
        <v>29</v>
      </c>
      <c r="F1195" s="243">
        <v>2</v>
      </c>
      <c r="G1195" s="2">
        <v>42942</v>
      </c>
      <c r="H1195">
        <v>2</v>
      </c>
      <c r="I1195" s="27" t="s">
        <v>84</v>
      </c>
      <c r="J1195">
        <v>55</v>
      </c>
      <c r="K1195">
        <v>50</v>
      </c>
      <c r="L1195" s="28">
        <f>3.1416*J1195*K1195</f>
        <v>8639.4000000000015</v>
      </c>
      <c r="M1195">
        <v>15</v>
      </c>
      <c r="N1195">
        <v>1</v>
      </c>
      <c r="O1195" s="39" t="s">
        <v>87</v>
      </c>
      <c r="P1195">
        <v>1</v>
      </c>
      <c r="Q1195">
        <v>5</v>
      </c>
    </row>
    <row r="1196" spans="1:17">
      <c r="A1196" s="243">
        <v>98</v>
      </c>
      <c r="B1196" s="243" t="s">
        <v>1093</v>
      </c>
      <c r="C1196" s="243" t="s">
        <v>1094</v>
      </c>
      <c r="D1196" s="243" t="s">
        <v>1096</v>
      </c>
      <c r="E1196" s="243">
        <v>29</v>
      </c>
      <c r="F1196" s="243">
        <v>2</v>
      </c>
      <c r="G1196" s="2">
        <v>42942</v>
      </c>
      <c r="H1196">
        <v>1</v>
      </c>
      <c r="I1196" s="27" t="s">
        <v>71</v>
      </c>
      <c r="L1196" s="28"/>
      <c r="M1196">
        <v>15</v>
      </c>
      <c r="N1196">
        <v>1</v>
      </c>
      <c r="O1196" s="39" t="s">
        <v>87</v>
      </c>
      <c r="P1196">
        <v>7</v>
      </c>
      <c r="Q1196">
        <v>15</v>
      </c>
    </row>
    <row r="1197" spans="1:17">
      <c r="A1197" s="243">
        <v>98</v>
      </c>
      <c r="B1197" s="243" t="s">
        <v>1093</v>
      </c>
      <c r="C1197" s="243" t="s">
        <v>1094</v>
      </c>
      <c r="D1197" s="243" t="s">
        <v>1096</v>
      </c>
      <c r="E1197" s="243">
        <v>29</v>
      </c>
      <c r="F1197" s="243">
        <v>2</v>
      </c>
      <c r="G1197" s="2">
        <v>42942</v>
      </c>
      <c r="H1197">
        <v>1</v>
      </c>
      <c r="I1197" s="27" t="s">
        <v>71</v>
      </c>
      <c r="L1197" s="28"/>
      <c r="M1197">
        <v>15</v>
      </c>
      <c r="N1197">
        <v>1</v>
      </c>
      <c r="O1197" s="39" t="s">
        <v>96</v>
      </c>
      <c r="P1197">
        <v>2</v>
      </c>
      <c r="Q1197">
        <v>3</v>
      </c>
    </row>
    <row r="1198" spans="1:17">
      <c r="A1198" s="243">
        <v>98</v>
      </c>
      <c r="B1198" s="243" t="s">
        <v>1093</v>
      </c>
      <c r="C1198" s="243" t="s">
        <v>1094</v>
      </c>
      <c r="D1198" s="243" t="s">
        <v>1096</v>
      </c>
      <c r="E1198" s="243">
        <v>29</v>
      </c>
      <c r="F1198" s="243">
        <v>2</v>
      </c>
      <c r="G1198" s="2">
        <v>42942</v>
      </c>
      <c r="H1198">
        <v>1</v>
      </c>
      <c r="I1198" s="27" t="s">
        <v>71</v>
      </c>
      <c r="L1198" s="28"/>
      <c r="M1198">
        <v>15</v>
      </c>
      <c r="N1198">
        <v>1</v>
      </c>
      <c r="O1198" s="39" t="s">
        <v>72</v>
      </c>
      <c r="P1198">
        <v>1</v>
      </c>
      <c r="Q1198">
        <v>2</v>
      </c>
    </row>
    <row r="1199" spans="1:17">
      <c r="A1199" s="243">
        <v>98</v>
      </c>
      <c r="B1199" s="243" t="s">
        <v>1093</v>
      </c>
      <c r="C1199" s="243" t="s">
        <v>1094</v>
      </c>
      <c r="D1199" s="243" t="s">
        <v>1096</v>
      </c>
      <c r="E1199" s="243">
        <v>29</v>
      </c>
      <c r="F1199" s="243">
        <v>2</v>
      </c>
      <c r="G1199" s="2">
        <v>42942</v>
      </c>
      <c r="H1199">
        <v>1</v>
      </c>
      <c r="I1199" s="27" t="s">
        <v>71</v>
      </c>
      <c r="L1199" s="28"/>
      <c r="M1199">
        <v>15</v>
      </c>
      <c r="N1199">
        <v>1</v>
      </c>
      <c r="O1199" s="39" t="s">
        <v>88</v>
      </c>
      <c r="P1199">
        <v>0.5</v>
      </c>
      <c r="Q1199">
        <v>1</v>
      </c>
    </row>
    <row r="1200" spans="1:17">
      <c r="A1200" s="243">
        <v>98</v>
      </c>
      <c r="B1200" s="243" t="s">
        <v>1093</v>
      </c>
      <c r="C1200" s="243" t="s">
        <v>1094</v>
      </c>
      <c r="D1200" s="243" t="s">
        <v>1096</v>
      </c>
      <c r="E1200" s="243">
        <v>29</v>
      </c>
      <c r="F1200" s="243">
        <v>2</v>
      </c>
      <c r="G1200" s="2">
        <v>42944</v>
      </c>
      <c r="H1200">
        <v>2</v>
      </c>
      <c r="I1200" s="27" t="s">
        <v>84</v>
      </c>
      <c r="J1200">
        <v>140</v>
      </c>
      <c r="K1200">
        <v>140</v>
      </c>
      <c r="L1200" s="28">
        <f>3.1416*J1200*K1200</f>
        <v>61575.360000000001</v>
      </c>
      <c r="M1200">
        <v>16</v>
      </c>
      <c r="N1200">
        <v>1</v>
      </c>
      <c r="O1200" s="39" t="s">
        <v>87</v>
      </c>
      <c r="P1200">
        <v>2</v>
      </c>
      <c r="Q1200">
        <v>16</v>
      </c>
    </row>
    <row r="1201" spans="1:17">
      <c r="A1201" s="243">
        <v>98</v>
      </c>
      <c r="B1201" s="243" t="s">
        <v>1093</v>
      </c>
      <c r="C1201" s="243" t="s">
        <v>1094</v>
      </c>
      <c r="D1201" s="243" t="s">
        <v>1096</v>
      </c>
      <c r="E1201" s="243">
        <v>29</v>
      </c>
      <c r="F1201" s="243">
        <v>2</v>
      </c>
      <c r="G1201" s="2">
        <v>42944</v>
      </c>
      <c r="H1201">
        <v>2</v>
      </c>
      <c r="I1201" s="27" t="s">
        <v>84</v>
      </c>
      <c r="J1201">
        <v>140</v>
      </c>
      <c r="K1201">
        <v>140</v>
      </c>
      <c r="L1201" s="28">
        <f>3.1416*J1201*K1201</f>
        <v>61575.360000000001</v>
      </c>
      <c r="M1201">
        <v>16</v>
      </c>
      <c r="N1201">
        <v>1</v>
      </c>
      <c r="O1201" s="39" t="s">
        <v>94</v>
      </c>
      <c r="P1201">
        <v>1</v>
      </c>
      <c r="Q1201">
        <v>1</v>
      </c>
    </row>
    <row r="1202" spans="1:17">
      <c r="A1202" s="243">
        <v>98</v>
      </c>
      <c r="B1202" s="243" t="s">
        <v>1093</v>
      </c>
      <c r="C1202" s="243" t="s">
        <v>1094</v>
      </c>
      <c r="D1202" s="243" t="s">
        <v>1096</v>
      </c>
      <c r="E1202" s="243">
        <v>29</v>
      </c>
      <c r="F1202" s="243">
        <v>2</v>
      </c>
      <c r="G1202" s="2">
        <v>42944</v>
      </c>
      <c r="H1202">
        <v>2</v>
      </c>
      <c r="I1202" s="27" t="s">
        <v>84</v>
      </c>
      <c r="J1202">
        <v>140</v>
      </c>
      <c r="K1202">
        <v>140</v>
      </c>
      <c r="L1202" s="28">
        <f>3.1416*J1202*K1202</f>
        <v>61575.360000000001</v>
      </c>
      <c r="M1202">
        <v>16</v>
      </c>
      <c r="N1202">
        <v>1</v>
      </c>
      <c r="O1202" s="39" t="s">
        <v>70</v>
      </c>
      <c r="P1202">
        <v>1</v>
      </c>
      <c r="Q1202">
        <v>4</v>
      </c>
    </row>
    <row r="1203" spans="1:17">
      <c r="A1203" s="243">
        <v>98</v>
      </c>
      <c r="B1203" s="243" t="s">
        <v>1093</v>
      </c>
      <c r="C1203" s="243" t="s">
        <v>1094</v>
      </c>
      <c r="D1203" s="243" t="s">
        <v>1096</v>
      </c>
      <c r="E1203" s="243">
        <v>29</v>
      </c>
      <c r="F1203" s="243">
        <v>2</v>
      </c>
      <c r="G1203" s="2">
        <v>42944</v>
      </c>
      <c r="H1203">
        <v>2</v>
      </c>
      <c r="I1203" s="27" t="s">
        <v>84</v>
      </c>
      <c r="J1203">
        <v>140</v>
      </c>
      <c r="K1203">
        <v>140</v>
      </c>
      <c r="L1203" s="28">
        <f>3.1416*J1203*K1203</f>
        <v>61575.360000000001</v>
      </c>
      <c r="M1203">
        <v>16</v>
      </c>
      <c r="N1203">
        <v>1</v>
      </c>
      <c r="O1203" s="39" t="s">
        <v>82</v>
      </c>
      <c r="P1203">
        <v>1</v>
      </c>
      <c r="Q1203">
        <v>5</v>
      </c>
    </row>
    <row r="1204" spans="1:17">
      <c r="A1204" s="243">
        <v>98</v>
      </c>
      <c r="B1204" s="243" t="s">
        <v>1093</v>
      </c>
      <c r="C1204" s="243" t="s">
        <v>1094</v>
      </c>
      <c r="D1204" s="243" t="s">
        <v>1096</v>
      </c>
      <c r="E1204" s="243">
        <v>29</v>
      </c>
      <c r="F1204" s="243">
        <v>2</v>
      </c>
      <c r="G1204" s="2">
        <v>42944</v>
      </c>
      <c r="H1204">
        <v>1</v>
      </c>
      <c r="I1204" s="27" t="s">
        <v>71</v>
      </c>
      <c r="L1204" s="28"/>
      <c r="M1204">
        <v>16</v>
      </c>
      <c r="N1204">
        <v>1</v>
      </c>
      <c r="O1204" s="39" t="s">
        <v>97</v>
      </c>
      <c r="P1204">
        <v>25</v>
      </c>
      <c r="Q1204">
        <v>17</v>
      </c>
    </row>
    <row r="1205" spans="1:17">
      <c r="A1205" s="243">
        <v>98</v>
      </c>
      <c r="B1205" s="243" t="s">
        <v>1093</v>
      </c>
      <c r="C1205" s="243" t="s">
        <v>1094</v>
      </c>
      <c r="D1205" s="243" t="s">
        <v>1096</v>
      </c>
      <c r="E1205" s="243">
        <v>29</v>
      </c>
      <c r="F1205" s="243">
        <v>2</v>
      </c>
      <c r="G1205" s="2">
        <v>42944</v>
      </c>
      <c r="H1205">
        <v>1</v>
      </c>
      <c r="I1205" s="27" t="s">
        <v>71</v>
      </c>
      <c r="L1205" s="28"/>
      <c r="M1205">
        <v>16</v>
      </c>
      <c r="N1205">
        <v>1</v>
      </c>
      <c r="O1205" s="39" t="s">
        <v>87</v>
      </c>
      <c r="P1205">
        <v>5</v>
      </c>
      <c r="Q1205">
        <v>30</v>
      </c>
    </row>
    <row r="1206" spans="1:17">
      <c r="A1206" s="243">
        <v>98</v>
      </c>
      <c r="B1206" s="243" t="s">
        <v>1093</v>
      </c>
      <c r="C1206" s="243" t="s">
        <v>1094</v>
      </c>
      <c r="D1206" s="243" t="s">
        <v>1096</v>
      </c>
      <c r="E1206" s="243">
        <v>29</v>
      </c>
      <c r="F1206" s="243">
        <v>2</v>
      </c>
      <c r="G1206" s="2">
        <v>42944</v>
      </c>
      <c r="H1206">
        <v>1</v>
      </c>
      <c r="I1206" s="27" t="s">
        <v>71</v>
      </c>
      <c r="L1206" s="28"/>
      <c r="M1206">
        <v>16</v>
      </c>
      <c r="N1206">
        <v>1</v>
      </c>
      <c r="O1206" s="39" t="s">
        <v>96</v>
      </c>
      <c r="P1206">
        <v>2</v>
      </c>
      <c r="Q1206">
        <v>6</v>
      </c>
    </row>
    <row r="1207" spans="1:17">
      <c r="A1207" s="243">
        <v>98</v>
      </c>
      <c r="B1207" s="243" t="s">
        <v>1093</v>
      </c>
      <c r="C1207" s="243" t="s">
        <v>1094</v>
      </c>
      <c r="D1207" s="243" t="s">
        <v>1096</v>
      </c>
      <c r="E1207" s="243">
        <v>29</v>
      </c>
      <c r="F1207" s="243">
        <v>2</v>
      </c>
      <c r="G1207" s="2">
        <v>42944</v>
      </c>
      <c r="H1207">
        <v>1</v>
      </c>
      <c r="I1207" s="27" t="s">
        <v>71</v>
      </c>
      <c r="L1207" s="28"/>
      <c r="M1207">
        <v>16</v>
      </c>
      <c r="N1207">
        <v>1</v>
      </c>
      <c r="O1207" s="39" t="s">
        <v>72</v>
      </c>
      <c r="P1207">
        <v>1</v>
      </c>
      <c r="Q1207">
        <v>12</v>
      </c>
    </row>
    <row r="1208" spans="1:17">
      <c r="A1208" s="243">
        <v>98</v>
      </c>
      <c r="B1208" s="243" t="s">
        <v>1093</v>
      </c>
      <c r="C1208" s="243" t="s">
        <v>1094</v>
      </c>
      <c r="D1208" s="243" t="s">
        <v>1096</v>
      </c>
      <c r="E1208" s="243">
        <v>29</v>
      </c>
      <c r="F1208" s="243">
        <v>2</v>
      </c>
      <c r="G1208" s="2">
        <v>42944</v>
      </c>
      <c r="H1208">
        <v>1</v>
      </c>
      <c r="I1208" s="27" t="s">
        <v>71</v>
      </c>
      <c r="L1208" s="28"/>
      <c r="M1208">
        <v>16</v>
      </c>
      <c r="N1208">
        <v>1</v>
      </c>
      <c r="O1208" s="39" t="s">
        <v>94</v>
      </c>
      <c r="P1208">
        <v>1</v>
      </c>
      <c r="Q1208">
        <v>4</v>
      </c>
    </row>
    <row r="1209" spans="1:17">
      <c r="A1209" s="243">
        <v>98</v>
      </c>
      <c r="B1209" s="243" t="s">
        <v>1093</v>
      </c>
      <c r="C1209" s="243" t="s">
        <v>1094</v>
      </c>
      <c r="D1209" s="243" t="s">
        <v>1096</v>
      </c>
      <c r="E1209" s="243">
        <v>29</v>
      </c>
      <c r="F1209" s="243">
        <v>2</v>
      </c>
      <c r="G1209" s="2">
        <v>42944</v>
      </c>
      <c r="H1209">
        <v>1</v>
      </c>
      <c r="I1209" s="27" t="s">
        <v>71</v>
      </c>
      <c r="L1209" s="28"/>
      <c r="M1209">
        <v>16</v>
      </c>
      <c r="N1209">
        <v>1</v>
      </c>
      <c r="O1209" s="39" t="s">
        <v>78</v>
      </c>
      <c r="P1209">
        <v>1</v>
      </c>
      <c r="Q1209">
        <v>6</v>
      </c>
    </row>
    <row r="1210" spans="1:17">
      <c r="A1210" s="243">
        <v>98</v>
      </c>
      <c r="B1210" s="243" t="s">
        <v>1093</v>
      </c>
      <c r="C1210" s="243" t="s">
        <v>1094</v>
      </c>
      <c r="D1210" s="243" t="s">
        <v>1096</v>
      </c>
      <c r="E1210" s="243">
        <v>29</v>
      </c>
      <c r="F1210" s="243">
        <v>2</v>
      </c>
      <c r="G1210" s="2">
        <v>42944</v>
      </c>
      <c r="H1210">
        <v>2</v>
      </c>
      <c r="I1210" s="27" t="s">
        <v>84</v>
      </c>
      <c r="J1210">
        <v>75</v>
      </c>
      <c r="K1210">
        <v>30</v>
      </c>
      <c r="L1210" s="28">
        <f>3.1416*J1210*K1210</f>
        <v>7068.6</v>
      </c>
      <c r="M1210">
        <v>17</v>
      </c>
      <c r="N1210">
        <v>1</v>
      </c>
      <c r="O1210" s="39" t="s">
        <v>97</v>
      </c>
      <c r="P1210">
        <v>4</v>
      </c>
      <c r="Q1210">
        <v>4</v>
      </c>
    </row>
    <row r="1211" spans="1:17">
      <c r="A1211" s="243">
        <v>98</v>
      </c>
      <c r="B1211" s="243" t="s">
        <v>1093</v>
      </c>
      <c r="C1211" s="243" t="s">
        <v>1094</v>
      </c>
      <c r="D1211" s="243" t="s">
        <v>1096</v>
      </c>
      <c r="E1211" s="243">
        <v>29</v>
      </c>
      <c r="F1211" s="243">
        <v>2</v>
      </c>
      <c r="G1211" s="2">
        <v>42944</v>
      </c>
      <c r="H1211">
        <v>2</v>
      </c>
      <c r="I1211" s="27" t="s">
        <v>84</v>
      </c>
      <c r="J1211">
        <v>75</v>
      </c>
      <c r="K1211">
        <v>30</v>
      </c>
      <c r="L1211" s="28">
        <f>3.1416*J1211*K1211</f>
        <v>7068.6</v>
      </c>
      <c r="M1211">
        <v>17</v>
      </c>
      <c r="N1211">
        <v>1</v>
      </c>
      <c r="O1211" s="39" t="s">
        <v>77</v>
      </c>
      <c r="P1211">
        <v>1</v>
      </c>
      <c r="Q1211">
        <v>2</v>
      </c>
    </row>
    <row r="1212" spans="1:17">
      <c r="A1212" s="243">
        <v>98</v>
      </c>
      <c r="B1212" s="243" t="s">
        <v>1093</v>
      </c>
      <c r="C1212" s="243" t="s">
        <v>1094</v>
      </c>
      <c r="D1212" s="243" t="s">
        <v>1096</v>
      </c>
      <c r="E1212" s="243">
        <v>29</v>
      </c>
      <c r="F1212" s="243">
        <v>2</v>
      </c>
      <c r="G1212" s="2">
        <v>42944</v>
      </c>
      <c r="H1212">
        <v>2</v>
      </c>
      <c r="I1212" s="27" t="s">
        <v>84</v>
      </c>
      <c r="J1212">
        <v>75</v>
      </c>
      <c r="K1212">
        <v>30</v>
      </c>
      <c r="L1212" s="28">
        <f>3.1416*J1212*K1212</f>
        <v>7068.6</v>
      </c>
      <c r="M1212">
        <v>17</v>
      </c>
      <c r="N1212">
        <v>1</v>
      </c>
      <c r="O1212" s="39" t="s">
        <v>72</v>
      </c>
      <c r="P1212">
        <v>2</v>
      </c>
      <c r="Q1212">
        <v>3</v>
      </c>
    </row>
    <row r="1213" spans="1:17">
      <c r="A1213" s="243">
        <v>98</v>
      </c>
      <c r="B1213" s="243" t="s">
        <v>1093</v>
      </c>
      <c r="C1213" s="243" t="s">
        <v>1094</v>
      </c>
      <c r="D1213" s="243" t="s">
        <v>1096</v>
      </c>
      <c r="E1213" s="243">
        <v>29</v>
      </c>
      <c r="F1213" s="243">
        <v>2</v>
      </c>
      <c r="G1213" s="2">
        <v>42944</v>
      </c>
      <c r="H1213">
        <v>2</v>
      </c>
      <c r="I1213" s="27" t="s">
        <v>84</v>
      </c>
      <c r="J1213">
        <v>75</v>
      </c>
      <c r="K1213">
        <v>30</v>
      </c>
      <c r="L1213" s="28">
        <f>3.1416*J1213*K1213</f>
        <v>7068.6</v>
      </c>
      <c r="M1213">
        <v>17</v>
      </c>
      <c r="N1213">
        <v>1</v>
      </c>
      <c r="O1213" s="39" t="s">
        <v>70</v>
      </c>
      <c r="P1213">
        <v>1</v>
      </c>
      <c r="Q1213">
        <v>3</v>
      </c>
    </row>
    <row r="1214" spans="1:17">
      <c r="A1214" s="243">
        <v>98</v>
      </c>
      <c r="B1214" s="243" t="s">
        <v>1093</v>
      </c>
      <c r="C1214" s="243" t="s">
        <v>1094</v>
      </c>
      <c r="D1214" s="243" t="s">
        <v>1096</v>
      </c>
      <c r="E1214" s="243">
        <v>29</v>
      </c>
      <c r="F1214" s="243">
        <v>2</v>
      </c>
      <c r="G1214" s="2">
        <v>42944</v>
      </c>
      <c r="H1214">
        <v>2</v>
      </c>
      <c r="I1214" s="27" t="s">
        <v>84</v>
      </c>
      <c r="J1214">
        <v>75</v>
      </c>
      <c r="K1214">
        <v>30</v>
      </c>
      <c r="L1214" s="28">
        <f>3.1416*J1214*K1214</f>
        <v>7068.6</v>
      </c>
      <c r="M1214">
        <v>17</v>
      </c>
      <c r="N1214">
        <v>1</v>
      </c>
      <c r="O1214" s="39" t="s">
        <v>87</v>
      </c>
      <c r="P1214">
        <v>1</v>
      </c>
      <c r="Q1214">
        <v>4</v>
      </c>
    </row>
    <row r="1215" spans="1:17">
      <c r="A1215" s="243">
        <v>98</v>
      </c>
      <c r="B1215" s="243" t="s">
        <v>1093</v>
      </c>
      <c r="C1215" s="243" t="s">
        <v>1094</v>
      </c>
      <c r="D1215" s="243" t="s">
        <v>1096</v>
      </c>
      <c r="E1215" s="243">
        <v>29</v>
      </c>
      <c r="F1215" s="243">
        <v>2</v>
      </c>
      <c r="G1215" s="2">
        <v>42944</v>
      </c>
      <c r="H1215">
        <v>1</v>
      </c>
      <c r="I1215" s="27" t="s">
        <v>71</v>
      </c>
      <c r="L1215" s="28"/>
      <c r="M1215">
        <v>17</v>
      </c>
      <c r="N1215">
        <v>1</v>
      </c>
      <c r="O1215" s="39" t="s">
        <v>72</v>
      </c>
      <c r="P1215">
        <v>1</v>
      </c>
      <c r="Q1215">
        <v>5</v>
      </c>
    </row>
    <row r="1216" spans="1:17">
      <c r="A1216" s="243">
        <v>98</v>
      </c>
      <c r="B1216" s="243" t="s">
        <v>1093</v>
      </c>
      <c r="C1216" s="243" t="s">
        <v>1094</v>
      </c>
      <c r="D1216" s="243" t="s">
        <v>1096</v>
      </c>
      <c r="E1216" s="243">
        <v>29</v>
      </c>
      <c r="F1216" s="243">
        <v>2</v>
      </c>
      <c r="G1216" s="2">
        <v>42944</v>
      </c>
      <c r="H1216">
        <v>1</v>
      </c>
      <c r="I1216" s="27" t="s">
        <v>71</v>
      </c>
      <c r="L1216" s="28"/>
      <c r="M1216">
        <v>17</v>
      </c>
      <c r="N1216">
        <v>1</v>
      </c>
      <c r="O1216" s="39" t="s">
        <v>75</v>
      </c>
      <c r="P1216">
        <v>2</v>
      </c>
      <c r="Q1216">
        <v>7</v>
      </c>
    </row>
    <row r="1217" spans="1:17">
      <c r="A1217" s="243">
        <v>98</v>
      </c>
      <c r="B1217" s="243" t="s">
        <v>1093</v>
      </c>
      <c r="C1217" s="243" t="s">
        <v>1094</v>
      </c>
      <c r="D1217" s="243" t="s">
        <v>1096</v>
      </c>
      <c r="E1217" s="243">
        <v>29</v>
      </c>
      <c r="F1217" s="243">
        <v>2</v>
      </c>
      <c r="G1217" s="2">
        <v>42944</v>
      </c>
      <c r="H1217">
        <v>1</v>
      </c>
      <c r="I1217" s="27" t="s">
        <v>71</v>
      </c>
      <c r="L1217" s="28"/>
      <c r="M1217">
        <v>17</v>
      </c>
      <c r="N1217">
        <v>1</v>
      </c>
      <c r="O1217" s="39" t="s">
        <v>87</v>
      </c>
      <c r="P1217">
        <v>3</v>
      </c>
      <c r="Q1217">
        <v>10</v>
      </c>
    </row>
    <row r="1218" spans="1:17">
      <c r="A1218" s="243">
        <v>98</v>
      </c>
      <c r="B1218" s="243" t="s">
        <v>1093</v>
      </c>
      <c r="C1218" s="243" t="s">
        <v>1094</v>
      </c>
      <c r="D1218" s="243" t="s">
        <v>1096</v>
      </c>
      <c r="E1218" s="243">
        <v>29</v>
      </c>
      <c r="F1218" s="243">
        <v>2</v>
      </c>
      <c r="G1218" s="2">
        <v>42944</v>
      </c>
      <c r="H1218">
        <v>1</v>
      </c>
      <c r="I1218" s="27" t="s">
        <v>71</v>
      </c>
      <c r="L1218" s="28"/>
      <c r="M1218">
        <v>17</v>
      </c>
      <c r="N1218">
        <v>1</v>
      </c>
      <c r="O1218" s="39" t="s">
        <v>97</v>
      </c>
      <c r="P1218">
        <v>2</v>
      </c>
      <c r="Q1218">
        <v>1</v>
      </c>
    </row>
    <row r="1219" spans="1:17">
      <c r="A1219" s="243">
        <v>98</v>
      </c>
      <c r="B1219" s="243" t="s">
        <v>1093</v>
      </c>
      <c r="C1219" s="243" t="s">
        <v>1094</v>
      </c>
      <c r="D1219" s="243" t="s">
        <v>1096</v>
      </c>
      <c r="E1219" s="243">
        <v>29</v>
      </c>
      <c r="F1219" s="243">
        <v>2</v>
      </c>
      <c r="G1219" s="2">
        <v>42944</v>
      </c>
      <c r="H1219">
        <v>2</v>
      </c>
      <c r="I1219" s="27" t="s">
        <v>84</v>
      </c>
      <c r="J1219">
        <v>85</v>
      </c>
      <c r="K1219">
        <v>70</v>
      </c>
      <c r="L1219" s="28">
        <f>3.1416*J1219*K1219</f>
        <v>18692.52</v>
      </c>
      <c r="M1219">
        <v>18</v>
      </c>
      <c r="N1219">
        <v>1</v>
      </c>
      <c r="O1219" s="39" t="s">
        <v>87</v>
      </c>
      <c r="P1219">
        <v>2</v>
      </c>
      <c r="Q1219">
        <v>16</v>
      </c>
    </row>
    <row r="1220" spans="1:17">
      <c r="A1220" s="243">
        <v>98</v>
      </c>
      <c r="B1220" s="243" t="s">
        <v>1093</v>
      </c>
      <c r="C1220" s="243" t="s">
        <v>1094</v>
      </c>
      <c r="D1220" s="243" t="s">
        <v>1096</v>
      </c>
      <c r="E1220" s="243">
        <v>29</v>
      </c>
      <c r="F1220" s="243">
        <v>2</v>
      </c>
      <c r="G1220" s="2">
        <v>42944</v>
      </c>
      <c r="H1220">
        <v>2</v>
      </c>
      <c r="I1220" s="27" t="s">
        <v>84</v>
      </c>
      <c r="J1220">
        <v>85</v>
      </c>
      <c r="K1220">
        <v>70</v>
      </c>
      <c r="L1220" s="28">
        <f>3.1416*J1220*K1220</f>
        <v>18692.52</v>
      </c>
      <c r="M1220">
        <v>18</v>
      </c>
      <c r="N1220">
        <v>1</v>
      </c>
      <c r="O1220" s="39" t="s">
        <v>94</v>
      </c>
      <c r="P1220">
        <v>1</v>
      </c>
      <c r="Q1220">
        <v>1</v>
      </c>
    </row>
    <row r="1221" spans="1:17">
      <c r="A1221" s="243">
        <v>98</v>
      </c>
      <c r="B1221" s="243" t="s">
        <v>1093</v>
      </c>
      <c r="C1221" s="243" t="s">
        <v>1094</v>
      </c>
      <c r="D1221" s="243" t="s">
        <v>1096</v>
      </c>
      <c r="E1221" s="243">
        <v>29</v>
      </c>
      <c r="F1221" s="243">
        <v>2</v>
      </c>
      <c r="G1221" s="2">
        <v>42944</v>
      </c>
      <c r="H1221">
        <v>2</v>
      </c>
      <c r="I1221" s="27" t="s">
        <v>84</v>
      </c>
      <c r="J1221">
        <v>85</v>
      </c>
      <c r="K1221">
        <v>70</v>
      </c>
      <c r="L1221" s="28">
        <f>3.1416*J1221*K1221</f>
        <v>18692.52</v>
      </c>
      <c r="M1221">
        <v>18</v>
      </c>
      <c r="N1221">
        <v>1</v>
      </c>
      <c r="O1221" s="39" t="s">
        <v>98</v>
      </c>
      <c r="P1221">
        <v>1</v>
      </c>
      <c r="Q1221">
        <v>1</v>
      </c>
    </row>
    <row r="1222" spans="1:17">
      <c r="A1222" s="243">
        <v>98</v>
      </c>
      <c r="B1222" s="243" t="s">
        <v>1093</v>
      </c>
      <c r="C1222" s="243" t="s">
        <v>1094</v>
      </c>
      <c r="D1222" s="243" t="s">
        <v>1096</v>
      </c>
      <c r="E1222" s="243">
        <v>29</v>
      </c>
      <c r="F1222" s="243">
        <v>2</v>
      </c>
      <c r="G1222" s="2">
        <v>42944</v>
      </c>
      <c r="H1222">
        <v>2</v>
      </c>
      <c r="I1222" s="27" t="s">
        <v>84</v>
      </c>
      <c r="J1222">
        <v>85</v>
      </c>
      <c r="K1222">
        <v>70</v>
      </c>
      <c r="L1222" s="28">
        <f>3.1416*J1222*K1222</f>
        <v>18692.52</v>
      </c>
      <c r="M1222">
        <v>18</v>
      </c>
      <c r="N1222">
        <v>1</v>
      </c>
      <c r="O1222" s="39" t="s">
        <v>99</v>
      </c>
      <c r="P1222">
        <v>1</v>
      </c>
      <c r="Q1222">
        <v>3</v>
      </c>
    </row>
    <row r="1223" spans="1:17">
      <c r="A1223" s="243">
        <v>98</v>
      </c>
      <c r="B1223" s="243" t="s">
        <v>1093</v>
      </c>
      <c r="C1223" s="243" t="s">
        <v>1094</v>
      </c>
      <c r="D1223" s="243" t="s">
        <v>1096</v>
      </c>
      <c r="E1223" s="243">
        <v>29</v>
      </c>
      <c r="F1223" s="243">
        <v>2</v>
      </c>
      <c r="G1223" s="2">
        <v>42944</v>
      </c>
      <c r="H1223">
        <v>1</v>
      </c>
      <c r="I1223" s="27" t="s">
        <v>71</v>
      </c>
      <c r="L1223" s="28"/>
      <c r="M1223">
        <v>18</v>
      </c>
      <c r="N1223">
        <v>1</v>
      </c>
      <c r="O1223" s="39" t="s">
        <v>87</v>
      </c>
      <c r="P1223">
        <v>3</v>
      </c>
      <c r="Q1223">
        <v>20</v>
      </c>
    </row>
    <row r="1224" spans="1:17">
      <c r="A1224" s="243">
        <v>98</v>
      </c>
      <c r="B1224" s="243" t="s">
        <v>1093</v>
      </c>
      <c r="C1224" s="243" t="s">
        <v>1094</v>
      </c>
      <c r="D1224" s="243" t="s">
        <v>1096</v>
      </c>
      <c r="E1224" s="243">
        <v>29</v>
      </c>
      <c r="F1224" s="243">
        <v>2</v>
      </c>
      <c r="G1224" s="2">
        <v>42944</v>
      </c>
      <c r="H1224">
        <v>1</v>
      </c>
      <c r="I1224" s="27" t="s">
        <v>71</v>
      </c>
      <c r="L1224" s="28"/>
      <c r="M1224">
        <v>18</v>
      </c>
      <c r="N1224">
        <v>1</v>
      </c>
      <c r="O1224" s="39" t="s">
        <v>96</v>
      </c>
      <c r="P1224">
        <v>1</v>
      </c>
      <c r="Q1224">
        <v>2</v>
      </c>
    </row>
    <row r="1225" spans="1:17">
      <c r="A1225" s="243">
        <v>98</v>
      </c>
      <c r="B1225" s="243" t="s">
        <v>1093</v>
      </c>
      <c r="C1225" s="243" t="s">
        <v>1094</v>
      </c>
      <c r="D1225" s="243" t="s">
        <v>1096</v>
      </c>
      <c r="E1225" s="243">
        <v>29</v>
      </c>
      <c r="F1225" s="243">
        <v>2</v>
      </c>
      <c r="G1225" s="2">
        <v>42944</v>
      </c>
      <c r="H1225">
        <v>1</v>
      </c>
      <c r="I1225" s="27" t="s">
        <v>71</v>
      </c>
      <c r="L1225" s="28"/>
      <c r="M1225">
        <v>18</v>
      </c>
      <c r="N1225">
        <v>1</v>
      </c>
      <c r="O1225" s="39" t="s">
        <v>97</v>
      </c>
      <c r="P1225">
        <v>3</v>
      </c>
      <c r="Q1225">
        <v>1</v>
      </c>
    </row>
    <row r="1226" spans="1:17">
      <c r="A1226" s="243">
        <v>98</v>
      </c>
      <c r="B1226" s="243" t="s">
        <v>1093</v>
      </c>
      <c r="C1226" s="243" t="s">
        <v>1094</v>
      </c>
      <c r="D1226" s="243" t="s">
        <v>1096</v>
      </c>
      <c r="E1226" s="243">
        <v>29</v>
      </c>
      <c r="F1226" s="243">
        <v>2</v>
      </c>
      <c r="G1226" s="2">
        <v>42944</v>
      </c>
      <c r="H1226">
        <v>2</v>
      </c>
      <c r="I1226" s="27" t="s">
        <v>84</v>
      </c>
      <c r="J1226">
        <v>75</v>
      </c>
      <c r="K1226">
        <v>60</v>
      </c>
      <c r="L1226" s="28">
        <f>3.1416*J1226*K1226</f>
        <v>14137.2</v>
      </c>
      <c r="M1226">
        <v>19</v>
      </c>
      <c r="N1226">
        <v>1</v>
      </c>
      <c r="O1226" s="39" t="s">
        <v>97</v>
      </c>
      <c r="P1226">
        <v>7</v>
      </c>
      <c r="Q1226">
        <v>3</v>
      </c>
    </row>
    <row r="1227" spans="1:17">
      <c r="A1227" s="243">
        <v>98</v>
      </c>
      <c r="B1227" s="243" t="s">
        <v>1093</v>
      </c>
      <c r="C1227" s="243" t="s">
        <v>1094</v>
      </c>
      <c r="D1227" s="243" t="s">
        <v>1096</v>
      </c>
      <c r="E1227" s="243">
        <v>29</v>
      </c>
      <c r="F1227" s="243">
        <v>2</v>
      </c>
      <c r="G1227" s="2">
        <v>42944</v>
      </c>
      <c r="H1227">
        <v>2</v>
      </c>
      <c r="I1227" s="27" t="s">
        <v>84</v>
      </c>
      <c r="J1227">
        <v>75</v>
      </c>
      <c r="K1227">
        <v>60</v>
      </c>
      <c r="L1227" s="28">
        <f>3.1416*J1227*K1227</f>
        <v>14137.2</v>
      </c>
      <c r="M1227">
        <v>19</v>
      </c>
      <c r="N1227">
        <v>1</v>
      </c>
      <c r="O1227" s="39" t="s">
        <v>77</v>
      </c>
      <c r="P1227">
        <v>2</v>
      </c>
      <c r="Q1227">
        <v>1</v>
      </c>
    </row>
    <row r="1228" spans="1:17">
      <c r="A1228" s="243">
        <v>98</v>
      </c>
      <c r="B1228" s="243" t="s">
        <v>1093</v>
      </c>
      <c r="C1228" s="243" t="s">
        <v>1094</v>
      </c>
      <c r="D1228" s="243" t="s">
        <v>1096</v>
      </c>
      <c r="E1228" s="243">
        <v>29</v>
      </c>
      <c r="F1228" s="243">
        <v>2</v>
      </c>
      <c r="G1228" s="2">
        <v>42944</v>
      </c>
      <c r="H1228">
        <v>2</v>
      </c>
      <c r="I1228" s="27" t="s">
        <v>84</v>
      </c>
      <c r="J1228">
        <v>75</v>
      </c>
      <c r="K1228">
        <v>60</v>
      </c>
      <c r="L1228" s="28">
        <f>3.1416*J1228*K1228</f>
        <v>14137.2</v>
      </c>
      <c r="M1228">
        <v>19</v>
      </c>
      <c r="N1228">
        <v>1</v>
      </c>
      <c r="O1228" s="39" t="s">
        <v>87</v>
      </c>
      <c r="P1228">
        <v>4</v>
      </c>
      <c r="Q1228">
        <v>10</v>
      </c>
    </row>
    <row r="1229" spans="1:17">
      <c r="A1229" s="243">
        <v>98</v>
      </c>
      <c r="B1229" s="243" t="s">
        <v>1093</v>
      </c>
      <c r="C1229" s="243" t="s">
        <v>1094</v>
      </c>
      <c r="D1229" s="243" t="s">
        <v>1096</v>
      </c>
      <c r="E1229" s="243">
        <v>29</v>
      </c>
      <c r="F1229" s="243">
        <v>2</v>
      </c>
      <c r="G1229" s="2">
        <v>42944</v>
      </c>
      <c r="H1229">
        <v>2</v>
      </c>
      <c r="I1229" s="27" t="s">
        <v>84</v>
      </c>
      <c r="J1229">
        <v>75</v>
      </c>
      <c r="K1229">
        <v>60</v>
      </c>
      <c r="L1229" s="28">
        <f>3.1416*J1229*K1229</f>
        <v>14137.2</v>
      </c>
      <c r="M1229">
        <v>19</v>
      </c>
      <c r="N1229">
        <v>1</v>
      </c>
      <c r="O1229" s="39" t="s">
        <v>72</v>
      </c>
      <c r="P1229">
        <v>0.5</v>
      </c>
      <c r="Q1229">
        <v>1</v>
      </c>
    </row>
    <row r="1230" spans="1:17">
      <c r="A1230" s="243">
        <v>98</v>
      </c>
      <c r="B1230" s="243" t="s">
        <v>1093</v>
      </c>
      <c r="C1230" s="243" t="s">
        <v>1094</v>
      </c>
      <c r="D1230" s="243" t="s">
        <v>1096</v>
      </c>
      <c r="E1230" s="243">
        <v>29</v>
      </c>
      <c r="F1230" s="243">
        <v>2</v>
      </c>
      <c r="G1230" s="2">
        <v>42944</v>
      </c>
      <c r="H1230">
        <v>1</v>
      </c>
      <c r="I1230" s="27" t="s">
        <v>71</v>
      </c>
      <c r="L1230" s="28"/>
      <c r="M1230">
        <v>19</v>
      </c>
      <c r="N1230">
        <v>1</v>
      </c>
      <c r="O1230" s="39" t="s">
        <v>87</v>
      </c>
      <c r="P1230">
        <v>2</v>
      </c>
      <c r="Q1230">
        <v>10</v>
      </c>
    </row>
    <row r="1231" spans="1:17">
      <c r="A1231" s="243">
        <v>98</v>
      </c>
      <c r="B1231" s="243" t="s">
        <v>1093</v>
      </c>
      <c r="C1231" s="243" t="s">
        <v>1094</v>
      </c>
      <c r="D1231" s="243" t="s">
        <v>1096</v>
      </c>
      <c r="E1231" s="243">
        <v>29</v>
      </c>
      <c r="F1231" s="243">
        <v>2</v>
      </c>
      <c r="G1231" s="2">
        <v>42944</v>
      </c>
      <c r="H1231">
        <v>1</v>
      </c>
      <c r="I1231" s="27" t="s">
        <v>71</v>
      </c>
      <c r="L1231" s="28"/>
      <c r="M1231">
        <v>19</v>
      </c>
      <c r="N1231">
        <v>1</v>
      </c>
      <c r="O1231" s="39" t="s">
        <v>75</v>
      </c>
      <c r="P1231">
        <v>2</v>
      </c>
      <c r="Q1231">
        <v>5</v>
      </c>
    </row>
    <row r="1232" spans="1:17">
      <c r="A1232" s="243">
        <v>98</v>
      </c>
      <c r="B1232" s="243" t="s">
        <v>1093</v>
      </c>
      <c r="C1232" s="243" t="s">
        <v>1094</v>
      </c>
      <c r="D1232" s="243" t="s">
        <v>1096</v>
      </c>
      <c r="E1232" s="243">
        <v>29</v>
      </c>
      <c r="F1232" s="243">
        <v>2</v>
      </c>
      <c r="G1232" s="2">
        <v>42944</v>
      </c>
      <c r="H1232">
        <v>1</v>
      </c>
      <c r="I1232" s="27" t="s">
        <v>71</v>
      </c>
      <c r="L1232" s="28"/>
      <c r="M1232">
        <v>19</v>
      </c>
      <c r="N1232">
        <v>1</v>
      </c>
      <c r="O1232" s="39" t="s">
        <v>99</v>
      </c>
      <c r="P1232">
        <v>1</v>
      </c>
      <c r="Q1232">
        <v>2</v>
      </c>
    </row>
    <row r="1233" spans="1:17">
      <c r="A1233" s="243">
        <v>98</v>
      </c>
      <c r="B1233" s="243" t="s">
        <v>1093</v>
      </c>
      <c r="C1233" s="243" t="s">
        <v>1094</v>
      </c>
      <c r="D1233" s="243" t="s">
        <v>1096</v>
      </c>
      <c r="E1233" s="243">
        <v>29</v>
      </c>
      <c r="F1233" s="243">
        <v>2</v>
      </c>
      <c r="G1233" s="2">
        <v>42944</v>
      </c>
      <c r="H1233">
        <v>1</v>
      </c>
      <c r="I1233" s="27" t="s">
        <v>71</v>
      </c>
      <c r="L1233" s="28"/>
      <c r="M1233">
        <v>19</v>
      </c>
      <c r="N1233">
        <v>1</v>
      </c>
      <c r="O1233" s="39" t="s">
        <v>98</v>
      </c>
      <c r="P1233">
        <v>2</v>
      </c>
      <c r="Q1233">
        <v>2</v>
      </c>
    </row>
    <row r="1234" spans="1:17">
      <c r="A1234" s="243">
        <v>98</v>
      </c>
      <c r="B1234" s="243" t="s">
        <v>1093</v>
      </c>
      <c r="C1234" s="243" t="s">
        <v>1094</v>
      </c>
      <c r="D1234" s="243" t="s">
        <v>1096</v>
      </c>
      <c r="E1234" s="243">
        <v>29</v>
      </c>
      <c r="F1234" s="243">
        <v>2</v>
      </c>
      <c r="G1234" s="2">
        <v>42944</v>
      </c>
      <c r="H1234">
        <v>1</v>
      </c>
      <c r="I1234" s="27" t="s">
        <v>71</v>
      </c>
      <c r="L1234" s="28"/>
      <c r="M1234">
        <v>19</v>
      </c>
      <c r="N1234">
        <v>1</v>
      </c>
      <c r="O1234" s="39" t="s">
        <v>96</v>
      </c>
      <c r="P1234">
        <v>1</v>
      </c>
      <c r="Q1234">
        <v>1</v>
      </c>
    </row>
    <row r="1235" spans="1:17">
      <c r="A1235" s="243">
        <v>98</v>
      </c>
      <c r="B1235" s="243" t="s">
        <v>1093</v>
      </c>
      <c r="C1235" s="243" t="s">
        <v>1094</v>
      </c>
      <c r="D1235" s="243" t="s">
        <v>1096</v>
      </c>
      <c r="E1235" s="243">
        <v>29</v>
      </c>
      <c r="F1235" s="243">
        <v>2</v>
      </c>
      <c r="G1235" s="2">
        <v>42944</v>
      </c>
      <c r="H1235">
        <v>2</v>
      </c>
      <c r="I1235" s="27" t="s">
        <v>84</v>
      </c>
      <c r="J1235">
        <v>90</v>
      </c>
      <c r="K1235">
        <v>75</v>
      </c>
      <c r="L1235" s="28">
        <f>3.1416*J1235*K1235</f>
        <v>21205.8</v>
      </c>
      <c r="M1235">
        <v>20</v>
      </c>
      <c r="N1235">
        <v>1</v>
      </c>
      <c r="O1235" s="39" t="s">
        <v>97</v>
      </c>
      <c r="P1235">
        <v>3</v>
      </c>
      <c r="Q1235">
        <v>4</v>
      </c>
    </row>
    <row r="1236" spans="1:17">
      <c r="A1236" s="243">
        <v>98</v>
      </c>
      <c r="B1236" s="243" t="s">
        <v>1093</v>
      </c>
      <c r="C1236" s="243" t="s">
        <v>1094</v>
      </c>
      <c r="D1236" s="243" t="s">
        <v>1096</v>
      </c>
      <c r="E1236" s="243">
        <v>29</v>
      </c>
      <c r="F1236" s="243">
        <v>2</v>
      </c>
      <c r="G1236" s="2">
        <v>42944</v>
      </c>
      <c r="H1236">
        <v>2</v>
      </c>
      <c r="I1236" s="27" t="s">
        <v>84</v>
      </c>
      <c r="J1236">
        <v>90</v>
      </c>
      <c r="K1236">
        <v>75</v>
      </c>
      <c r="L1236" s="28">
        <f>3.1416*J1236*K1236</f>
        <v>21205.8</v>
      </c>
      <c r="M1236">
        <v>20</v>
      </c>
      <c r="N1236">
        <v>1</v>
      </c>
      <c r="O1236" s="39" t="s">
        <v>87</v>
      </c>
      <c r="P1236">
        <v>2</v>
      </c>
      <c r="Q1236">
        <v>6</v>
      </c>
    </row>
    <row r="1237" spans="1:17">
      <c r="A1237" s="243">
        <v>98</v>
      </c>
      <c r="B1237" s="243" t="s">
        <v>1093</v>
      </c>
      <c r="C1237" s="243" t="s">
        <v>1094</v>
      </c>
      <c r="D1237" s="243" t="s">
        <v>1096</v>
      </c>
      <c r="E1237" s="243">
        <v>29</v>
      </c>
      <c r="F1237" s="243">
        <v>2</v>
      </c>
      <c r="G1237" s="2">
        <v>42944</v>
      </c>
      <c r="H1237">
        <v>2</v>
      </c>
      <c r="I1237" s="27" t="s">
        <v>84</v>
      </c>
      <c r="J1237">
        <v>90</v>
      </c>
      <c r="K1237">
        <v>75</v>
      </c>
      <c r="L1237" s="28">
        <f>3.1416*J1237*K1237</f>
        <v>21205.8</v>
      </c>
      <c r="M1237">
        <v>20</v>
      </c>
      <c r="N1237">
        <v>1</v>
      </c>
      <c r="O1237" s="39" t="s">
        <v>75</v>
      </c>
      <c r="P1237">
        <v>2</v>
      </c>
      <c r="Q1237">
        <v>4</v>
      </c>
    </row>
    <row r="1238" spans="1:17">
      <c r="A1238" s="243">
        <v>98</v>
      </c>
      <c r="B1238" s="243" t="s">
        <v>1093</v>
      </c>
      <c r="C1238" s="243" t="s">
        <v>1094</v>
      </c>
      <c r="D1238" s="243" t="s">
        <v>1096</v>
      </c>
      <c r="E1238" s="243">
        <v>29</v>
      </c>
      <c r="F1238" s="243">
        <v>2</v>
      </c>
      <c r="G1238" s="2">
        <v>42944</v>
      </c>
      <c r="H1238">
        <v>1</v>
      </c>
      <c r="I1238" s="27" t="s">
        <v>71</v>
      </c>
      <c r="L1238" s="28"/>
      <c r="M1238">
        <v>20</v>
      </c>
      <c r="N1238">
        <v>1</v>
      </c>
      <c r="O1238" s="39" t="s">
        <v>73</v>
      </c>
      <c r="P1238">
        <v>2</v>
      </c>
      <c r="Q1238">
        <v>3</v>
      </c>
    </row>
    <row r="1239" spans="1:17">
      <c r="A1239" s="243">
        <v>98</v>
      </c>
      <c r="B1239" s="243" t="s">
        <v>1093</v>
      </c>
      <c r="C1239" s="243" t="s">
        <v>1094</v>
      </c>
      <c r="D1239" s="243" t="s">
        <v>1096</v>
      </c>
      <c r="E1239" s="243">
        <v>29</v>
      </c>
      <c r="F1239" s="243">
        <v>2</v>
      </c>
      <c r="G1239" s="2">
        <v>42944</v>
      </c>
      <c r="H1239">
        <v>1</v>
      </c>
      <c r="I1239" s="27" t="s">
        <v>71</v>
      </c>
      <c r="L1239" s="28"/>
      <c r="M1239">
        <v>20</v>
      </c>
      <c r="N1239">
        <v>1</v>
      </c>
      <c r="O1239" s="39" t="s">
        <v>75</v>
      </c>
      <c r="P1239">
        <v>1</v>
      </c>
      <c r="Q1239">
        <v>5</v>
      </c>
    </row>
    <row r="1240" spans="1:17">
      <c r="A1240" s="243">
        <v>98</v>
      </c>
      <c r="B1240" s="243" t="s">
        <v>1093</v>
      </c>
      <c r="C1240" s="243" t="s">
        <v>1094</v>
      </c>
      <c r="D1240" s="243" t="s">
        <v>1096</v>
      </c>
      <c r="E1240" s="243">
        <v>29</v>
      </c>
      <c r="F1240" s="243">
        <v>2</v>
      </c>
      <c r="G1240" s="2">
        <v>42944</v>
      </c>
      <c r="H1240">
        <v>1</v>
      </c>
      <c r="I1240" s="27" t="s">
        <v>71</v>
      </c>
      <c r="L1240" s="28"/>
      <c r="M1240">
        <v>20</v>
      </c>
      <c r="N1240">
        <v>1</v>
      </c>
      <c r="O1240" s="39" t="s">
        <v>90</v>
      </c>
      <c r="P1240">
        <v>2</v>
      </c>
      <c r="Q1240">
        <v>4</v>
      </c>
    </row>
    <row r="1241" spans="1:17">
      <c r="A1241" s="243">
        <v>98</v>
      </c>
      <c r="B1241" s="243" t="s">
        <v>1093</v>
      </c>
      <c r="C1241" s="243" t="s">
        <v>1094</v>
      </c>
      <c r="D1241" s="243" t="s">
        <v>1096</v>
      </c>
      <c r="E1241" s="243">
        <v>29</v>
      </c>
      <c r="F1241" s="243">
        <v>2</v>
      </c>
      <c r="G1241" s="2">
        <v>42944</v>
      </c>
      <c r="H1241">
        <v>1</v>
      </c>
      <c r="I1241" s="27" t="s">
        <v>71</v>
      </c>
      <c r="L1241" s="28"/>
      <c r="M1241">
        <v>20</v>
      </c>
      <c r="N1241">
        <v>1</v>
      </c>
      <c r="O1241" s="39" t="s">
        <v>82</v>
      </c>
      <c r="P1241">
        <v>1</v>
      </c>
      <c r="Q1241">
        <v>3</v>
      </c>
    </row>
    <row r="1242" spans="1:17">
      <c r="A1242" s="243">
        <v>98</v>
      </c>
      <c r="B1242" s="243" t="s">
        <v>1093</v>
      </c>
      <c r="C1242" s="243" t="s">
        <v>1094</v>
      </c>
      <c r="D1242" s="243" t="s">
        <v>1096</v>
      </c>
      <c r="E1242" s="243">
        <v>29</v>
      </c>
      <c r="F1242" s="243">
        <v>2</v>
      </c>
      <c r="G1242" s="2">
        <v>42944</v>
      </c>
      <c r="H1242">
        <v>1</v>
      </c>
      <c r="I1242" s="27" t="s">
        <v>71</v>
      </c>
      <c r="L1242" s="28"/>
      <c r="M1242">
        <v>20</v>
      </c>
      <c r="N1242">
        <v>1</v>
      </c>
      <c r="O1242" s="39" t="s">
        <v>72</v>
      </c>
      <c r="P1242">
        <v>1</v>
      </c>
      <c r="Q1242">
        <v>4</v>
      </c>
    </row>
    <row r="1243" spans="1:17">
      <c r="A1243" s="243">
        <v>98</v>
      </c>
      <c r="B1243" s="243" t="s">
        <v>1093</v>
      </c>
      <c r="C1243" s="243" t="s">
        <v>1094</v>
      </c>
      <c r="D1243" s="243" t="s">
        <v>1096</v>
      </c>
      <c r="E1243" s="243">
        <v>29</v>
      </c>
      <c r="F1243" s="243">
        <v>2</v>
      </c>
      <c r="G1243" s="2">
        <v>42944</v>
      </c>
      <c r="H1243">
        <v>2</v>
      </c>
      <c r="I1243" s="27" t="s">
        <v>84</v>
      </c>
      <c r="J1243">
        <v>70</v>
      </c>
      <c r="K1243">
        <v>45</v>
      </c>
      <c r="L1243" s="28">
        <f>3.1416*J1243*K1243</f>
        <v>9896.0400000000009</v>
      </c>
      <c r="M1243">
        <v>21</v>
      </c>
      <c r="N1243">
        <v>1</v>
      </c>
      <c r="O1243" s="39" t="s">
        <v>72</v>
      </c>
      <c r="P1243">
        <v>1</v>
      </c>
      <c r="Q1243">
        <v>9</v>
      </c>
    </row>
    <row r="1244" spans="1:17">
      <c r="A1244" s="243">
        <v>98</v>
      </c>
      <c r="B1244" s="243" t="s">
        <v>1093</v>
      </c>
      <c r="C1244" s="243" t="s">
        <v>1094</v>
      </c>
      <c r="D1244" s="243" t="s">
        <v>1096</v>
      </c>
      <c r="E1244" s="243">
        <v>29</v>
      </c>
      <c r="F1244" s="243">
        <v>2</v>
      </c>
      <c r="G1244" s="2">
        <v>42944</v>
      </c>
      <c r="H1244">
        <v>2</v>
      </c>
      <c r="I1244" s="27" t="s">
        <v>84</v>
      </c>
      <c r="J1244">
        <v>70</v>
      </c>
      <c r="K1244">
        <v>45</v>
      </c>
      <c r="L1244" s="28">
        <f>3.1416*J1244*K1244</f>
        <v>9896.0400000000009</v>
      </c>
      <c r="M1244">
        <v>21</v>
      </c>
      <c r="N1244">
        <v>1</v>
      </c>
      <c r="O1244" s="39" t="s">
        <v>75</v>
      </c>
      <c r="P1244">
        <v>2</v>
      </c>
      <c r="Q1244">
        <v>3</v>
      </c>
    </row>
    <row r="1245" spans="1:17">
      <c r="A1245" s="243">
        <v>98</v>
      </c>
      <c r="B1245" s="243" t="s">
        <v>1093</v>
      </c>
      <c r="C1245" s="243" t="s">
        <v>1094</v>
      </c>
      <c r="D1245" s="243" t="s">
        <v>1096</v>
      </c>
      <c r="E1245" s="243">
        <v>29</v>
      </c>
      <c r="F1245" s="243">
        <v>2</v>
      </c>
      <c r="G1245" s="2">
        <v>42944</v>
      </c>
      <c r="H1245">
        <v>2</v>
      </c>
      <c r="I1245" s="27" t="s">
        <v>84</v>
      </c>
      <c r="J1245">
        <v>70</v>
      </c>
      <c r="K1245">
        <v>45</v>
      </c>
      <c r="L1245" s="28">
        <f>3.1416*J1245*K1245</f>
        <v>9896.0400000000009</v>
      </c>
      <c r="M1245">
        <v>21</v>
      </c>
      <c r="N1245">
        <v>1</v>
      </c>
      <c r="O1245" s="39" t="s">
        <v>101</v>
      </c>
      <c r="P1245">
        <v>1</v>
      </c>
      <c r="Q1245">
        <v>2</v>
      </c>
    </row>
    <row r="1246" spans="1:17">
      <c r="A1246" s="243">
        <v>98</v>
      </c>
      <c r="B1246" s="243" t="s">
        <v>1093</v>
      </c>
      <c r="C1246" s="243" t="s">
        <v>1094</v>
      </c>
      <c r="D1246" s="243" t="s">
        <v>1096</v>
      </c>
      <c r="E1246" s="243">
        <v>29</v>
      </c>
      <c r="F1246" s="243">
        <v>2</v>
      </c>
      <c r="G1246" s="2">
        <v>42944</v>
      </c>
      <c r="H1246">
        <v>2</v>
      </c>
      <c r="I1246" s="27" t="s">
        <v>84</v>
      </c>
      <c r="J1246">
        <v>70</v>
      </c>
      <c r="K1246">
        <v>45</v>
      </c>
      <c r="L1246" s="28">
        <f>3.1416*J1246*K1246</f>
        <v>9896.0400000000009</v>
      </c>
      <c r="M1246">
        <v>21</v>
      </c>
      <c r="N1246">
        <v>1</v>
      </c>
      <c r="O1246" s="39" t="s">
        <v>82</v>
      </c>
      <c r="P1246">
        <v>1</v>
      </c>
      <c r="Q1246">
        <v>3</v>
      </c>
    </row>
    <row r="1247" spans="1:17">
      <c r="A1247" s="243">
        <v>98</v>
      </c>
      <c r="B1247" s="243" t="s">
        <v>1093</v>
      </c>
      <c r="C1247" s="243" t="s">
        <v>1094</v>
      </c>
      <c r="D1247" s="243" t="s">
        <v>1096</v>
      </c>
      <c r="E1247" s="243">
        <v>29</v>
      </c>
      <c r="F1247" s="243">
        <v>2</v>
      </c>
      <c r="G1247" s="2">
        <v>42944</v>
      </c>
      <c r="H1247">
        <v>2</v>
      </c>
      <c r="I1247" s="27" t="s">
        <v>84</v>
      </c>
      <c r="J1247">
        <v>70</v>
      </c>
      <c r="K1247">
        <v>45</v>
      </c>
      <c r="L1247" s="28">
        <f>3.1416*J1247*K1247</f>
        <v>9896.0400000000009</v>
      </c>
      <c r="M1247">
        <v>21</v>
      </c>
      <c r="N1247">
        <v>1</v>
      </c>
      <c r="O1247" s="39" t="s">
        <v>87</v>
      </c>
      <c r="P1247">
        <v>2</v>
      </c>
      <c r="Q1247">
        <v>4</v>
      </c>
    </row>
    <row r="1248" spans="1:17">
      <c r="A1248" s="243">
        <v>98</v>
      </c>
      <c r="B1248" s="243" t="s">
        <v>1093</v>
      </c>
      <c r="C1248" s="243" t="s">
        <v>1094</v>
      </c>
      <c r="D1248" s="243" t="s">
        <v>1096</v>
      </c>
      <c r="E1248" s="243">
        <v>29</v>
      </c>
      <c r="F1248" s="243">
        <v>2</v>
      </c>
      <c r="G1248" s="2">
        <v>42944</v>
      </c>
      <c r="H1248">
        <v>1</v>
      </c>
      <c r="I1248" s="27" t="s">
        <v>71</v>
      </c>
      <c r="L1248" s="28"/>
      <c r="M1248">
        <v>21</v>
      </c>
      <c r="N1248">
        <v>1</v>
      </c>
      <c r="O1248" s="39" t="s">
        <v>97</v>
      </c>
      <c r="P1248">
        <v>10</v>
      </c>
      <c r="Q1248">
        <v>2</v>
      </c>
    </row>
    <row r="1249" spans="1:17">
      <c r="A1249" s="243">
        <v>98</v>
      </c>
      <c r="B1249" s="243" t="s">
        <v>1093</v>
      </c>
      <c r="C1249" s="243" t="s">
        <v>1094</v>
      </c>
      <c r="D1249" s="243" t="s">
        <v>1096</v>
      </c>
      <c r="E1249" s="243">
        <v>29</v>
      </c>
      <c r="F1249" s="243">
        <v>2</v>
      </c>
      <c r="G1249" s="2">
        <v>42944</v>
      </c>
      <c r="H1249">
        <v>1</v>
      </c>
      <c r="I1249" s="27" t="s">
        <v>71</v>
      </c>
      <c r="L1249" s="28"/>
      <c r="M1249">
        <v>21</v>
      </c>
      <c r="N1249">
        <v>1</v>
      </c>
      <c r="O1249" s="39" t="s">
        <v>75</v>
      </c>
      <c r="P1249">
        <v>2</v>
      </c>
      <c r="Q1249">
        <v>4</v>
      </c>
    </row>
    <row r="1250" spans="1:17">
      <c r="A1250" s="243">
        <v>98</v>
      </c>
      <c r="B1250" s="243" t="s">
        <v>1093</v>
      </c>
      <c r="C1250" s="243" t="s">
        <v>1094</v>
      </c>
      <c r="D1250" s="243" t="s">
        <v>1096</v>
      </c>
      <c r="E1250" s="243">
        <v>29</v>
      </c>
      <c r="F1250" s="243">
        <v>2</v>
      </c>
      <c r="G1250" s="2">
        <v>42944</v>
      </c>
      <c r="H1250">
        <v>1</v>
      </c>
      <c r="I1250" s="27" t="s">
        <v>71</v>
      </c>
      <c r="L1250" s="28"/>
      <c r="M1250">
        <v>21</v>
      </c>
      <c r="N1250">
        <v>1</v>
      </c>
      <c r="O1250" s="39" t="s">
        <v>87</v>
      </c>
      <c r="P1250">
        <v>2</v>
      </c>
      <c r="Q1250">
        <v>8</v>
      </c>
    </row>
    <row r="1251" spans="1:17">
      <c r="A1251" s="243">
        <v>98</v>
      </c>
      <c r="B1251" s="243" t="s">
        <v>1093</v>
      </c>
      <c r="C1251" s="243" t="s">
        <v>1094</v>
      </c>
      <c r="D1251" s="243" t="s">
        <v>1096</v>
      </c>
      <c r="E1251" s="243">
        <v>29</v>
      </c>
      <c r="F1251" s="243">
        <v>2</v>
      </c>
      <c r="G1251" s="2">
        <v>42944</v>
      </c>
      <c r="H1251">
        <v>1</v>
      </c>
      <c r="I1251" s="27" t="s">
        <v>71</v>
      </c>
      <c r="L1251" s="28"/>
      <c r="M1251">
        <v>21</v>
      </c>
      <c r="N1251">
        <v>1</v>
      </c>
      <c r="O1251" s="39" t="s">
        <v>72</v>
      </c>
      <c r="P1251">
        <v>2</v>
      </c>
      <c r="Q1251">
        <v>5</v>
      </c>
    </row>
    <row r="1252" spans="1:17">
      <c r="A1252" s="243">
        <v>98</v>
      </c>
      <c r="B1252" s="243" t="s">
        <v>1093</v>
      </c>
      <c r="C1252" s="243" t="s">
        <v>1094</v>
      </c>
      <c r="D1252" s="243" t="s">
        <v>1096</v>
      </c>
      <c r="E1252" s="243">
        <v>29</v>
      </c>
      <c r="F1252" s="243">
        <v>2</v>
      </c>
      <c r="G1252" s="2">
        <v>42944</v>
      </c>
      <c r="H1252">
        <v>2</v>
      </c>
      <c r="I1252" s="27" t="s">
        <v>84</v>
      </c>
      <c r="J1252">
        <v>100</v>
      </c>
      <c r="K1252">
        <v>70</v>
      </c>
      <c r="L1252" s="28">
        <f>3.1416*J1252*K1252</f>
        <v>21991.199999999997</v>
      </c>
      <c r="M1252">
        <v>22</v>
      </c>
      <c r="N1252">
        <v>1</v>
      </c>
      <c r="O1252" s="39" t="s">
        <v>87</v>
      </c>
      <c r="P1252">
        <v>3</v>
      </c>
      <c r="Q1252">
        <v>6</v>
      </c>
    </row>
    <row r="1253" spans="1:17">
      <c r="A1253" s="243">
        <v>98</v>
      </c>
      <c r="B1253" s="243" t="s">
        <v>1093</v>
      </c>
      <c r="C1253" s="243" t="s">
        <v>1094</v>
      </c>
      <c r="D1253" s="243" t="s">
        <v>1096</v>
      </c>
      <c r="E1253" s="243">
        <v>29</v>
      </c>
      <c r="F1253" s="243">
        <v>2</v>
      </c>
      <c r="G1253" s="2">
        <v>42944</v>
      </c>
      <c r="H1253">
        <v>2</v>
      </c>
      <c r="I1253" s="27" t="s">
        <v>84</v>
      </c>
      <c r="J1253">
        <v>100</v>
      </c>
      <c r="K1253">
        <v>70</v>
      </c>
      <c r="L1253" s="28">
        <f>3.1416*J1253*K1253</f>
        <v>21991.199999999997</v>
      </c>
      <c r="M1253">
        <v>22</v>
      </c>
      <c r="N1253">
        <v>1</v>
      </c>
      <c r="O1253" s="39" t="s">
        <v>82</v>
      </c>
      <c r="P1253">
        <v>0.5</v>
      </c>
      <c r="Q1253">
        <v>1</v>
      </c>
    </row>
    <row r="1254" spans="1:17">
      <c r="A1254" s="243">
        <v>98</v>
      </c>
      <c r="B1254" s="243" t="s">
        <v>1093</v>
      </c>
      <c r="C1254" s="243" t="s">
        <v>1094</v>
      </c>
      <c r="D1254" s="243" t="s">
        <v>1096</v>
      </c>
      <c r="E1254" s="243">
        <v>29</v>
      </c>
      <c r="F1254" s="243">
        <v>2</v>
      </c>
      <c r="G1254" s="2">
        <v>42944</v>
      </c>
      <c r="H1254">
        <v>2</v>
      </c>
      <c r="I1254" s="27" t="s">
        <v>84</v>
      </c>
      <c r="J1254">
        <v>100</v>
      </c>
      <c r="K1254">
        <v>70</v>
      </c>
      <c r="L1254" s="28">
        <f>3.1416*J1254*K1254</f>
        <v>21991.199999999997</v>
      </c>
      <c r="M1254">
        <v>22</v>
      </c>
      <c r="N1254">
        <v>1</v>
      </c>
      <c r="O1254" s="39" t="s">
        <v>101</v>
      </c>
      <c r="P1254">
        <v>0.5</v>
      </c>
      <c r="Q1254">
        <v>1</v>
      </c>
    </row>
    <row r="1255" spans="1:17">
      <c r="A1255" s="243">
        <v>98</v>
      </c>
      <c r="B1255" s="243" t="s">
        <v>1093</v>
      </c>
      <c r="C1255" s="243" t="s">
        <v>1094</v>
      </c>
      <c r="D1255" s="243" t="s">
        <v>1096</v>
      </c>
      <c r="E1255" s="243">
        <v>29</v>
      </c>
      <c r="F1255" s="243">
        <v>2</v>
      </c>
      <c r="G1255" s="2">
        <v>42944</v>
      </c>
      <c r="H1255">
        <v>2</v>
      </c>
      <c r="I1255" s="27" t="s">
        <v>84</v>
      </c>
      <c r="J1255">
        <v>100</v>
      </c>
      <c r="K1255">
        <v>70</v>
      </c>
      <c r="L1255" s="28">
        <f>3.1416*J1255*K1255</f>
        <v>21991.199999999997</v>
      </c>
      <c r="M1255">
        <v>22</v>
      </c>
      <c r="N1255">
        <v>1</v>
      </c>
      <c r="O1255" s="39" t="s">
        <v>70</v>
      </c>
      <c r="P1255">
        <v>0.5</v>
      </c>
      <c r="Q1255">
        <v>1</v>
      </c>
    </row>
    <row r="1256" spans="1:17">
      <c r="A1256" s="243">
        <v>98</v>
      </c>
      <c r="B1256" s="243" t="s">
        <v>1093</v>
      </c>
      <c r="C1256" s="243" t="s">
        <v>1094</v>
      </c>
      <c r="D1256" s="243" t="s">
        <v>1096</v>
      </c>
      <c r="E1256" s="243">
        <v>29</v>
      </c>
      <c r="F1256" s="243">
        <v>2</v>
      </c>
      <c r="G1256" s="2">
        <v>42944</v>
      </c>
      <c r="H1256">
        <v>1</v>
      </c>
      <c r="I1256" s="27" t="s">
        <v>71</v>
      </c>
      <c r="L1256" s="28"/>
      <c r="M1256">
        <v>22</v>
      </c>
      <c r="N1256">
        <v>1</v>
      </c>
      <c r="O1256" s="39" t="s">
        <v>87</v>
      </c>
      <c r="P1256">
        <v>3</v>
      </c>
      <c r="Q1256">
        <v>20</v>
      </c>
    </row>
    <row r="1257" spans="1:17">
      <c r="A1257" s="243">
        <v>98</v>
      </c>
      <c r="B1257" s="243" t="s">
        <v>1093</v>
      </c>
      <c r="C1257" s="243" t="s">
        <v>1094</v>
      </c>
      <c r="D1257" s="243" t="s">
        <v>1096</v>
      </c>
      <c r="E1257" s="243">
        <v>29</v>
      </c>
      <c r="F1257" s="243">
        <v>2</v>
      </c>
      <c r="G1257" s="2">
        <v>42944</v>
      </c>
      <c r="H1257">
        <v>1</v>
      </c>
      <c r="I1257" s="27" t="s">
        <v>71</v>
      </c>
      <c r="L1257" s="28"/>
      <c r="M1257">
        <v>22</v>
      </c>
      <c r="N1257">
        <v>1</v>
      </c>
      <c r="O1257" s="39" t="s">
        <v>72</v>
      </c>
      <c r="P1257">
        <v>1</v>
      </c>
      <c r="Q1257">
        <v>4</v>
      </c>
    </row>
    <row r="1258" spans="1:17">
      <c r="A1258" s="243">
        <v>98</v>
      </c>
      <c r="B1258" s="243" t="s">
        <v>1093</v>
      </c>
      <c r="C1258" s="243" t="s">
        <v>1094</v>
      </c>
      <c r="D1258" s="243" t="s">
        <v>1096</v>
      </c>
      <c r="E1258" s="243">
        <v>29</v>
      </c>
      <c r="F1258" s="243">
        <v>2</v>
      </c>
      <c r="G1258" s="2">
        <v>42944</v>
      </c>
      <c r="H1258">
        <v>1</v>
      </c>
      <c r="I1258" s="27" t="s">
        <v>71</v>
      </c>
      <c r="L1258" s="28"/>
      <c r="M1258">
        <v>22</v>
      </c>
      <c r="N1258">
        <v>1</v>
      </c>
      <c r="O1258" s="39" t="s">
        <v>91</v>
      </c>
      <c r="P1258">
        <v>1</v>
      </c>
      <c r="Q1258">
        <v>1</v>
      </c>
    </row>
    <row r="1259" spans="1:17">
      <c r="A1259" s="243">
        <v>98</v>
      </c>
      <c r="B1259" s="243" t="s">
        <v>1093</v>
      </c>
      <c r="C1259" s="243" t="s">
        <v>1094</v>
      </c>
      <c r="D1259" s="243" t="s">
        <v>1096</v>
      </c>
      <c r="E1259" s="243">
        <v>29</v>
      </c>
      <c r="F1259" s="243">
        <v>2</v>
      </c>
      <c r="G1259" s="2">
        <v>42944</v>
      </c>
      <c r="H1259">
        <v>2</v>
      </c>
      <c r="I1259" s="27" t="s">
        <v>84</v>
      </c>
      <c r="J1259">
        <v>85</v>
      </c>
      <c r="K1259">
        <v>65</v>
      </c>
      <c r="L1259" s="28">
        <f>3.1416*J1259*K1259</f>
        <v>17357.34</v>
      </c>
      <c r="M1259">
        <v>23</v>
      </c>
      <c r="N1259">
        <v>1</v>
      </c>
      <c r="O1259" s="39" t="s">
        <v>87</v>
      </c>
      <c r="P1259">
        <v>2</v>
      </c>
      <c r="Q1259">
        <v>6</v>
      </c>
    </row>
    <row r="1260" spans="1:17">
      <c r="A1260" s="243">
        <v>98</v>
      </c>
      <c r="B1260" s="243" t="s">
        <v>1093</v>
      </c>
      <c r="C1260" s="243" t="s">
        <v>1094</v>
      </c>
      <c r="D1260" s="243" t="s">
        <v>1096</v>
      </c>
      <c r="E1260" s="243">
        <v>29</v>
      </c>
      <c r="F1260" s="243">
        <v>2</v>
      </c>
      <c r="G1260" s="2">
        <v>42944</v>
      </c>
      <c r="H1260">
        <v>2</v>
      </c>
      <c r="I1260" s="27" t="s">
        <v>84</v>
      </c>
      <c r="J1260">
        <v>85</v>
      </c>
      <c r="K1260">
        <v>65</v>
      </c>
      <c r="L1260" s="28">
        <f>3.1416*J1260*K1260</f>
        <v>17357.34</v>
      </c>
      <c r="M1260">
        <v>23</v>
      </c>
      <c r="N1260">
        <v>1</v>
      </c>
      <c r="O1260" s="40" t="s">
        <v>95</v>
      </c>
      <c r="P1260">
        <v>2</v>
      </c>
      <c r="Q1260">
        <v>9</v>
      </c>
    </row>
    <row r="1261" spans="1:17">
      <c r="A1261" s="243">
        <v>98</v>
      </c>
      <c r="B1261" s="243" t="s">
        <v>1093</v>
      </c>
      <c r="C1261" s="243" t="s">
        <v>1094</v>
      </c>
      <c r="D1261" s="243" t="s">
        <v>1096</v>
      </c>
      <c r="E1261" s="243">
        <v>29</v>
      </c>
      <c r="F1261" s="243">
        <v>2</v>
      </c>
      <c r="G1261" s="2">
        <v>42944</v>
      </c>
      <c r="H1261">
        <v>2</v>
      </c>
      <c r="I1261" s="27" t="s">
        <v>84</v>
      </c>
      <c r="J1261">
        <v>85</v>
      </c>
      <c r="K1261">
        <v>65</v>
      </c>
      <c r="L1261" s="28">
        <f>3.1416*J1261*K1261</f>
        <v>17357.34</v>
      </c>
      <c r="M1261">
        <v>23</v>
      </c>
      <c r="N1261">
        <v>1</v>
      </c>
      <c r="O1261" s="39" t="s">
        <v>70</v>
      </c>
      <c r="P1261">
        <v>2</v>
      </c>
      <c r="Q1261">
        <v>2</v>
      </c>
    </row>
    <row r="1262" spans="1:17">
      <c r="A1262" s="243">
        <v>98</v>
      </c>
      <c r="B1262" s="243" t="s">
        <v>1093</v>
      </c>
      <c r="C1262" s="243" t="s">
        <v>1094</v>
      </c>
      <c r="D1262" s="243" t="s">
        <v>1096</v>
      </c>
      <c r="E1262" s="243">
        <v>29</v>
      </c>
      <c r="F1262" s="243">
        <v>2</v>
      </c>
      <c r="G1262" s="2">
        <v>42944</v>
      </c>
      <c r="H1262">
        <v>2</v>
      </c>
      <c r="I1262" s="27" t="s">
        <v>84</v>
      </c>
      <c r="J1262">
        <v>85</v>
      </c>
      <c r="K1262">
        <v>65</v>
      </c>
      <c r="L1262" s="28">
        <f>3.1416*J1262*K1262</f>
        <v>17357.34</v>
      </c>
      <c r="M1262">
        <v>23</v>
      </c>
      <c r="N1262">
        <v>1</v>
      </c>
      <c r="O1262" s="39" t="s">
        <v>72</v>
      </c>
      <c r="P1262">
        <v>0.5</v>
      </c>
      <c r="Q1262">
        <v>1</v>
      </c>
    </row>
    <row r="1263" spans="1:17">
      <c r="A1263" s="243">
        <v>98</v>
      </c>
      <c r="B1263" s="243" t="s">
        <v>1093</v>
      </c>
      <c r="C1263" s="243" t="s">
        <v>1094</v>
      </c>
      <c r="D1263" s="243" t="s">
        <v>1096</v>
      </c>
      <c r="E1263" s="243">
        <v>29</v>
      </c>
      <c r="F1263" s="243">
        <v>2</v>
      </c>
      <c r="G1263" s="2">
        <v>42944</v>
      </c>
      <c r="H1263">
        <v>2</v>
      </c>
      <c r="I1263" s="27" t="s">
        <v>84</v>
      </c>
      <c r="J1263">
        <v>85</v>
      </c>
      <c r="K1263">
        <v>65</v>
      </c>
      <c r="L1263" s="28">
        <f>3.1416*J1263*K1263</f>
        <v>17357.34</v>
      </c>
      <c r="M1263">
        <v>23</v>
      </c>
      <c r="N1263">
        <v>1</v>
      </c>
      <c r="O1263" s="39" t="s">
        <v>75</v>
      </c>
      <c r="P1263">
        <v>0.5</v>
      </c>
      <c r="Q1263">
        <v>2</v>
      </c>
    </row>
    <row r="1264" spans="1:17">
      <c r="A1264" s="243">
        <v>98</v>
      </c>
      <c r="B1264" s="243" t="s">
        <v>1093</v>
      </c>
      <c r="C1264" s="243" t="s">
        <v>1094</v>
      </c>
      <c r="D1264" s="243" t="s">
        <v>1096</v>
      </c>
      <c r="E1264" s="243">
        <v>29</v>
      </c>
      <c r="F1264" s="243">
        <v>2</v>
      </c>
      <c r="G1264" s="2">
        <v>42944</v>
      </c>
      <c r="H1264">
        <v>1</v>
      </c>
      <c r="I1264" s="27" t="s">
        <v>71</v>
      </c>
      <c r="L1264" s="28"/>
      <c r="M1264">
        <v>23</v>
      </c>
      <c r="N1264">
        <v>1</v>
      </c>
      <c r="O1264" s="40" t="s">
        <v>95</v>
      </c>
      <c r="P1264">
        <v>4</v>
      </c>
      <c r="Q1264">
        <v>15</v>
      </c>
    </row>
    <row r="1265" spans="1:17">
      <c r="A1265" s="243">
        <v>98</v>
      </c>
      <c r="B1265" s="243" t="s">
        <v>1093</v>
      </c>
      <c r="C1265" s="243" t="s">
        <v>1094</v>
      </c>
      <c r="D1265" s="243" t="s">
        <v>1096</v>
      </c>
      <c r="E1265" s="243">
        <v>29</v>
      </c>
      <c r="F1265" s="243">
        <v>2</v>
      </c>
      <c r="G1265" s="2">
        <v>42944</v>
      </c>
      <c r="H1265">
        <v>1</v>
      </c>
      <c r="I1265" s="27" t="s">
        <v>71</v>
      </c>
      <c r="L1265" s="28"/>
      <c r="M1265">
        <v>23</v>
      </c>
      <c r="N1265">
        <v>1</v>
      </c>
      <c r="O1265" s="39" t="s">
        <v>87</v>
      </c>
      <c r="P1265">
        <v>2</v>
      </c>
      <c r="Q1265">
        <v>4</v>
      </c>
    </row>
    <row r="1266" spans="1:17">
      <c r="A1266" s="243">
        <v>98</v>
      </c>
      <c r="B1266" s="243" t="s">
        <v>1093</v>
      </c>
      <c r="C1266" s="243" t="s">
        <v>1094</v>
      </c>
      <c r="D1266" s="243" t="s">
        <v>1096</v>
      </c>
      <c r="E1266" s="243">
        <v>29</v>
      </c>
      <c r="F1266" s="243">
        <v>2</v>
      </c>
      <c r="G1266" s="2">
        <v>42944</v>
      </c>
      <c r="H1266">
        <v>1</v>
      </c>
      <c r="I1266" s="27" t="s">
        <v>71</v>
      </c>
      <c r="L1266" s="28"/>
      <c r="M1266">
        <v>23</v>
      </c>
      <c r="N1266">
        <v>1</v>
      </c>
      <c r="O1266" s="39" t="s">
        <v>72</v>
      </c>
      <c r="P1266">
        <v>1</v>
      </c>
      <c r="Q1266">
        <v>3</v>
      </c>
    </row>
    <row r="1267" spans="1:17">
      <c r="A1267" s="243">
        <v>98</v>
      </c>
      <c r="B1267" s="243" t="s">
        <v>1093</v>
      </c>
      <c r="C1267" s="243" t="s">
        <v>1094</v>
      </c>
      <c r="D1267" s="243" t="s">
        <v>1096</v>
      </c>
      <c r="E1267" s="243">
        <v>29</v>
      </c>
      <c r="F1267" s="243">
        <v>2</v>
      </c>
      <c r="G1267" s="2">
        <v>42944</v>
      </c>
      <c r="H1267">
        <v>2</v>
      </c>
      <c r="I1267" s="27" t="s">
        <v>84</v>
      </c>
      <c r="J1267">
        <v>60</v>
      </c>
      <c r="K1267">
        <v>47</v>
      </c>
      <c r="L1267" s="28">
        <f>3.1416*J1267*K1267</f>
        <v>8859.3119999999999</v>
      </c>
      <c r="M1267">
        <v>24</v>
      </c>
      <c r="N1267">
        <v>1</v>
      </c>
      <c r="O1267" s="39" t="s">
        <v>72</v>
      </c>
      <c r="P1267">
        <v>3</v>
      </c>
      <c r="Q1267">
        <v>5</v>
      </c>
    </row>
    <row r="1268" spans="1:17">
      <c r="A1268" s="243">
        <v>98</v>
      </c>
      <c r="B1268" s="243" t="s">
        <v>1093</v>
      </c>
      <c r="C1268" s="243" t="s">
        <v>1094</v>
      </c>
      <c r="D1268" s="243" t="s">
        <v>1096</v>
      </c>
      <c r="E1268" s="243">
        <v>29</v>
      </c>
      <c r="F1268" s="243">
        <v>2</v>
      </c>
      <c r="G1268" s="2">
        <v>42944</v>
      </c>
      <c r="H1268">
        <v>2</v>
      </c>
      <c r="I1268" s="27" t="s">
        <v>84</v>
      </c>
      <c r="J1268">
        <v>60</v>
      </c>
      <c r="K1268">
        <v>47</v>
      </c>
      <c r="L1268" s="28">
        <f>3.1416*J1268*K1268</f>
        <v>8859.3119999999999</v>
      </c>
      <c r="M1268">
        <v>24</v>
      </c>
      <c r="N1268">
        <v>1</v>
      </c>
      <c r="O1268" s="39" t="s">
        <v>87</v>
      </c>
      <c r="P1268">
        <v>2</v>
      </c>
      <c r="Q1268">
        <v>8</v>
      </c>
    </row>
    <row r="1269" spans="1:17">
      <c r="A1269" s="243">
        <v>98</v>
      </c>
      <c r="B1269" s="243" t="s">
        <v>1093</v>
      </c>
      <c r="C1269" s="243" t="s">
        <v>1094</v>
      </c>
      <c r="D1269" s="243" t="s">
        <v>1096</v>
      </c>
      <c r="E1269" s="243">
        <v>29</v>
      </c>
      <c r="F1269" s="243">
        <v>2</v>
      </c>
      <c r="G1269" s="2">
        <v>42944</v>
      </c>
      <c r="H1269">
        <v>2</v>
      </c>
      <c r="I1269" s="27" t="s">
        <v>84</v>
      </c>
      <c r="J1269">
        <v>60</v>
      </c>
      <c r="K1269">
        <v>47</v>
      </c>
      <c r="L1269" s="28">
        <f>3.1416*J1269*K1269</f>
        <v>8859.3119999999999</v>
      </c>
      <c r="M1269">
        <v>24</v>
      </c>
      <c r="N1269">
        <v>1</v>
      </c>
      <c r="O1269" s="39" t="s">
        <v>73</v>
      </c>
      <c r="P1269">
        <v>1</v>
      </c>
      <c r="Q1269">
        <v>2</v>
      </c>
    </row>
    <row r="1270" spans="1:17">
      <c r="A1270" s="243">
        <v>98</v>
      </c>
      <c r="B1270" s="243" t="s">
        <v>1093</v>
      </c>
      <c r="C1270" s="243" t="s">
        <v>1094</v>
      </c>
      <c r="D1270" s="243" t="s">
        <v>1096</v>
      </c>
      <c r="E1270" s="243">
        <v>29</v>
      </c>
      <c r="F1270" s="243">
        <v>2</v>
      </c>
      <c r="G1270" s="2">
        <v>42944</v>
      </c>
      <c r="H1270">
        <v>2</v>
      </c>
      <c r="I1270" s="27" t="s">
        <v>84</v>
      </c>
      <c r="J1270">
        <v>60</v>
      </c>
      <c r="K1270">
        <v>47</v>
      </c>
      <c r="L1270" s="28">
        <f>3.1416*J1270*K1270</f>
        <v>8859.3119999999999</v>
      </c>
      <c r="M1270">
        <v>24</v>
      </c>
      <c r="N1270">
        <v>1</v>
      </c>
      <c r="O1270" s="39" t="s">
        <v>75</v>
      </c>
      <c r="P1270">
        <v>1</v>
      </c>
      <c r="Q1270">
        <v>2</v>
      </c>
    </row>
    <row r="1271" spans="1:17">
      <c r="A1271" s="243">
        <v>98</v>
      </c>
      <c r="B1271" s="243" t="s">
        <v>1093</v>
      </c>
      <c r="C1271" s="243" t="s">
        <v>1094</v>
      </c>
      <c r="D1271" s="243" t="s">
        <v>1096</v>
      </c>
      <c r="E1271" s="243">
        <v>29</v>
      </c>
      <c r="F1271" s="243">
        <v>2</v>
      </c>
      <c r="G1271" s="2">
        <v>42944</v>
      </c>
      <c r="H1271">
        <v>1</v>
      </c>
      <c r="I1271" s="27" t="s">
        <v>71</v>
      </c>
      <c r="L1271" s="28"/>
      <c r="M1271">
        <v>24</v>
      </c>
      <c r="N1271">
        <v>1</v>
      </c>
      <c r="O1271" s="39" t="s">
        <v>87</v>
      </c>
      <c r="P1271">
        <v>1</v>
      </c>
      <c r="Q1271">
        <v>7</v>
      </c>
    </row>
    <row r="1272" spans="1:17">
      <c r="A1272" s="243">
        <v>98</v>
      </c>
      <c r="B1272" s="243" t="s">
        <v>1093</v>
      </c>
      <c r="C1272" s="243" t="s">
        <v>1094</v>
      </c>
      <c r="D1272" s="243" t="s">
        <v>1096</v>
      </c>
      <c r="E1272" s="243">
        <v>29</v>
      </c>
      <c r="F1272" s="243">
        <v>2</v>
      </c>
      <c r="G1272" s="2">
        <v>42944</v>
      </c>
      <c r="H1272">
        <v>1</v>
      </c>
      <c r="I1272" s="27" t="s">
        <v>71</v>
      </c>
      <c r="L1272" s="28"/>
      <c r="M1272">
        <v>24</v>
      </c>
      <c r="N1272">
        <v>1</v>
      </c>
      <c r="O1272" s="39" t="s">
        <v>75</v>
      </c>
      <c r="P1272">
        <v>1</v>
      </c>
      <c r="Q1272">
        <v>2</v>
      </c>
    </row>
    <row r="1273" spans="1:17">
      <c r="A1273" s="243">
        <v>98</v>
      </c>
      <c r="B1273" s="243" t="s">
        <v>1093</v>
      </c>
      <c r="C1273" s="243" t="s">
        <v>1094</v>
      </c>
      <c r="D1273" s="243" t="s">
        <v>1096</v>
      </c>
      <c r="E1273" s="243">
        <v>29</v>
      </c>
      <c r="F1273" s="243">
        <v>2</v>
      </c>
      <c r="G1273" s="2">
        <v>42944</v>
      </c>
      <c r="H1273">
        <v>1</v>
      </c>
      <c r="I1273" s="27" t="s">
        <v>71</v>
      </c>
      <c r="L1273" s="28"/>
      <c r="M1273">
        <v>24</v>
      </c>
      <c r="N1273">
        <v>1</v>
      </c>
      <c r="O1273" s="39" t="s">
        <v>72</v>
      </c>
      <c r="P1273">
        <v>0.5</v>
      </c>
      <c r="Q1273">
        <v>2</v>
      </c>
    </row>
    <row r="1274" spans="1:17">
      <c r="A1274" s="243">
        <v>98</v>
      </c>
      <c r="B1274" s="243" t="s">
        <v>1093</v>
      </c>
      <c r="C1274" s="243" t="s">
        <v>1094</v>
      </c>
      <c r="D1274" s="243" t="s">
        <v>1096</v>
      </c>
      <c r="E1274" s="243">
        <v>29</v>
      </c>
      <c r="F1274" s="243">
        <v>2</v>
      </c>
      <c r="G1274" s="2">
        <v>42944</v>
      </c>
      <c r="H1274">
        <v>2</v>
      </c>
      <c r="I1274" s="27" t="s">
        <v>84</v>
      </c>
      <c r="J1274">
        <v>110</v>
      </c>
      <c r="K1274">
        <v>75</v>
      </c>
      <c r="L1274" s="28">
        <f>3.1416*J1274*K1274</f>
        <v>25918.2</v>
      </c>
      <c r="M1274">
        <v>25</v>
      </c>
      <c r="N1274">
        <v>1</v>
      </c>
      <c r="O1274" s="39" t="s">
        <v>87</v>
      </c>
      <c r="P1274">
        <v>4</v>
      </c>
      <c r="Q1274">
        <v>20</v>
      </c>
    </row>
    <row r="1275" spans="1:17">
      <c r="A1275" s="243">
        <v>98</v>
      </c>
      <c r="B1275" s="243" t="s">
        <v>1093</v>
      </c>
      <c r="C1275" s="243" t="s">
        <v>1094</v>
      </c>
      <c r="D1275" s="243" t="s">
        <v>1096</v>
      </c>
      <c r="E1275" s="243">
        <v>29</v>
      </c>
      <c r="F1275" s="243">
        <v>2</v>
      </c>
      <c r="G1275" s="2">
        <v>42944</v>
      </c>
      <c r="H1275">
        <v>2</v>
      </c>
      <c r="I1275" s="27" t="s">
        <v>84</v>
      </c>
      <c r="J1275">
        <v>110</v>
      </c>
      <c r="K1275">
        <v>75</v>
      </c>
      <c r="L1275" s="28">
        <f>3.1416*J1275*K1275</f>
        <v>25918.2</v>
      </c>
      <c r="M1275">
        <v>25</v>
      </c>
      <c r="N1275">
        <v>1</v>
      </c>
      <c r="O1275" s="39" t="s">
        <v>97</v>
      </c>
      <c r="P1275">
        <v>5</v>
      </c>
      <c r="Q1275">
        <v>4</v>
      </c>
    </row>
    <row r="1276" spans="1:17">
      <c r="A1276" s="243">
        <v>98</v>
      </c>
      <c r="B1276" s="243" t="s">
        <v>1093</v>
      </c>
      <c r="C1276" s="243" t="s">
        <v>1094</v>
      </c>
      <c r="D1276" s="243" t="s">
        <v>1096</v>
      </c>
      <c r="E1276" s="243">
        <v>29</v>
      </c>
      <c r="F1276" s="243">
        <v>2</v>
      </c>
      <c r="G1276" s="2">
        <v>42944</v>
      </c>
      <c r="H1276">
        <v>2</v>
      </c>
      <c r="I1276" s="27" t="s">
        <v>84</v>
      </c>
      <c r="J1276">
        <v>110</v>
      </c>
      <c r="K1276">
        <v>75</v>
      </c>
      <c r="L1276" s="28">
        <f>3.1416*J1276*K1276</f>
        <v>25918.2</v>
      </c>
      <c r="M1276">
        <v>25</v>
      </c>
      <c r="N1276">
        <v>1</v>
      </c>
      <c r="O1276" s="39" t="s">
        <v>72</v>
      </c>
      <c r="P1276">
        <v>1</v>
      </c>
      <c r="Q1276">
        <v>2</v>
      </c>
    </row>
    <row r="1277" spans="1:17">
      <c r="A1277" s="243">
        <v>98</v>
      </c>
      <c r="B1277" s="243" t="s">
        <v>1093</v>
      </c>
      <c r="C1277" s="243" t="s">
        <v>1094</v>
      </c>
      <c r="D1277" s="243" t="s">
        <v>1096</v>
      </c>
      <c r="E1277" s="243">
        <v>29</v>
      </c>
      <c r="F1277" s="243">
        <v>2</v>
      </c>
      <c r="G1277" s="2">
        <v>42944</v>
      </c>
      <c r="H1277">
        <v>1</v>
      </c>
      <c r="I1277" s="27" t="s">
        <v>71</v>
      </c>
      <c r="L1277" s="28"/>
      <c r="M1277">
        <v>25</v>
      </c>
      <c r="N1277">
        <v>1</v>
      </c>
      <c r="O1277" s="39" t="s">
        <v>87</v>
      </c>
      <c r="P1277">
        <v>4</v>
      </c>
      <c r="Q1277">
        <v>25</v>
      </c>
    </row>
    <row r="1278" spans="1:17">
      <c r="A1278" s="243">
        <v>98</v>
      </c>
      <c r="B1278" s="243" t="s">
        <v>1093</v>
      </c>
      <c r="C1278" s="243" t="s">
        <v>1094</v>
      </c>
      <c r="D1278" s="243" t="s">
        <v>1096</v>
      </c>
      <c r="E1278" s="243">
        <v>29</v>
      </c>
      <c r="F1278" s="243">
        <v>2</v>
      </c>
      <c r="G1278" s="2">
        <v>42944</v>
      </c>
      <c r="H1278">
        <v>1</v>
      </c>
      <c r="I1278" s="27" t="s">
        <v>71</v>
      </c>
      <c r="L1278" s="28"/>
      <c r="M1278">
        <v>25</v>
      </c>
      <c r="N1278">
        <v>1</v>
      </c>
      <c r="O1278" s="39" t="s">
        <v>90</v>
      </c>
      <c r="P1278">
        <v>2</v>
      </c>
      <c r="Q1278">
        <v>8</v>
      </c>
    </row>
    <row r="1279" spans="1:17">
      <c r="A1279" s="243">
        <v>98</v>
      </c>
      <c r="B1279" s="243" t="s">
        <v>1093</v>
      </c>
      <c r="C1279" s="243" t="s">
        <v>1094</v>
      </c>
      <c r="D1279" s="243" t="s">
        <v>1096</v>
      </c>
      <c r="E1279" s="243">
        <v>29</v>
      </c>
      <c r="F1279" s="243">
        <v>2</v>
      </c>
      <c r="G1279" s="2">
        <v>42944</v>
      </c>
      <c r="H1279">
        <v>1</v>
      </c>
      <c r="I1279" s="27" t="s">
        <v>71</v>
      </c>
      <c r="L1279" s="28"/>
      <c r="M1279">
        <v>25</v>
      </c>
      <c r="N1279">
        <v>1</v>
      </c>
      <c r="O1279" s="40" t="s">
        <v>95</v>
      </c>
      <c r="P1279">
        <v>1</v>
      </c>
      <c r="Q1279">
        <v>4</v>
      </c>
    </row>
    <row r="1280" spans="1:17">
      <c r="A1280" s="243">
        <v>98</v>
      </c>
      <c r="B1280" s="243" t="s">
        <v>1093</v>
      </c>
      <c r="C1280" s="243" t="s">
        <v>1094</v>
      </c>
      <c r="D1280" s="243" t="s">
        <v>1096</v>
      </c>
      <c r="E1280" s="243">
        <v>29</v>
      </c>
      <c r="F1280" s="243">
        <v>2</v>
      </c>
      <c r="G1280" s="2">
        <v>42944</v>
      </c>
      <c r="H1280">
        <v>1</v>
      </c>
      <c r="I1280" s="27" t="s">
        <v>71</v>
      </c>
      <c r="L1280" s="28"/>
      <c r="M1280">
        <v>25</v>
      </c>
      <c r="N1280">
        <v>1</v>
      </c>
      <c r="O1280" s="39" t="s">
        <v>102</v>
      </c>
      <c r="P1280">
        <v>0.5</v>
      </c>
      <c r="Q1280">
        <v>1</v>
      </c>
    </row>
    <row r="1281" spans="1:17">
      <c r="A1281" s="243">
        <v>98</v>
      </c>
      <c r="B1281" s="243" t="s">
        <v>1093</v>
      </c>
      <c r="C1281" s="243" t="s">
        <v>1094</v>
      </c>
      <c r="D1281" s="243" t="s">
        <v>1096</v>
      </c>
      <c r="E1281" s="243">
        <v>29</v>
      </c>
      <c r="F1281" s="243">
        <v>2</v>
      </c>
      <c r="G1281" s="2">
        <v>42944</v>
      </c>
      <c r="H1281">
        <v>1</v>
      </c>
      <c r="I1281" s="27" t="s">
        <v>71</v>
      </c>
      <c r="L1281" s="28"/>
      <c r="M1281">
        <v>25</v>
      </c>
      <c r="N1281">
        <v>1</v>
      </c>
      <c r="O1281" s="39" t="s">
        <v>72</v>
      </c>
      <c r="P1281">
        <v>0.5</v>
      </c>
      <c r="Q1281">
        <v>1</v>
      </c>
    </row>
    <row r="1282" spans="1:17">
      <c r="A1282" s="243">
        <v>98</v>
      </c>
      <c r="B1282" s="243" t="s">
        <v>1093</v>
      </c>
      <c r="C1282" s="243" t="s">
        <v>1094</v>
      </c>
      <c r="D1282" s="243" t="s">
        <v>1096</v>
      </c>
      <c r="E1282" s="243">
        <v>29</v>
      </c>
      <c r="F1282" s="243">
        <v>2</v>
      </c>
      <c r="G1282" s="2">
        <v>42943</v>
      </c>
      <c r="H1282">
        <v>2</v>
      </c>
      <c r="I1282" s="29" t="s">
        <v>93</v>
      </c>
      <c r="J1282">
        <v>130</v>
      </c>
      <c r="K1282">
        <v>80</v>
      </c>
      <c r="L1282" s="28">
        <f t="shared" ref="L1282:L1345" si="23">3.1416*J1282*K1282</f>
        <v>32672.639999999999</v>
      </c>
      <c r="M1282" s="4">
        <v>1</v>
      </c>
      <c r="N1282" s="4">
        <v>1</v>
      </c>
      <c r="O1282" s="37" t="s">
        <v>95</v>
      </c>
      <c r="P1282" s="4">
        <v>5</v>
      </c>
      <c r="Q1282" s="4">
        <v>25</v>
      </c>
    </row>
    <row r="1283" spans="1:17">
      <c r="A1283" s="243">
        <v>98</v>
      </c>
      <c r="B1283" s="243" t="s">
        <v>1093</v>
      </c>
      <c r="C1283" s="243" t="s">
        <v>1094</v>
      </c>
      <c r="D1283" s="243" t="s">
        <v>1096</v>
      </c>
      <c r="E1283" s="243">
        <v>29</v>
      </c>
      <c r="F1283" s="243">
        <v>2</v>
      </c>
      <c r="G1283" s="2">
        <v>42943</v>
      </c>
      <c r="H1283">
        <v>2</v>
      </c>
      <c r="I1283" s="29" t="s">
        <v>93</v>
      </c>
      <c r="J1283">
        <v>130</v>
      </c>
      <c r="K1283">
        <v>80</v>
      </c>
      <c r="L1283" s="28">
        <f t="shared" si="23"/>
        <v>32672.639999999999</v>
      </c>
      <c r="M1283" s="4">
        <v>1</v>
      </c>
      <c r="N1283" s="4">
        <v>1</v>
      </c>
      <c r="O1283" s="3" t="s">
        <v>98</v>
      </c>
      <c r="P1283" s="4">
        <v>1</v>
      </c>
      <c r="Q1283" s="4">
        <v>1</v>
      </c>
    </row>
    <row r="1284" spans="1:17">
      <c r="A1284" s="243">
        <v>98</v>
      </c>
      <c r="B1284" s="243" t="s">
        <v>1093</v>
      </c>
      <c r="C1284" s="243" t="s">
        <v>1094</v>
      </c>
      <c r="D1284" s="243" t="s">
        <v>1096</v>
      </c>
      <c r="E1284" s="243">
        <v>29</v>
      </c>
      <c r="F1284" s="243">
        <v>2</v>
      </c>
      <c r="G1284" s="2">
        <v>42943</v>
      </c>
      <c r="H1284">
        <v>2</v>
      </c>
      <c r="I1284" s="29" t="s">
        <v>93</v>
      </c>
      <c r="J1284">
        <v>130</v>
      </c>
      <c r="K1284">
        <v>80</v>
      </c>
      <c r="L1284" s="28">
        <f t="shared" si="23"/>
        <v>32672.639999999999</v>
      </c>
      <c r="M1284" s="4">
        <v>1</v>
      </c>
      <c r="N1284" s="4">
        <v>1</v>
      </c>
      <c r="O1284" s="3" t="s">
        <v>70</v>
      </c>
      <c r="P1284" s="4">
        <v>0.5</v>
      </c>
      <c r="Q1284" s="4">
        <v>1</v>
      </c>
    </row>
    <row r="1285" spans="1:17">
      <c r="A1285" s="243">
        <v>98</v>
      </c>
      <c r="B1285" s="243" t="s">
        <v>1093</v>
      </c>
      <c r="C1285" s="243" t="s">
        <v>1094</v>
      </c>
      <c r="D1285" s="243" t="s">
        <v>1096</v>
      </c>
      <c r="E1285" s="243">
        <v>29</v>
      </c>
      <c r="F1285" s="243">
        <v>2</v>
      </c>
      <c r="G1285" s="2">
        <v>42943</v>
      </c>
      <c r="H1285">
        <v>1</v>
      </c>
      <c r="I1285" s="4" t="s">
        <v>71</v>
      </c>
      <c r="L1285" s="28"/>
      <c r="M1285" s="4">
        <v>1</v>
      </c>
      <c r="N1285" s="4">
        <v>1</v>
      </c>
      <c r="O1285" s="37" t="s">
        <v>95</v>
      </c>
      <c r="P1285" s="4">
        <v>20</v>
      </c>
      <c r="Q1285" s="4">
        <v>50</v>
      </c>
    </row>
    <row r="1286" spans="1:17">
      <c r="A1286" s="243">
        <v>98</v>
      </c>
      <c r="B1286" s="243" t="s">
        <v>1093</v>
      </c>
      <c r="C1286" s="243" t="s">
        <v>1094</v>
      </c>
      <c r="D1286" s="243" t="s">
        <v>1096</v>
      </c>
      <c r="E1286" s="243">
        <v>29</v>
      </c>
      <c r="F1286" s="243">
        <v>2</v>
      </c>
      <c r="G1286" s="2">
        <v>42943</v>
      </c>
      <c r="H1286">
        <v>1</v>
      </c>
      <c r="I1286" s="4" t="s">
        <v>71</v>
      </c>
      <c r="L1286" s="28"/>
      <c r="M1286" s="4">
        <v>1</v>
      </c>
      <c r="N1286" s="4">
        <v>1</v>
      </c>
      <c r="O1286" s="3" t="s">
        <v>91</v>
      </c>
      <c r="P1286" s="4">
        <v>2</v>
      </c>
      <c r="Q1286" s="4">
        <v>3</v>
      </c>
    </row>
    <row r="1287" spans="1:17">
      <c r="A1287" s="243">
        <v>98</v>
      </c>
      <c r="B1287" s="243" t="s">
        <v>1093</v>
      </c>
      <c r="C1287" s="243" t="s">
        <v>1094</v>
      </c>
      <c r="D1287" s="243" t="s">
        <v>1096</v>
      </c>
      <c r="E1287" s="243">
        <v>29</v>
      </c>
      <c r="F1287" s="243">
        <v>2</v>
      </c>
      <c r="G1287" s="2">
        <v>42943</v>
      </c>
      <c r="H1287">
        <v>1</v>
      </c>
      <c r="I1287" s="4" t="s">
        <v>71</v>
      </c>
      <c r="L1287" s="28"/>
      <c r="M1287" s="4">
        <v>1</v>
      </c>
      <c r="N1287" s="4">
        <v>1</v>
      </c>
      <c r="O1287" s="3" t="s">
        <v>72</v>
      </c>
      <c r="P1287" s="4">
        <v>3</v>
      </c>
      <c r="Q1287" s="4">
        <v>10</v>
      </c>
    </row>
    <row r="1288" spans="1:17">
      <c r="A1288" s="243">
        <v>98</v>
      </c>
      <c r="B1288" s="243" t="s">
        <v>1093</v>
      </c>
      <c r="C1288" s="243" t="s">
        <v>1094</v>
      </c>
      <c r="D1288" s="243" t="s">
        <v>1096</v>
      </c>
      <c r="E1288" s="243">
        <v>29</v>
      </c>
      <c r="F1288" s="243">
        <v>2</v>
      </c>
      <c r="G1288" s="2">
        <v>42943</v>
      </c>
      <c r="H1288">
        <v>1</v>
      </c>
      <c r="I1288" s="4" t="s">
        <v>71</v>
      </c>
      <c r="L1288" s="28"/>
      <c r="M1288" s="4">
        <v>1</v>
      </c>
      <c r="N1288" s="4">
        <v>1</v>
      </c>
      <c r="O1288" s="3" t="s">
        <v>98</v>
      </c>
      <c r="P1288" s="4">
        <v>3</v>
      </c>
      <c r="Q1288" s="4">
        <v>6</v>
      </c>
    </row>
    <row r="1289" spans="1:17">
      <c r="A1289" s="243">
        <v>98</v>
      </c>
      <c r="B1289" s="243" t="s">
        <v>1093</v>
      </c>
      <c r="C1289" s="243" t="s">
        <v>1094</v>
      </c>
      <c r="D1289" s="243" t="s">
        <v>1096</v>
      </c>
      <c r="E1289" s="243">
        <v>29</v>
      </c>
      <c r="F1289" s="243">
        <v>2</v>
      </c>
      <c r="G1289" s="2">
        <v>42943</v>
      </c>
      <c r="H1289">
        <v>2</v>
      </c>
      <c r="I1289" s="29" t="s">
        <v>93</v>
      </c>
      <c r="J1289">
        <v>120</v>
      </c>
      <c r="K1289">
        <v>80</v>
      </c>
      <c r="L1289" s="28">
        <f t="shared" si="23"/>
        <v>30159.360000000001</v>
      </c>
      <c r="M1289" s="4">
        <v>2</v>
      </c>
      <c r="N1289" s="4">
        <v>1</v>
      </c>
      <c r="O1289" s="37" t="s">
        <v>95</v>
      </c>
      <c r="P1289" s="4">
        <v>3</v>
      </c>
      <c r="Q1289" s="4">
        <v>20</v>
      </c>
    </row>
    <row r="1290" spans="1:17">
      <c r="A1290" s="243">
        <v>98</v>
      </c>
      <c r="B1290" s="243" t="s">
        <v>1093</v>
      </c>
      <c r="C1290" s="243" t="s">
        <v>1094</v>
      </c>
      <c r="D1290" s="243" t="s">
        <v>1096</v>
      </c>
      <c r="E1290" s="243">
        <v>29</v>
      </c>
      <c r="F1290" s="243">
        <v>2</v>
      </c>
      <c r="G1290" s="2">
        <v>42943</v>
      </c>
      <c r="H1290">
        <v>2</v>
      </c>
      <c r="I1290" s="29" t="s">
        <v>93</v>
      </c>
      <c r="J1290">
        <v>120</v>
      </c>
      <c r="K1290">
        <v>80</v>
      </c>
      <c r="L1290" s="28">
        <f t="shared" si="23"/>
        <v>30159.360000000001</v>
      </c>
      <c r="M1290" s="4">
        <v>2</v>
      </c>
      <c r="N1290" s="4">
        <v>1</v>
      </c>
      <c r="O1290" s="3" t="s">
        <v>96</v>
      </c>
      <c r="P1290" s="4">
        <v>0.5</v>
      </c>
      <c r="Q1290" s="4">
        <v>2</v>
      </c>
    </row>
    <row r="1291" spans="1:17">
      <c r="A1291" s="243">
        <v>98</v>
      </c>
      <c r="B1291" s="243" t="s">
        <v>1093</v>
      </c>
      <c r="C1291" s="243" t="s">
        <v>1094</v>
      </c>
      <c r="D1291" s="243" t="s">
        <v>1096</v>
      </c>
      <c r="E1291" s="243">
        <v>29</v>
      </c>
      <c r="F1291" s="243">
        <v>2</v>
      </c>
      <c r="G1291" s="2">
        <v>42943</v>
      </c>
      <c r="H1291">
        <v>2</v>
      </c>
      <c r="I1291" s="29" t="s">
        <v>93</v>
      </c>
      <c r="J1291">
        <v>120</v>
      </c>
      <c r="K1291">
        <v>80</v>
      </c>
      <c r="L1291" s="28">
        <f t="shared" si="23"/>
        <v>30159.360000000001</v>
      </c>
      <c r="M1291" s="4">
        <v>2</v>
      </c>
      <c r="N1291" s="4">
        <v>1</v>
      </c>
      <c r="O1291" s="3" t="s">
        <v>78</v>
      </c>
      <c r="P1291" s="4">
        <v>2</v>
      </c>
      <c r="Q1291" s="4">
        <v>5</v>
      </c>
    </row>
    <row r="1292" spans="1:17">
      <c r="A1292" s="243">
        <v>98</v>
      </c>
      <c r="B1292" s="243" t="s">
        <v>1093</v>
      </c>
      <c r="C1292" s="243" t="s">
        <v>1094</v>
      </c>
      <c r="D1292" s="243" t="s">
        <v>1096</v>
      </c>
      <c r="E1292" s="243">
        <v>29</v>
      </c>
      <c r="F1292" s="243">
        <v>2</v>
      </c>
      <c r="G1292" s="2">
        <v>42943</v>
      </c>
      <c r="H1292">
        <v>2</v>
      </c>
      <c r="I1292" s="29" t="s">
        <v>93</v>
      </c>
      <c r="J1292">
        <v>120</v>
      </c>
      <c r="K1292">
        <v>80</v>
      </c>
      <c r="L1292" s="28">
        <f t="shared" si="23"/>
        <v>30159.360000000001</v>
      </c>
      <c r="M1292" s="4">
        <v>2</v>
      </c>
      <c r="N1292" s="4">
        <v>1</v>
      </c>
      <c r="O1292" s="3" t="s">
        <v>70</v>
      </c>
      <c r="P1292" s="4">
        <v>1</v>
      </c>
      <c r="Q1292" s="4">
        <v>3</v>
      </c>
    </row>
    <row r="1293" spans="1:17">
      <c r="A1293" s="243">
        <v>98</v>
      </c>
      <c r="B1293" s="243" t="s">
        <v>1093</v>
      </c>
      <c r="C1293" s="243" t="s">
        <v>1094</v>
      </c>
      <c r="D1293" s="243" t="s">
        <v>1096</v>
      </c>
      <c r="E1293" s="243">
        <v>29</v>
      </c>
      <c r="F1293" s="243">
        <v>2</v>
      </c>
      <c r="G1293" s="2">
        <v>42943</v>
      </c>
      <c r="H1293">
        <v>2</v>
      </c>
      <c r="I1293" s="29" t="s">
        <v>93</v>
      </c>
      <c r="J1293">
        <v>120</v>
      </c>
      <c r="K1293">
        <v>80</v>
      </c>
      <c r="L1293" s="28">
        <f t="shared" si="23"/>
        <v>30159.360000000001</v>
      </c>
      <c r="M1293" s="4">
        <v>2</v>
      </c>
      <c r="N1293" s="4">
        <v>1</v>
      </c>
      <c r="O1293" s="3" t="s">
        <v>90</v>
      </c>
      <c r="P1293" s="4">
        <v>1</v>
      </c>
      <c r="Q1293" s="4">
        <v>2</v>
      </c>
    </row>
    <row r="1294" spans="1:17">
      <c r="A1294" s="243">
        <v>98</v>
      </c>
      <c r="B1294" s="243" t="s">
        <v>1093</v>
      </c>
      <c r="C1294" s="243" t="s">
        <v>1094</v>
      </c>
      <c r="D1294" s="243" t="s">
        <v>1096</v>
      </c>
      <c r="E1294" s="243">
        <v>29</v>
      </c>
      <c r="F1294" s="243">
        <v>2</v>
      </c>
      <c r="G1294" s="2">
        <v>42943</v>
      </c>
      <c r="H1294">
        <v>2</v>
      </c>
      <c r="I1294" s="29" t="s">
        <v>93</v>
      </c>
      <c r="J1294">
        <v>120</v>
      </c>
      <c r="K1294">
        <v>80</v>
      </c>
      <c r="L1294" s="28">
        <f t="shared" si="23"/>
        <v>30159.360000000001</v>
      </c>
      <c r="M1294" s="4">
        <v>2</v>
      </c>
      <c r="N1294" s="4">
        <v>1</v>
      </c>
      <c r="O1294" s="3" t="s">
        <v>72</v>
      </c>
      <c r="P1294" s="4">
        <v>1</v>
      </c>
      <c r="Q1294" s="4">
        <v>5</v>
      </c>
    </row>
    <row r="1295" spans="1:17">
      <c r="A1295" s="243">
        <v>98</v>
      </c>
      <c r="B1295" s="243" t="s">
        <v>1093</v>
      </c>
      <c r="C1295" s="243" t="s">
        <v>1094</v>
      </c>
      <c r="D1295" s="243" t="s">
        <v>1096</v>
      </c>
      <c r="E1295" s="243">
        <v>29</v>
      </c>
      <c r="F1295" s="243">
        <v>2</v>
      </c>
      <c r="G1295" s="2">
        <v>42943</v>
      </c>
      <c r="H1295">
        <v>1</v>
      </c>
      <c r="I1295" s="4" t="s">
        <v>71</v>
      </c>
      <c r="L1295" s="28"/>
      <c r="M1295" s="4">
        <v>2</v>
      </c>
      <c r="N1295" s="4">
        <v>1</v>
      </c>
      <c r="O1295" s="3" t="s">
        <v>87</v>
      </c>
      <c r="P1295" s="4">
        <v>3</v>
      </c>
      <c r="Q1295" s="4">
        <v>4</v>
      </c>
    </row>
    <row r="1296" spans="1:17">
      <c r="A1296" s="243">
        <v>98</v>
      </c>
      <c r="B1296" s="243" t="s">
        <v>1093</v>
      </c>
      <c r="C1296" s="243" t="s">
        <v>1094</v>
      </c>
      <c r="D1296" s="243" t="s">
        <v>1096</v>
      </c>
      <c r="E1296" s="243">
        <v>29</v>
      </c>
      <c r="F1296" s="243">
        <v>2</v>
      </c>
      <c r="G1296" s="2">
        <v>42943</v>
      </c>
      <c r="H1296">
        <v>1</v>
      </c>
      <c r="I1296" s="4" t="s">
        <v>71</v>
      </c>
      <c r="L1296" s="28"/>
      <c r="M1296" s="4">
        <v>2</v>
      </c>
      <c r="N1296" s="4">
        <v>1</v>
      </c>
      <c r="O1296" s="3" t="s">
        <v>90</v>
      </c>
      <c r="P1296" s="4">
        <v>0.5</v>
      </c>
      <c r="Q1296" s="4">
        <v>1</v>
      </c>
    </row>
    <row r="1297" spans="1:17">
      <c r="A1297" s="243">
        <v>98</v>
      </c>
      <c r="B1297" s="243" t="s">
        <v>1093</v>
      </c>
      <c r="C1297" s="243" t="s">
        <v>1094</v>
      </c>
      <c r="D1297" s="243" t="s">
        <v>1096</v>
      </c>
      <c r="E1297" s="243">
        <v>29</v>
      </c>
      <c r="F1297" s="243">
        <v>2</v>
      </c>
      <c r="G1297" s="2">
        <v>42943</v>
      </c>
      <c r="H1297">
        <v>1</v>
      </c>
      <c r="I1297" s="4" t="s">
        <v>71</v>
      </c>
      <c r="L1297" s="28"/>
      <c r="M1297" s="4">
        <v>2</v>
      </c>
      <c r="N1297" s="4">
        <v>1</v>
      </c>
      <c r="O1297" s="3" t="s">
        <v>72</v>
      </c>
      <c r="P1297" s="4">
        <v>3</v>
      </c>
      <c r="Q1297" s="4">
        <v>8</v>
      </c>
    </row>
    <row r="1298" spans="1:17">
      <c r="A1298" s="243">
        <v>98</v>
      </c>
      <c r="B1298" s="243" t="s">
        <v>1093</v>
      </c>
      <c r="C1298" s="243" t="s">
        <v>1094</v>
      </c>
      <c r="D1298" s="243" t="s">
        <v>1096</v>
      </c>
      <c r="E1298" s="243">
        <v>29</v>
      </c>
      <c r="F1298" s="243">
        <v>2</v>
      </c>
      <c r="G1298" s="2">
        <v>42943</v>
      </c>
      <c r="H1298">
        <v>1</v>
      </c>
      <c r="I1298" s="4" t="s">
        <v>71</v>
      </c>
      <c r="L1298" s="28"/>
      <c r="M1298" s="4">
        <v>2</v>
      </c>
      <c r="N1298" s="4">
        <v>1</v>
      </c>
      <c r="O1298" s="3" t="s">
        <v>91</v>
      </c>
      <c r="P1298" s="4">
        <v>3</v>
      </c>
      <c r="Q1298" s="4">
        <v>3</v>
      </c>
    </row>
    <row r="1299" spans="1:17">
      <c r="A1299" s="243">
        <v>98</v>
      </c>
      <c r="B1299" s="243" t="s">
        <v>1093</v>
      </c>
      <c r="C1299" s="243" t="s">
        <v>1094</v>
      </c>
      <c r="D1299" s="243" t="s">
        <v>1096</v>
      </c>
      <c r="E1299" s="243">
        <v>29</v>
      </c>
      <c r="F1299" s="243">
        <v>2</v>
      </c>
      <c r="G1299" s="2">
        <v>42943</v>
      </c>
      <c r="H1299">
        <v>2</v>
      </c>
      <c r="I1299" s="29" t="s">
        <v>93</v>
      </c>
      <c r="J1299">
        <v>130</v>
      </c>
      <c r="K1299">
        <v>110</v>
      </c>
      <c r="L1299" s="28">
        <f t="shared" si="23"/>
        <v>44924.880000000005</v>
      </c>
      <c r="M1299" s="4">
        <v>3</v>
      </c>
      <c r="N1299" s="4">
        <v>1</v>
      </c>
      <c r="O1299" s="3" t="s">
        <v>87</v>
      </c>
      <c r="P1299" s="4">
        <v>20</v>
      </c>
      <c r="Q1299" s="4">
        <v>50</v>
      </c>
    </row>
    <row r="1300" spans="1:17">
      <c r="A1300" s="243">
        <v>98</v>
      </c>
      <c r="B1300" s="243" t="s">
        <v>1093</v>
      </c>
      <c r="C1300" s="243" t="s">
        <v>1094</v>
      </c>
      <c r="D1300" s="243" t="s">
        <v>1096</v>
      </c>
      <c r="E1300" s="243">
        <v>29</v>
      </c>
      <c r="F1300" s="243">
        <v>2</v>
      </c>
      <c r="G1300" s="2">
        <v>42943</v>
      </c>
      <c r="H1300">
        <v>2</v>
      </c>
      <c r="I1300" s="29" t="s">
        <v>93</v>
      </c>
      <c r="J1300">
        <v>130</v>
      </c>
      <c r="K1300">
        <v>110</v>
      </c>
      <c r="L1300" s="28">
        <f t="shared" si="23"/>
        <v>44924.880000000005</v>
      </c>
      <c r="M1300" s="4">
        <v>3</v>
      </c>
      <c r="N1300" s="4">
        <v>1</v>
      </c>
      <c r="O1300" s="3" t="s">
        <v>72</v>
      </c>
      <c r="P1300" s="4">
        <v>0.2</v>
      </c>
      <c r="Q1300" s="4">
        <v>3</v>
      </c>
    </row>
    <row r="1301" spans="1:17">
      <c r="A1301" s="243">
        <v>98</v>
      </c>
      <c r="B1301" s="243" t="s">
        <v>1093</v>
      </c>
      <c r="C1301" s="243" t="s">
        <v>1094</v>
      </c>
      <c r="D1301" s="243" t="s">
        <v>1096</v>
      </c>
      <c r="E1301" s="243">
        <v>29</v>
      </c>
      <c r="F1301" s="243">
        <v>2</v>
      </c>
      <c r="G1301" s="2">
        <v>42943</v>
      </c>
      <c r="H1301">
        <v>2</v>
      </c>
      <c r="I1301" s="29" t="s">
        <v>93</v>
      </c>
      <c r="J1301">
        <v>130</v>
      </c>
      <c r="K1301">
        <v>110</v>
      </c>
      <c r="L1301" s="28">
        <f t="shared" si="23"/>
        <v>44924.880000000005</v>
      </c>
      <c r="M1301" s="4">
        <v>3</v>
      </c>
      <c r="N1301" s="4">
        <v>1</v>
      </c>
      <c r="O1301" s="3" t="s">
        <v>75</v>
      </c>
      <c r="P1301" s="4">
        <v>2</v>
      </c>
      <c r="Q1301" s="4">
        <v>10</v>
      </c>
    </row>
    <row r="1302" spans="1:17">
      <c r="A1302" s="243">
        <v>98</v>
      </c>
      <c r="B1302" s="243" t="s">
        <v>1093</v>
      </c>
      <c r="C1302" s="243" t="s">
        <v>1094</v>
      </c>
      <c r="D1302" s="243" t="s">
        <v>1096</v>
      </c>
      <c r="E1302" s="243">
        <v>29</v>
      </c>
      <c r="F1302" s="243">
        <v>2</v>
      </c>
      <c r="G1302" s="2">
        <v>42943</v>
      </c>
      <c r="H1302">
        <v>2</v>
      </c>
      <c r="I1302" s="29" t="s">
        <v>93</v>
      </c>
      <c r="J1302">
        <v>130</v>
      </c>
      <c r="K1302">
        <v>110</v>
      </c>
      <c r="L1302" s="28">
        <f t="shared" si="23"/>
        <v>44924.880000000005</v>
      </c>
      <c r="M1302" s="4">
        <v>3</v>
      </c>
      <c r="N1302" s="4">
        <v>1</v>
      </c>
      <c r="O1302" s="3" t="s">
        <v>91</v>
      </c>
      <c r="P1302" s="4">
        <v>1</v>
      </c>
      <c r="Q1302" s="4">
        <v>2</v>
      </c>
    </row>
    <row r="1303" spans="1:17">
      <c r="A1303" s="243">
        <v>98</v>
      </c>
      <c r="B1303" s="243" t="s">
        <v>1093</v>
      </c>
      <c r="C1303" s="243" t="s">
        <v>1094</v>
      </c>
      <c r="D1303" s="243" t="s">
        <v>1096</v>
      </c>
      <c r="E1303" s="243">
        <v>29</v>
      </c>
      <c r="F1303" s="243">
        <v>2</v>
      </c>
      <c r="G1303" s="2">
        <v>42943</v>
      </c>
      <c r="H1303">
        <v>2</v>
      </c>
      <c r="I1303" s="29" t="s">
        <v>93</v>
      </c>
      <c r="J1303">
        <v>130</v>
      </c>
      <c r="K1303">
        <v>110</v>
      </c>
      <c r="L1303" s="28">
        <f t="shared" si="23"/>
        <v>44924.880000000005</v>
      </c>
      <c r="M1303" s="4">
        <v>3</v>
      </c>
      <c r="N1303" s="4">
        <v>1</v>
      </c>
      <c r="O1303" s="3" t="s">
        <v>97</v>
      </c>
      <c r="P1303" s="4">
        <v>1</v>
      </c>
      <c r="Q1303" s="4">
        <v>1</v>
      </c>
    </row>
    <row r="1304" spans="1:17">
      <c r="A1304" s="243">
        <v>98</v>
      </c>
      <c r="B1304" s="243" t="s">
        <v>1093</v>
      </c>
      <c r="C1304" s="243" t="s">
        <v>1094</v>
      </c>
      <c r="D1304" s="243" t="s">
        <v>1096</v>
      </c>
      <c r="E1304" s="243">
        <v>29</v>
      </c>
      <c r="F1304" s="243">
        <v>2</v>
      </c>
      <c r="G1304" s="2">
        <v>42943</v>
      </c>
      <c r="H1304">
        <v>2</v>
      </c>
      <c r="I1304" s="29" t="s">
        <v>93</v>
      </c>
      <c r="J1304">
        <v>130</v>
      </c>
      <c r="K1304">
        <v>110</v>
      </c>
      <c r="L1304" s="28">
        <f t="shared" si="23"/>
        <v>44924.880000000005</v>
      </c>
      <c r="M1304" s="4">
        <v>3</v>
      </c>
      <c r="N1304" s="4">
        <v>1</v>
      </c>
      <c r="O1304" s="3" t="s">
        <v>88</v>
      </c>
      <c r="P1304" s="4">
        <v>0.1</v>
      </c>
      <c r="Q1304" s="4">
        <v>1</v>
      </c>
    </row>
    <row r="1305" spans="1:17">
      <c r="A1305" s="243">
        <v>98</v>
      </c>
      <c r="B1305" s="243" t="s">
        <v>1093</v>
      </c>
      <c r="C1305" s="243" t="s">
        <v>1094</v>
      </c>
      <c r="D1305" s="243" t="s">
        <v>1096</v>
      </c>
      <c r="E1305" s="243">
        <v>29</v>
      </c>
      <c r="F1305" s="243">
        <v>2</v>
      </c>
      <c r="G1305" s="2">
        <v>42943</v>
      </c>
      <c r="H1305">
        <v>1</v>
      </c>
      <c r="I1305" s="4" t="s">
        <v>71</v>
      </c>
      <c r="L1305" s="28"/>
      <c r="M1305" s="4">
        <v>3</v>
      </c>
      <c r="N1305" s="4">
        <v>1</v>
      </c>
      <c r="O1305" s="3" t="s">
        <v>87</v>
      </c>
      <c r="P1305" s="4">
        <v>10</v>
      </c>
      <c r="Q1305" s="4">
        <v>5</v>
      </c>
    </row>
    <row r="1306" spans="1:17">
      <c r="A1306" s="243">
        <v>98</v>
      </c>
      <c r="B1306" s="243" t="s">
        <v>1093</v>
      </c>
      <c r="C1306" s="243" t="s">
        <v>1094</v>
      </c>
      <c r="D1306" s="243" t="s">
        <v>1096</v>
      </c>
      <c r="E1306" s="243">
        <v>29</v>
      </c>
      <c r="F1306" s="243">
        <v>2</v>
      </c>
      <c r="G1306" s="2">
        <v>42943</v>
      </c>
      <c r="H1306">
        <v>1</v>
      </c>
      <c r="I1306" s="4" t="s">
        <v>71</v>
      </c>
      <c r="L1306" s="28"/>
      <c r="M1306" s="4">
        <v>3</v>
      </c>
      <c r="N1306" s="4">
        <v>1</v>
      </c>
      <c r="O1306" s="3" t="s">
        <v>75</v>
      </c>
      <c r="P1306" s="4">
        <v>1</v>
      </c>
      <c r="Q1306" s="4">
        <v>1</v>
      </c>
    </row>
    <row r="1307" spans="1:17">
      <c r="A1307" s="243">
        <v>98</v>
      </c>
      <c r="B1307" s="243" t="s">
        <v>1093</v>
      </c>
      <c r="C1307" s="243" t="s">
        <v>1094</v>
      </c>
      <c r="D1307" s="243" t="s">
        <v>1096</v>
      </c>
      <c r="E1307" s="243">
        <v>29</v>
      </c>
      <c r="F1307" s="243">
        <v>2</v>
      </c>
      <c r="G1307" s="2">
        <v>42943</v>
      </c>
      <c r="H1307">
        <v>1</v>
      </c>
      <c r="I1307" s="4" t="s">
        <v>71</v>
      </c>
      <c r="L1307" s="28"/>
      <c r="M1307" s="4">
        <v>3</v>
      </c>
      <c r="N1307" s="4">
        <v>1</v>
      </c>
      <c r="O1307" s="3" t="s">
        <v>72</v>
      </c>
      <c r="P1307" s="4">
        <v>0.5</v>
      </c>
      <c r="Q1307" s="4">
        <v>1</v>
      </c>
    </row>
    <row r="1308" spans="1:17">
      <c r="A1308" s="243">
        <v>98</v>
      </c>
      <c r="B1308" s="243" t="s">
        <v>1093</v>
      </c>
      <c r="C1308" s="243" t="s">
        <v>1094</v>
      </c>
      <c r="D1308" s="243" t="s">
        <v>1096</v>
      </c>
      <c r="E1308" s="243">
        <v>29</v>
      </c>
      <c r="F1308" s="243">
        <v>2</v>
      </c>
      <c r="G1308" s="2">
        <v>42943</v>
      </c>
      <c r="H1308">
        <v>2</v>
      </c>
      <c r="I1308" s="29" t="s">
        <v>93</v>
      </c>
      <c r="J1308">
        <v>150</v>
      </c>
      <c r="K1308">
        <v>110</v>
      </c>
      <c r="L1308" s="28">
        <f t="shared" si="23"/>
        <v>51836.4</v>
      </c>
      <c r="M1308" s="4">
        <v>4</v>
      </c>
      <c r="N1308" s="4">
        <v>1</v>
      </c>
      <c r="O1308" s="3" t="s">
        <v>83</v>
      </c>
      <c r="P1308" s="4">
        <v>15</v>
      </c>
      <c r="Q1308" s="4">
        <v>3</v>
      </c>
    </row>
    <row r="1309" spans="1:17">
      <c r="A1309" s="243">
        <v>98</v>
      </c>
      <c r="B1309" s="243" t="s">
        <v>1093</v>
      </c>
      <c r="C1309" s="243" t="s">
        <v>1094</v>
      </c>
      <c r="D1309" s="243" t="s">
        <v>1096</v>
      </c>
      <c r="E1309" s="243">
        <v>29</v>
      </c>
      <c r="F1309" s="243">
        <v>2</v>
      </c>
      <c r="G1309" s="2">
        <v>42943</v>
      </c>
      <c r="H1309">
        <v>2</v>
      </c>
      <c r="I1309" s="29" t="s">
        <v>93</v>
      </c>
      <c r="J1309">
        <v>150</v>
      </c>
      <c r="K1309">
        <v>110</v>
      </c>
      <c r="L1309" s="28">
        <f t="shared" si="23"/>
        <v>51836.4</v>
      </c>
      <c r="M1309" s="4">
        <v>4</v>
      </c>
      <c r="N1309" s="4">
        <v>1</v>
      </c>
      <c r="O1309" s="37" t="s">
        <v>95</v>
      </c>
      <c r="P1309" s="4">
        <v>10</v>
      </c>
      <c r="Q1309" s="4">
        <v>20</v>
      </c>
    </row>
    <row r="1310" spans="1:17">
      <c r="A1310" s="243">
        <v>98</v>
      </c>
      <c r="B1310" s="243" t="s">
        <v>1093</v>
      </c>
      <c r="C1310" s="243" t="s">
        <v>1094</v>
      </c>
      <c r="D1310" s="243" t="s">
        <v>1096</v>
      </c>
      <c r="E1310" s="243">
        <v>29</v>
      </c>
      <c r="F1310" s="243">
        <v>2</v>
      </c>
      <c r="G1310" s="2">
        <v>42943</v>
      </c>
      <c r="H1310">
        <v>2</v>
      </c>
      <c r="I1310" s="29" t="s">
        <v>93</v>
      </c>
      <c r="J1310">
        <v>150</v>
      </c>
      <c r="K1310">
        <v>110</v>
      </c>
      <c r="L1310" s="28">
        <f t="shared" si="23"/>
        <v>51836.4</v>
      </c>
      <c r="M1310" s="4">
        <v>4</v>
      </c>
      <c r="N1310" s="4">
        <v>1</v>
      </c>
      <c r="O1310" s="3" t="s">
        <v>92</v>
      </c>
      <c r="P1310" s="4">
        <v>15</v>
      </c>
      <c r="Q1310" s="4">
        <v>6</v>
      </c>
    </row>
    <row r="1311" spans="1:17">
      <c r="A1311" s="243">
        <v>98</v>
      </c>
      <c r="B1311" s="243" t="s">
        <v>1093</v>
      </c>
      <c r="C1311" s="243" t="s">
        <v>1094</v>
      </c>
      <c r="D1311" s="243" t="s">
        <v>1096</v>
      </c>
      <c r="E1311" s="243">
        <v>29</v>
      </c>
      <c r="F1311" s="243">
        <v>2</v>
      </c>
      <c r="G1311" s="2">
        <v>42943</v>
      </c>
      <c r="H1311">
        <v>2</v>
      </c>
      <c r="I1311" s="29" t="s">
        <v>93</v>
      </c>
      <c r="J1311">
        <v>150</v>
      </c>
      <c r="K1311">
        <v>110</v>
      </c>
      <c r="L1311" s="28">
        <f t="shared" si="23"/>
        <v>51836.4</v>
      </c>
      <c r="M1311" s="4">
        <v>4</v>
      </c>
      <c r="N1311" s="4">
        <v>1</v>
      </c>
      <c r="O1311" s="3" t="s">
        <v>91</v>
      </c>
      <c r="P1311" s="4">
        <v>1</v>
      </c>
      <c r="Q1311" s="4">
        <v>2</v>
      </c>
    </row>
    <row r="1312" spans="1:17">
      <c r="A1312" s="243">
        <v>98</v>
      </c>
      <c r="B1312" s="243" t="s">
        <v>1093</v>
      </c>
      <c r="C1312" s="243" t="s">
        <v>1094</v>
      </c>
      <c r="D1312" s="243" t="s">
        <v>1096</v>
      </c>
      <c r="E1312" s="243">
        <v>29</v>
      </c>
      <c r="F1312" s="243">
        <v>2</v>
      </c>
      <c r="G1312" s="2">
        <v>42943</v>
      </c>
      <c r="H1312">
        <v>1</v>
      </c>
      <c r="I1312" s="4" t="s">
        <v>71</v>
      </c>
      <c r="L1312" s="28"/>
      <c r="M1312" s="4">
        <v>4</v>
      </c>
      <c r="N1312" s="4">
        <v>1</v>
      </c>
      <c r="O1312" s="3" t="s">
        <v>87</v>
      </c>
      <c r="P1312" s="4">
        <v>10</v>
      </c>
      <c r="Q1312" s="4">
        <v>6</v>
      </c>
    </row>
    <row r="1313" spans="1:17">
      <c r="A1313" s="243">
        <v>98</v>
      </c>
      <c r="B1313" s="243" t="s">
        <v>1093</v>
      </c>
      <c r="C1313" s="243" t="s">
        <v>1094</v>
      </c>
      <c r="D1313" s="243" t="s">
        <v>1096</v>
      </c>
      <c r="E1313" s="243">
        <v>29</v>
      </c>
      <c r="F1313" s="243">
        <v>2</v>
      </c>
      <c r="G1313" s="2">
        <v>42943</v>
      </c>
      <c r="H1313">
        <v>1</v>
      </c>
      <c r="I1313" s="4" t="s">
        <v>71</v>
      </c>
      <c r="L1313" s="28"/>
      <c r="M1313" s="4">
        <v>4</v>
      </c>
      <c r="N1313" s="4">
        <v>1</v>
      </c>
      <c r="O1313" s="3" t="s">
        <v>99</v>
      </c>
      <c r="P1313" s="4">
        <v>2</v>
      </c>
      <c r="Q1313" s="4">
        <v>1</v>
      </c>
    </row>
    <row r="1314" spans="1:17">
      <c r="A1314" s="243">
        <v>98</v>
      </c>
      <c r="B1314" s="243" t="s">
        <v>1093</v>
      </c>
      <c r="C1314" s="243" t="s">
        <v>1094</v>
      </c>
      <c r="D1314" s="243" t="s">
        <v>1096</v>
      </c>
      <c r="E1314" s="243">
        <v>29</v>
      </c>
      <c r="F1314" s="243">
        <v>2</v>
      </c>
      <c r="G1314" s="2">
        <v>42943</v>
      </c>
      <c r="H1314">
        <v>1</v>
      </c>
      <c r="I1314" s="4" t="s">
        <v>71</v>
      </c>
      <c r="L1314" s="28"/>
      <c r="M1314" s="4">
        <v>4</v>
      </c>
      <c r="N1314" s="4">
        <v>1</v>
      </c>
      <c r="O1314" s="3" t="s">
        <v>91</v>
      </c>
      <c r="P1314" s="4">
        <v>3</v>
      </c>
      <c r="Q1314" s="4">
        <v>5</v>
      </c>
    </row>
    <row r="1315" spans="1:17">
      <c r="A1315" s="243">
        <v>98</v>
      </c>
      <c r="B1315" s="243" t="s">
        <v>1093</v>
      </c>
      <c r="C1315" s="243" t="s">
        <v>1094</v>
      </c>
      <c r="D1315" s="243" t="s">
        <v>1096</v>
      </c>
      <c r="E1315" s="243">
        <v>29</v>
      </c>
      <c r="F1315" s="243">
        <v>2</v>
      </c>
      <c r="G1315" s="2">
        <v>42943</v>
      </c>
      <c r="H1315">
        <v>1</v>
      </c>
      <c r="I1315" s="4" t="s">
        <v>71</v>
      </c>
      <c r="L1315" s="28"/>
      <c r="M1315" s="4">
        <v>4</v>
      </c>
      <c r="N1315" s="4">
        <v>1</v>
      </c>
      <c r="O1315" s="3" t="s">
        <v>90</v>
      </c>
      <c r="P1315" s="4">
        <v>1</v>
      </c>
      <c r="Q1315" s="4">
        <v>4</v>
      </c>
    </row>
    <row r="1316" spans="1:17">
      <c r="A1316" s="243">
        <v>98</v>
      </c>
      <c r="B1316" s="243" t="s">
        <v>1093</v>
      </c>
      <c r="C1316" s="243" t="s">
        <v>1094</v>
      </c>
      <c r="D1316" s="243" t="s">
        <v>1096</v>
      </c>
      <c r="E1316" s="243">
        <v>29</v>
      </c>
      <c r="F1316" s="243">
        <v>2</v>
      </c>
      <c r="G1316" s="2">
        <v>42943</v>
      </c>
      <c r="H1316">
        <v>1</v>
      </c>
      <c r="I1316" s="4" t="s">
        <v>71</v>
      </c>
      <c r="L1316" s="28"/>
      <c r="M1316" s="4">
        <v>4</v>
      </c>
      <c r="N1316" s="4">
        <v>1</v>
      </c>
      <c r="O1316" s="3" t="s">
        <v>100</v>
      </c>
      <c r="P1316" s="4">
        <v>1</v>
      </c>
      <c r="Q1316" s="4">
        <v>1</v>
      </c>
    </row>
    <row r="1317" spans="1:17">
      <c r="A1317" s="243">
        <v>98</v>
      </c>
      <c r="B1317" s="243" t="s">
        <v>1093</v>
      </c>
      <c r="C1317" s="243" t="s">
        <v>1094</v>
      </c>
      <c r="D1317" s="243" t="s">
        <v>1096</v>
      </c>
      <c r="E1317" s="243">
        <v>29</v>
      </c>
      <c r="F1317" s="243">
        <v>2</v>
      </c>
      <c r="G1317" s="2">
        <v>42943</v>
      </c>
      <c r="H1317">
        <v>1</v>
      </c>
      <c r="I1317" s="4" t="s">
        <v>71</v>
      </c>
      <c r="L1317" s="28"/>
      <c r="M1317" s="4">
        <v>4</v>
      </c>
      <c r="N1317" s="4">
        <v>1</v>
      </c>
      <c r="O1317" s="3" t="s">
        <v>72</v>
      </c>
      <c r="P1317" s="4">
        <v>0.5</v>
      </c>
      <c r="Q1317" s="4">
        <v>1</v>
      </c>
    </row>
    <row r="1318" spans="1:17">
      <c r="A1318" s="243">
        <v>98</v>
      </c>
      <c r="B1318" s="243" t="s">
        <v>1093</v>
      </c>
      <c r="C1318" s="243" t="s">
        <v>1094</v>
      </c>
      <c r="D1318" s="243" t="s">
        <v>1096</v>
      </c>
      <c r="E1318" s="243">
        <v>29</v>
      </c>
      <c r="F1318" s="243">
        <v>2</v>
      </c>
      <c r="G1318" s="2">
        <v>42943</v>
      </c>
      <c r="H1318">
        <v>2</v>
      </c>
      <c r="I1318" s="29" t="s">
        <v>93</v>
      </c>
      <c r="J1318">
        <v>100</v>
      </c>
      <c r="K1318">
        <v>80</v>
      </c>
      <c r="L1318" s="28">
        <f t="shared" si="23"/>
        <v>25132.799999999996</v>
      </c>
      <c r="M1318" s="4">
        <v>5</v>
      </c>
      <c r="N1318" s="4">
        <v>1</v>
      </c>
      <c r="O1318" s="38" t="s">
        <v>102</v>
      </c>
      <c r="P1318" s="4">
        <v>0.5</v>
      </c>
      <c r="Q1318" s="4">
        <v>2</v>
      </c>
    </row>
    <row r="1319" spans="1:17">
      <c r="A1319" s="243">
        <v>98</v>
      </c>
      <c r="B1319" s="243" t="s">
        <v>1093</v>
      </c>
      <c r="C1319" s="243" t="s">
        <v>1094</v>
      </c>
      <c r="D1319" s="243" t="s">
        <v>1096</v>
      </c>
      <c r="E1319" s="243">
        <v>29</v>
      </c>
      <c r="F1319" s="243">
        <v>2</v>
      </c>
      <c r="G1319" s="2">
        <v>42943</v>
      </c>
      <c r="H1319">
        <v>2</v>
      </c>
      <c r="I1319" s="29" t="s">
        <v>93</v>
      </c>
      <c r="J1319">
        <v>100</v>
      </c>
      <c r="K1319">
        <v>80</v>
      </c>
      <c r="L1319" s="28">
        <f t="shared" si="23"/>
        <v>25132.799999999996</v>
      </c>
      <c r="M1319" s="4">
        <v>5</v>
      </c>
      <c r="N1319" s="4">
        <v>1</v>
      </c>
      <c r="O1319" s="3" t="s">
        <v>97</v>
      </c>
      <c r="P1319" s="4">
        <v>10</v>
      </c>
      <c r="Q1319" s="4">
        <v>11</v>
      </c>
    </row>
    <row r="1320" spans="1:17">
      <c r="A1320" s="243">
        <v>98</v>
      </c>
      <c r="B1320" s="243" t="s">
        <v>1093</v>
      </c>
      <c r="C1320" s="243" t="s">
        <v>1094</v>
      </c>
      <c r="D1320" s="243" t="s">
        <v>1096</v>
      </c>
      <c r="E1320" s="243">
        <v>29</v>
      </c>
      <c r="F1320" s="243">
        <v>2</v>
      </c>
      <c r="G1320" s="2">
        <v>42943</v>
      </c>
      <c r="H1320">
        <v>2</v>
      </c>
      <c r="I1320" s="29" t="s">
        <v>93</v>
      </c>
      <c r="J1320">
        <v>100</v>
      </c>
      <c r="K1320">
        <v>80</v>
      </c>
      <c r="L1320" s="28">
        <f t="shared" si="23"/>
        <v>25132.799999999996</v>
      </c>
      <c r="M1320" s="4">
        <v>5</v>
      </c>
      <c r="N1320" s="4">
        <v>1</v>
      </c>
      <c r="O1320" s="3" t="s">
        <v>92</v>
      </c>
      <c r="P1320" s="4">
        <v>0.5</v>
      </c>
      <c r="Q1320" s="4">
        <v>1</v>
      </c>
    </row>
    <row r="1321" spans="1:17">
      <c r="A1321" s="243">
        <v>98</v>
      </c>
      <c r="B1321" s="243" t="s">
        <v>1093</v>
      </c>
      <c r="C1321" s="243" t="s">
        <v>1094</v>
      </c>
      <c r="D1321" s="243" t="s">
        <v>1096</v>
      </c>
      <c r="E1321" s="243">
        <v>29</v>
      </c>
      <c r="F1321" s="243">
        <v>2</v>
      </c>
      <c r="G1321" s="2">
        <v>42943</v>
      </c>
      <c r="H1321">
        <v>2</v>
      </c>
      <c r="I1321" s="29" t="s">
        <v>93</v>
      </c>
      <c r="J1321">
        <v>100</v>
      </c>
      <c r="K1321">
        <v>80</v>
      </c>
      <c r="L1321" s="28">
        <f t="shared" si="23"/>
        <v>25132.799999999996</v>
      </c>
      <c r="M1321" s="4">
        <v>5</v>
      </c>
      <c r="N1321" s="4">
        <v>1</v>
      </c>
      <c r="O1321" s="38" t="s">
        <v>91</v>
      </c>
      <c r="P1321" s="4">
        <v>0.1</v>
      </c>
      <c r="Q1321" s="4">
        <v>1</v>
      </c>
    </row>
    <row r="1322" spans="1:17">
      <c r="A1322" s="243">
        <v>98</v>
      </c>
      <c r="B1322" s="243" t="s">
        <v>1093</v>
      </c>
      <c r="C1322" s="243" t="s">
        <v>1094</v>
      </c>
      <c r="D1322" s="243" t="s">
        <v>1096</v>
      </c>
      <c r="E1322" s="243">
        <v>29</v>
      </c>
      <c r="F1322" s="243">
        <v>2</v>
      </c>
      <c r="G1322" s="2">
        <v>42943</v>
      </c>
      <c r="H1322">
        <v>2</v>
      </c>
      <c r="I1322" s="29" t="s">
        <v>93</v>
      </c>
      <c r="J1322">
        <v>100</v>
      </c>
      <c r="K1322">
        <v>80</v>
      </c>
      <c r="L1322" s="28">
        <f t="shared" si="23"/>
        <v>25132.799999999996</v>
      </c>
      <c r="M1322" s="4">
        <v>5</v>
      </c>
      <c r="N1322" s="4">
        <v>1</v>
      </c>
      <c r="O1322" s="3" t="s">
        <v>96</v>
      </c>
      <c r="P1322" s="4">
        <v>1</v>
      </c>
      <c r="Q1322" s="4">
        <v>2</v>
      </c>
    </row>
    <row r="1323" spans="1:17">
      <c r="A1323" s="243">
        <v>98</v>
      </c>
      <c r="B1323" s="243" t="s">
        <v>1093</v>
      </c>
      <c r="C1323" s="243" t="s">
        <v>1094</v>
      </c>
      <c r="D1323" s="243" t="s">
        <v>1096</v>
      </c>
      <c r="E1323" s="243">
        <v>29</v>
      </c>
      <c r="F1323" s="243">
        <v>2</v>
      </c>
      <c r="G1323" s="2">
        <v>42943</v>
      </c>
      <c r="H1323">
        <v>2</v>
      </c>
      <c r="I1323" s="29" t="s">
        <v>93</v>
      </c>
      <c r="J1323">
        <v>100</v>
      </c>
      <c r="K1323">
        <v>80</v>
      </c>
      <c r="L1323" s="28">
        <f t="shared" si="23"/>
        <v>25132.799999999996</v>
      </c>
      <c r="M1323" s="4">
        <v>5</v>
      </c>
      <c r="N1323" s="4">
        <v>1</v>
      </c>
      <c r="O1323" s="37" t="s">
        <v>95</v>
      </c>
      <c r="P1323" s="4">
        <v>5</v>
      </c>
      <c r="Q1323" s="4">
        <v>12</v>
      </c>
    </row>
    <row r="1324" spans="1:17">
      <c r="A1324" s="243">
        <v>98</v>
      </c>
      <c r="B1324" s="243" t="s">
        <v>1093</v>
      </c>
      <c r="C1324" s="243" t="s">
        <v>1094</v>
      </c>
      <c r="D1324" s="243" t="s">
        <v>1096</v>
      </c>
      <c r="E1324" s="243">
        <v>29</v>
      </c>
      <c r="F1324" s="243">
        <v>2</v>
      </c>
      <c r="G1324" s="2">
        <v>42943</v>
      </c>
      <c r="H1324">
        <v>1</v>
      </c>
      <c r="I1324" s="4" t="s">
        <v>71</v>
      </c>
      <c r="L1324" s="28"/>
      <c r="M1324" s="4">
        <v>5</v>
      </c>
      <c r="N1324" s="4">
        <v>1</v>
      </c>
      <c r="O1324" s="3" t="s">
        <v>97</v>
      </c>
      <c r="P1324" s="4">
        <v>5</v>
      </c>
      <c r="Q1324" s="4">
        <v>5</v>
      </c>
    </row>
    <row r="1325" spans="1:17">
      <c r="A1325" s="243">
        <v>98</v>
      </c>
      <c r="B1325" s="243" t="s">
        <v>1093</v>
      </c>
      <c r="C1325" s="243" t="s">
        <v>1094</v>
      </c>
      <c r="D1325" s="243" t="s">
        <v>1096</v>
      </c>
      <c r="E1325" s="243">
        <v>29</v>
      </c>
      <c r="F1325" s="243">
        <v>2</v>
      </c>
      <c r="G1325" s="2">
        <v>42943</v>
      </c>
      <c r="H1325">
        <v>1</v>
      </c>
      <c r="I1325" s="4" t="s">
        <v>71</v>
      </c>
      <c r="L1325" s="28"/>
      <c r="M1325" s="4">
        <v>5</v>
      </c>
      <c r="N1325" s="4">
        <v>1</v>
      </c>
      <c r="O1325" s="3" t="s">
        <v>87</v>
      </c>
      <c r="P1325" s="4">
        <v>1</v>
      </c>
      <c r="Q1325" s="4">
        <v>5</v>
      </c>
    </row>
    <row r="1326" spans="1:17">
      <c r="A1326" s="243">
        <v>98</v>
      </c>
      <c r="B1326" s="243" t="s">
        <v>1093</v>
      </c>
      <c r="C1326" s="243" t="s">
        <v>1094</v>
      </c>
      <c r="D1326" s="243" t="s">
        <v>1096</v>
      </c>
      <c r="E1326" s="243">
        <v>29</v>
      </c>
      <c r="F1326" s="243">
        <v>2</v>
      </c>
      <c r="G1326" s="2">
        <v>42943</v>
      </c>
      <c r="H1326">
        <v>1</v>
      </c>
      <c r="I1326" s="4" t="s">
        <v>71</v>
      </c>
      <c r="L1326" s="28"/>
      <c r="M1326" s="4">
        <v>5</v>
      </c>
      <c r="N1326" s="4">
        <v>1</v>
      </c>
      <c r="O1326" s="3" t="s">
        <v>96</v>
      </c>
      <c r="P1326" s="4">
        <v>2</v>
      </c>
      <c r="Q1326" s="4">
        <v>3</v>
      </c>
    </row>
    <row r="1327" spans="1:17">
      <c r="A1327" s="243">
        <v>98</v>
      </c>
      <c r="B1327" s="243" t="s">
        <v>1093</v>
      </c>
      <c r="C1327" s="243" t="s">
        <v>1094</v>
      </c>
      <c r="D1327" s="243" t="s">
        <v>1096</v>
      </c>
      <c r="E1327" s="243">
        <v>29</v>
      </c>
      <c r="F1327" s="243">
        <v>2</v>
      </c>
      <c r="G1327" s="2">
        <v>42943</v>
      </c>
      <c r="H1327">
        <v>1</v>
      </c>
      <c r="I1327" s="4" t="s">
        <v>71</v>
      </c>
      <c r="L1327" s="28"/>
      <c r="M1327" s="4">
        <v>5</v>
      </c>
      <c r="N1327" s="4">
        <v>1</v>
      </c>
      <c r="O1327" s="3" t="s">
        <v>102</v>
      </c>
      <c r="P1327" s="4">
        <v>2</v>
      </c>
      <c r="Q1327" s="4">
        <v>2</v>
      </c>
    </row>
    <row r="1328" spans="1:17">
      <c r="A1328" s="243">
        <v>98</v>
      </c>
      <c r="B1328" s="243" t="s">
        <v>1093</v>
      </c>
      <c r="C1328" s="243" t="s">
        <v>1094</v>
      </c>
      <c r="D1328" s="243" t="s">
        <v>1096</v>
      </c>
      <c r="E1328" s="243">
        <v>29</v>
      </c>
      <c r="F1328" s="243">
        <v>2</v>
      </c>
      <c r="G1328" s="2">
        <v>42943</v>
      </c>
      <c r="H1328">
        <v>1</v>
      </c>
      <c r="I1328" s="4" t="s">
        <v>71</v>
      </c>
      <c r="L1328" s="28"/>
      <c r="M1328" s="4">
        <v>5</v>
      </c>
      <c r="N1328" s="4">
        <v>1</v>
      </c>
      <c r="O1328" s="3" t="s">
        <v>77</v>
      </c>
      <c r="P1328" s="4">
        <v>2</v>
      </c>
      <c r="Q1328" s="4">
        <v>2</v>
      </c>
    </row>
    <row r="1329" spans="1:17">
      <c r="A1329" s="243">
        <v>98</v>
      </c>
      <c r="B1329" s="243" t="s">
        <v>1093</v>
      </c>
      <c r="C1329" s="243" t="s">
        <v>1094</v>
      </c>
      <c r="D1329" s="243" t="s">
        <v>1096</v>
      </c>
      <c r="E1329" s="243">
        <v>29</v>
      </c>
      <c r="F1329" s="243">
        <v>2</v>
      </c>
      <c r="G1329" s="2">
        <v>42943</v>
      </c>
      <c r="H1329">
        <v>2</v>
      </c>
      <c r="I1329" s="29" t="s">
        <v>93</v>
      </c>
      <c r="J1329">
        <v>120</v>
      </c>
      <c r="K1329">
        <v>90</v>
      </c>
      <c r="L1329" s="28">
        <f t="shared" si="23"/>
        <v>33929.279999999999</v>
      </c>
      <c r="M1329" s="4">
        <v>6</v>
      </c>
      <c r="N1329" s="4">
        <v>1</v>
      </c>
      <c r="O1329" s="38" t="s">
        <v>92</v>
      </c>
      <c r="P1329" s="4">
        <v>5</v>
      </c>
      <c r="Q1329" s="4">
        <v>6</v>
      </c>
    </row>
    <row r="1330" spans="1:17">
      <c r="A1330" s="243">
        <v>98</v>
      </c>
      <c r="B1330" s="243" t="s">
        <v>1093</v>
      </c>
      <c r="C1330" s="243" t="s">
        <v>1094</v>
      </c>
      <c r="D1330" s="243" t="s">
        <v>1096</v>
      </c>
      <c r="E1330" s="243">
        <v>29</v>
      </c>
      <c r="F1330" s="243">
        <v>2</v>
      </c>
      <c r="G1330" s="2">
        <v>42943</v>
      </c>
      <c r="H1330">
        <v>2</v>
      </c>
      <c r="I1330" s="29" t="s">
        <v>93</v>
      </c>
      <c r="J1330">
        <v>120</v>
      </c>
      <c r="K1330">
        <v>90</v>
      </c>
      <c r="L1330" s="28">
        <f t="shared" si="23"/>
        <v>33929.279999999999</v>
      </c>
      <c r="M1330" s="4">
        <v>6</v>
      </c>
      <c r="N1330" s="4">
        <v>1</v>
      </c>
      <c r="O1330" s="3" t="s">
        <v>96</v>
      </c>
      <c r="P1330" s="4">
        <v>3</v>
      </c>
      <c r="Q1330" s="4">
        <v>10</v>
      </c>
    </row>
    <row r="1331" spans="1:17">
      <c r="A1331" s="243">
        <v>98</v>
      </c>
      <c r="B1331" s="243" t="s">
        <v>1093</v>
      </c>
      <c r="C1331" s="243" t="s">
        <v>1094</v>
      </c>
      <c r="D1331" s="243" t="s">
        <v>1096</v>
      </c>
      <c r="E1331" s="243">
        <v>29</v>
      </c>
      <c r="F1331" s="243">
        <v>2</v>
      </c>
      <c r="G1331" s="2">
        <v>42943</v>
      </c>
      <c r="H1331">
        <v>2</v>
      </c>
      <c r="I1331" s="29" t="s">
        <v>93</v>
      </c>
      <c r="J1331">
        <v>120</v>
      </c>
      <c r="K1331">
        <v>90</v>
      </c>
      <c r="L1331" s="28">
        <f t="shared" si="23"/>
        <v>33929.279999999999</v>
      </c>
      <c r="M1331" s="4">
        <v>6</v>
      </c>
      <c r="N1331" s="4">
        <v>1</v>
      </c>
      <c r="O1331" s="3" t="s">
        <v>102</v>
      </c>
      <c r="P1331" s="4">
        <v>0.5</v>
      </c>
      <c r="Q1331" s="4">
        <v>1</v>
      </c>
    </row>
    <row r="1332" spans="1:17">
      <c r="A1332" s="243">
        <v>98</v>
      </c>
      <c r="B1332" s="243" t="s">
        <v>1093</v>
      </c>
      <c r="C1332" s="243" t="s">
        <v>1094</v>
      </c>
      <c r="D1332" s="243" t="s">
        <v>1096</v>
      </c>
      <c r="E1332" s="243">
        <v>29</v>
      </c>
      <c r="F1332" s="243">
        <v>2</v>
      </c>
      <c r="G1332" s="2">
        <v>42943</v>
      </c>
      <c r="H1332">
        <v>2</v>
      </c>
      <c r="I1332" s="29" t="s">
        <v>93</v>
      </c>
      <c r="J1332">
        <v>120</v>
      </c>
      <c r="K1332">
        <v>90</v>
      </c>
      <c r="L1332" s="28">
        <f t="shared" si="23"/>
        <v>33929.279999999999</v>
      </c>
      <c r="M1332" s="4">
        <v>6</v>
      </c>
      <c r="N1332" s="4">
        <v>1</v>
      </c>
      <c r="O1332" s="3" t="s">
        <v>97</v>
      </c>
      <c r="P1332" s="4">
        <v>1</v>
      </c>
      <c r="Q1332" s="4">
        <v>2</v>
      </c>
    </row>
    <row r="1333" spans="1:17">
      <c r="A1333" s="243">
        <v>98</v>
      </c>
      <c r="B1333" s="243" t="s">
        <v>1093</v>
      </c>
      <c r="C1333" s="243" t="s">
        <v>1094</v>
      </c>
      <c r="D1333" s="243" t="s">
        <v>1096</v>
      </c>
      <c r="E1333" s="243">
        <v>29</v>
      </c>
      <c r="F1333" s="243">
        <v>2</v>
      </c>
      <c r="G1333" s="2">
        <v>42943</v>
      </c>
      <c r="H1333">
        <v>2</v>
      </c>
      <c r="I1333" s="29" t="s">
        <v>93</v>
      </c>
      <c r="J1333">
        <v>120</v>
      </c>
      <c r="K1333">
        <v>90</v>
      </c>
      <c r="L1333" s="28">
        <f t="shared" si="23"/>
        <v>33929.279999999999</v>
      </c>
      <c r="M1333" s="4">
        <v>6</v>
      </c>
      <c r="N1333" s="4">
        <v>1</v>
      </c>
      <c r="O1333" s="3" t="s">
        <v>70</v>
      </c>
      <c r="P1333" s="4">
        <v>0.2</v>
      </c>
      <c r="Q1333" s="4">
        <v>1</v>
      </c>
    </row>
    <row r="1334" spans="1:17">
      <c r="A1334" s="243">
        <v>98</v>
      </c>
      <c r="B1334" s="243" t="s">
        <v>1093</v>
      </c>
      <c r="C1334" s="243" t="s">
        <v>1094</v>
      </c>
      <c r="D1334" s="243" t="s">
        <v>1096</v>
      </c>
      <c r="E1334" s="243">
        <v>29</v>
      </c>
      <c r="F1334" s="243">
        <v>2</v>
      </c>
      <c r="G1334" s="2">
        <v>42943</v>
      </c>
      <c r="H1334">
        <v>1</v>
      </c>
      <c r="I1334" s="4" t="s">
        <v>71</v>
      </c>
      <c r="L1334" s="28"/>
      <c r="M1334" s="4">
        <v>6</v>
      </c>
      <c r="N1334" s="4">
        <v>1</v>
      </c>
      <c r="O1334" s="3" t="s">
        <v>97</v>
      </c>
      <c r="P1334" s="4">
        <v>5</v>
      </c>
      <c r="Q1334" s="4">
        <v>10</v>
      </c>
    </row>
    <row r="1335" spans="1:17">
      <c r="A1335" s="243">
        <v>98</v>
      </c>
      <c r="B1335" s="243" t="s">
        <v>1093</v>
      </c>
      <c r="C1335" s="243" t="s">
        <v>1094</v>
      </c>
      <c r="D1335" s="243" t="s">
        <v>1096</v>
      </c>
      <c r="E1335" s="243">
        <v>29</v>
      </c>
      <c r="F1335" s="243">
        <v>2</v>
      </c>
      <c r="G1335" s="2">
        <v>42943</v>
      </c>
      <c r="H1335">
        <v>1</v>
      </c>
      <c r="I1335" s="4" t="s">
        <v>71</v>
      </c>
      <c r="L1335" s="28"/>
      <c r="M1335" s="4">
        <v>6</v>
      </c>
      <c r="N1335" s="4">
        <v>1</v>
      </c>
      <c r="O1335" s="3" t="s">
        <v>92</v>
      </c>
      <c r="P1335" s="4">
        <v>0.1</v>
      </c>
      <c r="Q1335" s="4">
        <v>1</v>
      </c>
    </row>
    <row r="1336" spans="1:17">
      <c r="A1336" s="243">
        <v>98</v>
      </c>
      <c r="B1336" s="243" t="s">
        <v>1093</v>
      </c>
      <c r="C1336" s="243" t="s">
        <v>1094</v>
      </c>
      <c r="D1336" s="243" t="s">
        <v>1096</v>
      </c>
      <c r="E1336" s="243">
        <v>29</v>
      </c>
      <c r="F1336" s="243">
        <v>2</v>
      </c>
      <c r="G1336" s="2">
        <v>42943</v>
      </c>
      <c r="H1336">
        <v>1</v>
      </c>
      <c r="I1336" s="4" t="s">
        <v>71</v>
      </c>
      <c r="L1336" s="28"/>
      <c r="M1336" s="4">
        <v>6</v>
      </c>
      <c r="N1336" s="4">
        <v>1</v>
      </c>
      <c r="O1336" s="3" t="s">
        <v>96</v>
      </c>
      <c r="P1336" s="4">
        <v>5</v>
      </c>
      <c r="Q1336" s="4">
        <v>10</v>
      </c>
    </row>
    <row r="1337" spans="1:17">
      <c r="A1337" s="243">
        <v>98</v>
      </c>
      <c r="B1337" s="243" t="s">
        <v>1093</v>
      </c>
      <c r="C1337" s="243" t="s">
        <v>1094</v>
      </c>
      <c r="D1337" s="243" t="s">
        <v>1096</v>
      </c>
      <c r="E1337" s="243">
        <v>29</v>
      </c>
      <c r="F1337" s="243">
        <v>2</v>
      </c>
      <c r="G1337" s="2">
        <v>42943</v>
      </c>
      <c r="H1337">
        <v>1</v>
      </c>
      <c r="I1337" s="4" t="s">
        <v>71</v>
      </c>
      <c r="L1337" s="28"/>
      <c r="M1337" s="4">
        <v>6</v>
      </c>
      <c r="N1337" s="4">
        <v>1</v>
      </c>
      <c r="O1337" s="3" t="s">
        <v>70</v>
      </c>
      <c r="P1337" s="4">
        <v>2</v>
      </c>
      <c r="Q1337" s="4">
        <v>10</v>
      </c>
    </row>
    <row r="1338" spans="1:17">
      <c r="A1338" s="243">
        <v>98</v>
      </c>
      <c r="B1338" s="243" t="s">
        <v>1093</v>
      </c>
      <c r="C1338" s="243" t="s">
        <v>1094</v>
      </c>
      <c r="D1338" s="243" t="s">
        <v>1096</v>
      </c>
      <c r="E1338" s="243">
        <v>29</v>
      </c>
      <c r="F1338" s="243">
        <v>2</v>
      </c>
      <c r="G1338" s="2">
        <v>42943</v>
      </c>
      <c r="H1338">
        <v>2</v>
      </c>
      <c r="I1338" s="29" t="s">
        <v>93</v>
      </c>
      <c r="J1338">
        <v>90</v>
      </c>
      <c r="K1338">
        <v>80</v>
      </c>
      <c r="L1338" s="28">
        <f t="shared" si="23"/>
        <v>22619.519999999997</v>
      </c>
      <c r="M1338" s="4">
        <v>7</v>
      </c>
      <c r="N1338" s="4">
        <v>1</v>
      </c>
      <c r="O1338" s="3" t="s">
        <v>97</v>
      </c>
      <c r="P1338" s="4">
        <v>5</v>
      </c>
      <c r="Q1338" s="4">
        <v>7</v>
      </c>
    </row>
    <row r="1339" spans="1:17">
      <c r="A1339" s="243">
        <v>98</v>
      </c>
      <c r="B1339" s="243" t="s">
        <v>1093</v>
      </c>
      <c r="C1339" s="243" t="s">
        <v>1094</v>
      </c>
      <c r="D1339" s="243" t="s">
        <v>1096</v>
      </c>
      <c r="E1339" s="243">
        <v>29</v>
      </c>
      <c r="F1339" s="243">
        <v>2</v>
      </c>
      <c r="G1339" s="2">
        <v>42943</v>
      </c>
      <c r="H1339">
        <v>2</v>
      </c>
      <c r="I1339" s="29" t="s">
        <v>93</v>
      </c>
      <c r="J1339">
        <v>90</v>
      </c>
      <c r="K1339">
        <v>80</v>
      </c>
      <c r="L1339" s="28">
        <f t="shared" si="23"/>
        <v>22619.519999999997</v>
      </c>
      <c r="M1339" s="4">
        <v>7</v>
      </c>
      <c r="N1339" s="4">
        <v>1</v>
      </c>
      <c r="O1339" s="3" t="s">
        <v>92</v>
      </c>
      <c r="P1339" s="4">
        <v>1</v>
      </c>
      <c r="Q1339" s="4">
        <v>1</v>
      </c>
    </row>
    <row r="1340" spans="1:17">
      <c r="A1340" s="243">
        <v>98</v>
      </c>
      <c r="B1340" s="243" t="s">
        <v>1093</v>
      </c>
      <c r="C1340" s="243" t="s">
        <v>1094</v>
      </c>
      <c r="D1340" s="243" t="s">
        <v>1096</v>
      </c>
      <c r="E1340" s="243">
        <v>29</v>
      </c>
      <c r="F1340" s="243">
        <v>2</v>
      </c>
      <c r="G1340" s="2">
        <v>42943</v>
      </c>
      <c r="H1340">
        <v>2</v>
      </c>
      <c r="I1340" s="29" t="s">
        <v>93</v>
      </c>
      <c r="J1340">
        <v>90</v>
      </c>
      <c r="K1340">
        <v>80</v>
      </c>
      <c r="L1340" s="28">
        <f t="shared" si="23"/>
        <v>22619.519999999997</v>
      </c>
      <c r="M1340" s="4">
        <v>7</v>
      </c>
      <c r="N1340" s="4">
        <v>1</v>
      </c>
      <c r="O1340" s="3" t="s">
        <v>94</v>
      </c>
      <c r="P1340" s="4">
        <v>2</v>
      </c>
      <c r="Q1340" s="4">
        <v>1</v>
      </c>
    </row>
    <row r="1341" spans="1:17">
      <c r="A1341" s="243">
        <v>98</v>
      </c>
      <c r="B1341" s="243" t="s">
        <v>1093</v>
      </c>
      <c r="C1341" s="243" t="s">
        <v>1094</v>
      </c>
      <c r="D1341" s="243" t="s">
        <v>1096</v>
      </c>
      <c r="E1341" s="243">
        <v>29</v>
      </c>
      <c r="F1341" s="243">
        <v>2</v>
      </c>
      <c r="G1341" s="2">
        <v>42943</v>
      </c>
      <c r="H1341">
        <v>2</v>
      </c>
      <c r="I1341" s="29" t="s">
        <v>93</v>
      </c>
      <c r="J1341">
        <v>90</v>
      </c>
      <c r="K1341">
        <v>80</v>
      </c>
      <c r="L1341" s="28">
        <f t="shared" si="23"/>
        <v>22619.519999999997</v>
      </c>
      <c r="M1341" s="4">
        <v>7</v>
      </c>
      <c r="N1341" s="4">
        <v>1</v>
      </c>
      <c r="O1341" s="3" t="s">
        <v>96</v>
      </c>
      <c r="P1341" s="4">
        <v>4</v>
      </c>
      <c r="Q1341" s="4">
        <v>4</v>
      </c>
    </row>
    <row r="1342" spans="1:17">
      <c r="A1342" s="243">
        <v>98</v>
      </c>
      <c r="B1342" s="243" t="s">
        <v>1093</v>
      </c>
      <c r="C1342" s="243" t="s">
        <v>1094</v>
      </c>
      <c r="D1342" s="243" t="s">
        <v>1096</v>
      </c>
      <c r="E1342" s="243">
        <v>29</v>
      </c>
      <c r="F1342" s="243">
        <v>2</v>
      </c>
      <c r="G1342" s="2">
        <v>42943</v>
      </c>
      <c r="H1342">
        <v>2</v>
      </c>
      <c r="I1342" s="29" t="s">
        <v>93</v>
      </c>
      <c r="J1342">
        <v>90</v>
      </c>
      <c r="K1342">
        <v>80</v>
      </c>
      <c r="L1342" s="28">
        <f t="shared" si="23"/>
        <v>22619.519999999997</v>
      </c>
      <c r="M1342" s="4">
        <v>7</v>
      </c>
      <c r="N1342" s="4">
        <v>1</v>
      </c>
      <c r="O1342" s="3" t="s">
        <v>73</v>
      </c>
      <c r="P1342" s="4">
        <v>10</v>
      </c>
      <c r="Q1342" s="4">
        <v>50</v>
      </c>
    </row>
    <row r="1343" spans="1:17">
      <c r="A1343" s="243">
        <v>98</v>
      </c>
      <c r="B1343" s="243" t="s">
        <v>1093</v>
      </c>
      <c r="C1343" s="243" t="s">
        <v>1094</v>
      </c>
      <c r="D1343" s="243" t="s">
        <v>1096</v>
      </c>
      <c r="E1343" s="243">
        <v>29</v>
      </c>
      <c r="F1343" s="243">
        <v>2</v>
      </c>
      <c r="G1343" s="2">
        <v>42943</v>
      </c>
      <c r="H1343">
        <v>1</v>
      </c>
      <c r="I1343" s="4" t="s">
        <v>71</v>
      </c>
      <c r="L1343" s="28"/>
      <c r="M1343" s="4">
        <v>7</v>
      </c>
      <c r="N1343" s="4">
        <v>1</v>
      </c>
      <c r="O1343" s="3" t="s">
        <v>70</v>
      </c>
      <c r="P1343" s="4">
        <v>1</v>
      </c>
      <c r="Q1343" s="4">
        <v>3</v>
      </c>
    </row>
    <row r="1344" spans="1:17">
      <c r="A1344" s="243">
        <v>98</v>
      </c>
      <c r="B1344" s="243" t="s">
        <v>1093</v>
      </c>
      <c r="C1344" s="243" t="s">
        <v>1094</v>
      </c>
      <c r="D1344" s="243" t="s">
        <v>1096</v>
      </c>
      <c r="E1344" s="243">
        <v>29</v>
      </c>
      <c r="F1344" s="243">
        <v>2</v>
      </c>
      <c r="G1344" s="2">
        <v>42943</v>
      </c>
      <c r="H1344">
        <v>1</v>
      </c>
      <c r="I1344" s="4" t="s">
        <v>71</v>
      </c>
      <c r="L1344" s="28"/>
      <c r="M1344" s="4">
        <v>7</v>
      </c>
      <c r="N1344" s="4">
        <v>1</v>
      </c>
      <c r="O1344" s="3" t="s">
        <v>87</v>
      </c>
      <c r="P1344" s="4">
        <v>5</v>
      </c>
      <c r="Q1344" s="4">
        <v>20</v>
      </c>
    </row>
    <row r="1345" spans="1:17">
      <c r="A1345" s="243">
        <v>98</v>
      </c>
      <c r="B1345" s="243" t="s">
        <v>1093</v>
      </c>
      <c r="C1345" s="243" t="s">
        <v>1094</v>
      </c>
      <c r="D1345" s="243" t="s">
        <v>1096</v>
      </c>
      <c r="E1345" s="243">
        <v>29</v>
      </c>
      <c r="F1345" s="243">
        <v>2</v>
      </c>
      <c r="G1345" s="2">
        <v>42943</v>
      </c>
      <c r="H1345">
        <v>2</v>
      </c>
      <c r="I1345" s="29" t="s">
        <v>93</v>
      </c>
      <c r="J1345">
        <v>110</v>
      </c>
      <c r="K1345">
        <v>80</v>
      </c>
      <c r="L1345" s="28">
        <f t="shared" si="23"/>
        <v>27646.080000000002</v>
      </c>
      <c r="M1345" s="4">
        <v>8</v>
      </c>
      <c r="N1345" s="4">
        <v>1</v>
      </c>
      <c r="O1345" s="3" t="s">
        <v>97</v>
      </c>
      <c r="P1345" s="4">
        <v>5</v>
      </c>
      <c r="Q1345" s="4">
        <v>5</v>
      </c>
    </row>
    <row r="1346" spans="1:17">
      <c r="A1346" s="243">
        <v>98</v>
      </c>
      <c r="B1346" s="243" t="s">
        <v>1093</v>
      </c>
      <c r="C1346" s="243" t="s">
        <v>1094</v>
      </c>
      <c r="D1346" s="243" t="s">
        <v>1096</v>
      </c>
      <c r="E1346" s="243">
        <v>29</v>
      </c>
      <c r="F1346" s="243">
        <v>2</v>
      </c>
      <c r="G1346" s="2">
        <v>42943</v>
      </c>
      <c r="H1346">
        <v>2</v>
      </c>
      <c r="I1346" s="29" t="s">
        <v>93</v>
      </c>
      <c r="J1346">
        <v>110</v>
      </c>
      <c r="K1346">
        <v>80</v>
      </c>
      <c r="L1346" s="28">
        <f t="shared" ref="L1346:L1359" si="24">3.1416*J1346*K1346</f>
        <v>27646.080000000002</v>
      </c>
      <c r="M1346" s="4">
        <v>8</v>
      </c>
      <c r="N1346" s="4">
        <v>1</v>
      </c>
      <c r="O1346" s="3" t="s">
        <v>96</v>
      </c>
      <c r="P1346" s="4">
        <v>2</v>
      </c>
      <c r="Q1346" s="4">
        <v>5</v>
      </c>
    </row>
    <row r="1347" spans="1:17">
      <c r="A1347" s="243">
        <v>98</v>
      </c>
      <c r="B1347" s="243" t="s">
        <v>1093</v>
      </c>
      <c r="C1347" s="243" t="s">
        <v>1094</v>
      </c>
      <c r="D1347" s="243" t="s">
        <v>1096</v>
      </c>
      <c r="E1347" s="243">
        <v>29</v>
      </c>
      <c r="F1347" s="243">
        <v>2</v>
      </c>
      <c r="G1347" s="2">
        <v>42943</v>
      </c>
      <c r="H1347">
        <v>2</v>
      </c>
      <c r="I1347" s="29" t="s">
        <v>93</v>
      </c>
      <c r="J1347">
        <v>110</v>
      </c>
      <c r="K1347">
        <v>80</v>
      </c>
      <c r="L1347" s="28">
        <f t="shared" si="24"/>
        <v>27646.080000000002</v>
      </c>
      <c r="M1347" s="4">
        <v>8</v>
      </c>
      <c r="N1347" s="4">
        <v>1</v>
      </c>
      <c r="O1347" s="3" t="s">
        <v>77</v>
      </c>
      <c r="P1347" s="4">
        <v>1</v>
      </c>
      <c r="Q1347" s="4">
        <v>5</v>
      </c>
    </row>
    <row r="1348" spans="1:17">
      <c r="A1348" s="243">
        <v>98</v>
      </c>
      <c r="B1348" s="243" t="s">
        <v>1093</v>
      </c>
      <c r="C1348" s="243" t="s">
        <v>1094</v>
      </c>
      <c r="D1348" s="243" t="s">
        <v>1096</v>
      </c>
      <c r="E1348" s="243">
        <v>29</v>
      </c>
      <c r="F1348" s="243">
        <v>2</v>
      </c>
      <c r="G1348" s="2">
        <v>42943</v>
      </c>
      <c r="H1348">
        <v>2</v>
      </c>
      <c r="I1348" s="29" t="s">
        <v>93</v>
      </c>
      <c r="J1348">
        <v>110</v>
      </c>
      <c r="K1348">
        <v>80</v>
      </c>
      <c r="L1348" s="28">
        <f t="shared" si="24"/>
        <v>27646.080000000002</v>
      </c>
      <c r="M1348" s="4">
        <v>8</v>
      </c>
      <c r="N1348" s="4">
        <v>1</v>
      </c>
      <c r="O1348" s="3" t="s">
        <v>87</v>
      </c>
      <c r="P1348" s="4">
        <v>5</v>
      </c>
      <c r="Q1348" s="4">
        <v>30</v>
      </c>
    </row>
    <row r="1349" spans="1:17">
      <c r="A1349" s="243">
        <v>98</v>
      </c>
      <c r="B1349" s="243" t="s">
        <v>1093</v>
      </c>
      <c r="C1349" s="243" t="s">
        <v>1094</v>
      </c>
      <c r="D1349" s="243" t="s">
        <v>1096</v>
      </c>
      <c r="E1349" s="243">
        <v>29</v>
      </c>
      <c r="F1349" s="243">
        <v>2</v>
      </c>
      <c r="G1349" s="2">
        <v>42943</v>
      </c>
      <c r="H1349">
        <v>1</v>
      </c>
      <c r="I1349" s="4" t="s">
        <v>71</v>
      </c>
      <c r="L1349" s="28" t="s">
        <v>76</v>
      </c>
      <c r="M1349" s="4">
        <v>8</v>
      </c>
      <c r="N1349" s="4">
        <v>1</v>
      </c>
      <c r="O1349" s="3"/>
    </row>
    <row r="1350" spans="1:17">
      <c r="A1350" s="243">
        <v>98</v>
      </c>
      <c r="B1350" s="243" t="s">
        <v>1093</v>
      </c>
      <c r="C1350" s="243" t="s">
        <v>1094</v>
      </c>
      <c r="D1350" s="243" t="s">
        <v>1096</v>
      </c>
      <c r="E1350" s="243">
        <v>29</v>
      </c>
      <c r="F1350" s="243">
        <v>2</v>
      </c>
      <c r="G1350" s="2">
        <v>42943</v>
      </c>
      <c r="H1350">
        <v>2</v>
      </c>
      <c r="I1350" s="29" t="s">
        <v>93</v>
      </c>
      <c r="J1350">
        <v>150</v>
      </c>
      <c r="K1350">
        <v>110</v>
      </c>
      <c r="L1350" s="28">
        <f t="shared" si="24"/>
        <v>51836.4</v>
      </c>
      <c r="M1350" s="4">
        <v>9</v>
      </c>
      <c r="N1350" s="4">
        <v>1</v>
      </c>
      <c r="O1350" s="3" t="s">
        <v>77</v>
      </c>
      <c r="P1350" s="4">
        <v>0.5</v>
      </c>
      <c r="Q1350" s="4">
        <v>2</v>
      </c>
    </row>
    <row r="1351" spans="1:17">
      <c r="A1351" s="243">
        <v>98</v>
      </c>
      <c r="B1351" s="243" t="s">
        <v>1093</v>
      </c>
      <c r="C1351" s="243" t="s">
        <v>1094</v>
      </c>
      <c r="D1351" s="243" t="s">
        <v>1096</v>
      </c>
      <c r="E1351" s="243">
        <v>29</v>
      </c>
      <c r="F1351" s="243">
        <v>2</v>
      </c>
      <c r="G1351" s="2">
        <v>42943</v>
      </c>
      <c r="H1351">
        <v>2</v>
      </c>
      <c r="I1351" s="29" t="s">
        <v>93</v>
      </c>
      <c r="J1351">
        <v>150</v>
      </c>
      <c r="K1351">
        <v>110</v>
      </c>
      <c r="L1351" s="28">
        <f t="shared" si="24"/>
        <v>51836.4</v>
      </c>
      <c r="M1351" s="4">
        <v>9</v>
      </c>
      <c r="N1351" s="4">
        <v>1</v>
      </c>
      <c r="O1351" s="3" t="s">
        <v>97</v>
      </c>
      <c r="P1351" s="4">
        <v>5</v>
      </c>
      <c r="Q1351" s="4">
        <v>7</v>
      </c>
    </row>
    <row r="1352" spans="1:17">
      <c r="A1352" s="243">
        <v>98</v>
      </c>
      <c r="B1352" s="243" t="s">
        <v>1093</v>
      </c>
      <c r="C1352" s="243" t="s">
        <v>1094</v>
      </c>
      <c r="D1352" s="243" t="s">
        <v>1096</v>
      </c>
      <c r="E1352" s="243">
        <v>29</v>
      </c>
      <c r="F1352" s="243">
        <v>2</v>
      </c>
      <c r="G1352" s="2">
        <v>42943</v>
      </c>
      <c r="H1352">
        <v>2</v>
      </c>
      <c r="I1352" s="29" t="s">
        <v>93</v>
      </c>
      <c r="J1352">
        <v>150</v>
      </c>
      <c r="K1352">
        <v>110</v>
      </c>
      <c r="L1352" s="28">
        <f t="shared" si="24"/>
        <v>51836.4</v>
      </c>
      <c r="M1352" s="4">
        <v>9</v>
      </c>
      <c r="N1352" s="4">
        <v>1</v>
      </c>
      <c r="O1352" s="3" t="s">
        <v>87</v>
      </c>
      <c r="P1352" s="4">
        <v>10</v>
      </c>
      <c r="Q1352" s="4">
        <v>50</v>
      </c>
    </row>
    <row r="1353" spans="1:17">
      <c r="A1353" s="243">
        <v>98</v>
      </c>
      <c r="B1353" s="243" t="s">
        <v>1093</v>
      </c>
      <c r="C1353" s="243" t="s">
        <v>1094</v>
      </c>
      <c r="D1353" s="243" t="s">
        <v>1096</v>
      </c>
      <c r="E1353" s="243">
        <v>29</v>
      </c>
      <c r="F1353" s="243">
        <v>2</v>
      </c>
      <c r="G1353" s="2">
        <v>42943</v>
      </c>
      <c r="H1353">
        <v>2</v>
      </c>
      <c r="I1353" s="29" t="s">
        <v>93</v>
      </c>
      <c r="J1353">
        <v>150</v>
      </c>
      <c r="K1353">
        <v>110</v>
      </c>
      <c r="L1353" s="28">
        <f t="shared" si="24"/>
        <v>51836.4</v>
      </c>
      <c r="M1353" s="4">
        <v>9</v>
      </c>
      <c r="N1353" s="4">
        <v>1</v>
      </c>
      <c r="O1353" s="3" t="s">
        <v>91</v>
      </c>
      <c r="P1353" s="4">
        <v>2</v>
      </c>
      <c r="Q1353" s="4">
        <v>3</v>
      </c>
    </row>
    <row r="1354" spans="1:17">
      <c r="A1354" s="243">
        <v>98</v>
      </c>
      <c r="B1354" s="243" t="s">
        <v>1093</v>
      </c>
      <c r="C1354" s="243" t="s">
        <v>1094</v>
      </c>
      <c r="D1354" s="243" t="s">
        <v>1096</v>
      </c>
      <c r="E1354" s="243">
        <v>29</v>
      </c>
      <c r="F1354" s="243">
        <v>2</v>
      </c>
      <c r="G1354" s="2">
        <v>42943</v>
      </c>
      <c r="H1354">
        <v>2</v>
      </c>
      <c r="I1354" s="29" t="s">
        <v>93</v>
      </c>
      <c r="J1354">
        <v>150</v>
      </c>
      <c r="K1354">
        <v>110</v>
      </c>
      <c r="L1354" s="28">
        <f t="shared" si="24"/>
        <v>51836.4</v>
      </c>
      <c r="M1354" s="4">
        <v>9</v>
      </c>
      <c r="N1354" s="4">
        <v>1</v>
      </c>
      <c r="O1354" s="3" t="s">
        <v>72</v>
      </c>
      <c r="P1354" s="4">
        <v>1</v>
      </c>
      <c r="Q1354" s="4">
        <v>3</v>
      </c>
    </row>
    <row r="1355" spans="1:17">
      <c r="A1355" s="243">
        <v>98</v>
      </c>
      <c r="B1355" s="243" t="s">
        <v>1093</v>
      </c>
      <c r="C1355" s="243" t="s">
        <v>1094</v>
      </c>
      <c r="D1355" s="243" t="s">
        <v>1096</v>
      </c>
      <c r="E1355" s="243">
        <v>29</v>
      </c>
      <c r="F1355" s="243">
        <v>2</v>
      </c>
      <c r="G1355" s="2">
        <v>42943</v>
      </c>
      <c r="H1355">
        <v>2</v>
      </c>
      <c r="I1355" s="29" t="s">
        <v>93</v>
      </c>
      <c r="J1355">
        <v>150</v>
      </c>
      <c r="K1355">
        <v>110</v>
      </c>
      <c r="L1355" s="28">
        <f t="shared" si="24"/>
        <v>51836.4</v>
      </c>
      <c r="M1355" s="4">
        <v>9</v>
      </c>
      <c r="N1355" s="4">
        <v>1</v>
      </c>
      <c r="O1355" s="3" t="s">
        <v>70</v>
      </c>
      <c r="P1355" s="4">
        <v>1</v>
      </c>
      <c r="Q1355" s="4">
        <v>3</v>
      </c>
    </row>
    <row r="1356" spans="1:17">
      <c r="A1356" s="243">
        <v>98</v>
      </c>
      <c r="B1356" s="243" t="s">
        <v>1093</v>
      </c>
      <c r="C1356" s="243" t="s">
        <v>1094</v>
      </c>
      <c r="D1356" s="243" t="s">
        <v>1096</v>
      </c>
      <c r="E1356" s="243">
        <v>29</v>
      </c>
      <c r="F1356" s="243">
        <v>2</v>
      </c>
      <c r="G1356" s="2">
        <v>42943</v>
      </c>
      <c r="H1356">
        <v>2</v>
      </c>
      <c r="I1356" s="29" t="s">
        <v>93</v>
      </c>
      <c r="J1356">
        <v>150</v>
      </c>
      <c r="K1356">
        <v>110</v>
      </c>
      <c r="L1356" s="28">
        <f t="shared" si="24"/>
        <v>51836.4</v>
      </c>
      <c r="M1356" s="4">
        <v>9</v>
      </c>
      <c r="N1356" s="4">
        <v>1</v>
      </c>
      <c r="O1356" s="3" t="s">
        <v>102</v>
      </c>
      <c r="P1356" s="4">
        <v>0.1</v>
      </c>
      <c r="Q1356" s="4">
        <v>1</v>
      </c>
    </row>
    <row r="1357" spans="1:17">
      <c r="A1357" s="243">
        <v>98</v>
      </c>
      <c r="B1357" s="243" t="s">
        <v>1093</v>
      </c>
      <c r="C1357" s="243" t="s">
        <v>1094</v>
      </c>
      <c r="D1357" s="243" t="s">
        <v>1096</v>
      </c>
      <c r="E1357" s="243">
        <v>29</v>
      </c>
      <c r="F1357" s="243">
        <v>2</v>
      </c>
      <c r="G1357" s="2">
        <v>42943</v>
      </c>
      <c r="H1357">
        <v>2</v>
      </c>
      <c r="I1357" s="29" t="s">
        <v>93</v>
      </c>
      <c r="J1357">
        <v>150</v>
      </c>
      <c r="K1357">
        <v>110</v>
      </c>
      <c r="L1357" s="28">
        <f t="shared" si="24"/>
        <v>51836.4</v>
      </c>
      <c r="M1357" s="4">
        <v>9</v>
      </c>
      <c r="N1357" s="4">
        <v>1</v>
      </c>
      <c r="O1357" s="3" t="s">
        <v>94</v>
      </c>
      <c r="P1357" s="4">
        <v>2</v>
      </c>
      <c r="Q1357" s="4">
        <v>10</v>
      </c>
    </row>
    <row r="1358" spans="1:17">
      <c r="A1358" s="243">
        <v>98</v>
      </c>
      <c r="B1358" s="243" t="s">
        <v>1093</v>
      </c>
      <c r="C1358" s="243" t="s">
        <v>1094</v>
      </c>
      <c r="D1358" s="243" t="s">
        <v>1096</v>
      </c>
      <c r="E1358" s="243">
        <v>29</v>
      </c>
      <c r="F1358" s="243">
        <v>2</v>
      </c>
      <c r="G1358" s="2">
        <v>42943</v>
      </c>
      <c r="H1358">
        <v>2</v>
      </c>
      <c r="I1358" s="29" t="s">
        <v>93</v>
      </c>
      <c r="J1358">
        <v>150</v>
      </c>
      <c r="K1358">
        <v>110</v>
      </c>
      <c r="L1358" s="28">
        <f t="shared" si="24"/>
        <v>51836.4</v>
      </c>
      <c r="M1358" s="4">
        <v>9</v>
      </c>
      <c r="N1358" s="4">
        <v>1</v>
      </c>
      <c r="O1358" s="3" t="s">
        <v>96</v>
      </c>
      <c r="P1358" s="4">
        <v>5</v>
      </c>
      <c r="Q1358" s="4">
        <v>10</v>
      </c>
    </row>
    <row r="1359" spans="1:17">
      <c r="A1359" s="243">
        <v>98</v>
      </c>
      <c r="B1359" s="243" t="s">
        <v>1093</v>
      </c>
      <c r="C1359" s="243" t="s">
        <v>1094</v>
      </c>
      <c r="D1359" s="243" t="s">
        <v>1096</v>
      </c>
      <c r="E1359" s="243">
        <v>29</v>
      </c>
      <c r="F1359" s="243">
        <v>2</v>
      </c>
      <c r="G1359" s="2">
        <v>42943</v>
      </c>
      <c r="H1359">
        <v>2</v>
      </c>
      <c r="I1359" s="29" t="s">
        <v>93</v>
      </c>
      <c r="J1359">
        <v>150</v>
      </c>
      <c r="K1359">
        <v>110</v>
      </c>
      <c r="L1359" s="28">
        <f t="shared" si="24"/>
        <v>51836.4</v>
      </c>
      <c r="M1359" s="4">
        <v>9</v>
      </c>
      <c r="N1359" s="4">
        <v>1</v>
      </c>
      <c r="O1359" s="3" t="s">
        <v>91</v>
      </c>
      <c r="P1359" s="4">
        <v>2</v>
      </c>
      <c r="Q1359" s="4">
        <v>1</v>
      </c>
    </row>
    <row r="1360" spans="1:17">
      <c r="A1360" s="243">
        <v>98</v>
      </c>
      <c r="B1360" s="243" t="s">
        <v>1093</v>
      </c>
      <c r="C1360" s="243" t="s">
        <v>1094</v>
      </c>
      <c r="D1360" s="243" t="s">
        <v>1096</v>
      </c>
      <c r="E1360" s="243">
        <v>29</v>
      </c>
      <c r="F1360" s="243">
        <v>2</v>
      </c>
      <c r="G1360" s="2">
        <v>42943</v>
      </c>
      <c r="H1360">
        <v>1</v>
      </c>
      <c r="I1360" s="4" t="s">
        <v>71</v>
      </c>
      <c r="L1360" s="28"/>
      <c r="M1360" s="4">
        <v>9</v>
      </c>
      <c r="N1360" s="4">
        <v>1</v>
      </c>
      <c r="O1360" s="3"/>
    </row>
    <row r="1361" spans="1:17">
      <c r="A1361" s="243">
        <v>98</v>
      </c>
      <c r="B1361" s="243" t="s">
        <v>1093</v>
      </c>
      <c r="C1361" s="243" t="s">
        <v>1094</v>
      </c>
      <c r="D1361" s="243" t="s">
        <v>1096</v>
      </c>
      <c r="E1361" s="243">
        <v>29</v>
      </c>
      <c r="F1361" s="243">
        <v>2</v>
      </c>
      <c r="G1361" s="2">
        <v>42943</v>
      </c>
      <c r="H1361">
        <v>2</v>
      </c>
      <c r="I1361" s="29" t="s">
        <v>93</v>
      </c>
      <c r="J1361">
        <v>120</v>
      </c>
      <c r="K1361">
        <v>110</v>
      </c>
      <c r="L1361" s="28">
        <f t="shared" ref="L1361:L1424" si="25">3.1416*J1361*K1361</f>
        <v>41469.120000000003</v>
      </c>
      <c r="M1361" s="4">
        <v>10</v>
      </c>
      <c r="N1361" s="4">
        <v>1</v>
      </c>
      <c r="O1361" s="3" t="s">
        <v>96</v>
      </c>
      <c r="P1361" s="4">
        <v>20</v>
      </c>
      <c r="Q1361" s="4">
        <v>50</v>
      </c>
    </row>
    <row r="1362" spans="1:17">
      <c r="A1362" s="243">
        <v>98</v>
      </c>
      <c r="B1362" s="243" t="s">
        <v>1093</v>
      </c>
      <c r="C1362" s="243" t="s">
        <v>1094</v>
      </c>
      <c r="D1362" s="243" t="s">
        <v>1096</v>
      </c>
      <c r="E1362" s="243">
        <v>29</v>
      </c>
      <c r="F1362" s="243">
        <v>2</v>
      </c>
      <c r="G1362" s="2">
        <v>42943</v>
      </c>
      <c r="H1362">
        <v>2</v>
      </c>
      <c r="I1362" s="29" t="s">
        <v>93</v>
      </c>
      <c r="J1362">
        <v>120</v>
      </c>
      <c r="K1362">
        <v>110</v>
      </c>
      <c r="L1362" s="28">
        <f t="shared" si="25"/>
        <v>41469.120000000003</v>
      </c>
      <c r="M1362" s="4">
        <v>10</v>
      </c>
      <c r="N1362" s="4">
        <v>1</v>
      </c>
      <c r="O1362" s="3" t="s">
        <v>94</v>
      </c>
      <c r="P1362" s="4">
        <v>5</v>
      </c>
      <c r="Q1362" s="4">
        <v>15</v>
      </c>
    </row>
    <row r="1363" spans="1:17">
      <c r="A1363" s="243">
        <v>98</v>
      </c>
      <c r="B1363" s="243" t="s">
        <v>1093</v>
      </c>
      <c r="C1363" s="243" t="s">
        <v>1094</v>
      </c>
      <c r="D1363" s="243" t="s">
        <v>1096</v>
      </c>
      <c r="E1363" s="243">
        <v>29</v>
      </c>
      <c r="F1363" s="243">
        <v>2</v>
      </c>
      <c r="G1363" s="2">
        <v>42943</v>
      </c>
      <c r="H1363">
        <v>2</v>
      </c>
      <c r="I1363" s="29" t="s">
        <v>93</v>
      </c>
      <c r="J1363">
        <v>120</v>
      </c>
      <c r="K1363">
        <v>110</v>
      </c>
      <c r="L1363" s="28">
        <f t="shared" si="25"/>
        <v>41469.120000000003</v>
      </c>
      <c r="M1363" s="4">
        <v>10</v>
      </c>
      <c r="N1363" s="4">
        <v>1</v>
      </c>
      <c r="O1363" s="3" t="s">
        <v>87</v>
      </c>
      <c r="P1363" s="4">
        <v>5</v>
      </c>
      <c r="Q1363" s="4">
        <v>50</v>
      </c>
    </row>
    <row r="1364" spans="1:17">
      <c r="A1364" s="243">
        <v>98</v>
      </c>
      <c r="B1364" s="243" t="s">
        <v>1093</v>
      </c>
      <c r="C1364" s="243" t="s">
        <v>1094</v>
      </c>
      <c r="D1364" s="243" t="s">
        <v>1096</v>
      </c>
      <c r="E1364" s="243">
        <v>29</v>
      </c>
      <c r="F1364" s="243">
        <v>2</v>
      </c>
      <c r="G1364" s="2">
        <v>42943</v>
      </c>
      <c r="H1364">
        <v>2</v>
      </c>
      <c r="I1364" s="29" t="s">
        <v>93</v>
      </c>
      <c r="J1364">
        <v>120</v>
      </c>
      <c r="K1364">
        <v>110</v>
      </c>
      <c r="L1364" s="28">
        <f t="shared" si="25"/>
        <v>41469.120000000003</v>
      </c>
      <c r="M1364" s="4">
        <v>10</v>
      </c>
      <c r="N1364" s="4">
        <v>1</v>
      </c>
      <c r="O1364" s="3" t="s">
        <v>97</v>
      </c>
      <c r="P1364" s="4">
        <v>2</v>
      </c>
      <c r="Q1364" s="4">
        <v>3</v>
      </c>
    </row>
    <row r="1365" spans="1:17">
      <c r="A1365" s="243">
        <v>98</v>
      </c>
      <c r="B1365" s="243" t="s">
        <v>1093</v>
      </c>
      <c r="C1365" s="243" t="s">
        <v>1094</v>
      </c>
      <c r="D1365" s="243" t="s">
        <v>1096</v>
      </c>
      <c r="E1365" s="243">
        <v>29</v>
      </c>
      <c r="F1365" s="243">
        <v>2</v>
      </c>
      <c r="G1365" s="2">
        <v>42943</v>
      </c>
      <c r="H1365">
        <v>2</v>
      </c>
      <c r="I1365" s="29" t="s">
        <v>93</v>
      </c>
      <c r="J1365">
        <v>120</v>
      </c>
      <c r="K1365">
        <v>110</v>
      </c>
      <c r="L1365" s="28">
        <f t="shared" si="25"/>
        <v>41469.120000000003</v>
      </c>
      <c r="M1365" s="4">
        <v>10</v>
      </c>
      <c r="N1365" s="4">
        <v>1</v>
      </c>
      <c r="O1365" s="3" t="s">
        <v>70</v>
      </c>
      <c r="P1365" s="4">
        <v>1</v>
      </c>
      <c r="Q1365" s="4">
        <v>5</v>
      </c>
    </row>
    <row r="1366" spans="1:17">
      <c r="A1366" s="243">
        <v>98</v>
      </c>
      <c r="B1366" s="243" t="s">
        <v>1093</v>
      </c>
      <c r="C1366" s="243" t="s">
        <v>1094</v>
      </c>
      <c r="D1366" s="243" t="s">
        <v>1096</v>
      </c>
      <c r="E1366" s="243">
        <v>29</v>
      </c>
      <c r="F1366" s="243">
        <v>2</v>
      </c>
      <c r="G1366" s="2">
        <v>42943</v>
      </c>
      <c r="H1366">
        <v>2</v>
      </c>
      <c r="I1366" s="29" t="s">
        <v>93</v>
      </c>
      <c r="J1366">
        <v>120</v>
      </c>
      <c r="K1366">
        <v>110</v>
      </c>
      <c r="L1366" s="28">
        <f t="shared" si="25"/>
        <v>41469.120000000003</v>
      </c>
      <c r="M1366" s="4">
        <v>10</v>
      </c>
      <c r="N1366" s="4">
        <v>1</v>
      </c>
      <c r="O1366" s="3" t="s">
        <v>91</v>
      </c>
      <c r="P1366" s="4">
        <v>1</v>
      </c>
      <c r="Q1366" s="4">
        <v>2</v>
      </c>
    </row>
    <row r="1367" spans="1:17">
      <c r="A1367" s="243">
        <v>98</v>
      </c>
      <c r="B1367" s="243" t="s">
        <v>1093</v>
      </c>
      <c r="C1367" s="243" t="s">
        <v>1094</v>
      </c>
      <c r="D1367" s="243" t="s">
        <v>1096</v>
      </c>
      <c r="E1367" s="243">
        <v>29</v>
      </c>
      <c r="F1367" s="243">
        <v>2</v>
      </c>
      <c r="G1367" s="2">
        <v>42943</v>
      </c>
      <c r="H1367">
        <v>2</v>
      </c>
      <c r="I1367" s="29" t="s">
        <v>93</v>
      </c>
      <c r="J1367">
        <v>120</v>
      </c>
      <c r="K1367">
        <v>110</v>
      </c>
      <c r="L1367" s="28">
        <f t="shared" si="25"/>
        <v>41469.120000000003</v>
      </c>
      <c r="M1367" s="4">
        <v>10</v>
      </c>
      <c r="N1367" s="4">
        <v>1</v>
      </c>
      <c r="O1367" s="3" t="s">
        <v>73</v>
      </c>
      <c r="P1367" s="4">
        <v>5</v>
      </c>
      <c r="Q1367" s="4">
        <v>100</v>
      </c>
    </row>
    <row r="1368" spans="1:17">
      <c r="A1368" s="243">
        <v>98</v>
      </c>
      <c r="B1368" s="243" t="s">
        <v>1093</v>
      </c>
      <c r="C1368" s="243" t="s">
        <v>1094</v>
      </c>
      <c r="D1368" s="243" t="s">
        <v>1096</v>
      </c>
      <c r="E1368" s="243">
        <v>29</v>
      </c>
      <c r="F1368" s="243">
        <v>2</v>
      </c>
      <c r="G1368" s="2">
        <v>42943</v>
      </c>
      <c r="H1368">
        <v>1</v>
      </c>
      <c r="I1368" s="4" t="s">
        <v>71</v>
      </c>
      <c r="L1368" s="28"/>
      <c r="M1368" s="4">
        <v>10</v>
      </c>
      <c r="N1368" s="4">
        <v>1</v>
      </c>
      <c r="O1368" s="3" t="s">
        <v>97</v>
      </c>
      <c r="P1368" s="4">
        <v>5</v>
      </c>
      <c r="Q1368" s="4">
        <v>3</v>
      </c>
    </row>
    <row r="1369" spans="1:17">
      <c r="A1369" s="243">
        <v>98</v>
      </c>
      <c r="B1369" s="243" t="s">
        <v>1093</v>
      </c>
      <c r="C1369" s="243" t="s">
        <v>1094</v>
      </c>
      <c r="D1369" s="243" t="s">
        <v>1096</v>
      </c>
      <c r="E1369" s="243">
        <v>29</v>
      </c>
      <c r="F1369" s="243">
        <v>2</v>
      </c>
      <c r="G1369" s="2">
        <v>42943</v>
      </c>
      <c r="H1369">
        <v>1</v>
      </c>
      <c r="I1369" s="4" t="s">
        <v>71</v>
      </c>
      <c r="L1369" s="28"/>
      <c r="M1369" s="4">
        <v>10</v>
      </c>
      <c r="N1369" s="4">
        <v>1</v>
      </c>
      <c r="O1369" s="3" t="s">
        <v>103</v>
      </c>
      <c r="P1369" s="4">
        <v>2</v>
      </c>
      <c r="Q1369" s="4">
        <v>1</v>
      </c>
    </row>
    <row r="1370" spans="1:17">
      <c r="A1370" s="243">
        <v>98</v>
      </c>
      <c r="B1370" s="243" t="s">
        <v>1093</v>
      </c>
      <c r="C1370" s="243" t="s">
        <v>1094</v>
      </c>
      <c r="D1370" s="243" t="s">
        <v>1096</v>
      </c>
      <c r="E1370" s="243">
        <v>29</v>
      </c>
      <c r="F1370" s="243">
        <v>2</v>
      </c>
      <c r="G1370" s="2">
        <v>42943</v>
      </c>
      <c r="H1370">
        <v>1</v>
      </c>
      <c r="I1370" s="4" t="s">
        <v>71</v>
      </c>
      <c r="L1370" s="28"/>
      <c r="M1370" s="4">
        <v>10</v>
      </c>
      <c r="N1370" s="4">
        <v>1</v>
      </c>
      <c r="O1370" s="3" t="s">
        <v>87</v>
      </c>
      <c r="P1370" s="4">
        <v>2</v>
      </c>
      <c r="Q1370" s="4">
        <v>5</v>
      </c>
    </row>
    <row r="1371" spans="1:17">
      <c r="A1371" s="243">
        <v>98</v>
      </c>
      <c r="B1371" s="243" t="s">
        <v>1093</v>
      </c>
      <c r="C1371" s="243" t="s">
        <v>1094</v>
      </c>
      <c r="D1371" s="243" t="s">
        <v>1096</v>
      </c>
      <c r="E1371" s="243">
        <v>29</v>
      </c>
      <c r="F1371" s="243">
        <v>2</v>
      </c>
      <c r="G1371" s="2">
        <v>42943</v>
      </c>
      <c r="H1371">
        <v>2</v>
      </c>
      <c r="I1371" s="29" t="s">
        <v>93</v>
      </c>
      <c r="J1371">
        <v>100</v>
      </c>
      <c r="K1371">
        <v>70</v>
      </c>
      <c r="L1371" s="28">
        <f t="shared" si="25"/>
        <v>21991.199999999997</v>
      </c>
      <c r="M1371" s="4">
        <v>11</v>
      </c>
      <c r="N1371" s="4">
        <v>1</v>
      </c>
      <c r="O1371" s="3" t="s">
        <v>88</v>
      </c>
      <c r="P1371" s="4">
        <v>2</v>
      </c>
      <c r="Q1371" s="4">
        <v>20</v>
      </c>
    </row>
    <row r="1372" spans="1:17">
      <c r="A1372" s="243">
        <v>98</v>
      </c>
      <c r="B1372" s="243" t="s">
        <v>1093</v>
      </c>
      <c r="C1372" s="243" t="s">
        <v>1094</v>
      </c>
      <c r="D1372" s="243" t="s">
        <v>1096</v>
      </c>
      <c r="E1372" s="243">
        <v>29</v>
      </c>
      <c r="F1372" s="243">
        <v>2</v>
      </c>
      <c r="G1372" s="2">
        <v>42943</v>
      </c>
      <c r="H1372">
        <v>2</v>
      </c>
      <c r="I1372" s="29" t="s">
        <v>93</v>
      </c>
      <c r="J1372">
        <v>100</v>
      </c>
      <c r="K1372">
        <v>70</v>
      </c>
      <c r="L1372" s="28">
        <f t="shared" si="25"/>
        <v>21991.199999999997</v>
      </c>
      <c r="M1372" s="4">
        <v>11</v>
      </c>
      <c r="N1372" s="4">
        <v>1</v>
      </c>
      <c r="O1372" s="3" t="s">
        <v>102</v>
      </c>
      <c r="P1372" s="4">
        <v>2</v>
      </c>
      <c r="Q1372" s="4">
        <v>6</v>
      </c>
    </row>
    <row r="1373" spans="1:17">
      <c r="A1373" s="243">
        <v>98</v>
      </c>
      <c r="B1373" s="243" t="s">
        <v>1093</v>
      </c>
      <c r="C1373" s="243" t="s">
        <v>1094</v>
      </c>
      <c r="D1373" s="243" t="s">
        <v>1096</v>
      </c>
      <c r="E1373" s="243">
        <v>29</v>
      </c>
      <c r="F1373" s="243">
        <v>2</v>
      </c>
      <c r="G1373" s="2">
        <v>42943</v>
      </c>
      <c r="H1373">
        <v>2</v>
      </c>
      <c r="I1373" s="29" t="s">
        <v>93</v>
      </c>
      <c r="J1373">
        <v>100</v>
      </c>
      <c r="K1373">
        <v>70</v>
      </c>
      <c r="L1373" s="28">
        <f t="shared" si="25"/>
        <v>21991.199999999997</v>
      </c>
      <c r="M1373" s="4">
        <v>11</v>
      </c>
      <c r="N1373" s="4">
        <v>1</v>
      </c>
      <c r="O1373" s="3" t="s">
        <v>94</v>
      </c>
      <c r="P1373" s="4">
        <v>2</v>
      </c>
      <c r="Q1373" s="4">
        <v>3</v>
      </c>
    </row>
    <row r="1374" spans="1:17">
      <c r="A1374" s="243">
        <v>98</v>
      </c>
      <c r="B1374" s="243" t="s">
        <v>1093</v>
      </c>
      <c r="C1374" s="243" t="s">
        <v>1094</v>
      </c>
      <c r="D1374" s="243" t="s">
        <v>1096</v>
      </c>
      <c r="E1374" s="243">
        <v>29</v>
      </c>
      <c r="F1374" s="243">
        <v>2</v>
      </c>
      <c r="G1374" s="2">
        <v>42943</v>
      </c>
      <c r="H1374">
        <v>2</v>
      </c>
      <c r="I1374" s="29" t="s">
        <v>93</v>
      </c>
      <c r="J1374">
        <v>100</v>
      </c>
      <c r="K1374">
        <v>70</v>
      </c>
      <c r="L1374" s="28">
        <f t="shared" si="25"/>
        <v>21991.199999999997</v>
      </c>
      <c r="M1374" s="4">
        <v>11</v>
      </c>
      <c r="N1374" s="4">
        <v>1</v>
      </c>
      <c r="O1374" s="3" t="s">
        <v>96</v>
      </c>
      <c r="P1374" s="4">
        <v>4</v>
      </c>
      <c r="Q1374" s="4">
        <v>15</v>
      </c>
    </row>
    <row r="1375" spans="1:17">
      <c r="A1375" s="243">
        <v>98</v>
      </c>
      <c r="B1375" s="243" t="s">
        <v>1093</v>
      </c>
      <c r="C1375" s="243" t="s">
        <v>1094</v>
      </c>
      <c r="D1375" s="243" t="s">
        <v>1096</v>
      </c>
      <c r="E1375" s="243">
        <v>29</v>
      </c>
      <c r="F1375" s="243">
        <v>2</v>
      </c>
      <c r="G1375" s="2">
        <v>42943</v>
      </c>
      <c r="H1375">
        <v>2</v>
      </c>
      <c r="I1375" s="29" t="s">
        <v>93</v>
      </c>
      <c r="J1375">
        <v>100</v>
      </c>
      <c r="K1375">
        <v>70</v>
      </c>
      <c r="L1375" s="28">
        <f t="shared" si="25"/>
        <v>21991.199999999997</v>
      </c>
      <c r="M1375" s="4">
        <v>11</v>
      </c>
      <c r="N1375" s="4">
        <v>1</v>
      </c>
      <c r="O1375" s="3" t="s">
        <v>97</v>
      </c>
      <c r="P1375" s="4">
        <v>5</v>
      </c>
      <c r="Q1375" s="4">
        <v>9</v>
      </c>
    </row>
    <row r="1376" spans="1:17">
      <c r="A1376" s="243">
        <v>98</v>
      </c>
      <c r="B1376" s="243" t="s">
        <v>1093</v>
      </c>
      <c r="C1376" s="243" t="s">
        <v>1094</v>
      </c>
      <c r="D1376" s="243" t="s">
        <v>1096</v>
      </c>
      <c r="E1376" s="243">
        <v>29</v>
      </c>
      <c r="F1376" s="243">
        <v>2</v>
      </c>
      <c r="G1376" s="2">
        <v>42943</v>
      </c>
      <c r="H1376">
        <v>2</v>
      </c>
      <c r="I1376" s="29" t="s">
        <v>93</v>
      </c>
      <c r="J1376">
        <v>100</v>
      </c>
      <c r="K1376">
        <v>70</v>
      </c>
      <c r="L1376" s="28">
        <f t="shared" si="25"/>
        <v>21991.199999999997</v>
      </c>
      <c r="M1376" s="4">
        <v>11</v>
      </c>
      <c r="N1376" s="4">
        <v>1</v>
      </c>
      <c r="O1376" s="3" t="s">
        <v>72</v>
      </c>
      <c r="P1376" s="4">
        <v>1</v>
      </c>
      <c r="Q1376" s="4">
        <v>5</v>
      </c>
    </row>
    <row r="1377" spans="1:17">
      <c r="A1377" s="243">
        <v>98</v>
      </c>
      <c r="B1377" s="243" t="s">
        <v>1093</v>
      </c>
      <c r="C1377" s="243" t="s">
        <v>1094</v>
      </c>
      <c r="D1377" s="243" t="s">
        <v>1096</v>
      </c>
      <c r="E1377" s="243">
        <v>29</v>
      </c>
      <c r="F1377" s="243">
        <v>2</v>
      </c>
      <c r="G1377" s="2">
        <v>42943</v>
      </c>
      <c r="H1377">
        <v>2</v>
      </c>
      <c r="I1377" s="29" t="s">
        <v>93</v>
      </c>
      <c r="J1377">
        <v>100</v>
      </c>
      <c r="K1377">
        <v>70</v>
      </c>
      <c r="L1377" s="28">
        <f t="shared" si="25"/>
        <v>21991.199999999997</v>
      </c>
      <c r="M1377" s="4">
        <v>11</v>
      </c>
      <c r="N1377" s="4">
        <v>1</v>
      </c>
      <c r="O1377" s="3" t="s">
        <v>87</v>
      </c>
      <c r="P1377" s="4">
        <v>2</v>
      </c>
      <c r="Q1377" s="4">
        <v>10</v>
      </c>
    </row>
    <row r="1378" spans="1:17">
      <c r="A1378" s="243">
        <v>98</v>
      </c>
      <c r="B1378" s="243" t="s">
        <v>1093</v>
      </c>
      <c r="C1378" s="243" t="s">
        <v>1094</v>
      </c>
      <c r="D1378" s="243" t="s">
        <v>1096</v>
      </c>
      <c r="E1378" s="243">
        <v>29</v>
      </c>
      <c r="F1378" s="243">
        <v>2</v>
      </c>
      <c r="G1378" s="2">
        <v>42943</v>
      </c>
      <c r="H1378">
        <v>2</v>
      </c>
      <c r="I1378" s="29" t="s">
        <v>93</v>
      </c>
      <c r="J1378">
        <v>100</v>
      </c>
      <c r="K1378">
        <v>70</v>
      </c>
      <c r="L1378" s="28">
        <f t="shared" si="25"/>
        <v>21991.199999999997</v>
      </c>
      <c r="M1378" s="4">
        <v>11</v>
      </c>
      <c r="N1378" s="4">
        <v>1</v>
      </c>
      <c r="O1378" s="37" t="s">
        <v>95</v>
      </c>
      <c r="P1378" s="4">
        <v>1</v>
      </c>
      <c r="Q1378" s="4">
        <v>8</v>
      </c>
    </row>
    <row r="1379" spans="1:17">
      <c r="A1379" s="243">
        <v>98</v>
      </c>
      <c r="B1379" s="243" t="s">
        <v>1093</v>
      </c>
      <c r="C1379" s="243" t="s">
        <v>1094</v>
      </c>
      <c r="D1379" s="243" t="s">
        <v>1096</v>
      </c>
      <c r="E1379" s="243">
        <v>29</v>
      </c>
      <c r="F1379" s="243">
        <v>2</v>
      </c>
      <c r="G1379" s="2">
        <v>42943</v>
      </c>
      <c r="H1379">
        <v>1</v>
      </c>
      <c r="I1379" s="4" t="s">
        <v>71</v>
      </c>
      <c r="L1379" s="28"/>
      <c r="M1379" s="4">
        <v>11</v>
      </c>
      <c r="N1379" s="4">
        <v>1</v>
      </c>
      <c r="O1379" s="3" t="s">
        <v>97</v>
      </c>
      <c r="P1379" s="4">
        <v>3</v>
      </c>
      <c r="Q1379" s="4">
        <v>4</v>
      </c>
    </row>
    <row r="1380" spans="1:17">
      <c r="A1380" s="243">
        <v>98</v>
      </c>
      <c r="B1380" s="243" t="s">
        <v>1093</v>
      </c>
      <c r="C1380" s="243" t="s">
        <v>1094</v>
      </c>
      <c r="D1380" s="243" t="s">
        <v>1096</v>
      </c>
      <c r="E1380" s="243">
        <v>29</v>
      </c>
      <c r="F1380" s="243">
        <v>2</v>
      </c>
      <c r="G1380" s="2">
        <v>42943</v>
      </c>
      <c r="H1380">
        <v>1</v>
      </c>
      <c r="I1380" s="4" t="s">
        <v>71</v>
      </c>
      <c r="L1380" s="28"/>
      <c r="M1380" s="4">
        <v>11</v>
      </c>
      <c r="N1380" s="4">
        <v>1</v>
      </c>
      <c r="O1380" s="3" t="s">
        <v>70</v>
      </c>
      <c r="P1380" s="4">
        <v>0.5</v>
      </c>
      <c r="Q1380" s="4">
        <v>1</v>
      </c>
    </row>
    <row r="1381" spans="1:17">
      <c r="A1381" s="243">
        <v>98</v>
      </c>
      <c r="B1381" s="243" t="s">
        <v>1093</v>
      </c>
      <c r="C1381" s="243" t="s">
        <v>1094</v>
      </c>
      <c r="D1381" s="243" t="s">
        <v>1096</v>
      </c>
      <c r="E1381" s="243">
        <v>29</v>
      </c>
      <c r="F1381" s="243">
        <v>2</v>
      </c>
      <c r="G1381" s="2">
        <v>42943</v>
      </c>
      <c r="H1381">
        <v>1</v>
      </c>
      <c r="I1381" s="4" t="s">
        <v>71</v>
      </c>
      <c r="L1381" s="28"/>
      <c r="M1381" s="4">
        <v>11</v>
      </c>
      <c r="N1381" s="4">
        <v>1</v>
      </c>
      <c r="O1381" s="3" t="s">
        <v>96</v>
      </c>
      <c r="P1381" s="4">
        <v>2</v>
      </c>
      <c r="Q1381" s="4">
        <v>3</v>
      </c>
    </row>
    <row r="1382" spans="1:17">
      <c r="A1382" s="243">
        <v>98</v>
      </c>
      <c r="B1382" s="243" t="s">
        <v>1093</v>
      </c>
      <c r="C1382" s="243" t="s">
        <v>1094</v>
      </c>
      <c r="D1382" s="243" t="s">
        <v>1096</v>
      </c>
      <c r="E1382" s="243">
        <v>29</v>
      </c>
      <c r="F1382" s="243">
        <v>2</v>
      </c>
      <c r="G1382" s="2">
        <v>42943</v>
      </c>
      <c r="H1382">
        <v>1</v>
      </c>
      <c r="I1382" s="4" t="s">
        <v>71</v>
      </c>
      <c r="L1382" s="28"/>
      <c r="M1382" s="4">
        <v>11</v>
      </c>
      <c r="N1382" s="4">
        <v>1</v>
      </c>
      <c r="O1382" s="37" t="s">
        <v>95</v>
      </c>
      <c r="P1382" s="4">
        <v>1</v>
      </c>
      <c r="Q1382" s="4">
        <v>2</v>
      </c>
    </row>
    <row r="1383" spans="1:17">
      <c r="A1383" s="243">
        <v>98</v>
      </c>
      <c r="B1383" s="243" t="s">
        <v>1093</v>
      </c>
      <c r="C1383" s="243" t="s">
        <v>1094</v>
      </c>
      <c r="D1383" s="243" t="s">
        <v>1096</v>
      </c>
      <c r="E1383" s="243">
        <v>29</v>
      </c>
      <c r="F1383" s="243">
        <v>2</v>
      </c>
      <c r="G1383" s="2">
        <v>42943</v>
      </c>
      <c r="H1383">
        <v>1</v>
      </c>
      <c r="I1383" s="4" t="s">
        <v>71</v>
      </c>
      <c r="L1383" s="28"/>
      <c r="M1383" s="4">
        <v>11</v>
      </c>
      <c r="N1383" s="4">
        <v>1</v>
      </c>
      <c r="O1383" s="3" t="s">
        <v>87</v>
      </c>
      <c r="P1383" s="4">
        <v>1</v>
      </c>
      <c r="Q1383" s="4">
        <v>2</v>
      </c>
    </row>
    <row r="1384" spans="1:17">
      <c r="A1384" s="243">
        <v>98</v>
      </c>
      <c r="B1384" s="243" t="s">
        <v>1093</v>
      </c>
      <c r="C1384" s="243" t="s">
        <v>1094</v>
      </c>
      <c r="D1384" s="243" t="s">
        <v>1096</v>
      </c>
      <c r="E1384" s="243">
        <v>29</v>
      </c>
      <c r="F1384" s="243">
        <v>2</v>
      </c>
      <c r="G1384" s="2">
        <v>42943</v>
      </c>
      <c r="H1384">
        <v>1</v>
      </c>
      <c r="I1384" s="4" t="s">
        <v>71</v>
      </c>
      <c r="L1384" s="28"/>
      <c r="M1384" s="4">
        <v>11</v>
      </c>
      <c r="N1384" s="4">
        <v>1</v>
      </c>
      <c r="O1384" s="3" t="s">
        <v>92</v>
      </c>
      <c r="P1384" s="4">
        <v>0.5</v>
      </c>
      <c r="Q1384" s="4">
        <v>1</v>
      </c>
    </row>
    <row r="1385" spans="1:17">
      <c r="A1385" s="243">
        <v>98</v>
      </c>
      <c r="B1385" s="243" t="s">
        <v>1093</v>
      </c>
      <c r="C1385" s="243" t="s">
        <v>1094</v>
      </c>
      <c r="D1385" s="243" t="s">
        <v>1096</v>
      </c>
      <c r="E1385" s="243">
        <v>29</v>
      </c>
      <c r="F1385" s="243">
        <v>2</v>
      </c>
      <c r="G1385" s="2">
        <v>42943</v>
      </c>
      <c r="H1385">
        <v>2</v>
      </c>
      <c r="I1385" s="29" t="s">
        <v>93</v>
      </c>
      <c r="J1385">
        <v>140</v>
      </c>
      <c r="K1385">
        <v>90</v>
      </c>
      <c r="L1385" s="28">
        <f t="shared" si="25"/>
        <v>39584.160000000003</v>
      </c>
      <c r="M1385" s="4">
        <v>12</v>
      </c>
      <c r="N1385" s="4">
        <v>1</v>
      </c>
      <c r="O1385" s="3" t="s">
        <v>92</v>
      </c>
      <c r="P1385" s="4">
        <v>1</v>
      </c>
      <c r="Q1385" s="4">
        <v>5</v>
      </c>
    </row>
    <row r="1386" spans="1:17">
      <c r="A1386" s="243">
        <v>98</v>
      </c>
      <c r="B1386" s="243" t="s">
        <v>1093</v>
      </c>
      <c r="C1386" s="243" t="s">
        <v>1094</v>
      </c>
      <c r="D1386" s="243" t="s">
        <v>1096</v>
      </c>
      <c r="E1386" s="243">
        <v>29</v>
      </c>
      <c r="F1386" s="243">
        <v>2</v>
      </c>
      <c r="G1386" s="2">
        <v>42943</v>
      </c>
      <c r="H1386">
        <v>2</v>
      </c>
      <c r="I1386" s="29" t="s">
        <v>93</v>
      </c>
      <c r="J1386">
        <v>140</v>
      </c>
      <c r="K1386">
        <v>90</v>
      </c>
      <c r="L1386" s="28">
        <f t="shared" si="25"/>
        <v>39584.160000000003</v>
      </c>
      <c r="M1386" s="4">
        <v>12</v>
      </c>
      <c r="N1386" s="4">
        <v>1</v>
      </c>
      <c r="O1386" s="3" t="s">
        <v>94</v>
      </c>
      <c r="P1386" s="4">
        <v>3</v>
      </c>
      <c r="Q1386" s="4">
        <v>5</v>
      </c>
    </row>
    <row r="1387" spans="1:17">
      <c r="A1387" s="243">
        <v>98</v>
      </c>
      <c r="B1387" s="243" t="s">
        <v>1093</v>
      </c>
      <c r="C1387" s="243" t="s">
        <v>1094</v>
      </c>
      <c r="D1387" s="243" t="s">
        <v>1096</v>
      </c>
      <c r="E1387" s="243">
        <v>29</v>
      </c>
      <c r="F1387" s="243">
        <v>2</v>
      </c>
      <c r="G1387" s="2">
        <v>42943</v>
      </c>
      <c r="H1387">
        <v>2</v>
      </c>
      <c r="I1387" s="29" t="s">
        <v>93</v>
      </c>
      <c r="J1387">
        <v>140</v>
      </c>
      <c r="K1387">
        <v>90</v>
      </c>
      <c r="L1387" s="28">
        <f t="shared" si="25"/>
        <v>39584.160000000003</v>
      </c>
      <c r="M1387" s="4">
        <v>12</v>
      </c>
      <c r="N1387" s="4">
        <v>1</v>
      </c>
      <c r="O1387" s="3" t="s">
        <v>87</v>
      </c>
      <c r="P1387" s="4">
        <v>5</v>
      </c>
      <c r="Q1387" s="4">
        <v>50</v>
      </c>
    </row>
    <row r="1388" spans="1:17">
      <c r="A1388" s="243">
        <v>98</v>
      </c>
      <c r="B1388" s="243" t="s">
        <v>1093</v>
      </c>
      <c r="C1388" s="243" t="s">
        <v>1094</v>
      </c>
      <c r="D1388" s="243" t="s">
        <v>1096</v>
      </c>
      <c r="E1388" s="243">
        <v>29</v>
      </c>
      <c r="F1388" s="243">
        <v>2</v>
      </c>
      <c r="G1388" s="2">
        <v>42943</v>
      </c>
      <c r="H1388">
        <v>2</v>
      </c>
      <c r="I1388" s="29" t="s">
        <v>93</v>
      </c>
      <c r="J1388">
        <v>140</v>
      </c>
      <c r="K1388">
        <v>90</v>
      </c>
      <c r="L1388" s="28">
        <f t="shared" si="25"/>
        <v>39584.160000000003</v>
      </c>
      <c r="M1388" s="4">
        <v>12</v>
      </c>
      <c r="N1388" s="4">
        <v>1</v>
      </c>
      <c r="O1388" s="3" t="s">
        <v>72</v>
      </c>
      <c r="P1388" s="4">
        <v>1</v>
      </c>
      <c r="Q1388" s="4">
        <v>5</v>
      </c>
    </row>
    <row r="1389" spans="1:17">
      <c r="A1389" s="243">
        <v>98</v>
      </c>
      <c r="B1389" s="243" t="s">
        <v>1093</v>
      </c>
      <c r="C1389" s="243" t="s">
        <v>1094</v>
      </c>
      <c r="D1389" s="243" t="s">
        <v>1096</v>
      </c>
      <c r="E1389" s="243">
        <v>29</v>
      </c>
      <c r="F1389" s="243">
        <v>2</v>
      </c>
      <c r="G1389" s="2">
        <v>42943</v>
      </c>
      <c r="H1389">
        <v>2</v>
      </c>
      <c r="I1389" s="29" t="s">
        <v>93</v>
      </c>
      <c r="J1389">
        <v>140</v>
      </c>
      <c r="K1389">
        <v>90</v>
      </c>
      <c r="L1389" s="28">
        <f t="shared" si="25"/>
        <v>39584.160000000003</v>
      </c>
      <c r="M1389" s="4">
        <v>12</v>
      </c>
      <c r="N1389" s="4">
        <v>1</v>
      </c>
      <c r="O1389" s="3" t="s">
        <v>88</v>
      </c>
      <c r="P1389" s="4">
        <v>2</v>
      </c>
      <c r="Q1389" s="4">
        <v>9</v>
      </c>
    </row>
    <row r="1390" spans="1:17">
      <c r="A1390" s="243">
        <v>98</v>
      </c>
      <c r="B1390" s="243" t="s">
        <v>1093</v>
      </c>
      <c r="C1390" s="243" t="s">
        <v>1094</v>
      </c>
      <c r="D1390" s="243" t="s">
        <v>1096</v>
      </c>
      <c r="E1390" s="243">
        <v>29</v>
      </c>
      <c r="F1390" s="243">
        <v>2</v>
      </c>
      <c r="G1390" s="2">
        <v>42943</v>
      </c>
      <c r="H1390">
        <v>1</v>
      </c>
      <c r="I1390" s="4" t="s">
        <v>71</v>
      </c>
      <c r="L1390" s="28"/>
      <c r="M1390" s="4">
        <v>12</v>
      </c>
      <c r="N1390" s="4">
        <v>1</v>
      </c>
      <c r="O1390" s="37" t="s">
        <v>95</v>
      </c>
      <c r="P1390" s="4">
        <v>2</v>
      </c>
      <c r="Q1390" s="4">
        <v>12</v>
      </c>
    </row>
    <row r="1391" spans="1:17">
      <c r="A1391" s="243">
        <v>98</v>
      </c>
      <c r="B1391" s="243" t="s">
        <v>1093</v>
      </c>
      <c r="C1391" s="243" t="s">
        <v>1094</v>
      </c>
      <c r="D1391" s="243" t="s">
        <v>1096</v>
      </c>
      <c r="E1391" s="243">
        <v>29</v>
      </c>
      <c r="F1391" s="243">
        <v>2</v>
      </c>
      <c r="G1391" s="2">
        <v>42943</v>
      </c>
      <c r="H1391">
        <v>1</v>
      </c>
      <c r="I1391" s="4" t="s">
        <v>71</v>
      </c>
      <c r="L1391" s="28"/>
      <c r="M1391" s="4">
        <v>12</v>
      </c>
      <c r="N1391" s="4">
        <v>1</v>
      </c>
      <c r="O1391" s="3" t="s">
        <v>94</v>
      </c>
      <c r="P1391" s="4">
        <v>3</v>
      </c>
      <c r="Q1391" s="4">
        <v>5</v>
      </c>
    </row>
    <row r="1392" spans="1:17">
      <c r="A1392" s="243">
        <v>98</v>
      </c>
      <c r="B1392" s="243" t="s">
        <v>1093</v>
      </c>
      <c r="C1392" s="243" t="s">
        <v>1094</v>
      </c>
      <c r="D1392" s="243" t="s">
        <v>1096</v>
      </c>
      <c r="E1392" s="243">
        <v>29</v>
      </c>
      <c r="F1392" s="243">
        <v>2</v>
      </c>
      <c r="G1392" s="2">
        <v>42943</v>
      </c>
      <c r="H1392">
        <v>1</v>
      </c>
      <c r="I1392" s="4" t="s">
        <v>71</v>
      </c>
      <c r="L1392" s="28"/>
      <c r="M1392" s="4">
        <v>12</v>
      </c>
      <c r="N1392" s="4">
        <v>1</v>
      </c>
      <c r="O1392" s="3" t="s">
        <v>70</v>
      </c>
      <c r="P1392" s="4">
        <v>2</v>
      </c>
      <c r="Q1392" s="4">
        <v>3</v>
      </c>
    </row>
    <row r="1393" spans="1:17">
      <c r="A1393" s="243">
        <v>98</v>
      </c>
      <c r="B1393" s="243" t="s">
        <v>1093</v>
      </c>
      <c r="C1393" s="243" t="s">
        <v>1094</v>
      </c>
      <c r="D1393" s="243" t="s">
        <v>1096</v>
      </c>
      <c r="E1393" s="243">
        <v>29</v>
      </c>
      <c r="F1393" s="243">
        <v>2</v>
      </c>
      <c r="G1393" s="2">
        <v>42943</v>
      </c>
      <c r="H1393">
        <v>1</v>
      </c>
      <c r="I1393" s="4" t="s">
        <v>71</v>
      </c>
      <c r="L1393" s="28"/>
      <c r="M1393" s="4">
        <v>12</v>
      </c>
      <c r="N1393" s="4">
        <v>1</v>
      </c>
      <c r="O1393" s="3" t="s">
        <v>96</v>
      </c>
      <c r="P1393" s="4">
        <v>4</v>
      </c>
      <c r="Q1393" s="4">
        <v>6</v>
      </c>
    </row>
    <row r="1394" spans="1:17">
      <c r="A1394" s="243">
        <v>98</v>
      </c>
      <c r="B1394" s="243" t="s">
        <v>1093</v>
      </c>
      <c r="C1394" s="243" t="s">
        <v>1094</v>
      </c>
      <c r="D1394" s="243" t="s">
        <v>1096</v>
      </c>
      <c r="E1394" s="243">
        <v>29</v>
      </c>
      <c r="F1394" s="243">
        <v>2</v>
      </c>
      <c r="G1394" s="2">
        <v>42943</v>
      </c>
      <c r="H1394">
        <v>1</v>
      </c>
      <c r="I1394" s="4" t="s">
        <v>71</v>
      </c>
      <c r="L1394" s="28"/>
      <c r="M1394" s="4">
        <v>12</v>
      </c>
      <c r="N1394" s="4">
        <v>1</v>
      </c>
      <c r="O1394" s="3" t="s">
        <v>88</v>
      </c>
      <c r="P1394" s="4">
        <v>1</v>
      </c>
      <c r="Q1394" s="4">
        <v>15</v>
      </c>
    </row>
    <row r="1395" spans="1:17">
      <c r="A1395" s="243">
        <v>98</v>
      </c>
      <c r="B1395" s="243" t="s">
        <v>1093</v>
      </c>
      <c r="C1395" s="243" t="s">
        <v>1094</v>
      </c>
      <c r="D1395" s="243" t="s">
        <v>1096</v>
      </c>
      <c r="E1395" s="243">
        <v>29</v>
      </c>
      <c r="F1395" s="243">
        <v>2</v>
      </c>
      <c r="G1395" s="2">
        <v>42943</v>
      </c>
      <c r="H1395">
        <v>1</v>
      </c>
      <c r="I1395" s="4" t="s">
        <v>71</v>
      </c>
      <c r="L1395" s="28"/>
      <c r="M1395" s="4">
        <v>12</v>
      </c>
      <c r="N1395" s="4">
        <v>1</v>
      </c>
      <c r="O1395" s="3" t="s">
        <v>92</v>
      </c>
      <c r="P1395" s="4">
        <v>0.5</v>
      </c>
      <c r="Q1395" s="4">
        <v>1</v>
      </c>
    </row>
    <row r="1396" spans="1:17">
      <c r="A1396" s="243">
        <v>98</v>
      </c>
      <c r="B1396" s="243" t="s">
        <v>1093</v>
      </c>
      <c r="C1396" s="243" t="s">
        <v>1094</v>
      </c>
      <c r="D1396" s="243" t="s">
        <v>1096</v>
      </c>
      <c r="E1396" s="243">
        <v>29</v>
      </c>
      <c r="F1396" s="243">
        <v>2</v>
      </c>
      <c r="G1396" s="2">
        <v>42943</v>
      </c>
      <c r="H1396">
        <v>1</v>
      </c>
      <c r="I1396" s="4" t="s">
        <v>71</v>
      </c>
      <c r="L1396" s="28"/>
      <c r="M1396" s="4">
        <v>12</v>
      </c>
      <c r="N1396" s="4">
        <v>1</v>
      </c>
      <c r="O1396" s="3" t="s">
        <v>102</v>
      </c>
      <c r="P1396" s="4">
        <v>0.1</v>
      </c>
      <c r="Q1396" s="4">
        <v>1</v>
      </c>
    </row>
    <row r="1397" spans="1:17">
      <c r="A1397" s="243">
        <v>98</v>
      </c>
      <c r="B1397" s="243" t="s">
        <v>1093</v>
      </c>
      <c r="C1397" s="243" t="s">
        <v>1094</v>
      </c>
      <c r="D1397" s="243" t="s">
        <v>1096</v>
      </c>
      <c r="E1397" s="243">
        <v>29</v>
      </c>
      <c r="F1397" s="243">
        <v>2</v>
      </c>
      <c r="G1397" s="2">
        <v>42943</v>
      </c>
      <c r="H1397">
        <v>1</v>
      </c>
      <c r="I1397" s="4" t="s">
        <v>71</v>
      </c>
      <c r="L1397" s="28"/>
      <c r="M1397" s="4">
        <v>12</v>
      </c>
      <c r="N1397" s="4">
        <v>1</v>
      </c>
      <c r="O1397" s="3" t="s">
        <v>103</v>
      </c>
      <c r="P1397" s="4">
        <v>1</v>
      </c>
      <c r="Q1397" s="4">
        <v>5</v>
      </c>
    </row>
    <row r="1398" spans="1:17">
      <c r="A1398" s="243">
        <v>98</v>
      </c>
      <c r="B1398" s="243" t="s">
        <v>1093</v>
      </c>
      <c r="C1398" s="243" t="s">
        <v>1094</v>
      </c>
      <c r="D1398" s="243" t="s">
        <v>1096</v>
      </c>
      <c r="E1398" s="243">
        <v>29</v>
      </c>
      <c r="F1398" s="243">
        <v>2</v>
      </c>
      <c r="G1398" s="2">
        <v>42943</v>
      </c>
      <c r="H1398">
        <v>2</v>
      </c>
      <c r="I1398" s="29" t="s">
        <v>93</v>
      </c>
      <c r="J1398">
        <v>70</v>
      </c>
      <c r="K1398">
        <v>50</v>
      </c>
      <c r="L1398" s="28">
        <f t="shared" si="25"/>
        <v>10995.6</v>
      </c>
      <c r="M1398" s="4">
        <v>13</v>
      </c>
      <c r="N1398" s="4">
        <v>1</v>
      </c>
      <c r="O1398" s="3" t="s">
        <v>73</v>
      </c>
      <c r="P1398" s="4">
        <v>20</v>
      </c>
      <c r="Q1398" s="4">
        <v>50</v>
      </c>
    </row>
    <row r="1399" spans="1:17">
      <c r="A1399" s="243">
        <v>98</v>
      </c>
      <c r="B1399" s="243" t="s">
        <v>1093</v>
      </c>
      <c r="C1399" s="243" t="s">
        <v>1094</v>
      </c>
      <c r="D1399" s="243" t="s">
        <v>1096</v>
      </c>
      <c r="E1399" s="243">
        <v>29</v>
      </c>
      <c r="F1399" s="243">
        <v>2</v>
      </c>
      <c r="G1399" s="2">
        <v>42943</v>
      </c>
      <c r="H1399">
        <v>2</v>
      </c>
      <c r="I1399" s="29" t="s">
        <v>93</v>
      </c>
      <c r="J1399">
        <v>70</v>
      </c>
      <c r="K1399">
        <v>50</v>
      </c>
      <c r="L1399" s="28">
        <f t="shared" si="25"/>
        <v>10995.6</v>
      </c>
      <c r="M1399" s="4">
        <v>13</v>
      </c>
      <c r="N1399" s="4">
        <v>1</v>
      </c>
      <c r="O1399" s="3" t="s">
        <v>87</v>
      </c>
      <c r="P1399" s="4">
        <v>5</v>
      </c>
      <c r="Q1399" s="4">
        <v>20</v>
      </c>
    </row>
    <row r="1400" spans="1:17">
      <c r="A1400" s="243">
        <v>98</v>
      </c>
      <c r="B1400" s="243" t="s">
        <v>1093</v>
      </c>
      <c r="C1400" s="243" t="s">
        <v>1094</v>
      </c>
      <c r="D1400" s="243" t="s">
        <v>1096</v>
      </c>
      <c r="E1400" s="243">
        <v>29</v>
      </c>
      <c r="F1400" s="243">
        <v>2</v>
      </c>
      <c r="G1400" s="2">
        <v>42943</v>
      </c>
      <c r="H1400">
        <v>2</v>
      </c>
      <c r="I1400" s="29" t="s">
        <v>93</v>
      </c>
      <c r="J1400">
        <v>70</v>
      </c>
      <c r="K1400">
        <v>50</v>
      </c>
      <c r="L1400" s="28">
        <f t="shared" si="25"/>
        <v>10995.6</v>
      </c>
      <c r="M1400" s="4">
        <v>13</v>
      </c>
      <c r="N1400" s="4">
        <v>1</v>
      </c>
      <c r="O1400" s="3" t="s">
        <v>102</v>
      </c>
      <c r="P1400" s="4">
        <v>2</v>
      </c>
      <c r="Q1400" s="4">
        <v>3</v>
      </c>
    </row>
    <row r="1401" spans="1:17">
      <c r="A1401" s="243">
        <v>98</v>
      </c>
      <c r="B1401" s="243" t="s">
        <v>1093</v>
      </c>
      <c r="C1401" s="243" t="s">
        <v>1094</v>
      </c>
      <c r="D1401" s="243" t="s">
        <v>1096</v>
      </c>
      <c r="E1401" s="243">
        <v>29</v>
      </c>
      <c r="F1401" s="243">
        <v>2</v>
      </c>
      <c r="G1401" s="2">
        <v>42943</v>
      </c>
      <c r="H1401">
        <v>2</v>
      </c>
      <c r="I1401" s="29" t="s">
        <v>93</v>
      </c>
      <c r="J1401">
        <v>70</v>
      </c>
      <c r="K1401">
        <v>50</v>
      </c>
      <c r="L1401" s="28">
        <f t="shared" si="25"/>
        <v>10995.6</v>
      </c>
      <c r="M1401" s="4">
        <v>13</v>
      </c>
      <c r="N1401" s="4">
        <v>1</v>
      </c>
      <c r="O1401" s="3" t="s">
        <v>91</v>
      </c>
      <c r="P1401" s="4">
        <v>0.5</v>
      </c>
      <c r="Q1401" s="4">
        <v>2</v>
      </c>
    </row>
    <row r="1402" spans="1:17">
      <c r="A1402" s="243">
        <v>98</v>
      </c>
      <c r="B1402" s="243" t="s">
        <v>1093</v>
      </c>
      <c r="C1402" s="243" t="s">
        <v>1094</v>
      </c>
      <c r="D1402" s="243" t="s">
        <v>1096</v>
      </c>
      <c r="E1402" s="243">
        <v>29</v>
      </c>
      <c r="F1402" s="243">
        <v>2</v>
      </c>
      <c r="G1402" s="2">
        <v>42943</v>
      </c>
      <c r="H1402">
        <v>1</v>
      </c>
      <c r="I1402" s="4" t="s">
        <v>71</v>
      </c>
      <c r="L1402" s="28"/>
      <c r="M1402" s="4">
        <v>13</v>
      </c>
      <c r="N1402" s="4">
        <v>1</v>
      </c>
      <c r="O1402" s="3" t="s">
        <v>73</v>
      </c>
      <c r="P1402" s="4">
        <v>30</v>
      </c>
      <c r="Q1402" s="4">
        <v>50</v>
      </c>
    </row>
    <row r="1403" spans="1:17">
      <c r="A1403" s="243">
        <v>98</v>
      </c>
      <c r="B1403" s="243" t="s">
        <v>1093</v>
      </c>
      <c r="C1403" s="243" t="s">
        <v>1094</v>
      </c>
      <c r="D1403" s="243" t="s">
        <v>1096</v>
      </c>
      <c r="E1403" s="243">
        <v>29</v>
      </c>
      <c r="F1403" s="243">
        <v>2</v>
      </c>
      <c r="G1403" s="2">
        <v>42943</v>
      </c>
      <c r="H1403">
        <v>1</v>
      </c>
      <c r="I1403" s="4" t="s">
        <v>71</v>
      </c>
      <c r="L1403" s="28"/>
      <c r="M1403" s="4">
        <v>13</v>
      </c>
      <c r="N1403" s="4">
        <v>1</v>
      </c>
      <c r="O1403" s="3" t="s">
        <v>87</v>
      </c>
      <c r="P1403" s="4">
        <v>2</v>
      </c>
      <c r="Q1403" s="4">
        <v>10</v>
      </c>
    </row>
    <row r="1404" spans="1:17">
      <c r="A1404" s="243">
        <v>98</v>
      </c>
      <c r="B1404" s="243" t="s">
        <v>1093</v>
      </c>
      <c r="C1404" s="243" t="s">
        <v>1094</v>
      </c>
      <c r="D1404" s="243" t="s">
        <v>1096</v>
      </c>
      <c r="E1404" s="243">
        <v>29</v>
      </c>
      <c r="F1404" s="243">
        <v>2</v>
      </c>
      <c r="G1404" s="2">
        <v>42943</v>
      </c>
      <c r="H1404">
        <v>1</v>
      </c>
      <c r="I1404" s="4" t="s">
        <v>71</v>
      </c>
      <c r="L1404" s="28"/>
      <c r="M1404" s="4">
        <v>13</v>
      </c>
      <c r="N1404" s="4">
        <v>1</v>
      </c>
      <c r="O1404" s="3" t="s">
        <v>96</v>
      </c>
      <c r="P1404" s="4">
        <v>10</v>
      </c>
      <c r="Q1404" s="4">
        <v>15</v>
      </c>
    </row>
    <row r="1405" spans="1:17">
      <c r="A1405" s="243">
        <v>98</v>
      </c>
      <c r="B1405" s="243" t="s">
        <v>1093</v>
      </c>
      <c r="C1405" s="243" t="s">
        <v>1094</v>
      </c>
      <c r="D1405" s="243" t="s">
        <v>1096</v>
      </c>
      <c r="E1405" s="243">
        <v>29</v>
      </c>
      <c r="F1405" s="243">
        <v>2</v>
      </c>
      <c r="G1405" s="2">
        <v>42943</v>
      </c>
      <c r="H1405">
        <v>1</v>
      </c>
      <c r="I1405" s="4" t="s">
        <v>71</v>
      </c>
      <c r="L1405" s="28"/>
      <c r="M1405" s="4">
        <v>13</v>
      </c>
      <c r="N1405" s="4">
        <v>1</v>
      </c>
      <c r="O1405" s="3" t="s">
        <v>97</v>
      </c>
      <c r="P1405" s="4">
        <v>5</v>
      </c>
      <c r="Q1405" s="4">
        <v>1</v>
      </c>
    </row>
    <row r="1406" spans="1:17">
      <c r="A1406" s="243">
        <v>98</v>
      </c>
      <c r="B1406" s="243" t="s">
        <v>1093</v>
      </c>
      <c r="C1406" s="243" t="s">
        <v>1094</v>
      </c>
      <c r="D1406" s="243" t="s">
        <v>1096</v>
      </c>
      <c r="E1406" s="243">
        <v>29</v>
      </c>
      <c r="F1406" s="243">
        <v>2</v>
      </c>
      <c r="G1406" s="2">
        <v>42943</v>
      </c>
      <c r="H1406">
        <v>2</v>
      </c>
      <c r="I1406" s="29" t="s">
        <v>93</v>
      </c>
      <c r="J1406">
        <v>100</v>
      </c>
      <c r="K1406">
        <v>90</v>
      </c>
      <c r="L1406" s="28">
        <f t="shared" si="25"/>
        <v>28274.399999999998</v>
      </c>
      <c r="M1406" s="4">
        <v>14</v>
      </c>
      <c r="N1406" s="4">
        <v>1</v>
      </c>
      <c r="O1406" s="3" t="s">
        <v>96</v>
      </c>
      <c r="P1406" s="4">
        <v>10</v>
      </c>
      <c r="Q1406" s="4">
        <v>30</v>
      </c>
    </row>
    <row r="1407" spans="1:17">
      <c r="A1407" s="243">
        <v>98</v>
      </c>
      <c r="B1407" s="243" t="s">
        <v>1093</v>
      </c>
      <c r="C1407" s="243" t="s">
        <v>1094</v>
      </c>
      <c r="D1407" s="243" t="s">
        <v>1096</v>
      </c>
      <c r="E1407" s="243">
        <v>29</v>
      </c>
      <c r="F1407" s="243">
        <v>2</v>
      </c>
      <c r="G1407" s="2">
        <v>42943</v>
      </c>
      <c r="H1407">
        <v>2</v>
      </c>
      <c r="I1407" s="29" t="s">
        <v>93</v>
      </c>
      <c r="J1407">
        <v>100</v>
      </c>
      <c r="K1407">
        <v>90</v>
      </c>
      <c r="L1407" s="28">
        <f t="shared" si="25"/>
        <v>28274.399999999998</v>
      </c>
      <c r="M1407" s="4">
        <v>14</v>
      </c>
      <c r="N1407" s="4">
        <v>1</v>
      </c>
      <c r="O1407" s="3" t="s">
        <v>73</v>
      </c>
      <c r="P1407" s="4">
        <v>3</v>
      </c>
      <c r="Q1407" s="4">
        <v>10</v>
      </c>
    </row>
    <row r="1408" spans="1:17">
      <c r="A1408" s="243">
        <v>98</v>
      </c>
      <c r="B1408" s="243" t="s">
        <v>1093</v>
      </c>
      <c r="C1408" s="243" t="s">
        <v>1094</v>
      </c>
      <c r="D1408" s="243" t="s">
        <v>1096</v>
      </c>
      <c r="E1408" s="243">
        <v>29</v>
      </c>
      <c r="F1408" s="243">
        <v>2</v>
      </c>
      <c r="G1408" s="2">
        <v>42943</v>
      </c>
      <c r="H1408">
        <v>2</v>
      </c>
      <c r="I1408" s="29" t="s">
        <v>93</v>
      </c>
      <c r="J1408">
        <v>100</v>
      </c>
      <c r="K1408">
        <v>90</v>
      </c>
      <c r="L1408" s="28">
        <f t="shared" si="25"/>
        <v>28274.399999999998</v>
      </c>
      <c r="M1408" s="4">
        <v>14</v>
      </c>
      <c r="N1408" s="4">
        <v>1</v>
      </c>
      <c r="O1408" s="3" t="s">
        <v>87</v>
      </c>
      <c r="P1408" s="4">
        <v>10</v>
      </c>
      <c r="Q1408" s="4">
        <v>30</v>
      </c>
    </row>
    <row r="1409" spans="1:17">
      <c r="A1409" s="243">
        <v>98</v>
      </c>
      <c r="B1409" s="243" t="s">
        <v>1093</v>
      </c>
      <c r="C1409" s="243" t="s">
        <v>1094</v>
      </c>
      <c r="D1409" s="243" t="s">
        <v>1096</v>
      </c>
      <c r="E1409" s="243">
        <v>29</v>
      </c>
      <c r="F1409" s="243">
        <v>2</v>
      </c>
      <c r="G1409" s="2">
        <v>42943</v>
      </c>
      <c r="H1409">
        <v>2</v>
      </c>
      <c r="I1409" s="29" t="s">
        <v>93</v>
      </c>
      <c r="J1409">
        <v>100</v>
      </c>
      <c r="K1409">
        <v>90</v>
      </c>
      <c r="L1409" s="28">
        <f t="shared" si="25"/>
        <v>28274.399999999998</v>
      </c>
      <c r="M1409" s="4">
        <v>14</v>
      </c>
      <c r="N1409" s="4">
        <v>1</v>
      </c>
      <c r="O1409" s="3" t="s">
        <v>97</v>
      </c>
      <c r="P1409" s="4">
        <v>2</v>
      </c>
      <c r="Q1409" s="4">
        <v>2</v>
      </c>
    </row>
    <row r="1410" spans="1:17">
      <c r="A1410" s="243">
        <v>98</v>
      </c>
      <c r="B1410" s="243" t="s">
        <v>1093</v>
      </c>
      <c r="C1410" s="243" t="s">
        <v>1094</v>
      </c>
      <c r="D1410" s="243" t="s">
        <v>1096</v>
      </c>
      <c r="E1410" s="243">
        <v>29</v>
      </c>
      <c r="F1410" s="243">
        <v>2</v>
      </c>
      <c r="G1410" s="2">
        <v>42943</v>
      </c>
      <c r="H1410">
        <v>2</v>
      </c>
      <c r="I1410" s="29" t="s">
        <v>93</v>
      </c>
      <c r="J1410">
        <v>100</v>
      </c>
      <c r="K1410">
        <v>90</v>
      </c>
      <c r="L1410" s="28">
        <f t="shared" si="25"/>
        <v>28274.399999999998</v>
      </c>
      <c r="M1410" s="4">
        <v>14</v>
      </c>
      <c r="N1410" s="4">
        <v>1</v>
      </c>
      <c r="O1410" s="41" t="s">
        <v>105</v>
      </c>
      <c r="P1410" s="4">
        <v>7</v>
      </c>
      <c r="Q1410" s="4">
        <v>5</v>
      </c>
    </row>
    <row r="1411" spans="1:17">
      <c r="A1411" s="243">
        <v>98</v>
      </c>
      <c r="B1411" s="243" t="s">
        <v>1093</v>
      </c>
      <c r="C1411" s="243" t="s">
        <v>1094</v>
      </c>
      <c r="D1411" s="243" t="s">
        <v>1096</v>
      </c>
      <c r="E1411" s="243">
        <v>29</v>
      </c>
      <c r="F1411" s="243">
        <v>2</v>
      </c>
      <c r="G1411" s="2">
        <v>42943</v>
      </c>
      <c r="H1411">
        <v>2</v>
      </c>
      <c r="I1411" s="29" t="s">
        <v>93</v>
      </c>
      <c r="J1411">
        <v>100</v>
      </c>
      <c r="K1411">
        <v>90</v>
      </c>
      <c r="L1411" s="28">
        <f t="shared" si="25"/>
        <v>28274.399999999998</v>
      </c>
      <c r="M1411" s="4">
        <v>14</v>
      </c>
      <c r="N1411" s="4">
        <v>1</v>
      </c>
      <c r="O1411" s="3" t="s">
        <v>91</v>
      </c>
      <c r="P1411" s="4">
        <v>2</v>
      </c>
      <c r="Q1411" s="4">
        <v>3</v>
      </c>
    </row>
    <row r="1412" spans="1:17">
      <c r="A1412" s="243">
        <v>98</v>
      </c>
      <c r="B1412" s="243" t="s">
        <v>1093</v>
      </c>
      <c r="C1412" s="243" t="s">
        <v>1094</v>
      </c>
      <c r="D1412" s="243" t="s">
        <v>1096</v>
      </c>
      <c r="E1412" s="243">
        <v>29</v>
      </c>
      <c r="F1412" s="243">
        <v>2</v>
      </c>
      <c r="G1412" s="2">
        <v>42943</v>
      </c>
      <c r="H1412">
        <v>1</v>
      </c>
      <c r="I1412" s="4" t="s">
        <v>71</v>
      </c>
      <c r="L1412" s="28"/>
      <c r="M1412" s="4">
        <v>14</v>
      </c>
      <c r="N1412" s="4">
        <v>1</v>
      </c>
      <c r="O1412" s="3" t="s">
        <v>96</v>
      </c>
      <c r="P1412" s="4">
        <v>15</v>
      </c>
      <c r="Q1412" s="4">
        <v>30</v>
      </c>
    </row>
    <row r="1413" spans="1:17">
      <c r="A1413" s="243">
        <v>98</v>
      </c>
      <c r="B1413" s="243" t="s">
        <v>1093</v>
      </c>
      <c r="C1413" s="243" t="s">
        <v>1094</v>
      </c>
      <c r="D1413" s="243" t="s">
        <v>1096</v>
      </c>
      <c r="E1413" s="243">
        <v>29</v>
      </c>
      <c r="F1413" s="243">
        <v>2</v>
      </c>
      <c r="G1413" s="2">
        <v>42943</v>
      </c>
      <c r="H1413">
        <v>1</v>
      </c>
      <c r="I1413" s="4" t="s">
        <v>71</v>
      </c>
      <c r="L1413" s="28"/>
      <c r="M1413" s="4">
        <v>14</v>
      </c>
      <c r="N1413" s="4">
        <v>1</v>
      </c>
      <c r="O1413" s="3" t="s">
        <v>73</v>
      </c>
      <c r="P1413" s="4">
        <v>2</v>
      </c>
      <c r="Q1413" s="4">
        <v>5</v>
      </c>
    </row>
    <row r="1414" spans="1:17">
      <c r="A1414" s="243">
        <v>98</v>
      </c>
      <c r="B1414" s="243" t="s">
        <v>1093</v>
      </c>
      <c r="C1414" s="243" t="s">
        <v>1094</v>
      </c>
      <c r="D1414" s="243" t="s">
        <v>1096</v>
      </c>
      <c r="E1414" s="243">
        <v>29</v>
      </c>
      <c r="F1414" s="243">
        <v>2</v>
      </c>
      <c r="G1414" s="2">
        <v>42943</v>
      </c>
      <c r="H1414">
        <v>1</v>
      </c>
      <c r="I1414" s="4" t="s">
        <v>71</v>
      </c>
      <c r="L1414" s="28"/>
      <c r="M1414" s="4">
        <v>14</v>
      </c>
      <c r="N1414" s="4">
        <v>1</v>
      </c>
      <c r="O1414" s="3" t="s">
        <v>91</v>
      </c>
      <c r="P1414" s="4">
        <v>5</v>
      </c>
      <c r="Q1414" s="4">
        <v>1</v>
      </c>
    </row>
    <row r="1415" spans="1:17">
      <c r="A1415" s="243">
        <v>98</v>
      </c>
      <c r="B1415" s="243" t="s">
        <v>1093</v>
      </c>
      <c r="C1415" s="243" t="s">
        <v>1094</v>
      </c>
      <c r="D1415" s="243" t="s">
        <v>1096</v>
      </c>
      <c r="E1415" s="243">
        <v>29</v>
      </c>
      <c r="F1415" s="243">
        <v>2</v>
      </c>
      <c r="G1415" s="2">
        <v>42943</v>
      </c>
      <c r="H1415">
        <v>1</v>
      </c>
      <c r="I1415" s="4" t="s">
        <v>71</v>
      </c>
      <c r="L1415" s="28"/>
      <c r="M1415" s="4">
        <v>14</v>
      </c>
      <c r="N1415" s="4">
        <v>1</v>
      </c>
      <c r="O1415" s="3" t="s">
        <v>97</v>
      </c>
      <c r="P1415" s="4">
        <v>10</v>
      </c>
      <c r="Q1415" s="4">
        <v>2</v>
      </c>
    </row>
    <row r="1416" spans="1:17">
      <c r="A1416" s="243">
        <v>98</v>
      </c>
      <c r="B1416" s="243" t="s">
        <v>1093</v>
      </c>
      <c r="C1416" s="243" t="s">
        <v>1094</v>
      </c>
      <c r="D1416" s="243" t="s">
        <v>1096</v>
      </c>
      <c r="E1416" s="243">
        <v>29</v>
      </c>
      <c r="F1416" s="243">
        <v>2</v>
      </c>
      <c r="G1416" s="2">
        <v>42943</v>
      </c>
      <c r="H1416">
        <v>1</v>
      </c>
      <c r="I1416" s="4" t="s">
        <v>71</v>
      </c>
      <c r="L1416" s="28"/>
      <c r="M1416" s="4">
        <v>14</v>
      </c>
      <c r="N1416" s="4">
        <v>1</v>
      </c>
      <c r="O1416" s="3" t="s">
        <v>87</v>
      </c>
      <c r="P1416" s="4">
        <v>10</v>
      </c>
      <c r="Q1416" s="4">
        <v>30</v>
      </c>
    </row>
    <row r="1417" spans="1:17">
      <c r="A1417" s="243">
        <v>98</v>
      </c>
      <c r="B1417" s="243" t="s">
        <v>1093</v>
      </c>
      <c r="C1417" s="243" t="s">
        <v>1094</v>
      </c>
      <c r="D1417" s="243" t="s">
        <v>1096</v>
      </c>
      <c r="E1417" s="243">
        <v>29</v>
      </c>
      <c r="F1417" s="243">
        <v>2</v>
      </c>
      <c r="G1417" s="2">
        <v>42943</v>
      </c>
      <c r="H1417">
        <v>1</v>
      </c>
      <c r="I1417" s="4" t="s">
        <v>71</v>
      </c>
      <c r="L1417" s="28"/>
      <c r="M1417" s="4">
        <v>14</v>
      </c>
      <c r="N1417" s="4">
        <v>1</v>
      </c>
      <c r="O1417" s="3" t="s">
        <v>78</v>
      </c>
      <c r="P1417" s="4">
        <v>1</v>
      </c>
      <c r="Q1417" s="4">
        <v>2</v>
      </c>
    </row>
    <row r="1418" spans="1:17">
      <c r="A1418" s="243">
        <v>98</v>
      </c>
      <c r="B1418" s="243" t="s">
        <v>1093</v>
      </c>
      <c r="C1418" s="243" t="s">
        <v>1094</v>
      </c>
      <c r="D1418" s="243" t="s">
        <v>1096</v>
      </c>
      <c r="E1418" s="243">
        <v>29</v>
      </c>
      <c r="F1418" s="243">
        <v>2</v>
      </c>
      <c r="G1418" s="2">
        <v>42943</v>
      </c>
      <c r="H1418">
        <v>2</v>
      </c>
      <c r="I1418" s="29" t="s">
        <v>93</v>
      </c>
      <c r="J1418">
        <v>70</v>
      </c>
      <c r="K1418">
        <v>70</v>
      </c>
      <c r="L1418" s="28">
        <f t="shared" si="25"/>
        <v>15393.84</v>
      </c>
      <c r="M1418" s="4">
        <v>15</v>
      </c>
      <c r="N1418" s="4">
        <v>1</v>
      </c>
      <c r="O1418" s="3" t="s">
        <v>91</v>
      </c>
      <c r="P1418" s="4">
        <v>0.5</v>
      </c>
      <c r="Q1418" s="4">
        <v>1</v>
      </c>
    </row>
    <row r="1419" spans="1:17">
      <c r="A1419" s="243">
        <v>98</v>
      </c>
      <c r="B1419" s="243" t="s">
        <v>1093</v>
      </c>
      <c r="C1419" s="243" t="s">
        <v>1094</v>
      </c>
      <c r="D1419" s="243" t="s">
        <v>1096</v>
      </c>
      <c r="E1419" s="243">
        <v>29</v>
      </c>
      <c r="F1419" s="243">
        <v>2</v>
      </c>
      <c r="G1419" s="2">
        <v>42943</v>
      </c>
      <c r="H1419">
        <v>2</v>
      </c>
      <c r="I1419" s="29" t="s">
        <v>93</v>
      </c>
      <c r="J1419">
        <v>70</v>
      </c>
      <c r="K1419">
        <v>70</v>
      </c>
      <c r="L1419" s="28">
        <f t="shared" si="25"/>
        <v>15393.84</v>
      </c>
      <c r="M1419" s="4">
        <v>15</v>
      </c>
      <c r="N1419" s="4">
        <v>1</v>
      </c>
      <c r="O1419" s="3" t="s">
        <v>97</v>
      </c>
      <c r="P1419" s="4">
        <v>3</v>
      </c>
      <c r="Q1419" s="4">
        <v>4</v>
      </c>
    </row>
    <row r="1420" spans="1:17">
      <c r="A1420" s="243">
        <v>98</v>
      </c>
      <c r="B1420" s="243" t="s">
        <v>1093</v>
      </c>
      <c r="C1420" s="243" t="s">
        <v>1094</v>
      </c>
      <c r="D1420" s="243" t="s">
        <v>1096</v>
      </c>
      <c r="E1420" s="243">
        <v>29</v>
      </c>
      <c r="F1420" s="243">
        <v>2</v>
      </c>
      <c r="G1420" s="2">
        <v>42943</v>
      </c>
      <c r="H1420">
        <v>2</v>
      </c>
      <c r="I1420" s="29" t="s">
        <v>93</v>
      </c>
      <c r="J1420">
        <v>70</v>
      </c>
      <c r="K1420">
        <v>70</v>
      </c>
      <c r="L1420" s="28">
        <f t="shared" si="25"/>
        <v>15393.84</v>
      </c>
      <c r="M1420" s="4">
        <v>15</v>
      </c>
      <c r="N1420" s="4">
        <v>1</v>
      </c>
      <c r="O1420" s="3" t="s">
        <v>96</v>
      </c>
      <c r="P1420" s="4">
        <v>2</v>
      </c>
      <c r="Q1420" s="4">
        <v>12</v>
      </c>
    </row>
    <row r="1421" spans="1:17">
      <c r="A1421" s="243">
        <v>98</v>
      </c>
      <c r="B1421" s="243" t="s">
        <v>1093</v>
      </c>
      <c r="C1421" s="243" t="s">
        <v>1094</v>
      </c>
      <c r="D1421" s="243" t="s">
        <v>1096</v>
      </c>
      <c r="E1421" s="243">
        <v>29</v>
      </c>
      <c r="F1421" s="243">
        <v>2</v>
      </c>
      <c r="G1421" s="2">
        <v>42943</v>
      </c>
      <c r="H1421">
        <v>2</v>
      </c>
      <c r="I1421" s="29" t="s">
        <v>93</v>
      </c>
      <c r="J1421">
        <v>70</v>
      </c>
      <c r="K1421">
        <v>70</v>
      </c>
      <c r="L1421" s="28">
        <f t="shared" si="25"/>
        <v>15393.84</v>
      </c>
      <c r="M1421" s="4">
        <v>15</v>
      </c>
      <c r="N1421" s="4">
        <v>1</v>
      </c>
      <c r="O1421" s="3" t="s">
        <v>73</v>
      </c>
      <c r="P1421" s="4">
        <v>1</v>
      </c>
      <c r="Q1421" s="4">
        <v>15</v>
      </c>
    </row>
    <row r="1422" spans="1:17">
      <c r="A1422" s="243">
        <v>98</v>
      </c>
      <c r="B1422" s="243" t="s">
        <v>1093</v>
      </c>
      <c r="C1422" s="243" t="s">
        <v>1094</v>
      </c>
      <c r="D1422" s="243" t="s">
        <v>1096</v>
      </c>
      <c r="E1422" s="243">
        <v>29</v>
      </c>
      <c r="F1422" s="243">
        <v>2</v>
      </c>
      <c r="G1422" s="2">
        <v>42943</v>
      </c>
      <c r="H1422">
        <v>2</v>
      </c>
      <c r="I1422" s="29" t="s">
        <v>93</v>
      </c>
      <c r="J1422">
        <v>70</v>
      </c>
      <c r="K1422">
        <v>70</v>
      </c>
      <c r="L1422" s="28">
        <f t="shared" si="25"/>
        <v>15393.84</v>
      </c>
      <c r="M1422" s="4">
        <v>15</v>
      </c>
      <c r="N1422" s="4">
        <v>1</v>
      </c>
      <c r="O1422" s="3" t="s">
        <v>106</v>
      </c>
      <c r="P1422" s="4">
        <v>0.5</v>
      </c>
      <c r="Q1422" s="4">
        <v>1</v>
      </c>
    </row>
    <row r="1423" spans="1:17">
      <c r="A1423" s="243">
        <v>98</v>
      </c>
      <c r="B1423" s="243" t="s">
        <v>1093</v>
      </c>
      <c r="C1423" s="243" t="s">
        <v>1094</v>
      </c>
      <c r="D1423" s="243" t="s">
        <v>1096</v>
      </c>
      <c r="E1423" s="243">
        <v>29</v>
      </c>
      <c r="F1423" s="243">
        <v>2</v>
      </c>
      <c r="G1423" s="2">
        <v>42943</v>
      </c>
      <c r="H1423">
        <v>2</v>
      </c>
      <c r="I1423" s="29" t="s">
        <v>93</v>
      </c>
      <c r="J1423">
        <v>70</v>
      </c>
      <c r="K1423">
        <v>70</v>
      </c>
      <c r="L1423" s="28">
        <f t="shared" si="25"/>
        <v>15393.84</v>
      </c>
      <c r="M1423" s="4">
        <v>15</v>
      </c>
      <c r="N1423" s="4">
        <v>1</v>
      </c>
      <c r="O1423" s="3" t="s">
        <v>78</v>
      </c>
      <c r="P1423" s="4">
        <v>1</v>
      </c>
      <c r="Q1423" s="4">
        <v>2</v>
      </c>
    </row>
    <row r="1424" spans="1:17">
      <c r="A1424" s="243">
        <v>98</v>
      </c>
      <c r="B1424" s="243" t="s">
        <v>1093</v>
      </c>
      <c r="C1424" s="243" t="s">
        <v>1094</v>
      </c>
      <c r="D1424" s="243" t="s">
        <v>1096</v>
      </c>
      <c r="E1424" s="243">
        <v>29</v>
      </c>
      <c r="F1424" s="243">
        <v>2</v>
      </c>
      <c r="G1424" s="2">
        <v>42943</v>
      </c>
      <c r="H1424">
        <v>2</v>
      </c>
      <c r="I1424" s="29" t="s">
        <v>93</v>
      </c>
      <c r="J1424">
        <v>70</v>
      </c>
      <c r="K1424">
        <v>70</v>
      </c>
      <c r="L1424" s="28">
        <f t="shared" si="25"/>
        <v>15393.84</v>
      </c>
      <c r="M1424" s="4">
        <v>15</v>
      </c>
      <c r="N1424" s="4">
        <v>1</v>
      </c>
      <c r="O1424" s="42" t="s">
        <v>105</v>
      </c>
      <c r="P1424" s="4">
        <v>1</v>
      </c>
      <c r="Q1424" s="4">
        <v>4</v>
      </c>
    </row>
    <row r="1425" spans="1:17">
      <c r="A1425" s="243">
        <v>98</v>
      </c>
      <c r="B1425" s="243" t="s">
        <v>1093</v>
      </c>
      <c r="C1425" s="243" t="s">
        <v>1094</v>
      </c>
      <c r="D1425" s="243" t="s">
        <v>1096</v>
      </c>
      <c r="E1425" s="243">
        <v>29</v>
      </c>
      <c r="F1425" s="243">
        <v>2</v>
      </c>
      <c r="G1425" s="2">
        <v>42943</v>
      </c>
      <c r="H1425">
        <v>2</v>
      </c>
      <c r="I1425" s="29" t="s">
        <v>93</v>
      </c>
      <c r="J1425">
        <v>70</v>
      </c>
      <c r="K1425">
        <v>70</v>
      </c>
      <c r="L1425" s="28">
        <f t="shared" ref="L1425:L1485" si="26">3.1416*J1425*K1425</f>
        <v>15393.84</v>
      </c>
      <c r="M1425" s="4">
        <v>15</v>
      </c>
      <c r="N1425" s="4">
        <v>1</v>
      </c>
      <c r="O1425" s="3" t="s">
        <v>92</v>
      </c>
      <c r="P1425" s="4">
        <v>1</v>
      </c>
      <c r="Q1425" s="4">
        <v>2</v>
      </c>
    </row>
    <row r="1426" spans="1:17">
      <c r="A1426" s="243">
        <v>98</v>
      </c>
      <c r="B1426" s="243" t="s">
        <v>1093</v>
      </c>
      <c r="C1426" s="243" t="s">
        <v>1094</v>
      </c>
      <c r="D1426" s="243" t="s">
        <v>1096</v>
      </c>
      <c r="E1426" s="243">
        <v>29</v>
      </c>
      <c r="F1426" s="243">
        <v>2</v>
      </c>
      <c r="G1426" s="2">
        <v>42943</v>
      </c>
      <c r="H1426">
        <v>2</v>
      </c>
      <c r="I1426" s="29" t="s">
        <v>93</v>
      </c>
      <c r="J1426">
        <v>70</v>
      </c>
      <c r="K1426">
        <v>70</v>
      </c>
      <c r="L1426" s="28">
        <f t="shared" si="26"/>
        <v>15393.84</v>
      </c>
      <c r="M1426" s="4">
        <v>15</v>
      </c>
      <c r="N1426" s="4">
        <v>1</v>
      </c>
      <c r="O1426" s="3" t="s">
        <v>75</v>
      </c>
      <c r="P1426" s="4">
        <v>0.1</v>
      </c>
      <c r="Q1426" s="4">
        <v>1</v>
      </c>
    </row>
    <row r="1427" spans="1:17">
      <c r="A1427" s="243">
        <v>98</v>
      </c>
      <c r="B1427" s="243" t="s">
        <v>1093</v>
      </c>
      <c r="C1427" s="243" t="s">
        <v>1094</v>
      </c>
      <c r="D1427" s="243" t="s">
        <v>1096</v>
      </c>
      <c r="E1427" s="243">
        <v>29</v>
      </c>
      <c r="F1427" s="243">
        <v>2</v>
      </c>
      <c r="G1427" s="2">
        <v>42943</v>
      </c>
      <c r="H1427">
        <v>2</v>
      </c>
      <c r="I1427" s="29" t="s">
        <v>93</v>
      </c>
      <c r="J1427">
        <v>70</v>
      </c>
      <c r="K1427">
        <v>70</v>
      </c>
      <c r="L1427" s="28">
        <f t="shared" si="26"/>
        <v>15393.84</v>
      </c>
      <c r="M1427" s="4">
        <v>15</v>
      </c>
      <c r="N1427" s="4">
        <v>1</v>
      </c>
      <c r="O1427" s="3" t="s">
        <v>87</v>
      </c>
      <c r="P1427" s="4">
        <v>2</v>
      </c>
      <c r="Q1427" s="4">
        <v>8</v>
      </c>
    </row>
    <row r="1428" spans="1:17">
      <c r="A1428" s="243">
        <v>98</v>
      </c>
      <c r="B1428" s="243" t="s">
        <v>1093</v>
      </c>
      <c r="C1428" s="243" t="s">
        <v>1094</v>
      </c>
      <c r="D1428" s="243" t="s">
        <v>1096</v>
      </c>
      <c r="E1428" s="243">
        <v>29</v>
      </c>
      <c r="F1428" s="243">
        <v>2</v>
      </c>
      <c r="G1428" s="2">
        <v>42943</v>
      </c>
      <c r="H1428">
        <v>1</v>
      </c>
      <c r="I1428" s="4" t="s">
        <v>71</v>
      </c>
      <c r="L1428" s="28"/>
      <c r="M1428" s="4">
        <v>15</v>
      </c>
      <c r="N1428" s="4">
        <v>1</v>
      </c>
      <c r="O1428" s="3" t="s">
        <v>96</v>
      </c>
      <c r="P1428" s="4">
        <v>5</v>
      </c>
      <c r="Q1428" s="4">
        <v>10</v>
      </c>
    </row>
    <row r="1429" spans="1:17">
      <c r="A1429" s="243">
        <v>98</v>
      </c>
      <c r="B1429" s="243" t="s">
        <v>1093</v>
      </c>
      <c r="C1429" s="243" t="s">
        <v>1094</v>
      </c>
      <c r="D1429" s="243" t="s">
        <v>1096</v>
      </c>
      <c r="E1429" s="243">
        <v>29</v>
      </c>
      <c r="F1429" s="243">
        <v>2</v>
      </c>
      <c r="G1429" s="2">
        <v>42943</v>
      </c>
      <c r="H1429">
        <v>1</v>
      </c>
      <c r="I1429" s="4" t="s">
        <v>71</v>
      </c>
      <c r="L1429" s="28"/>
      <c r="M1429" s="4">
        <v>15</v>
      </c>
      <c r="N1429" s="4">
        <v>1</v>
      </c>
      <c r="O1429" s="3" t="s">
        <v>87</v>
      </c>
      <c r="P1429" s="4">
        <v>5</v>
      </c>
      <c r="Q1429" s="4">
        <v>30</v>
      </c>
    </row>
    <row r="1430" spans="1:17">
      <c r="A1430" s="243">
        <v>98</v>
      </c>
      <c r="B1430" s="243" t="s">
        <v>1093</v>
      </c>
      <c r="C1430" s="243" t="s">
        <v>1094</v>
      </c>
      <c r="D1430" s="243" t="s">
        <v>1096</v>
      </c>
      <c r="E1430" s="243">
        <v>29</v>
      </c>
      <c r="F1430" s="243">
        <v>2</v>
      </c>
      <c r="G1430" s="2">
        <v>42943</v>
      </c>
      <c r="H1430">
        <v>1</v>
      </c>
      <c r="I1430" s="4" t="s">
        <v>71</v>
      </c>
      <c r="L1430" s="28"/>
      <c r="M1430" s="4">
        <v>15</v>
      </c>
      <c r="N1430" s="4">
        <v>1</v>
      </c>
      <c r="O1430" s="3" t="s">
        <v>78</v>
      </c>
      <c r="P1430" s="4">
        <v>1</v>
      </c>
      <c r="Q1430" s="4">
        <v>4</v>
      </c>
    </row>
    <row r="1431" spans="1:17">
      <c r="A1431" s="243">
        <v>98</v>
      </c>
      <c r="B1431" s="243" t="s">
        <v>1093</v>
      </c>
      <c r="C1431" s="243" t="s">
        <v>1094</v>
      </c>
      <c r="D1431" s="243" t="s">
        <v>1096</v>
      </c>
      <c r="E1431" s="243">
        <v>29</v>
      </c>
      <c r="F1431" s="243">
        <v>2</v>
      </c>
      <c r="G1431" s="2">
        <v>42943</v>
      </c>
      <c r="H1431">
        <v>2</v>
      </c>
      <c r="I1431" s="29" t="s">
        <v>93</v>
      </c>
      <c r="J1431">
        <v>130</v>
      </c>
      <c r="K1431">
        <v>70</v>
      </c>
      <c r="L1431" s="28">
        <f t="shared" si="26"/>
        <v>28588.560000000001</v>
      </c>
      <c r="M1431" s="4">
        <v>16</v>
      </c>
      <c r="N1431" s="4">
        <v>1</v>
      </c>
      <c r="O1431" s="3" t="s">
        <v>75</v>
      </c>
      <c r="P1431" s="4">
        <v>1</v>
      </c>
      <c r="Q1431" s="4">
        <v>2</v>
      </c>
    </row>
    <row r="1432" spans="1:17">
      <c r="A1432" s="243">
        <v>98</v>
      </c>
      <c r="B1432" s="243" t="s">
        <v>1093</v>
      </c>
      <c r="C1432" s="243" t="s">
        <v>1094</v>
      </c>
      <c r="D1432" s="243" t="s">
        <v>1096</v>
      </c>
      <c r="E1432" s="243">
        <v>29</v>
      </c>
      <c r="F1432" s="243">
        <v>2</v>
      </c>
      <c r="G1432" s="2">
        <v>42943</v>
      </c>
      <c r="H1432">
        <v>2</v>
      </c>
      <c r="I1432" s="29" t="s">
        <v>93</v>
      </c>
      <c r="J1432">
        <v>130</v>
      </c>
      <c r="K1432">
        <v>70</v>
      </c>
      <c r="L1432" s="28">
        <f t="shared" si="26"/>
        <v>28588.560000000001</v>
      </c>
      <c r="M1432" s="4">
        <v>16</v>
      </c>
      <c r="N1432" s="4">
        <v>1</v>
      </c>
      <c r="O1432" s="3" t="s">
        <v>97</v>
      </c>
      <c r="P1432" s="4">
        <v>4</v>
      </c>
      <c r="Q1432" s="4">
        <v>2</v>
      </c>
    </row>
    <row r="1433" spans="1:17">
      <c r="A1433" s="243">
        <v>98</v>
      </c>
      <c r="B1433" s="243" t="s">
        <v>1093</v>
      </c>
      <c r="C1433" s="243" t="s">
        <v>1094</v>
      </c>
      <c r="D1433" s="243" t="s">
        <v>1096</v>
      </c>
      <c r="E1433" s="243">
        <v>29</v>
      </c>
      <c r="F1433" s="243">
        <v>2</v>
      </c>
      <c r="G1433" s="2">
        <v>42943</v>
      </c>
      <c r="H1433">
        <v>2</v>
      </c>
      <c r="I1433" s="29" t="s">
        <v>93</v>
      </c>
      <c r="J1433">
        <v>130</v>
      </c>
      <c r="K1433">
        <v>70</v>
      </c>
      <c r="L1433" s="28">
        <f t="shared" si="26"/>
        <v>28588.560000000001</v>
      </c>
      <c r="M1433" s="4">
        <v>16</v>
      </c>
      <c r="N1433" s="4">
        <v>1</v>
      </c>
      <c r="O1433" s="3" t="s">
        <v>72</v>
      </c>
      <c r="P1433" s="4">
        <v>3</v>
      </c>
      <c r="Q1433" s="4">
        <v>4</v>
      </c>
    </row>
    <row r="1434" spans="1:17">
      <c r="A1434" s="243">
        <v>98</v>
      </c>
      <c r="B1434" s="243" t="s">
        <v>1093</v>
      </c>
      <c r="C1434" s="243" t="s">
        <v>1094</v>
      </c>
      <c r="D1434" s="243" t="s">
        <v>1096</v>
      </c>
      <c r="E1434" s="243">
        <v>29</v>
      </c>
      <c r="F1434" s="243">
        <v>2</v>
      </c>
      <c r="G1434" s="2">
        <v>42943</v>
      </c>
      <c r="H1434">
        <v>2</v>
      </c>
      <c r="I1434" s="29" t="s">
        <v>93</v>
      </c>
      <c r="J1434">
        <v>130</v>
      </c>
      <c r="K1434">
        <v>70</v>
      </c>
      <c r="L1434" s="28">
        <f t="shared" si="26"/>
        <v>28588.560000000001</v>
      </c>
      <c r="M1434" s="4">
        <v>16</v>
      </c>
      <c r="N1434" s="4">
        <v>1</v>
      </c>
      <c r="O1434" s="3" t="s">
        <v>102</v>
      </c>
      <c r="P1434" s="4">
        <v>2</v>
      </c>
      <c r="Q1434" s="4">
        <v>2</v>
      </c>
    </row>
    <row r="1435" spans="1:17">
      <c r="A1435" s="243">
        <v>98</v>
      </c>
      <c r="B1435" s="243" t="s">
        <v>1093</v>
      </c>
      <c r="C1435" s="243" t="s">
        <v>1094</v>
      </c>
      <c r="D1435" s="243" t="s">
        <v>1096</v>
      </c>
      <c r="E1435" s="243">
        <v>29</v>
      </c>
      <c r="F1435" s="243">
        <v>2</v>
      </c>
      <c r="G1435" s="2">
        <v>42943</v>
      </c>
      <c r="H1435">
        <v>2</v>
      </c>
      <c r="I1435" s="29" t="s">
        <v>93</v>
      </c>
      <c r="J1435">
        <v>130</v>
      </c>
      <c r="K1435">
        <v>70</v>
      </c>
      <c r="L1435" s="28">
        <f t="shared" si="26"/>
        <v>28588.560000000001</v>
      </c>
      <c r="M1435" s="4">
        <v>16</v>
      </c>
      <c r="N1435" s="4">
        <v>1</v>
      </c>
      <c r="O1435" s="3" t="s">
        <v>99</v>
      </c>
      <c r="P1435" s="4">
        <v>1</v>
      </c>
      <c r="Q1435" s="4">
        <v>1</v>
      </c>
    </row>
    <row r="1436" spans="1:17">
      <c r="A1436" s="243">
        <v>98</v>
      </c>
      <c r="B1436" s="243" t="s">
        <v>1093</v>
      </c>
      <c r="C1436" s="243" t="s">
        <v>1094</v>
      </c>
      <c r="D1436" s="243" t="s">
        <v>1096</v>
      </c>
      <c r="E1436" s="243">
        <v>29</v>
      </c>
      <c r="F1436" s="243">
        <v>2</v>
      </c>
      <c r="G1436" s="2">
        <v>42943</v>
      </c>
      <c r="H1436">
        <v>2</v>
      </c>
      <c r="I1436" s="29" t="s">
        <v>93</v>
      </c>
      <c r="J1436">
        <v>130</v>
      </c>
      <c r="K1436">
        <v>70</v>
      </c>
      <c r="L1436" s="28">
        <f t="shared" si="26"/>
        <v>28588.560000000001</v>
      </c>
      <c r="M1436" s="4">
        <v>16</v>
      </c>
      <c r="N1436" s="4">
        <v>1</v>
      </c>
      <c r="O1436" s="3" t="s">
        <v>87</v>
      </c>
      <c r="P1436" s="4">
        <v>5</v>
      </c>
      <c r="Q1436" s="4">
        <v>20</v>
      </c>
    </row>
    <row r="1437" spans="1:17">
      <c r="A1437" s="243">
        <v>98</v>
      </c>
      <c r="B1437" s="243" t="s">
        <v>1093</v>
      </c>
      <c r="C1437" s="243" t="s">
        <v>1094</v>
      </c>
      <c r="D1437" s="243" t="s">
        <v>1096</v>
      </c>
      <c r="E1437" s="243">
        <v>29</v>
      </c>
      <c r="F1437" s="243">
        <v>2</v>
      </c>
      <c r="G1437" s="2">
        <v>42943</v>
      </c>
      <c r="H1437">
        <v>2</v>
      </c>
      <c r="I1437" s="29" t="s">
        <v>93</v>
      </c>
      <c r="J1437">
        <v>130</v>
      </c>
      <c r="K1437">
        <v>70</v>
      </c>
      <c r="L1437" s="28">
        <f t="shared" si="26"/>
        <v>28588.560000000001</v>
      </c>
      <c r="M1437" s="4">
        <v>16</v>
      </c>
      <c r="N1437" s="4">
        <v>1</v>
      </c>
      <c r="O1437" s="3" t="s">
        <v>78</v>
      </c>
      <c r="P1437" s="4">
        <v>3</v>
      </c>
      <c r="Q1437" s="4">
        <v>10</v>
      </c>
    </row>
    <row r="1438" spans="1:17">
      <c r="A1438" s="243">
        <v>98</v>
      </c>
      <c r="B1438" s="243" t="s">
        <v>1093</v>
      </c>
      <c r="C1438" s="243" t="s">
        <v>1094</v>
      </c>
      <c r="D1438" s="243" t="s">
        <v>1096</v>
      </c>
      <c r="E1438" s="243">
        <v>29</v>
      </c>
      <c r="F1438" s="243">
        <v>2</v>
      </c>
      <c r="G1438" s="2">
        <v>42943</v>
      </c>
      <c r="H1438">
        <v>2</v>
      </c>
      <c r="I1438" s="29" t="s">
        <v>93</v>
      </c>
      <c r="J1438">
        <v>130</v>
      </c>
      <c r="K1438">
        <v>70</v>
      </c>
      <c r="L1438" s="28">
        <f t="shared" si="26"/>
        <v>28588.560000000001</v>
      </c>
      <c r="M1438" s="4">
        <v>16</v>
      </c>
      <c r="N1438" s="4">
        <v>1</v>
      </c>
      <c r="O1438" s="37" t="s">
        <v>104</v>
      </c>
      <c r="P1438" s="4">
        <v>3</v>
      </c>
      <c r="Q1438" s="4">
        <v>1</v>
      </c>
    </row>
    <row r="1439" spans="1:17">
      <c r="A1439" s="243">
        <v>98</v>
      </c>
      <c r="B1439" s="243" t="s">
        <v>1093</v>
      </c>
      <c r="C1439" s="243" t="s">
        <v>1094</v>
      </c>
      <c r="D1439" s="243" t="s">
        <v>1096</v>
      </c>
      <c r="E1439" s="243">
        <v>29</v>
      </c>
      <c r="F1439" s="243">
        <v>2</v>
      </c>
      <c r="G1439" s="2">
        <v>42943</v>
      </c>
      <c r="H1439">
        <v>1</v>
      </c>
      <c r="I1439" s="4" t="s">
        <v>71</v>
      </c>
      <c r="L1439" s="28"/>
      <c r="M1439" s="4">
        <v>16</v>
      </c>
      <c r="N1439" s="4">
        <v>1</v>
      </c>
      <c r="O1439" s="3" t="s">
        <v>75</v>
      </c>
      <c r="P1439" s="4">
        <v>1</v>
      </c>
      <c r="Q1439" s="4">
        <v>1</v>
      </c>
    </row>
    <row r="1440" spans="1:17">
      <c r="A1440" s="243">
        <v>98</v>
      </c>
      <c r="B1440" s="243" t="s">
        <v>1093</v>
      </c>
      <c r="C1440" s="243" t="s">
        <v>1094</v>
      </c>
      <c r="D1440" s="243" t="s">
        <v>1096</v>
      </c>
      <c r="E1440" s="243">
        <v>29</v>
      </c>
      <c r="F1440" s="243">
        <v>2</v>
      </c>
      <c r="G1440" s="2">
        <v>42943</v>
      </c>
      <c r="H1440">
        <v>1</v>
      </c>
      <c r="I1440" s="4" t="s">
        <v>71</v>
      </c>
      <c r="L1440" s="28"/>
      <c r="M1440" s="4">
        <v>16</v>
      </c>
      <c r="N1440" s="4">
        <v>1</v>
      </c>
      <c r="O1440" s="3" t="s">
        <v>97</v>
      </c>
      <c r="P1440" s="4">
        <v>10</v>
      </c>
      <c r="Q1440" s="4">
        <v>3</v>
      </c>
    </row>
    <row r="1441" spans="1:17">
      <c r="A1441" s="243">
        <v>98</v>
      </c>
      <c r="B1441" s="243" t="s">
        <v>1093</v>
      </c>
      <c r="C1441" s="243" t="s">
        <v>1094</v>
      </c>
      <c r="D1441" s="243" t="s">
        <v>1096</v>
      </c>
      <c r="E1441" s="243">
        <v>29</v>
      </c>
      <c r="F1441" s="243">
        <v>2</v>
      </c>
      <c r="G1441" s="2">
        <v>42943</v>
      </c>
      <c r="H1441">
        <v>1</v>
      </c>
      <c r="I1441" s="4" t="s">
        <v>71</v>
      </c>
      <c r="L1441" s="28"/>
      <c r="M1441" s="4">
        <v>16</v>
      </c>
      <c r="N1441" s="4">
        <v>1</v>
      </c>
      <c r="O1441" s="3" t="s">
        <v>72</v>
      </c>
      <c r="P1441" s="4">
        <v>2</v>
      </c>
      <c r="Q1441" s="4">
        <v>2</v>
      </c>
    </row>
    <row r="1442" spans="1:17">
      <c r="A1442" s="243">
        <v>98</v>
      </c>
      <c r="B1442" s="243" t="s">
        <v>1093</v>
      </c>
      <c r="C1442" s="243" t="s">
        <v>1094</v>
      </c>
      <c r="D1442" s="243" t="s">
        <v>1096</v>
      </c>
      <c r="E1442" s="243">
        <v>29</v>
      </c>
      <c r="F1442" s="243">
        <v>2</v>
      </c>
      <c r="G1442" s="2">
        <v>42943</v>
      </c>
      <c r="H1442">
        <v>1</v>
      </c>
      <c r="I1442" s="4" t="s">
        <v>71</v>
      </c>
      <c r="L1442" s="28"/>
      <c r="M1442" s="4">
        <v>16</v>
      </c>
      <c r="N1442" s="4">
        <v>1</v>
      </c>
      <c r="O1442" s="3" t="s">
        <v>99</v>
      </c>
      <c r="P1442" s="4">
        <v>3</v>
      </c>
      <c r="Q1442" s="4">
        <v>3</v>
      </c>
    </row>
    <row r="1443" spans="1:17">
      <c r="A1443" s="243">
        <v>98</v>
      </c>
      <c r="B1443" s="243" t="s">
        <v>1093</v>
      </c>
      <c r="C1443" s="243" t="s">
        <v>1094</v>
      </c>
      <c r="D1443" s="243" t="s">
        <v>1096</v>
      </c>
      <c r="E1443" s="243">
        <v>29</v>
      </c>
      <c r="F1443" s="243">
        <v>2</v>
      </c>
      <c r="G1443" s="2">
        <v>42943</v>
      </c>
      <c r="H1443">
        <v>1</v>
      </c>
      <c r="I1443" s="4" t="s">
        <v>71</v>
      </c>
      <c r="L1443" s="28"/>
      <c r="M1443" s="4">
        <v>16</v>
      </c>
      <c r="N1443" s="4">
        <v>1</v>
      </c>
      <c r="O1443" s="3" t="s">
        <v>96</v>
      </c>
      <c r="P1443" s="4">
        <v>2</v>
      </c>
      <c r="Q1443" s="4">
        <v>2</v>
      </c>
    </row>
    <row r="1444" spans="1:17">
      <c r="A1444" s="243">
        <v>98</v>
      </c>
      <c r="B1444" s="243" t="s">
        <v>1093</v>
      </c>
      <c r="C1444" s="243" t="s">
        <v>1094</v>
      </c>
      <c r="D1444" s="243" t="s">
        <v>1096</v>
      </c>
      <c r="E1444" s="243">
        <v>29</v>
      </c>
      <c r="F1444" s="243">
        <v>2</v>
      </c>
      <c r="G1444" s="2">
        <v>42943</v>
      </c>
      <c r="H1444">
        <v>1</v>
      </c>
      <c r="I1444" s="4" t="s">
        <v>71</v>
      </c>
      <c r="L1444" s="28"/>
      <c r="M1444" s="4">
        <v>16</v>
      </c>
      <c r="N1444" s="4">
        <v>1</v>
      </c>
      <c r="O1444" s="3" t="s">
        <v>73</v>
      </c>
      <c r="P1444" s="4">
        <v>5</v>
      </c>
      <c r="Q1444" s="4">
        <v>20</v>
      </c>
    </row>
    <row r="1445" spans="1:17">
      <c r="A1445" s="243">
        <v>98</v>
      </c>
      <c r="B1445" s="243" t="s">
        <v>1093</v>
      </c>
      <c r="C1445" s="243" t="s">
        <v>1094</v>
      </c>
      <c r="D1445" s="243" t="s">
        <v>1096</v>
      </c>
      <c r="E1445" s="243">
        <v>29</v>
      </c>
      <c r="F1445" s="243">
        <v>2</v>
      </c>
      <c r="G1445" s="2">
        <v>42943</v>
      </c>
      <c r="H1445">
        <v>1</v>
      </c>
      <c r="I1445" s="4" t="s">
        <v>71</v>
      </c>
      <c r="L1445" s="28"/>
      <c r="M1445" s="4">
        <v>16</v>
      </c>
      <c r="N1445" s="4">
        <v>1</v>
      </c>
      <c r="O1445" s="3" t="s">
        <v>87</v>
      </c>
      <c r="P1445" s="4">
        <v>1</v>
      </c>
      <c r="Q1445" s="4">
        <v>4</v>
      </c>
    </row>
    <row r="1446" spans="1:17">
      <c r="A1446" s="243">
        <v>98</v>
      </c>
      <c r="B1446" s="243" t="s">
        <v>1093</v>
      </c>
      <c r="C1446" s="243" t="s">
        <v>1094</v>
      </c>
      <c r="D1446" s="243" t="s">
        <v>1096</v>
      </c>
      <c r="E1446" s="243">
        <v>29</v>
      </c>
      <c r="F1446" s="243">
        <v>2</v>
      </c>
      <c r="G1446" s="2">
        <v>42943</v>
      </c>
      <c r="H1446">
        <v>1</v>
      </c>
      <c r="I1446" s="4" t="s">
        <v>71</v>
      </c>
      <c r="L1446" s="28"/>
      <c r="M1446" s="4">
        <v>16</v>
      </c>
      <c r="N1446" s="4">
        <v>1</v>
      </c>
      <c r="O1446" s="3" t="s">
        <v>78</v>
      </c>
      <c r="P1446" s="4">
        <v>0.5</v>
      </c>
      <c r="Q1446" s="4">
        <v>1</v>
      </c>
    </row>
    <row r="1447" spans="1:17">
      <c r="A1447" s="243">
        <v>98</v>
      </c>
      <c r="B1447" s="243" t="s">
        <v>1093</v>
      </c>
      <c r="C1447" s="243" t="s">
        <v>1094</v>
      </c>
      <c r="D1447" s="243" t="s">
        <v>1096</v>
      </c>
      <c r="E1447" s="243">
        <v>29</v>
      </c>
      <c r="F1447" s="243">
        <v>2</v>
      </c>
      <c r="G1447" s="2">
        <v>42943</v>
      </c>
      <c r="H1447">
        <v>2</v>
      </c>
      <c r="I1447" s="29" t="s">
        <v>93</v>
      </c>
      <c r="J1447">
        <v>70</v>
      </c>
      <c r="K1447">
        <v>40</v>
      </c>
      <c r="L1447" s="28">
        <f t="shared" si="26"/>
        <v>8796.48</v>
      </c>
      <c r="M1447" s="4">
        <v>17</v>
      </c>
      <c r="N1447" s="4">
        <v>1</v>
      </c>
      <c r="O1447" s="3" t="s">
        <v>97</v>
      </c>
      <c r="P1447" s="4">
        <v>10</v>
      </c>
      <c r="Q1447" s="4">
        <v>2</v>
      </c>
    </row>
    <row r="1448" spans="1:17">
      <c r="A1448" s="243">
        <v>98</v>
      </c>
      <c r="B1448" s="243" t="s">
        <v>1093</v>
      </c>
      <c r="C1448" s="243" t="s">
        <v>1094</v>
      </c>
      <c r="D1448" s="243" t="s">
        <v>1096</v>
      </c>
      <c r="E1448" s="243">
        <v>29</v>
      </c>
      <c r="F1448" s="243">
        <v>2</v>
      </c>
      <c r="G1448" s="2">
        <v>42943</v>
      </c>
      <c r="H1448">
        <v>2</v>
      </c>
      <c r="I1448" s="29" t="s">
        <v>93</v>
      </c>
      <c r="J1448">
        <v>70</v>
      </c>
      <c r="K1448">
        <v>40</v>
      </c>
      <c r="L1448" s="28">
        <f t="shared" si="26"/>
        <v>8796.48</v>
      </c>
      <c r="M1448" s="4">
        <v>17</v>
      </c>
      <c r="N1448" s="4">
        <v>1</v>
      </c>
      <c r="O1448" s="3" t="s">
        <v>78</v>
      </c>
      <c r="P1448" s="4">
        <v>1</v>
      </c>
      <c r="Q1448" s="4">
        <v>2</v>
      </c>
    </row>
    <row r="1449" spans="1:17">
      <c r="A1449" s="243">
        <v>98</v>
      </c>
      <c r="B1449" s="243" t="s">
        <v>1093</v>
      </c>
      <c r="C1449" s="243" t="s">
        <v>1094</v>
      </c>
      <c r="D1449" s="243" t="s">
        <v>1096</v>
      </c>
      <c r="E1449" s="243">
        <v>29</v>
      </c>
      <c r="F1449" s="243">
        <v>2</v>
      </c>
      <c r="G1449" s="2">
        <v>42943</v>
      </c>
      <c r="H1449">
        <v>2</v>
      </c>
      <c r="I1449" s="29" t="s">
        <v>93</v>
      </c>
      <c r="J1449">
        <v>70</v>
      </c>
      <c r="K1449">
        <v>40</v>
      </c>
      <c r="L1449" s="28">
        <f t="shared" si="26"/>
        <v>8796.48</v>
      </c>
      <c r="M1449" s="4">
        <v>17</v>
      </c>
      <c r="N1449" s="4">
        <v>1</v>
      </c>
      <c r="O1449" s="3" t="s">
        <v>75</v>
      </c>
      <c r="P1449" s="4">
        <v>1</v>
      </c>
      <c r="Q1449" s="4">
        <v>1</v>
      </c>
    </row>
    <row r="1450" spans="1:17">
      <c r="A1450" s="243">
        <v>98</v>
      </c>
      <c r="B1450" s="243" t="s">
        <v>1093</v>
      </c>
      <c r="C1450" s="243" t="s">
        <v>1094</v>
      </c>
      <c r="D1450" s="243" t="s">
        <v>1096</v>
      </c>
      <c r="E1450" s="243">
        <v>29</v>
      </c>
      <c r="F1450" s="243">
        <v>2</v>
      </c>
      <c r="G1450" s="2">
        <v>42943</v>
      </c>
      <c r="H1450">
        <v>2</v>
      </c>
      <c r="I1450" s="29" t="s">
        <v>93</v>
      </c>
      <c r="J1450">
        <v>70</v>
      </c>
      <c r="K1450">
        <v>40</v>
      </c>
      <c r="L1450" s="28">
        <f t="shared" si="26"/>
        <v>8796.48</v>
      </c>
      <c r="M1450" s="4">
        <v>17</v>
      </c>
      <c r="N1450" s="4">
        <v>1</v>
      </c>
      <c r="O1450" s="3" t="s">
        <v>87</v>
      </c>
      <c r="P1450" s="4">
        <v>8</v>
      </c>
      <c r="Q1450" s="4">
        <v>3</v>
      </c>
    </row>
    <row r="1451" spans="1:17">
      <c r="A1451" s="243">
        <v>98</v>
      </c>
      <c r="B1451" s="243" t="s">
        <v>1093</v>
      </c>
      <c r="C1451" s="243" t="s">
        <v>1094</v>
      </c>
      <c r="D1451" s="243" t="s">
        <v>1096</v>
      </c>
      <c r="E1451" s="243">
        <v>29</v>
      </c>
      <c r="F1451" s="243">
        <v>2</v>
      </c>
      <c r="G1451" s="2">
        <v>42943</v>
      </c>
      <c r="H1451">
        <v>2</v>
      </c>
      <c r="I1451" s="29" t="s">
        <v>93</v>
      </c>
      <c r="J1451">
        <v>70</v>
      </c>
      <c r="K1451">
        <v>40</v>
      </c>
      <c r="L1451" s="28">
        <f t="shared" si="26"/>
        <v>8796.48</v>
      </c>
      <c r="M1451" s="4">
        <v>17</v>
      </c>
      <c r="N1451" s="4">
        <v>1</v>
      </c>
      <c r="O1451" s="3" t="s">
        <v>73</v>
      </c>
      <c r="P1451" s="4">
        <v>2</v>
      </c>
      <c r="Q1451" s="4">
        <v>5</v>
      </c>
    </row>
    <row r="1452" spans="1:17">
      <c r="A1452" s="243">
        <v>98</v>
      </c>
      <c r="B1452" s="243" t="s">
        <v>1093</v>
      </c>
      <c r="C1452" s="243" t="s">
        <v>1094</v>
      </c>
      <c r="D1452" s="243" t="s">
        <v>1096</v>
      </c>
      <c r="E1452" s="243">
        <v>29</v>
      </c>
      <c r="F1452" s="243">
        <v>2</v>
      </c>
      <c r="G1452" s="2">
        <v>42943</v>
      </c>
      <c r="H1452">
        <v>2</v>
      </c>
      <c r="I1452" s="29" t="s">
        <v>93</v>
      </c>
      <c r="J1452">
        <v>70</v>
      </c>
      <c r="K1452">
        <v>40</v>
      </c>
      <c r="L1452" s="28">
        <f t="shared" si="26"/>
        <v>8796.48</v>
      </c>
      <c r="M1452" s="4">
        <v>17</v>
      </c>
      <c r="N1452" s="4">
        <v>1</v>
      </c>
      <c r="O1452" s="3" t="s">
        <v>92</v>
      </c>
      <c r="P1452" s="4">
        <v>5</v>
      </c>
      <c r="Q1452" s="4">
        <v>2</v>
      </c>
    </row>
    <row r="1453" spans="1:17">
      <c r="A1453" s="243">
        <v>98</v>
      </c>
      <c r="B1453" s="243" t="s">
        <v>1093</v>
      </c>
      <c r="C1453" s="243" t="s">
        <v>1094</v>
      </c>
      <c r="D1453" s="243" t="s">
        <v>1096</v>
      </c>
      <c r="E1453" s="243">
        <v>29</v>
      </c>
      <c r="F1453" s="243">
        <v>2</v>
      </c>
      <c r="G1453" s="2">
        <v>42943</v>
      </c>
      <c r="H1453">
        <v>1</v>
      </c>
      <c r="I1453" s="4" t="s">
        <v>71</v>
      </c>
      <c r="L1453" s="28"/>
      <c r="M1453" s="4">
        <v>17</v>
      </c>
      <c r="N1453" s="4">
        <v>1</v>
      </c>
      <c r="O1453" s="3" t="s">
        <v>97</v>
      </c>
      <c r="P1453" s="4">
        <v>20</v>
      </c>
      <c r="Q1453" s="4">
        <v>4</v>
      </c>
    </row>
    <row r="1454" spans="1:17">
      <c r="A1454" s="243">
        <v>98</v>
      </c>
      <c r="B1454" s="243" t="s">
        <v>1093</v>
      </c>
      <c r="C1454" s="243" t="s">
        <v>1094</v>
      </c>
      <c r="D1454" s="243" t="s">
        <v>1096</v>
      </c>
      <c r="E1454" s="243">
        <v>29</v>
      </c>
      <c r="F1454" s="243">
        <v>2</v>
      </c>
      <c r="G1454" s="2">
        <v>42943</v>
      </c>
      <c r="H1454">
        <v>1</v>
      </c>
      <c r="I1454" s="4" t="s">
        <v>71</v>
      </c>
      <c r="L1454" s="28"/>
      <c r="M1454" s="4">
        <v>17</v>
      </c>
      <c r="N1454" s="4">
        <v>1</v>
      </c>
      <c r="O1454" s="3" t="s">
        <v>78</v>
      </c>
      <c r="P1454" s="4">
        <v>2</v>
      </c>
      <c r="Q1454" s="4">
        <v>1</v>
      </c>
    </row>
    <row r="1455" spans="1:17">
      <c r="A1455" s="243">
        <v>98</v>
      </c>
      <c r="B1455" s="243" t="s">
        <v>1093</v>
      </c>
      <c r="C1455" s="243" t="s">
        <v>1094</v>
      </c>
      <c r="D1455" s="243" t="s">
        <v>1096</v>
      </c>
      <c r="E1455" s="243">
        <v>29</v>
      </c>
      <c r="F1455" s="243">
        <v>2</v>
      </c>
      <c r="G1455" s="2">
        <v>42943</v>
      </c>
      <c r="H1455">
        <v>1</v>
      </c>
      <c r="I1455" s="4" t="s">
        <v>71</v>
      </c>
      <c r="L1455" s="28"/>
      <c r="M1455" s="4">
        <v>17</v>
      </c>
      <c r="N1455" s="4">
        <v>1</v>
      </c>
      <c r="O1455" s="3" t="s">
        <v>100</v>
      </c>
      <c r="P1455" s="4">
        <v>1</v>
      </c>
      <c r="Q1455" s="4">
        <v>2</v>
      </c>
    </row>
    <row r="1456" spans="1:17">
      <c r="A1456" s="243">
        <v>98</v>
      </c>
      <c r="B1456" s="243" t="s">
        <v>1093</v>
      </c>
      <c r="C1456" s="243" t="s">
        <v>1094</v>
      </c>
      <c r="D1456" s="243" t="s">
        <v>1096</v>
      </c>
      <c r="E1456" s="243">
        <v>29</v>
      </c>
      <c r="F1456" s="243">
        <v>2</v>
      </c>
      <c r="G1456" s="2">
        <v>42943</v>
      </c>
      <c r="H1456">
        <v>1</v>
      </c>
      <c r="I1456" s="4" t="s">
        <v>71</v>
      </c>
      <c r="L1456" s="28"/>
      <c r="M1456" s="4">
        <v>17</v>
      </c>
      <c r="N1456" s="4">
        <v>1</v>
      </c>
      <c r="O1456" s="3" t="s">
        <v>72</v>
      </c>
      <c r="P1456" s="4">
        <v>2</v>
      </c>
      <c r="Q1456" s="4">
        <v>6</v>
      </c>
    </row>
    <row r="1457" spans="1:17">
      <c r="A1457" s="243">
        <v>98</v>
      </c>
      <c r="B1457" s="243" t="s">
        <v>1093</v>
      </c>
      <c r="C1457" s="243" t="s">
        <v>1094</v>
      </c>
      <c r="D1457" s="243" t="s">
        <v>1096</v>
      </c>
      <c r="E1457" s="243">
        <v>29</v>
      </c>
      <c r="F1457" s="243">
        <v>2</v>
      </c>
      <c r="G1457" s="2">
        <v>42943</v>
      </c>
      <c r="H1457">
        <v>1</v>
      </c>
      <c r="I1457" s="4" t="s">
        <v>71</v>
      </c>
      <c r="L1457" s="28"/>
      <c r="M1457" s="4">
        <v>17</v>
      </c>
      <c r="N1457" s="4">
        <v>1</v>
      </c>
      <c r="O1457" s="3" t="s">
        <v>90</v>
      </c>
      <c r="P1457" s="4">
        <v>3</v>
      </c>
      <c r="Q1457" s="4">
        <v>4</v>
      </c>
    </row>
    <row r="1458" spans="1:17">
      <c r="A1458" s="243">
        <v>98</v>
      </c>
      <c r="B1458" s="243" t="s">
        <v>1093</v>
      </c>
      <c r="C1458" s="243" t="s">
        <v>1094</v>
      </c>
      <c r="D1458" s="243" t="s">
        <v>1096</v>
      </c>
      <c r="E1458" s="243">
        <v>29</v>
      </c>
      <c r="F1458" s="243">
        <v>2</v>
      </c>
      <c r="G1458" s="2">
        <v>42943</v>
      </c>
      <c r="H1458">
        <v>2</v>
      </c>
      <c r="I1458" s="29" t="s">
        <v>93</v>
      </c>
      <c r="J1458">
        <v>130</v>
      </c>
      <c r="K1458">
        <v>100</v>
      </c>
      <c r="L1458" s="28">
        <f t="shared" si="26"/>
        <v>40840.800000000003</v>
      </c>
      <c r="M1458" s="4">
        <v>18</v>
      </c>
      <c r="N1458" s="4">
        <v>1</v>
      </c>
      <c r="O1458" s="37" t="s">
        <v>95</v>
      </c>
      <c r="P1458" s="4">
        <v>10</v>
      </c>
      <c r="Q1458" s="4">
        <v>20</v>
      </c>
    </row>
    <row r="1459" spans="1:17">
      <c r="A1459" s="243">
        <v>98</v>
      </c>
      <c r="B1459" s="243" t="s">
        <v>1093</v>
      </c>
      <c r="C1459" s="243" t="s">
        <v>1094</v>
      </c>
      <c r="D1459" s="243" t="s">
        <v>1096</v>
      </c>
      <c r="E1459" s="243">
        <v>29</v>
      </c>
      <c r="F1459" s="243">
        <v>2</v>
      </c>
      <c r="G1459" s="2">
        <v>42943</v>
      </c>
      <c r="H1459">
        <v>2</v>
      </c>
      <c r="I1459" s="29" t="s">
        <v>93</v>
      </c>
      <c r="J1459">
        <v>130</v>
      </c>
      <c r="K1459">
        <v>100</v>
      </c>
      <c r="L1459" s="28">
        <f t="shared" si="26"/>
        <v>40840.800000000003</v>
      </c>
      <c r="M1459" s="4">
        <v>18</v>
      </c>
      <c r="N1459" s="4">
        <v>1</v>
      </c>
      <c r="O1459" s="3" t="s">
        <v>96</v>
      </c>
      <c r="P1459" s="4">
        <v>5</v>
      </c>
      <c r="Q1459" s="4">
        <v>10</v>
      </c>
    </row>
    <row r="1460" spans="1:17">
      <c r="A1460" s="243">
        <v>98</v>
      </c>
      <c r="B1460" s="243" t="s">
        <v>1093</v>
      </c>
      <c r="C1460" s="243" t="s">
        <v>1094</v>
      </c>
      <c r="D1460" s="243" t="s">
        <v>1096</v>
      </c>
      <c r="E1460" s="243">
        <v>29</v>
      </c>
      <c r="F1460" s="243">
        <v>2</v>
      </c>
      <c r="G1460" s="2">
        <v>42943</v>
      </c>
      <c r="H1460">
        <v>2</v>
      </c>
      <c r="I1460" s="29" t="s">
        <v>93</v>
      </c>
      <c r="J1460">
        <v>130</v>
      </c>
      <c r="K1460">
        <v>100</v>
      </c>
      <c r="L1460" s="28">
        <f t="shared" si="26"/>
        <v>40840.800000000003</v>
      </c>
      <c r="M1460" s="4">
        <v>18</v>
      </c>
      <c r="N1460" s="4">
        <v>1</v>
      </c>
      <c r="O1460" s="3" t="s">
        <v>97</v>
      </c>
      <c r="P1460" s="4">
        <v>5</v>
      </c>
      <c r="Q1460" s="4">
        <v>2</v>
      </c>
    </row>
    <row r="1461" spans="1:17">
      <c r="A1461" s="243">
        <v>98</v>
      </c>
      <c r="B1461" s="243" t="s">
        <v>1093</v>
      </c>
      <c r="C1461" s="243" t="s">
        <v>1094</v>
      </c>
      <c r="D1461" s="243" t="s">
        <v>1096</v>
      </c>
      <c r="E1461" s="243">
        <v>29</v>
      </c>
      <c r="F1461" s="243">
        <v>2</v>
      </c>
      <c r="G1461" s="2">
        <v>42943</v>
      </c>
      <c r="H1461">
        <v>2</v>
      </c>
      <c r="I1461" s="29" t="s">
        <v>93</v>
      </c>
      <c r="J1461">
        <v>130</v>
      </c>
      <c r="K1461">
        <v>100</v>
      </c>
      <c r="L1461" s="28">
        <f t="shared" si="26"/>
        <v>40840.800000000003</v>
      </c>
      <c r="M1461" s="4">
        <v>18</v>
      </c>
      <c r="N1461" s="4">
        <v>1</v>
      </c>
      <c r="O1461" s="3" t="s">
        <v>70</v>
      </c>
      <c r="P1461" s="4">
        <v>0.5</v>
      </c>
      <c r="Q1461" s="4">
        <v>1</v>
      </c>
    </row>
    <row r="1462" spans="1:17">
      <c r="A1462" s="243">
        <v>98</v>
      </c>
      <c r="B1462" s="243" t="s">
        <v>1093</v>
      </c>
      <c r="C1462" s="243" t="s">
        <v>1094</v>
      </c>
      <c r="D1462" s="243" t="s">
        <v>1096</v>
      </c>
      <c r="E1462" s="243">
        <v>29</v>
      </c>
      <c r="F1462" s="243">
        <v>2</v>
      </c>
      <c r="G1462" s="2">
        <v>42943</v>
      </c>
      <c r="H1462">
        <v>2</v>
      </c>
      <c r="I1462" s="29" t="s">
        <v>93</v>
      </c>
      <c r="J1462">
        <v>130</v>
      </c>
      <c r="K1462">
        <v>100</v>
      </c>
      <c r="L1462" s="28">
        <f t="shared" si="26"/>
        <v>40840.800000000003</v>
      </c>
      <c r="M1462" s="4">
        <v>18</v>
      </c>
      <c r="N1462" s="4">
        <v>1</v>
      </c>
      <c r="O1462" s="3" t="s">
        <v>101</v>
      </c>
      <c r="P1462" s="4">
        <v>0.5</v>
      </c>
      <c r="Q1462" s="4">
        <v>1</v>
      </c>
    </row>
    <row r="1463" spans="1:17">
      <c r="A1463" s="243">
        <v>98</v>
      </c>
      <c r="B1463" s="243" t="s">
        <v>1093</v>
      </c>
      <c r="C1463" s="243" t="s">
        <v>1094</v>
      </c>
      <c r="D1463" s="243" t="s">
        <v>1096</v>
      </c>
      <c r="E1463" s="243">
        <v>29</v>
      </c>
      <c r="F1463" s="243">
        <v>2</v>
      </c>
      <c r="G1463" s="2">
        <v>42943</v>
      </c>
      <c r="H1463">
        <v>1</v>
      </c>
      <c r="I1463" s="4" t="s">
        <v>71</v>
      </c>
      <c r="L1463" s="28"/>
      <c r="M1463" s="4">
        <v>18</v>
      </c>
      <c r="N1463" s="4">
        <v>1</v>
      </c>
      <c r="O1463" s="3" t="s">
        <v>72</v>
      </c>
      <c r="P1463" s="4">
        <v>5</v>
      </c>
      <c r="Q1463" s="4">
        <v>20</v>
      </c>
    </row>
    <row r="1464" spans="1:17">
      <c r="A1464" s="243">
        <v>98</v>
      </c>
      <c r="B1464" s="243" t="s">
        <v>1093</v>
      </c>
      <c r="C1464" s="243" t="s">
        <v>1094</v>
      </c>
      <c r="D1464" s="243" t="s">
        <v>1096</v>
      </c>
      <c r="E1464" s="243">
        <v>29</v>
      </c>
      <c r="F1464" s="243">
        <v>2</v>
      </c>
      <c r="G1464" s="2">
        <v>42943</v>
      </c>
      <c r="H1464">
        <v>1</v>
      </c>
      <c r="I1464" s="4" t="s">
        <v>71</v>
      </c>
      <c r="L1464" s="28"/>
      <c r="M1464" s="4">
        <v>18</v>
      </c>
      <c r="N1464" s="4">
        <v>1</v>
      </c>
      <c r="O1464" s="37" t="s">
        <v>95</v>
      </c>
      <c r="P1464" s="4">
        <v>4</v>
      </c>
      <c r="Q1464" s="4">
        <v>20</v>
      </c>
    </row>
    <row r="1465" spans="1:17">
      <c r="A1465" s="243">
        <v>98</v>
      </c>
      <c r="B1465" s="243" t="s">
        <v>1093</v>
      </c>
      <c r="C1465" s="243" t="s">
        <v>1094</v>
      </c>
      <c r="D1465" s="243" t="s">
        <v>1096</v>
      </c>
      <c r="E1465" s="243">
        <v>29</v>
      </c>
      <c r="F1465" s="243">
        <v>2</v>
      </c>
      <c r="G1465" s="2">
        <v>42943</v>
      </c>
      <c r="H1465">
        <v>1</v>
      </c>
      <c r="I1465" s="4" t="s">
        <v>71</v>
      </c>
      <c r="L1465" s="28"/>
      <c r="M1465" s="4">
        <v>18</v>
      </c>
      <c r="N1465" s="4">
        <v>1</v>
      </c>
      <c r="O1465" s="3" t="s">
        <v>97</v>
      </c>
      <c r="P1465" s="4">
        <v>1</v>
      </c>
      <c r="Q1465" s="4">
        <v>1</v>
      </c>
    </row>
    <row r="1466" spans="1:17">
      <c r="A1466" s="243">
        <v>98</v>
      </c>
      <c r="B1466" s="243" t="s">
        <v>1093</v>
      </c>
      <c r="C1466" s="243" t="s">
        <v>1094</v>
      </c>
      <c r="D1466" s="243" t="s">
        <v>1096</v>
      </c>
      <c r="E1466" s="243">
        <v>29</v>
      </c>
      <c r="F1466" s="243">
        <v>2</v>
      </c>
      <c r="G1466" s="2">
        <v>42943</v>
      </c>
      <c r="H1466">
        <v>1</v>
      </c>
      <c r="I1466" s="4" t="s">
        <v>71</v>
      </c>
      <c r="L1466" s="28"/>
      <c r="M1466" s="4">
        <v>18</v>
      </c>
      <c r="N1466" s="4">
        <v>1</v>
      </c>
      <c r="O1466" s="3" t="s">
        <v>102</v>
      </c>
      <c r="P1466" s="4">
        <v>0.5</v>
      </c>
      <c r="Q1466" s="4">
        <v>1</v>
      </c>
    </row>
    <row r="1467" spans="1:17">
      <c r="A1467" s="243">
        <v>98</v>
      </c>
      <c r="B1467" s="243" t="s">
        <v>1093</v>
      </c>
      <c r="C1467" s="243" t="s">
        <v>1094</v>
      </c>
      <c r="D1467" s="243" t="s">
        <v>1096</v>
      </c>
      <c r="E1467" s="243">
        <v>29</v>
      </c>
      <c r="F1467" s="243">
        <v>2</v>
      </c>
      <c r="G1467" s="2">
        <v>42943</v>
      </c>
      <c r="H1467">
        <v>1</v>
      </c>
      <c r="I1467" s="4" t="s">
        <v>71</v>
      </c>
      <c r="L1467" s="28"/>
      <c r="M1467" s="4">
        <v>18</v>
      </c>
      <c r="N1467" s="4">
        <v>1</v>
      </c>
      <c r="O1467" s="3" t="s">
        <v>90</v>
      </c>
      <c r="P1467" s="4">
        <v>1</v>
      </c>
      <c r="Q1467" s="4">
        <v>2</v>
      </c>
    </row>
    <row r="1468" spans="1:17">
      <c r="A1468" s="243">
        <v>98</v>
      </c>
      <c r="B1468" s="243" t="s">
        <v>1093</v>
      </c>
      <c r="C1468" s="243" t="s">
        <v>1094</v>
      </c>
      <c r="D1468" s="243" t="s">
        <v>1096</v>
      </c>
      <c r="E1468" s="243">
        <v>29</v>
      </c>
      <c r="F1468" s="243">
        <v>2</v>
      </c>
      <c r="G1468" s="2">
        <v>42943</v>
      </c>
      <c r="H1468">
        <v>2</v>
      </c>
      <c r="I1468" s="29" t="s">
        <v>93</v>
      </c>
      <c r="J1468">
        <v>140</v>
      </c>
      <c r="K1468">
        <v>100</v>
      </c>
      <c r="L1468" s="28">
        <f t="shared" si="26"/>
        <v>43982.400000000001</v>
      </c>
      <c r="M1468" s="4">
        <v>19</v>
      </c>
      <c r="N1468" s="4">
        <v>1</v>
      </c>
      <c r="O1468" s="3" t="s">
        <v>75</v>
      </c>
      <c r="P1468" s="4">
        <v>0.1</v>
      </c>
      <c r="Q1468" s="4">
        <v>1</v>
      </c>
    </row>
    <row r="1469" spans="1:17">
      <c r="A1469" s="243">
        <v>98</v>
      </c>
      <c r="B1469" s="243" t="s">
        <v>1093</v>
      </c>
      <c r="C1469" s="243" t="s">
        <v>1094</v>
      </c>
      <c r="D1469" s="243" t="s">
        <v>1096</v>
      </c>
      <c r="E1469" s="243">
        <v>29</v>
      </c>
      <c r="F1469" s="243">
        <v>2</v>
      </c>
      <c r="G1469" s="2">
        <v>42943</v>
      </c>
      <c r="H1469">
        <v>2</v>
      </c>
      <c r="I1469" s="29" t="s">
        <v>93</v>
      </c>
      <c r="J1469">
        <v>140</v>
      </c>
      <c r="K1469">
        <v>100</v>
      </c>
      <c r="L1469" s="28">
        <f t="shared" si="26"/>
        <v>43982.400000000001</v>
      </c>
      <c r="M1469" s="4">
        <v>19</v>
      </c>
      <c r="N1469" s="4">
        <v>1</v>
      </c>
      <c r="O1469" s="37" t="s">
        <v>95</v>
      </c>
      <c r="P1469" s="4">
        <v>2</v>
      </c>
      <c r="Q1469" s="4">
        <v>8</v>
      </c>
    </row>
    <row r="1470" spans="1:17">
      <c r="A1470" s="243">
        <v>98</v>
      </c>
      <c r="B1470" s="243" t="s">
        <v>1093</v>
      </c>
      <c r="C1470" s="243" t="s">
        <v>1094</v>
      </c>
      <c r="D1470" s="243" t="s">
        <v>1096</v>
      </c>
      <c r="E1470" s="243">
        <v>29</v>
      </c>
      <c r="F1470" s="243">
        <v>2</v>
      </c>
      <c r="G1470" s="2">
        <v>42943</v>
      </c>
      <c r="H1470">
        <v>2</v>
      </c>
      <c r="I1470" s="29" t="s">
        <v>93</v>
      </c>
      <c r="J1470">
        <v>140</v>
      </c>
      <c r="K1470">
        <v>100</v>
      </c>
      <c r="L1470" s="28">
        <f t="shared" si="26"/>
        <v>43982.400000000001</v>
      </c>
      <c r="M1470" s="4">
        <v>19</v>
      </c>
      <c r="N1470" s="4">
        <v>1</v>
      </c>
      <c r="O1470" s="3" t="s">
        <v>96</v>
      </c>
      <c r="P1470" s="4">
        <v>0.5</v>
      </c>
      <c r="Q1470" s="4">
        <v>2</v>
      </c>
    </row>
    <row r="1471" spans="1:17">
      <c r="A1471" s="243">
        <v>98</v>
      </c>
      <c r="B1471" s="243" t="s">
        <v>1093</v>
      </c>
      <c r="C1471" s="243" t="s">
        <v>1094</v>
      </c>
      <c r="D1471" s="243" t="s">
        <v>1096</v>
      </c>
      <c r="E1471" s="243">
        <v>29</v>
      </c>
      <c r="F1471" s="243">
        <v>2</v>
      </c>
      <c r="G1471" s="2">
        <v>42943</v>
      </c>
      <c r="H1471">
        <v>2</v>
      </c>
      <c r="I1471" s="29" t="s">
        <v>93</v>
      </c>
      <c r="J1471">
        <v>140</v>
      </c>
      <c r="K1471">
        <v>100</v>
      </c>
      <c r="L1471" s="28">
        <f t="shared" si="26"/>
        <v>43982.400000000001</v>
      </c>
      <c r="M1471" s="4">
        <v>19</v>
      </c>
      <c r="N1471" s="4">
        <v>1</v>
      </c>
      <c r="O1471" s="3" t="s">
        <v>90</v>
      </c>
      <c r="P1471" s="4">
        <v>0.5</v>
      </c>
      <c r="Q1471" s="4">
        <v>1</v>
      </c>
    </row>
    <row r="1472" spans="1:17">
      <c r="A1472" s="243">
        <v>98</v>
      </c>
      <c r="B1472" s="243" t="s">
        <v>1093</v>
      </c>
      <c r="C1472" s="243" t="s">
        <v>1094</v>
      </c>
      <c r="D1472" s="243" t="s">
        <v>1096</v>
      </c>
      <c r="E1472" s="243">
        <v>29</v>
      </c>
      <c r="F1472" s="243">
        <v>2</v>
      </c>
      <c r="G1472" s="2">
        <v>42943</v>
      </c>
      <c r="H1472">
        <v>2</v>
      </c>
      <c r="I1472" s="29" t="s">
        <v>93</v>
      </c>
      <c r="J1472">
        <v>140</v>
      </c>
      <c r="K1472">
        <v>100</v>
      </c>
      <c r="L1472" s="28">
        <f t="shared" si="26"/>
        <v>43982.400000000001</v>
      </c>
      <c r="M1472" s="4">
        <v>19</v>
      </c>
      <c r="N1472" s="4">
        <v>1</v>
      </c>
      <c r="O1472" s="3" t="s">
        <v>97</v>
      </c>
      <c r="P1472" s="4">
        <v>2</v>
      </c>
      <c r="Q1472" s="4">
        <v>3</v>
      </c>
    </row>
    <row r="1473" spans="1:17">
      <c r="A1473" s="243">
        <v>98</v>
      </c>
      <c r="B1473" s="243" t="s">
        <v>1093</v>
      </c>
      <c r="C1473" s="243" t="s">
        <v>1094</v>
      </c>
      <c r="D1473" s="243" t="s">
        <v>1096</v>
      </c>
      <c r="E1473" s="243">
        <v>29</v>
      </c>
      <c r="F1473" s="243">
        <v>2</v>
      </c>
      <c r="G1473" s="2">
        <v>42943</v>
      </c>
      <c r="H1473">
        <v>2</v>
      </c>
      <c r="I1473" s="29" t="s">
        <v>93</v>
      </c>
      <c r="J1473">
        <v>140</v>
      </c>
      <c r="K1473">
        <v>100</v>
      </c>
      <c r="L1473" s="28">
        <f t="shared" si="26"/>
        <v>43982.400000000001</v>
      </c>
      <c r="M1473" s="4">
        <v>19</v>
      </c>
      <c r="N1473" s="4">
        <v>1</v>
      </c>
      <c r="O1473" s="3" t="s">
        <v>82</v>
      </c>
      <c r="P1473" s="4">
        <v>1</v>
      </c>
      <c r="Q1473" s="4">
        <v>2</v>
      </c>
    </row>
    <row r="1474" spans="1:17">
      <c r="A1474" s="243">
        <v>98</v>
      </c>
      <c r="B1474" s="243" t="s">
        <v>1093</v>
      </c>
      <c r="C1474" s="243" t="s">
        <v>1094</v>
      </c>
      <c r="D1474" s="243" t="s">
        <v>1096</v>
      </c>
      <c r="E1474" s="243">
        <v>29</v>
      </c>
      <c r="F1474" s="243">
        <v>2</v>
      </c>
      <c r="G1474" s="2">
        <v>42943</v>
      </c>
      <c r="H1474">
        <v>2</v>
      </c>
      <c r="I1474" s="29" t="s">
        <v>93</v>
      </c>
      <c r="J1474">
        <v>140</v>
      </c>
      <c r="K1474">
        <v>100</v>
      </c>
      <c r="L1474" s="28">
        <f t="shared" si="26"/>
        <v>43982.400000000001</v>
      </c>
      <c r="M1474" s="4">
        <v>19</v>
      </c>
      <c r="N1474" s="4">
        <v>1</v>
      </c>
      <c r="O1474" s="3" t="s">
        <v>70</v>
      </c>
      <c r="P1474" s="4">
        <v>1</v>
      </c>
      <c r="Q1474" s="4">
        <v>2</v>
      </c>
    </row>
    <row r="1475" spans="1:17">
      <c r="A1475" s="243">
        <v>98</v>
      </c>
      <c r="B1475" s="243" t="s">
        <v>1093</v>
      </c>
      <c r="C1475" s="243" t="s">
        <v>1094</v>
      </c>
      <c r="D1475" s="243" t="s">
        <v>1096</v>
      </c>
      <c r="E1475" s="243">
        <v>29</v>
      </c>
      <c r="F1475" s="243">
        <v>2</v>
      </c>
      <c r="G1475" s="2">
        <v>42943</v>
      </c>
      <c r="H1475">
        <v>1</v>
      </c>
      <c r="I1475" s="4" t="s">
        <v>71</v>
      </c>
      <c r="L1475" s="28"/>
      <c r="M1475" s="4">
        <v>19</v>
      </c>
      <c r="N1475" s="4">
        <v>1</v>
      </c>
      <c r="O1475" s="3" t="s">
        <v>96</v>
      </c>
      <c r="P1475" s="4">
        <v>2</v>
      </c>
      <c r="Q1475" s="4">
        <v>1</v>
      </c>
    </row>
    <row r="1476" spans="1:17">
      <c r="A1476" s="243">
        <v>98</v>
      </c>
      <c r="B1476" s="243" t="s">
        <v>1093</v>
      </c>
      <c r="C1476" s="243" t="s">
        <v>1094</v>
      </c>
      <c r="D1476" s="243" t="s">
        <v>1096</v>
      </c>
      <c r="E1476" s="243">
        <v>29</v>
      </c>
      <c r="F1476" s="243">
        <v>2</v>
      </c>
      <c r="G1476" s="2">
        <v>42943</v>
      </c>
      <c r="H1476">
        <v>1</v>
      </c>
      <c r="I1476" s="4" t="s">
        <v>71</v>
      </c>
      <c r="L1476" s="28"/>
      <c r="M1476" s="4">
        <v>19</v>
      </c>
      <c r="N1476" s="4">
        <v>1</v>
      </c>
      <c r="O1476" s="3" t="s">
        <v>97</v>
      </c>
      <c r="P1476" s="4">
        <v>4</v>
      </c>
      <c r="Q1476" s="4">
        <v>7</v>
      </c>
    </row>
    <row r="1477" spans="1:17">
      <c r="A1477" s="243">
        <v>98</v>
      </c>
      <c r="B1477" s="243" t="s">
        <v>1093</v>
      </c>
      <c r="C1477" s="243" t="s">
        <v>1094</v>
      </c>
      <c r="D1477" s="243" t="s">
        <v>1096</v>
      </c>
      <c r="E1477" s="243">
        <v>29</v>
      </c>
      <c r="F1477" s="243">
        <v>2</v>
      </c>
      <c r="G1477" s="2">
        <v>42943</v>
      </c>
      <c r="H1477">
        <v>1</v>
      </c>
      <c r="I1477" s="4" t="s">
        <v>71</v>
      </c>
      <c r="L1477" s="28"/>
      <c r="M1477" s="4">
        <v>19</v>
      </c>
      <c r="N1477" s="4">
        <v>1</v>
      </c>
      <c r="O1477" s="3" t="s">
        <v>87</v>
      </c>
      <c r="P1477" s="4">
        <v>2</v>
      </c>
      <c r="Q1477" s="4">
        <v>6</v>
      </c>
    </row>
    <row r="1478" spans="1:17">
      <c r="A1478" s="243">
        <v>98</v>
      </c>
      <c r="B1478" s="243" t="s">
        <v>1093</v>
      </c>
      <c r="C1478" s="243" t="s">
        <v>1094</v>
      </c>
      <c r="D1478" s="243" t="s">
        <v>1096</v>
      </c>
      <c r="E1478" s="243">
        <v>29</v>
      </c>
      <c r="F1478" s="243">
        <v>2</v>
      </c>
      <c r="G1478" s="2">
        <v>42943</v>
      </c>
      <c r="H1478">
        <v>1</v>
      </c>
      <c r="I1478" s="4" t="s">
        <v>71</v>
      </c>
      <c r="L1478" s="28"/>
      <c r="M1478" s="4">
        <v>19</v>
      </c>
      <c r="N1478" s="4">
        <v>1</v>
      </c>
      <c r="O1478" s="3" t="s">
        <v>82</v>
      </c>
      <c r="P1478" s="4">
        <v>1</v>
      </c>
      <c r="Q1478" s="4">
        <v>3</v>
      </c>
    </row>
    <row r="1479" spans="1:17">
      <c r="A1479" s="243">
        <v>98</v>
      </c>
      <c r="B1479" s="243" t="s">
        <v>1093</v>
      </c>
      <c r="C1479" s="243" t="s">
        <v>1094</v>
      </c>
      <c r="D1479" s="243" t="s">
        <v>1096</v>
      </c>
      <c r="E1479" s="243">
        <v>29</v>
      </c>
      <c r="F1479" s="243">
        <v>2</v>
      </c>
      <c r="G1479" s="2">
        <v>42943</v>
      </c>
      <c r="H1479">
        <v>1</v>
      </c>
      <c r="I1479" s="4" t="s">
        <v>71</v>
      </c>
      <c r="L1479" s="28"/>
      <c r="M1479" s="4">
        <v>19</v>
      </c>
      <c r="N1479" s="4">
        <v>1</v>
      </c>
      <c r="O1479" s="3" t="s">
        <v>72</v>
      </c>
      <c r="P1479" s="4">
        <v>2</v>
      </c>
      <c r="Q1479" s="4">
        <v>5</v>
      </c>
    </row>
    <row r="1480" spans="1:17">
      <c r="A1480" s="243">
        <v>98</v>
      </c>
      <c r="B1480" s="243" t="s">
        <v>1093</v>
      </c>
      <c r="C1480" s="243" t="s">
        <v>1094</v>
      </c>
      <c r="D1480" s="243" t="s">
        <v>1096</v>
      </c>
      <c r="E1480" s="243">
        <v>29</v>
      </c>
      <c r="F1480" s="243">
        <v>2</v>
      </c>
      <c r="G1480" s="2">
        <v>42943</v>
      </c>
      <c r="H1480">
        <v>2</v>
      </c>
      <c r="I1480" s="29" t="s">
        <v>93</v>
      </c>
      <c r="J1480">
        <v>80</v>
      </c>
      <c r="K1480">
        <v>60</v>
      </c>
      <c r="L1480" s="28">
        <f t="shared" si="26"/>
        <v>15079.68</v>
      </c>
      <c r="M1480" s="4">
        <v>20</v>
      </c>
      <c r="N1480" s="4">
        <v>1</v>
      </c>
      <c r="O1480" s="3" t="s">
        <v>107</v>
      </c>
      <c r="P1480" s="4">
        <v>2</v>
      </c>
      <c r="Q1480" s="4">
        <v>1</v>
      </c>
    </row>
    <row r="1481" spans="1:17">
      <c r="A1481" s="243">
        <v>98</v>
      </c>
      <c r="B1481" s="243" t="s">
        <v>1093</v>
      </c>
      <c r="C1481" s="243" t="s">
        <v>1094</v>
      </c>
      <c r="D1481" s="243" t="s">
        <v>1096</v>
      </c>
      <c r="E1481" s="243">
        <v>29</v>
      </c>
      <c r="F1481" s="243">
        <v>2</v>
      </c>
      <c r="G1481" s="2">
        <v>42943</v>
      </c>
      <c r="H1481">
        <v>2</v>
      </c>
      <c r="I1481" s="29" t="s">
        <v>93</v>
      </c>
      <c r="J1481">
        <v>80</v>
      </c>
      <c r="K1481">
        <v>60</v>
      </c>
      <c r="L1481" s="28">
        <f t="shared" si="26"/>
        <v>15079.68</v>
      </c>
      <c r="M1481" s="4">
        <v>20</v>
      </c>
      <c r="N1481" s="4">
        <v>1</v>
      </c>
      <c r="O1481" s="3" t="s">
        <v>97</v>
      </c>
      <c r="P1481" s="4">
        <v>10</v>
      </c>
      <c r="Q1481" s="4">
        <v>4</v>
      </c>
    </row>
    <row r="1482" spans="1:17">
      <c r="A1482" s="243">
        <v>98</v>
      </c>
      <c r="B1482" s="243" t="s">
        <v>1093</v>
      </c>
      <c r="C1482" s="243" t="s">
        <v>1094</v>
      </c>
      <c r="D1482" s="243" t="s">
        <v>1096</v>
      </c>
      <c r="E1482" s="243">
        <v>29</v>
      </c>
      <c r="F1482" s="243">
        <v>2</v>
      </c>
      <c r="G1482" s="2">
        <v>42943</v>
      </c>
      <c r="H1482">
        <v>2</v>
      </c>
      <c r="I1482" s="29" t="s">
        <v>93</v>
      </c>
      <c r="J1482">
        <v>80</v>
      </c>
      <c r="K1482">
        <v>60</v>
      </c>
      <c r="L1482" s="28">
        <f t="shared" si="26"/>
        <v>15079.68</v>
      </c>
      <c r="M1482" s="4">
        <v>20</v>
      </c>
      <c r="N1482" s="4">
        <v>1</v>
      </c>
      <c r="O1482" s="3" t="s">
        <v>87</v>
      </c>
      <c r="P1482" s="4">
        <v>8</v>
      </c>
      <c r="Q1482" s="4">
        <v>6</v>
      </c>
    </row>
    <row r="1483" spans="1:17">
      <c r="A1483" s="243">
        <v>98</v>
      </c>
      <c r="B1483" s="243" t="s">
        <v>1093</v>
      </c>
      <c r="C1483" s="243" t="s">
        <v>1094</v>
      </c>
      <c r="D1483" s="243" t="s">
        <v>1096</v>
      </c>
      <c r="E1483" s="243">
        <v>29</v>
      </c>
      <c r="F1483" s="243">
        <v>2</v>
      </c>
      <c r="G1483" s="2">
        <v>42943</v>
      </c>
      <c r="H1483">
        <v>2</v>
      </c>
      <c r="I1483" s="29" t="s">
        <v>93</v>
      </c>
      <c r="J1483">
        <v>80</v>
      </c>
      <c r="K1483">
        <v>60</v>
      </c>
      <c r="L1483" s="28">
        <f t="shared" si="26"/>
        <v>15079.68</v>
      </c>
      <c r="M1483" s="4">
        <v>20</v>
      </c>
      <c r="N1483" s="4">
        <v>1</v>
      </c>
      <c r="O1483" s="3" t="s">
        <v>96</v>
      </c>
      <c r="P1483" s="4">
        <v>1</v>
      </c>
      <c r="Q1483" s="4">
        <v>1</v>
      </c>
    </row>
    <row r="1484" spans="1:17">
      <c r="A1484" s="243">
        <v>98</v>
      </c>
      <c r="B1484" s="243" t="s">
        <v>1093</v>
      </c>
      <c r="C1484" s="243" t="s">
        <v>1094</v>
      </c>
      <c r="D1484" s="243" t="s">
        <v>1096</v>
      </c>
      <c r="E1484" s="243">
        <v>29</v>
      </c>
      <c r="F1484" s="243">
        <v>2</v>
      </c>
      <c r="G1484" s="2">
        <v>42943</v>
      </c>
      <c r="H1484">
        <v>2</v>
      </c>
      <c r="I1484" s="29" t="s">
        <v>93</v>
      </c>
      <c r="J1484">
        <v>80</v>
      </c>
      <c r="K1484">
        <v>60</v>
      </c>
      <c r="L1484" s="28">
        <f t="shared" si="26"/>
        <v>15079.68</v>
      </c>
      <c r="M1484" s="4">
        <v>20</v>
      </c>
      <c r="N1484" s="4">
        <v>1</v>
      </c>
      <c r="O1484" s="37" t="s">
        <v>95</v>
      </c>
      <c r="P1484" s="4">
        <v>1</v>
      </c>
      <c r="Q1484" s="4">
        <v>4</v>
      </c>
    </row>
    <row r="1485" spans="1:17">
      <c r="A1485" s="243">
        <v>98</v>
      </c>
      <c r="B1485" s="243" t="s">
        <v>1093</v>
      </c>
      <c r="C1485" s="243" t="s">
        <v>1094</v>
      </c>
      <c r="D1485" s="243" t="s">
        <v>1096</v>
      </c>
      <c r="E1485" s="243">
        <v>29</v>
      </c>
      <c r="F1485" s="243">
        <v>2</v>
      </c>
      <c r="G1485" s="2">
        <v>42943</v>
      </c>
      <c r="H1485">
        <v>2</v>
      </c>
      <c r="I1485" s="29" t="s">
        <v>93</v>
      </c>
      <c r="J1485">
        <v>80</v>
      </c>
      <c r="K1485">
        <v>60</v>
      </c>
      <c r="L1485" s="28">
        <f t="shared" si="26"/>
        <v>15079.68</v>
      </c>
      <c r="M1485" s="4">
        <v>20</v>
      </c>
      <c r="N1485" s="4">
        <v>1</v>
      </c>
      <c r="O1485" s="3" t="s">
        <v>78</v>
      </c>
      <c r="P1485" s="4">
        <v>0.5</v>
      </c>
      <c r="Q1485" s="4">
        <v>1</v>
      </c>
    </row>
    <row r="1486" spans="1:17">
      <c r="A1486" s="243">
        <v>98</v>
      </c>
      <c r="B1486" s="243" t="s">
        <v>1093</v>
      </c>
      <c r="C1486" s="243" t="s">
        <v>1094</v>
      </c>
      <c r="D1486" s="243" t="s">
        <v>1096</v>
      </c>
      <c r="E1486" s="243">
        <v>29</v>
      </c>
      <c r="F1486" s="243">
        <v>2</v>
      </c>
      <c r="G1486" s="2">
        <v>42943</v>
      </c>
      <c r="H1486">
        <v>1</v>
      </c>
      <c r="I1486" s="4" t="s">
        <v>71</v>
      </c>
      <c r="L1486" s="28"/>
      <c r="M1486" s="4">
        <v>20</v>
      </c>
      <c r="N1486" s="4">
        <v>1</v>
      </c>
      <c r="O1486" s="3" t="s">
        <v>87</v>
      </c>
      <c r="P1486" s="4">
        <v>8</v>
      </c>
      <c r="Q1486" s="4">
        <v>3</v>
      </c>
    </row>
    <row r="1487" spans="1:17">
      <c r="A1487" s="243">
        <v>98</v>
      </c>
      <c r="B1487" s="243" t="s">
        <v>1093</v>
      </c>
      <c r="C1487" s="243" t="s">
        <v>1094</v>
      </c>
      <c r="D1487" s="243" t="s">
        <v>1096</v>
      </c>
      <c r="E1487" s="243">
        <v>29</v>
      </c>
      <c r="F1487" s="243">
        <v>2</v>
      </c>
      <c r="G1487" s="2">
        <v>42943</v>
      </c>
      <c r="H1487">
        <v>1</v>
      </c>
      <c r="I1487" s="4" t="s">
        <v>71</v>
      </c>
      <c r="L1487" s="28"/>
      <c r="M1487" s="4">
        <v>20</v>
      </c>
      <c r="N1487" s="4">
        <v>1</v>
      </c>
      <c r="O1487" s="3" t="s">
        <v>97</v>
      </c>
      <c r="P1487" s="4">
        <v>10</v>
      </c>
      <c r="Q1487" s="4">
        <v>2</v>
      </c>
    </row>
    <row r="1488" spans="1:17">
      <c r="A1488" s="243">
        <v>98</v>
      </c>
      <c r="B1488" s="243" t="s">
        <v>1093</v>
      </c>
      <c r="C1488" s="243" t="s">
        <v>1094</v>
      </c>
      <c r="D1488" s="243" t="s">
        <v>1096</v>
      </c>
      <c r="E1488" s="243">
        <v>29</v>
      </c>
      <c r="F1488" s="243">
        <v>2</v>
      </c>
      <c r="G1488" s="2">
        <v>42943</v>
      </c>
      <c r="H1488">
        <v>1</v>
      </c>
      <c r="I1488" s="4" t="s">
        <v>71</v>
      </c>
      <c r="L1488" s="28"/>
      <c r="M1488" s="4">
        <v>20</v>
      </c>
      <c r="N1488" s="4">
        <v>1</v>
      </c>
      <c r="O1488" s="3" t="s">
        <v>85</v>
      </c>
      <c r="P1488" s="4">
        <v>1</v>
      </c>
      <c r="Q1488" s="4">
        <v>1</v>
      </c>
    </row>
    <row r="1489" spans="1:17">
      <c r="A1489" s="243">
        <v>98</v>
      </c>
      <c r="B1489" s="243" t="s">
        <v>1093</v>
      </c>
      <c r="C1489" s="243" t="s">
        <v>1094</v>
      </c>
      <c r="D1489" s="243" t="s">
        <v>1096</v>
      </c>
      <c r="E1489" s="243">
        <v>29</v>
      </c>
      <c r="F1489" s="243">
        <v>2</v>
      </c>
      <c r="G1489" s="2">
        <v>42943</v>
      </c>
      <c r="H1489">
        <v>1</v>
      </c>
      <c r="I1489" s="4" t="s">
        <v>71</v>
      </c>
      <c r="L1489" s="28"/>
      <c r="M1489" s="4">
        <v>20</v>
      </c>
      <c r="N1489" s="4">
        <v>1</v>
      </c>
      <c r="O1489" s="37" t="s">
        <v>95</v>
      </c>
      <c r="P1489" s="4">
        <v>5</v>
      </c>
      <c r="Q1489" s="4">
        <v>10</v>
      </c>
    </row>
    <row r="1490" spans="1:17">
      <c r="A1490" s="243">
        <v>98</v>
      </c>
      <c r="B1490" s="243" t="s">
        <v>1093</v>
      </c>
      <c r="C1490" s="243" t="s">
        <v>1094</v>
      </c>
      <c r="D1490" s="243" t="s">
        <v>1096</v>
      </c>
      <c r="E1490" s="243">
        <v>29</v>
      </c>
      <c r="F1490" s="243">
        <v>2</v>
      </c>
      <c r="G1490" s="2">
        <v>42943</v>
      </c>
      <c r="H1490">
        <v>1</v>
      </c>
      <c r="I1490" s="4" t="s">
        <v>71</v>
      </c>
      <c r="L1490" s="28"/>
      <c r="M1490" s="4">
        <v>20</v>
      </c>
      <c r="N1490" s="4">
        <v>1</v>
      </c>
      <c r="O1490" s="3" t="s">
        <v>72</v>
      </c>
      <c r="P1490" s="4">
        <v>5</v>
      </c>
      <c r="Q1490" s="4">
        <v>15</v>
      </c>
    </row>
    <row r="1491" spans="1:17">
      <c r="A1491" s="243">
        <v>98</v>
      </c>
      <c r="B1491" s="243" t="s">
        <v>1093</v>
      </c>
      <c r="C1491" s="243" t="s">
        <v>1094</v>
      </c>
      <c r="D1491" s="243" t="s">
        <v>1096</v>
      </c>
      <c r="E1491" s="243">
        <v>29</v>
      </c>
      <c r="F1491" s="243">
        <v>2</v>
      </c>
      <c r="G1491" s="2">
        <v>42943</v>
      </c>
      <c r="H1491">
        <v>1</v>
      </c>
      <c r="I1491" s="4" t="s">
        <v>71</v>
      </c>
      <c r="L1491" s="28"/>
      <c r="M1491" s="4">
        <v>20</v>
      </c>
      <c r="N1491" s="4">
        <v>1</v>
      </c>
      <c r="O1491" s="3" t="s">
        <v>94</v>
      </c>
      <c r="P1491" s="4">
        <v>2</v>
      </c>
      <c r="Q1491" s="4">
        <v>1</v>
      </c>
    </row>
    <row r="1492" spans="1:17">
      <c r="A1492" s="243">
        <v>98</v>
      </c>
      <c r="B1492" s="243" t="s">
        <v>1093</v>
      </c>
      <c r="C1492" s="243" t="s">
        <v>1094</v>
      </c>
      <c r="D1492" s="243" t="s">
        <v>1096</v>
      </c>
      <c r="E1492" s="243">
        <v>29</v>
      </c>
      <c r="F1492" s="243">
        <v>2</v>
      </c>
      <c r="G1492" s="2">
        <v>42943</v>
      </c>
      <c r="H1492">
        <v>1</v>
      </c>
      <c r="I1492" s="4" t="s">
        <v>71</v>
      </c>
      <c r="L1492" s="28"/>
      <c r="M1492" s="4">
        <v>20</v>
      </c>
      <c r="N1492" s="4">
        <v>1</v>
      </c>
      <c r="O1492" s="3" t="s">
        <v>96</v>
      </c>
      <c r="P1492" s="4">
        <v>2</v>
      </c>
      <c r="Q1492" s="4">
        <v>1</v>
      </c>
    </row>
    <row r="1493" spans="1:17">
      <c r="A1493" s="243">
        <v>98</v>
      </c>
      <c r="B1493" s="243" t="s">
        <v>1093</v>
      </c>
      <c r="C1493" s="243" t="s">
        <v>1094</v>
      </c>
      <c r="D1493" s="243" t="s">
        <v>1096</v>
      </c>
      <c r="E1493" s="243">
        <v>29</v>
      </c>
      <c r="F1493" s="243">
        <v>2</v>
      </c>
      <c r="G1493" s="2">
        <v>42943</v>
      </c>
      <c r="H1493">
        <v>1</v>
      </c>
      <c r="I1493" s="4" t="s">
        <v>71</v>
      </c>
      <c r="L1493" s="28"/>
      <c r="M1493" s="4">
        <v>20</v>
      </c>
      <c r="N1493" s="4">
        <v>1</v>
      </c>
      <c r="O1493" s="3" t="s">
        <v>90</v>
      </c>
      <c r="P1493" s="4">
        <v>3</v>
      </c>
      <c r="Q1493" s="4">
        <v>1</v>
      </c>
    </row>
    <row r="1494" spans="1:17">
      <c r="A1494" s="243">
        <v>98</v>
      </c>
      <c r="B1494" s="243" t="s">
        <v>1093</v>
      </c>
      <c r="C1494" s="243" t="s">
        <v>1094</v>
      </c>
      <c r="D1494" s="243" t="s">
        <v>1096</v>
      </c>
      <c r="E1494" s="243">
        <v>29</v>
      </c>
      <c r="F1494" s="243">
        <v>2</v>
      </c>
      <c r="G1494" s="2">
        <v>42943</v>
      </c>
      <c r="H1494">
        <v>1</v>
      </c>
      <c r="I1494" s="4" t="s">
        <v>71</v>
      </c>
      <c r="L1494" s="28"/>
      <c r="M1494" s="4">
        <v>20</v>
      </c>
      <c r="N1494" s="4">
        <v>1</v>
      </c>
      <c r="O1494" s="3" t="s">
        <v>72</v>
      </c>
      <c r="P1494" s="4">
        <v>0.5</v>
      </c>
      <c r="Q1494" s="4">
        <v>1</v>
      </c>
    </row>
    <row r="1495" spans="1:17">
      <c r="A1495" s="243">
        <v>98</v>
      </c>
      <c r="B1495" s="243" t="s">
        <v>1093</v>
      </c>
      <c r="C1495" s="243" t="s">
        <v>1094</v>
      </c>
      <c r="D1495" s="243" t="s">
        <v>1096</v>
      </c>
      <c r="E1495" s="243">
        <v>29</v>
      </c>
      <c r="F1495" s="243">
        <v>2</v>
      </c>
      <c r="G1495" s="2">
        <v>42943</v>
      </c>
      <c r="H1495">
        <v>2</v>
      </c>
      <c r="I1495" s="29" t="s">
        <v>93</v>
      </c>
      <c r="J1495">
        <v>90</v>
      </c>
      <c r="K1495">
        <v>60</v>
      </c>
      <c r="L1495" s="28">
        <f t="shared" ref="L1495:L1549" si="27">3.1416*J1495*K1495</f>
        <v>16964.64</v>
      </c>
      <c r="M1495" s="4">
        <v>21</v>
      </c>
      <c r="N1495" s="4">
        <v>1</v>
      </c>
      <c r="O1495" s="3" t="s">
        <v>87</v>
      </c>
      <c r="P1495" s="4">
        <v>15</v>
      </c>
      <c r="Q1495" s="4">
        <v>20</v>
      </c>
    </row>
    <row r="1496" spans="1:17">
      <c r="A1496" s="243">
        <v>98</v>
      </c>
      <c r="B1496" s="243" t="s">
        <v>1093</v>
      </c>
      <c r="C1496" s="243" t="s">
        <v>1094</v>
      </c>
      <c r="D1496" s="243" t="s">
        <v>1096</v>
      </c>
      <c r="E1496" s="243">
        <v>29</v>
      </c>
      <c r="F1496" s="243">
        <v>2</v>
      </c>
      <c r="G1496" s="2">
        <v>42943</v>
      </c>
      <c r="H1496">
        <v>2</v>
      </c>
      <c r="I1496" s="29" t="s">
        <v>93</v>
      </c>
      <c r="J1496">
        <v>90</v>
      </c>
      <c r="K1496">
        <v>60</v>
      </c>
      <c r="L1496" s="28">
        <f t="shared" si="27"/>
        <v>16964.64</v>
      </c>
      <c r="M1496" s="4">
        <v>21</v>
      </c>
      <c r="N1496" s="4">
        <v>1</v>
      </c>
      <c r="O1496" s="3" t="s">
        <v>92</v>
      </c>
      <c r="P1496" s="4">
        <v>3</v>
      </c>
      <c r="Q1496" s="4">
        <v>2</v>
      </c>
    </row>
    <row r="1497" spans="1:17">
      <c r="A1497" s="243">
        <v>98</v>
      </c>
      <c r="B1497" s="243" t="s">
        <v>1093</v>
      </c>
      <c r="C1497" s="243" t="s">
        <v>1094</v>
      </c>
      <c r="D1497" s="243" t="s">
        <v>1096</v>
      </c>
      <c r="E1497" s="243">
        <v>29</v>
      </c>
      <c r="F1497" s="243">
        <v>2</v>
      </c>
      <c r="G1497" s="2">
        <v>42943</v>
      </c>
      <c r="H1497">
        <v>2</v>
      </c>
      <c r="I1497" s="29" t="s">
        <v>93</v>
      </c>
      <c r="J1497">
        <v>90</v>
      </c>
      <c r="K1497">
        <v>60</v>
      </c>
      <c r="L1497" s="28">
        <f t="shared" si="27"/>
        <v>16964.64</v>
      </c>
      <c r="M1497" s="4">
        <v>21</v>
      </c>
      <c r="N1497" s="4">
        <v>1</v>
      </c>
      <c r="O1497" s="3" t="s">
        <v>97</v>
      </c>
      <c r="P1497" s="4">
        <v>5</v>
      </c>
      <c r="Q1497" s="4">
        <v>13</v>
      </c>
    </row>
    <row r="1498" spans="1:17">
      <c r="A1498" s="243">
        <v>98</v>
      </c>
      <c r="B1498" s="243" t="s">
        <v>1093</v>
      </c>
      <c r="C1498" s="243" t="s">
        <v>1094</v>
      </c>
      <c r="D1498" s="243" t="s">
        <v>1096</v>
      </c>
      <c r="E1498" s="243">
        <v>29</v>
      </c>
      <c r="F1498" s="243">
        <v>2</v>
      </c>
      <c r="G1498" s="2">
        <v>42943</v>
      </c>
      <c r="H1498">
        <v>2</v>
      </c>
      <c r="I1498" s="29" t="s">
        <v>93</v>
      </c>
      <c r="J1498">
        <v>90</v>
      </c>
      <c r="K1498">
        <v>60</v>
      </c>
      <c r="L1498" s="28">
        <f t="shared" si="27"/>
        <v>16964.64</v>
      </c>
      <c r="M1498" s="4">
        <v>21</v>
      </c>
      <c r="N1498" s="4">
        <v>1</v>
      </c>
      <c r="O1498" s="3" t="s">
        <v>106</v>
      </c>
      <c r="P1498" s="4">
        <v>1</v>
      </c>
      <c r="Q1498" s="4">
        <v>1</v>
      </c>
    </row>
    <row r="1499" spans="1:17">
      <c r="A1499" s="243">
        <v>98</v>
      </c>
      <c r="B1499" s="243" t="s">
        <v>1093</v>
      </c>
      <c r="C1499" s="243" t="s">
        <v>1094</v>
      </c>
      <c r="D1499" s="243" t="s">
        <v>1096</v>
      </c>
      <c r="E1499" s="243">
        <v>29</v>
      </c>
      <c r="F1499" s="243">
        <v>2</v>
      </c>
      <c r="G1499" s="2">
        <v>42943</v>
      </c>
      <c r="H1499">
        <v>2</v>
      </c>
      <c r="I1499" s="29" t="s">
        <v>93</v>
      </c>
      <c r="J1499">
        <v>90</v>
      </c>
      <c r="K1499">
        <v>60</v>
      </c>
      <c r="L1499" s="28">
        <f t="shared" si="27"/>
        <v>16964.64</v>
      </c>
      <c r="M1499" s="4">
        <v>21</v>
      </c>
      <c r="N1499" s="4">
        <v>1</v>
      </c>
      <c r="O1499" s="3" t="s">
        <v>78</v>
      </c>
      <c r="P1499" s="4">
        <v>0.5</v>
      </c>
      <c r="Q1499" s="4">
        <v>2</v>
      </c>
    </row>
    <row r="1500" spans="1:17">
      <c r="A1500" s="243">
        <v>98</v>
      </c>
      <c r="B1500" s="243" t="s">
        <v>1093</v>
      </c>
      <c r="C1500" s="243" t="s">
        <v>1094</v>
      </c>
      <c r="D1500" s="243" t="s">
        <v>1096</v>
      </c>
      <c r="E1500" s="243">
        <v>29</v>
      </c>
      <c r="F1500" s="243">
        <v>2</v>
      </c>
      <c r="G1500" s="2">
        <v>42943</v>
      </c>
      <c r="H1500">
        <v>2</v>
      </c>
      <c r="I1500" s="29" t="s">
        <v>93</v>
      </c>
      <c r="J1500">
        <v>90</v>
      </c>
      <c r="K1500">
        <v>60</v>
      </c>
      <c r="L1500" s="28">
        <f t="shared" si="27"/>
        <v>16964.64</v>
      </c>
      <c r="M1500" s="4">
        <v>21</v>
      </c>
      <c r="N1500" s="4">
        <v>1</v>
      </c>
      <c r="O1500" s="3" t="s">
        <v>72</v>
      </c>
      <c r="P1500" s="4">
        <v>0.5</v>
      </c>
      <c r="Q1500" s="4">
        <v>1</v>
      </c>
    </row>
    <row r="1501" spans="1:17">
      <c r="A1501" s="243">
        <v>98</v>
      </c>
      <c r="B1501" s="243" t="s">
        <v>1093</v>
      </c>
      <c r="C1501" s="243" t="s">
        <v>1094</v>
      </c>
      <c r="D1501" s="243" t="s">
        <v>1096</v>
      </c>
      <c r="E1501" s="243">
        <v>29</v>
      </c>
      <c r="F1501" s="243">
        <v>2</v>
      </c>
      <c r="G1501" s="2">
        <v>42943</v>
      </c>
      <c r="H1501">
        <v>2</v>
      </c>
      <c r="I1501" s="29" t="s">
        <v>93</v>
      </c>
      <c r="J1501">
        <v>90</v>
      </c>
      <c r="K1501">
        <v>60</v>
      </c>
      <c r="L1501" s="28">
        <f t="shared" si="27"/>
        <v>16964.64</v>
      </c>
      <c r="M1501" s="4">
        <v>21</v>
      </c>
      <c r="N1501" s="4">
        <v>1</v>
      </c>
      <c r="O1501" s="3" t="s">
        <v>96</v>
      </c>
      <c r="P1501" s="4">
        <v>1</v>
      </c>
      <c r="Q1501" s="4">
        <v>4</v>
      </c>
    </row>
    <row r="1502" spans="1:17">
      <c r="A1502" s="243">
        <v>98</v>
      </c>
      <c r="B1502" s="243" t="s">
        <v>1093</v>
      </c>
      <c r="C1502" s="243" t="s">
        <v>1094</v>
      </c>
      <c r="D1502" s="243" t="s">
        <v>1096</v>
      </c>
      <c r="E1502" s="243">
        <v>29</v>
      </c>
      <c r="F1502" s="243">
        <v>2</v>
      </c>
      <c r="G1502" s="2">
        <v>42943</v>
      </c>
      <c r="H1502">
        <v>1</v>
      </c>
      <c r="I1502" s="4" t="s">
        <v>71</v>
      </c>
      <c r="L1502" s="28"/>
      <c r="M1502" s="4">
        <v>21</v>
      </c>
      <c r="N1502" s="4">
        <v>1</v>
      </c>
      <c r="O1502" s="37" t="s">
        <v>95</v>
      </c>
      <c r="P1502" s="4">
        <v>5</v>
      </c>
      <c r="Q1502" s="4">
        <v>30</v>
      </c>
    </row>
    <row r="1503" spans="1:17">
      <c r="A1503" s="243">
        <v>98</v>
      </c>
      <c r="B1503" s="243" t="s">
        <v>1093</v>
      </c>
      <c r="C1503" s="243" t="s">
        <v>1094</v>
      </c>
      <c r="D1503" s="243" t="s">
        <v>1096</v>
      </c>
      <c r="E1503" s="243">
        <v>29</v>
      </c>
      <c r="F1503" s="243">
        <v>2</v>
      </c>
      <c r="G1503" s="2">
        <v>42943</v>
      </c>
      <c r="H1503">
        <v>1</v>
      </c>
      <c r="I1503" s="4" t="s">
        <v>71</v>
      </c>
      <c r="L1503" s="28"/>
      <c r="M1503" s="4">
        <v>21</v>
      </c>
      <c r="N1503" s="4">
        <v>1</v>
      </c>
      <c r="O1503" s="3" t="s">
        <v>88</v>
      </c>
      <c r="P1503" s="4">
        <v>0.5</v>
      </c>
      <c r="Q1503" s="4">
        <v>1</v>
      </c>
    </row>
    <row r="1504" spans="1:17">
      <c r="A1504" s="243">
        <v>98</v>
      </c>
      <c r="B1504" s="243" t="s">
        <v>1093</v>
      </c>
      <c r="C1504" s="243" t="s">
        <v>1094</v>
      </c>
      <c r="D1504" s="243" t="s">
        <v>1096</v>
      </c>
      <c r="E1504" s="243">
        <v>29</v>
      </c>
      <c r="F1504" s="243">
        <v>2</v>
      </c>
      <c r="G1504" s="2">
        <v>42943</v>
      </c>
      <c r="H1504">
        <v>1</v>
      </c>
      <c r="I1504" s="4" t="s">
        <v>71</v>
      </c>
      <c r="L1504" s="28"/>
      <c r="M1504" s="4">
        <v>21</v>
      </c>
      <c r="N1504" s="4">
        <v>1</v>
      </c>
      <c r="O1504" s="3" t="s">
        <v>72</v>
      </c>
      <c r="P1504" s="4">
        <v>5</v>
      </c>
      <c r="Q1504" s="4">
        <v>10</v>
      </c>
    </row>
    <row r="1505" spans="1:17">
      <c r="A1505" s="243">
        <v>98</v>
      </c>
      <c r="B1505" s="243" t="s">
        <v>1093</v>
      </c>
      <c r="C1505" s="243" t="s">
        <v>1094</v>
      </c>
      <c r="D1505" s="243" t="s">
        <v>1096</v>
      </c>
      <c r="E1505" s="243">
        <v>29</v>
      </c>
      <c r="F1505" s="243">
        <v>2</v>
      </c>
      <c r="G1505" s="2">
        <v>42943</v>
      </c>
      <c r="H1505">
        <v>1</v>
      </c>
      <c r="I1505" s="4" t="s">
        <v>71</v>
      </c>
      <c r="L1505" s="28"/>
      <c r="M1505" s="4">
        <v>21</v>
      </c>
      <c r="N1505" s="4">
        <v>1</v>
      </c>
      <c r="O1505" s="3" t="s">
        <v>99</v>
      </c>
      <c r="P1505" s="4">
        <v>0.5</v>
      </c>
      <c r="Q1505" s="4">
        <v>1</v>
      </c>
    </row>
    <row r="1506" spans="1:17">
      <c r="A1506" s="243">
        <v>98</v>
      </c>
      <c r="B1506" s="243" t="s">
        <v>1093</v>
      </c>
      <c r="C1506" s="243" t="s">
        <v>1094</v>
      </c>
      <c r="D1506" s="243" t="s">
        <v>1096</v>
      </c>
      <c r="E1506" s="243">
        <v>29</v>
      </c>
      <c r="F1506" s="243">
        <v>2</v>
      </c>
      <c r="G1506" s="2">
        <v>42943</v>
      </c>
      <c r="H1506">
        <v>1</v>
      </c>
      <c r="I1506" s="4" t="s">
        <v>71</v>
      </c>
      <c r="L1506" s="28"/>
      <c r="M1506" s="4">
        <v>21</v>
      </c>
      <c r="N1506" s="4">
        <v>1</v>
      </c>
      <c r="O1506" s="3" t="s">
        <v>90</v>
      </c>
      <c r="P1506" s="4">
        <v>0.5</v>
      </c>
      <c r="Q1506" s="4">
        <v>1</v>
      </c>
    </row>
    <row r="1507" spans="1:17">
      <c r="A1507" s="243">
        <v>98</v>
      </c>
      <c r="B1507" s="243" t="s">
        <v>1093</v>
      </c>
      <c r="C1507" s="243" t="s">
        <v>1094</v>
      </c>
      <c r="D1507" s="243" t="s">
        <v>1096</v>
      </c>
      <c r="E1507" s="243">
        <v>29</v>
      </c>
      <c r="F1507" s="243">
        <v>2</v>
      </c>
      <c r="G1507" s="2">
        <v>42943</v>
      </c>
      <c r="H1507">
        <v>1</v>
      </c>
      <c r="I1507" s="4" t="s">
        <v>71</v>
      </c>
      <c r="L1507" s="28"/>
      <c r="M1507" s="4">
        <v>21</v>
      </c>
      <c r="N1507" s="4">
        <v>1</v>
      </c>
      <c r="O1507" s="3" t="s">
        <v>70</v>
      </c>
      <c r="P1507" s="4">
        <v>2</v>
      </c>
      <c r="Q1507" s="4">
        <v>1</v>
      </c>
    </row>
    <row r="1508" spans="1:17">
      <c r="A1508" s="243">
        <v>98</v>
      </c>
      <c r="B1508" s="243" t="s">
        <v>1093</v>
      </c>
      <c r="C1508" s="243" t="s">
        <v>1094</v>
      </c>
      <c r="D1508" s="243" t="s">
        <v>1096</v>
      </c>
      <c r="E1508" s="243">
        <v>29</v>
      </c>
      <c r="F1508" s="243">
        <v>2</v>
      </c>
      <c r="G1508" s="2">
        <v>42943</v>
      </c>
      <c r="H1508">
        <v>2</v>
      </c>
      <c r="I1508" s="29" t="s">
        <v>93</v>
      </c>
      <c r="J1508">
        <v>70</v>
      </c>
      <c r="K1508">
        <v>60</v>
      </c>
      <c r="L1508" s="28">
        <f t="shared" si="27"/>
        <v>13194.720000000001</v>
      </c>
      <c r="M1508" s="4">
        <v>22</v>
      </c>
      <c r="N1508" s="3">
        <v>1</v>
      </c>
      <c r="O1508" s="3" t="s">
        <v>94</v>
      </c>
      <c r="P1508" s="4">
        <v>10</v>
      </c>
      <c r="Q1508" s="4">
        <v>4</v>
      </c>
    </row>
    <row r="1509" spans="1:17">
      <c r="A1509" s="243">
        <v>98</v>
      </c>
      <c r="B1509" s="243" t="s">
        <v>1093</v>
      </c>
      <c r="C1509" s="243" t="s">
        <v>1094</v>
      </c>
      <c r="D1509" s="243" t="s">
        <v>1096</v>
      </c>
      <c r="E1509" s="243">
        <v>29</v>
      </c>
      <c r="F1509" s="243">
        <v>2</v>
      </c>
      <c r="G1509" s="2">
        <v>42943</v>
      </c>
      <c r="H1509">
        <v>2</v>
      </c>
      <c r="I1509" s="29" t="s">
        <v>93</v>
      </c>
      <c r="J1509">
        <v>70</v>
      </c>
      <c r="K1509">
        <v>60</v>
      </c>
      <c r="L1509" s="28">
        <f t="shared" si="27"/>
        <v>13194.720000000001</v>
      </c>
      <c r="M1509" s="4">
        <v>22</v>
      </c>
      <c r="N1509" s="3">
        <v>1</v>
      </c>
      <c r="O1509" s="3" t="s">
        <v>96</v>
      </c>
      <c r="P1509" s="4">
        <v>3</v>
      </c>
      <c r="Q1509" s="4">
        <v>10</v>
      </c>
    </row>
    <row r="1510" spans="1:17">
      <c r="A1510" s="243">
        <v>98</v>
      </c>
      <c r="B1510" s="243" t="s">
        <v>1093</v>
      </c>
      <c r="C1510" s="243" t="s">
        <v>1094</v>
      </c>
      <c r="D1510" s="243" t="s">
        <v>1096</v>
      </c>
      <c r="E1510" s="243">
        <v>29</v>
      </c>
      <c r="F1510" s="243">
        <v>2</v>
      </c>
      <c r="G1510" s="2">
        <v>42943</v>
      </c>
      <c r="H1510">
        <v>2</v>
      </c>
      <c r="I1510" s="29" t="s">
        <v>93</v>
      </c>
      <c r="J1510">
        <v>70</v>
      </c>
      <c r="K1510">
        <v>60</v>
      </c>
      <c r="L1510" s="28">
        <f t="shared" si="27"/>
        <v>13194.720000000001</v>
      </c>
      <c r="M1510" s="4">
        <v>22</v>
      </c>
      <c r="N1510" s="3">
        <v>1</v>
      </c>
      <c r="O1510" s="3" t="s">
        <v>87</v>
      </c>
      <c r="P1510" s="4">
        <v>1</v>
      </c>
      <c r="Q1510" s="4">
        <v>5</v>
      </c>
    </row>
    <row r="1511" spans="1:17">
      <c r="A1511" s="243">
        <v>98</v>
      </c>
      <c r="B1511" s="243" t="s">
        <v>1093</v>
      </c>
      <c r="C1511" s="243" t="s">
        <v>1094</v>
      </c>
      <c r="D1511" s="243" t="s">
        <v>1096</v>
      </c>
      <c r="E1511" s="243">
        <v>29</v>
      </c>
      <c r="F1511" s="243">
        <v>2</v>
      </c>
      <c r="G1511" s="2">
        <v>42943</v>
      </c>
      <c r="H1511">
        <v>2</v>
      </c>
      <c r="I1511" s="29" t="s">
        <v>93</v>
      </c>
      <c r="J1511">
        <v>70</v>
      </c>
      <c r="K1511">
        <v>60</v>
      </c>
      <c r="L1511" s="28">
        <f t="shared" si="27"/>
        <v>13194.720000000001</v>
      </c>
      <c r="M1511" s="4">
        <v>22</v>
      </c>
      <c r="N1511" s="3">
        <v>1</v>
      </c>
      <c r="O1511" s="3" t="s">
        <v>99</v>
      </c>
      <c r="P1511" s="4">
        <v>1</v>
      </c>
      <c r="Q1511" s="4">
        <v>1</v>
      </c>
    </row>
    <row r="1512" spans="1:17">
      <c r="A1512" s="243">
        <v>98</v>
      </c>
      <c r="B1512" s="243" t="s">
        <v>1093</v>
      </c>
      <c r="C1512" s="243" t="s">
        <v>1094</v>
      </c>
      <c r="D1512" s="243" t="s">
        <v>1096</v>
      </c>
      <c r="E1512" s="243">
        <v>29</v>
      </c>
      <c r="F1512" s="243">
        <v>2</v>
      </c>
      <c r="G1512" s="2">
        <v>42943</v>
      </c>
      <c r="H1512">
        <v>2</v>
      </c>
      <c r="I1512" s="29" t="s">
        <v>93</v>
      </c>
      <c r="J1512">
        <v>70</v>
      </c>
      <c r="K1512">
        <v>60</v>
      </c>
      <c r="L1512" s="28">
        <f t="shared" si="27"/>
        <v>13194.720000000001</v>
      </c>
      <c r="M1512" s="4">
        <v>22</v>
      </c>
      <c r="N1512" s="3">
        <v>1</v>
      </c>
      <c r="O1512" s="3" t="s">
        <v>70</v>
      </c>
      <c r="P1512" s="4">
        <v>1</v>
      </c>
      <c r="Q1512" s="4">
        <v>2</v>
      </c>
    </row>
    <row r="1513" spans="1:17">
      <c r="A1513" s="243">
        <v>98</v>
      </c>
      <c r="B1513" s="243" t="s">
        <v>1093</v>
      </c>
      <c r="C1513" s="243" t="s">
        <v>1094</v>
      </c>
      <c r="D1513" s="243" t="s">
        <v>1096</v>
      </c>
      <c r="E1513" s="243">
        <v>29</v>
      </c>
      <c r="F1513" s="243">
        <v>2</v>
      </c>
      <c r="G1513" s="2">
        <v>42943</v>
      </c>
      <c r="H1513">
        <v>2</v>
      </c>
      <c r="I1513" s="29" t="s">
        <v>93</v>
      </c>
      <c r="J1513">
        <v>70</v>
      </c>
      <c r="K1513">
        <v>60</v>
      </c>
      <c r="L1513" s="28">
        <f t="shared" si="27"/>
        <v>13194.720000000001</v>
      </c>
      <c r="M1513" s="4">
        <v>22</v>
      </c>
      <c r="N1513" s="3">
        <v>1</v>
      </c>
      <c r="O1513" s="3" t="s">
        <v>78</v>
      </c>
      <c r="P1513" s="4">
        <v>0.1</v>
      </c>
      <c r="Q1513" s="4">
        <v>1</v>
      </c>
    </row>
    <row r="1514" spans="1:17">
      <c r="A1514" s="243">
        <v>98</v>
      </c>
      <c r="B1514" s="243" t="s">
        <v>1093</v>
      </c>
      <c r="C1514" s="243" t="s">
        <v>1094</v>
      </c>
      <c r="D1514" s="243" t="s">
        <v>1096</v>
      </c>
      <c r="E1514" s="243">
        <v>29</v>
      </c>
      <c r="F1514" s="243">
        <v>2</v>
      </c>
      <c r="G1514" s="2">
        <v>42943</v>
      </c>
      <c r="H1514">
        <v>2</v>
      </c>
      <c r="I1514" s="29" t="s">
        <v>93</v>
      </c>
      <c r="J1514">
        <v>70</v>
      </c>
      <c r="K1514">
        <v>60</v>
      </c>
      <c r="L1514" s="28">
        <f t="shared" si="27"/>
        <v>13194.720000000001</v>
      </c>
      <c r="M1514" s="4">
        <v>22</v>
      </c>
      <c r="N1514" s="3">
        <v>1</v>
      </c>
      <c r="O1514" s="3" t="s">
        <v>88</v>
      </c>
      <c r="P1514" s="4">
        <v>0.2</v>
      </c>
      <c r="Q1514" s="4">
        <v>4</v>
      </c>
    </row>
    <row r="1515" spans="1:17">
      <c r="A1515" s="243">
        <v>98</v>
      </c>
      <c r="B1515" s="243" t="s">
        <v>1093</v>
      </c>
      <c r="C1515" s="243" t="s">
        <v>1094</v>
      </c>
      <c r="D1515" s="243" t="s">
        <v>1096</v>
      </c>
      <c r="E1515" s="243">
        <v>29</v>
      </c>
      <c r="F1515" s="243">
        <v>2</v>
      </c>
      <c r="G1515" s="2">
        <v>42943</v>
      </c>
      <c r="H1515">
        <v>2</v>
      </c>
      <c r="I1515" s="29" t="s">
        <v>93</v>
      </c>
      <c r="J1515">
        <v>70</v>
      </c>
      <c r="K1515">
        <v>60</v>
      </c>
      <c r="L1515" s="28">
        <f t="shared" si="27"/>
        <v>13194.720000000001</v>
      </c>
      <c r="M1515" s="4">
        <v>22</v>
      </c>
      <c r="N1515" s="3">
        <v>1</v>
      </c>
      <c r="O1515" s="3" t="s">
        <v>72</v>
      </c>
      <c r="P1515" s="4">
        <v>0.1</v>
      </c>
      <c r="Q1515" s="4">
        <v>1</v>
      </c>
    </row>
    <row r="1516" spans="1:17">
      <c r="A1516" s="243">
        <v>98</v>
      </c>
      <c r="B1516" s="243" t="s">
        <v>1093</v>
      </c>
      <c r="C1516" s="243" t="s">
        <v>1094</v>
      </c>
      <c r="D1516" s="243" t="s">
        <v>1096</v>
      </c>
      <c r="E1516" s="243">
        <v>29</v>
      </c>
      <c r="F1516" s="243">
        <v>2</v>
      </c>
      <c r="G1516" s="2">
        <v>42943</v>
      </c>
      <c r="H1516">
        <v>1</v>
      </c>
      <c r="I1516" s="4" t="s">
        <v>71</v>
      </c>
      <c r="L1516" s="28"/>
      <c r="M1516" s="4">
        <v>22</v>
      </c>
      <c r="N1516" s="3">
        <v>1</v>
      </c>
      <c r="O1516" s="3" t="s">
        <v>96</v>
      </c>
      <c r="P1516" s="4">
        <v>10</v>
      </c>
      <c r="Q1516" s="4">
        <v>4</v>
      </c>
    </row>
    <row r="1517" spans="1:17">
      <c r="A1517" s="243">
        <v>98</v>
      </c>
      <c r="B1517" s="243" t="s">
        <v>1093</v>
      </c>
      <c r="C1517" s="243" t="s">
        <v>1094</v>
      </c>
      <c r="D1517" s="243" t="s">
        <v>1096</v>
      </c>
      <c r="E1517" s="243">
        <v>29</v>
      </c>
      <c r="F1517" s="243">
        <v>2</v>
      </c>
      <c r="G1517" s="2">
        <v>42943</v>
      </c>
      <c r="H1517">
        <v>1</v>
      </c>
      <c r="I1517" s="4" t="s">
        <v>71</v>
      </c>
      <c r="L1517" s="28"/>
      <c r="M1517" s="4">
        <v>22</v>
      </c>
      <c r="N1517" s="3">
        <v>1</v>
      </c>
      <c r="O1517" s="3" t="s">
        <v>78</v>
      </c>
      <c r="P1517" s="4">
        <v>1</v>
      </c>
      <c r="Q1517" s="4">
        <v>5</v>
      </c>
    </row>
    <row r="1518" spans="1:17">
      <c r="A1518" s="243">
        <v>98</v>
      </c>
      <c r="B1518" s="243" t="s">
        <v>1093</v>
      </c>
      <c r="C1518" s="243" t="s">
        <v>1094</v>
      </c>
      <c r="D1518" s="243" t="s">
        <v>1096</v>
      </c>
      <c r="E1518" s="243">
        <v>29</v>
      </c>
      <c r="F1518" s="243">
        <v>2</v>
      </c>
      <c r="G1518" s="2">
        <v>42943</v>
      </c>
      <c r="H1518">
        <v>1</v>
      </c>
      <c r="I1518" s="4" t="s">
        <v>71</v>
      </c>
      <c r="L1518" s="28"/>
      <c r="M1518" s="4">
        <v>22</v>
      </c>
      <c r="N1518" s="3">
        <v>1</v>
      </c>
      <c r="O1518" s="3" t="s">
        <v>90</v>
      </c>
      <c r="P1518" s="4">
        <v>10</v>
      </c>
      <c r="Q1518" s="4">
        <v>4</v>
      </c>
    </row>
    <row r="1519" spans="1:17">
      <c r="A1519" s="243">
        <v>98</v>
      </c>
      <c r="B1519" s="243" t="s">
        <v>1093</v>
      </c>
      <c r="C1519" s="243" t="s">
        <v>1094</v>
      </c>
      <c r="D1519" s="243" t="s">
        <v>1096</v>
      </c>
      <c r="E1519" s="243">
        <v>29</v>
      </c>
      <c r="F1519" s="243">
        <v>2</v>
      </c>
      <c r="G1519" s="2">
        <v>42943</v>
      </c>
      <c r="H1519">
        <v>1</v>
      </c>
      <c r="I1519" s="4" t="s">
        <v>71</v>
      </c>
      <c r="L1519" s="28"/>
      <c r="M1519" s="4">
        <v>22</v>
      </c>
      <c r="N1519" s="3">
        <v>1</v>
      </c>
      <c r="O1519" s="3" t="s">
        <v>87</v>
      </c>
      <c r="P1519" s="4">
        <v>10</v>
      </c>
      <c r="Q1519" s="4">
        <v>7</v>
      </c>
    </row>
    <row r="1520" spans="1:17">
      <c r="A1520" s="243">
        <v>98</v>
      </c>
      <c r="B1520" s="243" t="s">
        <v>1093</v>
      </c>
      <c r="C1520" s="243" t="s">
        <v>1094</v>
      </c>
      <c r="D1520" s="243" t="s">
        <v>1096</v>
      </c>
      <c r="E1520" s="243">
        <v>29</v>
      </c>
      <c r="F1520" s="243">
        <v>2</v>
      </c>
      <c r="G1520" s="2">
        <v>42943</v>
      </c>
      <c r="H1520">
        <v>1</v>
      </c>
      <c r="I1520" s="4" t="s">
        <v>71</v>
      </c>
      <c r="L1520" s="28"/>
      <c r="M1520" s="4">
        <v>22</v>
      </c>
      <c r="N1520" s="3">
        <v>1</v>
      </c>
      <c r="O1520" s="3" t="s">
        <v>72</v>
      </c>
      <c r="P1520" s="4">
        <v>0.5</v>
      </c>
      <c r="Q1520" s="4">
        <v>4</v>
      </c>
    </row>
    <row r="1521" spans="1:17">
      <c r="A1521" s="243">
        <v>98</v>
      </c>
      <c r="B1521" s="243" t="s">
        <v>1093</v>
      </c>
      <c r="C1521" s="243" t="s">
        <v>1094</v>
      </c>
      <c r="D1521" s="243" t="s">
        <v>1096</v>
      </c>
      <c r="E1521" s="243">
        <v>29</v>
      </c>
      <c r="F1521" s="243">
        <v>2</v>
      </c>
      <c r="G1521" s="2">
        <v>42943</v>
      </c>
      <c r="H1521">
        <v>1</v>
      </c>
      <c r="I1521" s="4" t="s">
        <v>71</v>
      </c>
      <c r="L1521" s="28"/>
      <c r="M1521" s="4">
        <v>22</v>
      </c>
      <c r="N1521" s="3">
        <v>1</v>
      </c>
      <c r="O1521" s="3" t="s">
        <v>88</v>
      </c>
      <c r="P1521" s="4">
        <v>0.1</v>
      </c>
      <c r="Q1521" s="4">
        <v>1</v>
      </c>
    </row>
    <row r="1522" spans="1:17">
      <c r="A1522" s="243">
        <v>98</v>
      </c>
      <c r="B1522" s="243" t="s">
        <v>1093</v>
      </c>
      <c r="C1522" s="243" t="s">
        <v>1094</v>
      </c>
      <c r="D1522" s="243" t="s">
        <v>1096</v>
      </c>
      <c r="E1522" s="243">
        <v>29</v>
      </c>
      <c r="F1522" s="243">
        <v>2</v>
      </c>
      <c r="G1522" s="2">
        <v>42943</v>
      </c>
      <c r="H1522">
        <v>2</v>
      </c>
      <c r="I1522" s="29" t="s">
        <v>93</v>
      </c>
      <c r="J1522">
        <v>80</v>
      </c>
      <c r="K1522">
        <v>50</v>
      </c>
      <c r="L1522" s="28">
        <f t="shared" si="27"/>
        <v>12566.4</v>
      </c>
      <c r="M1522" s="4">
        <v>23</v>
      </c>
      <c r="N1522" s="3">
        <v>1</v>
      </c>
      <c r="O1522" s="3" t="s">
        <v>97</v>
      </c>
      <c r="P1522" s="4">
        <v>5</v>
      </c>
      <c r="Q1522" s="4">
        <v>3</v>
      </c>
    </row>
    <row r="1523" spans="1:17">
      <c r="A1523" s="243">
        <v>98</v>
      </c>
      <c r="B1523" s="243" t="s">
        <v>1093</v>
      </c>
      <c r="C1523" s="243" t="s">
        <v>1094</v>
      </c>
      <c r="D1523" s="243" t="s">
        <v>1096</v>
      </c>
      <c r="E1523" s="243">
        <v>29</v>
      </c>
      <c r="F1523" s="243">
        <v>2</v>
      </c>
      <c r="G1523" s="2">
        <v>42943</v>
      </c>
      <c r="H1523">
        <v>2</v>
      </c>
      <c r="I1523" s="29" t="s">
        <v>93</v>
      </c>
      <c r="J1523">
        <v>80</v>
      </c>
      <c r="K1523">
        <v>50</v>
      </c>
      <c r="L1523" s="28">
        <f t="shared" si="27"/>
        <v>12566.4</v>
      </c>
      <c r="M1523" s="4">
        <v>23</v>
      </c>
      <c r="N1523" s="3">
        <v>1</v>
      </c>
      <c r="O1523" s="37" t="s">
        <v>104</v>
      </c>
      <c r="P1523" s="4">
        <v>1</v>
      </c>
      <c r="Q1523" s="4">
        <v>1</v>
      </c>
    </row>
    <row r="1524" spans="1:17">
      <c r="A1524" s="243">
        <v>98</v>
      </c>
      <c r="B1524" s="243" t="s">
        <v>1093</v>
      </c>
      <c r="C1524" s="243" t="s">
        <v>1094</v>
      </c>
      <c r="D1524" s="243" t="s">
        <v>1096</v>
      </c>
      <c r="E1524" s="243">
        <v>29</v>
      </c>
      <c r="F1524" s="243">
        <v>2</v>
      </c>
      <c r="G1524" s="2">
        <v>42943</v>
      </c>
      <c r="H1524">
        <v>2</v>
      </c>
      <c r="I1524" s="29" t="s">
        <v>93</v>
      </c>
      <c r="J1524">
        <v>80</v>
      </c>
      <c r="K1524">
        <v>50</v>
      </c>
      <c r="L1524" s="28">
        <f t="shared" si="27"/>
        <v>12566.4</v>
      </c>
      <c r="M1524" s="4">
        <v>23</v>
      </c>
      <c r="N1524" s="3">
        <v>1</v>
      </c>
      <c r="O1524" s="3" t="s">
        <v>87</v>
      </c>
      <c r="P1524" s="4">
        <v>2</v>
      </c>
      <c r="Q1524" s="4">
        <v>10</v>
      </c>
    </row>
    <row r="1525" spans="1:17">
      <c r="A1525" s="243">
        <v>98</v>
      </c>
      <c r="B1525" s="243" t="s">
        <v>1093</v>
      </c>
      <c r="C1525" s="243" t="s">
        <v>1094</v>
      </c>
      <c r="D1525" s="243" t="s">
        <v>1096</v>
      </c>
      <c r="E1525" s="243">
        <v>29</v>
      </c>
      <c r="F1525" s="243">
        <v>2</v>
      </c>
      <c r="G1525" s="2">
        <v>42943</v>
      </c>
      <c r="H1525">
        <v>2</v>
      </c>
      <c r="I1525" s="29" t="s">
        <v>93</v>
      </c>
      <c r="J1525">
        <v>80</v>
      </c>
      <c r="K1525">
        <v>50</v>
      </c>
      <c r="L1525" s="28">
        <f t="shared" si="27"/>
        <v>12566.4</v>
      </c>
      <c r="M1525" s="4">
        <v>23</v>
      </c>
      <c r="N1525" s="3">
        <v>1</v>
      </c>
      <c r="O1525" s="3" t="s">
        <v>78</v>
      </c>
      <c r="P1525" s="4">
        <v>1</v>
      </c>
      <c r="Q1525" s="4">
        <v>3</v>
      </c>
    </row>
    <row r="1526" spans="1:17">
      <c r="A1526" s="243">
        <v>98</v>
      </c>
      <c r="B1526" s="243" t="s">
        <v>1093</v>
      </c>
      <c r="C1526" s="243" t="s">
        <v>1094</v>
      </c>
      <c r="D1526" s="243" t="s">
        <v>1096</v>
      </c>
      <c r="E1526" s="243">
        <v>29</v>
      </c>
      <c r="F1526" s="243">
        <v>2</v>
      </c>
      <c r="G1526" s="2">
        <v>42943</v>
      </c>
      <c r="H1526">
        <v>2</v>
      </c>
      <c r="I1526" s="29" t="s">
        <v>93</v>
      </c>
      <c r="J1526">
        <v>80</v>
      </c>
      <c r="K1526">
        <v>50</v>
      </c>
      <c r="L1526" s="28">
        <f t="shared" si="27"/>
        <v>12566.4</v>
      </c>
      <c r="M1526" s="4">
        <v>23</v>
      </c>
      <c r="N1526" s="3">
        <v>1</v>
      </c>
      <c r="O1526" s="3" t="s">
        <v>77</v>
      </c>
      <c r="P1526" s="4">
        <v>1</v>
      </c>
      <c r="Q1526" s="4">
        <v>1</v>
      </c>
    </row>
    <row r="1527" spans="1:17">
      <c r="A1527" s="243">
        <v>98</v>
      </c>
      <c r="B1527" s="243" t="s">
        <v>1093</v>
      </c>
      <c r="C1527" s="243" t="s">
        <v>1094</v>
      </c>
      <c r="D1527" s="243" t="s">
        <v>1096</v>
      </c>
      <c r="E1527" s="243">
        <v>29</v>
      </c>
      <c r="F1527" s="243">
        <v>2</v>
      </c>
      <c r="G1527" s="2">
        <v>42943</v>
      </c>
      <c r="H1527">
        <v>1</v>
      </c>
      <c r="I1527" s="4" t="s">
        <v>71</v>
      </c>
      <c r="L1527" s="28"/>
      <c r="M1527" s="4">
        <v>23</v>
      </c>
      <c r="N1527" s="3">
        <v>1</v>
      </c>
      <c r="O1527" s="3" t="s">
        <v>97</v>
      </c>
      <c r="P1527" s="4">
        <v>5</v>
      </c>
      <c r="Q1527" s="4">
        <v>3</v>
      </c>
    </row>
    <row r="1528" spans="1:17">
      <c r="A1528" s="243">
        <v>98</v>
      </c>
      <c r="B1528" s="243" t="s">
        <v>1093</v>
      </c>
      <c r="C1528" s="243" t="s">
        <v>1094</v>
      </c>
      <c r="D1528" s="243" t="s">
        <v>1096</v>
      </c>
      <c r="E1528" s="243">
        <v>29</v>
      </c>
      <c r="F1528" s="243">
        <v>2</v>
      </c>
      <c r="G1528" s="2">
        <v>42943</v>
      </c>
      <c r="H1528">
        <v>1</v>
      </c>
      <c r="I1528" s="4" t="s">
        <v>71</v>
      </c>
      <c r="L1528" s="28"/>
      <c r="M1528" s="4">
        <v>23</v>
      </c>
      <c r="N1528" s="3">
        <v>1</v>
      </c>
      <c r="O1528" s="3" t="s">
        <v>78</v>
      </c>
      <c r="P1528" s="4">
        <v>1</v>
      </c>
      <c r="Q1528" s="4">
        <v>4</v>
      </c>
    </row>
    <row r="1529" spans="1:17">
      <c r="A1529" s="243">
        <v>98</v>
      </c>
      <c r="B1529" s="243" t="s">
        <v>1093</v>
      </c>
      <c r="C1529" s="243" t="s">
        <v>1094</v>
      </c>
      <c r="D1529" s="243" t="s">
        <v>1096</v>
      </c>
      <c r="E1529" s="243">
        <v>29</v>
      </c>
      <c r="F1529" s="243">
        <v>2</v>
      </c>
      <c r="G1529" s="2">
        <v>42943</v>
      </c>
      <c r="H1529">
        <v>1</v>
      </c>
      <c r="I1529" s="4" t="s">
        <v>71</v>
      </c>
      <c r="L1529" s="28"/>
      <c r="M1529" s="4">
        <v>23</v>
      </c>
      <c r="N1529" s="3">
        <v>1</v>
      </c>
      <c r="O1529" s="3" t="s">
        <v>87</v>
      </c>
      <c r="P1529" s="4">
        <v>5</v>
      </c>
      <c r="Q1529" s="4">
        <v>10</v>
      </c>
    </row>
    <row r="1530" spans="1:17">
      <c r="A1530" s="243">
        <v>98</v>
      </c>
      <c r="B1530" s="243" t="s">
        <v>1093</v>
      </c>
      <c r="C1530" s="243" t="s">
        <v>1094</v>
      </c>
      <c r="D1530" s="243" t="s">
        <v>1096</v>
      </c>
      <c r="E1530" s="243">
        <v>29</v>
      </c>
      <c r="F1530" s="243">
        <v>2</v>
      </c>
      <c r="G1530" s="2">
        <v>42943</v>
      </c>
      <c r="H1530">
        <v>1</v>
      </c>
      <c r="I1530" s="4" t="s">
        <v>71</v>
      </c>
      <c r="L1530" s="28"/>
      <c r="M1530" s="4">
        <v>23</v>
      </c>
      <c r="N1530" s="3">
        <v>1</v>
      </c>
      <c r="O1530" s="3" t="s">
        <v>96</v>
      </c>
      <c r="P1530" s="4">
        <v>2</v>
      </c>
      <c r="Q1530" s="4">
        <v>3</v>
      </c>
    </row>
    <row r="1531" spans="1:17">
      <c r="A1531" s="243">
        <v>98</v>
      </c>
      <c r="B1531" s="243" t="s">
        <v>1093</v>
      </c>
      <c r="C1531" s="243" t="s">
        <v>1094</v>
      </c>
      <c r="D1531" s="243" t="s">
        <v>1096</v>
      </c>
      <c r="E1531" s="243">
        <v>29</v>
      </c>
      <c r="F1531" s="243">
        <v>2</v>
      </c>
      <c r="G1531" s="2">
        <v>42943</v>
      </c>
      <c r="H1531">
        <v>1</v>
      </c>
      <c r="I1531" s="4" t="s">
        <v>71</v>
      </c>
      <c r="L1531" s="28"/>
      <c r="M1531" s="4">
        <v>23</v>
      </c>
      <c r="N1531" s="3">
        <v>1</v>
      </c>
      <c r="O1531" s="3" t="s">
        <v>72</v>
      </c>
      <c r="P1531" s="4">
        <v>4</v>
      </c>
      <c r="Q1531" s="4">
        <v>20</v>
      </c>
    </row>
    <row r="1532" spans="1:17">
      <c r="A1532" s="243">
        <v>98</v>
      </c>
      <c r="B1532" s="243" t="s">
        <v>1093</v>
      </c>
      <c r="C1532" s="243" t="s">
        <v>1094</v>
      </c>
      <c r="D1532" s="243" t="s">
        <v>1096</v>
      </c>
      <c r="E1532" s="243">
        <v>29</v>
      </c>
      <c r="F1532" s="243">
        <v>2</v>
      </c>
      <c r="G1532" s="2">
        <v>42943</v>
      </c>
      <c r="H1532">
        <v>1</v>
      </c>
      <c r="I1532" s="4" t="s">
        <v>71</v>
      </c>
      <c r="L1532" s="28"/>
      <c r="M1532" s="4">
        <v>23</v>
      </c>
      <c r="N1532" s="3">
        <v>1</v>
      </c>
      <c r="O1532" s="3" t="s">
        <v>98</v>
      </c>
      <c r="P1532" s="4">
        <v>2</v>
      </c>
      <c r="Q1532" s="4">
        <v>6</v>
      </c>
    </row>
    <row r="1533" spans="1:17">
      <c r="A1533" s="243">
        <v>98</v>
      </c>
      <c r="B1533" s="243" t="s">
        <v>1093</v>
      </c>
      <c r="C1533" s="243" t="s">
        <v>1094</v>
      </c>
      <c r="D1533" s="243" t="s">
        <v>1096</v>
      </c>
      <c r="E1533" s="243">
        <v>29</v>
      </c>
      <c r="F1533" s="243">
        <v>2</v>
      </c>
      <c r="G1533" s="2">
        <v>42943</v>
      </c>
      <c r="H1533">
        <v>2</v>
      </c>
      <c r="I1533" s="29" t="s">
        <v>93</v>
      </c>
      <c r="J1533">
        <v>80</v>
      </c>
      <c r="K1533">
        <v>40</v>
      </c>
      <c r="L1533" s="28">
        <f t="shared" si="27"/>
        <v>10053.120000000001</v>
      </c>
      <c r="M1533" s="4">
        <v>24</v>
      </c>
      <c r="N1533" s="3">
        <v>1</v>
      </c>
      <c r="O1533" s="3" t="s">
        <v>97</v>
      </c>
      <c r="P1533" s="4">
        <v>5</v>
      </c>
      <c r="Q1533" s="4">
        <v>2</v>
      </c>
    </row>
    <row r="1534" spans="1:17">
      <c r="A1534" s="243">
        <v>98</v>
      </c>
      <c r="B1534" s="243" t="s">
        <v>1093</v>
      </c>
      <c r="C1534" s="243" t="s">
        <v>1094</v>
      </c>
      <c r="D1534" s="243" t="s">
        <v>1096</v>
      </c>
      <c r="E1534" s="243">
        <v>29</v>
      </c>
      <c r="F1534" s="243">
        <v>2</v>
      </c>
      <c r="G1534" s="2">
        <v>42943</v>
      </c>
      <c r="H1534">
        <v>2</v>
      </c>
      <c r="I1534" s="29" t="s">
        <v>93</v>
      </c>
      <c r="J1534">
        <v>80</v>
      </c>
      <c r="K1534">
        <v>40</v>
      </c>
      <c r="L1534" s="28">
        <f t="shared" si="27"/>
        <v>10053.120000000001</v>
      </c>
      <c r="M1534" s="4">
        <v>24</v>
      </c>
      <c r="N1534" s="3">
        <v>1</v>
      </c>
      <c r="O1534" s="3" t="s">
        <v>78</v>
      </c>
      <c r="P1534" s="4">
        <v>2</v>
      </c>
      <c r="Q1534" s="4">
        <v>3</v>
      </c>
    </row>
    <row r="1535" spans="1:17">
      <c r="A1535" s="243">
        <v>98</v>
      </c>
      <c r="B1535" s="243" t="s">
        <v>1093</v>
      </c>
      <c r="C1535" s="243" t="s">
        <v>1094</v>
      </c>
      <c r="D1535" s="243" t="s">
        <v>1096</v>
      </c>
      <c r="E1535" s="243">
        <v>29</v>
      </c>
      <c r="F1535" s="243">
        <v>2</v>
      </c>
      <c r="G1535" s="2">
        <v>42943</v>
      </c>
      <c r="H1535">
        <v>2</v>
      </c>
      <c r="I1535" s="29" t="s">
        <v>93</v>
      </c>
      <c r="J1535">
        <v>80</v>
      </c>
      <c r="K1535">
        <v>40</v>
      </c>
      <c r="L1535" s="28">
        <f t="shared" si="27"/>
        <v>10053.120000000001</v>
      </c>
      <c r="M1535" s="4">
        <v>24</v>
      </c>
      <c r="N1535" s="3">
        <v>1</v>
      </c>
      <c r="O1535" s="3" t="s">
        <v>77</v>
      </c>
      <c r="P1535" s="4">
        <v>5</v>
      </c>
      <c r="Q1535" s="4">
        <v>1</v>
      </c>
    </row>
    <row r="1536" spans="1:17">
      <c r="A1536" s="243">
        <v>98</v>
      </c>
      <c r="B1536" s="243" t="s">
        <v>1093</v>
      </c>
      <c r="C1536" s="243" t="s">
        <v>1094</v>
      </c>
      <c r="D1536" s="243" t="s">
        <v>1096</v>
      </c>
      <c r="E1536" s="243">
        <v>29</v>
      </c>
      <c r="F1536" s="243">
        <v>2</v>
      </c>
      <c r="G1536" s="2">
        <v>42943</v>
      </c>
      <c r="H1536">
        <v>2</v>
      </c>
      <c r="I1536" s="29" t="s">
        <v>93</v>
      </c>
      <c r="J1536">
        <v>80</v>
      </c>
      <c r="K1536">
        <v>40</v>
      </c>
      <c r="L1536" s="28">
        <f t="shared" si="27"/>
        <v>10053.120000000001</v>
      </c>
      <c r="M1536" s="4">
        <v>24</v>
      </c>
      <c r="N1536" s="3">
        <v>1</v>
      </c>
      <c r="O1536" s="3" t="s">
        <v>90</v>
      </c>
      <c r="P1536" s="4">
        <v>1</v>
      </c>
      <c r="Q1536" s="4">
        <v>2</v>
      </c>
    </row>
    <row r="1537" spans="1:17">
      <c r="A1537" s="243">
        <v>98</v>
      </c>
      <c r="B1537" s="243" t="s">
        <v>1093</v>
      </c>
      <c r="C1537" s="243" t="s">
        <v>1094</v>
      </c>
      <c r="D1537" s="243" t="s">
        <v>1096</v>
      </c>
      <c r="E1537" s="243">
        <v>29</v>
      </c>
      <c r="F1537" s="243">
        <v>2</v>
      </c>
      <c r="G1537" s="2">
        <v>42943</v>
      </c>
      <c r="H1537">
        <v>2</v>
      </c>
      <c r="I1537" s="29" t="s">
        <v>93</v>
      </c>
      <c r="J1537">
        <v>80</v>
      </c>
      <c r="K1537">
        <v>40</v>
      </c>
      <c r="L1537" s="28">
        <f t="shared" si="27"/>
        <v>10053.120000000001</v>
      </c>
      <c r="M1537" s="4">
        <v>24</v>
      </c>
      <c r="N1537" s="3">
        <v>1</v>
      </c>
      <c r="O1537" s="3" t="s">
        <v>87</v>
      </c>
      <c r="P1537" s="4">
        <v>3</v>
      </c>
      <c r="Q1537" s="4">
        <v>1</v>
      </c>
    </row>
    <row r="1538" spans="1:17">
      <c r="A1538" s="243">
        <v>98</v>
      </c>
      <c r="B1538" s="243" t="s">
        <v>1093</v>
      </c>
      <c r="C1538" s="243" t="s">
        <v>1094</v>
      </c>
      <c r="D1538" s="243" t="s">
        <v>1096</v>
      </c>
      <c r="E1538" s="243">
        <v>29</v>
      </c>
      <c r="F1538" s="243">
        <v>2</v>
      </c>
      <c r="G1538" s="2">
        <v>42943</v>
      </c>
      <c r="H1538">
        <v>2</v>
      </c>
      <c r="I1538" s="29" t="s">
        <v>93</v>
      </c>
      <c r="J1538">
        <v>80</v>
      </c>
      <c r="K1538">
        <v>40</v>
      </c>
      <c r="L1538" s="28">
        <f t="shared" si="27"/>
        <v>10053.120000000001</v>
      </c>
      <c r="M1538" s="4">
        <v>24</v>
      </c>
      <c r="N1538" s="3">
        <v>1</v>
      </c>
      <c r="O1538" s="3" t="s">
        <v>75</v>
      </c>
      <c r="P1538" s="4">
        <v>0.1</v>
      </c>
      <c r="Q1538" s="4">
        <v>1</v>
      </c>
    </row>
    <row r="1539" spans="1:17">
      <c r="A1539" s="243">
        <v>98</v>
      </c>
      <c r="B1539" s="243" t="s">
        <v>1093</v>
      </c>
      <c r="C1539" s="243" t="s">
        <v>1094</v>
      </c>
      <c r="D1539" s="243" t="s">
        <v>1096</v>
      </c>
      <c r="E1539" s="243">
        <v>29</v>
      </c>
      <c r="F1539" s="243">
        <v>2</v>
      </c>
      <c r="G1539" s="2">
        <v>42943</v>
      </c>
      <c r="H1539">
        <v>1</v>
      </c>
      <c r="I1539" s="4" t="s">
        <v>71</v>
      </c>
      <c r="L1539" s="28"/>
      <c r="M1539" s="4">
        <v>24</v>
      </c>
      <c r="N1539" s="3">
        <v>1</v>
      </c>
      <c r="O1539" s="3" t="s">
        <v>94</v>
      </c>
      <c r="P1539" s="4">
        <v>5</v>
      </c>
      <c r="Q1539" s="4">
        <v>1</v>
      </c>
    </row>
    <row r="1540" spans="1:17">
      <c r="A1540" s="243">
        <v>98</v>
      </c>
      <c r="B1540" s="243" t="s">
        <v>1093</v>
      </c>
      <c r="C1540" s="243" t="s">
        <v>1094</v>
      </c>
      <c r="D1540" s="243" t="s">
        <v>1096</v>
      </c>
      <c r="E1540" s="243">
        <v>29</v>
      </c>
      <c r="F1540" s="243">
        <v>2</v>
      </c>
      <c r="G1540" s="2">
        <v>42943</v>
      </c>
      <c r="H1540">
        <v>1</v>
      </c>
      <c r="I1540" s="4" t="s">
        <v>71</v>
      </c>
      <c r="L1540" s="28"/>
      <c r="M1540" s="4">
        <v>24</v>
      </c>
      <c r="N1540" s="3">
        <v>1</v>
      </c>
      <c r="O1540" s="37" t="s">
        <v>104</v>
      </c>
      <c r="P1540" s="4">
        <v>2</v>
      </c>
      <c r="Q1540" s="4">
        <v>1</v>
      </c>
    </row>
    <row r="1541" spans="1:17">
      <c r="A1541" s="243">
        <v>98</v>
      </c>
      <c r="B1541" s="243" t="s">
        <v>1093</v>
      </c>
      <c r="C1541" s="243" t="s">
        <v>1094</v>
      </c>
      <c r="D1541" s="243" t="s">
        <v>1096</v>
      </c>
      <c r="E1541" s="243">
        <v>29</v>
      </c>
      <c r="F1541" s="243">
        <v>2</v>
      </c>
      <c r="G1541" s="2">
        <v>42943</v>
      </c>
      <c r="H1541">
        <v>1</v>
      </c>
      <c r="I1541" s="4" t="s">
        <v>71</v>
      </c>
      <c r="L1541" s="28"/>
      <c r="M1541" s="4">
        <v>24</v>
      </c>
      <c r="N1541" s="3">
        <v>1</v>
      </c>
      <c r="O1541" s="3" t="s">
        <v>87</v>
      </c>
      <c r="P1541" s="4">
        <v>5</v>
      </c>
      <c r="Q1541" s="4">
        <v>10</v>
      </c>
    </row>
    <row r="1542" spans="1:17">
      <c r="A1542" s="243">
        <v>98</v>
      </c>
      <c r="B1542" s="243" t="s">
        <v>1093</v>
      </c>
      <c r="C1542" s="243" t="s">
        <v>1094</v>
      </c>
      <c r="D1542" s="243" t="s">
        <v>1096</v>
      </c>
      <c r="E1542" s="243">
        <v>29</v>
      </c>
      <c r="F1542" s="243">
        <v>2</v>
      </c>
      <c r="G1542" s="2">
        <v>42943</v>
      </c>
      <c r="H1542">
        <v>1</v>
      </c>
      <c r="I1542" s="4" t="s">
        <v>71</v>
      </c>
      <c r="L1542" s="28"/>
      <c r="M1542" s="4">
        <v>24</v>
      </c>
      <c r="N1542" s="3">
        <v>1</v>
      </c>
      <c r="O1542" s="3" t="s">
        <v>98</v>
      </c>
      <c r="P1542" s="4">
        <v>2</v>
      </c>
      <c r="Q1542" s="4">
        <v>8</v>
      </c>
    </row>
    <row r="1543" spans="1:17">
      <c r="A1543" s="243">
        <v>98</v>
      </c>
      <c r="B1543" s="243" t="s">
        <v>1093</v>
      </c>
      <c r="C1543" s="243" t="s">
        <v>1094</v>
      </c>
      <c r="D1543" s="243" t="s">
        <v>1096</v>
      </c>
      <c r="E1543" s="243">
        <v>29</v>
      </c>
      <c r="F1543" s="243">
        <v>2</v>
      </c>
      <c r="G1543" s="2">
        <v>42943</v>
      </c>
      <c r="H1543">
        <v>1</v>
      </c>
      <c r="I1543" s="4" t="s">
        <v>71</v>
      </c>
      <c r="L1543" s="28"/>
      <c r="M1543" s="4">
        <v>24</v>
      </c>
      <c r="N1543" s="3">
        <v>1</v>
      </c>
      <c r="O1543" s="3" t="s">
        <v>72</v>
      </c>
      <c r="P1543" s="4">
        <v>0.1</v>
      </c>
      <c r="Q1543" s="4">
        <v>1</v>
      </c>
    </row>
    <row r="1544" spans="1:17">
      <c r="A1544" s="243">
        <v>98</v>
      </c>
      <c r="B1544" s="243" t="s">
        <v>1093</v>
      </c>
      <c r="C1544" s="243" t="s">
        <v>1094</v>
      </c>
      <c r="D1544" s="243" t="s">
        <v>1096</v>
      </c>
      <c r="E1544" s="243">
        <v>29</v>
      </c>
      <c r="F1544" s="243">
        <v>2</v>
      </c>
      <c r="G1544" s="2">
        <v>42943</v>
      </c>
      <c r="H1544">
        <v>1</v>
      </c>
      <c r="I1544" s="4" t="s">
        <v>71</v>
      </c>
      <c r="L1544" s="28"/>
      <c r="M1544" s="4">
        <v>24</v>
      </c>
      <c r="N1544" s="3">
        <v>1</v>
      </c>
      <c r="O1544" s="3" t="s">
        <v>78</v>
      </c>
      <c r="P1544" s="4">
        <v>1</v>
      </c>
      <c r="Q1544" s="4">
        <v>1</v>
      </c>
    </row>
    <row r="1545" spans="1:17">
      <c r="A1545" s="243">
        <v>98</v>
      </c>
      <c r="B1545" s="243" t="s">
        <v>1093</v>
      </c>
      <c r="C1545" s="243" t="s">
        <v>1094</v>
      </c>
      <c r="D1545" s="243" t="s">
        <v>1096</v>
      </c>
      <c r="E1545" s="243">
        <v>29</v>
      </c>
      <c r="F1545" s="243">
        <v>2</v>
      </c>
      <c r="G1545" s="2">
        <v>42943</v>
      </c>
      <c r="H1545">
        <v>1</v>
      </c>
      <c r="I1545" s="4" t="s">
        <v>71</v>
      </c>
      <c r="L1545" s="28"/>
      <c r="M1545" s="4">
        <v>24</v>
      </c>
      <c r="N1545" s="3">
        <v>1</v>
      </c>
      <c r="O1545" s="3" t="s">
        <v>85</v>
      </c>
      <c r="P1545" s="4">
        <v>0.1</v>
      </c>
      <c r="Q1545" s="4">
        <v>1</v>
      </c>
    </row>
    <row r="1546" spans="1:17">
      <c r="A1546" s="243">
        <v>98</v>
      </c>
      <c r="B1546" s="243" t="s">
        <v>1093</v>
      </c>
      <c r="C1546" s="243" t="s">
        <v>1094</v>
      </c>
      <c r="D1546" s="243" t="s">
        <v>1096</v>
      </c>
      <c r="E1546" s="243">
        <v>29</v>
      </c>
      <c r="F1546" s="243">
        <v>2</v>
      </c>
      <c r="G1546" s="2">
        <v>42943</v>
      </c>
      <c r="H1546">
        <v>2</v>
      </c>
      <c r="I1546" s="29" t="s">
        <v>93</v>
      </c>
      <c r="J1546">
        <v>60</v>
      </c>
      <c r="K1546">
        <v>50</v>
      </c>
      <c r="L1546" s="28">
        <f t="shared" si="27"/>
        <v>9424.8000000000011</v>
      </c>
      <c r="M1546" s="4">
        <v>25</v>
      </c>
      <c r="N1546" s="3">
        <v>1</v>
      </c>
      <c r="O1546" s="3" t="s">
        <v>92</v>
      </c>
      <c r="P1546" s="4">
        <v>2</v>
      </c>
      <c r="Q1546" s="4">
        <v>2</v>
      </c>
    </row>
    <row r="1547" spans="1:17">
      <c r="A1547" s="243">
        <v>98</v>
      </c>
      <c r="B1547" s="243" t="s">
        <v>1093</v>
      </c>
      <c r="C1547" s="243" t="s">
        <v>1094</v>
      </c>
      <c r="D1547" s="243" t="s">
        <v>1096</v>
      </c>
      <c r="E1547" s="243">
        <v>29</v>
      </c>
      <c r="F1547" s="243">
        <v>2</v>
      </c>
      <c r="G1547" s="2">
        <v>42943</v>
      </c>
      <c r="H1547">
        <v>2</v>
      </c>
      <c r="I1547" s="29" t="s">
        <v>93</v>
      </c>
      <c r="J1547">
        <v>60</v>
      </c>
      <c r="K1547">
        <v>50</v>
      </c>
      <c r="L1547" s="28">
        <f t="shared" si="27"/>
        <v>9424.8000000000011</v>
      </c>
      <c r="M1547" s="4">
        <v>25</v>
      </c>
      <c r="N1547" s="3">
        <v>1</v>
      </c>
      <c r="O1547" s="3" t="s">
        <v>96</v>
      </c>
      <c r="P1547" s="4">
        <v>1</v>
      </c>
      <c r="Q1547" s="4">
        <v>2</v>
      </c>
    </row>
    <row r="1548" spans="1:17">
      <c r="A1548" s="243">
        <v>98</v>
      </c>
      <c r="B1548" s="243" t="s">
        <v>1093</v>
      </c>
      <c r="C1548" s="243" t="s">
        <v>1094</v>
      </c>
      <c r="D1548" s="243" t="s">
        <v>1096</v>
      </c>
      <c r="E1548" s="243">
        <v>29</v>
      </c>
      <c r="F1548" s="243">
        <v>2</v>
      </c>
      <c r="G1548" s="2">
        <v>42943</v>
      </c>
      <c r="H1548">
        <v>2</v>
      </c>
      <c r="I1548" s="29" t="s">
        <v>93</v>
      </c>
      <c r="J1548">
        <v>60</v>
      </c>
      <c r="K1548">
        <v>50</v>
      </c>
      <c r="L1548" s="28">
        <f t="shared" si="27"/>
        <v>9424.8000000000011</v>
      </c>
      <c r="M1548" s="4">
        <v>25</v>
      </c>
      <c r="N1548" s="3">
        <v>1</v>
      </c>
      <c r="O1548" s="3" t="s">
        <v>78</v>
      </c>
      <c r="P1548" s="4">
        <v>2</v>
      </c>
      <c r="Q1548" s="4">
        <v>4</v>
      </c>
    </row>
    <row r="1549" spans="1:17">
      <c r="A1549" s="243">
        <v>98</v>
      </c>
      <c r="B1549" s="243" t="s">
        <v>1093</v>
      </c>
      <c r="C1549" s="243" t="s">
        <v>1094</v>
      </c>
      <c r="D1549" s="243" t="s">
        <v>1096</v>
      </c>
      <c r="E1549" s="243">
        <v>29</v>
      </c>
      <c r="F1549" s="243">
        <v>2</v>
      </c>
      <c r="G1549" s="2">
        <v>42943</v>
      </c>
      <c r="H1549">
        <v>2</v>
      </c>
      <c r="I1549" s="29" t="s">
        <v>93</v>
      </c>
      <c r="J1549">
        <v>60</v>
      </c>
      <c r="K1549">
        <v>50</v>
      </c>
      <c r="L1549" s="28">
        <f t="shared" si="27"/>
        <v>9424.8000000000011</v>
      </c>
      <c r="M1549" s="4">
        <v>25</v>
      </c>
      <c r="N1549" s="3">
        <v>1</v>
      </c>
      <c r="O1549" s="3" t="s">
        <v>87</v>
      </c>
      <c r="P1549" s="4">
        <v>3</v>
      </c>
      <c r="Q1549" s="4">
        <v>5</v>
      </c>
    </row>
    <row r="1550" spans="1:17">
      <c r="A1550" s="243">
        <v>98</v>
      </c>
      <c r="B1550" s="243" t="s">
        <v>1093</v>
      </c>
      <c r="C1550" s="243" t="s">
        <v>1094</v>
      </c>
      <c r="D1550" s="243" t="s">
        <v>1096</v>
      </c>
      <c r="E1550" s="243">
        <v>29</v>
      </c>
      <c r="F1550" s="243">
        <v>2</v>
      </c>
      <c r="G1550" s="2">
        <v>42943</v>
      </c>
      <c r="H1550">
        <v>1</v>
      </c>
      <c r="I1550" s="4" t="s">
        <v>71</v>
      </c>
      <c r="L1550" s="28"/>
      <c r="M1550" s="4">
        <v>25</v>
      </c>
      <c r="N1550" s="3">
        <v>1</v>
      </c>
      <c r="O1550" s="3" t="s">
        <v>108</v>
      </c>
      <c r="P1550" s="4">
        <v>5</v>
      </c>
      <c r="Q1550" s="4">
        <v>2</v>
      </c>
    </row>
    <row r="1551" spans="1:17">
      <c r="A1551" s="243">
        <v>98</v>
      </c>
      <c r="B1551" s="243" t="s">
        <v>1093</v>
      </c>
      <c r="C1551" s="243" t="s">
        <v>1094</v>
      </c>
      <c r="D1551" s="243" t="s">
        <v>1096</v>
      </c>
      <c r="E1551" s="243">
        <v>29</v>
      </c>
      <c r="F1551" s="243">
        <v>2</v>
      </c>
      <c r="G1551" s="2">
        <v>42943</v>
      </c>
      <c r="H1551">
        <v>1</v>
      </c>
      <c r="I1551" s="4" t="s">
        <v>71</v>
      </c>
      <c r="L1551" s="28"/>
      <c r="M1551" s="4">
        <v>25</v>
      </c>
      <c r="N1551" s="3">
        <v>1</v>
      </c>
      <c r="O1551" s="37" t="s">
        <v>95</v>
      </c>
      <c r="P1551" s="4">
        <v>5</v>
      </c>
      <c r="Q1551" s="4">
        <v>20</v>
      </c>
    </row>
    <row r="1552" spans="1:17">
      <c r="A1552" s="243">
        <v>98</v>
      </c>
      <c r="B1552" s="243" t="s">
        <v>1093</v>
      </c>
      <c r="C1552" s="243" t="s">
        <v>1094</v>
      </c>
      <c r="D1552" s="243" t="s">
        <v>1096</v>
      </c>
      <c r="E1552" s="243">
        <v>29</v>
      </c>
      <c r="F1552" s="243">
        <v>2</v>
      </c>
      <c r="G1552" s="2">
        <v>42943</v>
      </c>
      <c r="H1552">
        <v>1</v>
      </c>
      <c r="I1552" s="4" t="s">
        <v>71</v>
      </c>
      <c r="L1552" s="28"/>
      <c r="M1552" s="4">
        <v>25</v>
      </c>
      <c r="N1552" s="3">
        <v>1</v>
      </c>
      <c r="O1552" s="3" t="s">
        <v>97</v>
      </c>
      <c r="P1552" s="4">
        <v>5</v>
      </c>
      <c r="Q1552" s="4">
        <v>3</v>
      </c>
    </row>
    <row r="1553" spans="1:17">
      <c r="A1553" s="243">
        <v>98</v>
      </c>
      <c r="B1553" s="243" t="s">
        <v>1093</v>
      </c>
      <c r="C1553" s="243" t="s">
        <v>1094</v>
      </c>
      <c r="D1553" s="243" t="s">
        <v>1096</v>
      </c>
      <c r="E1553" s="243">
        <v>29</v>
      </c>
      <c r="F1553" s="243">
        <v>2</v>
      </c>
      <c r="G1553" s="2">
        <v>42943</v>
      </c>
      <c r="H1553">
        <v>1</v>
      </c>
      <c r="I1553" s="4" t="s">
        <v>71</v>
      </c>
      <c r="L1553" s="28"/>
      <c r="M1553" s="4">
        <v>25</v>
      </c>
      <c r="N1553" s="3">
        <v>1</v>
      </c>
      <c r="O1553" s="37" t="s">
        <v>104</v>
      </c>
      <c r="P1553" s="4">
        <v>0.5</v>
      </c>
      <c r="Q1553" s="4">
        <v>1</v>
      </c>
    </row>
    <row r="1554" spans="1:17">
      <c r="A1554" s="243">
        <v>98</v>
      </c>
      <c r="B1554" s="243" t="s">
        <v>1093</v>
      </c>
      <c r="C1554" s="243" t="s">
        <v>1094</v>
      </c>
      <c r="D1554" s="243" t="s">
        <v>1096</v>
      </c>
      <c r="E1554" s="243">
        <v>29</v>
      </c>
      <c r="F1554" s="243">
        <v>2</v>
      </c>
      <c r="G1554" s="2">
        <v>42943</v>
      </c>
      <c r="H1554">
        <v>1</v>
      </c>
      <c r="I1554" s="4" t="s">
        <v>71</v>
      </c>
      <c r="L1554" s="28"/>
      <c r="M1554" s="4">
        <v>25</v>
      </c>
      <c r="N1554" s="3">
        <v>1</v>
      </c>
      <c r="O1554" s="3" t="s">
        <v>98</v>
      </c>
      <c r="P1554" s="4">
        <v>1</v>
      </c>
      <c r="Q1554" s="4">
        <v>1</v>
      </c>
    </row>
    <row r="1555" spans="1:17">
      <c r="A1555" s="243">
        <v>98</v>
      </c>
      <c r="B1555" s="243" t="s">
        <v>1093</v>
      </c>
      <c r="C1555" s="243" t="s">
        <v>1094</v>
      </c>
      <c r="D1555" s="243" t="s">
        <v>1096</v>
      </c>
      <c r="E1555" s="243">
        <v>29</v>
      </c>
      <c r="F1555" s="243">
        <v>2</v>
      </c>
      <c r="G1555" s="2">
        <v>42943</v>
      </c>
      <c r="H1555">
        <v>1</v>
      </c>
      <c r="I1555" s="4" t="s">
        <v>71</v>
      </c>
      <c r="L1555" s="28"/>
      <c r="M1555" s="4">
        <v>25</v>
      </c>
      <c r="N1555" s="3">
        <v>1</v>
      </c>
      <c r="O1555" s="3" t="s">
        <v>87</v>
      </c>
      <c r="P1555" s="4">
        <v>10</v>
      </c>
      <c r="Q1555" s="4">
        <v>7</v>
      </c>
    </row>
    <row r="1556" spans="1:17">
      <c r="A1556" s="243">
        <v>98</v>
      </c>
      <c r="B1556" s="243" t="s">
        <v>1093</v>
      </c>
      <c r="C1556" s="243" t="s">
        <v>1094</v>
      </c>
      <c r="D1556" s="243" t="s">
        <v>1096</v>
      </c>
      <c r="E1556" s="243">
        <v>29</v>
      </c>
      <c r="F1556" s="243">
        <v>2</v>
      </c>
      <c r="G1556" s="2">
        <v>42943</v>
      </c>
      <c r="H1556">
        <v>1</v>
      </c>
      <c r="I1556" s="4" t="s">
        <v>71</v>
      </c>
      <c r="L1556" s="28"/>
      <c r="M1556" s="4">
        <v>25</v>
      </c>
      <c r="N1556" s="3">
        <v>1</v>
      </c>
      <c r="O1556" s="3" t="s">
        <v>90</v>
      </c>
      <c r="P1556" s="4">
        <v>2</v>
      </c>
      <c r="Q1556" s="4">
        <v>1</v>
      </c>
    </row>
    <row r="1557" spans="1:17">
      <c r="G1557" s="2"/>
      <c r="I1557" s="4"/>
      <c r="L1557" s="28"/>
      <c r="M1557" s="4"/>
      <c r="N1557" s="3"/>
      <c r="O1557" s="3"/>
      <c r="P1557" s="4"/>
      <c r="Q1557" s="4"/>
    </row>
    <row r="1558" spans="1:17">
      <c r="A1558" s="244">
        <v>99</v>
      </c>
      <c r="B1558" s="244" t="s">
        <v>1093</v>
      </c>
      <c r="C1558" s="244" t="s">
        <v>1094</v>
      </c>
      <c r="D1558" s="244" t="s">
        <v>1096</v>
      </c>
      <c r="E1558" s="244">
        <v>29</v>
      </c>
      <c r="F1558" s="244">
        <v>3</v>
      </c>
      <c r="G1558" s="2">
        <v>42944</v>
      </c>
      <c r="H1558">
        <v>2</v>
      </c>
      <c r="I1558" s="27" t="s">
        <v>93</v>
      </c>
      <c r="J1558">
        <v>45</v>
      </c>
      <c r="K1558">
        <v>26</v>
      </c>
      <c r="L1558" s="28">
        <f>3.1416*J1558*K1558</f>
        <v>3675.6719999999996</v>
      </c>
      <c r="M1558">
        <v>1</v>
      </c>
      <c r="N1558">
        <v>1</v>
      </c>
      <c r="O1558" s="39" t="s">
        <v>109</v>
      </c>
      <c r="P1558">
        <v>3</v>
      </c>
      <c r="Q1558">
        <v>2</v>
      </c>
    </row>
    <row r="1559" spans="1:17">
      <c r="A1559" s="244">
        <v>99</v>
      </c>
      <c r="B1559" s="244" t="s">
        <v>1093</v>
      </c>
      <c r="C1559" s="244" t="s">
        <v>1094</v>
      </c>
      <c r="D1559" s="244" t="s">
        <v>1096</v>
      </c>
      <c r="E1559" s="244">
        <v>29</v>
      </c>
      <c r="F1559" s="244">
        <v>3</v>
      </c>
      <c r="G1559" s="2">
        <v>42944</v>
      </c>
      <c r="H1559">
        <v>2</v>
      </c>
      <c r="I1559" s="27" t="s">
        <v>93</v>
      </c>
      <c r="J1559">
        <v>45</v>
      </c>
      <c r="K1559">
        <v>26</v>
      </c>
      <c r="L1559" s="28">
        <f>3.1416*J1559*K1559</f>
        <v>3675.6719999999996</v>
      </c>
      <c r="M1559">
        <v>1</v>
      </c>
      <c r="N1559">
        <v>1</v>
      </c>
      <c r="O1559" s="39" t="s">
        <v>110</v>
      </c>
      <c r="P1559">
        <v>5</v>
      </c>
      <c r="Q1559">
        <v>10</v>
      </c>
    </row>
    <row r="1560" spans="1:17">
      <c r="A1560" s="244">
        <v>99</v>
      </c>
      <c r="B1560" s="244" t="s">
        <v>1093</v>
      </c>
      <c r="C1560" s="244" t="s">
        <v>1094</v>
      </c>
      <c r="D1560" s="244" t="s">
        <v>1096</v>
      </c>
      <c r="E1560" s="244">
        <v>29</v>
      </c>
      <c r="F1560" s="244">
        <v>3</v>
      </c>
      <c r="G1560" s="2">
        <v>42944</v>
      </c>
      <c r="H1560">
        <v>2</v>
      </c>
      <c r="I1560" s="27" t="s">
        <v>93</v>
      </c>
      <c r="J1560">
        <v>45</v>
      </c>
      <c r="K1560">
        <v>26</v>
      </c>
      <c r="L1560" s="28">
        <f>3.1416*J1560*K1560</f>
        <v>3675.6719999999996</v>
      </c>
      <c r="M1560">
        <v>1</v>
      </c>
      <c r="N1560">
        <v>1</v>
      </c>
      <c r="O1560" s="40" t="s">
        <v>95</v>
      </c>
      <c r="P1560">
        <v>2</v>
      </c>
      <c r="Q1560">
        <v>4</v>
      </c>
    </row>
    <row r="1561" spans="1:17">
      <c r="A1561" s="244">
        <v>99</v>
      </c>
      <c r="B1561" s="244" t="s">
        <v>1093</v>
      </c>
      <c r="C1561" s="244" t="s">
        <v>1094</v>
      </c>
      <c r="D1561" s="244" t="s">
        <v>1096</v>
      </c>
      <c r="E1561" s="244">
        <v>29</v>
      </c>
      <c r="F1561" s="244">
        <v>3</v>
      </c>
      <c r="G1561" s="2">
        <v>42944</v>
      </c>
      <c r="H1561">
        <v>1</v>
      </c>
      <c r="I1561" s="27" t="s">
        <v>71</v>
      </c>
      <c r="L1561" s="28"/>
      <c r="M1561">
        <v>1</v>
      </c>
      <c r="N1561">
        <v>1</v>
      </c>
      <c r="O1561" s="39" t="s">
        <v>110</v>
      </c>
      <c r="P1561">
        <v>2</v>
      </c>
      <c r="Q1561">
        <v>30</v>
      </c>
    </row>
    <row r="1562" spans="1:17">
      <c r="A1562" s="244">
        <v>99</v>
      </c>
      <c r="B1562" s="244" t="s">
        <v>1093</v>
      </c>
      <c r="C1562" s="244" t="s">
        <v>1094</v>
      </c>
      <c r="D1562" s="244" t="s">
        <v>1096</v>
      </c>
      <c r="E1562" s="244">
        <v>29</v>
      </c>
      <c r="F1562" s="244">
        <v>3</v>
      </c>
      <c r="G1562" s="2">
        <v>42944</v>
      </c>
      <c r="H1562">
        <v>1</v>
      </c>
      <c r="I1562" s="27" t="s">
        <v>71</v>
      </c>
      <c r="L1562" s="28"/>
      <c r="M1562">
        <v>1</v>
      </c>
      <c r="N1562">
        <v>1</v>
      </c>
      <c r="O1562" s="40" t="s">
        <v>95</v>
      </c>
      <c r="P1562">
        <v>2</v>
      </c>
      <c r="Q1562">
        <v>2</v>
      </c>
    </row>
    <row r="1563" spans="1:17">
      <c r="A1563" s="244">
        <v>99</v>
      </c>
      <c r="B1563" s="244" t="s">
        <v>1093</v>
      </c>
      <c r="C1563" s="244" t="s">
        <v>1094</v>
      </c>
      <c r="D1563" s="244" t="s">
        <v>1096</v>
      </c>
      <c r="E1563" s="244">
        <v>29</v>
      </c>
      <c r="F1563" s="244">
        <v>3</v>
      </c>
      <c r="G1563" s="2">
        <v>42944</v>
      </c>
      <c r="H1563">
        <v>2</v>
      </c>
      <c r="I1563" s="27" t="s">
        <v>93</v>
      </c>
      <c r="J1563">
        <v>30</v>
      </c>
      <c r="K1563">
        <v>30</v>
      </c>
      <c r="L1563" s="28">
        <f>3.1416*J1563*K1563</f>
        <v>2827.44</v>
      </c>
      <c r="M1563">
        <v>2</v>
      </c>
      <c r="N1563">
        <v>1</v>
      </c>
      <c r="O1563" s="40" t="s">
        <v>95</v>
      </c>
      <c r="P1563">
        <v>8</v>
      </c>
      <c r="Q1563">
        <v>25</v>
      </c>
    </row>
    <row r="1564" spans="1:17">
      <c r="A1564" s="244">
        <v>99</v>
      </c>
      <c r="B1564" s="244" t="s">
        <v>1093</v>
      </c>
      <c r="C1564" s="244" t="s">
        <v>1094</v>
      </c>
      <c r="D1564" s="244" t="s">
        <v>1096</v>
      </c>
      <c r="E1564" s="244">
        <v>29</v>
      </c>
      <c r="F1564" s="244">
        <v>3</v>
      </c>
      <c r="G1564" s="2">
        <v>42944</v>
      </c>
      <c r="H1564">
        <v>1</v>
      </c>
      <c r="I1564" s="27" t="s">
        <v>71</v>
      </c>
      <c r="L1564" s="28"/>
      <c r="M1564">
        <v>2</v>
      </c>
      <c r="N1564">
        <v>1</v>
      </c>
      <c r="O1564" s="39" t="s">
        <v>110</v>
      </c>
      <c r="P1564">
        <v>1</v>
      </c>
      <c r="Q1564">
        <v>20</v>
      </c>
    </row>
    <row r="1565" spans="1:17">
      <c r="A1565" s="244">
        <v>99</v>
      </c>
      <c r="B1565" s="244" t="s">
        <v>1093</v>
      </c>
      <c r="C1565" s="244" t="s">
        <v>1094</v>
      </c>
      <c r="D1565" s="244" t="s">
        <v>1096</v>
      </c>
      <c r="E1565" s="244">
        <v>29</v>
      </c>
      <c r="F1565" s="244">
        <v>3</v>
      </c>
      <c r="G1565" s="2">
        <v>42944</v>
      </c>
      <c r="H1565">
        <v>1</v>
      </c>
      <c r="I1565" s="27" t="s">
        <v>71</v>
      </c>
      <c r="L1565" s="28"/>
      <c r="M1565">
        <v>2</v>
      </c>
      <c r="N1565">
        <v>1</v>
      </c>
      <c r="O1565" s="39" t="s">
        <v>73</v>
      </c>
      <c r="P1565">
        <v>1</v>
      </c>
      <c r="Q1565">
        <v>2</v>
      </c>
    </row>
    <row r="1566" spans="1:17">
      <c r="A1566" s="244">
        <v>99</v>
      </c>
      <c r="B1566" s="244" t="s">
        <v>1093</v>
      </c>
      <c r="C1566" s="244" t="s">
        <v>1094</v>
      </c>
      <c r="D1566" s="244" t="s">
        <v>1096</v>
      </c>
      <c r="E1566" s="244">
        <v>29</v>
      </c>
      <c r="F1566" s="244">
        <v>3</v>
      </c>
      <c r="G1566" s="2">
        <v>42944</v>
      </c>
      <c r="H1566">
        <v>2</v>
      </c>
      <c r="I1566" s="27" t="s">
        <v>93</v>
      </c>
      <c r="J1566">
        <v>80</v>
      </c>
      <c r="K1566">
        <v>55</v>
      </c>
      <c r="L1566" s="28">
        <f>3.1416*J1566*K1566</f>
        <v>13823.04</v>
      </c>
      <c r="M1566">
        <v>3</v>
      </c>
      <c r="N1566">
        <v>1</v>
      </c>
      <c r="O1566" s="40" t="s">
        <v>95</v>
      </c>
      <c r="P1566">
        <v>6</v>
      </c>
      <c r="Q1566">
        <v>25</v>
      </c>
    </row>
    <row r="1567" spans="1:17">
      <c r="A1567" s="244">
        <v>99</v>
      </c>
      <c r="B1567" s="244" t="s">
        <v>1093</v>
      </c>
      <c r="C1567" s="244" t="s">
        <v>1094</v>
      </c>
      <c r="D1567" s="244" t="s">
        <v>1096</v>
      </c>
      <c r="E1567" s="244">
        <v>29</v>
      </c>
      <c r="F1567" s="244">
        <v>3</v>
      </c>
      <c r="G1567" s="2">
        <v>42944</v>
      </c>
      <c r="H1567">
        <v>2</v>
      </c>
      <c r="I1567" s="27" t="s">
        <v>93</v>
      </c>
      <c r="J1567">
        <v>80</v>
      </c>
      <c r="K1567">
        <v>55</v>
      </c>
      <c r="L1567" s="28">
        <f>3.1416*J1567*K1567</f>
        <v>13823.04</v>
      </c>
      <c r="M1567">
        <v>3</v>
      </c>
      <c r="N1567">
        <v>1</v>
      </c>
      <c r="O1567" s="39" t="s">
        <v>97</v>
      </c>
      <c r="P1567">
        <v>3</v>
      </c>
      <c r="Q1567">
        <v>2</v>
      </c>
    </row>
    <row r="1568" spans="1:17">
      <c r="A1568" s="244">
        <v>99</v>
      </c>
      <c r="B1568" s="244" t="s">
        <v>1093</v>
      </c>
      <c r="C1568" s="244" t="s">
        <v>1094</v>
      </c>
      <c r="D1568" s="244" t="s">
        <v>1096</v>
      </c>
      <c r="E1568" s="244">
        <v>29</v>
      </c>
      <c r="F1568" s="244">
        <v>3</v>
      </c>
      <c r="G1568" s="2">
        <v>42944</v>
      </c>
      <c r="H1568">
        <v>1</v>
      </c>
      <c r="I1568" s="27" t="s">
        <v>71</v>
      </c>
      <c r="L1568" s="28"/>
      <c r="M1568">
        <v>3</v>
      </c>
      <c r="N1568">
        <v>1</v>
      </c>
      <c r="O1568" s="39" t="s">
        <v>97</v>
      </c>
      <c r="P1568">
        <v>5</v>
      </c>
      <c r="Q1568">
        <v>4</v>
      </c>
    </row>
    <row r="1569" spans="1:17">
      <c r="A1569" s="244">
        <v>99</v>
      </c>
      <c r="B1569" s="244" t="s">
        <v>1093</v>
      </c>
      <c r="C1569" s="244" t="s">
        <v>1094</v>
      </c>
      <c r="D1569" s="244" t="s">
        <v>1096</v>
      </c>
      <c r="E1569" s="244">
        <v>29</v>
      </c>
      <c r="F1569" s="244">
        <v>3</v>
      </c>
      <c r="G1569" s="2">
        <v>42944</v>
      </c>
      <c r="H1569">
        <v>1</v>
      </c>
      <c r="I1569" s="27" t="s">
        <v>71</v>
      </c>
      <c r="L1569" s="28"/>
      <c r="M1569">
        <v>3</v>
      </c>
      <c r="N1569">
        <v>1</v>
      </c>
      <c r="O1569" s="39" t="s">
        <v>110</v>
      </c>
      <c r="P1569">
        <v>2</v>
      </c>
      <c r="Q1569">
        <v>25</v>
      </c>
    </row>
    <row r="1570" spans="1:17">
      <c r="A1570" s="244">
        <v>99</v>
      </c>
      <c r="B1570" s="244" t="s">
        <v>1093</v>
      </c>
      <c r="C1570" s="244" t="s">
        <v>1094</v>
      </c>
      <c r="D1570" s="244" t="s">
        <v>1096</v>
      </c>
      <c r="E1570" s="244">
        <v>29</v>
      </c>
      <c r="F1570" s="244">
        <v>3</v>
      </c>
      <c r="G1570" s="2">
        <v>42944</v>
      </c>
      <c r="H1570">
        <v>1</v>
      </c>
      <c r="I1570" s="27" t="s">
        <v>71</v>
      </c>
      <c r="L1570" s="28"/>
      <c r="M1570">
        <v>3</v>
      </c>
      <c r="N1570">
        <v>1</v>
      </c>
      <c r="O1570" s="40" t="s">
        <v>95</v>
      </c>
      <c r="P1570">
        <v>2</v>
      </c>
      <c r="Q1570">
        <v>4</v>
      </c>
    </row>
    <row r="1571" spans="1:17">
      <c r="A1571" s="244">
        <v>99</v>
      </c>
      <c r="B1571" s="244" t="s">
        <v>1093</v>
      </c>
      <c r="C1571" s="244" t="s">
        <v>1094</v>
      </c>
      <c r="D1571" s="244" t="s">
        <v>1096</v>
      </c>
      <c r="E1571" s="244">
        <v>29</v>
      </c>
      <c r="F1571" s="244">
        <v>3</v>
      </c>
      <c r="G1571" s="2">
        <v>42944</v>
      </c>
      <c r="H1571">
        <v>2</v>
      </c>
      <c r="I1571" s="27" t="s">
        <v>93</v>
      </c>
      <c r="J1571">
        <v>60</v>
      </c>
      <c r="K1571">
        <v>60</v>
      </c>
      <c r="L1571" s="28">
        <f>3.1416*J1571*K1571</f>
        <v>11309.76</v>
      </c>
      <c r="M1571">
        <v>4</v>
      </c>
      <c r="N1571">
        <v>1</v>
      </c>
      <c r="O1571" s="40" t="s">
        <v>95</v>
      </c>
      <c r="P1571">
        <v>6</v>
      </c>
      <c r="Q1571">
        <v>20</v>
      </c>
    </row>
    <row r="1572" spans="1:17">
      <c r="A1572" s="244">
        <v>99</v>
      </c>
      <c r="B1572" s="244" t="s">
        <v>1093</v>
      </c>
      <c r="C1572" s="244" t="s">
        <v>1094</v>
      </c>
      <c r="D1572" s="244" t="s">
        <v>1096</v>
      </c>
      <c r="E1572" s="244">
        <v>29</v>
      </c>
      <c r="F1572" s="244">
        <v>3</v>
      </c>
      <c r="G1572" s="2">
        <v>42944</v>
      </c>
      <c r="H1572">
        <v>2</v>
      </c>
      <c r="I1572" s="27" t="s">
        <v>93</v>
      </c>
      <c r="J1572">
        <v>60</v>
      </c>
      <c r="K1572">
        <v>60</v>
      </c>
      <c r="L1572" s="28">
        <f>3.1416*J1572*K1572</f>
        <v>11309.76</v>
      </c>
      <c r="M1572">
        <v>4</v>
      </c>
      <c r="N1572">
        <v>1</v>
      </c>
      <c r="O1572" s="39" t="s">
        <v>97</v>
      </c>
      <c r="P1572">
        <v>2</v>
      </c>
      <c r="Q1572">
        <v>3</v>
      </c>
    </row>
    <row r="1573" spans="1:17">
      <c r="A1573" s="244">
        <v>99</v>
      </c>
      <c r="B1573" s="244" t="s">
        <v>1093</v>
      </c>
      <c r="C1573" s="244" t="s">
        <v>1094</v>
      </c>
      <c r="D1573" s="244" t="s">
        <v>1096</v>
      </c>
      <c r="E1573" s="244">
        <v>29</v>
      </c>
      <c r="F1573" s="244">
        <v>3</v>
      </c>
      <c r="G1573" s="2">
        <v>42944</v>
      </c>
      <c r="H1573">
        <v>1</v>
      </c>
      <c r="I1573" s="27" t="s">
        <v>71</v>
      </c>
      <c r="L1573" s="28"/>
      <c r="M1573">
        <v>4</v>
      </c>
      <c r="N1573">
        <v>1</v>
      </c>
      <c r="O1573" s="39" t="s">
        <v>110</v>
      </c>
      <c r="P1573">
        <v>5</v>
      </c>
      <c r="Q1573">
        <v>20</v>
      </c>
    </row>
    <row r="1574" spans="1:17">
      <c r="A1574" s="244">
        <v>99</v>
      </c>
      <c r="B1574" s="244" t="s">
        <v>1093</v>
      </c>
      <c r="C1574" s="244" t="s">
        <v>1094</v>
      </c>
      <c r="D1574" s="244" t="s">
        <v>1096</v>
      </c>
      <c r="E1574" s="244">
        <v>29</v>
      </c>
      <c r="F1574" s="244">
        <v>3</v>
      </c>
      <c r="G1574" s="2">
        <v>42944</v>
      </c>
      <c r="H1574">
        <v>1</v>
      </c>
      <c r="I1574" s="27" t="s">
        <v>71</v>
      </c>
      <c r="L1574" s="28"/>
      <c r="M1574">
        <v>4</v>
      </c>
      <c r="N1574">
        <v>1</v>
      </c>
      <c r="O1574" s="39" t="s">
        <v>97</v>
      </c>
      <c r="P1574">
        <v>2</v>
      </c>
      <c r="Q1574">
        <v>2</v>
      </c>
    </row>
    <row r="1575" spans="1:17">
      <c r="A1575" s="244">
        <v>99</v>
      </c>
      <c r="B1575" s="244" t="s">
        <v>1093</v>
      </c>
      <c r="C1575" s="244" t="s">
        <v>1094</v>
      </c>
      <c r="D1575" s="244" t="s">
        <v>1096</v>
      </c>
      <c r="E1575" s="244">
        <v>29</v>
      </c>
      <c r="F1575" s="244">
        <v>3</v>
      </c>
      <c r="G1575" s="2">
        <v>42944</v>
      </c>
      <c r="H1575">
        <v>1</v>
      </c>
      <c r="I1575" s="27" t="s">
        <v>71</v>
      </c>
      <c r="L1575" s="28"/>
      <c r="M1575">
        <v>4</v>
      </c>
      <c r="N1575">
        <v>1</v>
      </c>
      <c r="O1575" s="40" t="s">
        <v>95</v>
      </c>
      <c r="P1575">
        <v>2</v>
      </c>
      <c r="Q1575">
        <v>1</v>
      </c>
    </row>
    <row r="1576" spans="1:17">
      <c r="A1576" s="244">
        <v>99</v>
      </c>
      <c r="B1576" s="244" t="s">
        <v>1093</v>
      </c>
      <c r="C1576" s="244" t="s">
        <v>1094</v>
      </c>
      <c r="D1576" s="244" t="s">
        <v>1096</v>
      </c>
      <c r="E1576" s="244">
        <v>29</v>
      </c>
      <c r="F1576" s="244">
        <v>3</v>
      </c>
      <c r="G1576" s="2">
        <v>42944</v>
      </c>
      <c r="H1576">
        <v>2</v>
      </c>
      <c r="I1576" s="27" t="s">
        <v>93</v>
      </c>
      <c r="J1576">
        <v>70</v>
      </c>
      <c r="K1576">
        <v>40</v>
      </c>
      <c r="L1576" s="28">
        <f>3.1416*J1576*K1576</f>
        <v>8796.48</v>
      </c>
      <c r="M1576">
        <v>5</v>
      </c>
      <c r="N1576">
        <v>1</v>
      </c>
      <c r="O1576" s="40" t="s">
        <v>95</v>
      </c>
      <c r="P1576">
        <v>5</v>
      </c>
      <c r="Q1576">
        <v>20</v>
      </c>
    </row>
    <row r="1577" spans="1:17">
      <c r="A1577" s="244">
        <v>99</v>
      </c>
      <c r="B1577" s="244" t="s">
        <v>1093</v>
      </c>
      <c r="C1577" s="244" t="s">
        <v>1094</v>
      </c>
      <c r="D1577" s="244" t="s">
        <v>1096</v>
      </c>
      <c r="E1577" s="244">
        <v>29</v>
      </c>
      <c r="F1577" s="244">
        <v>3</v>
      </c>
      <c r="G1577" s="2">
        <v>42944</v>
      </c>
      <c r="H1577">
        <v>2</v>
      </c>
      <c r="I1577" s="27" t="s">
        <v>93</v>
      </c>
      <c r="J1577">
        <v>70</v>
      </c>
      <c r="K1577">
        <v>40</v>
      </c>
      <c r="L1577" s="28">
        <f>3.1416*J1577*K1577</f>
        <v>8796.48</v>
      </c>
      <c r="M1577">
        <v>5</v>
      </c>
      <c r="N1577">
        <v>1</v>
      </c>
      <c r="O1577" s="39" t="s">
        <v>97</v>
      </c>
      <c r="P1577">
        <v>2</v>
      </c>
      <c r="Q1577">
        <v>1</v>
      </c>
    </row>
    <row r="1578" spans="1:17">
      <c r="A1578" s="244">
        <v>99</v>
      </c>
      <c r="B1578" s="244" t="s">
        <v>1093</v>
      </c>
      <c r="C1578" s="244" t="s">
        <v>1094</v>
      </c>
      <c r="D1578" s="244" t="s">
        <v>1096</v>
      </c>
      <c r="E1578" s="244">
        <v>29</v>
      </c>
      <c r="F1578" s="244">
        <v>3</v>
      </c>
      <c r="G1578" s="2">
        <v>42944</v>
      </c>
      <c r="H1578">
        <v>1</v>
      </c>
      <c r="I1578" s="27" t="s">
        <v>71</v>
      </c>
      <c r="L1578" s="28"/>
      <c r="M1578">
        <v>5</v>
      </c>
      <c r="N1578">
        <v>1</v>
      </c>
      <c r="O1578" s="39" t="s">
        <v>110</v>
      </c>
      <c r="P1578">
        <v>3</v>
      </c>
      <c r="Q1578">
        <v>20</v>
      </c>
    </row>
    <row r="1579" spans="1:17">
      <c r="A1579" s="244">
        <v>99</v>
      </c>
      <c r="B1579" s="244" t="s">
        <v>1093</v>
      </c>
      <c r="C1579" s="244" t="s">
        <v>1094</v>
      </c>
      <c r="D1579" s="244" t="s">
        <v>1096</v>
      </c>
      <c r="E1579" s="244">
        <v>29</v>
      </c>
      <c r="F1579" s="244">
        <v>3</v>
      </c>
      <c r="G1579" s="2">
        <v>42944</v>
      </c>
      <c r="H1579">
        <v>1</v>
      </c>
      <c r="I1579" s="27" t="s">
        <v>71</v>
      </c>
      <c r="L1579" s="28"/>
      <c r="M1579">
        <v>5</v>
      </c>
      <c r="N1579">
        <v>1</v>
      </c>
      <c r="O1579" s="39" t="s">
        <v>97</v>
      </c>
      <c r="P1579">
        <v>4</v>
      </c>
      <c r="Q1579">
        <v>2</v>
      </c>
    </row>
    <row r="1580" spans="1:17">
      <c r="A1580" s="244">
        <v>99</v>
      </c>
      <c r="B1580" s="244" t="s">
        <v>1093</v>
      </c>
      <c r="C1580" s="244" t="s">
        <v>1094</v>
      </c>
      <c r="D1580" s="244" t="s">
        <v>1096</v>
      </c>
      <c r="E1580" s="244">
        <v>29</v>
      </c>
      <c r="F1580" s="244">
        <v>3</v>
      </c>
      <c r="G1580" s="2">
        <v>42944</v>
      </c>
      <c r="H1580">
        <v>2</v>
      </c>
      <c r="I1580" s="27" t="s">
        <v>93</v>
      </c>
      <c r="J1580">
        <v>90</v>
      </c>
      <c r="K1580">
        <v>65</v>
      </c>
      <c r="L1580" s="28">
        <f>3.1416*J1580*K1580</f>
        <v>18378.359999999997</v>
      </c>
      <c r="M1580">
        <v>6</v>
      </c>
      <c r="N1580">
        <v>1</v>
      </c>
      <c r="O1580" s="40" t="s">
        <v>95</v>
      </c>
      <c r="P1580">
        <v>8</v>
      </c>
      <c r="Q1580">
        <v>35</v>
      </c>
    </row>
    <row r="1581" spans="1:17">
      <c r="A1581" s="244">
        <v>99</v>
      </c>
      <c r="B1581" s="244" t="s">
        <v>1093</v>
      </c>
      <c r="C1581" s="244" t="s">
        <v>1094</v>
      </c>
      <c r="D1581" s="244" t="s">
        <v>1096</v>
      </c>
      <c r="E1581" s="244">
        <v>29</v>
      </c>
      <c r="F1581" s="244">
        <v>3</v>
      </c>
      <c r="G1581" s="2">
        <v>42944</v>
      </c>
      <c r="H1581">
        <v>2</v>
      </c>
      <c r="I1581" s="27" t="s">
        <v>93</v>
      </c>
      <c r="J1581">
        <v>90</v>
      </c>
      <c r="K1581">
        <v>65</v>
      </c>
      <c r="L1581" s="28">
        <f>3.1416*J1581*K1581</f>
        <v>18378.359999999997</v>
      </c>
      <c r="M1581">
        <v>6</v>
      </c>
      <c r="N1581">
        <v>1</v>
      </c>
      <c r="O1581" s="39" t="s">
        <v>97</v>
      </c>
      <c r="P1581">
        <v>16</v>
      </c>
      <c r="Q1581">
        <v>5</v>
      </c>
    </row>
    <row r="1582" spans="1:17">
      <c r="A1582" s="244">
        <v>99</v>
      </c>
      <c r="B1582" s="244" t="s">
        <v>1093</v>
      </c>
      <c r="C1582" s="244" t="s">
        <v>1094</v>
      </c>
      <c r="D1582" s="244" t="s">
        <v>1096</v>
      </c>
      <c r="E1582" s="244">
        <v>29</v>
      </c>
      <c r="F1582" s="244">
        <v>3</v>
      </c>
      <c r="G1582" s="2">
        <v>42944</v>
      </c>
      <c r="H1582">
        <v>1</v>
      </c>
      <c r="I1582" s="27" t="s">
        <v>71</v>
      </c>
      <c r="L1582" s="28"/>
      <c r="M1582">
        <v>6</v>
      </c>
      <c r="N1582">
        <v>1</v>
      </c>
      <c r="O1582" s="39" t="s">
        <v>110</v>
      </c>
      <c r="P1582">
        <v>5</v>
      </c>
      <c r="Q1582">
        <v>40</v>
      </c>
    </row>
    <row r="1583" spans="1:17">
      <c r="A1583" s="244">
        <v>99</v>
      </c>
      <c r="B1583" s="244" t="s">
        <v>1093</v>
      </c>
      <c r="C1583" s="244" t="s">
        <v>1094</v>
      </c>
      <c r="D1583" s="244" t="s">
        <v>1096</v>
      </c>
      <c r="E1583" s="244">
        <v>29</v>
      </c>
      <c r="F1583" s="244">
        <v>3</v>
      </c>
      <c r="G1583" s="2">
        <v>42944</v>
      </c>
      <c r="H1583">
        <v>1</v>
      </c>
      <c r="I1583" s="27" t="s">
        <v>71</v>
      </c>
      <c r="L1583" s="28"/>
      <c r="M1583">
        <v>6</v>
      </c>
      <c r="N1583">
        <v>1</v>
      </c>
      <c r="O1583" s="40" t="s">
        <v>95</v>
      </c>
      <c r="P1583">
        <v>1</v>
      </c>
      <c r="Q1583">
        <v>2</v>
      </c>
    </row>
    <row r="1584" spans="1:17">
      <c r="A1584" s="244">
        <v>99</v>
      </c>
      <c r="B1584" s="244" t="s">
        <v>1093</v>
      </c>
      <c r="C1584" s="244" t="s">
        <v>1094</v>
      </c>
      <c r="D1584" s="244" t="s">
        <v>1096</v>
      </c>
      <c r="E1584" s="244">
        <v>29</v>
      </c>
      <c r="F1584" s="244">
        <v>3</v>
      </c>
      <c r="G1584" s="2">
        <v>42944</v>
      </c>
      <c r="H1584">
        <v>1</v>
      </c>
      <c r="I1584" s="27" t="s">
        <v>71</v>
      </c>
      <c r="L1584" s="28"/>
      <c r="M1584">
        <v>6</v>
      </c>
      <c r="N1584">
        <v>1</v>
      </c>
      <c r="O1584" s="39" t="s">
        <v>97</v>
      </c>
      <c r="P1584">
        <v>3</v>
      </c>
      <c r="Q1584">
        <v>2</v>
      </c>
    </row>
    <row r="1585" spans="1:17">
      <c r="A1585" s="244">
        <v>99</v>
      </c>
      <c r="B1585" s="244" t="s">
        <v>1093</v>
      </c>
      <c r="C1585" s="244" t="s">
        <v>1094</v>
      </c>
      <c r="D1585" s="244" t="s">
        <v>1096</v>
      </c>
      <c r="E1585" s="244">
        <v>29</v>
      </c>
      <c r="F1585" s="244">
        <v>3</v>
      </c>
      <c r="G1585" s="2">
        <v>42944</v>
      </c>
      <c r="H1585">
        <v>2</v>
      </c>
      <c r="I1585" s="27" t="s">
        <v>93</v>
      </c>
      <c r="J1585">
        <v>80</v>
      </c>
      <c r="K1585">
        <v>70</v>
      </c>
      <c r="L1585" s="28">
        <f>3.1416*J1585*K1585</f>
        <v>17592.96</v>
      </c>
      <c r="M1585">
        <v>7</v>
      </c>
      <c r="N1585">
        <v>1</v>
      </c>
      <c r="O1585" s="39" t="s">
        <v>97</v>
      </c>
      <c r="P1585">
        <v>5</v>
      </c>
      <c r="Q1585">
        <v>4</v>
      </c>
    </row>
    <row r="1586" spans="1:17">
      <c r="A1586" s="244">
        <v>99</v>
      </c>
      <c r="B1586" s="244" t="s">
        <v>1093</v>
      </c>
      <c r="C1586" s="244" t="s">
        <v>1094</v>
      </c>
      <c r="D1586" s="244" t="s">
        <v>1096</v>
      </c>
      <c r="E1586" s="244">
        <v>29</v>
      </c>
      <c r="F1586" s="244">
        <v>3</v>
      </c>
      <c r="G1586" s="2">
        <v>42944</v>
      </c>
      <c r="H1586">
        <v>2</v>
      </c>
      <c r="I1586" s="27" t="s">
        <v>93</v>
      </c>
      <c r="J1586">
        <v>80</v>
      </c>
      <c r="K1586">
        <v>70</v>
      </c>
      <c r="L1586" s="28">
        <f>3.1416*J1586*K1586</f>
        <v>17592.96</v>
      </c>
      <c r="M1586">
        <v>7</v>
      </c>
      <c r="N1586">
        <v>1</v>
      </c>
      <c r="O1586" s="40" t="s">
        <v>95</v>
      </c>
      <c r="P1586">
        <v>14</v>
      </c>
      <c r="Q1586">
        <v>25</v>
      </c>
    </row>
    <row r="1587" spans="1:17">
      <c r="A1587" s="244">
        <v>99</v>
      </c>
      <c r="B1587" s="244" t="s">
        <v>1093</v>
      </c>
      <c r="C1587" s="244" t="s">
        <v>1094</v>
      </c>
      <c r="D1587" s="244" t="s">
        <v>1096</v>
      </c>
      <c r="E1587" s="244">
        <v>29</v>
      </c>
      <c r="F1587" s="244">
        <v>3</v>
      </c>
      <c r="G1587" s="2">
        <v>42944</v>
      </c>
      <c r="H1587">
        <v>1</v>
      </c>
      <c r="I1587" s="27" t="s">
        <v>71</v>
      </c>
      <c r="L1587" s="28"/>
      <c r="M1587">
        <v>7</v>
      </c>
      <c r="N1587">
        <v>1</v>
      </c>
      <c r="O1587" s="39" t="s">
        <v>110</v>
      </c>
      <c r="P1587">
        <v>3</v>
      </c>
      <c r="Q1587">
        <v>40</v>
      </c>
    </row>
    <row r="1588" spans="1:17">
      <c r="A1588" s="244">
        <v>99</v>
      </c>
      <c r="B1588" s="244" t="s">
        <v>1093</v>
      </c>
      <c r="C1588" s="244" t="s">
        <v>1094</v>
      </c>
      <c r="D1588" s="244" t="s">
        <v>1096</v>
      </c>
      <c r="E1588" s="244">
        <v>29</v>
      </c>
      <c r="F1588" s="244">
        <v>3</v>
      </c>
      <c r="G1588" s="2">
        <v>42944</v>
      </c>
      <c r="H1588">
        <v>1</v>
      </c>
      <c r="I1588" s="27" t="s">
        <v>71</v>
      </c>
      <c r="L1588" s="28"/>
      <c r="M1588">
        <v>7</v>
      </c>
      <c r="N1588">
        <v>1</v>
      </c>
      <c r="O1588" s="40" t="s">
        <v>95</v>
      </c>
      <c r="P1588">
        <v>3</v>
      </c>
      <c r="Q1588">
        <v>10</v>
      </c>
    </row>
    <row r="1589" spans="1:17">
      <c r="A1589" s="244">
        <v>99</v>
      </c>
      <c r="B1589" s="244" t="s">
        <v>1093</v>
      </c>
      <c r="C1589" s="244" t="s">
        <v>1094</v>
      </c>
      <c r="D1589" s="244" t="s">
        <v>1096</v>
      </c>
      <c r="E1589" s="244">
        <v>29</v>
      </c>
      <c r="F1589" s="244">
        <v>3</v>
      </c>
      <c r="G1589" s="2">
        <v>42944</v>
      </c>
      <c r="H1589">
        <v>2</v>
      </c>
      <c r="I1589" s="27" t="s">
        <v>93</v>
      </c>
      <c r="J1589">
        <v>100</v>
      </c>
      <c r="K1589">
        <v>90</v>
      </c>
      <c r="L1589" s="28">
        <f>3.1416*J1589*K1589</f>
        <v>28274.399999999998</v>
      </c>
      <c r="M1589">
        <v>8</v>
      </c>
      <c r="N1589">
        <v>1</v>
      </c>
      <c r="O1589" s="39" t="s">
        <v>97</v>
      </c>
      <c r="P1589">
        <v>3</v>
      </c>
      <c r="Q1589">
        <v>3</v>
      </c>
    </row>
    <row r="1590" spans="1:17">
      <c r="A1590" s="244">
        <v>99</v>
      </c>
      <c r="B1590" s="244" t="s">
        <v>1093</v>
      </c>
      <c r="C1590" s="244" t="s">
        <v>1094</v>
      </c>
      <c r="D1590" s="244" t="s">
        <v>1096</v>
      </c>
      <c r="E1590" s="244">
        <v>29</v>
      </c>
      <c r="F1590" s="244">
        <v>3</v>
      </c>
      <c r="G1590" s="2">
        <v>42944</v>
      </c>
      <c r="H1590">
        <v>2</v>
      </c>
      <c r="I1590" s="27" t="s">
        <v>93</v>
      </c>
      <c r="J1590">
        <v>100</v>
      </c>
      <c r="K1590">
        <v>90</v>
      </c>
      <c r="L1590" s="28">
        <f>3.1416*J1590*K1590</f>
        <v>28274.399999999998</v>
      </c>
      <c r="M1590">
        <v>8</v>
      </c>
      <c r="N1590">
        <v>1</v>
      </c>
      <c r="O1590" s="40" t="s">
        <v>95</v>
      </c>
      <c r="P1590">
        <v>2</v>
      </c>
      <c r="Q1590">
        <v>5</v>
      </c>
    </row>
    <row r="1591" spans="1:17">
      <c r="A1591" s="244">
        <v>99</v>
      </c>
      <c r="B1591" s="244" t="s">
        <v>1093</v>
      </c>
      <c r="C1591" s="244" t="s">
        <v>1094</v>
      </c>
      <c r="D1591" s="244" t="s">
        <v>1096</v>
      </c>
      <c r="E1591" s="244">
        <v>29</v>
      </c>
      <c r="F1591" s="244">
        <v>3</v>
      </c>
      <c r="G1591" s="2">
        <v>42944</v>
      </c>
      <c r="H1591">
        <v>2</v>
      </c>
      <c r="I1591" s="27" t="s">
        <v>93</v>
      </c>
      <c r="J1591">
        <v>100</v>
      </c>
      <c r="K1591">
        <v>90</v>
      </c>
      <c r="L1591" s="28">
        <f>3.1416*J1591*K1591</f>
        <v>28274.399999999998</v>
      </c>
      <c r="M1591">
        <v>8</v>
      </c>
      <c r="N1591">
        <v>1</v>
      </c>
      <c r="O1591" s="39" t="s">
        <v>73</v>
      </c>
      <c r="P1591">
        <v>3</v>
      </c>
      <c r="Q1591">
        <v>20</v>
      </c>
    </row>
    <row r="1592" spans="1:17">
      <c r="A1592" s="244">
        <v>99</v>
      </c>
      <c r="B1592" s="244" t="s">
        <v>1093</v>
      </c>
      <c r="C1592" s="244" t="s">
        <v>1094</v>
      </c>
      <c r="D1592" s="244" t="s">
        <v>1096</v>
      </c>
      <c r="E1592" s="244">
        <v>29</v>
      </c>
      <c r="F1592" s="244">
        <v>3</v>
      </c>
      <c r="G1592" s="2">
        <v>42944</v>
      </c>
      <c r="H1592">
        <v>2</v>
      </c>
      <c r="I1592" s="27" t="s">
        <v>93</v>
      </c>
      <c r="J1592">
        <v>100</v>
      </c>
      <c r="K1592">
        <v>90</v>
      </c>
      <c r="L1592" s="28">
        <f>3.1416*J1592*K1592</f>
        <v>28274.399999999998</v>
      </c>
      <c r="M1592">
        <v>8</v>
      </c>
      <c r="N1592">
        <v>1</v>
      </c>
      <c r="O1592" s="40" t="s">
        <v>111</v>
      </c>
      <c r="P1592">
        <v>4</v>
      </c>
      <c r="Q1592">
        <v>7</v>
      </c>
    </row>
    <row r="1593" spans="1:17">
      <c r="A1593" s="244">
        <v>99</v>
      </c>
      <c r="B1593" s="244" t="s">
        <v>1093</v>
      </c>
      <c r="C1593" s="244" t="s">
        <v>1094</v>
      </c>
      <c r="D1593" s="244" t="s">
        <v>1096</v>
      </c>
      <c r="E1593" s="244">
        <v>29</v>
      </c>
      <c r="F1593" s="244">
        <v>3</v>
      </c>
      <c r="G1593" s="2">
        <v>42944</v>
      </c>
      <c r="H1593">
        <v>1</v>
      </c>
      <c r="I1593" s="27" t="s">
        <v>71</v>
      </c>
      <c r="L1593" s="28"/>
      <c r="M1593">
        <v>8</v>
      </c>
      <c r="N1593">
        <v>1</v>
      </c>
      <c r="O1593" s="39" t="s">
        <v>110</v>
      </c>
      <c r="P1593">
        <v>5</v>
      </c>
      <c r="Q1593">
        <v>20</v>
      </c>
    </row>
    <row r="1594" spans="1:17">
      <c r="A1594" s="244">
        <v>99</v>
      </c>
      <c r="B1594" s="244" t="s">
        <v>1093</v>
      </c>
      <c r="C1594" s="244" t="s">
        <v>1094</v>
      </c>
      <c r="D1594" s="244" t="s">
        <v>1096</v>
      </c>
      <c r="E1594" s="244">
        <v>29</v>
      </c>
      <c r="F1594" s="244">
        <v>3</v>
      </c>
      <c r="G1594" s="2">
        <v>42944</v>
      </c>
      <c r="H1594">
        <v>1</v>
      </c>
      <c r="I1594" s="27" t="s">
        <v>71</v>
      </c>
      <c r="L1594" s="28"/>
      <c r="M1594">
        <v>8</v>
      </c>
      <c r="N1594">
        <v>1</v>
      </c>
      <c r="O1594" s="39" t="s">
        <v>97</v>
      </c>
      <c r="P1594">
        <v>2</v>
      </c>
      <c r="Q1594">
        <v>2</v>
      </c>
    </row>
    <row r="1595" spans="1:17">
      <c r="A1595" s="244">
        <v>99</v>
      </c>
      <c r="B1595" s="244" t="s">
        <v>1093</v>
      </c>
      <c r="C1595" s="244" t="s">
        <v>1094</v>
      </c>
      <c r="D1595" s="244" t="s">
        <v>1096</v>
      </c>
      <c r="E1595" s="244">
        <v>29</v>
      </c>
      <c r="F1595" s="244">
        <v>3</v>
      </c>
      <c r="G1595" s="2">
        <v>42944</v>
      </c>
      <c r="H1595">
        <v>2</v>
      </c>
      <c r="I1595" s="27" t="s">
        <v>93</v>
      </c>
      <c r="J1595">
        <v>80</v>
      </c>
      <c r="K1595">
        <v>60</v>
      </c>
      <c r="L1595" s="28">
        <f>3.1416*J1595*K1595</f>
        <v>15079.68</v>
      </c>
      <c r="M1595">
        <v>9</v>
      </c>
      <c r="N1595">
        <v>1</v>
      </c>
      <c r="O1595" s="40" t="s">
        <v>95</v>
      </c>
      <c r="P1595">
        <v>4</v>
      </c>
      <c r="Q1595">
        <v>20</v>
      </c>
    </row>
    <row r="1596" spans="1:17">
      <c r="A1596" s="244">
        <v>99</v>
      </c>
      <c r="B1596" s="244" t="s">
        <v>1093</v>
      </c>
      <c r="C1596" s="244" t="s">
        <v>1094</v>
      </c>
      <c r="D1596" s="244" t="s">
        <v>1096</v>
      </c>
      <c r="E1596" s="244">
        <v>29</v>
      </c>
      <c r="F1596" s="244">
        <v>3</v>
      </c>
      <c r="G1596" s="2">
        <v>42944</v>
      </c>
      <c r="H1596">
        <v>2</v>
      </c>
      <c r="I1596" s="27" t="s">
        <v>93</v>
      </c>
      <c r="J1596">
        <v>80</v>
      </c>
      <c r="K1596">
        <v>60</v>
      </c>
      <c r="L1596" s="28">
        <f>3.1416*J1596*K1596</f>
        <v>15079.68</v>
      </c>
      <c r="M1596">
        <v>9</v>
      </c>
      <c r="N1596">
        <v>1</v>
      </c>
      <c r="O1596" s="39" t="s">
        <v>97</v>
      </c>
      <c r="P1596">
        <v>4</v>
      </c>
      <c r="Q1596">
        <v>5</v>
      </c>
    </row>
    <row r="1597" spans="1:17">
      <c r="A1597" s="244">
        <v>99</v>
      </c>
      <c r="B1597" s="244" t="s">
        <v>1093</v>
      </c>
      <c r="C1597" s="244" t="s">
        <v>1094</v>
      </c>
      <c r="D1597" s="244" t="s">
        <v>1096</v>
      </c>
      <c r="E1597" s="244">
        <v>29</v>
      </c>
      <c r="F1597" s="244">
        <v>3</v>
      </c>
      <c r="G1597" s="2">
        <v>42944</v>
      </c>
      <c r="H1597">
        <v>1</v>
      </c>
      <c r="I1597" s="27" t="s">
        <v>71</v>
      </c>
      <c r="L1597" s="28"/>
      <c r="M1597">
        <v>9</v>
      </c>
      <c r="N1597">
        <v>1</v>
      </c>
      <c r="O1597" s="39" t="s">
        <v>110</v>
      </c>
      <c r="P1597">
        <v>5</v>
      </c>
      <c r="Q1597">
        <v>40</v>
      </c>
    </row>
    <row r="1598" spans="1:17">
      <c r="A1598" s="244">
        <v>99</v>
      </c>
      <c r="B1598" s="244" t="s">
        <v>1093</v>
      </c>
      <c r="C1598" s="244" t="s">
        <v>1094</v>
      </c>
      <c r="D1598" s="244" t="s">
        <v>1096</v>
      </c>
      <c r="E1598" s="244">
        <v>29</v>
      </c>
      <c r="F1598" s="244">
        <v>3</v>
      </c>
      <c r="G1598" s="2">
        <v>42944</v>
      </c>
      <c r="H1598">
        <v>1</v>
      </c>
      <c r="I1598" s="27" t="s">
        <v>71</v>
      </c>
      <c r="L1598" s="28"/>
      <c r="M1598">
        <v>9</v>
      </c>
      <c r="N1598">
        <v>1</v>
      </c>
      <c r="O1598" s="40" t="s">
        <v>95</v>
      </c>
      <c r="P1598">
        <v>2</v>
      </c>
      <c r="Q1598">
        <v>4</v>
      </c>
    </row>
    <row r="1599" spans="1:17">
      <c r="A1599" s="244">
        <v>99</v>
      </c>
      <c r="B1599" s="244" t="s">
        <v>1093</v>
      </c>
      <c r="C1599" s="244" t="s">
        <v>1094</v>
      </c>
      <c r="D1599" s="244" t="s">
        <v>1096</v>
      </c>
      <c r="E1599" s="244">
        <v>29</v>
      </c>
      <c r="F1599" s="244">
        <v>3</v>
      </c>
      <c r="G1599" s="2">
        <v>42944</v>
      </c>
      <c r="H1599">
        <v>1</v>
      </c>
      <c r="I1599" s="27" t="s">
        <v>71</v>
      </c>
      <c r="L1599" s="28"/>
      <c r="M1599">
        <v>9</v>
      </c>
      <c r="N1599">
        <v>1</v>
      </c>
      <c r="O1599" s="39" t="s">
        <v>97</v>
      </c>
      <c r="P1599">
        <v>3</v>
      </c>
      <c r="Q1599">
        <v>5</v>
      </c>
    </row>
    <row r="1600" spans="1:17">
      <c r="A1600" s="244">
        <v>99</v>
      </c>
      <c r="B1600" s="244" t="s">
        <v>1093</v>
      </c>
      <c r="C1600" s="244" t="s">
        <v>1094</v>
      </c>
      <c r="D1600" s="244" t="s">
        <v>1096</v>
      </c>
      <c r="E1600" s="244">
        <v>29</v>
      </c>
      <c r="F1600" s="244">
        <v>3</v>
      </c>
      <c r="G1600" s="2">
        <v>42944</v>
      </c>
      <c r="H1600">
        <v>2</v>
      </c>
      <c r="I1600" s="27" t="s">
        <v>93</v>
      </c>
      <c r="J1600">
        <v>55</v>
      </c>
      <c r="K1600">
        <v>45</v>
      </c>
      <c r="L1600" s="28">
        <f>3.1416*J1600*K1600</f>
        <v>7775.4600000000009</v>
      </c>
      <c r="M1600">
        <v>10</v>
      </c>
      <c r="N1600">
        <v>1</v>
      </c>
      <c r="O1600" s="40" t="s">
        <v>95</v>
      </c>
      <c r="P1600">
        <v>8</v>
      </c>
      <c r="Q1600">
        <v>20</v>
      </c>
    </row>
    <row r="1601" spans="1:17">
      <c r="A1601" s="244">
        <v>99</v>
      </c>
      <c r="B1601" s="244" t="s">
        <v>1093</v>
      </c>
      <c r="C1601" s="244" t="s">
        <v>1094</v>
      </c>
      <c r="D1601" s="244" t="s">
        <v>1096</v>
      </c>
      <c r="E1601" s="244">
        <v>29</v>
      </c>
      <c r="F1601" s="244">
        <v>3</v>
      </c>
      <c r="G1601" s="2">
        <v>42944</v>
      </c>
      <c r="H1601">
        <v>2</v>
      </c>
      <c r="I1601" s="27" t="s">
        <v>93</v>
      </c>
      <c r="J1601">
        <v>55</v>
      </c>
      <c r="K1601">
        <v>45</v>
      </c>
      <c r="L1601" s="28">
        <f>3.1416*J1601*K1601</f>
        <v>7775.4600000000009</v>
      </c>
      <c r="M1601">
        <v>10</v>
      </c>
      <c r="N1601">
        <v>1</v>
      </c>
      <c r="O1601" s="39" t="s">
        <v>97</v>
      </c>
      <c r="P1601">
        <v>2</v>
      </c>
      <c r="Q1601">
        <v>1</v>
      </c>
    </row>
    <row r="1602" spans="1:17">
      <c r="A1602" s="244">
        <v>99</v>
      </c>
      <c r="B1602" s="244" t="s">
        <v>1093</v>
      </c>
      <c r="C1602" s="244" t="s">
        <v>1094</v>
      </c>
      <c r="D1602" s="244" t="s">
        <v>1096</v>
      </c>
      <c r="E1602" s="244">
        <v>29</v>
      </c>
      <c r="F1602" s="244">
        <v>3</v>
      </c>
      <c r="G1602" s="2">
        <v>42944</v>
      </c>
      <c r="H1602">
        <v>1</v>
      </c>
      <c r="I1602" s="27" t="s">
        <v>71</v>
      </c>
      <c r="L1602" s="28"/>
      <c r="M1602">
        <v>10</v>
      </c>
      <c r="N1602">
        <v>1</v>
      </c>
      <c r="O1602" s="39" t="s">
        <v>110</v>
      </c>
      <c r="P1602">
        <v>4</v>
      </c>
      <c r="Q1602">
        <v>40</v>
      </c>
    </row>
    <row r="1603" spans="1:17">
      <c r="A1603" s="244">
        <v>99</v>
      </c>
      <c r="B1603" s="244" t="s">
        <v>1093</v>
      </c>
      <c r="C1603" s="244" t="s">
        <v>1094</v>
      </c>
      <c r="D1603" s="244" t="s">
        <v>1096</v>
      </c>
      <c r="E1603" s="244">
        <v>29</v>
      </c>
      <c r="F1603" s="244">
        <v>3</v>
      </c>
      <c r="G1603" s="2">
        <v>42944</v>
      </c>
      <c r="H1603">
        <v>1</v>
      </c>
      <c r="I1603" s="27" t="s">
        <v>71</v>
      </c>
      <c r="L1603" s="28"/>
      <c r="M1603">
        <v>10</v>
      </c>
      <c r="N1603">
        <v>1</v>
      </c>
      <c r="O1603" s="40" t="s">
        <v>95</v>
      </c>
      <c r="P1603">
        <v>1</v>
      </c>
      <c r="Q1603">
        <v>3</v>
      </c>
    </row>
    <row r="1604" spans="1:17">
      <c r="A1604" s="244">
        <v>99</v>
      </c>
      <c r="B1604" s="244" t="s">
        <v>1093</v>
      </c>
      <c r="C1604" s="244" t="s">
        <v>1094</v>
      </c>
      <c r="D1604" s="244" t="s">
        <v>1096</v>
      </c>
      <c r="E1604" s="244">
        <v>29</v>
      </c>
      <c r="F1604" s="244">
        <v>3</v>
      </c>
      <c r="G1604" s="2">
        <v>42944</v>
      </c>
      <c r="H1604">
        <v>1</v>
      </c>
      <c r="I1604" s="27" t="s">
        <v>71</v>
      </c>
      <c r="L1604" s="28"/>
      <c r="M1604">
        <v>10</v>
      </c>
      <c r="N1604">
        <v>1</v>
      </c>
      <c r="O1604" s="39" t="s">
        <v>97</v>
      </c>
      <c r="P1604">
        <v>2</v>
      </c>
      <c r="Q1604">
        <v>2</v>
      </c>
    </row>
    <row r="1605" spans="1:17">
      <c r="A1605" s="244">
        <v>99</v>
      </c>
      <c r="B1605" s="244" t="s">
        <v>1093</v>
      </c>
      <c r="C1605" s="244" t="s">
        <v>1094</v>
      </c>
      <c r="D1605" s="244" t="s">
        <v>1096</v>
      </c>
      <c r="E1605" s="244">
        <v>29</v>
      </c>
      <c r="F1605" s="244">
        <v>3</v>
      </c>
      <c r="G1605" s="2">
        <v>42944</v>
      </c>
      <c r="H1605">
        <v>2</v>
      </c>
      <c r="I1605" s="27" t="s">
        <v>93</v>
      </c>
      <c r="J1605">
        <v>70</v>
      </c>
      <c r="K1605">
        <v>48</v>
      </c>
      <c r="L1605" s="28">
        <f>3.1416*J1605*K1605</f>
        <v>10555.776</v>
      </c>
      <c r="M1605">
        <v>11</v>
      </c>
      <c r="N1605">
        <v>1</v>
      </c>
      <c r="O1605" s="40" t="s">
        <v>95</v>
      </c>
      <c r="P1605">
        <v>14</v>
      </c>
      <c r="Q1605">
        <v>25</v>
      </c>
    </row>
    <row r="1606" spans="1:17">
      <c r="A1606" s="244">
        <v>99</v>
      </c>
      <c r="B1606" s="244" t="s">
        <v>1093</v>
      </c>
      <c r="C1606" s="244" t="s">
        <v>1094</v>
      </c>
      <c r="D1606" s="244" t="s">
        <v>1096</v>
      </c>
      <c r="E1606" s="244">
        <v>29</v>
      </c>
      <c r="F1606" s="244">
        <v>3</v>
      </c>
      <c r="G1606" s="2">
        <v>42944</v>
      </c>
      <c r="H1606">
        <v>2</v>
      </c>
      <c r="I1606" s="27" t="s">
        <v>93</v>
      </c>
      <c r="J1606">
        <v>70</v>
      </c>
      <c r="K1606">
        <v>48</v>
      </c>
      <c r="L1606" s="28">
        <f>3.1416*J1606*K1606</f>
        <v>10555.776</v>
      </c>
      <c r="M1606">
        <v>11</v>
      </c>
      <c r="N1606">
        <v>1</v>
      </c>
      <c r="O1606" s="39" t="s">
        <v>97</v>
      </c>
      <c r="P1606">
        <v>1</v>
      </c>
      <c r="Q1606">
        <v>1</v>
      </c>
    </row>
    <row r="1607" spans="1:17">
      <c r="A1607" s="244">
        <v>99</v>
      </c>
      <c r="B1607" s="244" t="s">
        <v>1093</v>
      </c>
      <c r="C1607" s="244" t="s">
        <v>1094</v>
      </c>
      <c r="D1607" s="244" t="s">
        <v>1096</v>
      </c>
      <c r="E1607" s="244">
        <v>29</v>
      </c>
      <c r="F1607" s="244">
        <v>3</v>
      </c>
      <c r="G1607" s="2">
        <v>42944</v>
      </c>
      <c r="H1607">
        <v>1</v>
      </c>
      <c r="I1607" s="27" t="s">
        <v>71</v>
      </c>
      <c r="L1607" s="28"/>
      <c r="M1607">
        <v>11</v>
      </c>
      <c r="N1607">
        <v>1</v>
      </c>
      <c r="O1607" s="40" t="s">
        <v>95</v>
      </c>
      <c r="P1607">
        <v>55</v>
      </c>
      <c r="Q1607">
        <v>50</v>
      </c>
    </row>
    <row r="1608" spans="1:17">
      <c r="A1608" s="244">
        <v>99</v>
      </c>
      <c r="B1608" s="244" t="s">
        <v>1093</v>
      </c>
      <c r="C1608" s="244" t="s">
        <v>1094</v>
      </c>
      <c r="D1608" s="244" t="s">
        <v>1096</v>
      </c>
      <c r="E1608" s="244">
        <v>29</v>
      </c>
      <c r="F1608" s="244">
        <v>3</v>
      </c>
      <c r="G1608" s="2">
        <v>42944</v>
      </c>
      <c r="H1608">
        <v>1</v>
      </c>
      <c r="I1608" s="27" t="s">
        <v>71</v>
      </c>
      <c r="L1608" s="28"/>
      <c r="M1608">
        <v>11</v>
      </c>
      <c r="N1608">
        <v>1</v>
      </c>
      <c r="O1608" s="39" t="s">
        <v>97</v>
      </c>
      <c r="P1608">
        <v>2</v>
      </c>
      <c r="Q1608">
        <v>1</v>
      </c>
    </row>
    <row r="1609" spans="1:17">
      <c r="A1609" s="244">
        <v>99</v>
      </c>
      <c r="B1609" s="244" t="s">
        <v>1093</v>
      </c>
      <c r="C1609" s="244" t="s">
        <v>1094</v>
      </c>
      <c r="D1609" s="244" t="s">
        <v>1096</v>
      </c>
      <c r="E1609" s="244">
        <v>29</v>
      </c>
      <c r="F1609" s="244">
        <v>3</v>
      </c>
      <c r="G1609" s="2">
        <v>42944</v>
      </c>
      <c r="H1609">
        <v>2</v>
      </c>
      <c r="I1609" s="27" t="s">
        <v>93</v>
      </c>
      <c r="J1609">
        <v>75</v>
      </c>
      <c r="K1609">
        <v>35</v>
      </c>
      <c r="L1609" s="28">
        <f>3.1416*J1609*K1609</f>
        <v>8246.7000000000007</v>
      </c>
      <c r="M1609">
        <v>12</v>
      </c>
      <c r="N1609">
        <v>1</v>
      </c>
      <c r="O1609" s="43" t="s">
        <v>97</v>
      </c>
      <c r="P1609">
        <v>25</v>
      </c>
      <c r="Q1609">
        <v>10</v>
      </c>
    </row>
    <row r="1610" spans="1:17">
      <c r="A1610" s="244">
        <v>99</v>
      </c>
      <c r="B1610" s="244" t="s">
        <v>1093</v>
      </c>
      <c r="C1610" s="244" t="s">
        <v>1094</v>
      </c>
      <c r="D1610" s="244" t="s">
        <v>1096</v>
      </c>
      <c r="E1610" s="244">
        <v>29</v>
      </c>
      <c r="F1610" s="244">
        <v>3</v>
      </c>
      <c r="G1610" s="2">
        <v>42944</v>
      </c>
      <c r="H1610">
        <v>2</v>
      </c>
      <c r="I1610" s="27" t="s">
        <v>93</v>
      </c>
      <c r="J1610">
        <v>75</v>
      </c>
      <c r="K1610">
        <v>35</v>
      </c>
      <c r="L1610" s="28">
        <f>3.1416*J1610*K1610</f>
        <v>8246.7000000000007</v>
      </c>
      <c r="M1610">
        <v>12</v>
      </c>
      <c r="N1610">
        <v>1</v>
      </c>
      <c r="O1610" s="40" t="s">
        <v>111</v>
      </c>
      <c r="P1610">
        <v>1</v>
      </c>
      <c r="Q1610">
        <v>1</v>
      </c>
    </row>
    <row r="1611" spans="1:17">
      <c r="A1611" s="244">
        <v>99</v>
      </c>
      <c r="B1611" s="244" t="s">
        <v>1093</v>
      </c>
      <c r="C1611" s="244" t="s">
        <v>1094</v>
      </c>
      <c r="D1611" s="244" t="s">
        <v>1096</v>
      </c>
      <c r="E1611" s="244">
        <v>29</v>
      </c>
      <c r="F1611" s="244">
        <v>3</v>
      </c>
      <c r="G1611" s="2">
        <v>42944</v>
      </c>
      <c r="H1611">
        <v>2</v>
      </c>
      <c r="I1611" s="27" t="s">
        <v>93</v>
      </c>
      <c r="J1611">
        <v>75</v>
      </c>
      <c r="K1611">
        <v>35</v>
      </c>
      <c r="L1611" s="28">
        <f>3.1416*J1611*K1611</f>
        <v>8246.7000000000007</v>
      </c>
      <c r="M1611">
        <v>12</v>
      </c>
      <c r="N1611">
        <v>1</v>
      </c>
      <c r="O1611" s="40" t="s">
        <v>95</v>
      </c>
      <c r="P1611">
        <v>3</v>
      </c>
      <c r="Q1611">
        <v>4</v>
      </c>
    </row>
    <row r="1612" spans="1:17">
      <c r="A1612" s="244">
        <v>99</v>
      </c>
      <c r="B1612" s="244" t="s">
        <v>1093</v>
      </c>
      <c r="C1612" s="244" t="s">
        <v>1094</v>
      </c>
      <c r="D1612" s="244" t="s">
        <v>1096</v>
      </c>
      <c r="E1612" s="244">
        <v>29</v>
      </c>
      <c r="F1612" s="244">
        <v>3</v>
      </c>
      <c r="G1612" s="2">
        <v>42944</v>
      </c>
      <c r="H1612">
        <v>1</v>
      </c>
      <c r="I1612" s="27" t="s">
        <v>71</v>
      </c>
      <c r="L1612" s="28"/>
      <c r="M1612">
        <v>12</v>
      </c>
      <c r="N1612">
        <v>1</v>
      </c>
      <c r="O1612" s="39" t="s">
        <v>97</v>
      </c>
      <c r="P1612">
        <v>5</v>
      </c>
      <c r="Q1612">
        <v>2</v>
      </c>
    </row>
    <row r="1613" spans="1:17">
      <c r="A1613" s="244">
        <v>99</v>
      </c>
      <c r="B1613" s="244" t="s">
        <v>1093</v>
      </c>
      <c r="C1613" s="244" t="s">
        <v>1094</v>
      </c>
      <c r="D1613" s="244" t="s">
        <v>1096</v>
      </c>
      <c r="E1613" s="244">
        <v>29</v>
      </c>
      <c r="F1613" s="244">
        <v>3</v>
      </c>
      <c r="G1613" s="2">
        <v>42944</v>
      </c>
      <c r="H1613">
        <v>1</v>
      </c>
      <c r="I1613" s="27" t="s">
        <v>71</v>
      </c>
      <c r="L1613" s="28"/>
      <c r="M1613">
        <v>12</v>
      </c>
      <c r="N1613">
        <v>1</v>
      </c>
      <c r="O1613" s="43" t="s">
        <v>110</v>
      </c>
      <c r="P1613">
        <v>2</v>
      </c>
      <c r="Q1613">
        <v>8</v>
      </c>
    </row>
    <row r="1614" spans="1:17">
      <c r="A1614" s="244">
        <v>99</v>
      </c>
      <c r="B1614" s="244" t="s">
        <v>1093</v>
      </c>
      <c r="C1614" s="244" t="s">
        <v>1094</v>
      </c>
      <c r="D1614" s="244" t="s">
        <v>1096</v>
      </c>
      <c r="E1614" s="244">
        <v>29</v>
      </c>
      <c r="F1614" s="244">
        <v>3</v>
      </c>
      <c r="G1614" s="2">
        <v>42944</v>
      </c>
      <c r="H1614">
        <v>1</v>
      </c>
      <c r="I1614" s="27" t="s">
        <v>71</v>
      </c>
      <c r="L1614" s="28"/>
      <c r="M1614">
        <v>12</v>
      </c>
      <c r="N1614">
        <v>1</v>
      </c>
      <c r="O1614" s="40" t="s">
        <v>95</v>
      </c>
      <c r="P1614">
        <v>2</v>
      </c>
      <c r="Q1614">
        <v>10</v>
      </c>
    </row>
    <row r="1615" spans="1:17">
      <c r="A1615" s="244">
        <v>99</v>
      </c>
      <c r="B1615" s="244" t="s">
        <v>1093</v>
      </c>
      <c r="C1615" s="244" t="s">
        <v>1094</v>
      </c>
      <c r="D1615" s="244" t="s">
        <v>1096</v>
      </c>
      <c r="E1615" s="244">
        <v>29</v>
      </c>
      <c r="F1615" s="244">
        <v>3</v>
      </c>
      <c r="G1615" s="2">
        <v>42944</v>
      </c>
      <c r="H1615">
        <v>1</v>
      </c>
      <c r="I1615" s="27" t="s">
        <v>71</v>
      </c>
      <c r="L1615" s="28"/>
      <c r="M1615">
        <v>12</v>
      </c>
      <c r="N1615">
        <v>1</v>
      </c>
      <c r="O1615" s="39" t="s">
        <v>112</v>
      </c>
      <c r="P1615">
        <v>1</v>
      </c>
      <c r="Q1615">
        <v>2</v>
      </c>
    </row>
    <row r="1616" spans="1:17">
      <c r="A1616" s="244">
        <v>99</v>
      </c>
      <c r="B1616" s="244" t="s">
        <v>1093</v>
      </c>
      <c r="C1616" s="244" t="s">
        <v>1094</v>
      </c>
      <c r="D1616" s="244" t="s">
        <v>1096</v>
      </c>
      <c r="E1616" s="244">
        <v>29</v>
      </c>
      <c r="F1616" s="244">
        <v>3</v>
      </c>
      <c r="G1616" s="2">
        <v>42944</v>
      </c>
      <c r="H1616">
        <v>1</v>
      </c>
      <c r="I1616" s="27" t="s">
        <v>71</v>
      </c>
      <c r="L1616" s="28"/>
      <c r="M1616">
        <v>12</v>
      </c>
      <c r="N1616">
        <v>1</v>
      </c>
      <c r="O1616" s="40" t="s">
        <v>113</v>
      </c>
      <c r="P1616">
        <v>1</v>
      </c>
      <c r="Q1616">
        <v>2</v>
      </c>
    </row>
    <row r="1617" spans="1:17">
      <c r="A1617" s="244">
        <v>99</v>
      </c>
      <c r="B1617" s="244" t="s">
        <v>1093</v>
      </c>
      <c r="C1617" s="244" t="s">
        <v>1094</v>
      </c>
      <c r="D1617" s="244" t="s">
        <v>1096</v>
      </c>
      <c r="E1617" s="244">
        <v>29</v>
      </c>
      <c r="F1617" s="244">
        <v>3</v>
      </c>
      <c r="G1617" s="2">
        <v>42944</v>
      </c>
      <c r="H1617">
        <v>2</v>
      </c>
      <c r="I1617" s="27" t="s">
        <v>93</v>
      </c>
      <c r="J1617">
        <v>70</v>
      </c>
      <c r="K1617">
        <v>45</v>
      </c>
      <c r="L1617" s="28">
        <f>3.1416*J1617*K1617</f>
        <v>9896.0400000000009</v>
      </c>
      <c r="M1617">
        <v>13</v>
      </c>
      <c r="N1617">
        <v>1</v>
      </c>
      <c r="O1617" s="40" t="s">
        <v>95</v>
      </c>
      <c r="P1617">
        <v>5</v>
      </c>
      <c r="Q1617">
        <v>12</v>
      </c>
    </row>
    <row r="1618" spans="1:17">
      <c r="A1618" s="244">
        <v>99</v>
      </c>
      <c r="B1618" s="244" t="s">
        <v>1093</v>
      </c>
      <c r="C1618" s="244" t="s">
        <v>1094</v>
      </c>
      <c r="D1618" s="244" t="s">
        <v>1096</v>
      </c>
      <c r="E1618" s="244">
        <v>29</v>
      </c>
      <c r="F1618" s="244">
        <v>3</v>
      </c>
      <c r="G1618" s="2">
        <v>42944</v>
      </c>
      <c r="H1618">
        <v>2</v>
      </c>
      <c r="I1618" s="27" t="s">
        <v>93</v>
      </c>
      <c r="J1618">
        <v>70</v>
      </c>
      <c r="K1618">
        <v>45</v>
      </c>
      <c r="L1618" s="28">
        <f>3.1416*J1618*K1618</f>
        <v>9896.0400000000009</v>
      </c>
      <c r="M1618">
        <v>13</v>
      </c>
      <c r="N1618">
        <v>1</v>
      </c>
      <c r="O1618" s="39" t="s">
        <v>110</v>
      </c>
      <c r="P1618">
        <v>0.5</v>
      </c>
      <c r="Q1618">
        <v>2</v>
      </c>
    </row>
    <row r="1619" spans="1:17">
      <c r="A1619" s="244">
        <v>99</v>
      </c>
      <c r="B1619" s="244" t="s">
        <v>1093</v>
      </c>
      <c r="C1619" s="244" t="s">
        <v>1094</v>
      </c>
      <c r="D1619" s="244" t="s">
        <v>1096</v>
      </c>
      <c r="E1619" s="244">
        <v>29</v>
      </c>
      <c r="F1619" s="244">
        <v>3</v>
      </c>
      <c r="G1619" s="2">
        <v>42944</v>
      </c>
      <c r="H1619">
        <v>1</v>
      </c>
      <c r="I1619" s="27" t="s">
        <v>71</v>
      </c>
      <c r="L1619" s="28"/>
      <c r="M1619">
        <v>13</v>
      </c>
      <c r="N1619">
        <v>1</v>
      </c>
      <c r="O1619" s="40" t="s">
        <v>95</v>
      </c>
      <c r="P1619">
        <v>5</v>
      </c>
      <c r="Q1619">
        <v>16</v>
      </c>
    </row>
    <row r="1620" spans="1:17">
      <c r="A1620" s="244">
        <v>99</v>
      </c>
      <c r="B1620" s="244" t="s">
        <v>1093</v>
      </c>
      <c r="C1620" s="244" t="s">
        <v>1094</v>
      </c>
      <c r="D1620" s="244" t="s">
        <v>1096</v>
      </c>
      <c r="E1620" s="244">
        <v>29</v>
      </c>
      <c r="F1620" s="244">
        <v>3</v>
      </c>
      <c r="G1620" s="2">
        <v>42944</v>
      </c>
      <c r="H1620">
        <v>1</v>
      </c>
      <c r="I1620" s="27" t="s">
        <v>71</v>
      </c>
      <c r="L1620" s="28"/>
      <c r="M1620">
        <v>13</v>
      </c>
      <c r="N1620">
        <v>1</v>
      </c>
      <c r="O1620" s="40" t="s">
        <v>95</v>
      </c>
      <c r="P1620">
        <v>2</v>
      </c>
      <c r="Q1620">
        <v>3</v>
      </c>
    </row>
    <row r="1621" spans="1:17">
      <c r="A1621" s="244">
        <v>99</v>
      </c>
      <c r="B1621" s="244" t="s">
        <v>1093</v>
      </c>
      <c r="C1621" s="244" t="s">
        <v>1094</v>
      </c>
      <c r="D1621" s="244" t="s">
        <v>1096</v>
      </c>
      <c r="E1621" s="244">
        <v>29</v>
      </c>
      <c r="F1621" s="244">
        <v>3</v>
      </c>
      <c r="G1621" s="2">
        <v>42944</v>
      </c>
      <c r="H1621">
        <v>1</v>
      </c>
      <c r="I1621" s="27" t="s">
        <v>71</v>
      </c>
      <c r="L1621" s="28"/>
      <c r="M1621">
        <v>13</v>
      </c>
      <c r="N1621">
        <v>1</v>
      </c>
      <c r="O1621" s="40" t="s">
        <v>113</v>
      </c>
      <c r="P1621">
        <v>1</v>
      </c>
      <c r="Q1621">
        <v>3</v>
      </c>
    </row>
    <row r="1622" spans="1:17">
      <c r="A1622" s="244">
        <v>99</v>
      </c>
      <c r="B1622" s="244" t="s">
        <v>1093</v>
      </c>
      <c r="C1622" s="244" t="s">
        <v>1094</v>
      </c>
      <c r="D1622" s="244" t="s">
        <v>1096</v>
      </c>
      <c r="E1622" s="244">
        <v>29</v>
      </c>
      <c r="F1622" s="244">
        <v>3</v>
      </c>
      <c r="G1622" s="2">
        <v>42944</v>
      </c>
      <c r="H1622">
        <v>1</v>
      </c>
      <c r="I1622" s="27" t="s">
        <v>71</v>
      </c>
      <c r="L1622" s="28"/>
      <c r="M1622">
        <v>13</v>
      </c>
      <c r="N1622">
        <v>1</v>
      </c>
      <c r="O1622" s="39" t="s">
        <v>110</v>
      </c>
      <c r="P1622">
        <v>1</v>
      </c>
      <c r="Q1622">
        <v>4</v>
      </c>
    </row>
    <row r="1623" spans="1:17">
      <c r="A1623" s="244">
        <v>99</v>
      </c>
      <c r="B1623" s="244" t="s">
        <v>1093</v>
      </c>
      <c r="C1623" s="244" t="s">
        <v>1094</v>
      </c>
      <c r="D1623" s="244" t="s">
        <v>1096</v>
      </c>
      <c r="E1623" s="244">
        <v>29</v>
      </c>
      <c r="F1623" s="244">
        <v>3</v>
      </c>
      <c r="G1623" s="2">
        <v>42944</v>
      </c>
      <c r="H1623">
        <v>2</v>
      </c>
      <c r="I1623" s="27" t="s">
        <v>93</v>
      </c>
      <c r="J1623">
        <v>70</v>
      </c>
      <c r="K1623">
        <v>50</v>
      </c>
      <c r="L1623" s="28">
        <f>3.1416*J1623*K1623</f>
        <v>10995.6</v>
      </c>
      <c r="M1623">
        <v>14</v>
      </c>
      <c r="N1623">
        <v>1</v>
      </c>
      <c r="O1623" s="39" t="s">
        <v>97</v>
      </c>
      <c r="P1623">
        <v>10</v>
      </c>
      <c r="Q1623">
        <v>4</v>
      </c>
    </row>
    <row r="1624" spans="1:17">
      <c r="A1624" s="244">
        <v>99</v>
      </c>
      <c r="B1624" s="244" t="s">
        <v>1093</v>
      </c>
      <c r="C1624" s="244" t="s">
        <v>1094</v>
      </c>
      <c r="D1624" s="244" t="s">
        <v>1096</v>
      </c>
      <c r="E1624" s="244">
        <v>29</v>
      </c>
      <c r="F1624" s="244">
        <v>3</v>
      </c>
      <c r="G1624" s="2">
        <v>42944</v>
      </c>
      <c r="H1624">
        <v>2</v>
      </c>
      <c r="I1624" s="27" t="s">
        <v>93</v>
      </c>
      <c r="J1624">
        <v>70</v>
      </c>
      <c r="K1624">
        <v>50</v>
      </c>
      <c r="L1624" s="28">
        <f>3.1416*J1624*K1624</f>
        <v>10995.6</v>
      </c>
      <c r="M1624">
        <v>14</v>
      </c>
      <c r="N1624">
        <v>1</v>
      </c>
      <c r="O1624" s="40" t="s">
        <v>95</v>
      </c>
      <c r="P1624">
        <v>15</v>
      </c>
      <c r="Q1624">
        <v>25</v>
      </c>
    </row>
    <row r="1625" spans="1:17">
      <c r="A1625" s="244">
        <v>99</v>
      </c>
      <c r="B1625" s="244" t="s">
        <v>1093</v>
      </c>
      <c r="C1625" s="244" t="s">
        <v>1094</v>
      </c>
      <c r="D1625" s="244" t="s">
        <v>1096</v>
      </c>
      <c r="E1625" s="244">
        <v>29</v>
      </c>
      <c r="F1625" s="244">
        <v>3</v>
      </c>
      <c r="G1625" s="2">
        <v>42944</v>
      </c>
      <c r="H1625">
        <v>1</v>
      </c>
      <c r="I1625" s="27" t="s">
        <v>71</v>
      </c>
      <c r="L1625" s="28"/>
      <c r="M1625">
        <v>14</v>
      </c>
      <c r="N1625">
        <v>1</v>
      </c>
      <c r="O1625" s="39" t="s">
        <v>97</v>
      </c>
      <c r="P1625">
        <v>7</v>
      </c>
      <c r="Q1625">
        <v>4</v>
      </c>
    </row>
    <row r="1626" spans="1:17">
      <c r="A1626" s="244">
        <v>99</v>
      </c>
      <c r="B1626" s="244" t="s">
        <v>1093</v>
      </c>
      <c r="C1626" s="244" t="s">
        <v>1094</v>
      </c>
      <c r="D1626" s="244" t="s">
        <v>1096</v>
      </c>
      <c r="E1626" s="244">
        <v>29</v>
      </c>
      <c r="F1626" s="244">
        <v>3</v>
      </c>
      <c r="G1626" s="2">
        <v>42944</v>
      </c>
      <c r="H1626">
        <v>1</v>
      </c>
      <c r="I1626" s="27" t="s">
        <v>71</v>
      </c>
      <c r="L1626" s="28"/>
      <c r="M1626">
        <v>14</v>
      </c>
      <c r="N1626">
        <v>1</v>
      </c>
      <c r="O1626" s="40" t="s">
        <v>95</v>
      </c>
      <c r="P1626">
        <v>10</v>
      </c>
      <c r="Q1626">
        <v>20</v>
      </c>
    </row>
    <row r="1627" spans="1:17">
      <c r="A1627" s="244">
        <v>99</v>
      </c>
      <c r="B1627" s="244" t="s">
        <v>1093</v>
      </c>
      <c r="C1627" s="244" t="s">
        <v>1094</v>
      </c>
      <c r="D1627" s="244" t="s">
        <v>1096</v>
      </c>
      <c r="E1627" s="244">
        <v>29</v>
      </c>
      <c r="F1627" s="244">
        <v>3</v>
      </c>
      <c r="G1627" s="2">
        <v>42944</v>
      </c>
      <c r="H1627">
        <v>1</v>
      </c>
      <c r="I1627" s="27" t="s">
        <v>71</v>
      </c>
      <c r="L1627" s="28"/>
      <c r="M1627">
        <v>14</v>
      </c>
      <c r="N1627">
        <v>1</v>
      </c>
      <c r="O1627" s="39" t="s">
        <v>110</v>
      </c>
      <c r="P1627">
        <v>6</v>
      </c>
      <c r="Q1627">
        <v>50</v>
      </c>
    </row>
    <row r="1628" spans="1:17">
      <c r="A1628" s="244">
        <v>99</v>
      </c>
      <c r="B1628" s="244" t="s">
        <v>1093</v>
      </c>
      <c r="C1628" s="244" t="s">
        <v>1094</v>
      </c>
      <c r="D1628" s="244" t="s">
        <v>1096</v>
      </c>
      <c r="E1628" s="244">
        <v>29</v>
      </c>
      <c r="F1628" s="244">
        <v>3</v>
      </c>
      <c r="G1628" s="2">
        <v>42944</v>
      </c>
      <c r="H1628">
        <v>2</v>
      </c>
      <c r="I1628" s="27" t="s">
        <v>93</v>
      </c>
      <c r="J1628">
        <v>55</v>
      </c>
      <c r="K1628">
        <v>50</v>
      </c>
      <c r="L1628" s="28">
        <f>3.1416*J1628*K1628</f>
        <v>8639.4000000000015</v>
      </c>
      <c r="M1628">
        <v>15</v>
      </c>
      <c r="N1628">
        <v>1</v>
      </c>
      <c r="O1628" s="39" t="s">
        <v>97</v>
      </c>
      <c r="P1628">
        <v>3</v>
      </c>
      <c r="Q1628">
        <v>3</v>
      </c>
    </row>
    <row r="1629" spans="1:17">
      <c r="A1629" s="244">
        <v>99</v>
      </c>
      <c r="B1629" s="244" t="s">
        <v>1093</v>
      </c>
      <c r="C1629" s="244" t="s">
        <v>1094</v>
      </c>
      <c r="D1629" s="244" t="s">
        <v>1096</v>
      </c>
      <c r="E1629" s="244">
        <v>29</v>
      </c>
      <c r="F1629" s="244">
        <v>3</v>
      </c>
      <c r="G1629" s="2">
        <v>42944</v>
      </c>
      <c r="H1629">
        <v>2</v>
      </c>
      <c r="I1629" s="27" t="s">
        <v>93</v>
      </c>
      <c r="J1629">
        <v>55</v>
      </c>
      <c r="K1629">
        <v>50</v>
      </c>
      <c r="L1629" s="28">
        <f>3.1416*J1629*K1629</f>
        <v>8639.4000000000015</v>
      </c>
      <c r="M1629">
        <v>15</v>
      </c>
      <c r="N1629">
        <v>1</v>
      </c>
      <c r="O1629" s="40" t="s">
        <v>95</v>
      </c>
      <c r="P1629">
        <v>15</v>
      </c>
      <c r="Q1629">
        <v>20</v>
      </c>
    </row>
    <row r="1630" spans="1:17">
      <c r="A1630" s="244">
        <v>99</v>
      </c>
      <c r="B1630" s="244" t="s">
        <v>1093</v>
      </c>
      <c r="C1630" s="244" t="s">
        <v>1094</v>
      </c>
      <c r="D1630" s="244" t="s">
        <v>1096</v>
      </c>
      <c r="E1630" s="244">
        <v>29</v>
      </c>
      <c r="F1630" s="244">
        <v>3</v>
      </c>
      <c r="G1630" s="2">
        <v>42944</v>
      </c>
      <c r="H1630">
        <v>1</v>
      </c>
      <c r="I1630" s="27" t="s">
        <v>71</v>
      </c>
      <c r="L1630" s="28"/>
      <c r="M1630">
        <v>15</v>
      </c>
      <c r="N1630">
        <v>1</v>
      </c>
      <c r="O1630" s="39" t="s">
        <v>97</v>
      </c>
      <c r="P1630">
        <v>7</v>
      </c>
      <c r="Q1630">
        <v>4</v>
      </c>
    </row>
    <row r="1631" spans="1:17">
      <c r="A1631" s="244">
        <v>99</v>
      </c>
      <c r="B1631" s="244" t="s">
        <v>1093</v>
      </c>
      <c r="C1631" s="244" t="s">
        <v>1094</v>
      </c>
      <c r="D1631" s="244" t="s">
        <v>1096</v>
      </c>
      <c r="E1631" s="244">
        <v>29</v>
      </c>
      <c r="F1631" s="244">
        <v>3</v>
      </c>
      <c r="G1631" s="2">
        <v>42944</v>
      </c>
      <c r="H1631">
        <v>1</v>
      </c>
      <c r="I1631" s="27" t="s">
        <v>71</v>
      </c>
      <c r="L1631" s="28"/>
      <c r="M1631">
        <v>15</v>
      </c>
      <c r="N1631">
        <v>1</v>
      </c>
      <c r="O1631" s="40" t="s">
        <v>95</v>
      </c>
      <c r="P1631">
        <v>60</v>
      </c>
      <c r="Q1631">
        <v>55</v>
      </c>
    </row>
    <row r="1632" spans="1:17">
      <c r="A1632" s="244">
        <v>99</v>
      </c>
      <c r="B1632" s="244" t="s">
        <v>1093</v>
      </c>
      <c r="C1632" s="244" t="s">
        <v>1094</v>
      </c>
      <c r="D1632" s="244" t="s">
        <v>1096</v>
      </c>
      <c r="E1632" s="244">
        <v>29</v>
      </c>
      <c r="F1632" s="244">
        <v>3</v>
      </c>
      <c r="G1632" s="2">
        <v>42944</v>
      </c>
      <c r="H1632">
        <v>2</v>
      </c>
      <c r="I1632" s="27" t="s">
        <v>93</v>
      </c>
      <c r="J1632">
        <v>80</v>
      </c>
      <c r="K1632">
        <v>65</v>
      </c>
      <c r="L1632" s="28">
        <f>3.1416*J1632*K1632</f>
        <v>16336.32</v>
      </c>
      <c r="M1632">
        <v>16</v>
      </c>
      <c r="N1632">
        <v>1</v>
      </c>
      <c r="O1632" s="40" t="s">
        <v>95</v>
      </c>
      <c r="P1632">
        <v>20</v>
      </c>
      <c r="Q1632">
        <v>40</v>
      </c>
    </row>
    <row r="1633" spans="1:17">
      <c r="A1633" s="244">
        <v>99</v>
      </c>
      <c r="B1633" s="244" t="s">
        <v>1093</v>
      </c>
      <c r="C1633" s="244" t="s">
        <v>1094</v>
      </c>
      <c r="D1633" s="244" t="s">
        <v>1096</v>
      </c>
      <c r="E1633" s="244">
        <v>29</v>
      </c>
      <c r="F1633" s="244">
        <v>3</v>
      </c>
      <c r="G1633" s="2">
        <v>42944</v>
      </c>
      <c r="H1633">
        <v>2</v>
      </c>
      <c r="I1633" s="27" t="s">
        <v>93</v>
      </c>
      <c r="J1633">
        <v>80</v>
      </c>
      <c r="K1633">
        <v>65</v>
      </c>
      <c r="L1633" s="28">
        <f>3.1416*J1633*K1633</f>
        <v>16336.32</v>
      </c>
      <c r="M1633">
        <v>16</v>
      </c>
      <c r="N1633">
        <v>1</v>
      </c>
      <c r="O1633" s="39" t="s">
        <v>97</v>
      </c>
      <c r="P1633">
        <v>2</v>
      </c>
      <c r="Q1633">
        <v>2</v>
      </c>
    </row>
    <row r="1634" spans="1:17">
      <c r="A1634" s="244">
        <v>99</v>
      </c>
      <c r="B1634" s="244" t="s">
        <v>1093</v>
      </c>
      <c r="C1634" s="244" t="s">
        <v>1094</v>
      </c>
      <c r="D1634" s="244" t="s">
        <v>1096</v>
      </c>
      <c r="E1634" s="244">
        <v>29</v>
      </c>
      <c r="F1634" s="244">
        <v>3</v>
      </c>
      <c r="G1634" s="2">
        <v>42944</v>
      </c>
      <c r="H1634">
        <v>1</v>
      </c>
      <c r="I1634" s="27" t="s">
        <v>71</v>
      </c>
      <c r="L1634" s="28"/>
      <c r="M1634">
        <v>16</v>
      </c>
      <c r="N1634">
        <v>1</v>
      </c>
      <c r="O1634" s="40" t="s">
        <v>95</v>
      </c>
      <c r="P1634">
        <v>55</v>
      </c>
      <c r="Q1634">
        <v>40</v>
      </c>
    </row>
    <row r="1635" spans="1:17">
      <c r="A1635" s="244">
        <v>99</v>
      </c>
      <c r="B1635" s="244" t="s">
        <v>1093</v>
      </c>
      <c r="C1635" s="244" t="s">
        <v>1094</v>
      </c>
      <c r="D1635" s="244" t="s">
        <v>1096</v>
      </c>
      <c r="E1635" s="244">
        <v>29</v>
      </c>
      <c r="F1635" s="244">
        <v>3</v>
      </c>
      <c r="G1635" s="2">
        <v>42944</v>
      </c>
      <c r="H1635">
        <v>1</v>
      </c>
      <c r="I1635" s="27" t="s">
        <v>71</v>
      </c>
      <c r="L1635" s="28"/>
      <c r="M1635">
        <v>16</v>
      </c>
      <c r="N1635">
        <v>1</v>
      </c>
      <c r="O1635" s="39" t="s">
        <v>110</v>
      </c>
      <c r="P1635">
        <v>2</v>
      </c>
      <c r="Q1635">
        <v>20</v>
      </c>
    </row>
    <row r="1636" spans="1:17">
      <c r="A1636" s="244">
        <v>99</v>
      </c>
      <c r="B1636" s="244" t="s">
        <v>1093</v>
      </c>
      <c r="C1636" s="244" t="s">
        <v>1094</v>
      </c>
      <c r="D1636" s="244" t="s">
        <v>1096</v>
      </c>
      <c r="E1636" s="244">
        <v>29</v>
      </c>
      <c r="F1636" s="244">
        <v>3</v>
      </c>
      <c r="G1636" s="2">
        <v>42944</v>
      </c>
      <c r="H1636">
        <v>2</v>
      </c>
      <c r="I1636" s="27" t="s">
        <v>93</v>
      </c>
      <c r="J1636">
        <v>75</v>
      </c>
      <c r="K1636">
        <v>70</v>
      </c>
      <c r="L1636" s="28">
        <f>3.1416*J1636*K1636</f>
        <v>16493.400000000001</v>
      </c>
      <c r="M1636">
        <v>17</v>
      </c>
      <c r="N1636">
        <v>1</v>
      </c>
      <c r="O1636" s="39" t="s">
        <v>97</v>
      </c>
      <c r="P1636">
        <v>3</v>
      </c>
      <c r="Q1636">
        <v>3</v>
      </c>
    </row>
    <row r="1637" spans="1:17">
      <c r="A1637" s="244">
        <v>99</v>
      </c>
      <c r="B1637" s="244" t="s">
        <v>1093</v>
      </c>
      <c r="C1637" s="244" t="s">
        <v>1094</v>
      </c>
      <c r="D1637" s="244" t="s">
        <v>1096</v>
      </c>
      <c r="E1637" s="244">
        <v>29</v>
      </c>
      <c r="F1637" s="244">
        <v>3</v>
      </c>
      <c r="G1637" s="2">
        <v>42944</v>
      </c>
      <c r="H1637">
        <v>2</v>
      </c>
      <c r="I1637" s="27" t="s">
        <v>93</v>
      </c>
      <c r="J1637">
        <v>75</v>
      </c>
      <c r="K1637">
        <v>70</v>
      </c>
      <c r="L1637" s="28">
        <f>3.1416*J1637*K1637</f>
        <v>16493.400000000001</v>
      </c>
      <c r="M1637">
        <v>17</v>
      </c>
      <c r="N1637">
        <v>1</v>
      </c>
      <c r="O1637" s="40" t="s">
        <v>95</v>
      </c>
      <c r="P1637">
        <v>15</v>
      </c>
      <c r="Q1637">
        <v>35</v>
      </c>
    </row>
    <row r="1638" spans="1:17">
      <c r="A1638" s="244">
        <v>99</v>
      </c>
      <c r="B1638" s="244" t="s">
        <v>1093</v>
      </c>
      <c r="C1638" s="244" t="s">
        <v>1094</v>
      </c>
      <c r="D1638" s="244" t="s">
        <v>1096</v>
      </c>
      <c r="E1638" s="244">
        <v>29</v>
      </c>
      <c r="F1638" s="244">
        <v>3</v>
      </c>
      <c r="G1638" s="2">
        <v>42944</v>
      </c>
      <c r="H1638">
        <v>1</v>
      </c>
      <c r="I1638" s="27" t="s">
        <v>71</v>
      </c>
      <c r="L1638" s="28"/>
      <c r="M1638">
        <v>17</v>
      </c>
      <c r="N1638">
        <v>1</v>
      </c>
      <c r="O1638" s="39" t="s">
        <v>97</v>
      </c>
      <c r="P1638">
        <v>3</v>
      </c>
      <c r="Q1638">
        <v>2</v>
      </c>
    </row>
    <row r="1639" spans="1:17">
      <c r="A1639" s="244">
        <v>99</v>
      </c>
      <c r="B1639" s="244" t="s">
        <v>1093</v>
      </c>
      <c r="C1639" s="244" t="s">
        <v>1094</v>
      </c>
      <c r="D1639" s="244" t="s">
        <v>1096</v>
      </c>
      <c r="E1639" s="244">
        <v>29</v>
      </c>
      <c r="F1639" s="244">
        <v>3</v>
      </c>
      <c r="G1639" s="2">
        <v>42944</v>
      </c>
      <c r="H1639">
        <v>1</v>
      </c>
      <c r="I1639" s="27" t="s">
        <v>71</v>
      </c>
      <c r="L1639" s="28"/>
      <c r="M1639">
        <v>17</v>
      </c>
      <c r="N1639">
        <v>1</v>
      </c>
      <c r="O1639" s="40" t="s">
        <v>95</v>
      </c>
      <c r="P1639">
        <v>40</v>
      </c>
      <c r="Q1639">
        <v>45</v>
      </c>
    </row>
    <row r="1640" spans="1:17">
      <c r="A1640" s="244">
        <v>99</v>
      </c>
      <c r="B1640" s="244" t="s">
        <v>1093</v>
      </c>
      <c r="C1640" s="244" t="s">
        <v>1094</v>
      </c>
      <c r="D1640" s="244" t="s">
        <v>1096</v>
      </c>
      <c r="E1640" s="244">
        <v>29</v>
      </c>
      <c r="F1640" s="244">
        <v>3</v>
      </c>
      <c r="G1640" s="2">
        <v>42944</v>
      </c>
      <c r="H1640">
        <v>1</v>
      </c>
      <c r="I1640" s="27" t="s">
        <v>71</v>
      </c>
      <c r="L1640" s="28"/>
      <c r="M1640">
        <v>17</v>
      </c>
      <c r="N1640">
        <v>1</v>
      </c>
      <c r="O1640" s="39" t="s">
        <v>110</v>
      </c>
      <c r="P1640">
        <v>5</v>
      </c>
      <c r="Q1640">
        <v>15</v>
      </c>
    </row>
    <row r="1641" spans="1:17">
      <c r="A1641" s="244">
        <v>99</v>
      </c>
      <c r="B1641" s="244" t="s">
        <v>1093</v>
      </c>
      <c r="C1641" s="244" t="s">
        <v>1094</v>
      </c>
      <c r="D1641" s="244" t="s">
        <v>1096</v>
      </c>
      <c r="E1641" s="244">
        <v>29</v>
      </c>
      <c r="F1641" s="244">
        <v>3</v>
      </c>
      <c r="G1641" s="2">
        <v>42944</v>
      </c>
      <c r="H1641">
        <v>2</v>
      </c>
      <c r="I1641" s="27" t="s">
        <v>93</v>
      </c>
      <c r="J1641">
        <v>60</v>
      </c>
      <c r="K1641">
        <v>50</v>
      </c>
      <c r="L1641" s="28">
        <f>3.1416*J1641*K1641</f>
        <v>9424.8000000000011</v>
      </c>
      <c r="M1641">
        <v>18</v>
      </c>
      <c r="N1641">
        <v>1</v>
      </c>
      <c r="O1641" s="40" t="s">
        <v>113</v>
      </c>
      <c r="P1641">
        <v>1</v>
      </c>
      <c r="Q1641">
        <v>3</v>
      </c>
    </row>
    <row r="1642" spans="1:17">
      <c r="A1642" s="244">
        <v>99</v>
      </c>
      <c r="B1642" s="244" t="s">
        <v>1093</v>
      </c>
      <c r="C1642" s="244" t="s">
        <v>1094</v>
      </c>
      <c r="D1642" s="244" t="s">
        <v>1096</v>
      </c>
      <c r="E1642" s="244">
        <v>29</v>
      </c>
      <c r="F1642" s="244">
        <v>3</v>
      </c>
      <c r="G1642" s="2">
        <v>42944</v>
      </c>
      <c r="H1642">
        <v>2</v>
      </c>
      <c r="I1642" s="27" t="s">
        <v>93</v>
      </c>
      <c r="J1642">
        <v>60</v>
      </c>
      <c r="K1642">
        <v>50</v>
      </c>
      <c r="L1642" s="28">
        <f>3.1416*J1642*K1642</f>
        <v>9424.8000000000011</v>
      </c>
      <c r="M1642">
        <v>18</v>
      </c>
      <c r="N1642">
        <v>1</v>
      </c>
      <c r="O1642" s="39" t="s">
        <v>110</v>
      </c>
      <c r="P1642">
        <v>1</v>
      </c>
      <c r="Q1642">
        <v>4</v>
      </c>
    </row>
    <row r="1643" spans="1:17">
      <c r="A1643" s="244">
        <v>99</v>
      </c>
      <c r="B1643" s="244" t="s">
        <v>1093</v>
      </c>
      <c r="C1643" s="244" t="s">
        <v>1094</v>
      </c>
      <c r="D1643" s="244" t="s">
        <v>1096</v>
      </c>
      <c r="E1643" s="244">
        <v>29</v>
      </c>
      <c r="F1643" s="244">
        <v>3</v>
      </c>
      <c r="G1643" s="2">
        <v>42944</v>
      </c>
      <c r="H1643">
        <v>1</v>
      </c>
      <c r="I1643" s="27" t="s">
        <v>71</v>
      </c>
      <c r="L1643" s="28"/>
      <c r="M1643">
        <v>18</v>
      </c>
      <c r="N1643">
        <v>1</v>
      </c>
      <c r="O1643" s="40" t="s">
        <v>95</v>
      </c>
      <c r="P1643">
        <v>2</v>
      </c>
      <c r="Q1643">
        <v>18</v>
      </c>
    </row>
    <row r="1644" spans="1:17">
      <c r="A1644" s="244">
        <v>99</v>
      </c>
      <c r="B1644" s="244" t="s">
        <v>1093</v>
      </c>
      <c r="C1644" s="244" t="s">
        <v>1094</v>
      </c>
      <c r="D1644" s="244" t="s">
        <v>1096</v>
      </c>
      <c r="E1644" s="244">
        <v>29</v>
      </c>
      <c r="F1644" s="244">
        <v>3</v>
      </c>
      <c r="G1644" s="2">
        <v>42944</v>
      </c>
      <c r="H1644">
        <v>1</v>
      </c>
      <c r="I1644" s="27" t="s">
        <v>71</v>
      </c>
      <c r="L1644" s="28"/>
      <c r="M1644">
        <v>18</v>
      </c>
      <c r="N1644">
        <v>1</v>
      </c>
      <c r="O1644" s="39" t="s">
        <v>97</v>
      </c>
      <c r="P1644">
        <v>3</v>
      </c>
      <c r="Q1644">
        <v>5</v>
      </c>
    </row>
    <row r="1645" spans="1:17">
      <c r="A1645" s="244">
        <v>99</v>
      </c>
      <c r="B1645" s="244" t="s">
        <v>1093</v>
      </c>
      <c r="C1645" s="244" t="s">
        <v>1094</v>
      </c>
      <c r="D1645" s="244" t="s">
        <v>1096</v>
      </c>
      <c r="E1645" s="244">
        <v>29</v>
      </c>
      <c r="F1645" s="244">
        <v>3</v>
      </c>
      <c r="G1645" s="2">
        <v>42944</v>
      </c>
      <c r="H1645">
        <v>2</v>
      </c>
      <c r="I1645" s="27" t="s">
        <v>93</v>
      </c>
      <c r="J1645">
        <v>80</v>
      </c>
      <c r="K1645">
        <v>60</v>
      </c>
      <c r="L1645" s="28">
        <f>3.1416*J1645*K1645</f>
        <v>15079.68</v>
      </c>
      <c r="M1645">
        <v>19</v>
      </c>
      <c r="N1645">
        <v>1</v>
      </c>
      <c r="O1645" s="40" t="s">
        <v>95</v>
      </c>
      <c r="P1645">
        <v>3</v>
      </c>
      <c r="Q1645">
        <v>20</v>
      </c>
    </row>
    <row r="1646" spans="1:17">
      <c r="A1646" s="244">
        <v>99</v>
      </c>
      <c r="B1646" s="244" t="s">
        <v>1093</v>
      </c>
      <c r="C1646" s="244" t="s">
        <v>1094</v>
      </c>
      <c r="D1646" s="244" t="s">
        <v>1096</v>
      </c>
      <c r="E1646" s="244">
        <v>29</v>
      </c>
      <c r="F1646" s="244">
        <v>3</v>
      </c>
      <c r="G1646" s="2">
        <v>42944</v>
      </c>
      <c r="H1646">
        <v>2</v>
      </c>
      <c r="I1646" s="27" t="s">
        <v>93</v>
      </c>
      <c r="J1646">
        <v>80</v>
      </c>
      <c r="K1646">
        <v>60</v>
      </c>
      <c r="L1646" s="28">
        <f>3.1416*J1646*K1646</f>
        <v>15079.68</v>
      </c>
      <c r="M1646">
        <v>19</v>
      </c>
      <c r="N1646">
        <v>1</v>
      </c>
      <c r="O1646" s="39" t="s">
        <v>73</v>
      </c>
      <c r="P1646">
        <v>5</v>
      </c>
      <c r="Q1646">
        <v>30</v>
      </c>
    </row>
    <row r="1647" spans="1:17">
      <c r="A1647" s="244">
        <v>99</v>
      </c>
      <c r="B1647" s="244" t="s">
        <v>1093</v>
      </c>
      <c r="C1647" s="244" t="s">
        <v>1094</v>
      </c>
      <c r="D1647" s="244" t="s">
        <v>1096</v>
      </c>
      <c r="E1647" s="244">
        <v>29</v>
      </c>
      <c r="F1647" s="244">
        <v>3</v>
      </c>
      <c r="G1647" s="2">
        <v>42944</v>
      </c>
      <c r="H1647">
        <v>2</v>
      </c>
      <c r="I1647" s="27" t="s">
        <v>93</v>
      </c>
      <c r="J1647">
        <v>80</v>
      </c>
      <c r="K1647">
        <v>60</v>
      </c>
      <c r="L1647" s="28">
        <f>3.1416*J1647*K1647</f>
        <v>15079.68</v>
      </c>
      <c r="M1647">
        <v>19</v>
      </c>
      <c r="N1647">
        <v>1</v>
      </c>
      <c r="O1647" s="40" t="s">
        <v>111</v>
      </c>
      <c r="P1647">
        <v>2</v>
      </c>
      <c r="Q1647">
        <v>9</v>
      </c>
    </row>
    <row r="1648" spans="1:17">
      <c r="A1648" s="244">
        <v>99</v>
      </c>
      <c r="B1648" s="244" t="s">
        <v>1093</v>
      </c>
      <c r="C1648" s="244" t="s">
        <v>1094</v>
      </c>
      <c r="D1648" s="244" t="s">
        <v>1096</v>
      </c>
      <c r="E1648" s="244">
        <v>29</v>
      </c>
      <c r="F1648" s="244">
        <v>3</v>
      </c>
      <c r="G1648" s="2">
        <v>42944</v>
      </c>
      <c r="H1648">
        <v>1</v>
      </c>
      <c r="I1648" s="27" t="s">
        <v>71</v>
      </c>
      <c r="L1648" s="28"/>
      <c r="M1648">
        <v>19</v>
      </c>
      <c r="N1648">
        <v>1</v>
      </c>
      <c r="O1648" s="39" t="s">
        <v>110</v>
      </c>
      <c r="P1648">
        <v>2</v>
      </c>
      <c r="Q1648">
        <v>5</v>
      </c>
    </row>
    <row r="1649" spans="1:17">
      <c r="A1649" s="244">
        <v>99</v>
      </c>
      <c r="B1649" s="244" t="s">
        <v>1093</v>
      </c>
      <c r="C1649" s="244" t="s">
        <v>1094</v>
      </c>
      <c r="D1649" s="244" t="s">
        <v>1096</v>
      </c>
      <c r="E1649" s="244">
        <v>29</v>
      </c>
      <c r="F1649" s="244">
        <v>3</v>
      </c>
      <c r="G1649" s="2">
        <v>42944</v>
      </c>
      <c r="H1649">
        <v>1</v>
      </c>
      <c r="I1649" s="27" t="s">
        <v>71</v>
      </c>
      <c r="L1649" s="28"/>
      <c r="M1649">
        <v>19</v>
      </c>
      <c r="N1649">
        <v>1</v>
      </c>
      <c r="O1649" s="39" t="s">
        <v>97</v>
      </c>
      <c r="P1649">
        <v>3</v>
      </c>
      <c r="Q1649">
        <v>5</v>
      </c>
    </row>
    <row r="1650" spans="1:17">
      <c r="A1650" s="244">
        <v>99</v>
      </c>
      <c r="B1650" s="244" t="s">
        <v>1093</v>
      </c>
      <c r="C1650" s="244" t="s">
        <v>1094</v>
      </c>
      <c r="D1650" s="244" t="s">
        <v>1096</v>
      </c>
      <c r="E1650" s="244">
        <v>29</v>
      </c>
      <c r="F1650" s="244">
        <v>3</v>
      </c>
      <c r="G1650" s="2">
        <v>42944</v>
      </c>
      <c r="H1650">
        <v>2</v>
      </c>
      <c r="I1650" s="27" t="s">
        <v>93</v>
      </c>
      <c r="J1650">
        <v>80</v>
      </c>
      <c r="K1650">
        <v>70</v>
      </c>
      <c r="L1650" s="28">
        <f>3.1416*J1650*K1650</f>
        <v>17592.96</v>
      </c>
      <c r="M1650">
        <v>20</v>
      </c>
      <c r="N1650">
        <v>1</v>
      </c>
      <c r="O1650" s="39" t="s">
        <v>97</v>
      </c>
      <c r="P1650">
        <v>8</v>
      </c>
      <c r="Q1650">
        <v>7</v>
      </c>
    </row>
    <row r="1651" spans="1:17">
      <c r="A1651" s="244">
        <v>99</v>
      </c>
      <c r="B1651" s="244" t="s">
        <v>1093</v>
      </c>
      <c r="C1651" s="244" t="s">
        <v>1094</v>
      </c>
      <c r="D1651" s="244" t="s">
        <v>1096</v>
      </c>
      <c r="E1651" s="244">
        <v>29</v>
      </c>
      <c r="F1651" s="244">
        <v>3</v>
      </c>
      <c r="G1651" s="2">
        <v>42944</v>
      </c>
      <c r="H1651">
        <v>2</v>
      </c>
      <c r="I1651" s="27" t="s">
        <v>93</v>
      </c>
      <c r="J1651">
        <v>80</v>
      </c>
      <c r="K1651">
        <v>70</v>
      </c>
      <c r="L1651" s="28">
        <f>3.1416*J1651*K1651</f>
        <v>17592.96</v>
      </c>
      <c r="M1651">
        <v>20</v>
      </c>
      <c r="N1651">
        <v>1</v>
      </c>
      <c r="O1651" s="40" t="s">
        <v>95</v>
      </c>
      <c r="P1651">
        <v>10</v>
      </c>
      <c r="Q1651">
        <v>20</v>
      </c>
    </row>
    <row r="1652" spans="1:17">
      <c r="A1652" s="244">
        <v>99</v>
      </c>
      <c r="B1652" s="244" t="s">
        <v>1093</v>
      </c>
      <c r="C1652" s="244" t="s">
        <v>1094</v>
      </c>
      <c r="D1652" s="244" t="s">
        <v>1096</v>
      </c>
      <c r="E1652" s="244">
        <v>29</v>
      </c>
      <c r="F1652" s="244">
        <v>3</v>
      </c>
      <c r="G1652" s="2">
        <v>42944</v>
      </c>
      <c r="H1652">
        <v>2</v>
      </c>
      <c r="I1652" s="27" t="s">
        <v>93</v>
      </c>
      <c r="J1652">
        <v>80</v>
      </c>
      <c r="K1652">
        <v>70</v>
      </c>
      <c r="L1652" s="28">
        <f>3.1416*J1652*K1652</f>
        <v>17592.96</v>
      </c>
      <c r="M1652">
        <v>20</v>
      </c>
      <c r="N1652">
        <v>1</v>
      </c>
      <c r="O1652" s="39" t="s">
        <v>110</v>
      </c>
      <c r="P1652">
        <v>2</v>
      </c>
      <c r="Q1652">
        <v>10</v>
      </c>
    </row>
    <row r="1653" spans="1:17">
      <c r="A1653" s="244">
        <v>99</v>
      </c>
      <c r="B1653" s="244" t="s">
        <v>1093</v>
      </c>
      <c r="C1653" s="244" t="s">
        <v>1094</v>
      </c>
      <c r="D1653" s="244" t="s">
        <v>1096</v>
      </c>
      <c r="E1653" s="244">
        <v>29</v>
      </c>
      <c r="F1653" s="244">
        <v>3</v>
      </c>
      <c r="G1653" s="2">
        <v>42944</v>
      </c>
      <c r="H1653">
        <v>1</v>
      </c>
      <c r="I1653" s="27" t="s">
        <v>71</v>
      </c>
      <c r="L1653" s="28"/>
      <c r="M1653">
        <v>20</v>
      </c>
      <c r="N1653">
        <v>1</v>
      </c>
      <c r="O1653" s="39" t="s">
        <v>97</v>
      </c>
      <c r="P1653">
        <v>2</v>
      </c>
      <c r="Q1653">
        <v>1</v>
      </c>
    </row>
    <row r="1654" spans="1:17">
      <c r="A1654" s="244">
        <v>99</v>
      </c>
      <c r="B1654" s="244" t="s">
        <v>1093</v>
      </c>
      <c r="C1654" s="244" t="s">
        <v>1094</v>
      </c>
      <c r="D1654" s="244" t="s">
        <v>1096</v>
      </c>
      <c r="E1654" s="244">
        <v>29</v>
      </c>
      <c r="F1654" s="244">
        <v>3</v>
      </c>
      <c r="G1654" s="2">
        <v>42944</v>
      </c>
      <c r="H1654">
        <v>1</v>
      </c>
      <c r="I1654" s="27" t="s">
        <v>71</v>
      </c>
      <c r="L1654" s="28"/>
      <c r="M1654">
        <v>20</v>
      </c>
      <c r="N1654">
        <v>1</v>
      </c>
      <c r="O1654" s="39" t="s">
        <v>110</v>
      </c>
      <c r="P1654">
        <v>5</v>
      </c>
      <c r="Q1654">
        <v>30</v>
      </c>
    </row>
    <row r="1655" spans="1:17">
      <c r="A1655" s="244">
        <v>99</v>
      </c>
      <c r="B1655" s="244" t="s">
        <v>1093</v>
      </c>
      <c r="C1655" s="244" t="s">
        <v>1094</v>
      </c>
      <c r="D1655" s="244" t="s">
        <v>1096</v>
      </c>
      <c r="E1655" s="244">
        <v>29</v>
      </c>
      <c r="F1655" s="244">
        <v>3</v>
      </c>
      <c r="G1655" s="2">
        <v>42944</v>
      </c>
      <c r="H1655">
        <v>1</v>
      </c>
      <c r="I1655" s="27" t="s">
        <v>71</v>
      </c>
      <c r="L1655" s="28"/>
      <c r="M1655">
        <v>20</v>
      </c>
      <c r="N1655">
        <v>1</v>
      </c>
      <c r="O1655" s="40" t="s">
        <v>95</v>
      </c>
      <c r="P1655">
        <v>30</v>
      </c>
      <c r="Q1655">
        <v>30</v>
      </c>
    </row>
    <row r="1656" spans="1:17">
      <c r="A1656" s="244">
        <v>99</v>
      </c>
      <c r="B1656" s="244" t="s">
        <v>1093</v>
      </c>
      <c r="C1656" s="244" t="s">
        <v>1094</v>
      </c>
      <c r="D1656" s="244" t="s">
        <v>1096</v>
      </c>
      <c r="E1656" s="244">
        <v>29</v>
      </c>
      <c r="F1656" s="244">
        <v>3</v>
      </c>
      <c r="G1656" s="2">
        <v>42944</v>
      </c>
      <c r="H1656">
        <v>2</v>
      </c>
      <c r="I1656" s="27" t="s">
        <v>93</v>
      </c>
      <c r="J1656">
        <v>60</v>
      </c>
      <c r="K1656">
        <v>40</v>
      </c>
      <c r="L1656" s="28">
        <f>3.1416*J1656*K1656</f>
        <v>7539.84</v>
      </c>
      <c r="M1656">
        <v>21</v>
      </c>
      <c r="N1656">
        <v>1</v>
      </c>
      <c r="O1656" s="39" t="s">
        <v>70</v>
      </c>
      <c r="P1656">
        <v>0.5</v>
      </c>
      <c r="Q1656">
        <v>1</v>
      </c>
    </row>
    <row r="1657" spans="1:17">
      <c r="A1657" s="244">
        <v>99</v>
      </c>
      <c r="B1657" s="244" t="s">
        <v>1093</v>
      </c>
      <c r="C1657" s="244" t="s">
        <v>1094</v>
      </c>
      <c r="D1657" s="244" t="s">
        <v>1096</v>
      </c>
      <c r="E1657" s="244">
        <v>29</v>
      </c>
      <c r="F1657" s="244">
        <v>3</v>
      </c>
      <c r="G1657" s="2">
        <v>42944</v>
      </c>
      <c r="H1657">
        <v>2</v>
      </c>
      <c r="I1657" s="27" t="s">
        <v>93</v>
      </c>
      <c r="J1657">
        <v>60</v>
      </c>
      <c r="K1657">
        <v>40</v>
      </c>
      <c r="L1657" s="28">
        <f>3.1416*J1657*K1657</f>
        <v>7539.84</v>
      </c>
      <c r="M1657">
        <v>21</v>
      </c>
      <c r="N1657">
        <v>1</v>
      </c>
      <c r="O1657" s="39" t="s">
        <v>97</v>
      </c>
      <c r="P1657">
        <v>3</v>
      </c>
      <c r="Q1657">
        <v>2</v>
      </c>
    </row>
    <row r="1658" spans="1:17">
      <c r="A1658" s="244">
        <v>99</v>
      </c>
      <c r="B1658" s="244" t="s">
        <v>1093</v>
      </c>
      <c r="C1658" s="244" t="s">
        <v>1094</v>
      </c>
      <c r="D1658" s="244" t="s">
        <v>1096</v>
      </c>
      <c r="E1658" s="244">
        <v>29</v>
      </c>
      <c r="F1658" s="244">
        <v>3</v>
      </c>
      <c r="G1658" s="2">
        <v>42944</v>
      </c>
      <c r="H1658">
        <v>2</v>
      </c>
      <c r="I1658" s="27" t="s">
        <v>93</v>
      </c>
      <c r="J1658">
        <v>60</v>
      </c>
      <c r="K1658">
        <v>40</v>
      </c>
      <c r="L1658" s="28">
        <f>3.1416*J1658*K1658</f>
        <v>7539.84</v>
      </c>
      <c r="M1658">
        <v>21</v>
      </c>
      <c r="N1658">
        <v>1</v>
      </c>
      <c r="O1658" s="44" t="s">
        <v>95</v>
      </c>
      <c r="P1658">
        <v>40</v>
      </c>
      <c r="Q1658">
        <v>40</v>
      </c>
    </row>
    <row r="1659" spans="1:17">
      <c r="A1659" s="244">
        <v>99</v>
      </c>
      <c r="B1659" s="244" t="s">
        <v>1093</v>
      </c>
      <c r="C1659" s="244" t="s">
        <v>1094</v>
      </c>
      <c r="D1659" s="244" t="s">
        <v>1096</v>
      </c>
      <c r="E1659" s="244">
        <v>29</v>
      </c>
      <c r="F1659" s="244">
        <v>3</v>
      </c>
      <c r="G1659" s="2">
        <v>42944</v>
      </c>
      <c r="H1659">
        <v>1</v>
      </c>
      <c r="I1659" s="27" t="s">
        <v>71</v>
      </c>
      <c r="L1659" s="28"/>
      <c r="M1659">
        <v>21</v>
      </c>
      <c r="N1659">
        <v>1</v>
      </c>
      <c r="O1659" s="39" t="s">
        <v>69</v>
      </c>
      <c r="P1659">
        <v>5</v>
      </c>
      <c r="Q1659">
        <v>1</v>
      </c>
    </row>
    <row r="1660" spans="1:17">
      <c r="A1660" s="244">
        <v>99</v>
      </c>
      <c r="B1660" s="244" t="s">
        <v>1093</v>
      </c>
      <c r="C1660" s="244" t="s">
        <v>1094</v>
      </c>
      <c r="D1660" s="244" t="s">
        <v>1096</v>
      </c>
      <c r="E1660" s="244">
        <v>29</v>
      </c>
      <c r="F1660" s="244">
        <v>3</v>
      </c>
      <c r="G1660" s="2">
        <v>42944</v>
      </c>
      <c r="H1660">
        <v>1</v>
      </c>
      <c r="I1660" s="27" t="s">
        <v>71</v>
      </c>
      <c r="L1660" s="28"/>
      <c r="M1660">
        <v>21</v>
      </c>
      <c r="N1660">
        <v>1</v>
      </c>
      <c r="O1660" s="40" t="s">
        <v>95</v>
      </c>
      <c r="P1660">
        <v>10</v>
      </c>
      <c r="Q1660">
        <v>5</v>
      </c>
    </row>
    <row r="1661" spans="1:17">
      <c r="A1661" s="244">
        <v>99</v>
      </c>
      <c r="B1661" s="244" t="s">
        <v>1093</v>
      </c>
      <c r="C1661" s="244" t="s">
        <v>1094</v>
      </c>
      <c r="D1661" s="244" t="s">
        <v>1096</v>
      </c>
      <c r="E1661" s="244">
        <v>29</v>
      </c>
      <c r="F1661" s="244">
        <v>3</v>
      </c>
      <c r="G1661" s="2">
        <v>42944</v>
      </c>
      <c r="H1661">
        <v>1</v>
      </c>
      <c r="I1661" s="27" t="s">
        <v>71</v>
      </c>
      <c r="L1661" s="28"/>
      <c r="M1661">
        <v>21</v>
      </c>
      <c r="N1661">
        <v>1</v>
      </c>
      <c r="O1661" s="39" t="s">
        <v>110</v>
      </c>
      <c r="P1661">
        <v>10</v>
      </c>
      <c r="Q1661">
        <v>20</v>
      </c>
    </row>
    <row r="1662" spans="1:17">
      <c r="A1662" s="244">
        <v>99</v>
      </c>
      <c r="B1662" s="244" t="s">
        <v>1093</v>
      </c>
      <c r="C1662" s="244" t="s">
        <v>1094</v>
      </c>
      <c r="D1662" s="244" t="s">
        <v>1096</v>
      </c>
      <c r="E1662" s="244">
        <v>29</v>
      </c>
      <c r="F1662" s="244">
        <v>3</v>
      </c>
      <c r="G1662" s="2">
        <v>42944</v>
      </c>
      <c r="H1662">
        <v>2</v>
      </c>
      <c r="I1662" s="27" t="s">
        <v>93</v>
      </c>
      <c r="J1662">
        <v>70</v>
      </c>
      <c r="K1662">
        <v>40</v>
      </c>
      <c r="L1662" s="28">
        <f>3.1416*J1662*K1662</f>
        <v>8796.48</v>
      </c>
      <c r="M1662">
        <v>22</v>
      </c>
      <c r="N1662">
        <v>1</v>
      </c>
      <c r="O1662" s="40" t="s">
        <v>95</v>
      </c>
      <c r="P1662">
        <v>15</v>
      </c>
      <c r="Q1662">
        <v>20</v>
      </c>
    </row>
    <row r="1663" spans="1:17">
      <c r="A1663" s="244">
        <v>99</v>
      </c>
      <c r="B1663" s="244" t="s">
        <v>1093</v>
      </c>
      <c r="C1663" s="244" t="s">
        <v>1094</v>
      </c>
      <c r="D1663" s="244" t="s">
        <v>1096</v>
      </c>
      <c r="E1663" s="244">
        <v>29</v>
      </c>
      <c r="F1663" s="244">
        <v>3</v>
      </c>
      <c r="G1663" s="2">
        <v>42944</v>
      </c>
      <c r="H1663">
        <v>2</v>
      </c>
      <c r="I1663" s="27" t="s">
        <v>93</v>
      </c>
      <c r="J1663">
        <v>70</v>
      </c>
      <c r="K1663">
        <v>40</v>
      </c>
      <c r="L1663" s="28">
        <f>3.1416*J1663*K1663</f>
        <v>8796.48</v>
      </c>
      <c r="M1663">
        <v>22</v>
      </c>
      <c r="N1663">
        <v>1</v>
      </c>
      <c r="O1663" s="39" t="s">
        <v>110</v>
      </c>
      <c r="P1663">
        <v>2</v>
      </c>
      <c r="Q1663">
        <v>3</v>
      </c>
    </row>
    <row r="1664" spans="1:17">
      <c r="A1664" s="244">
        <v>99</v>
      </c>
      <c r="B1664" s="244" t="s">
        <v>1093</v>
      </c>
      <c r="C1664" s="244" t="s">
        <v>1094</v>
      </c>
      <c r="D1664" s="244" t="s">
        <v>1096</v>
      </c>
      <c r="E1664" s="244">
        <v>29</v>
      </c>
      <c r="F1664" s="244">
        <v>3</v>
      </c>
      <c r="G1664" s="2">
        <v>42944</v>
      </c>
      <c r="H1664">
        <v>2</v>
      </c>
      <c r="I1664" s="27" t="s">
        <v>93</v>
      </c>
      <c r="J1664">
        <v>70</v>
      </c>
      <c r="K1664">
        <v>40</v>
      </c>
      <c r="L1664" s="28">
        <f>3.1416*J1664*K1664</f>
        <v>8796.48</v>
      </c>
      <c r="M1664">
        <v>22</v>
      </c>
      <c r="N1664">
        <v>1</v>
      </c>
      <c r="O1664" s="39" t="s">
        <v>97</v>
      </c>
      <c r="P1664">
        <v>5</v>
      </c>
      <c r="Q1664">
        <v>2</v>
      </c>
    </row>
    <row r="1665" spans="1:17">
      <c r="A1665" s="244">
        <v>99</v>
      </c>
      <c r="B1665" s="244" t="s">
        <v>1093</v>
      </c>
      <c r="C1665" s="244" t="s">
        <v>1094</v>
      </c>
      <c r="D1665" s="244" t="s">
        <v>1096</v>
      </c>
      <c r="E1665" s="244">
        <v>29</v>
      </c>
      <c r="F1665" s="244">
        <v>3</v>
      </c>
      <c r="G1665" s="2">
        <v>42944</v>
      </c>
      <c r="H1665">
        <v>1</v>
      </c>
      <c r="I1665" s="27" t="s">
        <v>71</v>
      </c>
      <c r="L1665" s="28"/>
      <c r="M1665">
        <v>22</v>
      </c>
      <c r="N1665">
        <v>1</v>
      </c>
      <c r="O1665" s="40" t="s">
        <v>95</v>
      </c>
      <c r="P1665">
        <v>60</v>
      </c>
      <c r="Q1665">
        <v>50</v>
      </c>
    </row>
    <row r="1666" spans="1:17">
      <c r="A1666" s="244">
        <v>99</v>
      </c>
      <c r="B1666" s="244" t="s">
        <v>1093</v>
      </c>
      <c r="C1666" s="244" t="s">
        <v>1094</v>
      </c>
      <c r="D1666" s="244" t="s">
        <v>1096</v>
      </c>
      <c r="E1666" s="244">
        <v>29</v>
      </c>
      <c r="F1666" s="244">
        <v>3</v>
      </c>
      <c r="G1666" s="2">
        <v>42944</v>
      </c>
      <c r="H1666">
        <v>1</v>
      </c>
      <c r="I1666" s="27" t="s">
        <v>71</v>
      </c>
      <c r="L1666" s="28"/>
      <c r="M1666">
        <v>22</v>
      </c>
      <c r="N1666">
        <v>1</v>
      </c>
      <c r="O1666" s="39" t="s">
        <v>110</v>
      </c>
      <c r="P1666">
        <v>5</v>
      </c>
      <c r="Q1666">
        <v>20</v>
      </c>
    </row>
    <row r="1667" spans="1:17">
      <c r="A1667" s="244">
        <v>99</v>
      </c>
      <c r="B1667" s="244" t="s">
        <v>1093</v>
      </c>
      <c r="C1667" s="244" t="s">
        <v>1094</v>
      </c>
      <c r="D1667" s="244" t="s">
        <v>1096</v>
      </c>
      <c r="E1667" s="244">
        <v>29</v>
      </c>
      <c r="F1667" s="244">
        <v>3</v>
      </c>
      <c r="G1667" s="2">
        <v>42944</v>
      </c>
      <c r="H1667">
        <v>2</v>
      </c>
      <c r="I1667" s="27" t="s">
        <v>93</v>
      </c>
      <c r="J1667">
        <v>70</v>
      </c>
      <c r="K1667">
        <v>40</v>
      </c>
      <c r="L1667" s="28">
        <f>3.1416*J1667*K1667</f>
        <v>8796.48</v>
      </c>
      <c r="M1667">
        <v>23</v>
      </c>
      <c r="N1667">
        <v>1</v>
      </c>
      <c r="O1667" s="40" t="s">
        <v>95</v>
      </c>
      <c r="P1667">
        <v>30</v>
      </c>
      <c r="Q1667">
        <v>30</v>
      </c>
    </row>
    <row r="1668" spans="1:17">
      <c r="A1668" s="244">
        <v>99</v>
      </c>
      <c r="B1668" s="244" t="s">
        <v>1093</v>
      </c>
      <c r="C1668" s="244" t="s">
        <v>1094</v>
      </c>
      <c r="D1668" s="244" t="s">
        <v>1096</v>
      </c>
      <c r="E1668" s="244">
        <v>29</v>
      </c>
      <c r="F1668" s="244">
        <v>3</v>
      </c>
      <c r="G1668" s="2">
        <v>42944</v>
      </c>
      <c r="H1668">
        <v>2</v>
      </c>
      <c r="I1668" s="27" t="s">
        <v>93</v>
      </c>
      <c r="J1668">
        <v>70</v>
      </c>
      <c r="K1668">
        <v>40</v>
      </c>
      <c r="L1668" s="28">
        <f>3.1416*J1668*K1668</f>
        <v>8796.48</v>
      </c>
      <c r="M1668">
        <v>23</v>
      </c>
      <c r="N1668">
        <v>1</v>
      </c>
      <c r="O1668" s="39" t="s">
        <v>97</v>
      </c>
      <c r="P1668">
        <v>5</v>
      </c>
      <c r="Q1668">
        <v>6</v>
      </c>
    </row>
    <row r="1669" spans="1:17">
      <c r="A1669" s="244">
        <v>99</v>
      </c>
      <c r="B1669" s="244" t="s">
        <v>1093</v>
      </c>
      <c r="C1669" s="244" t="s">
        <v>1094</v>
      </c>
      <c r="D1669" s="244" t="s">
        <v>1096</v>
      </c>
      <c r="E1669" s="244">
        <v>29</v>
      </c>
      <c r="F1669" s="244">
        <v>3</v>
      </c>
      <c r="G1669" s="2">
        <v>42944</v>
      </c>
      <c r="H1669">
        <v>2</v>
      </c>
      <c r="I1669" s="27" t="s">
        <v>93</v>
      </c>
      <c r="J1669">
        <v>70</v>
      </c>
      <c r="K1669">
        <v>40</v>
      </c>
      <c r="L1669" s="28">
        <f>3.1416*J1669*K1669</f>
        <v>8796.48</v>
      </c>
      <c r="M1669">
        <v>23</v>
      </c>
      <c r="N1669">
        <v>1</v>
      </c>
      <c r="O1669" s="39" t="s">
        <v>110</v>
      </c>
      <c r="P1669">
        <v>1</v>
      </c>
      <c r="Q1669">
        <v>5</v>
      </c>
    </row>
    <row r="1670" spans="1:17">
      <c r="A1670" s="244">
        <v>99</v>
      </c>
      <c r="B1670" s="244" t="s">
        <v>1093</v>
      </c>
      <c r="C1670" s="244" t="s">
        <v>1094</v>
      </c>
      <c r="D1670" s="244" t="s">
        <v>1096</v>
      </c>
      <c r="E1670" s="244">
        <v>29</v>
      </c>
      <c r="F1670" s="244">
        <v>3</v>
      </c>
      <c r="G1670" s="2">
        <v>42944</v>
      </c>
      <c r="H1670">
        <v>1</v>
      </c>
      <c r="I1670" s="27" t="s">
        <v>71</v>
      </c>
      <c r="L1670" s="28"/>
      <c r="M1670">
        <v>23</v>
      </c>
      <c r="N1670">
        <v>1</v>
      </c>
      <c r="O1670" s="39" t="s">
        <v>97</v>
      </c>
      <c r="P1670">
        <v>3</v>
      </c>
      <c r="Q1670">
        <v>1</v>
      </c>
    </row>
    <row r="1671" spans="1:17">
      <c r="A1671" s="244">
        <v>99</v>
      </c>
      <c r="B1671" s="244" t="s">
        <v>1093</v>
      </c>
      <c r="C1671" s="244" t="s">
        <v>1094</v>
      </c>
      <c r="D1671" s="244" t="s">
        <v>1096</v>
      </c>
      <c r="E1671" s="244">
        <v>29</v>
      </c>
      <c r="F1671" s="244">
        <v>3</v>
      </c>
      <c r="G1671" s="2">
        <v>42944</v>
      </c>
      <c r="H1671">
        <v>1</v>
      </c>
      <c r="I1671" s="27" t="s">
        <v>71</v>
      </c>
      <c r="L1671" s="28"/>
      <c r="M1671">
        <v>23</v>
      </c>
      <c r="N1671">
        <v>1</v>
      </c>
      <c r="O1671" s="39" t="s">
        <v>110</v>
      </c>
      <c r="P1671">
        <v>5</v>
      </c>
      <c r="Q1671">
        <v>25</v>
      </c>
    </row>
    <row r="1672" spans="1:17">
      <c r="A1672" s="244">
        <v>99</v>
      </c>
      <c r="B1672" s="244" t="s">
        <v>1093</v>
      </c>
      <c r="C1672" s="244" t="s">
        <v>1094</v>
      </c>
      <c r="D1672" s="244" t="s">
        <v>1096</v>
      </c>
      <c r="E1672" s="244">
        <v>29</v>
      </c>
      <c r="F1672" s="244">
        <v>3</v>
      </c>
      <c r="G1672" s="2">
        <v>42944</v>
      </c>
      <c r="H1672">
        <v>1</v>
      </c>
      <c r="I1672" s="27" t="s">
        <v>71</v>
      </c>
      <c r="L1672" s="28"/>
      <c r="M1672">
        <v>23</v>
      </c>
      <c r="N1672">
        <v>1</v>
      </c>
      <c r="O1672" s="40" t="s">
        <v>95</v>
      </c>
      <c r="P1672">
        <v>5</v>
      </c>
      <c r="Q1672">
        <v>2</v>
      </c>
    </row>
    <row r="1673" spans="1:17">
      <c r="A1673" s="244">
        <v>99</v>
      </c>
      <c r="B1673" s="244" t="s">
        <v>1093</v>
      </c>
      <c r="C1673" s="244" t="s">
        <v>1094</v>
      </c>
      <c r="D1673" s="244" t="s">
        <v>1096</v>
      </c>
      <c r="E1673" s="244">
        <v>29</v>
      </c>
      <c r="F1673" s="244">
        <v>3</v>
      </c>
      <c r="G1673" s="2">
        <v>42944</v>
      </c>
      <c r="H1673">
        <v>2</v>
      </c>
      <c r="I1673" s="27" t="s">
        <v>93</v>
      </c>
      <c r="J1673">
        <v>60</v>
      </c>
      <c r="K1673">
        <v>30</v>
      </c>
      <c r="L1673" s="28">
        <f>3.1416*J1673*K1673</f>
        <v>5654.88</v>
      </c>
      <c r="M1673">
        <v>24</v>
      </c>
      <c r="N1673">
        <v>1</v>
      </c>
      <c r="O1673" s="39" t="s">
        <v>97</v>
      </c>
      <c r="P1673">
        <v>5</v>
      </c>
      <c r="Q1673">
        <v>2</v>
      </c>
    </row>
    <row r="1674" spans="1:17">
      <c r="A1674" s="244">
        <v>99</v>
      </c>
      <c r="B1674" s="244" t="s">
        <v>1093</v>
      </c>
      <c r="C1674" s="244" t="s">
        <v>1094</v>
      </c>
      <c r="D1674" s="244" t="s">
        <v>1096</v>
      </c>
      <c r="E1674" s="244">
        <v>29</v>
      </c>
      <c r="F1674" s="244">
        <v>3</v>
      </c>
      <c r="G1674" s="2">
        <v>42944</v>
      </c>
      <c r="H1674">
        <v>2</v>
      </c>
      <c r="I1674" s="27" t="s">
        <v>93</v>
      </c>
      <c r="J1674">
        <v>60</v>
      </c>
      <c r="K1674">
        <v>30</v>
      </c>
      <c r="L1674" s="28">
        <f>3.1416*J1674*K1674</f>
        <v>5654.88</v>
      </c>
      <c r="M1674">
        <v>24</v>
      </c>
      <c r="N1674">
        <v>1</v>
      </c>
      <c r="O1674" s="40" t="s">
        <v>95</v>
      </c>
      <c r="P1674">
        <v>30</v>
      </c>
      <c r="Q1674">
        <v>20</v>
      </c>
    </row>
    <row r="1675" spans="1:17">
      <c r="A1675" s="244">
        <v>99</v>
      </c>
      <c r="B1675" s="244" t="s">
        <v>1093</v>
      </c>
      <c r="C1675" s="244" t="s">
        <v>1094</v>
      </c>
      <c r="D1675" s="244" t="s">
        <v>1096</v>
      </c>
      <c r="E1675" s="244">
        <v>29</v>
      </c>
      <c r="F1675" s="244">
        <v>3</v>
      </c>
      <c r="G1675" s="2">
        <v>42944</v>
      </c>
      <c r="H1675">
        <v>2</v>
      </c>
      <c r="I1675" s="27" t="s">
        <v>93</v>
      </c>
      <c r="J1675">
        <v>60</v>
      </c>
      <c r="K1675">
        <v>30</v>
      </c>
      <c r="L1675" s="28">
        <f>3.1416*J1675*K1675</f>
        <v>5654.88</v>
      </c>
      <c r="M1675">
        <v>24</v>
      </c>
      <c r="N1675">
        <v>1</v>
      </c>
      <c r="O1675" s="39" t="s">
        <v>110</v>
      </c>
      <c r="P1675">
        <v>1</v>
      </c>
      <c r="Q1675">
        <v>5</v>
      </c>
    </row>
    <row r="1676" spans="1:17">
      <c r="A1676" s="244">
        <v>99</v>
      </c>
      <c r="B1676" s="244" t="s">
        <v>1093</v>
      </c>
      <c r="C1676" s="244" t="s">
        <v>1094</v>
      </c>
      <c r="D1676" s="244" t="s">
        <v>1096</v>
      </c>
      <c r="E1676" s="244">
        <v>29</v>
      </c>
      <c r="F1676" s="244">
        <v>3</v>
      </c>
      <c r="G1676" s="2">
        <v>42944</v>
      </c>
      <c r="H1676">
        <v>1</v>
      </c>
      <c r="I1676" s="27" t="s">
        <v>71</v>
      </c>
      <c r="L1676" s="28"/>
      <c r="M1676">
        <v>24</v>
      </c>
      <c r="N1676">
        <v>1</v>
      </c>
      <c r="O1676" s="39" t="s">
        <v>110</v>
      </c>
      <c r="P1676">
        <v>2</v>
      </c>
      <c r="Q1676">
        <v>20</v>
      </c>
    </row>
    <row r="1677" spans="1:17">
      <c r="A1677" s="244">
        <v>99</v>
      </c>
      <c r="B1677" s="244" t="s">
        <v>1093</v>
      </c>
      <c r="C1677" s="244" t="s">
        <v>1094</v>
      </c>
      <c r="D1677" s="244" t="s">
        <v>1096</v>
      </c>
      <c r="E1677" s="244">
        <v>29</v>
      </c>
      <c r="F1677" s="244">
        <v>3</v>
      </c>
      <c r="G1677" s="2">
        <v>42944</v>
      </c>
      <c r="H1677">
        <v>1</v>
      </c>
      <c r="I1677" s="27" t="s">
        <v>71</v>
      </c>
      <c r="L1677" s="28"/>
      <c r="M1677">
        <v>24</v>
      </c>
      <c r="N1677">
        <v>1</v>
      </c>
      <c r="O1677" s="39" t="s">
        <v>97</v>
      </c>
      <c r="P1677">
        <v>5</v>
      </c>
      <c r="Q1677">
        <v>2</v>
      </c>
    </row>
    <row r="1678" spans="1:17">
      <c r="A1678" s="244">
        <v>99</v>
      </c>
      <c r="B1678" s="244" t="s">
        <v>1093</v>
      </c>
      <c r="C1678" s="244" t="s">
        <v>1094</v>
      </c>
      <c r="D1678" s="244" t="s">
        <v>1096</v>
      </c>
      <c r="E1678" s="244">
        <v>29</v>
      </c>
      <c r="F1678" s="244">
        <v>3</v>
      </c>
      <c r="G1678" s="2">
        <v>42944</v>
      </c>
      <c r="H1678">
        <v>1</v>
      </c>
      <c r="I1678" s="27" t="s">
        <v>71</v>
      </c>
      <c r="L1678" s="28"/>
      <c r="M1678">
        <v>24</v>
      </c>
      <c r="N1678">
        <v>1</v>
      </c>
      <c r="O1678" s="40" t="s">
        <v>95</v>
      </c>
      <c r="P1678">
        <v>5</v>
      </c>
      <c r="Q1678">
        <v>5</v>
      </c>
    </row>
    <row r="1679" spans="1:17">
      <c r="A1679" s="244">
        <v>99</v>
      </c>
      <c r="B1679" s="244" t="s">
        <v>1093</v>
      </c>
      <c r="C1679" s="244" t="s">
        <v>1094</v>
      </c>
      <c r="D1679" s="244" t="s">
        <v>1096</v>
      </c>
      <c r="E1679" s="244">
        <v>29</v>
      </c>
      <c r="F1679" s="244">
        <v>3</v>
      </c>
      <c r="G1679" s="2">
        <v>42944</v>
      </c>
      <c r="H1679">
        <v>2</v>
      </c>
      <c r="I1679" s="27" t="s">
        <v>93</v>
      </c>
      <c r="J1679">
        <v>100</v>
      </c>
      <c r="K1679">
        <v>70</v>
      </c>
      <c r="L1679" s="28">
        <f>3.1416*J1679*K1679</f>
        <v>21991.199999999997</v>
      </c>
      <c r="M1679">
        <v>25</v>
      </c>
      <c r="N1679">
        <v>1</v>
      </c>
      <c r="O1679" s="39" t="s">
        <v>97</v>
      </c>
      <c r="P1679">
        <v>3</v>
      </c>
      <c r="Q1679">
        <v>2</v>
      </c>
    </row>
    <row r="1680" spans="1:17">
      <c r="A1680" s="244">
        <v>99</v>
      </c>
      <c r="B1680" s="244" t="s">
        <v>1093</v>
      </c>
      <c r="C1680" s="244" t="s">
        <v>1094</v>
      </c>
      <c r="D1680" s="244" t="s">
        <v>1096</v>
      </c>
      <c r="E1680" s="244">
        <v>29</v>
      </c>
      <c r="F1680" s="244">
        <v>3</v>
      </c>
      <c r="G1680" s="2">
        <v>42944</v>
      </c>
      <c r="H1680">
        <v>2</v>
      </c>
      <c r="I1680" s="27" t="s">
        <v>93</v>
      </c>
      <c r="J1680">
        <v>100</v>
      </c>
      <c r="K1680">
        <v>70</v>
      </c>
      <c r="L1680" s="28">
        <f>3.1416*J1680*K1680</f>
        <v>21991.199999999997</v>
      </c>
      <c r="M1680">
        <v>25</v>
      </c>
      <c r="N1680">
        <v>1</v>
      </c>
      <c r="O1680" s="39" t="s">
        <v>102</v>
      </c>
      <c r="P1680">
        <v>1</v>
      </c>
      <c r="Q1680">
        <v>1</v>
      </c>
    </row>
    <row r="1681" spans="1:17">
      <c r="A1681" s="244">
        <v>99</v>
      </c>
      <c r="B1681" s="244" t="s">
        <v>1093</v>
      </c>
      <c r="C1681" s="244" t="s">
        <v>1094</v>
      </c>
      <c r="D1681" s="244" t="s">
        <v>1096</v>
      </c>
      <c r="E1681" s="244">
        <v>29</v>
      </c>
      <c r="F1681" s="244">
        <v>3</v>
      </c>
      <c r="G1681" s="2">
        <v>42944</v>
      </c>
      <c r="H1681">
        <v>2</v>
      </c>
      <c r="I1681" s="27" t="s">
        <v>93</v>
      </c>
      <c r="J1681">
        <v>100</v>
      </c>
      <c r="K1681">
        <v>70</v>
      </c>
      <c r="L1681" s="28">
        <f>3.1416*J1681*K1681</f>
        <v>21991.199999999997</v>
      </c>
      <c r="M1681">
        <v>25</v>
      </c>
      <c r="N1681">
        <v>1</v>
      </c>
      <c r="O1681" s="40" t="s">
        <v>95</v>
      </c>
      <c r="P1681">
        <v>6</v>
      </c>
      <c r="Q1681">
        <v>40</v>
      </c>
    </row>
    <row r="1682" spans="1:17">
      <c r="A1682" s="244">
        <v>99</v>
      </c>
      <c r="B1682" s="244" t="s">
        <v>1093</v>
      </c>
      <c r="C1682" s="244" t="s">
        <v>1094</v>
      </c>
      <c r="D1682" s="244" t="s">
        <v>1096</v>
      </c>
      <c r="E1682" s="244">
        <v>29</v>
      </c>
      <c r="F1682" s="244">
        <v>3</v>
      </c>
      <c r="G1682" s="2">
        <v>42944</v>
      </c>
      <c r="H1682">
        <v>2</v>
      </c>
      <c r="I1682" s="27" t="s">
        <v>93</v>
      </c>
      <c r="J1682">
        <v>100</v>
      </c>
      <c r="K1682">
        <v>70</v>
      </c>
      <c r="L1682" s="28">
        <f>3.1416*J1682*K1682</f>
        <v>21991.199999999997</v>
      </c>
      <c r="M1682">
        <v>25</v>
      </c>
      <c r="N1682">
        <v>1</v>
      </c>
      <c r="O1682" s="39" t="s">
        <v>110</v>
      </c>
      <c r="P1682">
        <v>1</v>
      </c>
      <c r="Q1682">
        <v>1</v>
      </c>
    </row>
    <row r="1683" spans="1:17">
      <c r="A1683" s="244">
        <v>99</v>
      </c>
      <c r="B1683" s="244" t="s">
        <v>1093</v>
      </c>
      <c r="C1683" s="244" t="s">
        <v>1094</v>
      </c>
      <c r="D1683" s="244" t="s">
        <v>1096</v>
      </c>
      <c r="E1683" s="244">
        <v>29</v>
      </c>
      <c r="F1683" s="244">
        <v>3</v>
      </c>
      <c r="G1683" s="2">
        <v>42944</v>
      </c>
      <c r="H1683">
        <v>1</v>
      </c>
      <c r="I1683" s="27" t="s">
        <v>71</v>
      </c>
      <c r="L1683" s="28"/>
      <c r="M1683">
        <v>25</v>
      </c>
      <c r="N1683">
        <v>1</v>
      </c>
      <c r="O1683" s="39" t="s">
        <v>110</v>
      </c>
      <c r="P1683">
        <v>10</v>
      </c>
      <c r="Q1683">
        <v>30</v>
      </c>
    </row>
    <row r="1684" spans="1:17">
      <c r="A1684" s="244">
        <v>99</v>
      </c>
      <c r="B1684" s="244" t="s">
        <v>1093</v>
      </c>
      <c r="C1684" s="244" t="s">
        <v>1094</v>
      </c>
      <c r="D1684" s="244" t="s">
        <v>1096</v>
      </c>
      <c r="E1684" s="244">
        <v>29</v>
      </c>
      <c r="F1684" s="244">
        <v>3</v>
      </c>
      <c r="G1684" s="2">
        <v>42944</v>
      </c>
      <c r="H1684">
        <v>1</v>
      </c>
      <c r="I1684" s="27" t="s">
        <v>71</v>
      </c>
      <c r="L1684" s="28"/>
      <c r="M1684">
        <v>25</v>
      </c>
      <c r="N1684">
        <v>1</v>
      </c>
      <c r="O1684" s="40" t="s">
        <v>95</v>
      </c>
      <c r="P1684">
        <v>5</v>
      </c>
      <c r="Q1684">
        <v>20</v>
      </c>
    </row>
    <row r="1685" spans="1:17">
      <c r="A1685" s="244">
        <v>99</v>
      </c>
      <c r="B1685" s="244" t="s">
        <v>1093</v>
      </c>
      <c r="C1685" s="244" t="s">
        <v>1094</v>
      </c>
      <c r="D1685" s="244" t="s">
        <v>1096</v>
      </c>
      <c r="E1685" s="244">
        <v>29</v>
      </c>
      <c r="F1685" s="244">
        <v>3</v>
      </c>
      <c r="G1685" s="2">
        <v>42944</v>
      </c>
      <c r="H1685">
        <v>1</v>
      </c>
      <c r="I1685" s="27" t="s">
        <v>71</v>
      </c>
      <c r="L1685" s="28"/>
      <c r="M1685">
        <v>25</v>
      </c>
      <c r="N1685">
        <v>1</v>
      </c>
      <c r="O1685" s="39" t="s">
        <v>97</v>
      </c>
      <c r="P1685">
        <v>2</v>
      </c>
      <c r="Q1685">
        <v>3</v>
      </c>
    </row>
    <row r="1686" spans="1:17">
      <c r="G1686" s="2"/>
      <c r="L1686" s="28"/>
    </row>
    <row r="1687" spans="1:17">
      <c r="A1687" s="243">
        <v>93</v>
      </c>
      <c r="B1687" s="243" t="s">
        <v>1093</v>
      </c>
      <c r="C1687" s="243" t="s">
        <v>1094</v>
      </c>
      <c r="D1687" s="243" t="s">
        <v>1097</v>
      </c>
      <c r="E1687" s="243">
        <v>28</v>
      </c>
      <c r="F1687" s="243">
        <v>1</v>
      </c>
      <c r="G1687" s="2">
        <v>42944</v>
      </c>
      <c r="H1687">
        <v>2</v>
      </c>
      <c r="I1687" s="27" t="s">
        <v>114</v>
      </c>
      <c r="J1687">
        <v>10</v>
      </c>
      <c r="K1687">
        <v>4</v>
      </c>
      <c r="L1687" s="28">
        <f>3.1416*J1687*K1687</f>
        <v>125.664</v>
      </c>
      <c r="M1687">
        <v>1</v>
      </c>
      <c r="N1687">
        <v>1</v>
      </c>
    </row>
    <row r="1688" spans="1:17">
      <c r="A1688" s="243">
        <v>93</v>
      </c>
      <c r="B1688" s="243" t="s">
        <v>1093</v>
      </c>
      <c r="C1688" s="243" t="s">
        <v>1094</v>
      </c>
      <c r="D1688" s="243" t="s">
        <v>1097</v>
      </c>
      <c r="E1688" s="243">
        <v>28</v>
      </c>
      <c r="F1688" s="243">
        <v>1</v>
      </c>
      <c r="G1688" s="2">
        <v>42944</v>
      </c>
      <c r="H1688">
        <v>1</v>
      </c>
      <c r="I1688" s="27" t="s">
        <v>71</v>
      </c>
      <c r="L1688" s="28"/>
      <c r="M1688">
        <v>1</v>
      </c>
      <c r="N1688">
        <v>1</v>
      </c>
    </row>
    <row r="1689" spans="1:17">
      <c r="A1689" s="243">
        <v>93</v>
      </c>
      <c r="B1689" s="243" t="s">
        <v>1093</v>
      </c>
      <c r="C1689" s="243" t="s">
        <v>1094</v>
      </c>
      <c r="D1689" s="243" t="s">
        <v>1097</v>
      </c>
      <c r="E1689" s="243">
        <v>28</v>
      </c>
      <c r="F1689" s="243">
        <v>1</v>
      </c>
      <c r="G1689" s="2">
        <v>42944</v>
      </c>
      <c r="H1689">
        <v>2</v>
      </c>
      <c r="I1689" s="27" t="s">
        <v>114</v>
      </c>
      <c r="J1689">
        <v>8</v>
      </c>
      <c r="K1689">
        <v>4</v>
      </c>
      <c r="L1689" s="28">
        <f>3.1416*J1689*K1689</f>
        <v>100.5312</v>
      </c>
      <c r="M1689">
        <v>2</v>
      </c>
      <c r="N1689">
        <v>1</v>
      </c>
    </row>
    <row r="1690" spans="1:17">
      <c r="A1690" s="243">
        <v>93</v>
      </c>
      <c r="B1690" s="243" t="s">
        <v>1093</v>
      </c>
      <c r="C1690" s="243" t="s">
        <v>1094</v>
      </c>
      <c r="D1690" s="243" t="s">
        <v>1097</v>
      </c>
      <c r="E1690" s="243">
        <v>28</v>
      </c>
      <c r="F1690" s="243">
        <v>1</v>
      </c>
      <c r="G1690" s="2">
        <v>42944</v>
      </c>
      <c r="H1690">
        <v>1</v>
      </c>
      <c r="I1690" s="27" t="s">
        <v>71</v>
      </c>
      <c r="L1690" s="28"/>
      <c r="M1690">
        <v>2</v>
      </c>
      <c r="N1690">
        <v>1</v>
      </c>
      <c r="O1690" s="39" t="s">
        <v>73</v>
      </c>
      <c r="P1690">
        <v>50</v>
      </c>
      <c r="Q1690">
        <v>1</v>
      </c>
    </row>
    <row r="1691" spans="1:17">
      <c r="A1691" s="243">
        <v>93</v>
      </c>
      <c r="B1691" s="243" t="s">
        <v>1093</v>
      </c>
      <c r="C1691" s="243" t="s">
        <v>1094</v>
      </c>
      <c r="D1691" s="243" t="s">
        <v>1097</v>
      </c>
      <c r="E1691" s="243">
        <v>28</v>
      </c>
      <c r="F1691" s="243">
        <v>1</v>
      </c>
      <c r="G1691" s="2">
        <v>42944</v>
      </c>
      <c r="H1691">
        <v>2</v>
      </c>
      <c r="I1691" s="27" t="s">
        <v>114</v>
      </c>
      <c r="J1691">
        <v>10</v>
      </c>
      <c r="K1691">
        <v>4</v>
      </c>
      <c r="L1691" s="28">
        <f t="shared" ref="L1691:L1698" si="28">3.1416*J1691*K1691</f>
        <v>125.664</v>
      </c>
      <c r="M1691">
        <v>3</v>
      </c>
      <c r="N1691">
        <v>1</v>
      </c>
    </row>
    <row r="1692" spans="1:17">
      <c r="A1692" s="243">
        <v>93</v>
      </c>
      <c r="B1692" s="243" t="s">
        <v>1093</v>
      </c>
      <c r="C1692" s="243" t="s">
        <v>1094</v>
      </c>
      <c r="D1692" s="243" t="s">
        <v>1097</v>
      </c>
      <c r="E1692" s="243">
        <v>28</v>
      </c>
      <c r="F1692" s="243">
        <v>1</v>
      </c>
      <c r="G1692" s="2">
        <v>42944</v>
      </c>
      <c r="H1692">
        <v>1</v>
      </c>
      <c r="I1692" s="27" t="s">
        <v>71</v>
      </c>
      <c r="L1692" s="28"/>
      <c r="M1692">
        <v>3</v>
      </c>
      <c r="N1692">
        <v>1</v>
      </c>
      <c r="O1692" s="39" t="s">
        <v>73</v>
      </c>
      <c r="P1692">
        <v>20</v>
      </c>
      <c r="Q1692">
        <v>1</v>
      </c>
    </row>
    <row r="1693" spans="1:17">
      <c r="A1693" s="243">
        <v>93</v>
      </c>
      <c r="B1693" s="243" t="s">
        <v>1093</v>
      </c>
      <c r="C1693" s="243" t="s">
        <v>1094</v>
      </c>
      <c r="D1693" s="243" t="s">
        <v>1097</v>
      </c>
      <c r="E1693" s="243">
        <v>28</v>
      </c>
      <c r="F1693" s="243">
        <v>1</v>
      </c>
      <c r="G1693" s="2">
        <v>42944</v>
      </c>
      <c r="H1693">
        <v>2</v>
      </c>
      <c r="I1693" s="27" t="s">
        <v>114</v>
      </c>
      <c r="J1693">
        <v>20</v>
      </c>
      <c r="K1693">
        <v>4</v>
      </c>
      <c r="L1693" s="28">
        <f t="shared" si="28"/>
        <v>251.328</v>
      </c>
      <c r="M1693">
        <v>4</v>
      </c>
      <c r="N1693">
        <v>1</v>
      </c>
    </row>
    <row r="1694" spans="1:17">
      <c r="A1694" s="243">
        <v>93</v>
      </c>
      <c r="B1694" s="243" t="s">
        <v>1093</v>
      </c>
      <c r="C1694" s="243" t="s">
        <v>1094</v>
      </c>
      <c r="D1694" s="243" t="s">
        <v>1097</v>
      </c>
      <c r="E1694" s="243">
        <v>28</v>
      </c>
      <c r="F1694" s="243">
        <v>1</v>
      </c>
      <c r="G1694" s="2">
        <v>42944</v>
      </c>
      <c r="H1694">
        <v>1</v>
      </c>
      <c r="I1694" s="27" t="s">
        <v>71</v>
      </c>
      <c r="L1694" s="28"/>
      <c r="M1694">
        <v>4</v>
      </c>
      <c r="N1694">
        <v>1</v>
      </c>
      <c r="O1694" s="39" t="s">
        <v>103</v>
      </c>
      <c r="P1694">
        <v>5</v>
      </c>
      <c r="Q1694">
        <v>1</v>
      </c>
    </row>
    <row r="1695" spans="1:17">
      <c r="A1695" s="243">
        <v>93</v>
      </c>
      <c r="B1695" s="243" t="s">
        <v>1093</v>
      </c>
      <c r="C1695" s="243" t="s">
        <v>1094</v>
      </c>
      <c r="D1695" s="243" t="s">
        <v>1097</v>
      </c>
      <c r="E1695" s="243">
        <v>28</v>
      </c>
      <c r="F1695" s="243">
        <v>1</v>
      </c>
      <c r="G1695" s="2">
        <v>42944</v>
      </c>
      <c r="H1695">
        <v>1</v>
      </c>
      <c r="I1695" s="27" t="s">
        <v>71</v>
      </c>
      <c r="L1695" s="28"/>
      <c r="M1695">
        <v>4</v>
      </c>
      <c r="N1695">
        <v>1</v>
      </c>
      <c r="O1695" s="39" t="s">
        <v>73</v>
      </c>
      <c r="P1695">
        <v>10</v>
      </c>
      <c r="Q1695">
        <v>1</v>
      </c>
    </row>
    <row r="1696" spans="1:17">
      <c r="A1696" s="243">
        <v>93</v>
      </c>
      <c r="B1696" s="243" t="s">
        <v>1093</v>
      </c>
      <c r="C1696" s="243" t="s">
        <v>1094</v>
      </c>
      <c r="D1696" s="243" t="s">
        <v>1097</v>
      </c>
      <c r="E1696" s="243">
        <v>28</v>
      </c>
      <c r="F1696" s="243">
        <v>1</v>
      </c>
      <c r="G1696" s="2">
        <v>42944</v>
      </c>
      <c r="H1696">
        <v>2</v>
      </c>
      <c r="I1696" s="27" t="s">
        <v>114</v>
      </c>
      <c r="J1696">
        <v>12</v>
      </c>
      <c r="K1696">
        <v>8</v>
      </c>
      <c r="L1696" s="28">
        <f t="shared" si="28"/>
        <v>301.59359999999998</v>
      </c>
      <c r="M1696">
        <v>5</v>
      </c>
      <c r="N1696">
        <v>1</v>
      </c>
      <c r="O1696" s="39" t="s">
        <v>103</v>
      </c>
      <c r="P1696">
        <v>10</v>
      </c>
      <c r="Q1696">
        <v>1</v>
      </c>
    </row>
    <row r="1697" spans="1:17">
      <c r="A1697" s="243">
        <v>93</v>
      </c>
      <c r="B1697" s="243" t="s">
        <v>1093</v>
      </c>
      <c r="C1697" s="243" t="s">
        <v>1094</v>
      </c>
      <c r="D1697" s="243" t="s">
        <v>1097</v>
      </c>
      <c r="E1697" s="243">
        <v>28</v>
      </c>
      <c r="F1697" s="243">
        <v>1</v>
      </c>
      <c r="G1697" s="2">
        <v>42944</v>
      </c>
      <c r="H1697">
        <v>1</v>
      </c>
      <c r="I1697" s="27" t="s">
        <v>71</v>
      </c>
      <c r="L1697" s="28"/>
      <c r="M1697">
        <v>5</v>
      </c>
      <c r="N1697">
        <v>1</v>
      </c>
      <c r="O1697" s="40" t="s">
        <v>115</v>
      </c>
      <c r="P1697">
        <v>10</v>
      </c>
      <c r="Q1697">
        <v>1</v>
      </c>
    </row>
    <row r="1698" spans="1:17">
      <c r="A1698" s="243">
        <v>93</v>
      </c>
      <c r="B1698" s="243" t="s">
        <v>1093</v>
      </c>
      <c r="C1698" s="243" t="s">
        <v>1094</v>
      </c>
      <c r="D1698" s="243" t="s">
        <v>1097</v>
      </c>
      <c r="E1698" s="243">
        <v>28</v>
      </c>
      <c r="F1698" s="243">
        <v>1</v>
      </c>
      <c r="G1698" s="2">
        <v>42944</v>
      </c>
      <c r="H1698">
        <v>2</v>
      </c>
      <c r="I1698" s="27" t="s">
        <v>114</v>
      </c>
      <c r="J1698">
        <v>15</v>
      </c>
      <c r="K1698">
        <v>12</v>
      </c>
      <c r="L1698" s="28">
        <f t="shared" si="28"/>
        <v>565.48800000000006</v>
      </c>
      <c r="M1698">
        <v>6</v>
      </c>
      <c r="N1698">
        <v>1</v>
      </c>
      <c r="O1698" s="39" t="s">
        <v>103</v>
      </c>
      <c r="P1698">
        <v>2</v>
      </c>
      <c r="Q1698">
        <v>1</v>
      </c>
    </row>
    <row r="1699" spans="1:17">
      <c r="A1699" s="243">
        <v>93</v>
      </c>
      <c r="B1699" s="243" t="s">
        <v>1093</v>
      </c>
      <c r="C1699" s="243" t="s">
        <v>1094</v>
      </c>
      <c r="D1699" s="243" t="s">
        <v>1097</v>
      </c>
      <c r="E1699" s="243">
        <v>28</v>
      </c>
      <c r="F1699" s="243">
        <v>1</v>
      </c>
      <c r="G1699" s="2">
        <v>42944</v>
      </c>
      <c r="H1699">
        <v>1</v>
      </c>
      <c r="I1699" s="27" t="s">
        <v>71</v>
      </c>
      <c r="L1699" s="28"/>
      <c r="M1699">
        <v>6</v>
      </c>
      <c r="N1699">
        <v>1</v>
      </c>
      <c r="O1699" s="40" t="s">
        <v>116</v>
      </c>
      <c r="P1699">
        <v>2</v>
      </c>
      <c r="Q1699">
        <v>1</v>
      </c>
    </row>
    <row r="1700" spans="1:17">
      <c r="A1700" s="243">
        <v>93</v>
      </c>
      <c r="B1700" s="243" t="s">
        <v>1093</v>
      </c>
      <c r="C1700" s="243" t="s">
        <v>1094</v>
      </c>
      <c r="D1700" s="243" t="s">
        <v>1097</v>
      </c>
      <c r="E1700" s="243">
        <v>28</v>
      </c>
      <c r="F1700" s="243">
        <v>1</v>
      </c>
      <c r="G1700" s="2">
        <v>42944</v>
      </c>
      <c r="H1700">
        <v>1</v>
      </c>
      <c r="I1700" s="27" t="s">
        <v>71</v>
      </c>
      <c r="L1700" s="28"/>
      <c r="M1700">
        <v>6</v>
      </c>
      <c r="N1700">
        <v>1</v>
      </c>
      <c r="O1700" s="39" t="s">
        <v>73</v>
      </c>
      <c r="P1700">
        <v>5</v>
      </c>
      <c r="Q1700">
        <v>1</v>
      </c>
    </row>
    <row r="1701" spans="1:17">
      <c r="A1701" s="243">
        <v>93</v>
      </c>
      <c r="B1701" s="243" t="s">
        <v>1093</v>
      </c>
      <c r="C1701" s="243" t="s">
        <v>1094</v>
      </c>
      <c r="D1701" s="243" t="s">
        <v>1097</v>
      </c>
      <c r="E1701" s="243">
        <v>28</v>
      </c>
      <c r="F1701" s="243">
        <v>1</v>
      </c>
      <c r="G1701" s="2">
        <v>42944</v>
      </c>
      <c r="H1701">
        <v>2</v>
      </c>
      <c r="I1701" s="27" t="s">
        <v>114</v>
      </c>
      <c r="J1701">
        <v>10</v>
      </c>
      <c r="K1701">
        <v>8</v>
      </c>
      <c r="L1701" s="28">
        <f>3.1416*J1701*K1701</f>
        <v>251.328</v>
      </c>
      <c r="M1701">
        <v>7</v>
      </c>
      <c r="N1701">
        <v>1</v>
      </c>
    </row>
    <row r="1702" spans="1:17">
      <c r="A1702" s="243">
        <v>93</v>
      </c>
      <c r="B1702" s="243" t="s">
        <v>1093</v>
      </c>
      <c r="C1702" s="243" t="s">
        <v>1094</v>
      </c>
      <c r="D1702" s="243" t="s">
        <v>1097</v>
      </c>
      <c r="E1702" s="243">
        <v>28</v>
      </c>
      <c r="F1702" s="243">
        <v>1</v>
      </c>
      <c r="G1702" s="2">
        <v>42944</v>
      </c>
      <c r="H1702">
        <v>1</v>
      </c>
      <c r="I1702" s="27" t="s">
        <v>71</v>
      </c>
      <c r="L1702" s="28"/>
      <c r="M1702">
        <v>7</v>
      </c>
      <c r="N1702">
        <v>1</v>
      </c>
      <c r="O1702" s="39" t="s">
        <v>73</v>
      </c>
      <c r="P1702">
        <v>5</v>
      </c>
      <c r="Q1702">
        <v>1</v>
      </c>
    </row>
    <row r="1703" spans="1:17">
      <c r="A1703" s="243">
        <v>93</v>
      </c>
      <c r="B1703" s="243" t="s">
        <v>1093</v>
      </c>
      <c r="C1703" s="243" t="s">
        <v>1094</v>
      </c>
      <c r="D1703" s="243" t="s">
        <v>1097</v>
      </c>
      <c r="E1703" s="243">
        <v>28</v>
      </c>
      <c r="F1703" s="243">
        <v>1</v>
      </c>
      <c r="G1703" s="2">
        <v>42944</v>
      </c>
      <c r="H1703">
        <v>2</v>
      </c>
      <c r="I1703" s="27" t="s">
        <v>114</v>
      </c>
      <c r="J1703">
        <v>12</v>
      </c>
      <c r="K1703">
        <v>8</v>
      </c>
      <c r="L1703" s="28">
        <f>3.1416*J1703*K1703</f>
        <v>301.59359999999998</v>
      </c>
      <c r="M1703">
        <v>8</v>
      </c>
      <c r="N1703">
        <v>1</v>
      </c>
      <c r="O1703" s="40" t="s">
        <v>115</v>
      </c>
      <c r="P1703">
        <v>10</v>
      </c>
      <c r="Q1703">
        <v>1</v>
      </c>
    </row>
    <row r="1704" spans="1:17">
      <c r="A1704" s="243">
        <v>93</v>
      </c>
      <c r="B1704" s="243" t="s">
        <v>1093</v>
      </c>
      <c r="C1704" s="243" t="s">
        <v>1094</v>
      </c>
      <c r="D1704" s="243" t="s">
        <v>1097</v>
      </c>
      <c r="E1704" s="243">
        <v>28</v>
      </c>
      <c r="F1704" s="243">
        <v>1</v>
      </c>
      <c r="G1704" s="2">
        <v>42944</v>
      </c>
      <c r="H1704">
        <v>1</v>
      </c>
      <c r="I1704" s="27" t="s">
        <v>71</v>
      </c>
      <c r="L1704" s="28"/>
      <c r="M1704">
        <v>8</v>
      </c>
      <c r="N1704">
        <v>1</v>
      </c>
      <c r="O1704" s="39" t="s">
        <v>103</v>
      </c>
      <c r="P1704">
        <v>2</v>
      </c>
      <c r="Q1704">
        <v>1</v>
      </c>
    </row>
    <row r="1705" spans="1:17">
      <c r="A1705" s="243">
        <v>93</v>
      </c>
      <c r="B1705" s="243" t="s">
        <v>1093</v>
      </c>
      <c r="C1705" s="243" t="s">
        <v>1094</v>
      </c>
      <c r="D1705" s="243" t="s">
        <v>1097</v>
      </c>
      <c r="E1705" s="243">
        <v>28</v>
      </c>
      <c r="F1705" s="243">
        <v>1</v>
      </c>
      <c r="G1705" s="2">
        <v>42944</v>
      </c>
      <c r="H1705">
        <v>2</v>
      </c>
      <c r="I1705" s="27" t="s">
        <v>114</v>
      </c>
      <c r="J1705">
        <v>12</v>
      </c>
      <c r="K1705">
        <v>10</v>
      </c>
      <c r="L1705" s="28">
        <f>3.1416*J1705*K1705</f>
        <v>376.99199999999996</v>
      </c>
      <c r="M1705">
        <v>9</v>
      </c>
      <c r="N1705">
        <v>1</v>
      </c>
    </row>
    <row r="1706" spans="1:17">
      <c r="A1706" s="243">
        <v>93</v>
      </c>
      <c r="B1706" s="243" t="s">
        <v>1093</v>
      </c>
      <c r="C1706" s="243" t="s">
        <v>1094</v>
      </c>
      <c r="D1706" s="243" t="s">
        <v>1097</v>
      </c>
      <c r="E1706" s="243">
        <v>28</v>
      </c>
      <c r="F1706" s="243">
        <v>1</v>
      </c>
      <c r="G1706" s="2">
        <v>42944</v>
      </c>
      <c r="H1706">
        <v>1</v>
      </c>
      <c r="I1706" s="27" t="s">
        <v>71</v>
      </c>
      <c r="L1706" s="28"/>
      <c r="M1706">
        <v>9</v>
      </c>
      <c r="N1706">
        <v>1</v>
      </c>
      <c r="O1706" s="39" t="s">
        <v>73</v>
      </c>
      <c r="P1706">
        <v>10</v>
      </c>
      <c r="Q1706">
        <v>3</v>
      </c>
    </row>
    <row r="1707" spans="1:17">
      <c r="A1707" s="243">
        <v>93</v>
      </c>
      <c r="B1707" s="243" t="s">
        <v>1093</v>
      </c>
      <c r="C1707" s="243" t="s">
        <v>1094</v>
      </c>
      <c r="D1707" s="243" t="s">
        <v>1097</v>
      </c>
      <c r="E1707" s="243">
        <v>28</v>
      </c>
      <c r="F1707" s="243">
        <v>1</v>
      </c>
      <c r="G1707" s="2">
        <v>42944</v>
      </c>
      <c r="H1707">
        <v>2</v>
      </c>
      <c r="I1707" s="27" t="s">
        <v>114</v>
      </c>
      <c r="J1707">
        <v>4</v>
      </c>
      <c r="K1707">
        <v>3</v>
      </c>
      <c r="L1707" s="28">
        <f>3.1416*J1707*K1707</f>
        <v>37.699199999999998</v>
      </c>
      <c r="M1707">
        <v>10</v>
      </c>
      <c r="N1707">
        <v>1</v>
      </c>
    </row>
    <row r="1708" spans="1:17">
      <c r="A1708" s="243">
        <v>93</v>
      </c>
      <c r="B1708" s="243" t="s">
        <v>1093</v>
      </c>
      <c r="C1708" s="243" t="s">
        <v>1094</v>
      </c>
      <c r="D1708" s="243" t="s">
        <v>1097</v>
      </c>
      <c r="E1708" s="243">
        <v>28</v>
      </c>
      <c r="F1708" s="243">
        <v>1</v>
      </c>
      <c r="G1708" s="2">
        <v>42944</v>
      </c>
      <c r="H1708">
        <v>1</v>
      </c>
      <c r="I1708" s="27" t="s">
        <v>71</v>
      </c>
      <c r="L1708" s="28"/>
      <c r="M1708">
        <v>10</v>
      </c>
      <c r="N1708">
        <v>1</v>
      </c>
    </row>
    <row r="1709" spans="1:17">
      <c r="A1709" s="243">
        <v>93</v>
      </c>
      <c r="B1709" s="243" t="s">
        <v>1093</v>
      </c>
      <c r="C1709" s="243" t="s">
        <v>1094</v>
      </c>
      <c r="D1709" s="243" t="s">
        <v>1097</v>
      </c>
      <c r="E1709" s="243">
        <v>28</v>
      </c>
      <c r="F1709" s="243">
        <v>1</v>
      </c>
      <c r="G1709" s="2">
        <v>42944</v>
      </c>
      <c r="H1709">
        <v>2</v>
      </c>
      <c r="I1709" s="27" t="s">
        <v>114</v>
      </c>
      <c r="J1709" s="4">
        <v>10</v>
      </c>
      <c r="K1709" s="4">
        <v>10</v>
      </c>
      <c r="L1709" s="28">
        <f>3.1416*J1709*K1709</f>
        <v>314.16000000000003</v>
      </c>
      <c r="M1709" s="4">
        <v>11</v>
      </c>
      <c r="N1709">
        <v>1</v>
      </c>
      <c r="O1709" s="45" t="s">
        <v>103</v>
      </c>
      <c r="P1709" s="4">
        <v>18</v>
      </c>
      <c r="Q1709" s="4">
        <v>2</v>
      </c>
    </row>
    <row r="1710" spans="1:17">
      <c r="A1710" s="243">
        <v>93</v>
      </c>
      <c r="B1710" s="243" t="s">
        <v>1093</v>
      </c>
      <c r="C1710" s="243" t="s">
        <v>1094</v>
      </c>
      <c r="D1710" s="243" t="s">
        <v>1097</v>
      </c>
      <c r="E1710" s="243">
        <v>28</v>
      </c>
      <c r="F1710" s="243">
        <v>1</v>
      </c>
      <c r="G1710" s="2">
        <v>42944</v>
      </c>
      <c r="H1710">
        <v>1</v>
      </c>
      <c r="I1710" s="27" t="s">
        <v>71</v>
      </c>
      <c r="L1710" s="28"/>
      <c r="M1710" s="4">
        <v>11</v>
      </c>
      <c r="N1710">
        <v>1</v>
      </c>
    </row>
    <row r="1711" spans="1:17">
      <c r="A1711" s="243">
        <v>93</v>
      </c>
      <c r="B1711" s="243" t="s">
        <v>1093</v>
      </c>
      <c r="C1711" s="243" t="s">
        <v>1094</v>
      </c>
      <c r="D1711" s="243" t="s">
        <v>1097</v>
      </c>
      <c r="E1711" s="243">
        <v>28</v>
      </c>
      <c r="F1711" s="243">
        <v>1</v>
      </c>
      <c r="G1711" s="2">
        <v>42944</v>
      </c>
      <c r="H1711">
        <v>2</v>
      </c>
      <c r="I1711" s="27" t="s">
        <v>114</v>
      </c>
      <c r="J1711">
        <v>12</v>
      </c>
      <c r="K1711">
        <v>10</v>
      </c>
      <c r="L1711" s="28">
        <f>3.1416*J1711*K1711</f>
        <v>376.99199999999996</v>
      </c>
      <c r="M1711">
        <v>12</v>
      </c>
      <c r="N1711">
        <v>1</v>
      </c>
      <c r="O1711" s="39" t="s">
        <v>103</v>
      </c>
      <c r="P1711">
        <v>2</v>
      </c>
      <c r="Q1711">
        <v>1</v>
      </c>
    </row>
    <row r="1712" spans="1:17">
      <c r="A1712" s="243">
        <v>93</v>
      </c>
      <c r="B1712" s="243" t="s">
        <v>1093</v>
      </c>
      <c r="C1712" s="243" t="s">
        <v>1094</v>
      </c>
      <c r="D1712" s="243" t="s">
        <v>1097</v>
      </c>
      <c r="E1712" s="243">
        <v>28</v>
      </c>
      <c r="F1712" s="243">
        <v>1</v>
      </c>
      <c r="G1712" s="2">
        <v>42944</v>
      </c>
      <c r="H1712">
        <v>2</v>
      </c>
      <c r="I1712" s="27" t="s">
        <v>114</v>
      </c>
      <c r="J1712">
        <v>7</v>
      </c>
      <c r="K1712">
        <v>6</v>
      </c>
      <c r="L1712" s="28">
        <f>3.1416*J1712*K1712</f>
        <v>131.94720000000001</v>
      </c>
      <c r="M1712">
        <v>13</v>
      </c>
      <c r="N1712">
        <v>1</v>
      </c>
    </row>
    <row r="1713" spans="1:17">
      <c r="A1713" s="243">
        <v>93</v>
      </c>
      <c r="B1713" s="243" t="s">
        <v>1093</v>
      </c>
      <c r="C1713" s="243" t="s">
        <v>1094</v>
      </c>
      <c r="D1713" s="243" t="s">
        <v>1097</v>
      </c>
      <c r="E1713" s="243">
        <v>28</v>
      </c>
      <c r="F1713" s="243">
        <v>1</v>
      </c>
      <c r="G1713" s="2">
        <v>42944</v>
      </c>
      <c r="H1713">
        <v>1</v>
      </c>
      <c r="I1713" s="27" t="s">
        <v>71</v>
      </c>
      <c r="L1713" s="28"/>
      <c r="M1713">
        <v>13</v>
      </c>
      <c r="N1713">
        <v>1</v>
      </c>
    </row>
    <row r="1714" spans="1:17">
      <c r="A1714" s="243">
        <v>93</v>
      </c>
      <c r="B1714" s="243" t="s">
        <v>1093</v>
      </c>
      <c r="C1714" s="243" t="s">
        <v>1094</v>
      </c>
      <c r="D1714" s="243" t="s">
        <v>1097</v>
      </c>
      <c r="E1714" s="243">
        <v>28</v>
      </c>
      <c r="F1714" s="243">
        <v>1</v>
      </c>
      <c r="G1714" s="2">
        <v>42944</v>
      </c>
      <c r="H1714">
        <v>2</v>
      </c>
      <c r="I1714" s="27" t="s">
        <v>114</v>
      </c>
      <c r="J1714">
        <v>15</v>
      </c>
      <c r="K1714">
        <v>11</v>
      </c>
      <c r="L1714" s="28">
        <f t="shared" ref="L1714:L1726" si="29">3.1416*J1714*K1714</f>
        <v>518.36400000000003</v>
      </c>
      <c r="M1714">
        <v>14</v>
      </c>
      <c r="N1714">
        <v>1</v>
      </c>
    </row>
    <row r="1715" spans="1:17">
      <c r="A1715" s="243">
        <v>93</v>
      </c>
      <c r="B1715" s="243" t="s">
        <v>1093</v>
      </c>
      <c r="C1715" s="243" t="s">
        <v>1094</v>
      </c>
      <c r="D1715" s="243" t="s">
        <v>1097</v>
      </c>
      <c r="E1715" s="243">
        <v>28</v>
      </c>
      <c r="F1715" s="243">
        <v>1</v>
      </c>
      <c r="G1715" s="2">
        <v>42944</v>
      </c>
      <c r="H1715">
        <v>1</v>
      </c>
      <c r="I1715" s="27" t="s">
        <v>71</v>
      </c>
      <c r="L1715" s="28"/>
      <c r="M1715">
        <v>14</v>
      </c>
      <c r="N1715">
        <v>1</v>
      </c>
    </row>
    <row r="1716" spans="1:17">
      <c r="A1716" s="243">
        <v>93</v>
      </c>
      <c r="B1716" s="243" t="s">
        <v>1093</v>
      </c>
      <c r="C1716" s="243" t="s">
        <v>1094</v>
      </c>
      <c r="D1716" s="243" t="s">
        <v>1097</v>
      </c>
      <c r="E1716" s="243">
        <v>28</v>
      </c>
      <c r="F1716" s="243">
        <v>1</v>
      </c>
      <c r="G1716" s="2">
        <v>42944</v>
      </c>
      <c r="H1716">
        <v>2</v>
      </c>
      <c r="I1716" s="27" t="s">
        <v>114</v>
      </c>
      <c r="J1716">
        <v>11</v>
      </c>
      <c r="K1716">
        <v>7</v>
      </c>
      <c r="L1716" s="28">
        <f t="shared" si="29"/>
        <v>241.9032</v>
      </c>
      <c r="M1716">
        <v>15</v>
      </c>
      <c r="N1716">
        <v>1</v>
      </c>
    </row>
    <row r="1717" spans="1:17">
      <c r="A1717" s="243">
        <v>93</v>
      </c>
      <c r="B1717" s="243" t="s">
        <v>1093</v>
      </c>
      <c r="C1717" s="243" t="s">
        <v>1094</v>
      </c>
      <c r="D1717" s="243" t="s">
        <v>1097</v>
      </c>
      <c r="E1717" s="243">
        <v>28</v>
      </c>
      <c r="F1717" s="243">
        <v>1</v>
      </c>
      <c r="G1717" s="2">
        <v>42944</v>
      </c>
      <c r="H1717">
        <v>1</v>
      </c>
      <c r="I1717" s="27" t="s">
        <v>71</v>
      </c>
      <c r="L1717" s="28"/>
      <c r="M1717">
        <v>15</v>
      </c>
      <c r="N1717">
        <v>1</v>
      </c>
    </row>
    <row r="1718" spans="1:17">
      <c r="A1718" s="243">
        <v>93</v>
      </c>
      <c r="B1718" s="243" t="s">
        <v>1093</v>
      </c>
      <c r="C1718" s="243" t="s">
        <v>1094</v>
      </c>
      <c r="D1718" s="243" t="s">
        <v>1097</v>
      </c>
      <c r="E1718" s="243">
        <v>28</v>
      </c>
      <c r="F1718" s="243">
        <v>1</v>
      </c>
      <c r="G1718" s="2">
        <v>42944</v>
      </c>
      <c r="H1718">
        <v>2</v>
      </c>
      <c r="I1718" s="27" t="s">
        <v>114</v>
      </c>
      <c r="J1718">
        <v>17</v>
      </c>
      <c r="K1718">
        <v>12</v>
      </c>
      <c r="L1718" s="28">
        <f t="shared" si="29"/>
        <v>640.88639999999998</v>
      </c>
      <c r="M1718">
        <v>16</v>
      </c>
      <c r="N1718">
        <v>1</v>
      </c>
      <c r="O1718" s="39" t="s">
        <v>73</v>
      </c>
      <c r="P1718">
        <v>10</v>
      </c>
      <c r="Q1718">
        <v>1</v>
      </c>
    </row>
    <row r="1719" spans="1:17">
      <c r="A1719" s="243">
        <v>93</v>
      </c>
      <c r="B1719" s="243" t="s">
        <v>1093</v>
      </c>
      <c r="C1719" s="243" t="s">
        <v>1094</v>
      </c>
      <c r="D1719" s="243" t="s">
        <v>1097</v>
      </c>
      <c r="E1719" s="243">
        <v>28</v>
      </c>
      <c r="F1719" s="243">
        <v>1</v>
      </c>
      <c r="G1719" s="2">
        <v>42944</v>
      </c>
      <c r="H1719">
        <v>1</v>
      </c>
      <c r="I1719" s="27" t="s">
        <v>71</v>
      </c>
      <c r="L1719" s="28"/>
      <c r="M1719">
        <v>16</v>
      </c>
      <c r="N1719">
        <v>1</v>
      </c>
      <c r="O1719" s="39" t="s">
        <v>72</v>
      </c>
      <c r="P1719">
        <v>5</v>
      </c>
      <c r="Q1719">
        <v>2</v>
      </c>
    </row>
    <row r="1720" spans="1:17">
      <c r="A1720" s="243">
        <v>93</v>
      </c>
      <c r="B1720" s="243" t="s">
        <v>1093</v>
      </c>
      <c r="C1720" s="243" t="s">
        <v>1094</v>
      </c>
      <c r="D1720" s="243" t="s">
        <v>1097</v>
      </c>
      <c r="E1720" s="243">
        <v>28</v>
      </c>
      <c r="F1720" s="243">
        <v>1</v>
      </c>
      <c r="G1720" s="2">
        <v>42944</v>
      </c>
      <c r="H1720">
        <v>2</v>
      </c>
      <c r="I1720" s="27" t="s">
        <v>114</v>
      </c>
      <c r="J1720">
        <v>11</v>
      </c>
      <c r="K1720">
        <v>8</v>
      </c>
      <c r="L1720" s="28">
        <f t="shared" si="29"/>
        <v>276.46080000000001</v>
      </c>
      <c r="M1720">
        <v>17</v>
      </c>
      <c r="N1720">
        <v>1</v>
      </c>
    </row>
    <row r="1721" spans="1:17">
      <c r="A1721" s="243">
        <v>93</v>
      </c>
      <c r="B1721" s="243" t="s">
        <v>1093</v>
      </c>
      <c r="C1721" s="243" t="s">
        <v>1094</v>
      </c>
      <c r="D1721" s="243" t="s">
        <v>1097</v>
      </c>
      <c r="E1721" s="243">
        <v>28</v>
      </c>
      <c r="F1721" s="243">
        <v>1</v>
      </c>
      <c r="G1721" s="2">
        <v>42944</v>
      </c>
      <c r="H1721">
        <v>1</v>
      </c>
      <c r="I1721" s="27" t="s">
        <v>71</v>
      </c>
      <c r="L1721" s="28"/>
      <c r="M1721">
        <v>17</v>
      </c>
      <c r="N1721">
        <v>1</v>
      </c>
      <c r="O1721" s="39" t="s">
        <v>73</v>
      </c>
      <c r="P1721">
        <v>25</v>
      </c>
      <c r="Q1721">
        <v>2</v>
      </c>
    </row>
    <row r="1722" spans="1:17">
      <c r="A1722" s="243">
        <v>93</v>
      </c>
      <c r="B1722" s="243" t="s">
        <v>1093</v>
      </c>
      <c r="C1722" s="243" t="s">
        <v>1094</v>
      </c>
      <c r="D1722" s="243" t="s">
        <v>1097</v>
      </c>
      <c r="E1722" s="243">
        <v>28</v>
      </c>
      <c r="F1722" s="243">
        <v>1</v>
      </c>
      <c r="G1722" s="2">
        <v>42944</v>
      </c>
      <c r="H1722">
        <v>2</v>
      </c>
      <c r="I1722" s="27" t="s">
        <v>114</v>
      </c>
      <c r="J1722">
        <v>15</v>
      </c>
      <c r="K1722">
        <v>15</v>
      </c>
      <c r="L1722" s="28">
        <f t="shared" si="29"/>
        <v>706.86</v>
      </c>
      <c r="M1722">
        <v>18</v>
      </c>
      <c r="N1722">
        <v>1</v>
      </c>
    </row>
    <row r="1723" spans="1:17">
      <c r="A1723" s="243">
        <v>93</v>
      </c>
      <c r="B1723" s="243" t="s">
        <v>1093</v>
      </c>
      <c r="C1723" s="243" t="s">
        <v>1094</v>
      </c>
      <c r="D1723" s="243" t="s">
        <v>1097</v>
      </c>
      <c r="E1723" s="243">
        <v>28</v>
      </c>
      <c r="F1723" s="243">
        <v>1</v>
      </c>
      <c r="G1723" s="2">
        <v>42944</v>
      </c>
      <c r="H1723">
        <v>1</v>
      </c>
      <c r="I1723" s="27" t="s">
        <v>71</v>
      </c>
      <c r="L1723" s="28">
        <f t="shared" si="29"/>
        <v>0</v>
      </c>
      <c r="M1723">
        <v>18</v>
      </c>
      <c r="N1723">
        <v>1</v>
      </c>
      <c r="O1723" s="39" t="s">
        <v>73</v>
      </c>
      <c r="P1723">
        <v>5</v>
      </c>
      <c r="Q1723">
        <v>1</v>
      </c>
    </row>
    <row r="1724" spans="1:17">
      <c r="A1724" s="243">
        <v>93</v>
      </c>
      <c r="B1724" s="243" t="s">
        <v>1093</v>
      </c>
      <c r="C1724" s="243" t="s">
        <v>1094</v>
      </c>
      <c r="D1724" s="243" t="s">
        <v>1097</v>
      </c>
      <c r="E1724" s="243">
        <v>28</v>
      </c>
      <c r="F1724" s="243">
        <v>1</v>
      </c>
      <c r="G1724" s="2">
        <v>42944</v>
      </c>
      <c r="H1724">
        <v>2</v>
      </c>
      <c r="I1724" s="27" t="s">
        <v>114</v>
      </c>
      <c r="J1724">
        <v>8</v>
      </c>
      <c r="K1724">
        <v>7</v>
      </c>
      <c r="L1724" s="28"/>
      <c r="M1724">
        <v>19</v>
      </c>
      <c r="N1724">
        <v>1</v>
      </c>
    </row>
    <row r="1725" spans="1:17">
      <c r="A1725" s="243">
        <v>93</v>
      </c>
      <c r="B1725" s="243" t="s">
        <v>1093</v>
      </c>
      <c r="C1725" s="243" t="s">
        <v>1094</v>
      </c>
      <c r="D1725" s="243" t="s">
        <v>1097</v>
      </c>
      <c r="E1725" s="243">
        <v>28</v>
      </c>
      <c r="F1725" s="243">
        <v>1</v>
      </c>
      <c r="G1725" s="2">
        <v>42944</v>
      </c>
      <c r="H1725">
        <v>1</v>
      </c>
      <c r="I1725" s="27" t="s">
        <v>71</v>
      </c>
      <c r="L1725" s="28"/>
      <c r="M1725">
        <v>19</v>
      </c>
      <c r="N1725">
        <v>1</v>
      </c>
    </row>
    <row r="1726" spans="1:17">
      <c r="A1726" s="243">
        <v>93</v>
      </c>
      <c r="B1726" s="243" t="s">
        <v>1093</v>
      </c>
      <c r="C1726" s="243" t="s">
        <v>1094</v>
      </c>
      <c r="D1726" s="243" t="s">
        <v>1097</v>
      </c>
      <c r="E1726" s="243">
        <v>28</v>
      </c>
      <c r="F1726" s="243">
        <v>1</v>
      </c>
      <c r="G1726" s="2">
        <v>42944</v>
      </c>
      <c r="H1726">
        <v>2</v>
      </c>
      <c r="I1726" s="27" t="s">
        <v>114</v>
      </c>
      <c r="J1726">
        <v>9</v>
      </c>
      <c r="K1726">
        <v>6</v>
      </c>
      <c r="L1726" s="28">
        <f t="shared" si="29"/>
        <v>169.6464</v>
      </c>
      <c r="M1726">
        <v>20</v>
      </c>
      <c r="N1726">
        <v>1</v>
      </c>
    </row>
    <row r="1727" spans="1:17">
      <c r="A1727" s="243">
        <v>93</v>
      </c>
      <c r="B1727" s="243" t="s">
        <v>1093</v>
      </c>
      <c r="C1727" s="243" t="s">
        <v>1094</v>
      </c>
      <c r="D1727" s="243" t="s">
        <v>1097</v>
      </c>
      <c r="E1727" s="243">
        <v>28</v>
      </c>
      <c r="F1727" s="243">
        <v>1</v>
      </c>
      <c r="G1727" s="2">
        <v>42944</v>
      </c>
      <c r="H1727">
        <v>1</v>
      </c>
      <c r="I1727" s="27" t="s">
        <v>71</v>
      </c>
      <c r="L1727" s="28"/>
      <c r="M1727">
        <v>20</v>
      </c>
      <c r="N1727">
        <v>1</v>
      </c>
      <c r="O1727" s="39" t="s">
        <v>72</v>
      </c>
      <c r="P1727">
        <v>30</v>
      </c>
      <c r="Q1727">
        <v>1</v>
      </c>
    </row>
    <row r="1728" spans="1:17">
      <c r="A1728" s="243">
        <v>93</v>
      </c>
      <c r="B1728" s="243" t="s">
        <v>1093</v>
      </c>
      <c r="C1728" s="243" t="s">
        <v>1094</v>
      </c>
      <c r="D1728" s="243" t="s">
        <v>1097</v>
      </c>
      <c r="E1728" s="243">
        <v>28</v>
      </c>
      <c r="F1728" s="243">
        <v>1</v>
      </c>
      <c r="G1728" s="2">
        <v>42944</v>
      </c>
      <c r="H1728">
        <v>2</v>
      </c>
      <c r="I1728" s="27" t="s">
        <v>114</v>
      </c>
      <c r="J1728">
        <v>17</v>
      </c>
      <c r="K1728">
        <v>11</v>
      </c>
      <c r="L1728" s="28">
        <f t="shared" ref="L1728:L1741" si="30">3.1416*J1728*K1728</f>
        <v>587.47919999999999</v>
      </c>
      <c r="M1728">
        <v>21</v>
      </c>
      <c r="N1728">
        <v>1</v>
      </c>
      <c r="O1728" s="39" t="s">
        <v>72</v>
      </c>
      <c r="P1728">
        <v>20</v>
      </c>
      <c r="Q1728">
        <v>4</v>
      </c>
    </row>
    <row r="1729" spans="1:17">
      <c r="A1729" s="243">
        <v>93</v>
      </c>
      <c r="B1729" s="243" t="s">
        <v>1093</v>
      </c>
      <c r="C1729" s="243" t="s">
        <v>1094</v>
      </c>
      <c r="D1729" s="243" t="s">
        <v>1097</v>
      </c>
      <c r="E1729" s="243">
        <v>28</v>
      </c>
      <c r="F1729" s="243">
        <v>1</v>
      </c>
      <c r="G1729" s="2">
        <v>42944</v>
      </c>
      <c r="H1729">
        <v>1</v>
      </c>
      <c r="I1729" s="27" t="s">
        <v>71</v>
      </c>
      <c r="L1729" s="28"/>
      <c r="M1729">
        <v>21</v>
      </c>
      <c r="N1729">
        <v>1</v>
      </c>
      <c r="O1729" s="39" t="s">
        <v>72</v>
      </c>
      <c r="P1729">
        <v>15</v>
      </c>
      <c r="Q1729">
        <v>5</v>
      </c>
    </row>
    <row r="1730" spans="1:17">
      <c r="A1730" s="243">
        <v>93</v>
      </c>
      <c r="B1730" s="243" t="s">
        <v>1093</v>
      </c>
      <c r="C1730" s="243" t="s">
        <v>1094</v>
      </c>
      <c r="D1730" s="243" t="s">
        <v>1097</v>
      </c>
      <c r="E1730" s="243">
        <v>28</v>
      </c>
      <c r="F1730" s="243">
        <v>1</v>
      </c>
      <c r="G1730" s="2">
        <v>42944</v>
      </c>
      <c r="H1730">
        <v>1</v>
      </c>
      <c r="I1730" s="27" t="s">
        <v>71</v>
      </c>
      <c r="L1730" s="28"/>
      <c r="M1730">
        <v>21</v>
      </c>
      <c r="N1730">
        <v>1</v>
      </c>
      <c r="O1730" s="39" t="s">
        <v>73</v>
      </c>
      <c r="P1730">
        <v>5</v>
      </c>
      <c r="Q1730">
        <v>1</v>
      </c>
    </row>
    <row r="1731" spans="1:17">
      <c r="A1731" s="243">
        <v>93</v>
      </c>
      <c r="B1731" s="243" t="s">
        <v>1093</v>
      </c>
      <c r="C1731" s="243" t="s">
        <v>1094</v>
      </c>
      <c r="D1731" s="243" t="s">
        <v>1097</v>
      </c>
      <c r="E1731" s="243">
        <v>28</v>
      </c>
      <c r="F1731" s="243">
        <v>1</v>
      </c>
      <c r="G1731" s="2">
        <v>42944</v>
      </c>
      <c r="H1731">
        <v>2</v>
      </c>
      <c r="I1731" s="27" t="s">
        <v>114</v>
      </c>
      <c r="J1731">
        <v>23</v>
      </c>
      <c r="K1731">
        <v>11</v>
      </c>
      <c r="L1731" s="28">
        <f t="shared" si="30"/>
        <v>794.82479999999998</v>
      </c>
      <c r="M1731">
        <v>22</v>
      </c>
      <c r="N1731">
        <v>1</v>
      </c>
      <c r="O1731" s="39" t="s">
        <v>73</v>
      </c>
      <c r="P1731">
        <v>8</v>
      </c>
      <c r="Q1731">
        <v>2</v>
      </c>
    </row>
    <row r="1732" spans="1:17">
      <c r="A1732" s="243">
        <v>93</v>
      </c>
      <c r="B1732" s="243" t="s">
        <v>1093</v>
      </c>
      <c r="C1732" s="243" t="s">
        <v>1094</v>
      </c>
      <c r="D1732" s="243" t="s">
        <v>1097</v>
      </c>
      <c r="E1732" s="243">
        <v>28</v>
      </c>
      <c r="F1732" s="243">
        <v>1</v>
      </c>
      <c r="G1732" s="2">
        <v>42944</v>
      </c>
      <c r="H1732">
        <v>1</v>
      </c>
      <c r="I1732" s="27" t="s">
        <v>71</v>
      </c>
      <c r="L1732" s="28"/>
      <c r="M1732">
        <v>22</v>
      </c>
      <c r="N1732">
        <v>1</v>
      </c>
      <c r="O1732" s="39" t="s">
        <v>73</v>
      </c>
      <c r="P1732">
        <v>5</v>
      </c>
      <c r="Q1732">
        <v>4</v>
      </c>
    </row>
    <row r="1733" spans="1:17">
      <c r="A1733" s="243">
        <v>93</v>
      </c>
      <c r="B1733" s="243" t="s">
        <v>1093</v>
      </c>
      <c r="C1733" s="243" t="s">
        <v>1094</v>
      </c>
      <c r="D1733" s="243" t="s">
        <v>1097</v>
      </c>
      <c r="E1733" s="243">
        <v>28</v>
      </c>
      <c r="F1733" s="243">
        <v>1</v>
      </c>
      <c r="G1733" s="2">
        <v>42944</v>
      </c>
      <c r="H1733">
        <v>1</v>
      </c>
      <c r="I1733" s="27" t="s">
        <v>71</v>
      </c>
      <c r="L1733" s="28"/>
      <c r="M1733">
        <v>22</v>
      </c>
      <c r="N1733">
        <v>1</v>
      </c>
      <c r="O1733" s="39" t="s">
        <v>72</v>
      </c>
      <c r="P1733">
        <v>3</v>
      </c>
      <c r="Q1733">
        <v>1</v>
      </c>
    </row>
    <row r="1734" spans="1:17">
      <c r="A1734" s="243">
        <v>93</v>
      </c>
      <c r="B1734" s="243" t="s">
        <v>1093</v>
      </c>
      <c r="C1734" s="243" t="s">
        <v>1094</v>
      </c>
      <c r="D1734" s="243" t="s">
        <v>1097</v>
      </c>
      <c r="E1734" s="243">
        <v>28</v>
      </c>
      <c r="F1734" s="243">
        <v>1</v>
      </c>
      <c r="G1734" s="2">
        <v>42944</v>
      </c>
      <c r="H1734">
        <v>2</v>
      </c>
      <c r="I1734" s="27" t="s">
        <v>114</v>
      </c>
      <c r="J1734">
        <v>10</v>
      </c>
      <c r="K1734">
        <v>8</v>
      </c>
      <c r="L1734" s="28">
        <f t="shared" si="30"/>
        <v>251.328</v>
      </c>
      <c r="M1734">
        <v>23</v>
      </c>
      <c r="N1734">
        <v>1</v>
      </c>
      <c r="O1734" s="39" t="s">
        <v>103</v>
      </c>
      <c r="P1734">
        <v>15</v>
      </c>
      <c r="Q1734">
        <v>6</v>
      </c>
    </row>
    <row r="1735" spans="1:17">
      <c r="A1735" s="243">
        <v>93</v>
      </c>
      <c r="B1735" s="243" t="s">
        <v>1093</v>
      </c>
      <c r="C1735" s="243" t="s">
        <v>1094</v>
      </c>
      <c r="D1735" s="243" t="s">
        <v>1097</v>
      </c>
      <c r="E1735" s="243">
        <v>28</v>
      </c>
      <c r="F1735" s="243">
        <v>1</v>
      </c>
      <c r="G1735" s="2">
        <v>42944</v>
      </c>
      <c r="H1735">
        <v>2</v>
      </c>
      <c r="I1735" s="27" t="s">
        <v>114</v>
      </c>
      <c r="J1735">
        <v>10</v>
      </c>
      <c r="K1735">
        <v>8</v>
      </c>
      <c r="L1735" s="28">
        <f t="shared" si="30"/>
        <v>251.328</v>
      </c>
      <c r="M1735">
        <v>23</v>
      </c>
      <c r="N1735">
        <v>1</v>
      </c>
      <c r="O1735" s="39" t="s">
        <v>72</v>
      </c>
      <c r="P1735">
        <v>5</v>
      </c>
      <c r="Q1735">
        <v>2</v>
      </c>
    </row>
    <row r="1736" spans="1:17">
      <c r="A1736" s="243">
        <v>93</v>
      </c>
      <c r="B1736" s="243" t="s">
        <v>1093</v>
      </c>
      <c r="C1736" s="243" t="s">
        <v>1094</v>
      </c>
      <c r="D1736" s="243" t="s">
        <v>1097</v>
      </c>
      <c r="E1736" s="243">
        <v>28</v>
      </c>
      <c r="F1736" s="243">
        <v>1</v>
      </c>
      <c r="G1736" s="2">
        <v>42944</v>
      </c>
      <c r="H1736">
        <v>1</v>
      </c>
      <c r="I1736" s="27" t="s">
        <v>71</v>
      </c>
      <c r="L1736" s="28"/>
      <c r="M1736">
        <v>23</v>
      </c>
      <c r="N1736">
        <v>1</v>
      </c>
      <c r="O1736" s="39" t="s">
        <v>72</v>
      </c>
      <c r="P1736">
        <v>5</v>
      </c>
      <c r="Q1736">
        <v>4</v>
      </c>
    </row>
    <row r="1737" spans="1:17">
      <c r="A1737" s="243">
        <v>93</v>
      </c>
      <c r="B1737" s="243" t="s">
        <v>1093</v>
      </c>
      <c r="C1737" s="243" t="s">
        <v>1094</v>
      </c>
      <c r="D1737" s="243" t="s">
        <v>1097</v>
      </c>
      <c r="E1737" s="243">
        <v>28</v>
      </c>
      <c r="F1737" s="243">
        <v>1</v>
      </c>
      <c r="G1737" s="2">
        <v>42944</v>
      </c>
      <c r="H1737">
        <v>2</v>
      </c>
      <c r="I1737" s="27" t="s">
        <v>114</v>
      </c>
      <c r="J1737">
        <v>14</v>
      </c>
      <c r="K1737">
        <v>11</v>
      </c>
      <c r="L1737" s="28">
        <f t="shared" si="30"/>
        <v>483.8064</v>
      </c>
      <c r="M1737">
        <v>24</v>
      </c>
      <c r="N1737">
        <v>1</v>
      </c>
      <c r="O1737" s="39" t="s">
        <v>73</v>
      </c>
      <c r="P1737">
        <v>20</v>
      </c>
      <c r="Q1737">
        <v>3</v>
      </c>
    </row>
    <row r="1738" spans="1:17">
      <c r="A1738" s="243">
        <v>93</v>
      </c>
      <c r="B1738" s="243" t="s">
        <v>1093</v>
      </c>
      <c r="C1738" s="243" t="s">
        <v>1094</v>
      </c>
      <c r="D1738" s="243" t="s">
        <v>1097</v>
      </c>
      <c r="E1738" s="243">
        <v>28</v>
      </c>
      <c r="F1738" s="243">
        <v>1</v>
      </c>
      <c r="G1738" s="2">
        <v>42944</v>
      </c>
      <c r="H1738">
        <v>1</v>
      </c>
      <c r="I1738" s="27" t="s">
        <v>71</v>
      </c>
      <c r="L1738" s="28"/>
      <c r="M1738">
        <v>24</v>
      </c>
      <c r="N1738">
        <v>1</v>
      </c>
      <c r="O1738" s="39" t="s">
        <v>73</v>
      </c>
      <c r="P1738">
        <v>20</v>
      </c>
      <c r="Q1738">
        <v>5</v>
      </c>
    </row>
    <row r="1739" spans="1:17">
      <c r="A1739" s="243">
        <v>93</v>
      </c>
      <c r="B1739" s="243" t="s">
        <v>1093</v>
      </c>
      <c r="C1739" s="243" t="s">
        <v>1094</v>
      </c>
      <c r="D1739" s="243" t="s">
        <v>1097</v>
      </c>
      <c r="E1739" s="243">
        <v>28</v>
      </c>
      <c r="F1739" s="243">
        <v>1</v>
      </c>
      <c r="G1739" s="2">
        <v>42944</v>
      </c>
      <c r="H1739">
        <v>1</v>
      </c>
      <c r="I1739" s="27" t="s">
        <v>71</v>
      </c>
      <c r="L1739" s="28"/>
      <c r="M1739">
        <v>24</v>
      </c>
      <c r="N1739">
        <v>1</v>
      </c>
      <c r="O1739" s="39" t="s">
        <v>72</v>
      </c>
      <c r="P1739">
        <v>5</v>
      </c>
      <c r="Q1739">
        <v>2</v>
      </c>
    </row>
    <row r="1740" spans="1:17">
      <c r="A1740" s="243">
        <v>93</v>
      </c>
      <c r="B1740" s="243" t="s">
        <v>1093</v>
      </c>
      <c r="C1740" s="243" t="s">
        <v>1094</v>
      </c>
      <c r="D1740" s="243" t="s">
        <v>1097</v>
      </c>
      <c r="E1740" s="243">
        <v>28</v>
      </c>
      <c r="F1740" s="243">
        <v>1</v>
      </c>
      <c r="G1740" s="2">
        <v>42944</v>
      </c>
      <c r="H1740">
        <v>2</v>
      </c>
      <c r="I1740" s="27" t="s">
        <v>114</v>
      </c>
      <c r="J1740">
        <v>10</v>
      </c>
      <c r="K1740">
        <v>7</v>
      </c>
      <c r="L1740" s="28">
        <f t="shared" si="30"/>
        <v>219.91200000000001</v>
      </c>
      <c r="M1740">
        <v>25</v>
      </c>
      <c r="N1740">
        <v>1</v>
      </c>
      <c r="O1740" s="39" t="s">
        <v>73</v>
      </c>
      <c r="P1740">
        <v>10</v>
      </c>
      <c r="Q1740">
        <v>2</v>
      </c>
    </row>
    <row r="1741" spans="1:17">
      <c r="A1741" s="243">
        <v>93</v>
      </c>
      <c r="B1741" s="243" t="s">
        <v>1093</v>
      </c>
      <c r="C1741" s="243" t="s">
        <v>1094</v>
      </c>
      <c r="D1741" s="243" t="s">
        <v>1097</v>
      </c>
      <c r="E1741" s="243">
        <v>28</v>
      </c>
      <c r="F1741" s="243">
        <v>1</v>
      </c>
      <c r="G1741" s="2">
        <v>42944</v>
      </c>
      <c r="H1741">
        <v>2</v>
      </c>
      <c r="I1741" s="27" t="s">
        <v>114</v>
      </c>
      <c r="J1741">
        <v>10</v>
      </c>
      <c r="K1741">
        <v>7</v>
      </c>
      <c r="L1741" s="28">
        <f t="shared" si="30"/>
        <v>219.91200000000001</v>
      </c>
      <c r="M1741">
        <v>25</v>
      </c>
      <c r="N1741">
        <v>1</v>
      </c>
      <c r="O1741" s="40" t="s">
        <v>115</v>
      </c>
      <c r="P1741">
        <v>5</v>
      </c>
      <c r="Q1741">
        <v>1</v>
      </c>
    </row>
    <row r="1742" spans="1:17">
      <c r="A1742" s="243">
        <v>93</v>
      </c>
      <c r="B1742" s="243" t="s">
        <v>1093</v>
      </c>
      <c r="C1742" s="243" t="s">
        <v>1094</v>
      </c>
      <c r="D1742" s="243" t="s">
        <v>1097</v>
      </c>
      <c r="E1742" s="243">
        <v>28</v>
      </c>
      <c r="F1742" s="243">
        <v>1</v>
      </c>
      <c r="G1742" s="2">
        <v>42944</v>
      </c>
      <c r="H1742">
        <v>1</v>
      </c>
      <c r="I1742" s="27" t="s">
        <v>71</v>
      </c>
      <c r="L1742" s="28"/>
      <c r="M1742">
        <v>25</v>
      </c>
      <c r="N1742">
        <v>1</v>
      </c>
      <c r="O1742" s="39" t="s">
        <v>73</v>
      </c>
      <c r="P1742">
        <v>20</v>
      </c>
      <c r="Q1742">
        <v>4</v>
      </c>
    </row>
    <row r="1743" spans="1:17">
      <c r="A1743" s="243">
        <v>93</v>
      </c>
      <c r="B1743" s="243" t="s">
        <v>1093</v>
      </c>
      <c r="C1743" s="243" t="s">
        <v>1094</v>
      </c>
      <c r="D1743" s="243" t="s">
        <v>1097</v>
      </c>
      <c r="E1743" s="243">
        <v>28</v>
      </c>
      <c r="F1743" s="243">
        <v>1</v>
      </c>
      <c r="G1743" s="2">
        <v>42944</v>
      </c>
      <c r="H1743">
        <v>1</v>
      </c>
      <c r="I1743" s="27" t="s">
        <v>71</v>
      </c>
      <c r="L1743" s="28"/>
      <c r="M1743">
        <v>25</v>
      </c>
      <c r="N1743">
        <v>1</v>
      </c>
      <c r="O1743" s="39" t="s">
        <v>72</v>
      </c>
      <c r="P1743">
        <v>5</v>
      </c>
      <c r="Q1743">
        <v>4</v>
      </c>
    </row>
    <row r="1744" spans="1:17">
      <c r="G1744" s="2"/>
      <c r="L1744" s="28"/>
    </row>
    <row r="1745" spans="1:17">
      <c r="A1745" s="243">
        <v>94</v>
      </c>
      <c r="B1745" s="243" t="s">
        <v>1093</v>
      </c>
      <c r="C1745" s="243" t="s">
        <v>1094</v>
      </c>
      <c r="D1745" s="243" t="s">
        <v>1097</v>
      </c>
      <c r="E1745" s="243">
        <v>28</v>
      </c>
      <c r="F1745" s="243">
        <v>2</v>
      </c>
      <c r="G1745" s="2">
        <v>42943</v>
      </c>
      <c r="H1745">
        <v>2</v>
      </c>
      <c r="I1745" s="27" t="s">
        <v>69</v>
      </c>
      <c r="J1745">
        <v>90</v>
      </c>
      <c r="K1745">
        <v>50</v>
      </c>
      <c r="L1745" s="28">
        <f>3.1416*J1745*K1745</f>
        <v>14137.199999999999</v>
      </c>
      <c r="M1745">
        <v>1</v>
      </c>
      <c r="N1745">
        <v>1</v>
      </c>
      <c r="O1745" s="39" t="s">
        <v>73</v>
      </c>
      <c r="P1745">
        <v>5</v>
      </c>
      <c r="Q1745">
        <v>20</v>
      </c>
    </row>
    <row r="1746" spans="1:17">
      <c r="A1746" s="243">
        <v>94</v>
      </c>
      <c r="B1746" s="243" t="s">
        <v>1093</v>
      </c>
      <c r="C1746" s="243" t="s">
        <v>1094</v>
      </c>
      <c r="D1746" s="243" t="s">
        <v>1097</v>
      </c>
      <c r="E1746" s="243">
        <v>28</v>
      </c>
      <c r="F1746" s="243">
        <v>2</v>
      </c>
      <c r="G1746" s="2">
        <v>42943</v>
      </c>
      <c r="H1746">
        <v>2</v>
      </c>
      <c r="I1746" s="27" t="s">
        <v>69</v>
      </c>
      <c r="J1746">
        <v>90</v>
      </c>
      <c r="K1746">
        <v>50</v>
      </c>
      <c r="L1746" s="28">
        <f>3.1416*J1746*K1746</f>
        <v>14137.199999999999</v>
      </c>
      <c r="M1746">
        <v>1</v>
      </c>
      <c r="N1746">
        <v>1</v>
      </c>
      <c r="O1746" s="39" t="s">
        <v>90</v>
      </c>
      <c r="P1746">
        <v>1</v>
      </c>
      <c r="Q1746">
        <v>3</v>
      </c>
    </row>
    <row r="1747" spans="1:17">
      <c r="A1747" s="243">
        <v>94</v>
      </c>
      <c r="B1747" s="243" t="s">
        <v>1093</v>
      </c>
      <c r="C1747" s="243" t="s">
        <v>1094</v>
      </c>
      <c r="D1747" s="243" t="s">
        <v>1097</v>
      </c>
      <c r="E1747" s="243">
        <v>28</v>
      </c>
      <c r="F1747" s="243">
        <v>2</v>
      </c>
      <c r="G1747" s="2">
        <v>42943</v>
      </c>
      <c r="H1747">
        <v>1</v>
      </c>
      <c r="I1747" s="27" t="s">
        <v>71</v>
      </c>
      <c r="L1747" s="28"/>
      <c r="M1747">
        <v>1</v>
      </c>
      <c r="N1747">
        <v>1</v>
      </c>
      <c r="O1747" s="39" t="s">
        <v>90</v>
      </c>
      <c r="P1747">
        <v>1</v>
      </c>
      <c r="Q1747">
        <v>3</v>
      </c>
    </row>
    <row r="1748" spans="1:17">
      <c r="A1748" s="243">
        <v>94</v>
      </c>
      <c r="B1748" s="243" t="s">
        <v>1093</v>
      </c>
      <c r="C1748" s="243" t="s">
        <v>1094</v>
      </c>
      <c r="D1748" s="243" t="s">
        <v>1097</v>
      </c>
      <c r="E1748" s="243">
        <v>28</v>
      </c>
      <c r="F1748" s="243">
        <v>2</v>
      </c>
      <c r="G1748" s="2">
        <v>42943</v>
      </c>
      <c r="H1748">
        <v>1</v>
      </c>
      <c r="I1748" s="27" t="s">
        <v>71</v>
      </c>
      <c r="L1748" s="28"/>
      <c r="M1748">
        <v>1</v>
      </c>
      <c r="N1748">
        <v>1</v>
      </c>
      <c r="O1748" s="39" t="s">
        <v>73</v>
      </c>
      <c r="P1748">
        <v>10</v>
      </c>
      <c r="Q1748">
        <v>25</v>
      </c>
    </row>
    <row r="1749" spans="1:17">
      <c r="A1749" s="243">
        <v>94</v>
      </c>
      <c r="B1749" s="243" t="s">
        <v>1093</v>
      </c>
      <c r="C1749" s="243" t="s">
        <v>1094</v>
      </c>
      <c r="D1749" s="243" t="s">
        <v>1097</v>
      </c>
      <c r="E1749" s="243">
        <v>28</v>
      </c>
      <c r="F1749" s="243">
        <v>2</v>
      </c>
      <c r="G1749" s="2">
        <v>42943</v>
      </c>
      <c r="H1749">
        <v>1</v>
      </c>
      <c r="I1749" s="27" t="s">
        <v>71</v>
      </c>
      <c r="L1749" s="28"/>
      <c r="M1749">
        <v>1</v>
      </c>
      <c r="N1749">
        <v>1</v>
      </c>
      <c r="O1749" s="40" t="s">
        <v>116</v>
      </c>
      <c r="P1749">
        <v>5</v>
      </c>
      <c r="Q1749">
        <v>8</v>
      </c>
    </row>
    <row r="1750" spans="1:17">
      <c r="A1750" s="243">
        <v>94</v>
      </c>
      <c r="B1750" s="243" t="s">
        <v>1093</v>
      </c>
      <c r="C1750" s="243" t="s">
        <v>1094</v>
      </c>
      <c r="D1750" s="243" t="s">
        <v>1097</v>
      </c>
      <c r="E1750" s="243">
        <v>28</v>
      </c>
      <c r="F1750" s="243">
        <v>2</v>
      </c>
      <c r="G1750" s="2">
        <v>42943</v>
      </c>
      <c r="H1750">
        <v>1</v>
      </c>
      <c r="I1750" s="27" t="s">
        <v>71</v>
      </c>
      <c r="L1750" s="28"/>
      <c r="M1750">
        <v>1</v>
      </c>
      <c r="N1750">
        <v>1</v>
      </c>
      <c r="O1750" s="39" t="s">
        <v>98</v>
      </c>
      <c r="P1750">
        <v>3</v>
      </c>
      <c r="Q1750">
        <v>6</v>
      </c>
    </row>
    <row r="1751" spans="1:17">
      <c r="A1751" s="243">
        <v>94</v>
      </c>
      <c r="B1751" s="243" t="s">
        <v>1093</v>
      </c>
      <c r="C1751" s="243" t="s">
        <v>1094</v>
      </c>
      <c r="D1751" s="243" t="s">
        <v>1097</v>
      </c>
      <c r="E1751" s="243">
        <v>28</v>
      </c>
      <c r="F1751" s="243">
        <v>2</v>
      </c>
      <c r="G1751" s="2">
        <v>42943</v>
      </c>
      <c r="H1751">
        <v>1</v>
      </c>
      <c r="I1751" s="27" t="s">
        <v>71</v>
      </c>
      <c r="L1751" s="28"/>
      <c r="M1751">
        <v>1</v>
      </c>
      <c r="N1751">
        <v>1</v>
      </c>
      <c r="O1751" s="39" t="s">
        <v>72</v>
      </c>
      <c r="P1751">
        <v>1</v>
      </c>
      <c r="Q1751">
        <v>4</v>
      </c>
    </row>
    <row r="1752" spans="1:17">
      <c r="A1752" s="243">
        <v>94</v>
      </c>
      <c r="B1752" s="243" t="s">
        <v>1093</v>
      </c>
      <c r="C1752" s="243" t="s">
        <v>1094</v>
      </c>
      <c r="D1752" s="243" t="s">
        <v>1097</v>
      </c>
      <c r="E1752" s="243">
        <v>28</v>
      </c>
      <c r="F1752" s="243">
        <v>2</v>
      </c>
      <c r="G1752" s="2">
        <v>42943</v>
      </c>
      <c r="H1752">
        <v>1</v>
      </c>
      <c r="I1752" s="27" t="s">
        <v>71</v>
      </c>
      <c r="L1752" s="28"/>
      <c r="M1752">
        <v>1</v>
      </c>
      <c r="N1752">
        <v>1</v>
      </c>
      <c r="O1752" s="39" t="s">
        <v>69</v>
      </c>
      <c r="P1752">
        <v>1</v>
      </c>
      <c r="Q1752">
        <v>1</v>
      </c>
    </row>
    <row r="1753" spans="1:17">
      <c r="A1753" s="243">
        <v>94</v>
      </c>
      <c r="B1753" s="243" t="s">
        <v>1093</v>
      </c>
      <c r="C1753" s="243" t="s">
        <v>1094</v>
      </c>
      <c r="D1753" s="243" t="s">
        <v>1097</v>
      </c>
      <c r="E1753" s="243">
        <v>28</v>
      </c>
      <c r="F1753" s="243">
        <v>2</v>
      </c>
      <c r="G1753" s="2">
        <v>42943</v>
      </c>
      <c r="H1753">
        <v>2</v>
      </c>
      <c r="I1753" s="27" t="s">
        <v>69</v>
      </c>
      <c r="J1753">
        <v>80</v>
      </c>
      <c r="K1753">
        <v>40</v>
      </c>
      <c r="L1753" s="28">
        <f>3.1416*J1753*K1753</f>
        <v>10053.120000000001</v>
      </c>
      <c r="M1753">
        <v>2</v>
      </c>
      <c r="N1753">
        <v>1</v>
      </c>
      <c r="O1753" s="39" t="s">
        <v>88</v>
      </c>
      <c r="P1753">
        <v>0.1</v>
      </c>
      <c r="Q1753">
        <v>1</v>
      </c>
    </row>
    <row r="1754" spans="1:17">
      <c r="A1754" s="243">
        <v>94</v>
      </c>
      <c r="B1754" s="243" t="s">
        <v>1093</v>
      </c>
      <c r="C1754" s="243" t="s">
        <v>1094</v>
      </c>
      <c r="D1754" s="243" t="s">
        <v>1097</v>
      </c>
      <c r="E1754" s="243">
        <v>28</v>
      </c>
      <c r="F1754" s="243">
        <v>2</v>
      </c>
      <c r="G1754" s="2">
        <v>42943</v>
      </c>
      <c r="H1754">
        <v>2</v>
      </c>
      <c r="I1754" s="27" t="s">
        <v>69</v>
      </c>
      <c r="J1754">
        <v>80</v>
      </c>
      <c r="K1754">
        <v>40</v>
      </c>
      <c r="L1754" s="28">
        <f>3.1416*J1754*K1754</f>
        <v>10053.120000000001</v>
      </c>
      <c r="M1754">
        <v>2</v>
      </c>
      <c r="N1754">
        <v>1</v>
      </c>
      <c r="O1754" s="39" t="s">
        <v>73</v>
      </c>
      <c r="P1754">
        <v>5</v>
      </c>
      <c r="Q1754">
        <v>2</v>
      </c>
    </row>
    <row r="1755" spans="1:17">
      <c r="A1755" s="243">
        <v>94</v>
      </c>
      <c r="B1755" s="243" t="s">
        <v>1093</v>
      </c>
      <c r="C1755" s="243" t="s">
        <v>1094</v>
      </c>
      <c r="D1755" s="243" t="s">
        <v>1097</v>
      </c>
      <c r="E1755" s="243">
        <v>28</v>
      </c>
      <c r="F1755" s="243">
        <v>2</v>
      </c>
      <c r="G1755" s="2">
        <v>42943</v>
      </c>
      <c r="H1755">
        <v>2</v>
      </c>
      <c r="I1755" s="27" t="s">
        <v>69</v>
      </c>
      <c r="J1755">
        <v>80</v>
      </c>
      <c r="K1755">
        <v>40</v>
      </c>
      <c r="L1755" s="28">
        <f>3.1416*J1755*K1755</f>
        <v>10053.120000000001</v>
      </c>
      <c r="M1755">
        <v>2</v>
      </c>
      <c r="N1755">
        <v>1</v>
      </c>
      <c r="O1755" s="40" t="s">
        <v>117</v>
      </c>
      <c r="P1755">
        <v>0.1</v>
      </c>
      <c r="Q1755">
        <v>1</v>
      </c>
    </row>
    <row r="1756" spans="1:17">
      <c r="A1756" s="243">
        <v>94</v>
      </c>
      <c r="B1756" s="243" t="s">
        <v>1093</v>
      </c>
      <c r="C1756" s="243" t="s">
        <v>1094</v>
      </c>
      <c r="D1756" s="243" t="s">
        <v>1097</v>
      </c>
      <c r="E1756" s="243">
        <v>28</v>
      </c>
      <c r="F1756" s="243">
        <v>2</v>
      </c>
      <c r="G1756" s="2">
        <v>42943</v>
      </c>
      <c r="H1756">
        <v>2</v>
      </c>
      <c r="I1756" s="27" t="s">
        <v>69</v>
      </c>
      <c r="J1756">
        <v>80</v>
      </c>
      <c r="K1756">
        <v>40</v>
      </c>
      <c r="L1756" s="28">
        <f>3.1416*J1756*K1756</f>
        <v>10053.120000000001</v>
      </c>
      <c r="M1756">
        <v>2</v>
      </c>
      <c r="N1756">
        <v>1</v>
      </c>
      <c r="O1756" s="39" t="s">
        <v>91</v>
      </c>
      <c r="P1756">
        <v>2</v>
      </c>
      <c r="Q1756">
        <v>1</v>
      </c>
    </row>
    <row r="1757" spans="1:17">
      <c r="A1757" s="243">
        <v>94</v>
      </c>
      <c r="B1757" s="243" t="s">
        <v>1093</v>
      </c>
      <c r="C1757" s="243" t="s">
        <v>1094</v>
      </c>
      <c r="D1757" s="243" t="s">
        <v>1097</v>
      </c>
      <c r="E1757" s="243">
        <v>28</v>
      </c>
      <c r="F1757" s="243">
        <v>2</v>
      </c>
      <c r="G1757" s="2">
        <v>42943</v>
      </c>
      <c r="H1757">
        <v>1</v>
      </c>
      <c r="I1757" s="27" t="s">
        <v>71</v>
      </c>
      <c r="L1757" s="28"/>
      <c r="M1757">
        <v>2</v>
      </c>
      <c r="N1757">
        <v>1</v>
      </c>
      <c r="O1757" s="39" t="s">
        <v>102</v>
      </c>
      <c r="P1757">
        <v>3</v>
      </c>
      <c r="Q1757">
        <v>1</v>
      </c>
    </row>
    <row r="1758" spans="1:17">
      <c r="A1758" s="243">
        <v>94</v>
      </c>
      <c r="B1758" s="243" t="s">
        <v>1093</v>
      </c>
      <c r="C1758" s="243" t="s">
        <v>1094</v>
      </c>
      <c r="D1758" s="243" t="s">
        <v>1097</v>
      </c>
      <c r="E1758" s="243">
        <v>28</v>
      </c>
      <c r="F1758" s="243">
        <v>2</v>
      </c>
      <c r="G1758" s="2">
        <v>42943</v>
      </c>
      <c r="H1758">
        <v>1</v>
      </c>
      <c r="I1758" s="27" t="s">
        <v>71</v>
      </c>
      <c r="L1758" s="28"/>
      <c r="M1758">
        <v>2</v>
      </c>
      <c r="N1758">
        <v>1</v>
      </c>
      <c r="O1758" s="39" t="s">
        <v>73</v>
      </c>
      <c r="P1758">
        <v>2</v>
      </c>
      <c r="Q1758">
        <v>5</v>
      </c>
    </row>
    <row r="1759" spans="1:17">
      <c r="A1759" s="243">
        <v>94</v>
      </c>
      <c r="B1759" s="243" t="s">
        <v>1093</v>
      </c>
      <c r="C1759" s="243" t="s">
        <v>1094</v>
      </c>
      <c r="D1759" s="243" t="s">
        <v>1097</v>
      </c>
      <c r="E1759" s="243">
        <v>28</v>
      </c>
      <c r="F1759" s="243">
        <v>2</v>
      </c>
      <c r="G1759" s="2">
        <v>42943</v>
      </c>
      <c r="H1759">
        <v>1</v>
      </c>
      <c r="I1759" s="27" t="s">
        <v>71</v>
      </c>
      <c r="L1759" s="28"/>
      <c r="M1759">
        <v>2</v>
      </c>
      <c r="N1759">
        <v>1</v>
      </c>
      <c r="O1759" s="39" t="s">
        <v>72</v>
      </c>
      <c r="P1759">
        <v>2</v>
      </c>
      <c r="Q1759">
        <v>2</v>
      </c>
    </row>
    <row r="1760" spans="1:17">
      <c r="A1760" s="243">
        <v>94</v>
      </c>
      <c r="B1760" s="243" t="s">
        <v>1093</v>
      </c>
      <c r="C1760" s="243" t="s">
        <v>1094</v>
      </c>
      <c r="D1760" s="243" t="s">
        <v>1097</v>
      </c>
      <c r="E1760" s="243">
        <v>28</v>
      </c>
      <c r="F1760" s="243">
        <v>2</v>
      </c>
      <c r="G1760" s="2">
        <v>42943</v>
      </c>
      <c r="H1760">
        <v>1</v>
      </c>
      <c r="I1760" s="27" t="s">
        <v>71</v>
      </c>
      <c r="L1760" s="28"/>
      <c r="M1760">
        <v>2</v>
      </c>
      <c r="N1760">
        <v>1</v>
      </c>
      <c r="O1760" s="39" t="s">
        <v>88</v>
      </c>
      <c r="P1760">
        <v>0.5</v>
      </c>
      <c r="Q1760">
        <v>1</v>
      </c>
    </row>
    <row r="1761" spans="1:17">
      <c r="A1761" s="243">
        <v>94</v>
      </c>
      <c r="B1761" s="243" t="s">
        <v>1093</v>
      </c>
      <c r="C1761" s="243" t="s">
        <v>1094</v>
      </c>
      <c r="D1761" s="243" t="s">
        <v>1097</v>
      </c>
      <c r="E1761" s="243">
        <v>28</v>
      </c>
      <c r="F1761" s="243">
        <v>2</v>
      </c>
      <c r="G1761" s="2">
        <v>42943</v>
      </c>
      <c r="H1761">
        <v>1</v>
      </c>
      <c r="I1761" s="27" t="s">
        <v>71</v>
      </c>
      <c r="L1761" s="28"/>
      <c r="M1761">
        <v>2</v>
      </c>
      <c r="N1761">
        <v>1</v>
      </c>
      <c r="O1761" s="39" t="s">
        <v>90</v>
      </c>
      <c r="P1761">
        <v>3</v>
      </c>
      <c r="Q1761">
        <v>4</v>
      </c>
    </row>
    <row r="1762" spans="1:17">
      <c r="A1762" s="243">
        <v>94</v>
      </c>
      <c r="B1762" s="243" t="s">
        <v>1093</v>
      </c>
      <c r="C1762" s="243" t="s">
        <v>1094</v>
      </c>
      <c r="D1762" s="243" t="s">
        <v>1097</v>
      </c>
      <c r="E1762" s="243">
        <v>28</v>
      </c>
      <c r="F1762" s="243">
        <v>2</v>
      </c>
      <c r="G1762" s="2">
        <v>42943</v>
      </c>
      <c r="H1762">
        <v>1</v>
      </c>
      <c r="I1762" s="27" t="s">
        <v>71</v>
      </c>
      <c r="L1762" s="28"/>
      <c r="M1762">
        <v>2</v>
      </c>
      <c r="N1762">
        <v>1</v>
      </c>
      <c r="O1762" s="40" t="s">
        <v>116</v>
      </c>
      <c r="P1762">
        <v>1</v>
      </c>
      <c r="Q1762">
        <v>2</v>
      </c>
    </row>
    <row r="1763" spans="1:17">
      <c r="A1763" s="243">
        <v>94</v>
      </c>
      <c r="B1763" s="243" t="s">
        <v>1093</v>
      </c>
      <c r="C1763" s="243" t="s">
        <v>1094</v>
      </c>
      <c r="D1763" s="243" t="s">
        <v>1097</v>
      </c>
      <c r="E1763" s="243">
        <v>28</v>
      </c>
      <c r="F1763" s="243">
        <v>2</v>
      </c>
      <c r="G1763" s="2">
        <v>42943</v>
      </c>
      <c r="H1763">
        <v>2</v>
      </c>
      <c r="I1763" s="27" t="s">
        <v>69</v>
      </c>
      <c r="J1763">
        <v>40</v>
      </c>
      <c r="K1763">
        <v>40</v>
      </c>
      <c r="L1763" s="28">
        <f>3.1416*J1763*K1763</f>
        <v>5026.5600000000004</v>
      </c>
      <c r="M1763">
        <v>3</v>
      </c>
      <c r="N1763">
        <v>1</v>
      </c>
      <c r="O1763" s="39" t="s">
        <v>72</v>
      </c>
      <c r="P1763">
        <v>1</v>
      </c>
      <c r="Q1763">
        <v>2</v>
      </c>
    </row>
    <row r="1764" spans="1:17">
      <c r="A1764" s="243">
        <v>94</v>
      </c>
      <c r="B1764" s="243" t="s">
        <v>1093</v>
      </c>
      <c r="C1764" s="243" t="s">
        <v>1094</v>
      </c>
      <c r="D1764" s="243" t="s">
        <v>1097</v>
      </c>
      <c r="E1764" s="243">
        <v>28</v>
      </c>
      <c r="F1764" s="243">
        <v>2</v>
      </c>
      <c r="G1764" s="2">
        <v>42943</v>
      </c>
      <c r="H1764">
        <v>1</v>
      </c>
      <c r="I1764" s="27" t="s">
        <v>71</v>
      </c>
      <c r="L1764" s="28"/>
      <c r="M1764">
        <v>3</v>
      </c>
      <c r="N1764">
        <v>1</v>
      </c>
      <c r="O1764" s="39" t="s">
        <v>72</v>
      </c>
      <c r="P1764">
        <v>1</v>
      </c>
      <c r="Q1764">
        <v>3</v>
      </c>
    </row>
    <row r="1765" spans="1:17">
      <c r="A1765" s="243">
        <v>94</v>
      </c>
      <c r="B1765" s="243" t="s">
        <v>1093</v>
      </c>
      <c r="C1765" s="243" t="s">
        <v>1094</v>
      </c>
      <c r="D1765" s="243" t="s">
        <v>1097</v>
      </c>
      <c r="E1765" s="243">
        <v>28</v>
      </c>
      <c r="F1765" s="243">
        <v>2</v>
      </c>
      <c r="G1765" s="2">
        <v>42943</v>
      </c>
      <c r="H1765">
        <v>1</v>
      </c>
      <c r="I1765" s="27" t="s">
        <v>71</v>
      </c>
      <c r="L1765" s="28"/>
      <c r="M1765">
        <v>3</v>
      </c>
      <c r="N1765">
        <v>1</v>
      </c>
      <c r="O1765" s="39" t="s">
        <v>73</v>
      </c>
      <c r="P1765">
        <v>2</v>
      </c>
      <c r="Q1765">
        <v>2</v>
      </c>
    </row>
    <row r="1766" spans="1:17">
      <c r="A1766" s="243">
        <v>94</v>
      </c>
      <c r="B1766" s="243" t="s">
        <v>1093</v>
      </c>
      <c r="C1766" s="243" t="s">
        <v>1094</v>
      </c>
      <c r="D1766" s="243" t="s">
        <v>1097</v>
      </c>
      <c r="E1766" s="243">
        <v>28</v>
      </c>
      <c r="F1766" s="243">
        <v>2</v>
      </c>
      <c r="G1766" s="2">
        <v>42943</v>
      </c>
      <c r="H1766">
        <v>1</v>
      </c>
      <c r="I1766" s="27" t="s">
        <v>71</v>
      </c>
      <c r="L1766" s="28"/>
      <c r="M1766">
        <v>3</v>
      </c>
      <c r="N1766">
        <v>1</v>
      </c>
      <c r="O1766" s="40" t="s">
        <v>104</v>
      </c>
      <c r="P1766">
        <v>2</v>
      </c>
      <c r="Q1766">
        <v>1</v>
      </c>
    </row>
    <row r="1767" spans="1:17">
      <c r="A1767" s="243">
        <v>94</v>
      </c>
      <c r="B1767" s="243" t="s">
        <v>1093</v>
      </c>
      <c r="C1767" s="243" t="s">
        <v>1094</v>
      </c>
      <c r="D1767" s="243" t="s">
        <v>1097</v>
      </c>
      <c r="E1767" s="243">
        <v>28</v>
      </c>
      <c r="F1767" s="243">
        <v>2</v>
      </c>
      <c r="G1767" s="2">
        <v>42943</v>
      </c>
      <c r="H1767">
        <v>1</v>
      </c>
      <c r="I1767" s="27" t="s">
        <v>71</v>
      </c>
      <c r="L1767" s="28"/>
      <c r="M1767">
        <v>3</v>
      </c>
      <c r="N1767">
        <v>1</v>
      </c>
      <c r="O1767" s="39" t="s">
        <v>90</v>
      </c>
      <c r="P1767">
        <v>1</v>
      </c>
      <c r="Q1767">
        <v>1</v>
      </c>
    </row>
    <row r="1768" spans="1:17">
      <c r="A1768" s="243">
        <v>94</v>
      </c>
      <c r="B1768" s="243" t="s">
        <v>1093</v>
      </c>
      <c r="C1768" s="243" t="s">
        <v>1094</v>
      </c>
      <c r="D1768" s="243" t="s">
        <v>1097</v>
      </c>
      <c r="E1768" s="243">
        <v>28</v>
      </c>
      <c r="F1768" s="243">
        <v>2</v>
      </c>
      <c r="G1768" s="2">
        <v>42943</v>
      </c>
      <c r="H1768">
        <v>2</v>
      </c>
      <c r="I1768" s="27" t="s">
        <v>69</v>
      </c>
      <c r="J1768">
        <v>50</v>
      </c>
      <c r="K1768">
        <v>50</v>
      </c>
      <c r="L1768" s="28">
        <f>3.1416*J1768*K1768</f>
        <v>7853.9999999999991</v>
      </c>
      <c r="M1768">
        <v>4</v>
      </c>
      <c r="N1768">
        <v>1</v>
      </c>
      <c r="O1768" s="39" t="s">
        <v>90</v>
      </c>
      <c r="P1768">
        <v>2</v>
      </c>
      <c r="Q1768">
        <v>5</v>
      </c>
    </row>
    <row r="1769" spans="1:17">
      <c r="A1769" s="243">
        <v>94</v>
      </c>
      <c r="B1769" s="243" t="s">
        <v>1093</v>
      </c>
      <c r="C1769" s="243" t="s">
        <v>1094</v>
      </c>
      <c r="D1769" s="243" t="s">
        <v>1097</v>
      </c>
      <c r="E1769" s="243">
        <v>28</v>
      </c>
      <c r="F1769" s="243">
        <v>2</v>
      </c>
      <c r="G1769" s="2">
        <v>42943</v>
      </c>
      <c r="H1769">
        <v>2</v>
      </c>
      <c r="I1769" s="27" t="s">
        <v>69</v>
      </c>
      <c r="J1769">
        <v>50</v>
      </c>
      <c r="K1769">
        <v>50</v>
      </c>
      <c r="L1769" s="28">
        <f>3.1416*J1769*K1769</f>
        <v>7853.9999999999991</v>
      </c>
      <c r="M1769">
        <v>4</v>
      </c>
      <c r="N1769">
        <v>1</v>
      </c>
      <c r="O1769" s="39" t="s">
        <v>72</v>
      </c>
      <c r="P1769">
        <v>1</v>
      </c>
      <c r="Q1769">
        <v>2</v>
      </c>
    </row>
    <row r="1770" spans="1:17">
      <c r="A1770" s="243">
        <v>94</v>
      </c>
      <c r="B1770" s="243" t="s">
        <v>1093</v>
      </c>
      <c r="C1770" s="243" t="s">
        <v>1094</v>
      </c>
      <c r="D1770" s="243" t="s">
        <v>1097</v>
      </c>
      <c r="E1770" s="243">
        <v>28</v>
      </c>
      <c r="F1770" s="243">
        <v>2</v>
      </c>
      <c r="G1770" s="2">
        <v>42943</v>
      </c>
      <c r="H1770">
        <v>1</v>
      </c>
      <c r="I1770" s="27" t="s">
        <v>71</v>
      </c>
      <c r="L1770" s="28"/>
      <c r="M1770">
        <v>4</v>
      </c>
      <c r="N1770">
        <v>1</v>
      </c>
      <c r="O1770" s="39" t="s">
        <v>73</v>
      </c>
      <c r="P1770">
        <v>5</v>
      </c>
      <c r="Q1770">
        <v>7</v>
      </c>
    </row>
    <row r="1771" spans="1:17">
      <c r="A1771" s="243">
        <v>94</v>
      </c>
      <c r="B1771" s="243" t="s">
        <v>1093</v>
      </c>
      <c r="C1771" s="243" t="s">
        <v>1094</v>
      </c>
      <c r="D1771" s="243" t="s">
        <v>1097</v>
      </c>
      <c r="E1771" s="243">
        <v>28</v>
      </c>
      <c r="F1771" s="243">
        <v>2</v>
      </c>
      <c r="G1771" s="2">
        <v>42943</v>
      </c>
      <c r="H1771">
        <v>1</v>
      </c>
      <c r="I1771" s="27" t="s">
        <v>71</v>
      </c>
      <c r="L1771" s="28"/>
      <c r="M1771">
        <v>4</v>
      </c>
      <c r="N1771">
        <v>1</v>
      </c>
      <c r="O1771" s="39" t="s">
        <v>69</v>
      </c>
      <c r="P1771">
        <v>5</v>
      </c>
      <c r="Q1771">
        <v>2</v>
      </c>
    </row>
    <row r="1772" spans="1:17">
      <c r="A1772" s="243">
        <v>94</v>
      </c>
      <c r="B1772" s="243" t="s">
        <v>1093</v>
      </c>
      <c r="C1772" s="243" t="s">
        <v>1094</v>
      </c>
      <c r="D1772" s="243" t="s">
        <v>1097</v>
      </c>
      <c r="E1772" s="243">
        <v>28</v>
      </c>
      <c r="F1772" s="243">
        <v>2</v>
      </c>
      <c r="G1772" s="2">
        <v>42943</v>
      </c>
      <c r="H1772">
        <v>1</v>
      </c>
      <c r="I1772" s="27" t="s">
        <v>71</v>
      </c>
      <c r="L1772" s="28"/>
      <c r="M1772">
        <v>4</v>
      </c>
      <c r="N1772">
        <v>1</v>
      </c>
      <c r="O1772" s="39" t="s">
        <v>72</v>
      </c>
      <c r="P1772">
        <v>3</v>
      </c>
      <c r="Q1772">
        <v>1</v>
      </c>
    </row>
    <row r="1773" spans="1:17">
      <c r="A1773" s="243">
        <v>94</v>
      </c>
      <c r="B1773" s="243" t="s">
        <v>1093</v>
      </c>
      <c r="C1773" s="243" t="s">
        <v>1094</v>
      </c>
      <c r="D1773" s="243" t="s">
        <v>1097</v>
      </c>
      <c r="E1773" s="243">
        <v>28</v>
      </c>
      <c r="F1773" s="243">
        <v>2</v>
      </c>
      <c r="G1773" s="2">
        <v>42943</v>
      </c>
      <c r="H1773">
        <v>1</v>
      </c>
      <c r="I1773" s="27" t="s">
        <v>71</v>
      </c>
      <c r="L1773" s="28"/>
      <c r="M1773">
        <v>4</v>
      </c>
      <c r="N1773">
        <v>1</v>
      </c>
      <c r="O1773" s="39" t="s">
        <v>100</v>
      </c>
      <c r="P1773">
        <v>2</v>
      </c>
      <c r="Q1773">
        <v>1</v>
      </c>
    </row>
    <row r="1774" spans="1:17">
      <c r="A1774" s="243">
        <v>94</v>
      </c>
      <c r="B1774" s="243" t="s">
        <v>1093</v>
      </c>
      <c r="C1774" s="243" t="s">
        <v>1094</v>
      </c>
      <c r="D1774" s="243" t="s">
        <v>1097</v>
      </c>
      <c r="E1774" s="243">
        <v>28</v>
      </c>
      <c r="F1774" s="243">
        <v>2</v>
      </c>
      <c r="G1774" s="2">
        <v>42943</v>
      </c>
      <c r="H1774">
        <v>2</v>
      </c>
      <c r="I1774" s="27" t="s">
        <v>69</v>
      </c>
      <c r="J1774">
        <v>150</v>
      </c>
      <c r="K1774">
        <v>110</v>
      </c>
      <c r="L1774" s="28">
        <f>3.1416*J1774*K1774</f>
        <v>51836.4</v>
      </c>
      <c r="M1774">
        <v>5</v>
      </c>
      <c r="N1774">
        <v>1</v>
      </c>
      <c r="O1774" s="39" t="s">
        <v>91</v>
      </c>
      <c r="P1774">
        <v>2</v>
      </c>
      <c r="Q1774">
        <v>10</v>
      </c>
    </row>
    <row r="1775" spans="1:17">
      <c r="A1775" s="243">
        <v>94</v>
      </c>
      <c r="B1775" s="243" t="s">
        <v>1093</v>
      </c>
      <c r="C1775" s="243" t="s">
        <v>1094</v>
      </c>
      <c r="D1775" s="243" t="s">
        <v>1097</v>
      </c>
      <c r="E1775" s="243">
        <v>28</v>
      </c>
      <c r="F1775" s="243">
        <v>2</v>
      </c>
      <c r="G1775" s="2">
        <v>42943</v>
      </c>
      <c r="H1775">
        <v>2</v>
      </c>
      <c r="I1775" s="27" t="s">
        <v>69</v>
      </c>
      <c r="J1775">
        <v>150</v>
      </c>
      <c r="K1775">
        <v>110</v>
      </c>
      <c r="L1775" s="28">
        <f>3.1416*J1775*K1775</f>
        <v>51836.4</v>
      </c>
      <c r="M1775">
        <v>5</v>
      </c>
      <c r="N1775">
        <v>1</v>
      </c>
      <c r="O1775" s="39" t="s">
        <v>73</v>
      </c>
      <c r="P1775">
        <v>0.5</v>
      </c>
      <c r="Q1775">
        <v>2</v>
      </c>
    </row>
    <row r="1776" spans="1:17">
      <c r="A1776" s="243">
        <v>94</v>
      </c>
      <c r="B1776" s="243" t="s">
        <v>1093</v>
      </c>
      <c r="C1776" s="243" t="s">
        <v>1094</v>
      </c>
      <c r="D1776" s="243" t="s">
        <v>1097</v>
      </c>
      <c r="E1776" s="243">
        <v>28</v>
      </c>
      <c r="F1776" s="243">
        <v>2</v>
      </c>
      <c r="G1776" s="2">
        <v>42943</v>
      </c>
      <c r="H1776">
        <v>2</v>
      </c>
      <c r="I1776" s="27" t="s">
        <v>69</v>
      </c>
      <c r="J1776">
        <v>150</v>
      </c>
      <c r="K1776">
        <v>110</v>
      </c>
      <c r="L1776" s="28">
        <f>3.1416*J1776*K1776</f>
        <v>51836.4</v>
      </c>
      <c r="M1776">
        <v>5</v>
      </c>
      <c r="N1776">
        <v>1</v>
      </c>
      <c r="O1776" s="39" t="s">
        <v>90</v>
      </c>
      <c r="P1776">
        <v>3</v>
      </c>
      <c r="Q1776">
        <v>10</v>
      </c>
    </row>
    <row r="1777" spans="1:17">
      <c r="A1777" s="243">
        <v>94</v>
      </c>
      <c r="B1777" s="243" t="s">
        <v>1093</v>
      </c>
      <c r="C1777" s="243" t="s">
        <v>1094</v>
      </c>
      <c r="D1777" s="243" t="s">
        <v>1097</v>
      </c>
      <c r="E1777" s="243">
        <v>28</v>
      </c>
      <c r="F1777" s="243">
        <v>2</v>
      </c>
      <c r="G1777" s="2">
        <v>42943</v>
      </c>
      <c r="H1777">
        <v>1</v>
      </c>
      <c r="I1777" s="27" t="s">
        <v>71</v>
      </c>
      <c r="L1777" s="28"/>
      <c r="M1777">
        <v>5</v>
      </c>
      <c r="N1777">
        <v>1</v>
      </c>
      <c r="O1777" s="40" t="s">
        <v>116</v>
      </c>
      <c r="P1777">
        <v>1</v>
      </c>
      <c r="Q1777">
        <v>2</v>
      </c>
    </row>
    <row r="1778" spans="1:17">
      <c r="A1778" s="243">
        <v>94</v>
      </c>
      <c r="B1778" s="243" t="s">
        <v>1093</v>
      </c>
      <c r="C1778" s="243" t="s">
        <v>1094</v>
      </c>
      <c r="D1778" s="243" t="s">
        <v>1097</v>
      </c>
      <c r="E1778" s="243">
        <v>28</v>
      </c>
      <c r="F1778" s="243">
        <v>2</v>
      </c>
      <c r="G1778" s="2">
        <v>42943</v>
      </c>
      <c r="H1778">
        <v>1</v>
      </c>
      <c r="I1778" s="27" t="s">
        <v>71</v>
      </c>
      <c r="L1778" s="28"/>
      <c r="M1778">
        <v>5</v>
      </c>
      <c r="N1778">
        <v>1</v>
      </c>
      <c r="O1778" s="39" t="s">
        <v>72</v>
      </c>
      <c r="P1778">
        <v>10</v>
      </c>
      <c r="Q1778">
        <v>10</v>
      </c>
    </row>
    <row r="1779" spans="1:17">
      <c r="A1779" s="243">
        <v>94</v>
      </c>
      <c r="B1779" s="243" t="s">
        <v>1093</v>
      </c>
      <c r="C1779" s="243" t="s">
        <v>1094</v>
      </c>
      <c r="D1779" s="243" t="s">
        <v>1097</v>
      </c>
      <c r="E1779" s="243">
        <v>28</v>
      </c>
      <c r="F1779" s="243">
        <v>2</v>
      </c>
      <c r="G1779" s="2">
        <v>42943</v>
      </c>
      <c r="H1779">
        <v>1</v>
      </c>
      <c r="I1779" s="27" t="s">
        <v>71</v>
      </c>
      <c r="L1779" s="28"/>
      <c r="M1779">
        <v>5</v>
      </c>
      <c r="N1779">
        <v>1</v>
      </c>
      <c r="O1779" s="39" t="s">
        <v>90</v>
      </c>
      <c r="P1779">
        <v>1</v>
      </c>
      <c r="Q1779">
        <v>4</v>
      </c>
    </row>
    <row r="1780" spans="1:17">
      <c r="A1780" s="243">
        <v>94</v>
      </c>
      <c r="B1780" s="243" t="s">
        <v>1093</v>
      </c>
      <c r="C1780" s="243" t="s">
        <v>1094</v>
      </c>
      <c r="D1780" s="243" t="s">
        <v>1097</v>
      </c>
      <c r="E1780" s="243">
        <v>28</v>
      </c>
      <c r="F1780" s="243">
        <v>2</v>
      </c>
      <c r="G1780" s="2">
        <v>42943</v>
      </c>
      <c r="H1780">
        <v>1</v>
      </c>
      <c r="I1780" s="27" t="s">
        <v>71</v>
      </c>
      <c r="L1780" s="28"/>
      <c r="M1780">
        <v>5</v>
      </c>
      <c r="N1780">
        <v>1</v>
      </c>
      <c r="O1780" s="39" t="s">
        <v>100</v>
      </c>
      <c r="P1780">
        <v>2</v>
      </c>
      <c r="Q1780">
        <v>4</v>
      </c>
    </row>
    <row r="1781" spans="1:17">
      <c r="A1781" s="243">
        <v>94</v>
      </c>
      <c r="B1781" s="243" t="s">
        <v>1093</v>
      </c>
      <c r="C1781" s="243" t="s">
        <v>1094</v>
      </c>
      <c r="D1781" s="243" t="s">
        <v>1097</v>
      </c>
      <c r="E1781" s="243">
        <v>28</v>
      </c>
      <c r="F1781" s="243">
        <v>2</v>
      </c>
      <c r="G1781" s="2">
        <v>42943</v>
      </c>
      <c r="H1781">
        <v>1</v>
      </c>
      <c r="I1781" s="27" t="s">
        <v>71</v>
      </c>
      <c r="L1781" s="28"/>
      <c r="M1781">
        <v>5</v>
      </c>
      <c r="N1781">
        <v>1</v>
      </c>
      <c r="O1781" s="39" t="s">
        <v>73</v>
      </c>
      <c r="P1781">
        <v>3</v>
      </c>
      <c r="Q1781">
        <v>8</v>
      </c>
    </row>
    <row r="1782" spans="1:17">
      <c r="A1782" s="243">
        <v>94</v>
      </c>
      <c r="B1782" s="243" t="s">
        <v>1093</v>
      </c>
      <c r="C1782" s="243" t="s">
        <v>1094</v>
      </c>
      <c r="D1782" s="243" t="s">
        <v>1097</v>
      </c>
      <c r="E1782" s="243">
        <v>28</v>
      </c>
      <c r="F1782" s="243">
        <v>2</v>
      </c>
      <c r="G1782" s="2">
        <v>42943</v>
      </c>
      <c r="H1782">
        <v>1</v>
      </c>
      <c r="I1782" s="27" t="s">
        <v>71</v>
      </c>
      <c r="L1782" s="28"/>
      <c r="M1782">
        <v>5</v>
      </c>
      <c r="N1782">
        <v>1</v>
      </c>
      <c r="O1782" s="39" t="s">
        <v>69</v>
      </c>
      <c r="P1782">
        <v>1</v>
      </c>
      <c r="Q1782">
        <v>1</v>
      </c>
    </row>
    <row r="1783" spans="1:17">
      <c r="A1783" s="243">
        <v>94</v>
      </c>
      <c r="B1783" s="243" t="s">
        <v>1093</v>
      </c>
      <c r="C1783" s="243" t="s">
        <v>1094</v>
      </c>
      <c r="D1783" s="243" t="s">
        <v>1097</v>
      </c>
      <c r="E1783" s="243">
        <v>28</v>
      </c>
      <c r="F1783" s="243">
        <v>2</v>
      </c>
      <c r="G1783" s="2">
        <v>42943</v>
      </c>
      <c r="H1783">
        <v>1</v>
      </c>
      <c r="I1783" s="27" t="s">
        <v>71</v>
      </c>
      <c r="L1783" s="28"/>
      <c r="M1783">
        <v>5</v>
      </c>
      <c r="N1783">
        <v>1</v>
      </c>
      <c r="O1783" s="39" t="s">
        <v>103</v>
      </c>
      <c r="P1783">
        <v>1</v>
      </c>
      <c r="Q1783">
        <v>2</v>
      </c>
    </row>
    <row r="1784" spans="1:17">
      <c r="A1784" s="243">
        <v>94</v>
      </c>
      <c r="B1784" s="243" t="s">
        <v>1093</v>
      </c>
      <c r="C1784" s="243" t="s">
        <v>1094</v>
      </c>
      <c r="D1784" s="243" t="s">
        <v>1097</v>
      </c>
      <c r="E1784" s="243">
        <v>28</v>
      </c>
      <c r="F1784" s="243">
        <v>2</v>
      </c>
      <c r="G1784" s="2">
        <v>42943</v>
      </c>
      <c r="H1784">
        <v>2</v>
      </c>
      <c r="I1784" s="27" t="s">
        <v>69</v>
      </c>
      <c r="J1784">
        <v>110</v>
      </c>
      <c r="K1784">
        <v>80</v>
      </c>
      <c r="L1784" s="28">
        <f>3.1416*J1784*K1784</f>
        <v>27646.080000000002</v>
      </c>
      <c r="M1784">
        <v>6</v>
      </c>
      <c r="N1784">
        <v>1</v>
      </c>
      <c r="O1784" s="39" t="s">
        <v>73</v>
      </c>
      <c r="P1784">
        <v>3</v>
      </c>
      <c r="Q1784">
        <v>20</v>
      </c>
    </row>
    <row r="1785" spans="1:17">
      <c r="A1785" s="243">
        <v>94</v>
      </c>
      <c r="B1785" s="243" t="s">
        <v>1093</v>
      </c>
      <c r="C1785" s="243" t="s">
        <v>1094</v>
      </c>
      <c r="D1785" s="243" t="s">
        <v>1097</v>
      </c>
      <c r="E1785" s="243">
        <v>28</v>
      </c>
      <c r="F1785" s="243">
        <v>2</v>
      </c>
      <c r="G1785" s="2">
        <v>42943</v>
      </c>
      <c r="H1785">
        <v>2</v>
      </c>
      <c r="I1785" s="27" t="s">
        <v>69</v>
      </c>
      <c r="J1785">
        <v>110</v>
      </c>
      <c r="K1785">
        <v>80</v>
      </c>
      <c r="L1785" s="28">
        <f>3.1416*J1785*K1785</f>
        <v>27646.080000000002</v>
      </c>
      <c r="M1785">
        <v>6</v>
      </c>
      <c r="N1785">
        <v>1</v>
      </c>
      <c r="O1785" s="39" t="s">
        <v>103</v>
      </c>
      <c r="P1785">
        <v>1</v>
      </c>
      <c r="Q1785">
        <v>3</v>
      </c>
    </row>
    <row r="1786" spans="1:17">
      <c r="A1786" s="243">
        <v>94</v>
      </c>
      <c r="B1786" s="243" t="s">
        <v>1093</v>
      </c>
      <c r="C1786" s="243" t="s">
        <v>1094</v>
      </c>
      <c r="D1786" s="243" t="s">
        <v>1097</v>
      </c>
      <c r="E1786" s="243">
        <v>28</v>
      </c>
      <c r="F1786" s="243">
        <v>2</v>
      </c>
      <c r="G1786" s="2">
        <v>42943</v>
      </c>
      <c r="H1786">
        <v>2</v>
      </c>
      <c r="I1786" s="27" t="s">
        <v>69</v>
      </c>
      <c r="J1786">
        <v>110</v>
      </c>
      <c r="K1786">
        <v>80</v>
      </c>
      <c r="L1786" s="28">
        <f>3.1416*J1786*K1786</f>
        <v>27646.080000000002</v>
      </c>
      <c r="M1786">
        <v>6</v>
      </c>
      <c r="N1786">
        <v>1</v>
      </c>
      <c r="O1786" s="39" t="s">
        <v>90</v>
      </c>
      <c r="P1786">
        <v>8</v>
      </c>
      <c r="Q1786">
        <v>20</v>
      </c>
    </row>
    <row r="1787" spans="1:17">
      <c r="A1787" s="243">
        <v>94</v>
      </c>
      <c r="B1787" s="243" t="s">
        <v>1093</v>
      </c>
      <c r="C1787" s="243" t="s">
        <v>1094</v>
      </c>
      <c r="D1787" s="243" t="s">
        <v>1097</v>
      </c>
      <c r="E1787" s="243">
        <v>28</v>
      </c>
      <c r="F1787" s="243">
        <v>2</v>
      </c>
      <c r="G1787" s="2">
        <v>42943</v>
      </c>
      <c r="H1787">
        <v>2</v>
      </c>
      <c r="I1787" s="27" t="s">
        <v>69</v>
      </c>
      <c r="J1787">
        <v>110</v>
      </c>
      <c r="K1787">
        <v>80</v>
      </c>
      <c r="L1787" s="28">
        <f>3.1416*J1787*K1787</f>
        <v>27646.080000000002</v>
      </c>
      <c r="M1787">
        <v>6</v>
      </c>
      <c r="N1787">
        <v>1</v>
      </c>
      <c r="O1787" s="40" t="s">
        <v>116</v>
      </c>
      <c r="P1787">
        <v>2</v>
      </c>
      <c r="Q1787">
        <v>5</v>
      </c>
    </row>
    <row r="1788" spans="1:17">
      <c r="A1788" s="243">
        <v>94</v>
      </c>
      <c r="B1788" s="243" t="s">
        <v>1093</v>
      </c>
      <c r="C1788" s="243" t="s">
        <v>1094</v>
      </c>
      <c r="D1788" s="243" t="s">
        <v>1097</v>
      </c>
      <c r="E1788" s="243">
        <v>28</v>
      </c>
      <c r="F1788" s="243">
        <v>2</v>
      </c>
      <c r="G1788" s="2">
        <v>42943</v>
      </c>
      <c r="H1788">
        <v>2</v>
      </c>
      <c r="I1788" s="27" t="s">
        <v>69</v>
      </c>
      <c r="J1788">
        <v>110</v>
      </c>
      <c r="K1788">
        <v>80</v>
      </c>
      <c r="L1788" s="28">
        <f>3.1416*J1788*K1788</f>
        <v>27646.080000000002</v>
      </c>
      <c r="M1788">
        <v>6</v>
      </c>
      <c r="N1788">
        <v>1</v>
      </c>
      <c r="O1788" s="39" t="s">
        <v>100</v>
      </c>
      <c r="P1788">
        <v>2</v>
      </c>
      <c r="Q1788">
        <v>5</v>
      </c>
    </row>
    <row r="1789" spans="1:17">
      <c r="A1789" s="243">
        <v>94</v>
      </c>
      <c r="B1789" s="243" t="s">
        <v>1093</v>
      </c>
      <c r="C1789" s="243" t="s">
        <v>1094</v>
      </c>
      <c r="D1789" s="243" t="s">
        <v>1097</v>
      </c>
      <c r="E1789" s="243">
        <v>28</v>
      </c>
      <c r="F1789" s="243">
        <v>2</v>
      </c>
      <c r="G1789" s="2">
        <v>42943</v>
      </c>
      <c r="H1789">
        <v>1</v>
      </c>
      <c r="I1789" s="27" t="s">
        <v>71</v>
      </c>
      <c r="L1789" s="28"/>
      <c r="M1789">
        <v>6</v>
      </c>
      <c r="N1789">
        <v>1</v>
      </c>
      <c r="O1789" s="39" t="s">
        <v>72</v>
      </c>
      <c r="P1789">
        <v>5</v>
      </c>
      <c r="Q1789">
        <v>20</v>
      </c>
    </row>
    <row r="1790" spans="1:17">
      <c r="A1790" s="243">
        <v>94</v>
      </c>
      <c r="B1790" s="243" t="s">
        <v>1093</v>
      </c>
      <c r="C1790" s="243" t="s">
        <v>1094</v>
      </c>
      <c r="D1790" s="243" t="s">
        <v>1097</v>
      </c>
      <c r="E1790" s="243">
        <v>28</v>
      </c>
      <c r="F1790" s="243">
        <v>2</v>
      </c>
      <c r="G1790" s="2">
        <v>42943</v>
      </c>
      <c r="H1790">
        <v>1</v>
      </c>
      <c r="I1790" s="27" t="s">
        <v>71</v>
      </c>
      <c r="L1790" s="28"/>
      <c r="M1790">
        <v>6</v>
      </c>
      <c r="N1790">
        <v>1</v>
      </c>
      <c r="O1790" s="39" t="s">
        <v>90</v>
      </c>
      <c r="P1790">
        <v>3</v>
      </c>
      <c r="Q1790">
        <v>6</v>
      </c>
    </row>
    <row r="1791" spans="1:17">
      <c r="A1791" s="243">
        <v>94</v>
      </c>
      <c r="B1791" s="243" t="s">
        <v>1093</v>
      </c>
      <c r="C1791" s="243" t="s">
        <v>1094</v>
      </c>
      <c r="D1791" s="243" t="s">
        <v>1097</v>
      </c>
      <c r="E1791" s="243">
        <v>28</v>
      </c>
      <c r="F1791" s="243">
        <v>2</v>
      </c>
      <c r="G1791" s="2">
        <v>42943</v>
      </c>
      <c r="H1791">
        <v>1</v>
      </c>
      <c r="I1791" s="27" t="s">
        <v>71</v>
      </c>
      <c r="L1791" s="28"/>
      <c r="M1791">
        <v>6</v>
      </c>
      <c r="N1791">
        <v>1</v>
      </c>
      <c r="O1791" s="39" t="s">
        <v>73</v>
      </c>
      <c r="P1791">
        <v>3</v>
      </c>
      <c r="Q1791">
        <v>4</v>
      </c>
    </row>
    <row r="1792" spans="1:17">
      <c r="A1792" s="243">
        <v>94</v>
      </c>
      <c r="B1792" s="243" t="s">
        <v>1093</v>
      </c>
      <c r="C1792" s="243" t="s">
        <v>1094</v>
      </c>
      <c r="D1792" s="243" t="s">
        <v>1097</v>
      </c>
      <c r="E1792" s="243">
        <v>28</v>
      </c>
      <c r="F1792" s="243">
        <v>2</v>
      </c>
      <c r="G1792" s="2">
        <v>42943</v>
      </c>
      <c r="H1792">
        <v>1</v>
      </c>
      <c r="I1792" s="27" t="s">
        <v>71</v>
      </c>
      <c r="L1792" s="28"/>
      <c r="M1792">
        <v>6</v>
      </c>
      <c r="N1792">
        <v>1</v>
      </c>
      <c r="O1792" s="39" t="s">
        <v>100</v>
      </c>
      <c r="P1792">
        <v>4</v>
      </c>
      <c r="Q1792">
        <v>20</v>
      </c>
    </row>
    <row r="1793" spans="1:17">
      <c r="A1793" s="243">
        <v>94</v>
      </c>
      <c r="B1793" s="243" t="s">
        <v>1093</v>
      </c>
      <c r="C1793" s="243" t="s">
        <v>1094</v>
      </c>
      <c r="D1793" s="243" t="s">
        <v>1097</v>
      </c>
      <c r="E1793" s="243">
        <v>28</v>
      </c>
      <c r="F1793" s="243">
        <v>2</v>
      </c>
      <c r="G1793" s="2">
        <v>42943</v>
      </c>
      <c r="H1793">
        <v>1</v>
      </c>
      <c r="I1793" s="27" t="s">
        <v>71</v>
      </c>
      <c r="L1793" s="28"/>
      <c r="M1793">
        <v>6</v>
      </c>
      <c r="N1793">
        <v>1</v>
      </c>
      <c r="O1793" s="40" t="s">
        <v>116</v>
      </c>
      <c r="P1793">
        <v>2</v>
      </c>
      <c r="Q1793">
        <v>5</v>
      </c>
    </row>
    <row r="1794" spans="1:17">
      <c r="A1794" s="243">
        <v>94</v>
      </c>
      <c r="B1794" s="243" t="s">
        <v>1093</v>
      </c>
      <c r="C1794" s="243" t="s">
        <v>1094</v>
      </c>
      <c r="D1794" s="243" t="s">
        <v>1097</v>
      </c>
      <c r="E1794" s="243">
        <v>28</v>
      </c>
      <c r="F1794" s="243">
        <v>2</v>
      </c>
      <c r="G1794" s="2">
        <v>42943</v>
      </c>
      <c r="H1794">
        <v>1</v>
      </c>
      <c r="I1794" s="27" t="s">
        <v>71</v>
      </c>
      <c r="L1794" s="28"/>
      <c r="M1794">
        <v>6</v>
      </c>
      <c r="N1794">
        <v>1</v>
      </c>
      <c r="O1794" s="39" t="s">
        <v>103</v>
      </c>
      <c r="P1794">
        <v>1</v>
      </c>
      <c r="Q1794">
        <v>1</v>
      </c>
    </row>
    <row r="1795" spans="1:17">
      <c r="A1795" s="243">
        <v>94</v>
      </c>
      <c r="B1795" s="243" t="s">
        <v>1093</v>
      </c>
      <c r="C1795" s="243" t="s">
        <v>1094</v>
      </c>
      <c r="D1795" s="243" t="s">
        <v>1097</v>
      </c>
      <c r="E1795" s="243">
        <v>28</v>
      </c>
      <c r="F1795" s="243">
        <v>2</v>
      </c>
      <c r="G1795" s="2">
        <v>42943</v>
      </c>
      <c r="H1795">
        <v>1</v>
      </c>
      <c r="I1795" s="27" t="s">
        <v>71</v>
      </c>
      <c r="L1795" s="28"/>
      <c r="M1795">
        <v>6</v>
      </c>
      <c r="N1795">
        <v>1</v>
      </c>
      <c r="O1795" s="39" t="s">
        <v>69</v>
      </c>
      <c r="P1795">
        <v>4</v>
      </c>
      <c r="Q1795">
        <v>3</v>
      </c>
    </row>
    <row r="1796" spans="1:17">
      <c r="A1796" s="243">
        <v>94</v>
      </c>
      <c r="B1796" s="243" t="s">
        <v>1093</v>
      </c>
      <c r="C1796" s="243" t="s">
        <v>1094</v>
      </c>
      <c r="D1796" s="243" t="s">
        <v>1097</v>
      </c>
      <c r="E1796" s="243">
        <v>28</v>
      </c>
      <c r="F1796" s="243">
        <v>2</v>
      </c>
      <c r="G1796" s="2">
        <v>42943</v>
      </c>
      <c r="H1796">
        <v>2</v>
      </c>
      <c r="I1796" s="27" t="s">
        <v>69</v>
      </c>
      <c r="J1796">
        <v>100</v>
      </c>
      <c r="K1796">
        <v>80</v>
      </c>
      <c r="L1796" s="28">
        <f>3.1416*J1796*K1796</f>
        <v>25132.799999999996</v>
      </c>
      <c r="M1796">
        <v>7</v>
      </c>
      <c r="N1796">
        <v>1</v>
      </c>
      <c r="O1796" s="39" t="s">
        <v>90</v>
      </c>
      <c r="P1796">
        <v>3</v>
      </c>
      <c r="Q1796">
        <v>12</v>
      </c>
    </row>
    <row r="1797" spans="1:17">
      <c r="A1797" s="243">
        <v>94</v>
      </c>
      <c r="B1797" s="243" t="s">
        <v>1093</v>
      </c>
      <c r="C1797" s="243" t="s">
        <v>1094</v>
      </c>
      <c r="D1797" s="243" t="s">
        <v>1097</v>
      </c>
      <c r="E1797" s="243">
        <v>28</v>
      </c>
      <c r="F1797" s="243">
        <v>2</v>
      </c>
      <c r="G1797" s="2">
        <v>42943</v>
      </c>
      <c r="H1797">
        <v>2</v>
      </c>
      <c r="I1797" s="27" t="s">
        <v>69</v>
      </c>
      <c r="J1797">
        <v>100</v>
      </c>
      <c r="K1797">
        <v>80</v>
      </c>
      <c r="L1797" s="28">
        <f>3.1416*J1797*K1797</f>
        <v>25132.799999999996</v>
      </c>
      <c r="M1797">
        <v>7</v>
      </c>
      <c r="N1797">
        <v>1</v>
      </c>
      <c r="O1797" s="40" t="s">
        <v>116</v>
      </c>
      <c r="P1797">
        <v>4</v>
      </c>
      <c r="Q1797">
        <v>13</v>
      </c>
    </row>
    <row r="1798" spans="1:17">
      <c r="A1798" s="243">
        <v>94</v>
      </c>
      <c r="B1798" s="243" t="s">
        <v>1093</v>
      </c>
      <c r="C1798" s="243" t="s">
        <v>1094</v>
      </c>
      <c r="D1798" s="243" t="s">
        <v>1097</v>
      </c>
      <c r="E1798" s="243">
        <v>28</v>
      </c>
      <c r="F1798" s="243">
        <v>2</v>
      </c>
      <c r="G1798" s="2">
        <v>42943</v>
      </c>
      <c r="H1798">
        <v>2</v>
      </c>
      <c r="I1798" s="27" t="s">
        <v>69</v>
      </c>
      <c r="J1798">
        <v>100</v>
      </c>
      <c r="K1798">
        <v>80</v>
      </c>
      <c r="L1798" s="28">
        <f>3.1416*J1798*K1798</f>
        <v>25132.799999999996</v>
      </c>
      <c r="M1798">
        <v>7</v>
      </c>
      <c r="N1798">
        <v>1</v>
      </c>
      <c r="O1798" s="39" t="s">
        <v>100</v>
      </c>
      <c r="P1798">
        <v>1</v>
      </c>
      <c r="Q1798">
        <v>1</v>
      </c>
    </row>
    <row r="1799" spans="1:17">
      <c r="A1799" s="243">
        <v>94</v>
      </c>
      <c r="B1799" s="243" t="s">
        <v>1093</v>
      </c>
      <c r="C1799" s="243" t="s">
        <v>1094</v>
      </c>
      <c r="D1799" s="243" t="s">
        <v>1097</v>
      </c>
      <c r="E1799" s="243">
        <v>28</v>
      </c>
      <c r="F1799" s="243">
        <v>2</v>
      </c>
      <c r="G1799" s="2">
        <v>42943</v>
      </c>
      <c r="H1799">
        <v>2</v>
      </c>
      <c r="I1799" s="27" t="s">
        <v>69</v>
      </c>
      <c r="J1799">
        <v>100</v>
      </c>
      <c r="K1799">
        <v>80</v>
      </c>
      <c r="L1799" s="28">
        <f>3.1416*J1799*K1799</f>
        <v>25132.799999999996</v>
      </c>
      <c r="M1799">
        <v>7</v>
      </c>
      <c r="N1799">
        <v>1</v>
      </c>
      <c r="O1799" s="39" t="s">
        <v>102</v>
      </c>
      <c r="P1799">
        <v>0.5</v>
      </c>
      <c r="Q1799">
        <v>1</v>
      </c>
    </row>
    <row r="1800" spans="1:17">
      <c r="A1800" s="243">
        <v>94</v>
      </c>
      <c r="B1800" s="243" t="s">
        <v>1093</v>
      </c>
      <c r="C1800" s="243" t="s">
        <v>1094</v>
      </c>
      <c r="D1800" s="243" t="s">
        <v>1097</v>
      </c>
      <c r="E1800" s="243">
        <v>28</v>
      </c>
      <c r="F1800" s="243">
        <v>2</v>
      </c>
      <c r="G1800" s="2">
        <v>42943</v>
      </c>
      <c r="H1800">
        <v>1</v>
      </c>
      <c r="I1800" s="27" t="s">
        <v>71</v>
      </c>
      <c r="L1800" s="28"/>
      <c r="M1800">
        <v>7</v>
      </c>
      <c r="N1800">
        <v>1</v>
      </c>
      <c r="O1800" s="39" t="s">
        <v>90</v>
      </c>
      <c r="P1800">
        <v>2</v>
      </c>
      <c r="Q1800">
        <v>6</v>
      </c>
    </row>
    <row r="1801" spans="1:17">
      <c r="A1801" s="243">
        <v>94</v>
      </c>
      <c r="B1801" s="243" t="s">
        <v>1093</v>
      </c>
      <c r="C1801" s="243" t="s">
        <v>1094</v>
      </c>
      <c r="D1801" s="243" t="s">
        <v>1097</v>
      </c>
      <c r="E1801" s="243">
        <v>28</v>
      </c>
      <c r="F1801" s="243">
        <v>2</v>
      </c>
      <c r="G1801" s="2">
        <v>42943</v>
      </c>
      <c r="H1801">
        <v>1</v>
      </c>
      <c r="I1801" s="27" t="s">
        <v>71</v>
      </c>
      <c r="L1801" s="28"/>
      <c r="M1801">
        <v>7</v>
      </c>
      <c r="N1801">
        <v>1</v>
      </c>
      <c r="O1801" s="39" t="s">
        <v>72</v>
      </c>
      <c r="P1801">
        <v>10</v>
      </c>
      <c r="Q1801">
        <v>11</v>
      </c>
    </row>
    <row r="1802" spans="1:17">
      <c r="A1802" s="243">
        <v>94</v>
      </c>
      <c r="B1802" s="243" t="s">
        <v>1093</v>
      </c>
      <c r="C1802" s="243" t="s">
        <v>1094</v>
      </c>
      <c r="D1802" s="243" t="s">
        <v>1097</v>
      </c>
      <c r="E1802" s="243">
        <v>28</v>
      </c>
      <c r="F1802" s="243">
        <v>2</v>
      </c>
      <c r="G1802" s="2">
        <v>42943</v>
      </c>
      <c r="H1802">
        <v>1</v>
      </c>
      <c r="I1802" s="27" t="s">
        <v>71</v>
      </c>
      <c r="L1802" s="28"/>
      <c r="M1802">
        <v>7</v>
      </c>
      <c r="N1802">
        <v>1</v>
      </c>
      <c r="O1802" s="40" t="s">
        <v>104</v>
      </c>
      <c r="P1802">
        <v>1</v>
      </c>
      <c r="Q1802">
        <v>2</v>
      </c>
    </row>
    <row r="1803" spans="1:17">
      <c r="A1803" s="243">
        <v>94</v>
      </c>
      <c r="B1803" s="243" t="s">
        <v>1093</v>
      </c>
      <c r="C1803" s="243" t="s">
        <v>1094</v>
      </c>
      <c r="D1803" s="243" t="s">
        <v>1097</v>
      </c>
      <c r="E1803" s="243">
        <v>28</v>
      </c>
      <c r="F1803" s="243">
        <v>2</v>
      </c>
      <c r="G1803" s="2">
        <v>42943</v>
      </c>
      <c r="H1803">
        <v>1</v>
      </c>
      <c r="I1803" s="27" t="s">
        <v>71</v>
      </c>
      <c r="L1803" s="28"/>
      <c r="M1803">
        <v>7</v>
      </c>
      <c r="N1803">
        <v>1</v>
      </c>
      <c r="O1803" s="39" t="s">
        <v>100</v>
      </c>
      <c r="P1803">
        <v>1</v>
      </c>
      <c r="Q1803">
        <v>2</v>
      </c>
    </row>
    <row r="1804" spans="1:17">
      <c r="A1804" s="243">
        <v>94</v>
      </c>
      <c r="B1804" s="243" t="s">
        <v>1093</v>
      </c>
      <c r="C1804" s="243" t="s">
        <v>1094</v>
      </c>
      <c r="D1804" s="243" t="s">
        <v>1097</v>
      </c>
      <c r="E1804" s="243">
        <v>28</v>
      </c>
      <c r="F1804" s="243">
        <v>2</v>
      </c>
      <c r="G1804" s="2">
        <v>42943</v>
      </c>
      <c r="H1804">
        <v>2</v>
      </c>
      <c r="I1804" s="27" t="s">
        <v>69</v>
      </c>
      <c r="J1804">
        <v>80</v>
      </c>
      <c r="K1804">
        <v>60</v>
      </c>
      <c r="L1804" s="28">
        <f t="shared" ref="L1804:L1809" si="31">3.1416*J1804*K1804</f>
        <v>15079.68</v>
      </c>
      <c r="M1804">
        <v>8</v>
      </c>
      <c r="N1804">
        <v>1</v>
      </c>
      <c r="O1804" s="39" t="s">
        <v>90</v>
      </c>
      <c r="P1804">
        <v>0.1</v>
      </c>
      <c r="Q1804">
        <v>1</v>
      </c>
    </row>
    <row r="1805" spans="1:17">
      <c r="A1805" s="243">
        <v>94</v>
      </c>
      <c r="B1805" s="243" t="s">
        <v>1093</v>
      </c>
      <c r="C1805" s="243" t="s">
        <v>1094</v>
      </c>
      <c r="D1805" s="243" t="s">
        <v>1097</v>
      </c>
      <c r="E1805" s="243">
        <v>28</v>
      </c>
      <c r="F1805" s="243">
        <v>2</v>
      </c>
      <c r="G1805" s="2">
        <v>42943</v>
      </c>
      <c r="H1805">
        <v>2</v>
      </c>
      <c r="I1805" s="27" t="s">
        <v>69</v>
      </c>
      <c r="J1805">
        <v>80</v>
      </c>
      <c r="K1805">
        <v>60</v>
      </c>
      <c r="L1805" s="28">
        <f t="shared" si="31"/>
        <v>15079.68</v>
      </c>
      <c r="M1805">
        <v>8</v>
      </c>
      <c r="N1805">
        <v>1</v>
      </c>
      <c r="O1805" s="39" t="s">
        <v>77</v>
      </c>
      <c r="P1805">
        <v>3</v>
      </c>
      <c r="Q1805">
        <v>4</v>
      </c>
    </row>
    <row r="1806" spans="1:17">
      <c r="A1806" s="243">
        <v>94</v>
      </c>
      <c r="B1806" s="243" t="s">
        <v>1093</v>
      </c>
      <c r="C1806" s="243" t="s">
        <v>1094</v>
      </c>
      <c r="D1806" s="243" t="s">
        <v>1097</v>
      </c>
      <c r="E1806" s="243">
        <v>28</v>
      </c>
      <c r="F1806" s="243">
        <v>2</v>
      </c>
      <c r="G1806" s="2">
        <v>42943</v>
      </c>
      <c r="H1806">
        <v>2</v>
      </c>
      <c r="I1806" s="27" t="s">
        <v>69</v>
      </c>
      <c r="J1806">
        <v>80</v>
      </c>
      <c r="K1806">
        <v>60</v>
      </c>
      <c r="L1806" s="28">
        <f t="shared" si="31"/>
        <v>15079.68</v>
      </c>
      <c r="M1806">
        <v>8</v>
      </c>
      <c r="N1806">
        <v>1</v>
      </c>
      <c r="O1806" s="39" t="s">
        <v>73</v>
      </c>
      <c r="P1806">
        <v>0.1</v>
      </c>
      <c r="Q1806">
        <v>1</v>
      </c>
    </row>
    <row r="1807" spans="1:17">
      <c r="A1807" s="243">
        <v>94</v>
      </c>
      <c r="B1807" s="243" t="s">
        <v>1093</v>
      </c>
      <c r="C1807" s="243" t="s">
        <v>1094</v>
      </c>
      <c r="D1807" s="243" t="s">
        <v>1097</v>
      </c>
      <c r="E1807" s="243">
        <v>28</v>
      </c>
      <c r="F1807" s="243">
        <v>2</v>
      </c>
      <c r="G1807" s="2">
        <v>42943</v>
      </c>
      <c r="H1807">
        <v>2</v>
      </c>
      <c r="I1807" s="27" t="s">
        <v>69</v>
      </c>
      <c r="J1807">
        <v>80</v>
      </c>
      <c r="K1807">
        <v>60</v>
      </c>
      <c r="L1807" s="28">
        <f t="shared" si="31"/>
        <v>15079.68</v>
      </c>
      <c r="M1807">
        <v>8</v>
      </c>
      <c r="N1807">
        <v>1</v>
      </c>
      <c r="O1807" s="39" t="s">
        <v>72</v>
      </c>
      <c r="P1807">
        <v>1</v>
      </c>
      <c r="Q1807">
        <v>4</v>
      </c>
    </row>
    <row r="1808" spans="1:17">
      <c r="A1808" s="243">
        <v>94</v>
      </c>
      <c r="B1808" s="243" t="s">
        <v>1093</v>
      </c>
      <c r="C1808" s="243" t="s">
        <v>1094</v>
      </c>
      <c r="D1808" s="243" t="s">
        <v>1097</v>
      </c>
      <c r="E1808" s="243">
        <v>28</v>
      </c>
      <c r="F1808" s="243">
        <v>2</v>
      </c>
      <c r="G1808" s="2">
        <v>42943</v>
      </c>
      <c r="H1808">
        <v>2</v>
      </c>
      <c r="I1808" s="27" t="s">
        <v>69</v>
      </c>
      <c r="J1808">
        <v>80</v>
      </c>
      <c r="K1808">
        <v>60</v>
      </c>
      <c r="L1808" s="28">
        <f t="shared" si="31"/>
        <v>15079.68</v>
      </c>
      <c r="M1808">
        <v>8</v>
      </c>
      <c r="N1808">
        <v>1</v>
      </c>
      <c r="O1808" s="39" t="s">
        <v>88</v>
      </c>
      <c r="P1808">
        <v>0.1</v>
      </c>
      <c r="Q1808">
        <v>1</v>
      </c>
    </row>
    <row r="1809" spans="1:17">
      <c r="A1809" s="243">
        <v>94</v>
      </c>
      <c r="B1809" s="243" t="s">
        <v>1093</v>
      </c>
      <c r="C1809" s="243" t="s">
        <v>1094</v>
      </c>
      <c r="D1809" s="243" t="s">
        <v>1097</v>
      </c>
      <c r="E1809" s="243">
        <v>28</v>
      </c>
      <c r="F1809" s="243">
        <v>2</v>
      </c>
      <c r="G1809" s="2">
        <v>42943</v>
      </c>
      <c r="H1809">
        <v>2</v>
      </c>
      <c r="I1809" s="27" t="s">
        <v>69</v>
      </c>
      <c r="J1809">
        <v>80</v>
      </c>
      <c r="K1809">
        <v>60</v>
      </c>
      <c r="L1809" s="28">
        <f t="shared" si="31"/>
        <v>15079.68</v>
      </c>
      <c r="M1809">
        <v>8</v>
      </c>
      <c r="N1809">
        <v>1</v>
      </c>
      <c r="O1809" s="39" t="s">
        <v>103</v>
      </c>
      <c r="P1809">
        <v>0.2</v>
      </c>
      <c r="Q1809">
        <v>1</v>
      </c>
    </row>
    <row r="1810" spans="1:17">
      <c r="A1810" s="243">
        <v>94</v>
      </c>
      <c r="B1810" s="243" t="s">
        <v>1093</v>
      </c>
      <c r="C1810" s="243" t="s">
        <v>1094</v>
      </c>
      <c r="D1810" s="243" t="s">
        <v>1097</v>
      </c>
      <c r="E1810" s="243">
        <v>28</v>
      </c>
      <c r="F1810" s="243">
        <v>2</v>
      </c>
      <c r="G1810" s="2">
        <v>42943</v>
      </c>
      <c r="H1810">
        <v>1</v>
      </c>
      <c r="I1810" s="27" t="s">
        <v>71</v>
      </c>
      <c r="L1810" s="28"/>
      <c r="M1810">
        <v>8</v>
      </c>
      <c r="N1810">
        <v>1</v>
      </c>
      <c r="O1810" s="39" t="s">
        <v>90</v>
      </c>
      <c r="P1810">
        <v>1</v>
      </c>
      <c r="Q1810">
        <v>1</v>
      </c>
    </row>
    <row r="1811" spans="1:17">
      <c r="A1811" s="243">
        <v>94</v>
      </c>
      <c r="B1811" s="243" t="s">
        <v>1093</v>
      </c>
      <c r="C1811" s="243" t="s">
        <v>1094</v>
      </c>
      <c r="D1811" s="243" t="s">
        <v>1097</v>
      </c>
      <c r="E1811" s="243">
        <v>28</v>
      </c>
      <c r="F1811" s="243">
        <v>2</v>
      </c>
      <c r="G1811" s="2">
        <v>42943</v>
      </c>
      <c r="H1811">
        <v>1</v>
      </c>
      <c r="I1811" s="27" t="s">
        <v>71</v>
      </c>
      <c r="L1811" s="28"/>
      <c r="M1811">
        <v>8</v>
      </c>
      <c r="N1811">
        <v>1</v>
      </c>
      <c r="O1811" s="39" t="s">
        <v>73</v>
      </c>
      <c r="P1811">
        <v>1</v>
      </c>
      <c r="Q1811">
        <v>1</v>
      </c>
    </row>
    <row r="1812" spans="1:17">
      <c r="A1812" s="243">
        <v>94</v>
      </c>
      <c r="B1812" s="243" t="s">
        <v>1093</v>
      </c>
      <c r="C1812" s="243" t="s">
        <v>1094</v>
      </c>
      <c r="D1812" s="243" t="s">
        <v>1097</v>
      </c>
      <c r="E1812" s="243">
        <v>28</v>
      </c>
      <c r="F1812" s="243">
        <v>2</v>
      </c>
      <c r="G1812" s="2">
        <v>42943</v>
      </c>
      <c r="H1812">
        <v>1</v>
      </c>
      <c r="I1812" s="27" t="s">
        <v>71</v>
      </c>
      <c r="L1812" s="28"/>
      <c r="M1812">
        <v>8</v>
      </c>
      <c r="N1812">
        <v>1</v>
      </c>
      <c r="O1812" s="39" t="s">
        <v>72</v>
      </c>
      <c r="P1812">
        <v>1</v>
      </c>
      <c r="Q1812">
        <v>2</v>
      </c>
    </row>
    <row r="1813" spans="1:17">
      <c r="A1813" s="243">
        <v>94</v>
      </c>
      <c r="B1813" s="243" t="s">
        <v>1093</v>
      </c>
      <c r="C1813" s="243" t="s">
        <v>1094</v>
      </c>
      <c r="D1813" s="243" t="s">
        <v>1097</v>
      </c>
      <c r="E1813" s="243">
        <v>28</v>
      </c>
      <c r="F1813" s="243">
        <v>2</v>
      </c>
      <c r="G1813" s="2">
        <v>42943</v>
      </c>
      <c r="H1813">
        <v>2</v>
      </c>
      <c r="I1813" s="27" t="s">
        <v>69</v>
      </c>
      <c r="J1813">
        <v>80</v>
      </c>
      <c r="K1813">
        <v>60</v>
      </c>
      <c r="L1813" s="28">
        <f>3.1416*J1813*K1813</f>
        <v>15079.68</v>
      </c>
      <c r="M1813">
        <v>9</v>
      </c>
      <c r="N1813">
        <v>1</v>
      </c>
      <c r="O1813" s="39" t="s">
        <v>73</v>
      </c>
      <c r="P1813">
        <v>1</v>
      </c>
      <c r="Q1813">
        <v>1</v>
      </c>
    </row>
    <row r="1814" spans="1:17">
      <c r="A1814" s="243">
        <v>94</v>
      </c>
      <c r="B1814" s="243" t="s">
        <v>1093</v>
      </c>
      <c r="C1814" s="243" t="s">
        <v>1094</v>
      </c>
      <c r="D1814" s="243" t="s">
        <v>1097</v>
      </c>
      <c r="E1814" s="243">
        <v>28</v>
      </c>
      <c r="F1814" s="243">
        <v>2</v>
      </c>
      <c r="G1814" s="2">
        <v>42943</v>
      </c>
      <c r="H1814">
        <v>2</v>
      </c>
      <c r="I1814" s="27" t="s">
        <v>69</v>
      </c>
      <c r="J1814">
        <v>80</v>
      </c>
      <c r="K1814">
        <v>60</v>
      </c>
      <c r="L1814" s="28">
        <f>3.1416*J1814*K1814</f>
        <v>15079.68</v>
      </c>
      <c r="M1814">
        <v>9</v>
      </c>
      <c r="N1814">
        <v>1</v>
      </c>
      <c r="O1814" s="40" t="s">
        <v>116</v>
      </c>
      <c r="P1814">
        <v>1</v>
      </c>
      <c r="Q1814">
        <v>1</v>
      </c>
    </row>
    <row r="1815" spans="1:17">
      <c r="A1815" s="243">
        <v>94</v>
      </c>
      <c r="B1815" s="243" t="s">
        <v>1093</v>
      </c>
      <c r="C1815" s="243" t="s">
        <v>1094</v>
      </c>
      <c r="D1815" s="243" t="s">
        <v>1097</v>
      </c>
      <c r="E1815" s="243">
        <v>28</v>
      </c>
      <c r="F1815" s="243">
        <v>2</v>
      </c>
      <c r="G1815" s="2">
        <v>42943</v>
      </c>
      <c r="H1815">
        <v>2</v>
      </c>
      <c r="I1815" s="27" t="s">
        <v>69</v>
      </c>
      <c r="J1815">
        <v>80</v>
      </c>
      <c r="K1815">
        <v>60</v>
      </c>
      <c r="L1815" s="28">
        <f>3.1416*J1815*K1815</f>
        <v>15079.68</v>
      </c>
      <c r="M1815">
        <v>9</v>
      </c>
      <c r="N1815">
        <v>1</v>
      </c>
      <c r="O1815" s="39" t="s">
        <v>103</v>
      </c>
      <c r="P1815">
        <v>1</v>
      </c>
      <c r="Q1815">
        <v>1</v>
      </c>
    </row>
    <row r="1816" spans="1:17">
      <c r="A1816" s="243">
        <v>94</v>
      </c>
      <c r="B1816" s="243" t="s">
        <v>1093</v>
      </c>
      <c r="C1816" s="243" t="s">
        <v>1094</v>
      </c>
      <c r="D1816" s="243" t="s">
        <v>1097</v>
      </c>
      <c r="E1816" s="243">
        <v>28</v>
      </c>
      <c r="F1816" s="243">
        <v>2</v>
      </c>
      <c r="G1816" s="2">
        <v>42943</v>
      </c>
      <c r="H1816">
        <v>2</v>
      </c>
      <c r="I1816" s="27" t="s">
        <v>69</v>
      </c>
      <c r="J1816">
        <v>80</v>
      </c>
      <c r="K1816">
        <v>60</v>
      </c>
      <c r="L1816" s="28">
        <f>3.1416*J1816*K1816</f>
        <v>15079.68</v>
      </c>
      <c r="M1816">
        <v>9</v>
      </c>
      <c r="N1816">
        <v>1</v>
      </c>
      <c r="O1816" s="39" t="s">
        <v>91</v>
      </c>
      <c r="P1816">
        <v>2</v>
      </c>
      <c r="Q1816">
        <v>1</v>
      </c>
    </row>
    <row r="1817" spans="1:17">
      <c r="A1817" s="243">
        <v>94</v>
      </c>
      <c r="B1817" s="243" t="s">
        <v>1093</v>
      </c>
      <c r="C1817" s="243" t="s">
        <v>1094</v>
      </c>
      <c r="D1817" s="243" t="s">
        <v>1097</v>
      </c>
      <c r="E1817" s="243">
        <v>28</v>
      </c>
      <c r="F1817" s="243">
        <v>2</v>
      </c>
      <c r="G1817" s="2">
        <v>42943</v>
      </c>
      <c r="H1817">
        <v>1</v>
      </c>
      <c r="I1817" s="27" t="s">
        <v>71</v>
      </c>
      <c r="L1817" s="28"/>
      <c r="M1817">
        <v>9</v>
      </c>
      <c r="N1817">
        <v>1</v>
      </c>
      <c r="O1817" s="39" t="s">
        <v>90</v>
      </c>
      <c r="P1817">
        <v>2</v>
      </c>
      <c r="Q1817">
        <v>4</v>
      </c>
    </row>
    <row r="1818" spans="1:17">
      <c r="A1818" s="243">
        <v>94</v>
      </c>
      <c r="B1818" s="243" t="s">
        <v>1093</v>
      </c>
      <c r="C1818" s="243" t="s">
        <v>1094</v>
      </c>
      <c r="D1818" s="243" t="s">
        <v>1097</v>
      </c>
      <c r="E1818" s="243">
        <v>28</v>
      </c>
      <c r="F1818" s="243">
        <v>2</v>
      </c>
      <c r="G1818" s="2">
        <v>42943</v>
      </c>
      <c r="H1818">
        <v>1</v>
      </c>
      <c r="I1818" s="27" t="s">
        <v>71</v>
      </c>
      <c r="L1818" s="28"/>
      <c r="M1818">
        <v>9</v>
      </c>
      <c r="N1818">
        <v>1</v>
      </c>
      <c r="O1818" s="39" t="s">
        <v>72</v>
      </c>
      <c r="P1818">
        <v>2</v>
      </c>
      <c r="Q1818">
        <v>10</v>
      </c>
    </row>
    <row r="1819" spans="1:17">
      <c r="A1819" s="243">
        <v>94</v>
      </c>
      <c r="B1819" s="243" t="s">
        <v>1093</v>
      </c>
      <c r="C1819" s="243" t="s">
        <v>1094</v>
      </c>
      <c r="D1819" s="243" t="s">
        <v>1097</v>
      </c>
      <c r="E1819" s="243">
        <v>28</v>
      </c>
      <c r="F1819" s="243">
        <v>2</v>
      </c>
      <c r="G1819" s="2">
        <v>42943</v>
      </c>
      <c r="H1819">
        <v>1</v>
      </c>
      <c r="I1819" s="27" t="s">
        <v>71</v>
      </c>
      <c r="L1819" s="28"/>
      <c r="M1819">
        <v>9</v>
      </c>
      <c r="N1819">
        <v>1</v>
      </c>
      <c r="O1819" s="39" t="s">
        <v>88</v>
      </c>
      <c r="P1819">
        <v>1</v>
      </c>
      <c r="Q1819">
        <v>2</v>
      </c>
    </row>
    <row r="1820" spans="1:17">
      <c r="A1820" s="243">
        <v>94</v>
      </c>
      <c r="B1820" s="243" t="s">
        <v>1093</v>
      </c>
      <c r="C1820" s="243" t="s">
        <v>1094</v>
      </c>
      <c r="D1820" s="243" t="s">
        <v>1097</v>
      </c>
      <c r="E1820" s="243">
        <v>28</v>
      </c>
      <c r="F1820" s="243">
        <v>2</v>
      </c>
      <c r="G1820" s="2">
        <v>42943</v>
      </c>
      <c r="H1820">
        <v>2</v>
      </c>
      <c r="I1820" s="27" t="s">
        <v>69</v>
      </c>
      <c r="J1820">
        <v>100</v>
      </c>
      <c r="K1820">
        <v>100</v>
      </c>
      <c r="L1820" s="28">
        <f t="shared" ref="L1820:L1825" si="32">3.1416*J1820*K1820</f>
        <v>31415.999999999996</v>
      </c>
      <c r="M1820">
        <v>10</v>
      </c>
      <c r="N1820">
        <v>1</v>
      </c>
      <c r="O1820" s="39" t="s">
        <v>90</v>
      </c>
      <c r="P1820">
        <v>0.5</v>
      </c>
      <c r="Q1820">
        <v>2</v>
      </c>
    </row>
    <row r="1821" spans="1:17">
      <c r="A1821" s="243">
        <v>94</v>
      </c>
      <c r="B1821" s="243" t="s">
        <v>1093</v>
      </c>
      <c r="C1821" s="243" t="s">
        <v>1094</v>
      </c>
      <c r="D1821" s="243" t="s">
        <v>1097</v>
      </c>
      <c r="E1821" s="243">
        <v>28</v>
      </c>
      <c r="F1821" s="243">
        <v>2</v>
      </c>
      <c r="G1821" s="2">
        <v>42943</v>
      </c>
      <c r="H1821">
        <v>2</v>
      </c>
      <c r="I1821" s="27" t="s">
        <v>69</v>
      </c>
      <c r="J1821">
        <v>100</v>
      </c>
      <c r="K1821">
        <v>100</v>
      </c>
      <c r="L1821" s="28">
        <f t="shared" si="32"/>
        <v>31415.999999999996</v>
      </c>
      <c r="M1821">
        <v>10</v>
      </c>
      <c r="N1821">
        <v>1</v>
      </c>
      <c r="O1821" s="40" t="s">
        <v>116</v>
      </c>
      <c r="P1821">
        <v>1</v>
      </c>
      <c r="Q1821">
        <v>4</v>
      </c>
    </row>
    <row r="1822" spans="1:17">
      <c r="A1822" s="243">
        <v>94</v>
      </c>
      <c r="B1822" s="243" t="s">
        <v>1093</v>
      </c>
      <c r="C1822" s="243" t="s">
        <v>1094</v>
      </c>
      <c r="D1822" s="243" t="s">
        <v>1097</v>
      </c>
      <c r="E1822" s="243">
        <v>28</v>
      </c>
      <c r="F1822" s="243">
        <v>2</v>
      </c>
      <c r="G1822" s="2">
        <v>42943</v>
      </c>
      <c r="H1822">
        <v>2</v>
      </c>
      <c r="I1822" s="27" t="s">
        <v>69</v>
      </c>
      <c r="J1822">
        <v>100</v>
      </c>
      <c r="K1822">
        <v>100</v>
      </c>
      <c r="L1822" s="28">
        <f t="shared" si="32"/>
        <v>31415.999999999996</v>
      </c>
      <c r="M1822">
        <v>10</v>
      </c>
      <c r="N1822">
        <v>1</v>
      </c>
      <c r="O1822" s="39" t="s">
        <v>88</v>
      </c>
      <c r="P1822">
        <v>1</v>
      </c>
      <c r="Q1822">
        <v>3</v>
      </c>
    </row>
    <row r="1823" spans="1:17">
      <c r="A1823" s="243">
        <v>94</v>
      </c>
      <c r="B1823" s="243" t="s">
        <v>1093</v>
      </c>
      <c r="C1823" s="243" t="s">
        <v>1094</v>
      </c>
      <c r="D1823" s="243" t="s">
        <v>1097</v>
      </c>
      <c r="E1823" s="243">
        <v>28</v>
      </c>
      <c r="F1823" s="243">
        <v>2</v>
      </c>
      <c r="G1823" s="2">
        <v>42943</v>
      </c>
      <c r="H1823">
        <v>2</v>
      </c>
      <c r="I1823" s="27" t="s">
        <v>69</v>
      </c>
      <c r="J1823">
        <v>100</v>
      </c>
      <c r="K1823">
        <v>100</v>
      </c>
      <c r="L1823" s="28">
        <f t="shared" si="32"/>
        <v>31415.999999999996</v>
      </c>
      <c r="M1823">
        <v>10</v>
      </c>
      <c r="N1823">
        <v>1</v>
      </c>
      <c r="O1823" s="39" t="s">
        <v>103</v>
      </c>
      <c r="P1823">
        <v>6</v>
      </c>
      <c r="Q1823">
        <v>2</v>
      </c>
    </row>
    <row r="1824" spans="1:17">
      <c r="A1824" s="243">
        <v>94</v>
      </c>
      <c r="B1824" s="243" t="s">
        <v>1093</v>
      </c>
      <c r="C1824" s="243" t="s">
        <v>1094</v>
      </c>
      <c r="D1824" s="243" t="s">
        <v>1097</v>
      </c>
      <c r="E1824" s="243">
        <v>28</v>
      </c>
      <c r="F1824" s="243">
        <v>2</v>
      </c>
      <c r="G1824" s="2">
        <v>42943</v>
      </c>
      <c r="H1824">
        <v>2</v>
      </c>
      <c r="I1824" s="27" t="s">
        <v>69</v>
      </c>
      <c r="J1824">
        <v>100</v>
      </c>
      <c r="K1824">
        <v>100</v>
      </c>
      <c r="L1824" s="28">
        <f t="shared" si="32"/>
        <v>31415.999999999996</v>
      </c>
      <c r="M1824">
        <v>10</v>
      </c>
      <c r="N1824">
        <v>1</v>
      </c>
      <c r="O1824" s="39" t="s">
        <v>72</v>
      </c>
      <c r="P1824">
        <v>2</v>
      </c>
      <c r="Q1824">
        <v>14</v>
      </c>
    </row>
    <row r="1825" spans="1:17">
      <c r="A1825" s="243">
        <v>94</v>
      </c>
      <c r="B1825" s="243" t="s">
        <v>1093</v>
      </c>
      <c r="C1825" s="243" t="s">
        <v>1094</v>
      </c>
      <c r="D1825" s="243" t="s">
        <v>1097</v>
      </c>
      <c r="E1825" s="243">
        <v>28</v>
      </c>
      <c r="F1825" s="243">
        <v>2</v>
      </c>
      <c r="G1825" s="2">
        <v>42943</v>
      </c>
      <c r="H1825">
        <v>2</v>
      </c>
      <c r="I1825" s="27" t="s">
        <v>69</v>
      </c>
      <c r="J1825">
        <v>100</v>
      </c>
      <c r="K1825">
        <v>100</v>
      </c>
      <c r="L1825" s="28">
        <f t="shared" si="32"/>
        <v>31415.999999999996</v>
      </c>
      <c r="M1825">
        <v>10</v>
      </c>
      <c r="N1825">
        <v>1</v>
      </c>
      <c r="O1825" s="39" t="s">
        <v>73</v>
      </c>
      <c r="P1825">
        <v>0.5</v>
      </c>
      <c r="Q1825">
        <v>1</v>
      </c>
    </row>
    <row r="1826" spans="1:17">
      <c r="A1826" s="243">
        <v>94</v>
      </c>
      <c r="B1826" s="243" t="s">
        <v>1093</v>
      </c>
      <c r="C1826" s="243" t="s">
        <v>1094</v>
      </c>
      <c r="D1826" s="243" t="s">
        <v>1097</v>
      </c>
      <c r="E1826" s="243">
        <v>28</v>
      </c>
      <c r="F1826" s="243">
        <v>2</v>
      </c>
      <c r="G1826" s="2">
        <v>42943</v>
      </c>
      <c r="H1826">
        <v>1</v>
      </c>
      <c r="I1826" s="27" t="s">
        <v>71</v>
      </c>
      <c r="L1826" s="28"/>
      <c r="M1826">
        <v>10</v>
      </c>
      <c r="N1826">
        <v>1</v>
      </c>
      <c r="O1826" s="39" t="s">
        <v>72</v>
      </c>
      <c r="P1826">
        <v>2</v>
      </c>
      <c r="Q1826">
        <v>7</v>
      </c>
    </row>
    <row r="1827" spans="1:17">
      <c r="A1827" s="243">
        <v>94</v>
      </c>
      <c r="B1827" s="243" t="s">
        <v>1093</v>
      </c>
      <c r="C1827" s="243" t="s">
        <v>1094</v>
      </c>
      <c r="D1827" s="243" t="s">
        <v>1097</v>
      </c>
      <c r="E1827" s="243">
        <v>28</v>
      </c>
      <c r="F1827" s="243">
        <v>2</v>
      </c>
      <c r="G1827" s="2">
        <v>42943</v>
      </c>
      <c r="H1827">
        <v>1</v>
      </c>
      <c r="I1827" s="27" t="s">
        <v>71</v>
      </c>
      <c r="L1827" s="28"/>
      <c r="M1827">
        <v>10</v>
      </c>
      <c r="N1827">
        <v>1</v>
      </c>
      <c r="O1827" s="40" t="s">
        <v>116</v>
      </c>
      <c r="P1827">
        <v>2</v>
      </c>
      <c r="Q1827">
        <v>4</v>
      </c>
    </row>
    <row r="1828" spans="1:17">
      <c r="A1828" s="243">
        <v>94</v>
      </c>
      <c r="B1828" s="243" t="s">
        <v>1093</v>
      </c>
      <c r="C1828" s="243" t="s">
        <v>1094</v>
      </c>
      <c r="D1828" s="243" t="s">
        <v>1097</v>
      </c>
      <c r="E1828" s="243">
        <v>28</v>
      </c>
      <c r="F1828" s="243">
        <v>2</v>
      </c>
      <c r="G1828" s="2">
        <v>42943</v>
      </c>
      <c r="H1828">
        <v>1</v>
      </c>
      <c r="I1828" s="27" t="s">
        <v>71</v>
      </c>
      <c r="L1828" s="28"/>
      <c r="M1828">
        <v>10</v>
      </c>
      <c r="N1828">
        <v>1</v>
      </c>
      <c r="O1828" s="39" t="s">
        <v>88</v>
      </c>
      <c r="P1828">
        <v>0.1</v>
      </c>
      <c r="Q1828">
        <v>1</v>
      </c>
    </row>
    <row r="1829" spans="1:17">
      <c r="A1829" s="243">
        <v>94</v>
      </c>
      <c r="B1829" s="243" t="s">
        <v>1093</v>
      </c>
      <c r="C1829" s="243" t="s">
        <v>1094</v>
      </c>
      <c r="D1829" s="243" t="s">
        <v>1097</v>
      </c>
      <c r="E1829" s="243">
        <v>28</v>
      </c>
      <c r="F1829" s="243">
        <v>2</v>
      </c>
      <c r="G1829" s="2">
        <v>42943</v>
      </c>
      <c r="H1829">
        <v>1</v>
      </c>
      <c r="I1829" s="27" t="s">
        <v>71</v>
      </c>
      <c r="L1829" s="28"/>
      <c r="M1829">
        <v>10</v>
      </c>
      <c r="N1829">
        <v>1</v>
      </c>
      <c r="O1829" s="39" t="s">
        <v>73</v>
      </c>
      <c r="P1829">
        <v>1</v>
      </c>
      <c r="Q1829">
        <v>5</v>
      </c>
    </row>
    <row r="1830" spans="1:17">
      <c r="A1830" s="243">
        <v>94</v>
      </c>
      <c r="B1830" s="243" t="s">
        <v>1093</v>
      </c>
      <c r="C1830" s="243" t="s">
        <v>1094</v>
      </c>
      <c r="D1830" s="243" t="s">
        <v>1097</v>
      </c>
      <c r="E1830" s="243">
        <v>28</v>
      </c>
      <c r="F1830" s="243">
        <v>2</v>
      </c>
      <c r="G1830" s="2">
        <v>42943</v>
      </c>
      <c r="H1830">
        <v>2</v>
      </c>
      <c r="I1830" s="27" t="s">
        <v>69</v>
      </c>
      <c r="J1830">
        <v>70</v>
      </c>
      <c r="K1830">
        <v>65</v>
      </c>
      <c r="L1830" s="28">
        <f>3.1416*J1830*K1830</f>
        <v>14294.28</v>
      </c>
      <c r="M1830">
        <v>11</v>
      </c>
      <c r="N1830">
        <v>1</v>
      </c>
      <c r="O1830" s="40" t="s">
        <v>95</v>
      </c>
      <c r="P1830">
        <v>3</v>
      </c>
      <c r="Q1830">
        <v>30</v>
      </c>
    </row>
    <row r="1831" spans="1:17">
      <c r="A1831" s="243">
        <v>94</v>
      </c>
      <c r="B1831" s="243" t="s">
        <v>1093</v>
      </c>
      <c r="C1831" s="243" t="s">
        <v>1094</v>
      </c>
      <c r="D1831" s="243" t="s">
        <v>1097</v>
      </c>
      <c r="E1831" s="243">
        <v>28</v>
      </c>
      <c r="F1831" s="243">
        <v>2</v>
      </c>
      <c r="G1831" s="2">
        <v>42943</v>
      </c>
      <c r="H1831">
        <v>2</v>
      </c>
      <c r="I1831" s="27" t="s">
        <v>69</v>
      </c>
      <c r="J1831">
        <v>70</v>
      </c>
      <c r="K1831">
        <v>65</v>
      </c>
      <c r="L1831" s="28">
        <f>3.1416*J1831*K1831</f>
        <v>14294.28</v>
      </c>
      <c r="M1831">
        <v>11</v>
      </c>
      <c r="N1831">
        <v>1</v>
      </c>
      <c r="O1831" s="39" t="s">
        <v>90</v>
      </c>
      <c r="P1831">
        <v>2</v>
      </c>
      <c r="Q1831">
        <v>4</v>
      </c>
    </row>
    <row r="1832" spans="1:17">
      <c r="A1832" s="243">
        <v>94</v>
      </c>
      <c r="B1832" s="243" t="s">
        <v>1093</v>
      </c>
      <c r="C1832" s="243" t="s">
        <v>1094</v>
      </c>
      <c r="D1832" s="243" t="s">
        <v>1097</v>
      </c>
      <c r="E1832" s="243">
        <v>28</v>
      </c>
      <c r="F1832" s="243">
        <v>2</v>
      </c>
      <c r="G1832" s="2">
        <v>42943</v>
      </c>
      <c r="H1832">
        <v>2</v>
      </c>
      <c r="I1832" s="27" t="s">
        <v>69</v>
      </c>
      <c r="J1832">
        <v>70</v>
      </c>
      <c r="K1832">
        <v>65</v>
      </c>
      <c r="L1832" s="28">
        <f>3.1416*J1832*K1832</f>
        <v>14294.28</v>
      </c>
      <c r="M1832">
        <v>11</v>
      </c>
      <c r="N1832">
        <v>1</v>
      </c>
      <c r="O1832" s="39" t="s">
        <v>96</v>
      </c>
      <c r="P1832">
        <v>0.5</v>
      </c>
      <c r="Q1832">
        <v>1</v>
      </c>
    </row>
    <row r="1833" spans="1:17">
      <c r="A1833" s="243">
        <v>94</v>
      </c>
      <c r="B1833" s="243" t="s">
        <v>1093</v>
      </c>
      <c r="C1833" s="243" t="s">
        <v>1094</v>
      </c>
      <c r="D1833" s="243" t="s">
        <v>1097</v>
      </c>
      <c r="E1833" s="243">
        <v>28</v>
      </c>
      <c r="F1833" s="243">
        <v>2</v>
      </c>
      <c r="G1833" s="2">
        <v>42943</v>
      </c>
      <c r="H1833">
        <v>1</v>
      </c>
      <c r="I1833" s="27" t="s">
        <v>71</v>
      </c>
      <c r="L1833" s="28"/>
      <c r="M1833">
        <v>11</v>
      </c>
      <c r="N1833">
        <v>1</v>
      </c>
      <c r="O1833" s="40" t="s">
        <v>95</v>
      </c>
      <c r="P1833">
        <v>4</v>
      </c>
      <c r="Q1833">
        <v>20</v>
      </c>
    </row>
    <row r="1834" spans="1:17">
      <c r="A1834" s="243">
        <v>94</v>
      </c>
      <c r="B1834" s="243" t="s">
        <v>1093</v>
      </c>
      <c r="C1834" s="243" t="s">
        <v>1094</v>
      </c>
      <c r="D1834" s="243" t="s">
        <v>1097</v>
      </c>
      <c r="E1834" s="243">
        <v>28</v>
      </c>
      <c r="F1834" s="243">
        <v>2</v>
      </c>
      <c r="G1834" s="2">
        <v>42943</v>
      </c>
      <c r="H1834">
        <v>1</v>
      </c>
      <c r="I1834" s="27" t="s">
        <v>71</v>
      </c>
      <c r="L1834" s="28"/>
      <c r="M1834">
        <v>11</v>
      </c>
      <c r="N1834">
        <v>1</v>
      </c>
      <c r="O1834" s="39" t="s">
        <v>72</v>
      </c>
      <c r="P1834">
        <v>1</v>
      </c>
      <c r="Q1834">
        <v>1</v>
      </c>
    </row>
    <row r="1835" spans="1:17">
      <c r="A1835" s="243">
        <v>94</v>
      </c>
      <c r="B1835" s="243" t="s">
        <v>1093</v>
      </c>
      <c r="C1835" s="243" t="s">
        <v>1094</v>
      </c>
      <c r="D1835" s="243" t="s">
        <v>1097</v>
      </c>
      <c r="E1835" s="243">
        <v>28</v>
      </c>
      <c r="F1835" s="243">
        <v>2</v>
      </c>
      <c r="G1835" s="2">
        <v>42943</v>
      </c>
      <c r="H1835">
        <v>1</v>
      </c>
      <c r="I1835" s="27" t="s">
        <v>71</v>
      </c>
      <c r="L1835" s="28"/>
      <c r="M1835">
        <v>11</v>
      </c>
      <c r="N1835">
        <v>1</v>
      </c>
      <c r="O1835" s="39" t="s">
        <v>90</v>
      </c>
      <c r="P1835">
        <v>1</v>
      </c>
      <c r="Q1835">
        <v>3</v>
      </c>
    </row>
    <row r="1836" spans="1:17">
      <c r="A1836" s="243">
        <v>94</v>
      </c>
      <c r="B1836" s="243" t="s">
        <v>1093</v>
      </c>
      <c r="C1836" s="243" t="s">
        <v>1094</v>
      </c>
      <c r="D1836" s="243" t="s">
        <v>1097</v>
      </c>
      <c r="E1836" s="243">
        <v>28</v>
      </c>
      <c r="F1836" s="243">
        <v>2</v>
      </c>
      <c r="G1836" s="2">
        <v>42943</v>
      </c>
      <c r="H1836">
        <v>2</v>
      </c>
      <c r="I1836" s="27" t="s">
        <v>69</v>
      </c>
      <c r="J1836">
        <v>65</v>
      </c>
      <c r="K1836">
        <v>60</v>
      </c>
      <c r="L1836" s="28">
        <f>3.1416*J1836*K1836</f>
        <v>12252.24</v>
      </c>
      <c r="M1836">
        <v>12</v>
      </c>
      <c r="N1836">
        <v>1</v>
      </c>
      <c r="O1836" s="40" t="s">
        <v>95</v>
      </c>
      <c r="P1836">
        <v>4</v>
      </c>
      <c r="Q1836">
        <v>15</v>
      </c>
    </row>
    <row r="1837" spans="1:17">
      <c r="A1837" s="243">
        <v>94</v>
      </c>
      <c r="B1837" s="243" t="s">
        <v>1093</v>
      </c>
      <c r="C1837" s="243" t="s">
        <v>1094</v>
      </c>
      <c r="D1837" s="243" t="s">
        <v>1097</v>
      </c>
      <c r="E1837" s="243">
        <v>28</v>
      </c>
      <c r="F1837" s="243">
        <v>2</v>
      </c>
      <c r="G1837" s="2">
        <v>42943</v>
      </c>
      <c r="H1837">
        <v>2</v>
      </c>
      <c r="I1837" s="27" t="s">
        <v>69</v>
      </c>
      <c r="J1837">
        <v>65</v>
      </c>
      <c r="K1837">
        <v>60</v>
      </c>
      <c r="L1837" s="28">
        <f>3.1416*J1837*K1837</f>
        <v>12252.24</v>
      </c>
      <c r="M1837">
        <v>12</v>
      </c>
      <c r="N1837">
        <v>1</v>
      </c>
      <c r="O1837" s="39" t="s">
        <v>90</v>
      </c>
      <c r="P1837">
        <v>3</v>
      </c>
      <c r="Q1837">
        <v>10</v>
      </c>
    </row>
    <row r="1838" spans="1:17">
      <c r="A1838" s="243">
        <v>94</v>
      </c>
      <c r="B1838" s="243" t="s">
        <v>1093</v>
      </c>
      <c r="C1838" s="243" t="s">
        <v>1094</v>
      </c>
      <c r="D1838" s="243" t="s">
        <v>1097</v>
      </c>
      <c r="E1838" s="243">
        <v>28</v>
      </c>
      <c r="F1838" s="243">
        <v>2</v>
      </c>
      <c r="G1838" s="2">
        <v>42943</v>
      </c>
      <c r="H1838">
        <v>2</v>
      </c>
      <c r="I1838" s="27" t="s">
        <v>69</v>
      </c>
      <c r="J1838">
        <v>65</v>
      </c>
      <c r="K1838">
        <v>60</v>
      </c>
      <c r="L1838" s="28">
        <f>3.1416*J1838*K1838</f>
        <v>12252.24</v>
      </c>
      <c r="M1838">
        <v>12</v>
      </c>
      <c r="N1838">
        <v>1</v>
      </c>
      <c r="O1838" s="40" t="s">
        <v>116</v>
      </c>
      <c r="P1838">
        <v>0.5</v>
      </c>
      <c r="Q1838">
        <v>3</v>
      </c>
    </row>
    <row r="1839" spans="1:17">
      <c r="A1839" s="243">
        <v>94</v>
      </c>
      <c r="B1839" s="243" t="s">
        <v>1093</v>
      </c>
      <c r="C1839" s="243" t="s">
        <v>1094</v>
      </c>
      <c r="D1839" s="243" t="s">
        <v>1097</v>
      </c>
      <c r="E1839" s="243">
        <v>28</v>
      </c>
      <c r="F1839" s="243">
        <v>2</v>
      </c>
      <c r="G1839" s="2">
        <v>42943</v>
      </c>
      <c r="H1839">
        <v>1</v>
      </c>
      <c r="I1839" s="27" t="s">
        <v>71</v>
      </c>
      <c r="L1839" s="28"/>
      <c r="M1839">
        <v>12</v>
      </c>
      <c r="N1839">
        <v>1</v>
      </c>
      <c r="O1839" s="40" t="s">
        <v>95</v>
      </c>
      <c r="P1839">
        <v>4</v>
      </c>
      <c r="Q1839">
        <v>25</v>
      </c>
    </row>
    <row r="1840" spans="1:17">
      <c r="A1840" s="243">
        <v>94</v>
      </c>
      <c r="B1840" s="243" t="s">
        <v>1093</v>
      </c>
      <c r="C1840" s="243" t="s">
        <v>1094</v>
      </c>
      <c r="D1840" s="243" t="s">
        <v>1097</v>
      </c>
      <c r="E1840" s="243">
        <v>28</v>
      </c>
      <c r="F1840" s="243">
        <v>2</v>
      </c>
      <c r="G1840" s="2">
        <v>42943</v>
      </c>
      <c r="H1840">
        <v>1</v>
      </c>
      <c r="I1840" s="27" t="s">
        <v>71</v>
      </c>
      <c r="L1840" s="28"/>
      <c r="M1840">
        <v>12</v>
      </c>
      <c r="N1840">
        <v>1</v>
      </c>
      <c r="O1840" s="39" t="s">
        <v>98</v>
      </c>
      <c r="P1840">
        <v>1</v>
      </c>
      <c r="Q1840">
        <v>4</v>
      </c>
    </row>
    <row r="1841" spans="1:17">
      <c r="A1841" s="243">
        <v>94</v>
      </c>
      <c r="B1841" s="243" t="s">
        <v>1093</v>
      </c>
      <c r="C1841" s="243" t="s">
        <v>1094</v>
      </c>
      <c r="D1841" s="243" t="s">
        <v>1097</v>
      </c>
      <c r="E1841" s="243">
        <v>28</v>
      </c>
      <c r="F1841" s="243">
        <v>2</v>
      </c>
      <c r="G1841" s="2">
        <v>42943</v>
      </c>
      <c r="H1841">
        <v>1</v>
      </c>
      <c r="I1841" s="27" t="s">
        <v>71</v>
      </c>
      <c r="L1841" s="28"/>
      <c r="M1841">
        <v>12</v>
      </c>
      <c r="N1841">
        <v>1</v>
      </c>
      <c r="O1841" s="39" t="s">
        <v>90</v>
      </c>
      <c r="P1841">
        <v>2</v>
      </c>
      <c r="Q1841">
        <v>6</v>
      </c>
    </row>
    <row r="1842" spans="1:17">
      <c r="A1842" s="243">
        <v>94</v>
      </c>
      <c r="B1842" s="243" t="s">
        <v>1093</v>
      </c>
      <c r="C1842" s="243" t="s">
        <v>1094</v>
      </c>
      <c r="D1842" s="243" t="s">
        <v>1097</v>
      </c>
      <c r="E1842" s="243">
        <v>28</v>
      </c>
      <c r="F1842" s="243">
        <v>2</v>
      </c>
      <c r="G1842" s="2">
        <v>42943</v>
      </c>
      <c r="H1842">
        <v>1</v>
      </c>
      <c r="I1842" s="27" t="s">
        <v>71</v>
      </c>
      <c r="L1842" s="28"/>
      <c r="M1842">
        <v>12</v>
      </c>
      <c r="N1842">
        <v>1</v>
      </c>
      <c r="O1842" s="39" t="s">
        <v>73</v>
      </c>
      <c r="P1842">
        <v>1</v>
      </c>
      <c r="Q1842">
        <v>3</v>
      </c>
    </row>
    <row r="1843" spans="1:17">
      <c r="A1843" s="243">
        <v>94</v>
      </c>
      <c r="B1843" s="243" t="s">
        <v>1093</v>
      </c>
      <c r="C1843" s="243" t="s">
        <v>1094</v>
      </c>
      <c r="D1843" s="243" t="s">
        <v>1097</v>
      </c>
      <c r="E1843" s="243">
        <v>28</v>
      </c>
      <c r="F1843" s="243">
        <v>2</v>
      </c>
      <c r="G1843" s="2">
        <v>42943</v>
      </c>
      <c r="H1843">
        <v>2</v>
      </c>
      <c r="I1843" s="27" t="s">
        <v>69</v>
      </c>
      <c r="J1843">
        <v>60</v>
      </c>
      <c r="K1843">
        <v>60</v>
      </c>
      <c r="L1843" s="28">
        <f>3.1416*J1843*K1843</f>
        <v>11309.76</v>
      </c>
      <c r="M1843">
        <v>13</v>
      </c>
      <c r="N1843">
        <v>1</v>
      </c>
      <c r="O1843" s="40" t="s">
        <v>95</v>
      </c>
      <c r="P1843">
        <v>3</v>
      </c>
      <c r="Q1843">
        <v>15</v>
      </c>
    </row>
    <row r="1844" spans="1:17">
      <c r="A1844" s="243">
        <v>94</v>
      </c>
      <c r="B1844" s="243" t="s">
        <v>1093</v>
      </c>
      <c r="C1844" s="243" t="s">
        <v>1094</v>
      </c>
      <c r="D1844" s="243" t="s">
        <v>1097</v>
      </c>
      <c r="E1844" s="243">
        <v>28</v>
      </c>
      <c r="F1844" s="243">
        <v>2</v>
      </c>
      <c r="G1844" s="2">
        <v>42943</v>
      </c>
      <c r="H1844">
        <v>2</v>
      </c>
      <c r="I1844" s="27" t="s">
        <v>69</v>
      </c>
      <c r="J1844">
        <v>60</v>
      </c>
      <c r="K1844">
        <v>60</v>
      </c>
      <c r="L1844" s="28">
        <f>3.1416*J1844*K1844</f>
        <v>11309.76</v>
      </c>
      <c r="M1844">
        <v>13</v>
      </c>
      <c r="N1844">
        <v>1</v>
      </c>
      <c r="O1844" s="39" t="s">
        <v>103</v>
      </c>
      <c r="P1844">
        <v>1</v>
      </c>
      <c r="Q1844">
        <v>1</v>
      </c>
    </row>
    <row r="1845" spans="1:17">
      <c r="A1845" s="243">
        <v>94</v>
      </c>
      <c r="B1845" s="243" t="s">
        <v>1093</v>
      </c>
      <c r="C1845" s="243" t="s">
        <v>1094</v>
      </c>
      <c r="D1845" s="243" t="s">
        <v>1097</v>
      </c>
      <c r="E1845" s="243">
        <v>28</v>
      </c>
      <c r="F1845" s="243">
        <v>2</v>
      </c>
      <c r="G1845" s="2">
        <v>42943</v>
      </c>
      <c r="H1845">
        <v>1</v>
      </c>
      <c r="I1845" s="27" t="s">
        <v>71</v>
      </c>
      <c r="L1845" s="28"/>
      <c r="M1845">
        <v>13</v>
      </c>
      <c r="N1845">
        <v>1</v>
      </c>
      <c r="O1845" s="40" t="s">
        <v>117</v>
      </c>
      <c r="P1845">
        <v>2</v>
      </c>
      <c r="Q1845">
        <v>2</v>
      </c>
    </row>
    <row r="1846" spans="1:17">
      <c r="A1846" s="243">
        <v>94</v>
      </c>
      <c r="B1846" s="243" t="s">
        <v>1093</v>
      </c>
      <c r="C1846" s="243" t="s">
        <v>1094</v>
      </c>
      <c r="D1846" s="243" t="s">
        <v>1097</v>
      </c>
      <c r="E1846" s="243">
        <v>28</v>
      </c>
      <c r="F1846" s="243">
        <v>2</v>
      </c>
      <c r="G1846" s="2">
        <v>42943</v>
      </c>
      <c r="H1846">
        <v>1</v>
      </c>
      <c r="I1846" s="27" t="s">
        <v>71</v>
      </c>
      <c r="L1846" s="28"/>
      <c r="M1846">
        <v>13</v>
      </c>
      <c r="N1846">
        <v>1</v>
      </c>
      <c r="O1846" s="39" t="s">
        <v>96</v>
      </c>
      <c r="P1846">
        <v>1</v>
      </c>
      <c r="Q1846">
        <v>2</v>
      </c>
    </row>
    <row r="1847" spans="1:17">
      <c r="A1847" s="243">
        <v>94</v>
      </c>
      <c r="B1847" s="243" t="s">
        <v>1093</v>
      </c>
      <c r="C1847" s="243" t="s">
        <v>1094</v>
      </c>
      <c r="D1847" s="243" t="s">
        <v>1097</v>
      </c>
      <c r="E1847" s="243">
        <v>28</v>
      </c>
      <c r="F1847" s="243">
        <v>2</v>
      </c>
      <c r="G1847" s="2">
        <v>42943</v>
      </c>
      <c r="H1847">
        <v>1</v>
      </c>
      <c r="I1847" s="27" t="s">
        <v>71</v>
      </c>
      <c r="L1847" s="28"/>
      <c r="M1847">
        <v>13</v>
      </c>
      <c r="N1847">
        <v>1</v>
      </c>
      <c r="O1847" s="40" t="s">
        <v>95</v>
      </c>
      <c r="P1847">
        <v>4</v>
      </c>
      <c r="Q1847">
        <v>17</v>
      </c>
    </row>
    <row r="1848" spans="1:17">
      <c r="A1848" s="243">
        <v>94</v>
      </c>
      <c r="B1848" s="243" t="s">
        <v>1093</v>
      </c>
      <c r="C1848" s="243" t="s">
        <v>1094</v>
      </c>
      <c r="D1848" s="243" t="s">
        <v>1097</v>
      </c>
      <c r="E1848" s="243">
        <v>28</v>
      </c>
      <c r="F1848" s="243">
        <v>2</v>
      </c>
      <c r="G1848" s="2">
        <v>42943</v>
      </c>
      <c r="H1848">
        <v>1</v>
      </c>
      <c r="I1848" s="27" t="s">
        <v>71</v>
      </c>
      <c r="L1848" s="28"/>
      <c r="M1848">
        <v>13</v>
      </c>
      <c r="N1848">
        <v>1</v>
      </c>
      <c r="O1848" s="39" t="s">
        <v>98</v>
      </c>
      <c r="P1848">
        <v>2</v>
      </c>
      <c r="Q1848">
        <v>2</v>
      </c>
    </row>
    <row r="1849" spans="1:17">
      <c r="A1849" s="243">
        <v>94</v>
      </c>
      <c r="B1849" s="243" t="s">
        <v>1093</v>
      </c>
      <c r="C1849" s="243" t="s">
        <v>1094</v>
      </c>
      <c r="D1849" s="243" t="s">
        <v>1097</v>
      </c>
      <c r="E1849" s="243">
        <v>28</v>
      </c>
      <c r="F1849" s="243">
        <v>2</v>
      </c>
      <c r="G1849" s="2">
        <v>42943</v>
      </c>
      <c r="H1849">
        <v>1</v>
      </c>
      <c r="I1849" s="27" t="s">
        <v>71</v>
      </c>
      <c r="L1849" s="28"/>
      <c r="M1849">
        <v>13</v>
      </c>
      <c r="N1849">
        <v>1</v>
      </c>
      <c r="O1849" s="39" t="s">
        <v>73</v>
      </c>
      <c r="P1849">
        <v>2</v>
      </c>
      <c r="Q1849">
        <v>10</v>
      </c>
    </row>
    <row r="1850" spans="1:17">
      <c r="A1850" s="243">
        <v>94</v>
      </c>
      <c r="B1850" s="243" t="s">
        <v>1093</v>
      </c>
      <c r="C1850" s="243" t="s">
        <v>1094</v>
      </c>
      <c r="D1850" s="243" t="s">
        <v>1097</v>
      </c>
      <c r="E1850" s="243">
        <v>28</v>
      </c>
      <c r="F1850" s="243">
        <v>2</v>
      </c>
      <c r="G1850" s="2">
        <v>42943</v>
      </c>
      <c r="H1850">
        <v>1</v>
      </c>
      <c r="I1850" s="27" t="s">
        <v>71</v>
      </c>
      <c r="L1850" s="28"/>
      <c r="M1850">
        <v>13</v>
      </c>
      <c r="N1850">
        <v>1</v>
      </c>
      <c r="O1850" s="40" t="s">
        <v>115</v>
      </c>
      <c r="P1850">
        <v>1</v>
      </c>
      <c r="Q1850">
        <v>2</v>
      </c>
    </row>
    <row r="1851" spans="1:17">
      <c r="A1851" s="243">
        <v>94</v>
      </c>
      <c r="B1851" s="243" t="s">
        <v>1093</v>
      </c>
      <c r="C1851" s="243" t="s">
        <v>1094</v>
      </c>
      <c r="D1851" s="243" t="s">
        <v>1097</v>
      </c>
      <c r="E1851" s="243">
        <v>28</v>
      </c>
      <c r="F1851" s="243">
        <v>2</v>
      </c>
      <c r="G1851" s="2">
        <v>42943</v>
      </c>
      <c r="H1851">
        <v>2</v>
      </c>
      <c r="I1851" s="27" t="s">
        <v>69</v>
      </c>
      <c r="J1851">
        <v>70</v>
      </c>
      <c r="K1851">
        <v>50</v>
      </c>
      <c r="L1851" s="28">
        <f>3.1416*J1851*K1851</f>
        <v>10995.6</v>
      </c>
      <c r="M1851">
        <v>14</v>
      </c>
      <c r="N1851">
        <v>1</v>
      </c>
      <c r="O1851" s="40" t="s">
        <v>95</v>
      </c>
      <c r="P1851">
        <v>3</v>
      </c>
      <c r="Q1851">
        <v>15</v>
      </c>
    </row>
    <row r="1852" spans="1:17">
      <c r="A1852" s="243">
        <v>94</v>
      </c>
      <c r="B1852" s="243" t="s">
        <v>1093</v>
      </c>
      <c r="C1852" s="243" t="s">
        <v>1094</v>
      </c>
      <c r="D1852" s="243" t="s">
        <v>1097</v>
      </c>
      <c r="E1852" s="243">
        <v>28</v>
      </c>
      <c r="F1852" s="243">
        <v>2</v>
      </c>
      <c r="G1852" s="2">
        <v>42943</v>
      </c>
      <c r="H1852">
        <v>2</v>
      </c>
      <c r="I1852" s="27" t="s">
        <v>69</v>
      </c>
      <c r="J1852">
        <v>70</v>
      </c>
      <c r="K1852">
        <v>50</v>
      </c>
      <c r="L1852" s="28">
        <f>3.1416*J1852*K1852</f>
        <v>10995.6</v>
      </c>
      <c r="M1852">
        <v>14</v>
      </c>
      <c r="N1852">
        <v>1</v>
      </c>
      <c r="O1852" s="39" t="s">
        <v>73</v>
      </c>
      <c r="P1852">
        <v>2</v>
      </c>
      <c r="Q1852">
        <v>4</v>
      </c>
    </row>
    <row r="1853" spans="1:17">
      <c r="A1853" s="243">
        <v>94</v>
      </c>
      <c r="B1853" s="243" t="s">
        <v>1093</v>
      </c>
      <c r="C1853" s="243" t="s">
        <v>1094</v>
      </c>
      <c r="D1853" s="243" t="s">
        <v>1097</v>
      </c>
      <c r="E1853" s="243">
        <v>28</v>
      </c>
      <c r="F1853" s="243">
        <v>2</v>
      </c>
      <c r="G1853" s="2">
        <v>42943</v>
      </c>
      <c r="H1853">
        <v>2</v>
      </c>
      <c r="I1853" s="27" t="s">
        <v>69</v>
      </c>
      <c r="J1853">
        <v>70</v>
      </c>
      <c r="K1853">
        <v>50</v>
      </c>
      <c r="L1853" s="28">
        <f>3.1416*J1853*K1853</f>
        <v>10995.6</v>
      </c>
      <c r="M1853">
        <v>14</v>
      </c>
      <c r="N1853">
        <v>1</v>
      </c>
      <c r="O1853" s="39" t="s">
        <v>96</v>
      </c>
      <c r="P1853">
        <v>0.5</v>
      </c>
      <c r="Q1853">
        <v>1</v>
      </c>
    </row>
    <row r="1854" spans="1:17">
      <c r="A1854" s="243">
        <v>94</v>
      </c>
      <c r="B1854" s="243" t="s">
        <v>1093</v>
      </c>
      <c r="C1854" s="243" t="s">
        <v>1094</v>
      </c>
      <c r="D1854" s="243" t="s">
        <v>1097</v>
      </c>
      <c r="E1854" s="243">
        <v>28</v>
      </c>
      <c r="F1854" s="243">
        <v>2</v>
      </c>
      <c r="G1854" s="2">
        <v>42943</v>
      </c>
      <c r="H1854">
        <v>1</v>
      </c>
      <c r="I1854" s="27" t="s">
        <v>71</v>
      </c>
      <c r="L1854" s="28"/>
      <c r="M1854">
        <v>14</v>
      </c>
      <c r="N1854">
        <v>1</v>
      </c>
      <c r="O1854" s="40" t="s">
        <v>95</v>
      </c>
      <c r="P1854">
        <v>3</v>
      </c>
      <c r="Q1854">
        <v>7</v>
      </c>
    </row>
    <row r="1855" spans="1:17">
      <c r="A1855" s="243">
        <v>94</v>
      </c>
      <c r="B1855" s="243" t="s">
        <v>1093</v>
      </c>
      <c r="C1855" s="243" t="s">
        <v>1094</v>
      </c>
      <c r="D1855" s="243" t="s">
        <v>1097</v>
      </c>
      <c r="E1855" s="243">
        <v>28</v>
      </c>
      <c r="F1855" s="243">
        <v>2</v>
      </c>
      <c r="G1855" s="2">
        <v>42943</v>
      </c>
      <c r="H1855">
        <v>1</v>
      </c>
      <c r="I1855" s="27" t="s">
        <v>71</v>
      </c>
      <c r="L1855" s="28"/>
      <c r="M1855">
        <v>14</v>
      </c>
      <c r="N1855">
        <v>1</v>
      </c>
      <c r="O1855" s="39" t="s">
        <v>73</v>
      </c>
      <c r="P1855">
        <v>5</v>
      </c>
      <c r="Q1855">
        <v>20</v>
      </c>
    </row>
    <row r="1856" spans="1:17">
      <c r="A1856" s="243">
        <v>94</v>
      </c>
      <c r="B1856" s="243" t="s">
        <v>1093</v>
      </c>
      <c r="C1856" s="243" t="s">
        <v>1094</v>
      </c>
      <c r="D1856" s="243" t="s">
        <v>1097</v>
      </c>
      <c r="E1856" s="243">
        <v>28</v>
      </c>
      <c r="F1856" s="243">
        <v>2</v>
      </c>
      <c r="G1856" s="2">
        <v>42943</v>
      </c>
      <c r="H1856">
        <v>1</v>
      </c>
      <c r="I1856" s="27" t="s">
        <v>71</v>
      </c>
      <c r="L1856" s="28"/>
      <c r="M1856">
        <v>14</v>
      </c>
      <c r="N1856">
        <v>1</v>
      </c>
      <c r="O1856" s="40" t="s">
        <v>116</v>
      </c>
      <c r="P1856">
        <v>1</v>
      </c>
      <c r="Q1856">
        <v>3</v>
      </c>
    </row>
    <row r="1857" spans="1:17">
      <c r="A1857" s="243">
        <v>94</v>
      </c>
      <c r="B1857" s="243" t="s">
        <v>1093</v>
      </c>
      <c r="C1857" s="243" t="s">
        <v>1094</v>
      </c>
      <c r="D1857" s="243" t="s">
        <v>1097</v>
      </c>
      <c r="E1857" s="243">
        <v>28</v>
      </c>
      <c r="F1857" s="243">
        <v>2</v>
      </c>
      <c r="G1857" s="2">
        <v>42943</v>
      </c>
      <c r="H1857">
        <v>1</v>
      </c>
      <c r="I1857" s="27" t="s">
        <v>71</v>
      </c>
      <c r="L1857" s="28"/>
      <c r="M1857">
        <v>14</v>
      </c>
      <c r="N1857">
        <v>1</v>
      </c>
      <c r="O1857" s="39" t="s">
        <v>103</v>
      </c>
      <c r="P1857">
        <v>1</v>
      </c>
      <c r="Q1857">
        <v>3</v>
      </c>
    </row>
    <row r="1858" spans="1:17">
      <c r="A1858" s="243">
        <v>94</v>
      </c>
      <c r="B1858" s="243" t="s">
        <v>1093</v>
      </c>
      <c r="C1858" s="243" t="s">
        <v>1094</v>
      </c>
      <c r="D1858" s="243" t="s">
        <v>1097</v>
      </c>
      <c r="E1858" s="243">
        <v>28</v>
      </c>
      <c r="F1858" s="243">
        <v>2</v>
      </c>
      <c r="G1858" s="2">
        <v>42943</v>
      </c>
      <c r="H1858">
        <v>2</v>
      </c>
      <c r="I1858" s="27" t="s">
        <v>69</v>
      </c>
      <c r="J1858">
        <v>80</v>
      </c>
      <c r="K1858">
        <v>65</v>
      </c>
      <c r="L1858" s="28">
        <f>3.1416*J1858*K1858</f>
        <v>16336.32</v>
      </c>
      <c r="M1858">
        <v>15</v>
      </c>
      <c r="N1858">
        <v>1</v>
      </c>
      <c r="O1858" s="39" t="s">
        <v>103</v>
      </c>
      <c r="P1858">
        <v>10</v>
      </c>
      <c r="Q1858">
        <v>15</v>
      </c>
    </row>
    <row r="1859" spans="1:17">
      <c r="A1859" s="243">
        <v>94</v>
      </c>
      <c r="B1859" s="243" t="s">
        <v>1093</v>
      </c>
      <c r="C1859" s="243" t="s">
        <v>1094</v>
      </c>
      <c r="D1859" s="243" t="s">
        <v>1097</v>
      </c>
      <c r="E1859" s="243">
        <v>28</v>
      </c>
      <c r="F1859" s="243">
        <v>2</v>
      </c>
      <c r="G1859" s="2">
        <v>42943</v>
      </c>
      <c r="H1859">
        <v>2</v>
      </c>
      <c r="I1859" s="27" t="s">
        <v>69</v>
      </c>
      <c r="J1859">
        <v>80</v>
      </c>
      <c r="K1859">
        <v>65</v>
      </c>
      <c r="L1859" s="28">
        <f>3.1416*J1859*K1859</f>
        <v>16336.32</v>
      </c>
      <c r="M1859">
        <v>15</v>
      </c>
      <c r="N1859">
        <v>1</v>
      </c>
      <c r="O1859" s="40" t="s">
        <v>116</v>
      </c>
      <c r="P1859">
        <v>1</v>
      </c>
      <c r="Q1859">
        <v>4</v>
      </c>
    </row>
    <row r="1860" spans="1:17">
      <c r="A1860" s="243">
        <v>94</v>
      </c>
      <c r="B1860" s="243" t="s">
        <v>1093</v>
      </c>
      <c r="C1860" s="243" t="s">
        <v>1094</v>
      </c>
      <c r="D1860" s="243" t="s">
        <v>1097</v>
      </c>
      <c r="E1860" s="243">
        <v>28</v>
      </c>
      <c r="F1860" s="243">
        <v>2</v>
      </c>
      <c r="G1860" s="2">
        <v>42943</v>
      </c>
      <c r="H1860">
        <v>1</v>
      </c>
      <c r="I1860" s="27" t="s">
        <v>71</v>
      </c>
      <c r="L1860" s="28"/>
      <c r="M1860">
        <v>15</v>
      </c>
      <c r="N1860">
        <v>1</v>
      </c>
      <c r="O1860" s="40" t="s">
        <v>95</v>
      </c>
      <c r="P1860">
        <v>2</v>
      </c>
      <c r="Q1860">
        <v>3</v>
      </c>
    </row>
    <row r="1861" spans="1:17">
      <c r="A1861" s="243">
        <v>94</v>
      </c>
      <c r="B1861" s="243" t="s">
        <v>1093</v>
      </c>
      <c r="C1861" s="243" t="s">
        <v>1094</v>
      </c>
      <c r="D1861" s="243" t="s">
        <v>1097</v>
      </c>
      <c r="E1861" s="243">
        <v>28</v>
      </c>
      <c r="F1861" s="243">
        <v>2</v>
      </c>
      <c r="G1861" s="2">
        <v>42943</v>
      </c>
      <c r="H1861">
        <v>1</v>
      </c>
      <c r="I1861" s="27" t="s">
        <v>71</v>
      </c>
      <c r="L1861" s="28"/>
      <c r="M1861">
        <v>15</v>
      </c>
      <c r="N1861">
        <v>1</v>
      </c>
      <c r="O1861" s="39" t="s">
        <v>90</v>
      </c>
      <c r="P1861">
        <v>4</v>
      </c>
      <c r="Q1861">
        <v>7</v>
      </c>
    </row>
    <row r="1862" spans="1:17">
      <c r="A1862" s="243">
        <v>94</v>
      </c>
      <c r="B1862" s="243" t="s">
        <v>1093</v>
      </c>
      <c r="C1862" s="243" t="s">
        <v>1094</v>
      </c>
      <c r="D1862" s="243" t="s">
        <v>1097</v>
      </c>
      <c r="E1862" s="243">
        <v>28</v>
      </c>
      <c r="F1862" s="243">
        <v>2</v>
      </c>
      <c r="G1862" s="2">
        <v>42943</v>
      </c>
      <c r="H1862">
        <v>1</v>
      </c>
      <c r="I1862" s="27" t="s">
        <v>71</v>
      </c>
      <c r="L1862" s="28"/>
      <c r="M1862">
        <v>15</v>
      </c>
      <c r="N1862">
        <v>1</v>
      </c>
      <c r="O1862" s="39" t="s">
        <v>73</v>
      </c>
      <c r="P1862">
        <v>2</v>
      </c>
      <c r="Q1862">
        <v>15</v>
      </c>
    </row>
    <row r="1863" spans="1:17">
      <c r="A1863" s="243">
        <v>94</v>
      </c>
      <c r="B1863" s="243" t="s">
        <v>1093</v>
      </c>
      <c r="C1863" s="243" t="s">
        <v>1094</v>
      </c>
      <c r="D1863" s="243" t="s">
        <v>1097</v>
      </c>
      <c r="E1863" s="243">
        <v>28</v>
      </c>
      <c r="F1863" s="243">
        <v>2</v>
      </c>
      <c r="G1863" s="2">
        <v>42943</v>
      </c>
      <c r="H1863">
        <v>1</v>
      </c>
      <c r="I1863" s="27" t="s">
        <v>71</v>
      </c>
      <c r="L1863" s="28"/>
      <c r="M1863">
        <v>15</v>
      </c>
      <c r="N1863">
        <v>1</v>
      </c>
      <c r="O1863" s="39" t="s">
        <v>96</v>
      </c>
      <c r="P1863">
        <v>0.5</v>
      </c>
      <c r="Q1863">
        <v>2</v>
      </c>
    </row>
    <row r="1864" spans="1:17">
      <c r="A1864" s="243">
        <v>94</v>
      </c>
      <c r="B1864" s="243" t="s">
        <v>1093</v>
      </c>
      <c r="C1864" s="243" t="s">
        <v>1094</v>
      </c>
      <c r="D1864" s="243" t="s">
        <v>1097</v>
      </c>
      <c r="E1864" s="243">
        <v>28</v>
      </c>
      <c r="F1864" s="243">
        <v>2</v>
      </c>
      <c r="G1864" s="2">
        <v>42943</v>
      </c>
      <c r="H1864">
        <v>1</v>
      </c>
      <c r="I1864" s="27" t="s">
        <v>71</v>
      </c>
      <c r="L1864" s="28"/>
      <c r="M1864">
        <v>15</v>
      </c>
      <c r="N1864">
        <v>1</v>
      </c>
      <c r="O1864" s="39" t="s">
        <v>72</v>
      </c>
      <c r="P1864">
        <v>1</v>
      </c>
      <c r="Q1864">
        <v>1</v>
      </c>
    </row>
    <row r="1865" spans="1:17">
      <c r="A1865" s="243">
        <v>94</v>
      </c>
      <c r="B1865" s="243" t="s">
        <v>1093</v>
      </c>
      <c r="C1865" s="243" t="s">
        <v>1094</v>
      </c>
      <c r="D1865" s="243" t="s">
        <v>1097</v>
      </c>
      <c r="E1865" s="243">
        <v>28</v>
      </c>
      <c r="F1865" s="243">
        <v>2</v>
      </c>
      <c r="G1865" s="2">
        <v>42943</v>
      </c>
      <c r="H1865">
        <v>2</v>
      </c>
      <c r="I1865" s="27" t="s">
        <v>69</v>
      </c>
      <c r="J1865">
        <v>70</v>
      </c>
      <c r="K1865">
        <v>65</v>
      </c>
      <c r="L1865" s="28">
        <f>3.1416*J1865*K1865</f>
        <v>14294.28</v>
      </c>
      <c r="M1865">
        <v>16</v>
      </c>
      <c r="N1865">
        <v>1</v>
      </c>
      <c r="O1865" s="40" t="s">
        <v>116</v>
      </c>
      <c r="P1865">
        <v>1</v>
      </c>
      <c r="Q1865">
        <v>3</v>
      </c>
    </row>
    <row r="1866" spans="1:17">
      <c r="A1866" s="243">
        <v>94</v>
      </c>
      <c r="B1866" s="243" t="s">
        <v>1093</v>
      </c>
      <c r="C1866" s="243" t="s">
        <v>1094</v>
      </c>
      <c r="D1866" s="243" t="s">
        <v>1097</v>
      </c>
      <c r="E1866" s="243">
        <v>28</v>
      </c>
      <c r="F1866" s="243">
        <v>2</v>
      </c>
      <c r="G1866" s="2">
        <v>42943</v>
      </c>
      <c r="H1866">
        <v>2</v>
      </c>
      <c r="I1866" s="27" t="s">
        <v>69</v>
      </c>
      <c r="J1866">
        <v>70</v>
      </c>
      <c r="K1866">
        <v>65</v>
      </c>
      <c r="L1866" s="28">
        <f>3.1416*J1866*K1866</f>
        <v>14294.28</v>
      </c>
      <c r="M1866">
        <v>16</v>
      </c>
      <c r="N1866">
        <v>1</v>
      </c>
      <c r="O1866" s="39" t="s">
        <v>103</v>
      </c>
      <c r="P1866">
        <v>1</v>
      </c>
      <c r="Q1866">
        <v>2</v>
      </c>
    </row>
    <row r="1867" spans="1:17">
      <c r="A1867" s="243">
        <v>94</v>
      </c>
      <c r="B1867" s="243" t="s">
        <v>1093</v>
      </c>
      <c r="C1867" s="243" t="s">
        <v>1094</v>
      </c>
      <c r="D1867" s="243" t="s">
        <v>1097</v>
      </c>
      <c r="E1867" s="243">
        <v>28</v>
      </c>
      <c r="F1867" s="243">
        <v>2</v>
      </c>
      <c r="G1867" s="2">
        <v>42943</v>
      </c>
      <c r="H1867">
        <v>1</v>
      </c>
      <c r="I1867" s="27" t="s">
        <v>71</v>
      </c>
      <c r="L1867" s="28"/>
      <c r="M1867">
        <v>16</v>
      </c>
      <c r="N1867">
        <v>1</v>
      </c>
      <c r="O1867" s="39" t="s">
        <v>73</v>
      </c>
      <c r="P1867">
        <v>5</v>
      </c>
      <c r="Q1867">
        <v>30</v>
      </c>
    </row>
    <row r="1868" spans="1:17">
      <c r="A1868" s="243">
        <v>94</v>
      </c>
      <c r="B1868" s="243" t="s">
        <v>1093</v>
      </c>
      <c r="C1868" s="243" t="s">
        <v>1094</v>
      </c>
      <c r="D1868" s="243" t="s">
        <v>1097</v>
      </c>
      <c r="E1868" s="243">
        <v>28</v>
      </c>
      <c r="F1868" s="243">
        <v>2</v>
      </c>
      <c r="G1868" s="2">
        <v>42943</v>
      </c>
      <c r="H1868">
        <v>1</v>
      </c>
      <c r="I1868" s="27" t="s">
        <v>71</v>
      </c>
      <c r="L1868" s="28"/>
      <c r="M1868">
        <v>16</v>
      </c>
      <c r="N1868">
        <v>1</v>
      </c>
      <c r="O1868" s="39" t="s">
        <v>103</v>
      </c>
      <c r="P1868">
        <v>2</v>
      </c>
      <c r="Q1868">
        <v>2</v>
      </c>
    </row>
    <row r="1869" spans="1:17">
      <c r="A1869" s="243">
        <v>94</v>
      </c>
      <c r="B1869" s="243" t="s">
        <v>1093</v>
      </c>
      <c r="C1869" s="243" t="s">
        <v>1094</v>
      </c>
      <c r="D1869" s="243" t="s">
        <v>1097</v>
      </c>
      <c r="E1869" s="243">
        <v>28</v>
      </c>
      <c r="F1869" s="243">
        <v>2</v>
      </c>
      <c r="G1869" s="2">
        <v>42943</v>
      </c>
      <c r="H1869">
        <v>1</v>
      </c>
      <c r="I1869" s="27" t="s">
        <v>71</v>
      </c>
      <c r="L1869" s="28"/>
      <c r="M1869">
        <v>16</v>
      </c>
      <c r="N1869">
        <v>1</v>
      </c>
      <c r="O1869" s="40" t="s">
        <v>115</v>
      </c>
      <c r="P1869">
        <v>2</v>
      </c>
      <c r="Q1869">
        <v>4</v>
      </c>
    </row>
    <row r="1870" spans="1:17">
      <c r="A1870" s="243">
        <v>94</v>
      </c>
      <c r="B1870" s="243" t="s">
        <v>1093</v>
      </c>
      <c r="C1870" s="243" t="s">
        <v>1094</v>
      </c>
      <c r="D1870" s="243" t="s">
        <v>1097</v>
      </c>
      <c r="E1870" s="243">
        <v>28</v>
      </c>
      <c r="F1870" s="243">
        <v>2</v>
      </c>
      <c r="G1870" s="2">
        <v>42943</v>
      </c>
      <c r="H1870">
        <v>1</v>
      </c>
      <c r="I1870" s="27" t="s">
        <v>71</v>
      </c>
      <c r="L1870" s="28"/>
      <c r="M1870">
        <v>16</v>
      </c>
      <c r="N1870">
        <v>1</v>
      </c>
      <c r="O1870" s="39" t="s">
        <v>96</v>
      </c>
      <c r="P1870">
        <v>0.5</v>
      </c>
      <c r="Q1870">
        <v>1</v>
      </c>
    </row>
    <row r="1871" spans="1:17">
      <c r="A1871" s="243">
        <v>94</v>
      </c>
      <c r="B1871" s="243" t="s">
        <v>1093</v>
      </c>
      <c r="C1871" s="243" t="s">
        <v>1094</v>
      </c>
      <c r="D1871" s="243" t="s">
        <v>1097</v>
      </c>
      <c r="E1871" s="243">
        <v>28</v>
      </c>
      <c r="F1871" s="243">
        <v>2</v>
      </c>
      <c r="G1871" s="2">
        <v>42943</v>
      </c>
      <c r="H1871">
        <v>1</v>
      </c>
      <c r="I1871" s="27" t="s">
        <v>71</v>
      </c>
      <c r="L1871" s="28"/>
      <c r="M1871">
        <v>16</v>
      </c>
      <c r="N1871">
        <v>1</v>
      </c>
      <c r="O1871" s="40" t="s">
        <v>116</v>
      </c>
      <c r="P1871">
        <v>1</v>
      </c>
      <c r="Q1871">
        <v>4</v>
      </c>
    </row>
    <row r="1872" spans="1:17">
      <c r="A1872" s="243">
        <v>94</v>
      </c>
      <c r="B1872" s="243" t="s">
        <v>1093</v>
      </c>
      <c r="C1872" s="243" t="s">
        <v>1094</v>
      </c>
      <c r="D1872" s="243" t="s">
        <v>1097</v>
      </c>
      <c r="E1872" s="243">
        <v>28</v>
      </c>
      <c r="F1872" s="243">
        <v>2</v>
      </c>
      <c r="G1872" s="2">
        <v>42943</v>
      </c>
      <c r="H1872">
        <v>2</v>
      </c>
      <c r="I1872" s="27" t="s">
        <v>69</v>
      </c>
      <c r="J1872">
        <v>90</v>
      </c>
      <c r="K1872">
        <v>80</v>
      </c>
      <c r="L1872" s="28">
        <f>3.1416*J1872*K1872</f>
        <v>22619.519999999997</v>
      </c>
      <c r="M1872">
        <v>17</v>
      </c>
      <c r="N1872">
        <v>1</v>
      </c>
      <c r="O1872" s="40" t="s">
        <v>95</v>
      </c>
      <c r="P1872">
        <v>2</v>
      </c>
      <c r="Q1872">
        <v>7</v>
      </c>
    </row>
    <row r="1873" spans="1:17">
      <c r="A1873" s="243">
        <v>94</v>
      </c>
      <c r="B1873" s="243" t="s">
        <v>1093</v>
      </c>
      <c r="C1873" s="243" t="s">
        <v>1094</v>
      </c>
      <c r="D1873" s="243" t="s">
        <v>1097</v>
      </c>
      <c r="E1873" s="243">
        <v>28</v>
      </c>
      <c r="F1873" s="243">
        <v>2</v>
      </c>
      <c r="G1873" s="2">
        <v>42943</v>
      </c>
      <c r="H1873">
        <v>2</v>
      </c>
      <c r="I1873" s="27" t="s">
        <v>69</v>
      </c>
      <c r="J1873">
        <v>90</v>
      </c>
      <c r="K1873">
        <v>80</v>
      </c>
      <c r="L1873" s="28">
        <f>3.1416*J1873*K1873</f>
        <v>22619.519999999997</v>
      </c>
      <c r="M1873">
        <v>17</v>
      </c>
      <c r="N1873">
        <v>1</v>
      </c>
      <c r="O1873" s="39" t="s">
        <v>73</v>
      </c>
      <c r="P1873">
        <v>1</v>
      </c>
      <c r="Q1873">
        <v>3</v>
      </c>
    </row>
    <row r="1874" spans="1:17">
      <c r="A1874" s="243">
        <v>94</v>
      </c>
      <c r="B1874" s="243" t="s">
        <v>1093</v>
      </c>
      <c r="C1874" s="243" t="s">
        <v>1094</v>
      </c>
      <c r="D1874" s="243" t="s">
        <v>1097</v>
      </c>
      <c r="E1874" s="243">
        <v>28</v>
      </c>
      <c r="F1874" s="243">
        <v>2</v>
      </c>
      <c r="G1874" s="2">
        <v>42943</v>
      </c>
      <c r="H1874">
        <v>2</v>
      </c>
      <c r="I1874" s="27" t="s">
        <v>69</v>
      </c>
      <c r="J1874">
        <v>90</v>
      </c>
      <c r="K1874">
        <v>80</v>
      </c>
      <c r="L1874" s="28">
        <f>3.1416*J1874*K1874</f>
        <v>22619.519999999997</v>
      </c>
      <c r="M1874">
        <v>17</v>
      </c>
      <c r="N1874">
        <v>1</v>
      </c>
      <c r="O1874" s="39" t="s">
        <v>72</v>
      </c>
      <c r="P1874">
        <v>1</v>
      </c>
      <c r="Q1874">
        <v>2</v>
      </c>
    </row>
    <row r="1875" spans="1:17">
      <c r="A1875" s="243">
        <v>94</v>
      </c>
      <c r="B1875" s="243" t="s">
        <v>1093</v>
      </c>
      <c r="C1875" s="243" t="s">
        <v>1094</v>
      </c>
      <c r="D1875" s="243" t="s">
        <v>1097</v>
      </c>
      <c r="E1875" s="243">
        <v>28</v>
      </c>
      <c r="F1875" s="243">
        <v>2</v>
      </c>
      <c r="G1875" s="2">
        <v>42943</v>
      </c>
      <c r="H1875">
        <v>2</v>
      </c>
      <c r="I1875" s="27" t="s">
        <v>69</v>
      </c>
      <c r="J1875">
        <v>90</v>
      </c>
      <c r="K1875">
        <v>80</v>
      </c>
      <c r="L1875" s="28">
        <f>3.1416*J1875*K1875</f>
        <v>22619.519999999997</v>
      </c>
      <c r="M1875">
        <v>17</v>
      </c>
      <c r="N1875">
        <v>1</v>
      </c>
      <c r="O1875" s="39" t="s">
        <v>98</v>
      </c>
      <c r="P1875">
        <v>1</v>
      </c>
      <c r="Q1875">
        <v>1</v>
      </c>
    </row>
    <row r="1876" spans="1:17">
      <c r="A1876" s="243">
        <v>94</v>
      </c>
      <c r="B1876" s="243" t="s">
        <v>1093</v>
      </c>
      <c r="C1876" s="243" t="s">
        <v>1094</v>
      </c>
      <c r="D1876" s="243" t="s">
        <v>1097</v>
      </c>
      <c r="E1876" s="243">
        <v>28</v>
      </c>
      <c r="F1876" s="243">
        <v>2</v>
      </c>
      <c r="G1876" s="2">
        <v>42943</v>
      </c>
      <c r="H1876">
        <v>2</v>
      </c>
      <c r="I1876" s="27" t="s">
        <v>69</v>
      </c>
      <c r="J1876">
        <v>90</v>
      </c>
      <c r="K1876">
        <v>80</v>
      </c>
      <c r="L1876" s="28">
        <f>3.1416*J1876*K1876</f>
        <v>22619.519999999997</v>
      </c>
      <c r="M1876">
        <v>17</v>
      </c>
      <c r="N1876">
        <v>1</v>
      </c>
      <c r="O1876" s="39" t="s">
        <v>103</v>
      </c>
      <c r="P1876">
        <v>2</v>
      </c>
      <c r="Q1876">
        <v>1</v>
      </c>
    </row>
    <row r="1877" spans="1:17">
      <c r="A1877" s="243">
        <v>94</v>
      </c>
      <c r="B1877" s="243" t="s">
        <v>1093</v>
      </c>
      <c r="C1877" s="243" t="s">
        <v>1094</v>
      </c>
      <c r="D1877" s="243" t="s">
        <v>1097</v>
      </c>
      <c r="E1877" s="243">
        <v>28</v>
      </c>
      <c r="F1877" s="243">
        <v>2</v>
      </c>
      <c r="G1877" s="2">
        <v>42943</v>
      </c>
      <c r="H1877">
        <v>1</v>
      </c>
      <c r="I1877" s="27" t="s">
        <v>71</v>
      </c>
      <c r="L1877" s="28"/>
      <c r="M1877">
        <v>17</v>
      </c>
      <c r="N1877">
        <v>1</v>
      </c>
      <c r="O1877" s="39" t="s">
        <v>103</v>
      </c>
      <c r="P1877">
        <v>4</v>
      </c>
      <c r="Q1877">
        <v>4</v>
      </c>
    </row>
    <row r="1878" spans="1:17">
      <c r="A1878" s="243">
        <v>94</v>
      </c>
      <c r="B1878" s="243" t="s">
        <v>1093</v>
      </c>
      <c r="C1878" s="243" t="s">
        <v>1094</v>
      </c>
      <c r="D1878" s="243" t="s">
        <v>1097</v>
      </c>
      <c r="E1878" s="243">
        <v>28</v>
      </c>
      <c r="F1878" s="243">
        <v>2</v>
      </c>
      <c r="G1878" s="2">
        <v>42943</v>
      </c>
      <c r="H1878">
        <v>1</v>
      </c>
      <c r="I1878" s="27" t="s">
        <v>71</v>
      </c>
      <c r="L1878" s="28"/>
      <c r="M1878">
        <v>17</v>
      </c>
      <c r="N1878">
        <v>1</v>
      </c>
      <c r="O1878" s="39" t="s">
        <v>98</v>
      </c>
      <c r="P1878">
        <v>2</v>
      </c>
      <c r="Q1878">
        <v>4</v>
      </c>
    </row>
    <row r="1879" spans="1:17">
      <c r="A1879" s="243">
        <v>94</v>
      </c>
      <c r="B1879" s="243" t="s">
        <v>1093</v>
      </c>
      <c r="C1879" s="243" t="s">
        <v>1094</v>
      </c>
      <c r="D1879" s="243" t="s">
        <v>1097</v>
      </c>
      <c r="E1879" s="243">
        <v>28</v>
      </c>
      <c r="F1879" s="243">
        <v>2</v>
      </c>
      <c r="G1879" s="2">
        <v>42943</v>
      </c>
      <c r="H1879">
        <v>1</v>
      </c>
      <c r="I1879" s="27" t="s">
        <v>71</v>
      </c>
      <c r="L1879" s="28"/>
      <c r="M1879">
        <v>17</v>
      </c>
      <c r="N1879">
        <v>1</v>
      </c>
      <c r="O1879" s="39" t="s">
        <v>72</v>
      </c>
      <c r="P1879">
        <v>2</v>
      </c>
      <c r="Q1879">
        <v>6</v>
      </c>
    </row>
    <row r="1880" spans="1:17">
      <c r="A1880" s="243">
        <v>94</v>
      </c>
      <c r="B1880" s="243" t="s">
        <v>1093</v>
      </c>
      <c r="C1880" s="243" t="s">
        <v>1094</v>
      </c>
      <c r="D1880" s="243" t="s">
        <v>1097</v>
      </c>
      <c r="E1880" s="243">
        <v>28</v>
      </c>
      <c r="F1880" s="243">
        <v>2</v>
      </c>
      <c r="G1880" s="2">
        <v>42943</v>
      </c>
      <c r="H1880">
        <v>1</v>
      </c>
      <c r="I1880" s="27" t="s">
        <v>71</v>
      </c>
      <c r="L1880" s="28"/>
      <c r="M1880">
        <v>17</v>
      </c>
      <c r="N1880">
        <v>1</v>
      </c>
      <c r="O1880" s="39" t="s">
        <v>90</v>
      </c>
      <c r="P1880">
        <v>3</v>
      </c>
      <c r="Q1880">
        <v>4</v>
      </c>
    </row>
    <row r="1881" spans="1:17">
      <c r="A1881" s="243">
        <v>94</v>
      </c>
      <c r="B1881" s="243" t="s">
        <v>1093</v>
      </c>
      <c r="C1881" s="243" t="s">
        <v>1094</v>
      </c>
      <c r="D1881" s="243" t="s">
        <v>1097</v>
      </c>
      <c r="E1881" s="243">
        <v>28</v>
      </c>
      <c r="F1881" s="243">
        <v>2</v>
      </c>
      <c r="G1881" s="2">
        <v>42943</v>
      </c>
      <c r="H1881">
        <v>1</v>
      </c>
      <c r="I1881" s="27" t="s">
        <v>71</v>
      </c>
      <c r="L1881" s="28"/>
      <c r="M1881">
        <v>17</v>
      </c>
      <c r="N1881">
        <v>1</v>
      </c>
      <c r="O1881" s="39" t="s">
        <v>73</v>
      </c>
      <c r="P1881">
        <v>1</v>
      </c>
      <c r="Q1881">
        <v>9</v>
      </c>
    </row>
    <row r="1882" spans="1:17">
      <c r="A1882" s="243">
        <v>94</v>
      </c>
      <c r="B1882" s="243" t="s">
        <v>1093</v>
      </c>
      <c r="C1882" s="243" t="s">
        <v>1094</v>
      </c>
      <c r="D1882" s="243" t="s">
        <v>1097</v>
      </c>
      <c r="E1882" s="243">
        <v>28</v>
      </c>
      <c r="F1882" s="243">
        <v>2</v>
      </c>
      <c r="G1882" s="2">
        <v>42943</v>
      </c>
      <c r="H1882">
        <v>1</v>
      </c>
      <c r="I1882" s="27" t="s">
        <v>71</v>
      </c>
      <c r="L1882" s="28"/>
      <c r="M1882">
        <v>17</v>
      </c>
      <c r="N1882">
        <v>1</v>
      </c>
      <c r="O1882" s="40" t="s">
        <v>116</v>
      </c>
      <c r="P1882">
        <v>1</v>
      </c>
      <c r="Q1882">
        <v>4</v>
      </c>
    </row>
    <row r="1883" spans="1:17">
      <c r="A1883" s="243">
        <v>94</v>
      </c>
      <c r="B1883" s="243" t="s">
        <v>1093</v>
      </c>
      <c r="C1883" s="243" t="s">
        <v>1094</v>
      </c>
      <c r="D1883" s="243" t="s">
        <v>1097</v>
      </c>
      <c r="E1883" s="243">
        <v>28</v>
      </c>
      <c r="F1883" s="243">
        <v>2</v>
      </c>
      <c r="G1883" s="2">
        <v>42943</v>
      </c>
      <c r="H1883">
        <v>2</v>
      </c>
      <c r="I1883" s="27" t="s">
        <v>69</v>
      </c>
      <c r="J1883">
        <v>70</v>
      </c>
      <c r="K1883">
        <v>60</v>
      </c>
      <c r="L1883" s="28">
        <f>3.1416*J1883*K1883</f>
        <v>13194.720000000001</v>
      </c>
      <c r="M1883">
        <v>18</v>
      </c>
      <c r="N1883">
        <v>1</v>
      </c>
      <c r="O1883" s="39" t="s">
        <v>103</v>
      </c>
      <c r="P1883">
        <v>10</v>
      </c>
      <c r="Q1883">
        <v>12</v>
      </c>
    </row>
    <row r="1884" spans="1:17">
      <c r="A1884" s="243">
        <v>94</v>
      </c>
      <c r="B1884" s="243" t="s">
        <v>1093</v>
      </c>
      <c r="C1884" s="243" t="s">
        <v>1094</v>
      </c>
      <c r="D1884" s="243" t="s">
        <v>1097</v>
      </c>
      <c r="E1884" s="243">
        <v>28</v>
      </c>
      <c r="F1884" s="243">
        <v>2</v>
      </c>
      <c r="G1884" s="2">
        <v>42943</v>
      </c>
      <c r="H1884">
        <v>2</v>
      </c>
      <c r="I1884" s="27" t="s">
        <v>69</v>
      </c>
      <c r="J1884">
        <v>70</v>
      </c>
      <c r="K1884">
        <v>60</v>
      </c>
      <c r="L1884" s="28">
        <f>3.1416*J1884*K1884</f>
        <v>13194.720000000001</v>
      </c>
      <c r="M1884">
        <v>18</v>
      </c>
      <c r="N1884">
        <v>1</v>
      </c>
      <c r="O1884" s="40" t="s">
        <v>116</v>
      </c>
      <c r="P1884">
        <v>0.5</v>
      </c>
      <c r="Q1884">
        <v>2</v>
      </c>
    </row>
    <row r="1885" spans="1:17">
      <c r="A1885" s="243">
        <v>94</v>
      </c>
      <c r="B1885" s="243" t="s">
        <v>1093</v>
      </c>
      <c r="C1885" s="243" t="s">
        <v>1094</v>
      </c>
      <c r="D1885" s="243" t="s">
        <v>1097</v>
      </c>
      <c r="E1885" s="243">
        <v>28</v>
      </c>
      <c r="F1885" s="243">
        <v>2</v>
      </c>
      <c r="G1885" s="2">
        <v>42943</v>
      </c>
      <c r="H1885">
        <v>2</v>
      </c>
      <c r="I1885" s="27" t="s">
        <v>69</v>
      </c>
      <c r="J1885">
        <v>70</v>
      </c>
      <c r="K1885">
        <v>60</v>
      </c>
      <c r="L1885" s="28">
        <f>3.1416*J1885*K1885</f>
        <v>13194.720000000001</v>
      </c>
      <c r="M1885">
        <v>18</v>
      </c>
      <c r="N1885">
        <v>1</v>
      </c>
      <c r="O1885" s="40" t="s">
        <v>95</v>
      </c>
      <c r="P1885">
        <v>2</v>
      </c>
      <c r="Q1885">
        <v>4</v>
      </c>
    </row>
    <row r="1886" spans="1:17">
      <c r="A1886" s="243">
        <v>94</v>
      </c>
      <c r="B1886" s="243" t="s">
        <v>1093</v>
      </c>
      <c r="C1886" s="243" t="s">
        <v>1094</v>
      </c>
      <c r="D1886" s="243" t="s">
        <v>1097</v>
      </c>
      <c r="E1886" s="243">
        <v>28</v>
      </c>
      <c r="F1886" s="243">
        <v>2</v>
      </c>
      <c r="G1886" s="2">
        <v>42943</v>
      </c>
      <c r="H1886">
        <v>2</v>
      </c>
      <c r="I1886" s="27" t="s">
        <v>69</v>
      </c>
      <c r="J1886">
        <v>70</v>
      </c>
      <c r="K1886">
        <v>60</v>
      </c>
      <c r="L1886" s="28">
        <f>3.1416*J1886*K1886</f>
        <v>13194.720000000001</v>
      </c>
      <c r="M1886">
        <v>18</v>
      </c>
      <c r="N1886">
        <v>1</v>
      </c>
      <c r="O1886" s="39" t="s">
        <v>72</v>
      </c>
      <c r="P1886">
        <v>1</v>
      </c>
      <c r="Q1886">
        <v>3</v>
      </c>
    </row>
    <row r="1887" spans="1:17">
      <c r="A1887" s="243">
        <v>94</v>
      </c>
      <c r="B1887" s="243" t="s">
        <v>1093</v>
      </c>
      <c r="C1887" s="243" t="s">
        <v>1094</v>
      </c>
      <c r="D1887" s="243" t="s">
        <v>1097</v>
      </c>
      <c r="E1887" s="243">
        <v>28</v>
      </c>
      <c r="F1887" s="243">
        <v>2</v>
      </c>
      <c r="G1887" s="2">
        <v>42943</v>
      </c>
      <c r="H1887">
        <v>2</v>
      </c>
      <c r="I1887" s="27" t="s">
        <v>69</v>
      </c>
      <c r="J1887">
        <v>70</v>
      </c>
      <c r="K1887">
        <v>60</v>
      </c>
      <c r="L1887" s="28">
        <f>3.1416*J1887*K1887</f>
        <v>13194.720000000001</v>
      </c>
      <c r="M1887">
        <v>18</v>
      </c>
      <c r="N1887">
        <v>1</v>
      </c>
      <c r="O1887" s="39" t="s">
        <v>100</v>
      </c>
      <c r="P1887">
        <v>0.5</v>
      </c>
      <c r="Q1887">
        <v>1</v>
      </c>
    </row>
    <row r="1888" spans="1:17">
      <c r="A1888" s="243">
        <v>94</v>
      </c>
      <c r="B1888" s="243" t="s">
        <v>1093</v>
      </c>
      <c r="C1888" s="243" t="s">
        <v>1094</v>
      </c>
      <c r="D1888" s="243" t="s">
        <v>1097</v>
      </c>
      <c r="E1888" s="243">
        <v>28</v>
      </c>
      <c r="F1888" s="243">
        <v>2</v>
      </c>
      <c r="G1888" s="2">
        <v>42943</v>
      </c>
      <c r="H1888">
        <v>1</v>
      </c>
      <c r="I1888" s="27" t="s">
        <v>71</v>
      </c>
      <c r="L1888" s="28"/>
      <c r="M1888">
        <v>18</v>
      </c>
      <c r="N1888">
        <v>1</v>
      </c>
      <c r="O1888" s="39" t="s">
        <v>103</v>
      </c>
      <c r="P1888">
        <v>5</v>
      </c>
      <c r="Q1888">
        <v>8</v>
      </c>
    </row>
    <row r="1889" spans="1:17">
      <c r="A1889" s="243">
        <v>94</v>
      </c>
      <c r="B1889" s="243" t="s">
        <v>1093</v>
      </c>
      <c r="C1889" s="243" t="s">
        <v>1094</v>
      </c>
      <c r="D1889" s="243" t="s">
        <v>1097</v>
      </c>
      <c r="E1889" s="243">
        <v>28</v>
      </c>
      <c r="F1889" s="243">
        <v>2</v>
      </c>
      <c r="G1889" s="2">
        <v>42943</v>
      </c>
      <c r="H1889">
        <v>1</v>
      </c>
      <c r="I1889" s="27" t="s">
        <v>71</v>
      </c>
      <c r="L1889" s="28"/>
      <c r="M1889">
        <v>18</v>
      </c>
      <c r="N1889">
        <v>1</v>
      </c>
      <c r="O1889" s="39" t="s">
        <v>73</v>
      </c>
      <c r="P1889">
        <v>2</v>
      </c>
      <c r="Q1889">
        <v>10</v>
      </c>
    </row>
    <row r="1890" spans="1:17">
      <c r="A1890" s="243">
        <v>94</v>
      </c>
      <c r="B1890" s="243" t="s">
        <v>1093</v>
      </c>
      <c r="C1890" s="243" t="s">
        <v>1094</v>
      </c>
      <c r="D1890" s="243" t="s">
        <v>1097</v>
      </c>
      <c r="E1890" s="243">
        <v>28</v>
      </c>
      <c r="F1890" s="243">
        <v>2</v>
      </c>
      <c r="G1890" s="2">
        <v>42943</v>
      </c>
      <c r="H1890">
        <v>1</v>
      </c>
      <c r="I1890" s="27" t="s">
        <v>71</v>
      </c>
      <c r="L1890" s="28"/>
      <c r="M1890">
        <v>18</v>
      </c>
      <c r="N1890">
        <v>1</v>
      </c>
      <c r="O1890" s="40" t="s">
        <v>95</v>
      </c>
      <c r="P1890">
        <v>3</v>
      </c>
      <c r="Q1890">
        <v>8</v>
      </c>
    </row>
    <row r="1891" spans="1:17">
      <c r="A1891" s="243">
        <v>94</v>
      </c>
      <c r="B1891" s="243" t="s">
        <v>1093</v>
      </c>
      <c r="C1891" s="243" t="s">
        <v>1094</v>
      </c>
      <c r="D1891" s="243" t="s">
        <v>1097</v>
      </c>
      <c r="E1891" s="243">
        <v>28</v>
      </c>
      <c r="F1891" s="243">
        <v>2</v>
      </c>
      <c r="G1891" s="2">
        <v>42943</v>
      </c>
      <c r="H1891">
        <v>1</v>
      </c>
      <c r="I1891" s="27" t="s">
        <v>71</v>
      </c>
      <c r="L1891" s="28"/>
      <c r="M1891">
        <v>18</v>
      </c>
      <c r="N1891">
        <v>1</v>
      </c>
      <c r="O1891" s="39" t="s">
        <v>100</v>
      </c>
      <c r="P1891">
        <v>1</v>
      </c>
      <c r="Q1891">
        <v>4</v>
      </c>
    </row>
    <row r="1892" spans="1:17">
      <c r="A1892" s="243">
        <v>94</v>
      </c>
      <c r="B1892" s="243" t="s">
        <v>1093</v>
      </c>
      <c r="C1892" s="243" t="s">
        <v>1094</v>
      </c>
      <c r="D1892" s="243" t="s">
        <v>1097</v>
      </c>
      <c r="E1892" s="243">
        <v>28</v>
      </c>
      <c r="F1892" s="243">
        <v>2</v>
      </c>
      <c r="G1892" s="2">
        <v>42943</v>
      </c>
      <c r="H1892">
        <v>2</v>
      </c>
      <c r="I1892" s="27" t="s">
        <v>69</v>
      </c>
      <c r="J1892">
        <v>60</v>
      </c>
      <c r="K1892">
        <v>50</v>
      </c>
      <c r="L1892" s="28">
        <f>3.1416*J1892*K1892</f>
        <v>9424.8000000000011</v>
      </c>
      <c r="M1892">
        <v>19</v>
      </c>
      <c r="N1892">
        <v>1</v>
      </c>
      <c r="O1892" s="39" t="s">
        <v>103</v>
      </c>
      <c r="P1892">
        <v>10</v>
      </c>
      <c r="Q1892">
        <v>13</v>
      </c>
    </row>
    <row r="1893" spans="1:17">
      <c r="A1893" s="243">
        <v>94</v>
      </c>
      <c r="B1893" s="243" t="s">
        <v>1093</v>
      </c>
      <c r="C1893" s="243" t="s">
        <v>1094</v>
      </c>
      <c r="D1893" s="243" t="s">
        <v>1097</v>
      </c>
      <c r="E1893" s="243">
        <v>28</v>
      </c>
      <c r="F1893" s="243">
        <v>2</v>
      </c>
      <c r="G1893" s="2">
        <v>42943</v>
      </c>
      <c r="H1893">
        <v>2</v>
      </c>
      <c r="I1893" s="27" t="s">
        <v>69</v>
      </c>
      <c r="J1893">
        <v>60</v>
      </c>
      <c r="K1893">
        <v>50</v>
      </c>
      <c r="L1893" s="28">
        <f>3.1416*J1893*K1893</f>
        <v>9424.8000000000011</v>
      </c>
      <c r="M1893">
        <v>19</v>
      </c>
      <c r="N1893">
        <v>1</v>
      </c>
      <c r="O1893" s="39" t="s">
        <v>77</v>
      </c>
      <c r="P1893">
        <v>2</v>
      </c>
      <c r="Q1893">
        <v>1</v>
      </c>
    </row>
    <row r="1894" spans="1:17">
      <c r="A1894" s="243">
        <v>94</v>
      </c>
      <c r="B1894" s="243" t="s">
        <v>1093</v>
      </c>
      <c r="C1894" s="243" t="s">
        <v>1094</v>
      </c>
      <c r="D1894" s="243" t="s">
        <v>1097</v>
      </c>
      <c r="E1894" s="243">
        <v>28</v>
      </c>
      <c r="F1894" s="243">
        <v>2</v>
      </c>
      <c r="G1894" s="2">
        <v>42943</v>
      </c>
      <c r="H1894">
        <v>2</v>
      </c>
      <c r="I1894" s="27" t="s">
        <v>69</v>
      </c>
      <c r="J1894">
        <v>60</v>
      </c>
      <c r="K1894">
        <v>50</v>
      </c>
      <c r="L1894" s="28">
        <f>3.1416*J1894*K1894</f>
        <v>9424.8000000000011</v>
      </c>
      <c r="M1894">
        <v>19</v>
      </c>
      <c r="N1894">
        <v>1</v>
      </c>
      <c r="O1894" s="39" t="s">
        <v>72</v>
      </c>
      <c r="P1894">
        <v>3</v>
      </c>
      <c r="Q1894">
        <v>4</v>
      </c>
    </row>
    <row r="1895" spans="1:17">
      <c r="A1895" s="243">
        <v>94</v>
      </c>
      <c r="B1895" s="243" t="s">
        <v>1093</v>
      </c>
      <c r="C1895" s="243" t="s">
        <v>1094</v>
      </c>
      <c r="D1895" s="243" t="s">
        <v>1097</v>
      </c>
      <c r="E1895" s="243">
        <v>28</v>
      </c>
      <c r="F1895" s="243">
        <v>2</v>
      </c>
      <c r="G1895" s="2">
        <v>42943</v>
      </c>
      <c r="H1895">
        <v>2</v>
      </c>
      <c r="I1895" s="27" t="s">
        <v>69</v>
      </c>
      <c r="J1895">
        <v>60</v>
      </c>
      <c r="K1895">
        <v>50</v>
      </c>
      <c r="L1895" s="28">
        <f>3.1416*J1895*K1895</f>
        <v>9424.8000000000011</v>
      </c>
      <c r="M1895">
        <v>19</v>
      </c>
      <c r="N1895">
        <v>1</v>
      </c>
      <c r="O1895" s="40" t="s">
        <v>95</v>
      </c>
      <c r="P1895">
        <v>1</v>
      </c>
      <c r="Q1895">
        <v>3</v>
      </c>
    </row>
    <row r="1896" spans="1:17">
      <c r="A1896" s="243">
        <v>94</v>
      </c>
      <c r="B1896" s="243" t="s">
        <v>1093</v>
      </c>
      <c r="C1896" s="243" t="s">
        <v>1094</v>
      </c>
      <c r="D1896" s="243" t="s">
        <v>1097</v>
      </c>
      <c r="E1896" s="243">
        <v>28</v>
      </c>
      <c r="F1896" s="243">
        <v>2</v>
      </c>
      <c r="G1896" s="2">
        <v>42943</v>
      </c>
      <c r="H1896">
        <v>1</v>
      </c>
      <c r="I1896" s="27" t="s">
        <v>71</v>
      </c>
      <c r="L1896" s="28"/>
      <c r="M1896">
        <v>19</v>
      </c>
      <c r="N1896">
        <v>1</v>
      </c>
      <c r="O1896" s="40" t="s">
        <v>95</v>
      </c>
      <c r="P1896">
        <v>4</v>
      </c>
      <c r="Q1896">
        <v>8</v>
      </c>
    </row>
    <row r="1897" spans="1:17">
      <c r="A1897" s="243">
        <v>94</v>
      </c>
      <c r="B1897" s="243" t="s">
        <v>1093</v>
      </c>
      <c r="C1897" s="243" t="s">
        <v>1094</v>
      </c>
      <c r="D1897" s="243" t="s">
        <v>1097</v>
      </c>
      <c r="E1897" s="243">
        <v>28</v>
      </c>
      <c r="F1897" s="243">
        <v>2</v>
      </c>
      <c r="G1897" s="2">
        <v>42943</v>
      </c>
      <c r="H1897">
        <v>1</v>
      </c>
      <c r="I1897" s="27" t="s">
        <v>71</v>
      </c>
      <c r="L1897" s="28"/>
      <c r="M1897">
        <v>19</v>
      </c>
      <c r="N1897">
        <v>1</v>
      </c>
      <c r="O1897" s="39" t="s">
        <v>73</v>
      </c>
      <c r="P1897">
        <v>3</v>
      </c>
      <c r="Q1897">
        <v>10</v>
      </c>
    </row>
    <row r="1898" spans="1:17">
      <c r="A1898" s="243">
        <v>94</v>
      </c>
      <c r="B1898" s="243" t="s">
        <v>1093</v>
      </c>
      <c r="C1898" s="243" t="s">
        <v>1094</v>
      </c>
      <c r="D1898" s="243" t="s">
        <v>1097</v>
      </c>
      <c r="E1898" s="243">
        <v>28</v>
      </c>
      <c r="F1898" s="243">
        <v>2</v>
      </c>
      <c r="G1898" s="2">
        <v>42943</v>
      </c>
      <c r="H1898">
        <v>1</v>
      </c>
      <c r="I1898" s="27" t="s">
        <v>71</v>
      </c>
      <c r="L1898" s="28"/>
      <c r="M1898">
        <v>19</v>
      </c>
      <c r="N1898">
        <v>1</v>
      </c>
      <c r="O1898" s="39" t="s">
        <v>72</v>
      </c>
      <c r="P1898">
        <v>2</v>
      </c>
      <c r="Q1898">
        <v>3</v>
      </c>
    </row>
    <row r="1899" spans="1:17">
      <c r="A1899" s="243">
        <v>94</v>
      </c>
      <c r="B1899" s="243" t="s">
        <v>1093</v>
      </c>
      <c r="C1899" s="243" t="s">
        <v>1094</v>
      </c>
      <c r="D1899" s="243" t="s">
        <v>1097</v>
      </c>
      <c r="E1899" s="243">
        <v>28</v>
      </c>
      <c r="F1899" s="243">
        <v>2</v>
      </c>
      <c r="G1899" s="2">
        <v>42943</v>
      </c>
      <c r="H1899">
        <v>1</v>
      </c>
      <c r="I1899" s="27" t="s">
        <v>71</v>
      </c>
      <c r="L1899" s="28"/>
      <c r="M1899">
        <v>19</v>
      </c>
      <c r="N1899">
        <v>1</v>
      </c>
      <c r="O1899" s="39" t="s">
        <v>100</v>
      </c>
      <c r="P1899">
        <v>2</v>
      </c>
      <c r="Q1899">
        <v>2</v>
      </c>
    </row>
    <row r="1900" spans="1:17">
      <c r="A1900" s="243">
        <v>94</v>
      </c>
      <c r="B1900" s="243" t="s">
        <v>1093</v>
      </c>
      <c r="C1900" s="243" t="s">
        <v>1094</v>
      </c>
      <c r="D1900" s="243" t="s">
        <v>1097</v>
      </c>
      <c r="E1900" s="243">
        <v>28</v>
      </c>
      <c r="F1900" s="243">
        <v>2</v>
      </c>
      <c r="G1900" s="2">
        <v>42943</v>
      </c>
      <c r="H1900">
        <v>1</v>
      </c>
      <c r="I1900" s="27" t="s">
        <v>71</v>
      </c>
      <c r="L1900" s="28"/>
      <c r="M1900">
        <v>19</v>
      </c>
      <c r="N1900">
        <v>1</v>
      </c>
      <c r="O1900" s="40" t="s">
        <v>115</v>
      </c>
      <c r="P1900">
        <v>3</v>
      </c>
      <c r="Q1900">
        <v>5</v>
      </c>
    </row>
    <row r="1901" spans="1:17">
      <c r="A1901" s="243">
        <v>94</v>
      </c>
      <c r="B1901" s="243" t="s">
        <v>1093</v>
      </c>
      <c r="C1901" s="243" t="s">
        <v>1094</v>
      </c>
      <c r="D1901" s="243" t="s">
        <v>1097</v>
      </c>
      <c r="E1901" s="243">
        <v>28</v>
      </c>
      <c r="F1901" s="243">
        <v>2</v>
      </c>
      <c r="G1901" s="2">
        <v>42943</v>
      </c>
      <c r="H1901">
        <v>2</v>
      </c>
      <c r="I1901" s="27" t="s">
        <v>69</v>
      </c>
      <c r="J1901">
        <v>65</v>
      </c>
      <c r="K1901">
        <v>55</v>
      </c>
      <c r="L1901" s="28">
        <f>3.1416*J1901*K1901</f>
        <v>11231.220000000001</v>
      </c>
      <c r="M1901">
        <v>20</v>
      </c>
      <c r="N1901">
        <v>1</v>
      </c>
      <c r="O1901" s="40" t="s">
        <v>115</v>
      </c>
      <c r="P1901">
        <v>1</v>
      </c>
      <c r="Q1901">
        <v>3</v>
      </c>
    </row>
    <row r="1902" spans="1:17">
      <c r="A1902" s="243">
        <v>94</v>
      </c>
      <c r="B1902" s="243" t="s">
        <v>1093</v>
      </c>
      <c r="C1902" s="243" t="s">
        <v>1094</v>
      </c>
      <c r="D1902" s="243" t="s">
        <v>1097</v>
      </c>
      <c r="E1902" s="243">
        <v>28</v>
      </c>
      <c r="F1902" s="243">
        <v>2</v>
      </c>
      <c r="G1902" s="2">
        <v>42943</v>
      </c>
      <c r="H1902">
        <v>2</v>
      </c>
      <c r="I1902" s="27" t="s">
        <v>69</v>
      </c>
      <c r="J1902">
        <v>65</v>
      </c>
      <c r="K1902">
        <v>55</v>
      </c>
      <c r="L1902" s="28">
        <f>3.1416*J1902*K1902</f>
        <v>11231.220000000001</v>
      </c>
      <c r="M1902">
        <v>20</v>
      </c>
      <c r="N1902">
        <v>1</v>
      </c>
      <c r="O1902" s="40" t="s">
        <v>116</v>
      </c>
      <c r="P1902">
        <v>1</v>
      </c>
      <c r="Q1902">
        <v>4</v>
      </c>
    </row>
    <row r="1903" spans="1:17">
      <c r="A1903" s="243">
        <v>94</v>
      </c>
      <c r="B1903" s="243" t="s">
        <v>1093</v>
      </c>
      <c r="C1903" s="243" t="s">
        <v>1094</v>
      </c>
      <c r="D1903" s="243" t="s">
        <v>1097</v>
      </c>
      <c r="E1903" s="243">
        <v>28</v>
      </c>
      <c r="F1903" s="243">
        <v>2</v>
      </c>
      <c r="G1903" s="2">
        <v>42943</v>
      </c>
      <c r="H1903">
        <v>2</v>
      </c>
      <c r="I1903" s="27" t="s">
        <v>69</v>
      </c>
      <c r="J1903">
        <v>65</v>
      </c>
      <c r="K1903">
        <v>55</v>
      </c>
      <c r="L1903" s="28">
        <f>3.1416*J1903*K1903</f>
        <v>11231.220000000001</v>
      </c>
      <c r="M1903">
        <v>20</v>
      </c>
      <c r="N1903">
        <v>1</v>
      </c>
      <c r="O1903" s="40" t="s">
        <v>95</v>
      </c>
      <c r="P1903">
        <v>2</v>
      </c>
      <c r="Q1903">
        <v>7</v>
      </c>
    </row>
    <row r="1904" spans="1:17">
      <c r="A1904" s="243">
        <v>94</v>
      </c>
      <c r="B1904" s="243" t="s">
        <v>1093</v>
      </c>
      <c r="C1904" s="243" t="s">
        <v>1094</v>
      </c>
      <c r="D1904" s="243" t="s">
        <v>1097</v>
      </c>
      <c r="E1904" s="243">
        <v>28</v>
      </c>
      <c r="F1904" s="243">
        <v>2</v>
      </c>
      <c r="G1904" s="2">
        <v>42943</v>
      </c>
      <c r="H1904">
        <v>2</v>
      </c>
      <c r="I1904" s="27" t="s">
        <v>69</v>
      </c>
      <c r="J1904">
        <v>65</v>
      </c>
      <c r="K1904">
        <v>55</v>
      </c>
      <c r="L1904" s="28">
        <f>3.1416*J1904*K1904</f>
        <v>11231.220000000001</v>
      </c>
      <c r="M1904">
        <v>20</v>
      </c>
      <c r="N1904">
        <v>1</v>
      </c>
      <c r="O1904" s="39" t="s">
        <v>73</v>
      </c>
      <c r="P1904">
        <v>3</v>
      </c>
      <c r="Q1904">
        <v>10</v>
      </c>
    </row>
    <row r="1905" spans="1:17">
      <c r="A1905" s="243">
        <v>94</v>
      </c>
      <c r="B1905" s="243" t="s">
        <v>1093</v>
      </c>
      <c r="C1905" s="243" t="s">
        <v>1094</v>
      </c>
      <c r="D1905" s="243" t="s">
        <v>1097</v>
      </c>
      <c r="E1905" s="243">
        <v>28</v>
      </c>
      <c r="F1905" s="243">
        <v>2</v>
      </c>
      <c r="G1905" s="2">
        <v>42943</v>
      </c>
      <c r="H1905">
        <v>1</v>
      </c>
      <c r="I1905" s="27" t="s">
        <v>71</v>
      </c>
      <c r="L1905" s="28"/>
      <c r="M1905">
        <v>20</v>
      </c>
      <c r="N1905">
        <v>1</v>
      </c>
      <c r="O1905" s="39" t="s">
        <v>73</v>
      </c>
      <c r="P1905">
        <v>5</v>
      </c>
      <c r="Q1905">
        <v>30</v>
      </c>
    </row>
    <row r="1906" spans="1:17">
      <c r="A1906" s="243">
        <v>94</v>
      </c>
      <c r="B1906" s="243" t="s">
        <v>1093</v>
      </c>
      <c r="C1906" s="243" t="s">
        <v>1094</v>
      </c>
      <c r="D1906" s="243" t="s">
        <v>1097</v>
      </c>
      <c r="E1906" s="243">
        <v>28</v>
      </c>
      <c r="F1906" s="243">
        <v>2</v>
      </c>
      <c r="G1906" s="2">
        <v>42943</v>
      </c>
      <c r="H1906">
        <v>1</v>
      </c>
      <c r="I1906" s="27" t="s">
        <v>71</v>
      </c>
      <c r="L1906" s="28"/>
      <c r="M1906">
        <v>20</v>
      </c>
      <c r="N1906">
        <v>1</v>
      </c>
      <c r="O1906" s="40" t="s">
        <v>95</v>
      </c>
      <c r="P1906">
        <v>3</v>
      </c>
      <c r="Q1906">
        <v>12</v>
      </c>
    </row>
    <row r="1907" spans="1:17">
      <c r="A1907" s="243">
        <v>94</v>
      </c>
      <c r="B1907" s="243" t="s">
        <v>1093</v>
      </c>
      <c r="C1907" s="243" t="s">
        <v>1094</v>
      </c>
      <c r="D1907" s="243" t="s">
        <v>1097</v>
      </c>
      <c r="E1907" s="243">
        <v>28</v>
      </c>
      <c r="F1907" s="243">
        <v>2</v>
      </c>
      <c r="G1907" s="2">
        <v>42943</v>
      </c>
      <c r="H1907">
        <v>1</v>
      </c>
      <c r="I1907" s="27" t="s">
        <v>71</v>
      </c>
      <c r="L1907" s="28"/>
      <c r="M1907">
        <v>20</v>
      </c>
      <c r="N1907">
        <v>1</v>
      </c>
      <c r="O1907" s="39" t="s">
        <v>96</v>
      </c>
      <c r="P1907">
        <v>1</v>
      </c>
      <c r="Q1907">
        <v>3</v>
      </c>
    </row>
    <row r="1908" spans="1:17">
      <c r="A1908" s="243">
        <v>94</v>
      </c>
      <c r="B1908" s="243" t="s">
        <v>1093</v>
      </c>
      <c r="C1908" s="243" t="s">
        <v>1094</v>
      </c>
      <c r="D1908" s="243" t="s">
        <v>1097</v>
      </c>
      <c r="E1908" s="243">
        <v>28</v>
      </c>
      <c r="F1908" s="243">
        <v>2</v>
      </c>
      <c r="G1908" s="2">
        <v>42943</v>
      </c>
      <c r="H1908">
        <v>1</v>
      </c>
      <c r="I1908" s="27" t="s">
        <v>71</v>
      </c>
      <c r="L1908" s="28"/>
      <c r="M1908">
        <v>20</v>
      </c>
      <c r="N1908">
        <v>1</v>
      </c>
      <c r="O1908" s="40" t="s">
        <v>115</v>
      </c>
      <c r="P1908">
        <v>2</v>
      </c>
      <c r="Q1908">
        <v>5</v>
      </c>
    </row>
    <row r="1909" spans="1:17">
      <c r="A1909" s="243">
        <v>94</v>
      </c>
      <c r="B1909" s="243" t="s">
        <v>1093</v>
      </c>
      <c r="C1909" s="243" t="s">
        <v>1094</v>
      </c>
      <c r="D1909" s="243" t="s">
        <v>1097</v>
      </c>
      <c r="E1909" s="243">
        <v>28</v>
      </c>
      <c r="F1909" s="243">
        <v>2</v>
      </c>
      <c r="G1909" s="2">
        <v>42943</v>
      </c>
      <c r="H1909">
        <v>1</v>
      </c>
      <c r="I1909" s="27" t="s">
        <v>71</v>
      </c>
      <c r="L1909" s="28"/>
      <c r="M1909">
        <v>20</v>
      </c>
      <c r="N1909">
        <v>1</v>
      </c>
      <c r="O1909" s="40" t="s">
        <v>117</v>
      </c>
      <c r="P1909">
        <v>2</v>
      </c>
      <c r="Q1909">
        <v>1</v>
      </c>
    </row>
    <row r="1910" spans="1:17">
      <c r="A1910" s="243">
        <v>94</v>
      </c>
      <c r="B1910" s="243" t="s">
        <v>1093</v>
      </c>
      <c r="C1910" s="243" t="s">
        <v>1094</v>
      </c>
      <c r="D1910" s="243" t="s">
        <v>1097</v>
      </c>
      <c r="E1910" s="243">
        <v>28</v>
      </c>
      <c r="F1910" s="243">
        <v>2</v>
      </c>
      <c r="G1910" s="2">
        <v>42943</v>
      </c>
      <c r="H1910">
        <v>2</v>
      </c>
      <c r="I1910" s="27" t="s">
        <v>69</v>
      </c>
      <c r="J1910">
        <v>80</v>
      </c>
      <c r="K1910">
        <v>75</v>
      </c>
      <c r="L1910" s="28">
        <f>3.1416*J1910*K1910</f>
        <v>18849.599999999999</v>
      </c>
      <c r="M1910">
        <v>21</v>
      </c>
      <c r="N1910">
        <v>1</v>
      </c>
      <c r="O1910" s="40" t="s">
        <v>116</v>
      </c>
      <c r="P1910">
        <v>2</v>
      </c>
      <c r="Q1910">
        <v>8</v>
      </c>
    </row>
    <row r="1911" spans="1:17">
      <c r="A1911" s="243">
        <v>94</v>
      </c>
      <c r="B1911" s="243" t="s">
        <v>1093</v>
      </c>
      <c r="C1911" s="243" t="s">
        <v>1094</v>
      </c>
      <c r="D1911" s="243" t="s">
        <v>1097</v>
      </c>
      <c r="E1911" s="243">
        <v>28</v>
      </c>
      <c r="F1911" s="243">
        <v>2</v>
      </c>
      <c r="G1911" s="2">
        <v>42943</v>
      </c>
      <c r="H1911">
        <v>2</v>
      </c>
      <c r="I1911" s="27" t="s">
        <v>69</v>
      </c>
      <c r="J1911">
        <v>80</v>
      </c>
      <c r="K1911">
        <v>75</v>
      </c>
      <c r="L1911" s="28">
        <f>3.1416*J1911*K1911</f>
        <v>18849.599999999999</v>
      </c>
      <c r="M1911">
        <v>21</v>
      </c>
      <c r="N1911">
        <v>1</v>
      </c>
      <c r="O1911" s="39" t="s">
        <v>103</v>
      </c>
      <c r="P1911">
        <v>3</v>
      </c>
      <c r="Q1911">
        <v>10</v>
      </c>
    </row>
    <row r="1912" spans="1:17">
      <c r="A1912" s="243">
        <v>94</v>
      </c>
      <c r="B1912" s="243" t="s">
        <v>1093</v>
      </c>
      <c r="C1912" s="243" t="s">
        <v>1094</v>
      </c>
      <c r="D1912" s="243" t="s">
        <v>1097</v>
      </c>
      <c r="E1912" s="243">
        <v>28</v>
      </c>
      <c r="F1912" s="243">
        <v>2</v>
      </c>
      <c r="G1912" s="2">
        <v>42943</v>
      </c>
      <c r="H1912">
        <v>2</v>
      </c>
      <c r="I1912" s="27" t="s">
        <v>69</v>
      </c>
      <c r="J1912">
        <v>80</v>
      </c>
      <c r="K1912">
        <v>75</v>
      </c>
      <c r="L1912" s="28">
        <f>3.1416*J1912*K1912</f>
        <v>18849.599999999999</v>
      </c>
      <c r="M1912">
        <v>21</v>
      </c>
      <c r="N1912">
        <v>1</v>
      </c>
      <c r="O1912" s="39" t="s">
        <v>90</v>
      </c>
      <c r="P1912">
        <v>2</v>
      </c>
      <c r="Q1912">
        <v>2</v>
      </c>
    </row>
    <row r="1913" spans="1:17">
      <c r="A1913" s="243">
        <v>94</v>
      </c>
      <c r="B1913" s="243" t="s">
        <v>1093</v>
      </c>
      <c r="C1913" s="243" t="s">
        <v>1094</v>
      </c>
      <c r="D1913" s="243" t="s">
        <v>1097</v>
      </c>
      <c r="E1913" s="243">
        <v>28</v>
      </c>
      <c r="F1913" s="243">
        <v>2</v>
      </c>
      <c r="G1913" s="2">
        <v>42943</v>
      </c>
      <c r="H1913">
        <v>2</v>
      </c>
      <c r="I1913" s="27" t="s">
        <v>69</v>
      </c>
      <c r="J1913">
        <v>80</v>
      </c>
      <c r="K1913">
        <v>75</v>
      </c>
      <c r="L1913" s="28">
        <f>3.1416*J1913*K1913</f>
        <v>18849.599999999999</v>
      </c>
      <c r="M1913">
        <v>21</v>
      </c>
      <c r="N1913">
        <v>1</v>
      </c>
      <c r="O1913" s="40" t="s">
        <v>95</v>
      </c>
      <c r="P1913">
        <v>2</v>
      </c>
      <c r="Q1913">
        <v>5</v>
      </c>
    </row>
    <row r="1914" spans="1:17">
      <c r="A1914" s="243">
        <v>94</v>
      </c>
      <c r="B1914" s="243" t="s">
        <v>1093</v>
      </c>
      <c r="C1914" s="243" t="s">
        <v>1094</v>
      </c>
      <c r="D1914" s="243" t="s">
        <v>1097</v>
      </c>
      <c r="E1914" s="243">
        <v>28</v>
      </c>
      <c r="F1914" s="243">
        <v>2</v>
      </c>
      <c r="G1914" s="2">
        <v>42943</v>
      </c>
      <c r="H1914">
        <v>2</v>
      </c>
      <c r="I1914" s="27" t="s">
        <v>69</v>
      </c>
      <c r="J1914">
        <v>80</v>
      </c>
      <c r="K1914">
        <v>75</v>
      </c>
      <c r="L1914" s="28">
        <f>3.1416*J1914*K1914</f>
        <v>18849.599999999999</v>
      </c>
      <c r="M1914">
        <v>21</v>
      </c>
      <c r="N1914">
        <v>1</v>
      </c>
      <c r="O1914" s="39" t="s">
        <v>73</v>
      </c>
      <c r="P1914">
        <v>1</v>
      </c>
      <c r="Q1914">
        <v>5</v>
      </c>
    </row>
    <row r="1915" spans="1:17">
      <c r="A1915" s="243">
        <v>94</v>
      </c>
      <c r="B1915" s="243" t="s">
        <v>1093</v>
      </c>
      <c r="C1915" s="243" t="s">
        <v>1094</v>
      </c>
      <c r="D1915" s="243" t="s">
        <v>1097</v>
      </c>
      <c r="E1915" s="243">
        <v>28</v>
      </c>
      <c r="F1915" s="243">
        <v>2</v>
      </c>
      <c r="G1915" s="2">
        <v>42943</v>
      </c>
      <c r="H1915">
        <v>1</v>
      </c>
      <c r="I1915" s="27" t="s">
        <v>71</v>
      </c>
      <c r="L1915" s="28"/>
      <c r="M1915">
        <v>21</v>
      </c>
      <c r="N1915">
        <v>1</v>
      </c>
      <c r="O1915" s="40" t="s">
        <v>115</v>
      </c>
      <c r="P1915">
        <v>5</v>
      </c>
      <c r="Q1915">
        <v>10</v>
      </c>
    </row>
    <row r="1916" spans="1:17">
      <c r="A1916" s="243">
        <v>94</v>
      </c>
      <c r="B1916" s="243" t="s">
        <v>1093</v>
      </c>
      <c r="C1916" s="243" t="s">
        <v>1094</v>
      </c>
      <c r="D1916" s="243" t="s">
        <v>1097</v>
      </c>
      <c r="E1916" s="243">
        <v>28</v>
      </c>
      <c r="F1916" s="243">
        <v>2</v>
      </c>
      <c r="G1916" s="2">
        <v>42943</v>
      </c>
      <c r="H1916">
        <v>1</v>
      </c>
      <c r="I1916" s="27" t="s">
        <v>71</v>
      </c>
      <c r="L1916" s="28"/>
      <c r="M1916">
        <v>21</v>
      </c>
      <c r="N1916">
        <v>1</v>
      </c>
      <c r="O1916" s="40" t="s">
        <v>95</v>
      </c>
      <c r="P1916">
        <v>4</v>
      </c>
      <c r="Q1916">
        <v>16</v>
      </c>
    </row>
    <row r="1917" spans="1:17">
      <c r="A1917" s="243">
        <v>94</v>
      </c>
      <c r="B1917" s="243" t="s">
        <v>1093</v>
      </c>
      <c r="C1917" s="243" t="s">
        <v>1094</v>
      </c>
      <c r="D1917" s="243" t="s">
        <v>1097</v>
      </c>
      <c r="E1917" s="243">
        <v>28</v>
      </c>
      <c r="F1917" s="243">
        <v>2</v>
      </c>
      <c r="G1917" s="2">
        <v>42943</v>
      </c>
      <c r="H1917">
        <v>1</v>
      </c>
      <c r="I1917" s="27" t="s">
        <v>71</v>
      </c>
      <c r="L1917" s="28"/>
      <c r="M1917">
        <v>21</v>
      </c>
      <c r="N1917">
        <v>1</v>
      </c>
      <c r="O1917" s="39" t="s">
        <v>96</v>
      </c>
      <c r="P1917">
        <v>1</v>
      </c>
      <c r="Q1917">
        <v>2</v>
      </c>
    </row>
    <row r="1918" spans="1:17">
      <c r="A1918" s="243">
        <v>94</v>
      </c>
      <c r="B1918" s="243" t="s">
        <v>1093</v>
      </c>
      <c r="C1918" s="243" t="s">
        <v>1094</v>
      </c>
      <c r="D1918" s="243" t="s">
        <v>1097</v>
      </c>
      <c r="E1918" s="243">
        <v>28</v>
      </c>
      <c r="F1918" s="243">
        <v>2</v>
      </c>
      <c r="G1918" s="2">
        <v>42943</v>
      </c>
      <c r="H1918">
        <v>1</v>
      </c>
      <c r="I1918" s="27" t="s">
        <v>71</v>
      </c>
      <c r="L1918" s="28"/>
      <c r="M1918">
        <v>21</v>
      </c>
      <c r="N1918">
        <v>1</v>
      </c>
      <c r="O1918" s="39" t="s">
        <v>103</v>
      </c>
      <c r="P1918">
        <v>2</v>
      </c>
      <c r="Q1918">
        <v>3</v>
      </c>
    </row>
    <row r="1919" spans="1:17">
      <c r="A1919" s="243">
        <v>94</v>
      </c>
      <c r="B1919" s="243" t="s">
        <v>1093</v>
      </c>
      <c r="C1919" s="243" t="s">
        <v>1094</v>
      </c>
      <c r="D1919" s="243" t="s">
        <v>1097</v>
      </c>
      <c r="E1919" s="243">
        <v>28</v>
      </c>
      <c r="F1919" s="243">
        <v>2</v>
      </c>
      <c r="G1919" s="2">
        <v>42943</v>
      </c>
      <c r="H1919">
        <v>1</v>
      </c>
      <c r="I1919" s="27" t="s">
        <v>71</v>
      </c>
      <c r="L1919" s="28"/>
      <c r="M1919">
        <v>21</v>
      </c>
      <c r="N1919">
        <v>1</v>
      </c>
      <c r="O1919" s="39" t="s">
        <v>73</v>
      </c>
      <c r="P1919">
        <v>3</v>
      </c>
      <c r="Q1919">
        <v>30</v>
      </c>
    </row>
    <row r="1920" spans="1:17">
      <c r="A1920" s="243">
        <v>94</v>
      </c>
      <c r="B1920" s="243" t="s">
        <v>1093</v>
      </c>
      <c r="C1920" s="243" t="s">
        <v>1094</v>
      </c>
      <c r="D1920" s="243" t="s">
        <v>1097</v>
      </c>
      <c r="E1920" s="243">
        <v>28</v>
      </c>
      <c r="F1920" s="243">
        <v>2</v>
      </c>
      <c r="G1920" s="2">
        <v>42943</v>
      </c>
      <c r="H1920">
        <v>1</v>
      </c>
      <c r="I1920" s="27" t="s">
        <v>71</v>
      </c>
      <c r="L1920" s="28"/>
      <c r="M1920">
        <v>21</v>
      </c>
      <c r="N1920">
        <v>1</v>
      </c>
      <c r="O1920" s="40" t="s">
        <v>116</v>
      </c>
      <c r="P1920">
        <v>1</v>
      </c>
      <c r="Q1920">
        <v>5</v>
      </c>
    </row>
    <row r="1921" spans="1:17">
      <c r="A1921" s="243">
        <v>94</v>
      </c>
      <c r="B1921" s="243" t="s">
        <v>1093</v>
      </c>
      <c r="C1921" s="243" t="s">
        <v>1094</v>
      </c>
      <c r="D1921" s="243" t="s">
        <v>1097</v>
      </c>
      <c r="E1921" s="243">
        <v>28</v>
      </c>
      <c r="F1921" s="243">
        <v>2</v>
      </c>
      <c r="G1921" s="2">
        <v>42943</v>
      </c>
      <c r="H1921">
        <v>1</v>
      </c>
      <c r="I1921" s="27" t="s">
        <v>71</v>
      </c>
      <c r="L1921" s="28"/>
      <c r="M1921">
        <v>21</v>
      </c>
      <c r="N1921">
        <v>1</v>
      </c>
      <c r="O1921" s="39" t="s">
        <v>72</v>
      </c>
      <c r="P1921">
        <v>0.5</v>
      </c>
      <c r="Q1921">
        <v>3</v>
      </c>
    </row>
    <row r="1922" spans="1:17">
      <c r="A1922" s="243">
        <v>94</v>
      </c>
      <c r="B1922" s="243" t="s">
        <v>1093</v>
      </c>
      <c r="C1922" s="243" t="s">
        <v>1094</v>
      </c>
      <c r="D1922" s="243" t="s">
        <v>1097</v>
      </c>
      <c r="E1922" s="243">
        <v>28</v>
      </c>
      <c r="F1922" s="243">
        <v>2</v>
      </c>
      <c r="G1922" s="2">
        <v>42943</v>
      </c>
      <c r="H1922">
        <v>1</v>
      </c>
      <c r="I1922" s="27" t="s">
        <v>71</v>
      </c>
      <c r="L1922" s="28"/>
      <c r="M1922">
        <v>21</v>
      </c>
      <c r="N1922">
        <v>1</v>
      </c>
      <c r="O1922" s="39" t="s">
        <v>77</v>
      </c>
      <c r="P1922">
        <v>0.5</v>
      </c>
      <c r="Q1922">
        <v>1</v>
      </c>
    </row>
    <row r="1923" spans="1:17">
      <c r="A1923" s="243">
        <v>94</v>
      </c>
      <c r="B1923" s="243" t="s">
        <v>1093</v>
      </c>
      <c r="C1923" s="243" t="s">
        <v>1094</v>
      </c>
      <c r="D1923" s="243" t="s">
        <v>1097</v>
      </c>
      <c r="E1923" s="243">
        <v>28</v>
      </c>
      <c r="F1923" s="243">
        <v>2</v>
      </c>
      <c r="G1923" s="2">
        <v>42943</v>
      </c>
      <c r="H1923">
        <v>2</v>
      </c>
      <c r="I1923" s="27" t="s">
        <v>69</v>
      </c>
      <c r="J1923">
        <v>80</v>
      </c>
      <c r="K1923">
        <v>78</v>
      </c>
      <c r="L1923" s="28">
        <f>3.1416*J1923*K1923</f>
        <v>19603.583999999999</v>
      </c>
      <c r="M1923">
        <v>22</v>
      </c>
      <c r="N1923">
        <v>1</v>
      </c>
      <c r="O1923" s="40" t="s">
        <v>116</v>
      </c>
      <c r="P1923">
        <v>1</v>
      </c>
      <c r="Q1923">
        <v>6</v>
      </c>
    </row>
    <row r="1924" spans="1:17">
      <c r="A1924" s="243">
        <v>94</v>
      </c>
      <c r="B1924" s="243" t="s">
        <v>1093</v>
      </c>
      <c r="C1924" s="243" t="s">
        <v>1094</v>
      </c>
      <c r="D1924" s="243" t="s">
        <v>1097</v>
      </c>
      <c r="E1924" s="243">
        <v>28</v>
      </c>
      <c r="F1924" s="243">
        <v>2</v>
      </c>
      <c r="G1924" s="2">
        <v>42943</v>
      </c>
      <c r="H1924">
        <v>2</v>
      </c>
      <c r="I1924" s="27" t="s">
        <v>69</v>
      </c>
      <c r="J1924">
        <v>80</v>
      </c>
      <c r="K1924">
        <v>78</v>
      </c>
      <c r="L1924" s="28">
        <f>3.1416*J1924*K1924</f>
        <v>19603.583999999999</v>
      </c>
      <c r="M1924">
        <v>22</v>
      </c>
      <c r="N1924">
        <v>1</v>
      </c>
      <c r="O1924" s="40" t="s">
        <v>115</v>
      </c>
      <c r="P1924">
        <v>1</v>
      </c>
      <c r="Q1924">
        <v>5</v>
      </c>
    </row>
    <row r="1925" spans="1:17">
      <c r="A1925" s="243">
        <v>94</v>
      </c>
      <c r="B1925" s="243" t="s">
        <v>1093</v>
      </c>
      <c r="C1925" s="243" t="s">
        <v>1094</v>
      </c>
      <c r="D1925" s="243" t="s">
        <v>1097</v>
      </c>
      <c r="E1925" s="243">
        <v>28</v>
      </c>
      <c r="F1925" s="243">
        <v>2</v>
      </c>
      <c r="G1925" s="2">
        <v>42943</v>
      </c>
      <c r="H1925">
        <v>2</v>
      </c>
      <c r="I1925" s="27" t="s">
        <v>69</v>
      </c>
      <c r="J1925">
        <v>80</v>
      </c>
      <c r="K1925">
        <v>78</v>
      </c>
      <c r="L1925" s="28">
        <f>3.1416*J1925*K1925</f>
        <v>19603.583999999999</v>
      </c>
      <c r="M1925">
        <v>22</v>
      </c>
      <c r="N1925">
        <v>1</v>
      </c>
      <c r="O1925" s="40" t="s">
        <v>95</v>
      </c>
      <c r="P1925">
        <v>2</v>
      </c>
      <c r="Q1925">
        <v>10</v>
      </c>
    </row>
    <row r="1926" spans="1:17">
      <c r="A1926" s="243">
        <v>94</v>
      </c>
      <c r="B1926" s="243" t="s">
        <v>1093</v>
      </c>
      <c r="C1926" s="243" t="s">
        <v>1094</v>
      </c>
      <c r="D1926" s="243" t="s">
        <v>1097</v>
      </c>
      <c r="E1926" s="243">
        <v>28</v>
      </c>
      <c r="F1926" s="243">
        <v>2</v>
      </c>
      <c r="G1926" s="2">
        <v>42943</v>
      </c>
      <c r="H1926">
        <v>2</v>
      </c>
      <c r="I1926" s="27" t="s">
        <v>69</v>
      </c>
      <c r="J1926">
        <v>80</v>
      </c>
      <c r="K1926">
        <v>78</v>
      </c>
      <c r="L1926" s="28">
        <f>3.1416*J1926*K1926</f>
        <v>19603.583999999999</v>
      </c>
      <c r="M1926">
        <v>22</v>
      </c>
      <c r="N1926">
        <v>1</v>
      </c>
      <c r="O1926" s="39" t="s">
        <v>103</v>
      </c>
      <c r="P1926">
        <v>2</v>
      </c>
      <c r="Q1926">
        <v>2</v>
      </c>
    </row>
    <row r="1927" spans="1:17">
      <c r="A1927" s="243">
        <v>94</v>
      </c>
      <c r="B1927" s="243" t="s">
        <v>1093</v>
      </c>
      <c r="C1927" s="243" t="s">
        <v>1094</v>
      </c>
      <c r="D1927" s="243" t="s">
        <v>1097</v>
      </c>
      <c r="E1927" s="243">
        <v>28</v>
      </c>
      <c r="F1927" s="243">
        <v>2</v>
      </c>
      <c r="G1927" s="2">
        <v>42943</v>
      </c>
      <c r="H1927">
        <v>1</v>
      </c>
      <c r="I1927" s="27" t="s">
        <v>71</v>
      </c>
      <c r="L1927" s="28"/>
      <c r="M1927">
        <v>22</v>
      </c>
      <c r="N1927">
        <v>1</v>
      </c>
      <c r="O1927" s="40" t="s">
        <v>115</v>
      </c>
      <c r="P1927">
        <v>4</v>
      </c>
      <c r="Q1927">
        <v>7</v>
      </c>
    </row>
    <row r="1928" spans="1:17">
      <c r="A1928" s="243">
        <v>94</v>
      </c>
      <c r="B1928" s="243" t="s">
        <v>1093</v>
      </c>
      <c r="C1928" s="243" t="s">
        <v>1094</v>
      </c>
      <c r="D1928" s="243" t="s">
        <v>1097</v>
      </c>
      <c r="E1928" s="243">
        <v>28</v>
      </c>
      <c r="F1928" s="243">
        <v>2</v>
      </c>
      <c r="G1928" s="2">
        <v>42943</v>
      </c>
      <c r="H1928">
        <v>1</v>
      </c>
      <c r="I1928" s="27" t="s">
        <v>71</v>
      </c>
      <c r="L1928" s="28"/>
      <c r="M1928">
        <v>22</v>
      </c>
      <c r="N1928">
        <v>1</v>
      </c>
      <c r="O1928" s="39" t="s">
        <v>73</v>
      </c>
      <c r="P1928">
        <v>7</v>
      </c>
      <c r="Q1928">
        <v>30</v>
      </c>
    </row>
    <row r="1929" spans="1:17">
      <c r="A1929" s="243">
        <v>94</v>
      </c>
      <c r="B1929" s="243" t="s">
        <v>1093</v>
      </c>
      <c r="C1929" s="243" t="s">
        <v>1094</v>
      </c>
      <c r="D1929" s="243" t="s">
        <v>1097</v>
      </c>
      <c r="E1929" s="243">
        <v>28</v>
      </c>
      <c r="F1929" s="243">
        <v>2</v>
      </c>
      <c r="G1929" s="2">
        <v>42943</v>
      </c>
      <c r="H1929">
        <v>1</v>
      </c>
      <c r="I1929" s="27" t="s">
        <v>71</v>
      </c>
      <c r="L1929" s="28"/>
      <c r="M1929">
        <v>22</v>
      </c>
      <c r="N1929">
        <v>1</v>
      </c>
      <c r="O1929" s="40" t="s">
        <v>95</v>
      </c>
      <c r="P1929">
        <v>5</v>
      </c>
      <c r="Q1929">
        <v>13</v>
      </c>
    </row>
    <row r="1930" spans="1:17">
      <c r="A1930" s="243">
        <v>94</v>
      </c>
      <c r="B1930" s="243" t="s">
        <v>1093</v>
      </c>
      <c r="C1930" s="243" t="s">
        <v>1094</v>
      </c>
      <c r="D1930" s="243" t="s">
        <v>1097</v>
      </c>
      <c r="E1930" s="243">
        <v>28</v>
      </c>
      <c r="F1930" s="243">
        <v>2</v>
      </c>
      <c r="G1930" s="2">
        <v>42943</v>
      </c>
      <c r="H1930">
        <v>1</v>
      </c>
      <c r="I1930" s="27" t="s">
        <v>71</v>
      </c>
      <c r="L1930" s="28"/>
      <c r="M1930">
        <v>22</v>
      </c>
      <c r="N1930">
        <v>1</v>
      </c>
      <c r="O1930" s="39" t="s">
        <v>103</v>
      </c>
      <c r="P1930">
        <v>3</v>
      </c>
      <c r="Q1930">
        <v>6</v>
      </c>
    </row>
    <row r="1931" spans="1:17">
      <c r="A1931" s="243">
        <v>94</v>
      </c>
      <c r="B1931" s="243" t="s">
        <v>1093</v>
      </c>
      <c r="C1931" s="243" t="s">
        <v>1094</v>
      </c>
      <c r="D1931" s="243" t="s">
        <v>1097</v>
      </c>
      <c r="E1931" s="243">
        <v>28</v>
      </c>
      <c r="F1931" s="243">
        <v>2</v>
      </c>
      <c r="G1931" s="2">
        <v>42943</v>
      </c>
      <c r="H1931">
        <v>1</v>
      </c>
      <c r="I1931" s="27" t="s">
        <v>71</v>
      </c>
      <c r="L1931" s="28"/>
      <c r="M1931">
        <v>22</v>
      </c>
      <c r="N1931">
        <v>1</v>
      </c>
      <c r="O1931" s="39" t="s">
        <v>72</v>
      </c>
      <c r="P1931">
        <v>1</v>
      </c>
      <c r="Q1931">
        <v>3</v>
      </c>
    </row>
    <row r="1932" spans="1:17">
      <c r="A1932" s="243">
        <v>94</v>
      </c>
      <c r="B1932" s="243" t="s">
        <v>1093</v>
      </c>
      <c r="C1932" s="243" t="s">
        <v>1094</v>
      </c>
      <c r="D1932" s="243" t="s">
        <v>1097</v>
      </c>
      <c r="E1932" s="243">
        <v>28</v>
      </c>
      <c r="F1932" s="243">
        <v>2</v>
      </c>
      <c r="G1932" s="2">
        <v>42943</v>
      </c>
      <c r="H1932">
        <v>1</v>
      </c>
      <c r="I1932" s="27" t="s">
        <v>71</v>
      </c>
      <c r="L1932" s="28"/>
      <c r="M1932">
        <v>22</v>
      </c>
      <c r="N1932">
        <v>1</v>
      </c>
      <c r="O1932" s="40" t="s">
        <v>116</v>
      </c>
      <c r="P1932">
        <v>1</v>
      </c>
      <c r="Q1932">
        <v>5</v>
      </c>
    </row>
    <row r="1933" spans="1:17">
      <c r="A1933" s="243">
        <v>94</v>
      </c>
      <c r="B1933" s="243" t="s">
        <v>1093</v>
      </c>
      <c r="C1933" s="243" t="s">
        <v>1094</v>
      </c>
      <c r="D1933" s="243" t="s">
        <v>1097</v>
      </c>
      <c r="E1933" s="243">
        <v>28</v>
      </c>
      <c r="F1933" s="243">
        <v>2</v>
      </c>
      <c r="G1933" s="2">
        <v>42943</v>
      </c>
      <c r="H1933">
        <v>1</v>
      </c>
      <c r="I1933" s="27" t="s">
        <v>71</v>
      </c>
      <c r="L1933" s="28"/>
      <c r="M1933">
        <v>22</v>
      </c>
      <c r="N1933">
        <v>1</v>
      </c>
      <c r="O1933" s="39" t="s">
        <v>75</v>
      </c>
      <c r="P1933">
        <v>1</v>
      </c>
      <c r="Q1933">
        <v>3</v>
      </c>
    </row>
    <row r="1934" spans="1:17">
      <c r="A1934" s="243">
        <v>94</v>
      </c>
      <c r="B1934" s="243" t="s">
        <v>1093</v>
      </c>
      <c r="C1934" s="243" t="s">
        <v>1094</v>
      </c>
      <c r="D1934" s="243" t="s">
        <v>1097</v>
      </c>
      <c r="E1934" s="243">
        <v>28</v>
      </c>
      <c r="F1934" s="243">
        <v>2</v>
      </c>
      <c r="G1934" s="2">
        <v>42943</v>
      </c>
      <c r="H1934">
        <v>2</v>
      </c>
      <c r="I1934" s="27" t="s">
        <v>69</v>
      </c>
      <c r="J1934">
        <v>75</v>
      </c>
      <c r="K1934">
        <v>70</v>
      </c>
      <c r="L1934" s="28">
        <f>3.1416*J1934*K1934</f>
        <v>16493.400000000001</v>
      </c>
      <c r="M1934">
        <v>23</v>
      </c>
      <c r="N1934">
        <v>1</v>
      </c>
      <c r="O1934" s="40" t="s">
        <v>95</v>
      </c>
      <c r="P1934">
        <v>7</v>
      </c>
      <c r="Q1934">
        <v>10</v>
      </c>
    </row>
    <row r="1935" spans="1:17">
      <c r="A1935" s="243">
        <v>94</v>
      </c>
      <c r="B1935" s="243" t="s">
        <v>1093</v>
      </c>
      <c r="C1935" s="243" t="s">
        <v>1094</v>
      </c>
      <c r="D1935" s="243" t="s">
        <v>1097</v>
      </c>
      <c r="E1935" s="243">
        <v>28</v>
      </c>
      <c r="F1935" s="243">
        <v>2</v>
      </c>
      <c r="G1935" s="2">
        <v>42943</v>
      </c>
      <c r="H1935">
        <v>2</v>
      </c>
      <c r="I1935" s="27" t="s">
        <v>69</v>
      </c>
      <c r="J1935">
        <v>75</v>
      </c>
      <c r="K1935">
        <v>70</v>
      </c>
      <c r="L1935" s="28">
        <f>3.1416*J1935*K1935</f>
        <v>16493.400000000001</v>
      </c>
      <c r="M1935">
        <v>23</v>
      </c>
      <c r="N1935">
        <v>1</v>
      </c>
      <c r="O1935" s="40" t="s">
        <v>116</v>
      </c>
      <c r="P1935">
        <v>3</v>
      </c>
      <c r="Q1935">
        <v>5</v>
      </c>
    </row>
    <row r="1936" spans="1:17">
      <c r="A1936" s="243">
        <v>94</v>
      </c>
      <c r="B1936" s="243" t="s">
        <v>1093</v>
      </c>
      <c r="C1936" s="243" t="s">
        <v>1094</v>
      </c>
      <c r="D1936" s="243" t="s">
        <v>1097</v>
      </c>
      <c r="E1936" s="243">
        <v>28</v>
      </c>
      <c r="F1936" s="243">
        <v>2</v>
      </c>
      <c r="G1936" s="2">
        <v>42943</v>
      </c>
      <c r="H1936">
        <v>2</v>
      </c>
      <c r="I1936" s="27" t="s">
        <v>69</v>
      </c>
      <c r="J1936">
        <v>75</v>
      </c>
      <c r="K1936">
        <v>70</v>
      </c>
      <c r="L1936" s="28">
        <f>3.1416*J1936*K1936</f>
        <v>16493.400000000001</v>
      </c>
      <c r="M1936">
        <v>23</v>
      </c>
      <c r="N1936">
        <v>1</v>
      </c>
      <c r="O1936" s="39" t="s">
        <v>73</v>
      </c>
      <c r="P1936" s="4">
        <v>1</v>
      </c>
      <c r="Q1936" s="4">
        <v>3</v>
      </c>
    </row>
    <row r="1937" spans="1:17">
      <c r="A1937" s="243">
        <v>94</v>
      </c>
      <c r="B1937" s="243" t="s">
        <v>1093</v>
      </c>
      <c r="C1937" s="243" t="s">
        <v>1094</v>
      </c>
      <c r="D1937" s="243" t="s">
        <v>1097</v>
      </c>
      <c r="E1937" s="243">
        <v>28</v>
      </c>
      <c r="F1937" s="243">
        <v>2</v>
      </c>
      <c r="G1937" s="2">
        <v>42943</v>
      </c>
      <c r="H1937">
        <v>1</v>
      </c>
      <c r="I1937" s="27" t="s">
        <v>71</v>
      </c>
      <c r="L1937" s="28"/>
      <c r="M1937">
        <v>23</v>
      </c>
      <c r="N1937">
        <v>1</v>
      </c>
      <c r="O1937" s="40" t="s">
        <v>115</v>
      </c>
      <c r="P1937" s="4">
        <v>2</v>
      </c>
      <c r="Q1937" s="4">
        <v>3</v>
      </c>
    </row>
    <row r="1938" spans="1:17">
      <c r="A1938" s="243">
        <v>94</v>
      </c>
      <c r="B1938" s="243" t="s">
        <v>1093</v>
      </c>
      <c r="C1938" s="243" t="s">
        <v>1094</v>
      </c>
      <c r="D1938" s="243" t="s">
        <v>1097</v>
      </c>
      <c r="E1938" s="243">
        <v>28</v>
      </c>
      <c r="F1938" s="243">
        <v>2</v>
      </c>
      <c r="G1938" s="2">
        <v>42943</v>
      </c>
      <c r="H1938">
        <v>1</v>
      </c>
      <c r="I1938" s="27" t="s">
        <v>71</v>
      </c>
      <c r="L1938" s="28"/>
      <c r="M1938">
        <v>23</v>
      </c>
      <c r="N1938">
        <v>1</v>
      </c>
      <c r="O1938" s="39" t="s">
        <v>73</v>
      </c>
      <c r="P1938" s="4">
        <v>5</v>
      </c>
      <c r="Q1938" s="4">
        <v>20</v>
      </c>
    </row>
    <row r="1939" spans="1:17">
      <c r="A1939" s="243">
        <v>94</v>
      </c>
      <c r="B1939" s="243" t="s">
        <v>1093</v>
      </c>
      <c r="C1939" s="243" t="s">
        <v>1094</v>
      </c>
      <c r="D1939" s="243" t="s">
        <v>1097</v>
      </c>
      <c r="E1939" s="243">
        <v>28</v>
      </c>
      <c r="F1939" s="243">
        <v>2</v>
      </c>
      <c r="G1939" s="2">
        <v>42943</v>
      </c>
      <c r="H1939">
        <v>1</v>
      </c>
      <c r="I1939" s="27" t="s">
        <v>71</v>
      </c>
      <c r="L1939" s="28"/>
      <c r="M1939">
        <v>23</v>
      </c>
      <c r="N1939">
        <v>1</v>
      </c>
      <c r="O1939" s="40" t="s">
        <v>95</v>
      </c>
      <c r="P1939" s="4">
        <v>6</v>
      </c>
      <c r="Q1939" s="4">
        <v>15</v>
      </c>
    </row>
    <row r="1940" spans="1:17">
      <c r="A1940" s="243">
        <v>94</v>
      </c>
      <c r="B1940" s="243" t="s">
        <v>1093</v>
      </c>
      <c r="C1940" s="243" t="s">
        <v>1094</v>
      </c>
      <c r="D1940" s="243" t="s">
        <v>1097</v>
      </c>
      <c r="E1940" s="243">
        <v>28</v>
      </c>
      <c r="F1940" s="243">
        <v>2</v>
      </c>
      <c r="G1940" s="2">
        <v>42943</v>
      </c>
      <c r="H1940">
        <v>1</v>
      </c>
      <c r="I1940" s="27" t="s">
        <v>71</v>
      </c>
      <c r="L1940" s="28"/>
      <c r="M1940">
        <v>23</v>
      </c>
      <c r="N1940">
        <v>1</v>
      </c>
      <c r="O1940" s="40" t="s">
        <v>116</v>
      </c>
      <c r="P1940" s="4">
        <v>2</v>
      </c>
      <c r="Q1940" s="4">
        <v>7</v>
      </c>
    </row>
    <row r="1941" spans="1:17">
      <c r="A1941" s="243">
        <v>94</v>
      </c>
      <c r="B1941" s="243" t="s">
        <v>1093</v>
      </c>
      <c r="C1941" s="243" t="s">
        <v>1094</v>
      </c>
      <c r="D1941" s="243" t="s">
        <v>1097</v>
      </c>
      <c r="E1941" s="243">
        <v>28</v>
      </c>
      <c r="F1941" s="243">
        <v>2</v>
      </c>
      <c r="G1941" s="2">
        <v>42943</v>
      </c>
      <c r="H1941">
        <v>1</v>
      </c>
      <c r="I1941" s="27" t="s">
        <v>71</v>
      </c>
      <c r="L1941" s="28"/>
      <c r="M1941">
        <v>23</v>
      </c>
      <c r="N1941">
        <v>1</v>
      </c>
      <c r="O1941" s="39" t="s">
        <v>72</v>
      </c>
      <c r="P1941" s="4">
        <v>2</v>
      </c>
      <c r="Q1941" s="4">
        <v>3</v>
      </c>
    </row>
    <row r="1942" spans="1:17">
      <c r="A1942" s="243">
        <v>94</v>
      </c>
      <c r="B1942" s="243" t="s">
        <v>1093</v>
      </c>
      <c r="C1942" s="243" t="s">
        <v>1094</v>
      </c>
      <c r="D1942" s="243" t="s">
        <v>1097</v>
      </c>
      <c r="E1942" s="243">
        <v>28</v>
      </c>
      <c r="F1942" s="243">
        <v>2</v>
      </c>
      <c r="G1942" s="2">
        <v>42943</v>
      </c>
      <c r="H1942">
        <v>2</v>
      </c>
      <c r="I1942" s="27" t="s">
        <v>69</v>
      </c>
      <c r="J1942">
        <v>50</v>
      </c>
      <c r="K1942">
        <v>50</v>
      </c>
      <c r="L1942" s="28">
        <f>3.1416*J1942*K1942</f>
        <v>7853.9999999999991</v>
      </c>
      <c r="M1942" s="4">
        <v>24</v>
      </c>
      <c r="N1942">
        <v>1</v>
      </c>
      <c r="O1942" s="45" t="s">
        <v>73</v>
      </c>
      <c r="P1942" s="4">
        <v>3</v>
      </c>
      <c r="Q1942" s="4">
        <v>12</v>
      </c>
    </row>
    <row r="1943" spans="1:17">
      <c r="A1943" s="243">
        <v>94</v>
      </c>
      <c r="B1943" s="243" t="s">
        <v>1093</v>
      </c>
      <c r="C1943" s="243" t="s">
        <v>1094</v>
      </c>
      <c r="D1943" s="243" t="s">
        <v>1097</v>
      </c>
      <c r="E1943" s="243">
        <v>28</v>
      </c>
      <c r="F1943" s="243">
        <v>2</v>
      </c>
      <c r="G1943" s="2">
        <v>42943</v>
      </c>
      <c r="H1943">
        <v>2</v>
      </c>
      <c r="I1943" s="27" t="s">
        <v>69</v>
      </c>
      <c r="J1943">
        <v>50</v>
      </c>
      <c r="K1943">
        <v>50</v>
      </c>
      <c r="L1943" s="28">
        <f>3.1416*J1943*K1943</f>
        <v>7853.9999999999991</v>
      </c>
      <c r="M1943" s="4">
        <v>24</v>
      </c>
      <c r="N1943">
        <v>1</v>
      </c>
      <c r="O1943" s="40" t="s">
        <v>116</v>
      </c>
      <c r="P1943" s="4">
        <v>2</v>
      </c>
      <c r="Q1943" s="4">
        <v>7</v>
      </c>
    </row>
    <row r="1944" spans="1:17">
      <c r="A1944" s="243">
        <v>94</v>
      </c>
      <c r="B1944" s="243" t="s">
        <v>1093</v>
      </c>
      <c r="C1944" s="243" t="s">
        <v>1094</v>
      </c>
      <c r="D1944" s="243" t="s">
        <v>1097</v>
      </c>
      <c r="E1944" s="243">
        <v>28</v>
      </c>
      <c r="F1944" s="243">
        <v>2</v>
      </c>
      <c r="G1944" s="2">
        <v>42943</v>
      </c>
      <c r="H1944">
        <v>2</v>
      </c>
      <c r="I1944" s="27" t="s">
        <v>69</v>
      </c>
      <c r="J1944">
        <v>50</v>
      </c>
      <c r="K1944">
        <v>50</v>
      </c>
      <c r="L1944" s="28">
        <f>3.1416*J1944*K1944</f>
        <v>7853.9999999999991</v>
      </c>
      <c r="M1944" s="4">
        <v>24</v>
      </c>
      <c r="N1944">
        <v>1</v>
      </c>
      <c r="O1944" s="40" t="s">
        <v>115</v>
      </c>
      <c r="P1944" s="4">
        <v>2</v>
      </c>
      <c r="Q1944" s="4">
        <v>5</v>
      </c>
    </row>
    <row r="1945" spans="1:17">
      <c r="A1945" s="243">
        <v>94</v>
      </c>
      <c r="B1945" s="243" t="s">
        <v>1093</v>
      </c>
      <c r="C1945" s="243" t="s">
        <v>1094</v>
      </c>
      <c r="D1945" s="243" t="s">
        <v>1097</v>
      </c>
      <c r="E1945" s="243">
        <v>28</v>
      </c>
      <c r="F1945" s="243">
        <v>2</v>
      </c>
      <c r="G1945" s="2">
        <v>42943</v>
      </c>
      <c r="H1945">
        <v>2</v>
      </c>
      <c r="I1945" s="27" t="s">
        <v>69</v>
      </c>
      <c r="J1945">
        <v>50</v>
      </c>
      <c r="K1945">
        <v>50</v>
      </c>
      <c r="L1945" s="28">
        <f>3.1416*J1945*K1945</f>
        <v>7853.9999999999991</v>
      </c>
      <c r="M1945" s="4">
        <v>24</v>
      </c>
      <c r="N1945">
        <v>1</v>
      </c>
      <c r="O1945" s="39" t="s">
        <v>103</v>
      </c>
      <c r="P1945" s="4">
        <v>1</v>
      </c>
      <c r="Q1945" s="4">
        <v>3</v>
      </c>
    </row>
    <row r="1946" spans="1:17">
      <c r="A1946" s="243">
        <v>94</v>
      </c>
      <c r="B1946" s="243" t="s">
        <v>1093</v>
      </c>
      <c r="C1946" s="243" t="s">
        <v>1094</v>
      </c>
      <c r="D1946" s="243" t="s">
        <v>1097</v>
      </c>
      <c r="E1946" s="243">
        <v>28</v>
      </c>
      <c r="F1946" s="243">
        <v>2</v>
      </c>
      <c r="G1946" s="2">
        <v>42943</v>
      </c>
      <c r="H1946">
        <v>2</v>
      </c>
      <c r="I1946" s="27" t="s">
        <v>69</v>
      </c>
      <c r="J1946">
        <v>50</v>
      </c>
      <c r="K1946">
        <v>50</v>
      </c>
      <c r="L1946" s="28">
        <f>3.1416*J1946*K1946</f>
        <v>7853.9999999999991</v>
      </c>
      <c r="M1946" s="4">
        <v>24</v>
      </c>
      <c r="N1946">
        <v>1</v>
      </c>
      <c r="O1946" s="40" t="s">
        <v>95</v>
      </c>
      <c r="P1946" s="4">
        <v>1</v>
      </c>
      <c r="Q1946" s="4">
        <v>3</v>
      </c>
    </row>
    <row r="1947" spans="1:17">
      <c r="A1947" s="243">
        <v>94</v>
      </c>
      <c r="B1947" s="243" t="s">
        <v>1093</v>
      </c>
      <c r="C1947" s="243" t="s">
        <v>1094</v>
      </c>
      <c r="D1947" s="243" t="s">
        <v>1097</v>
      </c>
      <c r="E1947" s="243">
        <v>28</v>
      </c>
      <c r="F1947" s="243">
        <v>2</v>
      </c>
      <c r="G1947" s="2">
        <v>42943</v>
      </c>
      <c r="H1947">
        <v>1</v>
      </c>
      <c r="I1947" s="27" t="s">
        <v>71</v>
      </c>
      <c r="J1947" s="4"/>
      <c r="K1947" s="4"/>
      <c r="L1947" s="28"/>
      <c r="M1947" s="4">
        <v>24</v>
      </c>
      <c r="N1947">
        <v>1</v>
      </c>
      <c r="O1947" s="39" t="s">
        <v>73</v>
      </c>
      <c r="P1947" s="4">
        <v>12</v>
      </c>
      <c r="Q1947" s="4">
        <v>22</v>
      </c>
    </row>
    <row r="1948" spans="1:17">
      <c r="A1948" s="243">
        <v>94</v>
      </c>
      <c r="B1948" s="243" t="s">
        <v>1093</v>
      </c>
      <c r="C1948" s="243" t="s">
        <v>1094</v>
      </c>
      <c r="D1948" s="243" t="s">
        <v>1097</v>
      </c>
      <c r="E1948" s="243">
        <v>28</v>
      </c>
      <c r="F1948" s="243">
        <v>2</v>
      </c>
      <c r="G1948" s="2">
        <v>42943</v>
      </c>
      <c r="H1948">
        <v>1</v>
      </c>
      <c r="I1948" s="27" t="s">
        <v>71</v>
      </c>
      <c r="J1948" s="4"/>
      <c r="K1948" s="4"/>
      <c r="L1948" s="28"/>
      <c r="M1948" s="4">
        <v>24</v>
      </c>
      <c r="N1948">
        <v>1</v>
      </c>
      <c r="O1948" s="39" t="s">
        <v>72</v>
      </c>
      <c r="P1948" s="4">
        <v>2</v>
      </c>
      <c r="Q1948" s="4">
        <v>2</v>
      </c>
    </row>
    <row r="1949" spans="1:17">
      <c r="A1949" s="243">
        <v>94</v>
      </c>
      <c r="B1949" s="243" t="s">
        <v>1093</v>
      </c>
      <c r="C1949" s="243" t="s">
        <v>1094</v>
      </c>
      <c r="D1949" s="243" t="s">
        <v>1097</v>
      </c>
      <c r="E1949" s="243">
        <v>28</v>
      </c>
      <c r="F1949" s="243">
        <v>2</v>
      </c>
      <c r="G1949" s="2">
        <v>42943</v>
      </c>
      <c r="H1949">
        <v>1</v>
      </c>
      <c r="I1949" s="27" t="s">
        <v>71</v>
      </c>
      <c r="J1949" s="4"/>
      <c r="K1949" s="4"/>
      <c r="L1949" s="28"/>
      <c r="M1949" s="4">
        <v>24</v>
      </c>
      <c r="N1949">
        <v>1</v>
      </c>
      <c r="O1949" s="40" t="s">
        <v>115</v>
      </c>
      <c r="P1949" s="4">
        <v>2</v>
      </c>
      <c r="Q1949" s="4">
        <v>5</v>
      </c>
    </row>
    <row r="1950" spans="1:17">
      <c r="A1950" s="243">
        <v>94</v>
      </c>
      <c r="B1950" s="243" t="s">
        <v>1093</v>
      </c>
      <c r="C1950" s="243" t="s">
        <v>1094</v>
      </c>
      <c r="D1950" s="243" t="s">
        <v>1097</v>
      </c>
      <c r="E1950" s="243">
        <v>28</v>
      </c>
      <c r="F1950" s="243">
        <v>2</v>
      </c>
      <c r="G1950" s="2">
        <v>42943</v>
      </c>
      <c r="H1950">
        <v>1</v>
      </c>
      <c r="I1950" s="27" t="s">
        <v>71</v>
      </c>
      <c r="J1950" s="4"/>
      <c r="K1950" s="4"/>
      <c r="L1950" s="28"/>
      <c r="M1950" s="4">
        <v>24</v>
      </c>
      <c r="N1950">
        <v>1</v>
      </c>
      <c r="O1950" s="39" t="s">
        <v>103</v>
      </c>
      <c r="P1950" s="4">
        <v>3</v>
      </c>
      <c r="Q1950" s="4">
        <v>2</v>
      </c>
    </row>
    <row r="1951" spans="1:17">
      <c r="A1951" s="243">
        <v>94</v>
      </c>
      <c r="B1951" s="243" t="s">
        <v>1093</v>
      </c>
      <c r="C1951" s="243" t="s">
        <v>1094</v>
      </c>
      <c r="D1951" s="243" t="s">
        <v>1097</v>
      </c>
      <c r="E1951" s="243">
        <v>28</v>
      </c>
      <c r="F1951" s="243">
        <v>2</v>
      </c>
      <c r="G1951" s="2">
        <v>42943</v>
      </c>
      <c r="H1951">
        <v>1</v>
      </c>
      <c r="I1951" s="27" t="s">
        <v>71</v>
      </c>
      <c r="J1951" s="4"/>
      <c r="K1951" s="4"/>
      <c r="L1951" s="28"/>
      <c r="M1951" s="4">
        <v>24</v>
      </c>
      <c r="N1951">
        <v>1</v>
      </c>
      <c r="O1951" s="40" t="s">
        <v>95</v>
      </c>
      <c r="P1951" s="4">
        <v>2</v>
      </c>
      <c r="Q1951" s="4">
        <v>3</v>
      </c>
    </row>
    <row r="1952" spans="1:17">
      <c r="A1952" s="243">
        <v>94</v>
      </c>
      <c r="B1952" s="243" t="s">
        <v>1093</v>
      </c>
      <c r="C1952" s="243" t="s">
        <v>1094</v>
      </c>
      <c r="D1952" s="243" t="s">
        <v>1097</v>
      </c>
      <c r="E1952" s="243">
        <v>28</v>
      </c>
      <c r="F1952" s="243">
        <v>2</v>
      </c>
      <c r="G1952" s="2">
        <v>42943</v>
      </c>
      <c r="H1952">
        <v>1</v>
      </c>
      <c r="I1952" s="27" t="s">
        <v>71</v>
      </c>
      <c r="J1952" s="4"/>
      <c r="K1952" s="4"/>
      <c r="L1952" s="28"/>
      <c r="M1952" s="4">
        <v>24</v>
      </c>
      <c r="N1952">
        <v>1</v>
      </c>
      <c r="O1952" s="40" t="s">
        <v>116</v>
      </c>
      <c r="P1952" s="4">
        <v>2</v>
      </c>
      <c r="Q1952" s="4">
        <v>4</v>
      </c>
    </row>
    <row r="1953" spans="1:17">
      <c r="A1953" s="243">
        <v>94</v>
      </c>
      <c r="B1953" s="243" t="s">
        <v>1093</v>
      </c>
      <c r="C1953" s="243" t="s">
        <v>1094</v>
      </c>
      <c r="D1953" s="243" t="s">
        <v>1097</v>
      </c>
      <c r="E1953" s="243">
        <v>28</v>
      </c>
      <c r="F1953" s="243">
        <v>2</v>
      </c>
      <c r="G1953" s="2">
        <v>42943</v>
      </c>
      <c r="H1953">
        <v>2</v>
      </c>
      <c r="I1953" s="27" t="s">
        <v>69</v>
      </c>
      <c r="J1953">
        <v>80</v>
      </c>
      <c r="K1953">
        <v>60</v>
      </c>
      <c r="L1953" s="28">
        <f>3.1416*J1953*K1953</f>
        <v>15079.68</v>
      </c>
      <c r="M1953">
        <v>25</v>
      </c>
      <c r="N1953">
        <v>1</v>
      </c>
      <c r="O1953" s="39" t="s">
        <v>73</v>
      </c>
      <c r="P1953">
        <v>10</v>
      </c>
      <c r="Q1953">
        <v>40</v>
      </c>
    </row>
    <row r="1954" spans="1:17">
      <c r="A1954" s="243">
        <v>94</v>
      </c>
      <c r="B1954" s="243" t="s">
        <v>1093</v>
      </c>
      <c r="C1954" s="243" t="s">
        <v>1094</v>
      </c>
      <c r="D1954" s="243" t="s">
        <v>1097</v>
      </c>
      <c r="E1954" s="243">
        <v>28</v>
      </c>
      <c r="F1954" s="243">
        <v>2</v>
      </c>
      <c r="G1954" s="2">
        <v>42943</v>
      </c>
      <c r="H1954">
        <v>2</v>
      </c>
      <c r="I1954" s="27" t="s">
        <v>69</v>
      </c>
      <c r="J1954">
        <v>80</v>
      </c>
      <c r="K1954">
        <v>60</v>
      </c>
      <c r="L1954" s="28">
        <f>3.1416*J1954*K1954</f>
        <v>15079.68</v>
      </c>
      <c r="M1954">
        <v>25</v>
      </c>
      <c r="N1954">
        <v>1</v>
      </c>
      <c r="O1954" s="39" t="s">
        <v>90</v>
      </c>
      <c r="P1954">
        <v>1</v>
      </c>
      <c r="Q1954">
        <v>3</v>
      </c>
    </row>
    <row r="1955" spans="1:17">
      <c r="A1955" s="243">
        <v>94</v>
      </c>
      <c r="B1955" s="243" t="s">
        <v>1093</v>
      </c>
      <c r="C1955" s="243" t="s">
        <v>1094</v>
      </c>
      <c r="D1955" s="243" t="s">
        <v>1097</v>
      </c>
      <c r="E1955" s="243">
        <v>28</v>
      </c>
      <c r="F1955" s="243">
        <v>2</v>
      </c>
      <c r="G1955" s="2">
        <v>42943</v>
      </c>
      <c r="H1955">
        <v>2</v>
      </c>
      <c r="I1955" s="27" t="s">
        <v>69</v>
      </c>
      <c r="J1955">
        <v>80</v>
      </c>
      <c r="K1955">
        <v>60</v>
      </c>
      <c r="L1955" s="28">
        <f>3.1416*J1955*K1955</f>
        <v>15079.68</v>
      </c>
      <c r="M1955">
        <v>25</v>
      </c>
      <c r="N1955">
        <v>1</v>
      </c>
      <c r="O1955" s="40" t="s">
        <v>116</v>
      </c>
      <c r="P1955">
        <v>0.5</v>
      </c>
      <c r="Q1955">
        <v>3</v>
      </c>
    </row>
    <row r="1956" spans="1:17">
      <c r="A1956" s="243">
        <v>94</v>
      </c>
      <c r="B1956" s="243" t="s">
        <v>1093</v>
      </c>
      <c r="C1956" s="243" t="s">
        <v>1094</v>
      </c>
      <c r="D1956" s="243" t="s">
        <v>1097</v>
      </c>
      <c r="E1956" s="243">
        <v>28</v>
      </c>
      <c r="F1956" s="243">
        <v>2</v>
      </c>
      <c r="G1956" s="2">
        <v>42943</v>
      </c>
      <c r="H1956">
        <v>2</v>
      </c>
      <c r="I1956" s="27" t="s">
        <v>69</v>
      </c>
      <c r="J1956">
        <v>80</v>
      </c>
      <c r="K1956">
        <v>60</v>
      </c>
      <c r="L1956" s="28">
        <f>3.1416*J1956*K1956</f>
        <v>15079.68</v>
      </c>
      <c r="M1956">
        <v>25</v>
      </c>
      <c r="N1956">
        <v>1</v>
      </c>
      <c r="O1956" s="39" t="s">
        <v>100</v>
      </c>
      <c r="P1956">
        <v>1</v>
      </c>
      <c r="Q1956">
        <v>2</v>
      </c>
    </row>
    <row r="1957" spans="1:17">
      <c r="A1957" s="243">
        <v>94</v>
      </c>
      <c r="B1957" s="243" t="s">
        <v>1093</v>
      </c>
      <c r="C1957" s="243" t="s">
        <v>1094</v>
      </c>
      <c r="D1957" s="243" t="s">
        <v>1097</v>
      </c>
      <c r="E1957" s="243">
        <v>28</v>
      </c>
      <c r="F1957" s="243">
        <v>2</v>
      </c>
      <c r="G1957" s="2">
        <v>42943</v>
      </c>
      <c r="H1957">
        <v>1</v>
      </c>
      <c r="I1957" s="27" t="s">
        <v>71</v>
      </c>
      <c r="L1957" s="28"/>
      <c r="M1957">
        <v>25</v>
      </c>
      <c r="N1957">
        <v>1</v>
      </c>
      <c r="O1957" s="39" t="s">
        <v>90</v>
      </c>
      <c r="P1957">
        <v>0.5</v>
      </c>
      <c r="Q1957">
        <v>1</v>
      </c>
    </row>
    <row r="1958" spans="1:17">
      <c r="A1958" s="243">
        <v>94</v>
      </c>
      <c r="B1958" s="243" t="s">
        <v>1093</v>
      </c>
      <c r="C1958" s="243" t="s">
        <v>1094</v>
      </c>
      <c r="D1958" s="243" t="s">
        <v>1097</v>
      </c>
      <c r="E1958" s="243">
        <v>28</v>
      </c>
      <c r="F1958" s="243">
        <v>2</v>
      </c>
      <c r="G1958" s="2">
        <v>42943</v>
      </c>
      <c r="H1958">
        <v>1</v>
      </c>
      <c r="I1958" s="27" t="s">
        <v>71</v>
      </c>
      <c r="L1958" s="28"/>
      <c r="M1958">
        <v>25</v>
      </c>
      <c r="N1958">
        <v>1</v>
      </c>
      <c r="O1958" s="39" t="s">
        <v>103</v>
      </c>
      <c r="P1958">
        <v>5</v>
      </c>
      <c r="Q1958">
        <v>3</v>
      </c>
    </row>
    <row r="1959" spans="1:17">
      <c r="A1959" s="243">
        <v>94</v>
      </c>
      <c r="B1959" s="243" t="s">
        <v>1093</v>
      </c>
      <c r="C1959" s="243" t="s">
        <v>1094</v>
      </c>
      <c r="D1959" s="243" t="s">
        <v>1097</v>
      </c>
      <c r="E1959" s="243">
        <v>28</v>
      </c>
      <c r="F1959" s="243">
        <v>2</v>
      </c>
      <c r="G1959" s="2">
        <v>42943</v>
      </c>
      <c r="H1959">
        <v>1</v>
      </c>
      <c r="I1959" s="27" t="s">
        <v>71</v>
      </c>
      <c r="L1959" s="28"/>
      <c r="M1959">
        <v>25</v>
      </c>
      <c r="N1959">
        <v>1</v>
      </c>
      <c r="O1959" s="39" t="s">
        <v>73</v>
      </c>
      <c r="P1959">
        <v>2</v>
      </c>
      <c r="Q1959">
        <v>10</v>
      </c>
    </row>
    <row r="1960" spans="1:17">
      <c r="A1960" s="243">
        <v>94</v>
      </c>
      <c r="B1960" s="243" t="s">
        <v>1093</v>
      </c>
      <c r="C1960" s="243" t="s">
        <v>1094</v>
      </c>
      <c r="D1960" s="243" t="s">
        <v>1097</v>
      </c>
      <c r="E1960" s="243">
        <v>28</v>
      </c>
      <c r="F1960" s="243">
        <v>2</v>
      </c>
      <c r="G1960" s="2">
        <v>42943</v>
      </c>
      <c r="H1960">
        <v>1</v>
      </c>
      <c r="I1960" s="27" t="s">
        <v>71</v>
      </c>
      <c r="L1960" s="28"/>
      <c r="M1960">
        <v>25</v>
      </c>
      <c r="N1960">
        <v>1</v>
      </c>
      <c r="O1960" s="40" t="s">
        <v>116</v>
      </c>
      <c r="P1960">
        <v>0.5</v>
      </c>
      <c r="Q1960">
        <v>1</v>
      </c>
    </row>
    <row r="1961" spans="1:17">
      <c r="A1961" s="243">
        <v>94</v>
      </c>
      <c r="B1961" s="243" t="s">
        <v>1093</v>
      </c>
      <c r="C1961" s="243" t="s">
        <v>1094</v>
      </c>
      <c r="D1961" s="243" t="s">
        <v>1097</v>
      </c>
      <c r="E1961" s="243">
        <v>28</v>
      </c>
      <c r="F1961" s="243">
        <v>2</v>
      </c>
      <c r="G1961" s="2">
        <v>42943</v>
      </c>
      <c r="H1961">
        <v>1</v>
      </c>
      <c r="I1961" s="27" t="s">
        <v>71</v>
      </c>
      <c r="L1961" s="28"/>
      <c r="M1961">
        <v>25</v>
      </c>
      <c r="N1961">
        <v>1</v>
      </c>
      <c r="O1961" s="39" t="s">
        <v>72</v>
      </c>
      <c r="P1961">
        <v>8</v>
      </c>
      <c r="Q1961">
        <v>5</v>
      </c>
    </row>
    <row r="1962" spans="1:17">
      <c r="A1962" s="243">
        <v>94</v>
      </c>
      <c r="B1962" s="243" t="s">
        <v>1093</v>
      </c>
      <c r="C1962" s="243" t="s">
        <v>1094</v>
      </c>
      <c r="D1962" s="243" t="s">
        <v>1097</v>
      </c>
      <c r="E1962" s="243">
        <v>28</v>
      </c>
      <c r="F1962" s="243">
        <v>2</v>
      </c>
      <c r="G1962" s="2">
        <v>42943</v>
      </c>
      <c r="H1962">
        <v>1</v>
      </c>
      <c r="I1962" s="27" t="s">
        <v>71</v>
      </c>
      <c r="L1962" s="28"/>
      <c r="M1962">
        <v>25</v>
      </c>
      <c r="N1962">
        <v>1</v>
      </c>
      <c r="O1962" s="39" t="s">
        <v>100</v>
      </c>
      <c r="P1962">
        <v>4</v>
      </c>
      <c r="Q1962">
        <v>6</v>
      </c>
    </row>
    <row r="1963" spans="1:17">
      <c r="A1963" s="243">
        <v>94</v>
      </c>
      <c r="B1963" s="243" t="s">
        <v>1093</v>
      </c>
      <c r="C1963" s="243" t="s">
        <v>1094</v>
      </c>
      <c r="D1963" s="243" t="s">
        <v>1097</v>
      </c>
      <c r="E1963" s="243">
        <v>28</v>
      </c>
      <c r="F1963" s="243">
        <v>2</v>
      </c>
      <c r="G1963" s="2">
        <v>42943</v>
      </c>
      <c r="H1963">
        <v>1</v>
      </c>
      <c r="I1963" s="27" t="s">
        <v>71</v>
      </c>
      <c r="L1963" s="28"/>
      <c r="M1963">
        <v>25</v>
      </c>
      <c r="N1963">
        <v>1</v>
      </c>
      <c r="O1963" s="39" t="s">
        <v>69</v>
      </c>
      <c r="P1963">
        <v>2</v>
      </c>
      <c r="Q1963">
        <v>1</v>
      </c>
    </row>
    <row r="1964" spans="1:17">
      <c r="G1964" s="2"/>
      <c r="L1964" s="28"/>
    </row>
    <row r="1965" spans="1:17">
      <c r="A1965" s="243">
        <v>95</v>
      </c>
      <c r="B1965" s="243" t="s">
        <v>1093</v>
      </c>
      <c r="C1965" s="243" t="s">
        <v>1094</v>
      </c>
      <c r="D1965" s="243" t="s">
        <v>1097</v>
      </c>
      <c r="E1965" s="243">
        <v>28</v>
      </c>
      <c r="F1965" s="243">
        <v>3</v>
      </c>
      <c r="G1965" s="2">
        <v>42943</v>
      </c>
      <c r="H1965">
        <v>2</v>
      </c>
      <c r="I1965" s="27" t="s">
        <v>69</v>
      </c>
      <c r="J1965">
        <v>110</v>
      </c>
      <c r="K1965">
        <v>80</v>
      </c>
      <c r="L1965" s="28">
        <f>3.1416*J1965*K1965</f>
        <v>27646.080000000002</v>
      </c>
      <c r="M1965">
        <v>1</v>
      </c>
      <c r="N1965">
        <v>1</v>
      </c>
      <c r="O1965" s="39" t="s">
        <v>72</v>
      </c>
      <c r="P1965">
        <v>3</v>
      </c>
      <c r="Q1965">
        <v>13</v>
      </c>
    </row>
    <row r="1966" spans="1:17">
      <c r="A1966" s="243">
        <v>95</v>
      </c>
      <c r="B1966" s="243" t="s">
        <v>1093</v>
      </c>
      <c r="C1966" s="243" t="s">
        <v>1094</v>
      </c>
      <c r="D1966" s="243" t="s">
        <v>1097</v>
      </c>
      <c r="E1966" s="243">
        <v>28</v>
      </c>
      <c r="F1966" s="243">
        <v>3</v>
      </c>
      <c r="G1966" s="2">
        <v>42943</v>
      </c>
      <c r="H1966">
        <v>2</v>
      </c>
      <c r="I1966" s="27" t="s">
        <v>69</v>
      </c>
      <c r="J1966">
        <v>110</v>
      </c>
      <c r="K1966">
        <v>80</v>
      </c>
      <c r="L1966" s="28">
        <f>3.1416*J1966*K1966</f>
        <v>27646.080000000002</v>
      </c>
      <c r="M1966">
        <v>1</v>
      </c>
      <c r="N1966">
        <v>1</v>
      </c>
      <c r="O1966" s="39" t="s">
        <v>73</v>
      </c>
      <c r="P1966">
        <v>3</v>
      </c>
      <c r="Q1966">
        <v>15</v>
      </c>
    </row>
    <row r="1967" spans="1:17">
      <c r="A1967" s="243">
        <v>95</v>
      </c>
      <c r="B1967" s="243" t="s">
        <v>1093</v>
      </c>
      <c r="C1967" s="243" t="s">
        <v>1094</v>
      </c>
      <c r="D1967" s="243" t="s">
        <v>1097</v>
      </c>
      <c r="E1967" s="243">
        <v>28</v>
      </c>
      <c r="F1967" s="243">
        <v>3</v>
      </c>
      <c r="G1967" s="2">
        <v>42943</v>
      </c>
      <c r="H1967">
        <v>2</v>
      </c>
      <c r="I1967" s="27" t="s">
        <v>69</v>
      </c>
      <c r="J1967">
        <v>110</v>
      </c>
      <c r="K1967">
        <v>80</v>
      </c>
      <c r="L1967" s="28">
        <f>3.1416*J1967*K1967</f>
        <v>27646.080000000002</v>
      </c>
      <c r="M1967">
        <v>1</v>
      </c>
      <c r="N1967">
        <v>1</v>
      </c>
      <c r="O1967" s="40" t="s">
        <v>116</v>
      </c>
      <c r="P1967">
        <v>1</v>
      </c>
      <c r="Q1967">
        <v>3</v>
      </c>
    </row>
    <row r="1968" spans="1:17">
      <c r="A1968" s="243">
        <v>95</v>
      </c>
      <c r="B1968" s="243" t="s">
        <v>1093</v>
      </c>
      <c r="C1968" s="243" t="s">
        <v>1094</v>
      </c>
      <c r="D1968" s="243" t="s">
        <v>1097</v>
      </c>
      <c r="E1968" s="243">
        <v>28</v>
      </c>
      <c r="F1968" s="243">
        <v>3</v>
      </c>
      <c r="G1968" s="2">
        <v>42943</v>
      </c>
      <c r="H1968">
        <v>2</v>
      </c>
      <c r="I1968" s="27" t="s">
        <v>69</v>
      </c>
      <c r="J1968">
        <v>110</v>
      </c>
      <c r="K1968">
        <v>80</v>
      </c>
      <c r="L1968" s="28">
        <f>3.1416*J1968*K1968</f>
        <v>27646.080000000002</v>
      </c>
      <c r="M1968">
        <v>1</v>
      </c>
      <c r="N1968">
        <v>1</v>
      </c>
      <c r="O1968" s="39" t="s">
        <v>99</v>
      </c>
      <c r="P1968">
        <v>0.5</v>
      </c>
      <c r="Q1968">
        <v>3</v>
      </c>
    </row>
    <row r="1969" spans="1:17">
      <c r="A1969" s="243">
        <v>95</v>
      </c>
      <c r="B1969" s="243" t="s">
        <v>1093</v>
      </c>
      <c r="C1969" s="243" t="s">
        <v>1094</v>
      </c>
      <c r="D1969" s="243" t="s">
        <v>1097</v>
      </c>
      <c r="E1969" s="243">
        <v>28</v>
      </c>
      <c r="F1969" s="243">
        <v>3</v>
      </c>
      <c r="G1969" s="2">
        <v>42943</v>
      </c>
      <c r="H1969">
        <v>2</v>
      </c>
      <c r="I1969" s="27" t="s">
        <v>69</v>
      </c>
      <c r="J1969">
        <v>110</v>
      </c>
      <c r="K1969">
        <v>80</v>
      </c>
      <c r="L1969" s="28">
        <f>3.1416*J1969*K1969</f>
        <v>27646.080000000002</v>
      </c>
      <c r="M1969">
        <v>1</v>
      </c>
      <c r="N1969">
        <v>1</v>
      </c>
      <c r="O1969" s="39" t="s">
        <v>90</v>
      </c>
      <c r="P1969">
        <v>1</v>
      </c>
      <c r="Q1969">
        <v>2</v>
      </c>
    </row>
    <row r="1970" spans="1:17">
      <c r="A1970" s="243">
        <v>95</v>
      </c>
      <c r="B1970" s="243" t="s">
        <v>1093</v>
      </c>
      <c r="C1970" s="243" t="s">
        <v>1094</v>
      </c>
      <c r="D1970" s="243" t="s">
        <v>1097</v>
      </c>
      <c r="E1970" s="243">
        <v>28</v>
      </c>
      <c r="F1970" s="243">
        <v>3</v>
      </c>
      <c r="G1970" s="2">
        <v>42943</v>
      </c>
      <c r="H1970">
        <v>1</v>
      </c>
      <c r="I1970" s="27" t="s">
        <v>71</v>
      </c>
      <c r="L1970" s="28"/>
      <c r="M1970">
        <v>1</v>
      </c>
      <c r="N1970">
        <v>1</v>
      </c>
      <c r="O1970" s="39" t="s">
        <v>69</v>
      </c>
      <c r="P1970">
        <v>5</v>
      </c>
      <c r="Q1970">
        <v>1</v>
      </c>
    </row>
    <row r="1971" spans="1:17">
      <c r="A1971" s="243">
        <v>95</v>
      </c>
      <c r="B1971" s="243" t="s">
        <v>1093</v>
      </c>
      <c r="C1971" s="243" t="s">
        <v>1094</v>
      </c>
      <c r="D1971" s="243" t="s">
        <v>1097</v>
      </c>
      <c r="E1971" s="243">
        <v>28</v>
      </c>
      <c r="F1971" s="243">
        <v>3</v>
      </c>
      <c r="G1971" s="2">
        <v>42943</v>
      </c>
      <c r="H1971">
        <v>1</v>
      </c>
      <c r="I1971" s="27" t="s">
        <v>71</v>
      </c>
      <c r="L1971" s="28"/>
      <c r="M1971">
        <v>1</v>
      </c>
      <c r="N1971">
        <v>1</v>
      </c>
      <c r="O1971" s="40" t="s">
        <v>95</v>
      </c>
      <c r="P1971">
        <v>10</v>
      </c>
      <c r="Q1971">
        <v>30</v>
      </c>
    </row>
    <row r="1972" spans="1:17">
      <c r="A1972" s="243">
        <v>95</v>
      </c>
      <c r="B1972" s="243" t="s">
        <v>1093</v>
      </c>
      <c r="C1972" s="243" t="s">
        <v>1094</v>
      </c>
      <c r="D1972" s="243" t="s">
        <v>1097</v>
      </c>
      <c r="E1972" s="243">
        <v>28</v>
      </c>
      <c r="F1972" s="243">
        <v>3</v>
      </c>
      <c r="G1972" s="2">
        <v>42943</v>
      </c>
      <c r="H1972">
        <v>1</v>
      </c>
      <c r="I1972" s="27" t="s">
        <v>71</v>
      </c>
      <c r="L1972" s="28"/>
      <c r="M1972">
        <v>1</v>
      </c>
      <c r="N1972">
        <v>1</v>
      </c>
      <c r="O1972" s="39" t="s">
        <v>72</v>
      </c>
      <c r="P1972">
        <v>20</v>
      </c>
      <c r="Q1972">
        <v>16</v>
      </c>
    </row>
    <row r="1973" spans="1:17">
      <c r="A1973" s="243">
        <v>95</v>
      </c>
      <c r="B1973" s="243" t="s">
        <v>1093</v>
      </c>
      <c r="C1973" s="243" t="s">
        <v>1094</v>
      </c>
      <c r="D1973" s="243" t="s">
        <v>1097</v>
      </c>
      <c r="E1973" s="243">
        <v>28</v>
      </c>
      <c r="F1973" s="243">
        <v>3</v>
      </c>
      <c r="G1973" s="2">
        <v>42943</v>
      </c>
      <c r="H1973">
        <v>1</v>
      </c>
      <c r="I1973" s="27" t="s">
        <v>71</v>
      </c>
      <c r="L1973" s="28"/>
      <c r="M1973">
        <v>1</v>
      </c>
      <c r="N1973">
        <v>1</v>
      </c>
      <c r="O1973" s="40" t="s">
        <v>116</v>
      </c>
      <c r="P1973">
        <v>0.5</v>
      </c>
      <c r="Q1973">
        <v>1</v>
      </c>
    </row>
    <row r="1974" spans="1:17">
      <c r="A1974" s="243">
        <v>95</v>
      </c>
      <c r="B1974" s="243" t="s">
        <v>1093</v>
      </c>
      <c r="C1974" s="243" t="s">
        <v>1094</v>
      </c>
      <c r="D1974" s="243" t="s">
        <v>1097</v>
      </c>
      <c r="E1974" s="243">
        <v>28</v>
      </c>
      <c r="F1974" s="243">
        <v>3</v>
      </c>
      <c r="G1974" s="2">
        <v>42943</v>
      </c>
      <c r="H1974">
        <v>1</v>
      </c>
      <c r="I1974" s="27" t="s">
        <v>71</v>
      </c>
      <c r="L1974" s="28"/>
      <c r="M1974">
        <v>1</v>
      </c>
      <c r="N1974">
        <v>1</v>
      </c>
      <c r="O1974" s="39" t="s">
        <v>100</v>
      </c>
      <c r="P1974">
        <v>5</v>
      </c>
      <c r="Q1974">
        <v>10</v>
      </c>
    </row>
    <row r="1975" spans="1:17">
      <c r="A1975" s="243">
        <v>95</v>
      </c>
      <c r="B1975" s="243" t="s">
        <v>1093</v>
      </c>
      <c r="C1975" s="243" t="s">
        <v>1094</v>
      </c>
      <c r="D1975" s="243" t="s">
        <v>1097</v>
      </c>
      <c r="E1975" s="243">
        <v>28</v>
      </c>
      <c r="F1975" s="243">
        <v>3</v>
      </c>
      <c r="G1975" s="2">
        <v>42943</v>
      </c>
      <c r="H1975">
        <v>2</v>
      </c>
      <c r="I1975" s="27" t="s">
        <v>69</v>
      </c>
      <c r="J1975">
        <v>80</v>
      </c>
      <c r="K1975">
        <v>60</v>
      </c>
      <c r="L1975" s="28">
        <f>3.1416*J1975*K1975</f>
        <v>15079.68</v>
      </c>
      <c r="M1975">
        <v>2</v>
      </c>
      <c r="N1975">
        <v>1</v>
      </c>
      <c r="O1975" s="39" t="s">
        <v>103</v>
      </c>
      <c r="P1975">
        <v>2</v>
      </c>
      <c r="Q1975">
        <v>2</v>
      </c>
    </row>
    <row r="1976" spans="1:17">
      <c r="A1976" s="243">
        <v>95</v>
      </c>
      <c r="B1976" s="243" t="s">
        <v>1093</v>
      </c>
      <c r="C1976" s="243" t="s">
        <v>1094</v>
      </c>
      <c r="D1976" s="243" t="s">
        <v>1097</v>
      </c>
      <c r="E1976" s="243">
        <v>28</v>
      </c>
      <c r="F1976" s="243">
        <v>3</v>
      </c>
      <c r="G1976" s="2">
        <v>42943</v>
      </c>
      <c r="H1976">
        <v>2</v>
      </c>
      <c r="I1976" s="27" t="s">
        <v>69</v>
      </c>
      <c r="J1976">
        <v>80</v>
      </c>
      <c r="K1976">
        <v>60</v>
      </c>
      <c r="L1976" s="28">
        <f>3.1416*J1976*K1976</f>
        <v>15079.68</v>
      </c>
      <c r="M1976">
        <v>2</v>
      </c>
      <c r="N1976">
        <v>1</v>
      </c>
      <c r="O1976" s="40" t="s">
        <v>95</v>
      </c>
      <c r="P1976">
        <v>3</v>
      </c>
      <c r="Q1976">
        <v>15</v>
      </c>
    </row>
    <row r="1977" spans="1:17">
      <c r="A1977" s="243">
        <v>95</v>
      </c>
      <c r="B1977" s="243" t="s">
        <v>1093</v>
      </c>
      <c r="C1977" s="243" t="s">
        <v>1094</v>
      </c>
      <c r="D1977" s="243" t="s">
        <v>1097</v>
      </c>
      <c r="E1977" s="243">
        <v>28</v>
      </c>
      <c r="F1977" s="243">
        <v>3</v>
      </c>
      <c r="G1977" s="2">
        <v>42943</v>
      </c>
      <c r="H1977">
        <v>2</v>
      </c>
      <c r="I1977" s="27" t="s">
        <v>69</v>
      </c>
      <c r="J1977">
        <v>80</v>
      </c>
      <c r="K1977">
        <v>60</v>
      </c>
      <c r="L1977" s="28">
        <f>3.1416*J1977*K1977</f>
        <v>15079.68</v>
      </c>
      <c r="M1977">
        <v>2</v>
      </c>
      <c r="N1977">
        <v>1</v>
      </c>
      <c r="O1977" s="39" t="s">
        <v>100</v>
      </c>
      <c r="P1977">
        <v>3</v>
      </c>
      <c r="Q1977">
        <v>10</v>
      </c>
    </row>
    <row r="1978" spans="1:17">
      <c r="A1978" s="243">
        <v>95</v>
      </c>
      <c r="B1978" s="243" t="s">
        <v>1093</v>
      </c>
      <c r="C1978" s="243" t="s">
        <v>1094</v>
      </c>
      <c r="D1978" s="243" t="s">
        <v>1097</v>
      </c>
      <c r="E1978" s="243">
        <v>28</v>
      </c>
      <c r="F1978" s="243">
        <v>3</v>
      </c>
      <c r="G1978" s="2">
        <v>42943</v>
      </c>
      <c r="H1978">
        <v>2</v>
      </c>
      <c r="I1978" s="27" t="s">
        <v>69</v>
      </c>
      <c r="J1978">
        <v>80</v>
      </c>
      <c r="K1978">
        <v>60</v>
      </c>
      <c r="L1978" s="28">
        <f>3.1416*J1978*K1978</f>
        <v>15079.68</v>
      </c>
      <c r="M1978">
        <v>2</v>
      </c>
      <c r="N1978">
        <v>1</v>
      </c>
      <c r="O1978" s="39" t="s">
        <v>73</v>
      </c>
      <c r="P1978">
        <v>2</v>
      </c>
      <c r="Q1978">
        <v>3</v>
      </c>
    </row>
    <row r="1979" spans="1:17">
      <c r="A1979" s="243">
        <v>95</v>
      </c>
      <c r="B1979" s="243" t="s">
        <v>1093</v>
      </c>
      <c r="C1979" s="243" t="s">
        <v>1094</v>
      </c>
      <c r="D1979" s="243" t="s">
        <v>1097</v>
      </c>
      <c r="E1979" s="243">
        <v>28</v>
      </c>
      <c r="F1979" s="243">
        <v>3</v>
      </c>
      <c r="G1979" s="2">
        <v>42943</v>
      </c>
      <c r="H1979">
        <v>2</v>
      </c>
      <c r="I1979" s="27" t="s">
        <v>69</v>
      </c>
      <c r="J1979">
        <v>80</v>
      </c>
      <c r="K1979">
        <v>60</v>
      </c>
      <c r="L1979" s="28">
        <f>3.1416*J1979*K1979</f>
        <v>15079.68</v>
      </c>
      <c r="M1979">
        <v>2</v>
      </c>
      <c r="N1979">
        <v>1</v>
      </c>
      <c r="O1979" s="39" t="s">
        <v>72</v>
      </c>
      <c r="P1979">
        <v>1</v>
      </c>
      <c r="Q1979">
        <v>5</v>
      </c>
    </row>
    <row r="1980" spans="1:17">
      <c r="A1980" s="243">
        <v>95</v>
      </c>
      <c r="B1980" s="243" t="s">
        <v>1093</v>
      </c>
      <c r="C1980" s="243" t="s">
        <v>1094</v>
      </c>
      <c r="D1980" s="243" t="s">
        <v>1097</v>
      </c>
      <c r="E1980" s="243">
        <v>28</v>
      </c>
      <c r="F1980" s="243">
        <v>3</v>
      </c>
      <c r="G1980" s="2">
        <v>42943</v>
      </c>
      <c r="H1980">
        <v>1</v>
      </c>
      <c r="I1980" s="27" t="s">
        <v>71</v>
      </c>
      <c r="L1980" s="28"/>
      <c r="M1980">
        <v>2</v>
      </c>
      <c r="N1980">
        <v>1</v>
      </c>
      <c r="O1980" s="40" t="s">
        <v>117</v>
      </c>
      <c r="P1980">
        <v>30</v>
      </c>
      <c r="Q1980">
        <v>50</v>
      </c>
    </row>
    <row r="1981" spans="1:17">
      <c r="A1981" s="243">
        <v>95</v>
      </c>
      <c r="B1981" s="243" t="s">
        <v>1093</v>
      </c>
      <c r="C1981" s="243" t="s">
        <v>1094</v>
      </c>
      <c r="D1981" s="243" t="s">
        <v>1097</v>
      </c>
      <c r="E1981" s="243">
        <v>28</v>
      </c>
      <c r="F1981" s="243">
        <v>3</v>
      </c>
      <c r="G1981" s="2">
        <v>42943</v>
      </c>
      <c r="H1981">
        <v>1</v>
      </c>
      <c r="I1981" s="27" t="s">
        <v>71</v>
      </c>
      <c r="L1981" s="28"/>
      <c r="M1981">
        <v>2</v>
      </c>
      <c r="N1981">
        <v>1</v>
      </c>
      <c r="O1981" s="39" t="s">
        <v>73</v>
      </c>
      <c r="P1981">
        <v>2</v>
      </c>
      <c r="Q1981">
        <v>5</v>
      </c>
    </row>
    <row r="1982" spans="1:17">
      <c r="A1982" s="243">
        <v>95</v>
      </c>
      <c r="B1982" s="243" t="s">
        <v>1093</v>
      </c>
      <c r="C1982" s="243" t="s">
        <v>1094</v>
      </c>
      <c r="D1982" s="243" t="s">
        <v>1097</v>
      </c>
      <c r="E1982" s="243">
        <v>28</v>
      </c>
      <c r="F1982" s="243">
        <v>3</v>
      </c>
      <c r="G1982" s="2">
        <v>42943</v>
      </c>
      <c r="H1982">
        <v>1</v>
      </c>
      <c r="I1982" s="27" t="s">
        <v>71</v>
      </c>
      <c r="L1982" s="28"/>
      <c r="M1982">
        <v>2</v>
      </c>
      <c r="N1982">
        <v>1</v>
      </c>
      <c r="O1982" s="39" t="s">
        <v>99</v>
      </c>
      <c r="P1982">
        <v>0.5</v>
      </c>
      <c r="Q1982">
        <v>1</v>
      </c>
    </row>
    <row r="1983" spans="1:17">
      <c r="A1983" s="243">
        <v>95</v>
      </c>
      <c r="B1983" s="243" t="s">
        <v>1093</v>
      </c>
      <c r="C1983" s="243" t="s">
        <v>1094</v>
      </c>
      <c r="D1983" s="243" t="s">
        <v>1097</v>
      </c>
      <c r="E1983" s="243">
        <v>28</v>
      </c>
      <c r="F1983" s="243">
        <v>3</v>
      </c>
      <c r="G1983" s="2">
        <v>42943</v>
      </c>
      <c r="H1983">
        <v>1</v>
      </c>
      <c r="I1983" s="27" t="s">
        <v>71</v>
      </c>
      <c r="L1983" s="28"/>
      <c r="M1983">
        <v>2</v>
      </c>
      <c r="N1983">
        <v>1</v>
      </c>
      <c r="O1983" s="39" t="s">
        <v>103</v>
      </c>
      <c r="P1983">
        <v>2</v>
      </c>
      <c r="Q1983">
        <v>3</v>
      </c>
    </row>
    <row r="1984" spans="1:17">
      <c r="A1984" s="243">
        <v>95</v>
      </c>
      <c r="B1984" s="243" t="s">
        <v>1093</v>
      </c>
      <c r="C1984" s="243" t="s">
        <v>1094</v>
      </c>
      <c r="D1984" s="243" t="s">
        <v>1097</v>
      </c>
      <c r="E1984" s="243">
        <v>28</v>
      </c>
      <c r="F1984" s="243">
        <v>3</v>
      </c>
      <c r="G1984" s="2">
        <v>42943</v>
      </c>
      <c r="H1984">
        <v>1</v>
      </c>
      <c r="I1984" s="27" t="s">
        <v>71</v>
      </c>
      <c r="L1984" s="28"/>
      <c r="M1984">
        <v>2</v>
      </c>
      <c r="N1984">
        <v>1</v>
      </c>
      <c r="O1984" s="39" t="s">
        <v>69</v>
      </c>
      <c r="P1984">
        <v>1</v>
      </c>
      <c r="Q1984">
        <v>1</v>
      </c>
    </row>
    <row r="1985" spans="1:17">
      <c r="A1985" s="243">
        <v>95</v>
      </c>
      <c r="B1985" s="243" t="s">
        <v>1093</v>
      </c>
      <c r="C1985" s="243" t="s">
        <v>1094</v>
      </c>
      <c r="D1985" s="243" t="s">
        <v>1097</v>
      </c>
      <c r="E1985" s="243">
        <v>28</v>
      </c>
      <c r="F1985" s="243">
        <v>3</v>
      </c>
      <c r="G1985" s="2">
        <v>42943</v>
      </c>
      <c r="H1985">
        <v>2</v>
      </c>
      <c r="I1985" s="27" t="s">
        <v>69</v>
      </c>
      <c r="J1985">
        <v>60</v>
      </c>
      <c r="K1985">
        <v>40</v>
      </c>
      <c r="L1985" s="28">
        <f>3.1416*J1985*K1985</f>
        <v>7539.84</v>
      </c>
      <c r="M1985">
        <v>3</v>
      </c>
      <c r="N1985">
        <v>1</v>
      </c>
      <c r="O1985" s="39" t="s">
        <v>103</v>
      </c>
      <c r="P1985">
        <v>2</v>
      </c>
      <c r="Q1985">
        <v>3</v>
      </c>
    </row>
    <row r="1986" spans="1:17">
      <c r="A1986" s="243">
        <v>95</v>
      </c>
      <c r="B1986" s="243" t="s">
        <v>1093</v>
      </c>
      <c r="C1986" s="243" t="s">
        <v>1094</v>
      </c>
      <c r="D1986" s="243" t="s">
        <v>1097</v>
      </c>
      <c r="E1986" s="243">
        <v>28</v>
      </c>
      <c r="F1986" s="243">
        <v>3</v>
      </c>
      <c r="G1986" s="2">
        <v>42943</v>
      </c>
      <c r="H1986">
        <v>2</v>
      </c>
      <c r="I1986" s="27" t="s">
        <v>69</v>
      </c>
      <c r="J1986">
        <v>60</v>
      </c>
      <c r="K1986">
        <v>40</v>
      </c>
      <c r="L1986" s="28">
        <f>3.1416*J1986*K1986</f>
        <v>7539.84</v>
      </c>
      <c r="M1986">
        <v>3</v>
      </c>
      <c r="N1986">
        <v>1</v>
      </c>
      <c r="O1986" s="39" t="s">
        <v>99</v>
      </c>
      <c r="P1986">
        <v>1</v>
      </c>
      <c r="Q1986">
        <v>1</v>
      </c>
    </row>
    <row r="1987" spans="1:17">
      <c r="A1987" s="243">
        <v>95</v>
      </c>
      <c r="B1987" s="243" t="s">
        <v>1093</v>
      </c>
      <c r="C1987" s="243" t="s">
        <v>1094</v>
      </c>
      <c r="D1987" s="243" t="s">
        <v>1097</v>
      </c>
      <c r="E1987" s="243">
        <v>28</v>
      </c>
      <c r="F1987" s="243">
        <v>3</v>
      </c>
      <c r="G1987" s="2">
        <v>42943</v>
      </c>
      <c r="H1987">
        <v>2</v>
      </c>
      <c r="I1987" s="27" t="s">
        <v>69</v>
      </c>
      <c r="J1987">
        <v>60</v>
      </c>
      <c r="K1987">
        <v>40</v>
      </c>
      <c r="L1987" s="28">
        <f>3.1416*J1987*K1987</f>
        <v>7539.84</v>
      </c>
      <c r="M1987">
        <v>3</v>
      </c>
      <c r="N1987">
        <v>1</v>
      </c>
      <c r="O1987" s="39" t="s">
        <v>73</v>
      </c>
      <c r="P1987">
        <v>0.5</v>
      </c>
      <c r="Q1987">
        <v>1</v>
      </c>
    </row>
    <row r="1988" spans="1:17">
      <c r="A1988" s="243">
        <v>95</v>
      </c>
      <c r="B1988" s="243" t="s">
        <v>1093</v>
      </c>
      <c r="C1988" s="243" t="s">
        <v>1094</v>
      </c>
      <c r="D1988" s="243" t="s">
        <v>1097</v>
      </c>
      <c r="E1988" s="243">
        <v>28</v>
      </c>
      <c r="F1988" s="243">
        <v>3</v>
      </c>
      <c r="G1988" s="2">
        <v>42943</v>
      </c>
      <c r="H1988">
        <v>2</v>
      </c>
      <c r="I1988" s="27" t="s">
        <v>69</v>
      </c>
      <c r="J1988">
        <v>60</v>
      </c>
      <c r="K1988">
        <v>40</v>
      </c>
      <c r="L1988" s="28">
        <f>3.1416*J1988*K1988</f>
        <v>7539.84</v>
      </c>
      <c r="M1988">
        <v>3</v>
      </c>
      <c r="N1988">
        <v>1</v>
      </c>
      <c r="O1988" s="39" t="s">
        <v>98</v>
      </c>
      <c r="P1988">
        <v>2</v>
      </c>
      <c r="Q1988">
        <v>8</v>
      </c>
    </row>
    <row r="1989" spans="1:17">
      <c r="A1989" s="243">
        <v>95</v>
      </c>
      <c r="B1989" s="243" t="s">
        <v>1093</v>
      </c>
      <c r="C1989" s="243" t="s">
        <v>1094</v>
      </c>
      <c r="D1989" s="243" t="s">
        <v>1097</v>
      </c>
      <c r="E1989" s="243">
        <v>28</v>
      </c>
      <c r="F1989" s="243">
        <v>3</v>
      </c>
      <c r="G1989" s="2">
        <v>42943</v>
      </c>
      <c r="H1989">
        <v>2</v>
      </c>
      <c r="I1989" s="27" t="s">
        <v>69</v>
      </c>
      <c r="J1989">
        <v>60</v>
      </c>
      <c r="K1989">
        <v>40</v>
      </c>
      <c r="L1989" s="28">
        <f>3.1416*J1989*K1989</f>
        <v>7539.84</v>
      </c>
      <c r="M1989">
        <v>3</v>
      </c>
      <c r="N1989">
        <v>1</v>
      </c>
      <c r="O1989" s="39" t="s">
        <v>72</v>
      </c>
      <c r="P1989">
        <v>1</v>
      </c>
      <c r="Q1989">
        <v>5</v>
      </c>
    </row>
    <row r="1990" spans="1:17">
      <c r="A1990" s="243">
        <v>95</v>
      </c>
      <c r="B1990" s="243" t="s">
        <v>1093</v>
      </c>
      <c r="C1990" s="243" t="s">
        <v>1094</v>
      </c>
      <c r="D1990" s="243" t="s">
        <v>1097</v>
      </c>
      <c r="E1990" s="243">
        <v>28</v>
      </c>
      <c r="F1990" s="243">
        <v>3</v>
      </c>
      <c r="G1990" s="2">
        <v>42943</v>
      </c>
      <c r="H1990">
        <v>1</v>
      </c>
      <c r="I1990" s="27" t="s">
        <v>71</v>
      </c>
      <c r="L1990" s="28"/>
      <c r="M1990">
        <v>3</v>
      </c>
      <c r="N1990">
        <v>1</v>
      </c>
      <c r="O1990" s="39" t="s">
        <v>73</v>
      </c>
      <c r="P1990">
        <v>10</v>
      </c>
      <c r="Q1990">
        <v>10</v>
      </c>
    </row>
    <row r="1991" spans="1:17">
      <c r="A1991" s="243">
        <v>95</v>
      </c>
      <c r="B1991" s="243" t="s">
        <v>1093</v>
      </c>
      <c r="C1991" s="243" t="s">
        <v>1094</v>
      </c>
      <c r="D1991" s="243" t="s">
        <v>1097</v>
      </c>
      <c r="E1991" s="243">
        <v>28</v>
      </c>
      <c r="F1991" s="243">
        <v>3</v>
      </c>
      <c r="G1991" s="2">
        <v>42943</v>
      </c>
      <c r="H1991">
        <v>1</v>
      </c>
      <c r="I1991" s="27" t="s">
        <v>71</v>
      </c>
      <c r="L1991" s="28"/>
      <c r="M1991">
        <v>3</v>
      </c>
      <c r="N1991">
        <v>1</v>
      </c>
      <c r="O1991" s="39" t="s">
        <v>98</v>
      </c>
      <c r="P1991">
        <v>1</v>
      </c>
      <c r="Q1991">
        <v>3</v>
      </c>
    </row>
    <row r="1992" spans="1:17">
      <c r="A1992" s="243">
        <v>95</v>
      </c>
      <c r="B1992" s="243" t="s">
        <v>1093</v>
      </c>
      <c r="C1992" s="243" t="s">
        <v>1094</v>
      </c>
      <c r="D1992" s="243" t="s">
        <v>1097</v>
      </c>
      <c r="E1992" s="243">
        <v>28</v>
      </c>
      <c r="F1992" s="243">
        <v>3</v>
      </c>
      <c r="G1992" s="2">
        <v>42943</v>
      </c>
      <c r="H1992">
        <v>1</v>
      </c>
      <c r="I1992" s="27" t="s">
        <v>71</v>
      </c>
      <c r="L1992" s="28"/>
      <c r="M1992">
        <v>3</v>
      </c>
      <c r="N1992">
        <v>1</v>
      </c>
      <c r="O1992" s="39" t="s">
        <v>72</v>
      </c>
      <c r="P1992">
        <v>2</v>
      </c>
      <c r="Q1992">
        <v>4</v>
      </c>
    </row>
    <row r="1993" spans="1:17">
      <c r="A1993" s="243">
        <v>95</v>
      </c>
      <c r="B1993" s="243" t="s">
        <v>1093</v>
      </c>
      <c r="C1993" s="243" t="s">
        <v>1094</v>
      </c>
      <c r="D1993" s="243" t="s">
        <v>1097</v>
      </c>
      <c r="E1993" s="243">
        <v>28</v>
      </c>
      <c r="F1993" s="243">
        <v>3</v>
      </c>
      <c r="G1993" s="2">
        <v>42943</v>
      </c>
      <c r="H1993">
        <v>1</v>
      </c>
      <c r="I1993" s="27" t="s">
        <v>71</v>
      </c>
      <c r="L1993" s="28"/>
      <c r="M1993">
        <v>3</v>
      </c>
      <c r="N1993">
        <v>1</v>
      </c>
      <c r="O1993" s="39" t="s">
        <v>103</v>
      </c>
      <c r="P1993">
        <v>4</v>
      </c>
      <c r="Q1993">
        <v>4</v>
      </c>
    </row>
    <row r="1994" spans="1:17">
      <c r="A1994" s="243">
        <v>95</v>
      </c>
      <c r="B1994" s="243" t="s">
        <v>1093</v>
      </c>
      <c r="C1994" s="243" t="s">
        <v>1094</v>
      </c>
      <c r="D1994" s="243" t="s">
        <v>1097</v>
      </c>
      <c r="E1994" s="243">
        <v>28</v>
      </c>
      <c r="F1994" s="243">
        <v>3</v>
      </c>
      <c r="G1994" s="2">
        <v>42943</v>
      </c>
      <c r="H1994">
        <v>1</v>
      </c>
      <c r="I1994" s="27" t="s">
        <v>71</v>
      </c>
      <c r="L1994" s="28"/>
      <c r="M1994">
        <v>3</v>
      </c>
      <c r="N1994">
        <v>1</v>
      </c>
      <c r="O1994" s="40" t="s">
        <v>116</v>
      </c>
      <c r="P1994">
        <v>2</v>
      </c>
      <c r="Q1994">
        <v>3</v>
      </c>
    </row>
    <row r="1995" spans="1:17">
      <c r="A1995" s="243">
        <v>95</v>
      </c>
      <c r="B1995" s="243" t="s">
        <v>1093</v>
      </c>
      <c r="C1995" s="243" t="s">
        <v>1094</v>
      </c>
      <c r="D1995" s="243" t="s">
        <v>1097</v>
      </c>
      <c r="E1995" s="243">
        <v>28</v>
      </c>
      <c r="F1995" s="243">
        <v>3</v>
      </c>
      <c r="G1995" s="2">
        <v>42943</v>
      </c>
      <c r="H1995">
        <v>1</v>
      </c>
      <c r="I1995" s="27" t="s">
        <v>71</v>
      </c>
      <c r="L1995" s="28"/>
      <c r="M1995">
        <v>3</v>
      </c>
      <c r="N1995">
        <v>1</v>
      </c>
      <c r="O1995" s="39" t="s">
        <v>77</v>
      </c>
      <c r="P1995">
        <v>5</v>
      </c>
      <c r="Q1995">
        <v>1</v>
      </c>
    </row>
    <row r="1996" spans="1:17">
      <c r="A1996" s="243">
        <v>95</v>
      </c>
      <c r="B1996" s="243" t="s">
        <v>1093</v>
      </c>
      <c r="C1996" s="243" t="s">
        <v>1094</v>
      </c>
      <c r="D1996" s="243" t="s">
        <v>1097</v>
      </c>
      <c r="E1996" s="243">
        <v>28</v>
      </c>
      <c r="F1996" s="243">
        <v>3</v>
      </c>
      <c r="G1996" s="2">
        <v>42943</v>
      </c>
      <c r="H1996">
        <v>2</v>
      </c>
      <c r="I1996" s="27" t="s">
        <v>69</v>
      </c>
      <c r="J1996">
        <v>60</v>
      </c>
      <c r="K1996">
        <v>60</v>
      </c>
      <c r="L1996" s="28">
        <f>3.1416*J1996*K1996</f>
        <v>11309.76</v>
      </c>
      <c r="M1996">
        <v>4</v>
      </c>
      <c r="N1996">
        <v>1</v>
      </c>
      <c r="O1996" s="40" t="s">
        <v>117</v>
      </c>
      <c r="P1996">
        <v>10</v>
      </c>
      <c r="Q1996">
        <v>10</v>
      </c>
    </row>
    <row r="1997" spans="1:17">
      <c r="A1997" s="243">
        <v>95</v>
      </c>
      <c r="B1997" s="243" t="s">
        <v>1093</v>
      </c>
      <c r="C1997" s="243" t="s">
        <v>1094</v>
      </c>
      <c r="D1997" s="243" t="s">
        <v>1097</v>
      </c>
      <c r="E1997" s="243">
        <v>28</v>
      </c>
      <c r="F1997" s="243">
        <v>3</v>
      </c>
      <c r="G1997" s="2">
        <v>42943</v>
      </c>
      <c r="H1997">
        <v>2</v>
      </c>
      <c r="I1997" s="27" t="s">
        <v>69</v>
      </c>
      <c r="J1997">
        <v>60</v>
      </c>
      <c r="K1997">
        <v>60</v>
      </c>
      <c r="L1997" s="28">
        <f>3.1416*J1997*K1997</f>
        <v>11309.76</v>
      </c>
      <c r="M1997">
        <v>4</v>
      </c>
      <c r="N1997">
        <v>1</v>
      </c>
      <c r="O1997" s="39" t="s">
        <v>72</v>
      </c>
      <c r="P1997">
        <v>2</v>
      </c>
      <c r="Q1997">
        <v>5</v>
      </c>
    </row>
    <row r="1998" spans="1:17">
      <c r="A1998" s="243">
        <v>95</v>
      </c>
      <c r="B1998" s="243" t="s">
        <v>1093</v>
      </c>
      <c r="C1998" s="243" t="s">
        <v>1094</v>
      </c>
      <c r="D1998" s="243" t="s">
        <v>1097</v>
      </c>
      <c r="E1998" s="243">
        <v>28</v>
      </c>
      <c r="F1998" s="243">
        <v>3</v>
      </c>
      <c r="G1998" s="2">
        <v>42943</v>
      </c>
      <c r="H1998">
        <v>2</v>
      </c>
      <c r="I1998" s="27" t="s">
        <v>69</v>
      </c>
      <c r="J1998">
        <v>60</v>
      </c>
      <c r="K1998">
        <v>60</v>
      </c>
      <c r="L1998" s="28">
        <f>3.1416*J1998*K1998</f>
        <v>11309.76</v>
      </c>
      <c r="M1998">
        <v>4</v>
      </c>
      <c r="N1998">
        <v>1</v>
      </c>
      <c r="O1998" s="40" t="s">
        <v>116</v>
      </c>
      <c r="P1998">
        <v>2</v>
      </c>
      <c r="Q1998">
        <v>3</v>
      </c>
    </row>
    <row r="1999" spans="1:17">
      <c r="A1999" s="243">
        <v>95</v>
      </c>
      <c r="B1999" s="243" t="s">
        <v>1093</v>
      </c>
      <c r="C1999" s="243" t="s">
        <v>1094</v>
      </c>
      <c r="D1999" s="243" t="s">
        <v>1097</v>
      </c>
      <c r="E1999" s="243">
        <v>28</v>
      </c>
      <c r="F1999" s="243">
        <v>3</v>
      </c>
      <c r="G1999" s="2">
        <v>42943</v>
      </c>
      <c r="H1999">
        <v>2</v>
      </c>
      <c r="I1999" s="27" t="s">
        <v>69</v>
      </c>
      <c r="J1999">
        <v>60</v>
      </c>
      <c r="K1999">
        <v>60</v>
      </c>
      <c r="L1999" s="28">
        <f>3.1416*J1999*K1999</f>
        <v>11309.76</v>
      </c>
      <c r="M1999">
        <v>4</v>
      </c>
      <c r="N1999">
        <v>1</v>
      </c>
      <c r="O1999" s="39" t="s">
        <v>73</v>
      </c>
      <c r="P1999">
        <v>5</v>
      </c>
      <c r="Q1999">
        <v>15</v>
      </c>
    </row>
    <row r="2000" spans="1:17">
      <c r="A2000" s="243">
        <v>95</v>
      </c>
      <c r="B2000" s="243" t="s">
        <v>1093</v>
      </c>
      <c r="C2000" s="243" t="s">
        <v>1094</v>
      </c>
      <c r="D2000" s="243" t="s">
        <v>1097</v>
      </c>
      <c r="E2000" s="243">
        <v>28</v>
      </c>
      <c r="F2000" s="243">
        <v>3</v>
      </c>
      <c r="G2000" s="2">
        <v>42943</v>
      </c>
      <c r="H2000">
        <v>2</v>
      </c>
      <c r="I2000" s="27" t="s">
        <v>69</v>
      </c>
      <c r="J2000">
        <v>60</v>
      </c>
      <c r="K2000">
        <v>60</v>
      </c>
      <c r="L2000" s="28">
        <f>3.1416*J2000*K2000</f>
        <v>11309.76</v>
      </c>
      <c r="M2000">
        <v>4</v>
      </c>
      <c r="N2000">
        <v>1</v>
      </c>
      <c r="O2000" s="39" t="s">
        <v>103</v>
      </c>
      <c r="P2000">
        <v>1</v>
      </c>
      <c r="Q2000">
        <v>1</v>
      </c>
    </row>
    <row r="2001" spans="1:17">
      <c r="A2001" s="243">
        <v>95</v>
      </c>
      <c r="B2001" s="243" t="s">
        <v>1093</v>
      </c>
      <c r="C2001" s="243" t="s">
        <v>1094</v>
      </c>
      <c r="D2001" s="243" t="s">
        <v>1097</v>
      </c>
      <c r="E2001" s="243">
        <v>28</v>
      </c>
      <c r="F2001" s="243">
        <v>3</v>
      </c>
      <c r="G2001" s="2">
        <v>42943</v>
      </c>
      <c r="H2001">
        <v>1</v>
      </c>
      <c r="I2001" s="27" t="s">
        <v>71</v>
      </c>
      <c r="L2001" s="28"/>
      <c r="M2001">
        <v>4</v>
      </c>
      <c r="N2001">
        <v>1</v>
      </c>
      <c r="O2001" s="39" t="s">
        <v>103</v>
      </c>
      <c r="P2001">
        <v>10</v>
      </c>
      <c r="Q2001">
        <v>10</v>
      </c>
    </row>
    <row r="2002" spans="1:17">
      <c r="A2002" s="243">
        <v>95</v>
      </c>
      <c r="B2002" s="243" t="s">
        <v>1093</v>
      </c>
      <c r="C2002" s="243" t="s">
        <v>1094</v>
      </c>
      <c r="D2002" s="243" t="s">
        <v>1097</v>
      </c>
      <c r="E2002" s="243">
        <v>28</v>
      </c>
      <c r="F2002" s="243">
        <v>3</v>
      </c>
      <c r="G2002" s="2">
        <v>42943</v>
      </c>
      <c r="H2002">
        <v>1</v>
      </c>
      <c r="I2002" s="27" t="s">
        <v>71</v>
      </c>
      <c r="L2002" s="28"/>
      <c r="M2002">
        <v>4</v>
      </c>
      <c r="N2002">
        <v>1</v>
      </c>
      <c r="O2002" s="39" t="s">
        <v>72</v>
      </c>
      <c r="P2002">
        <v>5</v>
      </c>
      <c r="Q2002">
        <v>5</v>
      </c>
    </row>
    <row r="2003" spans="1:17">
      <c r="A2003" s="243">
        <v>95</v>
      </c>
      <c r="B2003" s="243" t="s">
        <v>1093</v>
      </c>
      <c r="C2003" s="243" t="s">
        <v>1094</v>
      </c>
      <c r="D2003" s="243" t="s">
        <v>1097</v>
      </c>
      <c r="E2003" s="243">
        <v>28</v>
      </c>
      <c r="F2003" s="243">
        <v>3</v>
      </c>
      <c r="G2003" s="2">
        <v>42943</v>
      </c>
      <c r="H2003">
        <v>1</v>
      </c>
      <c r="I2003" s="27" t="s">
        <v>71</v>
      </c>
      <c r="L2003" s="28"/>
      <c r="M2003">
        <v>4</v>
      </c>
      <c r="N2003">
        <v>1</v>
      </c>
      <c r="O2003" s="39" t="s">
        <v>73</v>
      </c>
      <c r="P2003">
        <v>10</v>
      </c>
      <c r="Q2003">
        <v>15</v>
      </c>
    </row>
    <row r="2004" spans="1:17">
      <c r="A2004" s="243">
        <v>95</v>
      </c>
      <c r="B2004" s="243" t="s">
        <v>1093</v>
      </c>
      <c r="C2004" s="243" t="s">
        <v>1094</v>
      </c>
      <c r="D2004" s="243" t="s">
        <v>1097</v>
      </c>
      <c r="E2004" s="243">
        <v>28</v>
      </c>
      <c r="F2004" s="243">
        <v>3</v>
      </c>
      <c r="G2004" s="2">
        <v>42943</v>
      </c>
      <c r="H2004">
        <v>1</v>
      </c>
      <c r="I2004" s="27" t="s">
        <v>71</v>
      </c>
      <c r="L2004" s="28"/>
      <c r="M2004">
        <v>4</v>
      </c>
      <c r="N2004">
        <v>1</v>
      </c>
      <c r="O2004" s="40" t="s">
        <v>116</v>
      </c>
      <c r="P2004">
        <v>2</v>
      </c>
      <c r="Q2004">
        <v>4</v>
      </c>
    </row>
    <row r="2005" spans="1:17">
      <c r="A2005" s="243">
        <v>95</v>
      </c>
      <c r="B2005" s="243" t="s">
        <v>1093</v>
      </c>
      <c r="C2005" s="243" t="s">
        <v>1094</v>
      </c>
      <c r="D2005" s="243" t="s">
        <v>1097</v>
      </c>
      <c r="E2005" s="243">
        <v>28</v>
      </c>
      <c r="F2005" s="243">
        <v>3</v>
      </c>
      <c r="G2005" s="2">
        <v>42943</v>
      </c>
      <c r="H2005">
        <v>2</v>
      </c>
      <c r="I2005" s="27" t="s">
        <v>69</v>
      </c>
      <c r="J2005">
        <v>70</v>
      </c>
      <c r="K2005">
        <v>50</v>
      </c>
      <c r="L2005" s="28">
        <f>3.1416*J2005*K2005</f>
        <v>10995.6</v>
      </c>
      <c r="M2005">
        <v>5</v>
      </c>
      <c r="N2005">
        <v>1</v>
      </c>
      <c r="O2005" s="39" t="s">
        <v>77</v>
      </c>
      <c r="P2005">
        <v>1</v>
      </c>
      <c r="Q2005">
        <v>2</v>
      </c>
    </row>
    <row r="2006" spans="1:17">
      <c r="A2006" s="243">
        <v>95</v>
      </c>
      <c r="B2006" s="243" t="s">
        <v>1093</v>
      </c>
      <c r="C2006" s="243" t="s">
        <v>1094</v>
      </c>
      <c r="D2006" s="243" t="s">
        <v>1097</v>
      </c>
      <c r="E2006" s="243">
        <v>28</v>
      </c>
      <c r="F2006" s="243">
        <v>3</v>
      </c>
      <c r="G2006" s="2">
        <v>42943</v>
      </c>
      <c r="H2006">
        <v>2</v>
      </c>
      <c r="I2006" s="27" t="s">
        <v>69</v>
      </c>
      <c r="J2006">
        <v>70</v>
      </c>
      <c r="K2006">
        <v>50</v>
      </c>
      <c r="L2006" s="28">
        <f>3.1416*J2006*K2006</f>
        <v>10995.6</v>
      </c>
      <c r="M2006">
        <v>5</v>
      </c>
      <c r="N2006">
        <v>1</v>
      </c>
      <c r="O2006" s="40" t="s">
        <v>116</v>
      </c>
      <c r="P2006">
        <v>0.5</v>
      </c>
      <c r="Q2006">
        <v>1</v>
      </c>
    </row>
    <row r="2007" spans="1:17">
      <c r="A2007" s="243">
        <v>95</v>
      </c>
      <c r="B2007" s="243" t="s">
        <v>1093</v>
      </c>
      <c r="C2007" s="243" t="s">
        <v>1094</v>
      </c>
      <c r="D2007" s="243" t="s">
        <v>1097</v>
      </c>
      <c r="E2007" s="243">
        <v>28</v>
      </c>
      <c r="F2007" s="243">
        <v>3</v>
      </c>
      <c r="G2007" s="2">
        <v>42943</v>
      </c>
      <c r="H2007">
        <v>2</v>
      </c>
      <c r="I2007" s="27" t="s">
        <v>69</v>
      </c>
      <c r="J2007">
        <v>70</v>
      </c>
      <c r="K2007">
        <v>50</v>
      </c>
      <c r="L2007" s="28">
        <f>3.1416*J2007*K2007</f>
        <v>10995.6</v>
      </c>
      <c r="M2007">
        <v>5</v>
      </c>
      <c r="N2007">
        <v>1</v>
      </c>
      <c r="O2007" s="39" t="s">
        <v>72</v>
      </c>
      <c r="P2007">
        <v>2</v>
      </c>
      <c r="Q2007">
        <v>6</v>
      </c>
    </row>
    <row r="2008" spans="1:17">
      <c r="A2008" s="243">
        <v>95</v>
      </c>
      <c r="B2008" s="243" t="s">
        <v>1093</v>
      </c>
      <c r="C2008" s="243" t="s">
        <v>1094</v>
      </c>
      <c r="D2008" s="243" t="s">
        <v>1097</v>
      </c>
      <c r="E2008" s="243">
        <v>28</v>
      </c>
      <c r="F2008" s="243">
        <v>3</v>
      </c>
      <c r="G2008" s="2">
        <v>42943</v>
      </c>
      <c r="H2008">
        <v>2</v>
      </c>
      <c r="I2008" s="27" t="s">
        <v>69</v>
      </c>
      <c r="J2008">
        <v>70</v>
      </c>
      <c r="K2008">
        <v>50</v>
      </c>
      <c r="L2008" s="28">
        <f>3.1416*J2008*K2008</f>
        <v>10995.6</v>
      </c>
      <c r="M2008">
        <v>5</v>
      </c>
      <c r="N2008">
        <v>1</v>
      </c>
      <c r="O2008" s="40" t="s">
        <v>114</v>
      </c>
      <c r="P2008">
        <v>2</v>
      </c>
      <c r="Q2008">
        <v>1</v>
      </c>
    </row>
    <row r="2009" spans="1:17">
      <c r="A2009" s="243">
        <v>95</v>
      </c>
      <c r="B2009" s="243" t="s">
        <v>1093</v>
      </c>
      <c r="C2009" s="243" t="s">
        <v>1094</v>
      </c>
      <c r="D2009" s="243" t="s">
        <v>1097</v>
      </c>
      <c r="E2009" s="243">
        <v>28</v>
      </c>
      <c r="F2009" s="243">
        <v>3</v>
      </c>
      <c r="G2009" s="2">
        <v>42943</v>
      </c>
      <c r="H2009">
        <v>1</v>
      </c>
      <c r="I2009" s="27" t="s">
        <v>71</v>
      </c>
      <c r="L2009" s="28"/>
      <c r="M2009">
        <v>5</v>
      </c>
      <c r="N2009">
        <v>1</v>
      </c>
      <c r="O2009" s="39" t="s">
        <v>103</v>
      </c>
      <c r="P2009">
        <v>8</v>
      </c>
      <c r="Q2009">
        <v>9</v>
      </c>
    </row>
    <row r="2010" spans="1:17">
      <c r="A2010" s="243">
        <v>95</v>
      </c>
      <c r="B2010" s="243" t="s">
        <v>1093</v>
      </c>
      <c r="C2010" s="243" t="s">
        <v>1094</v>
      </c>
      <c r="D2010" s="243" t="s">
        <v>1097</v>
      </c>
      <c r="E2010" s="243">
        <v>28</v>
      </c>
      <c r="F2010" s="243">
        <v>3</v>
      </c>
      <c r="G2010" s="2">
        <v>42943</v>
      </c>
      <c r="H2010">
        <v>1</v>
      </c>
      <c r="I2010" s="27" t="s">
        <v>71</v>
      </c>
      <c r="L2010" s="28"/>
      <c r="M2010">
        <v>5</v>
      </c>
      <c r="N2010">
        <v>1</v>
      </c>
      <c r="O2010" s="40" t="s">
        <v>116</v>
      </c>
      <c r="P2010">
        <v>5</v>
      </c>
      <c r="Q2010">
        <v>6</v>
      </c>
    </row>
    <row r="2011" spans="1:17">
      <c r="A2011" s="243">
        <v>95</v>
      </c>
      <c r="B2011" s="243" t="s">
        <v>1093</v>
      </c>
      <c r="C2011" s="243" t="s">
        <v>1094</v>
      </c>
      <c r="D2011" s="243" t="s">
        <v>1097</v>
      </c>
      <c r="E2011" s="243">
        <v>28</v>
      </c>
      <c r="F2011" s="243">
        <v>3</v>
      </c>
      <c r="G2011" s="2">
        <v>42943</v>
      </c>
      <c r="H2011">
        <v>1</v>
      </c>
      <c r="I2011" s="27" t="s">
        <v>71</v>
      </c>
      <c r="L2011" s="28"/>
      <c r="M2011">
        <v>5</v>
      </c>
      <c r="N2011">
        <v>1</v>
      </c>
      <c r="O2011" s="39" t="s">
        <v>73</v>
      </c>
      <c r="P2011">
        <v>5</v>
      </c>
      <c r="Q2011">
        <v>15</v>
      </c>
    </row>
    <row r="2012" spans="1:17">
      <c r="A2012" s="243">
        <v>95</v>
      </c>
      <c r="B2012" s="243" t="s">
        <v>1093</v>
      </c>
      <c r="C2012" s="243" t="s">
        <v>1094</v>
      </c>
      <c r="D2012" s="243" t="s">
        <v>1097</v>
      </c>
      <c r="E2012" s="243">
        <v>28</v>
      </c>
      <c r="F2012" s="243">
        <v>3</v>
      </c>
      <c r="G2012" s="2">
        <v>42943</v>
      </c>
      <c r="H2012">
        <v>1</v>
      </c>
      <c r="I2012" s="27" t="s">
        <v>71</v>
      </c>
      <c r="L2012" s="28"/>
      <c r="M2012">
        <v>5</v>
      </c>
      <c r="N2012">
        <v>1</v>
      </c>
      <c r="O2012" s="39" t="s">
        <v>72</v>
      </c>
      <c r="P2012">
        <v>5</v>
      </c>
      <c r="Q2012">
        <v>15</v>
      </c>
    </row>
    <row r="2013" spans="1:17">
      <c r="A2013" s="243">
        <v>95</v>
      </c>
      <c r="B2013" s="243" t="s">
        <v>1093</v>
      </c>
      <c r="C2013" s="243" t="s">
        <v>1094</v>
      </c>
      <c r="D2013" s="243" t="s">
        <v>1097</v>
      </c>
      <c r="E2013" s="243">
        <v>28</v>
      </c>
      <c r="F2013" s="243">
        <v>3</v>
      </c>
      <c r="G2013" s="2">
        <v>42943</v>
      </c>
      <c r="H2013">
        <v>1</v>
      </c>
      <c r="I2013" s="27" t="s">
        <v>71</v>
      </c>
      <c r="L2013" s="28"/>
      <c r="M2013">
        <v>5</v>
      </c>
      <c r="N2013">
        <v>1</v>
      </c>
      <c r="O2013" s="39" t="s">
        <v>77</v>
      </c>
      <c r="P2013">
        <v>10</v>
      </c>
      <c r="Q2013">
        <v>2</v>
      </c>
    </row>
    <row r="2014" spans="1:17">
      <c r="A2014" s="243">
        <v>95</v>
      </c>
      <c r="B2014" s="243" t="s">
        <v>1093</v>
      </c>
      <c r="C2014" s="243" t="s">
        <v>1094</v>
      </c>
      <c r="D2014" s="243" t="s">
        <v>1097</v>
      </c>
      <c r="E2014" s="243">
        <v>28</v>
      </c>
      <c r="F2014" s="243">
        <v>3</v>
      </c>
      <c r="G2014" s="2">
        <v>42943</v>
      </c>
      <c r="H2014">
        <v>1</v>
      </c>
      <c r="I2014" s="27" t="s">
        <v>71</v>
      </c>
      <c r="L2014" s="28"/>
      <c r="M2014">
        <v>5</v>
      </c>
      <c r="N2014">
        <v>1</v>
      </c>
      <c r="O2014" s="39" t="s">
        <v>90</v>
      </c>
      <c r="P2014">
        <v>1</v>
      </c>
      <c r="Q2014">
        <v>1</v>
      </c>
    </row>
    <row r="2015" spans="1:17">
      <c r="A2015" s="243">
        <v>95</v>
      </c>
      <c r="B2015" s="243" t="s">
        <v>1093</v>
      </c>
      <c r="C2015" s="243" t="s">
        <v>1094</v>
      </c>
      <c r="D2015" s="243" t="s">
        <v>1097</v>
      </c>
      <c r="E2015" s="243">
        <v>28</v>
      </c>
      <c r="F2015" s="243">
        <v>3</v>
      </c>
      <c r="G2015" s="2">
        <v>42943</v>
      </c>
      <c r="H2015">
        <v>1</v>
      </c>
      <c r="I2015" s="27" t="s">
        <v>71</v>
      </c>
      <c r="L2015" s="28"/>
      <c r="M2015">
        <v>5</v>
      </c>
      <c r="N2015">
        <v>1</v>
      </c>
      <c r="O2015" s="39" t="s">
        <v>69</v>
      </c>
      <c r="P2015">
        <v>2</v>
      </c>
      <c r="Q2015">
        <v>2</v>
      </c>
    </row>
    <row r="2016" spans="1:17">
      <c r="A2016" s="243">
        <v>95</v>
      </c>
      <c r="B2016" s="243" t="s">
        <v>1093</v>
      </c>
      <c r="C2016" s="243" t="s">
        <v>1094</v>
      </c>
      <c r="D2016" s="243" t="s">
        <v>1097</v>
      </c>
      <c r="E2016" s="243">
        <v>28</v>
      </c>
      <c r="F2016" s="243">
        <v>3</v>
      </c>
      <c r="G2016" s="2">
        <v>42943</v>
      </c>
      <c r="H2016">
        <v>2</v>
      </c>
      <c r="I2016" s="27" t="s">
        <v>69</v>
      </c>
      <c r="J2016">
        <v>70</v>
      </c>
      <c r="K2016">
        <v>50</v>
      </c>
      <c r="L2016" s="28">
        <f>3.1416*J2016*K2016</f>
        <v>10995.6</v>
      </c>
      <c r="M2016">
        <v>6</v>
      </c>
      <c r="N2016">
        <v>1</v>
      </c>
      <c r="O2016" s="39" t="s">
        <v>103</v>
      </c>
      <c r="P2016">
        <v>1</v>
      </c>
      <c r="Q2016">
        <v>3</v>
      </c>
    </row>
    <row r="2017" spans="1:17">
      <c r="A2017" s="243">
        <v>95</v>
      </c>
      <c r="B2017" s="243" t="s">
        <v>1093</v>
      </c>
      <c r="C2017" s="243" t="s">
        <v>1094</v>
      </c>
      <c r="D2017" s="243" t="s">
        <v>1097</v>
      </c>
      <c r="E2017" s="243">
        <v>28</v>
      </c>
      <c r="F2017" s="243">
        <v>3</v>
      </c>
      <c r="G2017" s="2">
        <v>42943</v>
      </c>
      <c r="H2017">
        <v>2</v>
      </c>
      <c r="I2017" s="27" t="s">
        <v>69</v>
      </c>
      <c r="J2017">
        <v>70</v>
      </c>
      <c r="K2017">
        <v>50</v>
      </c>
      <c r="L2017" s="28">
        <f>3.1416*J2017*K2017</f>
        <v>10995.6</v>
      </c>
      <c r="M2017">
        <v>6</v>
      </c>
      <c r="N2017">
        <v>1</v>
      </c>
      <c r="O2017" s="39" t="s">
        <v>77</v>
      </c>
      <c r="P2017">
        <v>1</v>
      </c>
      <c r="Q2017">
        <v>1</v>
      </c>
    </row>
    <row r="2018" spans="1:17">
      <c r="A2018" s="243">
        <v>95</v>
      </c>
      <c r="B2018" s="243" t="s">
        <v>1093</v>
      </c>
      <c r="C2018" s="243" t="s">
        <v>1094</v>
      </c>
      <c r="D2018" s="243" t="s">
        <v>1097</v>
      </c>
      <c r="E2018" s="243">
        <v>28</v>
      </c>
      <c r="F2018" s="243">
        <v>3</v>
      </c>
      <c r="G2018" s="2">
        <v>42943</v>
      </c>
      <c r="H2018">
        <v>1</v>
      </c>
      <c r="I2018" s="27" t="s">
        <v>71</v>
      </c>
      <c r="L2018" s="28"/>
      <c r="M2018">
        <v>6</v>
      </c>
      <c r="N2018">
        <v>1</v>
      </c>
      <c r="O2018" s="39" t="s">
        <v>77</v>
      </c>
      <c r="P2018">
        <v>0.5</v>
      </c>
      <c r="Q2018">
        <v>2</v>
      </c>
    </row>
    <row r="2019" spans="1:17">
      <c r="A2019" s="243">
        <v>95</v>
      </c>
      <c r="B2019" s="243" t="s">
        <v>1093</v>
      </c>
      <c r="C2019" s="243" t="s">
        <v>1094</v>
      </c>
      <c r="D2019" s="243" t="s">
        <v>1097</v>
      </c>
      <c r="E2019" s="243">
        <v>28</v>
      </c>
      <c r="F2019" s="243">
        <v>3</v>
      </c>
      <c r="G2019" s="2">
        <v>42943</v>
      </c>
      <c r="H2019">
        <v>1</v>
      </c>
      <c r="I2019" s="27" t="s">
        <v>71</v>
      </c>
      <c r="L2019" s="28"/>
      <c r="M2019">
        <v>6</v>
      </c>
      <c r="N2019">
        <v>1</v>
      </c>
      <c r="O2019" s="39" t="s">
        <v>73</v>
      </c>
      <c r="P2019">
        <v>5</v>
      </c>
      <c r="Q2019">
        <v>15</v>
      </c>
    </row>
    <row r="2020" spans="1:17">
      <c r="A2020" s="243">
        <v>95</v>
      </c>
      <c r="B2020" s="243" t="s">
        <v>1093</v>
      </c>
      <c r="C2020" s="243" t="s">
        <v>1094</v>
      </c>
      <c r="D2020" s="243" t="s">
        <v>1097</v>
      </c>
      <c r="E2020" s="243">
        <v>28</v>
      </c>
      <c r="F2020" s="243">
        <v>3</v>
      </c>
      <c r="G2020" s="2">
        <v>42943</v>
      </c>
      <c r="H2020">
        <v>1</v>
      </c>
      <c r="I2020" s="27" t="s">
        <v>71</v>
      </c>
      <c r="L2020" s="28"/>
      <c r="M2020">
        <v>6</v>
      </c>
      <c r="N2020">
        <v>1</v>
      </c>
      <c r="O2020" s="39" t="s">
        <v>72</v>
      </c>
      <c r="P2020">
        <v>10</v>
      </c>
      <c r="Q2020">
        <v>13</v>
      </c>
    </row>
    <row r="2021" spans="1:17">
      <c r="A2021" s="243">
        <v>95</v>
      </c>
      <c r="B2021" s="243" t="s">
        <v>1093</v>
      </c>
      <c r="C2021" s="243" t="s">
        <v>1094</v>
      </c>
      <c r="D2021" s="243" t="s">
        <v>1097</v>
      </c>
      <c r="E2021" s="243">
        <v>28</v>
      </c>
      <c r="F2021" s="243">
        <v>3</v>
      </c>
      <c r="G2021" s="2">
        <v>42943</v>
      </c>
      <c r="H2021">
        <v>1</v>
      </c>
      <c r="I2021" s="27" t="s">
        <v>71</v>
      </c>
      <c r="L2021" s="28"/>
      <c r="M2021">
        <v>6</v>
      </c>
      <c r="N2021">
        <v>1</v>
      </c>
      <c r="O2021" s="39" t="s">
        <v>103</v>
      </c>
      <c r="P2021">
        <v>2</v>
      </c>
      <c r="Q2021">
        <v>6</v>
      </c>
    </row>
    <row r="2022" spans="1:17">
      <c r="A2022" s="243">
        <v>95</v>
      </c>
      <c r="B2022" s="243" t="s">
        <v>1093</v>
      </c>
      <c r="C2022" s="243" t="s">
        <v>1094</v>
      </c>
      <c r="D2022" s="243" t="s">
        <v>1097</v>
      </c>
      <c r="E2022" s="243">
        <v>28</v>
      </c>
      <c r="F2022" s="243">
        <v>3</v>
      </c>
      <c r="G2022" s="2">
        <v>42943</v>
      </c>
      <c r="H2022">
        <v>1</v>
      </c>
      <c r="I2022" s="27" t="s">
        <v>71</v>
      </c>
      <c r="L2022" s="28"/>
      <c r="M2022">
        <v>6</v>
      </c>
      <c r="N2022">
        <v>1</v>
      </c>
      <c r="O2022" s="39" t="s">
        <v>99</v>
      </c>
      <c r="P2022">
        <v>0.5</v>
      </c>
      <c r="Q2022">
        <v>2</v>
      </c>
    </row>
    <row r="2023" spans="1:17">
      <c r="A2023" s="243">
        <v>95</v>
      </c>
      <c r="B2023" s="243" t="s">
        <v>1093</v>
      </c>
      <c r="C2023" s="243" t="s">
        <v>1094</v>
      </c>
      <c r="D2023" s="243" t="s">
        <v>1097</v>
      </c>
      <c r="E2023" s="243">
        <v>28</v>
      </c>
      <c r="F2023" s="243">
        <v>3</v>
      </c>
      <c r="G2023" s="2">
        <v>42943</v>
      </c>
      <c r="H2023">
        <v>1</v>
      </c>
      <c r="I2023" s="27" t="s">
        <v>71</v>
      </c>
      <c r="L2023" s="28"/>
      <c r="M2023">
        <v>6</v>
      </c>
      <c r="N2023">
        <v>1</v>
      </c>
      <c r="O2023" s="40" t="s">
        <v>116</v>
      </c>
      <c r="P2023">
        <v>5</v>
      </c>
      <c r="Q2023">
        <v>6</v>
      </c>
    </row>
    <row r="2024" spans="1:17">
      <c r="A2024" s="243">
        <v>95</v>
      </c>
      <c r="B2024" s="243" t="s">
        <v>1093</v>
      </c>
      <c r="C2024" s="243" t="s">
        <v>1094</v>
      </c>
      <c r="D2024" s="243" t="s">
        <v>1097</v>
      </c>
      <c r="E2024" s="243">
        <v>28</v>
      </c>
      <c r="F2024" s="243">
        <v>3</v>
      </c>
      <c r="G2024" s="2">
        <v>42943</v>
      </c>
      <c r="H2024">
        <v>1</v>
      </c>
      <c r="I2024" s="27" t="s">
        <v>71</v>
      </c>
      <c r="L2024" s="28"/>
      <c r="M2024">
        <v>6</v>
      </c>
      <c r="N2024">
        <v>1</v>
      </c>
      <c r="O2024" s="39" t="s">
        <v>69</v>
      </c>
      <c r="P2024">
        <v>3</v>
      </c>
      <c r="Q2024">
        <v>3</v>
      </c>
    </row>
    <row r="2025" spans="1:17">
      <c r="A2025" s="243">
        <v>95</v>
      </c>
      <c r="B2025" s="243" t="s">
        <v>1093</v>
      </c>
      <c r="C2025" s="243" t="s">
        <v>1094</v>
      </c>
      <c r="D2025" s="243" t="s">
        <v>1097</v>
      </c>
      <c r="E2025" s="243">
        <v>28</v>
      </c>
      <c r="F2025" s="243">
        <v>3</v>
      </c>
      <c r="G2025" s="2">
        <v>42943</v>
      </c>
      <c r="H2025">
        <v>2</v>
      </c>
      <c r="I2025" s="27" t="s">
        <v>69</v>
      </c>
      <c r="J2025">
        <v>60</v>
      </c>
      <c r="K2025">
        <v>60</v>
      </c>
      <c r="L2025" s="28">
        <f>3.1416*J2025*K2025</f>
        <v>11309.76</v>
      </c>
      <c r="M2025">
        <v>7</v>
      </c>
      <c r="N2025">
        <v>1</v>
      </c>
      <c r="O2025" s="39" t="s">
        <v>99</v>
      </c>
      <c r="P2025">
        <v>0.5</v>
      </c>
      <c r="Q2025">
        <v>1</v>
      </c>
    </row>
    <row r="2026" spans="1:17">
      <c r="A2026" s="243">
        <v>95</v>
      </c>
      <c r="B2026" s="243" t="s">
        <v>1093</v>
      </c>
      <c r="C2026" s="243" t="s">
        <v>1094</v>
      </c>
      <c r="D2026" s="243" t="s">
        <v>1097</v>
      </c>
      <c r="E2026" s="243">
        <v>28</v>
      </c>
      <c r="F2026" s="243">
        <v>3</v>
      </c>
      <c r="G2026" s="2">
        <v>42943</v>
      </c>
      <c r="H2026">
        <v>2</v>
      </c>
      <c r="I2026" s="27" t="s">
        <v>69</v>
      </c>
      <c r="J2026">
        <v>60</v>
      </c>
      <c r="K2026">
        <v>60</v>
      </c>
      <c r="L2026" s="28">
        <f>3.1416*J2026*K2026</f>
        <v>11309.76</v>
      </c>
      <c r="M2026">
        <v>7</v>
      </c>
      <c r="N2026">
        <v>1</v>
      </c>
      <c r="O2026" s="39" t="s">
        <v>103</v>
      </c>
      <c r="P2026">
        <v>3</v>
      </c>
      <c r="Q2026">
        <v>6</v>
      </c>
    </row>
    <row r="2027" spans="1:17">
      <c r="A2027" s="243">
        <v>95</v>
      </c>
      <c r="B2027" s="243" t="s">
        <v>1093</v>
      </c>
      <c r="C2027" s="243" t="s">
        <v>1094</v>
      </c>
      <c r="D2027" s="243" t="s">
        <v>1097</v>
      </c>
      <c r="E2027" s="243">
        <v>28</v>
      </c>
      <c r="F2027" s="243">
        <v>3</v>
      </c>
      <c r="G2027" s="2">
        <v>42943</v>
      </c>
      <c r="H2027">
        <v>2</v>
      </c>
      <c r="I2027" s="27" t="s">
        <v>69</v>
      </c>
      <c r="J2027">
        <v>60</v>
      </c>
      <c r="K2027">
        <v>60</v>
      </c>
      <c r="L2027" s="28">
        <f>3.1416*J2027*K2027</f>
        <v>11309.76</v>
      </c>
      <c r="M2027">
        <v>7</v>
      </c>
      <c r="N2027">
        <v>1</v>
      </c>
      <c r="O2027" s="39" t="s">
        <v>73</v>
      </c>
      <c r="P2027">
        <v>2</v>
      </c>
      <c r="Q2027">
        <v>4</v>
      </c>
    </row>
    <row r="2028" spans="1:17">
      <c r="A2028" s="243">
        <v>95</v>
      </c>
      <c r="B2028" s="243" t="s">
        <v>1093</v>
      </c>
      <c r="C2028" s="243" t="s">
        <v>1094</v>
      </c>
      <c r="D2028" s="243" t="s">
        <v>1097</v>
      </c>
      <c r="E2028" s="243">
        <v>28</v>
      </c>
      <c r="F2028" s="243">
        <v>3</v>
      </c>
      <c r="G2028" s="2">
        <v>42943</v>
      </c>
      <c r="H2028">
        <v>1</v>
      </c>
      <c r="I2028" s="27" t="s">
        <v>71</v>
      </c>
      <c r="L2028" s="28"/>
      <c r="M2028">
        <v>7</v>
      </c>
      <c r="N2028">
        <v>1</v>
      </c>
      <c r="O2028" s="39" t="s">
        <v>103</v>
      </c>
      <c r="P2028">
        <v>2</v>
      </c>
      <c r="Q2028">
        <v>3</v>
      </c>
    </row>
    <row r="2029" spans="1:17">
      <c r="A2029" s="243">
        <v>95</v>
      </c>
      <c r="B2029" s="243" t="s">
        <v>1093</v>
      </c>
      <c r="C2029" s="243" t="s">
        <v>1094</v>
      </c>
      <c r="D2029" s="243" t="s">
        <v>1097</v>
      </c>
      <c r="E2029" s="243">
        <v>28</v>
      </c>
      <c r="F2029" s="243">
        <v>3</v>
      </c>
      <c r="G2029" s="2">
        <v>42943</v>
      </c>
      <c r="H2029">
        <v>1</v>
      </c>
      <c r="I2029" s="27" t="s">
        <v>71</v>
      </c>
      <c r="L2029" s="28"/>
      <c r="M2029">
        <v>7</v>
      </c>
      <c r="N2029">
        <v>1</v>
      </c>
      <c r="O2029" s="39" t="s">
        <v>73</v>
      </c>
      <c r="P2029">
        <v>5</v>
      </c>
      <c r="Q2029">
        <v>20</v>
      </c>
    </row>
    <row r="2030" spans="1:17">
      <c r="A2030" s="243">
        <v>95</v>
      </c>
      <c r="B2030" s="243" t="s">
        <v>1093</v>
      </c>
      <c r="C2030" s="243" t="s">
        <v>1094</v>
      </c>
      <c r="D2030" s="243" t="s">
        <v>1097</v>
      </c>
      <c r="E2030" s="243">
        <v>28</v>
      </c>
      <c r="F2030" s="243">
        <v>3</v>
      </c>
      <c r="G2030" s="2">
        <v>42943</v>
      </c>
      <c r="H2030">
        <v>1</v>
      </c>
      <c r="I2030" s="27" t="s">
        <v>71</v>
      </c>
      <c r="L2030" s="28"/>
      <c r="M2030">
        <v>7</v>
      </c>
      <c r="N2030">
        <v>1</v>
      </c>
      <c r="O2030" s="43" t="s">
        <v>72</v>
      </c>
      <c r="P2030">
        <v>5</v>
      </c>
      <c r="Q2030">
        <v>9</v>
      </c>
    </row>
    <row r="2031" spans="1:17">
      <c r="A2031" s="243">
        <v>95</v>
      </c>
      <c r="B2031" s="243" t="s">
        <v>1093</v>
      </c>
      <c r="C2031" s="243" t="s">
        <v>1094</v>
      </c>
      <c r="D2031" s="243" t="s">
        <v>1097</v>
      </c>
      <c r="E2031" s="243">
        <v>28</v>
      </c>
      <c r="F2031" s="243">
        <v>3</v>
      </c>
      <c r="G2031" s="2">
        <v>42943</v>
      </c>
      <c r="H2031">
        <v>1</v>
      </c>
      <c r="I2031" s="27" t="s">
        <v>71</v>
      </c>
      <c r="L2031" s="28"/>
      <c r="M2031">
        <v>7</v>
      </c>
      <c r="N2031">
        <v>1</v>
      </c>
      <c r="O2031" s="39" t="s">
        <v>69</v>
      </c>
      <c r="P2031">
        <v>4</v>
      </c>
      <c r="Q2031">
        <v>2</v>
      </c>
    </row>
    <row r="2032" spans="1:17">
      <c r="A2032" s="243">
        <v>95</v>
      </c>
      <c r="B2032" s="243" t="s">
        <v>1093</v>
      </c>
      <c r="C2032" s="243" t="s">
        <v>1094</v>
      </c>
      <c r="D2032" s="243" t="s">
        <v>1097</v>
      </c>
      <c r="E2032" s="243">
        <v>28</v>
      </c>
      <c r="F2032" s="243">
        <v>3</v>
      </c>
      <c r="G2032" s="2">
        <v>42943</v>
      </c>
      <c r="H2032">
        <v>1</v>
      </c>
      <c r="I2032" s="27" t="s">
        <v>71</v>
      </c>
      <c r="L2032" s="28"/>
      <c r="M2032">
        <v>7</v>
      </c>
      <c r="N2032">
        <v>1</v>
      </c>
      <c r="O2032" s="40" t="s">
        <v>116</v>
      </c>
      <c r="P2032">
        <v>1</v>
      </c>
      <c r="Q2032">
        <v>1</v>
      </c>
    </row>
    <row r="2033" spans="1:17">
      <c r="A2033" s="243">
        <v>95</v>
      </c>
      <c r="B2033" s="243" t="s">
        <v>1093</v>
      </c>
      <c r="C2033" s="243" t="s">
        <v>1094</v>
      </c>
      <c r="D2033" s="243" t="s">
        <v>1097</v>
      </c>
      <c r="E2033" s="243">
        <v>28</v>
      </c>
      <c r="F2033" s="243">
        <v>3</v>
      </c>
      <c r="G2033" s="2">
        <v>42943</v>
      </c>
      <c r="H2033">
        <v>1</v>
      </c>
      <c r="I2033" s="27" t="s">
        <v>71</v>
      </c>
      <c r="L2033" s="28"/>
      <c r="M2033">
        <v>7</v>
      </c>
      <c r="N2033">
        <v>1</v>
      </c>
      <c r="O2033" s="44" t="s">
        <v>114</v>
      </c>
      <c r="P2033">
        <v>2</v>
      </c>
      <c r="Q2033">
        <v>2</v>
      </c>
    </row>
    <row r="2034" spans="1:17">
      <c r="A2034" s="243">
        <v>95</v>
      </c>
      <c r="B2034" s="243" t="s">
        <v>1093</v>
      </c>
      <c r="C2034" s="243" t="s">
        <v>1094</v>
      </c>
      <c r="D2034" s="243" t="s">
        <v>1097</v>
      </c>
      <c r="E2034" s="243">
        <v>28</v>
      </c>
      <c r="F2034" s="243">
        <v>3</v>
      </c>
      <c r="G2034" s="2">
        <v>42943</v>
      </c>
      <c r="H2034">
        <v>2</v>
      </c>
      <c r="I2034" s="27" t="s">
        <v>69</v>
      </c>
      <c r="J2034">
        <v>60</v>
      </c>
      <c r="K2034">
        <v>50</v>
      </c>
      <c r="L2034" s="28">
        <f>3.1416*J2034*K2034</f>
        <v>9424.8000000000011</v>
      </c>
      <c r="M2034">
        <v>8</v>
      </c>
      <c r="N2034">
        <v>1</v>
      </c>
      <c r="O2034" s="39" t="s">
        <v>103</v>
      </c>
      <c r="P2034">
        <v>2</v>
      </c>
      <c r="Q2034">
        <v>6</v>
      </c>
    </row>
    <row r="2035" spans="1:17">
      <c r="A2035" s="243">
        <v>95</v>
      </c>
      <c r="B2035" s="243" t="s">
        <v>1093</v>
      </c>
      <c r="C2035" s="243" t="s">
        <v>1094</v>
      </c>
      <c r="D2035" s="243" t="s">
        <v>1097</v>
      </c>
      <c r="E2035" s="243">
        <v>28</v>
      </c>
      <c r="F2035" s="243">
        <v>3</v>
      </c>
      <c r="G2035" s="2">
        <v>42943</v>
      </c>
      <c r="H2035">
        <v>2</v>
      </c>
      <c r="I2035" s="27" t="s">
        <v>69</v>
      </c>
      <c r="J2035">
        <v>60</v>
      </c>
      <c r="K2035">
        <v>50</v>
      </c>
      <c r="L2035" s="28">
        <f>3.1416*J2035*K2035</f>
        <v>9424.8000000000011</v>
      </c>
      <c r="M2035">
        <v>8</v>
      </c>
      <c r="N2035">
        <v>1</v>
      </c>
      <c r="O2035" s="40" t="s">
        <v>116</v>
      </c>
      <c r="P2035">
        <v>4</v>
      </c>
      <c r="Q2035">
        <v>10</v>
      </c>
    </row>
    <row r="2036" spans="1:17">
      <c r="A2036" s="243">
        <v>95</v>
      </c>
      <c r="B2036" s="243" t="s">
        <v>1093</v>
      </c>
      <c r="C2036" s="243" t="s">
        <v>1094</v>
      </c>
      <c r="D2036" s="243" t="s">
        <v>1097</v>
      </c>
      <c r="E2036" s="243">
        <v>28</v>
      </c>
      <c r="F2036" s="243">
        <v>3</v>
      </c>
      <c r="G2036" s="2">
        <v>42943</v>
      </c>
      <c r="H2036">
        <v>2</v>
      </c>
      <c r="I2036" s="27" t="s">
        <v>69</v>
      </c>
      <c r="J2036">
        <v>60</v>
      </c>
      <c r="K2036">
        <v>50</v>
      </c>
      <c r="L2036" s="28">
        <f>3.1416*J2036*K2036</f>
        <v>9424.8000000000011</v>
      </c>
      <c r="M2036">
        <v>8</v>
      </c>
      <c r="N2036">
        <v>1</v>
      </c>
      <c r="O2036" s="39" t="s">
        <v>73</v>
      </c>
      <c r="P2036">
        <v>2</v>
      </c>
      <c r="Q2036">
        <v>7</v>
      </c>
    </row>
    <row r="2037" spans="1:17">
      <c r="A2037" s="243">
        <v>95</v>
      </c>
      <c r="B2037" s="243" t="s">
        <v>1093</v>
      </c>
      <c r="C2037" s="243" t="s">
        <v>1094</v>
      </c>
      <c r="D2037" s="243" t="s">
        <v>1097</v>
      </c>
      <c r="E2037" s="243">
        <v>28</v>
      </c>
      <c r="F2037" s="243">
        <v>3</v>
      </c>
      <c r="G2037" s="2">
        <v>42943</v>
      </c>
      <c r="H2037">
        <v>1</v>
      </c>
      <c r="I2037" s="27" t="s">
        <v>71</v>
      </c>
      <c r="L2037" s="28"/>
      <c r="M2037">
        <v>8</v>
      </c>
      <c r="N2037">
        <v>1</v>
      </c>
      <c r="O2037" s="39" t="s">
        <v>103</v>
      </c>
      <c r="P2037">
        <v>4</v>
      </c>
      <c r="Q2037">
        <v>9</v>
      </c>
    </row>
    <row r="2038" spans="1:17">
      <c r="A2038" s="243">
        <v>95</v>
      </c>
      <c r="B2038" s="243" t="s">
        <v>1093</v>
      </c>
      <c r="C2038" s="243" t="s">
        <v>1094</v>
      </c>
      <c r="D2038" s="243" t="s">
        <v>1097</v>
      </c>
      <c r="E2038" s="243">
        <v>28</v>
      </c>
      <c r="F2038" s="243">
        <v>3</v>
      </c>
      <c r="G2038" s="2">
        <v>42943</v>
      </c>
      <c r="H2038">
        <v>1</v>
      </c>
      <c r="I2038" s="27" t="s">
        <v>71</v>
      </c>
      <c r="L2038" s="28"/>
      <c r="M2038">
        <v>8</v>
      </c>
      <c r="N2038">
        <v>1</v>
      </c>
      <c r="O2038" s="40" t="s">
        <v>116</v>
      </c>
      <c r="P2038">
        <v>10</v>
      </c>
      <c r="Q2038">
        <v>6</v>
      </c>
    </row>
    <row r="2039" spans="1:17">
      <c r="A2039" s="243">
        <v>95</v>
      </c>
      <c r="B2039" s="243" t="s">
        <v>1093</v>
      </c>
      <c r="C2039" s="243" t="s">
        <v>1094</v>
      </c>
      <c r="D2039" s="243" t="s">
        <v>1097</v>
      </c>
      <c r="E2039" s="243">
        <v>28</v>
      </c>
      <c r="F2039" s="243">
        <v>3</v>
      </c>
      <c r="G2039" s="2">
        <v>42943</v>
      </c>
      <c r="H2039">
        <v>1</v>
      </c>
      <c r="I2039" s="27" t="s">
        <v>71</v>
      </c>
      <c r="L2039" s="28"/>
      <c r="M2039">
        <v>8</v>
      </c>
      <c r="N2039">
        <v>1</v>
      </c>
      <c r="O2039" s="39" t="s">
        <v>73</v>
      </c>
      <c r="P2039">
        <v>5</v>
      </c>
      <c r="Q2039">
        <v>15</v>
      </c>
    </row>
    <row r="2040" spans="1:17">
      <c r="A2040" s="243">
        <v>95</v>
      </c>
      <c r="B2040" s="243" t="s">
        <v>1093</v>
      </c>
      <c r="C2040" s="243" t="s">
        <v>1094</v>
      </c>
      <c r="D2040" s="243" t="s">
        <v>1097</v>
      </c>
      <c r="E2040" s="243">
        <v>28</v>
      </c>
      <c r="F2040" s="243">
        <v>3</v>
      </c>
      <c r="G2040" s="2">
        <v>42943</v>
      </c>
      <c r="H2040">
        <v>1</v>
      </c>
      <c r="I2040" s="27" t="s">
        <v>71</v>
      </c>
      <c r="L2040" s="28"/>
      <c r="M2040">
        <v>8</v>
      </c>
      <c r="N2040">
        <v>1</v>
      </c>
      <c r="O2040" s="39" t="s">
        <v>72</v>
      </c>
      <c r="P2040">
        <v>2</v>
      </c>
      <c r="Q2040">
        <v>3</v>
      </c>
    </row>
    <row r="2041" spans="1:17">
      <c r="A2041" s="243">
        <v>95</v>
      </c>
      <c r="B2041" s="243" t="s">
        <v>1093</v>
      </c>
      <c r="C2041" s="243" t="s">
        <v>1094</v>
      </c>
      <c r="D2041" s="243" t="s">
        <v>1097</v>
      </c>
      <c r="E2041" s="243">
        <v>28</v>
      </c>
      <c r="F2041" s="243">
        <v>3</v>
      </c>
      <c r="G2041" s="2">
        <v>42943</v>
      </c>
      <c r="H2041">
        <v>1</v>
      </c>
      <c r="I2041" s="27" t="s">
        <v>71</v>
      </c>
      <c r="L2041" s="28"/>
      <c r="M2041">
        <v>8</v>
      </c>
      <c r="N2041">
        <v>1</v>
      </c>
      <c r="O2041" s="43" t="s">
        <v>69</v>
      </c>
      <c r="P2041">
        <v>2</v>
      </c>
      <c r="Q2041">
        <v>1</v>
      </c>
    </row>
    <row r="2042" spans="1:17">
      <c r="A2042" s="243">
        <v>95</v>
      </c>
      <c r="B2042" s="243" t="s">
        <v>1093</v>
      </c>
      <c r="C2042" s="243" t="s">
        <v>1094</v>
      </c>
      <c r="D2042" s="243" t="s">
        <v>1097</v>
      </c>
      <c r="E2042" s="243">
        <v>28</v>
      </c>
      <c r="F2042" s="243">
        <v>3</v>
      </c>
      <c r="G2042" s="2">
        <v>42943</v>
      </c>
      <c r="H2042">
        <v>1</v>
      </c>
      <c r="I2042" s="27" t="s">
        <v>71</v>
      </c>
      <c r="L2042" s="28"/>
      <c r="M2042">
        <v>8</v>
      </c>
      <c r="N2042">
        <v>1</v>
      </c>
      <c r="O2042" s="39" t="s">
        <v>96</v>
      </c>
      <c r="P2042">
        <v>2</v>
      </c>
      <c r="Q2042">
        <v>1</v>
      </c>
    </row>
    <row r="2043" spans="1:17">
      <c r="A2043" s="243">
        <v>95</v>
      </c>
      <c r="B2043" s="243" t="s">
        <v>1093</v>
      </c>
      <c r="C2043" s="243" t="s">
        <v>1094</v>
      </c>
      <c r="D2043" s="243" t="s">
        <v>1097</v>
      </c>
      <c r="E2043" s="243">
        <v>28</v>
      </c>
      <c r="F2043" s="243">
        <v>3</v>
      </c>
      <c r="G2043" s="2">
        <v>42943</v>
      </c>
      <c r="H2043">
        <v>2</v>
      </c>
      <c r="I2043" s="27" t="s">
        <v>69</v>
      </c>
      <c r="J2043">
        <v>80</v>
      </c>
      <c r="K2043">
        <v>50</v>
      </c>
      <c r="L2043" s="28">
        <f>3.1416*J2043*K2043</f>
        <v>12566.4</v>
      </c>
      <c r="M2043">
        <v>9</v>
      </c>
      <c r="N2043">
        <v>1</v>
      </c>
      <c r="O2043" s="40" t="s">
        <v>116</v>
      </c>
      <c r="P2043">
        <v>3</v>
      </c>
      <c r="Q2043">
        <v>7</v>
      </c>
    </row>
    <row r="2044" spans="1:17">
      <c r="A2044" s="243">
        <v>95</v>
      </c>
      <c r="B2044" s="243" t="s">
        <v>1093</v>
      </c>
      <c r="C2044" s="243" t="s">
        <v>1094</v>
      </c>
      <c r="D2044" s="243" t="s">
        <v>1097</v>
      </c>
      <c r="E2044" s="243">
        <v>28</v>
      </c>
      <c r="F2044" s="243">
        <v>3</v>
      </c>
      <c r="G2044" s="2">
        <v>42943</v>
      </c>
      <c r="H2044">
        <v>2</v>
      </c>
      <c r="I2044" s="27" t="s">
        <v>69</v>
      </c>
      <c r="J2044">
        <v>80</v>
      </c>
      <c r="K2044">
        <v>50</v>
      </c>
      <c r="L2044" s="28">
        <f>3.1416*J2044*K2044</f>
        <v>12566.4</v>
      </c>
      <c r="M2044">
        <v>9</v>
      </c>
      <c r="N2044">
        <v>1</v>
      </c>
      <c r="O2044" s="39" t="s">
        <v>103</v>
      </c>
      <c r="P2044">
        <v>4</v>
      </c>
      <c r="Q2044">
        <v>11</v>
      </c>
    </row>
    <row r="2045" spans="1:17">
      <c r="A2045" s="243">
        <v>95</v>
      </c>
      <c r="B2045" s="243" t="s">
        <v>1093</v>
      </c>
      <c r="C2045" s="243" t="s">
        <v>1094</v>
      </c>
      <c r="D2045" s="243" t="s">
        <v>1097</v>
      </c>
      <c r="E2045" s="243">
        <v>28</v>
      </c>
      <c r="F2045" s="243">
        <v>3</v>
      </c>
      <c r="G2045" s="2">
        <v>42943</v>
      </c>
      <c r="H2045">
        <v>2</v>
      </c>
      <c r="I2045" s="27" t="s">
        <v>69</v>
      </c>
      <c r="J2045">
        <v>80</v>
      </c>
      <c r="K2045">
        <v>50</v>
      </c>
      <c r="L2045" s="28">
        <f>3.1416*J2045*K2045</f>
        <v>12566.4</v>
      </c>
      <c r="M2045">
        <v>9</v>
      </c>
      <c r="N2045">
        <v>1</v>
      </c>
      <c r="O2045" s="39" t="s">
        <v>73</v>
      </c>
      <c r="P2045">
        <v>2</v>
      </c>
      <c r="Q2045">
        <v>9</v>
      </c>
    </row>
    <row r="2046" spans="1:17">
      <c r="A2046" s="243">
        <v>95</v>
      </c>
      <c r="B2046" s="243" t="s">
        <v>1093</v>
      </c>
      <c r="C2046" s="243" t="s">
        <v>1094</v>
      </c>
      <c r="D2046" s="243" t="s">
        <v>1097</v>
      </c>
      <c r="E2046" s="243">
        <v>28</v>
      </c>
      <c r="F2046" s="243">
        <v>3</v>
      </c>
      <c r="G2046" s="2">
        <v>42943</v>
      </c>
      <c r="H2046">
        <v>1</v>
      </c>
      <c r="I2046" s="27" t="s">
        <v>71</v>
      </c>
      <c r="L2046" s="28"/>
      <c r="M2046">
        <v>9</v>
      </c>
      <c r="N2046">
        <v>1</v>
      </c>
      <c r="O2046" s="39" t="s">
        <v>103</v>
      </c>
      <c r="P2046">
        <v>5</v>
      </c>
      <c r="Q2046">
        <v>8</v>
      </c>
    </row>
    <row r="2047" spans="1:17">
      <c r="A2047" s="243">
        <v>95</v>
      </c>
      <c r="B2047" s="243" t="s">
        <v>1093</v>
      </c>
      <c r="C2047" s="243" t="s">
        <v>1094</v>
      </c>
      <c r="D2047" s="243" t="s">
        <v>1097</v>
      </c>
      <c r="E2047" s="243">
        <v>28</v>
      </c>
      <c r="F2047" s="243">
        <v>3</v>
      </c>
      <c r="G2047" s="2">
        <v>42943</v>
      </c>
      <c r="H2047">
        <v>1</v>
      </c>
      <c r="I2047" s="27" t="s">
        <v>71</v>
      </c>
      <c r="L2047" s="28"/>
      <c r="M2047">
        <v>9</v>
      </c>
      <c r="N2047">
        <v>1</v>
      </c>
      <c r="O2047" s="39" t="s">
        <v>73</v>
      </c>
      <c r="P2047">
        <v>5</v>
      </c>
      <c r="Q2047">
        <v>20</v>
      </c>
    </row>
    <row r="2048" spans="1:17">
      <c r="A2048" s="243">
        <v>95</v>
      </c>
      <c r="B2048" s="243" t="s">
        <v>1093</v>
      </c>
      <c r="C2048" s="243" t="s">
        <v>1094</v>
      </c>
      <c r="D2048" s="243" t="s">
        <v>1097</v>
      </c>
      <c r="E2048" s="243">
        <v>28</v>
      </c>
      <c r="F2048" s="243">
        <v>3</v>
      </c>
      <c r="G2048" s="2">
        <v>42943</v>
      </c>
      <c r="H2048">
        <v>1</v>
      </c>
      <c r="I2048" s="27" t="s">
        <v>71</v>
      </c>
      <c r="L2048" s="28"/>
      <c r="M2048">
        <v>9</v>
      </c>
      <c r="N2048">
        <v>1</v>
      </c>
      <c r="O2048" s="39" t="s">
        <v>69</v>
      </c>
      <c r="P2048">
        <v>4</v>
      </c>
      <c r="Q2048">
        <v>7</v>
      </c>
    </row>
    <row r="2049" spans="1:17">
      <c r="A2049" s="243">
        <v>95</v>
      </c>
      <c r="B2049" s="243" t="s">
        <v>1093</v>
      </c>
      <c r="C2049" s="243" t="s">
        <v>1094</v>
      </c>
      <c r="D2049" s="243" t="s">
        <v>1097</v>
      </c>
      <c r="E2049" s="243">
        <v>28</v>
      </c>
      <c r="F2049" s="243">
        <v>3</v>
      </c>
      <c r="G2049" s="2">
        <v>42943</v>
      </c>
      <c r="H2049">
        <v>1</v>
      </c>
      <c r="I2049" s="27" t="s">
        <v>71</v>
      </c>
      <c r="L2049" s="28"/>
      <c r="M2049">
        <v>9</v>
      </c>
      <c r="N2049">
        <v>1</v>
      </c>
      <c r="O2049" s="40" t="s">
        <v>116</v>
      </c>
      <c r="P2049">
        <v>2</v>
      </c>
      <c r="Q2049">
        <v>3</v>
      </c>
    </row>
    <row r="2050" spans="1:17">
      <c r="A2050" s="243">
        <v>95</v>
      </c>
      <c r="B2050" s="243" t="s">
        <v>1093</v>
      </c>
      <c r="C2050" s="243" t="s">
        <v>1094</v>
      </c>
      <c r="D2050" s="243" t="s">
        <v>1097</v>
      </c>
      <c r="E2050" s="243">
        <v>28</v>
      </c>
      <c r="F2050" s="243">
        <v>3</v>
      </c>
      <c r="G2050" s="2">
        <v>42943</v>
      </c>
      <c r="H2050">
        <v>1</v>
      </c>
      <c r="I2050" s="27" t="s">
        <v>71</v>
      </c>
      <c r="L2050" s="28"/>
      <c r="M2050">
        <v>9</v>
      </c>
      <c r="N2050">
        <v>1</v>
      </c>
      <c r="O2050" s="39" t="s">
        <v>72</v>
      </c>
      <c r="P2050">
        <v>8</v>
      </c>
      <c r="Q2050">
        <v>15</v>
      </c>
    </row>
    <row r="2051" spans="1:17">
      <c r="A2051" s="243">
        <v>95</v>
      </c>
      <c r="B2051" s="243" t="s">
        <v>1093</v>
      </c>
      <c r="C2051" s="243" t="s">
        <v>1094</v>
      </c>
      <c r="D2051" s="243" t="s">
        <v>1097</v>
      </c>
      <c r="E2051" s="243">
        <v>28</v>
      </c>
      <c r="F2051" s="243">
        <v>3</v>
      </c>
      <c r="G2051" s="2">
        <v>42943</v>
      </c>
      <c r="H2051">
        <v>2</v>
      </c>
      <c r="I2051" s="27" t="s">
        <v>69</v>
      </c>
      <c r="J2051">
        <v>50</v>
      </c>
      <c r="K2051">
        <v>30</v>
      </c>
      <c r="L2051" s="28">
        <f>3.1416*J2051*K2051</f>
        <v>4712.3999999999996</v>
      </c>
      <c r="M2051">
        <v>10</v>
      </c>
      <c r="N2051">
        <v>1</v>
      </c>
      <c r="O2051" s="39" t="s">
        <v>73</v>
      </c>
      <c r="P2051">
        <v>2</v>
      </c>
      <c r="Q2051">
        <v>10</v>
      </c>
    </row>
    <row r="2052" spans="1:17">
      <c r="A2052" s="243">
        <v>95</v>
      </c>
      <c r="B2052" s="243" t="s">
        <v>1093</v>
      </c>
      <c r="C2052" s="243" t="s">
        <v>1094</v>
      </c>
      <c r="D2052" s="243" t="s">
        <v>1097</v>
      </c>
      <c r="E2052" s="243">
        <v>28</v>
      </c>
      <c r="F2052" s="243">
        <v>3</v>
      </c>
      <c r="G2052" s="2">
        <v>42943</v>
      </c>
      <c r="H2052">
        <v>2</v>
      </c>
      <c r="I2052" s="27" t="s">
        <v>69</v>
      </c>
      <c r="J2052">
        <v>50</v>
      </c>
      <c r="K2052">
        <v>30</v>
      </c>
      <c r="L2052" s="28">
        <f>3.1416*J2052*K2052</f>
        <v>4712.3999999999996</v>
      </c>
      <c r="M2052">
        <v>10</v>
      </c>
      <c r="N2052">
        <v>1</v>
      </c>
      <c r="O2052" s="39" t="s">
        <v>103</v>
      </c>
      <c r="P2052">
        <v>2</v>
      </c>
      <c r="Q2052">
        <v>3</v>
      </c>
    </row>
    <row r="2053" spans="1:17">
      <c r="A2053" s="243">
        <v>95</v>
      </c>
      <c r="B2053" s="243" t="s">
        <v>1093</v>
      </c>
      <c r="C2053" s="243" t="s">
        <v>1094</v>
      </c>
      <c r="D2053" s="243" t="s">
        <v>1097</v>
      </c>
      <c r="E2053" s="243">
        <v>28</v>
      </c>
      <c r="F2053" s="243">
        <v>3</v>
      </c>
      <c r="G2053" s="2">
        <v>42943</v>
      </c>
      <c r="H2053">
        <v>1</v>
      </c>
      <c r="I2053" s="27" t="s">
        <v>71</v>
      </c>
      <c r="L2053" s="28"/>
      <c r="M2053">
        <v>10</v>
      </c>
      <c r="N2053">
        <v>1</v>
      </c>
      <c r="O2053" s="40" t="s">
        <v>117</v>
      </c>
      <c r="P2053">
        <v>25</v>
      </c>
      <c r="Q2053">
        <v>5</v>
      </c>
    </row>
    <row r="2054" spans="1:17">
      <c r="A2054" s="243">
        <v>95</v>
      </c>
      <c r="B2054" s="243" t="s">
        <v>1093</v>
      </c>
      <c r="C2054" s="243" t="s">
        <v>1094</v>
      </c>
      <c r="D2054" s="243" t="s">
        <v>1097</v>
      </c>
      <c r="E2054" s="243">
        <v>28</v>
      </c>
      <c r="F2054" s="243">
        <v>3</v>
      </c>
      <c r="G2054" s="2">
        <v>42943</v>
      </c>
      <c r="H2054">
        <v>1</v>
      </c>
      <c r="I2054" s="27" t="s">
        <v>71</v>
      </c>
      <c r="L2054" s="28"/>
      <c r="M2054">
        <v>10</v>
      </c>
      <c r="N2054">
        <v>1</v>
      </c>
      <c r="O2054" s="39" t="s">
        <v>73</v>
      </c>
      <c r="P2054">
        <v>6</v>
      </c>
      <c r="Q2054">
        <v>10</v>
      </c>
    </row>
    <row r="2055" spans="1:17">
      <c r="A2055" s="243">
        <v>95</v>
      </c>
      <c r="B2055" s="243" t="s">
        <v>1093</v>
      </c>
      <c r="C2055" s="243" t="s">
        <v>1094</v>
      </c>
      <c r="D2055" s="243" t="s">
        <v>1097</v>
      </c>
      <c r="E2055" s="243">
        <v>28</v>
      </c>
      <c r="F2055" s="243">
        <v>3</v>
      </c>
      <c r="G2055" s="2">
        <v>42943</v>
      </c>
      <c r="H2055">
        <v>1</v>
      </c>
      <c r="I2055" s="27" t="s">
        <v>71</v>
      </c>
      <c r="L2055" s="28"/>
      <c r="M2055">
        <v>10</v>
      </c>
      <c r="N2055">
        <v>1</v>
      </c>
      <c r="O2055" s="39" t="s">
        <v>103</v>
      </c>
      <c r="P2055">
        <v>2</v>
      </c>
      <c r="Q2055">
        <v>3</v>
      </c>
    </row>
    <row r="2056" spans="1:17">
      <c r="A2056" s="243">
        <v>95</v>
      </c>
      <c r="B2056" s="243" t="s">
        <v>1093</v>
      </c>
      <c r="C2056" s="243" t="s">
        <v>1094</v>
      </c>
      <c r="D2056" s="243" t="s">
        <v>1097</v>
      </c>
      <c r="E2056" s="243">
        <v>28</v>
      </c>
      <c r="F2056" s="243">
        <v>3</v>
      </c>
      <c r="G2056" s="2">
        <v>42943</v>
      </c>
      <c r="H2056">
        <v>1</v>
      </c>
      <c r="I2056" s="27" t="s">
        <v>71</v>
      </c>
      <c r="L2056" s="28"/>
      <c r="M2056">
        <v>10</v>
      </c>
      <c r="N2056">
        <v>1</v>
      </c>
      <c r="O2056" s="39" t="s">
        <v>69</v>
      </c>
      <c r="P2056">
        <v>1</v>
      </c>
      <c r="Q2056">
        <v>2</v>
      </c>
    </row>
    <row r="2057" spans="1:17">
      <c r="A2057" s="243">
        <v>95</v>
      </c>
      <c r="B2057" s="243" t="s">
        <v>1093</v>
      </c>
      <c r="C2057" s="243" t="s">
        <v>1094</v>
      </c>
      <c r="D2057" s="243" t="s">
        <v>1097</v>
      </c>
      <c r="E2057" s="243">
        <v>28</v>
      </c>
      <c r="F2057" s="243">
        <v>3</v>
      </c>
      <c r="G2057" s="2">
        <v>42943</v>
      </c>
      <c r="H2057">
        <v>1</v>
      </c>
      <c r="I2057" s="27" t="s">
        <v>71</v>
      </c>
      <c r="L2057" s="28"/>
      <c r="M2057">
        <v>10</v>
      </c>
      <c r="N2057">
        <v>1</v>
      </c>
      <c r="O2057" s="40" t="s">
        <v>116</v>
      </c>
      <c r="P2057">
        <v>2</v>
      </c>
      <c r="Q2057">
        <v>5</v>
      </c>
    </row>
    <row r="2058" spans="1:17">
      <c r="A2058" s="243">
        <v>95</v>
      </c>
      <c r="B2058" s="243" t="s">
        <v>1093</v>
      </c>
      <c r="C2058" s="243" t="s">
        <v>1094</v>
      </c>
      <c r="D2058" s="243" t="s">
        <v>1097</v>
      </c>
      <c r="E2058" s="243">
        <v>28</v>
      </c>
      <c r="F2058" s="243">
        <v>3</v>
      </c>
      <c r="G2058" s="2">
        <v>42943</v>
      </c>
      <c r="H2058">
        <v>1</v>
      </c>
      <c r="I2058" s="27" t="s">
        <v>71</v>
      </c>
      <c r="L2058" s="28"/>
      <c r="M2058">
        <v>10</v>
      </c>
      <c r="N2058">
        <v>1</v>
      </c>
      <c r="O2058" s="39" t="s">
        <v>72</v>
      </c>
      <c r="P2058">
        <v>2</v>
      </c>
      <c r="Q2058">
        <v>1</v>
      </c>
    </row>
    <row r="2059" spans="1:17">
      <c r="A2059" s="243">
        <v>95</v>
      </c>
      <c r="B2059" s="243" t="s">
        <v>1093</v>
      </c>
      <c r="C2059" s="243" t="s">
        <v>1094</v>
      </c>
      <c r="D2059" s="243" t="s">
        <v>1097</v>
      </c>
      <c r="E2059" s="243">
        <v>28</v>
      </c>
      <c r="F2059" s="243">
        <v>3</v>
      </c>
      <c r="G2059" s="2">
        <v>42943</v>
      </c>
      <c r="H2059">
        <v>1</v>
      </c>
      <c r="I2059" s="27" t="s">
        <v>71</v>
      </c>
      <c r="L2059" s="28"/>
      <c r="M2059">
        <v>10</v>
      </c>
      <c r="N2059">
        <v>1</v>
      </c>
      <c r="O2059" s="40" t="s">
        <v>114</v>
      </c>
      <c r="P2059">
        <v>3</v>
      </c>
      <c r="Q2059">
        <v>5</v>
      </c>
    </row>
    <row r="2060" spans="1:17">
      <c r="A2060" s="243">
        <v>95</v>
      </c>
      <c r="B2060" s="243" t="s">
        <v>1093</v>
      </c>
      <c r="C2060" s="243" t="s">
        <v>1094</v>
      </c>
      <c r="D2060" s="243" t="s">
        <v>1097</v>
      </c>
      <c r="E2060" s="243">
        <v>28</v>
      </c>
      <c r="F2060" s="243">
        <v>3</v>
      </c>
      <c r="G2060" s="2">
        <v>42943</v>
      </c>
      <c r="H2060">
        <v>2</v>
      </c>
      <c r="I2060" s="27" t="s">
        <v>69</v>
      </c>
      <c r="J2060">
        <v>50</v>
      </c>
      <c r="K2060">
        <v>40</v>
      </c>
      <c r="L2060" s="28">
        <f>3.1416*J2060*K2060</f>
        <v>6283.1999999999989</v>
      </c>
      <c r="M2060">
        <v>11</v>
      </c>
      <c r="N2060">
        <v>1</v>
      </c>
      <c r="O2060" s="39" t="s">
        <v>88</v>
      </c>
      <c r="P2060">
        <v>1</v>
      </c>
      <c r="Q2060">
        <v>8</v>
      </c>
    </row>
    <row r="2061" spans="1:17">
      <c r="A2061" s="243">
        <v>95</v>
      </c>
      <c r="B2061" s="243" t="s">
        <v>1093</v>
      </c>
      <c r="C2061" s="243" t="s">
        <v>1094</v>
      </c>
      <c r="D2061" s="243" t="s">
        <v>1097</v>
      </c>
      <c r="E2061" s="243">
        <v>28</v>
      </c>
      <c r="F2061" s="243">
        <v>3</v>
      </c>
      <c r="G2061" s="2">
        <v>42943</v>
      </c>
      <c r="H2061">
        <v>2</v>
      </c>
      <c r="I2061" s="27" t="s">
        <v>69</v>
      </c>
      <c r="J2061">
        <v>50</v>
      </c>
      <c r="K2061">
        <v>40</v>
      </c>
      <c r="L2061" s="28">
        <f>3.1416*J2061*K2061</f>
        <v>6283.1999999999989</v>
      </c>
      <c r="M2061">
        <v>11</v>
      </c>
      <c r="N2061">
        <v>1</v>
      </c>
      <c r="O2061" s="40" t="s">
        <v>117</v>
      </c>
      <c r="P2061">
        <v>10</v>
      </c>
      <c r="Q2061">
        <v>10</v>
      </c>
    </row>
    <row r="2062" spans="1:17">
      <c r="A2062" s="243">
        <v>95</v>
      </c>
      <c r="B2062" s="243" t="s">
        <v>1093</v>
      </c>
      <c r="C2062" s="243" t="s">
        <v>1094</v>
      </c>
      <c r="D2062" s="243" t="s">
        <v>1097</v>
      </c>
      <c r="E2062" s="243">
        <v>28</v>
      </c>
      <c r="F2062" s="243">
        <v>3</v>
      </c>
      <c r="G2062" s="2">
        <v>42943</v>
      </c>
      <c r="H2062">
        <v>2</v>
      </c>
      <c r="I2062" s="27" t="s">
        <v>69</v>
      </c>
      <c r="J2062">
        <v>50</v>
      </c>
      <c r="K2062">
        <v>40</v>
      </c>
      <c r="L2062" s="28">
        <f>3.1416*J2062*K2062</f>
        <v>6283.1999999999989</v>
      </c>
      <c r="M2062">
        <v>11</v>
      </c>
      <c r="N2062">
        <v>1</v>
      </c>
      <c r="O2062" s="40" t="s">
        <v>116</v>
      </c>
      <c r="P2062">
        <v>0.5</v>
      </c>
      <c r="Q2062">
        <v>1</v>
      </c>
    </row>
    <row r="2063" spans="1:17">
      <c r="A2063" s="243">
        <v>95</v>
      </c>
      <c r="B2063" s="243" t="s">
        <v>1093</v>
      </c>
      <c r="C2063" s="243" t="s">
        <v>1094</v>
      </c>
      <c r="D2063" s="243" t="s">
        <v>1097</v>
      </c>
      <c r="E2063" s="243">
        <v>28</v>
      </c>
      <c r="F2063" s="243">
        <v>3</v>
      </c>
      <c r="G2063" s="2">
        <v>42943</v>
      </c>
      <c r="H2063">
        <v>2</v>
      </c>
      <c r="I2063" s="27" t="s">
        <v>69</v>
      </c>
      <c r="J2063">
        <v>50</v>
      </c>
      <c r="K2063">
        <v>40</v>
      </c>
      <c r="L2063" s="28">
        <f>3.1416*J2063*K2063</f>
        <v>6283.1999999999989</v>
      </c>
      <c r="M2063">
        <v>11</v>
      </c>
      <c r="N2063">
        <v>1</v>
      </c>
      <c r="O2063" s="39" t="s">
        <v>72</v>
      </c>
      <c r="P2063">
        <v>0.5</v>
      </c>
      <c r="Q2063">
        <v>10</v>
      </c>
    </row>
    <row r="2064" spans="1:17">
      <c r="A2064" s="243">
        <v>95</v>
      </c>
      <c r="B2064" s="243" t="s">
        <v>1093</v>
      </c>
      <c r="C2064" s="243" t="s">
        <v>1094</v>
      </c>
      <c r="D2064" s="243" t="s">
        <v>1097</v>
      </c>
      <c r="E2064" s="243">
        <v>28</v>
      </c>
      <c r="F2064" s="243">
        <v>3</v>
      </c>
      <c r="G2064" s="2">
        <v>42943</v>
      </c>
      <c r="H2064">
        <v>2</v>
      </c>
      <c r="I2064" s="27" t="s">
        <v>69</v>
      </c>
      <c r="J2064">
        <v>50</v>
      </c>
      <c r="K2064">
        <v>40</v>
      </c>
      <c r="L2064" s="28">
        <f>3.1416*J2064*K2064</f>
        <v>6283.1999999999989</v>
      </c>
      <c r="M2064">
        <v>11</v>
      </c>
      <c r="N2064">
        <v>1</v>
      </c>
      <c r="O2064" s="39" t="s">
        <v>90</v>
      </c>
      <c r="P2064">
        <v>1</v>
      </c>
      <c r="Q2064">
        <v>2</v>
      </c>
    </row>
    <row r="2065" spans="1:17">
      <c r="A2065" s="243">
        <v>95</v>
      </c>
      <c r="B2065" s="243" t="s">
        <v>1093</v>
      </c>
      <c r="C2065" s="243" t="s">
        <v>1094</v>
      </c>
      <c r="D2065" s="243" t="s">
        <v>1097</v>
      </c>
      <c r="E2065" s="243">
        <v>28</v>
      </c>
      <c r="F2065" s="243">
        <v>3</v>
      </c>
      <c r="G2065" s="2">
        <v>42943</v>
      </c>
      <c r="H2065">
        <v>1</v>
      </c>
      <c r="I2065" s="27" t="s">
        <v>71</v>
      </c>
      <c r="L2065" s="28"/>
      <c r="M2065">
        <v>11</v>
      </c>
      <c r="N2065">
        <v>1</v>
      </c>
      <c r="O2065" s="39" t="s">
        <v>73</v>
      </c>
      <c r="P2065">
        <v>25</v>
      </c>
      <c r="Q2065">
        <v>30</v>
      </c>
    </row>
    <row r="2066" spans="1:17">
      <c r="A2066" s="243">
        <v>95</v>
      </c>
      <c r="B2066" s="243" t="s">
        <v>1093</v>
      </c>
      <c r="C2066" s="243" t="s">
        <v>1094</v>
      </c>
      <c r="D2066" s="243" t="s">
        <v>1097</v>
      </c>
      <c r="E2066" s="243">
        <v>28</v>
      </c>
      <c r="F2066" s="243">
        <v>3</v>
      </c>
      <c r="G2066" s="2">
        <v>42943</v>
      </c>
      <c r="H2066">
        <v>1</v>
      </c>
      <c r="I2066" s="27" t="s">
        <v>71</v>
      </c>
      <c r="L2066" s="28"/>
      <c r="M2066">
        <v>11</v>
      </c>
      <c r="N2066">
        <v>1</v>
      </c>
      <c r="O2066" s="39" t="s">
        <v>72</v>
      </c>
      <c r="P2066">
        <v>4</v>
      </c>
      <c r="Q2066">
        <v>15</v>
      </c>
    </row>
    <row r="2067" spans="1:17">
      <c r="A2067" s="243">
        <v>95</v>
      </c>
      <c r="B2067" s="243" t="s">
        <v>1093</v>
      </c>
      <c r="C2067" s="243" t="s">
        <v>1094</v>
      </c>
      <c r="D2067" s="243" t="s">
        <v>1097</v>
      </c>
      <c r="E2067" s="243">
        <v>28</v>
      </c>
      <c r="F2067" s="243">
        <v>3</v>
      </c>
      <c r="G2067" s="2">
        <v>42943</v>
      </c>
      <c r="H2067">
        <v>1</v>
      </c>
      <c r="I2067" s="27" t="s">
        <v>71</v>
      </c>
      <c r="L2067" s="28"/>
      <c r="M2067">
        <v>11</v>
      </c>
      <c r="N2067">
        <v>1</v>
      </c>
      <c r="O2067" s="39" t="s">
        <v>88</v>
      </c>
      <c r="P2067">
        <v>2</v>
      </c>
      <c r="Q2067">
        <v>5</v>
      </c>
    </row>
    <row r="2068" spans="1:17">
      <c r="A2068" s="243">
        <v>95</v>
      </c>
      <c r="B2068" s="243" t="s">
        <v>1093</v>
      </c>
      <c r="C2068" s="243" t="s">
        <v>1094</v>
      </c>
      <c r="D2068" s="243" t="s">
        <v>1097</v>
      </c>
      <c r="E2068" s="243">
        <v>28</v>
      </c>
      <c r="F2068" s="243">
        <v>3</v>
      </c>
      <c r="G2068" s="2">
        <v>42943</v>
      </c>
      <c r="H2068">
        <v>1</v>
      </c>
      <c r="I2068" s="27" t="s">
        <v>71</v>
      </c>
      <c r="L2068" s="28"/>
      <c r="M2068">
        <v>11</v>
      </c>
      <c r="N2068">
        <v>1</v>
      </c>
      <c r="O2068" s="39" t="s">
        <v>96</v>
      </c>
      <c r="P2068">
        <v>2</v>
      </c>
      <c r="Q2068">
        <v>1</v>
      </c>
    </row>
    <row r="2069" spans="1:17">
      <c r="A2069" s="243">
        <v>95</v>
      </c>
      <c r="B2069" s="243" t="s">
        <v>1093</v>
      </c>
      <c r="C2069" s="243" t="s">
        <v>1094</v>
      </c>
      <c r="D2069" s="243" t="s">
        <v>1097</v>
      </c>
      <c r="E2069" s="243">
        <v>28</v>
      </c>
      <c r="F2069" s="243">
        <v>3</v>
      </c>
      <c r="G2069" s="2">
        <v>42943</v>
      </c>
      <c r="H2069">
        <v>1</v>
      </c>
      <c r="I2069" s="27" t="s">
        <v>71</v>
      </c>
      <c r="L2069" s="28"/>
      <c r="M2069">
        <v>11</v>
      </c>
      <c r="N2069">
        <v>1</v>
      </c>
      <c r="O2069" s="39" t="s">
        <v>103</v>
      </c>
      <c r="P2069">
        <v>2</v>
      </c>
      <c r="Q2069">
        <v>1</v>
      </c>
    </row>
    <row r="2070" spans="1:17">
      <c r="A2070" s="243">
        <v>95</v>
      </c>
      <c r="B2070" s="243" t="s">
        <v>1093</v>
      </c>
      <c r="C2070" s="243" t="s">
        <v>1094</v>
      </c>
      <c r="D2070" s="243" t="s">
        <v>1097</v>
      </c>
      <c r="E2070" s="243">
        <v>28</v>
      </c>
      <c r="F2070" s="243">
        <v>3</v>
      </c>
      <c r="G2070" s="2">
        <v>42943</v>
      </c>
      <c r="H2070">
        <v>2</v>
      </c>
      <c r="I2070" s="27" t="s">
        <v>69</v>
      </c>
      <c r="J2070">
        <v>60</v>
      </c>
      <c r="K2070">
        <v>55</v>
      </c>
      <c r="L2070" s="28">
        <f>3.1416*J2070*K2070</f>
        <v>10367.280000000001</v>
      </c>
      <c r="M2070">
        <v>12</v>
      </c>
      <c r="N2070">
        <v>1</v>
      </c>
      <c r="O2070" s="39" t="s">
        <v>103</v>
      </c>
      <c r="P2070">
        <v>3</v>
      </c>
      <c r="Q2070">
        <v>5</v>
      </c>
    </row>
    <row r="2071" spans="1:17">
      <c r="A2071" s="243">
        <v>95</v>
      </c>
      <c r="B2071" s="243" t="s">
        <v>1093</v>
      </c>
      <c r="C2071" s="243" t="s">
        <v>1094</v>
      </c>
      <c r="D2071" s="243" t="s">
        <v>1097</v>
      </c>
      <c r="E2071" s="243">
        <v>28</v>
      </c>
      <c r="F2071" s="243">
        <v>3</v>
      </c>
      <c r="G2071" s="2">
        <v>42943</v>
      </c>
      <c r="H2071">
        <v>2</v>
      </c>
      <c r="I2071" s="27" t="s">
        <v>69</v>
      </c>
      <c r="J2071">
        <v>60</v>
      </c>
      <c r="K2071">
        <v>55</v>
      </c>
      <c r="L2071" s="28">
        <f>3.1416*J2071*K2071</f>
        <v>10367.280000000001</v>
      </c>
      <c r="M2071">
        <v>12</v>
      </c>
      <c r="N2071">
        <v>1</v>
      </c>
      <c r="O2071" s="39" t="s">
        <v>72</v>
      </c>
      <c r="P2071">
        <v>5</v>
      </c>
      <c r="Q2071">
        <v>10</v>
      </c>
    </row>
    <row r="2072" spans="1:17">
      <c r="A2072" s="243">
        <v>95</v>
      </c>
      <c r="B2072" s="243" t="s">
        <v>1093</v>
      </c>
      <c r="C2072" s="243" t="s">
        <v>1094</v>
      </c>
      <c r="D2072" s="243" t="s">
        <v>1097</v>
      </c>
      <c r="E2072" s="243">
        <v>28</v>
      </c>
      <c r="F2072" s="243">
        <v>3</v>
      </c>
      <c r="G2072" s="2">
        <v>42943</v>
      </c>
      <c r="H2072">
        <v>2</v>
      </c>
      <c r="I2072" s="27" t="s">
        <v>69</v>
      </c>
      <c r="J2072">
        <v>60</v>
      </c>
      <c r="K2072">
        <v>55</v>
      </c>
      <c r="L2072" s="28">
        <f>3.1416*J2072*K2072</f>
        <v>10367.280000000001</v>
      </c>
      <c r="M2072">
        <v>12</v>
      </c>
      <c r="N2072">
        <v>1</v>
      </c>
      <c r="O2072" s="39" t="s">
        <v>118</v>
      </c>
      <c r="P2072">
        <v>5</v>
      </c>
      <c r="Q2072">
        <v>10</v>
      </c>
    </row>
    <row r="2073" spans="1:17">
      <c r="A2073" s="243">
        <v>95</v>
      </c>
      <c r="B2073" s="243" t="s">
        <v>1093</v>
      </c>
      <c r="C2073" s="243" t="s">
        <v>1094</v>
      </c>
      <c r="D2073" s="243" t="s">
        <v>1097</v>
      </c>
      <c r="E2073" s="243">
        <v>28</v>
      </c>
      <c r="F2073" s="243">
        <v>3</v>
      </c>
      <c r="G2073" s="2">
        <v>42943</v>
      </c>
      <c r="H2073">
        <v>2</v>
      </c>
      <c r="I2073" s="27" t="s">
        <v>69</v>
      </c>
      <c r="J2073">
        <v>60</v>
      </c>
      <c r="K2073">
        <v>55</v>
      </c>
      <c r="L2073" s="28">
        <f>3.1416*J2073*K2073</f>
        <v>10367.280000000001</v>
      </c>
      <c r="M2073">
        <v>12</v>
      </c>
      <c r="N2073">
        <v>1</v>
      </c>
      <c r="O2073" s="40" t="s">
        <v>116</v>
      </c>
      <c r="P2073">
        <v>0.2</v>
      </c>
      <c r="Q2073">
        <v>1</v>
      </c>
    </row>
    <row r="2074" spans="1:17">
      <c r="A2074" s="243">
        <v>95</v>
      </c>
      <c r="B2074" s="243" t="s">
        <v>1093</v>
      </c>
      <c r="C2074" s="243" t="s">
        <v>1094</v>
      </c>
      <c r="D2074" s="243" t="s">
        <v>1097</v>
      </c>
      <c r="E2074" s="243">
        <v>28</v>
      </c>
      <c r="F2074" s="243">
        <v>3</v>
      </c>
      <c r="G2074" s="2">
        <v>42943</v>
      </c>
      <c r="H2074">
        <v>1</v>
      </c>
      <c r="I2074" s="27" t="s">
        <v>71</v>
      </c>
      <c r="L2074" s="28"/>
      <c r="M2074">
        <v>12</v>
      </c>
      <c r="N2074">
        <v>1</v>
      </c>
      <c r="O2074" s="39" t="s">
        <v>103</v>
      </c>
      <c r="P2074">
        <v>4</v>
      </c>
      <c r="Q2074">
        <v>7</v>
      </c>
    </row>
    <row r="2075" spans="1:17">
      <c r="A2075" s="243">
        <v>95</v>
      </c>
      <c r="B2075" s="243" t="s">
        <v>1093</v>
      </c>
      <c r="C2075" s="243" t="s">
        <v>1094</v>
      </c>
      <c r="D2075" s="243" t="s">
        <v>1097</v>
      </c>
      <c r="E2075" s="243">
        <v>28</v>
      </c>
      <c r="F2075" s="243">
        <v>3</v>
      </c>
      <c r="G2075" s="2">
        <v>42943</v>
      </c>
      <c r="H2075">
        <v>1</v>
      </c>
      <c r="I2075" s="27" t="s">
        <v>71</v>
      </c>
      <c r="L2075" s="28"/>
      <c r="M2075">
        <v>12</v>
      </c>
      <c r="N2075">
        <v>1</v>
      </c>
      <c r="O2075" s="39" t="s">
        <v>72</v>
      </c>
      <c r="P2075">
        <v>3</v>
      </c>
      <c r="Q2075">
        <v>10</v>
      </c>
    </row>
    <row r="2076" spans="1:17">
      <c r="A2076" s="243">
        <v>95</v>
      </c>
      <c r="B2076" s="243" t="s">
        <v>1093</v>
      </c>
      <c r="C2076" s="243" t="s">
        <v>1094</v>
      </c>
      <c r="D2076" s="243" t="s">
        <v>1097</v>
      </c>
      <c r="E2076" s="243">
        <v>28</v>
      </c>
      <c r="F2076" s="243">
        <v>3</v>
      </c>
      <c r="G2076" s="2">
        <v>42943</v>
      </c>
      <c r="H2076">
        <v>1</v>
      </c>
      <c r="I2076" s="27" t="s">
        <v>71</v>
      </c>
      <c r="L2076" s="28"/>
      <c r="M2076">
        <v>12</v>
      </c>
      <c r="N2076">
        <v>1</v>
      </c>
      <c r="O2076" s="39" t="s">
        <v>73</v>
      </c>
      <c r="P2076">
        <v>4</v>
      </c>
      <c r="Q2076">
        <v>13</v>
      </c>
    </row>
    <row r="2077" spans="1:17">
      <c r="A2077" s="243">
        <v>95</v>
      </c>
      <c r="B2077" s="243" t="s">
        <v>1093</v>
      </c>
      <c r="C2077" s="243" t="s">
        <v>1094</v>
      </c>
      <c r="D2077" s="243" t="s">
        <v>1097</v>
      </c>
      <c r="E2077" s="243">
        <v>28</v>
      </c>
      <c r="F2077" s="243">
        <v>3</v>
      </c>
      <c r="G2077" s="2">
        <v>42943</v>
      </c>
      <c r="H2077">
        <v>1</v>
      </c>
      <c r="I2077" s="27" t="s">
        <v>71</v>
      </c>
      <c r="L2077" s="28"/>
      <c r="M2077">
        <v>12</v>
      </c>
      <c r="N2077">
        <v>1</v>
      </c>
      <c r="O2077" s="39" t="s">
        <v>118</v>
      </c>
      <c r="P2077">
        <v>7</v>
      </c>
      <c r="Q2077">
        <v>8</v>
      </c>
    </row>
    <row r="2078" spans="1:17">
      <c r="A2078" s="243">
        <v>95</v>
      </c>
      <c r="B2078" s="243" t="s">
        <v>1093</v>
      </c>
      <c r="C2078" s="243" t="s">
        <v>1094</v>
      </c>
      <c r="D2078" s="243" t="s">
        <v>1097</v>
      </c>
      <c r="E2078" s="243">
        <v>28</v>
      </c>
      <c r="F2078" s="243">
        <v>3</v>
      </c>
      <c r="G2078" s="2">
        <v>42943</v>
      </c>
      <c r="H2078">
        <v>2</v>
      </c>
      <c r="I2078" s="27" t="s">
        <v>69</v>
      </c>
      <c r="J2078">
        <v>70</v>
      </c>
      <c r="K2078">
        <v>55</v>
      </c>
      <c r="L2078" s="28">
        <f>3.1416*J2078*K2078</f>
        <v>12095.16</v>
      </c>
      <c r="M2078">
        <v>13</v>
      </c>
      <c r="N2078">
        <v>1</v>
      </c>
      <c r="O2078" s="40" t="s">
        <v>116</v>
      </c>
      <c r="P2078">
        <v>1</v>
      </c>
      <c r="Q2078">
        <v>4</v>
      </c>
    </row>
    <row r="2079" spans="1:17">
      <c r="A2079" s="243">
        <v>95</v>
      </c>
      <c r="B2079" s="243" t="s">
        <v>1093</v>
      </c>
      <c r="C2079" s="243" t="s">
        <v>1094</v>
      </c>
      <c r="D2079" s="243" t="s">
        <v>1097</v>
      </c>
      <c r="E2079" s="243">
        <v>28</v>
      </c>
      <c r="F2079" s="243">
        <v>3</v>
      </c>
      <c r="G2079" s="2">
        <v>42943</v>
      </c>
      <c r="H2079">
        <v>2</v>
      </c>
      <c r="I2079" s="27" t="s">
        <v>69</v>
      </c>
      <c r="J2079">
        <v>70</v>
      </c>
      <c r="K2079">
        <v>55</v>
      </c>
      <c r="L2079" s="28">
        <f>3.1416*J2079*K2079</f>
        <v>12095.16</v>
      </c>
      <c r="M2079">
        <v>13</v>
      </c>
      <c r="N2079">
        <v>1</v>
      </c>
      <c r="O2079" s="39" t="s">
        <v>103</v>
      </c>
      <c r="P2079">
        <v>3</v>
      </c>
      <c r="Q2079">
        <v>4</v>
      </c>
    </row>
    <row r="2080" spans="1:17">
      <c r="A2080" s="243">
        <v>95</v>
      </c>
      <c r="B2080" s="243" t="s">
        <v>1093</v>
      </c>
      <c r="C2080" s="243" t="s">
        <v>1094</v>
      </c>
      <c r="D2080" s="243" t="s">
        <v>1097</v>
      </c>
      <c r="E2080" s="243">
        <v>28</v>
      </c>
      <c r="F2080" s="243">
        <v>3</v>
      </c>
      <c r="G2080" s="2">
        <v>42943</v>
      </c>
      <c r="H2080">
        <v>1</v>
      </c>
      <c r="I2080" s="27" t="s">
        <v>71</v>
      </c>
      <c r="L2080" s="28"/>
      <c r="M2080">
        <v>13</v>
      </c>
      <c r="N2080">
        <v>1</v>
      </c>
      <c r="O2080" s="39" t="s">
        <v>100</v>
      </c>
      <c r="P2080">
        <v>15</v>
      </c>
      <c r="Q2080">
        <v>16</v>
      </c>
    </row>
    <row r="2081" spans="1:17">
      <c r="A2081" s="243">
        <v>95</v>
      </c>
      <c r="B2081" s="243" t="s">
        <v>1093</v>
      </c>
      <c r="C2081" s="243" t="s">
        <v>1094</v>
      </c>
      <c r="D2081" s="243" t="s">
        <v>1097</v>
      </c>
      <c r="E2081" s="243">
        <v>28</v>
      </c>
      <c r="F2081" s="243">
        <v>3</v>
      </c>
      <c r="G2081" s="2">
        <v>42943</v>
      </c>
      <c r="H2081">
        <v>1</v>
      </c>
      <c r="I2081" s="27" t="s">
        <v>71</v>
      </c>
      <c r="L2081" s="28"/>
      <c r="M2081">
        <v>13</v>
      </c>
      <c r="N2081">
        <v>1</v>
      </c>
      <c r="O2081" s="39" t="s">
        <v>72</v>
      </c>
      <c r="P2081">
        <v>14</v>
      </c>
      <c r="Q2081">
        <v>17</v>
      </c>
    </row>
    <row r="2082" spans="1:17">
      <c r="A2082" s="243">
        <v>95</v>
      </c>
      <c r="B2082" s="243" t="s">
        <v>1093</v>
      </c>
      <c r="C2082" s="243" t="s">
        <v>1094</v>
      </c>
      <c r="D2082" s="243" t="s">
        <v>1097</v>
      </c>
      <c r="E2082" s="243">
        <v>28</v>
      </c>
      <c r="F2082" s="243">
        <v>3</v>
      </c>
      <c r="G2082" s="2">
        <v>42943</v>
      </c>
      <c r="H2082">
        <v>1</v>
      </c>
      <c r="I2082" s="27" t="s">
        <v>71</v>
      </c>
      <c r="L2082" s="28"/>
      <c r="M2082">
        <v>13</v>
      </c>
      <c r="N2082">
        <v>1</v>
      </c>
      <c r="O2082" s="39" t="s">
        <v>103</v>
      </c>
      <c r="P2082">
        <v>3</v>
      </c>
      <c r="Q2082">
        <v>5</v>
      </c>
    </row>
    <row r="2083" spans="1:17">
      <c r="A2083" s="243">
        <v>95</v>
      </c>
      <c r="B2083" s="243" t="s">
        <v>1093</v>
      </c>
      <c r="C2083" s="243" t="s">
        <v>1094</v>
      </c>
      <c r="D2083" s="243" t="s">
        <v>1097</v>
      </c>
      <c r="E2083" s="243">
        <v>28</v>
      </c>
      <c r="F2083" s="243">
        <v>3</v>
      </c>
      <c r="G2083" s="2">
        <v>42943</v>
      </c>
      <c r="H2083">
        <v>2</v>
      </c>
      <c r="I2083" s="27" t="s">
        <v>69</v>
      </c>
      <c r="J2083">
        <v>60</v>
      </c>
      <c r="K2083">
        <v>45</v>
      </c>
      <c r="L2083" s="28">
        <f>3.1416*J2083*K2083</f>
        <v>8482.32</v>
      </c>
      <c r="M2083">
        <v>14</v>
      </c>
      <c r="N2083">
        <v>1</v>
      </c>
      <c r="O2083" s="39" t="s">
        <v>73</v>
      </c>
      <c r="P2083">
        <v>2</v>
      </c>
      <c r="Q2083">
        <v>1</v>
      </c>
    </row>
    <row r="2084" spans="1:17">
      <c r="A2084" s="243">
        <v>95</v>
      </c>
      <c r="B2084" s="243" t="s">
        <v>1093</v>
      </c>
      <c r="C2084" s="243" t="s">
        <v>1094</v>
      </c>
      <c r="D2084" s="243" t="s">
        <v>1097</v>
      </c>
      <c r="E2084" s="243">
        <v>28</v>
      </c>
      <c r="F2084" s="243">
        <v>3</v>
      </c>
      <c r="G2084" s="2">
        <v>42943</v>
      </c>
      <c r="H2084">
        <v>2</v>
      </c>
      <c r="I2084" s="27" t="s">
        <v>69</v>
      </c>
      <c r="J2084">
        <v>60</v>
      </c>
      <c r="K2084">
        <v>45</v>
      </c>
      <c r="L2084" s="28">
        <f>3.1416*J2084*K2084</f>
        <v>8482.32</v>
      </c>
      <c r="M2084">
        <v>14</v>
      </c>
      <c r="N2084">
        <v>1</v>
      </c>
      <c r="O2084" s="39" t="s">
        <v>72</v>
      </c>
      <c r="P2084">
        <v>2</v>
      </c>
      <c r="Q2084">
        <v>2</v>
      </c>
    </row>
    <row r="2085" spans="1:17">
      <c r="A2085" s="243">
        <v>95</v>
      </c>
      <c r="B2085" s="243" t="s">
        <v>1093</v>
      </c>
      <c r="C2085" s="243" t="s">
        <v>1094</v>
      </c>
      <c r="D2085" s="243" t="s">
        <v>1097</v>
      </c>
      <c r="E2085" s="243">
        <v>28</v>
      </c>
      <c r="F2085" s="243">
        <v>3</v>
      </c>
      <c r="G2085" s="2">
        <v>42943</v>
      </c>
      <c r="H2085">
        <v>2</v>
      </c>
      <c r="I2085" s="27" t="s">
        <v>69</v>
      </c>
      <c r="J2085">
        <v>60</v>
      </c>
      <c r="K2085">
        <v>45</v>
      </c>
      <c r="L2085" s="28">
        <f>3.1416*J2085*K2085</f>
        <v>8482.32</v>
      </c>
      <c r="M2085">
        <v>14</v>
      </c>
      <c r="N2085">
        <v>1</v>
      </c>
      <c r="O2085" s="40" t="s">
        <v>116</v>
      </c>
      <c r="P2085">
        <v>2</v>
      </c>
      <c r="Q2085">
        <v>2</v>
      </c>
    </row>
    <row r="2086" spans="1:17">
      <c r="A2086" s="243">
        <v>95</v>
      </c>
      <c r="B2086" s="243" t="s">
        <v>1093</v>
      </c>
      <c r="C2086" s="243" t="s">
        <v>1094</v>
      </c>
      <c r="D2086" s="243" t="s">
        <v>1097</v>
      </c>
      <c r="E2086" s="243">
        <v>28</v>
      </c>
      <c r="F2086" s="243">
        <v>3</v>
      </c>
      <c r="G2086" s="2">
        <v>42943</v>
      </c>
      <c r="H2086">
        <v>1</v>
      </c>
      <c r="I2086" s="27" t="s">
        <v>71</v>
      </c>
      <c r="L2086" s="28"/>
      <c r="M2086">
        <v>14</v>
      </c>
      <c r="N2086">
        <v>1</v>
      </c>
      <c r="O2086" s="39" t="s">
        <v>72</v>
      </c>
      <c r="P2086">
        <v>25</v>
      </c>
      <c r="Q2086">
        <v>35</v>
      </c>
    </row>
    <row r="2087" spans="1:17">
      <c r="A2087" s="243">
        <v>95</v>
      </c>
      <c r="B2087" s="243" t="s">
        <v>1093</v>
      </c>
      <c r="C2087" s="243" t="s">
        <v>1094</v>
      </c>
      <c r="D2087" s="243" t="s">
        <v>1097</v>
      </c>
      <c r="E2087" s="243">
        <v>28</v>
      </c>
      <c r="F2087" s="243">
        <v>3</v>
      </c>
      <c r="G2087" s="2">
        <v>42943</v>
      </c>
      <c r="H2087">
        <v>1</v>
      </c>
      <c r="I2087" s="27" t="s">
        <v>71</v>
      </c>
      <c r="L2087" s="28"/>
      <c r="M2087">
        <v>14</v>
      </c>
      <c r="N2087">
        <v>1</v>
      </c>
      <c r="O2087" s="39" t="s">
        <v>69</v>
      </c>
      <c r="P2087">
        <v>3</v>
      </c>
      <c r="Q2087">
        <v>2</v>
      </c>
    </row>
    <row r="2088" spans="1:17">
      <c r="A2088" s="243">
        <v>95</v>
      </c>
      <c r="B2088" s="243" t="s">
        <v>1093</v>
      </c>
      <c r="C2088" s="243" t="s">
        <v>1094</v>
      </c>
      <c r="D2088" s="243" t="s">
        <v>1097</v>
      </c>
      <c r="E2088" s="243">
        <v>28</v>
      </c>
      <c r="F2088" s="243">
        <v>3</v>
      </c>
      <c r="G2088" s="2">
        <v>42943</v>
      </c>
      <c r="H2088">
        <v>1</v>
      </c>
      <c r="I2088" s="27" t="s">
        <v>71</v>
      </c>
      <c r="L2088" s="28"/>
      <c r="M2088">
        <v>14</v>
      </c>
      <c r="N2088">
        <v>1</v>
      </c>
      <c r="O2088" s="39" t="s">
        <v>100</v>
      </c>
      <c r="P2088">
        <v>4</v>
      </c>
      <c r="Q2088">
        <v>6</v>
      </c>
    </row>
    <row r="2089" spans="1:17">
      <c r="A2089" s="243">
        <v>95</v>
      </c>
      <c r="B2089" s="243" t="s">
        <v>1093</v>
      </c>
      <c r="C2089" s="243" t="s">
        <v>1094</v>
      </c>
      <c r="D2089" s="243" t="s">
        <v>1097</v>
      </c>
      <c r="E2089" s="243">
        <v>28</v>
      </c>
      <c r="F2089" s="243">
        <v>3</v>
      </c>
      <c r="G2089" s="2">
        <v>42943</v>
      </c>
      <c r="H2089">
        <v>2</v>
      </c>
      <c r="I2089" s="27" t="s">
        <v>69</v>
      </c>
      <c r="J2089">
        <v>70</v>
      </c>
      <c r="K2089">
        <v>55</v>
      </c>
      <c r="L2089" s="28">
        <f>3.1416*J2089*K2089</f>
        <v>12095.16</v>
      </c>
      <c r="M2089">
        <v>15</v>
      </c>
      <c r="N2089">
        <v>1</v>
      </c>
      <c r="O2089" s="39" t="s">
        <v>73</v>
      </c>
      <c r="P2089">
        <v>0.2</v>
      </c>
      <c r="Q2089">
        <v>3</v>
      </c>
    </row>
    <row r="2090" spans="1:17">
      <c r="A2090" s="243">
        <v>95</v>
      </c>
      <c r="B2090" s="243" t="s">
        <v>1093</v>
      </c>
      <c r="C2090" s="243" t="s">
        <v>1094</v>
      </c>
      <c r="D2090" s="243" t="s">
        <v>1097</v>
      </c>
      <c r="E2090" s="243">
        <v>28</v>
      </c>
      <c r="F2090" s="243">
        <v>3</v>
      </c>
      <c r="G2090" s="2">
        <v>42943</v>
      </c>
      <c r="H2090">
        <v>2</v>
      </c>
      <c r="I2090" s="27" t="s">
        <v>69</v>
      </c>
      <c r="J2090">
        <v>70</v>
      </c>
      <c r="K2090">
        <v>55</v>
      </c>
      <c r="L2090" s="28">
        <f>3.1416*J2090*K2090</f>
        <v>12095.16</v>
      </c>
      <c r="M2090">
        <v>15</v>
      </c>
      <c r="N2090">
        <v>1</v>
      </c>
      <c r="O2090" s="40" t="s">
        <v>116</v>
      </c>
      <c r="P2090">
        <v>1</v>
      </c>
      <c r="Q2090">
        <v>2</v>
      </c>
    </row>
    <row r="2091" spans="1:17">
      <c r="A2091" s="243">
        <v>95</v>
      </c>
      <c r="B2091" s="243" t="s">
        <v>1093</v>
      </c>
      <c r="C2091" s="243" t="s">
        <v>1094</v>
      </c>
      <c r="D2091" s="243" t="s">
        <v>1097</v>
      </c>
      <c r="E2091" s="243">
        <v>28</v>
      </c>
      <c r="F2091" s="243">
        <v>3</v>
      </c>
      <c r="G2091" s="2">
        <v>42943</v>
      </c>
      <c r="H2091">
        <v>2</v>
      </c>
      <c r="I2091" s="27" t="s">
        <v>69</v>
      </c>
      <c r="J2091">
        <v>70</v>
      </c>
      <c r="K2091">
        <v>55</v>
      </c>
      <c r="L2091" s="28">
        <f>3.1416*J2091*K2091</f>
        <v>12095.16</v>
      </c>
      <c r="M2091">
        <v>15</v>
      </c>
      <c r="N2091">
        <v>1</v>
      </c>
      <c r="O2091" s="39" t="s">
        <v>72</v>
      </c>
      <c r="P2091">
        <v>4</v>
      </c>
      <c r="Q2091">
        <v>12</v>
      </c>
    </row>
    <row r="2092" spans="1:17">
      <c r="A2092" s="243">
        <v>95</v>
      </c>
      <c r="B2092" s="243" t="s">
        <v>1093</v>
      </c>
      <c r="C2092" s="243" t="s">
        <v>1094</v>
      </c>
      <c r="D2092" s="243" t="s">
        <v>1097</v>
      </c>
      <c r="E2092" s="243">
        <v>28</v>
      </c>
      <c r="F2092" s="243">
        <v>3</v>
      </c>
      <c r="G2092" s="2">
        <v>42943</v>
      </c>
      <c r="H2092">
        <v>1</v>
      </c>
      <c r="I2092" s="27" t="s">
        <v>71</v>
      </c>
      <c r="L2092" s="28"/>
      <c r="M2092">
        <v>15</v>
      </c>
      <c r="N2092">
        <v>1</v>
      </c>
      <c r="O2092" s="39" t="s">
        <v>103</v>
      </c>
      <c r="P2092">
        <v>2</v>
      </c>
      <c r="Q2092">
        <v>3</v>
      </c>
    </row>
    <row r="2093" spans="1:17">
      <c r="A2093" s="243">
        <v>95</v>
      </c>
      <c r="B2093" s="243" t="s">
        <v>1093</v>
      </c>
      <c r="C2093" s="243" t="s">
        <v>1094</v>
      </c>
      <c r="D2093" s="243" t="s">
        <v>1097</v>
      </c>
      <c r="E2093" s="243">
        <v>28</v>
      </c>
      <c r="F2093" s="243">
        <v>3</v>
      </c>
      <c r="G2093" s="2">
        <v>42943</v>
      </c>
      <c r="H2093">
        <v>1</v>
      </c>
      <c r="I2093" s="27" t="s">
        <v>71</v>
      </c>
      <c r="L2093" s="28"/>
      <c r="M2093">
        <v>15</v>
      </c>
      <c r="N2093">
        <v>1</v>
      </c>
      <c r="O2093" s="39" t="s">
        <v>72</v>
      </c>
      <c r="P2093">
        <v>0.5</v>
      </c>
      <c r="Q2093">
        <v>4</v>
      </c>
    </row>
    <row r="2094" spans="1:17">
      <c r="A2094" s="243">
        <v>95</v>
      </c>
      <c r="B2094" s="243" t="s">
        <v>1093</v>
      </c>
      <c r="C2094" s="243" t="s">
        <v>1094</v>
      </c>
      <c r="D2094" s="243" t="s">
        <v>1097</v>
      </c>
      <c r="E2094" s="243">
        <v>28</v>
      </c>
      <c r="F2094" s="243">
        <v>3</v>
      </c>
      <c r="G2094" s="2">
        <v>42943</v>
      </c>
      <c r="H2094">
        <v>1</v>
      </c>
      <c r="I2094" s="27" t="s">
        <v>71</v>
      </c>
      <c r="L2094" s="28"/>
      <c r="M2094">
        <v>15</v>
      </c>
      <c r="N2094">
        <v>1</v>
      </c>
      <c r="O2094" s="39" t="s">
        <v>73</v>
      </c>
      <c r="P2094">
        <v>0.5</v>
      </c>
      <c r="Q2094">
        <v>3</v>
      </c>
    </row>
    <row r="2095" spans="1:17">
      <c r="A2095" s="243">
        <v>95</v>
      </c>
      <c r="B2095" s="243" t="s">
        <v>1093</v>
      </c>
      <c r="C2095" s="243" t="s">
        <v>1094</v>
      </c>
      <c r="D2095" s="243" t="s">
        <v>1097</v>
      </c>
      <c r="E2095" s="243">
        <v>28</v>
      </c>
      <c r="F2095" s="243">
        <v>3</v>
      </c>
      <c r="G2095" s="2">
        <v>42943</v>
      </c>
      <c r="H2095">
        <v>1</v>
      </c>
      <c r="I2095" s="27" t="s">
        <v>71</v>
      </c>
      <c r="L2095" s="28"/>
      <c r="M2095">
        <v>15</v>
      </c>
      <c r="N2095">
        <v>1</v>
      </c>
      <c r="O2095" s="40" t="s">
        <v>116</v>
      </c>
      <c r="P2095">
        <v>0.5</v>
      </c>
      <c r="Q2095">
        <v>1</v>
      </c>
    </row>
    <row r="2096" spans="1:17">
      <c r="A2096" s="243">
        <v>95</v>
      </c>
      <c r="B2096" s="243" t="s">
        <v>1093</v>
      </c>
      <c r="C2096" s="243" t="s">
        <v>1094</v>
      </c>
      <c r="D2096" s="243" t="s">
        <v>1097</v>
      </c>
      <c r="E2096" s="243">
        <v>28</v>
      </c>
      <c r="F2096" s="243">
        <v>3</v>
      </c>
      <c r="G2096" s="2">
        <v>42943</v>
      </c>
      <c r="H2096">
        <v>2</v>
      </c>
      <c r="I2096" s="27" t="s">
        <v>69</v>
      </c>
      <c r="J2096">
        <v>95</v>
      </c>
      <c r="K2096">
        <v>60</v>
      </c>
      <c r="L2096" s="28">
        <f>3.1416*J2096*K2096</f>
        <v>17907.12</v>
      </c>
      <c r="M2096">
        <v>16</v>
      </c>
      <c r="N2096">
        <v>1</v>
      </c>
      <c r="O2096" s="39" t="s">
        <v>103</v>
      </c>
      <c r="P2096">
        <v>7</v>
      </c>
      <c r="Q2096">
        <v>8</v>
      </c>
    </row>
    <row r="2097" spans="1:17">
      <c r="A2097" s="243">
        <v>95</v>
      </c>
      <c r="B2097" s="243" t="s">
        <v>1093</v>
      </c>
      <c r="C2097" s="243" t="s">
        <v>1094</v>
      </c>
      <c r="D2097" s="243" t="s">
        <v>1097</v>
      </c>
      <c r="E2097" s="243">
        <v>28</v>
      </c>
      <c r="F2097" s="243">
        <v>3</v>
      </c>
      <c r="G2097" s="2">
        <v>42943</v>
      </c>
      <c r="H2097">
        <v>2</v>
      </c>
      <c r="I2097" s="27" t="s">
        <v>69</v>
      </c>
      <c r="J2097">
        <v>95</v>
      </c>
      <c r="K2097">
        <v>60</v>
      </c>
      <c r="L2097" s="28">
        <f>3.1416*J2097*K2097</f>
        <v>17907.12</v>
      </c>
      <c r="M2097">
        <v>16</v>
      </c>
      <c r="N2097">
        <v>1</v>
      </c>
      <c r="O2097" s="40" t="s">
        <v>116</v>
      </c>
      <c r="P2097">
        <v>1</v>
      </c>
      <c r="Q2097">
        <v>2</v>
      </c>
    </row>
    <row r="2098" spans="1:17">
      <c r="A2098" s="243">
        <v>95</v>
      </c>
      <c r="B2098" s="243" t="s">
        <v>1093</v>
      </c>
      <c r="C2098" s="243" t="s">
        <v>1094</v>
      </c>
      <c r="D2098" s="243" t="s">
        <v>1097</v>
      </c>
      <c r="E2098" s="243">
        <v>28</v>
      </c>
      <c r="F2098" s="243">
        <v>3</v>
      </c>
      <c r="G2098" s="2">
        <v>42943</v>
      </c>
      <c r="H2098">
        <v>1</v>
      </c>
      <c r="I2098" s="27" t="s">
        <v>71</v>
      </c>
      <c r="L2098" s="28"/>
      <c r="M2098">
        <v>16</v>
      </c>
      <c r="N2098">
        <v>1</v>
      </c>
      <c r="O2098" s="39" t="s">
        <v>103</v>
      </c>
      <c r="P2098">
        <v>5</v>
      </c>
      <c r="Q2098">
        <v>10</v>
      </c>
    </row>
    <row r="2099" spans="1:17">
      <c r="A2099" s="243">
        <v>95</v>
      </c>
      <c r="B2099" s="243" t="s">
        <v>1093</v>
      </c>
      <c r="C2099" s="243" t="s">
        <v>1094</v>
      </c>
      <c r="D2099" s="243" t="s">
        <v>1097</v>
      </c>
      <c r="E2099" s="243">
        <v>28</v>
      </c>
      <c r="F2099" s="243">
        <v>3</v>
      </c>
      <c r="G2099" s="2">
        <v>42943</v>
      </c>
      <c r="H2099">
        <v>1</v>
      </c>
      <c r="I2099" s="27" t="s">
        <v>71</v>
      </c>
      <c r="L2099" s="28"/>
      <c r="M2099">
        <v>16</v>
      </c>
      <c r="N2099">
        <v>1</v>
      </c>
      <c r="O2099" s="40" t="s">
        <v>116</v>
      </c>
      <c r="P2099">
        <v>2</v>
      </c>
      <c r="Q2099">
        <v>5</v>
      </c>
    </row>
    <row r="2100" spans="1:17">
      <c r="A2100" s="243">
        <v>95</v>
      </c>
      <c r="B2100" s="243" t="s">
        <v>1093</v>
      </c>
      <c r="C2100" s="243" t="s">
        <v>1094</v>
      </c>
      <c r="D2100" s="243" t="s">
        <v>1097</v>
      </c>
      <c r="E2100" s="243">
        <v>28</v>
      </c>
      <c r="F2100" s="243">
        <v>3</v>
      </c>
      <c r="G2100" s="2">
        <v>42943</v>
      </c>
      <c r="H2100">
        <v>1</v>
      </c>
      <c r="I2100" s="27" t="s">
        <v>71</v>
      </c>
      <c r="L2100" s="28"/>
      <c r="M2100">
        <v>16</v>
      </c>
      <c r="N2100">
        <v>1</v>
      </c>
      <c r="O2100" s="39" t="s">
        <v>72</v>
      </c>
      <c r="P2100">
        <v>1</v>
      </c>
      <c r="Q2100">
        <v>10</v>
      </c>
    </row>
    <row r="2101" spans="1:17">
      <c r="A2101" s="243">
        <v>95</v>
      </c>
      <c r="B2101" s="243" t="s">
        <v>1093</v>
      </c>
      <c r="C2101" s="243" t="s">
        <v>1094</v>
      </c>
      <c r="D2101" s="243" t="s">
        <v>1097</v>
      </c>
      <c r="E2101" s="243">
        <v>28</v>
      </c>
      <c r="F2101" s="243">
        <v>3</v>
      </c>
      <c r="G2101" s="2">
        <v>42943</v>
      </c>
      <c r="H2101">
        <v>1</v>
      </c>
      <c r="I2101" s="27" t="s">
        <v>71</v>
      </c>
      <c r="L2101" s="28"/>
      <c r="M2101">
        <v>16</v>
      </c>
      <c r="N2101">
        <v>1</v>
      </c>
      <c r="O2101" s="39" t="s">
        <v>73</v>
      </c>
      <c r="P2101">
        <v>0.5</v>
      </c>
      <c r="Q2101">
        <v>1</v>
      </c>
    </row>
    <row r="2102" spans="1:17">
      <c r="A2102" s="243">
        <v>95</v>
      </c>
      <c r="B2102" s="243" t="s">
        <v>1093</v>
      </c>
      <c r="C2102" s="243" t="s">
        <v>1094</v>
      </c>
      <c r="D2102" s="243" t="s">
        <v>1097</v>
      </c>
      <c r="E2102" s="243">
        <v>28</v>
      </c>
      <c r="F2102" s="243">
        <v>3</v>
      </c>
      <c r="G2102" s="2">
        <v>42943</v>
      </c>
      <c r="H2102">
        <v>2</v>
      </c>
      <c r="I2102" s="27" t="s">
        <v>69</v>
      </c>
      <c r="J2102">
        <v>130</v>
      </c>
      <c r="K2102">
        <v>120</v>
      </c>
      <c r="L2102" s="28">
        <f>3.1416*J2102*K2102</f>
        <v>49008.959999999999</v>
      </c>
      <c r="M2102">
        <v>17</v>
      </c>
      <c r="N2102">
        <v>1</v>
      </c>
      <c r="O2102" s="39" t="s">
        <v>103</v>
      </c>
      <c r="P2102">
        <v>8</v>
      </c>
      <c r="Q2102">
        <v>20</v>
      </c>
    </row>
    <row r="2103" spans="1:17">
      <c r="A2103" s="243">
        <v>95</v>
      </c>
      <c r="B2103" s="243" t="s">
        <v>1093</v>
      </c>
      <c r="C2103" s="243" t="s">
        <v>1094</v>
      </c>
      <c r="D2103" s="243" t="s">
        <v>1097</v>
      </c>
      <c r="E2103" s="243">
        <v>28</v>
      </c>
      <c r="F2103" s="243">
        <v>3</v>
      </c>
      <c r="G2103" s="2">
        <v>42943</v>
      </c>
      <c r="H2103">
        <v>2</v>
      </c>
      <c r="I2103" s="27" t="s">
        <v>69</v>
      </c>
      <c r="J2103">
        <v>130</v>
      </c>
      <c r="K2103">
        <v>120</v>
      </c>
      <c r="L2103" s="28">
        <f>3.1416*J2103*K2103</f>
        <v>49008.959999999999</v>
      </c>
      <c r="M2103">
        <v>17</v>
      </c>
      <c r="N2103">
        <v>1</v>
      </c>
      <c r="O2103" s="40" t="s">
        <v>95</v>
      </c>
      <c r="P2103">
        <v>2</v>
      </c>
      <c r="Q2103">
        <v>7</v>
      </c>
    </row>
    <row r="2104" spans="1:17">
      <c r="A2104" s="243">
        <v>95</v>
      </c>
      <c r="B2104" s="243" t="s">
        <v>1093</v>
      </c>
      <c r="C2104" s="243" t="s">
        <v>1094</v>
      </c>
      <c r="D2104" s="243" t="s">
        <v>1097</v>
      </c>
      <c r="E2104" s="243">
        <v>28</v>
      </c>
      <c r="F2104" s="243">
        <v>3</v>
      </c>
      <c r="G2104" s="2">
        <v>42943</v>
      </c>
      <c r="H2104">
        <v>2</v>
      </c>
      <c r="I2104" s="27" t="s">
        <v>69</v>
      </c>
      <c r="J2104">
        <v>130</v>
      </c>
      <c r="K2104">
        <v>120</v>
      </c>
      <c r="L2104" s="28">
        <f>3.1416*J2104*K2104</f>
        <v>49008.959999999999</v>
      </c>
      <c r="M2104">
        <v>17</v>
      </c>
      <c r="N2104">
        <v>1</v>
      </c>
      <c r="O2104" s="40" t="s">
        <v>116</v>
      </c>
      <c r="P2104">
        <v>2</v>
      </c>
      <c r="Q2104">
        <v>10</v>
      </c>
    </row>
    <row r="2105" spans="1:17">
      <c r="A2105" s="243">
        <v>95</v>
      </c>
      <c r="B2105" s="243" t="s">
        <v>1093</v>
      </c>
      <c r="C2105" s="243" t="s">
        <v>1094</v>
      </c>
      <c r="D2105" s="243" t="s">
        <v>1097</v>
      </c>
      <c r="E2105" s="243">
        <v>28</v>
      </c>
      <c r="F2105" s="243">
        <v>3</v>
      </c>
      <c r="G2105" s="2">
        <v>42943</v>
      </c>
      <c r="H2105">
        <v>2</v>
      </c>
      <c r="I2105" s="27" t="s">
        <v>69</v>
      </c>
      <c r="J2105">
        <v>130</v>
      </c>
      <c r="K2105">
        <v>120</v>
      </c>
      <c r="L2105" s="28">
        <f>3.1416*J2105*K2105</f>
        <v>49008.959999999999</v>
      </c>
      <c r="M2105">
        <v>17</v>
      </c>
      <c r="N2105">
        <v>1</v>
      </c>
      <c r="O2105" s="39" t="s">
        <v>73</v>
      </c>
      <c r="P2105">
        <v>1</v>
      </c>
      <c r="Q2105">
        <v>5</v>
      </c>
    </row>
    <row r="2106" spans="1:17">
      <c r="A2106" s="243">
        <v>95</v>
      </c>
      <c r="B2106" s="243" t="s">
        <v>1093</v>
      </c>
      <c r="C2106" s="243" t="s">
        <v>1094</v>
      </c>
      <c r="D2106" s="243" t="s">
        <v>1097</v>
      </c>
      <c r="E2106" s="243">
        <v>28</v>
      </c>
      <c r="F2106" s="243">
        <v>3</v>
      </c>
      <c r="G2106" s="2">
        <v>42943</v>
      </c>
      <c r="H2106">
        <v>1</v>
      </c>
      <c r="I2106" s="27" t="s">
        <v>71</v>
      </c>
      <c r="L2106" s="28"/>
      <c r="M2106">
        <v>17</v>
      </c>
      <c r="N2106">
        <v>1</v>
      </c>
      <c r="O2106" s="39" t="s">
        <v>72</v>
      </c>
      <c r="P2106">
        <v>6</v>
      </c>
      <c r="Q2106">
        <v>30</v>
      </c>
    </row>
    <row r="2107" spans="1:17">
      <c r="A2107" s="243">
        <v>95</v>
      </c>
      <c r="B2107" s="243" t="s">
        <v>1093</v>
      </c>
      <c r="C2107" s="243" t="s">
        <v>1094</v>
      </c>
      <c r="D2107" s="243" t="s">
        <v>1097</v>
      </c>
      <c r="E2107" s="243">
        <v>28</v>
      </c>
      <c r="F2107" s="243">
        <v>3</v>
      </c>
      <c r="G2107" s="2">
        <v>42943</v>
      </c>
      <c r="H2107">
        <v>1</v>
      </c>
      <c r="I2107" s="27" t="s">
        <v>71</v>
      </c>
      <c r="L2107" s="28"/>
      <c r="M2107">
        <v>17</v>
      </c>
      <c r="N2107">
        <v>1</v>
      </c>
      <c r="O2107" s="39" t="s">
        <v>73</v>
      </c>
      <c r="P2107">
        <v>7</v>
      </c>
      <c r="Q2107">
        <v>20</v>
      </c>
    </row>
    <row r="2108" spans="1:17">
      <c r="A2108" s="243">
        <v>95</v>
      </c>
      <c r="B2108" s="243" t="s">
        <v>1093</v>
      </c>
      <c r="C2108" s="243" t="s">
        <v>1094</v>
      </c>
      <c r="D2108" s="243" t="s">
        <v>1097</v>
      </c>
      <c r="E2108" s="243">
        <v>28</v>
      </c>
      <c r="F2108" s="243">
        <v>3</v>
      </c>
      <c r="G2108" s="2">
        <v>42943</v>
      </c>
      <c r="H2108">
        <v>1</v>
      </c>
      <c r="I2108" s="27" t="s">
        <v>71</v>
      </c>
      <c r="L2108" s="28"/>
      <c r="M2108">
        <v>17</v>
      </c>
      <c r="N2108">
        <v>1</v>
      </c>
      <c r="O2108" s="39" t="s">
        <v>103</v>
      </c>
      <c r="P2108">
        <v>5</v>
      </c>
      <c r="Q2108">
        <v>10</v>
      </c>
    </row>
    <row r="2109" spans="1:17">
      <c r="A2109" s="243">
        <v>95</v>
      </c>
      <c r="B2109" s="243" t="s">
        <v>1093</v>
      </c>
      <c r="C2109" s="243" t="s">
        <v>1094</v>
      </c>
      <c r="D2109" s="243" t="s">
        <v>1097</v>
      </c>
      <c r="E2109" s="243">
        <v>28</v>
      </c>
      <c r="F2109" s="243">
        <v>3</v>
      </c>
      <c r="G2109" s="2">
        <v>42943</v>
      </c>
      <c r="H2109">
        <v>1</v>
      </c>
      <c r="I2109" s="27" t="s">
        <v>71</v>
      </c>
      <c r="L2109" s="28"/>
      <c r="M2109">
        <v>17</v>
      </c>
      <c r="N2109">
        <v>1</v>
      </c>
      <c r="O2109" s="39" t="s">
        <v>96</v>
      </c>
      <c r="P2109">
        <v>4</v>
      </c>
      <c r="Q2109">
        <v>6</v>
      </c>
    </row>
    <row r="2110" spans="1:17">
      <c r="A2110" s="243">
        <v>95</v>
      </c>
      <c r="B2110" s="243" t="s">
        <v>1093</v>
      </c>
      <c r="C2110" s="243" t="s">
        <v>1094</v>
      </c>
      <c r="D2110" s="243" t="s">
        <v>1097</v>
      </c>
      <c r="E2110" s="243">
        <v>28</v>
      </c>
      <c r="F2110" s="243">
        <v>3</v>
      </c>
      <c r="G2110" s="2">
        <v>42943</v>
      </c>
      <c r="H2110">
        <v>1</v>
      </c>
      <c r="I2110" s="27" t="s">
        <v>71</v>
      </c>
      <c r="L2110" s="28"/>
      <c r="M2110">
        <v>17</v>
      </c>
      <c r="N2110">
        <v>1</v>
      </c>
      <c r="O2110" s="40" t="s">
        <v>115</v>
      </c>
      <c r="P2110">
        <v>1</v>
      </c>
      <c r="Q2110">
        <v>2</v>
      </c>
    </row>
    <row r="2111" spans="1:17">
      <c r="A2111" s="243">
        <v>95</v>
      </c>
      <c r="B2111" s="243" t="s">
        <v>1093</v>
      </c>
      <c r="C2111" s="243" t="s">
        <v>1094</v>
      </c>
      <c r="D2111" s="243" t="s">
        <v>1097</v>
      </c>
      <c r="E2111" s="243">
        <v>28</v>
      </c>
      <c r="F2111" s="243">
        <v>3</v>
      </c>
      <c r="G2111" s="2">
        <v>42943</v>
      </c>
      <c r="H2111">
        <v>1</v>
      </c>
      <c r="I2111" s="27" t="s">
        <v>71</v>
      </c>
      <c r="L2111" s="28"/>
      <c r="M2111">
        <v>17</v>
      </c>
      <c r="N2111">
        <v>1</v>
      </c>
      <c r="O2111" s="39" t="s">
        <v>90</v>
      </c>
      <c r="P2111">
        <v>2</v>
      </c>
      <c r="Q2111">
        <v>1</v>
      </c>
    </row>
    <row r="2112" spans="1:17">
      <c r="A2112" s="243">
        <v>95</v>
      </c>
      <c r="B2112" s="243" t="s">
        <v>1093</v>
      </c>
      <c r="C2112" s="243" t="s">
        <v>1094</v>
      </c>
      <c r="D2112" s="243" t="s">
        <v>1097</v>
      </c>
      <c r="E2112" s="243">
        <v>28</v>
      </c>
      <c r="F2112" s="243">
        <v>3</v>
      </c>
      <c r="G2112" s="2">
        <v>42943</v>
      </c>
      <c r="H2112">
        <v>1</v>
      </c>
      <c r="I2112" s="27" t="s">
        <v>71</v>
      </c>
      <c r="L2112" s="28"/>
      <c r="M2112">
        <v>17</v>
      </c>
      <c r="N2112">
        <v>1</v>
      </c>
      <c r="O2112" s="40" t="s">
        <v>116</v>
      </c>
      <c r="P2112">
        <v>2</v>
      </c>
      <c r="Q2112">
        <v>10</v>
      </c>
    </row>
    <row r="2113" spans="1:17">
      <c r="A2113" s="243">
        <v>95</v>
      </c>
      <c r="B2113" s="243" t="s">
        <v>1093</v>
      </c>
      <c r="C2113" s="243" t="s">
        <v>1094</v>
      </c>
      <c r="D2113" s="243" t="s">
        <v>1097</v>
      </c>
      <c r="E2113" s="243">
        <v>28</v>
      </c>
      <c r="F2113" s="243">
        <v>3</v>
      </c>
      <c r="G2113" s="2">
        <v>42943</v>
      </c>
      <c r="H2113">
        <v>2</v>
      </c>
      <c r="I2113" s="27" t="s">
        <v>69</v>
      </c>
      <c r="J2113">
        <v>60</v>
      </c>
      <c r="K2113">
        <v>50</v>
      </c>
      <c r="L2113" s="28">
        <f>3.1416*J2113*K2113</f>
        <v>9424.8000000000011</v>
      </c>
      <c r="M2113">
        <v>18</v>
      </c>
      <c r="N2113">
        <v>1</v>
      </c>
      <c r="O2113" s="40" t="s">
        <v>116</v>
      </c>
      <c r="P2113">
        <v>5</v>
      </c>
      <c r="Q2113">
        <v>6</v>
      </c>
    </row>
    <row r="2114" spans="1:17">
      <c r="A2114" s="243">
        <v>95</v>
      </c>
      <c r="B2114" s="243" t="s">
        <v>1093</v>
      </c>
      <c r="C2114" s="243" t="s">
        <v>1094</v>
      </c>
      <c r="D2114" s="243" t="s">
        <v>1097</v>
      </c>
      <c r="E2114" s="243">
        <v>28</v>
      </c>
      <c r="F2114" s="243">
        <v>3</v>
      </c>
      <c r="G2114" s="2">
        <v>42943</v>
      </c>
      <c r="H2114">
        <v>2</v>
      </c>
      <c r="I2114" s="27" t="s">
        <v>69</v>
      </c>
      <c r="J2114">
        <v>60</v>
      </c>
      <c r="K2114">
        <v>50</v>
      </c>
      <c r="L2114" s="28">
        <f>3.1416*J2114*K2114</f>
        <v>9424.8000000000011</v>
      </c>
      <c r="M2114">
        <v>18</v>
      </c>
      <c r="N2114">
        <v>1</v>
      </c>
      <c r="O2114" s="40" t="s">
        <v>95</v>
      </c>
      <c r="P2114">
        <v>2</v>
      </c>
      <c r="Q2114">
        <v>3</v>
      </c>
    </row>
    <row r="2115" spans="1:17">
      <c r="A2115" s="243">
        <v>95</v>
      </c>
      <c r="B2115" s="243" t="s">
        <v>1093</v>
      </c>
      <c r="C2115" s="243" t="s">
        <v>1094</v>
      </c>
      <c r="D2115" s="243" t="s">
        <v>1097</v>
      </c>
      <c r="E2115" s="243">
        <v>28</v>
      </c>
      <c r="F2115" s="243">
        <v>3</v>
      </c>
      <c r="G2115" s="2">
        <v>42943</v>
      </c>
      <c r="H2115">
        <v>2</v>
      </c>
      <c r="I2115" s="27" t="s">
        <v>69</v>
      </c>
      <c r="J2115">
        <v>60</v>
      </c>
      <c r="K2115">
        <v>50</v>
      </c>
      <c r="L2115" s="28">
        <f>3.1416*J2115*K2115</f>
        <v>9424.8000000000011</v>
      </c>
      <c r="M2115">
        <v>18</v>
      </c>
      <c r="N2115">
        <v>1</v>
      </c>
      <c r="O2115" s="39" t="s">
        <v>73</v>
      </c>
      <c r="P2115">
        <v>3</v>
      </c>
      <c r="Q2115">
        <v>12</v>
      </c>
    </row>
    <row r="2116" spans="1:17">
      <c r="A2116" s="243">
        <v>95</v>
      </c>
      <c r="B2116" s="243" t="s">
        <v>1093</v>
      </c>
      <c r="C2116" s="243" t="s">
        <v>1094</v>
      </c>
      <c r="D2116" s="243" t="s">
        <v>1097</v>
      </c>
      <c r="E2116" s="243">
        <v>28</v>
      </c>
      <c r="F2116" s="243">
        <v>3</v>
      </c>
      <c r="G2116" s="2">
        <v>42943</v>
      </c>
      <c r="H2116">
        <v>2</v>
      </c>
      <c r="I2116" s="27" t="s">
        <v>69</v>
      </c>
      <c r="J2116">
        <v>60</v>
      </c>
      <c r="K2116">
        <v>50</v>
      </c>
      <c r="L2116" s="28">
        <f>3.1416*J2116*K2116</f>
        <v>9424.8000000000011</v>
      </c>
      <c r="M2116">
        <v>18</v>
      </c>
      <c r="N2116">
        <v>1</v>
      </c>
      <c r="O2116" s="39" t="s">
        <v>72</v>
      </c>
      <c r="P2116">
        <v>4</v>
      </c>
      <c r="Q2116">
        <v>10</v>
      </c>
    </row>
    <row r="2117" spans="1:17">
      <c r="A2117" s="243">
        <v>95</v>
      </c>
      <c r="B2117" s="243" t="s">
        <v>1093</v>
      </c>
      <c r="C2117" s="243" t="s">
        <v>1094</v>
      </c>
      <c r="D2117" s="243" t="s">
        <v>1097</v>
      </c>
      <c r="E2117" s="243">
        <v>28</v>
      </c>
      <c r="F2117" s="243">
        <v>3</v>
      </c>
      <c r="G2117" s="2">
        <v>42943</v>
      </c>
      <c r="H2117">
        <v>1</v>
      </c>
      <c r="I2117" s="27" t="s">
        <v>71</v>
      </c>
      <c r="L2117" s="28"/>
      <c r="M2117">
        <v>18</v>
      </c>
      <c r="N2117">
        <v>1</v>
      </c>
      <c r="O2117" s="40" t="s">
        <v>95</v>
      </c>
      <c r="P2117">
        <v>5</v>
      </c>
      <c r="Q2117">
        <v>7</v>
      </c>
    </row>
    <row r="2118" spans="1:17">
      <c r="A2118" s="243">
        <v>95</v>
      </c>
      <c r="B2118" s="243" t="s">
        <v>1093</v>
      </c>
      <c r="C2118" s="243" t="s">
        <v>1094</v>
      </c>
      <c r="D2118" s="243" t="s">
        <v>1097</v>
      </c>
      <c r="E2118" s="243">
        <v>28</v>
      </c>
      <c r="F2118" s="243">
        <v>3</v>
      </c>
      <c r="G2118" s="2">
        <v>42943</v>
      </c>
      <c r="H2118">
        <v>1</v>
      </c>
      <c r="I2118" s="27" t="s">
        <v>71</v>
      </c>
      <c r="L2118" s="28"/>
      <c r="M2118">
        <v>18</v>
      </c>
      <c r="N2118">
        <v>1</v>
      </c>
      <c r="O2118" s="39" t="s">
        <v>103</v>
      </c>
      <c r="P2118">
        <v>3</v>
      </c>
      <c r="Q2118">
        <v>8</v>
      </c>
    </row>
    <row r="2119" spans="1:17">
      <c r="A2119" s="243">
        <v>95</v>
      </c>
      <c r="B2119" s="243" t="s">
        <v>1093</v>
      </c>
      <c r="C2119" s="243" t="s">
        <v>1094</v>
      </c>
      <c r="D2119" s="243" t="s">
        <v>1097</v>
      </c>
      <c r="E2119" s="243">
        <v>28</v>
      </c>
      <c r="F2119" s="243">
        <v>3</v>
      </c>
      <c r="G2119" s="2">
        <v>42943</v>
      </c>
      <c r="H2119">
        <v>1</v>
      </c>
      <c r="I2119" s="27" t="s">
        <v>71</v>
      </c>
      <c r="L2119" s="28"/>
      <c r="M2119">
        <v>18</v>
      </c>
      <c r="N2119">
        <v>1</v>
      </c>
      <c r="O2119" s="39" t="s">
        <v>72</v>
      </c>
      <c r="P2119">
        <v>5</v>
      </c>
      <c r="Q2119">
        <v>10</v>
      </c>
    </row>
    <row r="2120" spans="1:17">
      <c r="A2120" s="243">
        <v>95</v>
      </c>
      <c r="B2120" s="243" t="s">
        <v>1093</v>
      </c>
      <c r="C2120" s="243" t="s">
        <v>1094</v>
      </c>
      <c r="D2120" s="243" t="s">
        <v>1097</v>
      </c>
      <c r="E2120" s="243">
        <v>28</v>
      </c>
      <c r="F2120" s="243">
        <v>3</v>
      </c>
      <c r="G2120" s="2">
        <v>42943</v>
      </c>
      <c r="H2120">
        <v>1</v>
      </c>
      <c r="I2120" s="27" t="s">
        <v>71</v>
      </c>
      <c r="L2120" s="28"/>
      <c r="M2120">
        <v>18</v>
      </c>
      <c r="N2120">
        <v>1</v>
      </c>
      <c r="O2120" s="39" t="s">
        <v>100</v>
      </c>
      <c r="P2120">
        <v>1</v>
      </c>
      <c r="Q2120">
        <v>2</v>
      </c>
    </row>
    <row r="2121" spans="1:17">
      <c r="A2121" s="243">
        <v>95</v>
      </c>
      <c r="B2121" s="243" t="s">
        <v>1093</v>
      </c>
      <c r="C2121" s="243" t="s">
        <v>1094</v>
      </c>
      <c r="D2121" s="243" t="s">
        <v>1097</v>
      </c>
      <c r="E2121" s="243">
        <v>28</v>
      </c>
      <c r="F2121" s="243">
        <v>3</v>
      </c>
      <c r="G2121" s="2">
        <v>42943</v>
      </c>
      <c r="H2121">
        <v>1</v>
      </c>
      <c r="I2121" s="27" t="s">
        <v>71</v>
      </c>
      <c r="L2121" s="28"/>
      <c r="M2121">
        <v>18</v>
      </c>
      <c r="N2121">
        <v>1</v>
      </c>
      <c r="O2121" s="40" t="s">
        <v>116</v>
      </c>
      <c r="P2121">
        <v>1</v>
      </c>
      <c r="Q2121">
        <v>3</v>
      </c>
    </row>
    <row r="2122" spans="1:17">
      <c r="A2122" s="243">
        <v>95</v>
      </c>
      <c r="B2122" s="243" t="s">
        <v>1093</v>
      </c>
      <c r="C2122" s="243" t="s">
        <v>1094</v>
      </c>
      <c r="D2122" s="243" t="s">
        <v>1097</v>
      </c>
      <c r="E2122" s="243">
        <v>28</v>
      </c>
      <c r="F2122" s="243">
        <v>3</v>
      </c>
      <c r="G2122" s="2">
        <v>42943</v>
      </c>
      <c r="H2122">
        <v>2</v>
      </c>
      <c r="I2122" s="27" t="s">
        <v>69</v>
      </c>
      <c r="J2122">
        <v>60</v>
      </c>
      <c r="K2122">
        <v>40</v>
      </c>
      <c r="L2122" s="28">
        <f>3.1416*J2122*K2122</f>
        <v>7539.84</v>
      </c>
      <c r="M2122">
        <v>19</v>
      </c>
      <c r="N2122">
        <v>1</v>
      </c>
      <c r="O2122" s="39" t="s">
        <v>73</v>
      </c>
      <c r="P2122">
        <v>5</v>
      </c>
      <c r="Q2122">
        <v>15</v>
      </c>
    </row>
    <row r="2123" spans="1:17">
      <c r="A2123" s="243">
        <v>95</v>
      </c>
      <c r="B2123" s="243" t="s">
        <v>1093</v>
      </c>
      <c r="C2123" s="243" t="s">
        <v>1094</v>
      </c>
      <c r="D2123" s="243" t="s">
        <v>1097</v>
      </c>
      <c r="E2123" s="243">
        <v>28</v>
      </c>
      <c r="F2123" s="243">
        <v>3</v>
      </c>
      <c r="G2123" s="2">
        <v>42943</v>
      </c>
      <c r="H2123">
        <v>2</v>
      </c>
      <c r="I2123" s="27" t="s">
        <v>69</v>
      </c>
      <c r="J2123">
        <v>60</v>
      </c>
      <c r="K2123">
        <v>40</v>
      </c>
      <c r="L2123" s="28">
        <f>3.1416*J2123*K2123</f>
        <v>7539.84</v>
      </c>
      <c r="M2123">
        <v>19</v>
      </c>
      <c r="N2123">
        <v>1</v>
      </c>
      <c r="O2123" s="39" t="s">
        <v>103</v>
      </c>
      <c r="P2123">
        <v>5</v>
      </c>
      <c r="Q2123">
        <v>7</v>
      </c>
    </row>
    <row r="2124" spans="1:17">
      <c r="A2124" s="243">
        <v>95</v>
      </c>
      <c r="B2124" s="243" t="s">
        <v>1093</v>
      </c>
      <c r="C2124" s="243" t="s">
        <v>1094</v>
      </c>
      <c r="D2124" s="243" t="s">
        <v>1097</v>
      </c>
      <c r="E2124" s="243">
        <v>28</v>
      </c>
      <c r="F2124" s="243">
        <v>3</v>
      </c>
      <c r="G2124" s="2">
        <v>42943</v>
      </c>
      <c r="H2124">
        <v>2</v>
      </c>
      <c r="I2124" s="27" t="s">
        <v>69</v>
      </c>
      <c r="J2124">
        <v>60</v>
      </c>
      <c r="K2124">
        <v>40</v>
      </c>
      <c r="L2124" s="28">
        <f>3.1416*J2124*K2124</f>
        <v>7539.84</v>
      </c>
      <c r="M2124">
        <v>19</v>
      </c>
      <c r="N2124">
        <v>1</v>
      </c>
      <c r="O2124" s="40" t="s">
        <v>116</v>
      </c>
      <c r="P2124">
        <v>1</v>
      </c>
      <c r="Q2124">
        <v>1</v>
      </c>
    </row>
    <row r="2125" spans="1:17">
      <c r="A2125" s="243">
        <v>95</v>
      </c>
      <c r="B2125" s="243" t="s">
        <v>1093</v>
      </c>
      <c r="C2125" s="243" t="s">
        <v>1094</v>
      </c>
      <c r="D2125" s="243" t="s">
        <v>1097</v>
      </c>
      <c r="E2125" s="243">
        <v>28</v>
      </c>
      <c r="F2125" s="243">
        <v>3</v>
      </c>
      <c r="G2125" s="2">
        <v>42943</v>
      </c>
      <c r="H2125">
        <v>1</v>
      </c>
      <c r="I2125" s="27" t="s">
        <v>71</v>
      </c>
      <c r="L2125" s="28"/>
      <c r="M2125">
        <v>19</v>
      </c>
      <c r="N2125">
        <v>1</v>
      </c>
      <c r="O2125" s="39" t="s">
        <v>73</v>
      </c>
      <c r="P2125">
        <v>8</v>
      </c>
      <c r="Q2125">
        <v>15</v>
      </c>
    </row>
    <row r="2126" spans="1:17">
      <c r="A2126" s="243">
        <v>95</v>
      </c>
      <c r="B2126" s="243" t="s">
        <v>1093</v>
      </c>
      <c r="C2126" s="243" t="s">
        <v>1094</v>
      </c>
      <c r="D2126" s="243" t="s">
        <v>1097</v>
      </c>
      <c r="E2126" s="243">
        <v>28</v>
      </c>
      <c r="F2126" s="243">
        <v>3</v>
      </c>
      <c r="G2126" s="2">
        <v>42943</v>
      </c>
      <c r="H2126">
        <v>1</v>
      </c>
      <c r="I2126" s="27" t="s">
        <v>71</v>
      </c>
      <c r="L2126" s="28"/>
      <c r="M2126">
        <v>19</v>
      </c>
      <c r="N2126">
        <v>1</v>
      </c>
      <c r="O2126" s="39" t="s">
        <v>103</v>
      </c>
      <c r="P2126">
        <v>5</v>
      </c>
      <c r="Q2126">
        <v>10</v>
      </c>
    </row>
    <row r="2127" spans="1:17">
      <c r="A2127" s="243">
        <v>95</v>
      </c>
      <c r="B2127" s="243" t="s">
        <v>1093</v>
      </c>
      <c r="C2127" s="243" t="s">
        <v>1094</v>
      </c>
      <c r="D2127" s="243" t="s">
        <v>1097</v>
      </c>
      <c r="E2127" s="243">
        <v>28</v>
      </c>
      <c r="F2127" s="243">
        <v>3</v>
      </c>
      <c r="G2127" s="2">
        <v>42943</v>
      </c>
      <c r="H2127">
        <v>1</v>
      </c>
      <c r="I2127" s="27" t="s">
        <v>71</v>
      </c>
      <c r="L2127" s="28"/>
      <c r="M2127">
        <v>19</v>
      </c>
      <c r="N2127">
        <v>1</v>
      </c>
      <c r="O2127" s="40" t="s">
        <v>116</v>
      </c>
      <c r="P2127">
        <v>4</v>
      </c>
      <c r="Q2127">
        <v>8</v>
      </c>
    </row>
    <row r="2128" spans="1:17">
      <c r="A2128" s="243">
        <v>95</v>
      </c>
      <c r="B2128" s="243" t="s">
        <v>1093</v>
      </c>
      <c r="C2128" s="243" t="s">
        <v>1094</v>
      </c>
      <c r="D2128" s="243" t="s">
        <v>1097</v>
      </c>
      <c r="E2128" s="243">
        <v>28</v>
      </c>
      <c r="F2128" s="243">
        <v>3</v>
      </c>
      <c r="G2128" s="2">
        <v>42943</v>
      </c>
      <c r="H2128">
        <v>1</v>
      </c>
      <c r="I2128" s="27" t="s">
        <v>71</v>
      </c>
      <c r="L2128" s="28"/>
      <c r="M2128">
        <v>19</v>
      </c>
      <c r="N2128">
        <v>1</v>
      </c>
      <c r="O2128" s="40" t="s">
        <v>95</v>
      </c>
      <c r="P2128">
        <v>3</v>
      </c>
      <c r="Q2128">
        <v>1</v>
      </c>
    </row>
    <row r="2129" spans="1:17">
      <c r="A2129" s="243">
        <v>95</v>
      </c>
      <c r="B2129" s="243" t="s">
        <v>1093</v>
      </c>
      <c r="C2129" s="243" t="s">
        <v>1094</v>
      </c>
      <c r="D2129" s="243" t="s">
        <v>1097</v>
      </c>
      <c r="E2129" s="243">
        <v>28</v>
      </c>
      <c r="F2129" s="243">
        <v>3</v>
      </c>
      <c r="G2129" s="2">
        <v>42943</v>
      </c>
      <c r="H2129">
        <v>2</v>
      </c>
      <c r="I2129" s="27" t="s">
        <v>69</v>
      </c>
      <c r="J2129">
        <v>90</v>
      </c>
      <c r="K2129">
        <v>65</v>
      </c>
      <c r="L2129" s="28">
        <f>3.1416*J2129*K2129</f>
        <v>18378.359999999997</v>
      </c>
      <c r="M2129">
        <v>20</v>
      </c>
      <c r="N2129">
        <v>1</v>
      </c>
      <c r="O2129" s="39" t="s">
        <v>103</v>
      </c>
      <c r="P2129">
        <v>5</v>
      </c>
      <c r="Q2129">
        <v>15</v>
      </c>
    </row>
    <row r="2130" spans="1:17">
      <c r="A2130" s="243">
        <v>95</v>
      </c>
      <c r="B2130" s="243" t="s">
        <v>1093</v>
      </c>
      <c r="C2130" s="243" t="s">
        <v>1094</v>
      </c>
      <c r="D2130" s="243" t="s">
        <v>1097</v>
      </c>
      <c r="E2130" s="243">
        <v>28</v>
      </c>
      <c r="F2130" s="243">
        <v>3</v>
      </c>
      <c r="G2130" s="2">
        <v>42943</v>
      </c>
      <c r="H2130">
        <v>2</v>
      </c>
      <c r="I2130" s="27" t="s">
        <v>69</v>
      </c>
      <c r="J2130">
        <v>90</v>
      </c>
      <c r="K2130">
        <v>65</v>
      </c>
      <c r="L2130" s="28">
        <f>3.1416*J2130*K2130</f>
        <v>18378.359999999997</v>
      </c>
      <c r="M2130">
        <v>20</v>
      </c>
      <c r="N2130">
        <v>1</v>
      </c>
      <c r="O2130" s="39" t="s">
        <v>73</v>
      </c>
      <c r="P2130">
        <v>9</v>
      </c>
      <c r="Q2130">
        <v>20</v>
      </c>
    </row>
    <row r="2131" spans="1:17">
      <c r="A2131" s="243">
        <v>95</v>
      </c>
      <c r="B2131" s="243" t="s">
        <v>1093</v>
      </c>
      <c r="C2131" s="243" t="s">
        <v>1094</v>
      </c>
      <c r="D2131" s="243" t="s">
        <v>1097</v>
      </c>
      <c r="E2131" s="243">
        <v>28</v>
      </c>
      <c r="F2131" s="243">
        <v>3</v>
      </c>
      <c r="G2131" s="2">
        <v>42943</v>
      </c>
      <c r="H2131">
        <v>1</v>
      </c>
      <c r="I2131" s="27" t="s">
        <v>71</v>
      </c>
      <c r="L2131" s="28"/>
      <c r="M2131">
        <v>20</v>
      </c>
      <c r="N2131">
        <v>1</v>
      </c>
      <c r="O2131" s="39" t="s">
        <v>72</v>
      </c>
      <c r="P2131">
        <v>7</v>
      </c>
      <c r="Q2131">
        <v>20</v>
      </c>
    </row>
    <row r="2132" spans="1:17">
      <c r="A2132" s="243">
        <v>95</v>
      </c>
      <c r="B2132" s="243" t="s">
        <v>1093</v>
      </c>
      <c r="C2132" s="243" t="s">
        <v>1094</v>
      </c>
      <c r="D2132" s="243" t="s">
        <v>1097</v>
      </c>
      <c r="E2132" s="243">
        <v>28</v>
      </c>
      <c r="F2132" s="243">
        <v>3</v>
      </c>
      <c r="G2132" s="2">
        <v>42943</v>
      </c>
      <c r="H2132">
        <v>1</v>
      </c>
      <c r="I2132" s="27" t="s">
        <v>71</v>
      </c>
      <c r="L2132" s="28"/>
      <c r="M2132">
        <v>20</v>
      </c>
      <c r="N2132">
        <v>1</v>
      </c>
      <c r="O2132" s="39" t="s">
        <v>77</v>
      </c>
      <c r="P2132">
        <v>2</v>
      </c>
      <c r="Q2132">
        <v>1</v>
      </c>
    </row>
    <row r="2133" spans="1:17">
      <c r="A2133" s="243">
        <v>95</v>
      </c>
      <c r="B2133" s="243" t="s">
        <v>1093</v>
      </c>
      <c r="C2133" s="243" t="s">
        <v>1094</v>
      </c>
      <c r="D2133" s="243" t="s">
        <v>1097</v>
      </c>
      <c r="E2133" s="243">
        <v>28</v>
      </c>
      <c r="F2133" s="243">
        <v>3</v>
      </c>
      <c r="G2133" s="2">
        <v>42943</v>
      </c>
      <c r="H2133">
        <v>1</v>
      </c>
      <c r="I2133" s="27" t="s">
        <v>71</v>
      </c>
      <c r="L2133" s="28"/>
      <c r="M2133">
        <v>20</v>
      </c>
      <c r="N2133">
        <v>1</v>
      </c>
      <c r="O2133" s="39" t="s">
        <v>73</v>
      </c>
      <c r="P2133">
        <v>2</v>
      </c>
      <c r="Q2133">
        <v>10</v>
      </c>
    </row>
    <row r="2134" spans="1:17">
      <c r="A2134" s="243">
        <v>95</v>
      </c>
      <c r="B2134" s="243" t="s">
        <v>1093</v>
      </c>
      <c r="C2134" s="243" t="s">
        <v>1094</v>
      </c>
      <c r="D2134" s="243" t="s">
        <v>1097</v>
      </c>
      <c r="E2134" s="243">
        <v>28</v>
      </c>
      <c r="F2134" s="243">
        <v>3</v>
      </c>
      <c r="G2134" s="2">
        <v>42943</v>
      </c>
      <c r="H2134">
        <v>1</v>
      </c>
      <c r="I2134" s="27" t="s">
        <v>71</v>
      </c>
      <c r="L2134" s="28"/>
      <c r="M2134">
        <v>20</v>
      </c>
      <c r="N2134">
        <v>1</v>
      </c>
      <c r="O2134" s="40" t="s">
        <v>115</v>
      </c>
      <c r="P2134">
        <v>3</v>
      </c>
      <c r="Q2134">
        <v>5</v>
      </c>
    </row>
    <row r="2135" spans="1:17">
      <c r="A2135" s="243">
        <v>95</v>
      </c>
      <c r="B2135" s="243" t="s">
        <v>1093</v>
      </c>
      <c r="C2135" s="243" t="s">
        <v>1094</v>
      </c>
      <c r="D2135" s="243" t="s">
        <v>1097</v>
      </c>
      <c r="E2135" s="243">
        <v>28</v>
      </c>
      <c r="F2135" s="243">
        <v>3</v>
      </c>
      <c r="G2135" s="2">
        <v>42943</v>
      </c>
      <c r="H2135">
        <v>2</v>
      </c>
      <c r="I2135" s="27" t="s">
        <v>69</v>
      </c>
      <c r="J2135">
        <v>75</v>
      </c>
      <c r="K2135">
        <v>70</v>
      </c>
      <c r="L2135" s="28">
        <f>3.1416*J2135*K2135</f>
        <v>16493.400000000001</v>
      </c>
      <c r="M2135">
        <v>21</v>
      </c>
      <c r="N2135">
        <v>1</v>
      </c>
      <c r="O2135" s="39" t="s">
        <v>103</v>
      </c>
      <c r="P2135">
        <v>6</v>
      </c>
      <c r="Q2135">
        <v>10</v>
      </c>
    </row>
    <row r="2136" spans="1:17">
      <c r="A2136" s="243">
        <v>95</v>
      </c>
      <c r="B2136" s="243" t="s">
        <v>1093</v>
      </c>
      <c r="C2136" s="243" t="s">
        <v>1094</v>
      </c>
      <c r="D2136" s="243" t="s">
        <v>1097</v>
      </c>
      <c r="E2136" s="243">
        <v>28</v>
      </c>
      <c r="F2136" s="243">
        <v>3</v>
      </c>
      <c r="G2136" s="2">
        <v>42943</v>
      </c>
      <c r="H2136">
        <v>2</v>
      </c>
      <c r="I2136" s="27" t="s">
        <v>69</v>
      </c>
      <c r="J2136">
        <v>75</v>
      </c>
      <c r="K2136">
        <v>70</v>
      </c>
      <c r="L2136" s="28">
        <f>3.1416*J2136*K2136</f>
        <v>16493.400000000001</v>
      </c>
      <c r="M2136">
        <v>21</v>
      </c>
      <c r="N2136">
        <v>1</v>
      </c>
      <c r="O2136" s="39" t="s">
        <v>73</v>
      </c>
      <c r="P2136">
        <v>5</v>
      </c>
      <c r="Q2136">
        <v>16</v>
      </c>
    </row>
    <row r="2137" spans="1:17">
      <c r="A2137" s="243">
        <v>95</v>
      </c>
      <c r="B2137" s="243" t="s">
        <v>1093</v>
      </c>
      <c r="C2137" s="243" t="s">
        <v>1094</v>
      </c>
      <c r="D2137" s="243" t="s">
        <v>1097</v>
      </c>
      <c r="E2137" s="243">
        <v>28</v>
      </c>
      <c r="F2137" s="243">
        <v>3</v>
      </c>
      <c r="G2137" s="2">
        <v>42943</v>
      </c>
      <c r="H2137">
        <v>2</v>
      </c>
      <c r="I2137" s="27" t="s">
        <v>69</v>
      </c>
      <c r="J2137">
        <v>75</v>
      </c>
      <c r="K2137">
        <v>70</v>
      </c>
      <c r="L2137" s="28">
        <f>3.1416*J2137*K2137</f>
        <v>16493.400000000001</v>
      </c>
      <c r="M2137">
        <v>21</v>
      </c>
      <c r="N2137">
        <v>1</v>
      </c>
      <c r="O2137" s="40" t="s">
        <v>116</v>
      </c>
      <c r="P2137">
        <v>4</v>
      </c>
      <c r="Q2137">
        <v>13</v>
      </c>
    </row>
    <row r="2138" spans="1:17">
      <c r="A2138" s="243">
        <v>95</v>
      </c>
      <c r="B2138" s="243" t="s">
        <v>1093</v>
      </c>
      <c r="C2138" s="243" t="s">
        <v>1094</v>
      </c>
      <c r="D2138" s="243" t="s">
        <v>1097</v>
      </c>
      <c r="E2138" s="243">
        <v>28</v>
      </c>
      <c r="F2138" s="243">
        <v>3</v>
      </c>
      <c r="G2138" s="2">
        <v>42943</v>
      </c>
      <c r="H2138">
        <v>1</v>
      </c>
      <c r="I2138" s="27" t="s">
        <v>71</v>
      </c>
      <c r="L2138" s="28"/>
      <c r="M2138">
        <v>21</v>
      </c>
      <c r="N2138">
        <v>1</v>
      </c>
      <c r="O2138" s="39" t="s">
        <v>73</v>
      </c>
      <c r="P2138">
        <v>7</v>
      </c>
      <c r="Q2138">
        <v>30</v>
      </c>
    </row>
    <row r="2139" spans="1:17">
      <c r="A2139" s="243">
        <v>95</v>
      </c>
      <c r="B2139" s="243" t="s">
        <v>1093</v>
      </c>
      <c r="C2139" s="243" t="s">
        <v>1094</v>
      </c>
      <c r="D2139" s="243" t="s">
        <v>1097</v>
      </c>
      <c r="E2139" s="243">
        <v>28</v>
      </c>
      <c r="F2139" s="243">
        <v>3</v>
      </c>
      <c r="G2139" s="2">
        <v>42943</v>
      </c>
      <c r="H2139">
        <v>1</v>
      </c>
      <c r="I2139" s="27" t="s">
        <v>71</v>
      </c>
      <c r="L2139" s="28"/>
      <c r="M2139">
        <v>21</v>
      </c>
      <c r="N2139">
        <v>1</v>
      </c>
      <c r="O2139" s="40" t="s">
        <v>116</v>
      </c>
      <c r="P2139">
        <v>2</v>
      </c>
      <c r="Q2139">
        <v>15</v>
      </c>
    </row>
    <row r="2140" spans="1:17">
      <c r="A2140" s="243">
        <v>95</v>
      </c>
      <c r="B2140" s="243" t="s">
        <v>1093</v>
      </c>
      <c r="C2140" s="243" t="s">
        <v>1094</v>
      </c>
      <c r="D2140" s="243" t="s">
        <v>1097</v>
      </c>
      <c r="E2140" s="243">
        <v>28</v>
      </c>
      <c r="F2140" s="243">
        <v>3</v>
      </c>
      <c r="G2140" s="2">
        <v>42943</v>
      </c>
      <c r="H2140">
        <v>1</v>
      </c>
      <c r="I2140" s="27" t="s">
        <v>71</v>
      </c>
      <c r="L2140" s="28"/>
      <c r="M2140">
        <v>21</v>
      </c>
      <c r="N2140">
        <v>1</v>
      </c>
      <c r="O2140" s="39" t="s">
        <v>72</v>
      </c>
      <c r="P2140">
        <v>3</v>
      </c>
      <c r="Q2140">
        <v>12</v>
      </c>
    </row>
    <row r="2141" spans="1:17">
      <c r="A2141" s="243">
        <v>95</v>
      </c>
      <c r="B2141" s="243" t="s">
        <v>1093</v>
      </c>
      <c r="C2141" s="243" t="s">
        <v>1094</v>
      </c>
      <c r="D2141" s="243" t="s">
        <v>1097</v>
      </c>
      <c r="E2141" s="243">
        <v>28</v>
      </c>
      <c r="F2141" s="243">
        <v>3</v>
      </c>
      <c r="G2141" s="2">
        <v>42943</v>
      </c>
      <c r="H2141">
        <v>1</v>
      </c>
      <c r="I2141" s="27" t="s">
        <v>71</v>
      </c>
      <c r="L2141" s="28"/>
      <c r="M2141">
        <v>21</v>
      </c>
      <c r="N2141">
        <v>1</v>
      </c>
      <c r="O2141" s="39" t="s">
        <v>103</v>
      </c>
      <c r="P2141">
        <v>5</v>
      </c>
      <c r="Q2141">
        <v>4</v>
      </c>
    </row>
    <row r="2142" spans="1:17">
      <c r="A2142" s="243">
        <v>95</v>
      </c>
      <c r="B2142" s="243" t="s">
        <v>1093</v>
      </c>
      <c r="C2142" s="243" t="s">
        <v>1094</v>
      </c>
      <c r="D2142" s="243" t="s">
        <v>1097</v>
      </c>
      <c r="E2142" s="243">
        <v>28</v>
      </c>
      <c r="F2142" s="243">
        <v>3</v>
      </c>
      <c r="G2142" s="2">
        <v>42943</v>
      </c>
      <c r="H2142">
        <v>2</v>
      </c>
      <c r="I2142" s="27" t="s">
        <v>69</v>
      </c>
      <c r="J2142">
        <v>95</v>
      </c>
      <c r="K2142">
        <v>90</v>
      </c>
      <c r="L2142" s="28">
        <f t="shared" ref="L2142:L2148" si="33">3.1416*J2142*K2142</f>
        <v>26860.68</v>
      </c>
      <c r="M2142">
        <v>22</v>
      </c>
      <c r="N2142">
        <v>1</v>
      </c>
      <c r="O2142" s="39" t="s">
        <v>103</v>
      </c>
      <c r="P2142">
        <v>3</v>
      </c>
      <c r="Q2142">
        <v>6</v>
      </c>
    </row>
    <row r="2143" spans="1:17">
      <c r="A2143" s="243">
        <v>95</v>
      </c>
      <c r="B2143" s="243" t="s">
        <v>1093</v>
      </c>
      <c r="C2143" s="243" t="s">
        <v>1094</v>
      </c>
      <c r="D2143" s="243" t="s">
        <v>1097</v>
      </c>
      <c r="E2143" s="243">
        <v>28</v>
      </c>
      <c r="F2143" s="243">
        <v>3</v>
      </c>
      <c r="G2143" s="2">
        <v>42943</v>
      </c>
      <c r="H2143">
        <v>2</v>
      </c>
      <c r="I2143" s="27" t="s">
        <v>69</v>
      </c>
      <c r="J2143">
        <v>95</v>
      </c>
      <c r="K2143">
        <v>90</v>
      </c>
      <c r="L2143" s="28">
        <f t="shared" si="33"/>
        <v>26860.68</v>
      </c>
      <c r="M2143">
        <v>22</v>
      </c>
      <c r="N2143">
        <v>1</v>
      </c>
      <c r="O2143" s="39" t="s">
        <v>96</v>
      </c>
      <c r="P2143">
        <v>0.5</v>
      </c>
      <c r="Q2143">
        <v>2</v>
      </c>
    </row>
    <row r="2144" spans="1:17">
      <c r="A2144" s="243">
        <v>95</v>
      </c>
      <c r="B2144" s="243" t="s">
        <v>1093</v>
      </c>
      <c r="C2144" s="243" t="s">
        <v>1094</v>
      </c>
      <c r="D2144" s="243" t="s">
        <v>1097</v>
      </c>
      <c r="E2144" s="243">
        <v>28</v>
      </c>
      <c r="F2144" s="243">
        <v>3</v>
      </c>
      <c r="G2144" s="2">
        <v>42943</v>
      </c>
      <c r="H2144">
        <v>2</v>
      </c>
      <c r="I2144" s="27" t="s">
        <v>69</v>
      </c>
      <c r="J2144">
        <v>95</v>
      </c>
      <c r="K2144">
        <v>90</v>
      </c>
      <c r="L2144" s="28">
        <f t="shared" si="33"/>
        <v>26860.68</v>
      </c>
      <c r="M2144">
        <v>22</v>
      </c>
      <c r="N2144">
        <v>1</v>
      </c>
      <c r="O2144" s="39" t="s">
        <v>77</v>
      </c>
      <c r="P2144">
        <v>3</v>
      </c>
      <c r="Q2144">
        <v>1</v>
      </c>
    </row>
    <row r="2145" spans="1:17">
      <c r="A2145" s="243">
        <v>95</v>
      </c>
      <c r="B2145" s="243" t="s">
        <v>1093</v>
      </c>
      <c r="C2145" s="243" t="s">
        <v>1094</v>
      </c>
      <c r="D2145" s="243" t="s">
        <v>1097</v>
      </c>
      <c r="E2145" s="243">
        <v>28</v>
      </c>
      <c r="F2145" s="243">
        <v>3</v>
      </c>
      <c r="G2145" s="2">
        <v>42943</v>
      </c>
      <c r="H2145">
        <v>2</v>
      </c>
      <c r="I2145" s="27" t="s">
        <v>69</v>
      </c>
      <c r="J2145">
        <v>95</v>
      </c>
      <c r="K2145">
        <v>90</v>
      </c>
      <c r="L2145" s="28">
        <f t="shared" si="33"/>
        <v>26860.68</v>
      </c>
      <c r="M2145">
        <v>22</v>
      </c>
      <c r="N2145">
        <v>1</v>
      </c>
      <c r="O2145" s="39" t="s">
        <v>73</v>
      </c>
      <c r="P2145">
        <v>5</v>
      </c>
      <c r="Q2145">
        <v>7</v>
      </c>
    </row>
    <row r="2146" spans="1:17">
      <c r="A2146" s="243">
        <v>95</v>
      </c>
      <c r="B2146" s="243" t="s">
        <v>1093</v>
      </c>
      <c r="C2146" s="243" t="s">
        <v>1094</v>
      </c>
      <c r="D2146" s="243" t="s">
        <v>1097</v>
      </c>
      <c r="E2146" s="243">
        <v>28</v>
      </c>
      <c r="F2146" s="243">
        <v>3</v>
      </c>
      <c r="G2146" s="2">
        <v>42943</v>
      </c>
      <c r="H2146">
        <v>2</v>
      </c>
      <c r="I2146" s="27" t="s">
        <v>69</v>
      </c>
      <c r="J2146">
        <v>95</v>
      </c>
      <c r="K2146">
        <v>90</v>
      </c>
      <c r="L2146" s="28">
        <f t="shared" si="33"/>
        <v>26860.68</v>
      </c>
      <c r="M2146">
        <v>22</v>
      </c>
      <c r="N2146">
        <v>1</v>
      </c>
      <c r="O2146" s="40" t="s">
        <v>95</v>
      </c>
      <c r="P2146">
        <v>2</v>
      </c>
      <c r="Q2146">
        <v>5</v>
      </c>
    </row>
    <row r="2147" spans="1:17">
      <c r="A2147" s="243">
        <v>95</v>
      </c>
      <c r="B2147" s="243" t="s">
        <v>1093</v>
      </c>
      <c r="C2147" s="243" t="s">
        <v>1094</v>
      </c>
      <c r="D2147" s="243" t="s">
        <v>1097</v>
      </c>
      <c r="E2147" s="243">
        <v>28</v>
      </c>
      <c r="F2147" s="243">
        <v>3</v>
      </c>
      <c r="G2147" s="2">
        <v>42943</v>
      </c>
      <c r="H2147">
        <v>2</v>
      </c>
      <c r="I2147" s="27" t="s">
        <v>69</v>
      </c>
      <c r="J2147">
        <v>95</v>
      </c>
      <c r="K2147">
        <v>90</v>
      </c>
      <c r="L2147" s="28">
        <f t="shared" si="33"/>
        <v>26860.68</v>
      </c>
      <c r="M2147">
        <v>22</v>
      </c>
      <c r="N2147">
        <v>1</v>
      </c>
      <c r="O2147" s="40" t="s">
        <v>116</v>
      </c>
      <c r="P2147">
        <v>3</v>
      </c>
      <c r="Q2147">
        <v>8</v>
      </c>
    </row>
    <row r="2148" spans="1:17">
      <c r="A2148" s="243">
        <v>95</v>
      </c>
      <c r="B2148" s="243" t="s">
        <v>1093</v>
      </c>
      <c r="C2148" s="243" t="s">
        <v>1094</v>
      </c>
      <c r="D2148" s="243" t="s">
        <v>1097</v>
      </c>
      <c r="E2148" s="243">
        <v>28</v>
      </c>
      <c r="F2148" s="243">
        <v>3</v>
      </c>
      <c r="G2148" s="2">
        <v>42943</v>
      </c>
      <c r="H2148">
        <v>2</v>
      </c>
      <c r="I2148" s="27" t="s">
        <v>69</v>
      </c>
      <c r="J2148">
        <v>95</v>
      </c>
      <c r="K2148">
        <v>90</v>
      </c>
      <c r="L2148" s="28">
        <f t="shared" si="33"/>
        <v>26860.68</v>
      </c>
      <c r="M2148">
        <v>22</v>
      </c>
      <c r="N2148">
        <v>1</v>
      </c>
      <c r="O2148" s="39" t="s">
        <v>72</v>
      </c>
      <c r="P2148">
        <v>2</v>
      </c>
      <c r="Q2148">
        <v>8</v>
      </c>
    </row>
    <row r="2149" spans="1:17">
      <c r="A2149" s="243">
        <v>95</v>
      </c>
      <c r="B2149" s="243" t="s">
        <v>1093</v>
      </c>
      <c r="C2149" s="243" t="s">
        <v>1094</v>
      </c>
      <c r="D2149" s="243" t="s">
        <v>1097</v>
      </c>
      <c r="E2149" s="243">
        <v>28</v>
      </c>
      <c r="F2149" s="243">
        <v>3</v>
      </c>
      <c r="G2149" s="2">
        <v>42943</v>
      </c>
      <c r="H2149">
        <v>1</v>
      </c>
      <c r="I2149" s="27" t="s">
        <v>71</v>
      </c>
      <c r="L2149" s="28"/>
      <c r="M2149">
        <v>22</v>
      </c>
      <c r="N2149">
        <v>1</v>
      </c>
      <c r="O2149" s="40" t="s">
        <v>95</v>
      </c>
      <c r="P2149">
        <v>2</v>
      </c>
      <c r="Q2149">
        <v>10</v>
      </c>
    </row>
    <row r="2150" spans="1:17">
      <c r="A2150" s="243">
        <v>95</v>
      </c>
      <c r="B2150" s="243" t="s">
        <v>1093</v>
      </c>
      <c r="C2150" s="243" t="s">
        <v>1094</v>
      </c>
      <c r="D2150" s="243" t="s">
        <v>1097</v>
      </c>
      <c r="E2150" s="243">
        <v>28</v>
      </c>
      <c r="F2150" s="243">
        <v>3</v>
      </c>
      <c r="G2150" s="2">
        <v>42943</v>
      </c>
      <c r="H2150">
        <v>1</v>
      </c>
      <c r="I2150" s="27" t="s">
        <v>71</v>
      </c>
      <c r="L2150" s="28"/>
      <c r="M2150">
        <v>22</v>
      </c>
      <c r="N2150">
        <v>1</v>
      </c>
      <c r="O2150" s="39" t="s">
        <v>73</v>
      </c>
      <c r="P2150">
        <v>4</v>
      </c>
      <c r="Q2150">
        <v>20</v>
      </c>
    </row>
    <row r="2151" spans="1:17">
      <c r="A2151" s="243">
        <v>95</v>
      </c>
      <c r="B2151" s="243" t="s">
        <v>1093</v>
      </c>
      <c r="C2151" s="243" t="s">
        <v>1094</v>
      </c>
      <c r="D2151" s="243" t="s">
        <v>1097</v>
      </c>
      <c r="E2151" s="243">
        <v>28</v>
      </c>
      <c r="F2151" s="243">
        <v>3</v>
      </c>
      <c r="G2151" s="2">
        <v>42943</v>
      </c>
      <c r="H2151">
        <v>1</v>
      </c>
      <c r="I2151" s="27" t="s">
        <v>71</v>
      </c>
      <c r="L2151" s="28"/>
      <c r="M2151">
        <v>22</v>
      </c>
      <c r="N2151">
        <v>1</v>
      </c>
      <c r="O2151" s="39" t="s">
        <v>103</v>
      </c>
      <c r="P2151">
        <v>4</v>
      </c>
      <c r="Q2151">
        <v>6</v>
      </c>
    </row>
    <row r="2152" spans="1:17">
      <c r="A2152" s="243">
        <v>95</v>
      </c>
      <c r="B2152" s="243" t="s">
        <v>1093</v>
      </c>
      <c r="C2152" s="243" t="s">
        <v>1094</v>
      </c>
      <c r="D2152" s="243" t="s">
        <v>1097</v>
      </c>
      <c r="E2152" s="243">
        <v>28</v>
      </c>
      <c r="F2152" s="243">
        <v>3</v>
      </c>
      <c r="G2152" s="2">
        <v>42943</v>
      </c>
      <c r="H2152">
        <v>1</v>
      </c>
      <c r="I2152" s="27" t="s">
        <v>71</v>
      </c>
      <c r="L2152" s="28"/>
      <c r="M2152">
        <v>22</v>
      </c>
      <c r="N2152">
        <v>1</v>
      </c>
      <c r="O2152" s="39" t="s">
        <v>72</v>
      </c>
      <c r="P2152">
        <v>5</v>
      </c>
      <c r="Q2152">
        <v>12</v>
      </c>
    </row>
    <row r="2153" spans="1:17">
      <c r="A2153" s="243">
        <v>95</v>
      </c>
      <c r="B2153" s="243" t="s">
        <v>1093</v>
      </c>
      <c r="C2153" s="243" t="s">
        <v>1094</v>
      </c>
      <c r="D2153" s="243" t="s">
        <v>1097</v>
      </c>
      <c r="E2153" s="243">
        <v>28</v>
      </c>
      <c r="F2153" s="243">
        <v>3</v>
      </c>
      <c r="G2153" s="2">
        <v>42943</v>
      </c>
      <c r="H2153">
        <v>1</v>
      </c>
      <c r="I2153" s="27" t="s">
        <v>71</v>
      </c>
      <c r="L2153" s="28"/>
      <c r="M2153">
        <v>22</v>
      </c>
      <c r="N2153">
        <v>1</v>
      </c>
      <c r="O2153" s="40" t="s">
        <v>116</v>
      </c>
      <c r="P2153">
        <v>3</v>
      </c>
      <c r="Q2153">
        <v>10</v>
      </c>
    </row>
    <row r="2154" spans="1:17">
      <c r="A2154" s="243">
        <v>95</v>
      </c>
      <c r="B2154" s="243" t="s">
        <v>1093</v>
      </c>
      <c r="C2154" s="243" t="s">
        <v>1094</v>
      </c>
      <c r="D2154" s="243" t="s">
        <v>1097</v>
      </c>
      <c r="E2154" s="243">
        <v>28</v>
      </c>
      <c r="F2154" s="243">
        <v>3</v>
      </c>
      <c r="G2154" s="2">
        <v>42943</v>
      </c>
      <c r="H2154">
        <v>2</v>
      </c>
      <c r="I2154" s="27" t="s">
        <v>69</v>
      </c>
      <c r="J2154">
        <v>65</v>
      </c>
      <c r="K2154">
        <v>60</v>
      </c>
      <c r="L2154" s="28">
        <f>3.1416*J2154*K2154</f>
        <v>12252.24</v>
      </c>
      <c r="M2154">
        <v>23</v>
      </c>
      <c r="N2154">
        <v>1</v>
      </c>
      <c r="O2154" s="39" t="s">
        <v>103</v>
      </c>
      <c r="P2154">
        <v>3</v>
      </c>
      <c r="Q2154">
        <v>5</v>
      </c>
    </row>
    <row r="2155" spans="1:17">
      <c r="A2155" s="243">
        <v>95</v>
      </c>
      <c r="B2155" s="243" t="s">
        <v>1093</v>
      </c>
      <c r="C2155" s="243" t="s">
        <v>1094</v>
      </c>
      <c r="D2155" s="243" t="s">
        <v>1097</v>
      </c>
      <c r="E2155" s="243">
        <v>28</v>
      </c>
      <c r="F2155" s="243">
        <v>3</v>
      </c>
      <c r="G2155" s="2">
        <v>42943</v>
      </c>
      <c r="H2155">
        <v>2</v>
      </c>
      <c r="I2155" s="27" t="s">
        <v>69</v>
      </c>
      <c r="J2155">
        <v>65</v>
      </c>
      <c r="K2155">
        <v>60</v>
      </c>
      <c r="L2155" s="28">
        <f>3.1416*J2155*K2155</f>
        <v>12252.24</v>
      </c>
      <c r="M2155">
        <v>23</v>
      </c>
      <c r="N2155">
        <v>1</v>
      </c>
      <c r="O2155" s="39" t="s">
        <v>73</v>
      </c>
      <c r="P2155">
        <v>2</v>
      </c>
      <c r="Q2155">
        <v>10</v>
      </c>
    </row>
    <row r="2156" spans="1:17">
      <c r="A2156" s="243">
        <v>95</v>
      </c>
      <c r="B2156" s="243" t="s">
        <v>1093</v>
      </c>
      <c r="C2156" s="243" t="s">
        <v>1094</v>
      </c>
      <c r="D2156" s="243" t="s">
        <v>1097</v>
      </c>
      <c r="E2156" s="243">
        <v>28</v>
      </c>
      <c r="F2156" s="243">
        <v>3</v>
      </c>
      <c r="G2156" s="2">
        <v>42943</v>
      </c>
      <c r="H2156">
        <v>2</v>
      </c>
      <c r="I2156" s="27" t="s">
        <v>69</v>
      </c>
      <c r="J2156">
        <v>65</v>
      </c>
      <c r="K2156">
        <v>60</v>
      </c>
      <c r="L2156" s="28">
        <f>3.1416*J2156*K2156</f>
        <v>12252.24</v>
      </c>
      <c r="M2156">
        <v>23</v>
      </c>
      <c r="N2156">
        <v>1</v>
      </c>
      <c r="O2156" s="39" t="s">
        <v>72</v>
      </c>
      <c r="P2156">
        <v>2</v>
      </c>
      <c r="Q2156">
        <v>8</v>
      </c>
    </row>
    <row r="2157" spans="1:17">
      <c r="A2157" s="243">
        <v>95</v>
      </c>
      <c r="B2157" s="243" t="s">
        <v>1093</v>
      </c>
      <c r="C2157" s="243" t="s">
        <v>1094</v>
      </c>
      <c r="D2157" s="243" t="s">
        <v>1097</v>
      </c>
      <c r="E2157" s="243">
        <v>28</v>
      </c>
      <c r="F2157" s="243">
        <v>3</v>
      </c>
      <c r="G2157" s="2">
        <v>42943</v>
      </c>
      <c r="H2157">
        <v>2</v>
      </c>
      <c r="I2157" s="27" t="s">
        <v>69</v>
      </c>
      <c r="J2157">
        <v>65</v>
      </c>
      <c r="K2157">
        <v>60</v>
      </c>
      <c r="L2157" s="28">
        <f>3.1416*J2157*K2157</f>
        <v>12252.24</v>
      </c>
      <c r="M2157">
        <v>23</v>
      </c>
      <c r="N2157">
        <v>1</v>
      </c>
      <c r="O2157" s="40" t="s">
        <v>116</v>
      </c>
      <c r="P2157">
        <v>2</v>
      </c>
      <c r="Q2157">
        <v>4</v>
      </c>
    </row>
    <row r="2158" spans="1:17">
      <c r="A2158" s="243">
        <v>95</v>
      </c>
      <c r="B2158" s="243" t="s">
        <v>1093</v>
      </c>
      <c r="C2158" s="243" t="s">
        <v>1094</v>
      </c>
      <c r="D2158" s="243" t="s">
        <v>1097</v>
      </c>
      <c r="E2158" s="243">
        <v>28</v>
      </c>
      <c r="F2158" s="243">
        <v>3</v>
      </c>
      <c r="G2158" s="2">
        <v>42943</v>
      </c>
      <c r="H2158">
        <v>1</v>
      </c>
      <c r="I2158" s="27" t="s">
        <v>71</v>
      </c>
      <c r="L2158" s="28"/>
      <c r="M2158">
        <v>23</v>
      </c>
      <c r="N2158">
        <v>1</v>
      </c>
      <c r="O2158" s="40" t="s">
        <v>116</v>
      </c>
      <c r="P2158">
        <v>4</v>
      </c>
      <c r="Q2158">
        <v>15</v>
      </c>
    </row>
    <row r="2159" spans="1:17">
      <c r="A2159" s="243">
        <v>95</v>
      </c>
      <c r="B2159" s="243" t="s">
        <v>1093</v>
      </c>
      <c r="C2159" s="243" t="s">
        <v>1094</v>
      </c>
      <c r="D2159" s="243" t="s">
        <v>1097</v>
      </c>
      <c r="E2159" s="243">
        <v>28</v>
      </c>
      <c r="F2159" s="243">
        <v>3</v>
      </c>
      <c r="G2159" s="2">
        <v>42943</v>
      </c>
      <c r="H2159">
        <v>1</v>
      </c>
      <c r="I2159" s="27" t="s">
        <v>71</v>
      </c>
      <c r="L2159" s="28"/>
      <c r="M2159">
        <v>23</v>
      </c>
      <c r="N2159">
        <v>1</v>
      </c>
      <c r="O2159" s="39" t="s">
        <v>73</v>
      </c>
      <c r="P2159">
        <v>5</v>
      </c>
      <c r="Q2159">
        <v>15</v>
      </c>
    </row>
    <row r="2160" spans="1:17">
      <c r="A2160" s="243">
        <v>95</v>
      </c>
      <c r="B2160" s="243" t="s">
        <v>1093</v>
      </c>
      <c r="C2160" s="243" t="s">
        <v>1094</v>
      </c>
      <c r="D2160" s="243" t="s">
        <v>1097</v>
      </c>
      <c r="E2160" s="243">
        <v>28</v>
      </c>
      <c r="F2160" s="243">
        <v>3</v>
      </c>
      <c r="G2160" s="2">
        <v>42943</v>
      </c>
      <c r="H2160">
        <v>1</v>
      </c>
      <c r="I2160" s="27" t="s">
        <v>71</v>
      </c>
      <c r="L2160" s="28"/>
      <c r="M2160">
        <v>23</v>
      </c>
      <c r="N2160">
        <v>1</v>
      </c>
      <c r="O2160" s="39" t="s">
        <v>103</v>
      </c>
      <c r="P2160">
        <v>4</v>
      </c>
      <c r="Q2160">
        <v>6</v>
      </c>
    </row>
    <row r="2161" spans="1:17">
      <c r="A2161" s="243">
        <v>95</v>
      </c>
      <c r="B2161" s="243" t="s">
        <v>1093</v>
      </c>
      <c r="C2161" s="243" t="s">
        <v>1094</v>
      </c>
      <c r="D2161" s="243" t="s">
        <v>1097</v>
      </c>
      <c r="E2161" s="243">
        <v>28</v>
      </c>
      <c r="F2161" s="243">
        <v>3</v>
      </c>
      <c r="G2161" s="2">
        <v>42943</v>
      </c>
      <c r="H2161">
        <v>1</v>
      </c>
      <c r="I2161" s="27" t="s">
        <v>71</v>
      </c>
      <c r="L2161" s="28"/>
      <c r="M2161">
        <v>23</v>
      </c>
      <c r="N2161">
        <v>1</v>
      </c>
      <c r="O2161" s="40" t="s">
        <v>117</v>
      </c>
      <c r="P2161">
        <v>3</v>
      </c>
      <c r="Q2161">
        <v>2</v>
      </c>
    </row>
    <row r="2162" spans="1:17">
      <c r="A2162" s="243">
        <v>95</v>
      </c>
      <c r="B2162" s="243" t="s">
        <v>1093</v>
      </c>
      <c r="C2162" s="243" t="s">
        <v>1094</v>
      </c>
      <c r="D2162" s="243" t="s">
        <v>1097</v>
      </c>
      <c r="E2162" s="243">
        <v>28</v>
      </c>
      <c r="F2162" s="243">
        <v>3</v>
      </c>
      <c r="G2162" s="2">
        <v>42943</v>
      </c>
      <c r="H2162">
        <v>1</v>
      </c>
      <c r="I2162" s="27" t="s">
        <v>71</v>
      </c>
      <c r="L2162" s="28"/>
      <c r="M2162">
        <v>23</v>
      </c>
      <c r="N2162">
        <v>1</v>
      </c>
      <c r="O2162" s="39" t="s">
        <v>100</v>
      </c>
      <c r="P2162">
        <v>1</v>
      </c>
      <c r="Q2162">
        <v>5</v>
      </c>
    </row>
    <row r="2163" spans="1:17">
      <c r="A2163" s="243">
        <v>95</v>
      </c>
      <c r="B2163" s="243" t="s">
        <v>1093</v>
      </c>
      <c r="C2163" s="243" t="s">
        <v>1094</v>
      </c>
      <c r="D2163" s="243" t="s">
        <v>1097</v>
      </c>
      <c r="E2163" s="243">
        <v>28</v>
      </c>
      <c r="F2163" s="243">
        <v>3</v>
      </c>
      <c r="G2163" s="2">
        <v>42943</v>
      </c>
      <c r="H2163">
        <v>2</v>
      </c>
      <c r="I2163" s="27" t="s">
        <v>69</v>
      </c>
      <c r="J2163">
        <v>70</v>
      </c>
      <c r="K2163">
        <v>60</v>
      </c>
      <c r="L2163" s="28">
        <f>3.1416*J2163*K2163</f>
        <v>13194.720000000001</v>
      </c>
      <c r="M2163">
        <v>24</v>
      </c>
      <c r="N2163">
        <v>1</v>
      </c>
      <c r="O2163" s="40" t="s">
        <v>116</v>
      </c>
      <c r="P2163">
        <v>3</v>
      </c>
      <c r="Q2163">
        <v>5</v>
      </c>
    </row>
    <row r="2164" spans="1:17">
      <c r="A2164" s="243">
        <v>95</v>
      </c>
      <c r="B2164" s="243" t="s">
        <v>1093</v>
      </c>
      <c r="C2164" s="243" t="s">
        <v>1094</v>
      </c>
      <c r="D2164" s="243" t="s">
        <v>1097</v>
      </c>
      <c r="E2164" s="243">
        <v>28</v>
      </c>
      <c r="F2164" s="243">
        <v>3</v>
      </c>
      <c r="G2164" s="2">
        <v>42943</v>
      </c>
      <c r="H2164">
        <v>2</v>
      </c>
      <c r="I2164" s="27" t="s">
        <v>69</v>
      </c>
      <c r="J2164">
        <v>70</v>
      </c>
      <c r="K2164">
        <v>60</v>
      </c>
      <c r="L2164" s="28">
        <f>3.1416*J2164*K2164</f>
        <v>13194.720000000001</v>
      </c>
      <c r="M2164">
        <v>24</v>
      </c>
      <c r="N2164">
        <v>1</v>
      </c>
      <c r="O2164" s="40" t="s">
        <v>117</v>
      </c>
      <c r="P2164">
        <v>3</v>
      </c>
      <c r="Q2164">
        <v>3</v>
      </c>
    </row>
    <row r="2165" spans="1:17">
      <c r="A2165" s="243">
        <v>95</v>
      </c>
      <c r="B2165" s="243" t="s">
        <v>1093</v>
      </c>
      <c r="C2165" s="243" t="s">
        <v>1094</v>
      </c>
      <c r="D2165" s="243" t="s">
        <v>1097</v>
      </c>
      <c r="E2165" s="243">
        <v>28</v>
      </c>
      <c r="F2165" s="243">
        <v>3</v>
      </c>
      <c r="G2165" s="2">
        <v>42943</v>
      </c>
      <c r="H2165">
        <v>2</v>
      </c>
      <c r="I2165" s="27" t="s">
        <v>69</v>
      </c>
      <c r="J2165">
        <v>70</v>
      </c>
      <c r="K2165">
        <v>60</v>
      </c>
      <c r="L2165" s="28">
        <f>3.1416*J2165*K2165</f>
        <v>13194.720000000001</v>
      </c>
      <c r="M2165">
        <v>24</v>
      </c>
      <c r="N2165">
        <v>1</v>
      </c>
      <c r="O2165" s="39" t="s">
        <v>73</v>
      </c>
      <c r="P2165">
        <v>2</v>
      </c>
      <c r="Q2165">
        <v>10</v>
      </c>
    </row>
    <row r="2166" spans="1:17">
      <c r="A2166" s="243">
        <v>95</v>
      </c>
      <c r="B2166" s="243" t="s">
        <v>1093</v>
      </c>
      <c r="C2166" s="243" t="s">
        <v>1094</v>
      </c>
      <c r="D2166" s="243" t="s">
        <v>1097</v>
      </c>
      <c r="E2166" s="243">
        <v>28</v>
      </c>
      <c r="F2166" s="243">
        <v>3</v>
      </c>
      <c r="G2166" s="2">
        <v>42943</v>
      </c>
      <c r="H2166">
        <v>2</v>
      </c>
      <c r="I2166" s="27" t="s">
        <v>69</v>
      </c>
      <c r="J2166">
        <v>70</v>
      </c>
      <c r="K2166">
        <v>60</v>
      </c>
      <c r="L2166" s="28">
        <f>3.1416*J2166*K2166</f>
        <v>13194.720000000001</v>
      </c>
      <c r="M2166">
        <v>24</v>
      </c>
      <c r="N2166">
        <v>1</v>
      </c>
      <c r="O2166" s="40" t="s">
        <v>95</v>
      </c>
      <c r="P2166">
        <v>1</v>
      </c>
      <c r="Q2166">
        <v>3</v>
      </c>
    </row>
    <row r="2167" spans="1:17">
      <c r="A2167" s="243">
        <v>95</v>
      </c>
      <c r="B2167" s="243" t="s">
        <v>1093</v>
      </c>
      <c r="C2167" s="243" t="s">
        <v>1094</v>
      </c>
      <c r="D2167" s="243" t="s">
        <v>1097</v>
      </c>
      <c r="E2167" s="243">
        <v>28</v>
      </c>
      <c r="F2167" s="243">
        <v>3</v>
      </c>
      <c r="G2167" s="2">
        <v>42943</v>
      </c>
      <c r="H2167">
        <v>2</v>
      </c>
      <c r="I2167" s="27" t="s">
        <v>69</v>
      </c>
      <c r="J2167">
        <v>70</v>
      </c>
      <c r="K2167">
        <v>60</v>
      </c>
      <c r="L2167" s="28">
        <f>3.1416*J2167*K2167</f>
        <v>13194.720000000001</v>
      </c>
      <c r="M2167">
        <v>24</v>
      </c>
      <c r="N2167">
        <v>1</v>
      </c>
      <c r="O2167" s="39" t="s">
        <v>103</v>
      </c>
      <c r="P2167">
        <v>2</v>
      </c>
      <c r="Q2167">
        <v>5</v>
      </c>
    </row>
    <row r="2168" spans="1:17">
      <c r="A2168" s="243">
        <v>95</v>
      </c>
      <c r="B2168" s="243" t="s">
        <v>1093</v>
      </c>
      <c r="C2168" s="243" t="s">
        <v>1094</v>
      </c>
      <c r="D2168" s="243" t="s">
        <v>1097</v>
      </c>
      <c r="E2168" s="243">
        <v>28</v>
      </c>
      <c r="F2168" s="243">
        <v>3</v>
      </c>
      <c r="G2168" s="2">
        <v>42943</v>
      </c>
      <c r="H2168">
        <v>1</v>
      </c>
      <c r="I2168" s="27" t="s">
        <v>71</v>
      </c>
      <c r="L2168" s="28"/>
      <c r="M2168">
        <v>24</v>
      </c>
      <c r="N2168">
        <v>1</v>
      </c>
      <c r="O2168" s="40" t="s">
        <v>95</v>
      </c>
      <c r="P2168">
        <v>3</v>
      </c>
      <c r="Q2168">
        <v>6</v>
      </c>
    </row>
    <row r="2169" spans="1:17">
      <c r="A2169" s="243">
        <v>95</v>
      </c>
      <c r="B2169" s="243" t="s">
        <v>1093</v>
      </c>
      <c r="C2169" s="243" t="s">
        <v>1094</v>
      </c>
      <c r="D2169" s="243" t="s">
        <v>1097</v>
      </c>
      <c r="E2169" s="243">
        <v>28</v>
      </c>
      <c r="F2169" s="243">
        <v>3</v>
      </c>
      <c r="G2169" s="2">
        <v>42943</v>
      </c>
      <c r="H2169">
        <v>1</v>
      </c>
      <c r="I2169" s="27" t="s">
        <v>71</v>
      </c>
      <c r="L2169" s="28"/>
      <c r="M2169">
        <v>24</v>
      </c>
      <c r="N2169">
        <v>1</v>
      </c>
      <c r="O2169" s="39" t="s">
        <v>73</v>
      </c>
      <c r="P2169">
        <v>5</v>
      </c>
      <c r="Q2169">
        <v>15</v>
      </c>
    </row>
    <row r="2170" spans="1:17">
      <c r="A2170" s="243">
        <v>95</v>
      </c>
      <c r="B2170" s="243" t="s">
        <v>1093</v>
      </c>
      <c r="C2170" s="243" t="s">
        <v>1094</v>
      </c>
      <c r="D2170" s="243" t="s">
        <v>1097</v>
      </c>
      <c r="E2170" s="243">
        <v>28</v>
      </c>
      <c r="F2170" s="243">
        <v>3</v>
      </c>
      <c r="G2170" s="2">
        <v>42943</v>
      </c>
      <c r="H2170">
        <v>1</v>
      </c>
      <c r="I2170" s="27" t="s">
        <v>71</v>
      </c>
      <c r="L2170" s="28"/>
      <c r="M2170">
        <v>24</v>
      </c>
      <c r="N2170">
        <v>1</v>
      </c>
      <c r="O2170" s="39" t="s">
        <v>103</v>
      </c>
      <c r="P2170">
        <v>3</v>
      </c>
      <c r="Q2170">
        <v>5</v>
      </c>
    </row>
    <row r="2171" spans="1:17">
      <c r="A2171" s="243">
        <v>95</v>
      </c>
      <c r="B2171" s="243" t="s">
        <v>1093</v>
      </c>
      <c r="C2171" s="243" t="s">
        <v>1094</v>
      </c>
      <c r="D2171" s="243" t="s">
        <v>1097</v>
      </c>
      <c r="E2171" s="243">
        <v>28</v>
      </c>
      <c r="F2171" s="243">
        <v>3</v>
      </c>
      <c r="G2171" s="2">
        <v>42943</v>
      </c>
      <c r="H2171">
        <v>1</v>
      </c>
      <c r="I2171" s="27" t="s">
        <v>71</v>
      </c>
      <c r="L2171" s="28"/>
      <c r="M2171">
        <v>24</v>
      </c>
      <c r="N2171">
        <v>1</v>
      </c>
      <c r="O2171" s="39" t="s">
        <v>72</v>
      </c>
      <c r="P2171">
        <v>2</v>
      </c>
      <c r="Q2171">
        <v>5</v>
      </c>
    </row>
    <row r="2172" spans="1:17">
      <c r="A2172" s="243">
        <v>95</v>
      </c>
      <c r="B2172" s="243" t="s">
        <v>1093</v>
      </c>
      <c r="C2172" s="243" t="s">
        <v>1094</v>
      </c>
      <c r="D2172" s="243" t="s">
        <v>1097</v>
      </c>
      <c r="E2172" s="243">
        <v>28</v>
      </c>
      <c r="F2172" s="243">
        <v>3</v>
      </c>
      <c r="G2172" s="2">
        <v>42943</v>
      </c>
      <c r="H2172">
        <v>1</v>
      </c>
      <c r="I2172" s="27" t="s">
        <v>71</v>
      </c>
      <c r="L2172" s="28"/>
      <c r="M2172">
        <v>24</v>
      </c>
      <c r="N2172">
        <v>1</v>
      </c>
      <c r="O2172" s="40" t="s">
        <v>116</v>
      </c>
      <c r="P2172">
        <v>2</v>
      </c>
      <c r="Q2172">
        <v>5</v>
      </c>
    </row>
    <row r="2173" spans="1:17">
      <c r="A2173" s="243">
        <v>95</v>
      </c>
      <c r="B2173" s="243" t="s">
        <v>1093</v>
      </c>
      <c r="C2173" s="243" t="s">
        <v>1094</v>
      </c>
      <c r="D2173" s="243" t="s">
        <v>1097</v>
      </c>
      <c r="E2173" s="243">
        <v>28</v>
      </c>
      <c r="F2173" s="243">
        <v>3</v>
      </c>
      <c r="G2173" s="2">
        <v>42943</v>
      </c>
      <c r="H2173">
        <v>1</v>
      </c>
      <c r="I2173" s="27" t="s">
        <v>71</v>
      </c>
      <c r="L2173" s="28"/>
      <c r="M2173">
        <v>24</v>
      </c>
      <c r="N2173">
        <v>1</v>
      </c>
      <c r="O2173" s="39" t="s">
        <v>82</v>
      </c>
      <c r="P2173">
        <v>1</v>
      </c>
      <c r="Q2173">
        <v>3</v>
      </c>
    </row>
    <row r="2174" spans="1:17">
      <c r="A2174" s="243">
        <v>95</v>
      </c>
      <c r="B2174" s="243" t="s">
        <v>1093</v>
      </c>
      <c r="C2174" s="243" t="s">
        <v>1094</v>
      </c>
      <c r="D2174" s="243" t="s">
        <v>1097</v>
      </c>
      <c r="E2174" s="243">
        <v>28</v>
      </c>
      <c r="F2174" s="243">
        <v>3</v>
      </c>
      <c r="G2174" s="2">
        <v>42943</v>
      </c>
      <c r="H2174">
        <v>2</v>
      </c>
      <c r="I2174" s="27" t="s">
        <v>69</v>
      </c>
      <c r="J2174">
        <v>95</v>
      </c>
      <c r="K2174">
        <v>75</v>
      </c>
      <c r="L2174" s="28">
        <f>3.1416*J2174*K2174</f>
        <v>22383.9</v>
      </c>
      <c r="M2174">
        <v>25</v>
      </c>
      <c r="N2174">
        <v>1</v>
      </c>
      <c r="O2174" s="39" t="s">
        <v>103</v>
      </c>
      <c r="P2174">
        <v>3</v>
      </c>
      <c r="Q2174">
        <v>5</v>
      </c>
    </row>
    <row r="2175" spans="1:17">
      <c r="A2175" s="243">
        <v>95</v>
      </c>
      <c r="B2175" s="243" t="s">
        <v>1093</v>
      </c>
      <c r="C2175" s="243" t="s">
        <v>1094</v>
      </c>
      <c r="D2175" s="243" t="s">
        <v>1097</v>
      </c>
      <c r="E2175" s="243">
        <v>28</v>
      </c>
      <c r="F2175" s="243">
        <v>3</v>
      </c>
      <c r="G2175" s="2">
        <v>42943</v>
      </c>
      <c r="H2175">
        <v>2</v>
      </c>
      <c r="I2175" s="27" t="s">
        <v>69</v>
      </c>
      <c r="J2175">
        <v>95</v>
      </c>
      <c r="K2175">
        <v>75</v>
      </c>
      <c r="L2175" s="28">
        <f>3.1416*J2175*K2175</f>
        <v>22383.9</v>
      </c>
      <c r="M2175">
        <v>25</v>
      </c>
      <c r="N2175">
        <v>1</v>
      </c>
      <c r="O2175" s="39" t="s">
        <v>73</v>
      </c>
      <c r="P2175">
        <v>4</v>
      </c>
      <c r="Q2175">
        <v>12</v>
      </c>
    </row>
    <row r="2176" spans="1:17">
      <c r="A2176" s="243">
        <v>95</v>
      </c>
      <c r="B2176" s="243" t="s">
        <v>1093</v>
      </c>
      <c r="C2176" s="243" t="s">
        <v>1094</v>
      </c>
      <c r="D2176" s="243" t="s">
        <v>1097</v>
      </c>
      <c r="E2176" s="243">
        <v>28</v>
      </c>
      <c r="F2176" s="243">
        <v>3</v>
      </c>
      <c r="G2176" s="2">
        <v>42943</v>
      </c>
      <c r="H2176">
        <v>2</v>
      </c>
      <c r="I2176" s="27" t="s">
        <v>69</v>
      </c>
      <c r="J2176">
        <v>95</v>
      </c>
      <c r="K2176">
        <v>75</v>
      </c>
      <c r="L2176" s="28">
        <f>3.1416*J2176*K2176</f>
        <v>22383.9</v>
      </c>
      <c r="M2176">
        <v>25</v>
      </c>
      <c r="N2176">
        <v>1</v>
      </c>
      <c r="O2176" s="39" t="s">
        <v>72</v>
      </c>
      <c r="P2176">
        <v>2</v>
      </c>
      <c r="Q2176">
        <v>5</v>
      </c>
    </row>
    <row r="2177" spans="1:17">
      <c r="A2177" s="243">
        <v>95</v>
      </c>
      <c r="B2177" s="243" t="s">
        <v>1093</v>
      </c>
      <c r="C2177" s="243" t="s">
        <v>1094</v>
      </c>
      <c r="D2177" s="243" t="s">
        <v>1097</v>
      </c>
      <c r="E2177" s="243">
        <v>28</v>
      </c>
      <c r="F2177" s="243">
        <v>3</v>
      </c>
      <c r="G2177" s="2">
        <v>42943</v>
      </c>
      <c r="H2177">
        <v>2</v>
      </c>
      <c r="I2177" s="27" t="s">
        <v>69</v>
      </c>
      <c r="J2177">
        <v>95</v>
      </c>
      <c r="K2177">
        <v>75</v>
      </c>
      <c r="L2177" s="28">
        <f>3.1416*J2177*K2177</f>
        <v>22383.9</v>
      </c>
      <c r="M2177">
        <v>25</v>
      </c>
      <c r="N2177">
        <v>1</v>
      </c>
      <c r="O2177" s="39" t="s">
        <v>82</v>
      </c>
      <c r="P2177">
        <v>0.5</v>
      </c>
      <c r="Q2177">
        <v>2</v>
      </c>
    </row>
    <row r="2178" spans="1:17">
      <c r="A2178" s="243">
        <v>95</v>
      </c>
      <c r="B2178" s="243" t="s">
        <v>1093</v>
      </c>
      <c r="C2178" s="243" t="s">
        <v>1094</v>
      </c>
      <c r="D2178" s="243" t="s">
        <v>1097</v>
      </c>
      <c r="E2178" s="243">
        <v>28</v>
      </c>
      <c r="F2178" s="243">
        <v>3</v>
      </c>
      <c r="G2178" s="2">
        <v>42943</v>
      </c>
      <c r="H2178">
        <v>1</v>
      </c>
      <c r="I2178" s="27" t="s">
        <v>71</v>
      </c>
      <c r="L2178" s="28"/>
      <c r="M2178">
        <v>25</v>
      </c>
      <c r="N2178">
        <v>1</v>
      </c>
      <c r="O2178" s="39" t="s">
        <v>103</v>
      </c>
      <c r="P2178">
        <v>3</v>
      </c>
      <c r="Q2178">
        <v>8</v>
      </c>
    </row>
    <row r="2179" spans="1:17">
      <c r="A2179" s="243">
        <v>95</v>
      </c>
      <c r="B2179" s="243" t="s">
        <v>1093</v>
      </c>
      <c r="C2179" s="243" t="s">
        <v>1094</v>
      </c>
      <c r="D2179" s="243" t="s">
        <v>1097</v>
      </c>
      <c r="E2179" s="243">
        <v>28</v>
      </c>
      <c r="F2179" s="243">
        <v>3</v>
      </c>
      <c r="G2179" s="2">
        <v>42943</v>
      </c>
      <c r="H2179">
        <v>1</v>
      </c>
      <c r="I2179" s="27" t="s">
        <v>71</v>
      </c>
      <c r="L2179" s="28"/>
      <c r="M2179">
        <v>25</v>
      </c>
      <c r="N2179">
        <v>1</v>
      </c>
      <c r="O2179" s="39" t="s">
        <v>73</v>
      </c>
      <c r="P2179">
        <v>4</v>
      </c>
      <c r="Q2179">
        <v>20</v>
      </c>
    </row>
    <row r="2180" spans="1:17">
      <c r="A2180" s="243">
        <v>95</v>
      </c>
      <c r="B2180" s="243" t="s">
        <v>1093</v>
      </c>
      <c r="C2180" s="243" t="s">
        <v>1094</v>
      </c>
      <c r="D2180" s="243" t="s">
        <v>1097</v>
      </c>
      <c r="E2180" s="243">
        <v>28</v>
      </c>
      <c r="F2180" s="243">
        <v>3</v>
      </c>
      <c r="G2180" s="2">
        <v>42943</v>
      </c>
      <c r="H2180">
        <v>1</v>
      </c>
      <c r="I2180" s="27" t="s">
        <v>71</v>
      </c>
      <c r="L2180" s="28"/>
      <c r="M2180">
        <v>25</v>
      </c>
      <c r="N2180">
        <v>1</v>
      </c>
      <c r="O2180" s="40" t="s">
        <v>95</v>
      </c>
      <c r="P2180">
        <v>2</v>
      </c>
      <c r="Q2180">
        <v>5</v>
      </c>
    </row>
    <row r="2181" spans="1:17">
      <c r="A2181" s="243">
        <v>95</v>
      </c>
      <c r="B2181" s="243" t="s">
        <v>1093</v>
      </c>
      <c r="C2181" s="243" t="s">
        <v>1094</v>
      </c>
      <c r="D2181" s="243" t="s">
        <v>1097</v>
      </c>
      <c r="E2181" s="243">
        <v>28</v>
      </c>
      <c r="F2181" s="243">
        <v>3</v>
      </c>
      <c r="G2181" s="2">
        <v>42943</v>
      </c>
      <c r="H2181">
        <v>1</v>
      </c>
      <c r="I2181" s="27" t="s">
        <v>71</v>
      </c>
      <c r="L2181" s="28"/>
      <c r="M2181">
        <v>25</v>
      </c>
      <c r="N2181">
        <v>1</v>
      </c>
      <c r="O2181" s="39" t="s">
        <v>72</v>
      </c>
      <c r="P2181">
        <v>1</v>
      </c>
      <c r="Q2181">
        <v>8</v>
      </c>
    </row>
    <row r="2182" spans="1:17">
      <c r="A2182" s="243">
        <v>95</v>
      </c>
      <c r="B2182" s="243" t="s">
        <v>1093</v>
      </c>
      <c r="C2182" s="243" t="s">
        <v>1094</v>
      </c>
      <c r="D2182" s="243" t="s">
        <v>1097</v>
      </c>
      <c r="E2182" s="243">
        <v>28</v>
      </c>
      <c r="F2182" s="243">
        <v>3</v>
      </c>
      <c r="G2182" s="2">
        <v>42943</v>
      </c>
      <c r="H2182">
        <v>1</v>
      </c>
      <c r="I2182" s="27" t="s">
        <v>71</v>
      </c>
      <c r="L2182" s="28"/>
      <c r="M2182">
        <v>25</v>
      </c>
      <c r="N2182">
        <v>1</v>
      </c>
      <c r="O2182" s="40" t="s">
        <v>116</v>
      </c>
      <c r="P2182">
        <v>0.5</v>
      </c>
      <c r="Q2182">
        <v>3</v>
      </c>
    </row>
    <row r="2183" spans="1:17">
      <c r="G2183" s="2"/>
      <c r="L2183" s="28"/>
    </row>
    <row r="2184" spans="1:17">
      <c r="A2184" s="244">
        <v>96</v>
      </c>
      <c r="B2184" s="244" t="s">
        <v>1093</v>
      </c>
      <c r="C2184" s="244" t="s">
        <v>1094</v>
      </c>
      <c r="D2184" s="244" t="s">
        <v>1097</v>
      </c>
      <c r="E2184" s="244">
        <v>28</v>
      </c>
      <c r="F2184" s="244">
        <v>4</v>
      </c>
      <c r="G2184" s="2">
        <v>42944</v>
      </c>
      <c r="H2184">
        <v>2</v>
      </c>
      <c r="I2184" s="27" t="s">
        <v>69</v>
      </c>
      <c r="J2184">
        <v>70</v>
      </c>
      <c r="K2184">
        <v>50</v>
      </c>
      <c r="L2184" s="28">
        <f>3.1416*J2184*K2184</f>
        <v>10995.6</v>
      </c>
      <c r="M2184">
        <v>1</v>
      </c>
      <c r="N2184">
        <v>1</v>
      </c>
      <c r="O2184" s="40" t="s">
        <v>116</v>
      </c>
      <c r="P2184">
        <v>5</v>
      </c>
      <c r="Q2184">
        <v>3</v>
      </c>
    </row>
    <row r="2185" spans="1:17">
      <c r="A2185" s="244">
        <v>96</v>
      </c>
      <c r="B2185" s="244" t="s">
        <v>1093</v>
      </c>
      <c r="C2185" s="244" t="s">
        <v>1094</v>
      </c>
      <c r="D2185" s="244" t="s">
        <v>1097</v>
      </c>
      <c r="E2185" s="244">
        <v>28</v>
      </c>
      <c r="F2185" s="244">
        <v>4</v>
      </c>
      <c r="G2185" s="2">
        <v>42944</v>
      </c>
      <c r="H2185">
        <v>2</v>
      </c>
      <c r="I2185" s="27" t="s">
        <v>69</v>
      </c>
      <c r="J2185">
        <v>70</v>
      </c>
      <c r="K2185">
        <v>50</v>
      </c>
      <c r="L2185" s="28">
        <f>3.1416*J2185*K2185</f>
        <v>10995.6</v>
      </c>
      <c r="M2185">
        <v>1</v>
      </c>
      <c r="N2185">
        <v>1</v>
      </c>
      <c r="O2185" s="40" t="s">
        <v>95</v>
      </c>
      <c r="P2185">
        <v>5</v>
      </c>
      <c r="Q2185">
        <v>30</v>
      </c>
    </row>
    <row r="2186" spans="1:17">
      <c r="A2186" s="244">
        <v>96</v>
      </c>
      <c r="B2186" s="244" t="s">
        <v>1093</v>
      </c>
      <c r="C2186" s="244" t="s">
        <v>1094</v>
      </c>
      <c r="D2186" s="244" t="s">
        <v>1097</v>
      </c>
      <c r="E2186" s="244">
        <v>28</v>
      </c>
      <c r="F2186" s="244">
        <v>4</v>
      </c>
      <c r="G2186" s="2">
        <v>42944</v>
      </c>
      <c r="H2186">
        <v>2</v>
      </c>
      <c r="I2186" s="27" t="s">
        <v>69</v>
      </c>
      <c r="J2186">
        <v>70</v>
      </c>
      <c r="K2186">
        <v>50</v>
      </c>
      <c r="L2186" s="28">
        <f>3.1416*J2186*K2186</f>
        <v>10995.6</v>
      </c>
      <c r="M2186">
        <v>1</v>
      </c>
      <c r="N2186">
        <v>1</v>
      </c>
      <c r="O2186" s="39" t="s">
        <v>103</v>
      </c>
      <c r="P2186">
        <v>1</v>
      </c>
      <c r="Q2186">
        <v>3</v>
      </c>
    </row>
    <row r="2187" spans="1:17">
      <c r="A2187" s="244">
        <v>96</v>
      </c>
      <c r="B2187" s="244" t="s">
        <v>1093</v>
      </c>
      <c r="C2187" s="244" t="s">
        <v>1094</v>
      </c>
      <c r="D2187" s="244" t="s">
        <v>1097</v>
      </c>
      <c r="E2187" s="244">
        <v>28</v>
      </c>
      <c r="F2187" s="244">
        <v>4</v>
      </c>
      <c r="G2187" s="2">
        <v>42944</v>
      </c>
      <c r="H2187">
        <v>1</v>
      </c>
      <c r="I2187" s="27" t="s">
        <v>71</v>
      </c>
      <c r="L2187" s="28"/>
      <c r="M2187">
        <v>1</v>
      </c>
      <c r="N2187">
        <v>1</v>
      </c>
      <c r="O2187" s="40" t="s">
        <v>116</v>
      </c>
      <c r="P2187">
        <v>10</v>
      </c>
      <c r="Q2187">
        <v>1</v>
      </c>
    </row>
    <row r="2188" spans="1:17">
      <c r="A2188" s="244">
        <v>96</v>
      </c>
      <c r="B2188" s="244" t="s">
        <v>1093</v>
      </c>
      <c r="C2188" s="244" t="s">
        <v>1094</v>
      </c>
      <c r="D2188" s="244" t="s">
        <v>1097</v>
      </c>
      <c r="E2188" s="244">
        <v>28</v>
      </c>
      <c r="F2188" s="244">
        <v>4</v>
      </c>
      <c r="G2188" s="2">
        <v>42944</v>
      </c>
      <c r="H2188">
        <v>1</v>
      </c>
      <c r="I2188" s="27" t="s">
        <v>71</v>
      </c>
      <c r="L2188" s="28"/>
      <c r="M2188">
        <v>1</v>
      </c>
      <c r="N2188">
        <v>1</v>
      </c>
      <c r="O2188" s="40" t="s">
        <v>95</v>
      </c>
      <c r="P2188">
        <v>10</v>
      </c>
      <c r="Q2188">
        <v>30</v>
      </c>
    </row>
    <row r="2189" spans="1:17">
      <c r="A2189" s="244">
        <v>96</v>
      </c>
      <c r="B2189" s="244" t="s">
        <v>1093</v>
      </c>
      <c r="C2189" s="244" t="s">
        <v>1094</v>
      </c>
      <c r="D2189" s="244" t="s">
        <v>1097</v>
      </c>
      <c r="E2189" s="244">
        <v>28</v>
      </c>
      <c r="F2189" s="244">
        <v>4</v>
      </c>
      <c r="G2189" s="2">
        <v>42944</v>
      </c>
      <c r="H2189">
        <v>1</v>
      </c>
      <c r="I2189" s="27" t="s">
        <v>71</v>
      </c>
      <c r="L2189" s="28"/>
      <c r="M2189">
        <v>1</v>
      </c>
      <c r="N2189">
        <v>1</v>
      </c>
      <c r="O2189" s="39" t="s">
        <v>69</v>
      </c>
      <c r="P2189">
        <v>5</v>
      </c>
      <c r="Q2189">
        <v>1</v>
      </c>
    </row>
    <row r="2190" spans="1:17">
      <c r="A2190" s="244">
        <v>96</v>
      </c>
      <c r="B2190" s="244" t="s">
        <v>1093</v>
      </c>
      <c r="C2190" s="244" t="s">
        <v>1094</v>
      </c>
      <c r="D2190" s="244" t="s">
        <v>1097</v>
      </c>
      <c r="E2190" s="244">
        <v>28</v>
      </c>
      <c r="F2190" s="244">
        <v>4</v>
      </c>
      <c r="G2190" s="2">
        <v>42944</v>
      </c>
      <c r="H2190">
        <v>1</v>
      </c>
      <c r="I2190" s="27" t="s">
        <v>71</v>
      </c>
      <c r="L2190" s="28"/>
      <c r="M2190">
        <v>1</v>
      </c>
      <c r="N2190">
        <v>1</v>
      </c>
      <c r="O2190" s="39" t="s">
        <v>103</v>
      </c>
      <c r="P2190">
        <v>2</v>
      </c>
      <c r="Q2190">
        <v>2</v>
      </c>
    </row>
    <row r="2191" spans="1:17">
      <c r="A2191" s="244">
        <v>96</v>
      </c>
      <c r="B2191" s="244" t="s">
        <v>1093</v>
      </c>
      <c r="C2191" s="244" t="s">
        <v>1094</v>
      </c>
      <c r="D2191" s="244" t="s">
        <v>1097</v>
      </c>
      <c r="E2191" s="244">
        <v>28</v>
      </c>
      <c r="F2191" s="244">
        <v>4</v>
      </c>
      <c r="G2191" s="2">
        <v>42944</v>
      </c>
      <c r="H2191">
        <v>2</v>
      </c>
      <c r="I2191" s="27" t="s">
        <v>69</v>
      </c>
      <c r="J2191">
        <v>90</v>
      </c>
      <c r="K2191">
        <v>70</v>
      </c>
      <c r="L2191" s="28">
        <f>3.1416*J2191*K2191</f>
        <v>19792.079999999998</v>
      </c>
      <c r="M2191">
        <v>2</v>
      </c>
      <c r="N2191">
        <v>1</v>
      </c>
      <c r="O2191" s="40" t="s">
        <v>95</v>
      </c>
      <c r="P2191">
        <v>5</v>
      </c>
      <c r="Q2191">
        <v>15</v>
      </c>
    </row>
    <row r="2192" spans="1:17">
      <c r="A2192" s="244">
        <v>96</v>
      </c>
      <c r="B2192" s="244" t="s">
        <v>1093</v>
      </c>
      <c r="C2192" s="244" t="s">
        <v>1094</v>
      </c>
      <c r="D2192" s="244" t="s">
        <v>1097</v>
      </c>
      <c r="E2192" s="244">
        <v>28</v>
      </c>
      <c r="F2192" s="244">
        <v>4</v>
      </c>
      <c r="G2192" s="2">
        <v>42944</v>
      </c>
      <c r="H2192">
        <v>2</v>
      </c>
      <c r="I2192" s="27" t="s">
        <v>69</v>
      </c>
      <c r="J2192">
        <v>90</v>
      </c>
      <c r="K2192">
        <v>70</v>
      </c>
      <c r="L2192" s="28">
        <f>3.1416*J2192*K2192</f>
        <v>19792.079999999998</v>
      </c>
      <c r="M2192">
        <v>2</v>
      </c>
      <c r="N2192">
        <v>1</v>
      </c>
      <c r="O2192" s="39" t="s">
        <v>103</v>
      </c>
      <c r="P2192">
        <v>2</v>
      </c>
      <c r="Q2192">
        <v>4</v>
      </c>
    </row>
    <row r="2193" spans="1:17">
      <c r="A2193" s="244">
        <v>96</v>
      </c>
      <c r="B2193" s="244" t="s">
        <v>1093</v>
      </c>
      <c r="C2193" s="244" t="s">
        <v>1094</v>
      </c>
      <c r="D2193" s="244" t="s">
        <v>1097</v>
      </c>
      <c r="E2193" s="244">
        <v>28</v>
      </c>
      <c r="F2193" s="244">
        <v>4</v>
      </c>
      <c r="G2193" s="2">
        <v>42944</v>
      </c>
      <c r="H2193">
        <v>2</v>
      </c>
      <c r="I2193" s="27" t="s">
        <v>69</v>
      </c>
      <c r="J2193">
        <v>90</v>
      </c>
      <c r="K2193">
        <v>70</v>
      </c>
      <c r="L2193" s="28">
        <f>3.1416*J2193*K2193</f>
        <v>19792.079999999998</v>
      </c>
      <c r="M2193">
        <v>2</v>
      </c>
      <c r="N2193">
        <v>1</v>
      </c>
      <c r="O2193" s="40" t="s">
        <v>116</v>
      </c>
      <c r="P2193">
        <v>1</v>
      </c>
      <c r="Q2193">
        <v>2</v>
      </c>
    </row>
    <row r="2194" spans="1:17">
      <c r="A2194" s="244">
        <v>96</v>
      </c>
      <c r="B2194" s="244" t="s">
        <v>1093</v>
      </c>
      <c r="C2194" s="244" t="s">
        <v>1094</v>
      </c>
      <c r="D2194" s="244" t="s">
        <v>1097</v>
      </c>
      <c r="E2194" s="244">
        <v>28</v>
      </c>
      <c r="F2194" s="244">
        <v>4</v>
      </c>
      <c r="G2194" s="2">
        <v>42944</v>
      </c>
      <c r="H2194">
        <v>1</v>
      </c>
      <c r="I2194" s="27" t="s">
        <v>71</v>
      </c>
      <c r="L2194" s="28"/>
      <c r="M2194">
        <v>2</v>
      </c>
      <c r="N2194">
        <v>1</v>
      </c>
      <c r="O2194" s="39" t="s">
        <v>69</v>
      </c>
      <c r="P2194">
        <v>20</v>
      </c>
      <c r="Q2194">
        <v>30</v>
      </c>
    </row>
    <row r="2195" spans="1:17">
      <c r="A2195" s="244">
        <v>96</v>
      </c>
      <c r="B2195" s="244" t="s">
        <v>1093</v>
      </c>
      <c r="C2195" s="244" t="s">
        <v>1094</v>
      </c>
      <c r="D2195" s="244" t="s">
        <v>1097</v>
      </c>
      <c r="E2195" s="244">
        <v>28</v>
      </c>
      <c r="F2195" s="244">
        <v>4</v>
      </c>
      <c r="G2195" s="2">
        <v>42944</v>
      </c>
      <c r="H2195">
        <v>1</v>
      </c>
      <c r="I2195" s="27" t="s">
        <v>71</v>
      </c>
      <c r="L2195" s="28"/>
      <c r="M2195">
        <v>2</v>
      </c>
      <c r="N2195">
        <v>1</v>
      </c>
      <c r="O2195" s="40" t="s">
        <v>95</v>
      </c>
      <c r="P2195">
        <v>10</v>
      </c>
      <c r="Q2195">
        <v>20</v>
      </c>
    </row>
    <row r="2196" spans="1:17">
      <c r="A2196" s="244">
        <v>96</v>
      </c>
      <c r="B2196" s="244" t="s">
        <v>1093</v>
      </c>
      <c r="C2196" s="244" t="s">
        <v>1094</v>
      </c>
      <c r="D2196" s="244" t="s">
        <v>1097</v>
      </c>
      <c r="E2196" s="244">
        <v>28</v>
      </c>
      <c r="F2196" s="244">
        <v>4</v>
      </c>
      <c r="G2196" s="2">
        <v>42944</v>
      </c>
      <c r="H2196">
        <v>1</v>
      </c>
      <c r="I2196" s="27" t="s">
        <v>71</v>
      </c>
      <c r="L2196" s="28"/>
      <c r="M2196">
        <v>2</v>
      </c>
      <c r="N2196">
        <v>1</v>
      </c>
      <c r="O2196" s="39" t="s">
        <v>90</v>
      </c>
      <c r="P2196">
        <v>3</v>
      </c>
      <c r="Q2196">
        <v>5</v>
      </c>
    </row>
    <row r="2197" spans="1:17">
      <c r="A2197" s="244">
        <v>96</v>
      </c>
      <c r="B2197" s="244" t="s">
        <v>1093</v>
      </c>
      <c r="C2197" s="244" t="s">
        <v>1094</v>
      </c>
      <c r="D2197" s="244" t="s">
        <v>1097</v>
      </c>
      <c r="E2197" s="244">
        <v>28</v>
      </c>
      <c r="F2197" s="244">
        <v>4</v>
      </c>
      <c r="G2197" s="2">
        <v>42944</v>
      </c>
      <c r="H2197">
        <v>1</v>
      </c>
      <c r="I2197" s="27" t="s">
        <v>71</v>
      </c>
      <c r="L2197" s="28"/>
      <c r="M2197">
        <v>2</v>
      </c>
      <c r="N2197">
        <v>1</v>
      </c>
      <c r="O2197" s="39" t="s">
        <v>103</v>
      </c>
      <c r="P2197">
        <v>2</v>
      </c>
      <c r="Q2197">
        <v>1</v>
      </c>
    </row>
    <row r="2198" spans="1:17">
      <c r="A2198" s="244">
        <v>96</v>
      </c>
      <c r="B2198" s="244" t="s">
        <v>1093</v>
      </c>
      <c r="C2198" s="244" t="s">
        <v>1094</v>
      </c>
      <c r="D2198" s="244" t="s">
        <v>1097</v>
      </c>
      <c r="E2198" s="244">
        <v>28</v>
      </c>
      <c r="F2198" s="244">
        <v>4</v>
      </c>
      <c r="G2198" s="2">
        <v>42944</v>
      </c>
      <c r="H2198">
        <v>2</v>
      </c>
      <c r="I2198" s="27" t="s">
        <v>69</v>
      </c>
      <c r="J2198">
        <v>100</v>
      </c>
      <c r="K2198">
        <v>100</v>
      </c>
      <c r="L2198" s="28">
        <f>3.1416*J2198*K2198</f>
        <v>31415.999999999996</v>
      </c>
      <c r="M2198">
        <v>3</v>
      </c>
      <c r="N2198">
        <v>1</v>
      </c>
      <c r="O2198" s="40" t="s">
        <v>95</v>
      </c>
      <c r="P2198">
        <v>5</v>
      </c>
      <c r="Q2198">
        <v>40</v>
      </c>
    </row>
    <row r="2199" spans="1:17">
      <c r="A2199" s="244">
        <v>96</v>
      </c>
      <c r="B2199" s="244" t="s">
        <v>1093</v>
      </c>
      <c r="C2199" s="244" t="s">
        <v>1094</v>
      </c>
      <c r="D2199" s="244" t="s">
        <v>1097</v>
      </c>
      <c r="E2199" s="244">
        <v>28</v>
      </c>
      <c r="F2199" s="244">
        <v>4</v>
      </c>
      <c r="G2199" s="2">
        <v>42944</v>
      </c>
      <c r="H2199">
        <v>2</v>
      </c>
      <c r="I2199" s="27" t="s">
        <v>69</v>
      </c>
      <c r="J2199">
        <v>100</v>
      </c>
      <c r="K2199">
        <v>100</v>
      </c>
      <c r="L2199" s="28">
        <f>3.1416*J2199*K2199</f>
        <v>31415.999999999996</v>
      </c>
      <c r="M2199">
        <v>3</v>
      </c>
      <c r="N2199">
        <v>1</v>
      </c>
      <c r="O2199" s="40" t="s">
        <v>116</v>
      </c>
      <c r="P2199">
        <v>1</v>
      </c>
      <c r="Q2199">
        <v>4</v>
      </c>
    </row>
    <row r="2200" spans="1:17">
      <c r="A2200" s="244">
        <v>96</v>
      </c>
      <c r="B2200" s="244" t="s">
        <v>1093</v>
      </c>
      <c r="C2200" s="244" t="s">
        <v>1094</v>
      </c>
      <c r="D2200" s="244" t="s">
        <v>1097</v>
      </c>
      <c r="E2200" s="244">
        <v>28</v>
      </c>
      <c r="F2200" s="244">
        <v>4</v>
      </c>
      <c r="G2200" s="2">
        <v>42944</v>
      </c>
      <c r="H2200">
        <v>2</v>
      </c>
      <c r="I2200" s="27" t="s">
        <v>69</v>
      </c>
      <c r="J2200">
        <v>100</v>
      </c>
      <c r="K2200">
        <v>100</v>
      </c>
      <c r="L2200" s="28">
        <f>3.1416*J2200*K2200</f>
        <v>31415.999999999996</v>
      </c>
      <c r="M2200">
        <v>3</v>
      </c>
      <c r="N2200">
        <v>1</v>
      </c>
      <c r="O2200" s="39" t="s">
        <v>90</v>
      </c>
      <c r="P2200">
        <v>0.5</v>
      </c>
      <c r="Q2200">
        <v>1</v>
      </c>
    </row>
    <row r="2201" spans="1:17">
      <c r="A2201" s="244">
        <v>96</v>
      </c>
      <c r="B2201" s="244" t="s">
        <v>1093</v>
      </c>
      <c r="C2201" s="244" t="s">
        <v>1094</v>
      </c>
      <c r="D2201" s="244" t="s">
        <v>1097</v>
      </c>
      <c r="E2201" s="244">
        <v>28</v>
      </c>
      <c r="F2201" s="244">
        <v>4</v>
      </c>
      <c r="G2201" s="2">
        <v>42944</v>
      </c>
      <c r="H2201">
        <v>1</v>
      </c>
      <c r="I2201" s="27" t="s">
        <v>71</v>
      </c>
      <c r="L2201" s="28"/>
      <c r="M2201">
        <v>3</v>
      </c>
      <c r="N2201">
        <v>1</v>
      </c>
      <c r="O2201" s="39" t="s">
        <v>90</v>
      </c>
      <c r="P2201">
        <v>10</v>
      </c>
      <c r="Q2201">
        <v>15</v>
      </c>
    </row>
    <row r="2202" spans="1:17">
      <c r="A2202" s="244">
        <v>96</v>
      </c>
      <c r="B2202" s="244" t="s">
        <v>1093</v>
      </c>
      <c r="C2202" s="244" t="s">
        <v>1094</v>
      </c>
      <c r="D2202" s="244" t="s">
        <v>1097</v>
      </c>
      <c r="E2202" s="244">
        <v>28</v>
      </c>
      <c r="F2202" s="244">
        <v>4</v>
      </c>
      <c r="G2202" s="2">
        <v>42944</v>
      </c>
      <c r="H2202">
        <v>1</v>
      </c>
      <c r="I2202" s="27" t="s">
        <v>71</v>
      </c>
      <c r="L2202" s="28"/>
      <c r="M2202">
        <v>3</v>
      </c>
      <c r="N2202">
        <v>1</v>
      </c>
      <c r="O2202" s="39" t="s">
        <v>69</v>
      </c>
      <c r="P2202">
        <v>20</v>
      </c>
      <c r="Q2202">
        <v>6</v>
      </c>
    </row>
    <row r="2203" spans="1:17">
      <c r="A2203" s="244">
        <v>96</v>
      </c>
      <c r="B2203" s="244" t="s">
        <v>1093</v>
      </c>
      <c r="C2203" s="244" t="s">
        <v>1094</v>
      </c>
      <c r="D2203" s="244" t="s">
        <v>1097</v>
      </c>
      <c r="E2203" s="244">
        <v>28</v>
      </c>
      <c r="F2203" s="244">
        <v>4</v>
      </c>
      <c r="G2203" s="2">
        <v>42944</v>
      </c>
      <c r="H2203">
        <v>1</v>
      </c>
      <c r="I2203" s="27" t="s">
        <v>71</v>
      </c>
      <c r="L2203" s="28"/>
      <c r="M2203">
        <v>3</v>
      </c>
      <c r="N2203">
        <v>1</v>
      </c>
      <c r="O2203" s="40" t="s">
        <v>95</v>
      </c>
      <c r="P2203">
        <v>10</v>
      </c>
      <c r="Q2203">
        <v>30</v>
      </c>
    </row>
    <row r="2204" spans="1:17">
      <c r="A2204" s="244">
        <v>96</v>
      </c>
      <c r="B2204" s="244" t="s">
        <v>1093</v>
      </c>
      <c r="C2204" s="244" t="s">
        <v>1094</v>
      </c>
      <c r="D2204" s="244" t="s">
        <v>1097</v>
      </c>
      <c r="E2204" s="244">
        <v>28</v>
      </c>
      <c r="F2204" s="244">
        <v>4</v>
      </c>
      <c r="G2204" s="2">
        <v>42944</v>
      </c>
      <c r="H2204">
        <v>2</v>
      </c>
      <c r="I2204" s="27" t="s">
        <v>69</v>
      </c>
      <c r="J2204">
        <v>90</v>
      </c>
      <c r="K2204">
        <v>80</v>
      </c>
      <c r="L2204" s="28">
        <f>3.1416*J2204*K2204</f>
        <v>22619.519999999997</v>
      </c>
      <c r="M2204">
        <v>4</v>
      </c>
      <c r="N2204">
        <v>1</v>
      </c>
      <c r="O2204" s="40" t="s">
        <v>116</v>
      </c>
      <c r="P2204">
        <v>5</v>
      </c>
      <c r="Q2204">
        <v>3</v>
      </c>
    </row>
    <row r="2205" spans="1:17">
      <c r="A2205" s="244">
        <v>96</v>
      </c>
      <c r="B2205" s="244" t="s">
        <v>1093</v>
      </c>
      <c r="C2205" s="244" t="s">
        <v>1094</v>
      </c>
      <c r="D2205" s="244" t="s">
        <v>1097</v>
      </c>
      <c r="E2205" s="244">
        <v>28</v>
      </c>
      <c r="F2205" s="244">
        <v>4</v>
      </c>
      <c r="G2205" s="2">
        <v>42944</v>
      </c>
      <c r="H2205">
        <v>2</v>
      </c>
      <c r="I2205" s="27" t="s">
        <v>69</v>
      </c>
      <c r="J2205">
        <v>90</v>
      </c>
      <c r="K2205">
        <v>80</v>
      </c>
      <c r="L2205" s="28">
        <f>3.1416*J2205*K2205</f>
        <v>22619.519999999997</v>
      </c>
      <c r="M2205">
        <v>4</v>
      </c>
      <c r="N2205">
        <v>1</v>
      </c>
      <c r="O2205" s="39" t="s">
        <v>73</v>
      </c>
      <c r="P2205">
        <v>5</v>
      </c>
      <c r="Q2205">
        <v>50</v>
      </c>
    </row>
    <row r="2206" spans="1:17">
      <c r="A2206" s="244">
        <v>96</v>
      </c>
      <c r="B2206" s="244" t="s">
        <v>1093</v>
      </c>
      <c r="C2206" s="244" t="s">
        <v>1094</v>
      </c>
      <c r="D2206" s="244" t="s">
        <v>1097</v>
      </c>
      <c r="E2206" s="244">
        <v>28</v>
      </c>
      <c r="F2206" s="244">
        <v>4</v>
      </c>
      <c r="G2206" s="2">
        <v>42944</v>
      </c>
      <c r="H2206">
        <v>1</v>
      </c>
      <c r="I2206" s="27" t="s">
        <v>71</v>
      </c>
      <c r="L2206" s="28"/>
      <c r="M2206">
        <v>4</v>
      </c>
      <c r="N2206">
        <v>1</v>
      </c>
      <c r="O2206" s="39" t="s">
        <v>90</v>
      </c>
      <c r="P2206">
        <v>2</v>
      </c>
      <c r="Q2206">
        <v>3</v>
      </c>
    </row>
    <row r="2207" spans="1:17">
      <c r="A2207" s="244">
        <v>96</v>
      </c>
      <c r="B2207" s="244" t="s">
        <v>1093</v>
      </c>
      <c r="C2207" s="244" t="s">
        <v>1094</v>
      </c>
      <c r="D2207" s="244" t="s">
        <v>1097</v>
      </c>
      <c r="E2207" s="244">
        <v>28</v>
      </c>
      <c r="F2207" s="244">
        <v>4</v>
      </c>
      <c r="G2207" s="2">
        <v>42944</v>
      </c>
      <c r="H2207">
        <v>1</v>
      </c>
      <c r="I2207" s="27" t="s">
        <v>71</v>
      </c>
      <c r="L2207" s="28"/>
      <c r="M2207">
        <v>4</v>
      </c>
      <c r="N2207">
        <v>1</v>
      </c>
      <c r="O2207" s="40" t="s">
        <v>95</v>
      </c>
      <c r="P2207">
        <v>5</v>
      </c>
      <c r="Q2207">
        <v>30</v>
      </c>
    </row>
    <row r="2208" spans="1:17">
      <c r="A2208" s="244">
        <v>96</v>
      </c>
      <c r="B2208" s="244" t="s">
        <v>1093</v>
      </c>
      <c r="C2208" s="244" t="s">
        <v>1094</v>
      </c>
      <c r="D2208" s="244" t="s">
        <v>1097</v>
      </c>
      <c r="E2208" s="244">
        <v>28</v>
      </c>
      <c r="F2208" s="244">
        <v>4</v>
      </c>
      <c r="G2208" s="2">
        <v>42944</v>
      </c>
      <c r="H2208">
        <v>1</v>
      </c>
      <c r="I2208" s="27" t="s">
        <v>71</v>
      </c>
      <c r="L2208" s="28"/>
      <c r="M2208">
        <v>4</v>
      </c>
      <c r="N2208">
        <v>1</v>
      </c>
      <c r="O2208" s="39" t="s">
        <v>69</v>
      </c>
      <c r="P2208">
        <v>5</v>
      </c>
      <c r="Q2208">
        <v>2</v>
      </c>
    </row>
    <row r="2209" spans="1:17">
      <c r="A2209" s="244">
        <v>96</v>
      </c>
      <c r="B2209" s="244" t="s">
        <v>1093</v>
      </c>
      <c r="C2209" s="244" t="s">
        <v>1094</v>
      </c>
      <c r="D2209" s="244" t="s">
        <v>1097</v>
      </c>
      <c r="E2209" s="244">
        <v>28</v>
      </c>
      <c r="F2209" s="244">
        <v>4</v>
      </c>
      <c r="G2209" s="2">
        <v>42944</v>
      </c>
      <c r="H2209">
        <v>1</v>
      </c>
      <c r="I2209" s="27" t="s">
        <v>71</v>
      </c>
      <c r="L2209" s="28"/>
      <c r="M2209">
        <v>4</v>
      </c>
      <c r="N2209">
        <v>1</v>
      </c>
      <c r="O2209" s="39" t="s">
        <v>102</v>
      </c>
      <c r="P2209">
        <v>3</v>
      </c>
      <c r="Q2209">
        <v>2</v>
      </c>
    </row>
    <row r="2210" spans="1:17">
      <c r="A2210" s="244">
        <v>96</v>
      </c>
      <c r="B2210" s="244" t="s">
        <v>1093</v>
      </c>
      <c r="C2210" s="244" t="s">
        <v>1094</v>
      </c>
      <c r="D2210" s="244" t="s">
        <v>1097</v>
      </c>
      <c r="E2210" s="244">
        <v>28</v>
      </c>
      <c r="F2210" s="244">
        <v>4</v>
      </c>
      <c r="G2210" s="2">
        <v>42944</v>
      </c>
      <c r="H2210">
        <v>1</v>
      </c>
      <c r="I2210" s="27" t="s">
        <v>71</v>
      </c>
      <c r="L2210" s="28"/>
      <c r="M2210">
        <v>4</v>
      </c>
      <c r="N2210">
        <v>1</v>
      </c>
      <c r="O2210" s="39" t="s">
        <v>103</v>
      </c>
      <c r="P2210">
        <v>1</v>
      </c>
      <c r="Q2210">
        <v>2</v>
      </c>
    </row>
    <row r="2211" spans="1:17">
      <c r="A2211" s="244">
        <v>96</v>
      </c>
      <c r="B2211" s="244" t="s">
        <v>1093</v>
      </c>
      <c r="C2211" s="244" t="s">
        <v>1094</v>
      </c>
      <c r="D2211" s="244" t="s">
        <v>1097</v>
      </c>
      <c r="E2211" s="244">
        <v>28</v>
      </c>
      <c r="F2211" s="244">
        <v>4</v>
      </c>
      <c r="G2211" s="2">
        <v>42944</v>
      </c>
      <c r="H2211">
        <v>2</v>
      </c>
      <c r="I2211" s="27" t="s">
        <v>69</v>
      </c>
      <c r="J2211">
        <v>120</v>
      </c>
      <c r="K2211">
        <v>120</v>
      </c>
      <c r="L2211" s="28">
        <f>3.1416*J2211*K2211</f>
        <v>45239.040000000001</v>
      </c>
      <c r="M2211">
        <v>5</v>
      </c>
      <c r="N2211">
        <v>1</v>
      </c>
      <c r="O2211" s="40" t="s">
        <v>95</v>
      </c>
      <c r="P2211">
        <v>20</v>
      </c>
      <c r="Q2211">
        <v>50</v>
      </c>
    </row>
    <row r="2212" spans="1:17">
      <c r="A2212" s="244">
        <v>96</v>
      </c>
      <c r="B2212" s="244" t="s">
        <v>1093</v>
      </c>
      <c r="C2212" s="244" t="s">
        <v>1094</v>
      </c>
      <c r="D2212" s="244" t="s">
        <v>1097</v>
      </c>
      <c r="E2212" s="244">
        <v>28</v>
      </c>
      <c r="F2212" s="244">
        <v>4</v>
      </c>
      <c r="G2212" s="2">
        <v>42944</v>
      </c>
      <c r="H2212">
        <v>2</v>
      </c>
      <c r="I2212" s="27" t="s">
        <v>69</v>
      </c>
      <c r="J2212">
        <v>120</v>
      </c>
      <c r="K2212">
        <v>120</v>
      </c>
      <c r="L2212" s="28">
        <f>3.1416*J2212*K2212</f>
        <v>45239.040000000001</v>
      </c>
      <c r="M2212">
        <v>5</v>
      </c>
      <c r="N2212">
        <v>1</v>
      </c>
      <c r="O2212" s="39" t="s">
        <v>116</v>
      </c>
      <c r="P2212">
        <v>0.5</v>
      </c>
      <c r="Q2212">
        <v>1</v>
      </c>
    </row>
    <row r="2213" spans="1:17">
      <c r="A2213" s="244">
        <v>96</v>
      </c>
      <c r="B2213" s="244" t="s">
        <v>1093</v>
      </c>
      <c r="C2213" s="244" t="s">
        <v>1094</v>
      </c>
      <c r="D2213" s="244" t="s">
        <v>1097</v>
      </c>
      <c r="E2213" s="244">
        <v>28</v>
      </c>
      <c r="F2213" s="244">
        <v>4</v>
      </c>
      <c r="G2213" s="2">
        <v>42944</v>
      </c>
      <c r="H2213">
        <v>2</v>
      </c>
      <c r="I2213" s="27" t="s">
        <v>69</v>
      </c>
      <c r="J2213">
        <v>120</v>
      </c>
      <c r="K2213">
        <v>120</v>
      </c>
      <c r="L2213" s="28">
        <f>3.1416*J2213*K2213</f>
        <v>45239.040000000001</v>
      </c>
      <c r="M2213">
        <v>5</v>
      </c>
      <c r="N2213">
        <v>1</v>
      </c>
      <c r="O2213" s="39" t="s">
        <v>90</v>
      </c>
      <c r="P2213">
        <v>0.5</v>
      </c>
      <c r="Q2213">
        <v>3</v>
      </c>
    </row>
    <row r="2214" spans="1:17">
      <c r="A2214" s="244">
        <v>96</v>
      </c>
      <c r="B2214" s="244" t="s">
        <v>1093</v>
      </c>
      <c r="C2214" s="244" t="s">
        <v>1094</v>
      </c>
      <c r="D2214" s="244" t="s">
        <v>1097</v>
      </c>
      <c r="E2214" s="244">
        <v>28</v>
      </c>
      <c r="F2214" s="244">
        <v>4</v>
      </c>
      <c r="G2214" s="2">
        <v>42944</v>
      </c>
      <c r="H2214">
        <v>2</v>
      </c>
      <c r="I2214" s="27" t="s">
        <v>69</v>
      </c>
      <c r="J2214">
        <v>120</v>
      </c>
      <c r="K2214">
        <v>120</v>
      </c>
      <c r="L2214" s="28">
        <f>3.1416*J2214*K2214</f>
        <v>45239.040000000001</v>
      </c>
      <c r="M2214">
        <v>5</v>
      </c>
      <c r="N2214">
        <v>1</v>
      </c>
      <c r="O2214" s="39" t="s">
        <v>103</v>
      </c>
      <c r="P2214">
        <v>0.1</v>
      </c>
      <c r="Q2214">
        <v>1</v>
      </c>
    </row>
    <row r="2215" spans="1:17">
      <c r="A2215" s="244">
        <v>96</v>
      </c>
      <c r="B2215" s="244" t="s">
        <v>1093</v>
      </c>
      <c r="C2215" s="244" t="s">
        <v>1094</v>
      </c>
      <c r="D2215" s="244" t="s">
        <v>1097</v>
      </c>
      <c r="E2215" s="244">
        <v>28</v>
      </c>
      <c r="F2215" s="244">
        <v>4</v>
      </c>
      <c r="G2215" s="2">
        <v>42944</v>
      </c>
      <c r="H2215">
        <v>1</v>
      </c>
      <c r="I2215" s="27" t="s">
        <v>71</v>
      </c>
      <c r="L2215" s="28"/>
      <c r="M2215">
        <v>5</v>
      </c>
      <c r="N2215">
        <v>1</v>
      </c>
      <c r="O2215" s="40" t="s">
        <v>117</v>
      </c>
      <c r="P2215">
        <v>40</v>
      </c>
      <c r="Q2215">
        <v>50</v>
      </c>
    </row>
    <row r="2216" spans="1:17">
      <c r="A2216" s="244">
        <v>96</v>
      </c>
      <c r="B2216" s="244" t="s">
        <v>1093</v>
      </c>
      <c r="C2216" s="244" t="s">
        <v>1094</v>
      </c>
      <c r="D2216" s="244" t="s">
        <v>1097</v>
      </c>
      <c r="E2216" s="244">
        <v>28</v>
      </c>
      <c r="F2216" s="244">
        <v>4</v>
      </c>
      <c r="G2216" s="2">
        <v>42944</v>
      </c>
      <c r="H2216">
        <v>1</v>
      </c>
      <c r="I2216" s="27" t="s">
        <v>71</v>
      </c>
      <c r="L2216" s="28"/>
      <c r="M2216">
        <v>5</v>
      </c>
      <c r="N2216">
        <v>1</v>
      </c>
      <c r="O2216" s="40" t="s">
        <v>116</v>
      </c>
      <c r="P2216">
        <v>5</v>
      </c>
      <c r="Q2216">
        <v>1</v>
      </c>
    </row>
    <row r="2217" spans="1:17">
      <c r="A2217" s="244">
        <v>96</v>
      </c>
      <c r="B2217" s="244" t="s">
        <v>1093</v>
      </c>
      <c r="C2217" s="244" t="s">
        <v>1094</v>
      </c>
      <c r="D2217" s="244" t="s">
        <v>1097</v>
      </c>
      <c r="E2217" s="244">
        <v>28</v>
      </c>
      <c r="F2217" s="244">
        <v>4</v>
      </c>
      <c r="G2217" s="2">
        <v>42944</v>
      </c>
      <c r="H2217">
        <v>1</v>
      </c>
      <c r="I2217" s="27" t="s">
        <v>71</v>
      </c>
      <c r="L2217" s="28"/>
      <c r="M2217">
        <v>5</v>
      </c>
      <c r="N2217">
        <v>1</v>
      </c>
      <c r="O2217" s="39" t="s">
        <v>90</v>
      </c>
      <c r="P2217">
        <v>3</v>
      </c>
      <c r="Q2217">
        <v>2</v>
      </c>
    </row>
    <row r="2218" spans="1:17">
      <c r="A2218" s="244">
        <v>96</v>
      </c>
      <c r="B2218" s="244" t="s">
        <v>1093</v>
      </c>
      <c r="C2218" s="244" t="s">
        <v>1094</v>
      </c>
      <c r="D2218" s="244" t="s">
        <v>1097</v>
      </c>
      <c r="E2218" s="244">
        <v>28</v>
      </c>
      <c r="F2218" s="244">
        <v>4</v>
      </c>
      <c r="G2218" s="2">
        <v>42944</v>
      </c>
      <c r="H2218">
        <v>1</v>
      </c>
      <c r="I2218" s="27" t="s">
        <v>71</v>
      </c>
      <c r="L2218" s="28"/>
      <c r="M2218">
        <v>5</v>
      </c>
      <c r="N2218">
        <v>1</v>
      </c>
      <c r="O2218" s="39" t="s">
        <v>103</v>
      </c>
      <c r="P2218">
        <v>3</v>
      </c>
      <c r="Q2218">
        <v>1</v>
      </c>
    </row>
    <row r="2219" spans="1:17">
      <c r="A2219" s="244">
        <v>96</v>
      </c>
      <c r="B2219" s="244" t="s">
        <v>1093</v>
      </c>
      <c r="C2219" s="244" t="s">
        <v>1094</v>
      </c>
      <c r="D2219" s="244" t="s">
        <v>1097</v>
      </c>
      <c r="E2219" s="244">
        <v>28</v>
      </c>
      <c r="F2219" s="244">
        <v>4</v>
      </c>
      <c r="G2219" s="2">
        <v>42944</v>
      </c>
      <c r="H2219">
        <v>1</v>
      </c>
      <c r="I2219" s="27" t="s">
        <v>71</v>
      </c>
      <c r="L2219" s="28"/>
      <c r="M2219">
        <v>5</v>
      </c>
      <c r="N2219">
        <v>1</v>
      </c>
      <c r="O2219" s="40" t="s">
        <v>95</v>
      </c>
      <c r="P2219">
        <v>5</v>
      </c>
      <c r="Q2219">
        <v>15</v>
      </c>
    </row>
    <row r="2220" spans="1:17">
      <c r="A2220" s="244">
        <v>96</v>
      </c>
      <c r="B2220" s="244" t="s">
        <v>1093</v>
      </c>
      <c r="C2220" s="244" t="s">
        <v>1094</v>
      </c>
      <c r="D2220" s="244" t="s">
        <v>1097</v>
      </c>
      <c r="E2220" s="244">
        <v>28</v>
      </c>
      <c r="F2220" s="244">
        <v>4</v>
      </c>
      <c r="G2220" s="2">
        <v>42944</v>
      </c>
      <c r="H2220">
        <v>2</v>
      </c>
      <c r="I2220" s="27" t="s">
        <v>69</v>
      </c>
      <c r="J2220">
        <v>100</v>
      </c>
      <c r="K2220">
        <v>70</v>
      </c>
      <c r="L2220" s="28">
        <f>3.1416*J2220*K2220</f>
        <v>21991.199999999997</v>
      </c>
      <c r="M2220">
        <v>6</v>
      </c>
      <c r="N2220">
        <v>1</v>
      </c>
      <c r="O2220" s="40" t="s">
        <v>116</v>
      </c>
      <c r="P2220">
        <v>10</v>
      </c>
      <c r="Q2220">
        <v>15</v>
      </c>
    </row>
    <row r="2221" spans="1:17">
      <c r="A2221" s="244">
        <v>96</v>
      </c>
      <c r="B2221" s="244" t="s">
        <v>1093</v>
      </c>
      <c r="C2221" s="244" t="s">
        <v>1094</v>
      </c>
      <c r="D2221" s="244" t="s">
        <v>1097</v>
      </c>
      <c r="E2221" s="244">
        <v>28</v>
      </c>
      <c r="F2221" s="244">
        <v>4</v>
      </c>
      <c r="G2221" s="2">
        <v>42944</v>
      </c>
      <c r="H2221">
        <v>2</v>
      </c>
      <c r="I2221" s="27" t="s">
        <v>69</v>
      </c>
      <c r="J2221">
        <v>100</v>
      </c>
      <c r="K2221">
        <v>70</v>
      </c>
      <c r="L2221" s="28">
        <f>3.1416*J2221*K2221</f>
        <v>21991.199999999997</v>
      </c>
      <c r="M2221">
        <v>6</v>
      </c>
      <c r="N2221">
        <v>1</v>
      </c>
      <c r="O2221" s="39" t="s">
        <v>90</v>
      </c>
      <c r="P2221">
        <v>3</v>
      </c>
      <c r="Q2221">
        <v>10</v>
      </c>
    </row>
    <row r="2222" spans="1:17">
      <c r="A2222" s="244">
        <v>96</v>
      </c>
      <c r="B2222" s="244" t="s">
        <v>1093</v>
      </c>
      <c r="C2222" s="244" t="s">
        <v>1094</v>
      </c>
      <c r="D2222" s="244" t="s">
        <v>1097</v>
      </c>
      <c r="E2222" s="244">
        <v>28</v>
      </c>
      <c r="F2222" s="244">
        <v>4</v>
      </c>
      <c r="G2222" s="2">
        <v>42944</v>
      </c>
      <c r="H2222">
        <v>2</v>
      </c>
      <c r="I2222" s="27" t="s">
        <v>69</v>
      </c>
      <c r="J2222">
        <v>100</v>
      </c>
      <c r="K2222">
        <v>70</v>
      </c>
      <c r="L2222" s="28">
        <f>3.1416*J2222*K2222</f>
        <v>21991.199999999997</v>
      </c>
      <c r="M2222">
        <v>6</v>
      </c>
      <c r="N2222">
        <v>1</v>
      </c>
      <c r="O2222" s="40" t="s">
        <v>95</v>
      </c>
      <c r="P2222">
        <v>10</v>
      </c>
      <c r="Q2222">
        <v>20</v>
      </c>
    </row>
    <row r="2223" spans="1:17">
      <c r="A2223" s="244">
        <v>96</v>
      </c>
      <c r="B2223" s="244" t="s">
        <v>1093</v>
      </c>
      <c r="C2223" s="244" t="s">
        <v>1094</v>
      </c>
      <c r="D2223" s="244" t="s">
        <v>1097</v>
      </c>
      <c r="E2223" s="244">
        <v>28</v>
      </c>
      <c r="F2223" s="244">
        <v>4</v>
      </c>
      <c r="G2223" s="2">
        <v>42944</v>
      </c>
      <c r="H2223">
        <v>2</v>
      </c>
      <c r="I2223" s="27" t="s">
        <v>69</v>
      </c>
      <c r="J2223">
        <v>100</v>
      </c>
      <c r="K2223">
        <v>70</v>
      </c>
      <c r="L2223" s="28">
        <f>3.1416*J2223*K2223</f>
        <v>21991.199999999997</v>
      </c>
      <c r="M2223">
        <v>6</v>
      </c>
      <c r="N2223">
        <v>1</v>
      </c>
      <c r="O2223" s="39" t="s">
        <v>83</v>
      </c>
      <c r="P2223">
        <v>5</v>
      </c>
      <c r="Q2223">
        <v>1</v>
      </c>
    </row>
    <row r="2224" spans="1:17">
      <c r="A2224" s="244">
        <v>96</v>
      </c>
      <c r="B2224" s="244" t="s">
        <v>1093</v>
      </c>
      <c r="C2224" s="244" t="s">
        <v>1094</v>
      </c>
      <c r="D2224" s="244" t="s">
        <v>1097</v>
      </c>
      <c r="E2224" s="244">
        <v>28</v>
      </c>
      <c r="F2224" s="244">
        <v>4</v>
      </c>
      <c r="G2224" s="2">
        <v>42944</v>
      </c>
      <c r="H2224">
        <v>1</v>
      </c>
      <c r="I2224" s="27" t="s">
        <v>71</v>
      </c>
      <c r="L2224" s="28"/>
      <c r="M2224">
        <v>6</v>
      </c>
      <c r="N2224">
        <v>1</v>
      </c>
      <c r="O2224" s="40" t="s">
        <v>116</v>
      </c>
      <c r="P2224">
        <v>5</v>
      </c>
      <c r="Q2224">
        <v>1</v>
      </c>
    </row>
    <row r="2225" spans="1:17">
      <c r="A2225" s="244">
        <v>96</v>
      </c>
      <c r="B2225" s="244" t="s">
        <v>1093</v>
      </c>
      <c r="C2225" s="244" t="s">
        <v>1094</v>
      </c>
      <c r="D2225" s="244" t="s">
        <v>1097</v>
      </c>
      <c r="E2225" s="244">
        <v>28</v>
      </c>
      <c r="F2225" s="244">
        <v>4</v>
      </c>
      <c r="G2225" s="2">
        <v>42944</v>
      </c>
      <c r="H2225">
        <v>1</v>
      </c>
      <c r="I2225" s="27" t="s">
        <v>71</v>
      </c>
      <c r="L2225" s="28"/>
      <c r="M2225">
        <v>6</v>
      </c>
      <c r="N2225">
        <v>1</v>
      </c>
      <c r="O2225" s="39" t="s">
        <v>96</v>
      </c>
      <c r="P2225">
        <v>10</v>
      </c>
      <c r="Q2225">
        <v>10</v>
      </c>
    </row>
    <row r="2226" spans="1:17">
      <c r="A2226" s="244">
        <v>96</v>
      </c>
      <c r="B2226" s="244" t="s">
        <v>1093</v>
      </c>
      <c r="C2226" s="244" t="s">
        <v>1094</v>
      </c>
      <c r="D2226" s="244" t="s">
        <v>1097</v>
      </c>
      <c r="E2226" s="244">
        <v>28</v>
      </c>
      <c r="F2226" s="244">
        <v>4</v>
      </c>
      <c r="G2226" s="2">
        <v>42944</v>
      </c>
      <c r="H2226">
        <v>1</v>
      </c>
      <c r="I2226" s="27" t="s">
        <v>71</v>
      </c>
      <c r="L2226" s="28"/>
      <c r="M2226">
        <v>6</v>
      </c>
      <c r="N2226">
        <v>1</v>
      </c>
      <c r="O2226" s="39" t="s">
        <v>90</v>
      </c>
      <c r="P2226">
        <v>5</v>
      </c>
      <c r="Q2226">
        <v>2</v>
      </c>
    </row>
    <row r="2227" spans="1:17">
      <c r="A2227" s="244">
        <v>96</v>
      </c>
      <c r="B2227" s="244" t="s">
        <v>1093</v>
      </c>
      <c r="C2227" s="244" t="s">
        <v>1094</v>
      </c>
      <c r="D2227" s="244" t="s">
        <v>1097</v>
      </c>
      <c r="E2227" s="244">
        <v>28</v>
      </c>
      <c r="F2227" s="244">
        <v>4</v>
      </c>
      <c r="G2227" s="2">
        <v>42944</v>
      </c>
      <c r="H2227">
        <v>1</v>
      </c>
      <c r="I2227" s="27" t="s">
        <v>71</v>
      </c>
      <c r="L2227" s="28"/>
      <c r="M2227">
        <v>6</v>
      </c>
      <c r="N2227">
        <v>1</v>
      </c>
      <c r="O2227" s="40" t="s">
        <v>95</v>
      </c>
      <c r="P2227">
        <v>10</v>
      </c>
      <c r="Q2227">
        <v>15</v>
      </c>
    </row>
    <row r="2228" spans="1:17">
      <c r="A2228" s="244">
        <v>96</v>
      </c>
      <c r="B2228" s="244" t="s">
        <v>1093</v>
      </c>
      <c r="C2228" s="244" t="s">
        <v>1094</v>
      </c>
      <c r="D2228" s="244" t="s">
        <v>1097</v>
      </c>
      <c r="E2228" s="244">
        <v>28</v>
      </c>
      <c r="F2228" s="244">
        <v>4</v>
      </c>
      <c r="G2228" s="2">
        <v>42944</v>
      </c>
      <c r="H2228">
        <v>2</v>
      </c>
      <c r="I2228" s="27" t="s">
        <v>69</v>
      </c>
      <c r="J2228">
        <v>70</v>
      </c>
      <c r="K2228">
        <v>70</v>
      </c>
      <c r="L2228" s="28">
        <f>3.1416*J2228*K2228</f>
        <v>15393.84</v>
      </c>
      <c r="M2228">
        <v>7</v>
      </c>
      <c r="N2228">
        <v>1</v>
      </c>
      <c r="O2228" s="40" t="s">
        <v>95</v>
      </c>
      <c r="P2228">
        <v>5</v>
      </c>
      <c r="Q2228">
        <v>15</v>
      </c>
    </row>
    <row r="2229" spans="1:17">
      <c r="A2229" s="244">
        <v>96</v>
      </c>
      <c r="B2229" s="244" t="s">
        <v>1093</v>
      </c>
      <c r="C2229" s="244" t="s">
        <v>1094</v>
      </c>
      <c r="D2229" s="244" t="s">
        <v>1097</v>
      </c>
      <c r="E2229" s="244">
        <v>28</v>
      </c>
      <c r="F2229" s="244">
        <v>4</v>
      </c>
      <c r="G2229" s="2">
        <v>42944</v>
      </c>
      <c r="H2229">
        <v>1</v>
      </c>
      <c r="I2229" s="27" t="s">
        <v>71</v>
      </c>
      <c r="L2229" s="28"/>
      <c r="M2229">
        <v>7</v>
      </c>
      <c r="N2229">
        <v>1</v>
      </c>
      <c r="O2229" s="40" t="s">
        <v>95</v>
      </c>
      <c r="P2229">
        <v>10</v>
      </c>
      <c r="Q2229">
        <v>10</v>
      </c>
    </row>
    <row r="2230" spans="1:17">
      <c r="A2230" s="244">
        <v>96</v>
      </c>
      <c r="B2230" s="244" t="s">
        <v>1093</v>
      </c>
      <c r="C2230" s="244" t="s">
        <v>1094</v>
      </c>
      <c r="D2230" s="244" t="s">
        <v>1097</v>
      </c>
      <c r="E2230" s="244">
        <v>28</v>
      </c>
      <c r="F2230" s="244">
        <v>4</v>
      </c>
      <c r="G2230" s="2">
        <v>42944</v>
      </c>
      <c r="H2230">
        <v>1</v>
      </c>
      <c r="I2230" s="27" t="s">
        <v>71</v>
      </c>
      <c r="L2230" s="28"/>
      <c r="M2230">
        <v>7</v>
      </c>
      <c r="N2230">
        <v>1</v>
      </c>
      <c r="O2230" s="39" t="s">
        <v>69</v>
      </c>
      <c r="P2230">
        <v>5</v>
      </c>
      <c r="Q2230">
        <v>3</v>
      </c>
    </row>
    <row r="2231" spans="1:17">
      <c r="A2231" s="244">
        <v>96</v>
      </c>
      <c r="B2231" s="244" t="s">
        <v>1093</v>
      </c>
      <c r="C2231" s="244" t="s">
        <v>1094</v>
      </c>
      <c r="D2231" s="244" t="s">
        <v>1097</v>
      </c>
      <c r="E2231" s="244">
        <v>28</v>
      </c>
      <c r="F2231" s="244">
        <v>4</v>
      </c>
      <c r="G2231" s="2">
        <v>42944</v>
      </c>
      <c r="H2231">
        <v>2</v>
      </c>
      <c r="I2231" s="27" t="s">
        <v>69</v>
      </c>
      <c r="J2231">
        <v>120</v>
      </c>
      <c r="K2231">
        <v>100</v>
      </c>
      <c r="L2231" s="28">
        <f>3.1416*J2231*K2231</f>
        <v>37699.200000000004</v>
      </c>
      <c r="M2231">
        <v>8</v>
      </c>
      <c r="N2231">
        <v>1</v>
      </c>
      <c r="O2231" s="40" t="s">
        <v>95</v>
      </c>
      <c r="P2231">
        <v>20</v>
      </c>
      <c r="Q2231">
        <v>30</v>
      </c>
    </row>
    <row r="2232" spans="1:17">
      <c r="A2232" s="244">
        <v>96</v>
      </c>
      <c r="B2232" s="244" t="s">
        <v>1093</v>
      </c>
      <c r="C2232" s="244" t="s">
        <v>1094</v>
      </c>
      <c r="D2232" s="244" t="s">
        <v>1097</v>
      </c>
      <c r="E2232" s="244">
        <v>28</v>
      </c>
      <c r="F2232" s="244">
        <v>4</v>
      </c>
      <c r="G2232" s="2">
        <v>42944</v>
      </c>
      <c r="H2232">
        <v>2</v>
      </c>
      <c r="I2232" s="27" t="s">
        <v>69</v>
      </c>
      <c r="J2232">
        <v>120</v>
      </c>
      <c r="K2232">
        <v>100</v>
      </c>
      <c r="L2232" s="28">
        <f>3.1416*J2232*K2232</f>
        <v>37699.200000000004</v>
      </c>
      <c r="M2232">
        <v>8</v>
      </c>
      <c r="N2232">
        <v>1</v>
      </c>
      <c r="O2232" s="39" t="s">
        <v>77</v>
      </c>
      <c r="P2232">
        <v>15</v>
      </c>
      <c r="Q2232">
        <v>1</v>
      </c>
    </row>
    <row r="2233" spans="1:17">
      <c r="A2233" s="244">
        <v>96</v>
      </c>
      <c r="B2233" s="244" t="s">
        <v>1093</v>
      </c>
      <c r="C2233" s="244" t="s">
        <v>1094</v>
      </c>
      <c r="D2233" s="244" t="s">
        <v>1097</v>
      </c>
      <c r="E2233" s="244">
        <v>28</v>
      </c>
      <c r="F2233" s="244">
        <v>4</v>
      </c>
      <c r="G2233" s="2">
        <v>42944</v>
      </c>
      <c r="H2233">
        <v>1</v>
      </c>
      <c r="I2233" s="27" t="s">
        <v>71</v>
      </c>
      <c r="L2233" s="28"/>
      <c r="M2233">
        <v>8</v>
      </c>
      <c r="N2233">
        <v>1</v>
      </c>
      <c r="O2233" s="39" t="s">
        <v>96</v>
      </c>
      <c r="P2233">
        <v>20</v>
      </c>
      <c r="Q2233">
        <v>15</v>
      </c>
    </row>
    <row r="2234" spans="1:17">
      <c r="A2234" s="244">
        <v>96</v>
      </c>
      <c r="B2234" s="244" t="s">
        <v>1093</v>
      </c>
      <c r="C2234" s="244" t="s">
        <v>1094</v>
      </c>
      <c r="D2234" s="244" t="s">
        <v>1097</v>
      </c>
      <c r="E2234" s="244">
        <v>28</v>
      </c>
      <c r="F2234" s="244">
        <v>4</v>
      </c>
      <c r="G2234" s="2">
        <v>42944</v>
      </c>
      <c r="H2234">
        <v>1</v>
      </c>
      <c r="I2234" s="27" t="s">
        <v>71</v>
      </c>
      <c r="L2234" s="28"/>
      <c r="M2234">
        <v>8</v>
      </c>
      <c r="N2234">
        <v>1</v>
      </c>
      <c r="O2234" s="40" t="s">
        <v>116</v>
      </c>
      <c r="P2234">
        <v>10</v>
      </c>
      <c r="Q2234">
        <v>1</v>
      </c>
    </row>
    <row r="2235" spans="1:17">
      <c r="A2235" s="244">
        <v>96</v>
      </c>
      <c r="B2235" s="244" t="s">
        <v>1093</v>
      </c>
      <c r="C2235" s="244" t="s">
        <v>1094</v>
      </c>
      <c r="D2235" s="244" t="s">
        <v>1097</v>
      </c>
      <c r="E2235" s="244">
        <v>28</v>
      </c>
      <c r="F2235" s="244">
        <v>4</v>
      </c>
      <c r="G2235" s="2">
        <v>42944</v>
      </c>
      <c r="H2235">
        <v>1</v>
      </c>
      <c r="I2235" s="27" t="s">
        <v>71</v>
      </c>
      <c r="L2235" s="28"/>
      <c r="M2235">
        <v>8</v>
      </c>
      <c r="N2235">
        <v>1</v>
      </c>
      <c r="O2235" s="39" t="s">
        <v>90</v>
      </c>
      <c r="P2235">
        <v>7</v>
      </c>
      <c r="Q2235">
        <v>2</v>
      </c>
    </row>
    <row r="2236" spans="1:17">
      <c r="A2236" s="244">
        <v>96</v>
      </c>
      <c r="B2236" s="244" t="s">
        <v>1093</v>
      </c>
      <c r="C2236" s="244" t="s">
        <v>1094</v>
      </c>
      <c r="D2236" s="244" t="s">
        <v>1097</v>
      </c>
      <c r="E2236" s="244">
        <v>28</v>
      </c>
      <c r="F2236" s="244">
        <v>4</v>
      </c>
      <c r="G2236" s="2">
        <v>42944</v>
      </c>
      <c r="H2236">
        <v>1</v>
      </c>
      <c r="I2236" s="27" t="s">
        <v>71</v>
      </c>
      <c r="L2236" s="28"/>
      <c r="M2236">
        <v>8</v>
      </c>
      <c r="N2236">
        <v>1</v>
      </c>
      <c r="O2236" s="40" t="s">
        <v>95</v>
      </c>
      <c r="P2236">
        <v>5</v>
      </c>
      <c r="Q2236">
        <v>30</v>
      </c>
    </row>
    <row r="2237" spans="1:17">
      <c r="A2237" s="244">
        <v>96</v>
      </c>
      <c r="B2237" s="244" t="s">
        <v>1093</v>
      </c>
      <c r="C2237" s="244" t="s">
        <v>1094</v>
      </c>
      <c r="D2237" s="244" t="s">
        <v>1097</v>
      </c>
      <c r="E2237" s="244">
        <v>28</v>
      </c>
      <c r="F2237" s="244">
        <v>4</v>
      </c>
      <c r="G2237" s="2">
        <v>42944</v>
      </c>
      <c r="H2237">
        <v>1</v>
      </c>
      <c r="I2237" s="27" t="s">
        <v>71</v>
      </c>
      <c r="L2237" s="28"/>
      <c r="M2237">
        <v>8</v>
      </c>
      <c r="N2237">
        <v>1</v>
      </c>
      <c r="O2237" s="39" t="s">
        <v>70</v>
      </c>
      <c r="P2237">
        <v>2</v>
      </c>
      <c r="Q2237">
        <v>1</v>
      </c>
    </row>
    <row r="2238" spans="1:17">
      <c r="A2238" s="244">
        <v>96</v>
      </c>
      <c r="B2238" s="244" t="s">
        <v>1093</v>
      </c>
      <c r="C2238" s="244" t="s">
        <v>1094</v>
      </c>
      <c r="D2238" s="244" t="s">
        <v>1097</v>
      </c>
      <c r="E2238" s="244">
        <v>28</v>
      </c>
      <c r="F2238" s="244">
        <v>4</v>
      </c>
      <c r="G2238" s="2">
        <v>42944</v>
      </c>
      <c r="H2238">
        <v>1</v>
      </c>
      <c r="I2238" s="27" t="s">
        <v>71</v>
      </c>
      <c r="L2238" s="28"/>
      <c r="M2238">
        <v>8</v>
      </c>
      <c r="N2238">
        <v>1</v>
      </c>
      <c r="O2238" s="39" t="s">
        <v>69</v>
      </c>
      <c r="P2238">
        <v>5</v>
      </c>
      <c r="Q2238">
        <v>1</v>
      </c>
    </row>
    <row r="2239" spans="1:17">
      <c r="A2239" s="244">
        <v>96</v>
      </c>
      <c r="B2239" s="244" t="s">
        <v>1093</v>
      </c>
      <c r="C2239" s="244" t="s">
        <v>1094</v>
      </c>
      <c r="D2239" s="244" t="s">
        <v>1097</v>
      </c>
      <c r="E2239" s="244">
        <v>28</v>
      </c>
      <c r="F2239" s="244">
        <v>4</v>
      </c>
      <c r="G2239" s="2">
        <v>42944</v>
      </c>
      <c r="H2239">
        <v>2</v>
      </c>
      <c r="I2239" s="27" t="s">
        <v>69</v>
      </c>
      <c r="J2239">
        <v>80</v>
      </c>
      <c r="K2239">
        <v>50</v>
      </c>
      <c r="L2239" s="28">
        <f>3.1416*J2239*K2239</f>
        <v>12566.4</v>
      </c>
      <c r="M2239">
        <v>9</v>
      </c>
      <c r="N2239">
        <v>1</v>
      </c>
      <c r="O2239" s="40" t="s">
        <v>95</v>
      </c>
      <c r="P2239">
        <v>5</v>
      </c>
      <c r="Q2239">
        <v>10</v>
      </c>
    </row>
    <row r="2240" spans="1:17">
      <c r="A2240" s="244">
        <v>96</v>
      </c>
      <c r="B2240" s="244" t="s">
        <v>1093</v>
      </c>
      <c r="C2240" s="244" t="s">
        <v>1094</v>
      </c>
      <c r="D2240" s="244" t="s">
        <v>1097</v>
      </c>
      <c r="E2240" s="244">
        <v>28</v>
      </c>
      <c r="F2240" s="244">
        <v>4</v>
      </c>
      <c r="G2240" s="2">
        <v>42944</v>
      </c>
      <c r="H2240">
        <v>2</v>
      </c>
      <c r="I2240" s="27" t="s">
        <v>69</v>
      </c>
      <c r="J2240">
        <v>80</v>
      </c>
      <c r="K2240">
        <v>50</v>
      </c>
      <c r="L2240" s="28">
        <f>3.1416*J2240*K2240</f>
        <v>12566.4</v>
      </c>
      <c r="M2240">
        <v>9</v>
      </c>
      <c r="N2240">
        <v>1</v>
      </c>
      <c r="O2240" s="40" t="s">
        <v>116</v>
      </c>
      <c r="P2240">
        <v>1</v>
      </c>
      <c r="Q2240">
        <v>1</v>
      </c>
    </row>
    <row r="2241" spans="1:17">
      <c r="A2241" s="244">
        <v>96</v>
      </c>
      <c r="B2241" s="244" t="s">
        <v>1093</v>
      </c>
      <c r="C2241" s="244" t="s">
        <v>1094</v>
      </c>
      <c r="D2241" s="244" t="s">
        <v>1097</v>
      </c>
      <c r="E2241" s="244">
        <v>28</v>
      </c>
      <c r="F2241" s="244">
        <v>4</v>
      </c>
      <c r="G2241" s="2">
        <v>42944</v>
      </c>
      <c r="H2241">
        <v>2</v>
      </c>
      <c r="I2241" s="27" t="s">
        <v>69</v>
      </c>
      <c r="J2241">
        <v>80</v>
      </c>
      <c r="K2241">
        <v>50</v>
      </c>
      <c r="L2241" s="28">
        <f>3.1416*J2241*K2241</f>
        <v>12566.4</v>
      </c>
      <c r="M2241">
        <v>9</v>
      </c>
      <c r="N2241">
        <v>1</v>
      </c>
      <c r="O2241" s="39" t="s">
        <v>90</v>
      </c>
      <c r="P2241">
        <v>2</v>
      </c>
      <c r="Q2241">
        <v>1</v>
      </c>
    </row>
    <row r="2242" spans="1:17">
      <c r="A2242" s="244">
        <v>96</v>
      </c>
      <c r="B2242" s="244" t="s">
        <v>1093</v>
      </c>
      <c r="C2242" s="244" t="s">
        <v>1094</v>
      </c>
      <c r="D2242" s="244" t="s">
        <v>1097</v>
      </c>
      <c r="E2242" s="244">
        <v>28</v>
      </c>
      <c r="F2242" s="244">
        <v>4</v>
      </c>
      <c r="G2242" s="2">
        <v>42944</v>
      </c>
      <c r="H2242">
        <v>1</v>
      </c>
      <c r="I2242" s="27" t="s">
        <v>71</v>
      </c>
      <c r="L2242" s="28"/>
      <c r="M2242">
        <v>9</v>
      </c>
      <c r="N2242">
        <v>1</v>
      </c>
      <c r="O2242" s="39" t="s">
        <v>83</v>
      </c>
      <c r="P2242">
        <v>10</v>
      </c>
      <c r="Q2242">
        <v>1</v>
      </c>
    </row>
    <row r="2243" spans="1:17">
      <c r="A2243" s="244">
        <v>96</v>
      </c>
      <c r="B2243" s="244" t="s">
        <v>1093</v>
      </c>
      <c r="C2243" s="244" t="s">
        <v>1094</v>
      </c>
      <c r="D2243" s="244" t="s">
        <v>1097</v>
      </c>
      <c r="E2243" s="244">
        <v>28</v>
      </c>
      <c r="F2243" s="244">
        <v>4</v>
      </c>
      <c r="G2243" s="2">
        <v>42944</v>
      </c>
      <c r="H2243">
        <v>1</v>
      </c>
      <c r="I2243" s="27" t="s">
        <v>71</v>
      </c>
      <c r="L2243" s="28"/>
      <c r="M2243">
        <v>9</v>
      </c>
      <c r="N2243">
        <v>1</v>
      </c>
      <c r="O2243" s="40" t="s">
        <v>95</v>
      </c>
      <c r="P2243">
        <v>5</v>
      </c>
      <c r="Q2243">
        <v>15</v>
      </c>
    </row>
    <row r="2244" spans="1:17">
      <c r="A2244" s="244">
        <v>96</v>
      </c>
      <c r="B2244" s="244" t="s">
        <v>1093</v>
      </c>
      <c r="C2244" s="244" t="s">
        <v>1094</v>
      </c>
      <c r="D2244" s="244" t="s">
        <v>1097</v>
      </c>
      <c r="E2244" s="244">
        <v>28</v>
      </c>
      <c r="F2244" s="244">
        <v>4</v>
      </c>
      <c r="G2244" s="2">
        <v>42944</v>
      </c>
      <c r="H2244">
        <v>1</v>
      </c>
      <c r="I2244" s="27" t="s">
        <v>71</v>
      </c>
      <c r="L2244" s="28"/>
      <c r="M2244">
        <v>9</v>
      </c>
      <c r="N2244">
        <v>1</v>
      </c>
      <c r="O2244" s="39" t="s">
        <v>90</v>
      </c>
      <c r="P2244">
        <v>2</v>
      </c>
      <c r="Q2244">
        <v>1</v>
      </c>
    </row>
    <row r="2245" spans="1:17">
      <c r="A2245" s="244">
        <v>96</v>
      </c>
      <c r="B2245" s="244" t="s">
        <v>1093</v>
      </c>
      <c r="C2245" s="244" t="s">
        <v>1094</v>
      </c>
      <c r="D2245" s="244" t="s">
        <v>1097</v>
      </c>
      <c r="E2245" s="244">
        <v>28</v>
      </c>
      <c r="F2245" s="244">
        <v>4</v>
      </c>
      <c r="G2245" s="2">
        <v>42944</v>
      </c>
      <c r="H2245">
        <v>1</v>
      </c>
      <c r="I2245" s="27" t="s">
        <v>71</v>
      </c>
      <c r="L2245" s="28"/>
      <c r="M2245">
        <v>9</v>
      </c>
      <c r="N2245">
        <v>1</v>
      </c>
      <c r="O2245" s="39" t="s">
        <v>69</v>
      </c>
      <c r="P2245">
        <v>4</v>
      </c>
      <c r="Q2245">
        <v>6</v>
      </c>
    </row>
    <row r="2246" spans="1:17">
      <c r="A2246" s="244">
        <v>96</v>
      </c>
      <c r="B2246" s="244" t="s">
        <v>1093</v>
      </c>
      <c r="C2246" s="244" t="s">
        <v>1094</v>
      </c>
      <c r="D2246" s="244" t="s">
        <v>1097</v>
      </c>
      <c r="E2246" s="244">
        <v>28</v>
      </c>
      <c r="F2246" s="244">
        <v>4</v>
      </c>
      <c r="G2246" s="2">
        <v>42944</v>
      </c>
      <c r="H2246">
        <v>2</v>
      </c>
      <c r="I2246" s="27" t="s">
        <v>69</v>
      </c>
      <c r="J2246">
        <v>80</v>
      </c>
      <c r="K2246">
        <v>80</v>
      </c>
      <c r="L2246" s="28">
        <f>3.1416*J2246*K2246</f>
        <v>20106.240000000002</v>
      </c>
      <c r="M2246">
        <v>10</v>
      </c>
      <c r="N2246">
        <v>1</v>
      </c>
      <c r="O2246" s="40" t="s">
        <v>95</v>
      </c>
      <c r="P2246">
        <v>5</v>
      </c>
      <c r="Q2246">
        <v>15</v>
      </c>
    </row>
    <row r="2247" spans="1:17">
      <c r="A2247" s="244">
        <v>96</v>
      </c>
      <c r="B2247" s="244" t="s">
        <v>1093</v>
      </c>
      <c r="C2247" s="244" t="s">
        <v>1094</v>
      </c>
      <c r="D2247" s="244" t="s">
        <v>1097</v>
      </c>
      <c r="E2247" s="244">
        <v>28</v>
      </c>
      <c r="F2247" s="244">
        <v>4</v>
      </c>
      <c r="G2247" s="2">
        <v>42944</v>
      </c>
      <c r="H2247">
        <v>2</v>
      </c>
      <c r="I2247" s="27" t="s">
        <v>69</v>
      </c>
      <c r="J2247">
        <v>80</v>
      </c>
      <c r="K2247">
        <v>80</v>
      </c>
      <c r="L2247" s="28">
        <f>3.1416*J2247*K2247</f>
        <v>20106.240000000002</v>
      </c>
      <c r="M2247">
        <v>10</v>
      </c>
      <c r="N2247">
        <v>1</v>
      </c>
      <c r="O2247" s="39" t="s">
        <v>90</v>
      </c>
      <c r="P2247">
        <v>5</v>
      </c>
      <c r="Q2247">
        <v>2</v>
      </c>
    </row>
    <row r="2248" spans="1:17">
      <c r="A2248" s="244">
        <v>96</v>
      </c>
      <c r="B2248" s="244" t="s">
        <v>1093</v>
      </c>
      <c r="C2248" s="244" t="s">
        <v>1094</v>
      </c>
      <c r="D2248" s="244" t="s">
        <v>1097</v>
      </c>
      <c r="E2248" s="244">
        <v>28</v>
      </c>
      <c r="F2248" s="244">
        <v>4</v>
      </c>
      <c r="G2248" s="2">
        <v>42944</v>
      </c>
      <c r="H2248">
        <v>2</v>
      </c>
      <c r="I2248" s="27" t="s">
        <v>69</v>
      </c>
      <c r="J2248">
        <v>80</v>
      </c>
      <c r="K2248">
        <v>80</v>
      </c>
      <c r="L2248" s="28">
        <f>3.1416*J2248*K2248</f>
        <v>20106.240000000002</v>
      </c>
      <c r="M2248">
        <v>10</v>
      </c>
      <c r="N2248">
        <v>1</v>
      </c>
      <c r="O2248" s="40" t="s">
        <v>116</v>
      </c>
      <c r="P2248">
        <v>2</v>
      </c>
      <c r="Q2248">
        <v>1</v>
      </c>
    </row>
    <row r="2249" spans="1:17">
      <c r="A2249" s="244">
        <v>96</v>
      </c>
      <c r="B2249" s="244" t="s">
        <v>1093</v>
      </c>
      <c r="C2249" s="244" t="s">
        <v>1094</v>
      </c>
      <c r="D2249" s="244" t="s">
        <v>1097</v>
      </c>
      <c r="E2249" s="244">
        <v>28</v>
      </c>
      <c r="F2249" s="244">
        <v>4</v>
      </c>
      <c r="G2249" s="2">
        <v>42944</v>
      </c>
      <c r="H2249">
        <v>1</v>
      </c>
      <c r="I2249" s="27" t="s">
        <v>71</v>
      </c>
      <c r="L2249" s="28"/>
      <c r="M2249">
        <v>10</v>
      </c>
      <c r="N2249">
        <v>1</v>
      </c>
      <c r="O2249" s="39" t="s">
        <v>69</v>
      </c>
      <c r="P2249">
        <v>15</v>
      </c>
      <c r="Q2249">
        <v>2</v>
      </c>
    </row>
    <row r="2250" spans="1:17">
      <c r="A2250" s="244">
        <v>96</v>
      </c>
      <c r="B2250" s="244" t="s">
        <v>1093</v>
      </c>
      <c r="C2250" s="244" t="s">
        <v>1094</v>
      </c>
      <c r="D2250" s="244" t="s">
        <v>1097</v>
      </c>
      <c r="E2250" s="244">
        <v>28</v>
      </c>
      <c r="F2250" s="244">
        <v>4</v>
      </c>
      <c r="G2250" s="2">
        <v>42944</v>
      </c>
      <c r="H2250">
        <v>1</v>
      </c>
      <c r="I2250" s="27" t="s">
        <v>71</v>
      </c>
      <c r="L2250" s="28"/>
      <c r="M2250">
        <v>10</v>
      </c>
      <c r="N2250">
        <v>1</v>
      </c>
      <c r="O2250" s="39" t="s">
        <v>94</v>
      </c>
      <c r="P2250">
        <v>5</v>
      </c>
      <c r="Q2250">
        <v>1</v>
      </c>
    </row>
    <row r="2251" spans="1:17">
      <c r="A2251" s="244">
        <v>96</v>
      </c>
      <c r="B2251" s="244" t="s">
        <v>1093</v>
      </c>
      <c r="C2251" s="244" t="s">
        <v>1094</v>
      </c>
      <c r="D2251" s="244" t="s">
        <v>1097</v>
      </c>
      <c r="E2251" s="244">
        <v>28</v>
      </c>
      <c r="F2251" s="244">
        <v>4</v>
      </c>
      <c r="G2251" s="2">
        <v>42944</v>
      </c>
      <c r="H2251">
        <v>1</v>
      </c>
      <c r="I2251" s="27" t="s">
        <v>71</v>
      </c>
      <c r="L2251" s="28"/>
      <c r="M2251">
        <v>10</v>
      </c>
      <c r="N2251">
        <v>1</v>
      </c>
      <c r="O2251" s="40" t="s">
        <v>95</v>
      </c>
      <c r="P2251">
        <v>4</v>
      </c>
      <c r="Q2251">
        <v>3</v>
      </c>
    </row>
    <row r="2252" spans="1:17">
      <c r="A2252" s="244">
        <v>96</v>
      </c>
      <c r="B2252" s="244" t="s">
        <v>1093</v>
      </c>
      <c r="C2252" s="244" t="s">
        <v>1094</v>
      </c>
      <c r="D2252" s="244" t="s">
        <v>1097</v>
      </c>
      <c r="E2252" s="244">
        <v>28</v>
      </c>
      <c r="F2252" s="244">
        <v>4</v>
      </c>
      <c r="G2252" s="2">
        <v>42944</v>
      </c>
      <c r="H2252">
        <v>1</v>
      </c>
      <c r="I2252" s="27" t="s">
        <v>71</v>
      </c>
      <c r="L2252" s="28"/>
      <c r="M2252">
        <v>10</v>
      </c>
      <c r="N2252">
        <v>1</v>
      </c>
      <c r="O2252" s="39" t="s">
        <v>83</v>
      </c>
      <c r="P2252">
        <v>5</v>
      </c>
      <c r="Q2252">
        <v>1</v>
      </c>
    </row>
    <row r="2253" spans="1:17">
      <c r="A2253" s="244">
        <v>96</v>
      </c>
      <c r="B2253" s="244" t="s">
        <v>1093</v>
      </c>
      <c r="C2253" s="244" t="s">
        <v>1094</v>
      </c>
      <c r="D2253" s="244" t="s">
        <v>1097</v>
      </c>
      <c r="E2253" s="244">
        <v>28</v>
      </c>
      <c r="F2253" s="244">
        <v>4</v>
      </c>
      <c r="G2253" s="2">
        <v>42942</v>
      </c>
      <c r="H2253">
        <v>2</v>
      </c>
      <c r="I2253" s="27" t="s">
        <v>69</v>
      </c>
      <c r="J2253">
        <v>70</v>
      </c>
      <c r="K2253">
        <v>60</v>
      </c>
      <c r="L2253" s="28">
        <f>3.1416*J2253*K2253</f>
        <v>13194.720000000001</v>
      </c>
      <c r="M2253">
        <v>11</v>
      </c>
      <c r="N2253">
        <v>1</v>
      </c>
      <c r="O2253" s="40" t="s">
        <v>95</v>
      </c>
      <c r="P2253">
        <v>15</v>
      </c>
      <c r="Q2253">
        <v>10</v>
      </c>
    </row>
    <row r="2254" spans="1:17">
      <c r="A2254" s="244">
        <v>96</v>
      </c>
      <c r="B2254" s="244" t="s">
        <v>1093</v>
      </c>
      <c r="C2254" s="244" t="s">
        <v>1094</v>
      </c>
      <c r="D2254" s="244" t="s">
        <v>1097</v>
      </c>
      <c r="E2254" s="244">
        <v>28</v>
      </c>
      <c r="F2254" s="244">
        <v>4</v>
      </c>
      <c r="G2254" s="2">
        <v>42942</v>
      </c>
      <c r="H2254">
        <v>2</v>
      </c>
      <c r="I2254" s="27" t="s">
        <v>69</v>
      </c>
      <c r="J2254">
        <v>70</v>
      </c>
      <c r="K2254">
        <v>60</v>
      </c>
      <c r="L2254" s="28">
        <f>3.1416*J2254*K2254</f>
        <v>13194.720000000001</v>
      </c>
      <c r="M2254">
        <v>11</v>
      </c>
      <c r="N2254">
        <v>1</v>
      </c>
      <c r="O2254" s="39" t="s">
        <v>103</v>
      </c>
      <c r="P2254">
        <v>5</v>
      </c>
      <c r="Q2254">
        <v>2</v>
      </c>
    </row>
    <row r="2255" spans="1:17">
      <c r="A2255" s="244">
        <v>96</v>
      </c>
      <c r="B2255" s="244" t="s">
        <v>1093</v>
      </c>
      <c r="C2255" s="244" t="s">
        <v>1094</v>
      </c>
      <c r="D2255" s="244" t="s">
        <v>1097</v>
      </c>
      <c r="E2255" s="244">
        <v>28</v>
      </c>
      <c r="F2255" s="244">
        <v>4</v>
      </c>
      <c r="G2255" s="2">
        <v>42942</v>
      </c>
      <c r="H2255">
        <v>2</v>
      </c>
      <c r="I2255" s="27" t="s">
        <v>69</v>
      </c>
      <c r="J2255">
        <v>70</v>
      </c>
      <c r="K2255">
        <v>60</v>
      </c>
      <c r="L2255" s="28">
        <f>3.1416*J2255*K2255</f>
        <v>13194.720000000001</v>
      </c>
      <c r="M2255">
        <v>11</v>
      </c>
      <c r="N2255">
        <v>1</v>
      </c>
      <c r="O2255" s="39" t="s">
        <v>77</v>
      </c>
      <c r="P2255">
        <v>3</v>
      </c>
      <c r="Q2255">
        <v>2</v>
      </c>
    </row>
    <row r="2256" spans="1:17">
      <c r="A2256" s="244">
        <v>96</v>
      </c>
      <c r="B2256" s="244" t="s">
        <v>1093</v>
      </c>
      <c r="C2256" s="244" t="s">
        <v>1094</v>
      </c>
      <c r="D2256" s="244" t="s">
        <v>1097</v>
      </c>
      <c r="E2256" s="244">
        <v>28</v>
      </c>
      <c r="F2256" s="244">
        <v>4</v>
      </c>
      <c r="G2256" s="2">
        <v>42942</v>
      </c>
      <c r="H2256">
        <v>2</v>
      </c>
      <c r="I2256" s="27" t="s">
        <v>69</v>
      </c>
      <c r="J2256">
        <v>70</v>
      </c>
      <c r="K2256">
        <v>60</v>
      </c>
      <c r="L2256" s="28">
        <f>3.1416*J2256*K2256</f>
        <v>13194.720000000001</v>
      </c>
      <c r="M2256">
        <v>11</v>
      </c>
      <c r="N2256">
        <v>1</v>
      </c>
      <c r="O2256" s="39" t="s">
        <v>90</v>
      </c>
      <c r="P2256">
        <v>2</v>
      </c>
      <c r="Q2256">
        <v>2</v>
      </c>
    </row>
    <row r="2257" spans="1:17">
      <c r="A2257" s="244">
        <v>96</v>
      </c>
      <c r="B2257" s="244" t="s">
        <v>1093</v>
      </c>
      <c r="C2257" s="244" t="s">
        <v>1094</v>
      </c>
      <c r="D2257" s="244" t="s">
        <v>1097</v>
      </c>
      <c r="E2257" s="244">
        <v>28</v>
      </c>
      <c r="F2257" s="244">
        <v>4</v>
      </c>
      <c r="G2257" s="2">
        <v>42942</v>
      </c>
      <c r="H2257">
        <v>1</v>
      </c>
      <c r="I2257" s="27" t="s">
        <v>71</v>
      </c>
      <c r="L2257" s="28"/>
      <c r="M2257">
        <v>11</v>
      </c>
      <c r="N2257">
        <v>1</v>
      </c>
      <c r="O2257" s="40" t="s">
        <v>95</v>
      </c>
      <c r="P2257">
        <v>3</v>
      </c>
      <c r="Q2257">
        <v>12</v>
      </c>
    </row>
    <row r="2258" spans="1:17">
      <c r="A2258" s="244">
        <v>96</v>
      </c>
      <c r="B2258" s="244" t="s">
        <v>1093</v>
      </c>
      <c r="C2258" s="244" t="s">
        <v>1094</v>
      </c>
      <c r="D2258" s="244" t="s">
        <v>1097</v>
      </c>
      <c r="E2258" s="244">
        <v>28</v>
      </c>
      <c r="F2258" s="244">
        <v>4</v>
      </c>
      <c r="G2258" s="2">
        <v>42942</v>
      </c>
      <c r="H2258">
        <v>1</v>
      </c>
      <c r="I2258" s="27" t="s">
        <v>71</v>
      </c>
      <c r="L2258" s="28"/>
      <c r="M2258">
        <v>11</v>
      </c>
      <c r="N2258">
        <v>1</v>
      </c>
      <c r="O2258" s="39" t="s">
        <v>90</v>
      </c>
      <c r="P2258">
        <v>3</v>
      </c>
      <c r="Q2258">
        <v>3</v>
      </c>
    </row>
    <row r="2259" spans="1:17">
      <c r="A2259" s="244">
        <v>96</v>
      </c>
      <c r="B2259" s="244" t="s">
        <v>1093</v>
      </c>
      <c r="C2259" s="244" t="s">
        <v>1094</v>
      </c>
      <c r="D2259" s="244" t="s">
        <v>1097</v>
      </c>
      <c r="E2259" s="244">
        <v>28</v>
      </c>
      <c r="F2259" s="244">
        <v>4</v>
      </c>
      <c r="G2259" s="2">
        <v>42942</v>
      </c>
      <c r="H2259">
        <v>1</v>
      </c>
      <c r="I2259" s="27" t="s">
        <v>71</v>
      </c>
      <c r="L2259" s="28"/>
      <c r="M2259">
        <v>11</v>
      </c>
      <c r="N2259">
        <v>1</v>
      </c>
      <c r="O2259" s="39" t="s">
        <v>70</v>
      </c>
      <c r="P2259">
        <v>2</v>
      </c>
      <c r="Q2259">
        <v>1</v>
      </c>
    </row>
    <row r="2260" spans="1:17">
      <c r="A2260" s="244">
        <v>96</v>
      </c>
      <c r="B2260" s="244" t="s">
        <v>1093</v>
      </c>
      <c r="C2260" s="244" t="s">
        <v>1094</v>
      </c>
      <c r="D2260" s="244" t="s">
        <v>1097</v>
      </c>
      <c r="E2260" s="244">
        <v>28</v>
      </c>
      <c r="F2260" s="244">
        <v>4</v>
      </c>
      <c r="G2260" s="2">
        <v>42942</v>
      </c>
      <c r="H2260">
        <v>1</v>
      </c>
      <c r="I2260" s="27" t="s">
        <v>71</v>
      </c>
      <c r="L2260" s="28"/>
      <c r="M2260">
        <v>11</v>
      </c>
      <c r="N2260">
        <v>1</v>
      </c>
      <c r="O2260" s="39" t="s">
        <v>103</v>
      </c>
      <c r="P2260">
        <v>1</v>
      </c>
      <c r="Q2260">
        <v>2</v>
      </c>
    </row>
    <row r="2261" spans="1:17">
      <c r="A2261" s="244">
        <v>96</v>
      </c>
      <c r="B2261" s="244" t="s">
        <v>1093</v>
      </c>
      <c r="C2261" s="244" t="s">
        <v>1094</v>
      </c>
      <c r="D2261" s="244" t="s">
        <v>1097</v>
      </c>
      <c r="E2261" s="244">
        <v>28</v>
      </c>
      <c r="F2261" s="244">
        <v>4</v>
      </c>
      <c r="G2261" s="2">
        <v>42942</v>
      </c>
      <c r="H2261">
        <v>2</v>
      </c>
      <c r="I2261" s="27" t="s">
        <v>69</v>
      </c>
      <c r="J2261">
        <v>55</v>
      </c>
      <c r="K2261">
        <v>50</v>
      </c>
      <c r="L2261" s="28">
        <f>3.1416*J2261*K2261</f>
        <v>8639.4000000000015</v>
      </c>
      <c r="M2261">
        <v>12</v>
      </c>
      <c r="N2261">
        <v>1</v>
      </c>
      <c r="O2261" s="39" t="s">
        <v>77</v>
      </c>
      <c r="P2261">
        <v>7</v>
      </c>
      <c r="Q2261">
        <v>2</v>
      </c>
    </row>
    <row r="2262" spans="1:17">
      <c r="A2262" s="244">
        <v>96</v>
      </c>
      <c r="B2262" s="244" t="s">
        <v>1093</v>
      </c>
      <c r="C2262" s="244" t="s">
        <v>1094</v>
      </c>
      <c r="D2262" s="244" t="s">
        <v>1097</v>
      </c>
      <c r="E2262" s="244">
        <v>28</v>
      </c>
      <c r="F2262" s="244">
        <v>4</v>
      </c>
      <c r="G2262" s="2">
        <v>42942</v>
      </c>
      <c r="H2262">
        <v>2</v>
      </c>
      <c r="I2262" s="27" t="s">
        <v>69</v>
      </c>
      <c r="J2262">
        <v>55</v>
      </c>
      <c r="K2262">
        <v>50</v>
      </c>
      <c r="L2262" s="28">
        <f>3.1416*J2262*K2262</f>
        <v>8639.4000000000015</v>
      </c>
      <c r="M2262">
        <v>12</v>
      </c>
      <c r="N2262">
        <v>1</v>
      </c>
      <c r="O2262" s="40" t="s">
        <v>95</v>
      </c>
      <c r="P2262">
        <v>3</v>
      </c>
      <c r="Q2262">
        <v>10</v>
      </c>
    </row>
    <row r="2263" spans="1:17">
      <c r="A2263" s="244">
        <v>96</v>
      </c>
      <c r="B2263" s="244" t="s">
        <v>1093</v>
      </c>
      <c r="C2263" s="244" t="s">
        <v>1094</v>
      </c>
      <c r="D2263" s="244" t="s">
        <v>1097</v>
      </c>
      <c r="E2263" s="244">
        <v>28</v>
      </c>
      <c r="F2263" s="244">
        <v>4</v>
      </c>
      <c r="G2263" s="2">
        <v>42942</v>
      </c>
      <c r="H2263">
        <v>2</v>
      </c>
      <c r="I2263" s="27" t="s">
        <v>69</v>
      </c>
      <c r="J2263">
        <v>55</v>
      </c>
      <c r="K2263">
        <v>50</v>
      </c>
      <c r="L2263" s="28">
        <f>3.1416*J2263*K2263</f>
        <v>8639.4000000000015</v>
      </c>
      <c r="M2263">
        <v>12</v>
      </c>
      <c r="N2263">
        <v>1</v>
      </c>
      <c r="O2263" s="39" t="s">
        <v>87</v>
      </c>
      <c r="P2263">
        <v>5</v>
      </c>
      <c r="Q2263">
        <v>1</v>
      </c>
    </row>
    <row r="2264" spans="1:17">
      <c r="A2264" s="244">
        <v>96</v>
      </c>
      <c r="B2264" s="244" t="s">
        <v>1093</v>
      </c>
      <c r="C2264" s="244" t="s">
        <v>1094</v>
      </c>
      <c r="D2264" s="244" t="s">
        <v>1097</v>
      </c>
      <c r="E2264" s="244">
        <v>28</v>
      </c>
      <c r="F2264" s="244">
        <v>4</v>
      </c>
      <c r="G2264" s="2">
        <v>42942</v>
      </c>
      <c r="H2264">
        <v>1</v>
      </c>
      <c r="I2264" s="27" t="s">
        <v>71</v>
      </c>
      <c r="L2264" s="28"/>
      <c r="M2264">
        <v>12</v>
      </c>
      <c r="N2264">
        <v>1</v>
      </c>
      <c r="O2264" s="39" t="s">
        <v>103</v>
      </c>
      <c r="P2264">
        <v>7</v>
      </c>
      <c r="Q2264">
        <v>2</v>
      </c>
    </row>
    <row r="2265" spans="1:17">
      <c r="A2265" s="244">
        <v>96</v>
      </c>
      <c r="B2265" s="244" t="s">
        <v>1093</v>
      </c>
      <c r="C2265" s="244" t="s">
        <v>1094</v>
      </c>
      <c r="D2265" s="244" t="s">
        <v>1097</v>
      </c>
      <c r="E2265" s="244">
        <v>28</v>
      </c>
      <c r="F2265" s="244">
        <v>4</v>
      </c>
      <c r="G2265" s="2">
        <v>42942</v>
      </c>
      <c r="H2265">
        <v>1</v>
      </c>
      <c r="I2265" s="27" t="s">
        <v>71</v>
      </c>
      <c r="L2265" s="28"/>
      <c r="M2265">
        <v>12</v>
      </c>
      <c r="N2265">
        <v>1</v>
      </c>
      <c r="O2265" s="40" t="s">
        <v>95</v>
      </c>
      <c r="P2265">
        <v>3</v>
      </c>
      <c r="Q2265">
        <v>3</v>
      </c>
    </row>
    <row r="2266" spans="1:17">
      <c r="A2266" s="244">
        <v>96</v>
      </c>
      <c r="B2266" s="244" t="s">
        <v>1093</v>
      </c>
      <c r="C2266" s="244" t="s">
        <v>1094</v>
      </c>
      <c r="D2266" s="244" t="s">
        <v>1097</v>
      </c>
      <c r="E2266" s="244">
        <v>28</v>
      </c>
      <c r="F2266" s="244">
        <v>4</v>
      </c>
      <c r="G2266" s="2">
        <v>42942</v>
      </c>
      <c r="H2266">
        <v>1</v>
      </c>
      <c r="I2266" s="27" t="s">
        <v>71</v>
      </c>
      <c r="L2266" s="28"/>
      <c r="M2266">
        <v>12</v>
      </c>
      <c r="N2266">
        <v>1</v>
      </c>
      <c r="O2266" s="40" t="s">
        <v>117</v>
      </c>
      <c r="P2266">
        <v>10</v>
      </c>
      <c r="Q2266">
        <v>2</v>
      </c>
    </row>
    <row r="2267" spans="1:17">
      <c r="A2267" s="244">
        <v>96</v>
      </c>
      <c r="B2267" s="244" t="s">
        <v>1093</v>
      </c>
      <c r="C2267" s="244" t="s">
        <v>1094</v>
      </c>
      <c r="D2267" s="244" t="s">
        <v>1097</v>
      </c>
      <c r="E2267" s="244">
        <v>28</v>
      </c>
      <c r="F2267" s="244">
        <v>4</v>
      </c>
      <c r="G2267" s="2">
        <v>42942</v>
      </c>
      <c r="H2267">
        <v>2</v>
      </c>
      <c r="I2267" s="27" t="s">
        <v>69</v>
      </c>
      <c r="J2267">
        <v>75</v>
      </c>
      <c r="K2267">
        <v>60</v>
      </c>
      <c r="L2267" s="28">
        <f>3.1416*J2267*K2267</f>
        <v>14137.2</v>
      </c>
      <c r="M2267">
        <v>13</v>
      </c>
      <c r="N2267">
        <v>1</v>
      </c>
      <c r="O2267" s="40" t="s">
        <v>95</v>
      </c>
      <c r="P2267">
        <v>6</v>
      </c>
      <c r="Q2267">
        <v>10</v>
      </c>
    </row>
    <row r="2268" spans="1:17">
      <c r="A2268" s="244">
        <v>96</v>
      </c>
      <c r="B2268" s="244" t="s">
        <v>1093</v>
      </c>
      <c r="C2268" s="244" t="s">
        <v>1094</v>
      </c>
      <c r="D2268" s="244" t="s">
        <v>1097</v>
      </c>
      <c r="E2268" s="244">
        <v>28</v>
      </c>
      <c r="F2268" s="244">
        <v>4</v>
      </c>
      <c r="G2268" s="2">
        <v>42942</v>
      </c>
      <c r="H2268">
        <v>2</v>
      </c>
      <c r="I2268" s="27" t="s">
        <v>69</v>
      </c>
      <c r="J2268">
        <v>75</v>
      </c>
      <c r="K2268">
        <v>60</v>
      </c>
      <c r="L2268" s="28">
        <f>3.1416*J2268*K2268</f>
        <v>14137.2</v>
      </c>
      <c r="M2268">
        <v>13</v>
      </c>
      <c r="N2268">
        <v>1</v>
      </c>
      <c r="O2268" s="39" t="s">
        <v>103</v>
      </c>
      <c r="P2268">
        <v>15</v>
      </c>
      <c r="Q2268">
        <v>10</v>
      </c>
    </row>
    <row r="2269" spans="1:17">
      <c r="A2269" s="244">
        <v>96</v>
      </c>
      <c r="B2269" s="244" t="s">
        <v>1093</v>
      </c>
      <c r="C2269" s="244" t="s">
        <v>1094</v>
      </c>
      <c r="D2269" s="244" t="s">
        <v>1097</v>
      </c>
      <c r="E2269" s="244">
        <v>28</v>
      </c>
      <c r="F2269" s="244">
        <v>4</v>
      </c>
      <c r="G2269" s="2">
        <v>42942</v>
      </c>
      <c r="H2269">
        <v>2</v>
      </c>
      <c r="I2269" s="27" t="s">
        <v>69</v>
      </c>
      <c r="J2269">
        <v>75</v>
      </c>
      <c r="K2269">
        <v>60</v>
      </c>
      <c r="L2269" s="28">
        <f>3.1416*J2269*K2269</f>
        <v>14137.2</v>
      </c>
      <c r="M2269">
        <v>13</v>
      </c>
      <c r="N2269">
        <v>1</v>
      </c>
      <c r="O2269" s="39" t="s">
        <v>96</v>
      </c>
      <c r="P2269">
        <v>2</v>
      </c>
      <c r="Q2269">
        <v>4</v>
      </c>
    </row>
    <row r="2270" spans="1:17">
      <c r="A2270" s="244">
        <v>96</v>
      </c>
      <c r="B2270" s="244" t="s">
        <v>1093</v>
      </c>
      <c r="C2270" s="244" t="s">
        <v>1094</v>
      </c>
      <c r="D2270" s="244" t="s">
        <v>1097</v>
      </c>
      <c r="E2270" s="244">
        <v>28</v>
      </c>
      <c r="F2270" s="244">
        <v>4</v>
      </c>
      <c r="G2270" s="2">
        <v>42942</v>
      </c>
      <c r="H2270">
        <v>1</v>
      </c>
      <c r="I2270" s="27" t="s">
        <v>71</v>
      </c>
      <c r="L2270" s="28"/>
      <c r="M2270">
        <v>13</v>
      </c>
      <c r="N2270">
        <v>1</v>
      </c>
      <c r="O2270" s="39" t="s">
        <v>96</v>
      </c>
      <c r="P2270">
        <v>5</v>
      </c>
      <c r="Q2270">
        <v>13</v>
      </c>
    </row>
    <row r="2271" spans="1:17">
      <c r="A2271" s="244">
        <v>96</v>
      </c>
      <c r="B2271" s="244" t="s">
        <v>1093</v>
      </c>
      <c r="C2271" s="244" t="s">
        <v>1094</v>
      </c>
      <c r="D2271" s="244" t="s">
        <v>1097</v>
      </c>
      <c r="E2271" s="244">
        <v>28</v>
      </c>
      <c r="F2271" s="244">
        <v>4</v>
      </c>
      <c r="G2271" s="2">
        <v>42942</v>
      </c>
      <c r="H2271">
        <v>1</v>
      </c>
      <c r="I2271" s="27" t="s">
        <v>71</v>
      </c>
      <c r="L2271" s="28"/>
      <c r="M2271">
        <v>13</v>
      </c>
      <c r="N2271">
        <v>1</v>
      </c>
      <c r="O2271" s="39" t="s">
        <v>90</v>
      </c>
      <c r="P2271">
        <v>10</v>
      </c>
      <c r="Q2271">
        <v>12</v>
      </c>
    </row>
    <row r="2272" spans="1:17">
      <c r="A2272" s="244">
        <v>96</v>
      </c>
      <c r="B2272" s="244" t="s">
        <v>1093</v>
      </c>
      <c r="C2272" s="244" t="s">
        <v>1094</v>
      </c>
      <c r="D2272" s="244" t="s">
        <v>1097</v>
      </c>
      <c r="E2272" s="244">
        <v>28</v>
      </c>
      <c r="F2272" s="244">
        <v>4</v>
      </c>
      <c r="G2272" s="2">
        <v>42942</v>
      </c>
      <c r="H2272">
        <v>1</v>
      </c>
      <c r="I2272" s="27" t="s">
        <v>71</v>
      </c>
      <c r="L2272" s="28"/>
      <c r="M2272">
        <v>13</v>
      </c>
      <c r="N2272">
        <v>1</v>
      </c>
      <c r="O2272" s="40" t="s">
        <v>116</v>
      </c>
      <c r="P2272">
        <v>4</v>
      </c>
      <c r="Q2272">
        <v>1</v>
      </c>
    </row>
    <row r="2273" spans="1:17">
      <c r="A2273" s="244">
        <v>96</v>
      </c>
      <c r="B2273" s="244" t="s">
        <v>1093</v>
      </c>
      <c r="C2273" s="244" t="s">
        <v>1094</v>
      </c>
      <c r="D2273" s="244" t="s">
        <v>1097</v>
      </c>
      <c r="E2273" s="244">
        <v>28</v>
      </c>
      <c r="F2273" s="244">
        <v>4</v>
      </c>
      <c r="G2273" s="2">
        <v>42942</v>
      </c>
      <c r="H2273">
        <v>1</v>
      </c>
      <c r="I2273" s="27" t="s">
        <v>71</v>
      </c>
      <c r="L2273" s="28"/>
      <c r="M2273">
        <v>13</v>
      </c>
      <c r="N2273">
        <v>1</v>
      </c>
      <c r="O2273" s="40" t="s">
        <v>95</v>
      </c>
      <c r="P2273">
        <v>2</v>
      </c>
      <c r="Q2273">
        <v>7</v>
      </c>
    </row>
    <row r="2274" spans="1:17">
      <c r="A2274" s="244">
        <v>96</v>
      </c>
      <c r="B2274" s="244" t="s">
        <v>1093</v>
      </c>
      <c r="C2274" s="244" t="s">
        <v>1094</v>
      </c>
      <c r="D2274" s="244" t="s">
        <v>1097</v>
      </c>
      <c r="E2274" s="244">
        <v>28</v>
      </c>
      <c r="F2274" s="244">
        <v>4</v>
      </c>
      <c r="G2274" s="2">
        <v>42942</v>
      </c>
      <c r="H2274">
        <v>1</v>
      </c>
      <c r="I2274" s="27" t="s">
        <v>71</v>
      </c>
      <c r="L2274" s="28"/>
      <c r="M2274">
        <v>13</v>
      </c>
      <c r="N2274">
        <v>1</v>
      </c>
      <c r="O2274" s="39" t="s">
        <v>103</v>
      </c>
      <c r="P2274">
        <v>2</v>
      </c>
      <c r="Q2274">
        <v>2</v>
      </c>
    </row>
    <row r="2275" spans="1:17">
      <c r="A2275" s="244">
        <v>96</v>
      </c>
      <c r="B2275" s="244" t="s">
        <v>1093</v>
      </c>
      <c r="C2275" s="244" t="s">
        <v>1094</v>
      </c>
      <c r="D2275" s="244" t="s">
        <v>1097</v>
      </c>
      <c r="E2275" s="244">
        <v>28</v>
      </c>
      <c r="F2275" s="244">
        <v>4</v>
      </c>
      <c r="G2275" s="2">
        <v>42942</v>
      </c>
      <c r="H2275">
        <v>2</v>
      </c>
      <c r="I2275" s="27" t="s">
        <v>69</v>
      </c>
      <c r="J2275">
        <v>90</v>
      </c>
      <c r="K2275">
        <v>60</v>
      </c>
      <c r="L2275" s="28">
        <f>3.1416*J2275*K2275</f>
        <v>16964.64</v>
      </c>
      <c r="M2275">
        <v>14</v>
      </c>
      <c r="N2275">
        <v>1</v>
      </c>
      <c r="O2275" s="40" t="s">
        <v>116</v>
      </c>
      <c r="P2275">
        <v>15</v>
      </c>
      <c r="Q2275">
        <v>5</v>
      </c>
    </row>
    <row r="2276" spans="1:17">
      <c r="A2276" s="244">
        <v>96</v>
      </c>
      <c r="B2276" s="244" t="s">
        <v>1093</v>
      </c>
      <c r="C2276" s="244" t="s">
        <v>1094</v>
      </c>
      <c r="D2276" s="244" t="s">
        <v>1097</v>
      </c>
      <c r="E2276" s="244">
        <v>28</v>
      </c>
      <c r="F2276" s="244">
        <v>4</v>
      </c>
      <c r="G2276" s="2">
        <v>42942</v>
      </c>
      <c r="H2276">
        <v>2</v>
      </c>
      <c r="I2276" s="27" t="s">
        <v>69</v>
      </c>
      <c r="J2276">
        <v>90</v>
      </c>
      <c r="K2276">
        <v>60</v>
      </c>
      <c r="L2276" s="28">
        <f>3.1416*J2276*K2276</f>
        <v>16964.64</v>
      </c>
      <c r="M2276">
        <v>14</v>
      </c>
      <c r="N2276">
        <v>1</v>
      </c>
      <c r="O2276" s="39" t="s">
        <v>103</v>
      </c>
      <c r="P2276">
        <v>4</v>
      </c>
      <c r="Q2276">
        <v>3</v>
      </c>
    </row>
    <row r="2277" spans="1:17">
      <c r="A2277" s="244">
        <v>96</v>
      </c>
      <c r="B2277" s="244" t="s">
        <v>1093</v>
      </c>
      <c r="C2277" s="244" t="s">
        <v>1094</v>
      </c>
      <c r="D2277" s="244" t="s">
        <v>1097</v>
      </c>
      <c r="E2277" s="244">
        <v>28</v>
      </c>
      <c r="F2277" s="244">
        <v>4</v>
      </c>
      <c r="G2277" s="2">
        <v>42942</v>
      </c>
      <c r="H2277">
        <v>1</v>
      </c>
      <c r="I2277" s="27" t="s">
        <v>71</v>
      </c>
      <c r="L2277" s="28"/>
      <c r="M2277">
        <v>14</v>
      </c>
      <c r="N2277">
        <v>1</v>
      </c>
      <c r="O2277" s="40" t="s">
        <v>95</v>
      </c>
      <c r="P2277">
        <v>6</v>
      </c>
      <c r="Q2277">
        <v>20</v>
      </c>
    </row>
    <row r="2278" spans="1:17">
      <c r="A2278" s="244">
        <v>96</v>
      </c>
      <c r="B2278" s="244" t="s">
        <v>1093</v>
      </c>
      <c r="C2278" s="244" t="s">
        <v>1094</v>
      </c>
      <c r="D2278" s="244" t="s">
        <v>1097</v>
      </c>
      <c r="E2278" s="244">
        <v>28</v>
      </c>
      <c r="F2278" s="244">
        <v>4</v>
      </c>
      <c r="G2278" s="2">
        <v>42942</v>
      </c>
      <c r="H2278">
        <v>1</v>
      </c>
      <c r="I2278" s="27" t="s">
        <v>71</v>
      </c>
      <c r="L2278" s="28"/>
      <c r="M2278">
        <v>14</v>
      </c>
      <c r="N2278">
        <v>1</v>
      </c>
      <c r="O2278" s="39" t="s">
        <v>77</v>
      </c>
      <c r="P2278">
        <v>3</v>
      </c>
      <c r="Q2278">
        <v>1</v>
      </c>
    </row>
    <row r="2279" spans="1:17">
      <c r="A2279" s="244">
        <v>96</v>
      </c>
      <c r="B2279" s="244" t="s">
        <v>1093</v>
      </c>
      <c r="C2279" s="244" t="s">
        <v>1094</v>
      </c>
      <c r="D2279" s="244" t="s">
        <v>1097</v>
      </c>
      <c r="E2279" s="244">
        <v>28</v>
      </c>
      <c r="F2279" s="244">
        <v>4</v>
      </c>
      <c r="G2279" s="2">
        <v>42942</v>
      </c>
      <c r="H2279">
        <v>1</v>
      </c>
      <c r="I2279" s="27" t="s">
        <v>71</v>
      </c>
      <c r="L2279" s="28"/>
      <c r="M2279">
        <v>14</v>
      </c>
      <c r="N2279">
        <v>1</v>
      </c>
      <c r="O2279" s="39" t="s">
        <v>96</v>
      </c>
      <c r="P2279">
        <v>2</v>
      </c>
      <c r="Q2279">
        <v>5</v>
      </c>
    </row>
    <row r="2280" spans="1:17">
      <c r="A2280" s="244">
        <v>96</v>
      </c>
      <c r="B2280" s="244" t="s">
        <v>1093</v>
      </c>
      <c r="C2280" s="244" t="s">
        <v>1094</v>
      </c>
      <c r="D2280" s="244" t="s">
        <v>1097</v>
      </c>
      <c r="E2280" s="244">
        <v>28</v>
      </c>
      <c r="F2280" s="244">
        <v>4</v>
      </c>
      <c r="G2280" s="2">
        <v>42942</v>
      </c>
      <c r="H2280">
        <v>1</v>
      </c>
      <c r="I2280" s="27" t="s">
        <v>71</v>
      </c>
      <c r="L2280" s="28"/>
      <c r="M2280">
        <v>14</v>
      </c>
      <c r="N2280">
        <v>1</v>
      </c>
      <c r="O2280" s="40" t="s">
        <v>116</v>
      </c>
      <c r="P2280">
        <v>3</v>
      </c>
      <c r="Q2280">
        <v>3</v>
      </c>
    </row>
    <row r="2281" spans="1:17">
      <c r="A2281" s="244">
        <v>96</v>
      </c>
      <c r="B2281" s="244" t="s">
        <v>1093</v>
      </c>
      <c r="C2281" s="244" t="s">
        <v>1094</v>
      </c>
      <c r="D2281" s="244" t="s">
        <v>1097</v>
      </c>
      <c r="E2281" s="244">
        <v>28</v>
      </c>
      <c r="F2281" s="244">
        <v>4</v>
      </c>
      <c r="G2281" s="2">
        <v>42942</v>
      </c>
      <c r="H2281">
        <v>1</v>
      </c>
      <c r="I2281" s="27" t="s">
        <v>71</v>
      </c>
      <c r="L2281" s="28"/>
      <c r="M2281">
        <v>14</v>
      </c>
      <c r="N2281">
        <v>1</v>
      </c>
      <c r="O2281" s="39" t="s">
        <v>90</v>
      </c>
      <c r="P2281">
        <v>1</v>
      </c>
      <c r="Q2281">
        <v>1</v>
      </c>
    </row>
    <row r="2282" spans="1:17">
      <c r="A2282" s="244">
        <v>96</v>
      </c>
      <c r="B2282" s="244" t="s">
        <v>1093</v>
      </c>
      <c r="C2282" s="244" t="s">
        <v>1094</v>
      </c>
      <c r="D2282" s="244" t="s">
        <v>1097</v>
      </c>
      <c r="E2282" s="244">
        <v>28</v>
      </c>
      <c r="F2282" s="244">
        <v>4</v>
      </c>
      <c r="G2282" s="2">
        <v>42942</v>
      </c>
      <c r="H2282">
        <v>2</v>
      </c>
      <c r="I2282" s="27" t="s">
        <v>69</v>
      </c>
      <c r="J2282">
        <v>70</v>
      </c>
      <c r="K2282">
        <v>70</v>
      </c>
      <c r="L2282" s="28">
        <f>3.1416*J2282*K2282</f>
        <v>15393.84</v>
      </c>
      <c r="M2282">
        <v>15</v>
      </c>
      <c r="N2282">
        <v>1</v>
      </c>
      <c r="O2282" s="40" t="s">
        <v>95</v>
      </c>
      <c r="P2282">
        <v>20</v>
      </c>
      <c r="Q2282">
        <v>25</v>
      </c>
    </row>
    <row r="2283" spans="1:17">
      <c r="A2283" s="244">
        <v>96</v>
      </c>
      <c r="B2283" s="244" t="s">
        <v>1093</v>
      </c>
      <c r="C2283" s="244" t="s">
        <v>1094</v>
      </c>
      <c r="D2283" s="244" t="s">
        <v>1097</v>
      </c>
      <c r="E2283" s="244">
        <v>28</v>
      </c>
      <c r="F2283" s="244">
        <v>4</v>
      </c>
      <c r="G2283" s="2">
        <v>42942</v>
      </c>
      <c r="H2283">
        <v>1</v>
      </c>
      <c r="I2283" s="27" t="s">
        <v>71</v>
      </c>
      <c r="L2283" s="28"/>
      <c r="M2283">
        <v>15</v>
      </c>
      <c r="N2283">
        <v>1</v>
      </c>
      <c r="O2283" s="40" t="s">
        <v>95</v>
      </c>
      <c r="P2283">
        <v>8</v>
      </c>
      <c r="Q2283">
        <v>22</v>
      </c>
    </row>
    <row r="2284" spans="1:17">
      <c r="A2284" s="244">
        <v>96</v>
      </c>
      <c r="B2284" s="244" t="s">
        <v>1093</v>
      </c>
      <c r="C2284" s="244" t="s">
        <v>1094</v>
      </c>
      <c r="D2284" s="244" t="s">
        <v>1097</v>
      </c>
      <c r="E2284" s="244">
        <v>28</v>
      </c>
      <c r="F2284" s="244">
        <v>4</v>
      </c>
      <c r="G2284" s="2">
        <v>42942</v>
      </c>
      <c r="H2284">
        <v>1</v>
      </c>
      <c r="I2284" s="27" t="s">
        <v>71</v>
      </c>
      <c r="L2284" s="28"/>
      <c r="M2284">
        <v>15</v>
      </c>
      <c r="N2284">
        <v>1</v>
      </c>
      <c r="O2284" s="39" t="s">
        <v>96</v>
      </c>
      <c r="P2284">
        <v>3</v>
      </c>
      <c r="Q2284">
        <v>3</v>
      </c>
    </row>
    <row r="2285" spans="1:17">
      <c r="A2285" s="244">
        <v>96</v>
      </c>
      <c r="B2285" s="244" t="s">
        <v>1093</v>
      </c>
      <c r="C2285" s="244" t="s">
        <v>1094</v>
      </c>
      <c r="D2285" s="244" t="s">
        <v>1097</v>
      </c>
      <c r="E2285" s="244">
        <v>28</v>
      </c>
      <c r="F2285" s="244">
        <v>4</v>
      </c>
      <c r="G2285" s="2">
        <v>42942</v>
      </c>
      <c r="H2285">
        <v>1</v>
      </c>
      <c r="I2285" s="27" t="s">
        <v>71</v>
      </c>
      <c r="L2285" s="28"/>
      <c r="M2285">
        <v>15</v>
      </c>
      <c r="N2285">
        <v>1</v>
      </c>
      <c r="O2285" s="39" t="s">
        <v>103</v>
      </c>
      <c r="P2285">
        <v>1</v>
      </c>
      <c r="Q2285">
        <v>2</v>
      </c>
    </row>
    <row r="2286" spans="1:17">
      <c r="A2286" s="244">
        <v>96</v>
      </c>
      <c r="B2286" s="244" t="s">
        <v>1093</v>
      </c>
      <c r="C2286" s="244" t="s">
        <v>1094</v>
      </c>
      <c r="D2286" s="244" t="s">
        <v>1097</v>
      </c>
      <c r="E2286" s="244">
        <v>28</v>
      </c>
      <c r="F2286" s="244">
        <v>4</v>
      </c>
      <c r="G2286" s="2">
        <v>42942</v>
      </c>
      <c r="H2286">
        <v>2</v>
      </c>
      <c r="I2286" s="27" t="s">
        <v>69</v>
      </c>
      <c r="J2286">
        <v>50</v>
      </c>
      <c r="K2286">
        <v>45</v>
      </c>
      <c r="L2286" s="28">
        <f>3.1416*J2286*K2286</f>
        <v>7068.5999999999995</v>
      </c>
      <c r="M2286">
        <v>16</v>
      </c>
      <c r="N2286">
        <v>1</v>
      </c>
      <c r="O2286" s="40" t="s">
        <v>95</v>
      </c>
      <c r="P2286">
        <v>10</v>
      </c>
      <c r="Q2286">
        <v>8</v>
      </c>
    </row>
    <row r="2287" spans="1:17">
      <c r="A2287" s="244">
        <v>96</v>
      </c>
      <c r="B2287" s="244" t="s">
        <v>1093</v>
      </c>
      <c r="C2287" s="244" t="s">
        <v>1094</v>
      </c>
      <c r="D2287" s="244" t="s">
        <v>1097</v>
      </c>
      <c r="E2287" s="244">
        <v>28</v>
      </c>
      <c r="F2287" s="244">
        <v>4</v>
      </c>
      <c r="G2287" s="2">
        <v>42942</v>
      </c>
      <c r="H2287">
        <v>2</v>
      </c>
      <c r="I2287" s="27" t="s">
        <v>69</v>
      </c>
      <c r="J2287">
        <v>50</v>
      </c>
      <c r="K2287">
        <v>45</v>
      </c>
      <c r="L2287" s="28">
        <f>3.1416*J2287*K2287</f>
        <v>7068.5999999999995</v>
      </c>
      <c r="M2287">
        <v>16</v>
      </c>
      <c r="N2287">
        <v>1</v>
      </c>
      <c r="O2287" s="39" t="s">
        <v>103</v>
      </c>
      <c r="P2287">
        <v>7</v>
      </c>
      <c r="Q2287">
        <v>3</v>
      </c>
    </row>
    <row r="2288" spans="1:17">
      <c r="A2288" s="244">
        <v>96</v>
      </c>
      <c r="B2288" s="244" t="s">
        <v>1093</v>
      </c>
      <c r="C2288" s="244" t="s">
        <v>1094</v>
      </c>
      <c r="D2288" s="244" t="s">
        <v>1097</v>
      </c>
      <c r="E2288" s="244">
        <v>28</v>
      </c>
      <c r="F2288" s="244">
        <v>4</v>
      </c>
      <c r="G2288" s="2">
        <v>42942</v>
      </c>
      <c r="H2288">
        <v>2</v>
      </c>
      <c r="I2288" s="27" t="s">
        <v>69</v>
      </c>
      <c r="J2288">
        <v>50</v>
      </c>
      <c r="K2288">
        <v>45</v>
      </c>
      <c r="L2288" s="28">
        <f>3.1416*J2288*K2288</f>
        <v>7068.5999999999995</v>
      </c>
      <c r="M2288">
        <v>16</v>
      </c>
      <c r="N2288">
        <v>1</v>
      </c>
      <c r="O2288" s="40" t="s">
        <v>114</v>
      </c>
      <c r="P2288">
        <v>5</v>
      </c>
      <c r="Q2288">
        <v>2</v>
      </c>
    </row>
    <row r="2289" spans="1:17">
      <c r="A2289" s="244">
        <v>96</v>
      </c>
      <c r="B2289" s="244" t="s">
        <v>1093</v>
      </c>
      <c r="C2289" s="244" t="s">
        <v>1094</v>
      </c>
      <c r="D2289" s="244" t="s">
        <v>1097</v>
      </c>
      <c r="E2289" s="244">
        <v>28</v>
      </c>
      <c r="F2289" s="244">
        <v>4</v>
      </c>
      <c r="G2289" s="2">
        <v>42942</v>
      </c>
      <c r="H2289">
        <v>1</v>
      </c>
      <c r="I2289" s="27" t="s">
        <v>71</v>
      </c>
      <c r="L2289" s="28"/>
      <c r="M2289">
        <v>16</v>
      </c>
      <c r="N2289">
        <v>1</v>
      </c>
      <c r="O2289" s="40" t="s">
        <v>95</v>
      </c>
      <c r="P2289">
        <v>4</v>
      </c>
      <c r="Q2289">
        <v>15</v>
      </c>
    </row>
    <row r="2290" spans="1:17">
      <c r="A2290" s="244">
        <v>96</v>
      </c>
      <c r="B2290" s="244" t="s">
        <v>1093</v>
      </c>
      <c r="C2290" s="244" t="s">
        <v>1094</v>
      </c>
      <c r="D2290" s="244" t="s">
        <v>1097</v>
      </c>
      <c r="E2290" s="244">
        <v>28</v>
      </c>
      <c r="F2290" s="244">
        <v>4</v>
      </c>
      <c r="G2290" s="2">
        <v>42942</v>
      </c>
      <c r="H2290">
        <v>1</v>
      </c>
      <c r="I2290" s="27" t="s">
        <v>71</v>
      </c>
      <c r="L2290" s="28"/>
      <c r="M2290">
        <v>16</v>
      </c>
      <c r="N2290">
        <v>1</v>
      </c>
      <c r="O2290" s="39" t="s">
        <v>96</v>
      </c>
      <c r="P2290">
        <v>2</v>
      </c>
      <c r="Q2290">
        <v>1</v>
      </c>
    </row>
    <row r="2291" spans="1:17">
      <c r="A2291" s="244">
        <v>96</v>
      </c>
      <c r="B2291" s="244" t="s">
        <v>1093</v>
      </c>
      <c r="C2291" s="244" t="s">
        <v>1094</v>
      </c>
      <c r="D2291" s="244" t="s">
        <v>1097</v>
      </c>
      <c r="E2291" s="244">
        <v>28</v>
      </c>
      <c r="F2291" s="244">
        <v>4</v>
      </c>
      <c r="G2291" s="2">
        <v>42942</v>
      </c>
      <c r="H2291">
        <v>1</v>
      </c>
      <c r="I2291" s="27" t="s">
        <v>71</v>
      </c>
      <c r="L2291" s="28"/>
      <c r="M2291">
        <v>16</v>
      </c>
      <c r="N2291">
        <v>1</v>
      </c>
      <c r="O2291" s="39" t="s">
        <v>103</v>
      </c>
      <c r="P2291">
        <v>1</v>
      </c>
      <c r="Q2291">
        <v>2</v>
      </c>
    </row>
    <row r="2292" spans="1:17">
      <c r="A2292" s="244">
        <v>96</v>
      </c>
      <c r="B2292" s="244" t="s">
        <v>1093</v>
      </c>
      <c r="C2292" s="244" t="s">
        <v>1094</v>
      </c>
      <c r="D2292" s="244" t="s">
        <v>1097</v>
      </c>
      <c r="E2292" s="244">
        <v>28</v>
      </c>
      <c r="F2292" s="244">
        <v>4</v>
      </c>
      <c r="G2292" s="2">
        <v>42942</v>
      </c>
      <c r="H2292">
        <v>1</v>
      </c>
      <c r="I2292" s="27" t="s">
        <v>71</v>
      </c>
      <c r="L2292" s="28"/>
      <c r="M2292">
        <v>16</v>
      </c>
      <c r="N2292">
        <v>1</v>
      </c>
      <c r="O2292" s="39" t="s">
        <v>90</v>
      </c>
      <c r="P2292">
        <v>2</v>
      </c>
      <c r="Q2292">
        <v>1</v>
      </c>
    </row>
    <row r="2293" spans="1:17">
      <c r="A2293" s="244">
        <v>96</v>
      </c>
      <c r="B2293" s="244" t="s">
        <v>1093</v>
      </c>
      <c r="C2293" s="244" t="s">
        <v>1094</v>
      </c>
      <c r="D2293" s="244" t="s">
        <v>1097</v>
      </c>
      <c r="E2293" s="244">
        <v>28</v>
      </c>
      <c r="F2293" s="244">
        <v>4</v>
      </c>
      <c r="G2293" s="2">
        <v>42942</v>
      </c>
      <c r="H2293">
        <v>2</v>
      </c>
      <c r="I2293" s="27" t="s">
        <v>69</v>
      </c>
      <c r="J2293">
        <v>50</v>
      </c>
      <c r="K2293">
        <v>50</v>
      </c>
      <c r="L2293" s="28">
        <f>3.1416*J2293*K2293</f>
        <v>7853.9999999999991</v>
      </c>
      <c r="M2293">
        <v>17</v>
      </c>
      <c r="N2293">
        <v>1</v>
      </c>
      <c r="O2293" s="40" t="s">
        <v>95</v>
      </c>
      <c r="P2293">
        <v>7</v>
      </c>
      <c r="Q2293">
        <v>10</v>
      </c>
    </row>
    <row r="2294" spans="1:17">
      <c r="A2294" s="244">
        <v>96</v>
      </c>
      <c r="B2294" s="244" t="s">
        <v>1093</v>
      </c>
      <c r="C2294" s="244" t="s">
        <v>1094</v>
      </c>
      <c r="D2294" s="244" t="s">
        <v>1097</v>
      </c>
      <c r="E2294" s="244">
        <v>28</v>
      </c>
      <c r="F2294" s="244">
        <v>4</v>
      </c>
      <c r="G2294" s="2">
        <v>42942</v>
      </c>
      <c r="H2294">
        <v>2</v>
      </c>
      <c r="I2294" s="27" t="s">
        <v>69</v>
      </c>
      <c r="J2294">
        <v>50</v>
      </c>
      <c r="K2294">
        <v>50</v>
      </c>
      <c r="L2294" s="28">
        <f>3.1416*J2294*K2294</f>
        <v>7853.9999999999991</v>
      </c>
      <c r="M2294">
        <v>17</v>
      </c>
      <c r="N2294">
        <v>1</v>
      </c>
      <c r="O2294" s="39" t="s">
        <v>82</v>
      </c>
      <c r="P2294">
        <v>2</v>
      </c>
      <c r="Q2294">
        <v>1</v>
      </c>
    </row>
    <row r="2295" spans="1:17">
      <c r="A2295" s="244">
        <v>96</v>
      </c>
      <c r="B2295" s="244" t="s">
        <v>1093</v>
      </c>
      <c r="C2295" s="244" t="s">
        <v>1094</v>
      </c>
      <c r="D2295" s="244" t="s">
        <v>1097</v>
      </c>
      <c r="E2295" s="244">
        <v>28</v>
      </c>
      <c r="F2295" s="244">
        <v>4</v>
      </c>
      <c r="G2295" s="2">
        <v>42942</v>
      </c>
      <c r="H2295">
        <v>2</v>
      </c>
      <c r="I2295" s="27" t="s">
        <v>69</v>
      </c>
      <c r="J2295">
        <v>50</v>
      </c>
      <c r="K2295">
        <v>50</v>
      </c>
      <c r="L2295" s="28">
        <f>3.1416*J2295*K2295</f>
        <v>7853.9999999999991</v>
      </c>
      <c r="M2295">
        <v>17</v>
      </c>
      <c r="N2295">
        <v>1</v>
      </c>
      <c r="O2295" s="40" t="s">
        <v>114</v>
      </c>
      <c r="P2295">
        <v>3</v>
      </c>
      <c r="Q2295">
        <v>1</v>
      </c>
    </row>
    <row r="2296" spans="1:17">
      <c r="A2296" s="244">
        <v>96</v>
      </c>
      <c r="B2296" s="244" t="s">
        <v>1093</v>
      </c>
      <c r="C2296" s="244" t="s">
        <v>1094</v>
      </c>
      <c r="D2296" s="244" t="s">
        <v>1097</v>
      </c>
      <c r="E2296" s="244">
        <v>28</v>
      </c>
      <c r="F2296" s="244">
        <v>4</v>
      </c>
      <c r="G2296" s="2">
        <v>42942</v>
      </c>
      <c r="H2296">
        <v>1</v>
      </c>
      <c r="I2296" s="27" t="s">
        <v>71</v>
      </c>
      <c r="L2296" s="28"/>
      <c r="M2296">
        <v>17</v>
      </c>
      <c r="N2296">
        <v>1</v>
      </c>
      <c r="O2296" s="40" t="s">
        <v>95</v>
      </c>
      <c r="P2296">
        <v>3</v>
      </c>
      <c r="Q2296">
        <v>12</v>
      </c>
    </row>
    <row r="2297" spans="1:17">
      <c r="A2297" s="244">
        <v>96</v>
      </c>
      <c r="B2297" s="244" t="s">
        <v>1093</v>
      </c>
      <c r="C2297" s="244" t="s">
        <v>1094</v>
      </c>
      <c r="D2297" s="244" t="s">
        <v>1097</v>
      </c>
      <c r="E2297" s="244">
        <v>28</v>
      </c>
      <c r="F2297" s="244">
        <v>4</v>
      </c>
      <c r="G2297" s="2">
        <v>42942</v>
      </c>
      <c r="H2297">
        <v>1</v>
      </c>
      <c r="I2297" s="27" t="s">
        <v>71</v>
      </c>
      <c r="L2297" s="28"/>
      <c r="M2297">
        <v>17</v>
      </c>
      <c r="N2297">
        <v>1</v>
      </c>
      <c r="O2297" s="39" t="s">
        <v>90</v>
      </c>
      <c r="P2297">
        <v>5</v>
      </c>
      <c r="Q2297">
        <v>7</v>
      </c>
    </row>
    <row r="2298" spans="1:17">
      <c r="A2298" s="244">
        <v>96</v>
      </c>
      <c r="B2298" s="244" t="s">
        <v>1093</v>
      </c>
      <c r="C2298" s="244" t="s">
        <v>1094</v>
      </c>
      <c r="D2298" s="244" t="s">
        <v>1097</v>
      </c>
      <c r="E2298" s="244">
        <v>28</v>
      </c>
      <c r="F2298" s="244">
        <v>4</v>
      </c>
      <c r="G2298" s="2">
        <v>42942</v>
      </c>
      <c r="H2298">
        <v>1</v>
      </c>
      <c r="I2298" s="27" t="s">
        <v>71</v>
      </c>
      <c r="L2298" s="28"/>
      <c r="M2298">
        <v>17</v>
      </c>
      <c r="N2298">
        <v>1</v>
      </c>
      <c r="O2298" s="39" t="s">
        <v>103</v>
      </c>
      <c r="P2298">
        <v>7</v>
      </c>
      <c r="Q2298">
        <v>6</v>
      </c>
    </row>
    <row r="2299" spans="1:17">
      <c r="A2299" s="244">
        <v>96</v>
      </c>
      <c r="B2299" s="244" t="s">
        <v>1093</v>
      </c>
      <c r="C2299" s="244" t="s">
        <v>1094</v>
      </c>
      <c r="D2299" s="244" t="s">
        <v>1097</v>
      </c>
      <c r="E2299" s="244">
        <v>28</v>
      </c>
      <c r="F2299" s="244">
        <v>4</v>
      </c>
      <c r="G2299" s="2">
        <v>42942</v>
      </c>
      <c r="H2299">
        <v>2</v>
      </c>
      <c r="I2299" s="27" t="s">
        <v>69</v>
      </c>
      <c r="J2299">
        <v>100</v>
      </c>
      <c r="K2299">
        <v>80</v>
      </c>
      <c r="L2299" s="28">
        <f>3.1416*J2299*K2299</f>
        <v>25132.799999999996</v>
      </c>
      <c r="M2299">
        <v>18</v>
      </c>
      <c r="N2299">
        <v>1</v>
      </c>
      <c r="O2299" s="40" t="s">
        <v>95</v>
      </c>
      <c r="P2299">
        <v>18</v>
      </c>
      <c r="Q2299">
        <v>20</v>
      </c>
    </row>
    <row r="2300" spans="1:17">
      <c r="A2300" s="244">
        <v>96</v>
      </c>
      <c r="B2300" s="244" t="s">
        <v>1093</v>
      </c>
      <c r="C2300" s="244" t="s">
        <v>1094</v>
      </c>
      <c r="D2300" s="244" t="s">
        <v>1097</v>
      </c>
      <c r="E2300" s="244">
        <v>28</v>
      </c>
      <c r="F2300" s="244">
        <v>4</v>
      </c>
      <c r="G2300" s="2">
        <v>42942</v>
      </c>
      <c r="H2300">
        <v>2</v>
      </c>
      <c r="I2300" s="27" t="s">
        <v>69</v>
      </c>
      <c r="J2300">
        <v>100</v>
      </c>
      <c r="K2300">
        <v>80</v>
      </c>
      <c r="L2300" s="28">
        <f>3.1416*J2300*K2300</f>
        <v>25132.799999999996</v>
      </c>
      <c r="M2300">
        <v>18</v>
      </c>
      <c r="N2300">
        <v>1</v>
      </c>
      <c r="O2300" s="39" t="s">
        <v>82</v>
      </c>
      <c r="P2300">
        <v>3</v>
      </c>
      <c r="Q2300">
        <v>1</v>
      </c>
    </row>
    <row r="2301" spans="1:17">
      <c r="A2301" s="244">
        <v>96</v>
      </c>
      <c r="B2301" s="244" t="s">
        <v>1093</v>
      </c>
      <c r="C2301" s="244" t="s">
        <v>1094</v>
      </c>
      <c r="D2301" s="244" t="s">
        <v>1097</v>
      </c>
      <c r="E2301" s="244">
        <v>28</v>
      </c>
      <c r="F2301" s="244">
        <v>4</v>
      </c>
      <c r="G2301" s="2">
        <v>42942</v>
      </c>
      <c r="H2301">
        <v>2</v>
      </c>
      <c r="I2301" s="27" t="s">
        <v>69</v>
      </c>
      <c r="J2301">
        <v>100</v>
      </c>
      <c r="K2301">
        <v>80</v>
      </c>
      <c r="L2301" s="28">
        <f>3.1416*J2301*K2301</f>
        <v>25132.799999999996</v>
      </c>
      <c r="M2301">
        <v>18</v>
      </c>
      <c r="N2301">
        <v>1</v>
      </c>
      <c r="O2301" s="39" t="s">
        <v>90</v>
      </c>
      <c r="P2301">
        <v>1</v>
      </c>
      <c r="Q2301">
        <v>2</v>
      </c>
    </row>
    <row r="2302" spans="1:17">
      <c r="A2302" s="244">
        <v>96</v>
      </c>
      <c r="B2302" s="244" t="s">
        <v>1093</v>
      </c>
      <c r="C2302" s="244" t="s">
        <v>1094</v>
      </c>
      <c r="D2302" s="244" t="s">
        <v>1097</v>
      </c>
      <c r="E2302" s="244">
        <v>28</v>
      </c>
      <c r="F2302" s="244">
        <v>4</v>
      </c>
      <c r="G2302" s="2">
        <v>42942</v>
      </c>
      <c r="H2302">
        <v>2</v>
      </c>
      <c r="I2302" s="27" t="s">
        <v>69</v>
      </c>
      <c r="J2302">
        <v>100</v>
      </c>
      <c r="K2302">
        <v>80</v>
      </c>
      <c r="L2302" s="28">
        <f>3.1416*J2302*K2302</f>
        <v>25132.799999999996</v>
      </c>
      <c r="M2302">
        <v>18</v>
      </c>
      <c r="N2302">
        <v>1</v>
      </c>
      <c r="O2302" s="39" t="s">
        <v>103</v>
      </c>
      <c r="P2302">
        <v>1</v>
      </c>
      <c r="Q2302">
        <v>2</v>
      </c>
    </row>
    <row r="2303" spans="1:17">
      <c r="A2303" s="244">
        <v>96</v>
      </c>
      <c r="B2303" s="244" t="s">
        <v>1093</v>
      </c>
      <c r="C2303" s="244" t="s">
        <v>1094</v>
      </c>
      <c r="D2303" s="244" t="s">
        <v>1097</v>
      </c>
      <c r="E2303" s="244">
        <v>28</v>
      </c>
      <c r="F2303" s="244">
        <v>4</v>
      </c>
      <c r="G2303" s="2">
        <v>42942</v>
      </c>
      <c r="H2303">
        <v>1</v>
      </c>
      <c r="I2303" s="27" t="s">
        <v>71</v>
      </c>
      <c r="L2303" s="28"/>
      <c r="M2303">
        <v>18</v>
      </c>
      <c r="N2303">
        <v>1</v>
      </c>
      <c r="O2303" s="40" t="s">
        <v>95</v>
      </c>
      <c r="P2303">
        <v>15</v>
      </c>
      <c r="Q2303">
        <v>40</v>
      </c>
    </row>
    <row r="2304" spans="1:17">
      <c r="A2304" s="244">
        <v>96</v>
      </c>
      <c r="B2304" s="244" t="s">
        <v>1093</v>
      </c>
      <c r="C2304" s="244" t="s">
        <v>1094</v>
      </c>
      <c r="D2304" s="244" t="s">
        <v>1097</v>
      </c>
      <c r="E2304" s="244">
        <v>28</v>
      </c>
      <c r="F2304" s="244">
        <v>4</v>
      </c>
      <c r="G2304" s="2">
        <v>42942</v>
      </c>
      <c r="H2304">
        <v>1</v>
      </c>
      <c r="I2304" s="27" t="s">
        <v>71</v>
      </c>
      <c r="L2304" s="28"/>
      <c r="M2304">
        <v>18</v>
      </c>
      <c r="N2304">
        <v>1</v>
      </c>
      <c r="O2304" s="39" t="s">
        <v>77</v>
      </c>
      <c r="P2304">
        <v>7</v>
      </c>
      <c r="Q2304">
        <v>3</v>
      </c>
    </row>
    <row r="2305" spans="1:17">
      <c r="A2305" s="244">
        <v>96</v>
      </c>
      <c r="B2305" s="244" t="s">
        <v>1093</v>
      </c>
      <c r="C2305" s="244" t="s">
        <v>1094</v>
      </c>
      <c r="D2305" s="244" t="s">
        <v>1097</v>
      </c>
      <c r="E2305" s="244">
        <v>28</v>
      </c>
      <c r="F2305" s="244">
        <v>4</v>
      </c>
      <c r="G2305" s="2">
        <v>42942</v>
      </c>
      <c r="H2305">
        <v>1</v>
      </c>
      <c r="I2305" s="27" t="s">
        <v>71</v>
      </c>
      <c r="L2305" s="28"/>
      <c r="M2305">
        <v>18</v>
      </c>
      <c r="N2305">
        <v>1</v>
      </c>
      <c r="O2305" s="40" t="s">
        <v>114</v>
      </c>
      <c r="P2305">
        <v>3</v>
      </c>
      <c r="Q2305">
        <v>2</v>
      </c>
    </row>
    <row r="2306" spans="1:17">
      <c r="A2306" s="244">
        <v>96</v>
      </c>
      <c r="B2306" s="244" t="s">
        <v>1093</v>
      </c>
      <c r="C2306" s="244" t="s">
        <v>1094</v>
      </c>
      <c r="D2306" s="244" t="s">
        <v>1097</v>
      </c>
      <c r="E2306" s="244">
        <v>28</v>
      </c>
      <c r="F2306" s="244">
        <v>4</v>
      </c>
      <c r="G2306" s="2">
        <v>42942</v>
      </c>
      <c r="H2306">
        <v>1</v>
      </c>
      <c r="I2306" s="27" t="s">
        <v>71</v>
      </c>
      <c r="L2306" s="28"/>
      <c r="M2306">
        <v>18</v>
      </c>
      <c r="N2306">
        <v>1</v>
      </c>
      <c r="O2306" s="39" t="s">
        <v>96</v>
      </c>
      <c r="P2306">
        <v>2</v>
      </c>
      <c r="Q2306">
        <v>3</v>
      </c>
    </row>
    <row r="2307" spans="1:17">
      <c r="A2307" s="244">
        <v>96</v>
      </c>
      <c r="B2307" s="244" t="s">
        <v>1093</v>
      </c>
      <c r="C2307" s="244" t="s">
        <v>1094</v>
      </c>
      <c r="D2307" s="244" t="s">
        <v>1097</v>
      </c>
      <c r="E2307" s="244">
        <v>28</v>
      </c>
      <c r="F2307" s="244">
        <v>4</v>
      </c>
      <c r="G2307" s="2">
        <v>42942</v>
      </c>
      <c r="H2307">
        <v>1</v>
      </c>
      <c r="I2307" s="27" t="s">
        <v>71</v>
      </c>
      <c r="L2307" s="28"/>
      <c r="M2307">
        <v>18</v>
      </c>
      <c r="N2307">
        <v>1</v>
      </c>
      <c r="O2307" s="40" t="s">
        <v>116</v>
      </c>
      <c r="P2307">
        <v>1</v>
      </c>
      <c r="Q2307">
        <v>2</v>
      </c>
    </row>
    <row r="2308" spans="1:17">
      <c r="A2308" s="244">
        <v>96</v>
      </c>
      <c r="B2308" s="244" t="s">
        <v>1093</v>
      </c>
      <c r="C2308" s="244" t="s">
        <v>1094</v>
      </c>
      <c r="D2308" s="244" t="s">
        <v>1097</v>
      </c>
      <c r="E2308" s="244">
        <v>28</v>
      </c>
      <c r="F2308" s="244">
        <v>4</v>
      </c>
      <c r="G2308" s="2">
        <v>42942</v>
      </c>
      <c r="H2308">
        <v>2</v>
      </c>
      <c r="I2308" s="27" t="s">
        <v>69</v>
      </c>
      <c r="J2308">
        <v>100</v>
      </c>
      <c r="K2308">
        <v>70</v>
      </c>
      <c r="L2308" s="28">
        <f>3.1416*J2308*K2308</f>
        <v>21991.199999999997</v>
      </c>
      <c r="M2308">
        <v>19</v>
      </c>
      <c r="N2308">
        <v>1</v>
      </c>
      <c r="O2308" s="40" t="s">
        <v>95</v>
      </c>
      <c r="P2308">
        <v>15</v>
      </c>
      <c r="Q2308">
        <v>30</v>
      </c>
    </row>
    <row r="2309" spans="1:17">
      <c r="A2309" s="244">
        <v>96</v>
      </c>
      <c r="B2309" s="244" t="s">
        <v>1093</v>
      </c>
      <c r="C2309" s="244" t="s">
        <v>1094</v>
      </c>
      <c r="D2309" s="244" t="s">
        <v>1097</v>
      </c>
      <c r="E2309" s="244">
        <v>28</v>
      </c>
      <c r="F2309" s="244">
        <v>4</v>
      </c>
      <c r="G2309" s="2">
        <v>42942</v>
      </c>
      <c r="H2309">
        <v>2</v>
      </c>
      <c r="I2309" s="27" t="s">
        <v>69</v>
      </c>
      <c r="J2309">
        <v>100</v>
      </c>
      <c r="K2309">
        <v>70</v>
      </c>
      <c r="L2309" s="28">
        <f>3.1416*J2309*K2309</f>
        <v>21991.199999999997</v>
      </c>
      <c r="M2309">
        <v>19</v>
      </c>
      <c r="N2309">
        <v>1</v>
      </c>
      <c r="O2309" s="39" t="s">
        <v>103</v>
      </c>
      <c r="P2309">
        <v>5</v>
      </c>
      <c r="Q2309">
        <v>8</v>
      </c>
    </row>
    <row r="2310" spans="1:17">
      <c r="A2310" s="244">
        <v>96</v>
      </c>
      <c r="B2310" s="244" t="s">
        <v>1093</v>
      </c>
      <c r="C2310" s="244" t="s">
        <v>1094</v>
      </c>
      <c r="D2310" s="244" t="s">
        <v>1097</v>
      </c>
      <c r="E2310" s="244">
        <v>28</v>
      </c>
      <c r="F2310" s="244">
        <v>4</v>
      </c>
      <c r="G2310" s="2">
        <v>42942</v>
      </c>
      <c r="H2310">
        <v>2</v>
      </c>
      <c r="I2310" s="27" t="s">
        <v>69</v>
      </c>
      <c r="J2310">
        <v>100</v>
      </c>
      <c r="K2310">
        <v>70</v>
      </c>
      <c r="L2310" s="28">
        <f>3.1416*J2310*K2310</f>
        <v>21991.199999999997</v>
      </c>
      <c r="M2310">
        <v>19</v>
      </c>
      <c r="N2310">
        <v>1</v>
      </c>
      <c r="O2310" s="39" t="s">
        <v>83</v>
      </c>
      <c r="P2310">
        <v>3</v>
      </c>
      <c r="Q2310">
        <v>1</v>
      </c>
    </row>
    <row r="2311" spans="1:17">
      <c r="A2311" s="244">
        <v>96</v>
      </c>
      <c r="B2311" s="244" t="s">
        <v>1093</v>
      </c>
      <c r="C2311" s="244" t="s">
        <v>1094</v>
      </c>
      <c r="D2311" s="244" t="s">
        <v>1097</v>
      </c>
      <c r="E2311" s="244">
        <v>28</v>
      </c>
      <c r="F2311" s="244">
        <v>4</v>
      </c>
      <c r="G2311" s="2">
        <v>42942</v>
      </c>
      <c r="H2311">
        <v>2</v>
      </c>
      <c r="I2311" s="27" t="s">
        <v>69</v>
      </c>
      <c r="J2311">
        <v>100</v>
      </c>
      <c r="K2311">
        <v>70</v>
      </c>
      <c r="L2311" s="28">
        <f>3.1416*J2311*K2311</f>
        <v>21991.199999999997</v>
      </c>
      <c r="M2311">
        <v>19</v>
      </c>
      <c r="N2311">
        <v>1</v>
      </c>
      <c r="O2311" s="40" t="s">
        <v>116</v>
      </c>
      <c r="P2311">
        <v>2</v>
      </c>
      <c r="Q2311">
        <v>2</v>
      </c>
    </row>
    <row r="2312" spans="1:17">
      <c r="A2312" s="244">
        <v>96</v>
      </c>
      <c r="B2312" s="244" t="s">
        <v>1093</v>
      </c>
      <c r="C2312" s="244" t="s">
        <v>1094</v>
      </c>
      <c r="D2312" s="244" t="s">
        <v>1097</v>
      </c>
      <c r="E2312" s="244">
        <v>28</v>
      </c>
      <c r="F2312" s="244">
        <v>4</v>
      </c>
      <c r="G2312" s="2">
        <v>42942</v>
      </c>
      <c r="H2312">
        <v>1</v>
      </c>
      <c r="I2312" s="27" t="s">
        <v>71</v>
      </c>
      <c r="L2312" s="28"/>
      <c r="M2312">
        <v>19</v>
      </c>
      <c r="N2312">
        <v>1</v>
      </c>
      <c r="O2312" s="40" t="s">
        <v>119</v>
      </c>
      <c r="P2312">
        <v>5</v>
      </c>
      <c r="Q2312">
        <v>3</v>
      </c>
    </row>
    <row r="2313" spans="1:17">
      <c r="A2313" s="244">
        <v>96</v>
      </c>
      <c r="B2313" s="244" t="s">
        <v>1093</v>
      </c>
      <c r="C2313" s="244" t="s">
        <v>1094</v>
      </c>
      <c r="D2313" s="244" t="s">
        <v>1097</v>
      </c>
      <c r="E2313" s="244">
        <v>28</v>
      </c>
      <c r="F2313" s="244">
        <v>4</v>
      </c>
      <c r="G2313" s="2">
        <v>42942</v>
      </c>
      <c r="H2313">
        <v>1</v>
      </c>
      <c r="I2313" s="27" t="s">
        <v>71</v>
      </c>
      <c r="L2313" s="28"/>
      <c r="M2313">
        <v>19</v>
      </c>
      <c r="N2313">
        <v>1</v>
      </c>
      <c r="O2313" s="39" t="s">
        <v>90</v>
      </c>
      <c r="P2313">
        <v>3</v>
      </c>
      <c r="Q2313">
        <v>4</v>
      </c>
    </row>
    <row r="2314" spans="1:17">
      <c r="A2314" s="244">
        <v>96</v>
      </c>
      <c r="B2314" s="244" t="s">
        <v>1093</v>
      </c>
      <c r="C2314" s="244" t="s">
        <v>1094</v>
      </c>
      <c r="D2314" s="244" t="s">
        <v>1097</v>
      </c>
      <c r="E2314" s="244">
        <v>28</v>
      </c>
      <c r="F2314" s="244">
        <v>4</v>
      </c>
      <c r="G2314" s="2">
        <v>42942</v>
      </c>
      <c r="H2314">
        <v>1</v>
      </c>
      <c r="I2314" s="27" t="s">
        <v>71</v>
      </c>
      <c r="L2314" s="28"/>
      <c r="M2314">
        <v>19</v>
      </c>
      <c r="N2314">
        <v>1</v>
      </c>
      <c r="O2314" s="39" t="s">
        <v>83</v>
      </c>
      <c r="P2314">
        <v>4</v>
      </c>
      <c r="Q2314">
        <v>1</v>
      </c>
    </row>
    <row r="2315" spans="1:17">
      <c r="A2315" s="244">
        <v>96</v>
      </c>
      <c r="B2315" s="244" t="s">
        <v>1093</v>
      </c>
      <c r="C2315" s="244" t="s">
        <v>1094</v>
      </c>
      <c r="D2315" s="244" t="s">
        <v>1097</v>
      </c>
      <c r="E2315" s="244">
        <v>28</v>
      </c>
      <c r="F2315" s="244">
        <v>4</v>
      </c>
      <c r="G2315" s="2">
        <v>42942</v>
      </c>
      <c r="H2315">
        <v>1</v>
      </c>
      <c r="I2315" s="27" t="s">
        <v>71</v>
      </c>
      <c r="L2315" s="28"/>
      <c r="M2315">
        <v>19</v>
      </c>
      <c r="N2315">
        <v>1</v>
      </c>
      <c r="O2315" s="39" t="s">
        <v>96</v>
      </c>
      <c r="P2315">
        <v>2</v>
      </c>
      <c r="Q2315">
        <v>5</v>
      </c>
    </row>
    <row r="2316" spans="1:17">
      <c r="A2316" s="244">
        <v>96</v>
      </c>
      <c r="B2316" s="244" t="s">
        <v>1093</v>
      </c>
      <c r="C2316" s="244" t="s">
        <v>1094</v>
      </c>
      <c r="D2316" s="244" t="s">
        <v>1097</v>
      </c>
      <c r="E2316" s="244">
        <v>28</v>
      </c>
      <c r="F2316" s="244">
        <v>4</v>
      </c>
      <c r="G2316" s="2">
        <v>42942</v>
      </c>
      <c r="H2316">
        <v>1</v>
      </c>
      <c r="I2316" s="27" t="s">
        <v>71</v>
      </c>
      <c r="L2316" s="28"/>
      <c r="M2316">
        <v>19</v>
      </c>
      <c r="N2316">
        <v>1</v>
      </c>
      <c r="O2316" s="39" t="s">
        <v>103</v>
      </c>
      <c r="P2316">
        <v>5</v>
      </c>
      <c r="Q2316">
        <v>2</v>
      </c>
    </row>
    <row r="2317" spans="1:17">
      <c r="A2317" s="244">
        <v>96</v>
      </c>
      <c r="B2317" s="244" t="s">
        <v>1093</v>
      </c>
      <c r="C2317" s="244" t="s">
        <v>1094</v>
      </c>
      <c r="D2317" s="244" t="s">
        <v>1097</v>
      </c>
      <c r="E2317" s="244">
        <v>28</v>
      </c>
      <c r="F2317" s="244">
        <v>4</v>
      </c>
      <c r="G2317" s="2">
        <v>42942</v>
      </c>
      <c r="H2317">
        <v>2</v>
      </c>
      <c r="I2317" s="27" t="s">
        <v>69</v>
      </c>
      <c r="J2317">
        <v>75</v>
      </c>
      <c r="K2317">
        <v>75</v>
      </c>
      <c r="L2317" s="28">
        <f>3.1416*J2317*K2317</f>
        <v>17671.5</v>
      </c>
      <c r="M2317">
        <v>20</v>
      </c>
      <c r="N2317">
        <v>1</v>
      </c>
      <c r="O2317" s="40" t="s">
        <v>95</v>
      </c>
      <c r="P2317">
        <v>12</v>
      </c>
      <c r="Q2317">
        <v>20</v>
      </c>
    </row>
    <row r="2318" spans="1:17">
      <c r="A2318" s="244">
        <v>96</v>
      </c>
      <c r="B2318" s="244" t="s">
        <v>1093</v>
      </c>
      <c r="C2318" s="244" t="s">
        <v>1094</v>
      </c>
      <c r="D2318" s="244" t="s">
        <v>1097</v>
      </c>
      <c r="E2318" s="244">
        <v>28</v>
      </c>
      <c r="F2318" s="244">
        <v>4</v>
      </c>
      <c r="G2318" s="2">
        <v>42942</v>
      </c>
      <c r="H2318">
        <v>2</v>
      </c>
      <c r="I2318" s="27" t="s">
        <v>69</v>
      </c>
      <c r="J2318">
        <v>75</v>
      </c>
      <c r="K2318">
        <v>75</v>
      </c>
      <c r="L2318" s="28">
        <f>3.1416*J2318*K2318</f>
        <v>17671.5</v>
      </c>
      <c r="M2318">
        <v>20</v>
      </c>
      <c r="N2318">
        <v>1</v>
      </c>
      <c r="O2318" s="39" t="s">
        <v>77</v>
      </c>
      <c r="P2318">
        <v>3</v>
      </c>
      <c r="Q2318">
        <v>1</v>
      </c>
    </row>
    <row r="2319" spans="1:17">
      <c r="A2319" s="244">
        <v>96</v>
      </c>
      <c r="B2319" s="244" t="s">
        <v>1093</v>
      </c>
      <c r="C2319" s="244" t="s">
        <v>1094</v>
      </c>
      <c r="D2319" s="244" t="s">
        <v>1097</v>
      </c>
      <c r="E2319" s="244">
        <v>28</v>
      </c>
      <c r="F2319" s="244">
        <v>4</v>
      </c>
      <c r="G2319" s="2">
        <v>42942</v>
      </c>
      <c r="H2319">
        <v>2</v>
      </c>
      <c r="I2319" s="27" t="s">
        <v>69</v>
      </c>
      <c r="J2319">
        <v>75</v>
      </c>
      <c r="K2319">
        <v>75</v>
      </c>
      <c r="L2319" s="28">
        <f>3.1416*J2319*K2319</f>
        <v>17671.5</v>
      </c>
      <c r="M2319">
        <v>20</v>
      </c>
      <c r="N2319">
        <v>1</v>
      </c>
      <c r="O2319" s="39" t="s">
        <v>96</v>
      </c>
      <c r="P2319">
        <v>3</v>
      </c>
      <c r="Q2319">
        <v>4</v>
      </c>
    </row>
    <row r="2320" spans="1:17">
      <c r="A2320" s="244">
        <v>96</v>
      </c>
      <c r="B2320" s="244" t="s">
        <v>1093</v>
      </c>
      <c r="C2320" s="244" t="s">
        <v>1094</v>
      </c>
      <c r="D2320" s="244" t="s">
        <v>1097</v>
      </c>
      <c r="E2320" s="244">
        <v>28</v>
      </c>
      <c r="F2320" s="244">
        <v>4</v>
      </c>
      <c r="G2320" s="2">
        <v>42942</v>
      </c>
      <c r="H2320">
        <v>1</v>
      </c>
      <c r="I2320" s="27" t="s">
        <v>71</v>
      </c>
      <c r="L2320" s="28"/>
      <c r="M2320">
        <v>20</v>
      </c>
      <c r="N2320">
        <v>1</v>
      </c>
      <c r="O2320" s="39" t="s">
        <v>77</v>
      </c>
      <c r="P2320">
        <v>10</v>
      </c>
      <c r="Q2320">
        <v>1</v>
      </c>
    </row>
    <row r="2321" spans="1:17">
      <c r="A2321" s="244">
        <v>96</v>
      </c>
      <c r="B2321" s="244" t="s">
        <v>1093</v>
      </c>
      <c r="C2321" s="244" t="s">
        <v>1094</v>
      </c>
      <c r="D2321" s="244" t="s">
        <v>1097</v>
      </c>
      <c r="E2321" s="244">
        <v>28</v>
      </c>
      <c r="F2321" s="244">
        <v>4</v>
      </c>
      <c r="G2321" s="2">
        <v>42942</v>
      </c>
      <c r="H2321">
        <v>1</v>
      </c>
      <c r="I2321" s="27" t="s">
        <v>71</v>
      </c>
      <c r="L2321" s="28"/>
      <c r="M2321">
        <v>20</v>
      </c>
      <c r="N2321">
        <v>1</v>
      </c>
      <c r="O2321" s="40" t="s">
        <v>99</v>
      </c>
      <c r="P2321">
        <v>3</v>
      </c>
      <c r="Q2321">
        <v>1</v>
      </c>
    </row>
    <row r="2322" spans="1:17">
      <c r="A2322" s="244">
        <v>96</v>
      </c>
      <c r="B2322" s="244" t="s">
        <v>1093</v>
      </c>
      <c r="C2322" s="244" t="s">
        <v>1094</v>
      </c>
      <c r="D2322" s="244" t="s">
        <v>1097</v>
      </c>
      <c r="E2322" s="244">
        <v>28</v>
      </c>
      <c r="F2322" s="244">
        <v>4</v>
      </c>
      <c r="G2322" s="2">
        <v>42942</v>
      </c>
      <c r="H2322">
        <v>1</v>
      </c>
      <c r="I2322" s="27" t="s">
        <v>71</v>
      </c>
      <c r="L2322" s="28"/>
      <c r="M2322">
        <v>20</v>
      </c>
      <c r="N2322">
        <v>1</v>
      </c>
      <c r="O2322" s="40" t="s">
        <v>95</v>
      </c>
      <c r="P2322">
        <v>5</v>
      </c>
      <c r="Q2322">
        <v>20</v>
      </c>
    </row>
    <row r="2323" spans="1:17">
      <c r="A2323" s="244">
        <v>96</v>
      </c>
      <c r="B2323" s="244" t="s">
        <v>1093</v>
      </c>
      <c r="C2323" s="244" t="s">
        <v>1094</v>
      </c>
      <c r="D2323" s="244" t="s">
        <v>1097</v>
      </c>
      <c r="E2323" s="244">
        <v>28</v>
      </c>
      <c r="F2323" s="244">
        <v>4</v>
      </c>
      <c r="G2323" s="2">
        <v>42942</v>
      </c>
      <c r="H2323">
        <v>1</v>
      </c>
      <c r="I2323" s="27" t="s">
        <v>71</v>
      </c>
      <c r="L2323" s="28"/>
      <c r="M2323">
        <v>20</v>
      </c>
      <c r="N2323">
        <v>1</v>
      </c>
      <c r="O2323" s="39" t="s">
        <v>90</v>
      </c>
      <c r="P2323">
        <v>2</v>
      </c>
      <c r="Q2323">
        <v>5</v>
      </c>
    </row>
    <row r="2324" spans="1:17">
      <c r="A2324" s="244">
        <v>96</v>
      </c>
      <c r="B2324" s="244" t="s">
        <v>1093</v>
      </c>
      <c r="C2324" s="244" t="s">
        <v>1094</v>
      </c>
      <c r="D2324" s="244" t="s">
        <v>1097</v>
      </c>
      <c r="E2324" s="244">
        <v>28</v>
      </c>
      <c r="F2324" s="244">
        <v>4</v>
      </c>
      <c r="G2324" s="2">
        <v>42942</v>
      </c>
      <c r="H2324">
        <v>2</v>
      </c>
      <c r="I2324" s="27" t="s">
        <v>69</v>
      </c>
      <c r="J2324">
        <v>90</v>
      </c>
      <c r="K2324">
        <v>75</v>
      </c>
      <c r="L2324" s="28">
        <f>3.1416*J2324*K2324</f>
        <v>21205.8</v>
      </c>
      <c r="M2324">
        <v>21</v>
      </c>
      <c r="N2324">
        <v>1</v>
      </c>
      <c r="O2324" s="40" t="s">
        <v>116</v>
      </c>
      <c r="P2324">
        <v>10</v>
      </c>
      <c r="Q2324">
        <v>6</v>
      </c>
    </row>
    <row r="2325" spans="1:17">
      <c r="A2325" s="244">
        <v>96</v>
      </c>
      <c r="B2325" s="244" t="s">
        <v>1093</v>
      </c>
      <c r="C2325" s="244" t="s">
        <v>1094</v>
      </c>
      <c r="D2325" s="244" t="s">
        <v>1097</v>
      </c>
      <c r="E2325" s="244">
        <v>28</v>
      </c>
      <c r="F2325" s="244">
        <v>4</v>
      </c>
      <c r="G2325" s="2">
        <v>42942</v>
      </c>
      <c r="H2325">
        <v>2</v>
      </c>
      <c r="I2325" s="27" t="s">
        <v>69</v>
      </c>
      <c r="J2325">
        <v>90</v>
      </c>
      <c r="K2325">
        <v>75</v>
      </c>
      <c r="L2325" s="28">
        <f>3.1416*J2325*K2325</f>
        <v>21205.8</v>
      </c>
      <c r="M2325">
        <v>21</v>
      </c>
      <c r="N2325">
        <v>1</v>
      </c>
      <c r="O2325" s="40" t="s">
        <v>95</v>
      </c>
      <c r="P2325">
        <v>20</v>
      </c>
      <c r="Q2325">
        <v>30</v>
      </c>
    </row>
    <row r="2326" spans="1:17">
      <c r="A2326" s="244">
        <v>96</v>
      </c>
      <c r="B2326" s="244" t="s">
        <v>1093</v>
      </c>
      <c r="C2326" s="244" t="s">
        <v>1094</v>
      </c>
      <c r="D2326" s="244" t="s">
        <v>1097</v>
      </c>
      <c r="E2326" s="244">
        <v>28</v>
      </c>
      <c r="F2326" s="244">
        <v>4</v>
      </c>
      <c r="G2326" s="2">
        <v>42942</v>
      </c>
      <c r="H2326">
        <v>2</v>
      </c>
      <c r="I2326" s="27" t="s">
        <v>69</v>
      </c>
      <c r="J2326">
        <v>90</v>
      </c>
      <c r="K2326">
        <v>75</v>
      </c>
      <c r="L2326" s="28">
        <f>3.1416*J2326*K2326</f>
        <v>21205.8</v>
      </c>
      <c r="M2326">
        <v>21</v>
      </c>
      <c r="N2326">
        <v>1</v>
      </c>
      <c r="O2326" s="39" t="s">
        <v>96</v>
      </c>
      <c r="P2326">
        <v>2</v>
      </c>
      <c r="Q2326">
        <v>3</v>
      </c>
    </row>
    <row r="2327" spans="1:17">
      <c r="A2327" s="244">
        <v>96</v>
      </c>
      <c r="B2327" s="244" t="s">
        <v>1093</v>
      </c>
      <c r="C2327" s="244" t="s">
        <v>1094</v>
      </c>
      <c r="D2327" s="244" t="s">
        <v>1097</v>
      </c>
      <c r="E2327" s="244">
        <v>28</v>
      </c>
      <c r="F2327" s="244">
        <v>4</v>
      </c>
      <c r="G2327" s="2">
        <v>42942</v>
      </c>
      <c r="H2327">
        <v>1</v>
      </c>
      <c r="I2327" s="27" t="s">
        <v>71</v>
      </c>
      <c r="L2327" s="28"/>
      <c r="M2327">
        <v>21</v>
      </c>
      <c r="N2327">
        <v>1</v>
      </c>
      <c r="O2327" s="40" t="s">
        <v>95</v>
      </c>
      <c r="P2327">
        <v>15</v>
      </c>
      <c r="Q2327">
        <v>30</v>
      </c>
    </row>
    <row r="2328" spans="1:17">
      <c r="A2328" s="244">
        <v>96</v>
      </c>
      <c r="B2328" s="244" t="s">
        <v>1093</v>
      </c>
      <c r="C2328" s="244" t="s">
        <v>1094</v>
      </c>
      <c r="D2328" s="244" t="s">
        <v>1097</v>
      </c>
      <c r="E2328" s="244">
        <v>28</v>
      </c>
      <c r="F2328" s="244">
        <v>4</v>
      </c>
      <c r="G2328" s="2">
        <v>42942</v>
      </c>
      <c r="H2328">
        <v>1</v>
      </c>
      <c r="I2328" s="27" t="s">
        <v>71</v>
      </c>
      <c r="L2328" s="28"/>
      <c r="M2328">
        <v>21</v>
      </c>
      <c r="N2328">
        <v>1</v>
      </c>
      <c r="O2328" s="39" t="s">
        <v>96</v>
      </c>
      <c r="P2328">
        <v>10</v>
      </c>
      <c r="Q2328">
        <v>20</v>
      </c>
    </row>
    <row r="2329" spans="1:17">
      <c r="A2329" s="244">
        <v>96</v>
      </c>
      <c r="B2329" s="244" t="s">
        <v>1093</v>
      </c>
      <c r="C2329" s="244" t="s">
        <v>1094</v>
      </c>
      <c r="D2329" s="244" t="s">
        <v>1097</v>
      </c>
      <c r="E2329" s="244">
        <v>28</v>
      </c>
      <c r="F2329" s="244">
        <v>4</v>
      </c>
      <c r="G2329" s="2">
        <v>42942</v>
      </c>
      <c r="H2329">
        <v>1</v>
      </c>
      <c r="I2329" s="27" t="s">
        <v>71</v>
      </c>
      <c r="L2329" s="28"/>
      <c r="M2329">
        <v>21</v>
      </c>
      <c r="N2329">
        <v>1</v>
      </c>
      <c r="O2329" s="39" t="s">
        <v>77</v>
      </c>
      <c r="P2329">
        <v>2</v>
      </c>
      <c r="Q2329">
        <v>3</v>
      </c>
    </row>
    <row r="2330" spans="1:17">
      <c r="A2330" s="244">
        <v>96</v>
      </c>
      <c r="B2330" s="244" t="s">
        <v>1093</v>
      </c>
      <c r="C2330" s="244" t="s">
        <v>1094</v>
      </c>
      <c r="D2330" s="244" t="s">
        <v>1097</v>
      </c>
      <c r="E2330" s="244">
        <v>28</v>
      </c>
      <c r="F2330" s="244">
        <v>4</v>
      </c>
      <c r="G2330" s="2">
        <v>42942</v>
      </c>
      <c r="H2330">
        <v>2</v>
      </c>
      <c r="I2330" s="27" t="s">
        <v>69</v>
      </c>
      <c r="J2330">
        <v>72</v>
      </c>
      <c r="K2330">
        <v>50</v>
      </c>
      <c r="L2330" s="28">
        <f>3.1416*J2330*K2330</f>
        <v>11309.76</v>
      </c>
      <c r="M2330">
        <v>22</v>
      </c>
      <c r="N2330">
        <v>1</v>
      </c>
      <c r="O2330" s="40" t="s">
        <v>95</v>
      </c>
      <c r="P2330">
        <v>7</v>
      </c>
      <c r="Q2330">
        <v>15</v>
      </c>
    </row>
    <row r="2331" spans="1:17">
      <c r="A2331" s="244">
        <v>96</v>
      </c>
      <c r="B2331" s="244" t="s">
        <v>1093</v>
      </c>
      <c r="C2331" s="244" t="s">
        <v>1094</v>
      </c>
      <c r="D2331" s="244" t="s">
        <v>1097</v>
      </c>
      <c r="E2331" s="244">
        <v>28</v>
      </c>
      <c r="F2331" s="244">
        <v>4</v>
      </c>
      <c r="G2331" s="2">
        <v>42942</v>
      </c>
      <c r="H2331">
        <v>1</v>
      </c>
      <c r="I2331" s="27" t="s">
        <v>71</v>
      </c>
      <c r="L2331" s="28"/>
      <c r="M2331">
        <v>22</v>
      </c>
      <c r="N2331">
        <v>1</v>
      </c>
      <c r="O2331" s="40" t="s">
        <v>95</v>
      </c>
      <c r="P2331">
        <v>6</v>
      </c>
      <c r="Q2331">
        <v>20</v>
      </c>
    </row>
    <row r="2332" spans="1:17">
      <c r="A2332" s="244">
        <v>96</v>
      </c>
      <c r="B2332" s="244" t="s">
        <v>1093</v>
      </c>
      <c r="C2332" s="244" t="s">
        <v>1094</v>
      </c>
      <c r="D2332" s="244" t="s">
        <v>1097</v>
      </c>
      <c r="E2332" s="244">
        <v>28</v>
      </c>
      <c r="F2332" s="244">
        <v>4</v>
      </c>
      <c r="G2332" s="2">
        <v>42942</v>
      </c>
      <c r="H2332">
        <v>1</v>
      </c>
      <c r="I2332" s="27" t="s">
        <v>71</v>
      </c>
      <c r="L2332" s="28"/>
      <c r="M2332">
        <v>22</v>
      </c>
      <c r="N2332">
        <v>1</v>
      </c>
      <c r="O2332" s="40" t="s">
        <v>116</v>
      </c>
      <c r="P2332">
        <v>2</v>
      </c>
      <c r="Q2332">
        <v>2</v>
      </c>
    </row>
    <row r="2333" spans="1:17">
      <c r="A2333" s="244">
        <v>96</v>
      </c>
      <c r="B2333" s="244" t="s">
        <v>1093</v>
      </c>
      <c r="C2333" s="244" t="s">
        <v>1094</v>
      </c>
      <c r="D2333" s="244" t="s">
        <v>1097</v>
      </c>
      <c r="E2333" s="244">
        <v>28</v>
      </c>
      <c r="F2333" s="244">
        <v>4</v>
      </c>
      <c r="G2333" s="2">
        <v>42942</v>
      </c>
      <c r="H2333">
        <v>1</v>
      </c>
      <c r="I2333" s="27" t="s">
        <v>71</v>
      </c>
      <c r="L2333" s="28"/>
      <c r="M2333">
        <v>22</v>
      </c>
      <c r="N2333">
        <v>1</v>
      </c>
      <c r="O2333" s="39" t="s">
        <v>96</v>
      </c>
      <c r="P2333">
        <v>2</v>
      </c>
      <c r="Q2333">
        <v>3</v>
      </c>
    </row>
    <row r="2334" spans="1:17">
      <c r="A2334" s="244">
        <v>96</v>
      </c>
      <c r="B2334" s="244" t="s">
        <v>1093</v>
      </c>
      <c r="C2334" s="244" t="s">
        <v>1094</v>
      </c>
      <c r="D2334" s="244" t="s">
        <v>1097</v>
      </c>
      <c r="E2334" s="244">
        <v>28</v>
      </c>
      <c r="F2334" s="244">
        <v>4</v>
      </c>
      <c r="G2334" s="2">
        <v>42942</v>
      </c>
      <c r="H2334">
        <v>2</v>
      </c>
      <c r="I2334" s="27" t="s">
        <v>69</v>
      </c>
      <c r="J2334">
        <v>100</v>
      </c>
      <c r="K2334">
        <v>95</v>
      </c>
      <c r="L2334" s="28">
        <f>3.1416*J2334*K2334</f>
        <v>29845.199999999997</v>
      </c>
      <c r="M2334">
        <v>23</v>
      </c>
      <c r="N2334">
        <v>1</v>
      </c>
      <c r="O2334" s="40" t="s">
        <v>95</v>
      </c>
      <c r="P2334">
        <v>6</v>
      </c>
      <c r="Q2334">
        <v>15</v>
      </c>
    </row>
    <row r="2335" spans="1:17">
      <c r="A2335" s="244">
        <v>96</v>
      </c>
      <c r="B2335" s="244" t="s">
        <v>1093</v>
      </c>
      <c r="C2335" s="244" t="s">
        <v>1094</v>
      </c>
      <c r="D2335" s="244" t="s">
        <v>1097</v>
      </c>
      <c r="E2335" s="244">
        <v>28</v>
      </c>
      <c r="F2335" s="244">
        <v>4</v>
      </c>
      <c r="G2335" s="2">
        <v>42942</v>
      </c>
      <c r="H2335">
        <v>2</v>
      </c>
      <c r="I2335" s="27" t="s">
        <v>69</v>
      </c>
      <c r="J2335">
        <v>100</v>
      </c>
      <c r="K2335">
        <v>95</v>
      </c>
      <c r="L2335" s="28">
        <f>3.1416*J2335*K2335</f>
        <v>29845.199999999997</v>
      </c>
      <c r="M2335">
        <v>23</v>
      </c>
      <c r="N2335">
        <v>1</v>
      </c>
      <c r="O2335" s="39" t="s">
        <v>90</v>
      </c>
      <c r="P2335">
        <v>3</v>
      </c>
      <c r="Q2335">
        <v>6</v>
      </c>
    </row>
    <row r="2336" spans="1:17">
      <c r="A2336" s="244">
        <v>96</v>
      </c>
      <c r="B2336" s="244" t="s">
        <v>1093</v>
      </c>
      <c r="C2336" s="244" t="s">
        <v>1094</v>
      </c>
      <c r="D2336" s="244" t="s">
        <v>1097</v>
      </c>
      <c r="E2336" s="244">
        <v>28</v>
      </c>
      <c r="F2336" s="244">
        <v>4</v>
      </c>
      <c r="G2336" s="2">
        <v>42942</v>
      </c>
      <c r="H2336">
        <v>2</v>
      </c>
      <c r="I2336" s="27" t="s">
        <v>69</v>
      </c>
      <c r="J2336">
        <v>100</v>
      </c>
      <c r="K2336">
        <v>95</v>
      </c>
      <c r="L2336" s="28">
        <f>3.1416*J2336*K2336</f>
        <v>29845.199999999997</v>
      </c>
      <c r="M2336">
        <v>23</v>
      </c>
      <c r="N2336">
        <v>1</v>
      </c>
      <c r="O2336" s="39" t="s">
        <v>77</v>
      </c>
      <c r="P2336">
        <v>1</v>
      </c>
      <c r="Q2336">
        <v>1</v>
      </c>
    </row>
    <row r="2337" spans="1:17">
      <c r="A2337" s="244">
        <v>96</v>
      </c>
      <c r="B2337" s="244" t="s">
        <v>1093</v>
      </c>
      <c r="C2337" s="244" t="s">
        <v>1094</v>
      </c>
      <c r="D2337" s="244" t="s">
        <v>1097</v>
      </c>
      <c r="E2337" s="244">
        <v>28</v>
      </c>
      <c r="F2337" s="244">
        <v>4</v>
      </c>
      <c r="G2337" s="2">
        <v>42942</v>
      </c>
      <c r="H2337">
        <v>2</v>
      </c>
      <c r="I2337" s="27" t="s">
        <v>69</v>
      </c>
      <c r="J2337">
        <v>100</v>
      </c>
      <c r="K2337">
        <v>95</v>
      </c>
      <c r="L2337" s="28">
        <f>3.1416*J2337*K2337</f>
        <v>29845.199999999997</v>
      </c>
      <c r="M2337">
        <v>23</v>
      </c>
      <c r="N2337">
        <v>1</v>
      </c>
      <c r="O2337" s="40" t="s">
        <v>116</v>
      </c>
      <c r="P2337">
        <v>1</v>
      </c>
      <c r="Q2337">
        <v>1</v>
      </c>
    </row>
    <row r="2338" spans="1:17">
      <c r="A2338" s="244">
        <v>96</v>
      </c>
      <c r="B2338" s="244" t="s">
        <v>1093</v>
      </c>
      <c r="C2338" s="244" t="s">
        <v>1094</v>
      </c>
      <c r="D2338" s="244" t="s">
        <v>1097</v>
      </c>
      <c r="E2338" s="244">
        <v>28</v>
      </c>
      <c r="F2338" s="244">
        <v>4</v>
      </c>
      <c r="G2338" s="2">
        <v>42942</v>
      </c>
      <c r="H2338">
        <v>1</v>
      </c>
      <c r="I2338" s="27" t="s">
        <v>71</v>
      </c>
      <c r="L2338" s="28"/>
      <c r="M2338">
        <v>23</v>
      </c>
      <c r="N2338">
        <v>1</v>
      </c>
      <c r="O2338" s="40" t="s">
        <v>95</v>
      </c>
      <c r="P2338">
        <v>12</v>
      </c>
      <c r="Q2338">
        <v>42</v>
      </c>
    </row>
    <row r="2339" spans="1:17">
      <c r="A2339" s="244">
        <v>96</v>
      </c>
      <c r="B2339" s="244" t="s">
        <v>1093</v>
      </c>
      <c r="C2339" s="244" t="s">
        <v>1094</v>
      </c>
      <c r="D2339" s="244" t="s">
        <v>1097</v>
      </c>
      <c r="E2339" s="244">
        <v>28</v>
      </c>
      <c r="F2339" s="244">
        <v>4</v>
      </c>
      <c r="G2339" s="2">
        <v>42942</v>
      </c>
      <c r="H2339">
        <v>2</v>
      </c>
      <c r="I2339" s="27" t="s">
        <v>69</v>
      </c>
      <c r="J2339">
        <v>57</v>
      </c>
      <c r="K2339">
        <v>55</v>
      </c>
      <c r="L2339" s="28">
        <f>3.1416*J2339*K2339</f>
        <v>9848.9160000000011</v>
      </c>
      <c r="M2339">
        <v>24</v>
      </c>
      <c r="N2339">
        <v>1</v>
      </c>
      <c r="O2339" s="40" t="s">
        <v>95</v>
      </c>
      <c r="P2339">
        <v>15</v>
      </c>
      <c r="Q2339">
        <v>20</v>
      </c>
    </row>
    <row r="2340" spans="1:17">
      <c r="A2340" s="244">
        <v>96</v>
      </c>
      <c r="B2340" s="244" t="s">
        <v>1093</v>
      </c>
      <c r="C2340" s="244" t="s">
        <v>1094</v>
      </c>
      <c r="D2340" s="244" t="s">
        <v>1097</v>
      </c>
      <c r="E2340" s="244">
        <v>28</v>
      </c>
      <c r="F2340" s="244">
        <v>4</v>
      </c>
      <c r="G2340" s="2">
        <v>42942</v>
      </c>
      <c r="H2340">
        <v>2</v>
      </c>
      <c r="I2340" s="27" t="s">
        <v>69</v>
      </c>
      <c r="J2340">
        <v>57</v>
      </c>
      <c r="K2340">
        <v>55</v>
      </c>
      <c r="L2340" s="28">
        <f>3.1416*J2340*K2340</f>
        <v>9848.9160000000011</v>
      </c>
      <c r="M2340">
        <v>24</v>
      </c>
      <c r="N2340">
        <v>1</v>
      </c>
      <c r="O2340" s="40" t="s">
        <v>116</v>
      </c>
      <c r="P2340">
        <v>4</v>
      </c>
      <c r="Q2340">
        <v>2</v>
      </c>
    </row>
    <row r="2341" spans="1:17">
      <c r="A2341" s="244">
        <v>96</v>
      </c>
      <c r="B2341" s="244" t="s">
        <v>1093</v>
      </c>
      <c r="C2341" s="244" t="s">
        <v>1094</v>
      </c>
      <c r="D2341" s="244" t="s">
        <v>1097</v>
      </c>
      <c r="E2341" s="244">
        <v>28</v>
      </c>
      <c r="F2341" s="244">
        <v>4</v>
      </c>
      <c r="G2341" s="2">
        <v>42942</v>
      </c>
      <c r="H2341">
        <v>2</v>
      </c>
      <c r="I2341" s="27" t="s">
        <v>69</v>
      </c>
      <c r="J2341">
        <v>57</v>
      </c>
      <c r="K2341">
        <v>55</v>
      </c>
      <c r="L2341" s="28">
        <f>3.1416*J2341*K2341</f>
        <v>9848.9160000000011</v>
      </c>
      <c r="M2341">
        <v>24</v>
      </c>
      <c r="N2341">
        <v>1</v>
      </c>
      <c r="O2341" s="39" t="s">
        <v>109</v>
      </c>
      <c r="P2341">
        <v>2</v>
      </c>
      <c r="Q2341">
        <v>1</v>
      </c>
    </row>
    <row r="2342" spans="1:17">
      <c r="A2342" s="244">
        <v>96</v>
      </c>
      <c r="B2342" s="244" t="s">
        <v>1093</v>
      </c>
      <c r="C2342" s="244" t="s">
        <v>1094</v>
      </c>
      <c r="D2342" s="244" t="s">
        <v>1097</v>
      </c>
      <c r="E2342" s="244">
        <v>28</v>
      </c>
      <c r="F2342" s="244">
        <v>4</v>
      </c>
      <c r="G2342" s="2">
        <v>42942</v>
      </c>
      <c r="H2342">
        <v>1</v>
      </c>
      <c r="I2342" s="27" t="s">
        <v>71</v>
      </c>
      <c r="L2342" s="28"/>
      <c r="M2342">
        <v>24</v>
      </c>
      <c r="N2342">
        <v>1</v>
      </c>
      <c r="O2342" s="40" t="s">
        <v>95</v>
      </c>
      <c r="P2342">
        <v>15</v>
      </c>
      <c r="Q2342">
        <v>30</v>
      </c>
    </row>
    <row r="2343" spans="1:17">
      <c r="A2343" s="244">
        <v>96</v>
      </c>
      <c r="B2343" s="244" t="s">
        <v>1093</v>
      </c>
      <c r="C2343" s="244" t="s">
        <v>1094</v>
      </c>
      <c r="D2343" s="244" t="s">
        <v>1097</v>
      </c>
      <c r="E2343" s="244">
        <v>28</v>
      </c>
      <c r="F2343" s="244">
        <v>4</v>
      </c>
      <c r="G2343" s="2">
        <v>42942</v>
      </c>
      <c r="H2343">
        <v>1</v>
      </c>
      <c r="I2343" s="27" t="s">
        <v>71</v>
      </c>
      <c r="L2343" s="28"/>
      <c r="M2343">
        <v>24</v>
      </c>
      <c r="N2343">
        <v>1</v>
      </c>
      <c r="O2343" s="39" t="s">
        <v>77</v>
      </c>
      <c r="P2343">
        <v>2</v>
      </c>
      <c r="Q2343">
        <v>1</v>
      </c>
    </row>
    <row r="2344" spans="1:17">
      <c r="A2344" s="244">
        <v>96</v>
      </c>
      <c r="B2344" s="244" t="s">
        <v>1093</v>
      </c>
      <c r="C2344" s="244" t="s">
        <v>1094</v>
      </c>
      <c r="D2344" s="244" t="s">
        <v>1097</v>
      </c>
      <c r="E2344" s="244">
        <v>28</v>
      </c>
      <c r="F2344" s="244">
        <v>4</v>
      </c>
      <c r="G2344" s="2">
        <v>42942</v>
      </c>
      <c r="H2344">
        <v>1</v>
      </c>
      <c r="I2344" s="27" t="s">
        <v>71</v>
      </c>
      <c r="L2344" s="28"/>
      <c r="M2344">
        <v>24</v>
      </c>
      <c r="N2344">
        <v>1</v>
      </c>
      <c r="O2344" s="40" t="s">
        <v>114</v>
      </c>
      <c r="P2344">
        <v>2</v>
      </c>
      <c r="Q2344">
        <v>1</v>
      </c>
    </row>
    <row r="2345" spans="1:17">
      <c r="A2345" s="244">
        <v>96</v>
      </c>
      <c r="B2345" s="244" t="s">
        <v>1093</v>
      </c>
      <c r="C2345" s="244" t="s">
        <v>1094</v>
      </c>
      <c r="D2345" s="244" t="s">
        <v>1097</v>
      </c>
      <c r="E2345" s="244">
        <v>28</v>
      </c>
      <c r="F2345" s="244">
        <v>4</v>
      </c>
      <c r="G2345" s="2">
        <v>42942</v>
      </c>
      <c r="H2345">
        <v>2</v>
      </c>
      <c r="I2345" s="27" t="s">
        <v>69</v>
      </c>
      <c r="J2345">
        <v>87</v>
      </c>
      <c r="K2345">
        <v>70</v>
      </c>
      <c r="L2345" s="28">
        <f>3.1416*J2345*K2345</f>
        <v>19132.344000000001</v>
      </c>
      <c r="M2345">
        <v>25</v>
      </c>
      <c r="N2345">
        <v>1</v>
      </c>
      <c r="O2345" s="39" t="s">
        <v>77</v>
      </c>
      <c r="P2345">
        <v>1</v>
      </c>
      <c r="Q2345">
        <v>1</v>
      </c>
    </row>
    <row r="2346" spans="1:17">
      <c r="A2346" s="244">
        <v>96</v>
      </c>
      <c r="B2346" s="244" t="s">
        <v>1093</v>
      </c>
      <c r="C2346" s="244" t="s">
        <v>1094</v>
      </c>
      <c r="D2346" s="244" t="s">
        <v>1097</v>
      </c>
      <c r="E2346" s="244">
        <v>28</v>
      </c>
      <c r="F2346" s="244">
        <v>4</v>
      </c>
      <c r="G2346" s="2">
        <v>42942</v>
      </c>
      <c r="H2346">
        <v>2</v>
      </c>
      <c r="I2346" s="27" t="s">
        <v>69</v>
      </c>
      <c r="J2346">
        <v>87</v>
      </c>
      <c r="K2346">
        <v>70</v>
      </c>
      <c r="L2346" s="28">
        <f>3.1416*J2346*K2346</f>
        <v>19132.344000000001</v>
      </c>
      <c r="M2346">
        <v>25</v>
      </c>
      <c r="N2346">
        <v>1</v>
      </c>
      <c r="O2346" s="40" t="s">
        <v>116</v>
      </c>
      <c r="P2346">
        <v>1</v>
      </c>
      <c r="Q2346">
        <v>1</v>
      </c>
    </row>
    <row r="2347" spans="1:17">
      <c r="A2347" s="244">
        <v>96</v>
      </c>
      <c r="B2347" s="244" t="s">
        <v>1093</v>
      </c>
      <c r="C2347" s="244" t="s">
        <v>1094</v>
      </c>
      <c r="D2347" s="244" t="s">
        <v>1097</v>
      </c>
      <c r="E2347" s="244">
        <v>28</v>
      </c>
      <c r="F2347" s="244">
        <v>4</v>
      </c>
      <c r="G2347" s="2">
        <v>42942</v>
      </c>
      <c r="H2347">
        <v>1</v>
      </c>
      <c r="I2347" s="27" t="s">
        <v>71</v>
      </c>
      <c r="L2347" s="28"/>
      <c r="M2347">
        <v>25</v>
      </c>
      <c r="N2347">
        <v>1</v>
      </c>
      <c r="O2347" s="39" t="s">
        <v>103</v>
      </c>
      <c r="P2347">
        <v>3</v>
      </c>
      <c r="Q2347">
        <v>2</v>
      </c>
    </row>
    <row r="2348" spans="1:17">
      <c r="A2348" s="244">
        <v>96</v>
      </c>
      <c r="B2348" s="244" t="s">
        <v>1093</v>
      </c>
      <c r="C2348" s="244" t="s">
        <v>1094</v>
      </c>
      <c r="D2348" s="244" t="s">
        <v>1097</v>
      </c>
      <c r="E2348" s="244">
        <v>28</v>
      </c>
      <c r="F2348" s="244">
        <v>4</v>
      </c>
      <c r="G2348" s="2">
        <v>42942</v>
      </c>
      <c r="H2348">
        <v>1</v>
      </c>
      <c r="I2348" s="27" t="s">
        <v>71</v>
      </c>
      <c r="L2348" s="28"/>
      <c r="M2348">
        <v>25</v>
      </c>
      <c r="N2348">
        <v>1</v>
      </c>
      <c r="O2348" s="39" t="s">
        <v>90</v>
      </c>
      <c r="P2348">
        <v>3</v>
      </c>
      <c r="Q2348">
        <v>4</v>
      </c>
    </row>
    <row r="2349" spans="1:17">
      <c r="A2349" s="244">
        <v>96</v>
      </c>
      <c r="B2349" s="244" t="s">
        <v>1093</v>
      </c>
      <c r="C2349" s="244" t="s">
        <v>1094</v>
      </c>
      <c r="D2349" s="244" t="s">
        <v>1097</v>
      </c>
      <c r="E2349" s="244">
        <v>28</v>
      </c>
      <c r="F2349" s="244">
        <v>4</v>
      </c>
      <c r="G2349" s="2">
        <v>42942</v>
      </c>
      <c r="H2349">
        <v>1</v>
      </c>
      <c r="I2349" s="27" t="s">
        <v>71</v>
      </c>
      <c r="L2349" s="28"/>
      <c r="M2349">
        <v>25</v>
      </c>
      <c r="N2349">
        <v>1</v>
      </c>
      <c r="O2349" s="40" t="s">
        <v>95</v>
      </c>
      <c r="P2349">
        <v>2</v>
      </c>
      <c r="Q2349">
        <v>5</v>
      </c>
    </row>
    <row r="2350" spans="1:17">
      <c r="A2350" s="244">
        <v>96</v>
      </c>
      <c r="B2350" s="244" t="s">
        <v>1093</v>
      </c>
      <c r="C2350" s="244" t="s">
        <v>1094</v>
      </c>
      <c r="D2350" s="244" t="s">
        <v>1097</v>
      </c>
      <c r="E2350" s="244">
        <v>28</v>
      </c>
      <c r="F2350" s="244">
        <v>4</v>
      </c>
      <c r="G2350" s="2">
        <v>42942</v>
      </c>
      <c r="H2350">
        <v>1</v>
      </c>
      <c r="I2350" s="27" t="s">
        <v>71</v>
      </c>
      <c r="L2350" s="28"/>
      <c r="M2350">
        <v>25</v>
      </c>
      <c r="N2350">
        <v>1</v>
      </c>
      <c r="O2350" s="40" t="s">
        <v>116</v>
      </c>
      <c r="P2350">
        <v>1</v>
      </c>
      <c r="Q2350">
        <v>2</v>
      </c>
    </row>
    <row r="2351" spans="1:17">
      <c r="A2351" s="244">
        <v>96</v>
      </c>
      <c r="B2351" s="244" t="s">
        <v>1093</v>
      </c>
      <c r="C2351" s="244" t="s">
        <v>1094</v>
      </c>
      <c r="D2351" s="244" t="s">
        <v>1097</v>
      </c>
      <c r="E2351" s="244">
        <v>28</v>
      </c>
      <c r="F2351" s="244">
        <v>4</v>
      </c>
      <c r="G2351" s="2">
        <v>42942</v>
      </c>
      <c r="H2351">
        <v>1</v>
      </c>
      <c r="I2351" s="27" t="s">
        <v>71</v>
      </c>
      <c r="L2351" s="28"/>
      <c r="M2351">
        <v>25</v>
      </c>
      <c r="N2351">
        <v>1</v>
      </c>
      <c r="O2351" s="39" t="s">
        <v>96</v>
      </c>
      <c r="P2351">
        <v>1</v>
      </c>
      <c r="Q2351">
        <v>1</v>
      </c>
    </row>
    <row r="2352" spans="1:17">
      <c r="G2352" s="2"/>
    </row>
    <row r="2353" spans="7:7">
      <c r="G2353" s="2"/>
    </row>
    <row r="2443" spans="7:7">
      <c r="G2443" s="2"/>
    </row>
    <row r="2444" spans="7:7">
      <c r="G2444" s="2"/>
    </row>
    <row r="2445" spans="7:7">
      <c r="G2445" s="2"/>
    </row>
    <row r="2446" spans="7:7">
      <c r="G2446" s="2"/>
    </row>
    <row r="2447" spans="7:7">
      <c r="G2447" s="2"/>
    </row>
    <row r="2448" spans="7:7">
      <c r="G2448" s="2"/>
    </row>
    <row r="2449" spans="7:15">
      <c r="G2449" s="2"/>
    </row>
    <row r="2450" spans="7:15">
      <c r="G2450" s="2"/>
    </row>
    <row r="2451" spans="7:15">
      <c r="G2451" s="2"/>
    </row>
    <row r="2452" spans="7:15">
      <c r="G2452" s="2"/>
    </row>
    <row r="2453" spans="7:15">
      <c r="G2453" s="2"/>
    </row>
    <row r="2454" spans="7:15">
      <c r="G2454" s="2"/>
    </row>
    <row r="2455" spans="7:15">
      <c r="G2455" s="2"/>
    </row>
    <row r="2456" spans="7:15">
      <c r="G2456" s="2"/>
    </row>
    <row r="2457" spans="7:15">
      <c r="G2457" s="2"/>
    </row>
    <row r="2458" spans="7:15">
      <c r="G2458" s="2"/>
    </row>
    <row r="2459" spans="7:15">
      <c r="G2459" s="2"/>
      <c r="O2459" s="47"/>
    </row>
    <row r="2460" spans="7:15">
      <c r="G2460" s="2"/>
    </row>
    <row r="2461" spans="7:15">
      <c r="G2461" s="2"/>
    </row>
    <row r="2462" spans="7:15">
      <c r="G2462" s="2"/>
    </row>
    <row r="2463" spans="7:15">
      <c r="G2463" s="2"/>
    </row>
    <row r="2464" spans="7:15">
      <c r="G2464" s="2"/>
      <c r="O2464" s="47"/>
    </row>
    <row r="2465" spans="7:15">
      <c r="G2465" s="2"/>
    </row>
    <row r="2466" spans="7:15">
      <c r="G2466" s="2"/>
    </row>
    <row r="2467" spans="7:15">
      <c r="G2467" s="2"/>
    </row>
    <row r="2468" spans="7:15">
      <c r="G2468" s="2"/>
    </row>
    <row r="2469" spans="7:15">
      <c r="G2469" s="2"/>
    </row>
    <row r="2470" spans="7:15">
      <c r="G2470" s="2"/>
      <c r="O2470" s="47"/>
    </row>
    <row r="2471" spans="7:15">
      <c r="G2471" s="2"/>
    </row>
    <row r="2472" spans="7:15">
      <c r="G2472" s="2"/>
    </row>
    <row r="2473" spans="7:15">
      <c r="G2473" s="2"/>
    </row>
    <row r="2474" spans="7:15">
      <c r="G2474" s="2"/>
    </row>
    <row r="2475" spans="7:15">
      <c r="G2475" s="2"/>
    </row>
    <row r="2476" spans="7:15">
      <c r="G2476" s="2"/>
    </row>
    <row r="2477" spans="7:15">
      <c r="G2477" s="2"/>
    </row>
    <row r="2478" spans="7:15">
      <c r="G2478" s="2"/>
    </row>
    <row r="2479" spans="7:15">
      <c r="G2479" s="2"/>
    </row>
    <row r="2480" spans="7:15">
      <c r="G2480" s="2"/>
    </row>
    <row r="2481" spans="7:15">
      <c r="G2481" s="2"/>
    </row>
    <row r="2482" spans="7:15">
      <c r="G2482" s="2"/>
    </row>
    <row r="2483" spans="7:15">
      <c r="G2483" s="2"/>
    </row>
    <row r="2484" spans="7:15">
      <c r="G2484" s="2"/>
    </row>
    <row r="2485" spans="7:15">
      <c r="G2485" s="2"/>
    </row>
    <row r="2486" spans="7:15">
      <c r="G2486" s="2"/>
    </row>
    <row r="2487" spans="7:15">
      <c r="G2487" s="2"/>
    </row>
    <row r="2488" spans="7:15">
      <c r="G2488" s="2"/>
    </row>
    <row r="2489" spans="7:15">
      <c r="G2489" s="2"/>
    </row>
    <row r="2490" spans="7:15">
      <c r="G2490" s="2"/>
    </row>
    <row r="2491" spans="7:15">
      <c r="G2491" s="2"/>
    </row>
    <row r="2492" spans="7:15">
      <c r="G2492" s="2"/>
      <c r="O2492" s="47"/>
    </row>
    <row r="2493" spans="7:15">
      <c r="G2493" s="2"/>
    </row>
    <row r="2494" spans="7:15">
      <c r="G2494" s="2"/>
    </row>
    <row r="2495" spans="7:15">
      <c r="G2495" s="2"/>
    </row>
    <row r="2496" spans="7:15">
      <c r="G2496" s="2"/>
    </row>
    <row r="2497" spans="7:15">
      <c r="G2497" s="2"/>
    </row>
    <row r="2498" spans="7:15">
      <c r="G2498" s="2"/>
    </row>
    <row r="2499" spans="7:15">
      <c r="G2499" s="2"/>
    </row>
    <row r="2500" spans="7:15">
      <c r="G2500" s="2"/>
    </row>
    <row r="2501" spans="7:15">
      <c r="G2501" s="2"/>
    </row>
    <row r="2502" spans="7:15">
      <c r="G2502" s="2"/>
    </row>
    <row r="2503" spans="7:15">
      <c r="G2503" s="2"/>
    </row>
    <row r="2504" spans="7:15">
      <c r="G2504" s="2"/>
      <c r="N2504" s="3"/>
    </row>
    <row r="2505" spans="7:15">
      <c r="G2505" s="2"/>
      <c r="N2505" s="3"/>
    </row>
    <row r="2506" spans="7:15">
      <c r="G2506" s="2"/>
      <c r="N2506" s="3"/>
    </row>
    <row r="2507" spans="7:15">
      <c r="G2507" s="2"/>
      <c r="N2507" s="3"/>
    </row>
    <row r="2508" spans="7:15">
      <c r="G2508" s="2"/>
      <c r="N2508" s="3"/>
    </row>
    <row r="2509" spans="7:15">
      <c r="G2509" s="2"/>
      <c r="N2509" s="3"/>
      <c r="O2509" s="47"/>
    </row>
    <row r="2510" spans="7:15">
      <c r="G2510" s="2"/>
      <c r="N2510" s="3"/>
    </row>
    <row r="2511" spans="7:15">
      <c r="G2511" s="2"/>
      <c r="N2511" s="3"/>
    </row>
    <row r="2512" spans="7:15">
      <c r="G2512" s="2"/>
      <c r="N2512" s="3"/>
    </row>
    <row r="2513" spans="7:14">
      <c r="G2513" s="2"/>
      <c r="N2513" s="3"/>
    </row>
    <row r="2514" spans="7:14">
      <c r="G2514" s="2"/>
      <c r="N2514" s="3"/>
    </row>
    <row r="2515" spans="7:14">
      <c r="G2515" s="2"/>
      <c r="N2515" s="3"/>
    </row>
    <row r="2516" spans="7:14">
      <c r="G2516" s="2"/>
      <c r="N2516" s="3"/>
    </row>
    <row r="2517" spans="7:14">
      <c r="G2517" s="2"/>
      <c r="N2517" s="3"/>
    </row>
    <row r="2518" spans="7:14">
      <c r="G2518" s="2"/>
      <c r="N2518" s="3"/>
    </row>
    <row r="2519" spans="7:14">
      <c r="G2519" s="2"/>
      <c r="N2519" s="3"/>
    </row>
    <row r="2520" spans="7:14">
      <c r="G2520" s="2"/>
      <c r="N2520" s="3"/>
    </row>
    <row r="2521" spans="7:14">
      <c r="G2521" s="2"/>
      <c r="N2521" s="3"/>
    </row>
    <row r="2522" spans="7:14">
      <c r="G2522" s="2"/>
      <c r="N2522" s="3"/>
    </row>
    <row r="2523" spans="7:14">
      <c r="G2523" s="2"/>
      <c r="N2523" s="3"/>
    </row>
    <row r="2524" spans="7:14">
      <c r="G2524" s="2"/>
      <c r="N2524" s="3"/>
    </row>
    <row r="2525" spans="7:14">
      <c r="G2525" s="2"/>
      <c r="N2525" s="3"/>
    </row>
    <row r="2526" spans="7:14">
      <c r="G2526" s="2"/>
      <c r="N2526" s="3"/>
    </row>
    <row r="2527" spans="7:14">
      <c r="G2527" s="2"/>
      <c r="N2527" s="3"/>
    </row>
    <row r="2528" spans="7:14">
      <c r="G2528" s="2"/>
      <c r="N2528" s="3"/>
    </row>
    <row r="2529" spans="7:14">
      <c r="G2529" s="2"/>
      <c r="N2529" s="3"/>
    </row>
    <row r="2530" spans="7:14">
      <c r="G2530" s="2"/>
      <c r="N2530" s="3"/>
    </row>
    <row r="2531" spans="7:14">
      <c r="G2531" s="2"/>
      <c r="N2531" s="3"/>
    </row>
    <row r="2532" spans="7:14">
      <c r="G2532" s="2"/>
      <c r="N2532" s="3"/>
    </row>
    <row r="2533" spans="7:14">
      <c r="G2533" s="2"/>
      <c r="N2533" s="3"/>
    </row>
    <row r="2534" spans="7:14">
      <c r="G2534" s="2"/>
      <c r="N2534" s="3"/>
    </row>
    <row r="2535" spans="7:14">
      <c r="G2535" s="2"/>
      <c r="N2535" s="3"/>
    </row>
    <row r="2536" spans="7:14">
      <c r="G2536" s="2"/>
      <c r="N2536" s="3"/>
    </row>
    <row r="2537" spans="7:14">
      <c r="G2537" s="2"/>
      <c r="N2537" s="3"/>
    </row>
    <row r="2538" spans="7:14">
      <c r="G2538" s="2"/>
      <c r="N2538" s="3"/>
    </row>
    <row r="2539" spans="7:14">
      <c r="G2539" s="2"/>
      <c r="N2539" s="3"/>
    </row>
    <row r="2540" spans="7:14">
      <c r="G2540" s="2"/>
      <c r="N2540" s="3"/>
    </row>
    <row r="2541" spans="7:14">
      <c r="G2541" s="2"/>
      <c r="N2541" s="3"/>
    </row>
    <row r="2542" spans="7:14">
      <c r="G2542" s="2"/>
      <c r="N2542" s="3"/>
    </row>
    <row r="2543" spans="7:14">
      <c r="G2543" s="2"/>
      <c r="N2543" s="3"/>
    </row>
    <row r="2544" spans="7:14">
      <c r="G2544" s="2"/>
      <c r="N2544" s="3"/>
    </row>
    <row r="2545" spans="7:14">
      <c r="G2545" s="2"/>
      <c r="N2545" s="3"/>
    </row>
    <row r="2546" spans="7:14">
      <c r="G2546" s="2"/>
      <c r="N2546" s="3"/>
    </row>
    <row r="2547" spans="7:14">
      <c r="G2547" s="2"/>
      <c r="N2547" s="3"/>
    </row>
    <row r="2548" spans="7:14">
      <c r="G2548" s="2"/>
      <c r="N2548" s="3"/>
    </row>
    <row r="2549" spans="7:14">
      <c r="G2549" s="2"/>
      <c r="N2549" s="3"/>
    </row>
    <row r="2550" spans="7:14">
      <c r="G2550" s="2"/>
      <c r="N2550" s="3"/>
    </row>
    <row r="2551" spans="7:14">
      <c r="G2551" s="2"/>
      <c r="N2551" s="3"/>
    </row>
    <row r="2552" spans="7:14">
      <c r="G2552" s="2"/>
      <c r="N2552" s="3"/>
    </row>
    <row r="2553" spans="7:14">
      <c r="G2553" s="2"/>
      <c r="N2553" s="3"/>
    </row>
    <row r="2554" spans="7:14">
      <c r="G2554" s="2"/>
      <c r="N2554" s="3"/>
    </row>
    <row r="2555" spans="7:14">
      <c r="G2555" s="2"/>
      <c r="N2555" s="3"/>
    </row>
    <row r="2556" spans="7:14">
      <c r="G2556" s="2"/>
      <c r="N2556" s="3"/>
    </row>
    <row r="2557" spans="7:14">
      <c r="G2557" s="2"/>
      <c r="N2557" s="3"/>
    </row>
    <row r="2558" spans="7:14">
      <c r="G2558" s="2"/>
      <c r="N2558" s="3"/>
    </row>
    <row r="2559" spans="7:14">
      <c r="G2559" s="2"/>
      <c r="N2559" s="3"/>
    </row>
    <row r="2560" spans="7:14">
      <c r="G2560" s="2"/>
      <c r="N2560" s="3"/>
    </row>
    <row r="2561" spans="7:15">
      <c r="G2561" s="2"/>
      <c r="N2561" s="3"/>
    </row>
    <row r="2562" spans="7:15">
      <c r="G2562" s="2"/>
      <c r="N2562" s="3"/>
    </row>
    <row r="2563" spans="7:15">
      <c r="G2563" s="2"/>
      <c r="N2563" s="3"/>
    </row>
    <row r="2564" spans="7:15">
      <c r="G2564" s="2"/>
      <c r="N2564" s="3"/>
    </row>
    <row r="2565" spans="7:15">
      <c r="G2565" s="2"/>
      <c r="N2565" s="3"/>
    </row>
    <row r="2566" spans="7:15">
      <c r="G2566" s="2"/>
      <c r="N2566" s="3"/>
    </row>
    <row r="2567" spans="7:15">
      <c r="G2567" s="2"/>
      <c r="N2567" s="3"/>
    </row>
    <row r="2568" spans="7:15">
      <c r="G2568" s="2"/>
      <c r="N2568" s="3"/>
    </row>
    <row r="2569" spans="7:15">
      <c r="G2569" s="2"/>
      <c r="N2569" s="3"/>
    </row>
    <row r="2570" spans="7:15">
      <c r="G2570" s="2"/>
      <c r="N2570" s="3"/>
    </row>
    <row r="2571" spans="7:15">
      <c r="G2571" s="2"/>
      <c r="N2571" s="3"/>
    </row>
    <row r="2572" spans="7:15">
      <c r="G2572" s="2"/>
      <c r="N2572" s="3"/>
    </row>
    <row r="2573" spans="7:15">
      <c r="G2573" s="2"/>
      <c r="N2573" s="3"/>
    </row>
    <row r="2574" spans="7:15">
      <c r="G2574" s="2"/>
      <c r="N2574" s="3"/>
      <c r="O2574" s="47"/>
    </row>
    <row r="2575" spans="7:15">
      <c r="G2575" s="2"/>
      <c r="N2575" s="3"/>
    </row>
    <row r="2576" spans="7:15">
      <c r="G2576" s="2"/>
      <c r="N2576" s="3"/>
    </row>
    <row r="2577" spans="7:14">
      <c r="G2577" s="2"/>
      <c r="N2577" s="3"/>
    </row>
    <row r="2578" spans="7:14">
      <c r="G2578" s="2"/>
      <c r="N2578" s="3"/>
    </row>
    <row r="2579" spans="7:14">
      <c r="G2579" s="2"/>
      <c r="N2579" s="3"/>
    </row>
    <row r="2580" spans="7:14">
      <c r="G2580" s="2"/>
      <c r="N2580" s="3"/>
    </row>
    <row r="2581" spans="7:14">
      <c r="G2581" s="2"/>
      <c r="N2581" s="3"/>
    </row>
    <row r="2582" spans="7:14">
      <c r="G2582" s="2"/>
      <c r="N2582" s="3"/>
    </row>
    <row r="2583" spans="7:14">
      <c r="G2583" s="2"/>
      <c r="N2583" s="3"/>
    </row>
    <row r="2584" spans="7:14">
      <c r="G2584" s="2"/>
      <c r="N2584" s="3"/>
    </row>
    <row r="2585" spans="7:14">
      <c r="G2585" s="2"/>
      <c r="N2585" s="3"/>
    </row>
    <row r="2586" spans="7:14">
      <c r="G2586" s="2"/>
      <c r="N2586" s="3"/>
    </row>
    <row r="2587" spans="7:14">
      <c r="G2587" s="2"/>
      <c r="N2587" s="3"/>
    </row>
    <row r="2588" spans="7:14">
      <c r="G2588" s="2"/>
      <c r="N2588" s="3"/>
    </row>
    <row r="2589" spans="7:14">
      <c r="G2589" s="2"/>
      <c r="N2589" s="3"/>
    </row>
    <row r="2590" spans="7:14">
      <c r="G2590" s="2"/>
      <c r="N2590" s="3"/>
    </row>
    <row r="2591" spans="7:14">
      <c r="G2591" s="2"/>
      <c r="N2591" s="3"/>
    </row>
    <row r="2592" spans="7:14">
      <c r="G2592" s="2"/>
      <c r="N2592" s="3"/>
    </row>
    <row r="2593" spans="7:14">
      <c r="G2593" s="2"/>
      <c r="N2593" s="3"/>
    </row>
    <row r="2594" spans="7:14">
      <c r="G2594" s="2"/>
      <c r="N2594" s="3"/>
    </row>
    <row r="2595" spans="7:14">
      <c r="G2595" s="2"/>
      <c r="N2595" s="3"/>
    </row>
    <row r="2596" spans="7:14">
      <c r="G2596" s="2"/>
      <c r="N2596" s="3"/>
    </row>
    <row r="2597" spans="7:14">
      <c r="G2597" s="2"/>
      <c r="N2597" s="3"/>
    </row>
    <row r="2598" spans="7:14">
      <c r="G2598" s="2"/>
      <c r="N2598" s="3"/>
    </row>
    <row r="2599" spans="7:14">
      <c r="G2599" s="2"/>
      <c r="N2599" s="3"/>
    </row>
    <row r="2600" spans="7:14">
      <c r="G2600" s="2"/>
      <c r="N2600" s="3"/>
    </row>
    <row r="2601" spans="7:14">
      <c r="G2601" s="2"/>
      <c r="N2601" s="3"/>
    </row>
    <row r="2602" spans="7:14">
      <c r="G2602" s="2"/>
      <c r="N2602" s="3"/>
    </row>
    <row r="2603" spans="7:14">
      <c r="G2603" s="2"/>
      <c r="N2603" s="3"/>
    </row>
    <row r="2604" spans="7:14">
      <c r="G2604" s="2"/>
      <c r="N2604" s="3"/>
    </row>
    <row r="2605" spans="7:14">
      <c r="G2605" s="2"/>
      <c r="N2605" s="3"/>
    </row>
    <row r="2606" spans="7:14">
      <c r="G2606" s="2"/>
      <c r="N2606" s="3"/>
    </row>
    <row r="2607" spans="7:14">
      <c r="G2607" s="2"/>
      <c r="N2607" s="3"/>
    </row>
    <row r="2608" spans="7:14">
      <c r="G2608" s="2"/>
      <c r="N2608" s="3"/>
    </row>
    <row r="2609" spans="7:15">
      <c r="G2609" s="2"/>
      <c r="N2609" s="3"/>
    </row>
    <row r="2610" spans="7:15">
      <c r="G2610" s="2"/>
      <c r="N2610" s="3"/>
    </row>
    <row r="2611" spans="7:15">
      <c r="G2611" s="2"/>
      <c r="N2611" s="3"/>
    </row>
    <row r="2612" spans="7:15">
      <c r="G2612" s="2"/>
      <c r="N2612" s="3"/>
    </row>
    <row r="2613" spans="7:15">
      <c r="G2613" s="2"/>
      <c r="N2613" s="3"/>
    </row>
    <row r="2614" spans="7:15">
      <c r="G2614" s="2"/>
      <c r="N2614" s="3"/>
    </row>
    <row r="2615" spans="7:15">
      <c r="G2615" s="2"/>
      <c r="N2615" s="3"/>
    </row>
    <row r="2616" spans="7:15">
      <c r="G2616" s="2"/>
      <c r="N2616" s="3"/>
    </row>
    <row r="2617" spans="7:15">
      <c r="G2617" s="2"/>
      <c r="N2617" s="3"/>
      <c r="O2617" s="47"/>
    </row>
    <row r="2618" spans="7:15">
      <c r="G2618" s="2"/>
      <c r="N2618" s="3"/>
    </row>
    <row r="2619" spans="7:15">
      <c r="G2619" s="2"/>
      <c r="N2619" s="3"/>
    </row>
    <row r="2620" spans="7:15">
      <c r="G2620" s="2"/>
      <c r="N2620" s="3"/>
    </row>
    <row r="2621" spans="7:15">
      <c r="G2621" s="2"/>
      <c r="N2621" s="3"/>
      <c r="O2621" s="47"/>
    </row>
    <row r="2622" spans="7:15">
      <c r="G2622" s="2"/>
      <c r="N2622" s="3"/>
    </row>
    <row r="2623" spans="7:15">
      <c r="G2623" s="2"/>
      <c r="N2623" s="3"/>
    </row>
    <row r="2624" spans="7:15">
      <c r="G2624" s="2"/>
      <c r="N2624" s="3"/>
    </row>
    <row r="2625" spans="7:15">
      <c r="G2625" s="2"/>
      <c r="N2625" s="3"/>
    </row>
    <row r="2626" spans="7:15">
      <c r="G2626" s="2"/>
      <c r="N2626" s="3"/>
    </row>
    <row r="2627" spans="7:15">
      <c r="G2627" s="2"/>
      <c r="N2627" s="3"/>
    </row>
    <row r="2628" spans="7:15">
      <c r="G2628" s="2"/>
      <c r="N2628" s="3"/>
    </row>
    <row r="2629" spans="7:15">
      <c r="G2629" s="2"/>
      <c r="N2629" s="3"/>
      <c r="O2629" s="47"/>
    </row>
    <row r="2630" spans="7:15">
      <c r="G2630" s="2"/>
      <c r="N2630" s="3"/>
    </row>
    <row r="2631" spans="7:15">
      <c r="G2631" s="2"/>
      <c r="N2631" s="3"/>
    </row>
    <row r="2632" spans="7:15">
      <c r="G2632" s="2"/>
      <c r="N2632" s="3"/>
    </row>
    <row r="2633" spans="7:15">
      <c r="G2633" s="2"/>
      <c r="N2633" s="3"/>
    </row>
    <row r="2634" spans="7:15">
      <c r="G2634" s="2"/>
      <c r="N2634" s="3"/>
    </row>
    <row r="2635" spans="7:15">
      <c r="G2635" s="2"/>
      <c r="N2635" s="3"/>
    </row>
    <row r="2636" spans="7:15">
      <c r="G2636" s="2"/>
      <c r="N2636" s="3"/>
    </row>
    <row r="2637" spans="7:15">
      <c r="G2637" s="2"/>
      <c r="N2637" s="3"/>
    </row>
    <row r="2638" spans="7:15">
      <c r="G2638" s="2"/>
      <c r="N2638" s="3"/>
    </row>
    <row r="2639" spans="7:15">
      <c r="G2639" s="2"/>
      <c r="N2639" s="3"/>
    </row>
    <row r="2640" spans="7:15">
      <c r="G2640" s="2"/>
      <c r="N2640" s="3"/>
    </row>
    <row r="2641" spans="7:14">
      <c r="G2641" s="2"/>
      <c r="N2641" s="3"/>
    </row>
    <row r="2642" spans="7:14">
      <c r="G2642" s="2"/>
      <c r="N2642" s="3"/>
    </row>
    <row r="2643" spans="7:14">
      <c r="G2643" s="2"/>
      <c r="N2643" s="3"/>
    </row>
    <row r="2644" spans="7:14">
      <c r="G2644" s="2"/>
      <c r="N2644" s="3"/>
    </row>
    <row r="2645" spans="7:14">
      <c r="G2645" s="2"/>
      <c r="N2645" s="3"/>
    </row>
    <row r="2646" spans="7:14">
      <c r="G2646" s="2"/>
      <c r="N2646" s="3"/>
    </row>
    <row r="2647" spans="7:14">
      <c r="G2647" s="2"/>
      <c r="N2647" s="3"/>
    </row>
    <row r="2648" spans="7:14">
      <c r="G2648" s="2"/>
      <c r="N2648" s="3"/>
    </row>
    <row r="2649" spans="7:14">
      <c r="G2649" s="2"/>
      <c r="N2649" s="3"/>
    </row>
    <row r="2650" spans="7:14">
      <c r="G2650" s="2"/>
      <c r="N2650" s="3"/>
    </row>
    <row r="2651" spans="7:14">
      <c r="G2651" s="2"/>
      <c r="N2651" s="3"/>
    </row>
    <row r="2652" spans="7:14">
      <c r="G2652" s="2"/>
      <c r="N2652" s="3"/>
    </row>
    <row r="2653" spans="7:14">
      <c r="G2653" s="2"/>
      <c r="N2653" s="3"/>
    </row>
    <row r="2654" spans="7:14">
      <c r="G2654" s="2"/>
      <c r="N2654" s="3"/>
    </row>
    <row r="2655" spans="7:14">
      <c r="G2655" s="2"/>
      <c r="N2655" s="3"/>
    </row>
    <row r="2656" spans="7:14">
      <c r="G2656" s="2"/>
      <c r="N2656" s="3"/>
    </row>
    <row r="2657" spans="7:15">
      <c r="G2657" s="2"/>
      <c r="N2657" s="3"/>
    </row>
    <row r="2658" spans="7:15">
      <c r="G2658" s="2"/>
      <c r="N2658" s="3"/>
    </row>
    <row r="2659" spans="7:15">
      <c r="G2659" s="2"/>
      <c r="N2659" s="3"/>
    </row>
    <row r="2660" spans="7:15">
      <c r="G2660" s="2"/>
      <c r="N2660" s="3"/>
    </row>
    <row r="2661" spans="7:15">
      <c r="G2661" s="2"/>
      <c r="N2661" s="3"/>
    </row>
    <row r="2662" spans="7:15">
      <c r="G2662" s="2"/>
      <c r="N2662" s="3"/>
    </row>
    <row r="2663" spans="7:15">
      <c r="G2663" s="2"/>
      <c r="N2663" s="3"/>
    </row>
    <row r="2664" spans="7:15">
      <c r="G2664" s="2"/>
      <c r="N2664" s="3"/>
    </row>
    <row r="2665" spans="7:15">
      <c r="G2665" s="2"/>
      <c r="N2665" s="3"/>
    </row>
    <row r="2666" spans="7:15">
      <c r="G2666" s="2"/>
      <c r="N2666" s="3"/>
    </row>
    <row r="2667" spans="7:15">
      <c r="G2667" s="2"/>
      <c r="N2667" s="3"/>
    </row>
    <row r="2668" spans="7:15">
      <c r="G2668" s="2"/>
      <c r="N2668" s="3"/>
    </row>
    <row r="2669" spans="7:15">
      <c r="G2669" s="2"/>
      <c r="N2669" s="3"/>
    </row>
    <row r="2670" spans="7:15">
      <c r="G2670" s="2"/>
      <c r="N2670" s="3"/>
      <c r="O2670" s="47"/>
    </row>
    <row r="2671" spans="7:15">
      <c r="G2671" s="2"/>
      <c r="N2671" s="3"/>
    </row>
    <row r="2672" spans="7:15">
      <c r="G2672" s="2"/>
      <c r="N2672" s="3"/>
    </row>
    <row r="2673" spans="7:15">
      <c r="G2673" s="2"/>
      <c r="N2673" s="3"/>
    </row>
    <row r="2674" spans="7:15">
      <c r="G2674" s="2"/>
      <c r="N2674" s="3"/>
    </row>
    <row r="2675" spans="7:15">
      <c r="G2675" s="2"/>
      <c r="N2675" s="3"/>
    </row>
    <row r="2676" spans="7:15">
      <c r="G2676" s="2"/>
      <c r="N2676" s="3"/>
    </row>
    <row r="2677" spans="7:15">
      <c r="G2677" s="2"/>
      <c r="N2677" s="3"/>
    </row>
    <row r="2678" spans="7:15">
      <c r="G2678" s="2"/>
      <c r="N2678" s="3"/>
    </row>
    <row r="2679" spans="7:15">
      <c r="G2679" s="2"/>
      <c r="N2679" s="3"/>
    </row>
    <row r="2680" spans="7:15">
      <c r="G2680" s="2"/>
      <c r="N2680" s="3"/>
      <c r="O2680" s="47"/>
    </row>
    <row r="2681" spans="7:15">
      <c r="G2681" s="2"/>
      <c r="N2681" s="3"/>
    </row>
    <row r="2682" spans="7:15">
      <c r="G2682" s="2"/>
      <c r="N2682" s="3"/>
    </row>
    <row r="2683" spans="7:15">
      <c r="G2683" s="2"/>
      <c r="N2683" s="3"/>
    </row>
    <row r="2684" spans="7:15">
      <c r="G2684" s="2"/>
      <c r="N2684" s="3"/>
      <c r="O2684" s="47"/>
    </row>
    <row r="2685" spans="7:15">
      <c r="G2685" s="2"/>
      <c r="N2685" s="3"/>
    </row>
    <row r="2686" spans="7:15">
      <c r="G2686" s="2"/>
      <c r="N2686" s="3"/>
    </row>
    <row r="2687" spans="7:15">
      <c r="G2687" s="2"/>
      <c r="N2687" s="3"/>
    </row>
    <row r="2688" spans="7:15">
      <c r="G2688" s="2"/>
      <c r="N2688" s="3"/>
      <c r="O2688" s="47"/>
    </row>
    <row r="2689" spans="7:15">
      <c r="G2689" s="2"/>
      <c r="N2689" s="3"/>
    </row>
    <row r="2690" spans="7:15">
      <c r="G2690" s="2"/>
      <c r="N2690" s="3"/>
    </row>
    <row r="2691" spans="7:15">
      <c r="G2691" s="2"/>
      <c r="N2691" s="3"/>
    </row>
    <row r="2692" spans="7:15">
      <c r="G2692" s="2"/>
      <c r="N2692" s="3"/>
    </row>
    <row r="2693" spans="7:15">
      <c r="G2693" s="2"/>
      <c r="N2693" s="3"/>
    </row>
    <row r="2694" spans="7:15">
      <c r="G2694" s="2"/>
      <c r="N2694" s="3"/>
    </row>
    <row r="2695" spans="7:15">
      <c r="G2695" s="2"/>
      <c r="N2695" s="3"/>
    </row>
    <row r="2696" spans="7:15">
      <c r="G2696" s="2"/>
      <c r="N2696" s="3"/>
    </row>
    <row r="2697" spans="7:15">
      <c r="G2697" s="2"/>
      <c r="N2697" s="3"/>
    </row>
    <row r="2698" spans="7:15">
      <c r="G2698" s="2"/>
      <c r="N2698" s="3"/>
      <c r="O2698" s="47"/>
    </row>
    <row r="2699" spans="7:15">
      <c r="G2699" s="2"/>
      <c r="N2699" s="3"/>
    </row>
    <row r="2700" spans="7:15">
      <c r="G2700" s="2"/>
      <c r="N2700" s="3"/>
    </row>
    <row r="2701" spans="7:15">
      <c r="G2701" s="2"/>
      <c r="N2701" s="3"/>
    </row>
    <row r="2702" spans="7:15">
      <c r="G2702" s="2"/>
      <c r="N2702" s="3"/>
    </row>
    <row r="2703" spans="7:15">
      <c r="G2703" s="2"/>
      <c r="N2703" s="3"/>
    </row>
    <row r="2704" spans="7:15">
      <c r="G2704" s="2"/>
      <c r="N2704" s="3"/>
    </row>
    <row r="2705" spans="7:15">
      <c r="G2705" s="2"/>
      <c r="N2705" s="3"/>
    </row>
    <row r="2706" spans="7:15">
      <c r="G2706" s="2"/>
      <c r="N2706" s="3"/>
    </row>
    <row r="2707" spans="7:15">
      <c r="G2707" s="2"/>
      <c r="N2707" s="3"/>
    </row>
    <row r="2708" spans="7:15">
      <c r="G2708" s="2"/>
      <c r="N2708" s="3"/>
      <c r="O2708" s="47"/>
    </row>
    <row r="2709" spans="7:15">
      <c r="G2709" s="2"/>
      <c r="N2709" s="3"/>
    </row>
    <row r="2710" spans="7:15">
      <c r="G2710" s="2"/>
      <c r="N2710" s="3"/>
    </row>
    <row r="2711" spans="7:15">
      <c r="G2711" s="2"/>
      <c r="N2711" s="3"/>
    </row>
    <row r="2712" spans="7:15">
      <c r="G2712" s="2"/>
      <c r="N2712" s="3"/>
    </row>
    <row r="2713" spans="7:15">
      <c r="G2713" s="2"/>
      <c r="N2713" s="3"/>
    </row>
    <row r="2714" spans="7:15">
      <c r="G2714" s="2"/>
      <c r="N2714" s="3"/>
    </row>
    <row r="2715" spans="7:15">
      <c r="G2715" s="2"/>
      <c r="N2715" s="3"/>
    </row>
    <row r="2716" spans="7:15">
      <c r="G2716" s="2"/>
      <c r="N2716" s="3"/>
    </row>
    <row r="2717" spans="7:15">
      <c r="G2717" s="2"/>
      <c r="N2717" s="3"/>
    </row>
    <row r="2718" spans="7:15">
      <c r="G2718" s="2"/>
      <c r="N2718" s="3"/>
    </row>
    <row r="2719" spans="7:15">
      <c r="G2719" s="2"/>
      <c r="N2719" s="3"/>
    </row>
    <row r="2720" spans="7:15">
      <c r="G2720" s="2"/>
      <c r="N2720" s="3"/>
    </row>
    <row r="2721" spans="7:14">
      <c r="G2721" s="2"/>
      <c r="N2721" s="3"/>
    </row>
    <row r="2722" spans="7:14">
      <c r="G2722" s="2"/>
      <c r="N2722" s="3"/>
    </row>
    <row r="2723" spans="7:14">
      <c r="G2723" s="2"/>
      <c r="N2723" s="3"/>
    </row>
    <row r="2724" spans="7:14">
      <c r="G2724" s="2"/>
      <c r="N2724" s="3"/>
    </row>
    <row r="2725" spans="7:14">
      <c r="G2725" s="2"/>
      <c r="N2725" s="3"/>
    </row>
    <row r="2726" spans="7:14">
      <c r="G2726" s="2"/>
      <c r="N2726" s="3"/>
    </row>
    <row r="2727" spans="7:14">
      <c r="G2727" s="2"/>
      <c r="N2727" s="3"/>
    </row>
    <row r="2728" spans="7:14">
      <c r="G2728" s="2"/>
      <c r="N2728" s="3"/>
    </row>
    <row r="2729" spans="7:14">
      <c r="G2729" s="2"/>
      <c r="N2729" s="3"/>
    </row>
    <row r="2730" spans="7:14">
      <c r="G2730" s="2"/>
    </row>
    <row r="2731" spans="7:14">
      <c r="G2731" s="2"/>
    </row>
    <row r="2732" spans="7:14">
      <c r="G2732" s="2"/>
    </row>
    <row r="2733" spans="7:14">
      <c r="G2733" s="2"/>
    </row>
    <row r="2734" spans="7:14">
      <c r="G2734" s="2"/>
    </row>
    <row r="2735" spans="7:14">
      <c r="G2735" s="2"/>
    </row>
    <row r="2736" spans="7:14">
      <c r="G2736" s="2"/>
    </row>
    <row r="2737" spans="7:7">
      <c r="G2737" s="2"/>
    </row>
    <row r="2738" spans="7:7">
      <c r="G2738" s="2"/>
    </row>
    <row r="2739" spans="7:7">
      <c r="G2739" s="2"/>
    </row>
    <row r="2740" spans="7:7">
      <c r="G2740" s="2"/>
    </row>
    <row r="2741" spans="7:7">
      <c r="G2741" s="2"/>
    </row>
    <row r="2742" spans="7:7">
      <c r="G2742" s="2"/>
    </row>
    <row r="2743" spans="7:7">
      <c r="G2743" s="2"/>
    </row>
    <row r="2744" spans="7:7">
      <c r="G2744" s="2"/>
    </row>
    <row r="2745" spans="7:7">
      <c r="G2745" s="2"/>
    </row>
    <row r="2746" spans="7:7">
      <c r="G2746" s="2"/>
    </row>
    <row r="2747" spans="7:7">
      <c r="G2747" s="2"/>
    </row>
    <row r="2748" spans="7:7">
      <c r="G2748" s="2"/>
    </row>
    <row r="2749" spans="7:7">
      <c r="G2749" s="2"/>
    </row>
    <row r="2750" spans="7:7">
      <c r="G2750" s="2"/>
    </row>
    <row r="2751" spans="7:7">
      <c r="G2751" s="2"/>
    </row>
    <row r="2752" spans="7:7">
      <c r="G2752" s="2"/>
    </row>
    <row r="2753" spans="7:7">
      <c r="G2753" s="2"/>
    </row>
    <row r="2754" spans="7:7">
      <c r="G2754" s="2"/>
    </row>
    <row r="2755" spans="7:7">
      <c r="G2755" s="2"/>
    </row>
    <row r="2756" spans="7:7">
      <c r="G2756" s="2"/>
    </row>
    <row r="2757" spans="7:7">
      <c r="G2757" s="2"/>
    </row>
    <row r="2758" spans="7:7">
      <c r="G2758" s="2"/>
    </row>
    <row r="2759" spans="7:7">
      <c r="G2759" s="2"/>
    </row>
    <row r="2760" spans="7:7">
      <c r="G2760" s="2"/>
    </row>
    <row r="2761" spans="7:7">
      <c r="G2761" s="2"/>
    </row>
    <row r="2762" spans="7:7">
      <c r="G2762" s="2"/>
    </row>
    <row r="2763" spans="7:7">
      <c r="G2763" s="2"/>
    </row>
    <row r="2764" spans="7:7">
      <c r="G2764" s="2"/>
    </row>
    <row r="2765" spans="7:7">
      <c r="G2765" s="2"/>
    </row>
    <row r="2766" spans="7:7">
      <c r="G2766" s="2"/>
    </row>
    <row r="2767" spans="7:7">
      <c r="G2767" s="2"/>
    </row>
    <row r="2768" spans="7:7">
      <c r="G2768" s="2"/>
    </row>
    <row r="2769" spans="7:7">
      <c r="G2769" s="2"/>
    </row>
    <row r="2770" spans="7:7">
      <c r="G2770" s="2"/>
    </row>
    <row r="2771" spans="7:7">
      <c r="G2771" s="2"/>
    </row>
    <row r="2772" spans="7:7">
      <c r="G2772" s="2"/>
    </row>
    <row r="2773" spans="7:7">
      <c r="G2773" s="2"/>
    </row>
    <row r="2774" spans="7:7">
      <c r="G2774" s="2"/>
    </row>
    <row r="2775" spans="7:7">
      <c r="G2775" s="2"/>
    </row>
    <row r="2776" spans="7:7">
      <c r="G2776" s="2"/>
    </row>
    <row r="2777" spans="7:7">
      <c r="G2777" s="2"/>
    </row>
    <row r="2778" spans="7:7">
      <c r="G2778" s="2"/>
    </row>
    <row r="2779" spans="7:7">
      <c r="G2779" s="2"/>
    </row>
    <row r="2780" spans="7:7">
      <c r="G2780" s="2"/>
    </row>
    <row r="2781" spans="7:7">
      <c r="G2781" s="2"/>
    </row>
    <row r="2782" spans="7:7">
      <c r="G2782" s="2"/>
    </row>
    <row r="2783" spans="7:7">
      <c r="G2783" s="2"/>
    </row>
    <row r="2784" spans="7:7">
      <c r="G2784" s="2"/>
    </row>
    <row r="2785" spans="7:7">
      <c r="G2785" s="2"/>
    </row>
    <row r="2786" spans="7:7">
      <c r="G2786" s="2"/>
    </row>
    <row r="2787" spans="7:7">
      <c r="G2787" s="2"/>
    </row>
    <row r="2788" spans="7:7">
      <c r="G2788" s="2"/>
    </row>
    <row r="2789" spans="7:7">
      <c r="G2789" s="2"/>
    </row>
    <row r="2790" spans="7:7">
      <c r="G2790" s="2"/>
    </row>
    <row r="2791" spans="7:7">
      <c r="G2791" s="2"/>
    </row>
    <row r="2792" spans="7:7">
      <c r="G2792" s="2"/>
    </row>
    <row r="2793" spans="7:7">
      <c r="G2793" s="2"/>
    </row>
    <row r="2794" spans="7:7">
      <c r="G2794" s="2"/>
    </row>
    <row r="2795" spans="7:7">
      <c r="G2795" s="2"/>
    </row>
    <row r="2796" spans="7:7">
      <c r="G2796" s="2"/>
    </row>
    <row r="2797" spans="7:7">
      <c r="G2797" s="2"/>
    </row>
    <row r="2798" spans="7:7">
      <c r="G2798" s="2"/>
    </row>
    <row r="2799" spans="7:7">
      <c r="G2799" s="2"/>
    </row>
    <row r="2800" spans="7:7">
      <c r="G2800" s="2"/>
    </row>
    <row r="2801" spans="7:7">
      <c r="G2801" s="2"/>
    </row>
    <row r="2802" spans="7:7">
      <c r="G2802" s="2"/>
    </row>
    <row r="2803" spans="7:7">
      <c r="G2803" s="2"/>
    </row>
    <row r="2804" spans="7:7">
      <c r="G2804" s="2"/>
    </row>
    <row r="2805" spans="7:7">
      <c r="G2805" s="2"/>
    </row>
    <row r="2806" spans="7:7">
      <c r="G2806" s="2"/>
    </row>
    <row r="2807" spans="7:7">
      <c r="G2807" s="2"/>
    </row>
    <row r="2808" spans="7:7">
      <c r="G2808" s="2"/>
    </row>
    <row r="2809" spans="7:7">
      <c r="G2809" s="2"/>
    </row>
    <row r="2810" spans="7:7">
      <c r="G2810" s="2"/>
    </row>
    <row r="2811" spans="7:7">
      <c r="G2811" s="2"/>
    </row>
    <row r="2812" spans="7:7">
      <c r="G2812" s="2"/>
    </row>
    <row r="2813" spans="7:7">
      <c r="G2813" s="2"/>
    </row>
    <row r="2814" spans="7:7">
      <c r="G2814" s="2"/>
    </row>
    <row r="2815" spans="7:7">
      <c r="G2815" s="2"/>
    </row>
    <row r="2816" spans="7:7">
      <c r="G2816" s="2"/>
    </row>
    <row r="2817" spans="7:7">
      <c r="G2817" s="2"/>
    </row>
    <row r="2818" spans="7:7">
      <c r="G2818" s="2"/>
    </row>
    <row r="2819" spans="7:7">
      <c r="G2819" s="2"/>
    </row>
    <row r="2820" spans="7:7">
      <c r="G2820" s="2"/>
    </row>
    <row r="2821" spans="7:7">
      <c r="G2821" s="2"/>
    </row>
    <row r="2822" spans="7:7">
      <c r="G2822" s="2"/>
    </row>
    <row r="2823" spans="7:7">
      <c r="G2823" s="2"/>
    </row>
    <row r="2824" spans="7:7">
      <c r="G2824" s="2"/>
    </row>
    <row r="2825" spans="7:7">
      <c r="G2825" s="2"/>
    </row>
    <row r="2826" spans="7:7">
      <c r="G2826" s="2"/>
    </row>
    <row r="2827" spans="7:7">
      <c r="G2827" s="2"/>
    </row>
    <row r="2828" spans="7:7">
      <c r="G2828" s="2"/>
    </row>
    <row r="2829" spans="7:7">
      <c r="G2829" s="2"/>
    </row>
    <row r="2830" spans="7:7">
      <c r="G2830" s="2"/>
    </row>
    <row r="2831" spans="7:7">
      <c r="G2831" s="2"/>
    </row>
    <row r="2832" spans="7:7">
      <c r="G2832" s="2"/>
    </row>
    <row r="2833" spans="7:7">
      <c r="G2833" s="2"/>
    </row>
    <row r="2834" spans="7:7">
      <c r="G2834" s="2"/>
    </row>
    <row r="2835" spans="7:7">
      <c r="G2835" s="2"/>
    </row>
    <row r="2836" spans="7:7">
      <c r="G2836" s="2"/>
    </row>
    <row r="2837" spans="7:7">
      <c r="G2837" s="2"/>
    </row>
    <row r="2838" spans="7:7">
      <c r="G2838" s="2"/>
    </row>
    <row r="2839" spans="7:7">
      <c r="G2839" s="2"/>
    </row>
    <row r="2840" spans="7:7">
      <c r="G2840" s="2"/>
    </row>
    <row r="2841" spans="7:7">
      <c r="G2841" s="2"/>
    </row>
    <row r="2842" spans="7:7">
      <c r="G2842" s="2"/>
    </row>
    <row r="2843" spans="7:7">
      <c r="G2843" s="2"/>
    </row>
    <row r="2844" spans="7:7">
      <c r="G2844" s="2"/>
    </row>
    <row r="2845" spans="7:7">
      <c r="G2845" s="2"/>
    </row>
    <row r="2846" spans="7:7">
      <c r="G2846" s="2"/>
    </row>
    <row r="2847" spans="7:7">
      <c r="G2847" s="2"/>
    </row>
    <row r="2848" spans="7:7">
      <c r="G2848" s="2"/>
    </row>
    <row r="2849" spans="7:7">
      <c r="G2849" s="2"/>
    </row>
    <row r="2850" spans="7:7">
      <c r="G2850" s="2"/>
    </row>
    <row r="2851" spans="7:7">
      <c r="G2851" s="2"/>
    </row>
    <row r="2852" spans="7:7">
      <c r="G2852" s="2"/>
    </row>
    <row r="2853" spans="7:7">
      <c r="G2853" s="2"/>
    </row>
    <row r="2854" spans="7:7">
      <c r="G2854" s="2"/>
    </row>
    <row r="2855" spans="7:7">
      <c r="G2855" s="2"/>
    </row>
    <row r="2856" spans="7:7">
      <c r="G2856" s="2"/>
    </row>
    <row r="2857" spans="7:7">
      <c r="G2857" s="2"/>
    </row>
    <row r="2858" spans="7:7">
      <c r="G2858" s="2"/>
    </row>
    <row r="2859" spans="7:7">
      <c r="G2859" s="2"/>
    </row>
    <row r="2860" spans="7:7">
      <c r="G2860" s="2"/>
    </row>
    <row r="2861" spans="7:7">
      <c r="G2861" s="2"/>
    </row>
    <row r="2862" spans="7:7">
      <c r="G2862" s="2"/>
    </row>
    <row r="2863" spans="7:7">
      <c r="G2863" s="2"/>
    </row>
    <row r="2864" spans="7:7">
      <c r="G2864" s="2"/>
    </row>
    <row r="2865" spans="7:7">
      <c r="G2865" s="2"/>
    </row>
    <row r="2866" spans="7:7">
      <c r="G2866" s="2"/>
    </row>
    <row r="2867" spans="7:7">
      <c r="G2867" s="2"/>
    </row>
    <row r="2868" spans="7:7">
      <c r="G2868" s="2"/>
    </row>
    <row r="2869" spans="7:7">
      <c r="G2869" s="2"/>
    </row>
    <row r="2870" spans="7:7">
      <c r="G2870" s="2"/>
    </row>
    <row r="2871" spans="7:7">
      <c r="G2871" s="2"/>
    </row>
    <row r="2872" spans="7:7">
      <c r="G2872" s="2"/>
    </row>
    <row r="2873" spans="7:7">
      <c r="G2873" s="2"/>
    </row>
    <row r="2874" spans="7:7">
      <c r="G2874" s="2"/>
    </row>
    <row r="2875" spans="7:7">
      <c r="G2875" s="2"/>
    </row>
    <row r="2876" spans="7:7">
      <c r="G2876" s="2"/>
    </row>
    <row r="2877" spans="7:7">
      <c r="G2877" s="2"/>
    </row>
    <row r="2878" spans="7:7">
      <c r="G2878" s="2"/>
    </row>
    <row r="2879" spans="7:7">
      <c r="G2879" s="2"/>
    </row>
    <row r="2880" spans="7:7">
      <c r="G2880" s="2"/>
    </row>
    <row r="2881" spans="7:7">
      <c r="G2881" s="2"/>
    </row>
    <row r="2882" spans="7:7">
      <c r="G2882" s="2"/>
    </row>
    <row r="2883" spans="7:7">
      <c r="G2883" s="2"/>
    </row>
    <row r="2884" spans="7:7">
      <c r="G2884" s="2"/>
    </row>
    <row r="2885" spans="7:7">
      <c r="G2885" s="2"/>
    </row>
    <row r="2886" spans="7:7">
      <c r="G2886" s="2"/>
    </row>
    <row r="2887" spans="7:7">
      <c r="G2887" s="2"/>
    </row>
    <row r="2888" spans="7:7">
      <c r="G2888" s="2"/>
    </row>
    <row r="2889" spans="7:7">
      <c r="G2889" s="2"/>
    </row>
    <row r="2890" spans="7:7">
      <c r="G2890" s="2"/>
    </row>
    <row r="2891" spans="7:7">
      <c r="G2891" s="2"/>
    </row>
    <row r="2892" spans="7:7">
      <c r="G2892" s="2"/>
    </row>
    <row r="2893" spans="7:7">
      <c r="G2893" s="2"/>
    </row>
    <row r="2894" spans="7:7">
      <c r="G2894" s="2"/>
    </row>
    <row r="2895" spans="7:7">
      <c r="G2895" s="2"/>
    </row>
    <row r="2896" spans="7:7">
      <c r="G2896" s="2"/>
    </row>
    <row r="2897" spans="7:7">
      <c r="G2897" s="2"/>
    </row>
    <row r="2898" spans="7:7">
      <c r="G2898" s="2"/>
    </row>
    <row r="2899" spans="7:7">
      <c r="G2899" s="2"/>
    </row>
    <row r="2900" spans="7:7">
      <c r="G2900" s="2"/>
    </row>
    <row r="2901" spans="7:7">
      <c r="G2901" s="2"/>
    </row>
    <row r="2902" spans="7:7">
      <c r="G2902" s="2"/>
    </row>
    <row r="2903" spans="7:7">
      <c r="G2903" s="2"/>
    </row>
    <row r="2904" spans="7:7">
      <c r="G2904" s="2"/>
    </row>
    <row r="2905" spans="7:7">
      <c r="G2905" s="2"/>
    </row>
    <row r="2906" spans="7:7">
      <c r="G2906" s="2"/>
    </row>
    <row r="2907" spans="7:7">
      <c r="G2907" s="2"/>
    </row>
    <row r="2908" spans="7:7">
      <c r="G2908" s="2"/>
    </row>
    <row r="2909" spans="7:7">
      <c r="G2909" s="2"/>
    </row>
    <row r="2910" spans="7:7">
      <c r="G2910" s="2"/>
    </row>
    <row r="2911" spans="7:7">
      <c r="G2911" s="2"/>
    </row>
    <row r="2912" spans="7:7">
      <c r="G2912" s="2"/>
    </row>
    <row r="2913" spans="7:7">
      <c r="G2913" s="2"/>
    </row>
    <row r="2914" spans="7:7">
      <c r="G2914" s="2"/>
    </row>
    <row r="2915" spans="7:7">
      <c r="G2915" s="2"/>
    </row>
    <row r="2916" spans="7:7">
      <c r="G2916" s="2"/>
    </row>
    <row r="2917" spans="7:7">
      <c r="G2917" s="2"/>
    </row>
    <row r="2918" spans="7:7">
      <c r="G2918" s="2"/>
    </row>
    <row r="2919" spans="7:7">
      <c r="G2919" s="2"/>
    </row>
    <row r="2920" spans="7:7">
      <c r="G2920" s="2"/>
    </row>
    <row r="2921" spans="7:7">
      <c r="G2921" s="2"/>
    </row>
    <row r="2922" spans="7:7">
      <c r="G2922" s="2"/>
    </row>
    <row r="2923" spans="7:7">
      <c r="G2923" s="2"/>
    </row>
    <row r="2924" spans="7:7">
      <c r="G2924" s="2"/>
    </row>
    <row r="2925" spans="7:7">
      <c r="G2925" s="2"/>
    </row>
    <row r="2926" spans="7:7">
      <c r="G2926" s="2"/>
    </row>
    <row r="2927" spans="7:7">
      <c r="G2927" s="2"/>
    </row>
    <row r="2928" spans="7:7">
      <c r="G2928" s="2"/>
    </row>
    <row r="2929" spans="7:7">
      <c r="G2929" s="2"/>
    </row>
    <row r="2930" spans="7:7">
      <c r="G2930" s="2"/>
    </row>
    <row r="2931" spans="7:7">
      <c r="G2931" s="2"/>
    </row>
    <row r="2932" spans="7:7">
      <c r="G2932" s="2"/>
    </row>
    <row r="2933" spans="7:7">
      <c r="G2933" s="2"/>
    </row>
    <row r="2934" spans="7:7">
      <c r="G2934" s="2"/>
    </row>
    <row r="2935" spans="7:7">
      <c r="G2935" s="2"/>
    </row>
    <row r="2936" spans="7:7">
      <c r="G2936" s="2"/>
    </row>
    <row r="2937" spans="7:7">
      <c r="G2937" s="2"/>
    </row>
    <row r="2938" spans="7:7">
      <c r="G2938" s="2"/>
    </row>
    <row r="2939" spans="7:7">
      <c r="G2939" s="2"/>
    </row>
    <row r="2940" spans="7:7">
      <c r="G2940" s="2"/>
    </row>
    <row r="2941" spans="7:7">
      <c r="G2941" s="2"/>
    </row>
    <row r="2942" spans="7:7">
      <c r="G2942" s="2"/>
    </row>
    <row r="2943" spans="7:7">
      <c r="G2943" s="2"/>
    </row>
    <row r="2944" spans="7:7">
      <c r="G2944" s="2"/>
    </row>
    <row r="2945" spans="7:7">
      <c r="G2945" s="2"/>
    </row>
    <row r="2946" spans="7:7">
      <c r="G2946" s="2"/>
    </row>
    <row r="2947" spans="7:7">
      <c r="G2947" s="2"/>
    </row>
    <row r="2948" spans="7:7">
      <c r="G2948" s="2"/>
    </row>
    <row r="2949" spans="7:7">
      <c r="G2949" s="2"/>
    </row>
    <row r="2950" spans="7:7">
      <c r="G2950" s="2"/>
    </row>
    <row r="2951" spans="7:7">
      <c r="G2951" s="2"/>
    </row>
    <row r="2952" spans="7:7">
      <c r="G2952" s="2"/>
    </row>
    <row r="2953" spans="7:7">
      <c r="G2953" s="2"/>
    </row>
    <row r="2954" spans="7:7">
      <c r="G2954" s="2"/>
    </row>
    <row r="2955" spans="7:7">
      <c r="G2955" s="2"/>
    </row>
    <row r="2956" spans="7:7">
      <c r="G2956" s="2"/>
    </row>
    <row r="2957" spans="7:7">
      <c r="G2957" s="2"/>
    </row>
    <row r="2958" spans="7:7">
      <c r="G2958" s="2"/>
    </row>
    <row r="2959" spans="7:7">
      <c r="G2959" s="2"/>
    </row>
    <row r="2960" spans="7:7">
      <c r="G2960" s="2"/>
    </row>
    <row r="2961" spans="7:7">
      <c r="G2961" s="2"/>
    </row>
    <row r="2962" spans="7:7">
      <c r="G2962" s="2"/>
    </row>
    <row r="2963" spans="7:7">
      <c r="G2963" s="2"/>
    </row>
    <row r="2964" spans="7:7">
      <c r="G2964" s="2"/>
    </row>
    <row r="2965" spans="7:7">
      <c r="G2965" s="2"/>
    </row>
    <row r="2966" spans="7:7">
      <c r="G2966" s="2"/>
    </row>
    <row r="2967" spans="7:7">
      <c r="G2967" s="2"/>
    </row>
    <row r="2968" spans="7:7">
      <c r="G2968" s="2"/>
    </row>
    <row r="2969" spans="7:7">
      <c r="G2969" s="2"/>
    </row>
    <row r="2970" spans="7:7">
      <c r="G2970" s="2"/>
    </row>
    <row r="2971" spans="7:7">
      <c r="G2971" s="2"/>
    </row>
    <row r="2972" spans="7:7">
      <c r="G2972" s="2"/>
    </row>
    <row r="2973" spans="7:7">
      <c r="G2973" s="2"/>
    </row>
    <row r="2974" spans="7:7">
      <c r="G2974" s="2"/>
    </row>
    <row r="2975" spans="7:7">
      <c r="G2975" s="2"/>
    </row>
    <row r="2976" spans="7:7">
      <c r="G2976" s="2"/>
    </row>
    <row r="2977" spans="7:7">
      <c r="G2977" s="2"/>
    </row>
    <row r="2978" spans="7:7">
      <c r="G2978" s="2"/>
    </row>
    <row r="2979" spans="7:7">
      <c r="G2979" s="2"/>
    </row>
    <row r="2980" spans="7:7">
      <c r="G2980" s="2"/>
    </row>
    <row r="2981" spans="7:7">
      <c r="G2981" s="2"/>
    </row>
    <row r="2982" spans="7:7">
      <c r="G2982" s="2"/>
    </row>
    <row r="2983" spans="7:7">
      <c r="G2983" s="2"/>
    </row>
    <row r="2984" spans="7:7">
      <c r="G2984" s="2"/>
    </row>
    <row r="2985" spans="7:7">
      <c r="G2985" s="2"/>
    </row>
    <row r="2986" spans="7:7">
      <c r="G2986" s="2"/>
    </row>
    <row r="2987" spans="7:7">
      <c r="G2987" s="2"/>
    </row>
    <row r="2988" spans="7:7">
      <c r="G2988" s="2"/>
    </row>
    <row r="2989" spans="7:7">
      <c r="G2989" s="2"/>
    </row>
    <row r="2990" spans="7:7">
      <c r="G2990" s="2"/>
    </row>
    <row r="2991" spans="7:7">
      <c r="G2991" s="2"/>
    </row>
    <row r="2992" spans="7:7">
      <c r="G2992" s="2"/>
    </row>
    <row r="2993" spans="7:7">
      <c r="G2993" s="2"/>
    </row>
    <row r="2994" spans="7:7">
      <c r="G2994" s="2"/>
    </row>
    <row r="2995" spans="7:7">
      <c r="G2995" s="2"/>
    </row>
    <row r="2996" spans="7:7">
      <c r="G2996" s="2"/>
    </row>
    <row r="2997" spans="7:7">
      <c r="G2997" s="2"/>
    </row>
    <row r="2998" spans="7:7">
      <c r="G2998" s="2"/>
    </row>
    <row r="2999" spans="7:7">
      <c r="G2999" s="2"/>
    </row>
    <row r="3000" spans="7:7">
      <c r="G3000" s="2"/>
    </row>
    <row r="3001" spans="7:7">
      <c r="G3001" s="2"/>
    </row>
    <row r="3002" spans="7:7">
      <c r="G3002" s="2"/>
    </row>
    <row r="3003" spans="7:7">
      <c r="G3003" s="2"/>
    </row>
    <row r="3004" spans="7:7">
      <c r="G3004" s="2"/>
    </row>
    <row r="3005" spans="7:7">
      <c r="G3005" s="2"/>
    </row>
    <row r="3006" spans="7:7">
      <c r="G3006" s="2"/>
    </row>
    <row r="3007" spans="7:7">
      <c r="G3007" s="2"/>
    </row>
    <row r="3008" spans="7:7">
      <c r="G3008" s="2"/>
    </row>
    <row r="3009" spans="7:15">
      <c r="G3009" s="2"/>
      <c r="O3009" s="47"/>
    </row>
    <row r="3010" spans="7:15">
      <c r="G3010" s="2"/>
    </row>
    <row r="3011" spans="7:15">
      <c r="G3011" s="2"/>
    </row>
    <row r="3012" spans="7:15">
      <c r="G3012" s="2"/>
    </row>
    <row r="3013" spans="7:15">
      <c r="G3013" s="2"/>
    </row>
    <row r="3014" spans="7:15">
      <c r="G3014" s="2"/>
    </row>
    <row r="3015" spans="7:15">
      <c r="G3015" s="2"/>
    </row>
    <row r="3016" spans="7:15">
      <c r="G3016" s="2"/>
    </row>
    <row r="3017" spans="7:15">
      <c r="G3017" s="2"/>
    </row>
    <row r="3018" spans="7:15">
      <c r="G3018" s="2"/>
    </row>
    <row r="3019" spans="7:15">
      <c r="G3019" s="2"/>
    </row>
    <row r="3020" spans="7:15">
      <c r="G3020" s="2"/>
    </row>
    <row r="3021" spans="7:15">
      <c r="G3021" s="2"/>
    </row>
    <row r="3022" spans="7:15">
      <c r="G3022" s="2"/>
    </row>
    <row r="3023" spans="7:15">
      <c r="G3023" s="2"/>
    </row>
    <row r="3024" spans="7:15">
      <c r="G3024" s="2"/>
    </row>
    <row r="3025" spans="7:16">
      <c r="G3025" s="2"/>
    </row>
    <row r="3026" spans="7:16">
      <c r="G3026" s="2"/>
    </row>
    <row r="3027" spans="7:16">
      <c r="G3027" s="2"/>
    </row>
    <row r="3028" spans="7:16">
      <c r="G3028" s="2"/>
      <c r="H3028" s="48"/>
      <c r="I3028" s="48"/>
      <c r="J3028" s="48"/>
      <c r="K3028" s="48"/>
      <c r="L3028" s="49"/>
      <c r="N3028" s="48"/>
      <c r="P3028" s="48"/>
    </row>
    <row r="3029" spans="7:16">
      <c r="G3029" s="2"/>
      <c r="H3029" s="50"/>
      <c r="I3029" s="50"/>
      <c r="J3029" s="50"/>
      <c r="K3029" s="50"/>
      <c r="L3029" s="51"/>
      <c r="N3029" s="50"/>
      <c r="O3029" s="52"/>
      <c r="P3029" s="50"/>
    </row>
    <row r="3030" spans="7:16">
      <c r="G3030" s="2"/>
      <c r="H3030" s="50"/>
      <c r="I3030" s="50"/>
      <c r="J3030" s="50"/>
      <c r="K3030" s="50"/>
      <c r="L3030" s="51"/>
      <c r="N3030" s="50"/>
      <c r="P3030" s="50"/>
    </row>
    <row r="3031" spans="7:16">
      <c r="G3031" s="2"/>
      <c r="H3031" s="50"/>
      <c r="I3031" s="50"/>
      <c r="J3031" s="50"/>
      <c r="K3031" s="50"/>
      <c r="L3031" s="51"/>
      <c r="M3031" s="48"/>
      <c r="N3031" s="50"/>
      <c r="O3031" s="52"/>
      <c r="P3031" s="50"/>
    </row>
    <row r="3032" spans="7:16">
      <c r="G3032" s="2"/>
      <c r="H3032" s="50"/>
      <c r="I3032" s="50"/>
      <c r="J3032" s="50"/>
      <c r="K3032" s="50"/>
      <c r="L3032" s="51"/>
      <c r="M3032" s="50"/>
      <c r="N3032" s="50"/>
      <c r="P3032" s="50"/>
    </row>
    <row r="3033" spans="7:16">
      <c r="G3033" s="2"/>
      <c r="M3033" s="50"/>
    </row>
    <row r="3034" spans="7:16">
      <c r="G3034" s="2"/>
      <c r="M3034" s="50"/>
    </row>
    <row r="3035" spans="7:16">
      <c r="G3035" s="2"/>
      <c r="M3035" s="50"/>
    </row>
    <row r="3036" spans="7:16">
      <c r="G3036" s="2"/>
    </row>
    <row r="3037" spans="7:16">
      <c r="G3037" s="2"/>
    </row>
    <row r="3038" spans="7:16">
      <c r="G3038" s="2"/>
    </row>
    <row r="3039" spans="7:16">
      <c r="G3039" s="2"/>
    </row>
    <row r="3040" spans="7:16">
      <c r="G3040" s="2"/>
    </row>
    <row r="3041" spans="7:16">
      <c r="G3041" s="2"/>
    </row>
    <row r="3042" spans="7:16">
      <c r="G3042" s="2"/>
    </row>
    <row r="3043" spans="7:16">
      <c r="G3043" s="2"/>
    </row>
    <row r="3044" spans="7:16">
      <c r="G3044" s="2"/>
    </row>
    <row r="3045" spans="7:16">
      <c r="G3045" s="2"/>
    </row>
    <row r="3046" spans="7:16">
      <c r="G3046" s="2"/>
    </row>
    <row r="3047" spans="7:16">
      <c r="G3047" s="2"/>
      <c r="H3047" s="48"/>
      <c r="I3047" s="48"/>
      <c r="J3047" s="48"/>
      <c r="K3047" s="48"/>
      <c r="L3047" s="49"/>
      <c r="N3047" s="48"/>
      <c r="P3047" s="48"/>
    </row>
    <row r="3048" spans="7:16">
      <c r="G3048" s="2"/>
      <c r="H3048" s="50"/>
      <c r="I3048" s="50"/>
      <c r="J3048" s="50"/>
      <c r="K3048" s="50"/>
      <c r="L3048" s="51"/>
      <c r="N3048" s="50"/>
      <c r="P3048" s="50"/>
    </row>
    <row r="3049" spans="7:16">
      <c r="G3049" s="2"/>
      <c r="H3049" s="50"/>
      <c r="I3049" s="50"/>
      <c r="J3049" s="50"/>
      <c r="K3049" s="50"/>
      <c r="L3049" s="51"/>
      <c r="N3049" s="50"/>
      <c r="P3049" s="50"/>
    </row>
    <row r="3050" spans="7:16">
      <c r="G3050" s="2"/>
      <c r="H3050" s="50"/>
      <c r="I3050" s="50"/>
      <c r="J3050" s="50"/>
      <c r="K3050" s="50"/>
      <c r="L3050" s="51"/>
      <c r="M3050" s="48"/>
      <c r="N3050" s="50"/>
      <c r="O3050" s="52"/>
      <c r="P3050" s="50"/>
    </row>
    <row r="3051" spans="7:16">
      <c r="G3051" s="2"/>
      <c r="H3051" s="50"/>
      <c r="I3051" s="50"/>
      <c r="J3051" s="50"/>
      <c r="K3051" s="50"/>
      <c r="L3051" s="51"/>
      <c r="M3051" s="50"/>
      <c r="N3051" s="50"/>
      <c r="P3051" s="50"/>
    </row>
    <row r="3052" spans="7:16">
      <c r="G3052" s="2"/>
      <c r="M3052" s="50"/>
    </row>
    <row r="3053" spans="7:16">
      <c r="G3053" s="2"/>
      <c r="M3053" s="50"/>
    </row>
    <row r="3054" spans="7:16">
      <c r="G3054" s="2"/>
      <c r="M3054" s="50"/>
    </row>
    <row r="3055" spans="7:16">
      <c r="G3055" s="2"/>
    </row>
    <row r="3056" spans="7:16">
      <c r="G3056" s="2"/>
    </row>
    <row r="3057" spans="7:15">
      <c r="G3057" s="2"/>
    </row>
    <row r="3058" spans="7:15">
      <c r="G3058" s="2"/>
    </row>
    <row r="3059" spans="7:15">
      <c r="G3059" s="2"/>
    </row>
    <row r="3060" spans="7:15">
      <c r="G3060" s="2"/>
    </row>
    <row r="3061" spans="7:15">
      <c r="G3061" s="2"/>
    </row>
    <row r="3062" spans="7:15">
      <c r="G3062" s="2"/>
    </row>
    <row r="3063" spans="7:15">
      <c r="G3063" s="2"/>
    </row>
    <row r="3064" spans="7:15">
      <c r="G3064" s="2"/>
    </row>
    <row r="3065" spans="7:15">
      <c r="G3065" s="2"/>
    </row>
    <row r="3066" spans="7:15">
      <c r="G3066" s="2"/>
    </row>
    <row r="3067" spans="7:15">
      <c r="G3067" s="2"/>
      <c r="O3067" s="47"/>
    </row>
    <row r="3068" spans="7:15">
      <c r="G3068" s="2"/>
    </row>
    <row r="3069" spans="7:15">
      <c r="G3069" s="2"/>
    </row>
    <row r="3070" spans="7:15">
      <c r="G3070" s="2"/>
    </row>
    <row r="3071" spans="7:15">
      <c r="G3071" s="2"/>
    </row>
    <row r="3072" spans="7:15">
      <c r="G3072" s="2"/>
    </row>
    <row r="3073" spans="7:7">
      <c r="G3073" s="2"/>
    </row>
    <row r="3074" spans="7:7">
      <c r="G3074" s="2"/>
    </row>
    <row r="3075" spans="7:7">
      <c r="G3075" s="2"/>
    </row>
    <row r="3076" spans="7:7">
      <c r="G3076" s="2"/>
    </row>
    <row r="3077" spans="7:7">
      <c r="G3077" s="2"/>
    </row>
    <row r="3078" spans="7:7">
      <c r="G3078" s="2"/>
    </row>
    <row r="3079" spans="7:7">
      <c r="G3079" s="2"/>
    </row>
    <row r="3080" spans="7:7">
      <c r="G3080" s="2"/>
    </row>
    <row r="3081" spans="7:7">
      <c r="G3081" s="2"/>
    </row>
    <row r="3082" spans="7:7">
      <c r="G3082" s="2"/>
    </row>
    <row r="3083" spans="7:7">
      <c r="G3083" s="2"/>
    </row>
    <row r="3084" spans="7:7">
      <c r="G3084" s="2"/>
    </row>
    <row r="3085" spans="7:7">
      <c r="G3085" s="2"/>
    </row>
    <row r="3086" spans="7:7">
      <c r="G3086" s="2"/>
    </row>
    <row r="3087" spans="7:7">
      <c r="G3087" s="2"/>
    </row>
    <row r="3088" spans="7:7">
      <c r="G3088" s="2"/>
    </row>
    <row r="3089" spans="7:7">
      <c r="G3089" s="2"/>
    </row>
    <row r="3090" spans="7:7">
      <c r="G3090" s="2"/>
    </row>
    <row r="3091" spans="7:7">
      <c r="G3091" s="2"/>
    </row>
    <row r="3092" spans="7:7">
      <c r="G3092" s="2"/>
    </row>
    <row r="3093" spans="7:7">
      <c r="G3093" s="2"/>
    </row>
    <row r="3094" spans="7:7">
      <c r="G3094" s="2"/>
    </row>
    <row r="3095" spans="7:7">
      <c r="G3095" s="2"/>
    </row>
    <row r="3096" spans="7:7">
      <c r="G3096" s="2"/>
    </row>
    <row r="3097" spans="7:7">
      <c r="G3097" s="2"/>
    </row>
    <row r="3098" spans="7:7">
      <c r="G3098" s="2"/>
    </row>
    <row r="3099" spans="7:7">
      <c r="G3099" s="2"/>
    </row>
    <row r="3100" spans="7:7">
      <c r="G3100" s="2"/>
    </row>
    <row r="3101" spans="7:7">
      <c r="G3101" s="2"/>
    </row>
    <row r="3102" spans="7:7">
      <c r="G3102" s="2"/>
    </row>
    <row r="3103" spans="7:7">
      <c r="G3103" s="2"/>
    </row>
    <row r="3104" spans="7:7">
      <c r="G3104" s="2"/>
    </row>
    <row r="3105" spans="7:7">
      <c r="G3105" s="2"/>
    </row>
    <row r="3106" spans="7:7">
      <c r="G3106" s="2"/>
    </row>
    <row r="3107" spans="7:7">
      <c r="G3107" s="2"/>
    </row>
    <row r="3108" spans="7:7">
      <c r="G3108" s="2"/>
    </row>
    <row r="3109" spans="7:7">
      <c r="G3109" s="2"/>
    </row>
    <row r="3110" spans="7:7">
      <c r="G3110" s="2"/>
    </row>
    <row r="3111" spans="7:7">
      <c r="G3111" s="2"/>
    </row>
    <row r="3112" spans="7:7">
      <c r="G3112" s="2"/>
    </row>
    <row r="3113" spans="7:7">
      <c r="G3113" s="2"/>
    </row>
    <row r="3114" spans="7:7">
      <c r="G3114" s="2"/>
    </row>
    <row r="3115" spans="7:7">
      <c r="G3115" s="2"/>
    </row>
    <row r="3116" spans="7:7">
      <c r="G3116" s="2"/>
    </row>
    <row r="3117" spans="7:7">
      <c r="G3117" s="2"/>
    </row>
    <row r="3118" spans="7:7">
      <c r="G3118" s="2"/>
    </row>
    <row r="3119" spans="7:7">
      <c r="G3119" s="2"/>
    </row>
    <row r="3120" spans="7:7">
      <c r="G3120" s="2"/>
    </row>
    <row r="3121" spans="7:7">
      <c r="G3121" s="2"/>
    </row>
    <row r="3122" spans="7:7">
      <c r="G3122" s="2"/>
    </row>
    <row r="3123" spans="7:7">
      <c r="G3123" s="2"/>
    </row>
    <row r="3124" spans="7:7">
      <c r="G3124" s="2"/>
    </row>
    <row r="3125" spans="7:7">
      <c r="G3125" s="2"/>
    </row>
    <row r="3126" spans="7:7">
      <c r="G3126" s="2"/>
    </row>
    <row r="3127" spans="7:7">
      <c r="G3127" s="2"/>
    </row>
    <row r="3128" spans="7:7">
      <c r="G3128" s="2"/>
    </row>
    <row r="3129" spans="7:7">
      <c r="G3129" s="2"/>
    </row>
    <row r="3130" spans="7:7">
      <c r="G3130" s="2"/>
    </row>
    <row r="3131" spans="7:7">
      <c r="G3131" s="2"/>
    </row>
    <row r="3132" spans="7:7">
      <c r="G3132" s="2"/>
    </row>
    <row r="3133" spans="7:7">
      <c r="G3133" s="2"/>
    </row>
    <row r="3134" spans="7:7">
      <c r="G3134" s="2"/>
    </row>
    <row r="3135" spans="7:7">
      <c r="G3135" s="2"/>
    </row>
    <row r="3136" spans="7:7">
      <c r="G3136" s="2"/>
    </row>
    <row r="3137" spans="7:7">
      <c r="G3137" s="2"/>
    </row>
    <row r="3138" spans="7:7">
      <c r="G3138" s="2"/>
    </row>
    <row r="3139" spans="7:7">
      <c r="G3139" s="2"/>
    </row>
    <row r="3140" spans="7:7">
      <c r="G3140" s="2"/>
    </row>
    <row r="3141" spans="7:7">
      <c r="G3141" s="2"/>
    </row>
    <row r="3142" spans="7:7">
      <c r="G3142" s="2"/>
    </row>
    <row r="3143" spans="7:7">
      <c r="G3143" s="2"/>
    </row>
    <row r="3144" spans="7:7">
      <c r="G3144" s="2"/>
    </row>
    <row r="3145" spans="7:7">
      <c r="G3145" s="2"/>
    </row>
    <row r="3146" spans="7:7">
      <c r="G3146" s="2"/>
    </row>
    <row r="3147" spans="7:7">
      <c r="G3147" s="2"/>
    </row>
    <row r="3148" spans="7:7">
      <c r="G3148" s="2"/>
    </row>
    <row r="3149" spans="7:7">
      <c r="G3149" s="2"/>
    </row>
    <row r="3150" spans="7:7">
      <c r="G3150" s="2"/>
    </row>
    <row r="3151" spans="7:7">
      <c r="G3151" s="2"/>
    </row>
    <row r="3152" spans="7:7">
      <c r="G3152" s="2"/>
    </row>
    <row r="3153" spans="7:7">
      <c r="G3153" s="2"/>
    </row>
    <row r="3154" spans="7:7">
      <c r="G3154" s="2"/>
    </row>
    <row r="3155" spans="7:7">
      <c r="G3155" s="2"/>
    </row>
    <row r="3156" spans="7:7">
      <c r="G3156" s="2"/>
    </row>
    <row r="3157" spans="7:7">
      <c r="G3157" s="2"/>
    </row>
    <row r="3158" spans="7:7">
      <c r="G3158" s="2"/>
    </row>
    <row r="3159" spans="7:7">
      <c r="G3159" s="2"/>
    </row>
    <row r="3160" spans="7:7">
      <c r="G3160" s="2"/>
    </row>
    <row r="3161" spans="7:7">
      <c r="G3161" s="2"/>
    </row>
    <row r="3162" spans="7:7">
      <c r="G3162" s="2"/>
    </row>
    <row r="3163" spans="7:7">
      <c r="G3163" s="2"/>
    </row>
    <row r="3164" spans="7:7">
      <c r="G3164" s="2"/>
    </row>
    <row r="3165" spans="7:7">
      <c r="G3165" s="2"/>
    </row>
    <row r="3166" spans="7:7">
      <c r="G3166" s="2"/>
    </row>
    <row r="3167" spans="7:7">
      <c r="G3167" s="2"/>
    </row>
    <row r="3168" spans="7:7">
      <c r="G3168" s="2"/>
    </row>
    <row r="3169" spans="7:7">
      <c r="G3169" s="2"/>
    </row>
    <row r="3170" spans="7:7">
      <c r="G3170" s="2"/>
    </row>
    <row r="3171" spans="7:7">
      <c r="G3171" s="2"/>
    </row>
    <row r="3172" spans="7:7">
      <c r="G3172" s="2"/>
    </row>
    <row r="3173" spans="7:7">
      <c r="G3173" s="2"/>
    </row>
    <row r="3174" spans="7:7">
      <c r="G3174" s="2"/>
    </row>
    <row r="3175" spans="7:7">
      <c r="G3175" s="2"/>
    </row>
    <row r="3176" spans="7:7">
      <c r="G3176" s="2"/>
    </row>
    <row r="3177" spans="7:7">
      <c r="G3177" s="2"/>
    </row>
    <row r="3178" spans="7:7">
      <c r="G3178" s="2"/>
    </row>
    <row r="3179" spans="7:7">
      <c r="G3179" s="2"/>
    </row>
    <row r="3180" spans="7:7">
      <c r="G3180" s="2"/>
    </row>
    <row r="3181" spans="7:7">
      <c r="G3181" s="2"/>
    </row>
    <row r="3182" spans="7:7">
      <c r="G3182" s="2"/>
    </row>
    <row r="3183" spans="7:7">
      <c r="G3183" s="2"/>
    </row>
    <row r="3184" spans="7:7">
      <c r="G3184" s="2"/>
    </row>
    <row r="3185" spans="7:7">
      <c r="G3185" s="2"/>
    </row>
    <row r="3186" spans="7:7">
      <c r="G3186" s="2"/>
    </row>
    <row r="3187" spans="7:7">
      <c r="G3187" s="2"/>
    </row>
    <row r="3188" spans="7:7">
      <c r="G3188" s="2"/>
    </row>
    <row r="3189" spans="7:7">
      <c r="G3189" s="2"/>
    </row>
    <row r="3190" spans="7:7">
      <c r="G3190" s="2"/>
    </row>
    <row r="3191" spans="7:7">
      <c r="G3191" s="2"/>
    </row>
    <row r="3192" spans="7:7">
      <c r="G3192" s="2"/>
    </row>
    <row r="3193" spans="7:7">
      <c r="G3193" s="2"/>
    </row>
    <row r="3194" spans="7:7">
      <c r="G3194" s="2"/>
    </row>
    <row r="3195" spans="7:7">
      <c r="G3195" s="2"/>
    </row>
    <row r="3196" spans="7:7">
      <c r="G3196" s="2"/>
    </row>
    <row r="3197" spans="7:7">
      <c r="G3197" s="2"/>
    </row>
    <row r="3198" spans="7:7">
      <c r="G3198" s="2"/>
    </row>
    <row r="3199" spans="7:7">
      <c r="G3199" s="2"/>
    </row>
    <row r="3200" spans="7:7">
      <c r="G3200" s="2"/>
    </row>
    <row r="3201" spans="7:7">
      <c r="G3201" s="2"/>
    </row>
    <row r="3202" spans="7:7">
      <c r="G3202" s="2"/>
    </row>
    <row r="3203" spans="7:7">
      <c r="G3203" s="2"/>
    </row>
    <row r="3204" spans="7:7">
      <c r="G3204" s="2"/>
    </row>
    <row r="3205" spans="7:7">
      <c r="G3205" s="2"/>
    </row>
    <row r="3206" spans="7:7">
      <c r="G3206" s="2"/>
    </row>
    <row r="3207" spans="7:7">
      <c r="G3207" s="2"/>
    </row>
    <row r="3208" spans="7:7">
      <c r="G3208" s="2"/>
    </row>
    <row r="3209" spans="7:7">
      <c r="G3209" s="2"/>
    </row>
    <row r="3210" spans="7:7">
      <c r="G3210" s="2"/>
    </row>
    <row r="3211" spans="7:7">
      <c r="G3211" s="2"/>
    </row>
    <row r="3212" spans="7:7">
      <c r="G3212" s="2"/>
    </row>
    <row r="3213" spans="7:7">
      <c r="G3213" s="2"/>
    </row>
    <row r="3214" spans="7:7">
      <c r="G3214" s="2"/>
    </row>
    <row r="3215" spans="7:7">
      <c r="G3215" s="2"/>
    </row>
    <row r="3216" spans="7:7">
      <c r="G3216" s="2"/>
    </row>
    <row r="3217" spans="7:7">
      <c r="G3217" s="2"/>
    </row>
    <row r="3218" spans="7:7">
      <c r="G3218" s="2"/>
    </row>
    <row r="3219" spans="7:7">
      <c r="G3219" s="2"/>
    </row>
    <row r="3220" spans="7:7">
      <c r="G3220" s="2"/>
    </row>
    <row r="3221" spans="7:7">
      <c r="G3221" s="2"/>
    </row>
    <row r="3222" spans="7:7">
      <c r="G3222" s="2"/>
    </row>
    <row r="3223" spans="7:7">
      <c r="G3223" s="2"/>
    </row>
    <row r="3224" spans="7:7">
      <c r="G3224" s="2"/>
    </row>
    <row r="3225" spans="7:7">
      <c r="G3225" s="2"/>
    </row>
    <row r="3226" spans="7:7">
      <c r="G3226" s="2"/>
    </row>
    <row r="3227" spans="7:7">
      <c r="G3227" s="2"/>
    </row>
    <row r="3228" spans="7:7">
      <c r="G3228" s="2"/>
    </row>
    <row r="3229" spans="7:7">
      <c r="G3229" s="2"/>
    </row>
    <row r="3230" spans="7:7">
      <c r="G3230" s="2"/>
    </row>
    <row r="3231" spans="7:7">
      <c r="G3231" s="2"/>
    </row>
    <row r="3232" spans="7:7">
      <c r="G3232" s="2"/>
    </row>
    <row r="3233" spans="7:7">
      <c r="G3233" s="2"/>
    </row>
    <row r="3234" spans="7:7">
      <c r="G3234" s="2"/>
    </row>
    <row r="3235" spans="7:7">
      <c r="G3235" s="2"/>
    </row>
    <row r="3236" spans="7:7">
      <c r="G3236" s="2"/>
    </row>
    <row r="3237" spans="7:7">
      <c r="G3237" s="2"/>
    </row>
    <row r="3238" spans="7:7">
      <c r="G3238" s="2"/>
    </row>
    <row r="3239" spans="7:7">
      <c r="G3239" s="2"/>
    </row>
    <row r="3240" spans="7:7">
      <c r="G3240" s="2"/>
    </row>
    <row r="3241" spans="7:7">
      <c r="G3241" s="2"/>
    </row>
    <row r="3242" spans="7:7">
      <c r="G3242" s="2"/>
    </row>
    <row r="3243" spans="7:7">
      <c r="G3243" s="2"/>
    </row>
    <row r="3244" spans="7:7">
      <c r="G3244" s="2"/>
    </row>
    <row r="3245" spans="7:7">
      <c r="G3245" s="2"/>
    </row>
    <row r="3246" spans="7:7">
      <c r="G3246" s="2"/>
    </row>
    <row r="3247" spans="7:7">
      <c r="G3247" s="2"/>
    </row>
    <row r="3248" spans="7:7">
      <c r="G3248" s="2"/>
    </row>
    <row r="3249" spans="7:7">
      <c r="G3249" s="2"/>
    </row>
    <row r="3250" spans="7:7">
      <c r="G3250" s="2"/>
    </row>
    <row r="3251" spans="7:7">
      <c r="G3251" s="2"/>
    </row>
    <row r="3252" spans="7:7">
      <c r="G3252" s="2"/>
    </row>
    <row r="3253" spans="7:7">
      <c r="G3253" s="2"/>
    </row>
    <row r="3254" spans="7:7">
      <c r="G3254" s="2"/>
    </row>
    <row r="3255" spans="7:7">
      <c r="G3255" s="2"/>
    </row>
    <row r="3256" spans="7:7">
      <c r="G3256" s="2"/>
    </row>
    <row r="3257" spans="7:7">
      <c r="G3257" s="2"/>
    </row>
    <row r="3258" spans="7:7">
      <c r="G3258" s="2"/>
    </row>
    <row r="3259" spans="7:7">
      <c r="G3259" s="2"/>
    </row>
    <row r="3260" spans="7:7">
      <c r="G3260" s="2"/>
    </row>
    <row r="3261" spans="7:7">
      <c r="G3261" s="2"/>
    </row>
    <row r="3262" spans="7:7">
      <c r="G3262" s="2"/>
    </row>
    <row r="3263" spans="7:7">
      <c r="G3263" s="2"/>
    </row>
    <row r="3264" spans="7:7">
      <c r="G3264" s="2"/>
    </row>
    <row r="3265" spans="7:7">
      <c r="G3265" s="2"/>
    </row>
    <row r="3266" spans="7:7">
      <c r="G3266" s="2"/>
    </row>
    <row r="3267" spans="7:7">
      <c r="G3267" s="2"/>
    </row>
    <row r="3268" spans="7:7">
      <c r="G3268" s="2"/>
    </row>
    <row r="3269" spans="7:7">
      <c r="G3269" s="2"/>
    </row>
    <row r="3270" spans="7:7">
      <c r="G3270" s="2"/>
    </row>
    <row r="3271" spans="7:7">
      <c r="G3271" s="2"/>
    </row>
    <row r="3272" spans="7:7">
      <c r="G3272" s="2"/>
    </row>
    <row r="3273" spans="7:7">
      <c r="G3273" s="2"/>
    </row>
    <row r="3274" spans="7:7">
      <c r="G3274" s="2"/>
    </row>
    <row r="3275" spans="7:7">
      <c r="G3275" s="2"/>
    </row>
    <row r="3276" spans="7:7">
      <c r="G3276" s="2"/>
    </row>
    <row r="3277" spans="7:7">
      <c r="G3277" s="2"/>
    </row>
    <row r="3278" spans="7:7">
      <c r="G3278" s="2"/>
    </row>
    <row r="3279" spans="7:7">
      <c r="G3279" s="2"/>
    </row>
    <row r="3280" spans="7:7">
      <c r="G3280" s="2"/>
    </row>
    <row r="3281" spans="7:7">
      <c r="G3281" s="2"/>
    </row>
    <row r="3282" spans="7:7">
      <c r="G3282" s="2"/>
    </row>
    <row r="3283" spans="7:7">
      <c r="G3283" s="2"/>
    </row>
    <row r="3284" spans="7:7">
      <c r="G3284" s="2"/>
    </row>
    <row r="3285" spans="7:7">
      <c r="G3285" s="2"/>
    </row>
    <row r="3286" spans="7:7">
      <c r="G3286" s="2"/>
    </row>
    <row r="3287" spans="7:7">
      <c r="G3287" s="2"/>
    </row>
    <row r="3288" spans="7:7">
      <c r="G3288" s="2"/>
    </row>
    <row r="3289" spans="7:7">
      <c r="G3289" s="2"/>
    </row>
    <row r="3290" spans="7:7">
      <c r="G3290" s="2"/>
    </row>
    <row r="3291" spans="7:7">
      <c r="G3291" s="2"/>
    </row>
    <row r="3292" spans="7:7">
      <c r="G3292" s="2"/>
    </row>
    <row r="3293" spans="7:7">
      <c r="G3293" s="2"/>
    </row>
    <row r="3294" spans="7:7">
      <c r="G3294" s="2"/>
    </row>
    <row r="3295" spans="7:7">
      <c r="G3295" s="2"/>
    </row>
    <row r="3296" spans="7:7">
      <c r="G3296" s="2"/>
    </row>
    <row r="3297" spans="7:7">
      <c r="G3297" s="2"/>
    </row>
    <row r="3298" spans="7:7">
      <c r="G3298" s="2"/>
    </row>
    <row r="3299" spans="7:7">
      <c r="G3299" s="2"/>
    </row>
    <row r="3300" spans="7:7">
      <c r="G3300" s="2"/>
    </row>
    <row r="3301" spans="7:7">
      <c r="G3301" s="2"/>
    </row>
    <row r="3302" spans="7:7">
      <c r="G3302" s="2"/>
    </row>
    <row r="3303" spans="7:7">
      <c r="G3303" s="2"/>
    </row>
    <row r="3304" spans="7:7">
      <c r="G3304" s="2"/>
    </row>
    <row r="3305" spans="7:7">
      <c r="G3305" s="2"/>
    </row>
    <row r="3306" spans="7:7">
      <c r="G3306" s="2"/>
    </row>
    <row r="3307" spans="7:7">
      <c r="G3307" s="2"/>
    </row>
    <row r="3308" spans="7:7">
      <c r="G3308" s="2"/>
    </row>
    <row r="3309" spans="7:7">
      <c r="G3309" s="2"/>
    </row>
    <row r="3310" spans="7:7">
      <c r="G3310" s="2"/>
    </row>
    <row r="3311" spans="7:7">
      <c r="G3311" s="2"/>
    </row>
    <row r="3312" spans="7:7">
      <c r="G3312" s="2"/>
    </row>
    <row r="3313" spans="7:7">
      <c r="G3313" s="2"/>
    </row>
    <row r="3314" spans="7:7">
      <c r="G3314" s="2"/>
    </row>
    <row r="3315" spans="7:7">
      <c r="G3315" s="2"/>
    </row>
    <row r="3316" spans="7:7">
      <c r="G3316" s="2"/>
    </row>
    <row r="3317" spans="7:7">
      <c r="G3317" s="2"/>
    </row>
    <row r="3318" spans="7:7">
      <c r="G3318" s="2"/>
    </row>
    <row r="3319" spans="7:7">
      <c r="G3319" s="2"/>
    </row>
    <row r="3320" spans="7:7">
      <c r="G3320" s="2"/>
    </row>
    <row r="3321" spans="7:7">
      <c r="G3321" s="2"/>
    </row>
    <row r="3322" spans="7:7">
      <c r="G3322" s="2"/>
    </row>
    <row r="3323" spans="7:7">
      <c r="G3323" s="2"/>
    </row>
    <row r="3324" spans="7:7">
      <c r="G3324" s="2"/>
    </row>
    <row r="3325" spans="7:7">
      <c r="G3325" s="2"/>
    </row>
    <row r="3326" spans="7:7">
      <c r="G3326" s="2"/>
    </row>
    <row r="3327" spans="7:7">
      <c r="G3327" s="2"/>
    </row>
    <row r="3328" spans="7:7">
      <c r="G3328" s="2"/>
    </row>
    <row r="3329" spans="7:7">
      <c r="G3329" s="2"/>
    </row>
    <row r="3330" spans="7:7">
      <c r="G3330" s="2"/>
    </row>
    <row r="3331" spans="7:7">
      <c r="G3331" s="2"/>
    </row>
    <row r="3332" spans="7:7">
      <c r="G3332" s="2"/>
    </row>
    <row r="3333" spans="7:7">
      <c r="G3333" s="2"/>
    </row>
    <row r="3334" spans="7:7">
      <c r="G3334" s="2"/>
    </row>
    <row r="3335" spans="7:7">
      <c r="G3335" s="2"/>
    </row>
    <row r="3336" spans="7:7">
      <c r="G3336" s="2"/>
    </row>
    <row r="3337" spans="7:7">
      <c r="G3337" s="2"/>
    </row>
    <row r="3338" spans="7:7">
      <c r="G3338" s="2"/>
    </row>
    <row r="3339" spans="7:7">
      <c r="G3339" s="2"/>
    </row>
    <row r="3340" spans="7:7">
      <c r="G3340" s="2"/>
    </row>
    <row r="3341" spans="7:7">
      <c r="G3341" s="2"/>
    </row>
    <row r="3342" spans="7:7">
      <c r="G3342" s="2"/>
    </row>
    <row r="3343" spans="7:7">
      <c r="G3343" s="2"/>
    </row>
    <row r="3344" spans="7:7">
      <c r="G3344" s="2"/>
    </row>
    <row r="3345" spans="7:7">
      <c r="G3345" s="2"/>
    </row>
    <row r="3346" spans="7:7">
      <c r="G3346" s="2"/>
    </row>
    <row r="3347" spans="7:7">
      <c r="G3347" s="2"/>
    </row>
    <row r="3348" spans="7:7">
      <c r="G3348" s="2"/>
    </row>
    <row r="3349" spans="7:7">
      <c r="G3349" s="2"/>
    </row>
    <row r="3350" spans="7:7">
      <c r="G3350" s="2"/>
    </row>
    <row r="3351" spans="7:7">
      <c r="G3351" s="2"/>
    </row>
    <row r="3352" spans="7:7">
      <c r="G3352" s="2"/>
    </row>
    <row r="3353" spans="7:7">
      <c r="G3353" s="2"/>
    </row>
    <row r="3354" spans="7:7">
      <c r="G3354" s="2"/>
    </row>
    <row r="3355" spans="7:7">
      <c r="G3355" s="2"/>
    </row>
    <row r="3356" spans="7:7">
      <c r="G3356" s="2"/>
    </row>
    <row r="3357" spans="7:7">
      <c r="G3357" s="2"/>
    </row>
    <row r="3358" spans="7:7">
      <c r="G3358" s="2"/>
    </row>
    <row r="3359" spans="7:7">
      <c r="G3359" s="2"/>
    </row>
    <row r="3360" spans="7:7">
      <c r="G3360" s="2"/>
    </row>
    <row r="3361" spans="7:7">
      <c r="G3361" s="2"/>
    </row>
    <row r="3362" spans="7:7">
      <c r="G3362" s="2"/>
    </row>
    <row r="3363" spans="7:7">
      <c r="G3363" s="2"/>
    </row>
    <row r="3364" spans="7:7">
      <c r="G3364" s="2"/>
    </row>
    <row r="3365" spans="7:7">
      <c r="G3365" s="2"/>
    </row>
    <row r="3366" spans="7:7">
      <c r="G3366" s="2"/>
    </row>
    <row r="3367" spans="7:7">
      <c r="G3367" s="2"/>
    </row>
    <row r="3368" spans="7:7">
      <c r="G3368" s="2"/>
    </row>
    <row r="3369" spans="7:7">
      <c r="G3369" s="2"/>
    </row>
    <row r="3370" spans="7:7">
      <c r="G3370" s="2"/>
    </row>
    <row r="3371" spans="7:7">
      <c r="G3371" s="2"/>
    </row>
    <row r="3372" spans="7:7">
      <c r="G3372" s="2"/>
    </row>
    <row r="3373" spans="7:7">
      <c r="G3373" s="2"/>
    </row>
    <row r="3374" spans="7:7">
      <c r="G3374" s="2"/>
    </row>
    <row r="3375" spans="7:7">
      <c r="G3375" s="2"/>
    </row>
    <row r="3376" spans="7:7">
      <c r="G3376" s="2"/>
    </row>
    <row r="3377" spans="7:7">
      <c r="G3377" s="2"/>
    </row>
    <row r="3378" spans="7:7">
      <c r="G3378" s="2"/>
    </row>
    <row r="3379" spans="7:7">
      <c r="G3379" s="2"/>
    </row>
    <row r="3380" spans="7:7">
      <c r="G3380" s="2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960"/>
  <sheetViews>
    <sheetView workbookViewId="0">
      <selection sqref="A1:F1"/>
    </sheetView>
  </sheetViews>
  <sheetFormatPr baseColWidth="10" defaultColWidth="11.42578125" defaultRowHeight="15"/>
  <cols>
    <col min="7" max="7" width="10.5703125" customWidth="1"/>
    <col min="8" max="8" width="11.5703125" customWidth="1"/>
    <col min="9" max="9" width="17.42578125" customWidth="1"/>
    <col min="10" max="10" width="9" customWidth="1"/>
    <col min="11" max="11" width="10.28515625" customWidth="1"/>
    <col min="12" max="12" width="9.140625" customWidth="1"/>
    <col min="13" max="13" width="8" customWidth="1"/>
    <col min="14" max="14" width="10.140625" customWidth="1"/>
    <col min="15" max="15" width="24.42578125" style="3" customWidth="1"/>
    <col min="16" max="16" width="13.140625" customWidth="1"/>
    <col min="17" max="17" width="12.140625" customWidth="1"/>
  </cols>
  <sheetData>
    <row r="1" spans="1:17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53" t="s">
        <v>1</v>
      </c>
      <c r="H1" s="53" t="s">
        <v>2</v>
      </c>
      <c r="I1" s="54" t="s">
        <v>3</v>
      </c>
      <c r="J1" s="54" t="s">
        <v>4</v>
      </c>
      <c r="K1" s="54" t="s">
        <v>5</v>
      </c>
      <c r="L1" s="54" t="s">
        <v>6</v>
      </c>
      <c r="M1" s="54" t="s">
        <v>7</v>
      </c>
      <c r="N1" s="54" t="s">
        <v>8</v>
      </c>
      <c r="O1" s="54" t="s">
        <v>9</v>
      </c>
      <c r="P1" s="54" t="s">
        <v>10</v>
      </c>
      <c r="Q1" s="54" t="s">
        <v>11</v>
      </c>
    </row>
    <row r="2" spans="1:17">
      <c r="A2" s="243">
        <v>113</v>
      </c>
      <c r="B2" s="243" t="s">
        <v>1093</v>
      </c>
      <c r="C2" s="243" t="s">
        <v>1098</v>
      </c>
      <c r="D2" s="243" t="s">
        <v>1099</v>
      </c>
      <c r="E2" s="243">
        <v>34</v>
      </c>
      <c r="F2" s="243">
        <v>1</v>
      </c>
      <c r="G2" s="55" t="s">
        <v>120</v>
      </c>
      <c r="H2" s="56" t="s">
        <v>121</v>
      </c>
      <c r="I2" s="53"/>
      <c r="J2" s="53"/>
      <c r="K2" s="53"/>
      <c r="L2" s="53"/>
      <c r="M2" s="53"/>
      <c r="N2" s="53"/>
      <c r="O2" s="57"/>
      <c r="P2" s="53"/>
      <c r="Q2" s="53"/>
    </row>
    <row r="3" spans="1:17">
      <c r="A3" s="243">
        <v>114</v>
      </c>
      <c r="B3" s="243" t="s">
        <v>1093</v>
      </c>
      <c r="C3" s="243" t="s">
        <v>1098</v>
      </c>
      <c r="D3" s="243" t="s">
        <v>1099</v>
      </c>
      <c r="E3" s="243">
        <v>34</v>
      </c>
      <c r="F3" s="243">
        <v>2</v>
      </c>
      <c r="G3" s="55" t="s">
        <v>122</v>
      </c>
      <c r="H3" s="53">
        <v>2</v>
      </c>
      <c r="I3" s="53" t="s">
        <v>123</v>
      </c>
      <c r="J3" s="53">
        <v>45</v>
      </c>
      <c r="K3" s="53">
        <v>30</v>
      </c>
      <c r="L3" s="53">
        <v>23</v>
      </c>
      <c r="M3" s="53">
        <v>1</v>
      </c>
      <c r="N3" s="53">
        <v>1</v>
      </c>
      <c r="O3" s="58" t="s">
        <v>124</v>
      </c>
      <c r="P3" s="59">
        <v>35</v>
      </c>
      <c r="Q3" s="53">
        <v>7</v>
      </c>
    </row>
    <row r="4" spans="1:17">
      <c r="A4" s="243">
        <v>114</v>
      </c>
      <c r="B4" s="243" t="s">
        <v>1093</v>
      </c>
      <c r="C4" s="243" t="s">
        <v>1098</v>
      </c>
      <c r="D4" s="243" t="s">
        <v>1099</v>
      </c>
      <c r="E4" s="243">
        <v>34</v>
      </c>
      <c r="F4" s="243">
        <v>2</v>
      </c>
      <c r="G4" s="55"/>
      <c r="H4" s="53"/>
      <c r="I4" s="53"/>
      <c r="J4" s="53"/>
      <c r="K4" s="53"/>
      <c r="L4" s="53"/>
      <c r="M4" s="53">
        <v>1</v>
      </c>
      <c r="N4" s="53"/>
      <c r="O4" s="57"/>
      <c r="P4" s="53"/>
      <c r="Q4" s="53"/>
    </row>
    <row r="5" spans="1:17">
      <c r="A5" s="243">
        <v>114</v>
      </c>
      <c r="B5" s="243" t="s">
        <v>1093</v>
      </c>
      <c r="C5" s="243" t="s">
        <v>1098</v>
      </c>
      <c r="D5" s="243" t="s">
        <v>1099</v>
      </c>
      <c r="E5" s="243">
        <v>34</v>
      </c>
      <c r="F5" s="243">
        <v>2</v>
      </c>
      <c r="G5" s="55"/>
      <c r="H5" s="53">
        <v>1</v>
      </c>
      <c r="I5" s="53" t="s">
        <v>71</v>
      </c>
      <c r="J5" s="53"/>
      <c r="K5" s="53"/>
      <c r="L5" s="53"/>
      <c r="M5" s="53">
        <v>1</v>
      </c>
      <c r="N5" s="53">
        <v>1</v>
      </c>
      <c r="O5" s="57" t="s">
        <v>124</v>
      </c>
      <c r="P5" s="53">
        <v>20</v>
      </c>
      <c r="Q5" s="53">
        <v>6</v>
      </c>
    </row>
    <row r="6" spans="1:17">
      <c r="A6" s="243">
        <v>114</v>
      </c>
      <c r="B6" s="243" t="s">
        <v>1093</v>
      </c>
      <c r="C6" s="243" t="s">
        <v>1098</v>
      </c>
      <c r="D6" s="243" t="s">
        <v>1099</v>
      </c>
      <c r="E6" s="243">
        <v>34</v>
      </c>
      <c r="F6" s="243">
        <v>2</v>
      </c>
      <c r="G6" s="55"/>
      <c r="H6" s="53">
        <v>2</v>
      </c>
      <c r="I6" s="53" t="s">
        <v>123</v>
      </c>
      <c r="J6" s="53">
        <v>34</v>
      </c>
      <c r="K6" s="53">
        <v>20</v>
      </c>
      <c r="L6" s="53">
        <v>16</v>
      </c>
      <c r="M6" s="53">
        <v>2</v>
      </c>
      <c r="N6" s="53"/>
      <c r="O6" s="57" t="s">
        <v>124</v>
      </c>
      <c r="P6" s="53">
        <v>18</v>
      </c>
      <c r="Q6" s="53">
        <v>6</v>
      </c>
    </row>
    <row r="7" spans="1:17">
      <c r="A7" s="243">
        <v>114</v>
      </c>
      <c r="B7" s="243" t="s">
        <v>1093</v>
      </c>
      <c r="C7" s="243" t="s">
        <v>1098</v>
      </c>
      <c r="D7" s="243" t="s">
        <v>1099</v>
      </c>
      <c r="E7" s="243">
        <v>34</v>
      </c>
      <c r="F7" s="243">
        <v>2</v>
      </c>
      <c r="G7" s="55"/>
      <c r="H7" s="53">
        <v>1</v>
      </c>
      <c r="I7" s="53" t="s">
        <v>71</v>
      </c>
      <c r="J7" s="53"/>
      <c r="K7" s="53"/>
      <c r="L7" s="53"/>
      <c r="M7" s="53">
        <v>2</v>
      </c>
      <c r="N7" s="53"/>
      <c r="O7" s="57" t="s">
        <v>124</v>
      </c>
      <c r="P7" s="53">
        <v>20</v>
      </c>
      <c r="Q7" s="53">
        <v>9</v>
      </c>
    </row>
    <row r="8" spans="1:17">
      <c r="A8" s="243">
        <v>114</v>
      </c>
      <c r="B8" s="243" t="s">
        <v>1093</v>
      </c>
      <c r="C8" s="243" t="s">
        <v>1098</v>
      </c>
      <c r="D8" s="243" t="s">
        <v>1099</v>
      </c>
      <c r="E8" s="243">
        <v>34</v>
      </c>
      <c r="F8" s="243">
        <v>2</v>
      </c>
      <c r="G8" s="55"/>
      <c r="H8" s="53">
        <v>2</v>
      </c>
      <c r="I8" s="53" t="s">
        <v>123</v>
      </c>
      <c r="J8" s="53">
        <v>35</v>
      </c>
      <c r="K8" s="53">
        <v>24</v>
      </c>
      <c r="L8" s="53">
        <v>16</v>
      </c>
      <c r="M8" s="53">
        <v>3</v>
      </c>
      <c r="N8" s="53"/>
      <c r="O8" s="57" t="s">
        <v>124</v>
      </c>
      <c r="P8" s="53">
        <v>40</v>
      </c>
      <c r="Q8" s="53">
        <v>7</v>
      </c>
    </row>
    <row r="9" spans="1:17">
      <c r="A9" s="243">
        <v>114</v>
      </c>
      <c r="B9" s="243" t="s">
        <v>1093</v>
      </c>
      <c r="C9" s="243" t="s">
        <v>1098</v>
      </c>
      <c r="D9" s="243" t="s">
        <v>1099</v>
      </c>
      <c r="E9" s="243">
        <v>34</v>
      </c>
      <c r="F9" s="243">
        <v>2</v>
      </c>
      <c r="G9" s="55"/>
      <c r="H9" s="53">
        <v>1</v>
      </c>
      <c r="I9" s="53" t="s">
        <v>71</v>
      </c>
      <c r="J9" s="53"/>
      <c r="K9" s="53"/>
      <c r="L9" s="53"/>
      <c r="M9" s="53">
        <v>3</v>
      </c>
      <c r="N9" s="53"/>
      <c r="O9" s="57" t="s">
        <v>124</v>
      </c>
      <c r="P9" s="53">
        <v>38</v>
      </c>
      <c r="Q9" s="53">
        <v>12</v>
      </c>
    </row>
    <row r="10" spans="1:17">
      <c r="A10" s="243">
        <v>114</v>
      </c>
      <c r="B10" s="243" t="s">
        <v>1093</v>
      </c>
      <c r="C10" s="243" t="s">
        <v>1098</v>
      </c>
      <c r="D10" s="243" t="s">
        <v>1099</v>
      </c>
      <c r="E10" s="243">
        <v>34</v>
      </c>
      <c r="F10" s="243">
        <v>2</v>
      </c>
      <c r="G10" s="55"/>
      <c r="H10" s="53">
        <v>2</v>
      </c>
      <c r="I10" s="53" t="s">
        <v>123</v>
      </c>
      <c r="J10" s="53">
        <v>31</v>
      </c>
      <c r="K10" s="53">
        <v>28</v>
      </c>
      <c r="L10" s="53">
        <v>23</v>
      </c>
      <c r="M10" s="53">
        <v>4</v>
      </c>
      <c r="N10" s="53"/>
      <c r="O10" s="57" t="s">
        <v>124</v>
      </c>
      <c r="P10" s="53">
        <v>10</v>
      </c>
      <c r="Q10" s="53">
        <v>7</v>
      </c>
    </row>
    <row r="11" spans="1:17">
      <c r="A11" s="243">
        <v>114</v>
      </c>
      <c r="B11" s="243" t="s">
        <v>1093</v>
      </c>
      <c r="C11" s="243" t="s">
        <v>1098</v>
      </c>
      <c r="D11" s="243" t="s">
        <v>1099</v>
      </c>
      <c r="E11" s="243">
        <v>34</v>
      </c>
      <c r="F11" s="243">
        <v>2</v>
      </c>
      <c r="G11" s="55"/>
      <c r="H11" s="53">
        <v>1</v>
      </c>
      <c r="I11" s="53" t="s">
        <v>71</v>
      </c>
      <c r="J11" s="53"/>
      <c r="K11" s="53"/>
      <c r="L11" s="53"/>
      <c r="M11" s="53">
        <v>4</v>
      </c>
      <c r="N11" s="53"/>
      <c r="O11" s="57" t="s">
        <v>124</v>
      </c>
      <c r="P11" s="53">
        <v>8</v>
      </c>
      <c r="Q11" s="53">
        <v>8</v>
      </c>
    </row>
    <row r="12" spans="1:17">
      <c r="A12" s="243">
        <v>114</v>
      </c>
      <c r="B12" s="243" t="s">
        <v>1093</v>
      </c>
      <c r="C12" s="243" t="s">
        <v>1098</v>
      </c>
      <c r="D12" s="243" t="s">
        <v>1099</v>
      </c>
      <c r="E12" s="243">
        <v>34</v>
      </c>
      <c r="F12" s="243">
        <v>2</v>
      </c>
      <c r="G12" s="55"/>
      <c r="H12" s="53">
        <v>2</v>
      </c>
      <c r="I12" s="53" t="s">
        <v>123</v>
      </c>
      <c r="J12" s="53">
        <v>60</v>
      </c>
      <c r="K12" s="53">
        <v>63</v>
      </c>
      <c r="L12" s="53">
        <v>30</v>
      </c>
      <c r="M12" s="53">
        <v>5</v>
      </c>
      <c r="N12" s="53"/>
      <c r="O12" s="57" t="s">
        <v>124</v>
      </c>
      <c r="P12" s="53">
        <v>5</v>
      </c>
      <c r="Q12" s="53">
        <v>7</v>
      </c>
    </row>
    <row r="13" spans="1:17">
      <c r="A13" s="243">
        <v>114</v>
      </c>
      <c r="B13" s="243" t="s">
        <v>1093</v>
      </c>
      <c r="C13" s="243" t="s">
        <v>1098</v>
      </c>
      <c r="D13" s="243" t="s">
        <v>1099</v>
      </c>
      <c r="E13" s="243">
        <v>34</v>
      </c>
      <c r="F13" s="243">
        <v>2</v>
      </c>
      <c r="G13" s="55"/>
      <c r="H13" s="53">
        <v>1</v>
      </c>
      <c r="I13" s="53" t="s">
        <v>71</v>
      </c>
      <c r="J13" s="53"/>
      <c r="K13" s="53"/>
      <c r="L13" s="53"/>
      <c r="M13" s="53">
        <v>5</v>
      </c>
      <c r="N13" s="53"/>
      <c r="O13" s="57" t="s">
        <v>124</v>
      </c>
      <c r="P13" s="53">
        <v>40</v>
      </c>
      <c r="Q13" s="53">
        <v>5</v>
      </c>
    </row>
    <row r="14" spans="1:17">
      <c r="A14" s="243">
        <v>114</v>
      </c>
      <c r="B14" s="243" t="s">
        <v>1093</v>
      </c>
      <c r="C14" s="243" t="s">
        <v>1098</v>
      </c>
      <c r="D14" s="243" t="s">
        <v>1099</v>
      </c>
      <c r="E14" s="243">
        <v>34</v>
      </c>
      <c r="F14" s="243">
        <v>2</v>
      </c>
      <c r="G14" s="55"/>
      <c r="H14" s="53">
        <v>2</v>
      </c>
      <c r="I14" s="53" t="s">
        <v>123</v>
      </c>
      <c r="J14" s="53">
        <v>36</v>
      </c>
      <c r="K14" s="53">
        <v>35</v>
      </c>
      <c r="L14" s="53">
        <v>21</v>
      </c>
      <c r="M14" s="53">
        <v>6</v>
      </c>
      <c r="N14" s="53"/>
      <c r="O14" s="57" t="s">
        <v>124</v>
      </c>
      <c r="P14" s="53">
        <v>10</v>
      </c>
      <c r="Q14" s="53">
        <v>5</v>
      </c>
    </row>
    <row r="15" spans="1:17">
      <c r="A15" s="243">
        <v>114</v>
      </c>
      <c r="B15" s="243" t="s">
        <v>1093</v>
      </c>
      <c r="C15" s="243" t="s">
        <v>1098</v>
      </c>
      <c r="D15" s="243" t="s">
        <v>1099</v>
      </c>
      <c r="E15" s="243">
        <v>34</v>
      </c>
      <c r="F15" s="243">
        <v>2</v>
      </c>
      <c r="G15" s="55"/>
      <c r="H15" s="53"/>
      <c r="I15" s="53"/>
      <c r="J15" s="53"/>
      <c r="K15" s="53"/>
      <c r="L15" s="53"/>
      <c r="M15" s="53">
        <v>6</v>
      </c>
      <c r="N15" s="53"/>
      <c r="O15" s="57" t="s">
        <v>125</v>
      </c>
      <c r="P15" s="53">
        <v>6</v>
      </c>
      <c r="Q15" s="53">
        <v>11</v>
      </c>
    </row>
    <row r="16" spans="1:17">
      <c r="A16" s="243">
        <v>114</v>
      </c>
      <c r="B16" s="243" t="s">
        <v>1093</v>
      </c>
      <c r="C16" s="243" t="s">
        <v>1098</v>
      </c>
      <c r="D16" s="243" t="s">
        <v>1099</v>
      </c>
      <c r="E16" s="243">
        <v>34</v>
      </c>
      <c r="F16" s="243">
        <v>2</v>
      </c>
      <c r="G16" s="55"/>
      <c r="H16" s="53">
        <v>1</v>
      </c>
      <c r="I16" s="53" t="s">
        <v>71</v>
      </c>
      <c r="J16" s="53"/>
      <c r="K16" s="53"/>
      <c r="L16" s="53"/>
      <c r="M16" s="53">
        <v>6</v>
      </c>
      <c r="N16" s="53"/>
      <c r="O16" s="57" t="s">
        <v>124</v>
      </c>
      <c r="P16" s="53">
        <v>20</v>
      </c>
      <c r="Q16" s="53">
        <v>8</v>
      </c>
    </row>
    <row r="17" spans="1:17">
      <c r="A17" s="243">
        <v>114</v>
      </c>
      <c r="B17" s="243" t="s">
        <v>1093</v>
      </c>
      <c r="C17" s="243" t="s">
        <v>1098</v>
      </c>
      <c r="D17" s="243" t="s">
        <v>1099</v>
      </c>
      <c r="E17" s="243">
        <v>34</v>
      </c>
      <c r="F17" s="243">
        <v>2</v>
      </c>
      <c r="G17" s="55"/>
      <c r="H17" s="53">
        <v>2</v>
      </c>
      <c r="I17" s="53" t="s">
        <v>123</v>
      </c>
      <c r="J17" s="53">
        <v>45</v>
      </c>
      <c r="K17" s="53">
        <v>30</v>
      </c>
      <c r="L17" s="60">
        <v>30</v>
      </c>
      <c r="M17" s="53">
        <v>7</v>
      </c>
      <c r="N17" s="53"/>
      <c r="O17" s="57" t="s">
        <v>124</v>
      </c>
      <c r="P17" s="53">
        <v>12</v>
      </c>
      <c r="Q17" s="53">
        <v>6</v>
      </c>
    </row>
    <row r="18" spans="1:17">
      <c r="A18" s="243">
        <v>114</v>
      </c>
      <c r="B18" s="243" t="s">
        <v>1093</v>
      </c>
      <c r="C18" s="243" t="s">
        <v>1098</v>
      </c>
      <c r="D18" s="243" t="s">
        <v>1099</v>
      </c>
      <c r="E18" s="243">
        <v>34</v>
      </c>
      <c r="F18" s="243">
        <v>2</v>
      </c>
      <c r="G18" s="55"/>
      <c r="H18" s="53">
        <v>1</v>
      </c>
      <c r="I18" s="53" t="s">
        <v>71</v>
      </c>
      <c r="J18" s="53"/>
      <c r="K18" s="53"/>
      <c r="L18" s="53"/>
      <c r="M18" s="53">
        <v>7</v>
      </c>
      <c r="N18" s="53"/>
      <c r="O18" s="57" t="s">
        <v>124</v>
      </c>
      <c r="P18" s="53">
        <v>20</v>
      </c>
      <c r="Q18" s="53">
        <v>6</v>
      </c>
    </row>
    <row r="19" spans="1:17">
      <c r="A19" s="243">
        <v>114</v>
      </c>
      <c r="B19" s="243" t="s">
        <v>1093</v>
      </c>
      <c r="C19" s="243" t="s">
        <v>1098</v>
      </c>
      <c r="D19" s="243" t="s">
        <v>1099</v>
      </c>
      <c r="E19" s="243">
        <v>34</v>
      </c>
      <c r="F19" s="243">
        <v>2</v>
      </c>
      <c r="G19" s="55"/>
      <c r="H19" s="53">
        <v>2</v>
      </c>
      <c r="I19" s="53" t="s">
        <v>123</v>
      </c>
      <c r="J19" s="53">
        <v>33</v>
      </c>
      <c r="K19" s="53">
        <v>23</v>
      </c>
      <c r="L19" s="53">
        <v>20</v>
      </c>
      <c r="M19" s="53">
        <v>8</v>
      </c>
      <c r="N19" s="53"/>
      <c r="O19" s="57" t="s">
        <v>124</v>
      </c>
      <c r="P19" s="53">
        <v>25</v>
      </c>
      <c r="Q19" s="53">
        <v>10</v>
      </c>
    </row>
    <row r="20" spans="1:17">
      <c r="A20" s="243">
        <v>114</v>
      </c>
      <c r="B20" s="243" t="s">
        <v>1093</v>
      </c>
      <c r="C20" s="243" t="s">
        <v>1098</v>
      </c>
      <c r="D20" s="243" t="s">
        <v>1099</v>
      </c>
      <c r="E20" s="243">
        <v>34</v>
      </c>
      <c r="F20" s="243">
        <v>2</v>
      </c>
      <c r="G20" s="55"/>
      <c r="H20" s="53">
        <v>1</v>
      </c>
      <c r="I20" s="53" t="s">
        <v>71</v>
      </c>
      <c r="J20" s="53"/>
      <c r="K20" s="53"/>
      <c r="L20" s="53"/>
      <c r="M20" s="53">
        <v>8</v>
      </c>
      <c r="N20" s="53"/>
      <c r="O20" s="58"/>
      <c r="P20" s="53">
        <v>25</v>
      </c>
      <c r="Q20" s="53">
        <v>7</v>
      </c>
    </row>
    <row r="21" spans="1:17">
      <c r="A21" s="243">
        <v>114</v>
      </c>
      <c r="B21" s="243" t="s">
        <v>1093</v>
      </c>
      <c r="C21" s="243" t="s">
        <v>1098</v>
      </c>
      <c r="D21" s="243" t="s">
        <v>1099</v>
      </c>
      <c r="E21" s="243">
        <v>34</v>
      </c>
      <c r="F21" s="243">
        <v>2</v>
      </c>
      <c r="G21" s="55"/>
      <c r="H21" s="53">
        <v>2</v>
      </c>
      <c r="I21" s="53" t="s">
        <v>123</v>
      </c>
      <c r="J21" s="53">
        <v>50</v>
      </c>
      <c r="K21" s="53">
        <v>41</v>
      </c>
      <c r="L21" s="53">
        <v>29</v>
      </c>
      <c r="M21" s="53">
        <v>9</v>
      </c>
      <c r="N21" s="53"/>
      <c r="O21" s="57" t="s">
        <v>124</v>
      </c>
      <c r="P21" s="53">
        <v>28</v>
      </c>
      <c r="Q21" s="53">
        <v>8</v>
      </c>
    </row>
    <row r="22" spans="1:17">
      <c r="A22" s="243">
        <v>114</v>
      </c>
      <c r="B22" s="243" t="s">
        <v>1093</v>
      </c>
      <c r="C22" s="243" t="s">
        <v>1098</v>
      </c>
      <c r="D22" s="243" t="s">
        <v>1099</v>
      </c>
      <c r="E22" s="243">
        <v>34</v>
      </c>
      <c r="F22" s="243">
        <v>2</v>
      </c>
      <c r="G22" s="55"/>
      <c r="H22" s="53">
        <v>2</v>
      </c>
      <c r="I22" s="53" t="s">
        <v>123</v>
      </c>
      <c r="J22" s="53"/>
      <c r="K22" s="53"/>
      <c r="L22" s="53"/>
      <c r="M22" s="53">
        <v>9</v>
      </c>
      <c r="N22" s="53"/>
      <c r="O22" s="57" t="s">
        <v>125</v>
      </c>
      <c r="P22" s="53">
        <v>2</v>
      </c>
      <c r="Q22" s="53">
        <v>4</v>
      </c>
    </row>
    <row r="23" spans="1:17">
      <c r="A23" s="243">
        <v>114</v>
      </c>
      <c r="B23" s="243" t="s">
        <v>1093</v>
      </c>
      <c r="C23" s="243" t="s">
        <v>1098</v>
      </c>
      <c r="D23" s="243" t="s">
        <v>1099</v>
      </c>
      <c r="E23" s="243">
        <v>34</v>
      </c>
      <c r="F23" s="243">
        <v>2</v>
      </c>
      <c r="G23" s="55"/>
      <c r="H23" s="53">
        <v>1</v>
      </c>
      <c r="I23" s="53" t="s">
        <v>71</v>
      </c>
      <c r="J23" s="53"/>
      <c r="K23" s="53"/>
      <c r="L23" s="53"/>
      <c r="M23" s="53">
        <v>9</v>
      </c>
      <c r="N23" s="53"/>
      <c r="O23" s="57" t="s">
        <v>124</v>
      </c>
      <c r="P23" s="53">
        <v>28</v>
      </c>
      <c r="Q23" s="53">
        <v>9</v>
      </c>
    </row>
    <row r="24" spans="1:17">
      <c r="A24" s="243">
        <v>114</v>
      </c>
      <c r="B24" s="243" t="s">
        <v>1093</v>
      </c>
      <c r="C24" s="243" t="s">
        <v>1098</v>
      </c>
      <c r="D24" s="243" t="s">
        <v>1099</v>
      </c>
      <c r="E24" s="243">
        <v>34</v>
      </c>
      <c r="F24" s="243">
        <v>2</v>
      </c>
      <c r="G24" s="55"/>
      <c r="H24" s="53">
        <v>1</v>
      </c>
      <c r="I24" s="53" t="s">
        <v>71</v>
      </c>
      <c r="J24" s="53"/>
      <c r="K24" s="53"/>
      <c r="L24" s="53"/>
      <c r="M24" s="53">
        <v>9</v>
      </c>
      <c r="N24" s="53"/>
      <c r="O24" s="57" t="s">
        <v>125</v>
      </c>
      <c r="P24" s="53">
        <v>1</v>
      </c>
      <c r="Q24" s="53">
        <v>1</v>
      </c>
    </row>
    <row r="25" spans="1:17">
      <c r="A25" s="243">
        <v>114</v>
      </c>
      <c r="B25" s="243" t="s">
        <v>1093</v>
      </c>
      <c r="C25" s="243" t="s">
        <v>1098</v>
      </c>
      <c r="D25" s="243" t="s">
        <v>1099</v>
      </c>
      <c r="E25" s="243">
        <v>34</v>
      </c>
      <c r="F25" s="243">
        <v>2</v>
      </c>
      <c r="G25" s="55"/>
      <c r="H25" s="53">
        <v>2</v>
      </c>
      <c r="I25" s="53" t="s">
        <v>123</v>
      </c>
      <c r="J25" s="53">
        <v>30</v>
      </c>
      <c r="K25" s="53">
        <v>27</v>
      </c>
      <c r="L25" s="53">
        <v>20</v>
      </c>
      <c r="M25" s="53">
        <v>10</v>
      </c>
      <c r="N25" s="53"/>
      <c r="O25" s="57" t="s">
        <v>124</v>
      </c>
      <c r="P25" s="53">
        <v>20</v>
      </c>
      <c r="Q25" s="53">
        <v>10</v>
      </c>
    </row>
    <row r="26" spans="1:17">
      <c r="A26" s="243">
        <v>114</v>
      </c>
      <c r="B26" s="243" t="s">
        <v>1093</v>
      </c>
      <c r="C26" s="243" t="s">
        <v>1098</v>
      </c>
      <c r="D26" s="243" t="s">
        <v>1099</v>
      </c>
      <c r="E26" s="243">
        <v>34</v>
      </c>
      <c r="F26" s="243">
        <v>2</v>
      </c>
      <c r="G26" s="55"/>
      <c r="H26" s="53"/>
      <c r="I26" s="53"/>
      <c r="J26" s="53"/>
      <c r="K26" s="53"/>
      <c r="L26" s="53"/>
      <c r="M26" s="53">
        <v>10</v>
      </c>
      <c r="N26" s="53"/>
      <c r="O26" s="57" t="s">
        <v>125</v>
      </c>
      <c r="P26" s="53">
        <v>2</v>
      </c>
      <c r="Q26" s="53">
        <v>5</v>
      </c>
    </row>
    <row r="27" spans="1:17">
      <c r="A27" s="243">
        <v>114</v>
      </c>
      <c r="B27" s="243" t="s">
        <v>1093</v>
      </c>
      <c r="C27" s="243" t="s">
        <v>1098</v>
      </c>
      <c r="D27" s="243" t="s">
        <v>1099</v>
      </c>
      <c r="E27" s="243">
        <v>34</v>
      </c>
      <c r="F27" s="243">
        <v>2</v>
      </c>
      <c r="G27" s="55"/>
      <c r="H27" s="53">
        <v>1</v>
      </c>
      <c r="I27" s="53" t="s">
        <v>71</v>
      </c>
      <c r="J27" s="53"/>
      <c r="K27" s="53"/>
      <c r="L27" s="53"/>
      <c r="M27" s="53">
        <v>10</v>
      </c>
      <c r="N27" s="53"/>
      <c r="O27" s="57" t="s">
        <v>124</v>
      </c>
      <c r="P27" s="53">
        <v>15</v>
      </c>
      <c r="Q27" s="53">
        <v>8</v>
      </c>
    </row>
    <row r="28" spans="1:17">
      <c r="A28" s="243">
        <v>114</v>
      </c>
      <c r="B28" s="243" t="s">
        <v>1093</v>
      </c>
      <c r="C28" s="243" t="s">
        <v>1098</v>
      </c>
      <c r="D28" s="243" t="s">
        <v>1099</v>
      </c>
      <c r="E28" s="243">
        <v>34</v>
      </c>
      <c r="F28" s="243">
        <v>2</v>
      </c>
      <c r="G28" s="55"/>
      <c r="H28" s="53">
        <v>1</v>
      </c>
      <c r="I28" s="53" t="s">
        <v>71</v>
      </c>
      <c r="J28" s="53"/>
      <c r="K28" s="53"/>
      <c r="L28" s="53"/>
      <c r="M28" s="53">
        <v>10</v>
      </c>
      <c r="N28" s="53"/>
      <c r="O28" s="57" t="s">
        <v>125</v>
      </c>
      <c r="P28" s="53">
        <v>1</v>
      </c>
      <c r="Q28" s="53">
        <v>2</v>
      </c>
    </row>
    <row r="29" spans="1:17">
      <c r="A29" s="243">
        <v>114</v>
      </c>
      <c r="B29" s="243" t="s">
        <v>1093</v>
      </c>
      <c r="C29" s="243" t="s">
        <v>1098</v>
      </c>
      <c r="D29" s="243" t="s">
        <v>1099</v>
      </c>
      <c r="E29" s="243">
        <v>34</v>
      </c>
      <c r="F29" s="243">
        <v>2</v>
      </c>
      <c r="G29" s="55"/>
      <c r="H29" s="53">
        <v>2</v>
      </c>
      <c r="I29" s="53" t="s">
        <v>126</v>
      </c>
      <c r="J29" s="53">
        <v>40</v>
      </c>
      <c r="K29" s="53">
        <v>45</v>
      </c>
      <c r="L29" s="53">
        <v>23</v>
      </c>
      <c r="M29" s="53">
        <v>11</v>
      </c>
      <c r="N29" s="53"/>
      <c r="O29" s="57" t="s">
        <v>124</v>
      </c>
      <c r="P29" s="53">
        <v>30</v>
      </c>
      <c r="Q29" s="53">
        <v>7</v>
      </c>
    </row>
    <row r="30" spans="1:17">
      <c r="A30" s="243">
        <v>114</v>
      </c>
      <c r="B30" s="243" t="s">
        <v>1093</v>
      </c>
      <c r="C30" s="243" t="s">
        <v>1098</v>
      </c>
      <c r="D30" s="243" t="s">
        <v>1099</v>
      </c>
      <c r="E30" s="243">
        <v>34</v>
      </c>
      <c r="F30" s="243">
        <v>2</v>
      </c>
      <c r="G30" s="55"/>
      <c r="H30" s="53">
        <v>1</v>
      </c>
      <c r="I30" s="53" t="s">
        <v>71</v>
      </c>
      <c r="J30" s="53"/>
      <c r="K30" s="53"/>
      <c r="L30" s="53"/>
      <c r="M30" s="53">
        <v>11</v>
      </c>
      <c r="N30" s="53"/>
      <c r="O30" s="57" t="s">
        <v>124</v>
      </c>
      <c r="P30" s="53">
        <v>35</v>
      </c>
      <c r="Q30" s="53">
        <v>7</v>
      </c>
    </row>
    <row r="31" spans="1:17">
      <c r="A31" s="243">
        <v>114</v>
      </c>
      <c r="B31" s="243" t="s">
        <v>1093</v>
      </c>
      <c r="C31" s="243" t="s">
        <v>1098</v>
      </c>
      <c r="D31" s="243" t="s">
        <v>1099</v>
      </c>
      <c r="E31" s="243">
        <v>34</v>
      </c>
      <c r="F31" s="243">
        <v>2</v>
      </c>
      <c r="G31" s="55"/>
      <c r="H31" s="53"/>
      <c r="I31" s="53"/>
      <c r="J31" s="53"/>
      <c r="K31" s="53"/>
      <c r="L31" s="53"/>
      <c r="M31" s="53">
        <v>11</v>
      </c>
      <c r="N31" s="53"/>
      <c r="O31" s="57" t="s">
        <v>125</v>
      </c>
      <c r="P31" s="53">
        <v>3</v>
      </c>
      <c r="Q31" s="53">
        <v>2</v>
      </c>
    </row>
    <row r="32" spans="1:17">
      <c r="A32" s="243">
        <v>114</v>
      </c>
      <c r="B32" s="243" t="s">
        <v>1093</v>
      </c>
      <c r="C32" s="243" t="s">
        <v>1098</v>
      </c>
      <c r="D32" s="243" t="s">
        <v>1099</v>
      </c>
      <c r="E32" s="243">
        <v>34</v>
      </c>
      <c r="F32" s="243">
        <v>2</v>
      </c>
      <c r="G32" s="55"/>
      <c r="H32" s="53">
        <v>2</v>
      </c>
      <c r="I32" s="53" t="s">
        <v>123</v>
      </c>
      <c r="J32" s="53">
        <v>12</v>
      </c>
      <c r="K32" s="53">
        <v>25</v>
      </c>
      <c r="L32" s="53">
        <v>30</v>
      </c>
      <c r="M32" s="53">
        <v>12</v>
      </c>
      <c r="N32" s="53"/>
      <c r="O32" s="57" t="s">
        <v>124</v>
      </c>
      <c r="P32" s="53">
        <v>40</v>
      </c>
      <c r="Q32" s="53">
        <v>8</v>
      </c>
    </row>
    <row r="33" spans="1:17">
      <c r="A33" s="243">
        <v>114</v>
      </c>
      <c r="B33" s="243" t="s">
        <v>1093</v>
      </c>
      <c r="C33" s="243" t="s">
        <v>1098</v>
      </c>
      <c r="D33" s="243" t="s">
        <v>1099</v>
      </c>
      <c r="E33" s="243">
        <v>34</v>
      </c>
      <c r="F33" s="243">
        <v>2</v>
      </c>
      <c r="G33" s="55"/>
      <c r="H33" s="53">
        <v>1</v>
      </c>
      <c r="I33" s="53" t="s">
        <v>71</v>
      </c>
      <c r="J33" s="53"/>
      <c r="K33" s="53"/>
      <c r="L33" s="53"/>
      <c r="M33" s="53">
        <v>12</v>
      </c>
      <c r="N33" s="53"/>
      <c r="O33" s="57" t="s">
        <v>124</v>
      </c>
      <c r="P33" s="53">
        <v>25</v>
      </c>
      <c r="Q33" s="53">
        <v>10</v>
      </c>
    </row>
    <row r="34" spans="1:17">
      <c r="A34" s="243">
        <v>114</v>
      </c>
      <c r="B34" s="243" t="s">
        <v>1093</v>
      </c>
      <c r="C34" s="243" t="s">
        <v>1098</v>
      </c>
      <c r="D34" s="243" t="s">
        <v>1099</v>
      </c>
      <c r="E34" s="243">
        <v>34</v>
      </c>
      <c r="F34" s="243">
        <v>2</v>
      </c>
      <c r="G34" s="55"/>
      <c r="H34" s="53">
        <v>2</v>
      </c>
      <c r="I34" s="53" t="s">
        <v>123</v>
      </c>
      <c r="J34" s="53">
        <v>45</v>
      </c>
      <c r="K34" s="53">
        <v>30</v>
      </c>
      <c r="L34" s="53">
        <v>34</v>
      </c>
      <c r="M34" s="53">
        <v>13</v>
      </c>
      <c r="N34" s="53"/>
      <c r="O34" s="57" t="s">
        <v>124</v>
      </c>
      <c r="P34" s="53">
        <v>20</v>
      </c>
      <c r="Q34" s="53">
        <v>4</v>
      </c>
    </row>
    <row r="35" spans="1:17">
      <c r="A35" s="243">
        <v>114</v>
      </c>
      <c r="B35" s="243" t="s">
        <v>1093</v>
      </c>
      <c r="C35" s="243" t="s">
        <v>1098</v>
      </c>
      <c r="D35" s="243" t="s">
        <v>1099</v>
      </c>
      <c r="E35" s="243">
        <v>34</v>
      </c>
      <c r="F35" s="243">
        <v>2</v>
      </c>
      <c r="G35" s="55"/>
      <c r="H35" s="53">
        <v>1</v>
      </c>
      <c r="I35" s="53" t="s">
        <v>71</v>
      </c>
      <c r="J35" s="53"/>
      <c r="K35" s="53"/>
      <c r="L35" s="53"/>
      <c r="M35" s="53">
        <v>13</v>
      </c>
      <c r="N35" s="53"/>
      <c r="O35" s="57" t="s">
        <v>124</v>
      </c>
      <c r="P35" s="53">
        <v>45</v>
      </c>
      <c r="Q35" s="53">
        <v>13</v>
      </c>
    </row>
    <row r="36" spans="1:17">
      <c r="A36" s="243">
        <v>114</v>
      </c>
      <c r="B36" s="243" t="s">
        <v>1093</v>
      </c>
      <c r="C36" s="243" t="s">
        <v>1098</v>
      </c>
      <c r="D36" s="243" t="s">
        <v>1099</v>
      </c>
      <c r="E36" s="243">
        <v>34</v>
      </c>
      <c r="F36" s="243">
        <v>2</v>
      </c>
      <c r="G36" s="55"/>
      <c r="H36" s="53">
        <v>2</v>
      </c>
      <c r="I36" s="53" t="s">
        <v>123</v>
      </c>
      <c r="J36" s="53">
        <v>30</v>
      </c>
      <c r="K36" s="53">
        <v>16</v>
      </c>
      <c r="L36" s="53">
        <v>25</v>
      </c>
      <c r="M36" s="53">
        <v>14</v>
      </c>
      <c r="N36" s="53"/>
      <c r="O36" s="57" t="s">
        <v>124</v>
      </c>
      <c r="P36" s="53">
        <v>20</v>
      </c>
      <c r="Q36" s="53">
        <v>5</v>
      </c>
    </row>
    <row r="37" spans="1:17">
      <c r="A37" s="243">
        <v>114</v>
      </c>
      <c r="B37" s="243" t="s">
        <v>1093</v>
      </c>
      <c r="C37" s="243" t="s">
        <v>1098</v>
      </c>
      <c r="D37" s="243" t="s">
        <v>1099</v>
      </c>
      <c r="E37" s="243">
        <v>34</v>
      </c>
      <c r="F37" s="243">
        <v>2</v>
      </c>
      <c r="G37" s="55"/>
      <c r="H37" s="53"/>
      <c r="I37" s="53"/>
      <c r="J37" s="53"/>
      <c r="K37" s="53"/>
      <c r="L37" s="53"/>
      <c r="M37" s="53">
        <v>14</v>
      </c>
      <c r="N37" s="53"/>
      <c r="O37" s="57" t="s">
        <v>125</v>
      </c>
      <c r="P37" s="53">
        <v>3</v>
      </c>
      <c r="Q37" s="53">
        <v>2</v>
      </c>
    </row>
    <row r="38" spans="1:17">
      <c r="A38" s="243">
        <v>114</v>
      </c>
      <c r="B38" s="243" t="s">
        <v>1093</v>
      </c>
      <c r="C38" s="243" t="s">
        <v>1098</v>
      </c>
      <c r="D38" s="243" t="s">
        <v>1099</v>
      </c>
      <c r="E38" s="243">
        <v>34</v>
      </c>
      <c r="F38" s="243">
        <v>2</v>
      </c>
      <c r="G38" s="55"/>
      <c r="H38" s="53">
        <v>1</v>
      </c>
      <c r="I38" s="53" t="s">
        <v>71</v>
      </c>
      <c r="J38" s="53"/>
      <c r="K38" s="53"/>
      <c r="L38" s="53"/>
      <c r="M38" s="53">
        <v>14</v>
      </c>
      <c r="N38" s="53"/>
      <c r="O38" s="57" t="s">
        <v>124</v>
      </c>
      <c r="P38" s="53">
        <v>20</v>
      </c>
      <c r="Q38" s="53">
        <v>10</v>
      </c>
    </row>
    <row r="39" spans="1:17">
      <c r="A39" s="243">
        <v>114</v>
      </c>
      <c r="B39" s="243" t="s">
        <v>1093</v>
      </c>
      <c r="C39" s="243" t="s">
        <v>1098</v>
      </c>
      <c r="D39" s="243" t="s">
        <v>1099</v>
      </c>
      <c r="E39" s="243">
        <v>34</v>
      </c>
      <c r="F39" s="243">
        <v>2</v>
      </c>
      <c r="G39" s="55" t="s">
        <v>122</v>
      </c>
      <c r="H39" s="53">
        <v>2</v>
      </c>
      <c r="I39" s="53" t="s">
        <v>126</v>
      </c>
      <c r="J39" s="53">
        <v>45</v>
      </c>
      <c r="K39" s="53">
        <v>32</v>
      </c>
      <c r="L39" s="53">
        <v>23</v>
      </c>
      <c r="M39" s="53">
        <v>15</v>
      </c>
      <c r="N39" s="53"/>
      <c r="O39" s="57" t="s">
        <v>124</v>
      </c>
      <c r="P39" s="53">
        <v>18</v>
      </c>
      <c r="Q39" s="53">
        <v>3</v>
      </c>
    </row>
    <row r="40" spans="1:17">
      <c r="A40" s="243">
        <v>114</v>
      </c>
      <c r="B40" s="243" t="s">
        <v>1093</v>
      </c>
      <c r="C40" s="243" t="s">
        <v>1098</v>
      </c>
      <c r="D40" s="243" t="s">
        <v>1099</v>
      </c>
      <c r="E40" s="243">
        <v>34</v>
      </c>
      <c r="F40" s="243">
        <v>2</v>
      </c>
      <c r="G40" s="55"/>
      <c r="H40" s="53"/>
      <c r="I40" s="53"/>
      <c r="J40" s="53"/>
      <c r="K40" s="53"/>
      <c r="L40" s="53"/>
      <c r="M40" s="53">
        <v>15</v>
      </c>
      <c r="N40" s="53"/>
      <c r="O40" s="57" t="s">
        <v>125</v>
      </c>
      <c r="P40" s="53">
        <v>4</v>
      </c>
      <c r="Q40" s="53">
        <v>4</v>
      </c>
    </row>
    <row r="41" spans="1:17">
      <c r="A41" s="243">
        <v>114</v>
      </c>
      <c r="B41" s="243" t="s">
        <v>1093</v>
      </c>
      <c r="C41" s="243" t="s">
        <v>1098</v>
      </c>
      <c r="D41" s="243" t="s">
        <v>1099</v>
      </c>
      <c r="E41" s="243">
        <v>34</v>
      </c>
      <c r="F41" s="243">
        <v>2</v>
      </c>
      <c r="G41" s="55"/>
      <c r="H41" s="53">
        <v>1</v>
      </c>
      <c r="I41" s="53" t="s">
        <v>71</v>
      </c>
      <c r="J41" s="53"/>
      <c r="K41" s="53"/>
      <c r="L41" s="53"/>
      <c r="M41" s="53">
        <v>15</v>
      </c>
      <c r="N41" s="53"/>
      <c r="O41" s="57" t="s">
        <v>124</v>
      </c>
      <c r="P41" s="53">
        <v>30</v>
      </c>
      <c r="Q41" s="53">
        <v>6</v>
      </c>
    </row>
    <row r="42" spans="1:17">
      <c r="A42" s="243">
        <v>114</v>
      </c>
      <c r="B42" s="243" t="s">
        <v>1093</v>
      </c>
      <c r="C42" s="243" t="s">
        <v>1098</v>
      </c>
      <c r="D42" s="243" t="s">
        <v>1099</v>
      </c>
      <c r="E42" s="243">
        <v>34</v>
      </c>
      <c r="F42" s="243">
        <v>2</v>
      </c>
      <c r="G42" s="55"/>
      <c r="H42" s="53">
        <v>1</v>
      </c>
      <c r="I42" s="53" t="s">
        <v>71</v>
      </c>
      <c r="J42" s="53"/>
      <c r="K42" s="53"/>
      <c r="L42" s="53"/>
      <c r="M42" s="53">
        <v>15</v>
      </c>
      <c r="N42" s="53"/>
      <c r="O42" s="57" t="s">
        <v>125</v>
      </c>
      <c r="P42" s="53">
        <v>1</v>
      </c>
      <c r="Q42" s="53">
        <v>1</v>
      </c>
    </row>
    <row r="43" spans="1:17">
      <c r="A43" s="243">
        <v>114</v>
      </c>
      <c r="B43" s="243" t="s">
        <v>1093</v>
      </c>
      <c r="C43" s="243" t="s">
        <v>1098</v>
      </c>
      <c r="D43" s="243" t="s">
        <v>1099</v>
      </c>
      <c r="E43" s="243">
        <v>34</v>
      </c>
      <c r="F43" s="243">
        <v>2</v>
      </c>
      <c r="G43" s="55"/>
      <c r="H43" s="53">
        <v>2</v>
      </c>
      <c r="I43" s="53" t="s">
        <v>123</v>
      </c>
      <c r="J43" s="53">
        <v>55</v>
      </c>
      <c r="K43" s="53">
        <v>42</v>
      </c>
      <c r="L43" s="53">
        <v>30</v>
      </c>
      <c r="M43" s="53">
        <v>16</v>
      </c>
      <c r="N43" s="53"/>
      <c r="O43" s="57" t="s">
        <v>124</v>
      </c>
      <c r="P43" s="53">
        <v>18</v>
      </c>
      <c r="Q43" s="53">
        <v>10</v>
      </c>
    </row>
    <row r="44" spans="1:17">
      <c r="A44" s="243">
        <v>114</v>
      </c>
      <c r="B44" s="243" t="s">
        <v>1093</v>
      </c>
      <c r="C44" s="243" t="s">
        <v>1098</v>
      </c>
      <c r="D44" s="243" t="s">
        <v>1099</v>
      </c>
      <c r="E44" s="243">
        <v>34</v>
      </c>
      <c r="F44" s="243">
        <v>2</v>
      </c>
      <c r="G44" s="55"/>
      <c r="H44" s="53">
        <v>1</v>
      </c>
      <c r="I44" s="53" t="s">
        <v>71</v>
      </c>
      <c r="J44" s="53"/>
      <c r="K44" s="53"/>
      <c r="L44" s="53"/>
      <c r="M44" s="53">
        <v>16</v>
      </c>
      <c r="N44" s="53"/>
      <c r="O44" s="57" t="s">
        <v>124</v>
      </c>
      <c r="P44" s="53">
        <v>28</v>
      </c>
      <c r="Q44" s="53">
        <v>6</v>
      </c>
    </row>
    <row r="45" spans="1:17">
      <c r="A45" s="243">
        <v>114</v>
      </c>
      <c r="B45" s="243" t="s">
        <v>1093</v>
      </c>
      <c r="C45" s="243" t="s">
        <v>1098</v>
      </c>
      <c r="D45" s="243" t="s">
        <v>1099</v>
      </c>
      <c r="E45" s="243">
        <v>34</v>
      </c>
      <c r="F45" s="243">
        <v>2</v>
      </c>
      <c r="G45" s="55"/>
      <c r="H45" s="53">
        <v>1</v>
      </c>
      <c r="I45" s="53" t="s">
        <v>71</v>
      </c>
      <c r="J45" s="53"/>
      <c r="K45" s="53"/>
      <c r="L45" s="53"/>
      <c r="M45" s="53">
        <v>16</v>
      </c>
      <c r="N45" s="53"/>
      <c r="O45" s="57" t="s">
        <v>125</v>
      </c>
      <c r="P45" s="53">
        <v>1</v>
      </c>
      <c r="Q45" s="53">
        <v>1</v>
      </c>
    </row>
    <row r="46" spans="1:17">
      <c r="A46" s="243">
        <v>114</v>
      </c>
      <c r="B46" s="243" t="s">
        <v>1093</v>
      </c>
      <c r="C46" s="243" t="s">
        <v>1098</v>
      </c>
      <c r="D46" s="243" t="s">
        <v>1099</v>
      </c>
      <c r="E46" s="243">
        <v>34</v>
      </c>
      <c r="F46" s="243">
        <v>2</v>
      </c>
      <c r="G46" s="55"/>
      <c r="H46" s="53">
        <v>2</v>
      </c>
      <c r="I46" s="53" t="s">
        <v>123</v>
      </c>
      <c r="J46" s="53">
        <v>40</v>
      </c>
      <c r="K46" s="53">
        <v>35</v>
      </c>
      <c r="L46" s="53">
        <v>22</v>
      </c>
      <c r="M46" s="53">
        <v>17</v>
      </c>
      <c r="N46" s="53"/>
      <c r="O46" s="57" t="s">
        <v>124</v>
      </c>
      <c r="P46" s="53">
        <v>20</v>
      </c>
      <c r="Q46" s="53">
        <v>8</v>
      </c>
    </row>
    <row r="47" spans="1:17">
      <c r="A47" s="243">
        <v>114</v>
      </c>
      <c r="B47" s="243" t="s">
        <v>1093</v>
      </c>
      <c r="C47" s="243" t="s">
        <v>1098</v>
      </c>
      <c r="D47" s="243" t="s">
        <v>1099</v>
      </c>
      <c r="E47" s="243">
        <v>34</v>
      </c>
      <c r="F47" s="243">
        <v>2</v>
      </c>
      <c r="G47" s="55"/>
      <c r="H47" s="53"/>
      <c r="I47" s="53"/>
      <c r="J47" s="53"/>
      <c r="K47" s="53"/>
      <c r="L47" s="53"/>
      <c r="M47" s="53">
        <v>17</v>
      </c>
      <c r="N47" s="53"/>
      <c r="O47" s="57" t="s">
        <v>125</v>
      </c>
      <c r="P47" s="53">
        <v>2</v>
      </c>
      <c r="Q47" s="53">
        <v>3</v>
      </c>
    </row>
    <row r="48" spans="1:17">
      <c r="A48" s="243">
        <v>114</v>
      </c>
      <c r="B48" s="243" t="s">
        <v>1093</v>
      </c>
      <c r="C48" s="243" t="s">
        <v>1098</v>
      </c>
      <c r="D48" s="243" t="s">
        <v>1099</v>
      </c>
      <c r="E48" s="243">
        <v>34</v>
      </c>
      <c r="F48" s="243">
        <v>2</v>
      </c>
      <c r="G48" s="55"/>
      <c r="H48" s="53">
        <v>1</v>
      </c>
      <c r="I48" s="53" t="s">
        <v>71</v>
      </c>
      <c r="J48" s="53"/>
      <c r="K48" s="53"/>
      <c r="L48" s="53"/>
      <c r="M48" s="53">
        <v>17</v>
      </c>
      <c r="N48" s="53"/>
      <c r="O48" s="57" t="s">
        <v>124</v>
      </c>
      <c r="P48" s="53">
        <v>30</v>
      </c>
      <c r="Q48" s="53">
        <v>8</v>
      </c>
    </row>
    <row r="49" spans="1:17">
      <c r="A49" s="243">
        <v>114</v>
      </c>
      <c r="B49" s="243" t="s">
        <v>1093</v>
      </c>
      <c r="C49" s="243" t="s">
        <v>1098</v>
      </c>
      <c r="D49" s="243" t="s">
        <v>1099</v>
      </c>
      <c r="E49" s="243">
        <v>34</v>
      </c>
      <c r="F49" s="243">
        <v>2</v>
      </c>
      <c r="G49" s="55"/>
      <c r="H49" s="53">
        <v>2</v>
      </c>
      <c r="I49" s="53" t="s">
        <v>123</v>
      </c>
      <c r="J49" s="53">
        <v>76</v>
      </c>
      <c r="K49" s="53">
        <v>65</v>
      </c>
      <c r="L49" s="53">
        <v>30</v>
      </c>
      <c r="M49" s="53">
        <v>18</v>
      </c>
      <c r="N49" s="53"/>
      <c r="O49" s="57" t="s">
        <v>124</v>
      </c>
      <c r="P49" s="53">
        <v>4</v>
      </c>
      <c r="Q49" s="53">
        <v>3</v>
      </c>
    </row>
    <row r="50" spans="1:17">
      <c r="A50" s="243">
        <v>114</v>
      </c>
      <c r="B50" s="243" t="s">
        <v>1093</v>
      </c>
      <c r="C50" s="243" t="s">
        <v>1098</v>
      </c>
      <c r="D50" s="243" t="s">
        <v>1099</v>
      </c>
      <c r="E50" s="243">
        <v>34</v>
      </c>
      <c r="F50" s="243">
        <v>2</v>
      </c>
      <c r="G50" s="55"/>
      <c r="H50" s="53">
        <v>1</v>
      </c>
      <c r="I50" s="53" t="s">
        <v>71</v>
      </c>
      <c r="J50" s="53"/>
      <c r="K50" s="53"/>
      <c r="L50" s="53"/>
      <c r="M50" s="53">
        <v>18</v>
      </c>
      <c r="N50" s="53"/>
      <c r="O50" s="57" t="s">
        <v>124</v>
      </c>
      <c r="P50" s="53">
        <v>18</v>
      </c>
      <c r="Q50" s="53">
        <v>6</v>
      </c>
    </row>
    <row r="51" spans="1:17">
      <c r="A51" s="243">
        <v>114</v>
      </c>
      <c r="B51" s="243" t="s">
        <v>1093</v>
      </c>
      <c r="C51" s="243" t="s">
        <v>1098</v>
      </c>
      <c r="D51" s="243" t="s">
        <v>1099</v>
      </c>
      <c r="E51" s="243">
        <v>34</v>
      </c>
      <c r="F51" s="243">
        <v>2</v>
      </c>
      <c r="G51" s="55"/>
      <c r="H51" s="53">
        <v>2</v>
      </c>
      <c r="I51" s="53" t="s">
        <v>123</v>
      </c>
      <c r="J51" s="53">
        <v>26</v>
      </c>
      <c r="K51" s="53">
        <v>17</v>
      </c>
      <c r="L51" s="53">
        <v>16</v>
      </c>
      <c r="M51" s="53">
        <v>19</v>
      </c>
      <c r="N51" s="53"/>
      <c r="O51" s="57" t="s">
        <v>124</v>
      </c>
      <c r="P51" s="53">
        <v>20</v>
      </c>
      <c r="Q51" s="53">
        <v>5</v>
      </c>
    </row>
    <row r="52" spans="1:17">
      <c r="A52" s="243">
        <v>114</v>
      </c>
      <c r="B52" s="243" t="s">
        <v>1093</v>
      </c>
      <c r="C52" s="243" t="s">
        <v>1098</v>
      </c>
      <c r="D52" s="243" t="s">
        <v>1099</v>
      </c>
      <c r="E52" s="243">
        <v>34</v>
      </c>
      <c r="F52" s="243">
        <v>2</v>
      </c>
      <c r="G52" s="55"/>
      <c r="H52" s="53">
        <v>1</v>
      </c>
      <c r="I52" s="53" t="s">
        <v>71</v>
      </c>
      <c r="J52" s="53"/>
      <c r="K52" s="53"/>
      <c r="L52" s="53"/>
      <c r="M52" s="53">
        <v>19</v>
      </c>
      <c r="N52" s="53"/>
      <c r="O52" s="57" t="s">
        <v>124</v>
      </c>
      <c r="P52" s="53">
        <v>45</v>
      </c>
      <c r="Q52" s="53">
        <v>7</v>
      </c>
    </row>
    <row r="53" spans="1:17">
      <c r="A53" s="243">
        <v>114</v>
      </c>
      <c r="B53" s="243" t="s">
        <v>1093</v>
      </c>
      <c r="C53" s="243" t="s">
        <v>1098</v>
      </c>
      <c r="D53" s="243" t="s">
        <v>1099</v>
      </c>
      <c r="E53" s="243">
        <v>34</v>
      </c>
      <c r="F53" s="243">
        <v>2</v>
      </c>
      <c r="G53" s="55"/>
      <c r="H53" s="53">
        <v>2</v>
      </c>
      <c r="I53" s="53" t="s">
        <v>126</v>
      </c>
      <c r="J53" s="53">
        <v>32</v>
      </c>
      <c r="K53" s="53">
        <v>30</v>
      </c>
      <c r="L53" s="53">
        <v>25</v>
      </c>
      <c r="M53" s="53">
        <v>20</v>
      </c>
      <c r="N53" s="53"/>
      <c r="O53" s="57" t="s">
        <v>124</v>
      </c>
      <c r="P53" s="53">
        <v>35</v>
      </c>
      <c r="Q53" s="53">
        <v>13</v>
      </c>
    </row>
    <row r="54" spans="1:17">
      <c r="A54" s="243">
        <v>114</v>
      </c>
      <c r="B54" s="243" t="s">
        <v>1093</v>
      </c>
      <c r="C54" s="243" t="s">
        <v>1098</v>
      </c>
      <c r="D54" s="243" t="s">
        <v>1099</v>
      </c>
      <c r="E54" s="243">
        <v>34</v>
      </c>
      <c r="F54" s="243">
        <v>2</v>
      </c>
      <c r="G54" s="55"/>
      <c r="H54" s="53">
        <v>1</v>
      </c>
      <c r="I54" s="53" t="s">
        <v>71</v>
      </c>
      <c r="J54" s="53"/>
      <c r="K54" s="53"/>
      <c r="L54" s="53"/>
      <c r="M54" s="53">
        <v>20</v>
      </c>
      <c r="N54" s="53"/>
      <c r="O54" s="57" t="s">
        <v>124</v>
      </c>
      <c r="P54" s="53">
        <v>15</v>
      </c>
      <c r="Q54" s="53">
        <v>7</v>
      </c>
    </row>
    <row r="55" spans="1:17">
      <c r="A55" s="243">
        <v>114</v>
      </c>
      <c r="B55" s="243" t="s">
        <v>1093</v>
      </c>
      <c r="C55" s="243" t="s">
        <v>1098</v>
      </c>
      <c r="D55" s="243" t="s">
        <v>1099</v>
      </c>
      <c r="E55" s="243">
        <v>34</v>
      </c>
      <c r="F55" s="243">
        <v>2</v>
      </c>
      <c r="G55" s="55"/>
      <c r="H55" s="53">
        <v>1</v>
      </c>
      <c r="I55" s="53" t="s">
        <v>71</v>
      </c>
      <c r="J55" s="53"/>
      <c r="K55" s="53"/>
      <c r="L55" s="53"/>
      <c r="M55" s="53">
        <v>20</v>
      </c>
      <c r="N55" s="53"/>
      <c r="O55" s="57" t="s">
        <v>125</v>
      </c>
      <c r="P55" s="53">
        <v>1</v>
      </c>
      <c r="Q55" s="53">
        <v>1</v>
      </c>
    </row>
    <row r="56" spans="1:17">
      <c r="A56" s="243">
        <v>114</v>
      </c>
      <c r="B56" s="243" t="s">
        <v>1093</v>
      </c>
      <c r="C56" s="243" t="s">
        <v>1098</v>
      </c>
      <c r="D56" s="243" t="s">
        <v>1099</v>
      </c>
      <c r="E56" s="243">
        <v>34</v>
      </c>
      <c r="F56" s="243">
        <v>2</v>
      </c>
      <c r="G56" s="55"/>
      <c r="H56" s="53">
        <v>2</v>
      </c>
      <c r="I56" s="53" t="s">
        <v>126</v>
      </c>
      <c r="J56" s="53">
        <v>40</v>
      </c>
      <c r="K56" s="53">
        <v>30</v>
      </c>
      <c r="L56" s="53">
        <v>25</v>
      </c>
      <c r="M56" s="53">
        <v>21</v>
      </c>
      <c r="N56" s="53"/>
      <c r="O56" s="57" t="s">
        <v>124</v>
      </c>
      <c r="P56" s="53">
        <v>20</v>
      </c>
      <c r="Q56" s="53">
        <v>8</v>
      </c>
    </row>
    <row r="57" spans="1:17">
      <c r="A57" s="243">
        <v>114</v>
      </c>
      <c r="B57" s="243" t="s">
        <v>1093</v>
      </c>
      <c r="C57" s="243" t="s">
        <v>1098</v>
      </c>
      <c r="D57" s="243" t="s">
        <v>1099</v>
      </c>
      <c r="E57" s="243">
        <v>34</v>
      </c>
      <c r="F57" s="243">
        <v>2</v>
      </c>
      <c r="G57" s="55"/>
      <c r="H57" s="53">
        <v>1</v>
      </c>
      <c r="I57" s="53" t="s">
        <v>71</v>
      </c>
      <c r="J57" s="53"/>
      <c r="K57" s="53"/>
      <c r="L57" s="53"/>
      <c r="M57" s="53">
        <v>21</v>
      </c>
      <c r="N57" s="53"/>
      <c r="O57" s="57" t="s">
        <v>125</v>
      </c>
      <c r="P57" s="53">
        <v>1</v>
      </c>
      <c r="Q57" s="53">
        <v>1</v>
      </c>
    </row>
    <row r="58" spans="1:17">
      <c r="A58" s="243">
        <v>114</v>
      </c>
      <c r="B58" s="243" t="s">
        <v>1093</v>
      </c>
      <c r="C58" s="243" t="s">
        <v>1098</v>
      </c>
      <c r="D58" s="243" t="s">
        <v>1099</v>
      </c>
      <c r="E58" s="243">
        <v>34</v>
      </c>
      <c r="F58" s="243">
        <v>2</v>
      </c>
      <c r="G58" s="55"/>
      <c r="H58" s="53"/>
      <c r="I58" s="53"/>
      <c r="J58" s="53"/>
      <c r="K58" s="53"/>
      <c r="L58" s="53"/>
      <c r="M58" s="53">
        <v>21</v>
      </c>
      <c r="N58" s="53"/>
      <c r="O58" s="57" t="s">
        <v>124</v>
      </c>
      <c r="P58" s="53">
        <v>8</v>
      </c>
      <c r="Q58" s="53">
        <v>6</v>
      </c>
    </row>
    <row r="59" spans="1:17">
      <c r="A59" s="243">
        <v>114</v>
      </c>
      <c r="B59" s="243" t="s">
        <v>1093</v>
      </c>
      <c r="C59" s="243" t="s">
        <v>1098</v>
      </c>
      <c r="D59" s="243" t="s">
        <v>1099</v>
      </c>
      <c r="E59" s="243">
        <v>34</v>
      </c>
      <c r="F59" s="243">
        <v>2</v>
      </c>
      <c r="G59" s="55"/>
      <c r="H59" s="53">
        <v>2</v>
      </c>
      <c r="I59" s="53" t="s">
        <v>126</v>
      </c>
      <c r="J59" s="53">
        <v>33</v>
      </c>
      <c r="K59" s="53">
        <v>36</v>
      </c>
      <c r="L59" s="53">
        <v>40</v>
      </c>
      <c r="M59" s="53">
        <v>22</v>
      </c>
      <c r="N59" s="53"/>
      <c r="O59" s="57" t="s">
        <v>124</v>
      </c>
      <c r="P59" s="53">
        <v>35</v>
      </c>
      <c r="Q59" s="53">
        <v>7</v>
      </c>
    </row>
    <row r="60" spans="1:17">
      <c r="A60" s="243">
        <v>114</v>
      </c>
      <c r="B60" s="243" t="s">
        <v>1093</v>
      </c>
      <c r="C60" s="243" t="s">
        <v>1098</v>
      </c>
      <c r="D60" s="243" t="s">
        <v>1099</v>
      </c>
      <c r="E60" s="243">
        <v>34</v>
      </c>
      <c r="F60" s="243">
        <v>2</v>
      </c>
      <c r="G60" s="55"/>
      <c r="H60" s="53">
        <v>1</v>
      </c>
      <c r="I60" s="53" t="s">
        <v>71</v>
      </c>
      <c r="J60" s="53"/>
      <c r="K60" s="53"/>
      <c r="L60" s="53"/>
      <c r="M60" s="53">
        <v>22</v>
      </c>
      <c r="N60" s="53"/>
      <c r="O60" s="57" t="s">
        <v>124</v>
      </c>
      <c r="P60" s="53">
        <v>15</v>
      </c>
      <c r="Q60" s="53">
        <v>6</v>
      </c>
    </row>
    <row r="61" spans="1:17">
      <c r="A61" s="243">
        <v>114</v>
      </c>
      <c r="B61" s="243" t="s">
        <v>1093</v>
      </c>
      <c r="C61" s="243" t="s">
        <v>1098</v>
      </c>
      <c r="D61" s="243" t="s">
        <v>1099</v>
      </c>
      <c r="E61" s="243">
        <v>34</v>
      </c>
      <c r="F61" s="243">
        <v>2</v>
      </c>
      <c r="G61" s="55"/>
      <c r="H61" s="53">
        <v>1</v>
      </c>
      <c r="I61" s="53" t="s">
        <v>71</v>
      </c>
      <c r="J61" s="53"/>
      <c r="K61" s="53"/>
      <c r="L61" s="53"/>
      <c r="M61" s="53">
        <v>22</v>
      </c>
      <c r="N61" s="53"/>
      <c r="O61" s="57" t="s">
        <v>125</v>
      </c>
      <c r="P61" s="53">
        <v>3</v>
      </c>
      <c r="Q61" s="53">
        <v>2</v>
      </c>
    </row>
    <row r="62" spans="1:17">
      <c r="A62" s="243">
        <v>114</v>
      </c>
      <c r="B62" s="243" t="s">
        <v>1093</v>
      </c>
      <c r="C62" s="243" t="s">
        <v>1098</v>
      </c>
      <c r="D62" s="243" t="s">
        <v>1099</v>
      </c>
      <c r="E62" s="243">
        <v>34</v>
      </c>
      <c r="F62" s="243">
        <v>2</v>
      </c>
      <c r="G62" s="55"/>
      <c r="H62" s="53">
        <v>2</v>
      </c>
      <c r="I62" s="53" t="s">
        <v>126</v>
      </c>
      <c r="J62" s="53">
        <v>32</v>
      </c>
      <c r="K62" s="53">
        <v>32</v>
      </c>
      <c r="L62" s="53">
        <v>15</v>
      </c>
      <c r="M62" s="53">
        <v>23</v>
      </c>
      <c r="N62" s="53"/>
      <c r="O62" s="57" t="s">
        <v>124</v>
      </c>
      <c r="P62" s="53">
        <v>10</v>
      </c>
      <c r="Q62" s="53">
        <v>3</v>
      </c>
    </row>
    <row r="63" spans="1:17">
      <c r="A63" s="243">
        <v>114</v>
      </c>
      <c r="B63" s="243" t="s">
        <v>1093</v>
      </c>
      <c r="C63" s="243" t="s">
        <v>1098</v>
      </c>
      <c r="D63" s="243" t="s">
        <v>1099</v>
      </c>
      <c r="E63" s="243">
        <v>34</v>
      </c>
      <c r="F63" s="243">
        <v>2</v>
      </c>
      <c r="G63" s="55"/>
      <c r="H63" s="53">
        <v>1</v>
      </c>
      <c r="I63" s="53" t="s">
        <v>71</v>
      </c>
      <c r="J63" s="53"/>
      <c r="K63" s="53"/>
      <c r="L63" s="53"/>
      <c r="M63" s="53">
        <v>23</v>
      </c>
      <c r="N63" s="53"/>
      <c r="O63" s="57" t="s">
        <v>124</v>
      </c>
      <c r="P63" s="53">
        <v>25</v>
      </c>
      <c r="Q63" s="53">
        <v>6</v>
      </c>
    </row>
    <row r="64" spans="1:17">
      <c r="A64" s="243">
        <v>114</v>
      </c>
      <c r="B64" s="243" t="s">
        <v>1093</v>
      </c>
      <c r="C64" s="243" t="s">
        <v>1098</v>
      </c>
      <c r="D64" s="243" t="s">
        <v>1099</v>
      </c>
      <c r="E64" s="243">
        <v>34</v>
      </c>
      <c r="F64" s="243">
        <v>2</v>
      </c>
      <c r="G64" s="55"/>
      <c r="H64" s="53"/>
      <c r="I64" s="53"/>
      <c r="J64" s="53"/>
      <c r="K64" s="53"/>
      <c r="L64" s="53"/>
      <c r="M64" s="53">
        <v>23</v>
      </c>
      <c r="N64" s="53"/>
      <c r="O64" s="57" t="s">
        <v>127</v>
      </c>
      <c r="P64" s="53">
        <v>1</v>
      </c>
      <c r="Q64" s="53">
        <v>1</v>
      </c>
    </row>
    <row r="65" spans="1:17">
      <c r="A65" s="243">
        <v>114</v>
      </c>
      <c r="B65" s="243" t="s">
        <v>1093</v>
      </c>
      <c r="C65" s="243" t="s">
        <v>1098</v>
      </c>
      <c r="D65" s="243" t="s">
        <v>1099</v>
      </c>
      <c r="E65" s="243">
        <v>34</v>
      </c>
      <c r="F65" s="243">
        <v>2</v>
      </c>
      <c r="G65" s="55"/>
      <c r="H65" s="53"/>
      <c r="I65" s="53"/>
      <c r="J65" s="53"/>
      <c r="K65" s="53"/>
      <c r="L65" s="53"/>
      <c r="M65" s="53">
        <v>23</v>
      </c>
      <c r="N65" s="53"/>
      <c r="O65" s="57" t="s">
        <v>125</v>
      </c>
      <c r="P65" s="53">
        <v>0.5</v>
      </c>
      <c r="Q65" s="53">
        <v>1</v>
      </c>
    </row>
    <row r="66" spans="1:17">
      <c r="A66" s="243">
        <v>114</v>
      </c>
      <c r="B66" s="243" t="s">
        <v>1093</v>
      </c>
      <c r="C66" s="243" t="s">
        <v>1098</v>
      </c>
      <c r="D66" s="243" t="s">
        <v>1099</v>
      </c>
      <c r="E66" s="243">
        <v>34</v>
      </c>
      <c r="F66" s="243">
        <v>2</v>
      </c>
      <c r="G66" s="55"/>
      <c r="H66" s="53">
        <v>2</v>
      </c>
      <c r="I66" s="53" t="s">
        <v>123</v>
      </c>
      <c r="J66" s="53">
        <v>30</v>
      </c>
      <c r="K66" s="53">
        <v>30</v>
      </c>
      <c r="L66" s="53">
        <v>23</v>
      </c>
      <c r="M66" s="53">
        <v>24</v>
      </c>
      <c r="N66" s="53"/>
      <c r="O66" s="57" t="s">
        <v>124</v>
      </c>
      <c r="P66" s="53">
        <v>15</v>
      </c>
      <c r="Q66" s="53">
        <v>4</v>
      </c>
    </row>
    <row r="67" spans="1:17">
      <c r="A67" s="243">
        <v>114</v>
      </c>
      <c r="B67" s="243" t="s">
        <v>1093</v>
      </c>
      <c r="C67" s="243" t="s">
        <v>1098</v>
      </c>
      <c r="D67" s="243" t="s">
        <v>1099</v>
      </c>
      <c r="E67" s="243">
        <v>34</v>
      </c>
      <c r="F67" s="243">
        <v>2</v>
      </c>
      <c r="G67" s="55"/>
      <c r="H67" s="53"/>
      <c r="I67" s="53"/>
      <c r="J67" s="53"/>
      <c r="K67" s="53"/>
      <c r="L67" s="53"/>
      <c r="M67" s="53">
        <v>24</v>
      </c>
      <c r="N67" s="53"/>
      <c r="O67" s="57" t="s">
        <v>127</v>
      </c>
      <c r="P67" s="53">
        <v>2</v>
      </c>
      <c r="Q67" s="53">
        <v>6</v>
      </c>
    </row>
    <row r="68" spans="1:17">
      <c r="A68" s="243">
        <v>114</v>
      </c>
      <c r="B68" s="243" t="s">
        <v>1093</v>
      </c>
      <c r="C68" s="243" t="s">
        <v>1098</v>
      </c>
      <c r="D68" s="243" t="s">
        <v>1099</v>
      </c>
      <c r="E68" s="243">
        <v>34</v>
      </c>
      <c r="F68" s="243">
        <v>2</v>
      </c>
      <c r="G68" s="55"/>
      <c r="H68" s="53">
        <v>1</v>
      </c>
      <c r="I68" s="53" t="s">
        <v>71</v>
      </c>
      <c r="J68" s="53"/>
      <c r="K68" s="53"/>
      <c r="L68" s="53"/>
      <c r="M68" s="53">
        <v>24</v>
      </c>
      <c r="N68" s="53"/>
      <c r="O68" s="57" t="s">
        <v>125</v>
      </c>
      <c r="P68" s="53">
        <v>2</v>
      </c>
      <c r="Q68" s="53">
        <v>4</v>
      </c>
    </row>
    <row r="69" spans="1:17">
      <c r="A69" s="243">
        <v>114</v>
      </c>
      <c r="B69" s="243" t="s">
        <v>1093</v>
      </c>
      <c r="C69" s="243" t="s">
        <v>1098</v>
      </c>
      <c r="D69" s="243" t="s">
        <v>1099</v>
      </c>
      <c r="E69" s="243">
        <v>34</v>
      </c>
      <c r="F69" s="243">
        <v>2</v>
      </c>
      <c r="G69" s="55"/>
      <c r="H69" s="53"/>
      <c r="I69" s="53"/>
      <c r="J69" s="53"/>
      <c r="K69" s="53"/>
      <c r="L69" s="53"/>
      <c r="M69" s="53">
        <v>24</v>
      </c>
      <c r="N69" s="53"/>
      <c r="O69" s="57" t="s">
        <v>124</v>
      </c>
      <c r="P69" s="53">
        <v>25</v>
      </c>
      <c r="Q69" s="53">
        <v>5</v>
      </c>
    </row>
    <row r="70" spans="1:17">
      <c r="A70" s="243">
        <v>114</v>
      </c>
      <c r="B70" s="243" t="s">
        <v>1093</v>
      </c>
      <c r="C70" s="243" t="s">
        <v>1098</v>
      </c>
      <c r="D70" s="243" t="s">
        <v>1099</v>
      </c>
      <c r="E70" s="243">
        <v>34</v>
      </c>
      <c r="F70" s="243">
        <v>2</v>
      </c>
      <c r="G70" s="55"/>
      <c r="H70" s="53">
        <v>1</v>
      </c>
      <c r="I70" s="53" t="s">
        <v>71</v>
      </c>
      <c r="J70" s="53"/>
      <c r="K70" s="53"/>
      <c r="L70" s="53"/>
      <c r="M70" s="53">
        <v>24</v>
      </c>
      <c r="N70" s="53"/>
      <c r="O70" s="57" t="s">
        <v>127</v>
      </c>
      <c r="P70" s="53">
        <v>2</v>
      </c>
      <c r="Q70" s="53">
        <v>3</v>
      </c>
    </row>
    <row r="71" spans="1:17">
      <c r="A71" s="243">
        <v>114</v>
      </c>
      <c r="B71" s="243" t="s">
        <v>1093</v>
      </c>
      <c r="C71" s="243" t="s">
        <v>1098</v>
      </c>
      <c r="D71" s="243" t="s">
        <v>1099</v>
      </c>
      <c r="E71" s="243">
        <v>34</v>
      </c>
      <c r="F71" s="243">
        <v>2</v>
      </c>
      <c r="G71" s="55"/>
      <c r="H71" s="53">
        <v>2</v>
      </c>
      <c r="I71" s="53" t="s">
        <v>126</v>
      </c>
      <c r="J71" s="53">
        <v>40</v>
      </c>
      <c r="K71" s="53">
        <v>35</v>
      </c>
      <c r="L71" s="53">
        <v>23</v>
      </c>
      <c r="M71" s="53">
        <v>25</v>
      </c>
      <c r="N71" s="53"/>
      <c r="O71" s="57" t="s">
        <v>124</v>
      </c>
      <c r="P71" s="53">
        <v>15</v>
      </c>
      <c r="Q71" s="53">
        <v>8</v>
      </c>
    </row>
    <row r="72" spans="1:17">
      <c r="A72" s="243">
        <v>114</v>
      </c>
      <c r="B72" s="243" t="s">
        <v>1093</v>
      </c>
      <c r="C72" s="243" t="s">
        <v>1098</v>
      </c>
      <c r="D72" s="243" t="s">
        <v>1099</v>
      </c>
      <c r="E72" s="243">
        <v>34</v>
      </c>
      <c r="F72" s="243">
        <v>2</v>
      </c>
      <c r="G72" s="55"/>
      <c r="H72" s="53"/>
      <c r="I72" s="53"/>
      <c r="J72" s="53"/>
      <c r="K72" s="53"/>
      <c r="L72" s="53"/>
      <c r="M72" s="53">
        <v>25</v>
      </c>
      <c r="N72" s="53"/>
      <c r="O72" s="57" t="s">
        <v>127</v>
      </c>
      <c r="P72" s="53">
        <v>3</v>
      </c>
      <c r="Q72" s="53">
        <v>8</v>
      </c>
    </row>
    <row r="73" spans="1:17">
      <c r="A73" s="243">
        <v>114</v>
      </c>
      <c r="B73" s="243" t="s">
        <v>1093</v>
      </c>
      <c r="C73" s="243" t="s">
        <v>1098</v>
      </c>
      <c r="D73" s="243" t="s">
        <v>1099</v>
      </c>
      <c r="E73" s="243">
        <v>34</v>
      </c>
      <c r="F73" s="243">
        <v>2</v>
      </c>
      <c r="G73" s="55"/>
      <c r="H73" s="53">
        <v>1</v>
      </c>
      <c r="I73" s="53" t="s">
        <v>71</v>
      </c>
      <c r="J73" s="53"/>
      <c r="K73" s="53"/>
      <c r="L73" s="53"/>
      <c r="M73" s="53">
        <v>25</v>
      </c>
      <c r="N73" s="53"/>
      <c r="O73" s="57" t="s">
        <v>124</v>
      </c>
      <c r="P73" s="53">
        <v>45</v>
      </c>
      <c r="Q73" s="53">
        <v>6</v>
      </c>
    </row>
    <row r="74" spans="1:17">
      <c r="A74" s="243">
        <v>114</v>
      </c>
      <c r="B74" s="243" t="s">
        <v>1093</v>
      </c>
      <c r="C74" s="243" t="s">
        <v>1098</v>
      </c>
      <c r="D74" s="243" t="s">
        <v>1099</v>
      </c>
      <c r="E74" s="243">
        <v>34</v>
      </c>
      <c r="F74" s="243">
        <v>2</v>
      </c>
      <c r="G74" s="55" t="s">
        <v>122</v>
      </c>
      <c r="H74" s="53">
        <v>2</v>
      </c>
      <c r="I74" s="53" t="s">
        <v>126</v>
      </c>
      <c r="J74" s="53">
        <v>55</v>
      </c>
      <c r="K74" s="53">
        <v>40</v>
      </c>
      <c r="L74" s="53">
        <v>40</v>
      </c>
      <c r="M74" s="53">
        <v>26</v>
      </c>
      <c r="N74" s="53">
        <v>1</v>
      </c>
      <c r="O74" s="57" t="s">
        <v>124</v>
      </c>
      <c r="P74" s="53">
        <v>15</v>
      </c>
      <c r="Q74" s="53">
        <v>7</v>
      </c>
    </row>
    <row r="75" spans="1:17">
      <c r="A75" s="243">
        <v>114</v>
      </c>
      <c r="B75" s="243" t="s">
        <v>1093</v>
      </c>
      <c r="C75" s="243" t="s">
        <v>1098</v>
      </c>
      <c r="D75" s="243" t="s">
        <v>1099</v>
      </c>
      <c r="E75" s="243">
        <v>34</v>
      </c>
      <c r="F75" s="243">
        <v>2</v>
      </c>
      <c r="G75" s="55"/>
      <c r="H75" s="53">
        <v>1</v>
      </c>
      <c r="I75" s="53" t="s">
        <v>71</v>
      </c>
      <c r="J75" s="53"/>
      <c r="K75" s="53"/>
      <c r="L75" s="53"/>
      <c r="M75" s="53">
        <v>26</v>
      </c>
      <c r="N75" s="53"/>
      <c r="O75" s="57" t="s">
        <v>124</v>
      </c>
      <c r="P75" s="53">
        <v>30</v>
      </c>
      <c r="Q75" s="53">
        <v>8</v>
      </c>
    </row>
    <row r="76" spans="1:17">
      <c r="A76" s="243">
        <v>114</v>
      </c>
      <c r="B76" s="243" t="s">
        <v>1093</v>
      </c>
      <c r="C76" s="243" t="s">
        <v>1098</v>
      </c>
      <c r="D76" s="243" t="s">
        <v>1099</v>
      </c>
      <c r="E76" s="243">
        <v>34</v>
      </c>
      <c r="F76" s="243">
        <v>2</v>
      </c>
      <c r="G76" s="55"/>
      <c r="H76" s="53">
        <v>1</v>
      </c>
      <c r="I76" s="53" t="s">
        <v>71</v>
      </c>
      <c r="J76" s="53"/>
      <c r="K76" s="53"/>
      <c r="L76" s="53"/>
      <c r="M76" s="53">
        <v>26</v>
      </c>
      <c r="N76" s="53"/>
      <c r="O76" s="57" t="s">
        <v>127</v>
      </c>
      <c r="P76" s="53">
        <v>4</v>
      </c>
      <c r="Q76" s="53">
        <v>6</v>
      </c>
    </row>
    <row r="77" spans="1:17">
      <c r="A77" s="243">
        <v>114</v>
      </c>
      <c r="B77" s="243" t="s">
        <v>1093</v>
      </c>
      <c r="C77" s="243" t="s">
        <v>1098</v>
      </c>
      <c r="D77" s="243" t="s">
        <v>1099</v>
      </c>
      <c r="E77" s="243">
        <v>34</v>
      </c>
      <c r="F77" s="243">
        <v>2</v>
      </c>
      <c r="G77" s="55"/>
      <c r="H77" s="53">
        <v>2</v>
      </c>
      <c r="I77" s="53" t="s">
        <v>126</v>
      </c>
      <c r="J77" s="53">
        <v>43</v>
      </c>
      <c r="K77" s="53">
        <v>40</v>
      </c>
      <c r="L77" s="53">
        <v>33</v>
      </c>
      <c r="M77" s="53">
        <v>27</v>
      </c>
      <c r="N77" s="53"/>
      <c r="O77" s="57" t="s">
        <v>124</v>
      </c>
      <c r="P77" s="53">
        <v>25</v>
      </c>
      <c r="Q77" s="53">
        <v>8</v>
      </c>
    </row>
    <row r="78" spans="1:17">
      <c r="A78" s="243">
        <v>114</v>
      </c>
      <c r="B78" s="243" t="s">
        <v>1093</v>
      </c>
      <c r="C78" s="243" t="s">
        <v>1098</v>
      </c>
      <c r="D78" s="243" t="s">
        <v>1099</v>
      </c>
      <c r="E78" s="243">
        <v>34</v>
      </c>
      <c r="F78" s="243">
        <v>2</v>
      </c>
      <c r="G78" s="55"/>
      <c r="H78" s="53">
        <v>1</v>
      </c>
      <c r="I78" s="53" t="s">
        <v>71</v>
      </c>
      <c r="J78" s="53"/>
      <c r="K78" s="53"/>
      <c r="L78" s="53"/>
      <c r="M78" s="53">
        <v>27</v>
      </c>
      <c r="N78" s="53"/>
      <c r="O78" s="57" t="s">
        <v>124</v>
      </c>
      <c r="P78" s="53">
        <v>15</v>
      </c>
      <c r="Q78" s="53">
        <v>10</v>
      </c>
    </row>
    <row r="79" spans="1:17">
      <c r="A79" s="243">
        <v>114</v>
      </c>
      <c r="B79" s="243" t="s">
        <v>1093</v>
      </c>
      <c r="C79" s="243" t="s">
        <v>1098</v>
      </c>
      <c r="D79" s="243" t="s">
        <v>1099</v>
      </c>
      <c r="E79" s="243">
        <v>34</v>
      </c>
      <c r="F79" s="243">
        <v>2</v>
      </c>
      <c r="G79" s="55"/>
      <c r="H79" s="53">
        <v>2</v>
      </c>
      <c r="I79" s="53" t="s">
        <v>126</v>
      </c>
      <c r="J79" s="53">
        <v>45</v>
      </c>
      <c r="K79" s="53">
        <v>35</v>
      </c>
      <c r="L79" s="53">
        <v>25</v>
      </c>
      <c r="M79" s="53">
        <v>28</v>
      </c>
      <c r="N79" s="53"/>
      <c r="O79" s="57" t="s">
        <v>124</v>
      </c>
      <c r="P79" s="53">
        <v>20</v>
      </c>
      <c r="Q79" s="53">
        <v>8</v>
      </c>
    </row>
    <row r="80" spans="1:17">
      <c r="A80" s="243">
        <v>114</v>
      </c>
      <c r="B80" s="243" t="s">
        <v>1093</v>
      </c>
      <c r="C80" s="243" t="s">
        <v>1098</v>
      </c>
      <c r="D80" s="243" t="s">
        <v>1099</v>
      </c>
      <c r="E80" s="243">
        <v>34</v>
      </c>
      <c r="F80" s="243">
        <v>2</v>
      </c>
      <c r="G80" s="55"/>
      <c r="H80" s="53">
        <v>1</v>
      </c>
      <c r="I80" s="53" t="s">
        <v>71</v>
      </c>
      <c r="J80" s="53"/>
      <c r="K80" s="53"/>
      <c r="L80" s="53"/>
      <c r="M80" s="53">
        <v>28</v>
      </c>
      <c r="N80" s="53"/>
      <c r="O80" s="57" t="s">
        <v>124</v>
      </c>
      <c r="P80" s="53">
        <v>20</v>
      </c>
      <c r="Q80" s="53">
        <v>9</v>
      </c>
    </row>
    <row r="81" spans="1:17">
      <c r="A81" s="243">
        <v>114</v>
      </c>
      <c r="B81" s="243" t="s">
        <v>1093</v>
      </c>
      <c r="C81" s="243" t="s">
        <v>1098</v>
      </c>
      <c r="D81" s="243" t="s">
        <v>1099</v>
      </c>
      <c r="E81" s="243">
        <v>34</v>
      </c>
      <c r="F81" s="243">
        <v>2</v>
      </c>
      <c r="G81" s="55"/>
      <c r="H81" s="53">
        <v>2</v>
      </c>
      <c r="I81" s="53" t="s">
        <v>126</v>
      </c>
      <c r="J81" s="53">
        <v>56</v>
      </c>
      <c r="K81" s="53">
        <v>40</v>
      </c>
      <c r="L81" s="53">
        <v>20</v>
      </c>
      <c r="M81" s="53">
        <v>29</v>
      </c>
      <c r="N81" s="53"/>
      <c r="O81" s="57" t="s">
        <v>124</v>
      </c>
      <c r="P81" s="53">
        <v>15</v>
      </c>
      <c r="Q81" s="53">
        <v>7</v>
      </c>
    </row>
    <row r="82" spans="1:17">
      <c r="A82" s="243">
        <v>114</v>
      </c>
      <c r="B82" s="243" t="s">
        <v>1093</v>
      </c>
      <c r="C82" s="243" t="s">
        <v>1098</v>
      </c>
      <c r="D82" s="243" t="s">
        <v>1099</v>
      </c>
      <c r="E82" s="243">
        <v>34</v>
      </c>
      <c r="F82" s="243">
        <v>2</v>
      </c>
      <c r="G82" s="55"/>
      <c r="H82" s="53">
        <v>1</v>
      </c>
      <c r="I82" s="53" t="s">
        <v>71</v>
      </c>
      <c r="J82" s="53"/>
      <c r="K82" s="53"/>
      <c r="L82" s="53"/>
      <c r="M82" s="53">
        <v>29</v>
      </c>
      <c r="N82" s="53"/>
      <c r="O82" s="57" t="s">
        <v>124</v>
      </c>
      <c r="P82" s="53">
        <v>20</v>
      </c>
      <c r="Q82" s="53">
        <v>5</v>
      </c>
    </row>
    <row r="83" spans="1:17">
      <c r="A83" s="243">
        <v>114</v>
      </c>
      <c r="B83" s="243" t="s">
        <v>1093</v>
      </c>
      <c r="C83" s="243" t="s">
        <v>1098</v>
      </c>
      <c r="D83" s="243" t="s">
        <v>1099</v>
      </c>
      <c r="E83" s="243">
        <v>34</v>
      </c>
      <c r="F83" s="243">
        <v>2</v>
      </c>
      <c r="G83" s="55"/>
      <c r="H83" s="53">
        <v>2</v>
      </c>
      <c r="I83" s="53" t="s">
        <v>126</v>
      </c>
      <c r="J83" s="53">
        <v>55</v>
      </c>
      <c r="K83" s="53">
        <v>35</v>
      </c>
      <c r="L83" s="53">
        <v>24</v>
      </c>
      <c r="M83" s="53">
        <v>30</v>
      </c>
      <c r="N83" s="53"/>
      <c r="O83" s="57" t="s">
        <v>124</v>
      </c>
      <c r="P83" s="53">
        <v>30</v>
      </c>
      <c r="Q83" s="53">
        <v>4</v>
      </c>
    </row>
    <row r="84" spans="1:17">
      <c r="A84" s="243">
        <v>114</v>
      </c>
      <c r="B84" s="243" t="s">
        <v>1093</v>
      </c>
      <c r="C84" s="243" t="s">
        <v>1098</v>
      </c>
      <c r="D84" s="243" t="s">
        <v>1099</v>
      </c>
      <c r="E84" s="243">
        <v>34</v>
      </c>
      <c r="F84" s="243">
        <v>2</v>
      </c>
      <c r="G84" s="55"/>
      <c r="H84" s="53">
        <v>1</v>
      </c>
      <c r="I84" s="53" t="s">
        <v>71</v>
      </c>
      <c r="J84" s="53"/>
      <c r="K84" s="53"/>
      <c r="L84" s="53"/>
      <c r="M84" s="53">
        <v>30</v>
      </c>
      <c r="N84" s="53"/>
      <c r="O84" s="57" t="s">
        <v>124</v>
      </c>
      <c r="P84" s="53">
        <v>40</v>
      </c>
      <c r="Q84" s="53">
        <v>7</v>
      </c>
    </row>
    <row r="85" spans="1:17">
      <c r="A85" s="243">
        <v>114</v>
      </c>
      <c r="B85" s="243" t="s">
        <v>1093</v>
      </c>
      <c r="C85" s="243" t="s">
        <v>1098</v>
      </c>
      <c r="D85" s="243" t="s">
        <v>1099</v>
      </c>
      <c r="E85" s="243">
        <v>34</v>
      </c>
      <c r="F85" s="243">
        <v>2</v>
      </c>
      <c r="G85" s="55"/>
      <c r="H85" s="53"/>
      <c r="I85" s="53"/>
      <c r="J85" s="53"/>
      <c r="K85" s="53"/>
      <c r="L85" s="53"/>
      <c r="M85" s="53">
        <v>30</v>
      </c>
      <c r="N85" s="53"/>
      <c r="O85" s="57" t="s">
        <v>126</v>
      </c>
      <c r="P85" s="53">
        <v>10</v>
      </c>
      <c r="Q85" s="53">
        <v>2</v>
      </c>
    </row>
    <row r="86" spans="1:17">
      <c r="A86" s="243">
        <v>114</v>
      </c>
      <c r="B86" s="243" t="s">
        <v>1093</v>
      </c>
      <c r="C86" s="243" t="s">
        <v>1098</v>
      </c>
      <c r="D86" s="243" t="s">
        <v>1099</v>
      </c>
      <c r="E86" s="243">
        <v>34</v>
      </c>
      <c r="F86" s="243">
        <v>2</v>
      </c>
      <c r="G86" s="55"/>
      <c r="H86" s="53"/>
      <c r="I86" s="53"/>
      <c r="J86" s="53"/>
      <c r="K86" s="53"/>
      <c r="L86" s="53"/>
      <c r="M86" s="53">
        <v>30</v>
      </c>
      <c r="N86" s="53"/>
      <c r="O86" s="57" t="s">
        <v>127</v>
      </c>
      <c r="P86" s="53">
        <v>2</v>
      </c>
      <c r="Q86" s="53">
        <v>4</v>
      </c>
    </row>
    <row r="87" spans="1:17">
      <c r="A87" s="243">
        <v>114</v>
      </c>
      <c r="B87" s="243" t="s">
        <v>1093</v>
      </c>
      <c r="C87" s="243" t="s">
        <v>1098</v>
      </c>
      <c r="D87" s="243" t="s">
        <v>1099</v>
      </c>
      <c r="E87" s="243">
        <v>34</v>
      </c>
      <c r="F87" s="243">
        <v>2</v>
      </c>
      <c r="G87" s="55"/>
      <c r="H87" s="53">
        <v>2</v>
      </c>
      <c r="I87" s="53" t="s">
        <v>123</v>
      </c>
      <c r="J87" s="53">
        <v>56</v>
      </c>
      <c r="K87" s="53">
        <v>54</v>
      </c>
      <c r="L87" s="53">
        <v>24</v>
      </c>
      <c r="M87" s="53">
        <v>31</v>
      </c>
      <c r="N87" s="53"/>
      <c r="O87" s="57" t="s">
        <v>124</v>
      </c>
      <c r="P87" s="53">
        <v>25</v>
      </c>
      <c r="Q87" s="53">
        <v>8</v>
      </c>
    </row>
    <row r="88" spans="1:17">
      <c r="A88" s="243">
        <v>114</v>
      </c>
      <c r="B88" s="243" t="s">
        <v>1093</v>
      </c>
      <c r="C88" s="243" t="s">
        <v>1098</v>
      </c>
      <c r="D88" s="243" t="s">
        <v>1099</v>
      </c>
      <c r="E88" s="243">
        <v>34</v>
      </c>
      <c r="F88" s="243">
        <v>2</v>
      </c>
      <c r="G88" s="55"/>
      <c r="H88" s="60"/>
      <c r="I88" s="60"/>
      <c r="J88" s="60"/>
      <c r="K88" s="60"/>
      <c r="L88" s="60"/>
      <c r="M88" s="60">
        <v>31</v>
      </c>
      <c r="N88" s="60"/>
      <c r="O88" s="58" t="s">
        <v>127</v>
      </c>
      <c r="P88" s="60">
        <v>0.5</v>
      </c>
      <c r="Q88" s="60">
        <v>1</v>
      </c>
    </row>
    <row r="89" spans="1:17">
      <c r="A89" s="243">
        <v>114</v>
      </c>
      <c r="B89" s="243" t="s">
        <v>1093</v>
      </c>
      <c r="C89" s="243" t="s">
        <v>1098</v>
      </c>
      <c r="D89" s="243" t="s">
        <v>1099</v>
      </c>
      <c r="E89" s="243">
        <v>34</v>
      </c>
      <c r="F89" s="243">
        <v>2</v>
      </c>
      <c r="G89" s="55"/>
      <c r="H89" s="60">
        <v>1</v>
      </c>
      <c r="I89" s="60" t="s">
        <v>71</v>
      </c>
      <c r="J89" s="60"/>
      <c r="K89" s="60"/>
      <c r="L89" s="60"/>
      <c r="M89" s="60">
        <v>31</v>
      </c>
      <c r="N89" s="60"/>
      <c r="O89" s="58" t="s">
        <v>124</v>
      </c>
      <c r="P89" s="60">
        <v>20</v>
      </c>
      <c r="Q89" s="60">
        <v>6</v>
      </c>
    </row>
    <row r="90" spans="1:17">
      <c r="A90" s="243">
        <v>114</v>
      </c>
      <c r="B90" s="243" t="s">
        <v>1093</v>
      </c>
      <c r="C90" s="243" t="s">
        <v>1098</v>
      </c>
      <c r="D90" s="243" t="s">
        <v>1099</v>
      </c>
      <c r="E90" s="243">
        <v>34</v>
      </c>
      <c r="F90" s="243">
        <v>2</v>
      </c>
      <c r="G90" s="55"/>
      <c r="H90" s="60"/>
      <c r="I90" s="60"/>
      <c r="J90" s="60"/>
      <c r="K90" s="60"/>
      <c r="L90" s="60"/>
      <c r="M90" s="60">
        <v>31</v>
      </c>
      <c r="N90" s="60"/>
      <c r="O90" s="58" t="s">
        <v>127</v>
      </c>
      <c r="P90" s="60">
        <v>1.5</v>
      </c>
      <c r="Q90" s="60">
        <v>3</v>
      </c>
    </row>
    <row r="91" spans="1:17">
      <c r="A91" s="243">
        <v>114</v>
      </c>
      <c r="B91" s="243" t="s">
        <v>1093</v>
      </c>
      <c r="C91" s="243" t="s">
        <v>1098</v>
      </c>
      <c r="D91" s="243" t="s">
        <v>1099</v>
      </c>
      <c r="E91" s="243">
        <v>34</v>
      </c>
      <c r="F91" s="243">
        <v>2</v>
      </c>
      <c r="G91" s="55"/>
      <c r="H91" s="53">
        <v>2</v>
      </c>
      <c r="I91" s="53" t="s">
        <v>126</v>
      </c>
      <c r="J91" s="53">
        <v>40</v>
      </c>
      <c r="K91" s="53">
        <v>30</v>
      </c>
      <c r="L91" s="53">
        <v>25</v>
      </c>
      <c r="M91" s="53">
        <v>32</v>
      </c>
      <c r="N91" s="53"/>
      <c r="O91" s="57" t="s">
        <v>124</v>
      </c>
      <c r="P91" s="53">
        <v>18</v>
      </c>
      <c r="Q91" s="53">
        <v>7</v>
      </c>
    </row>
    <row r="92" spans="1:17">
      <c r="A92" s="243">
        <v>114</v>
      </c>
      <c r="B92" s="243" t="s">
        <v>1093</v>
      </c>
      <c r="C92" s="243" t="s">
        <v>1098</v>
      </c>
      <c r="D92" s="243" t="s">
        <v>1099</v>
      </c>
      <c r="E92" s="243">
        <v>34</v>
      </c>
      <c r="F92" s="243">
        <v>2</v>
      </c>
      <c r="G92" s="55"/>
      <c r="H92" s="53"/>
      <c r="I92" s="53"/>
      <c r="J92" s="53"/>
      <c r="K92" s="53"/>
      <c r="L92" s="53"/>
      <c r="M92" s="53">
        <v>32</v>
      </c>
      <c r="N92" s="53"/>
      <c r="O92" s="57" t="s">
        <v>127</v>
      </c>
      <c r="P92" s="53">
        <v>1.5</v>
      </c>
      <c r="Q92" s="53">
        <v>3</v>
      </c>
    </row>
    <row r="93" spans="1:17">
      <c r="A93" s="243">
        <v>114</v>
      </c>
      <c r="B93" s="243" t="s">
        <v>1093</v>
      </c>
      <c r="C93" s="243" t="s">
        <v>1098</v>
      </c>
      <c r="D93" s="243" t="s">
        <v>1099</v>
      </c>
      <c r="E93" s="243">
        <v>34</v>
      </c>
      <c r="F93" s="243">
        <v>2</v>
      </c>
      <c r="G93" s="55"/>
      <c r="H93" s="53">
        <v>1</v>
      </c>
      <c r="I93" s="53" t="s">
        <v>71</v>
      </c>
      <c r="J93" s="53"/>
      <c r="K93" s="53"/>
      <c r="L93" s="53"/>
      <c r="M93" s="53">
        <v>32</v>
      </c>
      <c r="N93" s="53"/>
      <c r="O93" s="57" t="s">
        <v>124</v>
      </c>
      <c r="P93" s="53">
        <v>20</v>
      </c>
      <c r="Q93" s="53">
        <v>7</v>
      </c>
    </row>
    <row r="94" spans="1:17">
      <c r="A94" s="243">
        <v>114</v>
      </c>
      <c r="B94" s="243" t="s">
        <v>1093</v>
      </c>
      <c r="C94" s="243" t="s">
        <v>1098</v>
      </c>
      <c r="D94" s="243" t="s">
        <v>1099</v>
      </c>
      <c r="E94" s="243">
        <v>34</v>
      </c>
      <c r="F94" s="243">
        <v>2</v>
      </c>
      <c r="G94" s="55"/>
      <c r="H94" s="53">
        <v>2</v>
      </c>
      <c r="I94" s="53" t="s">
        <v>123</v>
      </c>
      <c r="J94" s="53">
        <v>40</v>
      </c>
      <c r="K94" s="53">
        <v>25</v>
      </c>
      <c r="L94" s="53">
        <v>24</v>
      </c>
      <c r="M94" s="53">
        <v>33</v>
      </c>
      <c r="N94" s="53"/>
      <c r="O94" s="57" t="s">
        <v>124</v>
      </c>
      <c r="P94" s="53">
        <v>15</v>
      </c>
      <c r="Q94" s="53">
        <v>6</v>
      </c>
    </row>
    <row r="95" spans="1:17">
      <c r="A95" s="243">
        <v>114</v>
      </c>
      <c r="B95" s="243" t="s">
        <v>1093</v>
      </c>
      <c r="C95" s="243" t="s">
        <v>1098</v>
      </c>
      <c r="D95" s="243" t="s">
        <v>1099</v>
      </c>
      <c r="E95" s="243">
        <v>34</v>
      </c>
      <c r="F95" s="243">
        <v>2</v>
      </c>
      <c r="G95" s="55"/>
      <c r="H95" s="53">
        <v>1</v>
      </c>
      <c r="I95" s="53" t="s">
        <v>71</v>
      </c>
      <c r="J95" s="53"/>
      <c r="K95" s="53"/>
      <c r="L95" s="53"/>
      <c r="M95" s="53">
        <v>33</v>
      </c>
      <c r="N95" s="53"/>
      <c r="O95" s="57" t="s">
        <v>124</v>
      </c>
      <c r="P95" s="53">
        <v>20</v>
      </c>
      <c r="Q95" s="53">
        <v>9</v>
      </c>
    </row>
    <row r="96" spans="1:17">
      <c r="A96" s="243">
        <v>114</v>
      </c>
      <c r="B96" s="243" t="s">
        <v>1093</v>
      </c>
      <c r="C96" s="243" t="s">
        <v>1098</v>
      </c>
      <c r="D96" s="243" t="s">
        <v>1099</v>
      </c>
      <c r="E96" s="243">
        <v>34</v>
      </c>
      <c r="F96" s="243">
        <v>2</v>
      </c>
      <c r="G96" s="55"/>
      <c r="H96" s="53">
        <v>2</v>
      </c>
      <c r="I96" s="53" t="s">
        <v>123</v>
      </c>
      <c r="J96" s="53">
        <v>45</v>
      </c>
      <c r="K96" s="53">
        <v>30</v>
      </c>
      <c r="L96" s="53">
        <v>25</v>
      </c>
      <c r="M96" s="53">
        <v>34</v>
      </c>
      <c r="N96" s="53"/>
      <c r="O96" s="57" t="s">
        <v>124</v>
      </c>
      <c r="P96" s="53">
        <v>10</v>
      </c>
      <c r="Q96" s="53">
        <v>4</v>
      </c>
    </row>
    <row r="97" spans="1:17">
      <c r="A97" s="243">
        <v>114</v>
      </c>
      <c r="B97" s="243" t="s">
        <v>1093</v>
      </c>
      <c r="C97" s="243" t="s">
        <v>1098</v>
      </c>
      <c r="D97" s="243" t="s">
        <v>1099</v>
      </c>
      <c r="E97" s="243">
        <v>34</v>
      </c>
      <c r="F97" s="243">
        <v>2</v>
      </c>
      <c r="G97" s="55"/>
      <c r="H97" s="53"/>
      <c r="I97" s="53"/>
      <c r="J97" s="53"/>
      <c r="K97" s="53"/>
      <c r="L97" s="53"/>
      <c r="M97" s="53">
        <v>34</v>
      </c>
      <c r="N97" s="53"/>
      <c r="O97" s="57" t="s">
        <v>127</v>
      </c>
      <c r="P97" s="53">
        <v>2</v>
      </c>
      <c r="Q97" s="53">
        <v>4</v>
      </c>
    </row>
    <row r="98" spans="1:17">
      <c r="A98" s="243">
        <v>114</v>
      </c>
      <c r="B98" s="243" t="s">
        <v>1093</v>
      </c>
      <c r="C98" s="243" t="s">
        <v>1098</v>
      </c>
      <c r="D98" s="243" t="s">
        <v>1099</v>
      </c>
      <c r="E98" s="243">
        <v>34</v>
      </c>
      <c r="F98" s="243">
        <v>2</v>
      </c>
      <c r="G98" s="55"/>
      <c r="H98" s="53">
        <v>1</v>
      </c>
      <c r="I98" s="53" t="s">
        <v>71</v>
      </c>
      <c r="J98" s="53"/>
      <c r="K98" s="53"/>
      <c r="L98" s="53"/>
      <c r="M98" s="53">
        <v>34</v>
      </c>
      <c r="N98" s="53"/>
      <c r="O98" s="57" t="s">
        <v>124</v>
      </c>
      <c r="P98" s="53">
        <v>40</v>
      </c>
      <c r="Q98" s="53">
        <v>8</v>
      </c>
    </row>
    <row r="99" spans="1:17">
      <c r="A99" s="243">
        <v>114</v>
      </c>
      <c r="B99" s="243" t="s">
        <v>1093</v>
      </c>
      <c r="C99" s="243" t="s">
        <v>1098</v>
      </c>
      <c r="D99" s="243" t="s">
        <v>1099</v>
      </c>
      <c r="E99" s="243">
        <v>34</v>
      </c>
      <c r="F99" s="243">
        <v>2</v>
      </c>
      <c r="G99" s="55"/>
      <c r="H99" s="53"/>
      <c r="I99" s="53"/>
      <c r="J99" s="53"/>
      <c r="K99" s="53"/>
      <c r="L99" s="53"/>
      <c r="M99" s="53">
        <v>34</v>
      </c>
      <c r="N99" s="53"/>
      <c r="O99" s="57" t="s">
        <v>127</v>
      </c>
      <c r="P99" s="53">
        <v>2</v>
      </c>
      <c r="Q99" s="53">
        <v>5</v>
      </c>
    </row>
    <row r="100" spans="1:17">
      <c r="A100" s="243">
        <v>114</v>
      </c>
      <c r="B100" s="243" t="s">
        <v>1093</v>
      </c>
      <c r="C100" s="243" t="s">
        <v>1098</v>
      </c>
      <c r="D100" s="243" t="s">
        <v>1099</v>
      </c>
      <c r="E100" s="243">
        <v>34</v>
      </c>
      <c r="F100" s="243">
        <v>2</v>
      </c>
      <c r="G100" s="55"/>
      <c r="H100" s="53">
        <v>2</v>
      </c>
      <c r="I100" s="53" t="s">
        <v>126</v>
      </c>
      <c r="J100" s="60">
        <v>30</v>
      </c>
      <c r="K100" s="53">
        <v>20</v>
      </c>
      <c r="L100" s="53">
        <v>24</v>
      </c>
      <c r="M100" s="53">
        <v>35</v>
      </c>
      <c r="N100" s="53"/>
      <c r="O100" s="57" t="s">
        <v>124</v>
      </c>
      <c r="P100" s="53">
        <v>20</v>
      </c>
      <c r="Q100" s="53">
        <v>10</v>
      </c>
    </row>
    <row r="101" spans="1:17">
      <c r="A101" s="243">
        <v>114</v>
      </c>
      <c r="B101" s="243" t="s">
        <v>1093</v>
      </c>
      <c r="C101" s="243" t="s">
        <v>1098</v>
      </c>
      <c r="D101" s="243" t="s">
        <v>1099</v>
      </c>
      <c r="E101" s="243">
        <v>34</v>
      </c>
      <c r="F101" s="243">
        <v>2</v>
      </c>
      <c r="G101" s="55"/>
      <c r="H101" s="53"/>
      <c r="I101" s="53"/>
      <c r="J101" s="53"/>
      <c r="K101" s="53"/>
      <c r="L101" s="53"/>
      <c r="M101" s="53">
        <v>35</v>
      </c>
      <c r="N101" s="53"/>
      <c r="O101" s="57" t="s">
        <v>127</v>
      </c>
      <c r="P101" s="53">
        <v>3</v>
      </c>
      <c r="Q101" s="53">
        <v>7</v>
      </c>
    </row>
    <row r="102" spans="1:17">
      <c r="A102" s="243">
        <v>114</v>
      </c>
      <c r="B102" s="243" t="s">
        <v>1093</v>
      </c>
      <c r="C102" s="243" t="s">
        <v>1098</v>
      </c>
      <c r="D102" s="243" t="s">
        <v>1099</v>
      </c>
      <c r="E102" s="243">
        <v>34</v>
      </c>
      <c r="F102" s="243">
        <v>2</v>
      </c>
      <c r="G102" s="55"/>
      <c r="H102" s="53">
        <v>1</v>
      </c>
      <c r="I102" s="53" t="s">
        <v>71</v>
      </c>
      <c r="J102" s="53"/>
      <c r="K102" s="53"/>
      <c r="L102" s="53"/>
      <c r="M102" s="53">
        <v>35</v>
      </c>
      <c r="N102" s="53"/>
      <c r="O102" s="57" t="s">
        <v>124</v>
      </c>
      <c r="P102" s="53">
        <v>30</v>
      </c>
      <c r="Q102" s="53">
        <v>9</v>
      </c>
    </row>
    <row r="103" spans="1:17">
      <c r="A103" s="243">
        <v>114</v>
      </c>
      <c r="B103" s="243" t="s">
        <v>1093</v>
      </c>
      <c r="C103" s="243" t="s">
        <v>1098</v>
      </c>
      <c r="D103" s="243" t="s">
        <v>1099</v>
      </c>
      <c r="E103" s="243">
        <v>34</v>
      </c>
      <c r="F103" s="243">
        <v>2</v>
      </c>
      <c r="G103" s="55"/>
      <c r="H103" s="53">
        <v>2</v>
      </c>
      <c r="I103" s="53" t="s">
        <v>126</v>
      </c>
      <c r="J103" s="53">
        <v>44</v>
      </c>
      <c r="K103" s="53">
        <v>30</v>
      </c>
      <c r="L103" s="53">
        <v>30</v>
      </c>
      <c r="M103" s="53">
        <v>36</v>
      </c>
      <c r="N103" s="53"/>
      <c r="O103" s="57" t="s">
        <v>124</v>
      </c>
      <c r="P103" s="53">
        <v>40</v>
      </c>
      <c r="Q103" s="53">
        <v>8</v>
      </c>
    </row>
    <row r="104" spans="1:17">
      <c r="A104" s="243">
        <v>114</v>
      </c>
      <c r="B104" s="243" t="s">
        <v>1093</v>
      </c>
      <c r="C104" s="243" t="s">
        <v>1098</v>
      </c>
      <c r="D104" s="243" t="s">
        <v>1099</v>
      </c>
      <c r="E104" s="243">
        <v>34</v>
      </c>
      <c r="F104" s="243">
        <v>2</v>
      </c>
      <c r="G104" s="55"/>
      <c r="H104" s="53"/>
      <c r="I104" s="53"/>
      <c r="J104" s="53"/>
      <c r="K104" s="53"/>
      <c r="L104" s="53"/>
      <c r="M104" s="53">
        <v>36</v>
      </c>
      <c r="N104" s="53"/>
      <c r="O104" s="57" t="s">
        <v>127</v>
      </c>
      <c r="P104" s="53">
        <v>2</v>
      </c>
      <c r="Q104" s="53">
        <v>1</v>
      </c>
    </row>
    <row r="105" spans="1:17">
      <c r="A105" s="243">
        <v>114</v>
      </c>
      <c r="B105" s="243" t="s">
        <v>1093</v>
      </c>
      <c r="C105" s="243" t="s">
        <v>1098</v>
      </c>
      <c r="D105" s="243" t="s">
        <v>1099</v>
      </c>
      <c r="E105" s="243">
        <v>34</v>
      </c>
      <c r="F105" s="243">
        <v>2</v>
      </c>
      <c r="G105" s="55"/>
      <c r="H105" s="53">
        <v>1</v>
      </c>
      <c r="I105" s="53" t="s">
        <v>71</v>
      </c>
      <c r="J105" s="53"/>
      <c r="K105" s="53"/>
      <c r="L105" s="53"/>
      <c r="M105" s="53">
        <v>36</v>
      </c>
      <c r="N105" s="53"/>
      <c r="O105" s="57" t="s">
        <v>124</v>
      </c>
      <c r="P105" s="53">
        <v>10</v>
      </c>
      <c r="Q105" s="53">
        <v>6</v>
      </c>
    </row>
    <row r="106" spans="1:17">
      <c r="A106" s="243">
        <v>114</v>
      </c>
      <c r="B106" s="243" t="s">
        <v>1093</v>
      </c>
      <c r="C106" s="243" t="s">
        <v>1098</v>
      </c>
      <c r="D106" s="243" t="s">
        <v>1099</v>
      </c>
      <c r="E106" s="243">
        <v>34</v>
      </c>
      <c r="F106" s="243">
        <v>2</v>
      </c>
      <c r="G106" s="55"/>
      <c r="H106" s="53"/>
      <c r="I106" s="53"/>
      <c r="J106" s="53"/>
      <c r="K106" s="53"/>
      <c r="L106" s="53"/>
      <c r="M106" s="53">
        <v>36</v>
      </c>
      <c r="N106" s="53"/>
      <c r="O106" s="57" t="s">
        <v>127</v>
      </c>
      <c r="P106" s="53">
        <v>3</v>
      </c>
      <c r="Q106" s="53">
        <v>6</v>
      </c>
    </row>
    <row r="107" spans="1:17">
      <c r="A107" s="243">
        <v>114</v>
      </c>
      <c r="B107" s="243" t="s">
        <v>1093</v>
      </c>
      <c r="C107" s="243" t="s">
        <v>1098</v>
      </c>
      <c r="D107" s="243" t="s">
        <v>1099</v>
      </c>
      <c r="E107" s="243">
        <v>34</v>
      </c>
      <c r="F107" s="243">
        <v>2</v>
      </c>
      <c r="G107" s="55"/>
      <c r="H107" s="53">
        <v>2</v>
      </c>
      <c r="I107" s="53" t="s">
        <v>126</v>
      </c>
      <c r="J107" s="53">
        <v>35</v>
      </c>
      <c r="K107" s="53">
        <v>25</v>
      </c>
      <c r="L107" s="53">
        <v>20</v>
      </c>
      <c r="M107" s="53">
        <v>37</v>
      </c>
      <c r="N107" s="53"/>
      <c r="O107" s="57" t="s">
        <v>124</v>
      </c>
      <c r="P107" s="53">
        <v>30</v>
      </c>
      <c r="Q107" s="53">
        <v>10</v>
      </c>
    </row>
    <row r="108" spans="1:17">
      <c r="A108" s="243">
        <v>114</v>
      </c>
      <c r="B108" s="243" t="s">
        <v>1093</v>
      </c>
      <c r="C108" s="243" t="s">
        <v>1098</v>
      </c>
      <c r="D108" s="243" t="s">
        <v>1099</v>
      </c>
      <c r="E108" s="243">
        <v>34</v>
      </c>
      <c r="F108" s="243">
        <v>2</v>
      </c>
      <c r="G108" s="55"/>
      <c r="H108" s="53"/>
      <c r="I108" s="53"/>
      <c r="J108" s="53"/>
      <c r="K108" s="53"/>
      <c r="L108" s="53"/>
      <c r="M108" s="53">
        <v>37</v>
      </c>
      <c r="N108" s="53"/>
      <c r="O108" s="57" t="s">
        <v>127</v>
      </c>
      <c r="P108" s="53">
        <v>1</v>
      </c>
      <c r="Q108" s="53">
        <v>1</v>
      </c>
    </row>
    <row r="109" spans="1:17">
      <c r="A109" s="243">
        <v>114</v>
      </c>
      <c r="B109" s="243" t="s">
        <v>1093</v>
      </c>
      <c r="C109" s="243" t="s">
        <v>1098</v>
      </c>
      <c r="D109" s="243" t="s">
        <v>1099</v>
      </c>
      <c r="E109" s="243">
        <v>34</v>
      </c>
      <c r="F109" s="243">
        <v>2</v>
      </c>
      <c r="G109" s="55"/>
      <c r="H109" s="53">
        <v>1</v>
      </c>
      <c r="I109" s="53" t="s">
        <v>71</v>
      </c>
      <c r="J109" s="53"/>
      <c r="K109" s="53"/>
      <c r="L109" s="53"/>
      <c r="M109" s="53">
        <v>37</v>
      </c>
      <c r="N109" s="53"/>
      <c r="O109" s="57" t="s">
        <v>124</v>
      </c>
      <c r="P109" s="53">
        <v>25</v>
      </c>
      <c r="Q109" s="53">
        <v>9</v>
      </c>
    </row>
    <row r="110" spans="1:17">
      <c r="A110" s="243">
        <v>114</v>
      </c>
      <c r="B110" s="243" t="s">
        <v>1093</v>
      </c>
      <c r="C110" s="243" t="s">
        <v>1098</v>
      </c>
      <c r="D110" s="243" t="s">
        <v>1099</v>
      </c>
      <c r="E110" s="243">
        <v>34</v>
      </c>
      <c r="F110" s="243">
        <v>2</v>
      </c>
      <c r="G110" s="55" t="s">
        <v>122</v>
      </c>
      <c r="H110" s="53">
        <v>2</v>
      </c>
      <c r="I110" s="53" t="s">
        <v>126</v>
      </c>
      <c r="J110" s="53">
        <v>43</v>
      </c>
      <c r="K110" s="53">
        <v>40</v>
      </c>
      <c r="L110" s="53">
        <v>30</v>
      </c>
      <c r="M110" s="53">
        <v>38</v>
      </c>
      <c r="N110" s="53"/>
      <c r="O110" s="57" t="s">
        <v>124</v>
      </c>
      <c r="P110" s="53">
        <v>20</v>
      </c>
      <c r="Q110" s="53">
        <v>10</v>
      </c>
    </row>
    <row r="111" spans="1:17">
      <c r="A111" s="243">
        <v>114</v>
      </c>
      <c r="B111" s="243" t="s">
        <v>1093</v>
      </c>
      <c r="C111" s="243" t="s">
        <v>1098</v>
      </c>
      <c r="D111" s="243" t="s">
        <v>1099</v>
      </c>
      <c r="E111" s="243">
        <v>34</v>
      </c>
      <c r="F111" s="243">
        <v>2</v>
      </c>
      <c r="G111" s="55"/>
      <c r="H111" s="53"/>
      <c r="I111" s="53"/>
      <c r="J111" s="53"/>
      <c r="K111" s="53"/>
      <c r="L111" s="53"/>
      <c r="M111" s="53">
        <v>38</v>
      </c>
      <c r="N111" s="53"/>
      <c r="O111" s="57" t="s">
        <v>127</v>
      </c>
      <c r="P111" s="53">
        <v>3</v>
      </c>
      <c r="Q111" s="53">
        <v>4</v>
      </c>
    </row>
    <row r="112" spans="1:17">
      <c r="A112" s="243">
        <v>114</v>
      </c>
      <c r="B112" s="243" t="s">
        <v>1093</v>
      </c>
      <c r="C112" s="243" t="s">
        <v>1098</v>
      </c>
      <c r="D112" s="243" t="s">
        <v>1099</v>
      </c>
      <c r="E112" s="243">
        <v>34</v>
      </c>
      <c r="F112" s="243">
        <v>2</v>
      </c>
      <c r="G112" s="55"/>
      <c r="H112" s="53">
        <v>1</v>
      </c>
      <c r="I112" s="53" t="s">
        <v>71</v>
      </c>
      <c r="J112" s="53"/>
      <c r="K112" s="53"/>
      <c r="L112" s="53"/>
      <c r="M112" s="53">
        <v>38</v>
      </c>
      <c r="N112" s="53"/>
      <c r="O112" s="57" t="s">
        <v>124</v>
      </c>
      <c r="P112" s="53">
        <v>35</v>
      </c>
      <c r="Q112" s="53">
        <v>9</v>
      </c>
    </row>
    <row r="113" spans="1:17">
      <c r="A113" s="243">
        <v>114</v>
      </c>
      <c r="B113" s="243" t="s">
        <v>1093</v>
      </c>
      <c r="C113" s="243" t="s">
        <v>1098</v>
      </c>
      <c r="D113" s="243" t="s">
        <v>1099</v>
      </c>
      <c r="E113" s="243">
        <v>34</v>
      </c>
      <c r="F113" s="243">
        <v>2</v>
      </c>
      <c r="G113" s="55"/>
      <c r="H113" s="53">
        <v>2</v>
      </c>
      <c r="I113" s="53" t="s">
        <v>126</v>
      </c>
      <c r="J113" s="53">
        <v>44</v>
      </c>
      <c r="K113" s="53">
        <v>30</v>
      </c>
      <c r="L113" s="53">
        <v>20</v>
      </c>
      <c r="M113" s="53">
        <v>39</v>
      </c>
      <c r="N113" s="53"/>
      <c r="O113" s="57" t="s">
        <v>124</v>
      </c>
      <c r="P113" s="53">
        <v>25</v>
      </c>
      <c r="Q113" s="53">
        <v>10</v>
      </c>
    </row>
    <row r="114" spans="1:17">
      <c r="A114" s="243">
        <v>114</v>
      </c>
      <c r="B114" s="243" t="s">
        <v>1093</v>
      </c>
      <c r="C114" s="243" t="s">
        <v>1098</v>
      </c>
      <c r="D114" s="243" t="s">
        <v>1099</v>
      </c>
      <c r="E114" s="243">
        <v>34</v>
      </c>
      <c r="F114" s="243">
        <v>2</v>
      </c>
      <c r="G114" s="55"/>
      <c r="H114" s="53">
        <v>1</v>
      </c>
      <c r="I114" s="53" t="s">
        <v>71</v>
      </c>
      <c r="J114" s="53"/>
      <c r="K114" s="53"/>
      <c r="L114" s="53"/>
      <c r="M114" s="53">
        <v>39</v>
      </c>
      <c r="N114" s="53"/>
      <c r="O114" s="57" t="s">
        <v>124</v>
      </c>
      <c r="P114" s="53">
        <v>30</v>
      </c>
      <c r="Q114" s="53">
        <v>8</v>
      </c>
    </row>
    <row r="115" spans="1:17">
      <c r="A115" s="243">
        <v>114</v>
      </c>
      <c r="B115" s="243" t="s">
        <v>1093</v>
      </c>
      <c r="C115" s="243" t="s">
        <v>1098</v>
      </c>
      <c r="D115" s="243" t="s">
        <v>1099</v>
      </c>
      <c r="E115" s="243">
        <v>34</v>
      </c>
      <c r="F115" s="243">
        <v>2</v>
      </c>
      <c r="G115" s="55"/>
      <c r="H115" s="53">
        <v>2</v>
      </c>
      <c r="I115" s="53" t="s">
        <v>126</v>
      </c>
      <c r="J115" s="53">
        <v>35</v>
      </c>
      <c r="K115" s="53">
        <v>35</v>
      </c>
      <c r="L115" s="53">
        <v>35</v>
      </c>
      <c r="M115" s="53">
        <v>40</v>
      </c>
      <c r="N115" s="53"/>
      <c r="O115" s="57" t="s">
        <v>124</v>
      </c>
      <c r="P115" s="53">
        <v>30</v>
      </c>
      <c r="Q115" s="53">
        <v>9</v>
      </c>
    </row>
    <row r="116" spans="1:17">
      <c r="A116" s="243">
        <v>114</v>
      </c>
      <c r="B116" s="243" t="s">
        <v>1093</v>
      </c>
      <c r="C116" s="243" t="s">
        <v>1098</v>
      </c>
      <c r="D116" s="243" t="s">
        <v>1099</v>
      </c>
      <c r="E116" s="243">
        <v>34</v>
      </c>
      <c r="F116" s="243">
        <v>2</v>
      </c>
      <c r="G116" s="55"/>
      <c r="H116" s="53"/>
      <c r="I116" s="53"/>
      <c r="J116" s="53"/>
      <c r="K116" s="53"/>
      <c r="L116" s="53"/>
      <c r="M116" s="53">
        <v>40</v>
      </c>
      <c r="N116" s="53"/>
      <c r="O116" s="57" t="s">
        <v>127</v>
      </c>
      <c r="P116" s="53">
        <v>4</v>
      </c>
      <c r="Q116" s="53">
        <v>8</v>
      </c>
    </row>
    <row r="117" spans="1:17">
      <c r="A117" s="243">
        <v>114</v>
      </c>
      <c r="B117" s="243" t="s">
        <v>1093</v>
      </c>
      <c r="C117" s="243" t="s">
        <v>1098</v>
      </c>
      <c r="D117" s="243" t="s">
        <v>1099</v>
      </c>
      <c r="E117" s="243">
        <v>34</v>
      </c>
      <c r="F117" s="243">
        <v>2</v>
      </c>
      <c r="G117" s="55"/>
      <c r="H117" s="53">
        <v>1</v>
      </c>
      <c r="I117" s="53" t="s">
        <v>71</v>
      </c>
      <c r="J117" s="53"/>
      <c r="K117" s="53"/>
      <c r="L117" s="53"/>
      <c r="M117" s="53">
        <v>40</v>
      </c>
      <c r="N117" s="53"/>
      <c r="O117" s="57" t="s">
        <v>124</v>
      </c>
      <c r="P117" s="53">
        <v>40</v>
      </c>
      <c r="Q117" s="53">
        <v>14</v>
      </c>
    </row>
    <row r="118" spans="1:17">
      <c r="A118" s="243">
        <v>114</v>
      </c>
      <c r="B118" s="243" t="s">
        <v>1093</v>
      </c>
      <c r="C118" s="243" t="s">
        <v>1098</v>
      </c>
      <c r="D118" s="243" t="s">
        <v>1099</v>
      </c>
      <c r="E118" s="243">
        <v>34</v>
      </c>
      <c r="F118" s="243">
        <v>2</v>
      </c>
      <c r="G118" s="55"/>
      <c r="H118" s="53"/>
      <c r="I118" s="53"/>
      <c r="J118" s="53"/>
      <c r="K118" s="53"/>
      <c r="L118" s="53"/>
      <c r="M118" s="53">
        <v>40</v>
      </c>
      <c r="N118" s="53"/>
      <c r="O118" s="57" t="s">
        <v>127</v>
      </c>
      <c r="P118" s="53">
        <v>3</v>
      </c>
      <c r="Q118" s="53">
        <v>3</v>
      </c>
    </row>
    <row r="119" spans="1:17">
      <c r="A119" s="243">
        <v>114</v>
      </c>
      <c r="B119" s="243" t="s">
        <v>1093</v>
      </c>
      <c r="C119" s="243" t="s">
        <v>1098</v>
      </c>
      <c r="D119" s="243" t="s">
        <v>1099</v>
      </c>
      <c r="E119" s="243">
        <v>34</v>
      </c>
      <c r="F119" s="243">
        <v>2</v>
      </c>
      <c r="G119" s="55"/>
      <c r="H119" s="53">
        <v>2</v>
      </c>
      <c r="I119" s="53" t="s">
        <v>123</v>
      </c>
      <c r="J119" s="53">
        <v>62</v>
      </c>
      <c r="K119" s="53">
        <v>50</v>
      </c>
      <c r="L119" s="53">
        <v>30</v>
      </c>
      <c r="M119" s="53">
        <v>41</v>
      </c>
      <c r="N119" s="53"/>
      <c r="O119" s="57" t="s">
        <v>124</v>
      </c>
      <c r="P119" s="53">
        <v>8</v>
      </c>
      <c r="Q119" s="53">
        <v>4</v>
      </c>
    </row>
    <row r="120" spans="1:17">
      <c r="A120" s="243">
        <v>114</v>
      </c>
      <c r="B120" s="243" t="s">
        <v>1093</v>
      </c>
      <c r="C120" s="243" t="s">
        <v>1098</v>
      </c>
      <c r="D120" s="243" t="s">
        <v>1099</v>
      </c>
      <c r="E120" s="243">
        <v>34</v>
      </c>
      <c r="F120" s="243">
        <v>2</v>
      </c>
      <c r="G120" s="55"/>
      <c r="H120" s="53"/>
      <c r="I120" s="53"/>
      <c r="J120" s="53"/>
      <c r="K120" s="53"/>
      <c r="L120" s="53"/>
      <c r="M120" s="53">
        <v>41</v>
      </c>
      <c r="N120" s="53"/>
      <c r="O120" s="57" t="s">
        <v>127</v>
      </c>
      <c r="P120" s="53">
        <v>2</v>
      </c>
      <c r="Q120" s="53">
        <v>3</v>
      </c>
    </row>
    <row r="121" spans="1:17">
      <c r="A121" s="243">
        <v>114</v>
      </c>
      <c r="B121" s="243" t="s">
        <v>1093</v>
      </c>
      <c r="C121" s="243" t="s">
        <v>1098</v>
      </c>
      <c r="D121" s="243" t="s">
        <v>1099</v>
      </c>
      <c r="E121" s="243">
        <v>34</v>
      </c>
      <c r="F121" s="243">
        <v>2</v>
      </c>
      <c r="G121" s="55"/>
      <c r="H121" s="53">
        <v>1</v>
      </c>
      <c r="I121" s="53" t="s">
        <v>71</v>
      </c>
      <c r="J121" s="53"/>
      <c r="K121" s="53"/>
      <c r="L121" s="53"/>
      <c r="M121" s="53">
        <v>41</v>
      </c>
      <c r="N121" s="53"/>
      <c r="O121" s="57" t="s">
        <v>124</v>
      </c>
      <c r="P121" s="53">
        <v>25</v>
      </c>
      <c r="Q121" s="53">
        <v>6</v>
      </c>
    </row>
    <row r="122" spans="1:17">
      <c r="A122" s="243">
        <v>114</v>
      </c>
      <c r="B122" s="243" t="s">
        <v>1093</v>
      </c>
      <c r="C122" s="243" t="s">
        <v>1098</v>
      </c>
      <c r="D122" s="243" t="s">
        <v>1099</v>
      </c>
      <c r="E122" s="243">
        <v>34</v>
      </c>
      <c r="F122" s="243">
        <v>2</v>
      </c>
      <c r="G122" s="55"/>
      <c r="H122" s="53"/>
      <c r="I122" s="53"/>
      <c r="J122" s="53"/>
      <c r="K122" s="53"/>
      <c r="L122" s="53"/>
      <c r="M122" s="53">
        <v>41</v>
      </c>
      <c r="N122" s="53"/>
      <c r="O122" s="57" t="s">
        <v>127</v>
      </c>
      <c r="P122" s="53">
        <v>3</v>
      </c>
      <c r="Q122" s="53">
        <v>5</v>
      </c>
    </row>
    <row r="123" spans="1:17">
      <c r="A123" s="243">
        <v>114</v>
      </c>
      <c r="B123" s="243" t="s">
        <v>1093</v>
      </c>
      <c r="C123" s="243" t="s">
        <v>1098</v>
      </c>
      <c r="D123" s="243" t="s">
        <v>1099</v>
      </c>
      <c r="E123" s="243">
        <v>34</v>
      </c>
      <c r="F123" s="243">
        <v>2</v>
      </c>
      <c r="G123" s="55"/>
      <c r="H123" s="53">
        <v>2</v>
      </c>
      <c r="I123" s="53" t="s">
        <v>126</v>
      </c>
      <c r="J123" s="53">
        <v>40</v>
      </c>
      <c r="K123" s="53">
        <v>25</v>
      </c>
      <c r="L123" s="53">
        <v>25</v>
      </c>
      <c r="M123" s="53">
        <v>42</v>
      </c>
      <c r="N123" s="53"/>
      <c r="O123" s="57" t="s">
        <v>124</v>
      </c>
      <c r="P123" s="53">
        <v>30</v>
      </c>
      <c r="Q123" s="53">
        <v>8</v>
      </c>
    </row>
    <row r="124" spans="1:17">
      <c r="A124" s="243">
        <v>114</v>
      </c>
      <c r="B124" s="243" t="s">
        <v>1093</v>
      </c>
      <c r="C124" s="243" t="s">
        <v>1098</v>
      </c>
      <c r="D124" s="243" t="s">
        <v>1099</v>
      </c>
      <c r="E124" s="243">
        <v>34</v>
      </c>
      <c r="F124" s="243">
        <v>2</v>
      </c>
      <c r="G124" s="55"/>
      <c r="H124" s="53"/>
      <c r="I124" s="53"/>
      <c r="J124" s="53"/>
      <c r="K124" s="53"/>
      <c r="L124" s="53"/>
      <c r="M124" s="53">
        <v>42</v>
      </c>
      <c r="N124" s="53"/>
      <c r="O124" s="57" t="s">
        <v>127</v>
      </c>
      <c r="P124" s="53">
        <v>1.5</v>
      </c>
      <c r="Q124" s="53">
        <v>2</v>
      </c>
    </row>
    <row r="125" spans="1:17">
      <c r="A125" s="243">
        <v>114</v>
      </c>
      <c r="B125" s="243" t="s">
        <v>1093</v>
      </c>
      <c r="C125" s="243" t="s">
        <v>1098</v>
      </c>
      <c r="D125" s="243" t="s">
        <v>1099</v>
      </c>
      <c r="E125" s="243">
        <v>34</v>
      </c>
      <c r="F125" s="243">
        <v>2</v>
      </c>
      <c r="G125" s="55"/>
      <c r="H125" s="53">
        <v>1</v>
      </c>
      <c r="I125" s="53" t="s">
        <v>71</v>
      </c>
      <c r="J125" s="53"/>
      <c r="K125" s="53"/>
      <c r="L125" s="53"/>
      <c r="M125" s="53">
        <v>42</v>
      </c>
      <c r="N125" s="53"/>
      <c r="O125" s="57" t="s">
        <v>124</v>
      </c>
      <c r="P125" s="53">
        <v>30</v>
      </c>
      <c r="Q125" s="53">
        <v>7</v>
      </c>
    </row>
    <row r="126" spans="1:17">
      <c r="A126" s="243">
        <v>114</v>
      </c>
      <c r="B126" s="243" t="s">
        <v>1093</v>
      </c>
      <c r="C126" s="243" t="s">
        <v>1098</v>
      </c>
      <c r="D126" s="243" t="s">
        <v>1099</v>
      </c>
      <c r="E126" s="243">
        <v>34</v>
      </c>
      <c r="F126" s="243">
        <v>2</v>
      </c>
      <c r="G126" s="55"/>
      <c r="H126" s="53">
        <v>2</v>
      </c>
      <c r="I126" s="53" t="s">
        <v>126</v>
      </c>
      <c r="J126" s="53">
        <v>45</v>
      </c>
      <c r="K126" s="53">
        <v>45</v>
      </c>
      <c r="L126" s="53">
        <v>30</v>
      </c>
      <c r="M126" s="53">
        <v>43</v>
      </c>
      <c r="N126" s="53"/>
      <c r="O126" s="57" t="s">
        <v>124</v>
      </c>
      <c r="P126" s="53">
        <v>45</v>
      </c>
      <c r="Q126" s="53">
        <v>8</v>
      </c>
    </row>
    <row r="127" spans="1:17">
      <c r="A127" s="243">
        <v>114</v>
      </c>
      <c r="B127" s="243" t="s">
        <v>1093</v>
      </c>
      <c r="C127" s="243" t="s">
        <v>1098</v>
      </c>
      <c r="D127" s="243" t="s">
        <v>1099</v>
      </c>
      <c r="E127" s="243">
        <v>34</v>
      </c>
      <c r="F127" s="243">
        <v>2</v>
      </c>
      <c r="G127" s="55"/>
      <c r="H127" s="53">
        <v>1</v>
      </c>
      <c r="I127" s="53" t="s">
        <v>71</v>
      </c>
      <c r="J127" s="53"/>
      <c r="K127" s="53"/>
      <c r="L127" s="53"/>
      <c r="M127" s="53">
        <v>43</v>
      </c>
      <c r="N127" s="53"/>
      <c r="O127" s="57" t="s">
        <v>124</v>
      </c>
      <c r="P127" s="53">
        <v>35</v>
      </c>
      <c r="Q127" s="53">
        <v>7</v>
      </c>
    </row>
    <row r="128" spans="1:17">
      <c r="A128" s="243">
        <v>114</v>
      </c>
      <c r="B128" s="243" t="s">
        <v>1093</v>
      </c>
      <c r="C128" s="243" t="s">
        <v>1098</v>
      </c>
      <c r="D128" s="243" t="s">
        <v>1099</v>
      </c>
      <c r="E128" s="243">
        <v>34</v>
      </c>
      <c r="F128" s="243">
        <v>2</v>
      </c>
      <c r="G128" s="55"/>
      <c r="H128" s="53">
        <v>1</v>
      </c>
      <c r="I128" s="53" t="s">
        <v>71</v>
      </c>
      <c r="J128" s="53"/>
      <c r="K128" s="53"/>
      <c r="L128" s="53"/>
      <c r="M128" s="53">
        <v>43</v>
      </c>
      <c r="N128" s="53"/>
      <c r="O128" s="57" t="s">
        <v>127</v>
      </c>
      <c r="P128" s="53">
        <v>3</v>
      </c>
      <c r="Q128" s="53">
        <v>6</v>
      </c>
    </row>
    <row r="129" spans="1:17">
      <c r="A129" s="243">
        <v>114</v>
      </c>
      <c r="B129" s="243" t="s">
        <v>1093</v>
      </c>
      <c r="C129" s="243" t="s">
        <v>1098</v>
      </c>
      <c r="D129" s="243" t="s">
        <v>1099</v>
      </c>
      <c r="E129" s="243">
        <v>34</v>
      </c>
      <c r="F129" s="243">
        <v>2</v>
      </c>
      <c r="G129" s="55"/>
      <c r="H129" s="53">
        <v>2</v>
      </c>
      <c r="I129" s="53" t="s">
        <v>126</v>
      </c>
      <c r="J129" s="53">
        <v>55</v>
      </c>
      <c r="K129" s="53">
        <v>33</v>
      </c>
      <c r="L129" s="53">
        <v>25</v>
      </c>
      <c r="M129" s="53">
        <v>44</v>
      </c>
      <c r="N129" s="53"/>
      <c r="O129" s="57" t="s">
        <v>124</v>
      </c>
      <c r="P129" s="53">
        <v>40</v>
      </c>
      <c r="Q129" s="53">
        <v>7</v>
      </c>
    </row>
    <row r="130" spans="1:17">
      <c r="A130" s="243">
        <v>114</v>
      </c>
      <c r="B130" s="243" t="s">
        <v>1093</v>
      </c>
      <c r="C130" s="243" t="s">
        <v>1098</v>
      </c>
      <c r="D130" s="243" t="s">
        <v>1099</v>
      </c>
      <c r="E130" s="243">
        <v>34</v>
      </c>
      <c r="F130" s="243">
        <v>2</v>
      </c>
      <c r="G130" s="55"/>
      <c r="H130" s="53">
        <v>1</v>
      </c>
      <c r="I130" s="53" t="s">
        <v>71</v>
      </c>
      <c r="J130" s="53"/>
      <c r="K130" s="53"/>
      <c r="L130" s="53"/>
      <c r="M130" s="53">
        <v>44</v>
      </c>
      <c r="N130" s="53"/>
      <c r="O130" s="57" t="s">
        <v>124</v>
      </c>
      <c r="P130" s="53">
        <v>35</v>
      </c>
      <c r="Q130" s="53">
        <v>9</v>
      </c>
    </row>
    <row r="131" spans="1:17">
      <c r="A131" s="243">
        <v>114</v>
      </c>
      <c r="B131" s="243" t="s">
        <v>1093</v>
      </c>
      <c r="C131" s="243" t="s">
        <v>1098</v>
      </c>
      <c r="D131" s="243" t="s">
        <v>1099</v>
      </c>
      <c r="E131" s="243">
        <v>34</v>
      </c>
      <c r="F131" s="243">
        <v>2</v>
      </c>
      <c r="G131" s="55"/>
      <c r="H131" s="53">
        <v>2</v>
      </c>
      <c r="I131" s="53" t="s">
        <v>123</v>
      </c>
      <c r="J131" s="53">
        <v>42</v>
      </c>
      <c r="K131" s="53">
        <v>45</v>
      </c>
      <c r="L131" s="53">
        <v>30</v>
      </c>
      <c r="M131" s="53">
        <v>45</v>
      </c>
      <c r="N131" s="53"/>
      <c r="O131" s="57" t="s">
        <v>124</v>
      </c>
      <c r="P131" s="53">
        <v>35</v>
      </c>
      <c r="Q131" s="53">
        <v>6</v>
      </c>
    </row>
    <row r="132" spans="1:17">
      <c r="A132" s="243">
        <v>114</v>
      </c>
      <c r="B132" s="243" t="s">
        <v>1093</v>
      </c>
      <c r="C132" s="243" t="s">
        <v>1098</v>
      </c>
      <c r="D132" s="243" t="s">
        <v>1099</v>
      </c>
      <c r="E132" s="243">
        <v>34</v>
      </c>
      <c r="F132" s="243">
        <v>2</v>
      </c>
      <c r="G132" s="55"/>
      <c r="H132" s="53">
        <v>1</v>
      </c>
      <c r="I132" s="53" t="s">
        <v>71</v>
      </c>
      <c r="J132" s="53"/>
      <c r="K132" s="53"/>
      <c r="L132" s="53"/>
      <c r="M132" s="53">
        <v>45</v>
      </c>
      <c r="N132" s="53"/>
      <c r="O132" s="57" t="s">
        <v>124</v>
      </c>
      <c r="P132" s="53">
        <v>30</v>
      </c>
      <c r="Q132" s="53">
        <v>9</v>
      </c>
    </row>
    <row r="133" spans="1:17">
      <c r="A133" s="243">
        <v>114</v>
      </c>
      <c r="B133" s="243" t="s">
        <v>1093</v>
      </c>
      <c r="C133" s="243" t="s">
        <v>1098</v>
      </c>
      <c r="D133" s="243" t="s">
        <v>1099</v>
      </c>
      <c r="E133" s="243">
        <v>34</v>
      </c>
      <c r="F133" s="243">
        <v>2</v>
      </c>
      <c r="G133" s="55"/>
      <c r="H133" s="53">
        <v>2</v>
      </c>
      <c r="I133" s="53" t="s">
        <v>126</v>
      </c>
      <c r="J133" s="53">
        <v>25</v>
      </c>
      <c r="K133" s="53">
        <v>28</v>
      </c>
      <c r="L133" s="53">
        <v>35</v>
      </c>
      <c r="M133" s="53">
        <v>46</v>
      </c>
      <c r="N133" s="53"/>
      <c r="O133" s="57" t="s">
        <v>124</v>
      </c>
      <c r="P133" s="53">
        <v>20</v>
      </c>
      <c r="Q133" s="53">
        <v>7</v>
      </c>
    </row>
    <row r="134" spans="1:17">
      <c r="A134" s="243">
        <v>114</v>
      </c>
      <c r="B134" s="243" t="s">
        <v>1093</v>
      </c>
      <c r="C134" s="243" t="s">
        <v>1098</v>
      </c>
      <c r="D134" s="243" t="s">
        <v>1099</v>
      </c>
      <c r="E134" s="243">
        <v>34</v>
      </c>
      <c r="F134" s="243">
        <v>2</v>
      </c>
      <c r="G134" s="55"/>
      <c r="H134" s="53"/>
      <c r="I134" s="53"/>
      <c r="J134" s="53"/>
      <c r="K134" s="53"/>
      <c r="L134" s="53"/>
      <c r="M134" s="53">
        <v>46</v>
      </c>
      <c r="N134" s="53"/>
      <c r="O134" s="57" t="s">
        <v>127</v>
      </c>
      <c r="P134" s="53">
        <v>3</v>
      </c>
      <c r="Q134" s="53">
        <v>4</v>
      </c>
    </row>
    <row r="135" spans="1:17">
      <c r="A135" s="243">
        <v>114</v>
      </c>
      <c r="B135" s="243" t="s">
        <v>1093</v>
      </c>
      <c r="C135" s="243" t="s">
        <v>1098</v>
      </c>
      <c r="D135" s="243" t="s">
        <v>1099</v>
      </c>
      <c r="E135" s="243">
        <v>34</v>
      </c>
      <c r="F135" s="243">
        <v>2</v>
      </c>
      <c r="G135" s="55"/>
      <c r="H135" s="53">
        <v>1</v>
      </c>
      <c r="I135" s="53" t="s">
        <v>71</v>
      </c>
      <c r="J135" s="53"/>
      <c r="K135" s="53"/>
      <c r="L135" s="53"/>
      <c r="M135" s="53">
        <v>46</v>
      </c>
      <c r="N135" s="53"/>
      <c r="O135" s="57" t="s">
        <v>124</v>
      </c>
      <c r="P135" s="53">
        <v>25</v>
      </c>
      <c r="Q135" s="53">
        <v>7</v>
      </c>
    </row>
    <row r="136" spans="1:17">
      <c r="A136" s="243">
        <v>114</v>
      </c>
      <c r="B136" s="243" t="s">
        <v>1093</v>
      </c>
      <c r="C136" s="243" t="s">
        <v>1098</v>
      </c>
      <c r="D136" s="243" t="s">
        <v>1099</v>
      </c>
      <c r="E136" s="243">
        <v>34</v>
      </c>
      <c r="F136" s="243">
        <v>2</v>
      </c>
      <c r="G136" s="55"/>
      <c r="H136" s="53">
        <v>1</v>
      </c>
      <c r="I136" s="53" t="s">
        <v>71</v>
      </c>
      <c r="J136" s="53"/>
      <c r="K136" s="53"/>
      <c r="L136" s="53"/>
      <c r="M136" s="53">
        <v>46</v>
      </c>
      <c r="N136" s="53"/>
      <c r="O136" s="57" t="s">
        <v>125</v>
      </c>
      <c r="P136" s="53">
        <v>3</v>
      </c>
      <c r="Q136" s="53">
        <v>1</v>
      </c>
    </row>
    <row r="137" spans="1:17">
      <c r="A137" s="243">
        <v>114</v>
      </c>
      <c r="B137" s="243" t="s">
        <v>1093</v>
      </c>
      <c r="C137" s="243" t="s">
        <v>1098</v>
      </c>
      <c r="D137" s="243" t="s">
        <v>1099</v>
      </c>
      <c r="E137" s="243">
        <v>34</v>
      </c>
      <c r="F137" s="243">
        <v>2</v>
      </c>
      <c r="G137" s="55"/>
      <c r="H137" s="53">
        <v>2</v>
      </c>
      <c r="I137" s="53" t="s">
        <v>126</v>
      </c>
      <c r="J137" s="53">
        <v>40</v>
      </c>
      <c r="K137" s="53">
        <v>45</v>
      </c>
      <c r="L137" s="53">
        <v>35</v>
      </c>
      <c r="M137" s="53">
        <v>47</v>
      </c>
      <c r="N137" s="53"/>
      <c r="O137" s="57" t="s">
        <v>124</v>
      </c>
      <c r="P137" s="53">
        <v>15</v>
      </c>
      <c r="Q137" s="53">
        <v>7</v>
      </c>
    </row>
    <row r="138" spans="1:17">
      <c r="A138" s="243">
        <v>114</v>
      </c>
      <c r="B138" s="243" t="s">
        <v>1093</v>
      </c>
      <c r="C138" s="243" t="s">
        <v>1098</v>
      </c>
      <c r="D138" s="243" t="s">
        <v>1099</v>
      </c>
      <c r="E138" s="243">
        <v>34</v>
      </c>
      <c r="F138" s="243">
        <v>2</v>
      </c>
      <c r="G138" s="55"/>
      <c r="H138" s="53"/>
      <c r="I138" s="53"/>
      <c r="J138" s="53"/>
      <c r="K138" s="53"/>
      <c r="L138" s="53"/>
      <c r="M138" s="53">
        <v>47</v>
      </c>
      <c r="N138" s="53"/>
      <c r="O138" s="57" t="s">
        <v>127</v>
      </c>
      <c r="P138" s="53">
        <v>4</v>
      </c>
      <c r="Q138" s="53">
        <v>7</v>
      </c>
    </row>
    <row r="139" spans="1:17">
      <c r="A139" s="243">
        <v>114</v>
      </c>
      <c r="B139" s="243" t="s">
        <v>1093</v>
      </c>
      <c r="C139" s="243" t="s">
        <v>1098</v>
      </c>
      <c r="D139" s="243" t="s">
        <v>1099</v>
      </c>
      <c r="E139" s="243">
        <v>34</v>
      </c>
      <c r="F139" s="243">
        <v>2</v>
      </c>
      <c r="G139" s="55"/>
      <c r="H139" s="53">
        <v>1</v>
      </c>
      <c r="I139" s="53" t="s">
        <v>71</v>
      </c>
      <c r="J139" s="53"/>
      <c r="K139" s="53"/>
      <c r="L139" s="53"/>
      <c r="M139" s="53">
        <v>47</v>
      </c>
      <c r="N139" s="53"/>
      <c r="O139" s="57" t="s">
        <v>124</v>
      </c>
      <c r="P139" s="53">
        <v>35</v>
      </c>
      <c r="Q139" s="53">
        <v>7</v>
      </c>
    </row>
    <row r="140" spans="1:17">
      <c r="A140" s="243">
        <v>114</v>
      </c>
      <c r="B140" s="243" t="s">
        <v>1093</v>
      </c>
      <c r="C140" s="243" t="s">
        <v>1098</v>
      </c>
      <c r="D140" s="243" t="s">
        <v>1099</v>
      </c>
      <c r="E140" s="243">
        <v>34</v>
      </c>
      <c r="F140" s="243">
        <v>2</v>
      </c>
      <c r="G140" s="55"/>
      <c r="H140" s="53">
        <v>2</v>
      </c>
      <c r="I140" s="53" t="s">
        <v>126</v>
      </c>
      <c r="J140" s="53">
        <v>40</v>
      </c>
      <c r="K140" s="53">
        <v>44</v>
      </c>
      <c r="L140" s="53">
        <v>30</v>
      </c>
      <c r="M140" s="53">
        <v>48</v>
      </c>
      <c r="N140" s="53"/>
      <c r="O140" s="57" t="s">
        <v>124</v>
      </c>
      <c r="P140" s="53">
        <v>15</v>
      </c>
      <c r="Q140" s="53">
        <v>7</v>
      </c>
    </row>
    <row r="141" spans="1:17">
      <c r="A141" s="243">
        <v>114</v>
      </c>
      <c r="B141" s="243" t="s">
        <v>1093</v>
      </c>
      <c r="C141" s="243" t="s">
        <v>1098</v>
      </c>
      <c r="D141" s="243" t="s">
        <v>1099</v>
      </c>
      <c r="E141" s="243">
        <v>34</v>
      </c>
      <c r="F141" s="243">
        <v>2</v>
      </c>
      <c r="G141" s="55"/>
      <c r="H141" s="53"/>
      <c r="I141" s="53"/>
      <c r="J141" s="53"/>
      <c r="K141" s="53"/>
      <c r="L141" s="53"/>
      <c r="M141" s="53">
        <v>48</v>
      </c>
      <c r="N141" s="53"/>
      <c r="O141" s="57" t="s">
        <v>127</v>
      </c>
      <c r="P141" s="53">
        <v>4</v>
      </c>
      <c r="Q141" s="53">
        <v>7</v>
      </c>
    </row>
    <row r="142" spans="1:17">
      <c r="A142" s="243">
        <v>114</v>
      </c>
      <c r="B142" s="243" t="s">
        <v>1093</v>
      </c>
      <c r="C142" s="243" t="s">
        <v>1098</v>
      </c>
      <c r="D142" s="243" t="s">
        <v>1099</v>
      </c>
      <c r="E142" s="243">
        <v>34</v>
      </c>
      <c r="F142" s="243">
        <v>2</v>
      </c>
      <c r="G142" s="55"/>
      <c r="H142" s="53">
        <v>1</v>
      </c>
      <c r="I142" s="53" t="s">
        <v>71</v>
      </c>
      <c r="J142" s="53"/>
      <c r="K142" s="53"/>
      <c r="L142" s="53"/>
      <c r="M142" s="53">
        <v>48</v>
      </c>
      <c r="N142" s="53"/>
      <c r="O142" s="57" t="s">
        <v>124</v>
      </c>
      <c r="P142" s="53">
        <v>15</v>
      </c>
      <c r="Q142" s="53">
        <v>5</v>
      </c>
    </row>
    <row r="143" spans="1:17">
      <c r="A143" s="243">
        <v>114</v>
      </c>
      <c r="B143" s="243" t="s">
        <v>1093</v>
      </c>
      <c r="C143" s="243" t="s">
        <v>1098</v>
      </c>
      <c r="D143" s="243" t="s">
        <v>1099</v>
      </c>
      <c r="E143" s="243">
        <v>34</v>
      </c>
      <c r="F143" s="243">
        <v>2</v>
      </c>
      <c r="G143" s="55" t="s">
        <v>122</v>
      </c>
      <c r="H143" s="53">
        <v>2</v>
      </c>
      <c r="I143" s="53" t="s">
        <v>126</v>
      </c>
      <c r="J143" s="53">
        <v>68</v>
      </c>
      <c r="K143" s="53">
        <v>35</v>
      </c>
      <c r="L143" s="53">
        <v>25</v>
      </c>
      <c r="M143" s="53">
        <v>49</v>
      </c>
      <c r="N143" s="53"/>
      <c r="O143" s="57" t="s">
        <v>124</v>
      </c>
      <c r="P143" s="53">
        <v>40</v>
      </c>
      <c r="Q143" s="53">
        <v>9</v>
      </c>
    </row>
    <row r="144" spans="1:17">
      <c r="A144" s="243">
        <v>114</v>
      </c>
      <c r="B144" s="243" t="s">
        <v>1093</v>
      </c>
      <c r="C144" s="243" t="s">
        <v>1098</v>
      </c>
      <c r="D144" s="243" t="s">
        <v>1099</v>
      </c>
      <c r="E144" s="243">
        <v>34</v>
      </c>
      <c r="F144" s="243">
        <v>2</v>
      </c>
      <c r="G144" s="55"/>
      <c r="H144" s="53"/>
      <c r="I144" s="53"/>
      <c r="J144" s="53"/>
      <c r="K144" s="53"/>
      <c r="L144" s="53"/>
      <c r="M144" s="53">
        <v>49</v>
      </c>
      <c r="N144" s="53"/>
      <c r="O144" s="57" t="s">
        <v>127</v>
      </c>
      <c r="P144" s="53">
        <v>2</v>
      </c>
      <c r="Q144" s="53">
        <v>3</v>
      </c>
    </row>
    <row r="145" spans="1:17">
      <c r="A145" s="243">
        <v>114</v>
      </c>
      <c r="B145" s="243" t="s">
        <v>1093</v>
      </c>
      <c r="C145" s="243" t="s">
        <v>1098</v>
      </c>
      <c r="D145" s="243" t="s">
        <v>1099</v>
      </c>
      <c r="E145" s="243">
        <v>34</v>
      </c>
      <c r="F145" s="243">
        <v>2</v>
      </c>
      <c r="G145" s="55"/>
      <c r="H145" s="53">
        <v>1</v>
      </c>
      <c r="I145" s="53" t="s">
        <v>71</v>
      </c>
      <c r="J145" s="53"/>
      <c r="K145" s="53"/>
      <c r="L145" s="53"/>
      <c r="M145" s="53">
        <v>49</v>
      </c>
      <c r="N145" s="53"/>
      <c r="O145" s="57" t="s">
        <v>124</v>
      </c>
      <c r="P145" s="53">
        <v>30</v>
      </c>
      <c r="Q145" s="53">
        <v>7</v>
      </c>
    </row>
    <row r="146" spans="1:17">
      <c r="A146" s="243">
        <v>114</v>
      </c>
      <c r="B146" s="243" t="s">
        <v>1093</v>
      </c>
      <c r="C146" s="243" t="s">
        <v>1098</v>
      </c>
      <c r="D146" s="243" t="s">
        <v>1099</v>
      </c>
      <c r="E146" s="243">
        <v>34</v>
      </c>
      <c r="F146" s="243">
        <v>2</v>
      </c>
      <c r="G146" s="55"/>
      <c r="H146" s="53">
        <v>2</v>
      </c>
      <c r="I146" s="53" t="s">
        <v>123</v>
      </c>
      <c r="J146" s="53">
        <v>33</v>
      </c>
      <c r="K146" s="53">
        <v>34</v>
      </c>
      <c r="L146" s="53">
        <v>25</v>
      </c>
      <c r="M146" s="53">
        <v>50</v>
      </c>
      <c r="N146" s="53"/>
      <c r="O146" s="57" t="s">
        <v>124</v>
      </c>
      <c r="P146" s="53">
        <v>10</v>
      </c>
      <c r="Q146" s="53">
        <v>3</v>
      </c>
    </row>
    <row r="147" spans="1:17">
      <c r="A147" s="243">
        <v>114</v>
      </c>
      <c r="B147" s="243" t="s">
        <v>1093</v>
      </c>
      <c r="C147" s="243" t="s">
        <v>1098</v>
      </c>
      <c r="D147" s="243" t="s">
        <v>1099</v>
      </c>
      <c r="E147" s="243">
        <v>34</v>
      </c>
      <c r="F147" s="243">
        <v>2</v>
      </c>
      <c r="G147" s="55"/>
      <c r="H147" s="53">
        <v>1</v>
      </c>
      <c r="I147" s="53" t="s">
        <v>71</v>
      </c>
      <c r="J147" s="53"/>
      <c r="K147" s="53"/>
      <c r="L147" s="53"/>
      <c r="M147" s="53">
        <v>50</v>
      </c>
      <c r="N147" s="53"/>
      <c r="O147" s="57" t="s">
        <v>124</v>
      </c>
      <c r="P147" s="53">
        <v>45</v>
      </c>
      <c r="Q147" s="53">
        <v>5</v>
      </c>
    </row>
    <row r="148" spans="1:17">
      <c r="A148" s="244">
        <v>115</v>
      </c>
      <c r="B148" s="244" t="s">
        <v>1093</v>
      </c>
      <c r="C148" s="244" t="s">
        <v>1098</v>
      </c>
      <c r="D148" s="244" t="s">
        <v>1099</v>
      </c>
      <c r="E148" s="244">
        <v>34</v>
      </c>
      <c r="F148" s="244">
        <v>3</v>
      </c>
      <c r="G148" s="55" t="s">
        <v>128</v>
      </c>
      <c r="H148" s="53">
        <v>2</v>
      </c>
      <c r="I148" s="53" t="s">
        <v>123</v>
      </c>
      <c r="J148" s="53">
        <v>48</v>
      </c>
      <c r="K148" s="53">
        <v>50</v>
      </c>
      <c r="L148" s="53">
        <v>30</v>
      </c>
      <c r="M148" s="53">
        <v>1</v>
      </c>
      <c r="N148" s="53">
        <v>1</v>
      </c>
      <c r="O148" s="57" t="s">
        <v>129</v>
      </c>
      <c r="P148" s="53">
        <v>5</v>
      </c>
      <c r="Q148" s="53">
        <v>2</v>
      </c>
    </row>
    <row r="149" spans="1:17">
      <c r="A149" s="244">
        <v>115</v>
      </c>
      <c r="B149" s="244" t="s">
        <v>1093</v>
      </c>
      <c r="C149" s="244" t="s">
        <v>1098</v>
      </c>
      <c r="D149" s="244" t="s">
        <v>1099</v>
      </c>
      <c r="E149" s="244">
        <v>34</v>
      </c>
      <c r="F149" s="244">
        <v>3</v>
      </c>
      <c r="G149" s="55"/>
      <c r="H149" s="53"/>
      <c r="I149" s="53"/>
      <c r="J149" s="53"/>
      <c r="K149" s="53"/>
      <c r="L149" s="53"/>
      <c r="M149" s="53"/>
      <c r="N149" s="53"/>
      <c r="O149" s="57" t="s">
        <v>124</v>
      </c>
      <c r="P149" s="53">
        <v>5</v>
      </c>
      <c r="Q149" s="53">
        <v>2</v>
      </c>
    </row>
    <row r="150" spans="1:17">
      <c r="A150" s="244">
        <v>115</v>
      </c>
      <c r="B150" s="244" t="s">
        <v>1093</v>
      </c>
      <c r="C150" s="244" t="s">
        <v>1098</v>
      </c>
      <c r="D150" s="244" t="s">
        <v>1099</v>
      </c>
      <c r="E150" s="244">
        <v>34</v>
      </c>
      <c r="F150" s="244">
        <v>3</v>
      </c>
      <c r="G150" s="55"/>
      <c r="H150" s="53">
        <v>1</v>
      </c>
      <c r="I150" s="53" t="s">
        <v>71</v>
      </c>
      <c r="J150" s="53"/>
      <c r="K150" s="53"/>
      <c r="L150" s="53"/>
      <c r="M150" s="53"/>
      <c r="N150" s="53"/>
      <c r="O150" s="57" t="s">
        <v>124</v>
      </c>
      <c r="P150" s="53">
        <v>15</v>
      </c>
      <c r="Q150" s="53">
        <v>7</v>
      </c>
    </row>
    <row r="151" spans="1:17">
      <c r="A151" s="244">
        <v>115</v>
      </c>
      <c r="B151" s="244" t="s">
        <v>1093</v>
      </c>
      <c r="C151" s="244" t="s">
        <v>1098</v>
      </c>
      <c r="D151" s="244" t="s">
        <v>1099</v>
      </c>
      <c r="E151" s="244">
        <v>34</v>
      </c>
      <c r="F151" s="244">
        <v>3</v>
      </c>
      <c r="G151" s="55"/>
      <c r="H151" s="53">
        <v>2</v>
      </c>
      <c r="I151" s="53" t="s">
        <v>123</v>
      </c>
      <c r="J151" s="53">
        <v>40</v>
      </c>
      <c r="K151" s="53">
        <v>37</v>
      </c>
      <c r="L151" s="53">
        <v>26</v>
      </c>
      <c r="M151" s="53">
        <v>2</v>
      </c>
      <c r="N151" s="53">
        <v>1</v>
      </c>
      <c r="O151" s="57" t="s">
        <v>124</v>
      </c>
      <c r="P151" s="53">
        <v>20</v>
      </c>
      <c r="Q151" s="53">
        <v>8</v>
      </c>
    </row>
    <row r="152" spans="1:17">
      <c r="A152" s="244">
        <v>115</v>
      </c>
      <c r="B152" s="244" t="s">
        <v>1093</v>
      </c>
      <c r="C152" s="244" t="s">
        <v>1098</v>
      </c>
      <c r="D152" s="244" t="s">
        <v>1099</v>
      </c>
      <c r="E152" s="244">
        <v>34</v>
      </c>
      <c r="F152" s="244">
        <v>3</v>
      </c>
      <c r="G152" s="55"/>
      <c r="H152" s="53">
        <v>1</v>
      </c>
      <c r="I152" s="53" t="s">
        <v>71</v>
      </c>
      <c r="J152" s="53"/>
      <c r="K152" s="53"/>
      <c r="L152" s="53"/>
      <c r="M152" s="53"/>
      <c r="N152" s="53"/>
      <c r="O152" s="57" t="s">
        <v>124</v>
      </c>
      <c r="P152" s="53">
        <v>20</v>
      </c>
      <c r="Q152" s="53">
        <v>8</v>
      </c>
    </row>
    <row r="153" spans="1:17">
      <c r="A153" s="244">
        <v>115</v>
      </c>
      <c r="B153" s="244" t="s">
        <v>1093</v>
      </c>
      <c r="C153" s="244" t="s">
        <v>1098</v>
      </c>
      <c r="D153" s="244" t="s">
        <v>1099</v>
      </c>
      <c r="E153" s="244">
        <v>34</v>
      </c>
      <c r="F153" s="244">
        <v>3</v>
      </c>
      <c r="G153" s="55"/>
      <c r="H153" s="53">
        <v>2</v>
      </c>
      <c r="I153" s="53" t="s">
        <v>130</v>
      </c>
      <c r="J153" s="53">
        <v>118</v>
      </c>
      <c r="K153" s="53">
        <v>117</v>
      </c>
      <c r="L153" s="53">
        <v>94</v>
      </c>
      <c r="M153" s="53">
        <v>1</v>
      </c>
      <c r="N153" s="53">
        <v>1</v>
      </c>
      <c r="O153" s="57" t="s">
        <v>124</v>
      </c>
      <c r="P153" s="53">
        <v>15</v>
      </c>
      <c r="Q153" s="53">
        <v>10</v>
      </c>
    </row>
    <row r="154" spans="1:17">
      <c r="A154" s="244">
        <v>115</v>
      </c>
      <c r="B154" s="244" t="s">
        <v>1093</v>
      </c>
      <c r="C154" s="244" t="s">
        <v>1098</v>
      </c>
      <c r="D154" s="244" t="s">
        <v>1099</v>
      </c>
      <c r="E154" s="244">
        <v>34</v>
      </c>
      <c r="F154" s="244">
        <v>3</v>
      </c>
      <c r="G154" s="55"/>
      <c r="H154" s="53">
        <v>1</v>
      </c>
      <c r="I154" s="53" t="s">
        <v>71</v>
      </c>
      <c r="J154" s="53"/>
      <c r="K154" s="53"/>
      <c r="L154" s="53"/>
      <c r="M154" s="53"/>
      <c r="N154" s="53"/>
      <c r="O154" s="57" t="s">
        <v>124</v>
      </c>
      <c r="P154" s="53">
        <v>5</v>
      </c>
      <c r="Q154" s="53">
        <v>1</v>
      </c>
    </row>
    <row r="155" spans="1:17">
      <c r="A155" s="244">
        <v>115</v>
      </c>
      <c r="B155" s="244" t="s">
        <v>1093</v>
      </c>
      <c r="C155" s="244" t="s">
        <v>1098</v>
      </c>
      <c r="D155" s="244" t="s">
        <v>1099</v>
      </c>
      <c r="E155" s="244">
        <v>34</v>
      </c>
      <c r="F155" s="244">
        <v>3</v>
      </c>
      <c r="G155" s="55"/>
      <c r="H155" s="53">
        <v>2</v>
      </c>
      <c r="I155" s="53" t="s">
        <v>123</v>
      </c>
      <c r="J155" s="53">
        <v>50</v>
      </c>
      <c r="K155" s="53">
        <v>48</v>
      </c>
      <c r="L155" s="53">
        <v>30</v>
      </c>
      <c r="M155" s="53">
        <v>3</v>
      </c>
      <c r="N155" s="53"/>
      <c r="O155" s="57" t="s">
        <v>124</v>
      </c>
      <c r="P155" s="53">
        <v>5</v>
      </c>
      <c r="Q155" s="53">
        <v>6</v>
      </c>
    </row>
    <row r="156" spans="1:17">
      <c r="A156" s="244">
        <v>115</v>
      </c>
      <c r="B156" s="244" t="s">
        <v>1093</v>
      </c>
      <c r="C156" s="244" t="s">
        <v>1098</v>
      </c>
      <c r="D156" s="244" t="s">
        <v>1099</v>
      </c>
      <c r="E156" s="244">
        <v>34</v>
      </c>
      <c r="F156" s="244">
        <v>3</v>
      </c>
      <c r="G156" s="55"/>
      <c r="H156" s="53">
        <v>1</v>
      </c>
      <c r="I156" s="53" t="s">
        <v>71</v>
      </c>
      <c r="J156" s="53"/>
      <c r="K156" s="53"/>
      <c r="L156" s="53"/>
      <c r="M156" s="53"/>
      <c r="N156" s="53"/>
      <c r="O156" s="57" t="s">
        <v>124</v>
      </c>
      <c r="P156" s="53">
        <v>12</v>
      </c>
      <c r="Q156" s="53">
        <v>8</v>
      </c>
    </row>
    <row r="157" spans="1:17">
      <c r="A157" s="244">
        <v>115</v>
      </c>
      <c r="B157" s="244" t="s">
        <v>1093</v>
      </c>
      <c r="C157" s="244" t="s">
        <v>1098</v>
      </c>
      <c r="D157" s="244" t="s">
        <v>1099</v>
      </c>
      <c r="E157" s="244">
        <v>34</v>
      </c>
      <c r="F157" s="244">
        <v>3</v>
      </c>
      <c r="G157" s="55"/>
      <c r="H157" s="53"/>
      <c r="I157" s="53" t="s">
        <v>130</v>
      </c>
      <c r="J157" s="53">
        <v>66</v>
      </c>
      <c r="K157" s="53">
        <v>67</v>
      </c>
      <c r="L157" s="53">
        <v>81</v>
      </c>
      <c r="M157" s="53">
        <v>2</v>
      </c>
      <c r="N157" s="53"/>
      <c r="O157" s="57" t="s">
        <v>124</v>
      </c>
      <c r="P157" s="53">
        <v>15</v>
      </c>
      <c r="Q157" s="53">
        <v>9</v>
      </c>
    </row>
    <row r="158" spans="1:17">
      <c r="A158" s="244">
        <v>115</v>
      </c>
      <c r="B158" s="244" t="s">
        <v>1093</v>
      </c>
      <c r="C158" s="244" t="s">
        <v>1098</v>
      </c>
      <c r="D158" s="244" t="s">
        <v>1099</v>
      </c>
      <c r="E158" s="244">
        <v>34</v>
      </c>
      <c r="F158" s="244">
        <v>3</v>
      </c>
      <c r="G158" s="55"/>
      <c r="H158" s="53"/>
      <c r="I158" s="53" t="s">
        <v>71</v>
      </c>
      <c r="J158" s="53"/>
      <c r="K158" s="53"/>
      <c r="L158" s="53"/>
      <c r="M158" s="53"/>
      <c r="N158" s="53"/>
      <c r="O158" s="57" t="s">
        <v>124</v>
      </c>
      <c r="P158" s="53">
        <v>12</v>
      </c>
      <c r="Q158" s="53">
        <v>9</v>
      </c>
    </row>
    <row r="159" spans="1:17">
      <c r="A159" s="244">
        <v>115</v>
      </c>
      <c r="B159" s="244" t="s">
        <v>1093</v>
      </c>
      <c r="C159" s="244" t="s">
        <v>1098</v>
      </c>
      <c r="D159" s="244" t="s">
        <v>1099</v>
      </c>
      <c r="E159" s="244">
        <v>34</v>
      </c>
      <c r="F159" s="244">
        <v>3</v>
      </c>
      <c r="G159" s="55"/>
      <c r="H159" s="53"/>
      <c r="I159" s="53"/>
      <c r="J159" s="53"/>
      <c r="K159" s="53"/>
      <c r="L159" s="53"/>
      <c r="M159" s="53"/>
      <c r="N159" s="53"/>
      <c r="O159" s="57" t="s">
        <v>129</v>
      </c>
      <c r="P159" s="53">
        <v>3</v>
      </c>
      <c r="Q159" s="53">
        <v>1</v>
      </c>
    </row>
    <row r="160" spans="1:17">
      <c r="A160" s="244">
        <v>115</v>
      </c>
      <c r="B160" s="244" t="s">
        <v>1093</v>
      </c>
      <c r="C160" s="244" t="s">
        <v>1098</v>
      </c>
      <c r="D160" s="244" t="s">
        <v>1099</v>
      </c>
      <c r="E160" s="244">
        <v>34</v>
      </c>
      <c r="F160" s="244">
        <v>3</v>
      </c>
      <c r="G160" s="55"/>
      <c r="H160" s="53"/>
      <c r="I160" s="53" t="s">
        <v>130</v>
      </c>
      <c r="J160" s="53">
        <v>110</v>
      </c>
      <c r="K160" s="53">
        <v>90</v>
      </c>
      <c r="L160" s="53">
        <v>110</v>
      </c>
      <c r="M160" s="53">
        <v>3</v>
      </c>
      <c r="N160" s="53"/>
      <c r="O160" s="57" t="s">
        <v>124</v>
      </c>
      <c r="P160" s="53">
        <v>25</v>
      </c>
      <c r="Q160" s="53">
        <v>9</v>
      </c>
    </row>
    <row r="161" spans="1:17">
      <c r="A161" s="244">
        <v>115</v>
      </c>
      <c r="B161" s="244" t="s">
        <v>1093</v>
      </c>
      <c r="C161" s="244" t="s">
        <v>1098</v>
      </c>
      <c r="D161" s="244" t="s">
        <v>1099</v>
      </c>
      <c r="E161" s="244">
        <v>34</v>
      </c>
      <c r="F161" s="244">
        <v>3</v>
      </c>
      <c r="G161" s="55"/>
      <c r="H161" s="53"/>
      <c r="I161" s="53" t="s">
        <v>71</v>
      </c>
      <c r="J161" s="53"/>
      <c r="K161" s="53"/>
      <c r="L161" s="53"/>
      <c r="M161" s="53"/>
      <c r="N161" s="53"/>
      <c r="O161" s="57" t="s">
        <v>124</v>
      </c>
      <c r="P161" s="53">
        <v>18</v>
      </c>
      <c r="Q161" s="53">
        <v>10</v>
      </c>
    </row>
    <row r="162" spans="1:17">
      <c r="A162" s="244">
        <v>115</v>
      </c>
      <c r="B162" s="244" t="s">
        <v>1093</v>
      </c>
      <c r="C162" s="244" t="s">
        <v>1098</v>
      </c>
      <c r="D162" s="244" t="s">
        <v>1099</v>
      </c>
      <c r="E162" s="244">
        <v>34</v>
      </c>
      <c r="F162" s="244">
        <v>3</v>
      </c>
      <c r="G162" s="55"/>
      <c r="H162" s="53"/>
      <c r="I162" s="53" t="s">
        <v>123</v>
      </c>
      <c r="J162" s="53">
        <v>49</v>
      </c>
      <c r="K162" s="60">
        <v>42</v>
      </c>
      <c r="L162" s="53">
        <v>40</v>
      </c>
      <c r="M162" s="53">
        <v>4</v>
      </c>
      <c r="N162" s="53"/>
      <c r="O162" s="57" t="s">
        <v>124</v>
      </c>
      <c r="P162" s="53">
        <v>25</v>
      </c>
      <c r="Q162" s="53">
        <v>10</v>
      </c>
    </row>
    <row r="163" spans="1:17">
      <c r="A163" s="244">
        <v>115</v>
      </c>
      <c r="B163" s="244" t="s">
        <v>1093</v>
      </c>
      <c r="C163" s="244" t="s">
        <v>1098</v>
      </c>
      <c r="D163" s="244" t="s">
        <v>1099</v>
      </c>
      <c r="E163" s="244">
        <v>34</v>
      </c>
      <c r="F163" s="244">
        <v>3</v>
      </c>
      <c r="G163" s="55"/>
      <c r="H163" s="53"/>
      <c r="I163" s="53"/>
      <c r="J163" s="53"/>
      <c r="K163" s="53"/>
      <c r="L163" s="53"/>
      <c r="M163" s="53"/>
      <c r="N163" s="53"/>
      <c r="O163" s="58"/>
      <c r="P163" s="53">
        <v>18</v>
      </c>
      <c r="Q163" s="53">
        <v>1</v>
      </c>
    </row>
    <row r="164" spans="1:17">
      <c r="A164" s="244">
        <v>115</v>
      </c>
      <c r="B164" s="244" t="s">
        <v>1093</v>
      </c>
      <c r="C164" s="244" t="s">
        <v>1098</v>
      </c>
      <c r="D164" s="244" t="s">
        <v>1099</v>
      </c>
      <c r="E164" s="244">
        <v>34</v>
      </c>
      <c r="F164" s="244">
        <v>3</v>
      </c>
      <c r="G164" s="55"/>
      <c r="H164" s="53"/>
      <c r="I164" s="53" t="s">
        <v>71</v>
      </c>
      <c r="J164" s="53"/>
      <c r="K164" s="53"/>
      <c r="L164" s="53"/>
      <c r="M164" s="53"/>
      <c r="N164" s="53"/>
      <c r="O164" s="57" t="s">
        <v>124</v>
      </c>
      <c r="P164" s="53">
        <v>15</v>
      </c>
      <c r="Q164" s="53">
        <v>9</v>
      </c>
    </row>
    <row r="165" spans="1:17">
      <c r="A165" s="244">
        <v>115</v>
      </c>
      <c r="B165" s="244" t="s">
        <v>1093</v>
      </c>
      <c r="C165" s="244" t="s">
        <v>1098</v>
      </c>
      <c r="D165" s="244" t="s">
        <v>1099</v>
      </c>
      <c r="E165" s="244">
        <v>34</v>
      </c>
      <c r="F165" s="244">
        <v>3</v>
      </c>
      <c r="G165" s="55"/>
      <c r="H165" s="53"/>
      <c r="I165" s="53"/>
      <c r="J165" s="53"/>
      <c r="K165" s="53"/>
      <c r="L165" s="53"/>
      <c r="M165" s="53"/>
      <c r="N165" s="53"/>
      <c r="O165" s="57" t="s">
        <v>129</v>
      </c>
      <c r="P165" s="53">
        <v>13</v>
      </c>
      <c r="Q165" s="53">
        <v>1</v>
      </c>
    </row>
    <row r="166" spans="1:17">
      <c r="A166" s="244">
        <v>115</v>
      </c>
      <c r="B166" s="244" t="s">
        <v>1093</v>
      </c>
      <c r="C166" s="244" t="s">
        <v>1098</v>
      </c>
      <c r="D166" s="244" t="s">
        <v>1099</v>
      </c>
      <c r="E166" s="244">
        <v>34</v>
      </c>
      <c r="F166" s="244">
        <v>3</v>
      </c>
      <c r="G166" s="55"/>
      <c r="H166" s="53"/>
      <c r="I166" s="53" t="s">
        <v>123</v>
      </c>
      <c r="J166" s="53">
        <v>30</v>
      </c>
      <c r="K166" s="53">
        <v>35</v>
      </c>
      <c r="L166" s="53">
        <v>30</v>
      </c>
      <c r="M166" s="53">
        <v>5</v>
      </c>
      <c r="N166" s="53"/>
      <c r="O166" s="57" t="s">
        <v>124</v>
      </c>
      <c r="P166" s="53">
        <v>15</v>
      </c>
      <c r="Q166" s="53">
        <v>3</v>
      </c>
    </row>
    <row r="167" spans="1:17">
      <c r="A167" s="244">
        <v>115</v>
      </c>
      <c r="B167" s="244" t="s">
        <v>1093</v>
      </c>
      <c r="C167" s="244" t="s">
        <v>1098</v>
      </c>
      <c r="D167" s="244" t="s">
        <v>1099</v>
      </c>
      <c r="E167" s="244">
        <v>34</v>
      </c>
      <c r="F167" s="244">
        <v>3</v>
      </c>
      <c r="G167" s="55"/>
      <c r="H167" s="53"/>
      <c r="I167" s="53"/>
      <c r="J167" s="53"/>
      <c r="K167" s="53"/>
      <c r="L167" s="53"/>
      <c r="M167" s="53"/>
      <c r="N167" s="53"/>
      <c r="O167" s="57"/>
      <c r="P167" s="60">
        <v>15</v>
      </c>
      <c r="Q167" s="60">
        <v>1</v>
      </c>
    </row>
    <row r="168" spans="1:17">
      <c r="A168" s="244">
        <v>115</v>
      </c>
      <c r="B168" s="244" t="s">
        <v>1093</v>
      </c>
      <c r="C168" s="244" t="s">
        <v>1098</v>
      </c>
      <c r="D168" s="244" t="s">
        <v>1099</v>
      </c>
      <c r="E168" s="244">
        <v>34</v>
      </c>
      <c r="F168" s="244">
        <v>3</v>
      </c>
      <c r="G168" s="55"/>
      <c r="H168" s="53"/>
      <c r="I168" s="53" t="s">
        <v>71</v>
      </c>
      <c r="J168" s="53"/>
      <c r="K168" s="53"/>
      <c r="L168" s="53"/>
      <c r="M168" s="53"/>
      <c r="N168" s="53"/>
      <c r="O168" s="57"/>
      <c r="P168" s="53">
        <v>12</v>
      </c>
      <c r="Q168" s="53">
        <v>1</v>
      </c>
    </row>
    <row r="169" spans="1:17">
      <c r="A169" s="244">
        <v>115</v>
      </c>
      <c r="B169" s="244" t="s">
        <v>1093</v>
      </c>
      <c r="C169" s="244" t="s">
        <v>1098</v>
      </c>
      <c r="D169" s="244" t="s">
        <v>1099</v>
      </c>
      <c r="E169" s="244">
        <v>34</v>
      </c>
      <c r="F169" s="244">
        <v>3</v>
      </c>
      <c r="G169" s="55"/>
      <c r="H169" s="53"/>
      <c r="I169" s="53" t="s">
        <v>130</v>
      </c>
      <c r="J169" s="53">
        <v>83</v>
      </c>
      <c r="K169" s="53">
        <v>63</v>
      </c>
      <c r="L169" s="53">
        <v>82</v>
      </c>
      <c r="M169" s="53">
        <v>5</v>
      </c>
      <c r="N169" s="53"/>
      <c r="O169" s="57" t="s">
        <v>124</v>
      </c>
      <c r="P169" s="53">
        <v>18</v>
      </c>
      <c r="Q169" s="53">
        <v>14</v>
      </c>
    </row>
    <row r="170" spans="1:17">
      <c r="A170" s="244">
        <v>115</v>
      </c>
      <c r="B170" s="244" t="s">
        <v>1093</v>
      </c>
      <c r="C170" s="244" t="s">
        <v>1098</v>
      </c>
      <c r="D170" s="244" t="s">
        <v>1099</v>
      </c>
      <c r="E170" s="244">
        <v>34</v>
      </c>
      <c r="F170" s="244">
        <v>3</v>
      </c>
      <c r="G170" s="55"/>
      <c r="H170" s="53"/>
      <c r="I170" s="53" t="s">
        <v>71</v>
      </c>
      <c r="J170" s="53"/>
      <c r="K170" s="53"/>
      <c r="L170" s="53"/>
      <c r="M170" s="53"/>
      <c r="N170" s="53"/>
      <c r="O170" s="57" t="s">
        <v>124</v>
      </c>
      <c r="P170" s="53">
        <v>12</v>
      </c>
      <c r="Q170" s="53">
        <v>7</v>
      </c>
    </row>
    <row r="171" spans="1:17">
      <c r="A171" s="244">
        <v>115</v>
      </c>
      <c r="B171" s="244" t="s">
        <v>1093</v>
      </c>
      <c r="C171" s="244" t="s">
        <v>1098</v>
      </c>
      <c r="D171" s="244" t="s">
        <v>1099</v>
      </c>
      <c r="E171" s="244">
        <v>34</v>
      </c>
      <c r="F171" s="244">
        <v>3</v>
      </c>
      <c r="G171" s="55"/>
      <c r="H171" s="53"/>
      <c r="I171" s="53" t="s">
        <v>130</v>
      </c>
      <c r="J171" s="53">
        <v>90</v>
      </c>
      <c r="K171" s="53">
        <v>102</v>
      </c>
      <c r="L171" s="53">
        <v>105</v>
      </c>
      <c r="M171" s="53">
        <v>9</v>
      </c>
      <c r="N171" s="53"/>
      <c r="O171" s="57" t="s">
        <v>124</v>
      </c>
      <c r="P171" s="53">
        <v>20</v>
      </c>
      <c r="Q171" s="53">
        <v>7</v>
      </c>
    </row>
    <row r="172" spans="1:17">
      <c r="A172" s="244">
        <v>115</v>
      </c>
      <c r="B172" s="244" t="s">
        <v>1093</v>
      </c>
      <c r="C172" s="244" t="s">
        <v>1098</v>
      </c>
      <c r="D172" s="244" t="s">
        <v>1099</v>
      </c>
      <c r="E172" s="244">
        <v>34</v>
      </c>
      <c r="F172" s="244">
        <v>3</v>
      </c>
      <c r="G172" s="55"/>
      <c r="H172" s="53"/>
      <c r="I172" s="53" t="s">
        <v>71</v>
      </c>
      <c r="J172" s="53"/>
      <c r="K172" s="53"/>
      <c r="L172" s="53"/>
      <c r="M172" s="53"/>
      <c r="N172" s="53"/>
      <c r="O172" s="57" t="s">
        <v>124</v>
      </c>
      <c r="P172" s="53">
        <v>15</v>
      </c>
      <c r="Q172" s="53">
        <v>9</v>
      </c>
    </row>
    <row r="173" spans="1:17">
      <c r="A173" s="244">
        <v>115</v>
      </c>
      <c r="B173" s="244" t="s">
        <v>1093</v>
      </c>
      <c r="C173" s="244" t="s">
        <v>1098</v>
      </c>
      <c r="D173" s="244" t="s">
        <v>1099</v>
      </c>
      <c r="E173" s="244">
        <v>34</v>
      </c>
      <c r="F173" s="244">
        <v>3</v>
      </c>
      <c r="G173" s="55"/>
      <c r="H173" s="53"/>
      <c r="I173" s="53"/>
      <c r="J173" s="53"/>
      <c r="K173" s="53"/>
      <c r="L173" s="53"/>
      <c r="M173" s="53"/>
      <c r="N173" s="53"/>
      <c r="O173" s="57" t="s">
        <v>129</v>
      </c>
      <c r="P173" s="53">
        <v>5</v>
      </c>
      <c r="Q173" s="53">
        <v>1</v>
      </c>
    </row>
    <row r="174" spans="1:17">
      <c r="A174" s="244">
        <v>115</v>
      </c>
      <c r="B174" s="244" t="s">
        <v>1093</v>
      </c>
      <c r="C174" s="244" t="s">
        <v>1098</v>
      </c>
      <c r="D174" s="244" t="s">
        <v>1099</v>
      </c>
      <c r="E174" s="244">
        <v>34</v>
      </c>
      <c r="F174" s="244">
        <v>3</v>
      </c>
      <c r="G174" s="55"/>
      <c r="H174" s="53"/>
      <c r="I174" s="53" t="s">
        <v>130</v>
      </c>
      <c r="J174" s="53">
        <v>133</v>
      </c>
      <c r="K174" s="53">
        <v>100</v>
      </c>
      <c r="L174" s="53">
        <v>80</v>
      </c>
      <c r="M174" s="53">
        <v>7</v>
      </c>
      <c r="N174" s="53"/>
      <c r="O174" s="57" t="s">
        <v>124</v>
      </c>
      <c r="P174" s="53">
        <v>15</v>
      </c>
      <c r="Q174" s="53">
        <v>12</v>
      </c>
    </row>
    <row r="175" spans="1:17">
      <c r="A175" s="244">
        <v>115</v>
      </c>
      <c r="B175" s="244" t="s">
        <v>1093</v>
      </c>
      <c r="C175" s="244" t="s">
        <v>1098</v>
      </c>
      <c r="D175" s="244" t="s">
        <v>1099</v>
      </c>
      <c r="E175" s="244">
        <v>34</v>
      </c>
      <c r="F175" s="244">
        <v>3</v>
      </c>
      <c r="G175" s="55"/>
      <c r="H175" s="53"/>
      <c r="I175" s="53"/>
      <c r="J175" s="53"/>
      <c r="K175" s="53"/>
      <c r="L175" s="53"/>
      <c r="M175" s="53"/>
      <c r="N175" s="53"/>
      <c r="O175" s="57" t="s">
        <v>131</v>
      </c>
      <c r="P175" s="53">
        <v>1</v>
      </c>
      <c r="Q175" s="53">
        <v>3</v>
      </c>
    </row>
    <row r="176" spans="1:17">
      <c r="A176" s="244">
        <v>115</v>
      </c>
      <c r="B176" s="244" t="s">
        <v>1093</v>
      </c>
      <c r="C176" s="244" t="s">
        <v>1098</v>
      </c>
      <c r="D176" s="244" t="s">
        <v>1099</v>
      </c>
      <c r="E176" s="244">
        <v>34</v>
      </c>
      <c r="F176" s="244">
        <v>3</v>
      </c>
      <c r="G176" s="55"/>
      <c r="H176" s="53"/>
      <c r="I176" s="53"/>
      <c r="J176" s="53"/>
      <c r="K176" s="53"/>
      <c r="L176" s="53"/>
      <c r="M176" s="53"/>
      <c r="N176" s="53"/>
      <c r="O176" s="57" t="s">
        <v>127</v>
      </c>
      <c r="P176" s="53">
        <v>3</v>
      </c>
      <c r="Q176" s="53">
        <v>4</v>
      </c>
    </row>
    <row r="177" spans="1:17">
      <c r="A177" s="244">
        <v>115</v>
      </c>
      <c r="B177" s="244" t="s">
        <v>1093</v>
      </c>
      <c r="C177" s="244" t="s">
        <v>1098</v>
      </c>
      <c r="D177" s="244" t="s">
        <v>1099</v>
      </c>
      <c r="E177" s="244">
        <v>34</v>
      </c>
      <c r="F177" s="244">
        <v>3</v>
      </c>
      <c r="G177" s="55"/>
      <c r="H177" s="53"/>
      <c r="I177" s="53" t="s">
        <v>71</v>
      </c>
      <c r="J177" s="53"/>
      <c r="K177" s="53"/>
      <c r="L177" s="53"/>
      <c r="M177" s="53"/>
      <c r="N177" s="53"/>
      <c r="O177" s="57" t="s">
        <v>124</v>
      </c>
      <c r="P177" s="53">
        <v>25</v>
      </c>
      <c r="Q177" s="53">
        <v>8</v>
      </c>
    </row>
    <row r="178" spans="1:17">
      <c r="A178" s="244">
        <v>115</v>
      </c>
      <c r="B178" s="244" t="s">
        <v>1093</v>
      </c>
      <c r="C178" s="244" t="s">
        <v>1098</v>
      </c>
      <c r="D178" s="244" t="s">
        <v>1099</v>
      </c>
      <c r="E178" s="244">
        <v>34</v>
      </c>
      <c r="F178" s="244">
        <v>3</v>
      </c>
      <c r="G178" s="55"/>
      <c r="H178" s="53"/>
      <c r="I178" s="53" t="s">
        <v>123</v>
      </c>
      <c r="J178" s="53">
        <v>50</v>
      </c>
      <c r="K178" s="53">
        <v>30</v>
      </c>
      <c r="L178" s="53">
        <v>38</v>
      </c>
      <c r="M178" s="53">
        <v>6</v>
      </c>
      <c r="N178" s="53"/>
      <c r="O178" s="57" t="s">
        <v>124</v>
      </c>
      <c r="P178" s="53">
        <v>10</v>
      </c>
      <c r="Q178" s="53">
        <v>5</v>
      </c>
    </row>
    <row r="179" spans="1:17">
      <c r="A179" s="244">
        <v>115</v>
      </c>
      <c r="B179" s="244" t="s">
        <v>1093</v>
      </c>
      <c r="C179" s="244" t="s">
        <v>1098</v>
      </c>
      <c r="D179" s="244" t="s">
        <v>1099</v>
      </c>
      <c r="E179" s="244">
        <v>34</v>
      </c>
      <c r="F179" s="244">
        <v>3</v>
      </c>
      <c r="G179" s="55"/>
      <c r="H179" s="53"/>
      <c r="I179" s="53"/>
      <c r="J179" s="53"/>
      <c r="K179" s="53"/>
      <c r="L179" s="53"/>
      <c r="M179" s="53"/>
      <c r="N179" s="53"/>
      <c r="O179" s="57" t="s">
        <v>129</v>
      </c>
      <c r="P179" s="53">
        <v>2</v>
      </c>
      <c r="Q179" s="53">
        <v>1</v>
      </c>
    </row>
    <row r="180" spans="1:17">
      <c r="A180" s="244">
        <v>115</v>
      </c>
      <c r="B180" s="244" t="s">
        <v>1093</v>
      </c>
      <c r="C180" s="244" t="s">
        <v>1098</v>
      </c>
      <c r="D180" s="244" t="s">
        <v>1099</v>
      </c>
      <c r="E180" s="244">
        <v>34</v>
      </c>
      <c r="F180" s="244">
        <v>3</v>
      </c>
      <c r="G180" s="55"/>
      <c r="H180" s="53"/>
      <c r="I180" s="53" t="s">
        <v>71</v>
      </c>
      <c r="J180" s="53"/>
      <c r="K180" s="53"/>
      <c r="L180" s="53"/>
      <c r="M180" s="53"/>
      <c r="N180" s="53"/>
      <c r="O180" s="57" t="s">
        <v>124</v>
      </c>
      <c r="P180" s="53">
        <v>20</v>
      </c>
      <c r="Q180" s="53">
        <v>14</v>
      </c>
    </row>
    <row r="181" spans="1:17">
      <c r="A181" s="244">
        <v>115</v>
      </c>
      <c r="B181" s="244" t="s">
        <v>1093</v>
      </c>
      <c r="C181" s="244" t="s">
        <v>1098</v>
      </c>
      <c r="D181" s="244" t="s">
        <v>1099</v>
      </c>
      <c r="E181" s="244">
        <v>34</v>
      </c>
      <c r="F181" s="244">
        <v>3</v>
      </c>
      <c r="G181" s="55"/>
      <c r="H181" s="53"/>
      <c r="I181" s="53"/>
      <c r="J181" s="53"/>
      <c r="K181" s="53"/>
      <c r="L181" s="53"/>
      <c r="M181" s="53"/>
      <c r="N181" s="53"/>
      <c r="O181" s="57" t="s">
        <v>129</v>
      </c>
      <c r="P181" s="53">
        <v>5</v>
      </c>
      <c r="Q181" s="53">
        <v>1</v>
      </c>
    </row>
    <row r="182" spans="1:17">
      <c r="A182" s="244">
        <v>115</v>
      </c>
      <c r="B182" s="244" t="s">
        <v>1093</v>
      </c>
      <c r="C182" s="244" t="s">
        <v>1098</v>
      </c>
      <c r="D182" s="244" t="s">
        <v>1099</v>
      </c>
      <c r="E182" s="244">
        <v>34</v>
      </c>
      <c r="F182" s="244">
        <v>3</v>
      </c>
      <c r="G182" s="55" t="s">
        <v>128</v>
      </c>
      <c r="H182" s="53">
        <v>2</v>
      </c>
      <c r="I182" s="53" t="s">
        <v>123</v>
      </c>
      <c r="J182" s="53">
        <v>50</v>
      </c>
      <c r="K182" s="53">
        <v>40</v>
      </c>
      <c r="L182" s="53">
        <v>37</v>
      </c>
      <c r="M182" s="53">
        <v>7</v>
      </c>
      <c r="N182" s="53"/>
      <c r="O182" s="57" t="s">
        <v>124</v>
      </c>
      <c r="P182" s="53">
        <v>16</v>
      </c>
      <c r="Q182" s="53">
        <v>15</v>
      </c>
    </row>
    <row r="183" spans="1:17">
      <c r="A183" s="244">
        <v>115</v>
      </c>
      <c r="B183" s="244" t="s">
        <v>1093</v>
      </c>
      <c r="C183" s="244" t="s">
        <v>1098</v>
      </c>
      <c r="D183" s="244" t="s">
        <v>1099</v>
      </c>
      <c r="E183" s="244">
        <v>34</v>
      </c>
      <c r="F183" s="244">
        <v>3</v>
      </c>
      <c r="G183" s="55"/>
      <c r="H183" s="53"/>
      <c r="I183" s="53"/>
      <c r="J183" s="53"/>
      <c r="K183" s="53"/>
      <c r="L183" s="53"/>
      <c r="M183" s="53"/>
      <c r="N183" s="53"/>
      <c r="O183" s="57" t="s">
        <v>129</v>
      </c>
      <c r="P183" s="53">
        <v>3</v>
      </c>
      <c r="Q183" s="53">
        <v>1</v>
      </c>
    </row>
    <row r="184" spans="1:17">
      <c r="A184" s="244">
        <v>115</v>
      </c>
      <c r="B184" s="244" t="s">
        <v>1093</v>
      </c>
      <c r="C184" s="244" t="s">
        <v>1098</v>
      </c>
      <c r="D184" s="244" t="s">
        <v>1099</v>
      </c>
      <c r="E184" s="244">
        <v>34</v>
      </c>
      <c r="F184" s="244">
        <v>3</v>
      </c>
      <c r="G184" s="55"/>
      <c r="H184" s="53"/>
      <c r="I184" s="53" t="s">
        <v>71</v>
      </c>
      <c r="J184" s="53"/>
      <c r="K184" s="53"/>
      <c r="L184" s="53"/>
      <c r="M184" s="53"/>
      <c r="N184" s="53"/>
      <c r="O184" s="57" t="s">
        <v>124</v>
      </c>
      <c r="P184" s="53">
        <v>18</v>
      </c>
      <c r="Q184" s="53">
        <v>9</v>
      </c>
    </row>
    <row r="185" spans="1:17">
      <c r="A185" s="244">
        <v>115</v>
      </c>
      <c r="B185" s="244" t="s">
        <v>1093</v>
      </c>
      <c r="C185" s="244" t="s">
        <v>1098</v>
      </c>
      <c r="D185" s="244" t="s">
        <v>1099</v>
      </c>
      <c r="E185" s="244">
        <v>34</v>
      </c>
      <c r="F185" s="244">
        <v>3</v>
      </c>
      <c r="G185" s="55"/>
      <c r="H185" s="53"/>
      <c r="I185" s="53" t="s">
        <v>123</v>
      </c>
      <c r="J185" s="53">
        <v>37</v>
      </c>
      <c r="K185" s="53">
        <v>40</v>
      </c>
      <c r="L185" s="53">
        <v>39</v>
      </c>
      <c r="M185" s="53">
        <v>8</v>
      </c>
      <c r="N185" s="53"/>
      <c r="O185" s="57" t="s">
        <v>124</v>
      </c>
      <c r="P185" s="53">
        <v>25</v>
      </c>
      <c r="Q185" s="53">
        <v>15</v>
      </c>
    </row>
    <row r="186" spans="1:17">
      <c r="A186" s="244">
        <v>115</v>
      </c>
      <c r="B186" s="244" t="s">
        <v>1093</v>
      </c>
      <c r="C186" s="244" t="s">
        <v>1098</v>
      </c>
      <c r="D186" s="244" t="s">
        <v>1099</v>
      </c>
      <c r="E186" s="244">
        <v>34</v>
      </c>
      <c r="F186" s="244">
        <v>3</v>
      </c>
      <c r="G186" s="55"/>
      <c r="H186" s="53"/>
      <c r="I186" s="53"/>
      <c r="J186" s="53"/>
      <c r="K186" s="53"/>
      <c r="L186" s="53"/>
      <c r="M186" s="53"/>
      <c r="N186" s="53"/>
      <c r="O186" s="57" t="s">
        <v>129</v>
      </c>
      <c r="P186" s="53">
        <v>3</v>
      </c>
      <c r="Q186" s="53">
        <v>1</v>
      </c>
    </row>
    <row r="187" spans="1:17">
      <c r="A187" s="244">
        <v>115</v>
      </c>
      <c r="B187" s="244" t="s">
        <v>1093</v>
      </c>
      <c r="C187" s="244" t="s">
        <v>1098</v>
      </c>
      <c r="D187" s="244" t="s">
        <v>1099</v>
      </c>
      <c r="E187" s="244">
        <v>34</v>
      </c>
      <c r="F187" s="244">
        <v>3</v>
      </c>
      <c r="G187" s="55"/>
      <c r="H187" s="53"/>
      <c r="I187" s="53" t="s">
        <v>71</v>
      </c>
      <c r="J187" s="53"/>
      <c r="K187" s="53"/>
      <c r="L187" s="53"/>
      <c r="M187" s="53"/>
      <c r="N187" s="53"/>
      <c r="O187" s="57" t="s">
        <v>124</v>
      </c>
      <c r="P187" s="53">
        <v>12</v>
      </c>
      <c r="Q187" s="53">
        <v>6</v>
      </c>
    </row>
    <row r="188" spans="1:17">
      <c r="A188" s="244">
        <v>115</v>
      </c>
      <c r="B188" s="244" t="s">
        <v>1093</v>
      </c>
      <c r="C188" s="244" t="s">
        <v>1098</v>
      </c>
      <c r="D188" s="244" t="s">
        <v>1099</v>
      </c>
      <c r="E188" s="244">
        <v>34</v>
      </c>
      <c r="F188" s="244">
        <v>3</v>
      </c>
      <c r="G188" s="55"/>
      <c r="H188" s="53"/>
      <c r="I188" s="53"/>
      <c r="J188" s="53"/>
      <c r="K188" s="53"/>
      <c r="L188" s="53"/>
      <c r="M188" s="53"/>
      <c r="N188" s="53"/>
      <c r="O188" s="57" t="s">
        <v>129</v>
      </c>
      <c r="P188" s="53">
        <v>4</v>
      </c>
      <c r="Q188" s="53">
        <v>2</v>
      </c>
    </row>
    <row r="189" spans="1:17">
      <c r="A189" s="244">
        <v>115</v>
      </c>
      <c r="B189" s="244" t="s">
        <v>1093</v>
      </c>
      <c r="C189" s="244" t="s">
        <v>1098</v>
      </c>
      <c r="D189" s="244" t="s">
        <v>1099</v>
      </c>
      <c r="E189" s="244">
        <v>34</v>
      </c>
      <c r="F189" s="244">
        <v>3</v>
      </c>
      <c r="G189" s="55"/>
      <c r="H189" s="53"/>
      <c r="I189" s="53" t="s">
        <v>123</v>
      </c>
      <c r="J189" s="53">
        <v>33</v>
      </c>
      <c r="K189" s="53">
        <v>30</v>
      </c>
      <c r="L189" s="53">
        <v>27</v>
      </c>
      <c r="M189" s="53">
        <v>9</v>
      </c>
      <c r="N189" s="53"/>
      <c r="O189" s="57" t="s">
        <v>124</v>
      </c>
      <c r="P189" s="53">
        <v>15</v>
      </c>
      <c r="Q189" s="53">
        <v>14</v>
      </c>
    </row>
    <row r="190" spans="1:17">
      <c r="A190" s="244">
        <v>115</v>
      </c>
      <c r="B190" s="244" t="s">
        <v>1093</v>
      </c>
      <c r="C190" s="244" t="s">
        <v>1098</v>
      </c>
      <c r="D190" s="244" t="s">
        <v>1099</v>
      </c>
      <c r="E190" s="244">
        <v>34</v>
      </c>
      <c r="F190" s="244">
        <v>3</v>
      </c>
      <c r="G190" s="55"/>
      <c r="H190" s="53"/>
      <c r="I190" s="53" t="s">
        <v>71</v>
      </c>
      <c r="J190" s="53"/>
      <c r="K190" s="53"/>
      <c r="L190" s="53"/>
      <c r="M190" s="53"/>
      <c r="N190" s="53"/>
      <c r="O190" s="57" t="s">
        <v>124</v>
      </c>
      <c r="P190" s="53">
        <v>15</v>
      </c>
      <c r="Q190" s="53">
        <v>6</v>
      </c>
    </row>
    <row r="191" spans="1:17">
      <c r="A191" s="244">
        <v>115</v>
      </c>
      <c r="B191" s="244" t="s">
        <v>1093</v>
      </c>
      <c r="C191" s="244" t="s">
        <v>1098</v>
      </c>
      <c r="D191" s="244" t="s">
        <v>1099</v>
      </c>
      <c r="E191" s="244">
        <v>34</v>
      </c>
      <c r="F191" s="244">
        <v>3</v>
      </c>
      <c r="G191" s="55"/>
      <c r="H191" s="53"/>
      <c r="I191" s="53" t="s">
        <v>123</v>
      </c>
      <c r="J191" s="53">
        <v>48</v>
      </c>
      <c r="K191" s="53">
        <v>47</v>
      </c>
      <c r="L191" s="53">
        <v>37</v>
      </c>
      <c r="M191" s="53">
        <v>10</v>
      </c>
      <c r="N191" s="53"/>
      <c r="O191" s="57" t="s">
        <v>124</v>
      </c>
      <c r="P191" s="53">
        <v>8</v>
      </c>
      <c r="Q191" s="53">
        <v>9</v>
      </c>
    </row>
    <row r="192" spans="1:17">
      <c r="A192" s="244">
        <v>115</v>
      </c>
      <c r="B192" s="244" t="s">
        <v>1093</v>
      </c>
      <c r="C192" s="244" t="s">
        <v>1098</v>
      </c>
      <c r="D192" s="244" t="s">
        <v>1099</v>
      </c>
      <c r="E192" s="244">
        <v>34</v>
      </c>
      <c r="F192" s="244">
        <v>3</v>
      </c>
      <c r="G192" s="55"/>
      <c r="H192" s="53"/>
      <c r="I192" s="53" t="s">
        <v>71</v>
      </c>
      <c r="J192" s="53"/>
      <c r="K192" s="53"/>
      <c r="L192" s="53"/>
      <c r="M192" s="53"/>
      <c r="N192" s="53"/>
      <c r="O192" s="57" t="s">
        <v>124</v>
      </c>
      <c r="P192" s="53">
        <v>25</v>
      </c>
      <c r="Q192" s="53">
        <v>3</v>
      </c>
    </row>
    <row r="193" spans="1:17">
      <c r="A193" s="244">
        <v>115</v>
      </c>
      <c r="B193" s="244" t="s">
        <v>1093</v>
      </c>
      <c r="C193" s="244" t="s">
        <v>1098</v>
      </c>
      <c r="D193" s="244" t="s">
        <v>1099</v>
      </c>
      <c r="E193" s="244">
        <v>34</v>
      </c>
      <c r="F193" s="244">
        <v>3</v>
      </c>
      <c r="G193" s="55"/>
      <c r="H193" s="53"/>
      <c r="I193" s="53" t="s">
        <v>123</v>
      </c>
      <c r="J193" s="53">
        <v>33</v>
      </c>
      <c r="K193" s="53">
        <v>30</v>
      </c>
      <c r="L193" s="53">
        <v>25</v>
      </c>
      <c r="M193" s="53">
        <v>11</v>
      </c>
      <c r="N193" s="53"/>
      <c r="O193" s="57" t="s">
        <v>124</v>
      </c>
      <c r="P193" s="53">
        <v>15</v>
      </c>
      <c r="Q193" s="53">
        <v>10</v>
      </c>
    </row>
    <row r="194" spans="1:17">
      <c r="A194" s="244">
        <v>115</v>
      </c>
      <c r="B194" s="244" t="s">
        <v>1093</v>
      </c>
      <c r="C194" s="244" t="s">
        <v>1098</v>
      </c>
      <c r="D194" s="244" t="s">
        <v>1099</v>
      </c>
      <c r="E194" s="244">
        <v>34</v>
      </c>
      <c r="F194" s="244">
        <v>3</v>
      </c>
      <c r="G194" s="55"/>
      <c r="H194" s="53"/>
      <c r="I194" s="53" t="s">
        <v>71</v>
      </c>
      <c r="J194" s="53"/>
      <c r="K194" s="53"/>
      <c r="L194" s="53"/>
      <c r="M194" s="53"/>
      <c r="N194" s="53"/>
      <c r="O194" s="57" t="s">
        <v>124</v>
      </c>
      <c r="P194" s="53">
        <v>18</v>
      </c>
      <c r="Q194" s="53">
        <v>9</v>
      </c>
    </row>
    <row r="195" spans="1:17">
      <c r="A195" s="244">
        <v>115</v>
      </c>
      <c r="B195" s="244" t="s">
        <v>1093</v>
      </c>
      <c r="C195" s="244" t="s">
        <v>1098</v>
      </c>
      <c r="D195" s="244" t="s">
        <v>1099</v>
      </c>
      <c r="E195" s="244">
        <v>34</v>
      </c>
      <c r="F195" s="244">
        <v>3</v>
      </c>
      <c r="G195" s="55"/>
      <c r="H195" s="53"/>
      <c r="I195" s="53" t="s">
        <v>123</v>
      </c>
      <c r="J195" s="53">
        <v>40</v>
      </c>
      <c r="K195" s="53">
        <v>30</v>
      </c>
      <c r="L195" s="53">
        <v>28</v>
      </c>
      <c r="M195" s="53">
        <v>12</v>
      </c>
      <c r="N195" s="53"/>
      <c r="O195" s="57" t="s">
        <v>124</v>
      </c>
      <c r="P195" s="53">
        <v>6</v>
      </c>
      <c r="Q195" s="53">
        <v>5</v>
      </c>
    </row>
    <row r="196" spans="1:17">
      <c r="A196" s="244">
        <v>115</v>
      </c>
      <c r="B196" s="244" t="s">
        <v>1093</v>
      </c>
      <c r="C196" s="244" t="s">
        <v>1098</v>
      </c>
      <c r="D196" s="244" t="s">
        <v>1099</v>
      </c>
      <c r="E196" s="244">
        <v>34</v>
      </c>
      <c r="F196" s="244">
        <v>3</v>
      </c>
      <c r="G196" s="55"/>
      <c r="H196" s="53"/>
      <c r="I196" s="53" t="s">
        <v>71</v>
      </c>
      <c r="J196" s="53"/>
      <c r="K196" s="53"/>
      <c r="L196" s="53"/>
      <c r="M196" s="53"/>
      <c r="N196" s="53"/>
      <c r="O196" s="57" t="s">
        <v>124</v>
      </c>
      <c r="P196" s="53">
        <v>25</v>
      </c>
      <c r="Q196" s="53">
        <v>9</v>
      </c>
    </row>
    <row r="197" spans="1:17">
      <c r="A197" s="244">
        <v>115</v>
      </c>
      <c r="B197" s="244" t="s">
        <v>1093</v>
      </c>
      <c r="C197" s="244" t="s">
        <v>1098</v>
      </c>
      <c r="D197" s="244" t="s">
        <v>1099</v>
      </c>
      <c r="E197" s="244">
        <v>34</v>
      </c>
      <c r="F197" s="244">
        <v>3</v>
      </c>
      <c r="G197" s="55"/>
      <c r="H197" s="53"/>
      <c r="I197" s="53" t="s">
        <v>123</v>
      </c>
      <c r="J197" s="53">
        <v>70</v>
      </c>
      <c r="K197" s="53">
        <v>60</v>
      </c>
      <c r="L197" s="53">
        <v>38</v>
      </c>
      <c r="M197" s="53">
        <v>13</v>
      </c>
      <c r="N197" s="53"/>
      <c r="O197" s="57" t="s">
        <v>124</v>
      </c>
      <c r="P197" s="53">
        <v>18</v>
      </c>
      <c r="Q197" s="53">
        <v>13</v>
      </c>
    </row>
    <row r="198" spans="1:17">
      <c r="A198" s="244">
        <v>115</v>
      </c>
      <c r="B198" s="244" t="s">
        <v>1093</v>
      </c>
      <c r="C198" s="244" t="s">
        <v>1098</v>
      </c>
      <c r="D198" s="244" t="s">
        <v>1099</v>
      </c>
      <c r="E198" s="244">
        <v>34</v>
      </c>
      <c r="F198" s="244">
        <v>3</v>
      </c>
      <c r="G198" s="55"/>
      <c r="H198" s="53"/>
      <c r="I198" s="53" t="s">
        <v>71</v>
      </c>
      <c r="J198" s="53"/>
      <c r="K198" s="53"/>
      <c r="L198" s="53"/>
      <c r="M198" s="53"/>
      <c r="N198" s="53"/>
      <c r="O198" s="57" t="s">
        <v>124</v>
      </c>
      <c r="P198" s="53">
        <v>12</v>
      </c>
      <c r="Q198" s="53">
        <v>8</v>
      </c>
    </row>
    <row r="199" spans="1:17">
      <c r="A199" s="244">
        <v>115</v>
      </c>
      <c r="B199" s="244" t="s">
        <v>1093</v>
      </c>
      <c r="C199" s="244" t="s">
        <v>1098</v>
      </c>
      <c r="D199" s="244" t="s">
        <v>1099</v>
      </c>
      <c r="E199" s="244">
        <v>34</v>
      </c>
      <c r="F199" s="244">
        <v>3</v>
      </c>
      <c r="G199" s="55"/>
      <c r="H199" s="53"/>
      <c r="I199" s="53"/>
      <c r="J199" s="53"/>
      <c r="K199" s="53"/>
      <c r="L199" s="53"/>
      <c r="M199" s="53"/>
      <c r="N199" s="53"/>
      <c r="O199" s="57" t="s">
        <v>127</v>
      </c>
      <c r="P199" s="60">
        <v>1</v>
      </c>
      <c r="Q199" s="53">
        <v>1</v>
      </c>
    </row>
    <row r="200" spans="1:17">
      <c r="A200" s="244">
        <v>115</v>
      </c>
      <c r="B200" s="244" t="s">
        <v>1093</v>
      </c>
      <c r="C200" s="244" t="s">
        <v>1098</v>
      </c>
      <c r="D200" s="244" t="s">
        <v>1099</v>
      </c>
      <c r="E200" s="244">
        <v>34</v>
      </c>
      <c r="F200" s="244">
        <v>3</v>
      </c>
      <c r="G200" s="55"/>
      <c r="H200" s="53"/>
      <c r="I200" s="53" t="s">
        <v>123</v>
      </c>
      <c r="J200" s="53">
        <v>33</v>
      </c>
      <c r="K200" s="53">
        <v>30</v>
      </c>
      <c r="L200" s="53">
        <v>17</v>
      </c>
      <c r="M200" s="53">
        <v>14</v>
      </c>
      <c r="N200" s="53"/>
      <c r="O200" s="57" t="s">
        <v>124</v>
      </c>
      <c r="P200" s="53">
        <v>30</v>
      </c>
      <c r="Q200" s="53">
        <v>20</v>
      </c>
    </row>
    <row r="201" spans="1:17">
      <c r="A201" s="244">
        <v>115</v>
      </c>
      <c r="B201" s="244" t="s">
        <v>1093</v>
      </c>
      <c r="C201" s="244" t="s">
        <v>1098</v>
      </c>
      <c r="D201" s="244" t="s">
        <v>1099</v>
      </c>
      <c r="E201" s="244">
        <v>34</v>
      </c>
      <c r="F201" s="244">
        <v>3</v>
      </c>
      <c r="G201" s="55"/>
      <c r="H201" s="53"/>
      <c r="I201" s="53" t="s">
        <v>71</v>
      </c>
      <c r="J201" s="53"/>
      <c r="K201" s="53"/>
      <c r="L201" s="53"/>
      <c r="M201" s="53"/>
      <c r="N201" s="53"/>
      <c r="O201" s="57" t="s">
        <v>124</v>
      </c>
      <c r="P201" s="53">
        <v>18</v>
      </c>
      <c r="Q201" s="53">
        <v>7</v>
      </c>
    </row>
    <row r="202" spans="1:17">
      <c r="A202" s="244">
        <v>115</v>
      </c>
      <c r="B202" s="244" t="s">
        <v>1093</v>
      </c>
      <c r="C202" s="244" t="s">
        <v>1098</v>
      </c>
      <c r="D202" s="244" t="s">
        <v>1099</v>
      </c>
      <c r="E202" s="244">
        <v>34</v>
      </c>
      <c r="F202" s="244">
        <v>3</v>
      </c>
      <c r="G202" s="55"/>
      <c r="H202" s="53"/>
      <c r="I202" s="53"/>
      <c r="J202" s="53"/>
      <c r="K202" s="53"/>
      <c r="L202" s="53"/>
      <c r="M202" s="53"/>
      <c r="N202" s="53"/>
      <c r="O202" s="57" t="s">
        <v>127</v>
      </c>
      <c r="P202" s="53">
        <v>2</v>
      </c>
      <c r="Q202" s="53">
        <v>1</v>
      </c>
    </row>
    <row r="203" spans="1:17">
      <c r="A203" s="244">
        <v>115</v>
      </c>
      <c r="B203" s="244" t="s">
        <v>1093</v>
      </c>
      <c r="C203" s="244" t="s">
        <v>1098</v>
      </c>
      <c r="D203" s="244" t="s">
        <v>1099</v>
      </c>
      <c r="E203" s="244">
        <v>34</v>
      </c>
      <c r="F203" s="244">
        <v>3</v>
      </c>
      <c r="G203" s="55"/>
      <c r="H203" s="53"/>
      <c r="I203" s="53" t="s">
        <v>123</v>
      </c>
      <c r="J203" s="53">
        <v>50</v>
      </c>
      <c r="K203" s="53">
        <v>29</v>
      </c>
      <c r="L203" s="53">
        <v>30</v>
      </c>
      <c r="M203" s="53">
        <v>15</v>
      </c>
      <c r="N203" s="53"/>
      <c r="O203" s="57" t="s">
        <v>124</v>
      </c>
      <c r="P203" s="53">
        <v>18</v>
      </c>
      <c r="Q203" s="53">
        <v>10</v>
      </c>
    </row>
    <row r="204" spans="1:17">
      <c r="A204" s="244">
        <v>115</v>
      </c>
      <c r="B204" s="244" t="s">
        <v>1093</v>
      </c>
      <c r="C204" s="244" t="s">
        <v>1098</v>
      </c>
      <c r="D204" s="244" t="s">
        <v>1099</v>
      </c>
      <c r="E204" s="244">
        <v>34</v>
      </c>
      <c r="F204" s="244">
        <v>3</v>
      </c>
      <c r="G204" s="55"/>
      <c r="H204" s="53"/>
      <c r="I204" s="53" t="s">
        <v>71</v>
      </c>
      <c r="J204" s="53"/>
      <c r="K204" s="53"/>
      <c r="L204" s="53"/>
      <c r="M204" s="53"/>
      <c r="N204" s="53"/>
      <c r="O204" s="58"/>
      <c r="P204" s="53">
        <v>11</v>
      </c>
      <c r="Q204" s="53">
        <v>8</v>
      </c>
    </row>
    <row r="205" spans="1:17">
      <c r="A205" s="244">
        <v>115</v>
      </c>
      <c r="B205" s="244" t="s">
        <v>1093</v>
      </c>
      <c r="C205" s="244" t="s">
        <v>1098</v>
      </c>
      <c r="D205" s="244" t="s">
        <v>1099</v>
      </c>
      <c r="E205" s="244">
        <v>34</v>
      </c>
      <c r="F205" s="244">
        <v>3</v>
      </c>
      <c r="G205" s="55"/>
      <c r="H205" s="53"/>
      <c r="I205" s="53" t="s">
        <v>123</v>
      </c>
      <c r="J205" s="53">
        <v>70</v>
      </c>
      <c r="K205" s="53">
        <v>40</v>
      </c>
      <c r="L205" s="53">
        <v>28</v>
      </c>
      <c r="M205" s="53">
        <v>16</v>
      </c>
      <c r="N205" s="53"/>
      <c r="O205" s="57" t="s">
        <v>124</v>
      </c>
      <c r="P205" s="53">
        <v>10</v>
      </c>
      <c r="Q205" s="53">
        <v>5</v>
      </c>
    </row>
    <row r="206" spans="1:17">
      <c r="A206" s="244">
        <v>115</v>
      </c>
      <c r="B206" s="244" t="s">
        <v>1093</v>
      </c>
      <c r="C206" s="244" t="s">
        <v>1098</v>
      </c>
      <c r="D206" s="244" t="s">
        <v>1099</v>
      </c>
      <c r="E206" s="244">
        <v>34</v>
      </c>
      <c r="F206" s="244">
        <v>3</v>
      </c>
      <c r="G206" s="55"/>
      <c r="H206" s="53"/>
      <c r="I206" s="53"/>
      <c r="J206" s="53"/>
      <c r="K206" s="53"/>
      <c r="L206" s="53"/>
      <c r="M206" s="53"/>
      <c r="N206" s="53"/>
      <c r="O206" s="57" t="s">
        <v>129</v>
      </c>
      <c r="P206" s="53">
        <v>5</v>
      </c>
      <c r="Q206" s="53">
        <v>1</v>
      </c>
    </row>
    <row r="207" spans="1:17">
      <c r="A207" s="244">
        <v>115</v>
      </c>
      <c r="B207" s="244" t="s">
        <v>1093</v>
      </c>
      <c r="C207" s="244" t="s">
        <v>1098</v>
      </c>
      <c r="D207" s="244" t="s">
        <v>1099</v>
      </c>
      <c r="E207" s="244">
        <v>34</v>
      </c>
      <c r="F207" s="244">
        <v>3</v>
      </c>
      <c r="G207" s="55"/>
      <c r="H207" s="53"/>
      <c r="I207" s="53" t="s">
        <v>71</v>
      </c>
      <c r="J207" s="53"/>
      <c r="K207" s="53"/>
      <c r="L207" s="53"/>
      <c r="M207" s="53"/>
      <c r="N207" s="53"/>
      <c r="O207" s="57" t="s">
        <v>124</v>
      </c>
      <c r="P207" s="53">
        <v>10</v>
      </c>
      <c r="Q207" s="53">
        <v>7</v>
      </c>
    </row>
    <row r="208" spans="1:17">
      <c r="A208" s="244">
        <v>115</v>
      </c>
      <c r="B208" s="244" t="s">
        <v>1093</v>
      </c>
      <c r="C208" s="244" t="s">
        <v>1098</v>
      </c>
      <c r="D208" s="244" t="s">
        <v>1099</v>
      </c>
      <c r="E208" s="244">
        <v>34</v>
      </c>
      <c r="F208" s="244">
        <v>3</v>
      </c>
      <c r="G208" s="55"/>
      <c r="H208" s="53"/>
      <c r="I208" s="53"/>
      <c r="J208" s="53"/>
      <c r="K208" s="53"/>
      <c r="L208" s="53"/>
      <c r="M208" s="53"/>
      <c r="N208" s="53"/>
      <c r="O208" s="57" t="s">
        <v>129</v>
      </c>
      <c r="P208" s="53">
        <v>5</v>
      </c>
      <c r="Q208" s="53">
        <v>2</v>
      </c>
    </row>
    <row r="209" spans="1:17">
      <c r="A209" s="244">
        <v>115</v>
      </c>
      <c r="B209" s="244" t="s">
        <v>1093</v>
      </c>
      <c r="C209" s="244" t="s">
        <v>1098</v>
      </c>
      <c r="D209" s="244" t="s">
        <v>1099</v>
      </c>
      <c r="E209" s="244">
        <v>34</v>
      </c>
      <c r="F209" s="244">
        <v>3</v>
      </c>
      <c r="G209" s="55"/>
      <c r="H209" s="53"/>
      <c r="I209" s="53" t="s">
        <v>123</v>
      </c>
      <c r="J209" s="53">
        <v>38</v>
      </c>
      <c r="K209" s="53">
        <v>30</v>
      </c>
      <c r="L209" s="53">
        <v>28</v>
      </c>
      <c r="M209" s="53">
        <v>17</v>
      </c>
      <c r="N209" s="53"/>
      <c r="O209" s="57" t="s">
        <v>124</v>
      </c>
      <c r="P209" s="53">
        <v>15</v>
      </c>
      <c r="Q209" s="53">
        <v>10</v>
      </c>
    </row>
    <row r="210" spans="1:17">
      <c r="A210" s="244">
        <v>115</v>
      </c>
      <c r="B210" s="244" t="s">
        <v>1093</v>
      </c>
      <c r="C210" s="244" t="s">
        <v>1098</v>
      </c>
      <c r="D210" s="244" t="s">
        <v>1099</v>
      </c>
      <c r="E210" s="244">
        <v>34</v>
      </c>
      <c r="F210" s="244">
        <v>3</v>
      </c>
      <c r="G210" s="55"/>
      <c r="H210" s="53"/>
      <c r="I210" s="53"/>
      <c r="J210" s="53"/>
      <c r="K210" s="53"/>
      <c r="L210" s="53"/>
      <c r="M210" s="53"/>
      <c r="N210" s="53"/>
      <c r="O210" s="57" t="s">
        <v>132</v>
      </c>
      <c r="P210" s="53">
        <v>1</v>
      </c>
      <c r="Q210" s="53">
        <v>1</v>
      </c>
    </row>
    <row r="211" spans="1:17">
      <c r="A211" s="244">
        <v>115</v>
      </c>
      <c r="B211" s="244" t="s">
        <v>1093</v>
      </c>
      <c r="C211" s="244" t="s">
        <v>1098</v>
      </c>
      <c r="D211" s="244" t="s">
        <v>1099</v>
      </c>
      <c r="E211" s="244">
        <v>34</v>
      </c>
      <c r="F211" s="244">
        <v>3</v>
      </c>
      <c r="G211" s="55"/>
      <c r="H211" s="53"/>
      <c r="I211" s="53" t="s">
        <v>71</v>
      </c>
      <c r="J211" s="53"/>
      <c r="K211" s="53"/>
      <c r="L211" s="53"/>
      <c r="M211" s="53"/>
      <c r="N211" s="53"/>
      <c r="O211" s="57" t="s">
        <v>124</v>
      </c>
      <c r="P211" s="53">
        <v>10</v>
      </c>
      <c r="Q211" s="53">
        <v>6</v>
      </c>
    </row>
    <row r="212" spans="1:17">
      <c r="A212" s="244">
        <v>115</v>
      </c>
      <c r="B212" s="244" t="s">
        <v>1093</v>
      </c>
      <c r="C212" s="244" t="s">
        <v>1098</v>
      </c>
      <c r="D212" s="244" t="s">
        <v>1099</v>
      </c>
      <c r="E212" s="244">
        <v>34</v>
      </c>
      <c r="F212" s="244">
        <v>3</v>
      </c>
      <c r="G212" s="55"/>
      <c r="H212" s="53"/>
      <c r="I212" s="53"/>
      <c r="J212" s="53"/>
      <c r="K212" s="53"/>
      <c r="L212" s="53"/>
      <c r="M212" s="53"/>
      <c r="N212" s="53"/>
      <c r="O212" s="57" t="s">
        <v>127</v>
      </c>
      <c r="P212" s="53">
        <v>2</v>
      </c>
      <c r="Q212" s="53">
        <v>1</v>
      </c>
    </row>
    <row r="213" spans="1:17">
      <c r="A213" s="244">
        <v>115</v>
      </c>
      <c r="B213" s="244" t="s">
        <v>1093</v>
      </c>
      <c r="C213" s="244" t="s">
        <v>1098</v>
      </c>
      <c r="D213" s="244" t="s">
        <v>1099</v>
      </c>
      <c r="E213" s="244">
        <v>34</v>
      </c>
      <c r="F213" s="244">
        <v>3</v>
      </c>
      <c r="G213" s="55"/>
      <c r="H213" s="53"/>
      <c r="I213" s="53"/>
      <c r="J213" s="53"/>
      <c r="K213" s="53"/>
      <c r="L213" s="53"/>
      <c r="M213" s="53"/>
      <c r="N213" s="53"/>
      <c r="O213" s="57" t="s">
        <v>129</v>
      </c>
      <c r="P213" s="53">
        <v>3</v>
      </c>
      <c r="Q213" s="53">
        <v>1</v>
      </c>
    </row>
    <row r="214" spans="1:17">
      <c r="A214" s="244">
        <v>115</v>
      </c>
      <c r="B214" s="244" t="s">
        <v>1093</v>
      </c>
      <c r="C214" s="244" t="s">
        <v>1098</v>
      </c>
      <c r="D214" s="244" t="s">
        <v>1099</v>
      </c>
      <c r="E214" s="244">
        <v>34</v>
      </c>
      <c r="F214" s="244">
        <v>3</v>
      </c>
      <c r="G214" s="55"/>
      <c r="H214" s="53"/>
      <c r="I214" s="53" t="s">
        <v>130</v>
      </c>
      <c r="J214" s="53">
        <v>60</v>
      </c>
      <c r="K214" s="53">
        <v>70</v>
      </c>
      <c r="L214" s="53">
        <v>77</v>
      </c>
      <c r="M214" s="53">
        <v>6</v>
      </c>
      <c r="N214" s="53"/>
      <c r="O214" s="57" t="s">
        <v>124</v>
      </c>
      <c r="P214" s="53">
        <v>5</v>
      </c>
      <c r="Q214" s="53">
        <v>2</v>
      </c>
    </row>
    <row r="215" spans="1:17">
      <c r="A215" s="244">
        <v>115</v>
      </c>
      <c r="B215" s="244" t="s">
        <v>1093</v>
      </c>
      <c r="C215" s="244" t="s">
        <v>1098</v>
      </c>
      <c r="D215" s="244" t="s">
        <v>1099</v>
      </c>
      <c r="E215" s="244">
        <v>34</v>
      </c>
      <c r="F215" s="244">
        <v>3</v>
      </c>
      <c r="G215" s="55"/>
      <c r="H215" s="53"/>
      <c r="I215" s="53"/>
      <c r="J215" s="53"/>
      <c r="K215" s="53"/>
      <c r="L215" s="53"/>
      <c r="M215" s="53"/>
      <c r="N215" s="53"/>
      <c r="O215" s="57" t="s">
        <v>132</v>
      </c>
      <c r="P215" s="53">
        <v>1</v>
      </c>
      <c r="Q215" s="53">
        <v>1</v>
      </c>
    </row>
    <row r="216" spans="1:17">
      <c r="A216" s="244">
        <v>115</v>
      </c>
      <c r="B216" s="244" t="s">
        <v>1093</v>
      </c>
      <c r="C216" s="244" t="s">
        <v>1098</v>
      </c>
      <c r="D216" s="244" t="s">
        <v>1099</v>
      </c>
      <c r="E216" s="244">
        <v>34</v>
      </c>
      <c r="F216" s="244">
        <v>3</v>
      </c>
      <c r="G216" s="55"/>
      <c r="H216" s="53"/>
      <c r="I216" s="53"/>
      <c r="J216" s="53"/>
      <c r="K216" s="53"/>
      <c r="L216" s="53"/>
      <c r="M216" s="53"/>
      <c r="N216" s="53"/>
      <c r="O216" s="57" t="s">
        <v>129</v>
      </c>
      <c r="P216" s="53">
        <v>3</v>
      </c>
      <c r="Q216" s="53">
        <v>1</v>
      </c>
    </row>
    <row r="217" spans="1:17">
      <c r="A217" s="244">
        <v>115</v>
      </c>
      <c r="B217" s="244" t="s">
        <v>1093</v>
      </c>
      <c r="C217" s="244" t="s">
        <v>1098</v>
      </c>
      <c r="D217" s="244" t="s">
        <v>1099</v>
      </c>
      <c r="E217" s="244">
        <v>34</v>
      </c>
      <c r="F217" s="244">
        <v>3</v>
      </c>
      <c r="G217" s="55" t="s">
        <v>128</v>
      </c>
      <c r="H217" s="60"/>
      <c r="I217" s="53" t="s">
        <v>71</v>
      </c>
      <c r="J217" s="53"/>
      <c r="K217" s="53"/>
      <c r="L217" s="53"/>
      <c r="M217" s="53"/>
      <c r="N217" s="53"/>
      <c r="O217" s="57" t="s">
        <v>124</v>
      </c>
      <c r="P217" s="53">
        <v>12</v>
      </c>
      <c r="Q217" s="53">
        <v>5</v>
      </c>
    </row>
    <row r="218" spans="1:17">
      <c r="A218" s="244">
        <v>115</v>
      </c>
      <c r="B218" s="244" t="s">
        <v>1093</v>
      </c>
      <c r="C218" s="244" t="s">
        <v>1098</v>
      </c>
      <c r="D218" s="244" t="s">
        <v>1099</v>
      </c>
      <c r="E218" s="244">
        <v>34</v>
      </c>
      <c r="F218" s="244">
        <v>3</v>
      </c>
      <c r="G218" s="55"/>
      <c r="I218" s="60" t="s">
        <v>130</v>
      </c>
      <c r="J218" s="53">
        <v>70</v>
      </c>
      <c r="K218" s="53">
        <v>74</v>
      </c>
      <c r="L218" s="53">
        <v>77</v>
      </c>
      <c r="M218" s="53">
        <v>8</v>
      </c>
      <c r="N218" s="53"/>
      <c r="O218" s="57" t="s">
        <v>124</v>
      </c>
      <c r="P218" s="53">
        <v>11</v>
      </c>
      <c r="Q218" s="53">
        <v>10</v>
      </c>
    </row>
    <row r="219" spans="1:17">
      <c r="A219" s="244">
        <v>115</v>
      </c>
      <c r="B219" s="244" t="s">
        <v>1093</v>
      </c>
      <c r="C219" s="244" t="s">
        <v>1098</v>
      </c>
      <c r="D219" s="244" t="s">
        <v>1099</v>
      </c>
      <c r="E219" s="244">
        <v>34</v>
      </c>
      <c r="F219" s="244">
        <v>3</v>
      </c>
      <c r="G219" s="55"/>
      <c r="H219" s="53"/>
      <c r="I219" s="53"/>
      <c r="J219" s="53"/>
      <c r="K219" s="53"/>
      <c r="L219" s="53"/>
      <c r="M219" s="53"/>
      <c r="N219" s="53"/>
      <c r="O219" s="57" t="s">
        <v>132</v>
      </c>
      <c r="P219" s="53">
        <v>1</v>
      </c>
      <c r="Q219" s="53">
        <v>1</v>
      </c>
    </row>
    <row r="220" spans="1:17">
      <c r="A220" s="244">
        <v>115</v>
      </c>
      <c r="B220" s="244" t="s">
        <v>1093</v>
      </c>
      <c r="C220" s="244" t="s">
        <v>1098</v>
      </c>
      <c r="D220" s="244" t="s">
        <v>1099</v>
      </c>
      <c r="E220" s="244">
        <v>34</v>
      </c>
      <c r="F220" s="244">
        <v>3</v>
      </c>
      <c r="G220" s="55"/>
      <c r="H220" s="53"/>
      <c r="I220" s="53" t="s">
        <v>71</v>
      </c>
      <c r="J220" s="53"/>
      <c r="K220" s="53"/>
      <c r="L220" s="53"/>
      <c r="M220" s="53"/>
      <c r="N220" s="53"/>
      <c r="O220" s="57" t="s">
        <v>124</v>
      </c>
      <c r="P220" s="53">
        <v>20</v>
      </c>
      <c r="Q220" s="53">
        <v>9</v>
      </c>
    </row>
    <row r="221" spans="1:17">
      <c r="A221" s="244">
        <v>115</v>
      </c>
      <c r="B221" s="244" t="s">
        <v>1093</v>
      </c>
      <c r="C221" s="244" t="s">
        <v>1098</v>
      </c>
      <c r="D221" s="244" t="s">
        <v>1099</v>
      </c>
      <c r="E221" s="244">
        <v>34</v>
      </c>
      <c r="F221" s="244">
        <v>3</v>
      </c>
      <c r="G221" s="55"/>
      <c r="H221" s="53"/>
      <c r="I221" s="53" t="s">
        <v>130</v>
      </c>
      <c r="J221" s="53">
        <v>148</v>
      </c>
      <c r="K221" s="53">
        <v>140</v>
      </c>
      <c r="L221" s="53">
        <v>90</v>
      </c>
      <c r="M221" s="53">
        <v>9</v>
      </c>
      <c r="N221" s="53"/>
      <c r="O221" s="57" t="s">
        <v>124</v>
      </c>
      <c r="P221" s="53">
        <v>40</v>
      </c>
      <c r="Q221" s="53">
        <v>6</v>
      </c>
    </row>
    <row r="222" spans="1:17">
      <c r="A222" s="244">
        <v>115</v>
      </c>
      <c r="B222" s="244" t="s">
        <v>1093</v>
      </c>
      <c r="C222" s="244" t="s">
        <v>1098</v>
      </c>
      <c r="D222" s="244" t="s">
        <v>1099</v>
      </c>
      <c r="E222" s="244">
        <v>34</v>
      </c>
      <c r="F222" s="244">
        <v>3</v>
      </c>
      <c r="G222" s="55"/>
      <c r="H222" s="53"/>
      <c r="I222" s="53" t="s">
        <v>71</v>
      </c>
      <c r="J222" s="53"/>
      <c r="K222" s="53"/>
      <c r="L222" s="53"/>
      <c r="M222" s="53"/>
      <c r="N222" s="53"/>
      <c r="O222" s="57" t="s">
        <v>124</v>
      </c>
      <c r="P222" s="53">
        <v>18</v>
      </c>
      <c r="Q222" s="53">
        <v>8</v>
      </c>
    </row>
    <row r="223" spans="1:17">
      <c r="A223" s="244">
        <v>115</v>
      </c>
      <c r="B223" s="244" t="s">
        <v>1093</v>
      </c>
      <c r="C223" s="244" t="s">
        <v>1098</v>
      </c>
      <c r="D223" s="244" t="s">
        <v>1099</v>
      </c>
      <c r="E223" s="244">
        <v>34</v>
      </c>
      <c r="F223" s="244">
        <v>3</v>
      </c>
      <c r="G223" s="55"/>
      <c r="H223" s="53"/>
      <c r="I223" s="53" t="s">
        <v>130</v>
      </c>
      <c r="J223" s="53">
        <v>69</v>
      </c>
      <c r="K223" s="53">
        <v>37</v>
      </c>
      <c r="L223" s="53">
        <v>65</v>
      </c>
      <c r="M223" s="53">
        <v>10</v>
      </c>
      <c r="N223" s="53"/>
      <c r="O223" s="57" t="s">
        <v>124</v>
      </c>
      <c r="P223" s="53">
        <v>15</v>
      </c>
      <c r="Q223" s="53">
        <v>7</v>
      </c>
    </row>
    <row r="224" spans="1:17">
      <c r="A224" s="244">
        <v>115</v>
      </c>
      <c r="B224" s="244" t="s">
        <v>1093</v>
      </c>
      <c r="C224" s="244" t="s">
        <v>1098</v>
      </c>
      <c r="D224" s="244" t="s">
        <v>1099</v>
      </c>
      <c r="E224" s="244">
        <v>34</v>
      </c>
      <c r="F224" s="244">
        <v>3</v>
      </c>
      <c r="G224" s="55"/>
      <c r="H224" s="53"/>
      <c r="I224" s="53" t="s">
        <v>71</v>
      </c>
      <c r="J224" s="53"/>
      <c r="K224" s="53"/>
      <c r="L224" s="53"/>
      <c r="M224" s="53"/>
      <c r="N224" s="53"/>
      <c r="O224" s="57" t="s">
        <v>124</v>
      </c>
      <c r="P224" s="53">
        <v>15</v>
      </c>
      <c r="Q224" s="53">
        <v>7</v>
      </c>
    </row>
    <row r="225" spans="1:17">
      <c r="A225" s="244">
        <v>115</v>
      </c>
      <c r="B225" s="244" t="s">
        <v>1093</v>
      </c>
      <c r="C225" s="244" t="s">
        <v>1098</v>
      </c>
      <c r="D225" s="244" t="s">
        <v>1099</v>
      </c>
      <c r="E225" s="244">
        <v>34</v>
      </c>
      <c r="F225" s="244">
        <v>3</v>
      </c>
      <c r="G225" s="55"/>
      <c r="H225" s="53"/>
      <c r="I225" s="53" t="s">
        <v>130</v>
      </c>
      <c r="J225" s="53">
        <v>120</v>
      </c>
      <c r="K225" s="53">
        <v>92</v>
      </c>
      <c r="L225" s="53">
        <v>97</v>
      </c>
      <c r="M225" s="53">
        <v>11</v>
      </c>
      <c r="N225" s="53"/>
      <c r="O225" s="57" t="s">
        <v>129</v>
      </c>
      <c r="P225" s="53">
        <v>5</v>
      </c>
      <c r="Q225" s="53">
        <v>3</v>
      </c>
    </row>
    <row r="226" spans="1:17">
      <c r="A226" s="244">
        <v>115</v>
      </c>
      <c r="B226" s="244" t="s">
        <v>1093</v>
      </c>
      <c r="C226" s="244" t="s">
        <v>1098</v>
      </c>
      <c r="D226" s="244" t="s">
        <v>1099</v>
      </c>
      <c r="E226" s="244">
        <v>34</v>
      </c>
      <c r="F226" s="244">
        <v>3</v>
      </c>
      <c r="G226" s="55"/>
      <c r="H226" s="53"/>
      <c r="I226" s="53"/>
      <c r="J226" s="53"/>
      <c r="K226" s="53"/>
      <c r="L226" s="53"/>
      <c r="M226" s="53"/>
      <c r="N226" s="53"/>
      <c r="O226" s="57" t="s">
        <v>124</v>
      </c>
      <c r="P226" s="53">
        <v>30</v>
      </c>
      <c r="Q226" s="53">
        <v>12</v>
      </c>
    </row>
    <row r="227" spans="1:17">
      <c r="A227" s="244">
        <v>115</v>
      </c>
      <c r="B227" s="244" t="s">
        <v>1093</v>
      </c>
      <c r="C227" s="244" t="s">
        <v>1098</v>
      </c>
      <c r="D227" s="244" t="s">
        <v>1099</v>
      </c>
      <c r="E227" s="244">
        <v>34</v>
      </c>
      <c r="F227" s="244">
        <v>3</v>
      </c>
      <c r="G227" s="55"/>
      <c r="H227" s="53"/>
      <c r="I227" s="53" t="s">
        <v>71</v>
      </c>
      <c r="J227" s="53"/>
      <c r="K227" s="53"/>
      <c r="L227" s="53"/>
      <c r="M227" s="53"/>
      <c r="N227" s="53"/>
      <c r="O227" s="57" t="s">
        <v>124</v>
      </c>
      <c r="P227" s="53">
        <v>18</v>
      </c>
      <c r="Q227" s="53">
        <v>12</v>
      </c>
    </row>
    <row r="228" spans="1:17">
      <c r="A228" s="244">
        <v>115</v>
      </c>
      <c r="B228" s="244" t="s">
        <v>1093</v>
      </c>
      <c r="C228" s="244" t="s">
        <v>1098</v>
      </c>
      <c r="D228" s="244" t="s">
        <v>1099</v>
      </c>
      <c r="E228" s="244">
        <v>34</v>
      </c>
      <c r="F228" s="244">
        <v>3</v>
      </c>
      <c r="G228" s="55"/>
      <c r="H228" s="53"/>
      <c r="I228" s="53" t="s">
        <v>130</v>
      </c>
      <c r="J228" s="53">
        <v>50</v>
      </c>
      <c r="K228" s="53">
        <v>40</v>
      </c>
      <c r="L228" s="53">
        <v>69</v>
      </c>
      <c r="M228" s="53">
        <v>12</v>
      </c>
      <c r="N228" s="53"/>
      <c r="O228" s="57" t="s">
        <v>124</v>
      </c>
      <c r="P228" s="53">
        <v>18</v>
      </c>
      <c r="Q228" s="53">
        <v>9</v>
      </c>
    </row>
    <row r="229" spans="1:17">
      <c r="A229" s="244">
        <v>115</v>
      </c>
      <c r="B229" s="244" t="s">
        <v>1093</v>
      </c>
      <c r="C229" s="244" t="s">
        <v>1098</v>
      </c>
      <c r="D229" s="244" t="s">
        <v>1099</v>
      </c>
      <c r="E229" s="244">
        <v>34</v>
      </c>
      <c r="F229" s="244">
        <v>3</v>
      </c>
      <c r="G229" s="55"/>
      <c r="H229" s="53"/>
      <c r="I229" s="53" t="s">
        <v>71</v>
      </c>
      <c r="J229" s="53"/>
      <c r="K229" s="53"/>
      <c r="L229" s="53"/>
      <c r="M229" s="53"/>
      <c r="N229" s="53"/>
      <c r="O229" s="57" t="s">
        <v>124</v>
      </c>
      <c r="P229" s="53">
        <v>25</v>
      </c>
      <c r="Q229" s="53">
        <v>10</v>
      </c>
    </row>
    <row r="230" spans="1:17">
      <c r="A230" s="244">
        <v>115</v>
      </c>
      <c r="B230" s="244" t="s">
        <v>1093</v>
      </c>
      <c r="C230" s="244" t="s">
        <v>1098</v>
      </c>
      <c r="D230" s="244" t="s">
        <v>1099</v>
      </c>
      <c r="E230" s="244">
        <v>34</v>
      </c>
      <c r="F230" s="244">
        <v>3</v>
      </c>
      <c r="G230" s="55"/>
      <c r="H230" s="53"/>
      <c r="I230" s="53" t="s">
        <v>130</v>
      </c>
      <c r="J230" s="53">
        <v>80</v>
      </c>
      <c r="K230" s="53">
        <v>85</v>
      </c>
      <c r="L230" s="53">
        <v>80</v>
      </c>
      <c r="M230" s="53">
        <v>13</v>
      </c>
      <c r="N230" s="53"/>
      <c r="O230" s="57" t="s">
        <v>129</v>
      </c>
      <c r="P230" s="53">
        <v>6</v>
      </c>
      <c r="Q230" s="53">
        <v>1</v>
      </c>
    </row>
    <row r="231" spans="1:17">
      <c r="A231" s="244">
        <v>115</v>
      </c>
      <c r="B231" s="244" t="s">
        <v>1093</v>
      </c>
      <c r="C231" s="244" t="s">
        <v>1098</v>
      </c>
      <c r="D231" s="244" t="s">
        <v>1099</v>
      </c>
      <c r="E231" s="244">
        <v>34</v>
      </c>
      <c r="F231" s="244">
        <v>3</v>
      </c>
      <c r="G231" s="55"/>
      <c r="H231" s="53"/>
      <c r="I231" s="53"/>
      <c r="J231" s="53"/>
      <c r="K231" s="53"/>
      <c r="L231" s="53"/>
      <c r="M231" s="53"/>
      <c r="N231" s="53"/>
      <c r="O231" s="57" t="s">
        <v>124</v>
      </c>
      <c r="P231" s="53">
        <v>30</v>
      </c>
      <c r="Q231" s="53">
        <v>9</v>
      </c>
    </row>
    <row r="232" spans="1:17">
      <c r="A232" s="244">
        <v>115</v>
      </c>
      <c r="B232" s="244" t="s">
        <v>1093</v>
      </c>
      <c r="C232" s="244" t="s">
        <v>1098</v>
      </c>
      <c r="D232" s="244" t="s">
        <v>1099</v>
      </c>
      <c r="E232" s="244">
        <v>34</v>
      </c>
      <c r="F232" s="244">
        <v>3</v>
      </c>
      <c r="G232" s="55"/>
      <c r="H232" s="53"/>
      <c r="I232" s="53" t="s">
        <v>71</v>
      </c>
      <c r="J232" s="53"/>
      <c r="K232" s="53"/>
      <c r="L232" s="53"/>
      <c r="M232" s="53"/>
      <c r="N232" s="53"/>
      <c r="O232" s="57" t="s">
        <v>124</v>
      </c>
      <c r="P232" s="53">
        <v>30</v>
      </c>
      <c r="Q232" s="53">
        <v>8</v>
      </c>
    </row>
    <row r="233" spans="1:17">
      <c r="A233" s="244">
        <v>115</v>
      </c>
      <c r="B233" s="244" t="s">
        <v>1093</v>
      </c>
      <c r="C233" s="244" t="s">
        <v>1098</v>
      </c>
      <c r="D233" s="244" t="s">
        <v>1099</v>
      </c>
      <c r="E233" s="244">
        <v>34</v>
      </c>
      <c r="F233" s="244">
        <v>3</v>
      </c>
      <c r="G233" s="55"/>
      <c r="H233" s="53"/>
      <c r="I233" s="53" t="s">
        <v>130</v>
      </c>
      <c r="J233" s="53">
        <v>40</v>
      </c>
      <c r="K233" s="53">
        <v>60</v>
      </c>
      <c r="L233" s="53">
        <v>64</v>
      </c>
      <c r="M233" s="53">
        <v>14</v>
      </c>
      <c r="N233" s="53"/>
      <c r="O233" s="57" t="s">
        <v>124</v>
      </c>
      <c r="P233" s="53">
        <v>25</v>
      </c>
      <c r="Q233" s="53">
        <v>8</v>
      </c>
    </row>
    <row r="234" spans="1:17">
      <c r="A234" s="244">
        <v>115</v>
      </c>
      <c r="B234" s="244" t="s">
        <v>1093</v>
      </c>
      <c r="C234" s="244" t="s">
        <v>1098</v>
      </c>
      <c r="D234" s="244" t="s">
        <v>1099</v>
      </c>
      <c r="E234" s="244">
        <v>34</v>
      </c>
      <c r="F234" s="244">
        <v>3</v>
      </c>
      <c r="G234" s="55"/>
      <c r="H234" s="53"/>
      <c r="I234" s="53" t="s">
        <v>71</v>
      </c>
      <c r="J234" s="53"/>
      <c r="K234" s="53"/>
      <c r="L234" s="53"/>
      <c r="M234" s="53"/>
      <c r="N234" s="53"/>
      <c r="O234" s="57" t="s">
        <v>124</v>
      </c>
      <c r="P234" s="53">
        <v>28</v>
      </c>
      <c r="Q234" s="53">
        <v>10</v>
      </c>
    </row>
    <row r="235" spans="1:17">
      <c r="A235" s="244">
        <v>115</v>
      </c>
      <c r="B235" s="244" t="s">
        <v>1093</v>
      </c>
      <c r="C235" s="244" t="s">
        <v>1098</v>
      </c>
      <c r="D235" s="244" t="s">
        <v>1099</v>
      </c>
      <c r="E235" s="244">
        <v>34</v>
      </c>
      <c r="F235" s="244">
        <v>3</v>
      </c>
      <c r="G235" s="55"/>
      <c r="H235" s="53"/>
      <c r="I235" s="53" t="s">
        <v>130</v>
      </c>
      <c r="J235" s="53">
        <v>50</v>
      </c>
      <c r="K235" s="53">
        <v>55</v>
      </c>
      <c r="L235" s="53">
        <v>70</v>
      </c>
      <c r="M235" s="53">
        <v>15</v>
      </c>
      <c r="N235" s="53"/>
      <c r="O235" s="57" t="s">
        <v>124</v>
      </c>
      <c r="P235" s="53">
        <v>20</v>
      </c>
      <c r="Q235" s="53">
        <v>8</v>
      </c>
    </row>
    <row r="236" spans="1:17">
      <c r="A236" s="244">
        <v>115</v>
      </c>
      <c r="B236" s="244" t="s">
        <v>1093</v>
      </c>
      <c r="C236" s="244" t="s">
        <v>1098</v>
      </c>
      <c r="D236" s="244" t="s">
        <v>1099</v>
      </c>
      <c r="E236" s="244">
        <v>34</v>
      </c>
      <c r="F236" s="244">
        <v>3</v>
      </c>
      <c r="G236" s="55"/>
      <c r="H236" s="53"/>
      <c r="I236" s="53"/>
      <c r="J236" s="53"/>
      <c r="K236" s="53"/>
      <c r="L236" s="53"/>
      <c r="M236" s="53"/>
      <c r="N236" s="53"/>
      <c r="O236" s="57" t="s">
        <v>129</v>
      </c>
      <c r="P236" s="53">
        <v>7</v>
      </c>
      <c r="Q236" s="53">
        <v>1</v>
      </c>
    </row>
    <row r="237" spans="1:17">
      <c r="A237" s="244">
        <v>115</v>
      </c>
      <c r="B237" s="244" t="s">
        <v>1093</v>
      </c>
      <c r="C237" s="244" t="s">
        <v>1098</v>
      </c>
      <c r="D237" s="244" t="s">
        <v>1099</v>
      </c>
      <c r="E237" s="244">
        <v>34</v>
      </c>
      <c r="F237" s="244">
        <v>3</v>
      </c>
      <c r="G237" s="55"/>
      <c r="H237" s="53"/>
      <c r="I237" s="53" t="s">
        <v>71</v>
      </c>
      <c r="J237" s="53"/>
      <c r="K237" s="53"/>
      <c r="L237" s="53"/>
      <c r="M237" s="53"/>
      <c r="N237" s="53"/>
      <c r="O237" s="57" t="s">
        <v>124</v>
      </c>
      <c r="P237" s="53">
        <v>20</v>
      </c>
      <c r="Q237" s="53">
        <v>6</v>
      </c>
    </row>
    <row r="238" spans="1:17">
      <c r="A238" s="244">
        <v>115</v>
      </c>
      <c r="B238" s="244" t="s">
        <v>1093</v>
      </c>
      <c r="C238" s="244" t="s">
        <v>1098</v>
      </c>
      <c r="D238" s="244" t="s">
        <v>1099</v>
      </c>
      <c r="E238" s="244">
        <v>34</v>
      </c>
      <c r="F238" s="244">
        <v>3</v>
      </c>
      <c r="G238" s="55"/>
      <c r="H238" s="53"/>
      <c r="I238" s="53" t="s">
        <v>130</v>
      </c>
      <c r="J238" s="53">
        <v>77</v>
      </c>
      <c r="K238" s="53">
        <v>106</v>
      </c>
      <c r="L238" s="53">
        <v>111</v>
      </c>
      <c r="M238" s="53">
        <v>16</v>
      </c>
      <c r="N238" s="53"/>
      <c r="O238" s="57" t="s">
        <v>124</v>
      </c>
      <c r="P238" s="53">
        <v>35</v>
      </c>
      <c r="Q238" s="53">
        <v>7</v>
      </c>
    </row>
    <row r="239" spans="1:17">
      <c r="A239" s="244">
        <v>115</v>
      </c>
      <c r="B239" s="244" t="s">
        <v>1093</v>
      </c>
      <c r="C239" s="244" t="s">
        <v>1098</v>
      </c>
      <c r="D239" s="244" t="s">
        <v>1099</v>
      </c>
      <c r="E239" s="244">
        <v>34</v>
      </c>
      <c r="F239" s="244">
        <v>3</v>
      </c>
      <c r="G239" s="55"/>
      <c r="H239" s="53"/>
      <c r="I239" s="53" t="s">
        <v>71</v>
      </c>
      <c r="J239" s="53"/>
      <c r="K239" s="53"/>
      <c r="L239" s="53"/>
      <c r="M239" s="53"/>
      <c r="N239" s="53"/>
      <c r="O239" s="57" t="s">
        <v>124</v>
      </c>
      <c r="P239" s="53">
        <v>25</v>
      </c>
      <c r="Q239" s="53">
        <v>7</v>
      </c>
    </row>
    <row r="240" spans="1:17">
      <c r="A240" s="244">
        <v>115</v>
      </c>
      <c r="B240" s="244" t="s">
        <v>1093</v>
      </c>
      <c r="C240" s="244" t="s">
        <v>1098</v>
      </c>
      <c r="D240" s="244" t="s">
        <v>1099</v>
      </c>
      <c r="E240" s="244">
        <v>34</v>
      </c>
      <c r="F240" s="244">
        <v>3</v>
      </c>
      <c r="G240" s="55"/>
      <c r="H240" s="53"/>
      <c r="I240" s="53" t="s">
        <v>130</v>
      </c>
      <c r="J240" s="53">
        <v>120</v>
      </c>
      <c r="K240" s="53">
        <v>80</v>
      </c>
      <c r="L240" s="53">
        <v>90</v>
      </c>
      <c r="M240" s="53">
        <v>17</v>
      </c>
      <c r="N240" s="53"/>
      <c r="O240" s="57" t="s">
        <v>124</v>
      </c>
      <c r="P240" s="53">
        <v>25</v>
      </c>
      <c r="Q240" s="53">
        <v>12</v>
      </c>
    </row>
    <row r="241" spans="1:17">
      <c r="A241" s="244">
        <v>115</v>
      </c>
      <c r="B241" s="244" t="s">
        <v>1093</v>
      </c>
      <c r="C241" s="244" t="s">
        <v>1098</v>
      </c>
      <c r="D241" s="244" t="s">
        <v>1099</v>
      </c>
      <c r="E241" s="244">
        <v>34</v>
      </c>
      <c r="F241" s="244">
        <v>3</v>
      </c>
      <c r="G241" s="55"/>
      <c r="H241" s="53"/>
      <c r="I241" s="53" t="s">
        <v>71</v>
      </c>
      <c r="J241" s="53"/>
      <c r="K241" s="53"/>
      <c r="L241" s="53"/>
      <c r="M241" s="53"/>
      <c r="N241" s="53"/>
      <c r="O241" s="57" t="s">
        <v>124</v>
      </c>
      <c r="P241" s="53">
        <v>40</v>
      </c>
      <c r="Q241" s="53">
        <v>13</v>
      </c>
    </row>
    <row r="242" spans="1:17">
      <c r="A242" s="244">
        <v>115</v>
      </c>
      <c r="B242" s="244" t="s">
        <v>1093</v>
      </c>
      <c r="C242" s="244" t="s">
        <v>1098</v>
      </c>
      <c r="D242" s="244" t="s">
        <v>1099</v>
      </c>
      <c r="E242" s="244">
        <v>34</v>
      </c>
      <c r="F242" s="244">
        <v>3</v>
      </c>
      <c r="G242" s="55"/>
      <c r="H242" s="53"/>
      <c r="I242" s="53" t="s">
        <v>133</v>
      </c>
      <c r="J242" s="53">
        <v>70</v>
      </c>
      <c r="K242" s="53">
        <v>75</v>
      </c>
      <c r="L242" s="53">
        <v>70</v>
      </c>
      <c r="M242" s="53">
        <v>18</v>
      </c>
      <c r="N242" s="53"/>
      <c r="O242" s="57" t="s">
        <v>124</v>
      </c>
      <c r="P242" s="53">
        <v>20</v>
      </c>
      <c r="Q242" s="53">
        <v>7</v>
      </c>
    </row>
    <row r="243" spans="1:17">
      <c r="A243" s="244">
        <v>115</v>
      </c>
      <c r="B243" s="244" t="s">
        <v>1093</v>
      </c>
      <c r="C243" s="244" t="s">
        <v>1098</v>
      </c>
      <c r="D243" s="244" t="s">
        <v>1099</v>
      </c>
      <c r="E243" s="244">
        <v>34</v>
      </c>
      <c r="F243" s="244">
        <v>3</v>
      </c>
      <c r="G243" s="55"/>
      <c r="H243" s="53"/>
      <c r="I243" s="53" t="s">
        <v>71</v>
      </c>
      <c r="J243" s="53"/>
      <c r="K243" s="53"/>
      <c r="L243" s="53"/>
      <c r="M243" s="53"/>
      <c r="N243" s="53"/>
      <c r="O243" s="57" t="s">
        <v>124</v>
      </c>
      <c r="P243" s="53">
        <v>30</v>
      </c>
      <c r="Q243" s="53">
        <v>17</v>
      </c>
    </row>
    <row r="244" spans="1:17">
      <c r="A244" s="244">
        <v>115</v>
      </c>
      <c r="B244" s="244" t="s">
        <v>1093</v>
      </c>
      <c r="C244" s="244" t="s">
        <v>1098</v>
      </c>
      <c r="D244" s="244" t="s">
        <v>1099</v>
      </c>
      <c r="E244" s="244">
        <v>34</v>
      </c>
      <c r="F244" s="244">
        <v>3</v>
      </c>
      <c r="G244" s="55"/>
      <c r="H244" s="53"/>
      <c r="I244" s="53" t="s">
        <v>123</v>
      </c>
      <c r="J244" s="53">
        <v>35</v>
      </c>
      <c r="K244" s="53">
        <v>37</v>
      </c>
      <c r="L244" s="53">
        <v>37</v>
      </c>
      <c r="M244" s="53">
        <v>18</v>
      </c>
      <c r="N244" s="53"/>
      <c r="O244" s="57" t="s">
        <v>124</v>
      </c>
      <c r="P244" s="53">
        <v>18</v>
      </c>
      <c r="Q244" s="53">
        <v>7</v>
      </c>
    </row>
    <row r="245" spans="1:17">
      <c r="A245" s="244">
        <v>115</v>
      </c>
      <c r="B245" s="244" t="s">
        <v>1093</v>
      </c>
      <c r="C245" s="244" t="s">
        <v>1098</v>
      </c>
      <c r="D245" s="244" t="s">
        <v>1099</v>
      </c>
      <c r="E245" s="244">
        <v>34</v>
      </c>
      <c r="F245" s="244">
        <v>3</v>
      </c>
      <c r="G245" s="55"/>
      <c r="H245" s="53"/>
      <c r="I245" s="53" t="s">
        <v>71</v>
      </c>
      <c r="J245" s="53"/>
      <c r="K245" s="53"/>
      <c r="L245" s="53"/>
      <c r="M245" s="53"/>
      <c r="N245" s="53"/>
      <c r="O245" s="57" t="s">
        <v>124</v>
      </c>
      <c r="P245" s="53">
        <v>12</v>
      </c>
      <c r="Q245" s="53">
        <v>7</v>
      </c>
    </row>
    <row r="246" spans="1:17">
      <c r="A246" s="244">
        <v>115</v>
      </c>
      <c r="B246" s="244" t="s">
        <v>1093</v>
      </c>
      <c r="C246" s="244" t="s">
        <v>1098</v>
      </c>
      <c r="D246" s="244" t="s">
        <v>1099</v>
      </c>
      <c r="E246" s="244">
        <v>34</v>
      </c>
      <c r="F246" s="244">
        <v>3</v>
      </c>
      <c r="G246" s="55"/>
      <c r="H246" s="53"/>
      <c r="I246" s="53"/>
      <c r="J246" s="53"/>
      <c r="K246" s="53"/>
      <c r="L246" s="53"/>
      <c r="M246" s="53"/>
      <c r="N246" s="53"/>
      <c r="O246" s="57" t="s">
        <v>134</v>
      </c>
      <c r="P246" s="53">
        <v>3</v>
      </c>
      <c r="Q246" s="53">
        <v>1</v>
      </c>
    </row>
    <row r="247" spans="1:17">
      <c r="A247" s="244">
        <v>115</v>
      </c>
      <c r="B247" s="244" t="s">
        <v>1093</v>
      </c>
      <c r="C247" s="244" t="s">
        <v>1098</v>
      </c>
      <c r="D247" s="244" t="s">
        <v>1099</v>
      </c>
      <c r="E247" s="244">
        <v>34</v>
      </c>
      <c r="F247" s="244">
        <v>3</v>
      </c>
      <c r="G247" s="55"/>
      <c r="H247" s="53"/>
      <c r="I247" s="53" t="s">
        <v>130</v>
      </c>
      <c r="J247" s="53">
        <v>112</v>
      </c>
      <c r="K247" s="53">
        <v>70</v>
      </c>
      <c r="L247" s="53">
        <v>100</v>
      </c>
      <c r="M247" s="53">
        <v>19</v>
      </c>
      <c r="N247" s="53"/>
      <c r="O247" s="57" t="s">
        <v>124</v>
      </c>
      <c r="P247" s="53">
        <v>35</v>
      </c>
      <c r="Q247" s="53">
        <v>7</v>
      </c>
    </row>
    <row r="248" spans="1:17">
      <c r="A248" s="244">
        <v>115</v>
      </c>
      <c r="B248" s="244" t="s">
        <v>1093</v>
      </c>
      <c r="C248" s="244" t="s">
        <v>1098</v>
      </c>
      <c r="D248" s="244" t="s">
        <v>1099</v>
      </c>
      <c r="E248" s="244">
        <v>34</v>
      </c>
      <c r="F248" s="244">
        <v>3</v>
      </c>
      <c r="G248" s="55"/>
      <c r="H248" s="53"/>
      <c r="I248" s="53" t="s">
        <v>71</v>
      </c>
      <c r="J248" s="53"/>
      <c r="K248" s="53"/>
      <c r="L248" s="53"/>
      <c r="M248" s="53"/>
      <c r="N248" s="53"/>
      <c r="O248" s="57" t="s">
        <v>124</v>
      </c>
      <c r="P248" s="53">
        <v>45</v>
      </c>
      <c r="Q248" s="53">
        <v>16</v>
      </c>
    </row>
    <row r="249" spans="1:17">
      <c r="A249" s="244">
        <v>115</v>
      </c>
      <c r="B249" s="244" t="s">
        <v>1093</v>
      </c>
      <c r="C249" s="244" t="s">
        <v>1098</v>
      </c>
      <c r="D249" s="244" t="s">
        <v>1099</v>
      </c>
      <c r="E249" s="244">
        <v>34</v>
      </c>
      <c r="F249" s="244">
        <v>3</v>
      </c>
      <c r="G249" s="55"/>
      <c r="H249" s="53"/>
      <c r="I249" s="53" t="s">
        <v>130</v>
      </c>
      <c r="J249" s="53">
        <v>33</v>
      </c>
      <c r="K249" s="53">
        <v>43</v>
      </c>
      <c r="L249" s="53">
        <v>21</v>
      </c>
      <c r="M249" s="53">
        <v>20</v>
      </c>
      <c r="N249" s="53"/>
      <c r="O249" s="57" t="s">
        <v>124</v>
      </c>
      <c r="P249" s="53">
        <v>20</v>
      </c>
      <c r="Q249" s="53">
        <v>9</v>
      </c>
    </row>
    <row r="250" spans="1:17">
      <c r="A250" s="244">
        <v>115</v>
      </c>
      <c r="B250" s="244" t="s">
        <v>1093</v>
      </c>
      <c r="C250" s="244" t="s">
        <v>1098</v>
      </c>
      <c r="D250" s="244" t="s">
        <v>1099</v>
      </c>
      <c r="E250" s="244">
        <v>34</v>
      </c>
      <c r="F250" s="244">
        <v>3</v>
      </c>
      <c r="G250" s="55"/>
      <c r="H250" s="53"/>
      <c r="I250" s="53" t="s">
        <v>71</v>
      </c>
      <c r="J250" s="53"/>
      <c r="K250" s="53"/>
      <c r="L250" s="53"/>
      <c r="M250" s="53"/>
      <c r="N250" s="53"/>
      <c r="O250" s="57" t="s">
        <v>124</v>
      </c>
      <c r="P250" s="53">
        <v>15</v>
      </c>
      <c r="Q250" s="53">
        <v>7</v>
      </c>
    </row>
    <row r="251" spans="1:17">
      <c r="A251" s="244">
        <v>115</v>
      </c>
      <c r="B251" s="244" t="s">
        <v>1093</v>
      </c>
      <c r="C251" s="244" t="s">
        <v>1098</v>
      </c>
      <c r="D251" s="244" t="s">
        <v>1099</v>
      </c>
      <c r="E251" s="244">
        <v>34</v>
      </c>
      <c r="F251" s="244">
        <v>3</v>
      </c>
      <c r="G251" s="55"/>
      <c r="H251" s="53"/>
      <c r="I251" s="53"/>
      <c r="J251" s="53"/>
      <c r="K251" s="53"/>
      <c r="L251" s="53"/>
      <c r="M251" s="53"/>
      <c r="N251" s="53"/>
      <c r="O251" s="57" t="s">
        <v>131</v>
      </c>
      <c r="P251" s="53">
        <v>15</v>
      </c>
      <c r="Q251" s="53">
        <v>24</v>
      </c>
    </row>
    <row r="252" spans="1:17">
      <c r="A252" s="244">
        <v>115</v>
      </c>
      <c r="B252" s="244" t="s">
        <v>1093</v>
      </c>
      <c r="C252" s="244" t="s">
        <v>1098</v>
      </c>
      <c r="D252" s="244" t="s">
        <v>1099</v>
      </c>
      <c r="E252" s="244">
        <v>34</v>
      </c>
      <c r="F252" s="244">
        <v>3</v>
      </c>
      <c r="G252" s="55"/>
      <c r="H252" s="53"/>
      <c r="I252" s="53"/>
      <c r="J252" s="53"/>
      <c r="K252" s="53"/>
      <c r="L252" s="53"/>
      <c r="M252" s="53"/>
      <c r="N252" s="53"/>
      <c r="O252" s="57" t="s">
        <v>134</v>
      </c>
      <c r="P252" s="53">
        <v>5</v>
      </c>
      <c r="Q252" s="53">
        <v>3</v>
      </c>
    </row>
    <row r="253" spans="1:17">
      <c r="A253" s="244">
        <v>115</v>
      </c>
      <c r="B253" s="244" t="s">
        <v>1093</v>
      </c>
      <c r="C253" s="244" t="s">
        <v>1098</v>
      </c>
      <c r="D253" s="244" t="s">
        <v>1099</v>
      </c>
      <c r="E253" s="244">
        <v>34</v>
      </c>
      <c r="F253" s="244">
        <v>3</v>
      </c>
      <c r="G253" s="55" t="s">
        <v>128</v>
      </c>
      <c r="H253" s="53"/>
      <c r="I253" s="53" t="s">
        <v>130</v>
      </c>
      <c r="J253" s="53">
        <v>49</v>
      </c>
      <c r="K253" s="53">
        <v>40</v>
      </c>
      <c r="L253" s="53">
        <v>70</v>
      </c>
      <c r="M253" s="53">
        <v>21</v>
      </c>
      <c r="N253" s="53"/>
      <c r="O253" s="57" t="s">
        <v>124</v>
      </c>
      <c r="P253" s="53">
        <v>20</v>
      </c>
      <c r="Q253" s="53">
        <v>9</v>
      </c>
    </row>
    <row r="254" spans="1:17">
      <c r="A254" s="244">
        <v>115</v>
      </c>
      <c r="B254" s="244" t="s">
        <v>1093</v>
      </c>
      <c r="C254" s="244" t="s">
        <v>1098</v>
      </c>
      <c r="D254" s="244" t="s">
        <v>1099</v>
      </c>
      <c r="E254" s="244">
        <v>34</v>
      </c>
      <c r="F254" s="244">
        <v>3</v>
      </c>
      <c r="G254" s="55"/>
      <c r="H254" s="53"/>
      <c r="I254" s="53" t="s">
        <v>71</v>
      </c>
      <c r="J254" s="53"/>
      <c r="K254" s="53"/>
      <c r="L254" s="53"/>
      <c r="M254" s="53"/>
      <c r="N254" s="53"/>
      <c r="O254" s="57" t="s">
        <v>124</v>
      </c>
      <c r="P254" s="53">
        <v>10</v>
      </c>
      <c r="Q254" s="53">
        <v>3</v>
      </c>
    </row>
    <row r="255" spans="1:17">
      <c r="A255" s="244">
        <v>115</v>
      </c>
      <c r="B255" s="244" t="s">
        <v>1093</v>
      </c>
      <c r="C255" s="244" t="s">
        <v>1098</v>
      </c>
      <c r="D255" s="244" t="s">
        <v>1099</v>
      </c>
      <c r="E255" s="244">
        <v>34</v>
      </c>
      <c r="F255" s="244">
        <v>3</v>
      </c>
      <c r="G255" s="55"/>
      <c r="H255" s="53"/>
      <c r="I255" s="53"/>
      <c r="J255" s="53"/>
      <c r="K255" s="53"/>
      <c r="L255" s="53"/>
      <c r="M255" s="53"/>
      <c r="N255" s="53"/>
      <c r="O255" s="57" t="s">
        <v>134</v>
      </c>
      <c r="P255" s="53">
        <v>5</v>
      </c>
      <c r="Q255" s="53">
        <v>1</v>
      </c>
    </row>
    <row r="256" spans="1:17">
      <c r="A256" s="244">
        <v>115</v>
      </c>
      <c r="B256" s="244" t="s">
        <v>1093</v>
      </c>
      <c r="C256" s="244" t="s">
        <v>1098</v>
      </c>
      <c r="D256" s="244" t="s">
        <v>1099</v>
      </c>
      <c r="E256" s="244">
        <v>34</v>
      </c>
      <c r="F256" s="244">
        <v>3</v>
      </c>
      <c r="G256" s="55"/>
      <c r="H256" s="53"/>
      <c r="I256" s="53" t="s">
        <v>130</v>
      </c>
      <c r="J256" s="53">
        <v>100</v>
      </c>
      <c r="K256" s="53">
        <v>82</v>
      </c>
      <c r="L256" s="53">
        <v>108</v>
      </c>
      <c r="M256" s="53">
        <v>22</v>
      </c>
      <c r="N256" s="53"/>
      <c r="O256" s="57" t="s">
        <v>124</v>
      </c>
      <c r="P256" s="53">
        <v>20</v>
      </c>
      <c r="Q256" s="53">
        <v>2</v>
      </c>
    </row>
    <row r="257" spans="1:17">
      <c r="A257" s="244">
        <v>115</v>
      </c>
      <c r="B257" s="244" t="s">
        <v>1093</v>
      </c>
      <c r="C257" s="244" t="s">
        <v>1098</v>
      </c>
      <c r="D257" s="244" t="s">
        <v>1099</v>
      </c>
      <c r="E257" s="244">
        <v>34</v>
      </c>
      <c r="F257" s="244">
        <v>3</v>
      </c>
      <c r="G257" s="55"/>
      <c r="H257" s="53"/>
      <c r="I257" s="53" t="s">
        <v>71</v>
      </c>
      <c r="J257" s="53"/>
      <c r="K257" s="53"/>
      <c r="L257" s="53"/>
      <c r="M257" s="53"/>
      <c r="N257" s="53"/>
      <c r="O257" s="57" t="s">
        <v>124</v>
      </c>
      <c r="P257" s="53">
        <v>25</v>
      </c>
      <c r="Q257" s="53">
        <v>3</v>
      </c>
    </row>
    <row r="258" spans="1:17">
      <c r="A258" s="244">
        <v>115</v>
      </c>
      <c r="B258" s="244" t="s">
        <v>1093</v>
      </c>
      <c r="C258" s="244" t="s">
        <v>1098</v>
      </c>
      <c r="D258" s="244" t="s">
        <v>1099</v>
      </c>
      <c r="E258" s="244">
        <v>34</v>
      </c>
      <c r="F258" s="244">
        <v>3</v>
      </c>
      <c r="G258" s="55"/>
      <c r="H258" s="53"/>
      <c r="I258" s="53"/>
      <c r="J258" s="53"/>
      <c r="K258" s="53"/>
      <c r="L258" s="53"/>
      <c r="M258" s="53"/>
      <c r="N258" s="53"/>
      <c r="O258" s="57" t="s">
        <v>127</v>
      </c>
      <c r="P258" s="53">
        <v>2</v>
      </c>
      <c r="Q258" s="53">
        <v>1</v>
      </c>
    </row>
    <row r="259" spans="1:17">
      <c r="A259" s="244">
        <v>115</v>
      </c>
      <c r="B259" s="244" t="s">
        <v>1093</v>
      </c>
      <c r="C259" s="244" t="s">
        <v>1098</v>
      </c>
      <c r="D259" s="244" t="s">
        <v>1099</v>
      </c>
      <c r="E259" s="244">
        <v>34</v>
      </c>
      <c r="F259" s="244">
        <v>3</v>
      </c>
      <c r="G259" s="55"/>
      <c r="H259" s="53"/>
      <c r="I259" s="53" t="s">
        <v>130</v>
      </c>
      <c r="J259" s="53">
        <v>130</v>
      </c>
      <c r="K259" s="53">
        <v>90</v>
      </c>
      <c r="L259" s="53">
        <v>130</v>
      </c>
      <c r="M259" s="53">
        <v>23</v>
      </c>
      <c r="N259" s="53"/>
      <c r="O259" s="57" t="s">
        <v>124</v>
      </c>
      <c r="P259" s="53">
        <v>7</v>
      </c>
      <c r="Q259" s="53">
        <v>3</v>
      </c>
    </row>
    <row r="260" spans="1:17">
      <c r="A260" s="244">
        <v>115</v>
      </c>
      <c r="B260" s="244" t="s">
        <v>1093</v>
      </c>
      <c r="C260" s="244" t="s">
        <v>1098</v>
      </c>
      <c r="D260" s="244" t="s">
        <v>1099</v>
      </c>
      <c r="E260" s="244">
        <v>34</v>
      </c>
      <c r="F260" s="244">
        <v>3</v>
      </c>
      <c r="G260" s="55"/>
      <c r="H260" s="53"/>
      <c r="I260" s="53" t="s">
        <v>71</v>
      </c>
      <c r="J260" s="53"/>
      <c r="K260" s="53"/>
      <c r="L260" s="53"/>
      <c r="M260" s="53"/>
      <c r="N260" s="53"/>
      <c r="O260" s="57" t="s">
        <v>124</v>
      </c>
      <c r="P260" s="53">
        <v>25</v>
      </c>
      <c r="Q260" s="53">
        <v>8</v>
      </c>
    </row>
    <row r="261" spans="1:17">
      <c r="A261" s="244">
        <v>115</v>
      </c>
      <c r="B261" s="244" t="s">
        <v>1093</v>
      </c>
      <c r="C261" s="244" t="s">
        <v>1098</v>
      </c>
      <c r="D261" s="244" t="s">
        <v>1099</v>
      </c>
      <c r="E261" s="244">
        <v>34</v>
      </c>
      <c r="F261" s="244">
        <v>3</v>
      </c>
      <c r="G261" s="55"/>
      <c r="H261" s="53"/>
      <c r="I261" s="53" t="s">
        <v>130</v>
      </c>
      <c r="J261" s="53">
        <v>30</v>
      </c>
      <c r="K261" s="53">
        <v>46</v>
      </c>
      <c r="L261" s="53">
        <v>40</v>
      </c>
      <c r="M261" s="53">
        <v>24</v>
      </c>
      <c r="N261" s="53"/>
      <c r="O261" s="57" t="s">
        <v>124</v>
      </c>
      <c r="P261" s="53">
        <v>30</v>
      </c>
      <c r="Q261" s="53">
        <v>8</v>
      </c>
    </row>
    <row r="262" spans="1:17">
      <c r="A262" s="244">
        <v>115</v>
      </c>
      <c r="B262" s="244" t="s">
        <v>1093</v>
      </c>
      <c r="C262" s="244" t="s">
        <v>1098</v>
      </c>
      <c r="D262" s="244" t="s">
        <v>1099</v>
      </c>
      <c r="E262" s="244">
        <v>34</v>
      </c>
      <c r="F262" s="244">
        <v>3</v>
      </c>
      <c r="G262" s="55"/>
      <c r="H262" s="53"/>
      <c r="I262" s="53" t="s">
        <v>71</v>
      </c>
      <c r="J262" s="53"/>
      <c r="K262" s="53"/>
      <c r="L262" s="53"/>
      <c r="M262" s="53"/>
      <c r="N262" s="53"/>
      <c r="O262" s="57" t="s">
        <v>124</v>
      </c>
      <c r="P262" s="53">
        <v>23</v>
      </c>
      <c r="Q262" s="53">
        <v>7</v>
      </c>
    </row>
    <row r="263" spans="1:17">
      <c r="A263" s="244">
        <v>115</v>
      </c>
      <c r="B263" s="244" t="s">
        <v>1093</v>
      </c>
      <c r="C263" s="244" t="s">
        <v>1098</v>
      </c>
      <c r="D263" s="244" t="s">
        <v>1099</v>
      </c>
      <c r="E263" s="244">
        <v>34</v>
      </c>
      <c r="F263" s="244">
        <v>3</v>
      </c>
      <c r="G263" s="55"/>
      <c r="H263" s="53"/>
      <c r="I263" s="53"/>
      <c r="J263" s="53"/>
      <c r="K263" s="53"/>
      <c r="L263" s="53"/>
      <c r="M263" s="53"/>
      <c r="N263" s="53"/>
      <c r="O263" s="57" t="s">
        <v>134</v>
      </c>
      <c r="P263" s="53">
        <v>6</v>
      </c>
      <c r="Q263" s="53">
        <v>1</v>
      </c>
    </row>
    <row r="264" spans="1:17">
      <c r="A264" s="244">
        <v>115</v>
      </c>
      <c r="B264" s="244" t="s">
        <v>1093</v>
      </c>
      <c r="C264" s="244" t="s">
        <v>1098</v>
      </c>
      <c r="D264" s="244" t="s">
        <v>1099</v>
      </c>
      <c r="E264" s="244">
        <v>34</v>
      </c>
      <c r="F264" s="244">
        <v>3</v>
      </c>
      <c r="G264" s="55"/>
      <c r="H264" s="53"/>
      <c r="I264" s="53" t="s">
        <v>130</v>
      </c>
      <c r="J264" s="53">
        <v>37</v>
      </c>
      <c r="K264" s="53">
        <v>30</v>
      </c>
      <c r="L264" s="53">
        <v>49</v>
      </c>
      <c r="M264" s="53">
        <v>25</v>
      </c>
      <c r="N264" s="53"/>
      <c r="O264" s="57" t="s">
        <v>124</v>
      </c>
      <c r="P264" s="53">
        <v>10</v>
      </c>
      <c r="Q264" s="53">
        <v>17</v>
      </c>
    </row>
    <row r="265" spans="1:17">
      <c r="A265" s="244">
        <v>115</v>
      </c>
      <c r="B265" s="244" t="s">
        <v>1093</v>
      </c>
      <c r="C265" s="244" t="s">
        <v>1098</v>
      </c>
      <c r="D265" s="244" t="s">
        <v>1099</v>
      </c>
      <c r="E265" s="244">
        <v>34</v>
      </c>
      <c r="F265" s="244">
        <v>3</v>
      </c>
      <c r="G265" s="55"/>
      <c r="H265" s="53"/>
      <c r="I265" s="53" t="s">
        <v>71</v>
      </c>
      <c r="J265" s="53"/>
      <c r="K265" s="53"/>
      <c r="L265" s="53"/>
      <c r="M265" s="53"/>
      <c r="N265" s="53"/>
      <c r="O265" s="57" t="s">
        <v>124</v>
      </c>
      <c r="P265" s="53">
        <v>18</v>
      </c>
      <c r="Q265" s="53">
        <v>6</v>
      </c>
    </row>
    <row r="266" spans="1:17">
      <c r="A266" s="244">
        <v>115</v>
      </c>
      <c r="B266" s="244" t="s">
        <v>1093</v>
      </c>
      <c r="C266" s="244" t="s">
        <v>1098</v>
      </c>
      <c r="D266" s="244" t="s">
        <v>1099</v>
      </c>
      <c r="E266" s="244">
        <v>34</v>
      </c>
      <c r="F266" s="244">
        <v>3</v>
      </c>
      <c r="G266" s="55"/>
      <c r="H266" s="53"/>
      <c r="I266" s="53" t="s">
        <v>123</v>
      </c>
      <c r="J266" s="53">
        <v>40</v>
      </c>
      <c r="K266" s="53">
        <v>30</v>
      </c>
      <c r="L266" s="53">
        <v>25</v>
      </c>
      <c r="M266" s="53">
        <v>19</v>
      </c>
      <c r="N266" s="53"/>
      <c r="O266" s="57" t="s">
        <v>124</v>
      </c>
      <c r="P266" s="53">
        <v>20</v>
      </c>
      <c r="Q266" s="53">
        <v>9</v>
      </c>
    </row>
    <row r="267" spans="1:17">
      <c r="A267" s="244">
        <v>115</v>
      </c>
      <c r="B267" s="244" t="s">
        <v>1093</v>
      </c>
      <c r="C267" s="244" t="s">
        <v>1098</v>
      </c>
      <c r="D267" s="244" t="s">
        <v>1099</v>
      </c>
      <c r="E267" s="244">
        <v>34</v>
      </c>
      <c r="F267" s="244">
        <v>3</v>
      </c>
      <c r="G267" s="55"/>
      <c r="H267" s="53"/>
      <c r="I267" s="53"/>
      <c r="J267" s="53"/>
      <c r="K267" s="53"/>
      <c r="L267" s="53"/>
      <c r="M267" s="53"/>
      <c r="N267" s="53"/>
      <c r="O267" s="57" t="s">
        <v>129</v>
      </c>
      <c r="P267" s="53">
        <v>5</v>
      </c>
      <c r="Q267" s="53">
        <v>1</v>
      </c>
    </row>
    <row r="268" spans="1:17">
      <c r="A268" s="244">
        <v>115</v>
      </c>
      <c r="B268" s="244" t="s">
        <v>1093</v>
      </c>
      <c r="C268" s="244" t="s">
        <v>1098</v>
      </c>
      <c r="D268" s="244" t="s">
        <v>1099</v>
      </c>
      <c r="E268" s="244">
        <v>34</v>
      </c>
      <c r="F268" s="244">
        <v>3</v>
      </c>
      <c r="G268" s="55"/>
      <c r="H268" s="53"/>
      <c r="I268" s="53" t="s">
        <v>71</v>
      </c>
      <c r="J268" s="53"/>
      <c r="K268" s="53"/>
      <c r="L268" s="53"/>
      <c r="M268" s="53"/>
      <c r="N268" s="53"/>
      <c r="O268" s="57" t="s">
        <v>124</v>
      </c>
      <c r="P268" s="53">
        <v>30</v>
      </c>
      <c r="Q268" s="53">
        <v>12</v>
      </c>
    </row>
    <row r="269" spans="1:17">
      <c r="A269" s="244">
        <v>115</v>
      </c>
      <c r="B269" s="244" t="s">
        <v>1093</v>
      </c>
      <c r="C269" s="244" t="s">
        <v>1098</v>
      </c>
      <c r="D269" s="244" t="s">
        <v>1099</v>
      </c>
      <c r="E269" s="244">
        <v>34</v>
      </c>
      <c r="F269" s="244">
        <v>3</v>
      </c>
      <c r="G269" s="55"/>
      <c r="H269" s="53"/>
      <c r="I269" s="53" t="s">
        <v>123</v>
      </c>
      <c r="J269" s="53">
        <v>58</v>
      </c>
      <c r="K269" s="53">
        <v>53</v>
      </c>
      <c r="L269" s="53">
        <v>40</v>
      </c>
      <c r="M269" s="53">
        <v>20</v>
      </c>
      <c r="N269" s="53"/>
      <c r="O269" s="57" t="s">
        <v>124</v>
      </c>
      <c r="P269" s="53">
        <v>20</v>
      </c>
      <c r="Q269" s="53">
        <v>13</v>
      </c>
    </row>
    <row r="270" spans="1:17">
      <c r="A270" s="244">
        <v>115</v>
      </c>
      <c r="B270" s="244" t="s">
        <v>1093</v>
      </c>
      <c r="C270" s="244" t="s">
        <v>1098</v>
      </c>
      <c r="D270" s="244" t="s">
        <v>1099</v>
      </c>
      <c r="E270" s="244">
        <v>34</v>
      </c>
      <c r="F270" s="244">
        <v>3</v>
      </c>
      <c r="G270" s="55"/>
      <c r="H270" s="53"/>
      <c r="I270" s="53" t="s">
        <v>71</v>
      </c>
      <c r="J270" s="53"/>
      <c r="K270" s="53"/>
      <c r="L270" s="53"/>
      <c r="M270" s="53"/>
      <c r="N270" s="53"/>
      <c r="O270" s="57"/>
      <c r="P270" s="53">
        <v>20</v>
      </c>
      <c r="Q270" s="53">
        <v>6</v>
      </c>
    </row>
    <row r="271" spans="1:17">
      <c r="A271" s="244">
        <v>115</v>
      </c>
      <c r="B271" s="244" t="s">
        <v>1093</v>
      </c>
      <c r="C271" s="244" t="s">
        <v>1098</v>
      </c>
      <c r="D271" s="244" t="s">
        <v>1099</v>
      </c>
      <c r="E271" s="244">
        <v>34</v>
      </c>
      <c r="F271" s="244">
        <v>3</v>
      </c>
      <c r="G271" s="55"/>
      <c r="H271" s="53"/>
      <c r="I271" s="53" t="s">
        <v>123</v>
      </c>
      <c r="J271" s="53">
        <v>38</v>
      </c>
      <c r="K271" s="53">
        <v>25</v>
      </c>
      <c r="L271" s="53">
        <v>23</v>
      </c>
      <c r="M271" s="53">
        <v>21</v>
      </c>
      <c r="N271" s="53"/>
      <c r="O271" s="57" t="s">
        <v>124</v>
      </c>
      <c r="P271" s="53">
        <v>20</v>
      </c>
      <c r="Q271" s="53">
        <v>12</v>
      </c>
    </row>
    <row r="272" spans="1:17">
      <c r="A272" s="244">
        <v>115</v>
      </c>
      <c r="B272" s="244" t="s">
        <v>1093</v>
      </c>
      <c r="C272" s="244" t="s">
        <v>1098</v>
      </c>
      <c r="D272" s="244" t="s">
        <v>1099</v>
      </c>
      <c r="E272" s="244">
        <v>34</v>
      </c>
      <c r="F272" s="244">
        <v>3</v>
      </c>
      <c r="G272" s="55"/>
      <c r="H272" s="53"/>
      <c r="I272" s="53" t="s">
        <v>71</v>
      </c>
      <c r="J272" s="53"/>
      <c r="K272" s="53"/>
      <c r="L272" s="53"/>
      <c r="M272" s="53"/>
      <c r="N272" s="53"/>
      <c r="O272" s="57" t="s">
        <v>124</v>
      </c>
      <c r="P272" s="53">
        <v>15</v>
      </c>
      <c r="Q272" s="53">
        <v>28</v>
      </c>
    </row>
    <row r="273" spans="1:17">
      <c r="A273" s="244">
        <v>115</v>
      </c>
      <c r="B273" s="244" t="s">
        <v>1093</v>
      </c>
      <c r="C273" s="244" t="s">
        <v>1098</v>
      </c>
      <c r="D273" s="244" t="s">
        <v>1099</v>
      </c>
      <c r="E273" s="244">
        <v>34</v>
      </c>
      <c r="F273" s="244">
        <v>3</v>
      </c>
      <c r="G273" s="55"/>
      <c r="H273" s="53"/>
      <c r="I273" s="53" t="s">
        <v>123</v>
      </c>
      <c r="J273" s="53">
        <v>28</v>
      </c>
      <c r="K273" s="53">
        <v>29</v>
      </c>
      <c r="L273" s="53">
        <v>20</v>
      </c>
      <c r="M273" s="53">
        <v>22</v>
      </c>
      <c r="N273" s="53"/>
      <c r="O273" s="57" t="s">
        <v>124</v>
      </c>
      <c r="P273" s="53">
        <v>10</v>
      </c>
      <c r="Q273" s="53">
        <v>4</v>
      </c>
    </row>
    <row r="274" spans="1:17">
      <c r="A274" s="244">
        <v>115</v>
      </c>
      <c r="B274" s="244" t="s">
        <v>1093</v>
      </c>
      <c r="C274" s="244" t="s">
        <v>1098</v>
      </c>
      <c r="D274" s="244" t="s">
        <v>1099</v>
      </c>
      <c r="E274" s="244">
        <v>34</v>
      </c>
      <c r="F274" s="244">
        <v>3</v>
      </c>
      <c r="G274" s="55"/>
      <c r="H274" s="53"/>
      <c r="I274" s="53" t="s">
        <v>71</v>
      </c>
      <c r="J274" s="53"/>
      <c r="K274" s="53"/>
      <c r="L274" s="53"/>
      <c r="M274" s="53"/>
      <c r="N274" s="53"/>
      <c r="O274" s="57" t="s">
        <v>124</v>
      </c>
      <c r="P274" s="53">
        <v>10</v>
      </c>
      <c r="Q274" s="53">
        <v>5</v>
      </c>
    </row>
    <row r="275" spans="1:17">
      <c r="A275" s="244">
        <v>115</v>
      </c>
      <c r="B275" s="244" t="s">
        <v>1093</v>
      </c>
      <c r="C275" s="244" t="s">
        <v>1098</v>
      </c>
      <c r="D275" s="244" t="s">
        <v>1099</v>
      </c>
      <c r="E275" s="244">
        <v>34</v>
      </c>
      <c r="F275" s="244">
        <v>3</v>
      </c>
      <c r="G275" s="55"/>
      <c r="H275" s="53"/>
      <c r="I275" s="53"/>
      <c r="J275" s="53"/>
      <c r="K275" s="53"/>
      <c r="L275" s="53"/>
      <c r="M275" s="53"/>
      <c r="N275" s="53"/>
      <c r="O275" s="57" t="s">
        <v>127</v>
      </c>
      <c r="P275" s="53">
        <v>3</v>
      </c>
      <c r="Q275" s="53">
        <v>4</v>
      </c>
    </row>
    <row r="276" spans="1:17">
      <c r="A276" s="244">
        <v>115</v>
      </c>
      <c r="B276" s="244" t="s">
        <v>1093</v>
      </c>
      <c r="C276" s="244" t="s">
        <v>1098</v>
      </c>
      <c r="D276" s="244" t="s">
        <v>1099</v>
      </c>
      <c r="E276" s="244">
        <v>34</v>
      </c>
      <c r="F276" s="244">
        <v>3</v>
      </c>
      <c r="G276" s="55"/>
      <c r="H276" s="53"/>
      <c r="I276" s="53" t="s">
        <v>123</v>
      </c>
      <c r="J276" s="53">
        <v>40</v>
      </c>
      <c r="K276" s="53">
        <v>30</v>
      </c>
      <c r="L276" s="53">
        <v>24</v>
      </c>
      <c r="M276" s="53">
        <v>23</v>
      </c>
      <c r="N276" s="53"/>
      <c r="O276" s="57" t="s">
        <v>124</v>
      </c>
      <c r="P276" s="53">
        <v>10</v>
      </c>
      <c r="Q276" s="53">
        <v>6</v>
      </c>
    </row>
    <row r="277" spans="1:17">
      <c r="A277" s="244">
        <v>115</v>
      </c>
      <c r="B277" s="244" t="s">
        <v>1093</v>
      </c>
      <c r="C277" s="244" t="s">
        <v>1098</v>
      </c>
      <c r="D277" s="244" t="s">
        <v>1099</v>
      </c>
      <c r="E277" s="244">
        <v>34</v>
      </c>
      <c r="F277" s="244">
        <v>3</v>
      </c>
      <c r="G277" s="55"/>
      <c r="H277" s="53"/>
      <c r="I277" s="53"/>
      <c r="J277" s="53"/>
      <c r="K277" s="53"/>
      <c r="L277" s="53"/>
      <c r="M277" s="53"/>
      <c r="N277" s="53"/>
      <c r="O277" s="57" t="s">
        <v>129</v>
      </c>
      <c r="P277" s="53">
        <v>4</v>
      </c>
      <c r="Q277" s="53">
        <v>2</v>
      </c>
    </row>
    <row r="278" spans="1:17">
      <c r="A278" s="244">
        <v>115</v>
      </c>
      <c r="B278" s="244" t="s">
        <v>1093</v>
      </c>
      <c r="C278" s="244" t="s">
        <v>1098</v>
      </c>
      <c r="D278" s="244" t="s">
        <v>1099</v>
      </c>
      <c r="E278" s="244">
        <v>34</v>
      </c>
      <c r="F278" s="244">
        <v>3</v>
      </c>
      <c r="G278" s="55"/>
      <c r="H278" s="53"/>
      <c r="I278" s="53" t="s">
        <v>71</v>
      </c>
      <c r="J278" s="53"/>
      <c r="K278" s="53"/>
      <c r="L278" s="53"/>
      <c r="M278" s="53"/>
      <c r="N278" s="53"/>
      <c r="O278" s="57" t="s">
        <v>124</v>
      </c>
      <c r="P278" s="53">
        <v>10</v>
      </c>
      <c r="Q278" s="53">
        <v>5</v>
      </c>
    </row>
    <row r="279" spans="1:17">
      <c r="A279" s="244">
        <v>115</v>
      </c>
      <c r="B279" s="244" t="s">
        <v>1093</v>
      </c>
      <c r="C279" s="244" t="s">
        <v>1098</v>
      </c>
      <c r="D279" s="244" t="s">
        <v>1099</v>
      </c>
      <c r="E279" s="244">
        <v>34</v>
      </c>
      <c r="F279" s="244">
        <v>3</v>
      </c>
      <c r="G279" s="55"/>
      <c r="H279" s="53"/>
      <c r="I279" s="53"/>
      <c r="J279" s="53"/>
      <c r="K279" s="53"/>
      <c r="L279" s="53"/>
      <c r="M279" s="53"/>
      <c r="N279" s="53"/>
      <c r="O279" s="57" t="s">
        <v>129</v>
      </c>
      <c r="P279" s="53">
        <v>7</v>
      </c>
      <c r="Q279" s="53">
        <v>1</v>
      </c>
    </row>
    <row r="280" spans="1:17">
      <c r="A280" s="244">
        <v>115</v>
      </c>
      <c r="B280" s="244" t="s">
        <v>1093</v>
      </c>
      <c r="C280" s="244" t="s">
        <v>1098</v>
      </c>
      <c r="D280" s="244" t="s">
        <v>1099</v>
      </c>
      <c r="E280" s="244">
        <v>34</v>
      </c>
      <c r="F280" s="244">
        <v>3</v>
      </c>
      <c r="G280" s="55"/>
      <c r="H280" s="53"/>
      <c r="I280" s="53" t="s">
        <v>123</v>
      </c>
      <c r="J280" s="53">
        <v>40</v>
      </c>
      <c r="K280" s="53">
        <v>50</v>
      </c>
      <c r="L280" s="53">
        <v>44</v>
      </c>
      <c r="M280" s="53">
        <v>24</v>
      </c>
      <c r="N280" s="53"/>
      <c r="O280" s="57" t="s">
        <v>124</v>
      </c>
      <c r="P280" s="53">
        <v>4</v>
      </c>
      <c r="Q280" s="53">
        <v>6</v>
      </c>
    </row>
    <row r="281" spans="1:17">
      <c r="A281" s="244">
        <v>115</v>
      </c>
      <c r="B281" s="244" t="s">
        <v>1093</v>
      </c>
      <c r="C281" s="244" t="s">
        <v>1098</v>
      </c>
      <c r="D281" s="244" t="s">
        <v>1099</v>
      </c>
      <c r="E281" s="244">
        <v>34</v>
      </c>
      <c r="F281" s="244">
        <v>3</v>
      </c>
      <c r="G281" s="55"/>
      <c r="H281" s="53"/>
      <c r="I281" s="53"/>
      <c r="J281" s="53"/>
      <c r="K281" s="53"/>
      <c r="L281" s="53"/>
      <c r="M281" s="53"/>
      <c r="N281" s="53"/>
      <c r="O281" s="57" t="s">
        <v>124</v>
      </c>
      <c r="P281" s="53">
        <v>15</v>
      </c>
      <c r="Q281" s="53">
        <v>4</v>
      </c>
    </row>
    <row r="282" spans="1:17">
      <c r="A282" s="244">
        <v>115</v>
      </c>
      <c r="B282" s="244" t="s">
        <v>1093</v>
      </c>
      <c r="C282" s="244" t="s">
        <v>1098</v>
      </c>
      <c r="D282" s="244" t="s">
        <v>1099</v>
      </c>
      <c r="E282" s="244">
        <v>34</v>
      </c>
      <c r="F282" s="244">
        <v>3</v>
      </c>
      <c r="G282" s="55"/>
      <c r="H282" s="53"/>
      <c r="I282" s="53" t="s">
        <v>123</v>
      </c>
      <c r="J282" s="53">
        <v>38</v>
      </c>
      <c r="K282" s="53">
        <v>40</v>
      </c>
      <c r="L282" s="53">
        <v>38</v>
      </c>
      <c r="M282" s="53">
        <v>25</v>
      </c>
      <c r="N282" s="53"/>
      <c r="O282" s="57" t="s">
        <v>124</v>
      </c>
      <c r="P282" s="53">
        <v>7</v>
      </c>
      <c r="Q282" s="53">
        <v>4</v>
      </c>
    </row>
    <row r="283" spans="1:17">
      <c r="A283" s="244">
        <v>115</v>
      </c>
      <c r="B283" s="244" t="s">
        <v>1093</v>
      </c>
      <c r="C283" s="244" t="s">
        <v>1098</v>
      </c>
      <c r="D283" s="244" t="s">
        <v>1099</v>
      </c>
      <c r="E283" s="244">
        <v>34</v>
      </c>
      <c r="F283" s="244">
        <v>3</v>
      </c>
      <c r="G283" s="55"/>
      <c r="H283" s="53"/>
      <c r="I283" s="53"/>
      <c r="J283" s="53"/>
      <c r="K283" s="53"/>
      <c r="L283" s="53"/>
      <c r="M283" s="53"/>
      <c r="N283" s="53"/>
      <c r="O283" s="57" t="s">
        <v>129</v>
      </c>
      <c r="P283" s="53">
        <v>2</v>
      </c>
      <c r="Q283" s="53">
        <v>2</v>
      </c>
    </row>
    <row r="284" spans="1:17">
      <c r="A284" s="244">
        <v>115</v>
      </c>
      <c r="B284" s="244" t="s">
        <v>1093</v>
      </c>
      <c r="C284" s="244" t="s">
        <v>1098</v>
      </c>
      <c r="D284" s="244" t="s">
        <v>1099</v>
      </c>
      <c r="E284" s="244">
        <v>34</v>
      </c>
      <c r="F284" s="244">
        <v>3</v>
      </c>
      <c r="G284" s="55"/>
      <c r="H284" s="53"/>
      <c r="I284" s="53" t="s">
        <v>71</v>
      </c>
      <c r="J284" s="53"/>
      <c r="K284" s="53"/>
      <c r="L284" s="53"/>
      <c r="M284" s="53"/>
      <c r="N284" s="53"/>
      <c r="O284" s="57" t="s">
        <v>124</v>
      </c>
      <c r="P284" s="53">
        <v>20</v>
      </c>
      <c r="Q284" s="53">
        <v>5</v>
      </c>
    </row>
    <row r="285" spans="1:17">
      <c r="G285" s="2"/>
    </row>
    <row r="286" spans="1:17">
      <c r="G286" s="2"/>
    </row>
    <row r="287" spans="1:17">
      <c r="G287" s="2"/>
    </row>
    <row r="288" spans="1:17">
      <c r="G288" s="2"/>
    </row>
    <row r="289" spans="7:7">
      <c r="G289" s="2"/>
    </row>
    <row r="290" spans="7:7">
      <c r="G290" s="2"/>
    </row>
    <row r="291" spans="7:7">
      <c r="G291" s="2"/>
    </row>
    <row r="292" spans="7:7">
      <c r="G292" s="2"/>
    </row>
    <row r="293" spans="7:7">
      <c r="G293" s="2"/>
    </row>
    <row r="294" spans="7:7">
      <c r="G294" s="2"/>
    </row>
    <row r="295" spans="7:7">
      <c r="G295" s="2"/>
    </row>
    <row r="296" spans="7:7">
      <c r="G296" s="2"/>
    </row>
    <row r="297" spans="7:7">
      <c r="G297" s="2"/>
    </row>
    <row r="298" spans="7:7">
      <c r="G298" s="2"/>
    </row>
    <row r="299" spans="7:7">
      <c r="G299" s="2"/>
    </row>
    <row r="300" spans="7:7">
      <c r="G300" s="2"/>
    </row>
    <row r="301" spans="7:7">
      <c r="G301" s="2"/>
    </row>
    <row r="302" spans="7:7">
      <c r="G302" s="2"/>
    </row>
    <row r="303" spans="7:7">
      <c r="G303" s="2"/>
    </row>
    <row r="304" spans="7:7">
      <c r="G304" s="2"/>
    </row>
    <row r="305" spans="7:7">
      <c r="G305" s="2"/>
    </row>
    <row r="306" spans="7:7">
      <c r="G306" s="2"/>
    </row>
    <row r="307" spans="7:7">
      <c r="G307" s="2"/>
    </row>
    <row r="308" spans="7:7">
      <c r="G308" s="2"/>
    </row>
    <row r="309" spans="7:7">
      <c r="G309" s="2"/>
    </row>
    <row r="310" spans="7:7">
      <c r="G310" s="2"/>
    </row>
    <row r="311" spans="7:7">
      <c r="G311" s="2"/>
    </row>
    <row r="312" spans="7:7">
      <c r="G312" s="2"/>
    </row>
    <row r="313" spans="7:7">
      <c r="G313" s="2"/>
    </row>
    <row r="314" spans="7:7">
      <c r="G314" s="2"/>
    </row>
    <row r="315" spans="7:7">
      <c r="G315" s="2"/>
    </row>
    <row r="316" spans="7:7">
      <c r="G316" s="2"/>
    </row>
    <row r="317" spans="7:7">
      <c r="G317" s="2"/>
    </row>
    <row r="318" spans="7:7">
      <c r="G318" s="2"/>
    </row>
    <row r="319" spans="7:7">
      <c r="G319" s="2"/>
    </row>
    <row r="320" spans="7:7">
      <c r="G320" s="2"/>
    </row>
    <row r="321" spans="7:7">
      <c r="G321" s="2"/>
    </row>
    <row r="322" spans="7:7">
      <c r="G322" s="2"/>
    </row>
    <row r="323" spans="7:7">
      <c r="G323" s="2"/>
    </row>
    <row r="324" spans="7:7">
      <c r="G324" s="2"/>
    </row>
    <row r="325" spans="7:7">
      <c r="G325" s="2"/>
    </row>
    <row r="326" spans="7:7">
      <c r="G326" s="2"/>
    </row>
    <row r="327" spans="7:7">
      <c r="G327" s="2"/>
    </row>
    <row r="328" spans="7:7">
      <c r="G328" s="2"/>
    </row>
    <row r="329" spans="7:7">
      <c r="G329" s="2"/>
    </row>
    <row r="330" spans="7:7">
      <c r="G330" s="2"/>
    </row>
    <row r="331" spans="7:7">
      <c r="G331" s="2"/>
    </row>
    <row r="332" spans="7:7">
      <c r="G332" s="2"/>
    </row>
    <row r="333" spans="7:7">
      <c r="G333" s="2"/>
    </row>
    <row r="334" spans="7:7">
      <c r="G334" s="2"/>
    </row>
    <row r="335" spans="7:7">
      <c r="G335" s="2"/>
    </row>
    <row r="336" spans="7:7">
      <c r="G336" s="2"/>
    </row>
    <row r="337" spans="7:7">
      <c r="G337" s="2"/>
    </row>
    <row r="338" spans="7:7">
      <c r="G338" s="2"/>
    </row>
    <row r="339" spans="7:7">
      <c r="G339" s="2"/>
    </row>
    <row r="340" spans="7:7">
      <c r="G340" s="2"/>
    </row>
    <row r="341" spans="7:7">
      <c r="G341" s="2"/>
    </row>
    <row r="342" spans="7:7">
      <c r="G342" s="2"/>
    </row>
    <row r="343" spans="7:7">
      <c r="G343" s="2"/>
    </row>
    <row r="344" spans="7:7">
      <c r="G344" s="2"/>
    </row>
    <row r="345" spans="7:7">
      <c r="G345" s="2"/>
    </row>
    <row r="346" spans="7:7">
      <c r="G346" s="2"/>
    </row>
    <row r="347" spans="7:7">
      <c r="G347" s="2"/>
    </row>
    <row r="348" spans="7:7">
      <c r="G348" s="2"/>
    </row>
    <row r="349" spans="7:7">
      <c r="G349" s="2"/>
    </row>
    <row r="350" spans="7:7">
      <c r="G350" s="2"/>
    </row>
    <row r="351" spans="7:7">
      <c r="G351" s="2"/>
    </row>
    <row r="352" spans="7:7">
      <c r="G352" s="2"/>
    </row>
    <row r="353" spans="7:7">
      <c r="G353" s="2"/>
    </row>
    <row r="354" spans="7:7">
      <c r="G354" s="2"/>
    </row>
    <row r="355" spans="7:7">
      <c r="G355" s="2"/>
    </row>
    <row r="356" spans="7:7">
      <c r="G356" s="2"/>
    </row>
    <row r="357" spans="7:7">
      <c r="G357" s="2"/>
    </row>
    <row r="358" spans="7:7">
      <c r="G358" s="2"/>
    </row>
    <row r="359" spans="7:7">
      <c r="G359" s="2"/>
    </row>
    <row r="360" spans="7:7">
      <c r="G360" s="2"/>
    </row>
    <row r="361" spans="7:7">
      <c r="G361" s="2"/>
    </row>
    <row r="362" spans="7:7">
      <c r="G362" s="2"/>
    </row>
    <row r="363" spans="7:7">
      <c r="G363" s="2"/>
    </row>
    <row r="364" spans="7:7">
      <c r="G364" s="2"/>
    </row>
    <row r="365" spans="7:7">
      <c r="G365" s="2"/>
    </row>
    <row r="366" spans="7:7">
      <c r="G366" s="2"/>
    </row>
    <row r="367" spans="7:7">
      <c r="G367" s="2"/>
    </row>
    <row r="368" spans="7:7">
      <c r="G368" s="2"/>
    </row>
    <row r="369" spans="7:7">
      <c r="G369" s="2"/>
    </row>
    <row r="370" spans="7:7">
      <c r="G370" s="2"/>
    </row>
    <row r="371" spans="7:7">
      <c r="G371" s="2"/>
    </row>
    <row r="372" spans="7:7">
      <c r="G372" s="2"/>
    </row>
    <row r="373" spans="7:7">
      <c r="G373" s="2"/>
    </row>
    <row r="374" spans="7:7">
      <c r="G374" s="2"/>
    </row>
    <row r="375" spans="7:7">
      <c r="G375" s="2"/>
    </row>
    <row r="376" spans="7:7">
      <c r="G376" s="2"/>
    </row>
    <row r="377" spans="7:7">
      <c r="G377" s="2"/>
    </row>
    <row r="378" spans="7:7">
      <c r="G378" s="2"/>
    </row>
    <row r="379" spans="7:7">
      <c r="G379" s="2"/>
    </row>
    <row r="380" spans="7:7">
      <c r="G380" s="2"/>
    </row>
    <row r="381" spans="7:7">
      <c r="G381" s="2"/>
    </row>
    <row r="382" spans="7:7">
      <c r="G382" s="2"/>
    </row>
    <row r="383" spans="7:7">
      <c r="G383" s="2"/>
    </row>
    <row r="384" spans="7:7">
      <c r="G384" s="2"/>
    </row>
    <row r="385" spans="7:7">
      <c r="G385" s="2"/>
    </row>
    <row r="386" spans="7:7">
      <c r="G386" s="2"/>
    </row>
    <row r="387" spans="7:7">
      <c r="G387" s="2"/>
    </row>
    <row r="388" spans="7:7">
      <c r="G388" s="2"/>
    </row>
    <row r="389" spans="7:7">
      <c r="G389" s="2"/>
    </row>
    <row r="390" spans="7:7">
      <c r="G390" s="2"/>
    </row>
    <row r="391" spans="7:7">
      <c r="G391" s="2"/>
    </row>
    <row r="392" spans="7:7">
      <c r="G392" s="2"/>
    </row>
    <row r="393" spans="7:7">
      <c r="G393" s="2"/>
    </row>
    <row r="394" spans="7:7">
      <c r="G394" s="2"/>
    </row>
    <row r="395" spans="7:7">
      <c r="G395" s="2"/>
    </row>
    <row r="396" spans="7:7">
      <c r="G396" s="2"/>
    </row>
    <row r="397" spans="7:7">
      <c r="G397" s="2"/>
    </row>
    <row r="398" spans="7:7">
      <c r="G398" s="2"/>
    </row>
    <row r="399" spans="7:7">
      <c r="G399" s="2"/>
    </row>
    <row r="400" spans="7:7">
      <c r="G400" s="2"/>
    </row>
    <row r="401" spans="7:7">
      <c r="G401" s="2"/>
    </row>
    <row r="402" spans="7:7">
      <c r="G402" s="2"/>
    </row>
    <row r="403" spans="7:7">
      <c r="G403" s="2"/>
    </row>
    <row r="404" spans="7:7">
      <c r="G404" s="2"/>
    </row>
    <row r="405" spans="7:7">
      <c r="G405" s="2"/>
    </row>
    <row r="406" spans="7:7">
      <c r="G406" s="2"/>
    </row>
    <row r="407" spans="7:7">
      <c r="G407" s="2"/>
    </row>
    <row r="408" spans="7:7">
      <c r="G408" s="2"/>
    </row>
    <row r="409" spans="7:7">
      <c r="G409" s="2"/>
    </row>
    <row r="410" spans="7:7">
      <c r="G410" s="2"/>
    </row>
    <row r="411" spans="7:7">
      <c r="G411" s="2"/>
    </row>
    <row r="412" spans="7:7">
      <c r="G412" s="2"/>
    </row>
    <row r="413" spans="7:7">
      <c r="G413" s="2"/>
    </row>
    <row r="414" spans="7:7">
      <c r="G414" s="2"/>
    </row>
    <row r="415" spans="7:7">
      <c r="G415" s="2"/>
    </row>
    <row r="416" spans="7:7">
      <c r="G416" s="2"/>
    </row>
    <row r="417" spans="7:7">
      <c r="G417" s="2"/>
    </row>
    <row r="418" spans="7:7">
      <c r="G418" s="2"/>
    </row>
    <row r="419" spans="7:7">
      <c r="G419" s="2"/>
    </row>
    <row r="420" spans="7:7">
      <c r="G420" s="2"/>
    </row>
    <row r="421" spans="7:7">
      <c r="G421" s="2"/>
    </row>
    <row r="422" spans="7:7">
      <c r="G422" s="2"/>
    </row>
    <row r="423" spans="7:7">
      <c r="G423" s="2"/>
    </row>
    <row r="424" spans="7:7">
      <c r="G424" s="2"/>
    </row>
    <row r="425" spans="7:7">
      <c r="G425" s="2"/>
    </row>
    <row r="426" spans="7:7">
      <c r="G426" s="2"/>
    </row>
    <row r="427" spans="7:7">
      <c r="G427" s="2"/>
    </row>
    <row r="428" spans="7:7">
      <c r="G428" s="2"/>
    </row>
    <row r="429" spans="7:7">
      <c r="G429" s="2"/>
    </row>
    <row r="430" spans="7:7">
      <c r="G430" s="2"/>
    </row>
    <row r="431" spans="7:7">
      <c r="G431" s="2"/>
    </row>
    <row r="432" spans="7:7">
      <c r="G432" s="2"/>
    </row>
    <row r="433" spans="7:17">
      <c r="G433" s="2"/>
    </row>
    <row r="434" spans="7:17">
      <c r="G434" s="2"/>
    </row>
    <row r="435" spans="7:17">
      <c r="G435" s="2"/>
    </row>
    <row r="436" spans="7:17">
      <c r="G436" s="2"/>
    </row>
    <row r="437" spans="7:17">
      <c r="G437" s="2"/>
    </row>
    <row r="438" spans="7:17">
      <c r="G438" s="2"/>
    </row>
    <row r="439" spans="7:17">
      <c r="G439" s="2"/>
    </row>
    <row r="440" spans="7:17">
      <c r="G440" s="2"/>
    </row>
    <row r="441" spans="7:17">
      <c r="G441" s="2"/>
    </row>
    <row r="442" spans="7:17">
      <c r="G442" s="2"/>
    </row>
    <row r="443" spans="7:17">
      <c r="G443" s="2"/>
    </row>
    <row r="444" spans="7:17">
      <c r="G444" s="2"/>
    </row>
    <row r="445" spans="7:17">
      <c r="G445" s="2"/>
    </row>
    <row r="446" spans="7:17">
      <c r="G446" s="2"/>
    </row>
    <row r="447" spans="7:17">
      <c r="G447" s="2"/>
    </row>
    <row r="448" spans="7:17">
      <c r="G448" s="2"/>
      <c r="H448" s="4"/>
      <c r="I448" s="4"/>
      <c r="M448" s="4"/>
      <c r="N448" s="4"/>
      <c r="P448" s="4"/>
      <c r="Q448" s="4"/>
    </row>
    <row r="449" spans="7:17">
      <c r="G449" s="2"/>
      <c r="H449" s="4"/>
      <c r="I449" s="4"/>
      <c r="M449" s="4"/>
      <c r="N449" s="4"/>
      <c r="P449" s="4"/>
      <c r="Q449" s="4"/>
    </row>
    <row r="450" spans="7:17">
      <c r="G450" s="2"/>
      <c r="H450" s="4"/>
      <c r="I450" s="4"/>
      <c r="M450" s="4"/>
      <c r="N450" s="4"/>
      <c r="P450" s="4"/>
      <c r="Q450" s="4"/>
    </row>
    <row r="451" spans="7:17">
      <c r="G451" s="2"/>
      <c r="H451" s="4"/>
      <c r="I451" s="4"/>
      <c r="M451" s="4"/>
      <c r="N451" s="4"/>
      <c r="P451" s="4"/>
      <c r="Q451" s="4"/>
    </row>
    <row r="452" spans="7:17">
      <c r="G452" s="2"/>
      <c r="H452" s="4"/>
      <c r="I452" s="4"/>
      <c r="M452" s="4"/>
      <c r="N452" s="4"/>
      <c r="P452" s="4"/>
      <c r="Q452" s="4"/>
    </row>
    <row r="453" spans="7:17">
      <c r="G453" s="2"/>
      <c r="H453" s="4"/>
      <c r="I453" s="4"/>
      <c r="M453" s="4"/>
      <c r="N453" s="4"/>
      <c r="P453" s="4"/>
      <c r="Q453" s="4"/>
    </row>
    <row r="454" spans="7:17">
      <c r="G454" s="2"/>
      <c r="H454" s="4"/>
      <c r="I454" s="4"/>
      <c r="M454" s="4"/>
      <c r="N454" s="4"/>
      <c r="O454" s="30"/>
      <c r="P454" s="4"/>
      <c r="Q454" s="4"/>
    </row>
    <row r="455" spans="7:17">
      <c r="G455" s="2"/>
      <c r="H455" s="4"/>
      <c r="I455" s="4"/>
      <c r="M455" s="4"/>
      <c r="N455" s="4"/>
      <c r="P455" s="4"/>
      <c r="Q455" s="4"/>
    </row>
    <row r="456" spans="7:17">
      <c r="G456" s="2"/>
      <c r="H456" s="4"/>
      <c r="I456" s="4"/>
      <c r="J456" s="4"/>
      <c r="K456" s="4"/>
      <c r="M456" s="4"/>
      <c r="N456" s="4"/>
      <c r="P456" s="4"/>
      <c r="Q456" s="4"/>
    </row>
    <row r="457" spans="7:17">
      <c r="G457" s="2"/>
      <c r="H457" s="4"/>
      <c r="I457" s="4"/>
      <c r="J457" s="4"/>
      <c r="K457" s="4"/>
      <c r="M457" s="4"/>
      <c r="N457" s="4"/>
      <c r="P457" s="4"/>
      <c r="Q457" s="4"/>
    </row>
    <row r="458" spans="7:17">
      <c r="G458" s="2"/>
      <c r="H458" s="4"/>
      <c r="I458" s="4"/>
      <c r="J458" s="4"/>
      <c r="K458" s="4"/>
      <c r="M458" s="4"/>
      <c r="N458" s="4"/>
      <c r="P458" s="4"/>
      <c r="Q458" s="4"/>
    </row>
    <row r="459" spans="7:17">
      <c r="G459" s="2"/>
      <c r="H459" s="4"/>
      <c r="I459" s="4"/>
      <c r="J459" s="4"/>
      <c r="K459" s="4"/>
      <c r="M459" s="4"/>
      <c r="N459" s="4"/>
      <c r="P459" s="4"/>
      <c r="Q459" s="4"/>
    </row>
    <row r="460" spans="7:17">
      <c r="G460" s="2"/>
      <c r="H460" s="4"/>
      <c r="I460" s="4"/>
      <c r="J460" s="4"/>
      <c r="K460" s="4"/>
      <c r="M460" s="4"/>
      <c r="N460" s="4"/>
      <c r="P460" s="4"/>
      <c r="Q460" s="4"/>
    </row>
    <row r="461" spans="7:17">
      <c r="G461" s="2"/>
      <c r="H461" s="4"/>
      <c r="I461" s="4"/>
      <c r="J461" s="4"/>
      <c r="K461" s="4"/>
      <c r="M461" s="4"/>
      <c r="N461" s="4"/>
      <c r="P461" s="4"/>
      <c r="Q461" s="4"/>
    </row>
    <row r="462" spans="7:17">
      <c r="G462" s="2"/>
      <c r="H462" s="4"/>
      <c r="I462" s="4"/>
      <c r="J462" s="4"/>
      <c r="K462" s="4"/>
      <c r="M462" s="4"/>
      <c r="N462" s="4"/>
      <c r="P462" s="4"/>
      <c r="Q462" s="4"/>
    </row>
    <row r="463" spans="7:17">
      <c r="G463" s="2"/>
      <c r="H463" s="4"/>
      <c r="I463" s="4"/>
      <c r="J463" s="4"/>
      <c r="K463" s="4"/>
      <c r="M463" s="4"/>
      <c r="N463" s="4"/>
      <c r="P463" s="4"/>
      <c r="Q463" s="4"/>
    </row>
    <row r="464" spans="7:17">
      <c r="G464" s="2"/>
      <c r="H464" s="4"/>
      <c r="I464" s="4"/>
      <c r="J464" s="4"/>
      <c r="K464" s="4"/>
      <c r="M464" s="4"/>
      <c r="N464" s="4"/>
      <c r="P464" s="4"/>
      <c r="Q464" s="4"/>
    </row>
    <row r="465" spans="7:17">
      <c r="G465" s="2"/>
      <c r="H465" s="4"/>
      <c r="I465" s="4"/>
      <c r="J465" s="4"/>
      <c r="K465" s="4"/>
      <c r="M465" s="4"/>
      <c r="N465" s="4"/>
      <c r="P465" s="4"/>
      <c r="Q465" s="4"/>
    </row>
    <row r="466" spans="7:17">
      <c r="G466" s="2"/>
      <c r="H466" s="4"/>
      <c r="I466" s="4"/>
      <c r="J466" s="4"/>
      <c r="K466" s="4"/>
      <c r="M466" s="4"/>
      <c r="N466" s="4"/>
      <c r="O466" s="30"/>
      <c r="P466" s="4"/>
      <c r="Q466" s="4"/>
    </row>
    <row r="467" spans="7:17">
      <c r="G467" s="2"/>
    </row>
    <row r="468" spans="7:17">
      <c r="G468" s="2"/>
    </row>
    <row r="469" spans="7:17">
      <c r="G469" s="2"/>
    </row>
    <row r="470" spans="7:17">
      <c r="G470" s="2"/>
    </row>
    <row r="471" spans="7:17">
      <c r="G471" s="2"/>
    </row>
    <row r="472" spans="7:17">
      <c r="G472" s="2"/>
    </row>
    <row r="473" spans="7:17">
      <c r="G473" s="2"/>
    </row>
    <row r="474" spans="7:17">
      <c r="G474" s="2"/>
    </row>
    <row r="475" spans="7:17">
      <c r="G475" s="2"/>
    </row>
    <row r="476" spans="7:17">
      <c r="G476" s="2"/>
    </row>
    <row r="477" spans="7:17">
      <c r="G477" s="2"/>
    </row>
    <row r="478" spans="7:17">
      <c r="G478" s="2"/>
    </row>
    <row r="479" spans="7:17">
      <c r="G479" s="2"/>
    </row>
    <row r="480" spans="7:17">
      <c r="G480" s="2"/>
    </row>
    <row r="481" spans="7:7">
      <c r="G481" s="2"/>
    </row>
    <row r="482" spans="7:7">
      <c r="G482" s="2"/>
    </row>
    <row r="483" spans="7:7">
      <c r="G483" s="2"/>
    </row>
    <row r="484" spans="7:7">
      <c r="G484" s="2"/>
    </row>
    <row r="485" spans="7:7">
      <c r="G485" s="2"/>
    </row>
    <row r="486" spans="7:7">
      <c r="G486" s="2"/>
    </row>
    <row r="487" spans="7:7">
      <c r="G487" s="2"/>
    </row>
    <row r="488" spans="7:7">
      <c r="G488" s="2"/>
    </row>
    <row r="489" spans="7:7">
      <c r="G489" s="2"/>
    </row>
    <row r="490" spans="7:7">
      <c r="G490" s="2"/>
    </row>
    <row r="491" spans="7:7">
      <c r="G491" s="2"/>
    </row>
    <row r="492" spans="7:7">
      <c r="G492" s="2"/>
    </row>
    <row r="493" spans="7:7">
      <c r="G493" s="2"/>
    </row>
    <row r="494" spans="7:7">
      <c r="G494" s="2"/>
    </row>
    <row r="495" spans="7:7">
      <c r="G495" s="2"/>
    </row>
    <row r="496" spans="7:7">
      <c r="G496" s="2"/>
    </row>
    <row r="497" spans="7:7">
      <c r="G497" s="2"/>
    </row>
    <row r="498" spans="7:7">
      <c r="G498" s="2"/>
    </row>
    <row r="499" spans="7:7">
      <c r="G499" s="2"/>
    </row>
    <row r="500" spans="7:7">
      <c r="G500" s="2"/>
    </row>
    <row r="501" spans="7:7">
      <c r="G501" s="2"/>
    </row>
    <row r="502" spans="7:7">
      <c r="G502" s="2"/>
    </row>
    <row r="503" spans="7:7">
      <c r="G503" s="2"/>
    </row>
    <row r="504" spans="7:7">
      <c r="G504" s="2"/>
    </row>
    <row r="505" spans="7:7">
      <c r="G505" s="2"/>
    </row>
    <row r="506" spans="7:7">
      <c r="G506" s="2"/>
    </row>
    <row r="507" spans="7:7">
      <c r="G507" s="2"/>
    </row>
    <row r="508" spans="7:7">
      <c r="G508" s="2"/>
    </row>
    <row r="509" spans="7:7">
      <c r="G509" s="2"/>
    </row>
    <row r="510" spans="7:7">
      <c r="G510" s="2"/>
    </row>
    <row r="511" spans="7:7">
      <c r="G511" s="2"/>
    </row>
    <row r="512" spans="7:7">
      <c r="G512" s="2"/>
    </row>
    <row r="513" spans="7:7">
      <c r="G513" s="2"/>
    </row>
    <row r="514" spans="7:7">
      <c r="G514" s="2"/>
    </row>
    <row r="515" spans="7:7">
      <c r="G515" s="2"/>
    </row>
    <row r="516" spans="7:7">
      <c r="G516" s="2"/>
    </row>
    <row r="517" spans="7:7">
      <c r="G517" s="2"/>
    </row>
    <row r="518" spans="7:7">
      <c r="G518" s="2"/>
    </row>
    <row r="519" spans="7:7">
      <c r="G519" s="2"/>
    </row>
    <row r="520" spans="7:7">
      <c r="G520" s="2"/>
    </row>
    <row r="521" spans="7:7">
      <c r="G521" s="2"/>
    </row>
    <row r="522" spans="7:7">
      <c r="G522" s="2"/>
    </row>
    <row r="523" spans="7:7">
      <c r="G523" s="2"/>
    </row>
    <row r="524" spans="7:7">
      <c r="G524" s="2"/>
    </row>
    <row r="525" spans="7:7">
      <c r="G525" s="2"/>
    </row>
    <row r="526" spans="7:7">
      <c r="G526" s="2"/>
    </row>
    <row r="527" spans="7:7">
      <c r="G527" s="2"/>
    </row>
    <row r="528" spans="7:7">
      <c r="G528" s="2"/>
    </row>
    <row r="529" spans="7:15">
      <c r="G529" s="2"/>
      <c r="O529" s="61"/>
    </row>
    <row r="530" spans="7:15">
      <c r="G530" s="2"/>
    </row>
    <row r="531" spans="7:15">
      <c r="G531" s="2"/>
    </row>
    <row r="532" spans="7:15">
      <c r="G532" s="2"/>
    </row>
    <row r="533" spans="7:15">
      <c r="G533" s="2"/>
    </row>
    <row r="534" spans="7:15">
      <c r="G534" s="2"/>
    </row>
    <row r="535" spans="7:15">
      <c r="G535" s="2"/>
    </row>
    <row r="536" spans="7:15">
      <c r="G536" s="2"/>
    </row>
    <row r="537" spans="7:15">
      <c r="G537" s="2"/>
    </row>
    <row r="538" spans="7:15">
      <c r="G538" s="2"/>
    </row>
    <row r="539" spans="7:15">
      <c r="G539" s="2"/>
    </row>
    <row r="540" spans="7:15">
      <c r="G540" s="2"/>
    </row>
    <row r="541" spans="7:15">
      <c r="G541" s="2"/>
    </row>
    <row r="542" spans="7:15">
      <c r="G542" s="2"/>
    </row>
    <row r="543" spans="7:15">
      <c r="G543" s="2"/>
    </row>
    <row r="544" spans="7:15">
      <c r="G544" s="2"/>
    </row>
    <row r="545" spans="7:7">
      <c r="G545" s="2"/>
    </row>
    <row r="546" spans="7:7">
      <c r="G546" s="2"/>
    </row>
    <row r="547" spans="7:7">
      <c r="G547" s="2"/>
    </row>
    <row r="548" spans="7:7">
      <c r="G548" s="2"/>
    </row>
    <row r="549" spans="7:7">
      <c r="G549" s="2"/>
    </row>
    <row r="550" spans="7:7">
      <c r="G550" s="2"/>
    </row>
    <row r="551" spans="7:7">
      <c r="G551" s="2"/>
    </row>
    <row r="552" spans="7:7">
      <c r="G552" s="2"/>
    </row>
    <row r="553" spans="7:7">
      <c r="G553" s="2"/>
    </row>
    <row r="554" spans="7:7">
      <c r="G554" s="2"/>
    </row>
    <row r="555" spans="7:7">
      <c r="G555" s="2"/>
    </row>
    <row r="556" spans="7:7">
      <c r="G556" s="2"/>
    </row>
    <row r="557" spans="7:7">
      <c r="G557" s="2"/>
    </row>
    <row r="558" spans="7:7">
      <c r="G558" s="2"/>
    </row>
    <row r="559" spans="7:7">
      <c r="G559" s="2"/>
    </row>
    <row r="560" spans="7:7">
      <c r="G560" s="2"/>
    </row>
    <row r="561" spans="7:15">
      <c r="G561" s="2"/>
    </row>
    <row r="562" spans="7:15">
      <c r="G562" s="2"/>
    </row>
    <row r="563" spans="7:15">
      <c r="G563" s="2"/>
    </row>
    <row r="564" spans="7:15">
      <c r="G564" s="2"/>
    </row>
    <row r="565" spans="7:15">
      <c r="G565" s="2"/>
    </row>
    <row r="566" spans="7:15">
      <c r="G566" s="2"/>
    </row>
    <row r="567" spans="7:15">
      <c r="G567" s="2"/>
      <c r="O567" s="61"/>
    </row>
    <row r="568" spans="7:15">
      <c r="G568" s="2"/>
    </row>
    <row r="569" spans="7:15">
      <c r="G569" s="2"/>
    </row>
    <row r="570" spans="7:15">
      <c r="G570" s="2"/>
    </row>
    <row r="571" spans="7:15">
      <c r="G571" s="2"/>
    </row>
    <row r="572" spans="7:15">
      <c r="G572" s="2"/>
    </row>
    <row r="573" spans="7:15">
      <c r="G573" s="2"/>
    </row>
    <row r="574" spans="7:15">
      <c r="G574" s="2"/>
    </row>
    <row r="575" spans="7:15">
      <c r="G575" s="2"/>
    </row>
    <row r="576" spans="7:15">
      <c r="G576" s="2"/>
    </row>
    <row r="577" spans="7:7">
      <c r="G577" s="2"/>
    </row>
    <row r="578" spans="7:7">
      <c r="G578" s="2"/>
    </row>
    <row r="579" spans="7:7">
      <c r="G579" s="2"/>
    </row>
    <row r="580" spans="7:7">
      <c r="G580" s="2"/>
    </row>
    <row r="581" spans="7:7">
      <c r="G581" s="2"/>
    </row>
    <row r="582" spans="7:7">
      <c r="G582" s="2"/>
    </row>
    <row r="583" spans="7:7">
      <c r="G583" s="2"/>
    </row>
    <row r="584" spans="7:7">
      <c r="G584" s="2"/>
    </row>
    <row r="585" spans="7:7">
      <c r="G585" s="2"/>
    </row>
    <row r="586" spans="7:7">
      <c r="G586" s="2"/>
    </row>
    <row r="587" spans="7:7">
      <c r="G587" s="2"/>
    </row>
    <row r="588" spans="7:7">
      <c r="G588" s="2"/>
    </row>
    <row r="589" spans="7:7">
      <c r="G589" s="2"/>
    </row>
    <row r="590" spans="7:7">
      <c r="G590" s="2"/>
    </row>
    <row r="591" spans="7:7">
      <c r="G591" s="2"/>
    </row>
    <row r="592" spans="7:7">
      <c r="G592" s="2"/>
    </row>
    <row r="593" spans="7:7">
      <c r="G593" s="2"/>
    </row>
    <row r="594" spans="7:7">
      <c r="G594" s="2"/>
    </row>
    <row r="595" spans="7:7">
      <c r="G595" s="2"/>
    </row>
    <row r="596" spans="7:7">
      <c r="G596" s="2"/>
    </row>
    <row r="597" spans="7:7">
      <c r="G597" s="2"/>
    </row>
    <row r="598" spans="7:7">
      <c r="G598" s="2"/>
    </row>
    <row r="599" spans="7:7">
      <c r="G599" s="2"/>
    </row>
    <row r="600" spans="7:7">
      <c r="G600" s="2"/>
    </row>
    <row r="601" spans="7:7">
      <c r="G601" s="2"/>
    </row>
    <row r="602" spans="7:7">
      <c r="G602" s="2"/>
    </row>
    <row r="603" spans="7:7">
      <c r="G603" s="2"/>
    </row>
    <row r="604" spans="7:7">
      <c r="G604" s="2"/>
    </row>
    <row r="605" spans="7:7">
      <c r="G605" s="2"/>
    </row>
    <row r="606" spans="7:7">
      <c r="G606" s="2"/>
    </row>
    <row r="607" spans="7:7">
      <c r="G607" s="2"/>
    </row>
    <row r="608" spans="7:7">
      <c r="G608" s="2"/>
    </row>
    <row r="609" spans="7:7">
      <c r="G609" s="2"/>
    </row>
    <row r="610" spans="7:7">
      <c r="G610" s="2"/>
    </row>
    <row r="611" spans="7:7">
      <c r="G611" s="2"/>
    </row>
    <row r="612" spans="7:7">
      <c r="G612" s="2"/>
    </row>
    <row r="613" spans="7:7">
      <c r="G613" s="2"/>
    </row>
    <row r="614" spans="7:7">
      <c r="G614" s="2"/>
    </row>
    <row r="615" spans="7:7">
      <c r="G615" s="2"/>
    </row>
    <row r="616" spans="7:7">
      <c r="G616" s="2"/>
    </row>
    <row r="617" spans="7:7">
      <c r="G617" s="2"/>
    </row>
    <row r="618" spans="7:7">
      <c r="G618" s="2"/>
    </row>
    <row r="619" spans="7:7">
      <c r="G619" s="2"/>
    </row>
    <row r="620" spans="7:7">
      <c r="G620" s="2"/>
    </row>
    <row r="621" spans="7:7">
      <c r="G621" s="2"/>
    </row>
    <row r="622" spans="7:7">
      <c r="G622" s="2"/>
    </row>
    <row r="623" spans="7:7">
      <c r="G623" s="2"/>
    </row>
    <row r="624" spans="7:7">
      <c r="G624" s="2"/>
    </row>
    <row r="625" spans="7:15">
      <c r="G625" s="2"/>
    </row>
    <row r="626" spans="7:15">
      <c r="G626" s="2"/>
    </row>
    <row r="627" spans="7:15">
      <c r="G627" s="2"/>
    </row>
    <row r="628" spans="7:15">
      <c r="G628" s="2"/>
    </row>
    <row r="629" spans="7:15">
      <c r="G629" s="2"/>
    </row>
    <row r="630" spans="7:15">
      <c r="G630" s="2"/>
    </row>
    <row r="631" spans="7:15">
      <c r="G631" s="2"/>
    </row>
    <row r="632" spans="7:15">
      <c r="G632" s="2"/>
    </row>
    <row r="633" spans="7:15">
      <c r="G633" s="2"/>
      <c r="O633" s="61"/>
    </row>
    <row r="634" spans="7:15">
      <c r="G634" s="2"/>
    </row>
    <row r="635" spans="7:15">
      <c r="G635" s="2"/>
    </row>
    <row r="636" spans="7:15">
      <c r="G636" s="2"/>
    </row>
    <row r="637" spans="7:15">
      <c r="G637" s="2"/>
    </row>
    <row r="638" spans="7:15">
      <c r="G638" s="2"/>
    </row>
    <row r="639" spans="7:15">
      <c r="G639" s="2"/>
    </row>
    <row r="640" spans="7:15">
      <c r="G640" s="2"/>
    </row>
    <row r="641" spans="7:7">
      <c r="G641" s="2"/>
    </row>
    <row r="642" spans="7:7">
      <c r="G642" s="2"/>
    </row>
    <row r="643" spans="7:7">
      <c r="G643" s="2"/>
    </row>
    <row r="644" spans="7:7">
      <c r="G644" s="2"/>
    </row>
    <row r="645" spans="7:7">
      <c r="G645" s="2"/>
    </row>
    <row r="646" spans="7:7">
      <c r="G646" s="2"/>
    </row>
    <row r="647" spans="7:7">
      <c r="G647" s="2"/>
    </row>
    <row r="648" spans="7:7">
      <c r="G648" s="2"/>
    </row>
    <row r="649" spans="7:7">
      <c r="G649" s="2"/>
    </row>
    <row r="650" spans="7:7">
      <c r="G650" s="2"/>
    </row>
    <row r="651" spans="7:7">
      <c r="G651" s="2"/>
    </row>
    <row r="652" spans="7:7">
      <c r="G652" s="2"/>
    </row>
    <row r="653" spans="7:7">
      <c r="G653" s="2"/>
    </row>
    <row r="654" spans="7:7">
      <c r="G654" s="2"/>
    </row>
    <row r="655" spans="7:7">
      <c r="G655" s="2"/>
    </row>
    <row r="656" spans="7:7">
      <c r="G656" s="2"/>
    </row>
    <row r="657" spans="7:7">
      <c r="G657" s="2"/>
    </row>
    <row r="658" spans="7:7">
      <c r="G658" s="2"/>
    </row>
    <row r="659" spans="7:7">
      <c r="G659" s="2"/>
    </row>
    <row r="660" spans="7:7">
      <c r="G660" s="2"/>
    </row>
    <row r="661" spans="7:7">
      <c r="G661" s="2"/>
    </row>
    <row r="662" spans="7:7">
      <c r="G662" s="2"/>
    </row>
    <row r="663" spans="7:7">
      <c r="G663" s="2"/>
    </row>
    <row r="664" spans="7:7">
      <c r="G664" s="2"/>
    </row>
    <row r="665" spans="7:7">
      <c r="G665" s="2"/>
    </row>
    <row r="666" spans="7:7">
      <c r="G666" s="2"/>
    </row>
    <row r="667" spans="7:7">
      <c r="G667" s="2"/>
    </row>
    <row r="668" spans="7:7">
      <c r="G668" s="2"/>
    </row>
    <row r="669" spans="7:7">
      <c r="G669" s="2"/>
    </row>
    <row r="670" spans="7:7">
      <c r="G670" s="2"/>
    </row>
    <row r="671" spans="7:7">
      <c r="G671" s="2"/>
    </row>
    <row r="672" spans="7:7">
      <c r="G672" s="2"/>
    </row>
    <row r="673" spans="7:7">
      <c r="G673" s="2"/>
    </row>
    <row r="674" spans="7:7">
      <c r="G674" s="2"/>
    </row>
    <row r="675" spans="7:7">
      <c r="G675" s="2"/>
    </row>
    <row r="676" spans="7:7">
      <c r="G676" s="2"/>
    </row>
    <row r="677" spans="7:7">
      <c r="G677" s="2"/>
    </row>
    <row r="678" spans="7:7">
      <c r="G678" s="2"/>
    </row>
    <row r="679" spans="7:7">
      <c r="G679" s="2"/>
    </row>
    <row r="680" spans="7:7">
      <c r="G680" s="2"/>
    </row>
    <row r="681" spans="7:7">
      <c r="G681" s="2"/>
    </row>
    <row r="682" spans="7:7">
      <c r="G682" s="2"/>
    </row>
    <row r="683" spans="7:7">
      <c r="G683" s="2"/>
    </row>
    <row r="684" spans="7:7">
      <c r="G684" s="2"/>
    </row>
    <row r="685" spans="7:7">
      <c r="G685" s="2"/>
    </row>
    <row r="686" spans="7:7">
      <c r="G686" s="2"/>
    </row>
    <row r="687" spans="7:7">
      <c r="G687" s="2"/>
    </row>
    <row r="688" spans="7:7">
      <c r="G688" s="2"/>
    </row>
    <row r="689" spans="7:15">
      <c r="G689" s="2"/>
    </row>
    <row r="690" spans="7:15">
      <c r="G690" s="2"/>
    </row>
    <row r="691" spans="7:15">
      <c r="G691" s="2"/>
      <c r="O691" s="61"/>
    </row>
    <row r="692" spans="7:15">
      <c r="G692" s="2"/>
    </row>
    <row r="693" spans="7:15">
      <c r="G693" s="2"/>
    </row>
    <row r="694" spans="7:15">
      <c r="G694" s="2"/>
    </row>
    <row r="695" spans="7:15">
      <c r="G695" s="2"/>
    </row>
    <row r="696" spans="7:15">
      <c r="G696" s="2"/>
    </row>
    <row r="697" spans="7:15">
      <c r="G697" s="2"/>
    </row>
    <row r="698" spans="7:15">
      <c r="G698" s="2"/>
    </row>
    <row r="699" spans="7:15">
      <c r="G699" s="2"/>
    </row>
    <row r="700" spans="7:15">
      <c r="G700" s="2"/>
    </row>
    <row r="701" spans="7:15">
      <c r="G701" s="2"/>
    </row>
    <row r="702" spans="7:15">
      <c r="G702" s="2"/>
    </row>
    <row r="703" spans="7:15">
      <c r="G703" s="2"/>
    </row>
    <row r="704" spans="7:15">
      <c r="G704" s="2"/>
    </row>
    <row r="705" spans="7:7">
      <c r="G705" s="2"/>
    </row>
    <row r="706" spans="7:7">
      <c r="G706" s="2"/>
    </row>
    <row r="707" spans="7:7">
      <c r="G707" s="2"/>
    </row>
    <row r="708" spans="7:7">
      <c r="G708" s="2"/>
    </row>
    <row r="709" spans="7:7">
      <c r="G709" s="2"/>
    </row>
    <row r="710" spans="7:7">
      <c r="G710" s="2"/>
    </row>
    <row r="711" spans="7:7">
      <c r="G711" s="2"/>
    </row>
    <row r="712" spans="7:7">
      <c r="G712" s="2"/>
    </row>
    <row r="713" spans="7:7">
      <c r="G713" s="2"/>
    </row>
    <row r="714" spans="7:7">
      <c r="G714" s="2"/>
    </row>
    <row r="715" spans="7:7">
      <c r="G715" s="2"/>
    </row>
    <row r="716" spans="7:7">
      <c r="G716" s="2"/>
    </row>
    <row r="717" spans="7:7">
      <c r="G717" s="2"/>
    </row>
    <row r="718" spans="7:7">
      <c r="G718" s="2"/>
    </row>
    <row r="719" spans="7:7">
      <c r="G719" s="2"/>
    </row>
    <row r="720" spans="7:7">
      <c r="G720" s="2"/>
    </row>
    <row r="721" spans="7:7">
      <c r="G721" s="2"/>
    </row>
    <row r="722" spans="7:7">
      <c r="G722" s="2"/>
    </row>
    <row r="723" spans="7:7">
      <c r="G723" s="2"/>
    </row>
    <row r="724" spans="7:7">
      <c r="G724" s="2"/>
    </row>
    <row r="725" spans="7:7">
      <c r="G725" s="2"/>
    </row>
    <row r="726" spans="7:7">
      <c r="G726" s="2"/>
    </row>
    <row r="727" spans="7:7">
      <c r="G727" s="2"/>
    </row>
    <row r="728" spans="7:7">
      <c r="G728" s="2"/>
    </row>
    <row r="729" spans="7:7">
      <c r="G729" s="2"/>
    </row>
    <row r="730" spans="7:7">
      <c r="G730" s="2"/>
    </row>
    <row r="731" spans="7:7">
      <c r="G731" s="2"/>
    </row>
    <row r="732" spans="7:7">
      <c r="G732" s="2"/>
    </row>
    <row r="733" spans="7:7">
      <c r="G733" s="2"/>
    </row>
    <row r="734" spans="7:7">
      <c r="G734" s="2"/>
    </row>
    <row r="735" spans="7:7">
      <c r="G735" s="2"/>
    </row>
    <row r="736" spans="7:7">
      <c r="G736" s="2"/>
    </row>
    <row r="737" spans="7:15">
      <c r="G737" s="2"/>
    </row>
    <row r="738" spans="7:15">
      <c r="G738" s="2"/>
    </row>
    <row r="739" spans="7:15">
      <c r="G739" s="2"/>
    </row>
    <row r="740" spans="7:15">
      <c r="G740" s="2"/>
    </row>
    <row r="741" spans="7:15">
      <c r="G741" s="2"/>
    </row>
    <row r="742" spans="7:15">
      <c r="G742" s="2"/>
    </row>
    <row r="743" spans="7:15">
      <c r="G743" s="2"/>
    </row>
    <row r="744" spans="7:15">
      <c r="G744" s="2"/>
    </row>
    <row r="745" spans="7:15">
      <c r="G745" s="2"/>
    </row>
    <row r="746" spans="7:15">
      <c r="G746" s="2"/>
    </row>
    <row r="747" spans="7:15">
      <c r="G747" s="2"/>
    </row>
    <row r="748" spans="7:15">
      <c r="G748" s="2"/>
    </row>
    <row r="749" spans="7:15">
      <c r="G749" s="2"/>
      <c r="O749" s="38"/>
    </row>
    <row r="750" spans="7:15">
      <c r="G750" s="2"/>
    </row>
    <row r="751" spans="7:15">
      <c r="G751" s="2"/>
    </row>
    <row r="752" spans="7:15">
      <c r="G752" s="2"/>
    </row>
    <row r="753" spans="7:15">
      <c r="G753" s="2"/>
      <c r="O753" s="38"/>
    </row>
    <row r="754" spans="7:15">
      <c r="G754" s="2"/>
    </row>
    <row r="755" spans="7:15">
      <c r="G755" s="2"/>
    </row>
    <row r="756" spans="7:15">
      <c r="G756" s="2"/>
    </row>
    <row r="757" spans="7:15">
      <c r="G757" s="2"/>
    </row>
    <row r="758" spans="7:15">
      <c r="G758" s="2"/>
    </row>
    <row r="759" spans="7:15">
      <c r="G759" s="2"/>
    </row>
    <row r="760" spans="7:15">
      <c r="G760" s="2"/>
    </row>
    <row r="761" spans="7:15">
      <c r="G761" s="2"/>
    </row>
    <row r="762" spans="7:15">
      <c r="G762" s="2"/>
    </row>
    <row r="763" spans="7:15">
      <c r="G763" s="2"/>
    </row>
    <row r="764" spans="7:15">
      <c r="G764" s="2"/>
    </row>
    <row r="765" spans="7:15">
      <c r="G765" s="2"/>
    </row>
    <row r="766" spans="7:15">
      <c r="G766" s="2"/>
    </row>
    <row r="767" spans="7:15">
      <c r="G767" s="2"/>
    </row>
    <row r="768" spans="7:15">
      <c r="G768" s="2"/>
    </row>
    <row r="769" spans="7:7">
      <c r="G769" s="2"/>
    </row>
    <row r="770" spans="7:7">
      <c r="G770" s="2"/>
    </row>
    <row r="771" spans="7:7">
      <c r="G771" s="2"/>
    </row>
    <row r="772" spans="7:7">
      <c r="G772" s="2"/>
    </row>
    <row r="773" spans="7:7">
      <c r="G773" s="2"/>
    </row>
    <row r="774" spans="7:7">
      <c r="G774" s="2"/>
    </row>
    <row r="775" spans="7:7">
      <c r="G775" s="2"/>
    </row>
    <row r="776" spans="7:7">
      <c r="G776" s="2"/>
    </row>
    <row r="777" spans="7:7">
      <c r="G777" s="2"/>
    </row>
    <row r="778" spans="7:7">
      <c r="G778" s="2"/>
    </row>
    <row r="779" spans="7:7">
      <c r="G779" s="2"/>
    </row>
    <row r="780" spans="7:7">
      <c r="G780" s="2"/>
    </row>
    <row r="781" spans="7:7">
      <c r="G781" s="2"/>
    </row>
    <row r="782" spans="7:7">
      <c r="G782" s="2"/>
    </row>
    <row r="783" spans="7:7">
      <c r="G783" s="2"/>
    </row>
    <row r="784" spans="7:7">
      <c r="G784" s="2"/>
    </row>
    <row r="785" spans="7:15">
      <c r="G785" s="2"/>
    </row>
    <row r="786" spans="7:15">
      <c r="G786" s="2"/>
      <c r="O786" s="38"/>
    </row>
    <row r="787" spans="7:15">
      <c r="G787" s="2"/>
    </row>
    <row r="788" spans="7:15">
      <c r="G788" s="2"/>
    </row>
    <row r="789" spans="7:15">
      <c r="G789" s="2"/>
    </row>
    <row r="790" spans="7:15">
      <c r="G790" s="2"/>
    </row>
    <row r="791" spans="7:15">
      <c r="G791" s="2"/>
    </row>
    <row r="792" spans="7:15">
      <c r="G792" s="2"/>
    </row>
    <row r="793" spans="7:15">
      <c r="G793" s="2"/>
    </row>
    <row r="794" spans="7:15">
      <c r="G794" s="2"/>
    </row>
    <row r="795" spans="7:15">
      <c r="G795" s="2"/>
    </row>
    <row r="796" spans="7:15">
      <c r="G796" s="2"/>
    </row>
    <row r="797" spans="7:15">
      <c r="G797" s="2"/>
    </row>
    <row r="798" spans="7:15">
      <c r="G798" s="2"/>
    </row>
    <row r="799" spans="7:15">
      <c r="G799" s="2"/>
    </row>
    <row r="800" spans="7:15">
      <c r="G800" s="2"/>
    </row>
    <row r="801" spans="7:15">
      <c r="G801" s="2"/>
    </row>
    <row r="802" spans="7:15">
      <c r="G802" s="2"/>
      <c r="O802" s="38"/>
    </row>
    <row r="803" spans="7:15">
      <c r="G803" s="2"/>
    </row>
    <row r="804" spans="7:15">
      <c r="G804" s="2"/>
    </row>
    <row r="805" spans="7:15">
      <c r="G805" s="2"/>
    </row>
    <row r="806" spans="7:15">
      <c r="G806" s="2"/>
    </row>
    <row r="807" spans="7:15">
      <c r="G807" s="2"/>
    </row>
    <row r="808" spans="7:15">
      <c r="G808" s="2"/>
    </row>
    <row r="809" spans="7:15">
      <c r="G809" s="2"/>
    </row>
    <row r="810" spans="7:15">
      <c r="G810" s="2"/>
    </row>
    <row r="811" spans="7:15">
      <c r="G811" s="2"/>
    </row>
    <row r="812" spans="7:15">
      <c r="G812" s="2"/>
    </row>
    <row r="813" spans="7:15">
      <c r="G813" s="2"/>
    </row>
    <row r="814" spans="7:15">
      <c r="G814" s="2"/>
    </row>
    <row r="815" spans="7:15">
      <c r="G815" s="2"/>
    </row>
    <row r="816" spans="7:15">
      <c r="G816" s="2"/>
    </row>
    <row r="817" spans="7:7">
      <c r="G817" s="2"/>
    </row>
    <row r="818" spans="7:7">
      <c r="G818" s="2"/>
    </row>
    <row r="819" spans="7:7">
      <c r="G819" s="2"/>
    </row>
    <row r="820" spans="7:7">
      <c r="G820" s="2"/>
    </row>
    <row r="821" spans="7:7">
      <c r="G821" s="2"/>
    </row>
    <row r="822" spans="7:7">
      <c r="G822" s="2"/>
    </row>
    <row r="823" spans="7:7">
      <c r="G823" s="2"/>
    </row>
    <row r="824" spans="7:7">
      <c r="G824" s="2"/>
    </row>
    <row r="825" spans="7:7">
      <c r="G825" s="2"/>
    </row>
    <row r="826" spans="7:7">
      <c r="G826" s="2"/>
    </row>
    <row r="827" spans="7:7">
      <c r="G827" s="2"/>
    </row>
    <row r="828" spans="7:7">
      <c r="G828" s="2"/>
    </row>
    <row r="829" spans="7:7">
      <c r="G829" s="2"/>
    </row>
    <row r="830" spans="7:7">
      <c r="G830" s="2"/>
    </row>
    <row r="831" spans="7:7">
      <c r="G831" s="2"/>
    </row>
    <row r="832" spans="7:7">
      <c r="G832" s="2"/>
    </row>
    <row r="833" spans="7:7">
      <c r="G833" s="2"/>
    </row>
    <row r="834" spans="7:7">
      <c r="G834" s="2"/>
    </row>
    <row r="835" spans="7:7">
      <c r="G835" s="2"/>
    </row>
    <row r="836" spans="7:7">
      <c r="G836" s="2"/>
    </row>
    <row r="837" spans="7:7">
      <c r="G837" s="2"/>
    </row>
    <row r="838" spans="7:7">
      <c r="G838" s="2"/>
    </row>
    <row r="839" spans="7:7">
      <c r="G839" s="2"/>
    </row>
    <row r="840" spans="7:7">
      <c r="G840" s="2"/>
    </row>
    <row r="841" spans="7:7">
      <c r="G841" s="2"/>
    </row>
    <row r="842" spans="7:7">
      <c r="G842" s="2"/>
    </row>
    <row r="843" spans="7:7">
      <c r="G843" s="2"/>
    </row>
    <row r="844" spans="7:7">
      <c r="G844" s="2"/>
    </row>
    <row r="845" spans="7:7">
      <c r="G845" s="2"/>
    </row>
    <row r="846" spans="7:7">
      <c r="G846" s="2"/>
    </row>
    <row r="847" spans="7:7">
      <c r="G847" s="2"/>
    </row>
    <row r="848" spans="7:7">
      <c r="G848" s="2"/>
    </row>
    <row r="849" spans="7:15">
      <c r="G849" s="2"/>
    </row>
    <row r="850" spans="7:15">
      <c r="G850" s="2"/>
    </row>
    <row r="851" spans="7:15">
      <c r="G851" s="2"/>
    </row>
    <row r="852" spans="7:15">
      <c r="G852" s="2"/>
    </row>
    <row r="853" spans="7:15">
      <c r="G853" s="2"/>
    </row>
    <row r="854" spans="7:15">
      <c r="G854" s="2"/>
    </row>
    <row r="855" spans="7:15">
      <c r="G855" s="2"/>
    </row>
    <row r="856" spans="7:15">
      <c r="G856" s="2"/>
    </row>
    <row r="857" spans="7:15">
      <c r="G857" s="2"/>
    </row>
    <row r="858" spans="7:15">
      <c r="G858" s="2"/>
    </row>
    <row r="859" spans="7:15">
      <c r="G859" s="2"/>
    </row>
    <row r="860" spans="7:15">
      <c r="G860" s="2"/>
      <c r="O860" s="61"/>
    </row>
    <row r="861" spans="7:15">
      <c r="G861" s="2"/>
    </row>
    <row r="862" spans="7:15">
      <c r="G862" s="2"/>
    </row>
    <row r="863" spans="7:15">
      <c r="G863" s="2"/>
    </row>
    <row r="864" spans="7:15">
      <c r="G864" s="2"/>
    </row>
    <row r="865" spans="7:7">
      <c r="G865" s="2"/>
    </row>
    <row r="866" spans="7:7">
      <c r="G866" s="2"/>
    </row>
    <row r="867" spans="7:7">
      <c r="G867" s="2"/>
    </row>
    <row r="868" spans="7:7">
      <c r="G868" s="2"/>
    </row>
    <row r="869" spans="7:7">
      <c r="G869" s="2"/>
    </row>
    <row r="870" spans="7:7">
      <c r="G870" s="2"/>
    </row>
    <row r="871" spans="7:7">
      <c r="G871" s="2"/>
    </row>
    <row r="872" spans="7:7">
      <c r="G872" s="2"/>
    </row>
    <row r="873" spans="7:7">
      <c r="G873" s="2"/>
    </row>
    <row r="874" spans="7:7">
      <c r="G874" s="2"/>
    </row>
    <row r="875" spans="7:7">
      <c r="G875" s="2"/>
    </row>
    <row r="876" spans="7:7">
      <c r="G876" s="2"/>
    </row>
    <row r="877" spans="7:7">
      <c r="G877" s="2"/>
    </row>
    <row r="878" spans="7:7">
      <c r="G878" s="2"/>
    </row>
    <row r="879" spans="7:7">
      <c r="G879" s="2"/>
    </row>
    <row r="880" spans="7:7">
      <c r="G880" s="2"/>
    </row>
    <row r="881" spans="7:7">
      <c r="G881" s="2"/>
    </row>
    <row r="882" spans="7:7">
      <c r="G882" s="2"/>
    </row>
    <row r="883" spans="7:7">
      <c r="G883" s="2"/>
    </row>
    <row r="884" spans="7:7">
      <c r="G884" s="2"/>
    </row>
    <row r="885" spans="7:7">
      <c r="G885" s="2"/>
    </row>
    <row r="886" spans="7:7">
      <c r="G886" s="2"/>
    </row>
    <row r="887" spans="7:7">
      <c r="G887" s="2"/>
    </row>
    <row r="888" spans="7:7">
      <c r="G888" s="2"/>
    </row>
    <row r="889" spans="7:7">
      <c r="G889" s="2"/>
    </row>
    <row r="890" spans="7:7">
      <c r="G890" s="2"/>
    </row>
    <row r="891" spans="7:7">
      <c r="G891" s="2"/>
    </row>
    <row r="892" spans="7:7">
      <c r="G892" s="2"/>
    </row>
    <row r="893" spans="7:7">
      <c r="G893" s="2"/>
    </row>
    <row r="894" spans="7:7">
      <c r="G894" s="2"/>
    </row>
    <row r="895" spans="7:7">
      <c r="G895" s="2"/>
    </row>
    <row r="896" spans="7:7">
      <c r="G896" s="2"/>
    </row>
    <row r="897" spans="7:15">
      <c r="G897" s="2"/>
      <c r="O897" s="38"/>
    </row>
    <row r="898" spans="7:15">
      <c r="G898" s="2"/>
    </row>
    <row r="899" spans="7:15">
      <c r="G899" s="2"/>
    </row>
    <row r="900" spans="7:15">
      <c r="G900" s="2"/>
      <c r="O900" s="38"/>
    </row>
    <row r="901" spans="7:15">
      <c r="G901" s="2"/>
    </row>
    <row r="902" spans="7:15">
      <c r="G902" s="2"/>
    </row>
    <row r="903" spans="7:15">
      <c r="G903" s="2"/>
    </row>
    <row r="904" spans="7:15">
      <c r="G904" s="2"/>
    </row>
    <row r="905" spans="7:15">
      <c r="G905" s="2"/>
    </row>
    <row r="906" spans="7:15">
      <c r="G906" s="2"/>
    </row>
    <row r="907" spans="7:15">
      <c r="G907" s="2"/>
    </row>
    <row r="908" spans="7:15">
      <c r="G908" s="2"/>
      <c r="O908" s="38"/>
    </row>
    <row r="909" spans="7:15">
      <c r="G909" s="2"/>
    </row>
    <row r="910" spans="7:15">
      <c r="G910" s="2"/>
    </row>
    <row r="911" spans="7:15">
      <c r="G911" s="2"/>
    </row>
    <row r="912" spans="7:15">
      <c r="G912" s="2"/>
    </row>
    <row r="913" spans="7:7">
      <c r="G913" s="2"/>
    </row>
    <row r="914" spans="7:7">
      <c r="G914" s="2"/>
    </row>
    <row r="915" spans="7:7">
      <c r="G915" s="2"/>
    </row>
    <row r="916" spans="7:7">
      <c r="G916" s="2"/>
    </row>
    <row r="917" spans="7:7">
      <c r="G917" s="2"/>
    </row>
    <row r="918" spans="7:7">
      <c r="G918" s="2"/>
    </row>
    <row r="919" spans="7:7">
      <c r="G919" s="2"/>
    </row>
    <row r="920" spans="7:7">
      <c r="G920" s="2"/>
    </row>
    <row r="921" spans="7:7">
      <c r="G921" s="2"/>
    </row>
    <row r="922" spans="7:7">
      <c r="G922" s="2"/>
    </row>
    <row r="923" spans="7:7">
      <c r="G923" s="2"/>
    </row>
    <row r="924" spans="7:7">
      <c r="G924" s="2"/>
    </row>
    <row r="925" spans="7:7">
      <c r="G925" s="2"/>
    </row>
    <row r="926" spans="7:7">
      <c r="G926" s="2"/>
    </row>
    <row r="927" spans="7:7">
      <c r="G927" s="2"/>
    </row>
    <row r="928" spans="7:7">
      <c r="G928" s="2"/>
    </row>
    <row r="929" spans="7:7">
      <c r="G929" s="2"/>
    </row>
    <row r="930" spans="7:7">
      <c r="G930" s="2"/>
    </row>
    <row r="931" spans="7:7">
      <c r="G931" s="2"/>
    </row>
    <row r="932" spans="7:7">
      <c r="G932" s="2"/>
    </row>
    <row r="933" spans="7:7">
      <c r="G933" s="2"/>
    </row>
    <row r="934" spans="7:7">
      <c r="G934" s="2"/>
    </row>
    <row r="935" spans="7:7">
      <c r="G935" s="2"/>
    </row>
    <row r="936" spans="7:7">
      <c r="G936" s="2"/>
    </row>
    <row r="937" spans="7:7">
      <c r="G937" s="2"/>
    </row>
    <row r="938" spans="7:7">
      <c r="G938" s="2"/>
    </row>
    <row r="939" spans="7:7">
      <c r="G939" s="2"/>
    </row>
    <row r="940" spans="7:7">
      <c r="G940" s="2"/>
    </row>
    <row r="941" spans="7:7">
      <c r="G941" s="2"/>
    </row>
    <row r="942" spans="7:7">
      <c r="G942" s="2"/>
    </row>
    <row r="943" spans="7:7">
      <c r="G943" s="2"/>
    </row>
    <row r="944" spans="7:7">
      <c r="G944" s="2"/>
    </row>
    <row r="945" spans="7:7">
      <c r="G945" s="2"/>
    </row>
    <row r="946" spans="7:7">
      <c r="G946" s="2"/>
    </row>
    <row r="947" spans="7:7">
      <c r="G947" s="2"/>
    </row>
    <row r="948" spans="7:7">
      <c r="G948" s="2"/>
    </row>
    <row r="949" spans="7:7">
      <c r="G949" s="2"/>
    </row>
    <row r="950" spans="7:7">
      <c r="G950" s="2"/>
    </row>
    <row r="951" spans="7:7">
      <c r="G951" s="2"/>
    </row>
    <row r="952" spans="7:7">
      <c r="G952" s="2"/>
    </row>
    <row r="953" spans="7:7">
      <c r="G953" s="2"/>
    </row>
    <row r="954" spans="7:7">
      <c r="G954" s="2"/>
    </row>
    <row r="955" spans="7:7">
      <c r="G955" s="2"/>
    </row>
    <row r="956" spans="7:7">
      <c r="G956" s="2"/>
    </row>
    <row r="957" spans="7:7">
      <c r="G957" s="2"/>
    </row>
    <row r="958" spans="7:7">
      <c r="G958" s="2"/>
    </row>
    <row r="959" spans="7:7">
      <c r="G959" s="2"/>
    </row>
    <row r="960" spans="7:7">
      <c r="G960" s="2"/>
    </row>
    <row r="961" spans="7:15">
      <c r="G961" s="2"/>
    </row>
    <row r="962" spans="7:15">
      <c r="G962" s="2"/>
    </row>
    <row r="963" spans="7:15">
      <c r="G963" s="2"/>
    </row>
    <row r="964" spans="7:15">
      <c r="G964" s="2"/>
    </row>
    <row r="965" spans="7:15">
      <c r="G965" s="2"/>
    </row>
    <row r="966" spans="7:15">
      <c r="G966" s="2"/>
    </row>
    <row r="967" spans="7:15">
      <c r="G967" s="2"/>
    </row>
    <row r="968" spans="7:15">
      <c r="G968" s="2"/>
    </row>
    <row r="969" spans="7:15">
      <c r="G969" s="2"/>
    </row>
    <row r="970" spans="7:15">
      <c r="G970" s="2"/>
    </row>
    <row r="971" spans="7:15">
      <c r="G971" s="2"/>
    </row>
    <row r="972" spans="7:15">
      <c r="G972" s="2"/>
    </row>
    <row r="973" spans="7:15">
      <c r="G973" s="2"/>
    </row>
    <row r="974" spans="7:15">
      <c r="G974" s="2"/>
    </row>
    <row r="975" spans="7:15">
      <c r="G975" s="2"/>
      <c r="O975" s="61"/>
    </row>
    <row r="976" spans="7:15">
      <c r="G976" s="2"/>
    </row>
    <row r="977" spans="7:7">
      <c r="G977" s="2"/>
    </row>
    <row r="978" spans="7:7">
      <c r="G978" s="2"/>
    </row>
    <row r="979" spans="7:7">
      <c r="G979" s="2"/>
    </row>
    <row r="980" spans="7:7">
      <c r="G980" s="2"/>
    </row>
    <row r="981" spans="7:7">
      <c r="G981" s="2"/>
    </row>
    <row r="982" spans="7:7">
      <c r="G982" s="2"/>
    </row>
    <row r="983" spans="7:7">
      <c r="G983" s="2"/>
    </row>
    <row r="984" spans="7:7">
      <c r="G984" s="2"/>
    </row>
    <row r="985" spans="7:7">
      <c r="G985" s="2"/>
    </row>
    <row r="986" spans="7:7">
      <c r="G986" s="2"/>
    </row>
    <row r="987" spans="7:7">
      <c r="G987" s="2"/>
    </row>
    <row r="988" spans="7:7">
      <c r="G988" s="2"/>
    </row>
    <row r="989" spans="7:7">
      <c r="G989" s="2"/>
    </row>
    <row r="990" spans="7:7">
      <c r="G990" s="2"/>
    </row>
    <row r="991" spans="7:7">
      <c r="G991" s="2"/>
    </row>
    <row r="992" spans="7:7">
      <c r="G992" s="2"/>
    </row>
    <row r="993" spans="7:15">
      <c r="G993" s="2"/>
    </row>
    <row r="994" spans="7:15">
      <c r="G994" s="2"/>
    </row>
    <row r="995" spans="7:15">
      <c r="G995" s="2"/>
    </row>
    <row r="996" spans="7:15">
      <c r="G996" s="2"/>
      <c r="O996" s="61"/>
    </row>
    <row r="997" spans="7:15">
      <c r="G997" s="2"/>
    </row>
    <row r="998" spans="7:15">
      <c r="G998" s="2"/>
    </row>
    <row r="999" spans="7:15">
      <c r="G999" s="2"/>
    </row>
    <row r="1000" spans="7:15">
      <c r="G1000" s="2"/>
    </row>
    <row r="1001" spans="7:15">
      <c r="G1001" s="2"/>
    </row>
    <row r="1002" spans="7:15">
      <c r="G1002" s="2"/>
    </row>
    <row r="1003" spans="7:15">
      <c r="G1003" s="2"/>
    </row>
    <row r="1004" spans="7:15">
      <c r="G1004" s="2"/>
    </row>
    <row r="1005" spans="7:15">
      <c r="G1005" s="2"/>
    </row>
    <row r="1006" spans="7:15">
      <c r="G1006" s="2"/>
    </row>
    <row r="1007" spans="7:15">
      <c r="G1007" s="2"/>
    </row>
    <row r="1008" spans="7:15">
      <c r="G1008" s="2"/>
    </row>
    <row r="1009" spans="7:7">
      <c r="G1009" s="2"/>
    </row>
    <row r="1010" spans="7:7">
      <c r="G1010" s="2"/>
    </row>
    <row r="1011" spans="7:7">
      <c r="G1011" s="2"/>
    </row>
    <row r="1012" spans="7:7">
      <c r="G1012" s="2"/>
    </row>
    <row r="1013" spans="7:7">
      <c r="G1013" s="2"/>
    </row>
    <row r="1014" spans="7:7">
      <c r="G1014" s="2"/>
    </row>
    <row r="1015" spans="7:7">
      <c r="G1015" s="2"/>
    </row>
    <row r="1016" spans="7:7">
      <c r="G1016" s="2"/>
    </row>
    <row r="1017" spans="7:7">
      <c r="G1017" s="2"/>
    </row>
    <row r="1018" spans="7:7">
      <c r="G1018" s="2"/>
    </row>
    <row r="1019" spans="7:7">
      <c r="G1019" s="2"/>
    </row>
    <row r="1020" spans="7:7">
      <c r="G1020" s="2"/>
    </row>
    <row r="1021" spans="7:7">
      <c r="G1021" s="2"/>
    </row>
    <row r="1022" spans="7:7">
      <c r="G1022" s="2"/>
    </row>
    <row r="1023" spans="7:7">
      <c r="G1023" s="2"/>
    </row>
    <row r="1024" spans="7:7">
      <c r="G1024" s="2"/>
    </row>
    <row r="1025" spans="7:15">
      <c r="G1025" s="2"/>
    </row>
    <row r="1026" spans="7:15">
      <c r="G1026" s="2"/>
    </row>
    <row r="1027" spans="7:15">
      <c r="G1027" s="2"/>
    </row>
    <row r="1028" spans="7:15">
      <c r="G1028" s="2"/>
    </row>
    <row r="1029" spans="7:15">
      <c r="G1029" s="2"/>
    </row>
    <row r="1030" spans="7:15">
      <c r="G1030" s="2"/>
    </row>
    <row r="1031" spans="7:15">
      <c r="G1031" s="2"/>
    </row>
    <row r="1032" spans="7:15">
      <c r="G1032" s="2"/>
    </row>
    <row r="1033" spans="7:15">
      <c r="G1033" s="2"/>
    </row>
    <row r="1034" spans="7:15">
      <c r="G1034" s="2"/>
    </row>
    <row r="1035" spans="7:15">
      <c r="G1035" s="2"/>
    </row>
    <row r="1036" spans="7:15">
      <c r="G1036" s="2"/>
    </row>
    <row r="1037" spans="7:15">
      <c r="G1037" s="2"/>
    </row>
    <row r="1038" spans="7:15">
      <c r="G1038" s="2"/>
    </row>
    <row r="1039" spans="7:15">
      <c r="G1039" s="2"/>
      <c r="O1039" s="61"/>
    </row>
    <row r="1040" spans="7:15">
      <c r="G1040" s="2"/>
    </row>
    <row r="1041" spans="7:15">
      <c r="G1041" s="2"/>
    </row>
    <row r="1042" spans="7:15">
      <c r="G1042" s="2"/>
    </row>
    <row r="1043" spans="7:15">
      <c r="G1043" s="2"/>
    </row>
    <row r="1044" spans="7:15">
      <c r="G1044" s="2"/>
      <c r="O1044" s="61"/>
    </row>
    <row r="1045" spans="7:15">
      <c r="G1045" s="2"/>
    </row>
    <row r="1046" spans="7:15">
      <c r="G1046" s="2"/>
    </row>
    <row r="1047" spans="7:15">
      <c r="G1047" s="2"/>
    </row>
    <row r="1048" spans="7:15">
      <c r="G1048" s="2"/>
    </row>
    <row r="1049" spans="7:15">
      <c r="G1049" s="2"/>
    </row>
    <row r="1050" spans="7:15">
      <c r="G1050" s="2"/>
      <c r="O1050" s="61"/>
    </row>
    <row r="1051" spans="7:15">
      <c r="G1051" s="2"/>
    </row>
    <row r="1052" spans="7:15">
      <c r="G1052" s="2"/>
    </row>
    <row r="1053" spans="7:15">
      <c r="G1053" s="2"/>
    </row>
    <row r="1054" spans="7:15">
      <c r="G1054" s="2"/>
    </row>
    <row r="1055" spans="7:15">
      <c r="G1055" s="2"/>
    </row>
    <row r="1056" spans="7:15">
      <c r="G1056" s="2"/>
    </row>
    <row r="1057" spans="7:15">
      <c r="G1057" s="2"/>
    </row>
    <row r="1058" spans="7:15">
      <c r="G1058" s="2"/>
    </row>
    <row r="1059" spans="7:15">
      <c r="G1059" s="2"/>
    </row>
    <row r="1060" spans="7:15">
      <c r="G1060" s="2"/>
    </row>
    <row r="1061" spans="7:15">
      <c r="G1061" s="2"/>
    </row>
    <row r="1062" spans="7:15">
      <c r="G1062" s="2"/>
    </row>
    <row r="1063" spans="7:15">
      <c r="G1063" s="2"/>
    </row>
    <row r="1064" spans="7:15">
      <c r="G1064" s="2"/>
    </row>
    <row r="1065" spans="7:15">
      <c r="G1065" s="2"/>
    </row>
    <row r="1066" spans="7:15">
      <c r="G1066" s="2"/>
    </row>
    <row r="1067" spans="7:15">
      <c r="G1067" s="2"/>
    </row>
    <row r="1068" spans="7:15">
      <c r="G1068" s="2"/>
    </row>
    <row r="1069" spans="7:15">
      <c r="G1069" s="2"/>
    </row>
    <row r="1070" spans="7:15">
      <c r="G1070" s="2"/>
    </row>
    <row r="1071" spans="7:15">
      <c r="G1071" s="2"/>
    </row>
    <row r="1072" spans="7:15">
      <c r="G1072" s="2"/>
      <c r="O1072" s="61"/>
    </row>
    <row r="1073" spans="7:14">
      <c r="G1073" s="2"/>
    </row>
    <row r="1074" spans="7:14">
      <c r="G1074" s="2"/>
    </row>
    <row r="1075" spans="7:14">
      <c r="G1075" s="2"/>
    </row>
    <row r="1076" spans="7:14">
      <c r="G1076" s="2"/>
    </row>
    <row r="1077" spans="7:14">
      <c r="G1077" s="2"/>
    </row>
    <row r="1078" spans="7:14">
      <c r="G1078" s="2"/>
    </row>
    <row r="1079" spans="7:14">
      <c r="G1079" s="2"/>
    </row>
    <row r="1080" spans="7:14">
      <c r="G1080" s="2"/>
    </row>
    <row r="1081" spans="7:14">
      <c r="G1081" s="2"/>
    </row>
    <row r="1082" spans="7:14">
      <c r="G1082" s="2"/>
    </row>
    <row r="1083" spans="7:14">
      <c r="G1083" s="2"/>
    </row>
    <row r="1084" spans="7:14">
      <c r="G1084" s="2"/>
      <c r="N1084" s="3"/>
    </row>
    <row r="1085" spans="7:14">
      <c r="G1085" s="2"/>
      <c r="N1085" s="3"/>
    </row>
    <row r="1086" spans="7:14">
      <c r="G1086" s="2"/>
      <c r="N1086" s="3"/>
    </row>
    <row r="1087" spans="7:14">
      <c r="G1087" s="2"/>
      <c r="N1087" s="3"/>
    </row>
    <row r="1088" spans="7:14">
      <c r="G1088" s="2"/>
      <c r="N1088" s="3"/>
    </row>
    <row r="1089" spans="7:15">
      <c r="G1089" s="2"/>
      <c r="N1089" s="3"/>
      <c r="O1089" s="61"/>
    </row>
    <row r="1090" spans="7:15">
      <c r="G1090" s="2"/>
      <c r="N1090" s="3"/>
    </row>
    <row r="1091" spans="7:15">
      <c r="G1091" s="2"/>
      <c r="N1091" s="3"/>
    </row>
    <row r="1092" spans="7:15">
      <c r="G1092" s="2"/>
      <c r="N1092" s="3"/>
    </row>
    <row r="1093" spans="7:15">
      <c r="G1093" s="2"/>
      <c r="N1093" s="3"/>
    </row>
    <row r="1094" spans="7:15">
      <c r="G1094" s="2"/>
      <c r="N1094" s="3"/>
    </row>
    <row r="1095" spans="7:15">
      <c r="G1095" s="2"/>
      <c r="N1095" s="3"/>
    </row>
    <row r="1096" spans="7:15">
      <c r="G1096" s="2"/>
      <c r="N1096" s="3"/>
    </row>
    <row r="1097" spans="7:15">
      <c r="G1097" s="2"/>
      <c r="N1097" s="3"/>
    </row>
    <row r="1098" spans="7:15">
      <c r="G1098" s="2"/>
      <c r="N1098" s="3"/>
    </row>
    <row r="1099" spans="7:15">
      <c r="G1099" s="2"/>
      <c r="N1099" s="3"/>
    </row>
    <row r="1100" spans="7:15">
      <c r="G1100" s="2"/>
      <c r="N1100" s="3"/>
    </row>
    <row r="1101" spans="7:15">
      <c r="G1101" s="2"/>
      <c r="N1101" s="3"/>
    </row>
    <row r="1102" spans="7:15">
      <c r="G1102" s="2"/>
      <c r="N1102" s="3"/>
    </row>
    <row r="1103" spans="7:15">
      <c r="G1103" s="2"/>
      <c r="N1103" s="3"/>
    </row>
    <row r="1104" spans="7:15">
      <c r="G1104" s="2"/>
      <c r="N1104" s="3"/>
    </row>
    <row r="1105" spans="7:14">
      <c r="G1105" s="2"/>
      <c r="N1105" s="3"/>
    </row>
    <row r="1106" spans="7:14">
      <c r="G1106" s="2"/>
      <c r="N1106" s="3"/>
    </row>
    <row r="1107" spans="7:14">
      <c r="G1107" s="2"/>
      <c r="N1107" s="3"/>
    </row>
    <row r="1108" spans="7:14">
      <c r="G1108" s="2"/>
      <c r="N1108" s="3"/>
    </row>
    <row r="1109" spans="7:14">
      <c r="G1109" s="2"/>
      <c r="N1109" s="3"/>
    </row>
    <row r="1110" spans="7:14">
      <c r="G1110" s="2"/>
      <c r="N1110" s="3"/>
    </row>
    <row r="1111" spans="7:14">
      <c r="G1111" s="2"/>
      <c r="N1111" s="3"/>
    </row>
    <row r="1112" spans="7:14">
      <c r="G1112" s="2"/>
      <c r="N1112" s="3"/>
    </row>
    <row r="1113" spans="7:14">
      <c r="G1113" s="2"/>
      <c r="N1113" s="3"/>
    </row>
    <row r="1114" spans="7:14">
      <c r="G1114" s="2"/>
      <c r="N1114" s="3"/>
    </row>
    <row r="1115" spans="7:14">
      <c r="G1115" s="2"/>
      <c r="N1115" s="3"/>
    </row>
    <row r="1116" spans="7:14">
      <c r="G1116" s="2"/>
      <c r="N1116" s="3"/>
    </row>
    <row r="1117" spans="7:14">
      <c r="G1117" s="2"/>
      <c r="N1117" s="3"/>
    </row>
    <row r="1118" spans="7:14">
      <c r="G1118" s="2"/>
      <c r="N1118" s="3"/>
    </row>
    <row r="1119" spans="7:14">
      <c r="G1119" s="2"/>
      <c r="N1119" s="3"/>
    </row>
    <row r="1120" spans="7:14">
      <c r="G1120" s="2"/>
      <c r="N1120" s="3"/>
    </row>
    <row r="1121" spans="7:14">
      <c r="G1121" s="2"/>
      <c r="N1121" s="3"/>
    </row>
    <row r="1122" spans="7:14">
      <c r="G1122" s="2"/>
      <c r="N1122" s="3"/>
    </row>
    <row r="1123" spans="7:14">
      <c r="G1123" s="2"/>
      <c r="N1123" s="3"/>
    </row>
    <row r="1124" spans="7:14">
      <c r="G1124" s="2"/>
      <c r="N1124" s="3"/>
    </row>
    <row r="1125" spans="7:14">
      <c r="G1125" s="2"/>
      <c r="N1125" s="3"/>
    </row>
    <row r="1126" spans="7:14">
      <c r="G1126" s="2"/>
      <c r="N1126" s="3"/>
    </row>
    <row r="1127" spans="7:14">
      <c r="G1127" s="2"/>
      <c r="N1127" s="3"/>
    </row>
    <row r="1128" spans="7:14">
      <c r="G1128" s="2"/>
      <c r="N1128" s="3"/>
    </row>
    <row r="1129" spans="7:14">
      <c r="G1129" s="2"/>
      <c r="N1129" s="3"/>
    </row>
    <row r="1130" spans="7:14">
      <c r="G1130" s="2"/>
      <c r="N1130" s="3"/>
    </row>
    <row r="1131" spans="7:14">
      <c r="G1131" s="2"/>
      <c r="N1131" s="3"/>
    </row>
    <row r="1132" spans="7:14">
      <c r="G1132" s="2"/>
      <c r="N1132" s="3"/>
    </row>
    <row r="1133" spans="7:14">
      <c r="G1133" s="2"/>
      <c r="N1133" s="3"/>
    </row>
    <row r="1134" spans="7:14">
      <c r="G1134" s="2"/>
      <c r="N1134" s="3"/>
    </row>
    <row r="1135" spans="7:14">
      <c r="G1135" s="2"/>
      <c r="N1135" s="3"/>
    </row>
    <row r="1136" spans="7:14">
      <c r="G1136" s="2"/>
      <c r="N1136" s="3"/>
    </row>
    <row r="1137" spans="7:14">
      <c r="G1137" s="2"/>
      <c r="N1137" s="3"/>
    </row>
    <row r="1138" spans="7:14">
      <c r="G1138" s="2"/>
      <c r="N1138" s="3"/>
    </row>
    <row r="1139" spans="7:14">
      <c r="G1139" s="2"/>
      <c r="N1139" s="3"/>
    </row>
    <row r="1140" spans="7:14">
      <c r="G1140" s="2"/>
      <c r="N1140" s="3"/>
    </row>
    <row r="1141" spans="7:14">
      <c r="G1141" s="2"/>
      <c r="N1141" s="3"/>
    </row>
    <row r="1142" spans="7:14">
      <c r="G1142" s="2"/>
      <c r="N1142" s="3"/>
    </row>
    <row r="1143" spans="7:14">
      <c r="G1143" s="2"/>
      <c r="N1143" s="3"/>
    </row>
    <row r="1144" spans="7:14">
      <c r="G1144" s="2"/>
      <c r="N1144" s="3"/>
    </row>
    <row r="1145" spans="7:14">
      <c r="G1145" s="2"/>
      <c r="N1145" s="3"/>
    </row>
    <row r="1146" spans="7:14">
      <c r="G1146" s="2"/>
      <c r="N1146" s="3"/>
    </row>
    <row r="1147" spans="7:14">
      <c r="G1147" s="2"/>
      <c r="N1147" s="3"/>
    </row>
    <row r="1148" spans="7:14">
      <c r="G1148" s="2"/>
      <c r="N1148" s="3"/>
    </row>
    <row r="1149" spans="7:14">
      <c r="G1149" s="2"/>
      <c r="N1149" s="3"/>
    </row>
    <row r="1150" spans="7:14">
      <c r="G1150" s="2"/>
      <c r="N1150" s="3"/>
    </row>
    <row r="1151" spans="7:14">
      <c r="G1151" s="2"/>
      <c r="N1151" s="3"/>
    </row>
    <row r="1152" spans="7:14">
      <c r="G1152" s="2"/>
      <c r="N1152" s="3"/>
    </row>
    <row r="1153" spans="7:15">
      <c r="G1153" s="2"/>
      <c r="N1153" s="3"/>
    </row>
    <row r="1154" spans="7:15">
      <c r="G1154" s="2"/>
      <c r="N1154" s="3"/>
      <c r="O1154" s="61"/>
    </row>
    <row r="1155" spans="7:15">
      <c r="G1155" s="2"/>
      <c r="N1155" s="3"/>
    </row>
    <row r="1156" spans="7:15">
      <c r="G1156" s="2"/>
      <c r="N1156" s="3"/>
    </row>
    <row r="1157" spans="7:15">
      <c r="G1157" s="2"/>
      <c r="N1157" s="3"/>
    </row>
    <row r="1158" spans="7:15">
      <c r="G1158" s="2"/>
      <c r="N1158" s="3"/>
    </row>
    <row r="1159" spans="7:15">
      <c r="G1159" s="2"/>
      <c r="N1159" s="3"/>
    </row>
    <row r="1160" spans="7:15">
      <c r="G1160" s="2"/>
      <c r="N1160" s="3"/>
    </row>
    <row r="1161" spans="7:15">
      <c r="G1161" s="2"/>
      <c r="N1161" s="3"/>
    </row>
    <row r="1162" spans="7:15">
      <c r="G1162" s="2"/>
      <c r="N1162" s="3"/>
    </row>
    <row r="1163" spans="7:15">
      <c r="G1163" s="2"/>
      <c r="N1163" s="3"/>
    </row>
    <row r="1164" spans="7:15">
      <c r="G1164" s="2"/>
      <c r="N1164" s="3"/>
    </row>
    <row r="1165" spans="7:15">
      <c r="G1165" s="2"/>
      <c r="N1165" s="3"/>
    </row>
    <row r="1166" spans="7:15">
      <c r="G1166" s="2"/>
      <c r="N1166" s="3"/>
    </row>
    <row r="1167" spans="7:15">
      <c r="G1167" s="2"/>
      <c r="N1167" s="3"/>
    </row>
    <row r="1168" spans="7:15">
      <c r="G1168" s="2"/>
      <c r="N1168" s="3"/>
    </row>
    <row r="1169" spans="7:14">
      <c r="G1169" s="2"/>
      <c r="N1169" s="3"/>
    </row>
    <row r="1170" spans="7:14">
      <c r="G1170" s="2"/>
      <c r="N1170" s="3"/>
    </row>
    <row r="1171" spans="7:14">
      <c r="G1171" s="2"/>
      <c r="N1171" s="3"/>
    </row>
    <row r="1172" spans="7:14">
      <c r="G1172" s="2"/>
      <c r="N1172" s="3"/>
    </row>
    <row r="1173" spans="7:14">
      <c r="G1173" s="2"/>
      <c r="N1173" s="3"/>
    </row>
    <row r="1174" spans="7:14">
      <c r="G1174" s="2"/>
      <c r="N1174" s="3"/>
    </row>
    <row r="1175" spans="7:14">
      <c r="G1175" s="2"/>
      <c r="N1175" s="3"/>
    </row>
    <row r="1176" spans="7:14">
      <c r="G1176" s="2"/>
      <c r="N1176" s="3"/>
    </row>
    <row r="1177" spans="7:14">
      <c r="G1177" s="2"/>
      <c r="N1177" s="3"/>
    </row>
    <row r="1178" spans="7:14">
      <c r="G1178" s="2"/>
      <c r="N1178" s="3"/>
    </row>
    <row r="1179" spans="7:14">
      <c r="G1179" s="2"/>
      <c r="N1179" s="3"/>
    </row>
    <row r="1180" spans="7:14">
      <c r="G1180" s="2"/>
      <c r="N1180" s="3"/>
    </row>
    <row r="1181" spans="7:14">
      <c r="G1181" s="2"/>
      <c r="N1181" s="3"/>
    </row>
    <row r="1182" spans="7:14">
      <c r="G1182" s="2"/>
      <c r="N1182" s="3"/>
    </row>
    <row r="1183" spans="7:14">
      <c r="G1183" s="2"/>
      <c r="N1183" s="3"/>
    </row>
    <row r="1184" spans="7:14">
      <c r="G1184" s="2"/>
      <c r="N1184" s="3"/>
    </row>
    <row r="1185" spans="7:15">
      <c r="G1185" s="2"/>
      <c r="N1185" s="3"/>
    </row>
    <row r="1186" spans="7:15">
      <c r="G1186" s="2"/>
      <c r="N1186" s="3"/>
    </row>
    <row r="1187" spans="7:15">
      <c r="G1187" s="2"/>
      <c r="N1187" s="3"/>
    </row>
    <row r="1188" spans="7:15">
      <c r="G1188" s="2"/>
      <c r="N1188" s="3"/>
    </row>
    <row r="1189" spans="7:15">
      <c r="G1189" s="2"/>
      <c r="N1189" s="3"/>
    </row>
    <row r="1190" spans="7:15">
      <c r="G1190" s="2"/>
      <c r="N1190" s="3"/>
    </row>
    <row r="1191" spans="7:15">
      <c r="G1191" s="2"/>
      <c r="N1191" s="3"/>
    </row>
    <row r="1192" spans="7:15">
      <c r="G1192" s="2"/>
      <c r="N1192" s="3"/>
    </row>
    <row r="1193" spans="7:15">
      <c r="G1193" s="2"/>
      <c r="N1193" s="3"/>
    </row>
    <row r="1194" spans="7:15">
      <c r="G1194" s="2"/>
      <c r="N1194" s="3"/>
    </row>
    <row r="1195" spans="7:15">
      <c r="G1195" s="2"/>
      <c r="N1195" s="3"/>
    </row>
    <row r="1196" spans="7:15">
      <c r="G1196" s="2"/>
      <c r="N1196" s="3"/>
    </row>
    <row r="1197" spans="7:15">
      <c r="G1197" s="2"/>
      <c r="N1197" s="3"/>
      <c r="O1197" s="61"/>
    </row>
    <row r="1198" spans="7:15">
      <c r="G1198" s="2"/>
      <c r="N1198" s="3"/>
    </row>
    <row r="1199" spans="7:15">
      <c r="G1199" s="2"/>
      <c r="N1199" s="3"/>
    </row>
    <row r="1200" spans="7:15">
      <c r="G1200" s="2"/>
      <c r="N1200" s="3"/>
    </row>
    <row r="1201" spans="7:15">
      <c r="G1201" s="2"/>
      <c r="N1201" s="3"/>
      <c r="O1201" s="61"/>
    </row>
    <row r="1202" spans="7:15">
      <c r="G1202" s="2"/>
      <c r="N1202" s="3"/>
    </row>
    <row r="1203" spans="7:15">
      <c r="G1203" s="2"/>
      <c r="N1203" s="3"/>
    </row>
    <row r="1204" spans="7:15">
      <c r="G1204" s="2"/>
      <c r="N1204" s="3"/>
    </row>
    <row r="1205" spans="7:15">
      <c r="G1205" s="2"/>
      <c r="N1205" s="3"/>
    </row>
    <row r="1206" spans="7:15">
      <c r="G1206" s="2"/>
      <c r="N1206" s="3"/>
    </row>
    <row r="1207" spans="7:15">
      <c r="G1207" s="2"/>
      <c r="N1207" s="3"/>
    </row>
    <row r="1208" spans="7:15">
      <c r="G1208" s="2"/>
      <c r="N1208" s="3"/>
    </row>
    <row r="1209" spans="7:15">
      <c r="G1209" s="2"/>
      <c r="N1209" s="3"/>
      <c r="O1209" s="61"/>
    </row>
    <row r="1210" spans="7:15">
      <c r="G1210" s="2"/>
      <c r="N1210" s="3"/>
    </row>
    <row r="1211" spans="7:15">
      <c r="G1211" s="2"/>
      <c r="N1211" s="3"/>
    </row>
    <row r="1212" spans="7:15">
      <c r="G1212" s="2"/>
      <c r="N1212" s="3"/>
    </row>
    <row r="1213" spans="7:15">
      <c r="G1213" s="2"/>
      <c r="N1213" s="3"/>
    </row>
    <row r="1214" spans="7:15">
      <c r="G1214" s="2"/>
      <c r="N1214" s="3"/>
    </row>
    <row r="1215" spans="7:15">
      <c r="G1215" s="2"/>
      <c r="N1215" s="3"/>
    </row>
    <row r="1216" spans="7:15">
      <c r="G1216" s="2"/>
      <c r="N1216" s="3"/>
    </row>
    <row r="1217" spans="7:14">
      <c r="G1217" s="2"/>
      <c r="N1217" s="3"/>
    </row>
    <row r="1218" spans="7:14">
      <c r="G1218" s="2"/>
      <c r="N1218" s="3"/>
    </row>
    <row r="1219" spans="7:14">
      <c r="G1219" s="2"/>
      <c r="N1219" s="3"/>
    </row>
    <row r="1220" spans="7:14">
      <c r="G1220" s="2"/>
      <c r="N1220" s="3"/>
    </row>
    <row r="1221" spans="7:14">
      <c r="G1221" s="2"/>
      <c r="N1221" s="3"/>
    </row>
    <row r="1222" spans="7:14">
      <c r="G1222" s="2"/>
      <c r="N1222" s="3"/>
    </row>
    <row r="1223" spans="7:14">
      <c r="G1223" s="2"/>
      <c r="N1223" s="3"/>
    </row>
    <row r="1224" spans="7:14">
      <c r="G1224" s="2"/>
      <c r="N1224" s="3"/>
    </row>
    <row r="1225" spans="7:14">
      <c r="G1225" s="2"/>
      <c r="N1225" s="3"/>
    </row>
    <row r="1226" spans="7:14">
      <c r="G1226" s="2"/>
      <c r="N1226" s="3"/>
    </row>
    <row r="1227" spans="7:14">
      <c r="G1227" s="2"/>
      <c r="N1227" s="3"/>
    </row>
    <row r="1228" spans="7:14">
      <c r="G1228" s="2"/>
      <c r="N1228" s="3"/>
    </row>
    <row r="1229" spans="7:14">
      <c r="G1229" s="2"/>
      <c r="N1229" s="3"/>
    </row>
    <row r="1230" spans="7:14">
      <c r="G1230" s="2"/>
      <c r="N1230" s="3"/>
    </row>
    <row r="1231" spans="7:14">
      <c r="G1231" s="2"/>
      <c r="N1231" s="3"/>
    </row>
    <row r="1232" spans="7:14">
      <c r="G1232" s="2"/>
      <c r="N1232" s="3"/>
    </row>
    <row r="1233" spans="7:14">
      <c r="G1233" s="2"/>
      <c r="N1233" s="3"/>
    </row>
    <row r="1234" spans="7:14">
      <c r="G1234" s="2"/>
      <c r="N1234" s="3"/>
    </row>
    <row r="1235" spans="7:14">
      <c r="G1235" s="2"/>
      <c r="N1235" s="3"/>
    </row>
    <row r="1236" spans="7:14">
      <c r="G1236" s="2"/>
      <c r="N1236" s="3"/>
    </row>
    <row r="1237" spans="7:14">
      <c r="G1237" s="2"/>
      <c r="N1237" s="3"/>
    </row>
    <row r="1238" spans="7:14">
      <c r="G1238" s="2"/>
      <c r="N1238" s="3"/>
    </row>
    <row r="1239" spans="7:14">
      <c r="G1239" s="2"/>
      <c r="N1239" s="3"/>
    </row>
    <row r="1240" spans="7:14">
      <c r="G1240" s="2"/>
      <c r="N1240" s="3"/>
    </row>
    <row r="1241" spans="7:14">
      <c r="G1241" s="2"/>
      <c r="N1241" s="3"/>
    </row>
    <row r="1242" spans="7:14">
      <c r="G1242" s="2"/>
      <c r="N1242" s="3"/>
    </row>
    <row r="1243" spans="7:14">
      <c r="G1243" s="2"/>
      <c r="N1243" s="3"/>
    </row>
    <row r="1244" spans="7:14">
      <c r="G1244" s="2"/>
      <c r="N1244" s="3"/>
    </row>
    <row r="1245" spans="7:14">
      <c r="G1245" s="2"/>
      <c r="N1245" s="3"/>
    </row>
    <row r="1246" spans="7:14">
      <c r="G1246" s="2"/>
      <c r="N1246" s="3"/>
    </row>
    <row r="1247" spans="7:14">
      <c r="G1247" s="2"/>
      <c r="N1247" s="3"/>
    </row>
    <row r="1248" spans="7:14">
      <c r="G1248" s="2"/>
      <c r="N1248" s="3"/>
    </row>
    <row r="1249" spans="7:15">
      <c r="G1249" s="2"/>
      <c r="N1249" s="3"/>
    </row>
    <row r="1250" spans="7:15">
      <c r="G1250" s="2"/>
      <c r="N1250" s="3"/>
      <c r="O1250" s="61"/>
    </row>
    <row r="1251" spans="7:15">
      <c r="G1251" s="2"/>
      <c r="N1251" s="3"/>
    </row>
    <row r="1252" spans="7:15">
      <c r="G1252" s="2"/>
      <c r="N1252" s="3"/>
    </row>
    <row r="1253" spans="7:15">
      <c r="G1253" s="2"/>
      <c r="N1253" s="3"/>
    </row>
    <row r="1254" spans="7:15">
      <c r="G1254" s="2"/>
      <c r="N1254" s="3"/>
    </row>
    <row r="1255" spans="7:15">
      <c r="G1255" s="2"/>
      <c r="N1255" s="3"/>
    </row>
    <row r="1256" spans="7:15">
      <c r="G1256" s="2"/>
      <c r="N1256" s="3"/>
    </row>
    <row r="1257" spans="7:15">
      <c r="G1257" s="2"/>
      <c r="N1257" s="3"/>
    </row>
    <row r="1258" spans="7:15">
      <c r="G1258" s="2"/>
      <c r="N1258" s="3"/>
    </row>
    <row r="1259" spans="7:15">
      <c r="G1259" s="2"/>
      <c r="N1259" s="3"/>
    </row>
    <row r="1260" spans="7:15">
      <c r="G1260" s="2"/>
      <c r="N1260" s="3"/>
      <c r="O1260" s="61"/>
    </row>
    <row r="1261" spans="7:15">
      <c r="G1261" s="2"/>
      <c r="N1261" s="3"/>
    </row>
    <row r="1262" spans="7:15">
      <c r="G1262" s="2"/>
      <c r="N1262" s="3"/>
    </row>
    <row r="1263" spans="7:15">
      <c r="G1263" s="2"/>
      <c r="N1263" s="3"/>
    </row>
    <row r="1264" spans="7:15">
      <c r="G1264" s="2"/>
      <c r="N1264" s="3"/>
      <c r="O1264" s="61"/>
    </row>
    <row r="1265" spans="7:15">
      <c r="G1265" s="2"/>
      <c r="N1265" s="3"/>
    </row>
    <row r="1266" spans="7:15">
      <c r="G1266" s="2"/>
      <c r="N1266" s="3"/>
    </row>
    <row r="1267" spans="7:15">
      <c r="G1267" s="2"/>
      <c r="N1267" s="3"/>
    </row>
    <row r="1268" spans="7:15">
      <c r="G1268" s="2"/>
      <c r="N1268" s="3"/>
      <c r="O1268" s="61"/>
    </row>
    <row r="1269" spans="7:15">
      <c r="G1269" s="2"/>
      <c r="N1269" s="3"/>
    </row>
    <row r="1270" spans="7:15">
      <c r="G1270" s="2"/>
      <c r="N1270" s="3"/>
    </row>
    <row r="1271" spans="7:15">
      <c r="G1271" s="2"/>
      <c r="N1271" s="3"/>
    </row>
    <row r="1272" spans="7:15">
      <c r="G1272" s="2"/>
      <c r="N1272" s="3"/>
    </row>
    <row r="1273" spans="7:15">
      <c r="G1273" s="2"/>
      <c r="N1273" s="3"/>
    </row>
    <row r="1274" spans="7:15">
      <c r="G1274" s="2"/>
      <c r="N1274" s="3"/>
    </row>
    <row r="1275" spans="7:15">
      <c r="G1275" s="2"/>
      <c r="N1275" s="3"/>
    </row>
    <row r="1276" spans="7:15">
      <c r="G1276" s="2"/>
      <c r="N1276" s="3"/>
    </row>
    <row r="1277" spans="7:15">
      <c r="G1277" s="2"/>
      <c r="N1277" s="3"/>
    </row>
    <row r="1278" spans="7:15">
      <c r="G1278" s="2"/>
      <c r="N1278" s="3"/>
      <c r="O1278" s="61"/>
    </row>
    <row r="1279" spans="7:15">
      <c r="G1279" s="2"/>
      <c r="N1279" s="3"/>
    </row>
    <row r="1280" spans="7:15">
      <c r="G1280" s="2"/>
      <c r="N1280" s="3"/>
    </row>
    <row r="1281" spans="7:15">
      <c r="G1281" s="2"/>
      <c r="N1281" s="3"/>
    </row>
    <row r="1282" spans="7:15">
      <c r="G1282" s="2"/>
      <c r="N1282" s="3"/>
    </row>
    <row r="1283" spans="7:15">
      <c r="G1283" s="2"/>
      <c r="N1283" s="3"/>
    </row>
    <row r="1284" spans="7:15">
      <c r="G1284" s="2"/>
      <c r="N1284" s="3"/>
    </row>
    <row r="1285" spans="7:15">
      <c r="G1285" s="2"/>
      <c r="N1285" s="3"/>
    </row>
    <row r="1286" spans="7:15">
      <c r="G1286" s="2"/>
      <c r="N1286" s="3"/>
    </row>
    <row r="1287" spans="7:15">
      <c r="G1287" s="2"/>
      <c r="N1287" s="3"/>
    </row>
    <row r="1288" spans="7:15">
      <c r="G1288" s="2"/>
      <c r="N1288" s="3"/>
      <c r="O1288" s="61"/>
    </row>
    <row r="1289" spans="7:15">
      <c r="G1289" s="2"/>
      <c r="N1289" s="3"/>
    </row>
    <row r="1290" spans="7:15">
      <c r="G1290" s="2"/>
      <c r="N1290" s="3"/>
    </row>
    <row r="1291" spans="7:15">
      <c r="G1291" s="2"/>
      <c r="N1291" s="3"/>
    </row>
    <row r="1292" spans="7:15">
      <c r="G1292" s="2"/>
      <c r="N1292" s="3"/>
    </row>
    <row r="1293" spans="7:15">
      <c r="G1293" s="2"/>
      <c r="N1293" s="3"/>
    </row>
    <row r="1294" spans="7:15">
      <c r="G1294" s="2"/>
      <c r="N1294" s="3"/>
    </row>
    <row r="1295" spans="7:15">
      <c r="G1295" s="2"/>
      <c r="N1295" s="3"/>
    </row>
    <row r="1296" spans="7:15">
      <c r="G1296" s="2"/>
      <c r="N1296" s="3"/>
    </row>
    <row r="1297" spans="7:14">
      <c r="G1297" s="2"/>
      <c r="N1297" s="3"/>
    </row>
    <row r="1298" spans="7:14">
      <c r="G1298" s="2"/>
      <c r="N1298" s="3"/>
    </row>
    <row r="1299" spans="7:14">
      <c r="G1299" s="2"/>
      <c r="N1299" s="3"/>
    </row>
    <row r="1300" spans="7:14">
      <c r="G1300" s="2"/>
      <c r="N1300" s="3"/>
    </row>
    <row r="1301" spans="7:14">
      <c r="G1301" s="2"/>
      <c r="N1301" s="3"/>
    </row>
    <row r="1302" spans="7:14">
      <c r="G1302" s="2"/>
      <c r="N1302" s="3"/>
    </row>
    <row r="1303" spans="7:14">
      <c r="G1303" s="2"/>
      <c r="N1303" s="3"/>
    </row>
    <row r="1304" spans="7:14">
      <c r="G1304" s="2"/>
      <c r="N1304" s="3"/>
    </row>
    <row r="1305" spans="7:14">
      <c r="G1305" s="2"/>
      <c r="N1305" s="3"/>
    </row>
    <row r="1306" spans="7:14">
      <c r="G1306" s="2"/>
      <c r="N1306" s="3"/>
    </row>
    <row r="1307" spans="7:14">
      <c r="G1307" s="2"/>
      <c r="N1307" s="3"/>
    </row>
    <row r="1308" spans="7:14">
      <c r="G1308" s="2"/>
      <c r="N1308" s="3"/>
    </row>
    <row r="1309" spans="7:14">
      <c r="G1309" s="2"/>
      <c r="N1309" s="3"/>
    </row>
    <row r="1310" spans="7:14">
      <c r="G1310" s="2"/>
    </row>
    <row r="1311" spans="7:14">
      <c r="G1311" s="2"/>
    </row>
    <row r="1312" spans="7:14">
      <c r="G1312" s="2"/>
    </row>
    <row r="1313" spans="7:7">
      <c r="G1313" s="2"/>
    </row>
    <row r="1314" spans="7:7">
      <c r="G1314" s="2"/>
    </row>
    <row r="1315" spans="7:7">
      <c r="G1315" s="2"/>
    </row>
    <row r="1316" spans="7:7">
      <c r="G1316" s="2"/>
    </row>
    <row r="1317" spans="7:7">
      <c r="G1317" s="2"/>
    </row>
    <row r="1318" spans="7:7">
      <c r="G1318" s="2"/>
    </row>
    <row r="1319" spans="7:7">
      <c r="G1319" s="2"/>
    </row>
    <row r="1320" spans="7:7">
      <c r="G1320" s="2"/>
    </row>
    <row r="1321" spans="7:7">
      <c r="G1321" s="2"/>
    </row>
    <row r="1322" spans="7:7">
      <c r="G1322" s="2"/>
    </row>
    <row r="1323" spans="7:7">
      <c r="G1323" s="2"/>
    </row>
    <row r="1324" spans="7:7">
      <c r="G1324" s="2"/>
    </row>
    <row r="1325" spans="7:7">
      <c r="G1325" s="2"/>
    </row>
    <row r="1326" spans="7:7">
      <c r="G1326" s="2"/>
    </row>
    <row r="1327" spans="7:7">
      <c r="G1327" s="2"/>
    </row>
    <row r="1328" spans="7:7">
      <c r="G1328" s="2"/>
    </row>
    <row r="1329" spans="7:7">
      <c r="G1329" s="2"/>
    </row>
    <row r="1330" spans="7:7">
      <c r="G1330" s="2"/>
    </row>
    <row r="1331" spans="7:7">
      <c r="G1331" s="2"/>
    </row>
    <row r="1332" spans="7:7">
      <c r="G1332" s="2"/>
    </row>
    <row r="1333" spans="7:7">
      <c r="G1333" s="2"/>
    </row>
    <row r="1334" spans="7:7">
      <c r="G1334" s="2"/>
    </row>
    <row r="1335" spans="7:7">
      <c r="G1335" s="2"/>
    </row>
    <row r="1336" spans="7:7">
      <c r="G1336" s="2"/>
    </row>
    <row r="1337" spans="7:7">
      <c r="G1337" s="2"/>
    </row>
    <row r="1338" spans="7:7">
      <c r="G1338" s="2"/>
    </row>
    <row r="1339" spans="7:7">
      <c r="G1339" s="2"/>
    </row>
    <row r="1340" spans="7:7">
      <c r="G1340" s="2"/>
    </row>
    <row r="1341" spans="7:7">
      <c r="G1341" s="2"/>
    </row>
    <row r="1342" spans="7:7">
      <c r="G1342" s="2"/>
    </row>
    <row r="1343" spans="7:7">
      <c r="G1343" s="2"/>
    </row>
    <row r="1344" spans="7:7">
      <c r="G1344" s="2"/>
    </row>
    <row r="1345" spans="7:7">
      <c r="G1345" s="2"/>
    </row>
    <row r="1346" spans="7:7">
      <c r="G1346" s="2"/>
    </row>
    <row r="1347" spans="7:7">
      <c r="G1347" s="2"/>
    </row>
    <row r="1348" spans="7:7">
      <c r="G1348" s="2"/>
    </row>
    <row r="1349" spans="7:7">
      <c r="G1349" s="2"/>
    </row>
    <row r="1350" spans="7:7">
      <c r="G1350" s="2"/>
    </row>
    <row r="1351" spans="7:7">
      <c r="G1351" s="2"/>
    </row>
    <row r="1352" spans="7:7">
      <c r="G1352" s="2"/>
    </row>
    <row r="1353" spans="7:7">
      <c r="G1353" s="2"/>
    </row>
    <row r="1354" spans="7:7">
      <c r="G1354" s="2"/>
    </row>
    <row r="1355" spans="7:7">
      <c r="G1355" s="2"/>
    </row>
    <row r="1356" spans="7:7">
      <c r="G1356" s="2"/>
    </row>
    <row r="1357" spans="7:7">
      <c r="G1357" s="2"/>
    </row>
    <row r="1358" spans="7:7">
      <c r="G1358" s="2"/>
    </row>
    <row r="1359" spans="7:7">
      <c r="G1359" s="2"/>
    </row>
    <row r="1360" spans="7:7">
      <c r="G1360" s="2"/>
    </row>
    <row r="1361" spans="7:7">
      <c r="G1361" s="2"/>
    </row>
    <row r="1362" spans="7:7">
      <c r="G1362" s="2"/>
    </row>
    <row r="1363" spans="7:7">
      <c r="G1363" s="2"/>
    </row>
    <row r="1364" spans="7:7">
      <c r="G1364" s="2"/>
    </row>
    <row r="1365" spans="7:7">
      <c r="G1365" s="2"/>
    </row>
    <row r="1366" spans="7:7">
      <c r="G1366" s="2"/>
    </row>
    <row r="1367" spans="7:7">
      <c r="G1367" s="2"/>
    </row>
    <row r="1368" spans="7:7">
      <c r="G1368" s="2"/>
    </row>
    <row r="1369" spans="7:7">
      <c r="G1369" s="2"/>
    </row>
    <row r="1370" spans="7:7">
      <c r="G1370" s="2"/>
    </row>
    <row r="1371" spans="7:7">
      <c r="G1371" s="2"/>
    </row>
    <row r="1372" spans="7:7">
      <c r="G1372" s="2"/>
    </row>
    <row r="1373" spans="7:7">
      <c r="G1373" s="2"/>
    </row>
    <row r="1374" spans="7:7">
      <c r="G1374" s="2"/>
    </row>
    <row r="1375" spans="7:7">
      <c r="G1375" s="2"/>
    </row>
    <row r="1376" spans="7:7">
      <c r="G1376" s="2"/>
    </row>
    <row r="1377" spans="7:7">
      <c r="G1377" s="2"/>
    </row>
    <row r="1378" spans="7:7">
      <c r="G1378" s="2"/>
    </row>
    <row r="1379" spans="7:7">
      <c r="G1379" s="2"/>
    </row>
    <row r="1380" spans="7:7">
      <c r="G1380" s="2"/>
    </row>
    <row r="1381" spans="7:7">
      <c r="G1381" s="2"/>
    </row>
    <row r="1382" spans="7:7">
      <c r="G1382" s="2"/>
    </row>
    <row r="1383" spans="7:7">
      <c r="G1383" s="2"/>
    </row>
    <row r="1384" spans="7:7">
      <c r="G1384" s="2"/>
    </row>
    <row r="1385" spans="7:7">
      <c r="G1385" s="2"/>
    </row>
    <row r="1386" spans="7:7">
      <c r="G1386" s="2"/>
    </row>
    <row r="1387" spans="7:7">
      <c r="G1387" s="2"/>
    </row>
    <row r="1388" spans="7:7">
      <c r="G1388" s="2"/>
    </row>
    <row r="1389" spans="7:7">
      <c r="G1389" s="2"/>
    </row>
    <row r="1390" spans="7:7">
      <c r="G1390" s="2"/>
    </row>
    <row r="1391" spans="7:7">
      <c r="G1391" s="2"/>
    </row>
    <row r="1392" spans="7:7">
      <c r="G1392" s="2"/>
    </row>
    <row r="1393" spans="7:7">
      <c r="G1393" s="2"/>
    </row>
    <row r="1394" spans="7:7">
      <c r="G1394" s="2"/>
    </row>
    <row r="1395" spans="7:7">
      <c r="G1395" s="2"/>
    </row>
    <row r="1396" spans="7:7">
      <c r="G1396" s="2"/>
    </row>
    <row r="1397" spans="7:7">
      <c r="G1397" s="2"/>
    </row>
    <row r="1398" spans="7:7">
      <c r="G1398" s="2"/>
    </row>
    <row r="1399" spans="7:7">
      <c r="G1399" s="2"/>
    </row>
    <row r="1400" spans="7:7">
      <c r="G1400" s="2"/>
    </row>
    <row r="1401" spans="7:7">
      <c r="G1401" s="2"/>
    </row>
    <row r="1402" spans="7:7">
      <c r="G1402" s="2"/>
    </row>
    <row r="1403" spans="7:7">
      <c r="G1403" s="2"/>
    </row>
    <row r="1404" spans="7:7">
      <c r="G1404" s="2"/>
    </row>
    <row r="1405" spans="7:7">
      <c r="G1405" s="2"/>
    </row>
    <row r="1406" spans="7:7">
      <c r="G1406" s="2"/>
    </row>
    <row r="1407" spans="7:7">
      <c r="G1407" s="2"/>
    </row>
    <row r="1408" spans="7:7">
      <c r="G1408" s="2"/>
    </row>
    <row r="1409" spans="7:7">
      <c r="G1409" s="2"/>
    </row>
    <row r="1410" spans="7:7">
      <c r="G1410" s="2"/>
    </row>
    <row r="1411" spans="7:7">
      <c r="G1411" s="2"/>
    </row>
    <row r="1412" spans="7:7">
      <c r="G1412" s="2"/>
    </row>
    <row r="1413" spans="7:7">
      <c r="G1413" s="2"/>
    </row>
    <row r="1414" spans="7:7">
      <c r="G1414" s="2"/>
    </row>
    <row r="1415" spans="7:7">
      <c r="G1415" s="2"/>
    </row>
    <row r="1416" spans="7:7">
      <c r="G1416" s="2"/>
    </row>
    <row r="1417" spans="7:7">
      <c r="G1417" s="2"/>
    </row>
    <row r="1418" spans="7:7">
      <c r="G1418" s="2"/>
    </row>
    <row r="1419" spans="7:7">
      <c r="G1419" s="2"/>
    </row>
    <row r="1420" spans="7:7">
      <c r="G1420" s="2"/>
    </row>
    <row r="1421" spans="7:7">
      <c r="G1421" s="2"/>
    </row>
    <row r="1422" spans="7:7">
      <c r="G1422" s="2"/>
    </row>
    <row r="1423" spans="7:7">
      <c r="G1423" s="2"/>
    </row>
    <row r="1424" spans="7:7">
      <c r="G1424" s="2"/>
    </row>
    <row r="1425" spans="7:7">
      <c r="G1425" s="2"/>
    </row>
    <row r="1426" spans="7:7">
      <c r="G1426" s="2"/>
    </row>
    <row r="1427" spans="7:7">
      <c r="G1427" s="2"/>
    </row>
    <row r="1428" spans="7:7">
      <c r="G1428" s="2"/>
    </row>
    <row r="1429" spans="7:7">
      <c r="G1429" s="2"/>
    </row>
    <row r="1430" spans="7:7">
      <c r="G1430" s="2"/>
    </row>
    <row r="1431" spans="7:7">
      <c r="G1431" s="2"/>
    </row>
    <row r="1432" spans="7:7">
      <c r="G1432" s="2"/>
    </row>
    <row r="1433" spans="7:7">
      <c r="G1433" s="2"/>
    </row>
    <row r="1434" spans="7:7">
      <c r="G1434" s="2"/>
    </row>
    <row r="1435" spans="7:7">
      <c r="G1435" s="2"/>
    </row>
    <row r="1436" spans="7:7">
      <c r="G1436" s="2"/>
    </row>
    <row r="1437" spans="7:7">
      <c r="G1437" s="2"/>
    </row>
    <row r="1438" spans="7:7">
      <c r="G1438" s="2"/>
    </row>
    <row r="1439" spans="7:7">
      <c r="G1439" s="2"/>
    </row>
    <row r="1440" spans="7:7">
      <c r="G1440" s="2"/>
    </row>
    <row r="1441" spans="7:7">
      <c r="G1441" s="2"/>
    </row>
    <row r="1442" spans="7:7">
      <c r="G1442" s="2"/>
    </row>
    <row r="1443" spans="7:7">
      <c r="G1443" s="2"/>
    </row>
    <row r="1444" spans="7:7">
      <c r="G1444" s="2"/>
    </row>
    <row r="1445" spans="7:7">
      <c r="G1445" s="2"/>
    </row>
    <row r="1446" spans="7:7">
      <c r="G1446" s="2"/>
    </row>
    <row r="1447" spans="7:7">
      <c r="G1447" s="2"/>
    </row>
    <row r="1448" spans="7:7">
      <c r="G1448" s="2"/>
    </row>
    <row r="1449" spans="7:7">
      <c r="G1449" s="2"/>
    </row>
    <row r="1450" spans="7:7">
      <c r="G1450" s="2"/>
    </row>
    <row r="1451" spans="7:7">
      <c r="G1451" s="2"/>
    </row>
    <row r="1452" spans="7:7">
      <c r="G1452" s="2"/>
    </row>
    <row r="1453" spans="7:7">
      <c r="G1453" s="2"/>
    </row>
    <row r="1454" spans="7:7">
      <c r="G1454" s="2"/>
    </row>
    <row r="1455" spans="7:7">
      <c r="G1455" s="2"/>
    </row>
    <row r="1456" spans="7:7">
      <c r="G1456" s="2"/>
    </row>
    <row r="1457" spans="7:7">
      <c r="G1457" s="2"/>
    </row>
    <row r="1458" spans="7:7">
      <c r="G1458" s="2"/>
    </row>
    <row r="1459" spans="7:7">
      <c r="G1459" s="2"/>
    </row>
    <row r="1460" spans="7:7">
      <c r="G1460" s="2"/>
    </row>
    <row r="1461" spans="7:7">
      <c r="G1461" s="2"/>
    </row>
    <row r="1462" spans="7:7">
      <c r="G1462" s="2"/>
    </row>
    <row r="1463" spans="7:7">
      <c r="G1463" s="2"/>
    </row>
    <row r="1464" spans="7:7">
      <c r="G1464" s="2"/>
    </row>
    <row r="1465" spans="7:7">
      <c r="G1465" s="2"/>
    </row>
    <row r="1466" spans="7:7">
      <c r="G1466" s="2"/>
    </row>
    <row r="1467" spans="7:7">
      <c r="G1467" s="2"/>
    </row>
    <row r="1468" spans="7:7">
      <c r="G1468" s="2"/>
    </row>
    <row r="1469" spans="7:7">
      <c r="G1469" s="2"/>
    </row>
    <row r="1470" spans="7:7">
      <c r="G1470" s="2"/>
    </row>
    <row r="1471" spans="7:7">
      <c r="G1471" s="2"/>
    </row>
    <row r="1472" spans="7:7">
      <c r="G1472" s="2"/>
    </row>
    <row r="1473" spans="7:7">
      <c r="G1473" s="2"/>
    </row>
    <row r="1474" spans="7:7">
      <c r="G1474" s="2"/>
    </row>
    <row r="1475" spans="7:7">
      <c r="G1475" s="2"/>
    </row>
    <row r="1476" spans="7:7">
      <c r="G1476" s="2"/>
    </row>
    <row r="1477" spans="7:7">
      <c r="G1477" s="2"/>
    </row>
    <row r="1478" spans="7:7">
      <c r="G1478" s="2"/>
    </row>
    <row r="1479" spans="7:7">
      <c r="G1479" s="2"/>
    </row>
    <row r="1480" spans="7:7">
      <c r="G1480" s="2"/>
    </row>
    <row r="1481" spans="7:7">
      <c r="G1481" s="2"/>
    </row>
    <row r="1482" spans="7:7">
      <c r="G1482" s="2"/>
    </row>
    <row r="1483" spans="7:7">
      <c r="G1483" s="2"/>
    </row>
    <row r="1484" spans="7:7">
      <c r="G1484" s="2"/>
    </row>
    <row r="1485" spans="7:7">
      <c r="G1485" s="2"/>
    </row>
    <row r="1486" spans="7:7">
      <c r="G1486" s="2"/>
    </row>
    <row r="1487" spans="7:7">
      <c r="G1487" s="2"/>
    </row>
    <row r="1488" spans="7:7">
      <c r="G1488" s="2"/>
    </row>
    <row r="1489" spans="7:7">
      <c r="G1489" s="2"/>
    </row>
    <row r="1490" spans="7:7">
      <c r="G1490" s="2"/>
    </row>
    <row r="1491" spans="7:7">
      <c r="G1491" s="2"/>
    </row>
    <row r="1492" spans="7:7">
      <c r="G1492" s="2"/>
    </row>
    <row r="1493" spans="7:7">
      <c r="G1493" s="2"/>
    </row>
    <row r="1494" spans="7:7">
      <c r="G1494" s="2"/>
    </row>
    <row r="1495" spans="7:7">
      <c r="G1495" s="2"/>
    </row>
    <row r="1496" spans="7:7">
      <c r="G1496" s="2"/>
    </row>
    <row r="1497" spans="7:7">
      <c r="G1497" s="2"/>
    </row>
    <row r="1498" spans="7:7">
      <c r="G1498" s="2"/>
    </row>
    <row r="1499" spans="7:7">
      <c r="G1499" s="2"/>
    </row>
    <row r="1500" spans="7:7">
      <c r="G1500" s="2"/>
    </row>
    <row r="1501" spans="7:7">
      <c r="G1501" s="2"/>
    </row>
    <row r="1502" spans="7:7">
      <c r="G1502" s="2"/>
    </row>
    <row r="1503" spans="7:7">
      <c r="G1503" s="2"/>
    </row>
    <row r="1504" spans="7:7">
      <c r="G1504" s="2"/>
    </row>
    <row r="1505" spans="7:7">
      <c r="G1505" s="2"/>
    </row>
    <row r="1506" spans="7:7">
      <c r="G1506" s="2"/>
    </row>
    <row r="1507" spans="7:7">
      <c r="G1507" s="2"/>
    </row>
    <row r="1508" spans="7:7">
      <c r="G1508" s="2"/>
    </row>
    <row r="1509" spans="7:7">
      <c r="G1509" s="2"/>
    </row>
    <row r="1510" spans="7:7">
      <c r="G1510" s="2"/>
    </row>
    <row r="1511" spans="7:7">
      <c r="G1511" s="2"/>
    </row>
    <row r="1512" spans="7:7">
      <c r="G1512" s="2"/>
    </row>
    <row r="1513" spans="7:7">
      <c r="G1513" s="2"/>
    </row>
    <row r="1514" spans="7:7">
      <c r="G1514" s="2"/>
    </row>
    <row r="1515" spans="7:7">
      <c r="G1515" s="2"/>
    </row>
    <row r="1516" spans="7:7">
      <c r="G1516" s="2"/>
    </row>
    <row r="1517" spans="7:7">
      <c r="G1517" s="2"/>
    </row>
    <row r="1518" spans="7:7">
      <c r="G1518" s="2"/>
    </row>
    <row r="1519" spans="7:7">
      <c r="G1519" s="2"/>
    </row>
    <row r="1520" spans="7:7">
      <c r="G1520" s="2"/>
    </row>
    <row r="1521" spans="7:7">
      <c r="G1521" s="2"/>
    </row>
    <row r="1522" spans="7:7">
      <c r="G1522" s="2"/>
    </row>
    <row r="1523" spans="7:7">
      <c r="G1523" s="2"/>
    </row>
    <row r="1524" spans="7:7">
      <c r="G1524" s="2"/>
    </row>
    <row r="1525" spans="7:7">
      <c r="G1525" s="2"/>
    </row>
    <row r="1526" spans="7:7">
      <c r="G1526" s="2"/>
    </row>
    <row r="1527" spans="7:7">
      <c r="G1527" s="2"/>
    </row>
    <row r="1528" spans="7:7">
      <c r="G1528" s="2"/>
    </row>
    <row r="1529" spans="7:7">
      <c r="G1529" s="2"/>
    </row>
    <row r="1530" spans="7:7">
      <c r="G1530" s="2"/>
    </row>
    <row r="1531" spans="7:7">
      <c r="G1531" s="2"/>
    </row>
    <row r="1532" spans="7:7">
      <c r="G1532" s="2"/>
    </row>
    <row r="1533" spans="7:7">
      <c r="G1533" s="2"/>
    </row>
    <row r="1534" spans="7:7">
      <c r="G1534" s="2"/>
    </row>
    <row r="1535" spans="7:7">
      <c r="G1535" s="2"/>
    </row>
    <row r="1536" spans="7:7">
      <c r="G1536" s="2"/>
    </row>
    <row r="1537" spans="7:7">
      <c r="G1537" s="2"/>
    </row>
    <row r="1538" spans="7:7">
      <c r="G1538" s="2"/>
    </row>
    <row r="1539" spans="7:7">
      <c r="G1539" s="2"/>
    </row>
    <row r="1540" spans="7:7">
      <c r="G1540" s="2"/>
    </row>
    <row r="1541" spans="7:7">
      <c r="G1541" s="2"/>
    </row>
    <row r="1542" spans="7:7">
      <c r="G1542" s="2"/>
    </row>
    <row r="1543" spans="7:7">
      <c r="G1543" s="2"/>
    </row>
    <row r="1544" spans="7:7">
      <c r="G1544" s="2"/>
    </row>
    <row r="1545" spans="7:7">
      <c r="G1545" s="2"/>
    </row>
    <row r="1546" spans="7:7">
      <c r="G1546" s="2"/>
    </row>
    <row r="1547" spans="7:7">
      <c r="G1547" s="2"/>
    </row>
    <row r="1548" spans="7:7">
      <c r="G1548" s="2"/>
    </row>
    <row r="1549" spans="7:7">
      <c r="G1549" s="2"/>
    </row>
    <row r="1550" spans="7:7">
      <c r="G1550" s="2"/>
    </row>
    <row r="1551" spans="7:7">
      <c r="G1551" s="2"/>
    </row>
    <row r="1552" spans="7:7">
      <c r="G1552" s="2"/>
    </row>
    <row r="1553" spans="7:7">
      <c r="G1553" s="2"/>
    </row>
    <row r="1554" spans="7:7">
      <c r="G1554" s="2"/>
    </row>
    <row r="1555" spans="7:7">
      <c r="G1555" s="2"/>
    </row>
    <row r="1556" spans="7:7">
      <c r="G1556" s="2"/>
    </row>
    <row r="1557" spans="7:7">
      <c r="G1557" s="2"/>
    </row>
    <row r="1558" spans="7:7">
      <c r="G1558" s="2"/>
    </row>
    <row r="1559" spans="7:7">
      <c r="G1559" s="2"/>
    </row>
    <row r="1560" spans="7:7">
      <c r="G1560" s="2"/>
    </row>
    <row r="1561" spans="7:7">
      <c r="G1561" s="2"/>
    </row>
    <row r="1562" spans="7:7">
      <c r="G1562" s="2"/>
    </row>
    <row r="1563" spans="7:7">
      <c r="G1563" s="2"/>
    </row>
    <row r="1564" spans="7:7">
      <c r="G1564" s="2"/>
    </row>
    <row r="1565" spans="7:7">
      <c r="G1565" s="2"/>
    </row>
    <row r="1566" spans="7:7">
      <c r="G1566" s="2"/>
    </row>
    <row r="1567" spans="7:7">
      <c r="G1567" s="2"/>
    </row>
    <row r="1568" spans="7:7">
      <c r="G1568" s="2"/>
    </row>
    <row r="1569" spans="7:7">
      <c r="G1569" s="2"/>
    </row>
    <row r="1570" spans="7:7">
      <c r="G1570" s="2"/>
    </row>
    <row r="1571" spans="7:7">
      <c r="G1571" s="2"/>
    </row>
    <row r="1572" spans="7:7">
      <c r="G1572" s="2"/>
    </row>
    <row r="1573" spans="7:7">
      <c r="G1573" s="2"/>
    </row>
    <row r="1574" spans="7:7">
      <c r="G1574" s="2"/>
    </row>
    <row r="1575" spans="7:7">
      <c r="G1575" s="2"/>
    </row>
    <row r="1576" spans="7:7">
      <c r="G1576" s="2"/>
    </row>
    <row r="1577" spans="7:7">
      <c r="G1577" s="2"/>
    </row>
    <row r="1578" spans="7:7">
      <c r="G1578" s="2"/>
    </row>
    <row r="1579" spans="7:7">
      <c r="G1579" s="2"/>
    </row>
    <row r="1580" spans="7:7">
      <c r="G1580" s="2"/>
    </row>
    <row r="1581" spans="7:7">
      <c r="G1581" s="2"/>
    </row>
    <row r="1582" spans="7:7">
      <c r="G1582" s="2"/>
    </row>
    <row r="1583" spans="7:7">
      <c r="G1583" s="2"/>
    </row>
    <row r="1584" spans="7:7">
      <c r="G1584" s="2"/>
    </row>
    <row r="1585" spans="7:15">
      <c r="G1585" s="2"/>
    </row>
    <row r="1586" spans="7:15">
      <c r="G1586" s="2"/>
    </row>
    <row r="1587" spans="7:15">
      <c r="G1587" s="2"/>
    </row>
    <row r="1588" spans="7:15">
      <c r="G1588" s="2"/>
    </row>
    <row r="1589" spans="7:15">
      <c r="G1589" s="2"/>
      <c r="O1589" s="61"/>
    </row>
    <row r="1590" spans="7:15">
      <c r="G1590" s="2"/>
    </row>
    <row r="1591" spans="7:15">
      <c r="G1591" s="2"/>
    </row>
    <row r="1592" spans="7:15">
      <c r="G1592" s="2"/>
    </row>
    <row r="1593" spans="7:15">
      <c r="G1593" s="2"/>
    </row>
    <row r="1594" spans="7:15">
      <c r="G1594" s="2"/>
    </row>
    <row r="1595" spans="7:15">
      <c r="G1595" s="2"/>
    </row>
    <row r="1596" spans="7:15">
      <c r="G1596" s="2"/>
    </row>
    <row r="1597" spans="7:15">
      <c r="G1597" s="2"/>
    </row>
    <row r="1598" spans="7:15">
      <c r="G1598" s="2"/>
    </row>
    <row r="1599" spans="7:15">
      <c r="G1599" s="2"/>
    </row>
    <row r="1600" spans="7:15">
      <c r="G1600" s="2"/>
    </row>
    <row r="1601" spans="7:16">
      <c r="G1601" s="2"/>
    </row>
    <row r="1602" spans="7:16">
      <c r="G1602" s="2"/>
    </row>
    <row r="1603" spans="7:16">
      <c r="G1603" s="2"/>
    </row>
    <row r="1604" spans="7:16">
      <c r="G1604" s="2"/>
    </row>
    <row r="1605" spans="7:16">
      <c r="G1605" s="2"/>
    </row>
    <row r="1606" spans="7:16">
      <c r="G1606" s="2"/>
    </row>
    <row r="1607" spans="7:16">
      <c r="G1607" s="2"/>
    </row>
    <row r="1608" spans="7:16">
      <c r="G1608" s="2"/>
      <c r="H1608" s="48"/>
      <c r="I1608" s="48"/>
      <c r="J1608" s="48"/>
      <c r="K1608" s="48"/>
      <c r="L1608" s="48"/>
      <c r="M1608" s="48"/>
      <c r="N1608" s="48"/>
      <c r="P1608" s="48"/>
    </row>
    <row r="1609" spans="7:16">
      <c r="G1609" s="2"/>
      <c r="H1609" s="50"/>
      <c r="I1609" s="50"/>
      <c r="J1609" s="50"/>
      <c r="K1609" s="50"/>
      <c r="L1609" s="50"/>
      <c r="M1609" s="50"/>
      <c r="N1609" s="50"/>
      <c r="O1609" s="62"/>
      <c r="P1609" s="50"/>
    </row>
    <row r="1610" spans="7:16">
      <c r="G1610" s="2"/>
      <c r="H1610" s="50"/>
      <c r="I1610" s="50"/>
      <c r="J1610" s="50"/>
      <c r="K1610" s="50"/>
      <c r="L1610" s="50"/>
      <c r="M1610" s="50"/>
      <c r="N1610" s="50"/>
      <c r="P1610" s="50"/>
    </row>
    <row r="1611" spans="7:16">
      <c r="G1611" s="2"/>
      <c r="H1611" s="50"/>
      <c r="I1611" s="50"/>
      <c r="J1611" s="50"/>
      <c r="K1611" s="50"/>
      <c r="L1611" s="50"/>
      <c r="M1611" s="50"/>
      <c r="N1611" s="50"/>
      <c r="O1611" s="62"/>
      <c r="P1611" s="50"/>
    </row>
    <row r="1612" spans="7:16">
      <c r="G1612" s="2"/>
      <c r="H1612" s="50"/>
      <c r="I1612" s="50"/>
      <c r="J1612" s="50"/>
      <c r="K1612" s="50"/>
      <c r="L1612" s="50"/>
      <c r="M1612" s="50"/>
      <c r="N1612" s="50"/>
      <c r="P1612" s="50"/>
    </row>
    <row r="1613" spans="7:16">
      <c r="G1613" s="2"/>
    </row>
    <row r="1614" spans="7:16">
      <c r="G1614" s="2"/>
    </row>
    <row r="1615" spans="7:16">
      <c r="G1615" s="2"/>
    </row>
    <row r="1616" spans="7:16">
      <c r="G1616" s="2"/>
    </row>
    <row r="1617" spans="7:16">
      <c r="G1617" s="2"/>
    </row>
    <row r="1618" spans="7:16">
      <c r="G1618" s="2"/>
    </row>
    <row r="1619" spans="7:16">
      <c r="G1619" s="2"/>
    </row>
    <row r="1620" spans="7:16">
      <c r="G1620" s="2"/>
    </row>
    <row r="1621" spans="7:16">
      <c r="G1621" s="2"/>
    </row>
    <row r="1622" spans="7:16">
      <c r="G1622" s="2"/>
    </row>
    <row r="1623" spans="7:16">
      <c r="G1623" s="2"/>
    </row>
    <row r="1624" spans="7:16">
      <c r="G1624" s="2"/>
    </row>
    <row r="1625" spans="7:16">
      <c r="G1625" s="2"/>
    </row>
    <row r="1626" spans="7:16">
      <c r="G1626" s="2"/>
    </row>
    <row r="1627" spans="7:16">
      <c r="G1627" s="2"/>
      <c r="H1627" s="48"/>
      <c r="I1627" s="48"/>
      <c r="J1627" s="48"/>
      <c r="K1627" s="48"/>
      <c r="L1627" s="48"/>
      <c r="M1627" s="48"/>
      <c r="N1627" s="48"/>
      <c r="P1627" s="48"/>
    </row>
    <row r="1628" spans="7:16">
      <c r="G1628" s="2"/>
      <c r="H1628" s="50"/>
      <c r="I1628" s="50"/>
      <c r="J1628" s="50"/>
      <c r="K1628" s="50"/>
      <c r="L1628" s="50"/>
      <c r="M1628" s="50"/>
      <c r="N1628" s="50"/>
      <c r="P1628" s="50"/>
    </row>
    <row r="1629" spans="7:16">
      <c r="G1629" s="2"/>
      <c r="H1629" s="50"/>
      <c r="I1629" s="50"/>
      <c r="J1629" s="50"/>
      <c r="K1629" s="50"/>
      <c r="L1629" s="50"/>
      <c r="M1629" s="50"/>
      <c r="N1629" s="50"/>
      <c r="P1629" s="50"/>
    </row>
    <row r="1630" spans="7:16">
      <c r="G1630" s="2"/>
      <c r="H1630" s="50"/>
      <c r="I1630" s="50"/>
      <c r="J1630" s="50"/>
      <c r="K1630" s="50"/>
      <c r="L1630" s="50"/>
      <c r="M1630" s="50"/>
      <c r="N1630" s="50"/>
      <c r="O1630" s="62"/>
      <c r="P1630" s="50"/>
    </row>
    <row r="1631" spans="7:16">
      <c r="G1631" s="2"/>
      <c r="H1631" s="50"/>
      <c r="I1631" s="50"/>
      <c r="J1631" s="50"/>
      <c r="K1631" s="50"/>
      <c r="L1631" s="50"/>
      <c r="M1631" s="50"/>
      <c r="N1631" s="50"/>
      <c r="P1631" s="50"/>
    </row>
    <row r="1632" spans="7:16">
      <c r="G1632" s="2"/>
    </row>
    <row r="1633" spans="7:15">
      <c r="G1633" s="2"/>
    </row>
    <row r="1634" spans="7:15">
      <c r="G1634" s="2"/>
    </row>
    <row r="1635" spans="7:15">
      <c r="G1635" s="2"/>
    </row>
    <row r="1636" spans="7:15">
      <c r="G1636" s="2"/>
    </row>
    <row r="1637" spans="7:15">
      <c r="G1637" s="2"/>
    </row>
    <row r="1638" spans="7:15">
      <c r="G1638" s="2"/>
    </row>
    <row r="1639" spans="7:15">
      <c r="G1639" s="2"/>
    </row>
    <row r="1640" spans="7:15">
      <c r="G1640" s="2"/>
    </row>
    <row r="1641" spans="7:15">
      <c r="G1641" s="2"/>
    </row>
    <row r="1642" spans="7:15">
      <c r="G1642" s="2"/>
    </row>
    <row r="1643" spans="7:15">
      <c r="G1643" s="2"/>
    </row>
    <row r="1644" spans="7:15">
      <c r="G1644" s="2"/>
    </row>
    <row r="1645" spans="7:15">
      <c r="G1645" s="2"/>
    </row>
    <row r="1646" spans="7:15">
      <c r="G1646" s="2"/>
    </row>
    <row r="1647" spans="7:15">
      <c r="G1647" s="2"/>
      <c r="O1647" s="61"/>
    </row>
    <row r="1648" spans="7:15">
      <c r="G1648" s="2"/>
    </row>
    <row r="1649" spans="7:7">
      <c r="G1649" s="2"/>
    </row>
    <row r="1650" spans="7:7">
      <c r="G1650" s="2"/>
    </row>
    <row r="1651" spans="7:7">
      <c r="G1651" s="2"/>
    </row>
    <row r="1652" spans="7:7">
      <c r="G1652" s="2"/>
    </row>
    <row r="1653" spans="7:7">
      <c r="G1653" s="2"/>
    </row>
    <row r="1654" spans="7:7">
      <c r="G1654" s="2"/>
    </row>
    <row r="1655" spans="7:7">
      <c r="G1655" s="2"/>
    </row>
    <row r="1656" spans="7:7">
      <c r="G1656" s="2"/>
    </row>
    <row r="1657" spans="7:7">
      <c r="G1657" s="2"/>
    </row>
    <row r="1658" spans="7:7">
      <c r="G1658" s="2"/>
    </row>
    <row r="1659" spans="7:7">
      <c r="G1659" s="2"/>
    </row>
    <row r="1660" spans="7:7">
      <c r="G1660" s="2"/>
    </row>
    <row r="1661" spans="7:7">
      <c r="G1661" s="2"/>
    </row>
    <row r="1662" spans="7:7">
      <c r="G1662" s="2"/>
    </row>
    <row r="1663" spans="7:7">
      <c r="G1663" s="2"/>
    </row>
    <row r="1664" spans="7:7">
      <c r="G1664" s="2"/>
    </row>
    <row r="1665" spans="7:7">
      <c r="G1665" s="2"/>
    </row>
    <row r="1666" spans="7:7">
      <c r="G1666" s="2"/>
    </row>
    <row r="1667" spans="7:7">
      <c r="G1667" s="2"/>
    </row>
    <row r="1668" spans="7:7">
      <c r="G1668" s="2"/>
    </row>
    <row r="1669" spans="7:7">
      <c r="G1669" s="2"/>
    </row>
    <row r="1670" spans="7:7">
      <c r="G1670" s="2"/>
    </row>
    <row r="1671" spans="7:7">
      <c r="G1671" s="2"/>
    </row>
    <row r="1672" spans="7:7">
      <c r="G1672" s="2"/>
    </row>
    <row r="1673" spans="7:7">
      <c r="G1673" s="2"/>
    </row>
    <row r="1674" spans="7:7">
      <c r="G1674" s="2"/>
    </row>
    <row r="1675" spans="7:7">
      <c r="G1675" s="2"/>
    </row>
    <row r="1676" spans="7:7">
      <c r="G1676" s="2"/>
    </row>
    <row r="1677" spans="7:7">
      <c r="G1677" s="2"/>
    </row>
    <row r="1678" spans="7:7">
      <c r="G1678" s="2"/>
    </row>
    <row r="1679" spans="7:7">
      <c r="G1679" s="2"/>
    </row>
    <row r="1680" spans="7:7">
      <c r="G1680" s="2"/>
    </row>
    <row r="1681" spans="7:7">
      <c r="G1681" s="2"/>
    </row>
    <row r="1682" spans="7:7">
      <c r="G1682" s="2"/>
    </row>
    <row r="1683" spans="7:7">
      <c r="G1683" s="2"/>
    </row>
    <row r="1684" spans="7:7">
      <c r="G1684" s="2"/>
    </row>
    <row r="1685" spans="7:7">
      <c r="G1685" s="2"/>
    </row>
    <row r="1686" spans="7:7">
      <c r="G1686" s="2"/>
    </row>
    <row r="1687" spans="7:7">
      <c r="G1687" s="2"/>
    </row>
    <row r="1688" spans="7:7">
      <c r="G1688" s="2"/>
    </row>
    <row r="1689" spans="7:7">
      <c r="G1689" s="2"/>
    </row>
    <row r="1690" spans="7:7">
      <c r="G1690" s="2"/>
    </row>
    <row r="1691" spans="7:7">
      <c r="G1691" s="2"/>
    </row>
    <row r="1692" spans="7:7">
      <c r="G1692" s="2"/>
    </row>
    <row r="1693" spans="7:7">
      <c r="G1693" s="2"/>
    </row>
    <row r="1694" spans="7:7">
      <c r="G1694" s="2"/>
    </row>
    <row r="1695" spans="7:7">
      <c r="G1695" s="2"/>
    </row>
    <row r="1696" spans="7:7">
      <c r="G1696" s="2"/>
    </row>
    <row r="1697" spans="7:7">
      <c r="G1697" s="2"/>
    </row>
    <row r="1698" spans="7:7">
      <c r="G1698" s="2"/>
    </row>
    <row r="1699" spans="7:7">
      <c r="G1699" s="2"/>
    </row>
    <row r="1700" spans="7:7">
      <c r="G1700" s="2"/>
    </row>
    <row r="1701" spans="7:7">
      <c r="G1701" s="2"/>
    </row>
    <row r="1702" spans="7:7">
      <c r="G1702" s="2"/>
    </row>
    <row r="1703" spans="7:7">
      <c r="G1703" s="2"/>
    </row>
    <row r="1704" spans="7:7">
      <c r="G1704" s="2"/>
    </row>
    <row r="1705" spans="7:7">
      <c r="G1705" s="2"/>
    </row>
    <row r="1706" spans="7:7">
      <c r="G1706" s="2"/>
    </row>
    <row r="1707" spans="7:7">
      <c r="G1707" s="2"/>
    </row>
    <row r="1708" spans="7:7">
      <c r="G1708" s="2"/>
    </row>
    <row r="1709" spans="7:7">
      <c r="G1709" s="2"/>
    </row>
    <row r="1710" spans="7:7">
      <c r="G1710" s="2"/>
    </row>
    <row r="1711" spans="7:7">
      <c r="G1711" s="2"/>
    </row>
    <row r="1712" spans="7:7">
      <c r="G1712" s="2"/>
    </row>
    <row r="1713" spans="7:7">
      <c r="G1713" s="2"/>
    </row>
    <row r="1714" spans="7:7">
      <c r="G1714" s="2"/>
    </row>
    <row r="1715" spans="7:7">
      <c r="G1715" s="2"/>
    </row>
    <row r="1716" spans="7:7">
      <c r="G1716" s="2"/>
    </row>
    <row r="1717" spans="7:7">
      <c r="G1717" s="2"/>
    </row>
    <row r="1718" spans="7:7">
      <c r="G1718" s="2"/>
    </row>
    <row r="1719" spans="7:7">
      <c r="G1719" s="2"/>
    </row>
    <row r="1720" spans="7:7">
      <c r="G1720" s="2"/>
    </row>
    <row r="1721" spans="7:7">
      <c r="G1721" s="2"/>
    </row>
    <row r="1722" spans="7:7">
      <c r="G1722" s="2"/>
    </row>
    <row r="1723" spans="7:7">
      <c r="G1723" s="2"/>
    </row>
    <row r="1724" spans="7:7">
      <c r="G1724" s="2"/>
    </row>
    <row r="1725" spans="7:7">
      <c r="G1725" s="2"/>
    </row>
    <row r="1726" spans="7:7">
      <c r="G1726" s="2"/>
    </row>
    <row r="1727" spans="7:7">
      <c r="G1727" s="2"/>
    </row>
    <row r="1728" spans="7:7">
      <c r="G1728" s="2"/>
    </row>
    <row r="1729" spans="7:7">
      <c r="G1729" s="2"/>
    </row>
    <row r="1730" spans="7:7">
      <c r="G1730" s="2"/>
    </row>
    <row r="1731" spans="7:7">
      <c r="G1731" s="2"/>
    </row>
    <row r="1732" spans="7:7">
      <c r="G1732" s="2"/>
    </row>
    <row r="1733" spans="7:7">
      <c r="G1733" s="2"/>
    </row>
    <row r="1734" spans="7:7">
      <c r="G1734" s="2"/>
    </row>
    <row r="1735" spans="7:7">
      <c r="G1735" s="2"/>
    </row>
    <row r="1736" spans="7:7">
      <c r="G1736" s="2"/>
    </row>
    <row r="1737" spans="7:7">
      <c r="G1737" s="2"/>
    </row>
    <row r="1738" spans="7:7">
      <c r="G1738" s="2"/>
    </row>
    <row r="1739" spans="7:7">
      <c r="G1739" s="2"/>
    </row>
    <row r="1740" spans="7:7">
      <c r="G1740" s="2"/>
    </row>
    <row r="1741" spans="7:7">
      <c r="G1741" s="2"/>
    </row>
    <row r="1742" spans="7:7">
      <c r="G1742" s="2"/>
    </row>
    <row r="1743" spans="7:7">
      <c r="G1743" s="2"/>
    </row>
    <row r="1744" spans="7:7">
      <c r="G1744" s="2"/>
    </row>
    <row r="1745" spans="7:7">
      <c r="G1745" s="2"/>
    </row>
    <row r="1746" spans="7:7">
      <c r="G1746" s="2"/>
    </row>
    <row r="1747" spans="7:7">
      <c r="G1747" s="2"/>
    </row>
    <row r="1748" spans="7:7">
      <c r="G1748" s="2"/>
    </row>
    <row r="1749" spans="7:7">
      <c r="G1749" s="2"/>
    </row>
    <row r="1750" spans="7:7">
      <c r="G1750" s="2"/>
    </row>
    <row r="1751" spans="7:7">
      <c r="G1751" s="2"/>
    </row>
    <row r="1752" spans="7:7">
      <c r="G1752" s="2"/>
    </row>
    <row r="1753" spans="7:7">
      <c r="G1753" s="2"/>
    </row>
    <row r="1754" spans="7:7">
      <c r="G1754" s="2"/>
    </row>
    <row r="1755" spans="7:7">
      <c r="G1755" s="2"/>
    </row>
    <row r="1756" spans="7:7">
      <c r="G1756" s="2"/>
    </row>
    <row r="1757" spans="7:7">
      <c r="G1757" s="2"/>
    </row>
    <row r="1758" spans="7:7">
      <c r="G1758" s="2"/>
    </row>
    <row r="1759" spans="7:7">
      <c r="G1759" s="2"/>
    </row>
    <row r="1760" spans="7:7">
      <c r="G1760" s="2"/>
    </row>
    <row r="1761" spans="7:7">
      <c r="G1761" s="2"/>
    </row>
    <row r="1762" spans="7:7">
      <c r="G1762" s="2"/>
    </row>
    <row r="1763" spans="7:7">
      <c r="G1763" s="2"/>
    </row>
    <row r="1764" spans="7:7">
      <c r="G1764" s="2"/>
    </row>
    <row r="1765" spans="7:7">
      <c r="G1765" s="2"/>
    </row>
    <row r="1766" spans="7:7">
      <c r="G1766" s="2"/>
    </row>
    <row r="1767" spans="7:7">
      <c r="G1767" s="2"/>
    </row>
    <row r="1768" spans="7:7">
      <c r="G1768" s="2"/>
    </row>
    <row r="1769" spans="7:7">
      <c r="G1769" s="2"/>
    </row>
    <row r="1770" spans="7:7">
      <c r="G1770" s="2"/>
    </row>
    <row r="1771" spans="7:7">
      <c r="G1771" s="2"/>
    </row>
    <row r="1772" spans="7:7">
      <c r="G1772" s="2"/>
    </row>
    <row r="1773" spans="7:7">
      <c r="G1773" s="2"/>
    </row>
    <row r="1774" spans="7:7">
      <c r="G1774" s="2"/>
    </row>
    <row r="1775" spans="7:7">
      <c r="G1775" s="2"/>
    </row>
    <row r="1776" spans="7:7">
      <c r="G1776" s="2"/>
    </row>
    <row r="1777" spans="7:7">
      <c r="G1777" s="2"/>
    </row>
    <row r="1778" spans="7:7">
      <c r="G1778" s="2"/>
    </row>
    <row r="1779" spans="7:7">
      <c r="G1779" s="2"/>
    </row>
    <row r="1780" spans="7:7">
      <c r="G1780" s="2"/>
    </row>
    <row r="1781" spans="7:7">
      <c r="G1781" s="2"/>
    </row>
    <row r="1782" spans="7:7">
      <c r="G1782" s="2"/>
    </row>
    <row r="1783" spans="7:7">
      <c r="G1783" s="2"/>
    </row>
    <row r="1784" spans="7:7">
      <c r="G1784" s="2"/>
    </row>
    <row r="1785" spans="7:7">
      <c r="G1785" s="2"/>
    </row>
    <row r="1786" spans="7:7">
      <c r="G1786" s="2"/>
    </row>
    <row r="1787" spans="7:7">
      <c r="G1787" s="2"/>
    </row>
    <row r="1788" spans="7:7">
      <c r="G1788" s="2"/>
    </row>
    <row r="1789" spans="7:7">
      <c r="G1789" s="2"/>
    </row>
    <row r="1790" spans="7:7">
      <c r="G1790" s="2"/>
    </row>
    <row r="1791" spans="7:7">
      <c r="G1791" s="2"/>
    </row>
    <row r="1792" spans="7:7">
      <c r="G1792" s="2"/>
    </row>
    <row r="1793" spans="7:7">
      <c r="G1793" s="2"/>
    </row>
    <row r="1794" spans="7:7">
      <c r="G1794" s="2"/>
    </row>
    <row r="1795" spans="7:7">
      <c r="G1795" s="2"/>
    </row>
    <row r="1796" spans="7:7">
      <c r="G1796" s="2"/>
    </row>
    <row r="1797" spans="7:7">
      <c r="G1797" s="2"/>
    </row>
    <row r="1798" spans="7:7">
      <c r="G1798" s="2"/>
    </row>
    <row r="1799" spans="7:7">
      <c r="G1799" s="2"/>
    </row>
    <row r="1800" spans="7:7">
      <c r="G1800" s="2"/>
    </row>
    <row r="1801" spans="7:7">
      <c r="G1801" s="2"/>
    </row>
    <row r="1802" spans="7:7">
      <c r="G1802" s="2"/>
    </row>
    <row r="1803" spans="7:7">
      <c r="G1803" s="2"/>
    </row>
    <row r="1804" spans="7:7">
      <c r="G1804" s="2"/>
    </row>
    <row r="1805" spans="7:7">
      <c r="G1805" s="2"/>
    </row>
    <row r="1806" spans="7:7">
      <c r="G1806" s="2"/>
    </row>
    <row r="1807" spans="7:7">
      <c r="G1807" s="2"/>
    </row>
    <row r="1808" spans="7:7">
      <c r="G1808" s="2"/>
    </row>
    <row r="1809" spans="7:7">
      <c r="G1809" s="2"/>
    </row>
    <row r="1810" spans="7:7">
      <c r="G1810" s="2"/>
    </row>
    <row r="1811" spans="7:7">
      <c r="G1811" s="2"/>
    </row>
    <row r="1812" spans="7:7">
      <c r="G1812" s="2"/>
    </row>
    <row r="1813" spans="7:7">
      <c r="G1813" s="2"/>
    </row>
    <row r="1814" spans="7:7">
      <c r="G1814" s="2"/>
    </row>
    <row r="1815" spans="7:7">
      <c r="G1815" s="2"/>
    </row>
    <row r="1816" spans="7:7">
      <c r="G1816" s="2"/>
    </row>
    <row r="1817" spans="7:7">
      <c r="G1817" s="2"/>
    </row>
    <row r="1818" spans="7:7">
      <c r="G1818" s="2"/>
    </row>
    <row r="1819" spans="7:7">
      <c r="G1819" s="2"/>
    </row>
    <row r="1820" spans="7:7">
      <c r="G1820" s="2"/>
    </row>
    <row r="1821" spans="7:7">
      <c r="G1821" s="2"/>
    </row>
    <row r="1822" spans="7:7">
      <c r="G1822" s="2"/>
    </row>
    <row r="1823" spans="7:7">
      <c r="G1823" s="2"/>
    </row>
    <row r="1824" spans="7:7">
      <c r="G1824" s="2"/>
    </row>
    <row r="1825" spans="7:7">
      <c r="G1825" s="2"/>
    </row>
    <row r="1826" spans="7:7">
      <c r="G1826" s="2"/>
    </row>
    <row r="1827" spans="7:7">
      <c r="G1827" s="2"/>
    </row>
    <row r="1828" spans="7:7">
      <c r="G1828" s="2"/>
    </row>
    <row r="1829" spans="7:7">
      <c r="G1829" s="2"/>
    </row>
    <row r="1830" spans="7:7">
      <c r="G1830" s="2"/>
    </row>
    <row r="1831" spans="7:7">
      <c r="G1831" s="2"/>
    </row>
    <row r="1832" spans="7:7">
      <c r="G1832" s="2"/>
    </row>
    <row r="1833" spans="7:7">
      <c r="G1833" s="2"/>
    </row>
    <row r="1834" spans="7:7">
      <c r="G1834" s="2"/>
    </row>
    <row r="1835" spans="7:7">
      <c r="G1835" s="2"/>
    </row>
    <row r="1836" spans="7:7">
      <c r="G1836" s="2"/>
    </row>
    <row r="1837" spans="7:7">
      <c r="G1837" s="2"/>
    </row>
    <row r="1838" spans="7:7">
      <c r="G1838" s="2"/>
    </row>
    <row r="1839" spans="7:7">
      <c r="G1839" s="2"/>
    </row>
    <row r="1840" spans="7:7">
      <c r="G1840" s="2"/>
    </row>
    <row r="1841" spans="7:7">
      <c r="G1841" s="2"/>
    </row>
    <row r="1842" spans="7:7">
      <c r="G1842" s="2"/>
    </row>
    <row r="1843" spans="7:7">
      <c r="G1843" s="2"/>
    </row>
    <row r="1844" spans="7:7">
      <c r="G1844" s="2"/>
    </row>
    <row r="1845" spans="7:7">
      <c r="G1845" s="2"/>
    </row>
    <row r="1846" spans="7:7">
      <c r="G1846" s="2"/>
    </row>
    <row r="1847" spans="7:7">
      <c r="G1847" s="2"/>
    </row>
    <row r="1848" spans="7:7">
      <c r="G1848" s="2"/>
    </row>
    <row r="1849" spans="7:7">
      <c r="G1849" s="2"/>
    </row>
    <row r="1850" spans="7:7">
      <c r="G1850" s="2"/>
    </row>
    <row r="1851" spans="7:7">
      <c r="G1851" s="2"/>
    </row>
    <row r="1852" spans="7:7">
      <c r="G1852" s="2"/>
    </row>
    <row r="1853" spans="7:7">
      <c r="G1853" s="2"/>
    </row>
    <row r="1854" spans="7:7">
      <c r="G1854" s="2"/>
    </row>
    <row r="1855" spans="7:7">
      <c r="G1855" s="2"/>
    </row>
    <row r="1856" spans="7:7">
      <c r="G1856" s="2"/>
    </row>
    <row r="1857" spans="7:7">
      <c r="G1857" s="2"/>
    </row>
    <row r="1858" spans="7:7">
      <c r="G1858" s="2"/>
    </row>
    <row r="1859" spans="7:7">
      <c r="G1859" s="2"/>
    </row>
    <row r="1860" spans="7:7">
      <c r="G1860" s="2"/>
    </row>
    <row r="1861" spans="7:7">
      <c r="G1861" s="2"/>
    </row>
    <row r="1862" spans="7:7">
      <c r="G1862" s="2"/>
    </row>
    <row r="1863" spans="7:7">
      <c r="G1863" s="2"/>
    </row>
    <row r="1864" spans="7:7">
      <c r="G1864" s="2"/>
    </row>
    <row r="1865" spans="7:7">
      <c r="G1865" s="2"/>
    </row>
    <row r="1866" spans="7:7">
      <c r="G1866" s="2"/>
    </row>
    <row r="1867" spans="7:7">
      <c r="G1867" s="2"/>
    </row>
    <row r="1868" spans="7:7">
      <c r="G1868" s="2"/>
    </row>
    <row r="1869" spans="7:7">
      <c r="G1869" s="2"/>
    </row>
    <row r="1870" spans="7:7">
      <c r="G1870" s="2"/>
    </row>
    <row r="1871" spans="7:7">
      <c r="G1871" s="2"/>
    </row>
    <row r="1872" spans="7:7">
      <c r="G1872" s="2"/>
    </row>
    <row r="1873" spans="7:7">
      <c r="G1873" s="2"/>
    </row>
    <row r="1874" spans="7:7">
      <c r="G1874" s="2"/>
    </row>
    <row r="1875" spans="7:7">
      <c r="G1875" s="2"/>
    </row>
    <row r="1876" spans="7:7">
      <c r="G1876" s="2"/>
    </row>
    <row r="1877" spans="7:7">
      <c r="G1877" s="2"/>
    </row>
    <row r="1878" spans="7:7">
      <c r="G1878" s="2"/>
    </row>
    <row r="1879" spans="7:7">
      <c r="G1879" s="2"/>
    </row>
    <row r="1880" spans="7:7">
      <c r="G1880" s="2"/>
    </row>
    <row r="1881" spans="7:7">
      <c r="G1881" s="2"/>
    </row>
    <row r="1882" spans="7:7">
      <c r="G1882" s="2"/>
    </row>
    <row r="1883" spans="7:7">
      <c r="G1883" s="2"/>
    </row>
    <row r="1884" spans="7:7">
      <c r="G1884" s="2"/>
    </row>
    <row r="1885" spans="7:7">
      <c r="G1885" s="2"/>
    </row>
    <row r="1886" spans="7:7">
      <c r="G1886" s="2"/>
    </row>
    <row r="1887" spans="7:7">
      <c r="G1887" s="2"/>
    </row>
    <row r="1888" spans="7:7">
      <c r="G1888" s="2"/>
    </row>
    <row r="1889" spans="7:7">
      <c r="G1889" s="2"/>
    </row>
    <row r="1890" spans="7:7">
      <c r="G1890" s="2"/>
    </row>
    <row r="1891" spans="7:7">
      <c r="G1891" s="2"/>
    </row>
    <row r="1892" spans="7:7">
      <c r="G1892" s="2"/>
    </row>
    <row r="1893" spans="7:7">
      <c r="G1893" s="2"/>
    </row>
    <row r="1894" spans="7:7">
      <c r="G1894" s="2"/>
    </row>
    <row r="1895" spans="7:7">
      <c r="G1895" s="2"/>
    </row>
    <row r="1896" spans="7:7">
      <c r="G1896" s="2"/>
    </row>
    <row r="1897" spans="7:7">
      <c r="G1897" s="2"/>
    </row>
    <row r="1898" spans="7:7">
      <c r="G1898" s="2"/>
    </row>
    <row r="1899" spans="7:7">
      <c r="G1899" s="2"/>
    </row>
    <row r="1900" spans="7:7">
      <c r="G1900" s="2"/>
    </row>
    <row r="1901" spans="7:7">
      <c r="G1901" s="2"/>
    </row>
    <row r="1902" spans="7:7">
      <c r="G1902" s="2"/>
    </row>
    <row r="1903" spans="7:7">
      <c r="G1903" s="2"/>
    </row>
    <row r="1904" spans="7:7">
      <c r="G1904" s="2"/>
    </row>
    <row r="1905" spans="7:7">
      <c r="G1905" s="2"/>
    </row>
    <row r="1906" spans="7:7">
      <c r="G1906" s="2"/>
    </row>
    <row r="1907" spans="7:7">
      <c r="G1907" s="2"/>
    </row>
    <row r="1908" spans="7:7">
      <c r="G1908" s="2"/>
    </row>
    <row r="1909" spans="7:7">
      <c r="G1909" s="2"/>
    </row>
    <row r="1910" spans="7:7">
      <c r="G1910" s="2"/>
    </row>
    <row r="1911" spans="7:7">
      <c r="G1911" s="2"/>
    </row>
    <row r="1912" spans="7:7">
      <c r="G1912" s="2"/>
    </row>
    <row r="1913" spans="7:7">
      <c r="G1913" s="2"/>
    </row>
    <row r="1914" spans="7:7">
      <c r="G1914" s="2"/>
    </row>
    <row r="1915" spans="7:7">
      <c r="G1915" s="2"/>
    </row>
    <row r="1916" spans="7:7">
      <c r="G1916" s="2"/>
    </row>
    <row r="1917" spans="7:7">
      <c r="G1917" s="2"/>
    </row>
    <row r="1918" spans="7:7">
      <c r="G1918" s="2"/>
    </row>
    <row r="1919" spans="7:7">
      <c r="G1919" s="2"/>
    </row>
    <row r="1920" spans="7:7">
      <c r="G1920" s="2"/>
    </row>
    <row r="1921" spans="7:7">
      <c r="G1921" s="2"/>
    </row>
    <row r="1922" spans="7:7">
      <c r="G1922" s="2"/>
    </row>
    <row r="1923" spans="7:7">
      <c r="G1923" s="2"/>
    </row>
    <row r="1924" spans="7:7">
      <c r="G1924" s="2"/>
    </row>
    <row r="1925" spans="7:7">
      <c r="G1925" s="2"/>
    </row>
    <row r="1926" spans="7:7">
      <c r="G1926" s="2"/>
    </row>
    <row r="1927" spans="7:7">
      <c r="G1927" s="2"/>
    </row>
    <row r="1928" spans="7:7">
      <c r="G1928" s="2"/>
    </row>
    <row r="1929" spans="7:7">
      <c r="G1929" s="2"/>
    </row>
    <row r="1930" spans="7:7">
      <c r="G1930" s="2"/>
    </row>
    <row r="1931" spans="7:7">
      <c r="G1931" s="2"/>
    </row>
    <row r="1932" spans="7:7">
      <c r="G1932" s="2"/>
    </row>
    <row r="1933" spans="7:7">
      <c r="G1933" s="2"/>
    </row>
    <row r="1934" spans="7:7">
      <c r="G1934" s="2"/>
    </row>
    <row r="1935" spans="7:7">
      <c r="G1935" s="2"/>
    </row>
    <row r="1936" spans="7:7">
      <c r="G1936" s="2"/>
    </row>
    <row r="1937" spans="7:7">
      <c r="G1937" s="2"/>
    </row>
    <row r="1938" spans="7:7">
      <c r="G1938" s="2"/>
    </row>
    <row r="1939" spans="7:7">
      <c r="G1939" s="2"/>
    </row>
    <row r="1940" spans="7:7">
      <c r="G1940" s="2"/>
    </row>
    <row r="1941" spans="7:7">
      <c r="G1941" s="2"/>
    </row>
    <row r="1942" spans="7:7">
      <c r="G1942" s="2"/>
    </row>
    <row r="1943" spans="7:7">
      <c r="G1943" s="2"/>
    </row>
    <row r="1944" spans="7:7">
      <c r="G1944" s="2"/>
    </row>
    <row r="1945" spans="7:7">
      <c r="G1945" s="2"/>
    </row>
    <row r="1946" spans="7:7">
      <c r="G1946" s="2"/>
    </row>
    <row r="1947" spans="7:7">
      <c r="G1947" s="2"/>
    </row>
    <row r="1948" spans="7:7">
      <c r="G1948" s="2"/>
    </row>
    <row r="1949" spans="7:7">
      <c r="G1949" s="2"/>
    </row>
    <row r="1950" spans="7:7">
      <c r="G1950" s="2"/>
    </row>
    <row r="1951" spans="7:7">
      <c r="G1951" s="2"/>
    </row>
    <row r="1952" spans="7:7">
      <c r="G1952" s="2"/>
    </row>
    <row r="1953" spans="7:7">
      <c r="G1953" s="2"/>
    </row>
    <row r="1954" spans="7:7">
      <c r="G1954" s="2"/>
    </row>
    <row r="1955" spans="7:7">
      <c r="G1955" s="2"/>
    </row>
    <row r="1956" spans="7:7">
      <c r="G1956" s="2"/>
    </row>
    <row r="1957" spans="7:7">
      <c r="G1957" s="2"/>
    </row>
    <row r="1958" spans="7:7">
      <c r="G1958" s="2"/>
    </row>
    <row r="1959" spans="7:7">
      <c r="G1959" s="2"/>
    </row>
    <row r="1960" spans="7:7">
      <c r="G1960" s="2"/>
    </row>
  </sheetData>
  <autoFilter ref="G1:Q1960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80"/>
  <sheetViews>
    <sheetView workbookViewId="0">
      <selection sqref="A1:F1"/>
    </sheetView>
  </sheetViews>
  <sheetFormatPr baseColWidth="10" defaultColWidth="11.42578125" defaultRowHeight="15"/>
  <cols>
    <col min="9" max="9" width="24.28515625" bestFit="1" customWidth="1"/>
    <col min="15" max="15" width="27.28515625" bestFit="1" customWidth="1"/>
  </cols>
  <sheetData>
    <row r="1" spans="1:17" ht="15.75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154" t="s">
        <v>1</v>
      </c>
      <c r="H1" s="153" t="s">
        <v>2</v>
      </c>
      <c r="I1" s="154" t="s">
        <v>3</v>
      </c>
      <c r="J1" s="154" t="s">
        <v>4</v>
      </c>
      <c r="K1" s="154" t="s">
        <v>5</v>
      </c>
      <c r="L1" s="155" t="s">
        <v>6</v>
      </c>
      <c r="M1" s="154" t="s">
        <v>7</v>
      </c>
      <c r="N1" s="155" t="s">
        <v>8</v>
      </c>
      <c r="O1" s="155" t="s">
        <v>9</v>
      </c>
      <c r="P1" s="154" t="s">
        <v>11</v>
      </c>
      <c r="Q1" s="155" t="s">
        <v>10</v>
      </c>
    </row>
    <row r="2" spans="1:17">
      <c r="A2" s="243">
        <v>134</v>
      </c>
      <c r="B2" s="243" t="s">
        <v>1100</v>
      </c>
      <c r="C2" s="243" t="s">
        <v>1101</v>
      </c>
      <c r="D2" s="243" t="s">
        <v>1102</v>
      </c>
      <c r="E2" s="243">
        <v>41</v>
      </c>
      <c r="F2" s="243">
        <v>1</v>
      </c>
      <c r="G2" s="236">
        <v>42539</v>
      </c>
      <c r="H2">
        <v>2</v>
      </c>
      <c r="I2" t="s">
        <v>924</v>
      </c>
      <c r="J2" s="1"/>
      <c r="K2" s="1"/>
      <c r="L2" s="1"/>
      <c r="M2">
        <v>1</v>
      </c>
      <c r="N2">
        <v>1</v>
      </c>
      <c r="O2" s="39" t="s">
        <v>925</v>
      </c>
      <c r="P2">
        <v>5</v>
      </c>
      <c r="Q2" s="1">
        <v>1</v>
      </c>
    </row>
    <row r="3" spans="1:17">
      <c r="A3" s="243">
        <v>134</v>
      </c>
      <c r="B3" s="243" t="s">
        <v>1100</v>
      </c>
      <c r="C3" s="243" t="s">
        <v>1101</v>
      </c>
      <c r="D3" s="243" t="s">
        <v>1102</v>
      </c>
      <c r="E3" s="243">
        <v>41</v>
      </c>
      <c r="F3" s="243">
        <v>1</v>
      </c>
      <c r="G3" s="236">
        <v>42539</v>
      </c>
      <c r="H3">
        <v>1</v>
      </c>
      <c r="I3" t="s">
        <v>71</v>
      </c>
      <c r="J3" s="1"/>
      <c r="K3" s="1"/>
      <c r="L3" s="1"/>
      <c r="M3">
        <v>1</v>
      </c>
      <c r="N3">
        <v>1</v>
      </c>
      <c r="O3" s="39">
        <v>0</v>
      </c>
      <c r="P3" s="1"/>
      <c r="Q3" s="1"/>
    </row>
    <row r="4" spans="1:17">
      <c r="A4" s="243">
        <v>134</v>
      </c>
      <c r="B4" s="243" t="s">
        <v>1100</v>
      </c>
      <c r="C4" s="243" t="s">
        <v>1101</v>
      </c>
      <c r="D4" s="243" t="s">
        <v>1102</v>
      </c>
      <c r="E4" s="243">
        <v>41</v>
      </c>
      <c r="F4" s="243">
        <v>1</v>
      </c>
      <c r="G4" s="236">
        <v>42539</v>
      </c>
      <c r="H4">
        <v>2</v>
      </c>
      <c r="I4" t="s">
        <v>924</v>
      </c>
      <c r="J4" s="1"/>
      <c r="K4" s="1"/>
      <c r="L4" s="1"/>
      <c r="M4">
        <v>2</v>
      </c>
      <c r="N4">
        <v>1</v>
      </c>
      <c r="O4" s="39">
        <v>0</v>
      </c>
      <c r="P4" s="1"/>
      <c r="Q4" s="1"/>
    </row>
    <row r="5" spans="1:17">
      <c r="A5" s="243">
        <v>134</v>
      </c>
      <c r="B5" s="243" t="s">
        <v>1100</v>
      </c>
      <c r="C5" s="243" t="s">
        <v>1101</v>
      </c>
      <c r="D5" s="243" t="s">
        <v>1102</v>
      </c>
      <c r="E5" s="243">
        <v>41</v>
      </c>
      <c r="F5" s="243">
        <v>1</v>
      </c>
      <c r="G5" s="236">
        <v>42539</v>
      </c>
      <c r="H5">
        <v>1</v>
      </c>
      <c r="I5" t="s">
        <v>71</v>
      </c>
      <c r="J5" s="1"/>
      <c r="K5" s="1"/>
      <c r="L5" s="1"/>
      <c r="M5">
        <v>2</v>
      </c>
      <c r="N5">
        <v>1</v>
      </c>
      <c r="O5" s="39">
        <v>0</v>
      </c>
      <c r="P5" s="1"/>
      <c r="Q5" s="1"/>
    </row>
    <row r="6" spans="1:17">
      <c r="A6" s="243">
        <v>134</v>
      </c>
      <c r="B6" s="243" t="s">
        <v>1100</v>
      </c>
      <c r="C6" s="243" t="s">
        <v>1101</v>
      </c>
      <c r="D6" s="243" t="s">
        <v>1102</v>
      </c>
      <c r="E6" s="243">
        <v>41</v>
      </c>
      <c r="F6" s="243">
        <v>1</v>
      </c>
      <c r="G6" s="236">
        <v>42539</v>
      </c>
      <c r="H6">
        <v>2</v>
      </c>
      <c r="I6" t="s">
        <v>924</v>
      </c>
      <c r="J6" s="1"/>
      <c r="K6" s="1"/>
      <c r="L6" s="1"/>
      <c r="M6">
        <v>3</v>
      </c>
      <c r="N6">
        <v>1</v>
      </c>
      <c r="O6" s="39">
        <v>0</v>
      </c>
      <c r="P6" s="1"/>
      <c r="Q6" s="1"/>
    </row>
    <row r="7" spans="1:17">
      <c r="A7" s="243">
        <v>134</v>
      </c>
      <c r="B7" s="243" t="s">
        <v>1100</v>
      </c>
      <c r="C7" s="243" t="s">
        <v>1101</v>
      </c>
      <c r="D7" s="243" t="s">
        <v>1102</v>
      </c>
      <c r="E7" s="243">
        <v>41</v>
      </c>
      <c r="F7" s="243">
        <v>1</v>
      </c>
      <c r="G7" s="236">
        <v>42539</v>
      </c>
      <c r="H7">
        <v>1</v>
      </c>
      <c r="I7" t="s">
        <v>71</v>
      </c>
      <c r="J7" s="1"/>
      <c r="K7" s="1"/>
      <c r="L7" s="1"/>
      <c r="M7">
        <v>3</v>
      </c>
      <c r="N7">
        <v>1</v>
      </c>
      <c r="O7" s="39">
        <v>0</v>
      </c>
      <c r="P7" s="1"/>
      <c r="Q7" s="1"/>
    </row>
    <row r="8" spans="1:17">
      <c r="A8" s="243">
        <v>134</v>
      </c>
      <c r="B8" s="243" t="s">
        <v>1100</v>
      </c>
      <c r="C8" s="243" t="s">
        <v>1101</v>
      </c>
      <c r="D8" s="243" t="s">
        <v>1102</v>
      </c>
      <c r="E8" s="243">
        <v>41</v>
      </c>
      <c r="F8" s="243">
        <v>1</v>
      </c>
      <c r="G8" s="236">
        <v>42539</v>
      </c>
      <c r="H8">
        <v>2</v>
      </c>
      <c r="I8" t="s">
        <v>924</v>
      </c>
      <c r="J8" s="1"/>
      <c r="K8" s="1"/>
      <c r="L8" s="1"/>
      <c r="M8">
        <v>4</v>
      </c>
      <c r="N8">
        <v>1</v>
      </c>
      <c r="O8" s="39">
        <v>0</v>
      </c>
      <c r="P8" s="1"/>
      <c r="Q8" s="1"/>
    </row>
    <row r="9" spans="1:17">
      <c r="A9" s="243">
        <v>134</v>
      </c>
      <c r="B9" s="243" t="s">
        <v>1100</v>
      </c>
      <c r="C9" s="243" t="s">
        <v>1101</v>
      </c>
      <c r="D9" s="243" t="s">
        <v>1102</v>
      </c>
      <c r="E9" s="243">
        <v>41</v>
      </c>
      <c r="F9" s="243">
        <v>1</v>
      </c>
      <c r="G9" s="236">
        <v>42539</v>
      </c>
      <c r="H9">
        <v>1</v>
      </c>
      <c r="I9" t="s">
        <v>71</v>
      </c>
      <c r="J9" s="1"/>
      <c r="K9" s="1"/>
      <c r="L9" s="1"/>
      <c r="M9">
        <v>4</v>
      </c>
      <c r="N9">
        <v>1</v>
      </c>
      <c r="O9" s="39">
        <v>0</v>
      </c>
      <c r="P9" s="1"/>
      <c r="Q9" s="1"/>
    </row>
    <row r="10" spans="1:17">
      <c r="A10" s="243">
        <v>134</v>
      </c>
      <c r="B10" s="243" t="s">
        <v>1100</v>
      </c>
      <c r="C10" s="243" t="s">
        <v>1101</v>
      </c>
      <c r="D10" s="243" t="s">
        <v>1102</v>
      </c>
      <c r="E10" s="243">
        <v>41</v>
      </c>
      <c r="F10" s="243">
        <v>1</v>
      </c>
      <c r="G10" s="236">
        <v>42539</v>
      </c>
      <c r="H10">
        <v>2</v>
      </c>
      <c r="I10" t="s">
        <v>924</v>
      </c>
      <c r="J10" s="1"/>
      <c r="K10" s="1"/>
      <c r="L10" s="1"/>
      <c r="M10">
        <v>5</v>
      </c>
      <c r="N10">
        <v>1</v>
      </c>
      <c r="O10" s="39">
        <v>0</v>
      </c>
      <c r="P10" s="1"/>
      <c r="Q10" s="1"/>
    </row>
    <row r="11" spans="1:17">
      <c r="A11" s="243">
        <v>134</v>
      </c>
      <c r="B11" s="243" t="s">
        <v>1100</v>
      </c>
      <c r="C11" s="243" t="s">
        <v>1101</v>
      </c>
      <c r="D11" s="243" t="s">
        <v>1102</v>
      </c>
      <c r="E11" s="243">
        <v>41</v>
      </c>
      <c r="F11" s="243">
        <v>1</v>
      </c>
      <c r="G11" s="236">
        <v>42539</v>
      </c>
      <c r="H11">
        <v>1</v>
      </c>
      <c r="I11" t="s">
        <v>71</v>
      </c>
      <c r="J11" s="1"/>
      <c r="K11" s="1"/>
      <c r="L11" s="1"/>
      <c r="M11">
        <v>5</v>
      </c>
      <c r="N11">
        <v>1</v>
      </c>
      <c r="O11" s="39">
        <v>0</v>
      </c>
      <c r="P11" s="1"/>
      <c r="Q11" s="1"/>
    </row>
    <row r="12" spans="1:17">
      <c r="A12" s="243">
        <v>134</v>
      </c>
      <c r="B12" s="243" t="s">
        <v>1100</v>
      </c>
      <c r="C12" s="243" t="s">
        <v>1101</v>
      </c>
      <c r="D12" s="243" t="s">
        <v>1102</v>
      </c>
      <c r="E12" s="243">
        <v>41</v>
      </c>
      <c r="F12" s="243">
        <v>1</v>
      </c>
      <c r="G12" s="236">
        <v>42539</v>
      </c>
      <c r="H12">
        <v>2</v>
      </c>
      <c r="I12" t="s">
        <v>924</v>
      </c>
      <c r="J12" s="1"/>
      <c r="K12" s="1"/>
      <c r="L12" s="1"/>
      <c r="M12">
        <v>6</v>
      </c>
      <c r="N12">
        <v>1</v>
      </c>
      <c r="O12" s="39" t="s">
        <v>709</v>
      </c>
      <c r="P12" s="1">
        <v>5</v>
      </c>
      <c r="Q12" s="1">
        <v>3</v>
      </c>
    </row>
    <row r="13" spans="1:17">
      <c r="A13" s="243">
        <v>134</v>
      </c>
      <c r="B13" s="243" t="s">
        <v>1100</v>
      </c>
      <c r="C13" s="243" t="s">
        <v>1101</v>
      </c>
      <c r="D13" s="243" t="s">
        <v>1102</v>
      </c>
      <c r="E13" s="243">
        <v>41</v>
      </c>
      <c r="F13" s="243">
        <v>1</v>
      </c>
      <c r="G13" s="236">
        <v>42539</v>
      </c>
      <c r="H13">
        <v>1</v>
      </c>
      <c r="I13" t="s">
        <v>71</v>
      </c>
      <c r="J13" s="1"/>
      <c r="K13" s="1"/>
      <c r="L13" s="1"/>
      <c r="M13">
        <v>6</v>
      </c>
      <c r="N13">
        <v>1</v>
      </c>
      <c r="O13" s="39" t="s">
        <v>709</v>
      </c>
      <c r="P13" s="1">
        <v>1</v>
      </c>
      <c r="Q13" s="1">
        <v>1</v>
      </c>
    </row>
    <row r="14" spans="1:17">
      <c r="A14" s="243">
        <v>134</v>
      </c>
      <c r="B14" s="243" t="s">
        <v>1100</v>
      </c>
      <c r="C14" s="243" t="s">
        <v>1101</v>
      </c>
      <c r="D14" s="243" t="s">
        <v>1102</v>
      </c>
      <c r="E14" s="243">
        <v>41</v>
      </c>
      <c r="F14" s="243">
        <v>1</v>
      </c>
      <c r="G14" s="236">
        <v>42539</v>
      </c>
      <c r="H14">
        <v>2</v>
      </c>
      <c r="I14" t="s">
        <v>924</v>
      </c>
      <c r="J14" s="1"/>
      <c r="K14" s="1"/>
      <c r="L14" s="1"/>
      <c r="M14">
        <v>7</v>
      </c>
      <c r="N14">
        <v>1</v>
      </c>
      <c r="O14" s="39">
        <v>0</v>
      </c>
      <c r="P14" s="1"/>
      <c r="Q14" s="1"/>
    </row>
    <row r="15" spans="1:17">
      <c r="A15" s="243">
        <v>134</v>
      </c>
      <c r="B15" s="243" t="s">
        <v>1100</v>
      </c>
      <c r="C15" s="243" t="s">
        <v>1101</v>
      </c>
      <c r="D15" s="243" t="s">
        <v>1102</v>
      </c>
      <c r="E15" s="243">
        <v>41</v>
      </c>
      <c r="F15" s="243">
        <v>1</v>
      </c>
      <c r="G15" s="236">
        <v>42539</v>
      </c>
      <c r="H15">
        <v>1</v>
      </c>
      <c r="I15" t="s">
        <v>71</v>
      </c>
      <c r="J15" s="1"/>
      <c r="K15" s="1"/>
      <c r="L15" s="1"/>
      <c r="M15">
        <v>7</v>
      </c>
      <c r="N15">
        <v>1</v>
      </c>
      <c r="O15" s="39">
        <v>0</v>
      </c>
      <c r="P15" s="1"/>
      <c r="Q15" s="1"/>
    </row>
    <row r="16" spans="1:17">
      <c r="A16" s="243">
        <v>134</v>
      </c>
      <c r="B16" s="243" t="s">
        <v>1100</v>
      </c>
      <c r="C16" s="243" t="s">
        <v>1101</v>
      </c>
      <c r="D16" s="243" t="s">
        <v>1102</v>
      </c>
      <c r="E16" s="243">
        <v>41</v>
      </c>
      <c r="F16" s="243">
        <v>1</v>
      </c>
      <c r="G16" s="236">
        <v>42539</v>
      </c>
      <c r="H16">
        <v>2</v>
      </c>
      <c r="I16" t="s">
        <v>924</v>
      </c>
      <c r="J16" s="1"/>
      <c r="K16" s="1"/>
      <c r="L16" s="1"/>
      <c r="M16">
        <v>8</v>
      </c>
      <c r="N16">
        <v>1</v>
      </c>
      <c r="O16" s="39" t="s">
        <v>926</v>
      </c>
      <c r="P16" s="1">
        <v>1</v>
      </c>
      <c r="Q16" s="1">
        <v>1</v>
      </c>
    </row>
    <row r="17" spans="1:17">
      <c r="A17" s="243">
        <v>134</v>
      </c>
      <c r="B17" s="243" t="s">
        <v>1100</v>
      </c>
      <c r="C17" s="243" t="s">
        <v>1101</v>
      </c>
      <c r="D17" s="243" t="s">
        <v>1102</v>
      </c>
      <c r="E17" s="243">
        <v>41</v>
      </c>
      <c r="F17" s="243">
        <v>1</v>
      </c>
      <c r="G17" s="236">
        <v>42539</v>
      </c>
      <c r="H17">
        <v>1</v>
      </c>
      <c r="I17" t="s">
        <v>71</v>
      </c>
      <c r="J17" s="1"/>
      <c r="K17" s="1"/>
      <c r="L17" s="1"/>
      <c r="M17">
        <v>8</v>
      </c>
      <c r="N17">
        <v>1</v>
      </c>
      <c r="O17" s="39">
        <v>0</v>
      </c>
      <c r="P17" s="1"/>
      <c r="Q17" s="1"/>
    </row>
    <row r="18" spans="1:17">
      <c r="A18" s="243">
        <v>134</v>
      </c>
      <c r="B18" s="243" t="s">
        <v>1100</v>
      </c>
      <c r="C18" s="243" t="s">
        <v>1101</v>
      </c>
      <c r="D18" s="243" t="s">
        <v>1102</v>
      </c>
      <c r="E18" s="243">
        <v>41</v>
      </c>
      <c r="F18" s="243">
        <v>1</v>
      </c>
      <c r="G18" s="236">
        <v>42539</v>
      </c>
      <c r="H18">
        <v>2</v>
      </c>
      <c r="I18" t="s">
        <v>924</v>
      </c>
      <c r="J18" s="1"/>
      <c r="K18" s="1"/>
      <c r="L18" s="1"/>
      <c r="M18">
        <v>9</v>
      </c>
      <c r="N18">
        <v>1</v>
      </c>
      <c r="O18" s="39" t="s">
        <v>927</v>
      </c>
      <c r="P18" s="1">
        <v>15</v>
      </c>
      <c r="Q18" s="1">
        <v>1</v>
      </c>
    </row>
    <row r="19" spans="1:17">
      <c r="A19" s="243">
        <v>134</v>
      </c>
      <c r="B19" s="243" t="s">
        <v>1100</v>
      </c>
      <c r="C19" s="243" t="s">
        <v>1101</v>
      </c>
      <c r="D19" s="243" t="s">
        <v>1102</v>
      </c>
      <c r="E19" s="243">
        <v>41</v>
      </c>
      <c r="F19" s="243">
        <v>1</v>
      </c>
      <c r="G19" s="236">
        <v>42539</v>
      </c>
      <c r="H19">
        <v>1</v>
      </c>
      <c r="I19" t="s">
        <v>71</v>
      </c>
      <c r="J19" s="1"/>
      <c r="K19" s="1"/>
      <c r="L19" s="1"/>
      <c r="M19">
        <v>9</v>
      </c>
      <c r="N19">
        <v>1</v>
      </c>
      <c r="O19" s="39">
        <v>0</v>
      </c>
      <c r="P19" s="1"/>
      <c r="Q19" s="1"/>
    </row>
    <row r="20" spans="1:17">
      <c r="A20" s="243">
        <v>134</v>
      </c>
      <c r="B20" s="243" t="s">
        <v>1100</v>
      </c>
      <c r="C20" s="243" t="s">
        <v>1101</v>
      </c>
      <c r="D20" s="243" t="s">
        <v>1102</v>
      </c>
      <c r="E20" s="243">
        <v>41</v>
      </c>
      <c r="F20" s="243">
        <v>1</v>
      </c>
      <c r="G20" s="236">
        <v>42539</v>
      </c>
      <c r="H20">
        <v>2</v>
      </c>
      <c r="I20" t="s">
        <v>924</v>
      </c>
      <c r="J20" s="1"/>
      <c r="K20" s="1"/>
      <c r="L20" s="1"/>
      <c r="M20">
        <v>10</v>
      </c>
      <c r="N20">
        <v>1</v>
      </c>
      <c r="O20" s="39">
        <v>0</v>
      </c>
      <c r="P20" s="1"/>
      <c r="Q20" s="1"/>
    </row>
    <row r="21" spans="1:17">
      <c r="A21" s="243">
        <v>134</v>
      </c>
      <c r="B21" s="243" t="s">
        <v>1100</v>
      </c>
      <c r="C21" s="243" t="s">
        <v>1101</v>
      </c>
      <c r="D21" s="243" t="s">
        <v>1102</v>
      </c>
      <c r="E21" s="243">
        <v>41</v>
      </c>
      <c r="F21" s="243">
        <v>1</v>
      </c>
      <c r="G21" s="236">
        <v>42539</v>
      </c>
      <c r="H21">
        <v>1</v>
      </c>
      <c r="I21" t="s">
        <v>71</v>
      </c>
      <c r="J21" s="1"/>
      <c r="K21" s="1"/>
      <c r="L21" s="1"/>
      <c r="M21">
        <v>10</v>
      </c>
      <c r="N21">
        <v>1</v>
      </c>
      <c r="O21" s="39">
        <v>0</v>
      </c>
      <c r="P21" s="1"/>
      <c r="Q21" s="1"/>
    </row>
    <row r="22" spans="1:17">
      <c r="A22" s="243">
        <v>134</v>
      </c>
      <c r="B22" s="243" t="s">
        <v>1100</v>
      </c>
      <c r="C22" s="243" t="s">
        <v>1101</v>
      </c>
      <c r="D22" s="243" t="s">
        <v>1102</v>
      </c>
      <c r="E22" s="243">
        <v>41</v>
      </c>
      <c r="F22" s="243">
        <v>1</v>
      </c>
      <c r="G22" s="236">
        <v>42539</v>
      </c>
      <c r="H22">
        <v>2</v>
      </c>
      <c r="I22" t="s">
        <v>924</v>
      </c>
      <c r="J22" s="1"/>
      <c r="K22" s="1"/>
      <c r="L22" s="1"/>
      <c r="M22">
        <v>11</v>
      </c>
      <c r="N22">
        <v>1</v>
      </c>
      <c r="O22" s="39">
        <v>0</v>
      </c>
      <c r="P22" s="1"/>
      <c r="Q22" s="1"/>
    </row>
    <row r="23" spans="1:17">
      <c r="A23" s="243">
        <v>134</v>
      </c>
      <c r="B23" s="243" t="s">
        <v>1100</v>
      </c>
      <c r="C23" s="243" t="s">
        <v>1101</v>
      </c>
      <c r="D23" s="243" t="s">
        <v>1102</v>
      </c>
      <c r="E23" s="243">
        <v>41</v>
      </c>
      <c r="F23" s="243">
        <v>1</v>
      </c>
      <c r="G23" s="236">
        <v>42539</v>
      </c>
      <c r="H23">
        <v>1</v>
      </c>
      <c r="I23" t="s">
        <v>71</v>
      </c>
      <c r="J23" s="1"/>
      <c r="K23" s="1"/>
      <c r="L23" s="1"/>
      <c r="M23">
        <v>11</v>
      </c>
      <c r="N23">
        <v>1</v>
      </c>
      <c r="O23" s="39">
        <v>0</v>
      </c>
      <c r="P23" s="1"/>
      <c r="Q23" s="1"/>
    </row>
    <row r="24" spans="1:17">
      <c r="A24" s="243">
        <v>134</v>
      </c>
      <c r="B24" s="243" t="s">
        <v>1100</v>
      </c>
      <c r="C24" s="243" t="s">
        <v>1101</v>
      </c>
      <c r="D24" s="243" t="s">
        <v>1102</v>
      </c>
      <c r="E24" s="243">
        <v>41</v>
      </c>
      <c r="F24" s="243">
        <v>1</v>
      </c>
      <c r="G24" s="236">
        <v>42539</v>
      </c>
      <c r="H24">
        <v>2</v>
      </c>
      <c r="I24" t="s">
        <v>924</v>
      </c>
      <c r="J24" s="1"/>
      <c r="K24" s="1"/>
      <c r="L24" s="1"/>
      <c r="M24">
        <v>12</v>
      </c>
      <c r="N24">
        <v>1</v>
      </c>
      <c r="O24" s="39">
        <v>0</v>
      </c>
      <c r="P24" s="1"/>
      <c r="Q24" s="1"/>
    </row>
    <row r="25" spans="1:17">
      <c r="A25" s="243">
        <v>134</v>
      </c>
      <c r="B25" s="243" t="s">
        <v>1100</v>
      </c>
      <c r="C25" s="243" t="s">
        <v>1101</v>
      </c>
      <c r="D25" s="243" t="s">
        <v>1102</v>
      </c>
      <c r="E25" s="243">
        <v>41</v>
      </c>
      <c r="F25" s="243">
        <v>1</v>
      </c>
      <c r="G25" s="236">
        <v>42539</v>
      </c>
      <c r="H25">
        <v>1</v>
      </c>
      <c r="I25" t="s">
        <v>71</v>
      </c>
      <c r="J25" s="1"/>
      <c r="K25" s="1"/>
      <c r="L25" s="1"/>
      <c r="M25">
        <v>12</v>
      </c>
      <c r="N25">
        <v>1</v>
      </c>
      <c r="O25" s="39">
        <v>0</v>
      </c>
      <c r="P25" s="1"/>
      <c r="Q25" s="1"/>
    </row>
    <row r="26" spans="1:17">
      <c r="A26" s="243">
        <v>134</v>
      </c>
      <c r="B26" s="243" t="s">
        <v>1100</v>
      </c>
      <c r="C26" s="243" t="s">
        <v>1101</v>
      </c>
      <c r="D26" s="243" t="s">
        <v>1102</v>
      </c>
      <c r="E26" s="243">
        <v>41</v>
      </c>
      <c r="F26" s="243">
        <v>1</v>
      </c>
      <c r="G26" s="236">
        <v>42539</v>
      </c>
      <c r="H26">
        <v>2</v>
      </c>
      <c r="I26" t="s">
        <v>924</v>
      </c>
      <c r="J26" s="1"/>
      <c r="K26" s="1"/>
      <c r="L26" s="1"/>
      <c r="M26">
        <v>13</v>
      </c>
      <c r="N26">
        <v>1</v>
      </c>
      <c r="O26" s="39">
        <v>0</v>
      </c>
      <c r="P26" s="1"/>
      <c r="Q26" s="1"/>
    </row>
    <row r="27" spans="1:17">
      <c r="A27" s="243">
        <v>134</v>
      </c>
      <c r="B27" s="243" t="s">
        <v>1100</v>
      </c>
      <c r="C27" s="243" t="s">
        <v>1101</v>
      </c>
      <c r="D27" s="243" t="s">
        <v>1102</v>
      </c>
      <c r="E27" s="243">
        <v>41</v>
      </c>
      <c r="F27" s="243">
        <v>1</v>
      </c>
      <c r="G27" s="236">
        <v>42539</v>
      </c>
      <c r="H27">
        <v>1</v>
      </c>
      <c r="I27" t="s">
        <v>71</v>
      </c>
      <c r="J27" s="1"/>
      <c r="K27" s="1"/>
      <c r="L27" s="1"/>
      <c r="M27">
        <v>13</v>
      </c>
      <c r="N27">
        <v>1</v>
      </c>
      <c r="O27" s="39">
        <v>0</v>
      </c>
      <c r="P27" s="1"/>
      <c r="Q27" s="1"/>
    </row>
    <row r="28" spans="1:17">
      <c r="A28" s="243">
        <v>134</v>
      </c>
      <c r="B28" s="243" t="s">
        <v>1100</v>
      </c>
      <c r="C28" s="243" t="s">
        <v>1101</v>
      </c>
      <c r="D28" s="243" t="s">
        <v>1102</v>
      </c>
      <c r="E28" s="243">
        <v>41</v>
      </c>
      <c r="F28" s="243">
        <v>1</v>
      </c>
      <c r="G28" s="236">
        <v>42539</v>
      </c>
      <c r="H28">
        <v>2</v>
      </c>
      <c r="I28" t="s">
        <v>924</v>
      </c>
      <c r="J28" s="1"/>
      <c r="K28" s="1"/>
      <c r="L28" s="1"/>
      <c r="M28">
        <v>14</v>
      </c>
      <c r="N28">
        <v>1</v>
      </c>
      <c r="O28" s="39" t="s">
        <v>926</v>
      </c>
      <c r="P28" s="1">
        <v>2</v>
      </c>
      <c r="Q28" s="1">
        <v>1</v>
      </c>
    </row>
    <row r="29" spans="1:17">
      <c r="A29" s="243">
        <v>134</v>
      </c>
      <c r="B29" s="243" t="s">
        <v>1100</v>
      </c>
      <c r="C29" s="243" t="s">
        <v>1101</v>
      </c>
      <c r="D29" s="243" t="s">
        <v>1102</v>
      </c>
      <c r="E29" s="243">
        <v>41</v>
      </c>
      <c r="F29" s="243">
        <v>1</v>
      </c>
      <c r="G29" s="236">
        <v>42539</v>
      </c>
      <c r="H29">
        <v>1</v>
      </c>
      <c r="I29" t="s">
        <v>71</v>
      </c>
      <c r="J29" s="1"/>
      <c r="K29" s="1"/>
      <c r="L29" s="1"/>
      <c r="M29">
        <v>14</v>
      </c>
      <c r="N29">
        <v>1</v>
      </c>
      <c r="O29" s="39" t="s">
        <v>926</v>
      </c>
      <c r="P29" s="1">
        <v>1</v>
      </c>
      <c r="Q29" s="1">
        <v>1</v>
      </c>
    </row>
    <row r="30" spans="1:17">
      <c r="A30" s="243">
        <v>134</v>
      </c>
      <c r="B30" s="243" t="s">
        <v>1100</v>
      </c>
      <c r="C30" s="243" t="s">
        <v>1101</v>
      </c>
      <c r="D30" s="243" t="s">
        <v>1102</v>
      </c>
      <c r="E30" s="243">
        <v>41</v>
      </c>
      <c r="F30" s="243">
        <v>1</v>
      </c>
      <c r="G30" s="236">
        <v>42539</v>
      </c>
      <c r="H30">
        <v>2</v>
      </c>
      <c r="I30" t="s">
        <v>924</v>
      </c>
      <c r="J30" s="1"/>
      <c r="K30" s="1"/>
      <c r="L30" s="1"/>
      <c r="M30">
        <v>15</v>
      </c>
      <c r="N30">
        <v>1</v>
      </c>
      <c r="O30" s="39">
        <v>0</v>
      </c>
      <c r="P30" s="1"/>
      <c r="Q30" s="1"/>
    </row>
    <row r="31" spans="1:17">
      <c r="A31" s="243">
        <v>134</v>
      </c>
      <c r="B31" s="243" t="s">
        <v>1100</v>
      </c>
      <c r="C31" s="243" t="s">
        <v>1101</v>
      </c>
      <c r="D31" s="243" t="s">
        <v>1102</v>
      </c>
      <c r="E31" s="243">
        <v>41</v>
      </c>
      <c r="F31" s="243">
        <v>1</v>
      </c>
      <c r="G31" s="236">
        <v>42539</v>
      </c>
      <c r="H31">
        <v>1</v>
      </c>
      <c r="I31" t="s">
        <v>71</v>
      </c>
      <c r="J31" s="1"/>
      <c r="K31" s="1"/>
      <c r="L31" s="1"/>
      <c r="M31">
        <v>15</v>
      </c>
      <c r="N31">
        <v>1</v>
      </c>
      <c r="O31" s="39">
        <v>0</v>
      </c>
      <c r="P31" s="1"/>
      <c r="Q31" s="1"/>
    </row>
    <row r="32" spans="1:17">
      <c r="A32" s="243">
        <v>134</v>
      </c>
      <c r="B32" s="243" t="s">
        <v>1100</v>
      </c>
      <c r="C32" s="243" t="s">
        <v>1101</v>
      </c>
      <c r="D32" s="243" t="s">
        <v>1102</v>
      </c>
      <c r="E32" s="243">
        <v>41</v>
      </c>
      <c r="F32" s="243">
        <v>1</v>
      </c>
      <c r="G32" s="236">
        <v>42539</v>
      </c>
      <c r="H32">
        <v>2</v>
      </c>
      <c r="I32" t="s">
        <v>924</v>
      </c>
      <c r="J32" s="1"/>
      <c r="K32" s="1"/>
      <c r="L32" s="1"/>
      <c r="M32">
        <v>16</v>
      </c>
      <c r="N32">
        <v>1</v>
      </c>
      <c r="O32" s="39">
        <v>0</v>
      </c>
      <c r="P32" s="1"/>
      <c r="Q32" s="1"/>
    </row>
    <row r="33" spans="1:17">
      <c r="A33" s="243">
        <v>134</v>
      </c>
      <c r="B33" s="243" t="s">
        <v>1100</v>
      </c>
      <c r="C33" s="243" t="s">
        <v>1101</v>
      </c>
      <c r="D33" s="243" t="s">
        <v>1102</v>
      </c>
      <c r="E33" s="243">
        <v>41</v>
      </c>
      <c r="F33" s="243">
        <v>1</v>
      </c>
      <c r="G33" s="236">
        <v>42539</v>
      </c>
      <c r="H33">
        <v>1</v>
      </c>
      <c r="I33" t="s">
        <v>71</v>
      </c>
      <c r="J33" s="1"/>
      <c r="K33" s="1"/>
      <c r="L33" s="1"/>
      <c r="M33">
        <v>16</v>
      </c>
      <c r="N33">
        <v>1</v>
      </c>
      <c r="O33" s="39">
        <v>0</v>
      </c>
      <c r="P33" s="1"/>
      <c r="Q33" s="1"/>
    </row>
    <row r="34" spans="1:17">
      <c r="A34" s="243">
        <v>134</v>
      </c>
      <c r="B34" s="243" t="s">
        <v>1100</v>
      </c>
      <c r="C34" s="243" t="s">
        <v>1101</v>
      </c>
      <c r="D34" s="243" t="s">
        <v>1102</v>
      </c>
      <c r="E34" s="243">
        <v>41</v>
      </c>
      <c r="F34" s="243">
        <v>1</v>
      </c>
      <c r="G34" s="236">
        <v>42539</v>
      </c>
      <c r="H34">
        <v>2</v>
      </c>
      <c r="I34" t="s">
        <v>924</v>
      </c>
      <c r="J34" s="1"/>
      <c r="K34" s="1"/>
      <c r="L34" s="1"/>
      <c r="M34">
        <v>17</v>
      </c>
      <c r="N34">
        <v>1</v>
      </c>
      <c r="O34" s="39">
        <v>0</v>
      </c>
      <c r="P34" s="1"/>
      <c r="Q34" s="1"/>
    </row>
    <row r="35" spans="1:17">
      <c r="A35" s="243">
        <v>134</v>
      </c>
      <c r="B35" s="243" t="s">
        <v>1100</v>
      </c>
      <c r="C35" s="243" t="s">
        <v>1101</v>
      </c>
      <c r="D35" s="243" t="s">
        <v>1102</v>
      </c>
      <c r="E35" s="243">
        <v>41</v>
      </c>
      <c r="F35" s="243">
        <v>1</v>
      </c>
      <c r="G35" s="236">
        <v>42539</v>
      </c>
      <c r="H35">
        <v>1</v>
      </c>
      <c r="I35" t="s">
        <v>71</v>
      </c>
      <c r="J35" s="1"/>
      <c r="K35" s="1"/>
      <c r="L35" s="1"/>
      <c r="M35">
        <v>17</v>
      </c>
      <c r="N35">
        <v>1</v>
      </c>
      <c r="O35" s="39">
        <v>0</v>
      </c>
      <c r="P35" s="1"/>
      <c r="Q35" s="1"/>
    </row>
    <row r="36" spans="1:17">
      <c r="A36" s="243">
        <v>134</v>
      </c>
      <c r="B36" s="243" t="s">
        <v>1100</v>
      </c>
      <c r="C36" s="243" t="s">
        <v>1101</v>
      </c>
      <c r="D36" s="243" t="s">
        <v>1102</v>
      </c>
      <c r="E36" s="243">
        <v>41</v>
      </c>
      <c r="F36" s="243">
        <v>1</v>
      </c>
      <c r="G36" s="236">
        <v>42539</v>
      </c>
      <c r="H36">
        <v>2</v>
      </c>
      <c r="I36" t="s">
        <v>924</v>
      </c>
      <c r="J36" s="1"/>
      <c r="K36" s="1"/>
      <c r="L36" s="1"/>
      <c r="M36">
        <v>18</v>
      </c>
      <c r="N36">
        <v>1</v>
      </c>
      <c r="O36" s="39">
        <v>0</v>
      </c>
      <c r="P36" s="1"/>
      <c r="Q36" s="1"/>
    </row>
    <row r="37" spans="1:17">
      <c r="A37" s="243">
        <v>134</v>
      </c>
      <c r="B37" s="243" t="s">
        <v>1100</v>
      </c>
      <c r="C37" s="243" t="s">
        <v>1101</v>
      </c>
      <c r="D37" s="243" t="s">
        <v>1102</v>
      </c>
      <c r="E37" s="243">
        <v>41</v>
      </c>
      <c r="F37" s="243">
        <v>1</v>
      </c>
      <c r="G37" s="236">
        <v>42539</v>
      </c>
      <c r="H37">
        <v>1</v>
      </c>
      <c r="I37" t="s">
        <v>71</v>
      </c>
      <c r="J37" s="1"/>
      <c r="K37" s="1"/>
      <c r="L37" s="1"/>
      <c r="M37">
        <v>18</v>
      </c>
      <c r="N37">
        <v>1</v>
      </c>
      <c r="O37" s="39">
        <v>0</v>
      </c>
      <c r="P37" s="1"/>
      <c r="Q37" s="1"/>
    </row>
    <row r="38" spans="1:17">
      <c r="A38" s="243">
        <v>134</v>
      </c>
      <c r="B38" s="243" t="s">
        <v>1100</v>
      </c>
      <c r="C38" s="243" t="s">
        <v>1101</v>
      </c>
      <c r="D38" s="243" t="s">
        <v>1102</v>
      </c>
      <c r="E38" s="243">
        <v>41</v>
      </c>
      <c r="F38" s="243">
        <v>1</v>
      </c>
      <c r="G38" s="236">
        <v>42539</v>
      </c>
      <c r="H38">
        <v>2</v>
      </c>
      <c r="I38" t="s">
        <v>924</v>
      </c>
      <c r="J38" s="1"/>
      <c r="K38" s="1"/>
      <c r="L38" s="1"/>
      <c r="M38">
        <v>19</v>
      </c>
      <c r="N38">
        <v>1</v>
      </c>
      <c r="O38" s="39" t="s">
        <v>926</v>
      </c>
      <c r="P38" s="1">
        <v>1</v>
      </c>
      <c r="Q38" s="1">
        <v>1</v>
      </c>
    </row>
    <row r="39" spans="1:17">
      <c r="A39" s="243">
        <v>134</v>
      </c>
      <c r="B39" s="243" t="s">
        <v>1100</v>
      </c>
      <c r="C39" s="243" t="s">
        <v>1101</v>
      </c>
      <c r="D39" s="243" t="s">
        <v>1102</v>
      </c>
      <c r="E39" s="243">
        <v>41</v>
      </c>
      <c r="F39" s="243">
        <v>1</v>
      </c>
      <c r="G39" s="236">
        <v>42539</v>
      </c>
      <c r="H39">
        <v>1</v>
      </c>
      <c r="I39" t="s">
        <v>71</v>
      </c>
      <c r="J39" s="1"/>
      <c r="K39" s="1"/>
      <c r="L39" s="1"/>
      <c r="M39">
        <v>19</v>
      </c>
      <c r="N39">
        <v>1</v>
      </c>
      <c r="O39" s="39">
        <v>0</v>
      </c>
      <c r="P39" s="1"/>
      <c r="Q39" s="1"/>
    </row>
    <row r="40" spans="1:17">
      <c r="A40" s="243">
        <v>134</v>
      </c>
      <c r="B40" s="243" t="s">
        <v>1100</v>
      </c>
      <c r="C40" s="243" t="s">
        <v>1101</v>
      </c>
      <c r="D40" s="243" t="s">
        <v>1102</v>
      </c>
      <c r="E40" s="243">
        <v>41</v>
      </c>
      <c r="F40" s="243">
        <v>1</v>
      </c>
      <c r="G40" s="236">
        <v>42539</v>
      </c>
      <c r="H40">
        <v>2</v>
      </c>
      <c r="I40" t="s">
        <v>924</v>
      </c>
      <c r="J40" s="1"/>
      <c r="K40" s="1"/>
      <c r="L40" s="1"/>
      <c r="M40">
        <v>20</v>
      </c>
      <c r="N40">
        <v>1</v>
      </c>
      <c r="O40" s="39" t="s">
        <v>927</v>
      </c>
      <c r="P40" s="1">
        <v>15</v>
      </c>
      <c r="Q40" s="1">
        <v>1</v>
      </c>
    </row>
    <row r="41" spans="1:17">
      <c r="A41" s="243">
        <v>134</v>
      </c>
      <c r="B41" s="243" t="s">
        <v>1100</v>
      </c>
      <c r="C41" s="243" t="s">
        <v>1101</v>
      </c>
      <c r="D41" s="243" t="s">
        <v>1102</v>
      </c>
      <c r="E41" s="243">
        <v>41</v>
      </c>
      <c r="F41" s="243">
        <v>1</v>
      </c>
      <c r="G41" s="236">
        <v>42539</v>
      </c>
      <c r="H41">
        <v>1</v>
      </c>
      <c r="I41" t="s">
        <v>71</v>
      </c>
      <c r="J41" s="1"/>
      <c r="K41" s="1"/>
      <c r="L41" s="1"/>
      <c r="M41">
        <v>20</v>
      </c>
      <c r="N41">
        <v>1</v>
      </c>
      <c r="O41" s="39">
        <v>0</v>
      </c>
      <c r="P41" s="1"/>
      <c r="Q41" s="1"/>
    </row>
    <row r="42" spans="1:17">
      <c r="A42" s="243">
        <v>134</v>
      </c>
      <c r="B42" s="243" t="s">
        <v>1100</v>
      </c>
      <c r="C42" s="243" t="s">
        <v>1101</v>
      </c>
      <c r="D42" s="243" t="s">
        <v>1102</v>
      </c>
      <c r="E42" s="243">
        <v>41</v>
      </c>
      <c r="F42" s="243">
        <v>1</v>
      </c>
      <c r="G42" s="236">
        <v>42539</v>
      </c>
      <c r="H42">
        <v>2</v>
      </c>
      <c r="I42" t="s">
        <v>924</v>
      </c>
      <c r="J42" s="1"/>
      <c r="K42" s="1"/>
      <c r="L42" s="1"/>
      <c r="M42">
        <v>21</v>
      </c>
      <c r="N42">
        <v>1</v>
      </c>
      <c r="O42" s="39" t="s">
        <v>926</v>
      </c>
      <c r="P42" s="1">
        <v>4</v>
      </c>
      <c r="Q42" s="1">
        <v>1</v>
      </c>
    </row>
    <row r="43" spans="1:17">
      <c r="A43" s="243">
        <v>134</v>
      </c>
      <c r="B43" s="243" t="s">
        <v>1100</v>
      </c>
      <c r="C43" s="243" t="s">
        <v>1101</v>
      </c>
      <c r="D43" s="243" t="s">
        <v>1102</v>
      </c>
      <c r="E43" s="243">
        <v>41</v>
      </c>
      <c r="F43" s="243">
        <v>1</v>
      </c>
      <c r="G43" s="236">
        <v>42539</v>
      </c>
      <c r="H43">
        <v>1</v>
      </c>
      <c r="I43" t="s">
        <v>71</v>
      </c>
      <c r="J43" s="1"/>
      <c r="K43" s="1"/>
      <c r="L43" s="1"/>
      <c r="M43">
        <v>21</v>
      </c>
      <c r="N43">
        <v>1</v>
      </c>
      <c r="O43" s="39">
        <v>0</v>
      </c>
      <c r="P43" s="1"/>
      <c r="Q43" s="1"/>
    </row>
    <row r="44" spans="1:17">
      <c r="A44" s="243">
        <v>134</v>
      </c>
      <c r="B44" s="243" t="s">
        <v>1100</v>
      </c>
      <c r="C44" s="243" t="s">
        <v>1101</v>
      </c>
      <c r="D44" s="243" t="s">
        <v>1102</v>
      </c>
      <c r="E44" s="243">
        <v>41</v>
      </c>
      <c r="F44" s="243">
        <v>1</v>
      </c>
      <c r="G44" s="236">
        <v>42539</v>
      </c>
      <c r="H44">
        <v>2</v>
      </c>
      <c r="I44" t="s">
        <v>924</v>
      </c>
      <c r="J44" s="1"/>
      <c r="K44" s="1"/>
      <c r="L44" s="1"/>
      <c r="M44">
        <v>22</v>
      </c>
      <c r="N44">
        <v>1</v>
      </c>
      <c r="O44" s="39" t="s">
        <v>926</v>
      </c>
      <c r="P44" s="1">
        <v>3</v>
      </c>
      <c r="Q44" s="1">
        <v>1</v>
      </c>
    </row>
    <row r="45" spans="1:17">
      <c r="A45" s="243">
        <v>134</v>
      </c>
      <c r="B45" s="243" t="s">
        <v>1100</v>
      </c>
      <c r="C45" s="243" t="s">
        <v>1101</v>
      </c>
      <c r="D45" s="243" t="s">
        <v>1102</v>
      </c>
      <c r="E45" s="243">
        <v>41</v>
      </c>
      <c r="F45" s="243">
        <v>1</v>
      </c>
      <c r="G45" s="236">
        <v>42539</v>
      </c>
      <c r="H45">
        <v>1</v>
      </c>
      <c r="I45" t="s">
        <v>71</v>
      </c>
      <c r="J45" s="1"/>
      <c r="K45" s="1"/>
      <c r="L45" s="1"/>
      <c r="M45">
        <v>22</v>
      </c>
      <c r="N45">
        <v>1</v>
      </c>
      <c r="O45" s="39">
        <v>0</v>
      </c>
      <c r="P45" s="1"/>
      <c r="Q45" s="1"/>
    </row>
    <row r="46" spans="1:17">
      <c r="A46" s="243">
        <v>134</v>
      </c>
      <c r="B46" s="243" t="s">
        <v>1100</v>
      </c>
      <c r="C46" s="243" t="s">
        <v>1101</v>
      </c>
      <c r="D46" s="243" t="s">
        <v>1102</v>
      </c>
      <c r="E46" s="243">
        <v>41</v>
      </c>
      <c r="F46" s="243">
        <v>1</v>
      </c>
      <c r="G46" s="236">
        <v>42539</v>
      </c>
      <c r="H46">
        <v>2</v>
      </c>
      <c r="I46" t="s">
        <v>924</v>
      </c>
      <c r="J46" s="1"/>
      <c r="K46" s="1"/>
      <c r="L46" s="1"/>
      <c r="M46">
        <v>23</v>
      </c>
      <c r="N46">
        <v>1</v>
      </c>
      <c r="O46" s="39" t="s">
        <v>926</v>
      </c>
      <c r="P46" s="1">
        <v>10</v>
      </c>
      <c r="Q46" s="1">
        <v>1</v>
      </c>
    </row>
    <row r="47" spans="1:17">
      <c r="A47" s="243">
        <v>134</v>
      </c>
      <c r="B47" s="243" t="s">
        <v>1100</v>
      </c>
      <c r="C47" s="243" t="s">
        <v>1101</v>
      </c>
      <c r="D47" s="243" t="s">
        <v>1102</v>
      </c>
      <c r="E47" s="243">
        <v>41</v>
      </c>
      <c r="F47" s="243">
        <v>1</v>
      </c>
      <c r="G47" s="236">
        <v>42539</v>
      </c>
      <c r="H47">
        <v>1</v>
      </c>
      <c r="I47" t="s">
        <v>71</v>
      </c>
      <c r="J47" s="1"/>
      <c r="K47" s="1"/>
      <c r="L47" s="1"/>
      <c r="M47">
        <v>23</v>
      </c>
      <c r="N47">
        <v>1</v>
      </c>
      <c r="O47" s="39">
        <v>0</v>
      </c>
      <c r="P47" s="1"/>
      <c r="Q47" s="1"/>
    </row>
    <row r="48" spans="1:17">
      <c r="A48" s="243">
        <v>134</v>
      </c>
      <c r="B48" s="243" t="s">
        <v>1100</v>
      </c>
      <c r="C48" s="243" t="s">
        <v>1101</v>
      </c>
      <c r="D48" s="243" t="s">
        <v>1102</v>
      </c>
      <c r="E48" s="243">
        <v>41</v>
      </c>
      <c r="F48" s="243">
        <v>1</v>
      </c>
      <c r="G48" s="236">
        <v>42539</v>
      </c>
      <c r="H48">
        <v>2</v>
      </c>
      <c r="I48" t="s">
        <v>924</v>
      </c>
      <c r="J48" s="1"/>
      <c r="K48" s="1"/>
      <c r="L48" s="1"/>
      <c r="M48">
        <v>24</v>
      </c>
      <c r="N48">
        <v>1</v>
      </c>
      <c r="O48" s="39" t="s">
        <v>926</v>
      </c>
      <c r="P48" s="1">
        <v>5</v>
      </c>
      <c r="Q48" s="1">
        <v>1</v>
      </c>
    </row>
    <row r="49" spans="1:17">
      <c r="A49" s="243">
        <v>134</v>
      </c>
      <c r="B49" s="243" t="s">
        <v>1100</v>
      </c>
      <c r="C49" s="243" t="s">
        <v>1101</v>
      </c>
      <c r="D49" s="243" t="s">
        <v>1102</v>
      </c>
      <c r="E49" s="243">
        <v>41</v>
      </c>
      <c r="F49" s="243">
        <v>1</v>
      </c>
      <c r="G49" s="236">
        <v>42539</v>
      </c>
      <c r="H49">
        <v>1</v>
      </c>
      <c r="I49" t="s">
        <v>71</v>
      </c>
      <c r="J49" s="1"/>
      <c r="K49" s="1"/>
      <c r="L49" s="1"/>
      <c r="M49">
        <v>24</v>
      </c>
      <c r="N49">
        <v>1</v>
      </c>
      <c r="O49" s="39">
        <v>0</v>
      </c>
      <c r="P49" s="1"/>
      <c r="Q49" s="1"/>
    </row>
    <row r="50" spans="1:17">
      <c r="A50" s="243">
        <v>134</v>
      </c>
      <c r="B50" s="243" t="s">
        <v>1100</v>
      </c>
      <c r="C50" s="243" t="s">
        <v>1101</v>
      </c>
      <c r="D50" s="243" t="s">
        <v>1102</v>
      </c>
      <c r="E50" s="243">
        <v>41</v>
      </c>
      <c r="F50" s="243">
        <v>1</v>
      </c>
      <c r="G50" s="236">
        <v>42539</v>
      </c>
      <c r="H50">
        <v>2</v>
      </c>
      <c r="I50" t="s">
        <v>924</v>
      </c>
      <c r="J50" s="1"/>
      <c r="K50" s="1"/>
      <c r="L50" s="1"/>
      <c r="M50">
        <v>25</v>
      </c>
      <c r="N50">
        <v>1</v>
      </c>
      <c r="O50" s="39" t="s">
        <v>926</v>
      </c>
      <c r="P50" s="1">
        <v>7</v>
      </c>
      <c r="Q50" s="1">
        <v>1</v>
      </c>
    </row>
    <row r="51" spans="1:17">
      <c r="A51" s="243">
        <v>134</v>
      </c>
      <c r="B51" s="243" t="s">
        <v>1100</v>
      </c>
      <c r="C51" s="243" t="s">
        <v>1101</v>
      </c>
      <c r="D51" s="243" t="s">
        <v>1102</v>
      </c>
      <c r="E51" s="243">
        <v>41</v>
      </c>
      <c r="F51" s="243">
        <v>1</v>
      </c>
      <c r="G51" s="236">
        <v>42539</v>
      </c>
      <c r="H51">
        <v>1</v>
      </c>
      <c r="I51" t="s">
        <v>71</v>
      </c>
      <c r="J51" s="1"/>
      <c r="K51" s="1"/>
      <c r="L51" s="1"/>
      <c r="M51">
        <v>25</v>
      </c>
      <c r="N51">
        <v>1</v>
      </c>
      <c r="O51" s="39">
        <v>0</v>
      </c>
      <c r="P51" s="1"/>
      <c r="Q51" s="1"/>
    </row>
    <row r="52" spans="1:17">
      <c r="A52" s="243">
        <v>134</v>
      </c>
      <c r="B52" s="243" t="s">
        <v>1100</v>
      </c>
      <c r="C52" s="243" t="s">
        <v>1101</v>
      </c>
      <c r="D52" s="243" t="s">
        <v>1102</v>
      </c>
      <c r="E52" s="243">
        <v>41</v>
      </c>
      <c r="F52" s="243">
        <v>1</v>
      </c>
      <c r="G52" s="239">
        <v>42539</v>
      </c>
      <c r="H52" s="238">
        <v>2</v>
      </c>
      <c r="I52" s="238" t="s">
        <v>925</v>
      </c>
      <c r="J52" s="237" t="s">
        <v>932</v>
      </c>
      <c r="K52" s="237"/>
      <c r="L52" s="237"/>
      <c r="M52" s="238">
        <v>1</v>
      </c>
      <c r="N52" s="238">
        <v>1</v>
      </c>
      <c r="O52" s="240">
        <v>0</v>
      </c>
      <c r="P52" s="238">
        <v>0</v>
      </c>
      <c r="Q52" s="237">
        <v>0</v>
      </c>
    </row>
    <row r="53" spans="1:17">
      <c r="A53" s="243">
        <v>135</v>
      </c>
      <c r="B53" s="243" t="s">
        <v>1100</v>
      </c>
      <c r="C53" s="243" t="s">
        <v>1101</v>
      </c>
      <c r="D53" s="243" t="s">
        <v>1102</v>
      </c>
      <c r="E53" s="243">
        <v>41</v>
      </c>
      <c r="F53" s="243">
        <v>2</v>
      </c>
      <c r="G53" s="236">
        <v>42539</v>
      </c>
      <c r="H53">
        <v>2</v>
      </c>
      <c r="I53" t="s">
        <v>924</v>
      </c>
      <c r="M53">
        <v>1</v>
      </c>
      <c r="N53">
        <v>1</v>
      </c>
      <c r="O53" s="39" t="s">
        <v>926</v>
      </c>
      <c r="P53">
        <v>8</v>
      </c>
      <c r="Q53">
        <v>1</v>
      </c>
    </row>
    <row r="54" spans="1:17">
      <c r="A54" s="243">
        <v>135</v>
      </c>
      <c r="B54" s="243" t="s">
        <v>1100</v>
      </c>
      <c r="C54" s="243" t="s">
        <v>1101</v>
      </c>
      <c r="D54" s="243" t="s">
        <v>1102</v>
      </c>
      <c r="E54" s="243">
        <v>41</v>
      </c>
      <c r="F54" s="243">
        <v>2</v>
      </c>
      <c r="G54" s="236">
        <v>42539</v>
      </c>
      <c r="H54">
        <v>2</v>
      </c>
      <c r="I54" t="s">
        <v>924</v>
      </c>
      <c r="M54">
        <v>1</v>
      </c>
      <c r="N54">
        <v>1</v>
      </c>
      <c r="O54" s="39" t="s">
        <v>709</v>
      </c>
      <c r="P54">
        <v>1</v>
      </c>
      <c r="Q54">
        <v>1</v>
      </c>
    </row>
    <row r="55" spans="1:17">
      <c r="A55" s="243">
        <v>135</v>
      </c>
      <c r="B55" s="243" t="s">
        <v>1100</v>
      </c>
      <c r="C55" s="243" t="s">
        <v>1101</v>
      </c>
      <c r="D55" s="243" t="s">
        <v>1102</v>
      </c>
      <c r="E55" s="243">
        <v>41</v>
      </c>
      <c r="F55" s="243">
        <v>2</v>
      </c>
      <c r="G55" s="236">
        <v>42539</v>
      </c>
      <c r="H55">
        <v>1</v>
      </c>
      <c r="I55" t="s">
        <v>71</v>
      </c>
      <c r="M55">
        <v>1</v>
      </c>
      <c r="N55">
        <v>1</v>
      </c>
      <c r="O55" s="39">
        <v>0</v>
      </c>
    </row>
    <row r="56" spans="1:17">
      <c r="A56" s="243">
        <v>135</v>
      </c>
      <c r="B56" s="243" t="s">
        <v>1100</v>
      </c>
      <c r="C56" s="243" t="s">
        <v>1101</v>
      </c>
      <c r="D56" s="243" t="s">
        <v>1102</v>
      </c>
      <c r="E56" s="243">
        <v>41</v>
      </c>
      <c r="F56" s="243">
        <v>2</v>
      </c>
      <c r="G56" s="236">
        <v>42539</v>
      </c>
      <c r="H56">
        <v>2</v>
      </c>
      <c r="I56" t="s">
        <v>924</v>
      </c>
      <c r="M56">
        <v>2</v>
      </c>
      <c r="N56">
        <v>1</v>
      </c>
      <c r="O56" s="39">
        <v>0</v>
      </c>
    </row>
    <row r="57" spans="1:17">
      <c r="A57" s="243">
        <v>135</v>
      </c>
      <c r="B57" s="243" t="s">
        <v>1100</v>
      </c>
      <c r="C57" s="243" t="s">
        <v>1101</v>
      </c>
      <c r="D57" s="243" t="s">
        <v>1102</v>
      </c>
      <c r="E57" s="243">
        <v>41</v>
      </c>
      <c r="F57" s="243">
        <v>2</v>
      </c>
      <c r="G57" s="236">
        <v>42539</v>
      </c>
      <c r="H57">
        <v>1</v>
      </c>
      <c r="I57" t="s">
        <v>71</v>
      </c>
      <c r="M57">
        <v>2</v>
      </c>
      <c r="N57">
        <v>1</v>
      </c>
      <c r="O57" s="39">
        <v>0</v>
      </c>
    </row>
    <row r="58" spans="1:17">
      <c r="A58" s="243">
        <v>135</v>
      </c>
      <c r="B58" s="243" t="s">
        <v>1100</v>
      </c>
      <c r="C58" s="243" t="s">
        <v>1101</v>
      </c>
      <c r="D58" s="243" t="s">
        <v>1102</v>
      </c>
      <c r="E58" s="243">
        <v>41</v>
      </c>
      <c r="F58" s="243">
        <v>2</v>
      </c>
      <c r="G58" s="236">
        <v>42539</v>
      </c>
      <c r="H58">
        <v>2</v>
      </c>
      <c r="I58" t="s">
        <v>924</v>
      </c>
      <c r="M58">
        <v>3</v>
      </c>
      <c r="N58">
        <v>1</v>
      </c>
      <c r="O58" s="39">
        <v>0</v>
      </c>
    </row>
    <row r="59" spans="1:17">
      <c r="A59" s="243">
        <v>135</v>
      </c>
      <c r="B59" s="243" t="s">
        <v>1100</v>
      </c>
      <c r="C59" s="243" t="s">
        <v>1101</v>
      </c>
      <c r="D59" s="243" t="s">
        <v>1102</v>
      </c>
      <c r="E59" s="243">
        <v>41</v>
      </c>
      <c r="F59" s="243">
        <v>2</v>
      </c>
      <c r="G59" s="236">
        <v>42539</v>
      </c>
      <c r="H59">
        <v>1</v>
      </c>
      <c r="I59" t="s">
        <v>71</v>
      </c>
      <c r="M59">
        <v>3</v>
      </c>
      <c r="N59">
        <v>1</v>
      </c>
      <c r="O59" s="39">
        <v>0</v>
      </c>
    </row>
    <row r="60" spans="1:17">
      <c r="A60" s="243">
        <v>135</v>
      </c>
      <c r="B60" s="243" t="s">
        <v>1100</v>
      </c>
      <c r="C60" s="243" t="s">
        <v>1101</v>
      </c>
      <c r="D60" s="243" t="s">
        <v>1102</v>
      </c>
      <c r="E60" s="243">
        <v>41</v>
      </c>
      <c r="F60" s="243">
        <v>2</v>
      </c>
      <c r="G60" s="236">
        <v>42539</v>
      </c>
      <c r="H60">
        <v>2</v>
      </c>
      <c r="I60" t="s">
        <v>924</v>
      </c>
      <c r="M60">
        <v>4</v>
      </c>
      <c r="N60">
        <v>1</v>
      </c>
      <c r="O60" s="39" t="s">
        <v>709</v>
      </c>
      <c r="P60">
        <v>1</v>
      </c>
      <c r="Q60">
        <v>1</v>
      </c>
    </row>
    <row r="61" spans="1:17">
      <c r="A61" s="243">
        <v>135</v>
      </c>
      <c r="B61" s="243" t="s">
        <v>1100</v>
      </c>
      <c r="C61" s="243" t="s">
        <v>1101</v>
      </c>
      <c r="D61" s="243" t="s">
        <v>1102</v>
      </c>
      <c r="E61" s="243">
        <v>41</v>
      </c>
      <c r="F61" s="243">
        <v>2</v>
      </c>
      <c r="G61" s="236">
        <v>42539</v>
      </c>
      <c r="H61">
        <v>1</v>
      </c>
      <c r="I61" t="s">
        <v>71</v>
      </c>
      <c r="M61">
        <v>4</v>
      </c>
      <c r="N61">
        <v>1</v>
      </c>
      <c r="O61" s="39">
        <v>0</v>
      </c>
    </row>
    <row r="62" spans="1:17">
      <c r="A62" s="243">
        <v>135</v>
      </c>
      <c r="B62" s="243" t="s">
        <v>1100</v>
      </c>
      <c r="C62" s="243" t="s">
        <v>1101</v>
      </c>
      <c r="D62" s="243" t="s">
        <v>1102</v>
      </c>
      <c r="E62" s="243">
        <v>41</v>
      </c>
      <c r="F62" s="243">
        <v>2</v>
      </c>
      <c r="G62" s="236">
        <v>42539</v>
      </c>
      <c r="H62">
        <v>2</v>
      </c>
      <c r="I62" t="s">
        <v>924</v>
      </c>
      <c r="M62">
        <v>5</v>
      </c>
      <c r="N62">
        <v>1</v>
      </c>
      <c r="O62" s="39" t="s">
        <v>926</v>
      </c>
      <c r="P62">
        <v>4</v>
      </c>
      <c r="Q62">
        <v>1</v>
      </c>
    </row>
    <row r="63" spans="1:17">
      <c r="A63" s="243">
        <v>135</v>
      </c>
      <c r="B63" s="243" t="s">
        <v>1100</v>
      </c>
      <c r="C63" s="243" t="s">
        <v>1101</v>
      </c>
      <c r="D63" s="243" t="s">
        <v>1102</v>
      </c>
      <c r="E63" s="243">
        <v>41</v>
      </c>
      <c r="F63" s="243">
        <v>2</v>
      </c>
      <c r="G63" s="236">
        <v>42539</v>
      </c>
      <c r="H63">
        <v>1</v>
      </c>
      <c r="I63" t="s">
        <v>71</v>
      </c>
      <c r="M63">
        <v>5</v>
      </c>
      <c r="N63">
        <v>1</v>
      </c>
      <c r="O63" s="39">
        <v>0</v>
      </c>
    </row>
    <row r="64" spans="1:17">
      <c r="A64" s="243">
        <v>135</v>
      </c>
      <c r="B64" s="243" t="s">
        <v>1100</v>
      </c>
      <c r="C64" s="243" t="s">
        <v>1101</v>
      </c>
      <c r="D64" s="243" t="s">
        <v>1102</v>
      </c>
      <c r="E64" s="243">
        <v>41</v>
      </c>
      <c r="F64" s="243">
        <v>2</v>
      </c>
      <c r="G64" s="236">
        <v>42539</v>
      </c>
      <c r="H64">
        <v>2</v>
      </c>
      <c r="I64" t="s">
        <v>924</v>
      </c>
      <c r="M64">
        <v>6</v>
      </c>
      <c r="N64">
        <v>1</v>
      </c>
      <c r="O64" s="39" t="s">
        <v>925</v>
      </c>
      <c r="P64">
        <v>8</v>
      </c>
      <c r="Q64">
        <v>1</v>
      </c>
    </row>
    <row r="65" spans="1:17">
      <c r="A65" s="243">
        <v>135</v>
      </c>
      <c r="B65" s="243" t="s">
        <v>1100</v>
      </c>
      <c r="C65" s="243" t="s">
        <v>1101</v>
      </c>
      <c r="D65" s="243" t="s">
        <v>1102</v>
      </c>
      <c r="E65" s="243">
        <v>41</v>
      </c>
      <c r="F65" s="243">
        <v>2</v>
      </c>
      <c r="G65" s="236">
        <v>42539</v>
      </c>
      <c r="H65">
        <v>1</v>
      </c>
      <c r="I65" t="s">
        <v>71</v>
      </c>
      <c r="M65">
        <v>6</v>
      </c>
      <c r="N65">
        <v>1</v>
      </c>
      <c r="O65" s="39">
        <v>0</v>
      </c>
    </row>
    <row r="66" spans="1:17">
      <c r="A66" s="243">
        <v>135</v>
      </c>
      <c r="B66" s="243" t="s">
        <v>1100</v>
      </c>
      <c r="C66" s="243" t="s">
        <v>1101</v>
      </c>
      <c r="D66" s="243" t="s">
        <v>1102</v>
      </c>
      <c r="E66" s="243">
        <v>41</v>
      </c>
      <c r="F66" s="243">
        <v>2</v>
      </c>
      <c r="G66" s="236">
        <v>42539</v>
      </c>
      <c r="H66">
        <v>2</v>
      </c>
      <c r="I66" t="s">
        <v>924</v>
      </c>
      <c r="M66">
        <v>7</v>
      </c>
      <c r="N66">
        <v>1</v>
      </c>
      <c r="O66" s="39" t="s">
        <v>926</v>
      </c>
      <c r="P66">
        <v>2</v>
      </c>
      <c r="Q66">
        <v>1</v>
      </c>
    </row>
    <row r="67" spans="1:17">
      <c r="A67" s="243">
        <v>135</v>
      </c>
      <c r="B67" s="243" t="s">
        <v>1100</v>
      </c>
      <c r="C67" s="243" t="s">
        <v>1101</v>
      </c>
      <c r="D67" s="243" t="s">
        <v>1102</v>
      </c>
      <c r="E67" s="243">
        <v>41</v>
      </c>
      <c r="F67" s="243">
        <v>2</v>
      </c>
      <c r="G67" s="236">
        <v>42539</v>
      </c>
      <c r="H67">
        <v>2</v>
      </c>
      <c r="I67" t="s">
        <v>924</v>
      </c>
      <c r="M67">
        <v>7</v>
      </c>
      <c r="N67">
        <v>1</v>
      </c>
      <c r="O67" s="39" t="s">
        <v>925</v>
      </c>
      <c r="P67">
        <v>9</v>
      </c>
      <c r="Q67">
        <v>1</v>
      </c>
    </row>
    <row r="68" spans="1:17">
      <c r="A68" s="243">
        <v>135</v>
      </c>
      <c r="B68" s="243" t="s">
        <v>1100</v>
      </c>
      <c r="C68" s="243" t="s">
        <v>1101</v>
      </c>
      <c r="D68" s="243" t="s">
        <v>1102</v>
      </c>
      <c r="E68" s="243">
        <v>41</v>
      </c>
      <c r="F68" s="243">
        <v>2</v>
      </c>
      <c r="G68" s="236">
        <v>42539</v>
      </c>
      <c r="H68">
        <v>1</v>
      </c>
      <c r="I68" t="s">
        <v>71</v>
      </c>
      <c r="M68">
        <v>7</v>
      </c>
      <c r="N68">
        <v>1</v>
      </c>
      <c r="O68" s="39">
        <v>0</v>
      </c>
    </row>
    <row r="69" spans="1:17">
      <c r="A69" s="243">
        <v>135</v>
      </c>
      <c r="B69" s="243" t="s">
        <v>1100</v>
      </c>
      <c r="C69" s="243" t="s">
        <v>1101</v>
      </c>
      <c r="D69" s="243" t="s">
        <v>1102</v>
      </c>
      <c r="E69" s="243">
        <v>41</v>
      </c>
      <c r="F69" s="243">
        <v>2</v>
      </c>
      <c r="G69" s="236">
        <v>42539</v>
      </c>
      <c r="H69">
        <v>2</v>
      </c>
      <c r="I69" t="s">
        <v>924</v>
      </c>
      <c r="M69">
        <v>8</v>
      </c>
      <c r="N69">
        <v>1</v>
      </c>
      <c r="O69" s="39">
        <v>0</v>
      </c>
    </row>
    <row r="70" spans="1:17">
      <c r="A70" s="243">
        <v>135</v>
      </c>
      <c r="B70" s="243" t="s">
        <v>1100</v>
      </c>
      <c r="C70" s="243" t="s">
        <v>1101</v>
      </c>
      <c r="D70" s="243" t="s">
        <v>1102</v>
      </c>
      <c r="E70" s="243">
        <v>41</v>
      </c>
      <c r="F70" s="243">
        <v>2</v>
      </c>
      <c r="G70" s="236">
        <v>42539</v>
      </c>
      <c r="H70">
        <v>1</v>
      </c>
      <c r="I70" t="s">
        <v>71</v>
      </c>
      <c r="M70">
        <v>8</v>
      </c>
      <c r="N70">
        <v>1</v>
      </c>
      <c r="O70" s="39">
        <v>0</v>
      </c>
    </row>
    <row r="71" spans="1:17">
      <c r="A71" s="243">
        <v>135</v>
      </c>
      <c r="B71" s="243" t="s">
        <v>1100</v>
      </c>
      <c r="C71" s="243" t="s">
        <v>1101</v>
      </c>
      <c r="D71" s="243" t="s">
        <v>1102</v>
      </c>
      <c r="E71" s="243">
        <v>41</v>
      </c>
      <c r="F71" s="243">
        <v>2</v>
      </c>
      <c r="G71" s="236">
        <v>42539</v>
      </c>
      <c r="H71">
        <v>2</v>
      </c>
      <c r="I71" t="s">
        <v>924</v>
      </c>
      <c r="M71">
        <v>9</v>
      </c>
      <c r="N71">
        <v>1</v>
      </c>
      <c r="O71" s="39">
        <v>0</v>
      </c>
    </row>
    <row r="72" spans="1:17">
      <c r="A72" s="243">
        <v>135</v>
      </c>
      <c r="B72" s="243" t="s">
        <v>1100</v>
      </c>
      <c r="C72" s="243" t="s">
        <v>1101</v>
      </c>
      <c r="D72" s="243" t="s">
        <v>1102</v>
      </c>
      <c r="E72" s="243">
        <v>41</v>
      </c>
      <c r="F72" s="243">
        <v>2</v>
      </c>
      <c r="G72" s="236">
        <v>42539</v>
      </c>
      <c r="H72">
        <v>1</v>
      </c>
      <c r="I72" t="s">
        <v>71</v>
      </c>
      <c r="M72">
        <v>9</v>
      </c>
      <c r="N72">
        <v>1</v>
      </c>
      <c r="O72" s="39">
        <v>0</v>
      </c>
    </row>
    <row r="73" spans="1:17">
      <c r="A73" s="243">
        <v>135</v>
      </c>
      <c r="B73" s="243" t="s">
        <v>1100</v>
      </c>
      <c r="C73" s="243" t="s">
        <v>1101</v>
      </c>
      <c r="D73" s="243" t="s">
        <v>1102</v>
      </c>
      <c r="E73" s="243">
        <v>41</v>
      </c>
      <c r="F73" s="243">
        <v>2</v>
      </c>
      <c r="G73" s="236">
        <v>42539</v>
      </c>
      <c r="H73">
        <v>2</v>
      </c>
      <c r="I73" t="s">
        <v>924</v>
      </c>
      <c r="M73">
        <v>10</v>
      </c>
      <c r="N73">
        <v>1</v>
      </c>
      <c r="O73" s="39" t="s">
        <v>925</v>
      </c>
      <c r="P73">
        <v>15</v>
      </c>
      <c r="Q73">
        <v>1</v>
      </c>
    </row>
    <row r="74" spans="1:17">
      <c r="A74" s="243">
        <v>135</v>
      </c>
      <c r="B74" s="243" t="s">
        <v>1100</v>
      </c>
      <c r="C74" s="243" t="s">
        <v>1101</v>
      </c>
      <c r="D74" s="243" t="s">
        <v>1102</v>
      </c>
      <c r="E74" s="243">
        <v>41</v>
      </c>
      <c r="F74" s="243">
        <v>2</v>
      </c>
      <c r="G74" s="236">
        <v>42539</v>
      </c>
      <c r="H74">
        <v>1</v>
      </c>
      <c r="I74" t="s">
        <v>71</v>
      </c>
      <c r="M74">
        <v>10</v>
      </c>
      <c r="N74">
        <v>1</v>
      </c>
      <c r="O74" s="39">
        <v>0</v>
      </c>
    </row>
    <row r="75" spans="1:17">
      <c r="A75" s="243">
        <v>135</v>
      </c>
      <c r="B75" s="243" t="s">
        <v>1100</v>
      </c>
      <c r="C75" s="243" t="s">
        <v>1101</v>
      </c>
      <c r="D75" s="243" t="s">
        <v>1102</v>
      </c>
      <c r="E75" s="243">
        <v>41</v>
      </c>
      <c r="F75" s="243">
        <v>2</v>
      </c>
      <c r="G75" s="236">
        <v>42539</v>
      </c>
      <c r="H75">
        <v>2</v>
      </c>
      <c r="I75" t="s">
        <v>924</v>
      </c>
      <c r="M75">
        <v>11</v>
      </c>
      <c r="N75">
        <v>1</v>
      </c>
      <c r="O75" s="39" t="s">
        <v>925</v>
      </c>
      <c r="P75">
        <v>50</v>
      </c>
      <c r="Q75">
        <v>1</v>
      </c>
    </row>
    <row r="76" spans="1:17">
      <c r="A76" s="243">
        <v>135</v>
      </c>
      <c r="B76" s="243" t="s">
        <v>1100</v>
      </c>
      <c r="C76" s="243" t="s">
        <v>1101</v>
      </c>
      <c r="D76" s="243" t="s">
        <v>1102</v>
      </c>
      <c r="E76" s="243">
        <v>41</v>
      </c>
      <c r="F76" s="243">
        <v>2</v>
      </c>
      <c r="G76" s="236">
        <v>42539</v>
      </c>
      <c r="H76">
        <v>1</v>
      </c>
      <c r="I76" t="s">
        <v>71</v>
      </c>
      <c r="M76">
        <v>11</v>
      </c>
      <c r="N76">
        <v>1</v>
      </c>
      <c r="O76" s="39">
        <v>0</v>
      </c>
    </row>
    <row r="77" spans="1:17">
      <c r="A77" s="243">
        <v>135</v>
      </c>
      <c r="B77" s="243" t="s">
        <v>1100</v>
      </c>
      <c r="C77" s="243" t="s">
        <v>1101</v>
      </c>
      <c r="D77" s="243" t="s">
        <v>1102</v>
      </c>
      <c r="E77" s="243">
        <v>41</v>
      </c>
      <c r="F77" s="243">
        <v>2</v>
      </c>
      <c r="G77" s="236">
        <v>42539</v>
      </c>
      <c r="H77">
        <v>2</v>
      </c>
      <c r="I77" t="s">
        <v>924</v>
      </c>
      <c r="M77">
        <v>12</v>
      </c>
      <c r="N77">
        <v>1</v>
      </c>
      <c r="O77" s="39" t="s">
        <v>925</v>
      </c>
      <c r="P77">
        <v>10</v>
      </c>
      <c r="Q77">
        <v>1</v>
      </c>
    </row>
    <row r="78" spans="1:17">
      <c r="A78" s="243">
        <v>135</v>
      </c>
      <c r="B78" s="243" t="s">
        <v>1100</v>
      </c>
      <c r="C78" s="243" t="s">
        <v>1101</v>
      </c>
      <c r="D78" s="243" t="s">
        <v>1102</v>
      </c>
      <c r="E78" s="243">
        <v>41</v>
      </c>
      <c r="F78" s="243">
        <v>2</v>
      </c>
      <c r="G78" s="236">
        <v>42539</v>
      </c>
      <c r="H78">
        <v>1</v>
      </c>
      <c r="I78" t="s">
        <v>71</v>
      </c>
      <c r="M78">
        <v>12</v>
      </c>
      <c r="N78">
        <v>1</v>
      </c>
      <c r="O78" s="39">
        <v>0</v>
      </c>
    </row>
    <row r="79" spans="1:17">
      <c r="A79" s="243">
        <v>135</v>
      </c>
      <c r="B79" s="243" t="s">
        <v>1100</v>
      </c>
      <c r="C79" s="243" t="s">
        <v>1101</v>
      </c>
      <c r="D79" s="243" t="s">
        <v>1102</v>
      </c>
      <c r="E79" s="243">
        <v>41</v>
      </c>
      <c r="F79" s="243">
        <v>2</v>
      </c>
      <c r="G79" s="236">
        <v>42539</v>
      </c>
      <c r="H79">
        <v>2</v>
      </c>
      <c r="I79" t="s">
        <v>924</v>
      </c>
      <c r="M79">
        <v>13</v>
      </c>
      <c r="N79">
        <v>1</v>
      </c>
      <c r="O79" s="39" t="s">
        <v>926</v>
      </c>
      <c r="P79">
        <v>4</v>
      </c>
      <c r="Q79">
        <v>1</v>
      </c>
    </row>
    <row r="80" spans="1:17">
      <c r="A80" s="243">
        <v>135</v>
      </c>
      <c r="B80" s="243" t="s">
        <v>1100</v>
      </c>
      <c r="C80" s="243" t="s">
        <v>1101</v>
      </c>
      <c r="D80" s="243" t="s">
        <v>1102</v>
      </c>
      <c r="E80" s="243">
        <v>41</v>
      </c>
      <c r="F80" s="243">
        <v>2</v>
      </c>
      <c r="G80" s="236">
        <v>42539</v>
      </c>
      <c r="H80">
        <v>1</v>
      </c>
      <c r="I80" t="s">
        <v>71</v>
      </c>
      <c r="M80">
        <v>13</v>
      </c>
      <c r="N80">
        <v>1</v>
      </c>
      <c r="O80" s="39">
        <v>0</v>
      </c>
    </row>
    <row r="81" spans="1:17">
      <c r="A81" s="243">
        <v>135</v>
      </c>
      <c r="B81" s="243" t="s">
        <v>1100</v>
      </c>
      <c r="C81" s="243" t="s">
        <v>1101</v>
      </c>
      <c r="D81" s="243" t="s">
        <v>1102</v>
      </c>
      <c r="E81" s="243">
        <v>41</v>
      </c>
      <c r="F81" s="243">
        <v>2</v>
      </c>
      <c r="G81" s="236">
        <v>42539</v>
      </c>
      <c r="H81">
        <v>2</v>
      </c>
      <c r="I81" t="s">
        <v>924</v>
      </c>
      <c r="M81">
        <v>14</v>
      </c>
      <c r="N81">
        <v>1</v>
      </c>
      <c r="O81" s="39" t="s">
        <v>926</v>
      </c>
      <c r="P81">
        <v>15</v>
      </c>
      <c r="Q81">
        <v>2</v>
      </c>
    </row>
    <row r="82" spans="1:17">
      <c r="A82" s="243">
        <v>135</v>
      </c>
      <c r="B82" s="243" t="s">
        <v>1100</v>
      </c>
      <c r="C82" s="243" t="s">
        <v>1101</v>
      </c>
      <c r="D82" s="243" t="s">
        <v>1102</v>
      </c>
      <c r="E82" s="243">
        <v>41</v>
      </c>
      <c r="F82" s="243">
        <v>2</v>
      </c>
      <c r="G82" s="236">
        <v>42539</v>
      </c>
      <c r="H82">
        <v>1</v>
      </c>
      <c r="I82" t="s">
        <v>71</v>
      </c>
      <c r="M82">
        <v>14</v>
      </c>
      <c r="N82">
        <v>1</v>
      </c>
      <c r="O82" s="39">
        <v>0</v>
      </c>
    </row>
    <row r="83" spans="1:17">
      <c r="A83" s="243">
        <v>135</v>
      </c>
      <c r="B83" s="243" t="s">
        <v>1100</v>
      </c>
      <c r="C83" s="243" t="s">
        <v>1101</v>
      </c>
      <c r="D83" s="243" t="s">
        <v>1102</v>
      </c>
      <c r="E83" s="243">
        <v>41</v>
      </c>
      <c r="F83" s="243">
        <v>2</v>
      </c>
      <c r="G83" s="236">
        <v>42539</v>
      </c>
      <c r="H83">
        <v>2</v>
      </c>
      <c r="I83" t="s">
        <v>924</v>
      </c>
      <c r="M83">
        <v>15</v>
      </c>
      <c r="N83">
        <v>1</v>
      </c>
      <c r="O83" s="39" t="s">
        <v>926</v>
      </c>
      <c r="P83">
        <v>5</v>
      </c>
      <c r="Q83">
        <v>1</v>
      </c>
    </row>
    <row r="84" spans="1:17">
      <c r="A84" s="243">
        <v>135</v>
      </c>
      <c r="B84" s="243" t="s">
        <v>1100</v>
      </c>
      <c r="C84" s="243" t="s">
        <v>1101</v>
      </c>
      <c r="D84" s="243" t="s">
        <v>1102</v>
      </c>
      <c r="E84" s="243">
        <v>41</v>
      </c>
      <c r="F84" s="243">
        <v>2</v>
      </c>
      <c r="G84" s="236">
        <v>42539</v>
      </c>
      <c r="H84">
        <v>1</v>
      </c>
      <c r="I84" t="s">
        <v>71</v>
      </c>
      <c r="M84">
        <v>15</v>
      </c>
      <c r="N84">
        <v>1</v>
      </c>
      <c r="O84" s="39">
        <v>0</v>
      </c>
    </row>
    <row r="85" spans="1:17">
      <c r="A85" s="243">
        <v>135</v>
      </c>
      <c r="B85" s="243" t="s">
        <v>1100</v>
      </c>
      <c r="C85" s="243" t="s">
        <v>1101</v>
      </c>
      <c r="D85" s="243" t="s">
        <v>1102</v>
      </c>
      <c r="E85" s="243">
        <v>41</v>
      </c>
      <c r="F85" s="243">
        <v>2</v>
      </c>
      <c r="G85" s="236">
        <v>42539</v>
      </c>
      <c r="H85">
        <v>2</v>
      </c>
      <c r="I85" t="s">
        <v>924</v>
      </c>
      <c r="M85">
        <v>16</v>
      </c>
      <c r="N85">
        <v>1</v>
      </c>
      <c r="O85" s="39" t="s">
        <v>926</v>
      </c>
      <c r="P85">
        <v>20</v>
      </c>
      <c r="Q85">
        <v>4</v>
      </c>
    </row>
    <row r="86" spans="1:17">
      <c r="A86" s="243">
        <v>135</v>
      </c>
      <c r="B86" s="243" t="s">
        <v>1100</v>
      </c>
      <c r="C86" s="243" t="s">
        <v>1101</v>
      </c>
      <c r="D86" s="243" t="s">
        <v>1102</v>
      </c>
      <c r="E86" s="243">
        <v>41</v>
      </c>
      <c r="F86" s="243">
        <v>2</v>
      </c>
      <c r="G86" s="236">
        <v>42539</v>
      </c>
      <c r="H86">
        <v>2</v>
      </c>
      <c r="I86" t="s">
        <v>924</v>
      </c>
      <c r="M86">
        <v>16</v>
      </c>
      <c r="N86">
        <v>1</v>
      </c>
      <c r="O86" s="39" t="s">
        <v>709</v>
      </c>
      <c r="P86">
        <v>6</v>
      </c>
      <c r="Q86">
        <v>2</v>
      </c>
    </row>
    <row r="87" spans="1:17">
      <c r="A87" s="243">
        <v>135</v>
      </c>
      <c r="B87" s="243" t="s">
        <v>1100</v>
      </c>
      <c r="C87" s="243" t="s">
        <v>1101</v>
      </c>
      <c r="D87" s="243" t="s">
        <v>1102</v>
      </c>
      <c r="E87" s="243">
        <v>41</v>
      </c>
      <c r="F87" s="243">
        <v>2</v>
      </c>
      <c r="G87" s="236">
        <v>42539</v>
      </c>
      <c r="H87">
        <v>1</v>
      </c>
      <c r="I87" t="s">
        <v>71</v>
      </c>
      <c r="M87">
        <v>16</v>
      </c>
      <c r="N87">
        <v>1</v>
      </c>
      <c r="O87" s="39">
        <v>0</v>
      </c>
    </row>
    <row r="88" spans="1:17">
      <c r="A88" s="243">
        <v>135</v>
      </c>
      <c r="B88" s="243" t="s">
        <v>1100</v>
      </c>
      <c r="C88" s="243" t="s">
        <v>1101</v>
      </c>
      <c r="D88" s="243" t="s">
        <v>1102</v>
      </c>
      <c r="E88" s="243">
        <v>41</v>
      </c>
      <c r="F88" s="243">
        <v>2</v>
      </c>
      <c r="G88" s="236">
        <v>42539</v>
      </c>
      <c r="H88">
        <v>2</v>
      </c>
      <c r="I88" t="s">
        <v>924</v>
      </c>
      <c r="M88">
        <v>17</v>
      </c>
      <c r="N88">
        <v>1</v>
      </c>
      <c r="O88" s="39" t="s">
        <v>926</v>
      </c>
      <c r="P88">
        <v>30</v>
      </c>
      <c r="Q88">
        <v>3</v>
      </c>
    </row>
    <row r="89" spans="1:17">
      <c r="A89" s="243">
        <v>135</v>
      </c>
      <c r="B89" s="243" t="s">
        <v>1100</v>
      </c>
      <c r="C89" s="243" t="s">
        <v>1101</v>
      </c>
      <c r="D89" s="243" t="s">
        <v>1102</v>
      </c>
      <c r="E89" s="243">
        <v>41</v>
      </c>
      <c r="F89" s="243">
        <v>2</v>
      </c>
      <c r="G89" s="236">
        <v>42539</v>
      </c>
      <c r="H89">
        <v>1</v>
      </c>
      <c r="I89" t="s">
        <v>71</v>
      </c>
      <c r="M89">
        <v>17</v>
      </c>
      <c r="N89">
        <v>1</v>
      </c>
      <c r="O89" s="39">
        <v>0</v>
      </c>
    </row>
    <row r="90" spans="1:17">
      <c r="A90" s="243">
        <v>135</v>
      </c>
      <c r="B90" s="243" t="s">
        <v>1100</v>
      </c>
      <c r="C90" s="243" t="s">
        <v>1101</v>
      </c>
      <c r="D90" s="243" t="s">
        <v>1102</v>
      </c>
      <c r="E90" s="243">
        <v>41</v>
      </c>
      <c r="F90" s="243">
        <v>2</v>
      </c>
      <c r="G90" s="236">
        <v>42539</v>
      </c>
      <c r="H90">
        <v>2</v>
      </c>
      <c r="I90" t="s">
        <v>924</v>
      </c>
      <c r="M90">
        <v>18</v>
      </c>
      <c r="N90">
        <v>1</v>
      </c>
      <c r="O90" s="39" t="s">
        <v>925</v>
      </c>
      <c r="P90">
        <v>5</v>
      </c>
      <c r="Q90">
        <v>1</v>
      </c>
    </row>
    <row r="91" spans="1:17">
      <c r="A91" s="243">
        <v>135</v>
      </c>
      <c r="B91" s="243" t="s">
        <v>1100</v>
      </c>
      <c r="C91" s="243" t="s">
        <v>1101</v>
      </c>
      <c r="D91" s="243" t="s">
        <v>1102</v>
      </c>
      <c r="E91" s="243">
        <v>41</v>
      </c>
      <c r="F91" s="243">
        <v>2</v>
      </c>
      <c r="G91" s="236">
        <v>42539</v>
      </c>
      <c r="H91">
        <v>1</v>
      </c>
      <c r="I91" t="s">
        <v>71</v>
      </c>
      <c r="M91">
        <v>18</v>
      </c>
      <c r="N91">
        <v>1</v>
      </c>
      <c r="O91" s="39">
        <v>0</v>
      </c>
    </row>
    <row r="92" spans="1:17">
      <c r="A92" s="243">
        <v>135</v>
      </c>
      <c r="B92" s="243" t="s">
        <v>1100</v>
      </c>
      <c r="C92" s="243" t="s">
        <v>1101</v>
      </c>
      <c r="D92" s="243" t="s">
        <v>1102</v>
      </c>
      <c r="E92" s="243">
        <v>41</v>
      </c>
      <c r="F92" s="243">
        <v>2</v>
      </c>
      <c r="G92" s="236">
        <v>42539</v>
      </c>
      <c r="H92">
        <v>2</v>
      </c>
      <c r="I92" t="s">
        <v>924</v>
      </c>
      <c r="M92">
        <v>19</v>
      </c>
      <c r="N92">
        <v>1</v>
      </c>
      <c r="O92" s="39" t="s">
        <v>928</v>
      </c>
      <c r="P92">
        <v>3</v>
      </c>
      <c r="Q92">
        <v>1</v>
      </c>
    </row>
    <row r="93" spans="1:17">
      <c r="A93" s="243">
        <v>135</v>
      </c>
      <c r="B93" s="243" t="s">
        <v>1100</v>
      </c>
      <c r="C93" s="243" t="s">
        <v>1101</v>
      </c>
      <c r="D93" s="243" t="s">
        <v>1102</v>
      </c>
      <c r="E93" s="243">
        <v>41</v>
      </c>
      <c r="F93" s="243">
        <v>2</v>
      </c>
      <c r="G93" s="236">
        <v>42539</v>
      </c>
      <c r="H93">
        <v>1</v>
      </c>
      <c r="I93" t="s">
        <v>71</v>
      </c>
      <c r="M93">
        <v>19</v>
      </c>
      <c r="N93">
        <v>1</v>
      </c>
      <c r="O93" s="39">
        <v>0</v>
      </c>
    </row>
    <row r="94" spans="1:17">
      <c r="A94" s="243">
        <v>135</v>
      </c>
      <c r="B94" s="243" t="s">
        <v>1100</v>
      </c>
      <c r="C94" s="243" t="s">
        <v>1101</v>
      </c>
      <c r="D94" s="243" t="s">
        <v>1102</v>
      </c>
      <c r="E94" s="243">
        <v>41</v>
      </c>
      <c r="F94" s="243">
        <v>2</v>
      </c>
      <c r="G94" s="236">
        <v>42539</v>
      </c>
      <c r="H94">
        <v>2</v>
      </c>
      <c r="I94" t="s">
        <v>924</v>
      </c>
      <c r="M94">
        <v>20</v>
      </c>
      <c r="N94">
        <v>1</v>
      </c>
      <c r="O94" s="39" t="s">
        <v>925</v>
      </c>
      <c r="P94">
        <v>25</v>
      </c>
      <c r="Q94">
        <v>1</v>
      </c>
    </row>
    <row r="95" spans="1:17">
      <c r="A95" s="243">
        <v>135</v>
      </c>
      <c r="B95" s="243" t="s">
        <v>1100</v>
      </c>
      <c r="C95" s="243" t="s">
        <v>1101</v>
      </c>
      <c r="D95" s="243" t="s">
        <v>1102</v>
      </c>
      <c r="E95" s="243">
        <v>41</v>
      </c>
      <c r="F95" s="243">
        <v>2</v>
      </c>
      <c r="G95" s="236">
        <v>42539</v>
      </c>
      <c r="H95">
        <v>2</v>
      </c>
      <c r="I95" t="s">
        <v>924</v>
      </c>
      <c r="M95">
        <v>20</v>
      </c>
      <c r="N95">
        <v>1</v>
      </c>
      <c r="O95" s="39" t="s">
        <v>926</v>
      </c>
      <c r="P95">
        <v>5</v>
      </c>
      <c r="Q95">
        <v>1</v>
      </c>
    </row>
    <row r="96" spans="1:17">
      <c r="A96" s="243">
        <v>135</v>
      </c>
      <c r="B96" s="243" t="s">
        <v>1100</v>
      </c>
      <c r="C96" s="243" t="s">
        <v>1101</v>
      </c>
      <c r="D96" s="243" t="s">
        <v>1102</v>
      </c>
      <c r="E96" s="243">
        <v>41</v>
      </c>
      <c r="F96" s="243">
        <v>2</v>
      </c>
      <c r="G96" s="236">
        <v>42539</v>
      </c>
      <c r="H96">
        <v>1</v>
      </c>
      <c r="I96" t="s">
        <v>71</v>
      </c>
      <c r="M96">
        <v>20</v>
      </c>
      <c r="N96">
        <v>1</v>
      </c>
      <c r="O96" s="39" t="s">
        <v>925</v>
      </c>
      <c r="P96">
        <v>10</v>
      </c>
      <c r="Q96">
        <v>1</v>
      </c>
    </row>
    <row r="97" spans="1:17">
      <c r="A97" s="243">
        <v>135</v>
      </c>
      <c r="B97" s="243" t="s">
        <v>1100</v>
      </c>
      <c r="C97" s="243" t="s">
        <v>1101</v>
      </c>
      <c r="D97" s="243" t="s">
        <v>1102</v>
      </c>
      <c r="E97" s="243">
        <v>41</v>
      </c>
      <c r="F97" s="243">
        <v>2</v>
      </c>
      <c r="G97" s="236">
        <v>42539</v>
      </c>
      <c r="H97">
        <v>1</v>
      </c>
      <c r="I97" t="s">
        <v>71</v>
      </c>
      <c r="M97">
        <v>20</v>
      </c>
      <c r="N97">
        <v>1</v>
      </c>
      <c r="O97" s="39" t="s">
        <v>926</v>
      </c>
      <c r="P97">
        <v>2</v>
      </c>
      <c r="Q97">
        <v>1</v>
      </c>
    </row>
    <row r="98" spans="1:17">
      <c r="A98" s="243">
        <v>135</v>
      </c>
      <c r="B98" s="243" t="s">
        <v>1100</v>
      </c>
      <c r="C98" s="243" t="s">
        <v>1101</v>
      </c>
      <c r="D98" s="243" t="s">
        <v>1102</v>
      </c>
      <c r="E98" s="243">
        <v>41</v>
      </c>
      <c r="F98" s="243">
        <v>2</v>
      </c>
      <c r="G98" s="236">
        <v>42539</v>
      </c>
      <c r="H98">
        <v>2</v>
      </c>
      <c r="I98" t="s">
        <v>924</v>
      </c>
      <c r="M98">
        <v>21</v>
      </c>
      <c r="N98">
        <v>1</v>
      </c>
      <c r="O98" s="39" t="s">
        <v>929</v>
      </c>
      <c r="P98">
        <v>3</v>
      </c>
      <c r="Q98">
        <v>1</v>
      </c>
    </row>
    <row r="99" spans="1:17">
      <c r="A99" s="243">
        <v>135</v>
      </c>
      <c r="B99" s="243" t="s">
        <v>1100</v>
      </c>
      <c r="C99" s="243" t="s">
        <v>1101</v>
      </c>
      <c r="D99" s="243" t="s">
        <v>1102</v>
      </c>
      <c r="E99" s="243">
        <v>41</v>
      </c>
      <c r="F99" s="243">
        <v>2</v>
      </c>
      <c r="G99" s="236">
        <v>42539</v>
      </c>
      <c r="H99">
        <v>1</v>
      </c>
      <c r="I99" t="s">
        <v>71</v>
      </c>
      <c r="M99">
        <v>21</v>
      </c>
      <c r="N99">
        <v>1</v>
      </c>
      <c r="O99" s="39" t="s">
        <v>925</v>
      </c>
      <c r="P99">
        <v>2</v>
      </c>
      <c r="Q99">
        <v>1</v>
      </c>
    </row>
    <row r="100" spans="1:17">
      <c r="A100" s="243">
        <v>135</v>
      </c>
      <c r="B100" s="243" t="s">
        <v>1100</v>
      </c>
      <c r="C100" s="243" t="s">
        <v>1101</v>
      </c>
      <c r="D100" s="243" t="s">
        <v>1102</v>
      </c>
      <c r="E100" s="243">
        <v>41</v>
      </c>
      <c r="F100" s="243">
        <v>2</v>
      </c>
      <c r="G100" s="236">
        <v>42539</v>
      </c>
      <c r="H100">
        <v>2</v>
      </c>
      <c r="I100" t="s">
        <v>924</v>
      </c>
      <c r="M100">
        <v>22</v>
      </c>
      <c r="N100">
        <v>1</v>
      </c>
      <c r="O100" s="39">
        <v>0</v>
      </c>
    </row>
    <row r="101" spans="1:17">
      <c r="A101" s="243">
        <v>135</v>
      </c>
      <c r="B101" s="243" t="s">
        <v>1100</v>
      </c>
      <c r="C101" s="243" t="s">
        <v>1101</v>
      </c>
      <c r="D101" s="243" t="s">
        <v>1102</v>
      </c>
      <c r="E101" s="243">
        <v>41</v>
      </c>
      <c r="F101" s="243">
        <v>2</v>
      </c>
      <c r="G101" s="236">
        <v>42539</v>
      </c>
      <c r="H101">
        <v>1</v>
      </c>
      <c r="I101" t="s">
        <v>71</v>
      </c>
      <c r="M101">
        <v>22</v>
      </c>
      <c r="N101">
        <v>1</v>
      </c>
      <c r="O101" s="39" t="s">
        <v>709</v>
      </c>
      <c r="P101">
        <v>1</v>
      </c>
      <c r="Q101">
        <v>1</v>
      </c>
    </row>
    <row r="102" spans="1:17">
      <c r="A102" s="243">
        <v>135</v>
      </c>
      <c r="B102" s="243" t="s">
        <v>1100</v>
      </c>
      <c r="C102" s="243" t="s">
        <v>1101</v>
      </c>
      <c r="D102" s="243" t="s">
        <v>1102</v>
      </c>
      <c r="E102" s="243">
        <v>41</v>
      </c>
      <c r="F102" s="243">
        <v>2</v>
      </c>
      <c r="G102" s="236">
        <v>42539</v>
      </c>
      <c r="H102">
        <v>2</v>
      </c>
      <c r="I102" t="s">
        <v>924</v>
      </c>
      <c r="M102">
        <v>23</v>
      </c>
      <c r="N102">
        <v>1</v>
      </c>
      <c r="O102" s="39">
        <v>0</v>
      </c>
    </row>
    <row r="103" spans="1:17">
      <c r="A103" s="243">
        <v>135</v>
      </c>
      <c r="B103" s="243" t="s">
        <v>1100</v>
      </c>
      <c r="C103" s="243" t="s">
        <v>1101</v>
      </c>
      <c r="D103" s="243" t="s">
        <v>1102</v>
      </c>
      <c r="E103" s="243">
        <v>41</v>
      </c>
      <c r="F103" s="243">
        <v>2</v>
      </c>
      <c r="G103" s="236">
        <v>42539</v>
      </c>
      <c r="H103">
        <v>1</v>
      </c>
      <c r="I103" t="s">
        <v>71</v>
      </c>
      <c r="M103">
        <v>23</v>
      </c>
      <c r="N103">
        <v>1</v>
      </c>
      <c r="O103" s="39">
        <v>0</v>
      </c>
    </row>
    <row r="104" spans="1:17">
      <c r="A104" s="243">
        <v>135</v>
      </c>
      <c r="B104" s="243" t="s">
        <v>1100</v>
      </c>
      <c r="C104" s="243" t="s">
        <v>1101</v>
      </c>
      <c r="D104" s="243" t="s">
        <v>1102</v>
      </c>
      <c r="E104" s="243">
        <v>41</v>
      </c>
      <c r="F104" s="243">
        <v>2</v>
      </c>
      <c r="G104" s="236">
        <v>42539</v>
      </c>
      <c r="H104">
        <v>2</v>
      </c>
      <c r="I104" t="s">
        <v>924</v>
      </c>
      <c r="M104">
        <v>24</v>
      </c>
      <c r="N104">
        <v>1</v>
      </c>
      <c r="O104" s="39" t="s">
        <v>926</v>
      </c>
      <c r="P104">
        <v>20</v>
      </c>
      <c r="Q104">
        <v>3</v>
      </c>
    </row>
    <row r="105" spans="1:17">
      <c r="A105" s="243">
        <v>135</v>
      </c>
      <c r="B105" s="243" t="s">
        <v>1100</v>
      </c>
      <c r="C105" s="243" t="s">
        <v>1101</v>
      </c>
      <c r="D105" s="243" t="s">
        <v>1102</v>
      </c>
      <c r="E105" s="243">
        <v>41</v>
      </c>
      <c r="F105" s="243">
        <v>2</v>
      </c>
      <c r="G105" s="236">
        <v>42539</v>
      </c>
      <c r="H105">
        <v>1</v>
      </c>
      <c r="I105" t="s">
        <v>71</v>
      </c>
      <c r="M105">
        <v>24</v>
      </c>
      <c r="N105">
        <v>1</v>
      </c>
      <c r="O105" s="39">
        <v>0</v>
      </c>
    </row>
    <row r="106" spans="1:17">
      <c r="A106" s="243">
        <v>135</v>
      </c>
      <c r="B106" s="243" t="s">
        <v>1100</v>
      </c>
      <c r="C106" s="243" t="s">
        <v>1101</v>
      </c>
      <c r="D106" s="243" t="s">
        <v>1102</v>
      </c>
      <c r="E106" s="243">
        <v>41</v>
      </c>
      <c r="F106" s="243">
        <v>2</v>
      </c>
      <c r="G106" s="236">
        <v>42539</v>
      </c>
      <c r="H106">
        <v>2</v>
      </c>
      <c r="I106" t="s">
        <v>924</v>
      </c>
      <c r="M106">
        <v>25</v>
      </c>
      <c r="N106">
        <v>1</v>
      </c>
      <c r="O106" s="39" t="s">
        <v>925</v>
      </c>
      <c r="P106">
        <v>40</v>
      </c>
      <c r="Q106">
        <v>1</v>
      </c>
    </row>
    <row r="107" spans="1:17">
      <c r="A107" s="243">
        <v>135</v>
      </c>
      <c r="B107" s="243" t="s">
        <v>1100</v>
      </c>
      <c r="C107" s="243" t="s">
        <v>1101</v>
      </c>
      <c r="D107" s="243" t="s">
        <v>1102</v>
      </c>
      <c r="E107" s="243">
        <v>41</v>
      </c>
      <c r="F107" s="243">
        <v>2</v>
      </c>
      <c r="G107" s="236">
        <v>42539</v>
      </c>
      <c r="H107">
        <v>1</v>
      </c>
      <c r="I107" t="s">
        <v>71</v>
      </c>
      <c r="M107">
        <v>25</v>
      </c>
      <c r="N107">
        <v>1</v>
      </c>
      <c r="O107" s="39" t="s">
        <v>925</v>
      </c>
      <c r="P107">
        <v>8</v>
      </c>
      <c r="Q107">
        <v>1</v>
      </c>
    </row>
    <row r="108" spans="1:17">
      <c r="A108" s="243">
        <v>135</v>
      </c>
      <c r="B108" s="243" t="s">
        <v>1100</v>
      </c>
      <c r="C108" s="243" t="s">
        <v>1101</v>
      </c>
      <c r="D108" s="243" t="s">
        <v>1102</v>
      </c>
      <c r="E108" s="243">
        <v>41</v>
      </c>
      <c r="F108" s="243">
        <v>2</v>
      </c>
      <c r="G108" s="239">
        <v>42539</v>
      </c>
      <c r="H108" s="238">
        <v>2</v>
      </c>
      <c r="I108" s="238" t="s">
        <v>925</v>
      </c>
      <c r="J108" s="238"/>
      <c r="K108" s="238"/>
      <c r="L108" s="238"/>
      <c r="M108" s="238">
        <v>1</v>
      </c>
      <c r="N108" s="238">
        <v>1</v>
      </c>
      <c r="O108" s="240">
        <v>0</v>
      </c>
      <c r="P108" s="238">
        <v>0</v>
      </c>
      <c r="Q108" s="238">
        <v>0</v>
      </c>
    </row>
    <row r="109" spans="1:17">
      <c r="A109" s="244">
        <v>136</v>
      </c>
      <c r="B109" s="244" t="s">
        <v>1100</v>
      </c>
      <c r="C109" s="244" t="s">
        <v>1101</v>
      </c>
      <c r="D109" s="244" t="s">
        <v>1102</v>
      </c>
      <c r="E109" s="244">
        <v>41</v>
      </c>
      <c r="F109" s="244">
        <v>3</v>
      </c>
      <c r="G109" s="236">
        <v>42540</v>
      </c>
      <c r="H109">
        <v>2</v>
      </c>
      <c r="I109" t="s">
        <v>924</v>
      </c>
      <c r="M109">
        <v>1</v>
      </c>
      <c r="N109">
        <v>1</v>
      </c>
      <c r="O109" s="39">
        <v>0</v>
      </c>
    </row>
    <row r="110" spans="1:17">
      <c r="A110" s="244">
        <v>136</v>
      </c>
      <c r="B110" s="244" t="s">
        <v>1100</v>
      </c>
      <c r="C110" s="244" t="s">
        <v>1101</v>
      </c>
      <c r="D110" s="244" t="s">
        <v>1102</v>
      </c>
      <c r="E110" s="244">
        <v>41</v>
      </c>
      <c r="F110" s="244">
        <v>3</v>
      </c>
      <c r="G110" s="236">
        <v>42540</v>
      </c>
      <c r="H110">
        <v>1</v>
      </c>
      <c r="I110" t="s">
        <v>71</v>
      </c>
      <c r="M110">
        <v>1</v>
      </c>
      <c r="N110">
        <v>1</v>
      </c>
      <c r="O110" s="39" t="s">
        <v>926</v>
      </c>
    </row>
    <row r="111" spans="1:17">
      <c r="A111" s="244">
        <v>136</v>
      </c>
      <c r="B111" s="244" t="s">
        <v>1100</v>
      </c>
      <c r="C111" s="244" t="s">
        <v>1101</v>
      </c>
      <c r="D111" s="244" t="s">
        <v>1102</v>
      </c>
      <c r="E111" s="244">
        <v>41</v>
      </c>
      <c r="F111" s="244">
        <v>3</v>
      </c>
      <c r="G111" s="236">
        <v>42540</v>
      </c>
      <c r="H111">
        <v>2</v>
      </c>
      <c r="I111" t="s">
        <v>924</v>
      </c>
      <c r="M111">
        <v>2</v>
      </c>
      <c r="N111">
        <v>1</v>
      </c>
      <c r="O111" s="39" t="s">
        <v>928</v>
      </c>
    </row>
    <row r="112" spans="1:17">
      <c r="A112" s="244">
        <v>136</v>
      </c>
      <c r="B112" s="244" t="s">
        <v>1100</v>
      </c>
      <c r="C112" s="244" t="s">
        <v>1101</v>
      </c>
      <c r="D112" s="244" t="s">
        <v>1102</v>
      </c>
      <c r="E112" s="244">
        <v>41</v>
      </c>
      <c r="F112" s="244">
        <v>3</v>
      </c>
      <c r="G112" s="236">
        <v>42540</v>
      </c>
      <c r="H112">
        <v>1</v>
      </c>
      <c r="I112" t="s">
        <v>71</v>
      </c>
      <c r="M112">
        <v>2</v>
      </c>
      <c r="N112">
        <v>1</v>
      </c>
      <c r="O112" s="39" t="s">
        <v>709</v>
      </c>
      <c r="P112">
        <v>1</v>
      </c>
      <c r="Q112">
        <v>4</v>
      </c>
    </row>
    <row r="113" spans="1:17">
      <c r="A113" s="244">
        <v>136</v>
      </c>
      <c r="B113" s="244" t="s">
        <v>1100</v>
      </c>
      <c r="C113" s="244" t="s">
        <v>1101</v>
      </c>
      <c r="D113" s="244" t="s">
        <v>1102</v>
      </c>
      <c r="E113" s="244">
        <v>41</v>
      </c>
      <c r="F113" s="244">
        <v>3</v>
      </c>
      <c r="G113" s="236">
        <v>42540</v>
      </c>
      <c r="H113">
        <v>1</v>
      </c>
      <c r="I113" t="s">
        <v>71</v>
      </c>
      <c r="M113">
        <v>2</v>
      </c>
      <c r="N113">
        <v>1</v>
      </c>
      <c r="O113" s="39" t="s">
        <v>928</v>
      </c>
      <c r="P113">
        <v>15</v>
      </c>
      <c r="Q113">
        <v>1</v>
      </c>
    </row>
    <row r="114" spans="1:17">
      <c r="A114" s="244">
        <v>136</v>
      </c>
      <c r="B114" s="244" t="s">
        <v>1100</v>
      </c>
      <c r="C114" s="244" t="s">
        <v>1101</v>
      </c>
      <c r="D114" s="244" t="s">
        <v>1102</v>
      </c>
      <c r="E114" s="244">
        <v>41</v>
      </c>
      <c r="F114" s="244">
        <v>3</v>
      </c>
      <c r="G114" s="236">
        <v>42540</v>
      </c>
      <c r="H114">
        <v>2</v>
      </c>
      <c r="I114" t="s">
        <v>924</v>
      </c>
      <c r="M114">
        <v>3</v>
      </c>
      <c r="N114">
        <v>1</v>
      </c>
      <c r="O114" s="39" t="s">
        <v>930</v>
      </c>
      <c r="P114">
        <v>2</v>
      </c>
      <c r="Q114">
        <v>1</v>
      </c>
    </row>
    <row r="115" spans="1:17">
      <c r="A115" s="244">
        <v>136</v>
      </c>
      <c r="B115" s="244" t="s">
        <v>1100</v>
      </c>
      <c r="C115" s="244" t="s">
        <v>1101</v>
      </c>
      <c r="D115" s="244" t="s">
        <v>1102</v>
      </c>
      <c r="E115" s="244">
        <v>41</v>
      </c>
      <c r="F115" s="244">
        <v>3</v>
      </c>
      <c r="G115" s="236">
        <v>42540</v>
      </c>
      <c r="H115">
        <v>2</v>
      </c>
      <c r="I115" t="s">
        <v>924</v>
      </c>
      <c r="M115">
        <v>3</v>
      </c>
      <c r="N115">
        <v>1</v>
      </c>
      <c r="O115" s="39" t="s">
        <v>925</v>
      </c>
      <c r="P115">
        <v>4</v>
      </c>
      <c r="Q115">
        <v>1</v>
      </c>
    </row>
    <row r="116" spans="1:17">
      <c r="A116" s="244">
        <v>136</v>
      </c>
      <c r="B116" s="244" t="s">
        <v>1100</v>
      </c>
      <c r="C116" s="244" t="s">
        <v>1101</v>
      </c>
      <c r="D116" s="244" t="s">
        <v>1102</v>
      </c>
      <c r="E116" s="244">
        <v>41</v>
      </c>
      <c r="F116" s="244">
        <v>3</v>
      </c>
      <c r="G116" s="236">
        <v>42540</v>
      </c>
      <c r="H116">
        <v>1</v>
      </c>
      <c r="I116" t="s">
        <v>71</v>
      </c>
      <c r="M116">
        <v>3</v>
      </c>
      <c r="N116">
        <v>1</v>
      </c>
      <c r="O116" s="39" t="s">
        <v>928</v>
      </c>
      <c r="P116">
        <v>3</v>
      </c>
      <c r="Q116">
        <v>1</v>
      </c>
    </row>
    <row r="117" spans="1:17">
      <c r="A117" s="244">
        <v>136</v>
      </c>
      <c r="B117" s="244" t="s">
        <v>1100</v>
      </c>
      <c r="C117" s="244" t="s">
        <v>1101</v>
      </c>
      <c r="D117" s="244" t="s">
        <v>1102</v>
      </c>
      <c r="E117" s="244">
        <v>41</v>
      </c>
      <c r="F117" s="244">
        <v>3</v>
      </c>
      <c r="G117" s="236">
        <v>42540</v>
      </c>
      <c r="H117">
        <v>2</v>
      </c>
      <c r="I117" t="s">
        <v>924</v>
      </c>
      <c r="M117">
        <v>4</v>
      </c>
      <c r="N117">
        <v>1</v>
      </c>
      <c r="O117" s="39" t="s">
        <v>925</v>
      </c>
      <c r="P117">
        <v>15</v>
      </c>
      <c r="Q117">
        <v>2</v>
      </c>
    </row>
    <row r="118" spans="1:17">
      <c r="A118" s="244">
        <v>136</v>
      </c>
      <c r="B118" s="244" t="s">
        <v>1100</v>
      </c>
      <c r="C118" s="244" t="s">
        <v>1101</v>
      </c>
      <c r="D118" s="244" t="s">
        <v>1102</v>
      </c>
      <c r="E118" s="244">
        <v>41</v>
      </c>
      <c r="F118" s="244">
        <v>3</v>
      </c>
      <c r="G118" s="236">
        <v>42540</v>
      </c>
      <c r="H118">
        <v>1</v>
      </c>
      <c r="I118" t="s">
        <v>71</v>
      </c>
      <c r="M118">
        <v>4</v>
      </c>
      <c r="N118">
        <v>1</v>
      </c>
      <c r="O118" s="39" t="s">
        <v>926</v>
      </c>
      <c r="P118">
        <v>2</v>
      </c>
      <c r="Q118">
        <v>1</v>
      </c>
    </row>
    <row r="119" spans="1:17">
      <c r="A119" s="244">
        <v>136</v>
      </c>
      <c r="B119" s="244" t="s">
        <v>1100</v>
      </c>
      <c r="C119" s="244" t="s">
        <v>1101</v>
      </c>
      <c r="D119" s="244" t="s">
        <v>1102</v>
      </c>
      <c r="E119" s="244">
        <v>41</v>
      </c>
      <c r="F119" s="244">
        <v>3</v>
      </c>
      <c r="G119" s="236">
        <v>42540</v>
      </c>
      <c r="H119">
        <v>1</v>
      </c>
      <c r="I119" t="s">
        <v>71</v>
      </c>
      <c r="M119">
        <v>4</v>
      </c>
      <c r="N119">
        <v>1</v>
      </c>
      <c r="O119" s="39" t="s">
        <v>709</v>
      </c>
      <c r="P119">
        <v>1</v>
      </c>
      <c r="Q119">
        <v>1</v>
      </c>
    </row>
    <row r="120" spans="1:17">
      <c r="A120" s="244">
        <v>136</v>
      </c>
      <c r="B120" s="244" t="s">
        <v>1100</v>
      </c>
      <c r="C120" s="244" t="s">
        <v>1101</v>
      </c>
      <c r="D120" s="244" t="s">
        <v>1102</v>
      </c>
      <c r="E120" s="244">
        <v>41</v>
      </c>
      <c r="F120" s="244">
        <v>3</v>
      </c>
      <c r="G120" s="236">
        <v>42540</v>
      </c>
      <c r="H120">
        <v>2</v>
      </c>
      <c r="I120" t="s">
        <v>924</v>
      </c>
      <c r="M120">
        <v>5</v>
      </c>
      <c r="N120">
        <v>1</v>
      </c>
      <c r="O120" s="39" t="s">
        <v>925</v>
      </c>
      <c r="P120">
        <v>35</v>
      </c>
      <c r="Q120">
        <v>1</v>
      </c>
    </row>
    <row r="121" spans="1:17">
      <c r="A121" s="244">
        <v>136</v>
      </c>
      <c r="B121" s="244" t="s">
        <v>1100</v>
      </c>
      <c r="C121" s="244" t="s">
        <v>1101</v>
      </c>
      <c r="D121" s="244" t="s">
        <v>1102</v>
      </c>
      <c r="E121" s="244">
        <v>41</v>
      </c>
      <c r="F121" s="244">
        <v>3</v>
      </c>
      <c r="G121" s="236">
        <v>42540</v>
      </c>
      <c r="H121">
        <v>2</v>
      </c>
      <c r="I121" t="s">
        <v>924</v>
      </c>
      <c r="M121">
        <v>5</v>
      </c>
      <c r="N121">
        <v>1</v>
      </c>
      <c r="O121" s="39" t="s">
        <v>926</v>
      </c>
      <c r="P121">
        <v>3</v>
      </c>
      <c r="Q121">
        <v>1</v>
      </c>
    </row>
    <row r="122" spans="1:17">
      <c r="A122" s="244">
        <v>136</v>
      </c>
      <c r="B122" s="244" t="s">
        <v>1100</v>
      </c>
      <c r="C122" s="244" t="s">
        <v>1101</v>
      </c>
      <c r="D122" s="244" t="s">
        <v>1102</v>
      </c>
      <c r="E122" s="244">
        <v>41</v>
      </c>
      <c r="F122" s="244">
        <v>3</v>
      </c>
      <c r="G122" s="236">
        <v>42540</v>
      </c>
      <c r="H122">
        <v>1</v>
      </c>
      <c r="I122" t="s">
        <v>71</v>
      </c>
      <c r="M122">
        <v>5</v>
      </c>
      <c r="N122">
        <v>1</v>
      </c>
      <c r="O122" s="39" t="s">
        <v>925</v>
      </c>
      <c r="P122">
        <v>5</v>
      </c>
      <c r="Q122">
        <v>6</v>
      </c>
    </row>
    <row r="123" spans="1:17">
      <c r="A123" s="244">
        <v>136</v>
      </c>
      <c r="B123" s="244" t="s">
        <v>1100</v>
      </c>
      <c r="C123" s="244" t="s">
        <v>1101</v>
      </c>
      <c r="D123" s="244" t="s">
        <v>1102</v>
      </c>
      <c r="E123" s="244">
        <v>41</v>
      </c>
      <c r="F123" s="244">
        <v>3</v>
      </c>
      <c r="G123" s="236">
        <v>42540</v>
      </c>
      <c r="H123">
        <v>1</v>
      </c>
      <c r="I123" t="s">
        <v>71</v>
      </c>
      <c r="M123">
        <v>5</v>
      </c>
      <c r="N123">
        <v>1</v>
      </c>
      <c r="O123" s="39" t="s">
        <v>709</v>
      </c>
      <c r="P123">
        <v>1</v>
      </c>
      <c r="Q123">
        <v>1</v>
      </c>
    </row>
    <row r="124" spans="1:17">
      <c r="A124" s="244">
        <v>136</v>
      </c>
      <c r="B124" s="244" t="s">
        <v>1100</v>
      </c>
      <c r="C124" s="244" t="s">
        <v>1101</v>
      </c>
      <c r="D124" s="244" t="s">
        <v>1102</v>
      </c>
      <c r="E124" s="244">
        <v>41</v>
      </c>
      <c r="F124" s="244">
        <v>3</v>
      </c>
      <c r="G124" s="236">
        <v>42540</v>
      </c>
      <c r="H124">
        <v>1</v>
      </c>
      <c r="I124" t="s">
        <v>71</v>
      </c>
      <c r="M124">
        <v>5</v>
      </c>
      <c r="N124">
        <v>1</v>
      </c>
      <c r="O124" s="39" t="s">
        <v>929</v>
      </c>
      <c r="P124">
        <v>2</v>
      </c>
      <c r="Q124">
        <v>1</v>
      </c>
    </row>
    <row r="125" spans="1:17">
      <c r="A125" s="244">
        <v>136</v>
      </c>
      <c r="B125" s="244" t="s">
        <v>1100</v>
      </c>
      <c r="C125" s="244" t="s">
        <v>1101</v>
      </c>
      <c r="D125" s="244" t="s">
        <v>1102</v>
      </c>
      <c r="E125" s="244">
        <v>41</v>
      </c>
      <c r="F125" s="244">
        <v>3</v>
      </c>
      <c r="G125" s="236">
        <v>42540</v>
      </c>
      <c r="H125">
        <v>2</v>
      </c>
      <c r="I125" t="s">
        <v>924</v>
      </c>
      <c r="M125">
        <v>6</v>
      </c>
      <c r="N125">
        <v>1</v>
      </c>
      <c r="O125" s="39" t="s">
        <v>925</v>
      </c>
      <c r="P125">
        <v>15</v>
      </c>
      <c r="Q125">
        <v>1</v>
      </c>
    </row>
    <row r="126" spans="1:17">
      <c r="A126" s="244">
        <v>136</v>
      </c>
      <c r="B126" s="244" t="s">
        <v>1100</v>
      </c>
      <c r="C126" s="244" t="s">
        <v>1101</v>
      </c>
      <c r="D126" s="244" t="s">
        <v>1102</v>
      </c>
      <c r="E126" s="244">
        <v>41</v>
      </c>
      <c r="F126" s="244">
        <v>3</v>
      </c>
      <c r="G126" s="236">
        <v>42540</v>
      </c>
      <c r="H126">
        <v>1</v>
      </c>
      <c r="I126" t="s">
        <v>71</v>
      </c>
      <c r="M126">
        <v>6</v>
      </c>
      <c r="N126">
        <v>1</v>
      </c>
      <c r="O126" s="39" t="s">
        <v>709</v>
      </c>
      <c r="P126">
        <v>1</v>
      </c>
      <c r="Q126">
        <v>1</v>
      </c>
    </row>
    <row r="127" spans="1:17">
      <c r="A127" s="244">
        <v>136</v>
      </c>
      <c r="B127" s="244" t="s">
        <v>1100</v>
      </c>
      <c r="C127" s="244" t="s">
        <v>1101</v>
      </c>
      <c r="D127" s="244" t="s">
        <v>1102</v>
      </c>
      <c r="E127" s="244">
        <v>41</v>
      </c>
      <c r="F127" s="244">
        <v>3</v>
      </c>
      <c r="G127" s="236">
        <v>42540</v>
      </c>
      <c r="H127">
        <v>2</v>
      </c>
      <c r="I127" t="s">
        <v>924</v>
      </c>
      <c r="M127">
        <v>7</v>
      </c>
      <c r="N127">
        <v>1</v>
      </c>
      <c r="O127" s="39" t="s">
        <v>925</v>
      </c>
      <c r="P127">
        <v>50</v>
      </c>
      <c r="Q127">
        <v>1</v>
      </c>
    </row>
    <row r="128" spans="1:17">
      <c r="A128" s="244">
        <v>136</v>
      </c>
      <c r="B128" s="244" t="s">
        <v>1100</v>
      </c>
      <c r="C128" s="244" t="s">
        <v>1101</v>
      </c>
      <c r="D128" s="244" t="s">
        <v>1102</v>
      </c>
      <c r="E128" s="244">
        <v>41</v>
      </c>
      <c r="F128" s="244">
        <v>3</v>
      </c>
      <c r="G128" s="236">
        <v>42540</v>
      </c>
      <c r="H128">
        <v>1</v>
      </c>
      <c r="I128" t="s">
        <v>71</v>
      </c>
      <c r="M128">
        <v>7</v>
      </c>
      <c r="N128">
        <v>1</v>
      </c>
      <c r="O128" s="39" t="s">
        <v>925</v>
      </c>
      <c r="P128">
        <v>15</v>
      </c>
      <c r="Q128">
        <v>1</v>
      </c>
    </row>
    <row r="129" spans="1:17">
      <c r="A129" s="244">
        <v>136</v>
      </c>
      <c r="B129" s="244" t="s">
        <v>1100</v>
      </c>
      <c r="C129" s="244" t="s">
        <v>1101</v>
      </c>
      <c r="D129" s="244" t="s">
        <v>1102</v>
      </c>
      <c r="E129" s="244">
        <v>41</v>
      </c>
      <c r="F129" s="244">
        <v>3</v>
      </c>
      <c r="G129" s="236">
        <v>42540</v>
      </c>
      <c r="H129">
        <v>1</v>
      </c>
      <c r="I129" t="s">
        <v>71</v>
      </c>
      <c r="M129">
        <v>7</v>
      </c>
      <c r="N129">
        <v>1</v>
      </c>
      <c r="O129" s="39" t="s">
        <v>709</v>
      </c>
      <c r="P129">
        <v>1</v>
      </c>
      <c r="Q129">
        <v>1</v>
      </c>
    </row>
    <row r="130" spans="1:17">
      <c r="A130" s="244">
        <v>136</v>
      </c>
      <c r="B130" s="244" t="s">
        <v>1100</v>
      </c>
      <c r="C130" s="244" t="s">
        <v>1101</v>
      </c>
      <c r="D130" s="244" t="s">
        <v>1102</v>
      </c>
      <c r="E130" s="244">
        <v>41</v>
      </c>
      <c r="F130" s="244">
        <v>3</v>
      </c>
      <c r="G130" s="236">
        <v>42540</v>
      </c>
      <c r="H130">
        <v>2</v>
      </c>
      <c r="I130" t="s">
        <v>924</v>
      </c>
      <c r="M130">
        <v>8</v>
      </c>
      <c r="N130">
        <v>1</v>
      </c>
      <c r="O130" s="39" t="s">
        <v>925</v>
      </c>
      <c r="P130">
        <v>30</v>
      </c>
      <c r="Q130">
        <v>1</v>
      </c>
    </row>
    <row r="131" spans="1:17">
      <c r="A131" s="244">
        <v>136</v>
      </c>
      <c r="B131" s="244" t="s">
        <v>1100</v>
      </c>
      <c r="C131" s="244" t="s">
        <v>1101</v>
      </c>
      <c r="D131" s="244" t="s">
        <v>1102</v>
      </c>
      <c r="E131" s="244">
        <v>41</v>
      </c>
      <c r="F131" s="244">
        <v>3</v>
      </c>
      <c r="G131" s="236">
        <v>42540</v>
      </c>
      <c r="H131">
        <v>1</v>
      </c>
      <c r="I131" t="s">
        <v>71</v>
      </c>
      <c r="M131">
        <v>8</v>
      </c>
      <c r="N131">
        <v>1</v>
      </c>
      <c r="O131" s="39">
        <v>0</v>
      </c>
    </row>
    <row r="132" spans="1:17">
      <c r="A132" s="244">
        <v>136</v>
      </c>
      <c r="B132" s="244" t="s">
        <v>1100</v>
      </c>
      <c r="C132" s="244" t="s">
        <v>1101</v>
      </c>
      <c r="D132" s="244" t="s">
        <v>1102</v>
      </c>
      <c r="E132" s="244">
        <v>41</v>
      </c>
      <c r="F132" s="244">
        <v>3</v>
      </c>
      <c r="G132" s="236">
        <v>42540</v>
      </c>
      <c r="H132">
        <v>2</v>
      </c>
      <c r="I132" t="s">
        <v>924</v>
      </c>
      <c r="M132">
        <v>9</v>
      </c>
      <c r="N132">
        <v>1</v>
      </c>
      <c r="O132" s="39" t="s">
        <v>925</v>
      </c>
      <c r="P132">
        <v>25</v>
      </c>
      <c r="Q132">
        <v>1</v>
      </c>
    </row>
    <row r="133" spans="1:17">
      <c r="A133" s="244">
        <v>136</v>
      </c>
      <c r="B133" s="244" t="s">
        <v>1100</v>
      </c>
      <c r="C133" s="244" t="s">
        <v>1101</v>
      </c>
      <c r="D133" s="244" t="s">
        <v>1102</v>
      </c>
      <c r="E133" s="244">
        <v>41</v>
      </c>
      <c r="F133" s="244">
        <v>3</v>
      </c>
      <c r="G133" s="236">
        <v>42540</v>
      </c>
      <c r="H133">
        <v>2</v>
      </c>
      <c r="I133" t="s">
        <v>924</v>
      </c>
      <c r="M133">
        <v>9</v>
      </c>
      <c r="N133">
        <v>1</v>
      </c>
      <c r="O133" s="39" t="s">
        <v>926</v>
      </c>
      <c r="P133">
        <v>2</v>
      </c>
      <c r="Q133">
        <v>1</v>
      </c>
    </row>
    <row r="134" spans="1:17">
      <c r="A134" s="244">
        <v>136</v>
      </c>
      <c r="B134" s="244" t="s">
        <v>1100</v>
      </c>
      <c r="C134" s="244" t="s">
        <v>1101</v>
      </c>
      <c r="D134" s="244" t="s">
        <v>1102</v>
      </c>
      <c r="E134" s="244">
        <v>41</v>
      </c>
      <c r="F134" s="244">
        <v>3</v>
      </c>
      <c r="G134" s="236">
        <v>42540</v>
      </c>
      <c r="H134">
        <v>1</v>
      </c>
      <c r="I134" t="s">
        <v>71</v>
      </c>
      <c r="M134">
        <v>9</v>
      </c>
      <c r="N134">
        <v>1</v>
      </c>
      <c r="O134" s="39">
        <v>0</v>
      </c>
      <c r="P134">
        <v>0</v>
      </c>
    </row>
    <row r="135" spans="1:17">
      <c r="A135" s="244">
        <v>136</v>
      </c>
      <c r="B135" s="244" t="s">
        <v>1100</v>
      </c>
      <c r="C135" s="244" t="s">
        <v>1101</v>
      </c>
      <c r="D135" s="244" t="s">
        <v>1102</v>
      </c>
      <c r="E135" s="244">
        <v>41</v>
      </c>
      <c r="F135" s="244">
        <v>3</v>
      </c>
      <c r="G135" s="236">
        <v>42540</v>
      </c>
      <c r="H135">
        <v>2</v>
      </c>
      <c r="I135" t="s">
        <v>924</v>
      </c>
      <c r="M135">
        <v>10</v>
      </c>
      <c r="N135">
        <v>1</v>
      </c>
      <c r="O135" s="39">
        <v>0</v>
      </c>
    </row>
    <row r="136" spans="1:17">
      <c r="A136" s="244">
        <v>136</v>
      </c>
      <c r="B136" s="244" t="s">
        <v>1100</v>
      </c>
      <c r="C136" s="244" t="s">
        <v>1101</v>
      </c>
      <c r="D136" s="244" t="s">
        <v>1102</v>
      </c>
      <c r="E136" s="244">
        <v>41</v>
      </c>
      <c r="F136" s="244">
        <v>3</v>
      </c>
      <c r="G136" s="236">
        <v>42540</v>
      </c>
      <c r="H136">
        <v>1</v>
      </c>
      <c r="I136" t="s">
        <v>71</v>
      </c>
      <c r="M136">
        <v>10</v>
      </c>
      <c r="N136">
        <v>1</v>
      </c>
      <c r="O136" s="39">
        <v>0</v>
      </c>
    </row>
    <row r="137" spans="1:17">
      <c r="A137" s="244">
        <v>136</v>
      </c>
      <c r="B137" s="244" t="s">
        <v>1100</v>
      </c>
      <c r="C137" s="244" t="s">
        <v>1101</v>
      </c>
      <c r="D137" s="244" t="s">
        <v>1102</v>
      </c>
      <c r="E137" s="244">
        <v>41</v>
      </c>
      <c r="F137" s="244">
        <v>3</v>
      </c>
      <c r="G137" s="236">
        <v>42540</v>
      </c>
      <c r="H137">
        <v>2</v>
      </c>
      <c r="I137" t="s">
        <v>924</v>
      </c>
      <c r="M137">
        <v>11</v>
      </c>
      <c r="N137">
        <v>1</v>
      </c>
      <c r="O137" s="39" t="s">
        <v>926</v>
      </c>
      <c r="P137">
        <v>6</v>
      </c>
      <c r="Q137">
        <v>1</v>
      </c>
    </row>
    <row r="138" spans="1:17">
      <c r="A138" s="244">
        <v>136</v>
      </c>
      <c r="B138" s="244" t="s">
        <v>1100</v>
      </c>
      <c r="C138" s="244" t="s">
        <v>1101</v>
      </c>
      <c r="D138" s="244" t="s">
        <v>1102</v>
      </c>
      <c r="E138" s="244">
        <v>41</v>
      </c>
      <c r="F138" s="244">
        <v>3</v>
      </c>
      <c r="G138" s="236">
        <v>42540</v>
      </c>
      <c r="H138">
        <v>1</v>
      </c>
      <c r="I138" t="s">
        <v>71</v>
      </c>
      <c r="M138">
        <v>11</v>
      </c>
      <c r="N138">
        <v>1</v>
      </c>
      <c r="O138" s="39" t="s">
        <v>709</v>
      </c>
      <c r="P138">
        <v>1</v>
      </c>
      <c r="Q138">
        <v>1</v>
      </c>
    </row>
    <row r="139" spans="1:17">
      <c r="A139" s="244">
        <v>136</v>
      </c>
      <c r="B139" s="244" t="s">
        <v>1100</v>
      </c>
      <c r="C139" s="244" t="s">
        <v>1101</v>
      </c>
      <c r="D139" s="244" t="s">
        <v>1102</v>
      </c>
      <c r="E139" s="244">
        <v>41</v>
      </c>
      <c r="F139" s="244">
        <v>3</v>
      </c>
      <c r="G139" s="236">
        <v>42540</v>
      </c>
      <c r="H139">
        <v>2</v>
      </c>
      <c r="I139" t="s">
        <v>924</v>
      </c>
      <c r="M139">
        <v>12</v>
      </c>
      <c r="N139">
        <v>1</v>
      </c>
      <c r="O139" s="39" t="s">
        <v>925</v>
      </c>
      <c r="P139">
        <v>12</v>
      </c>
      <c r="Q139">
        <v>1</v>
      </c>
    </row>
    <row r="140" spans="1:17">
      <c r="A140" s="244">
        <v>136</v>
      </c>
      <c r="B140" s="244" t="s">
        <v>1100</v>
      </c>
      <c r="C140" s="244" t="s">
        <v>1101</v>
      </c>
      <c r="D140" s="244" t="s">
        <v>1102</v>
      </c>
      <c r="E140" s="244">
        <v>41</v>
      </c>
      <c r="F140" s="244">
        <v>3</v>
      </c>
      <c r="G140" s="236">
        <v>42540</v>
      </c>
      <c r="H140">
        <v>1</v>
      </c>
      <c r="I140" t="s">
        <v>71</v>
      </c>
      <c r="M140">
        <v>12</v>
      </c>
      <c r="N140">
        <v>1</v>
      </c>
      <c r="O140" s="39" t="s">
        <v>925</v>
      </c>
      <c r="P140">
        <v>6</v>
      </c>
      <c r="Q140">
        <v>1</v>
      </c>
    </row>
    <row r="141" spans="1:17">
      <c r="A141" s="244">
        <v>136</v>
      </c>
      <c r="B141" s="244" t="s">
        <v>1100</v>
      </c>
      <c r="C141" s="244" t="s">
        <v>1101</v>
      </c>
      <c r="D141" s="244" t="s">
        <v>1102</v>
      </c>
      <c r="E141" s="244">
        <v>41</v>
      </c>
      <c r="F141" s="244">
        <v>3</v>
      </c>
      <c r="G141" s="236">
        <v>42540</v>
      </c>
      <c r="H141">
        <v>1</v>
      </c>
      <c r="I141" t="s">
        <v>71</v>
      </c>
      <c r="M141">
        <v>12</v>
      </c>
      <c r="N141">
        <v>1</v>
      </c>
      <c r="O141" s="39" t="s">
        <v>931</v>
      </c>
      <c r="P141">
        <v>1</v>
      </c>
      <c r="Q141">
        <v>1</v>
      </c>
    </row>
    <row r="142" spans="1:17">
      <c r="A142" s="244">
        <v>136</v>
      </c>
      <c r="B142" s="244" t="s">
        <v>1100</v>
      </c>
      <c r="C142" s="244" t="s">
        <v>1101</v>
      </c>
      <c r="D142" s="244" t="s">
        <v>1102</v>
      </c>
      <c r="E142" s="244">
        <v>41</v>
      </c>
      <c r="F142" s="244">
        <v>3</v>
      </c>
      <c r="G142" s="236">
        <v>42540</v>
      </c>
      <c r="H142">
        <v>2</v>
      </c>
      <c r="I142" t="s">
        <v>924</v>
      </c>
      <c r="M142">
        <v>13</v>
      </c>
      <c r="N142">
        <v>1</v>
      </c>
      <c r="O142" s="39" t="s">
        <v>926</v>
      </c>
      <c r="P142">
        <v>2</v>
      </c>
      <c r="Q142">
        <v>1</v>
      </c>
    </row>
    <row r="143" spans="1:17">
      <c r="A143" s="244">
        <v>136</v>
      </c>
      <c r="B143" s="244" t="s">
        <v>1100</v>
      </c>
      <c r="C143" s="244" t="s">
        <v>1101</v>
      </c>
      <c r="D143" s="244" t="s">
        <v>1102</v>
      </c>
      <c r="E143" s="244">
        <v>41</v>
      </c>
      <c r="F143" s="244">
        <v>3</v>
      </c>
      <c r="G143" s="236">
        <v>42540</v>
      </c>
      <c r="H143">
        <v>1</v>
      </c>
      <c r="I143" t="s">
        <v>71</v>
      </c>
      <c r="M143">
        <v>13</v>
      </c>
      <c r="N143">
        <v>1</v>
      </c>
      <c r="O143" s="39" t="s">
        <v>926</v>
      </c>
      <c r="P143">
        <v>2</v>
      </c>
      <c r="Q143">
        <v>1</v>
      </c>
    </row>
    <row r="144" spans="1:17">
      <c r="A144" s="244">
        <v>136</v>
      </c>
      <c r="B144" s="244" t="s">
        <v>1100</v>
      </c>
      <c r="C144" s="244" t="s">
        <v>1101</v>
      </c>
      <c r="D144" s="244" t="s">
        <v>1102</v>
      </c>
      <c r="E144" s="244">
        <v>41</v>
      </c>
      <c r="F144" s="244">
        <v>3</v>
      </c>
      <c r="G144" s="236">
        <v>42540</v>
      </c>
      <c r="H144">
        <v>1</v>
      </c>
      <c r="I144" t="s">
        <v>71</v>
      </c>
      <c r="M144">
        <v>13</v>
      </c>
      <c r="N144">
        <v>1</v>
      </c>
      <c r="O144" s="39" t="s">
        <v>925</v>
      </c>
      <c r="P144">
        <v>1</v>
      </c>
      <c r="Q144">
        <v>1</v>
      </c>
    </row>
    <row r="145" spans="1:17">
      <c r="A145" s="244">
        <v>136</v>
      </c>
      <c r="B145" s="244" t="s">
        <v>1100</v>
      </c>
      <c r="C145" s="244" t="s">
        <v>1101</v>
      </c>
      <c r="D145" s="244" t="s">
        <v>1102</v>
      </c>
      <c r="E145" s="244">
        <v>41</v>
      </c>
      <c r="F145" s="244">
        <v>3</v>
      </c>
      <c r="G145" s="236">
        <v>42540</v>
      </c>
      <c r="H145">
        <v>2</v>
      </c>
      <c r="I145" t="s">
        <v>924</v>
      </c>
      <c r="M145">
        <v>14</v>
      </c>
      <c r="N145">
        <v>1</v>
      </c>
      <c r="O145" s="39">
        <v>0</v>
      </c>
    </row>
    <row r="146" spans="1:17">
      <c r="A146" s="244">
        <v>136</v>
      </c>
      <c r="B146" s="244" t="s">
        <v>1100</v>
      </c>
      <c r="C146" s="244" t="s">
        <v>1101</v>
      </c>
      <c r="D146" s="244" t="s">
        <v>1102</v>
      </c>
      <c r="E146" s="244">
        <v>41</v>
      </c>
      <c r="F146" s="244">
        <v>3</v>
      </c>
      <c r="G146" s="236">
        <v>42540</v>
      </c>
      <c r="H146">
        <v>1</v>
      </c>
      <c r="I146" t="s">
        <v>71</v>
      </c>
      <c r="M146">
        <v>14</v>
      </c>
      <c r="N146">
        <v>1</v>
      </c>
      <c r="O146" s="39" t="s">
        <v>926</v>
      </c>
      <c r="P146">
        <v>1</v>
      </c>
      <c r="Q146">
        <v>1</v>
      </c>
    </row>
    <row r="147" spans="1:17">
      <c r="A147" s="244">
        <v>136</v>
      </c>
      <c r="B147" s="244" t="s">
        <v>1100</v>
      </c>
      <c r="C147" s="244" t="s">
        <v>1101</v>
      </c>
      <c r="D147" s="244" t="s">
        <v>1102</v>
      </c>
      <c r="E147" s="244">
        <v>41</v>
      </c>
      <c r="F147" s="244">
        <v>3</v>
      </c>
      <c r="G147" s="236">
        <v>42540</v>
      </c>
      <c r="H147">
        <v>2</v>
      </c>
      <c r="I147" t="s">
        <v>924</v>
      </c>
      <c r="M147">
        <v>15</v>
      </c>
      <c r="N147">
        <v>1</v>
      </c>
      <c r="O147" s="39" t="s">
        <v>925</v>
      </c>
      <c r="P147">
        <v>25</v>
      </c>
      <c r="Q147">
        <v>1</v>
      </c>
    </row>
    <row r="148" spans="1:17">
      <c r="A148" s="244">
        <v>136</v>
      </c>
      <c r="B148" s="244" t="s">
        <v>1100</v>
      </c>
      <c r="C148" s="244" t="s">
        <v>1101</v>
      </c>
      <c r="D148" s="244" t="s">
        <v>1102</v>
      </c>
      <c r="E148" s="244">
        <v>41</v>
      </c>
      <c r="F148" s="244">
        <v>3</v>
      </c>
      <c r="G148" s="236">
        <v>42540</v>
      </c>
      <c r="H148">
        <v>1</v>
      </c>
      <c r="I148" t="s">
        <v>71</v>
      </c>
      <c r="M148">
        <v>15</v>
      </c>
      <c r="N148">
        <v>1</v>
      </c>
      <c r="O148" s="39" t="s">
        <v>926</v>
      </c>
      <c r="P148">
        <v>2</v>
      </c>
      <c r="Q148">
        <v>1</v>
      </c>
    </row>
    <row r="149" spans="1:17">
      <c r="A149" s="244">
        <v>136</v>
      </c>
      <c r="B149" s="244" t="s">
        <v>1100</v>
      </c>
      <c r="C149" s="244" t="s">
        <v>1101</v>
      </c>
      <c r="D149" s="244" t="s">
        <v>1102</v>
      </c>
      <c r="E149" s="244">
        <v>41</v>
      </c>
      <c r="F149" s="244">
        <v>3</v>
      </c>
      <c r="G149" s="236">
        <v>42540</v>
      </c>
      <c r="H149">
        <v>1</v>
      </c>
      <c r="I149" t="s">
        <v>71</v>
      </c>
      <c r="M149">
        <v>15</v>
      </c>
      <c r="N149">
        <v>1</v>
      </c>
      <c r="O149" s="39" t="s">
        <v>709</v>
      </c>
      <c r="P149">
        <v>1</v>
      </c>
      <c r="Q149">
        <v>1</v>
      </c>
    </row>
    <row r="150" spans="1:17">
      <c r="A150" s="244">
        <v>136</v>
      </c>
      <c r="B150" s="244" t="s">
        <v>1100</v>
      </c>
      <c r="C150" s="244" t="s">
        <v>1101</v>
      </c>
      <c r="D150" s="244" t="s">
        <v>1102</v>
      </c>
      <c r="E150" s="244">
        <v>41</v>
      </c>
      <c r="F150" s="244">
        <v>3</v>
      </c>
      <c r="G150" s="236">
        <v>42540</v>
      </c>
      <c r="H150">
        <v>2</v>
      </c>
      <c r="I150" t="s">
        <v>924</v>
      </c>
      <c r="M150">
        <v>16</v>
      </c>
      <c r="N150">
        <v>1</v>
      </c>
      <c r="O150" s="39" t="s">
        <v>926</v>
      </c>
      <c r="P150">
        <v>15</v>
      </c>
      <c r="Q150">
        <v>1</v>
      </c>
    </row>
    <row r="151" spans="1:17">
      <c r="A151" s="244">
        <v>136</v>
      </c>
      <c r="B151" s="244" t="s">
        <v>1100</v>
      </c>
      <c r="C151" s="244" t="s">
        <v>1101</v>
      </c>
      <c r="D151" s="244" t="s">
        <v>1102</v>
      </c>
      <c r="E151" s="244">
        <v>41</v>
      </c>
      <c r="F151" s="244">
        <v>3</v>
      </c>
      <c r="G151" s="236">
        <v>42540</v>
      </c>
      <c r="H151">
        <v>2</v>
      </c>
      <c r="I151" t="s">
        <v>924</v>
      </c>
      <c r="M151">
        <v>16</v>
      </c>
      <c r="N151">
        <v>1</v>
      </c>
      <c r="O151" s="39" t="s">
        <v>925</v>
      </c>
      <c r="P151">
        <v>25</v>
      </c>
      <c r="Q151">
        <v>1</v>
      </c>
    </row>
    <row r="152" spans="1:17">
      <c r="A152" s="244">
        <v>136</v>
      </c>
      <c r="B152" s="244" t="s">
        <v>1100</v>
      </c>
      <c r="C152" s="244" t="s">
        <v>1101</v>
      </c>
      <c r="D152" s="244" t="s">
        <v>1102</v>
      </c>
      <c r="E152" s="244">
        <v>41</v>
      </c>
      <c r="F152" s="244">
        <v>3</v>
      </c>
      <c r="G152" s="236">
        <v>42540</v>
      </c>
      <c r="H152">
        <v>1</v>
      </c>
      <c r="I152" t="s">
        <v>71</v>
      </c>
      <c r="M152">
        <v>16</v>
      </c>
      <c r="N152">
        <v>1</v>
      </c>
      <c r="O152" s="39" t="s">
        <v>925</v>
      </c>
      <c r="P152">
        <v>2</v>
      </c>
      <c r="Q152">
        <v>1</v>
      </c>
    </row>
    <row r="153" spans="1:17">
      <c r="A153" s="244">
        <v>136</v>
      </c>
      <c r="B153" s="244" t="s">
        <v>1100</v>
      </c>
      <c r="C153" s="244" t="s">
        <v>1101</v>
      </c>
      <c r="D153" s="244" t="s">
        <v>1102</v>
      </c>
      <c r="E153" s="244">
        <v>41</v>
      </c>
      <c r="F153" s="244">
        <v>3</v>
      </c>
      <c r="G153" s="236">
        <v>42540</v>
      </c>
      <c r="H153">
        <v>1</v>
      </c>
      <c r="I153" t="s">
        <v>71</v>
      </c>
      <c r="M153">
        <v>16</v>
      </c>
      <c r="N153">
        <v>1</v>
      </c>
      <c r="O153" s="39" t="s">
        <v>709</v>
      </c>
      <c r="P153">
        <v>1</v>
      </c>
      <c r="Q153">
        <v>1</v>
      </c>
    </row>
    <row r="154" spans="1:17">
      <c r="A154" s="244">
        <v>136</v>
      </c>
      <c r="B154" s="244" t="s">
        <v>1100</v>
      </c>
      <c r="C154" s="244" t="s">
        <v>1101</v>
      </c>
      <c r="D154" s="244" t="s">
        <v>1102</v>
      </c>
      <c r="E154" s="244">
        <v>41</v>
      </c>
      <c r="F154" s="244">
        <v>3</v>
      </c>
      <c r="G154" s="236">
        <v>42540</v>
      </c>
      <c r="H154">
        <v>2</v>
      </c>
      <c r="I154" t="s">
        <v>924</v>
      </c>
      <c r="M154">
        <v>17</v>
      </c>
      <c r="N154">
        <v>1</v>
      </c>
      <c r="O154" s="39" t="s">
        <v>926</v>
      </c>
      <c r="P154">
        <v>20</v>
      </c>
      <c r="Q154">
        <v>1</v>
      </c>
    </row>
    <row r="155" spans="1:17">
      <c r="A155" s="244">
        <v>136</v>
      </c>
      <c r="B155" s="244" t="s">
        <v>1100</v>
      </c>
      <c r="C155" s="244" t="s">
        <v>1101</v>
      </c>
      <c r="D155" s="244" t="s">
        <v>1102</v>
      </c>
      <c r="E155" s="244">
        <v>41</v>
      </c>
      <c r="F155" s="244">
        <v>3</v>
      </c>
      <c r="G155" s="236">
        <v>42540</v>
      </c>
      <c r="H155">
        <v>1</v>
      </c>
      <c r="I155" t="s">
        <v>71</v>
      </c>
      <c r="M155">
        <v>17</v>
      </c>
      <c r="N155">
        <v>1</v>
      </c>
      <c r="O155" s="39" t="s">
        <v>709</v>
      </c>
      <c r="P155">
        <v>1</v>
      </c>
      <c r="Q155">
        <v>1</v>
      </c>
    </row>
    <row r="156" spans="1:17">
      <c r="A156" s="244">
        <v>136</v>
      </c>
      <c r="B156" s="244" t="s">
        <v>1100</v>
      </c>
      <c r="C156" s="244" t="s">
        <v>1101</v>
      </c>
      <c r="D156" s="244" t="s">
        <v>1102</v>
      </c>
      <c r="E156" s="244">
        <v>41</v>
      </c>
      <c r="F156" s="244">
        <v>3</v>
      </c>
      <c r="G156" s="236">
        <v>42540</v>
      </c>
      <c r="H156">
        <v>2</v>
      </c>
      <c r="I156" t="s">
        <v>924</v>
      </c>
      <c r="M156">
        <v>18</v>
      </c>
      <c r="N156">
        <v>1</v>
      </c>
      <c r="O156" s="39" t="s">
        <v>926</v>
      </c>
      <c r="P156">
        <v>15</v>
      </c>
      <c r="Q156">
        <v>1</v>
      </c>
    </row>
    <row r="157" spans="1:17">
      <c r="A157" s="244">
        <v>136</v>
      </c>
      <c r="B157" s="244" t="s">
        <v>1100</v>
      </c>
      <c r="C157" s="244" t="s">
        <v>1101</v>
      </c>
      <c r="D157" s="244" t="s">
        <v>1102</v>
      </c>
      <c r="E157" s="244">
        <v>41</v>
      </c>
      <c r="F157" s="244">
        <v>3</v>
      </c>
      <c r="G157" s="236">
        <v>42540</v>
      </c>
      <c r="H157">
        <v>1</v>
      </c>
      <c r="I157" t="s">
        <v>71</v>
      </c>
      <c r="M157">
        <v>18</v>
      </c>
      <c r="N157">
        <v>1</v>
      </c>
      <c r="O157" s="39" t="s">
        <v>926</v>
      </c>
      <c r="P157">
        <v>10</v>
      </c>
      <c r="Q157">
        <v>1</v>
      </c>
    </row>
    <row r="158" spans="1:17">
      <c r="A158" s="244">
        <v>136</v>
      </c>
      <c r="B158" s="244" t="s">
        <v>1100</v>
      </c>
      <c r="C158" s="244" t="s">
        <v>1101</v>
      </c>
      <c r="D158" s="244" t="s">
        <v>1102</v>
      </c>
      <c r="E158" s="244">
        <v>41</v>
      </c>
      <c r="F158" s="244">
        <v>3</v>
      </c>
      <c r="G158" s="236">
        <v>42540</v>
      </c>
      <c r="H158">
        <v>2</v>
      </c>
      <c r="I158" t="s">
        <v>924</v>
      </c>
      <c r="M158">
        <v>19</v>
      </c>
      <c r="N158">
        <v>1</v>
      </c>
      <c r="O158" s="39" t="s">
        <v>925</v>
      </c>
      <c r="P158">
        <v>15</v>
      </c>
      <c r="Q158">
        <v>1</v>
      </c>
    </row>
    <row r="159" spans="1:17">
      <c r="A159" s="244">
        <v>136</v>
      </c>
      <c r="B159" s="244" t="s">
        <v>1100</v>
      </c>
      <c r="C159" s="244" t="s">
        <v>1101</v>
      </c>
      <c r="D159" s="244" t="s">
        <v>1102</v>
      </c>
      <c r="E159" s="244">
        <v>41</v>
      </c>
      <c r="F159" s="244">
        <v>3</v>
      </c>
      <c r="G159" s="236">
        <v>42540</v>
      </c>
      <c r="H159">
        <v>1</v>
      </c>
      <c r="I159" t="s">
        <v>71</v>
      </c>
      <c r="M159">
        <v>19</v>
      </c>
      <c r="N159">
        <v>1</v>
      </c>
      <c r="O159" s="39" t="s">
        <v>926</v>
      </c>
      <c r="P159">
        <v>10</v>
      </c>
      <c r="Q159">
        <v>1</v>
      </c>
    </row>
    <row r="160" spans="1:17">
      <c r="A160" s="244">
        <v>136</v>
      </c>
      <c r="B160" s="244" t="s">
        <v>1100</v>
      </c>
      <c r="C160" s="244" t="s">
        <v>1101</v>
      </c>
      <c r="D160" s="244" t="s">
        <v>1102</v>
      </c>
      <c r="E160" s="244">
        <v>41</v>
      </c>
      <c r="F160" s="244">
        <v>3</v>
      </c>
      <c r="G160" s="236">
        <v>42540</v>
      </c>
      <c r="H160">
        <v>2</v>
      </c>
      <c r="I160" t="s">
        <v>924</v>
      </c>
      <c r="M160">
        <v>20</v>
      </c>
      <c r="N160">
        <v>1</v>
      </c>
      <c r="O160" s="39" t="s">
        <v>928</v>
      </c>
      <c r="P160">
        <v>30</v>
      </c>
      <c r="Q160">
        <v>1</v>
      </c>
    </row>
    <row r="161" spans="1:17">
      <c r="A161" s="244">
        <v>136</v>
      </c>
      <c r="B161" s="244" t="s">
        <v>1100</v>
      </c>
      <c r="C161" s="244" t="s">
        <v>1101</v>
      </c>
      <c r="D161" s="244" t="s">
        <v>1102</v>
      </c>
      <c r="E161" s="244">
        <v>41</v>
      </c>
      <c r="F161" s="244">
        <v>3</v>
      </c>
      <c r="G161" s="236">
        <v>42540</v>
      </c>
      <c r="H161">
        <v>1</v>
      </c>
      <c r="I161" t="s">
        <v>71</v>
      </c>
      <c r="M161">
        <v>20</v>
      </c>
      <c r="N161">
        <v>1</v>
      </c>
      <c r="O161" s="39" t="s">
        <v>926</v>
      </c>
      <c r="P161">
        <v>10</v>
      </c>
      <c r="Q161">
        <v>1</v>
      </c>
    </row>
    <row r="162" spans="1:17">
      <c r="A162" s="244">
        <v>136</v>
      </c>
      <c r="B162" s="244" t="s">
        <v>1100</v>
      </c>
      <c r="C162" s="244" t="s">
        <v>1101</v>
      </c>
      <c r="D162" s="244" t="s">
        <v>1102</v>
      </c>
      <c r="E162" s="244">
        <v>41</v>
      </c>
      <c r="F162" s="244">
        <v>3</v>
      </c>
      <c r="G162" s="236">
        <v>42540</v>
      </c>
      <c r="H162">
        <v>2</v>
      </c>
      <c r="I162" t="s">
        <v>924</v>
      </c>
      <c r="M162">
        <v>21</v>
      </c>
      <c r="N162">
        <v>1</v>
      </c>
      <c r="O162" s="39" t="s">
        <v>926</v>
      </c>
      <c r="P162">
        <v>10</v>
      </c>
      <c r="Q162">
        <v>1</v>
      </c>
    </row>
    <row r="163" spans="1:17">
      <c r="A163" s="244">
        <v>136</v>
      </c>
      <c r="B163" s="244" t="s">
        <v>1100</v>
      </c>
      <c r="C163" s="244" t="s">
        <v>1101</v>
      </c>
      <c r="D163" s="244" t="s">
        <v>1102</v>
      </c>
      <c r="E163" s="244">
        <v>41</v>
      </c>
      <c r="F163" s="244">
        <v>3</v>
      </c>
      <c r="G163" s="236">
        <v>42540</v>
      </c>
      <c r="H163">
        <v>2</v>
      </c>
      <c r="I163" t="s">
        <v>924</v>
      </c>
      <c r="J163" s="237" t="s">
        <v>932</v>
      </c>
      <c r="M163">
        <v>21</v>
      </c>
      <c r="N163">
        <v>1</v>
      </c>
      <c r="O163" s="39" t="s">
        <v>928</v>
      </c>
      <c r="P163">
        <v>20</v>
      </c>
      <c r="Q163">
        <v>1</v>
      </c>
    </row>
    <row r="164" spans="1:17">
      <c r="A164" s="244">
        <v>136</v>
      </c>
      <c r="B164" s="244" t="s">
        <v>1100</v>
      </c>
      <c r="C164" s="244" t="s">
        <v>1101</v>
      </c>
      <c r="D164" s="244" t="s">
        <v>1102</v>
      </c>
      <c r="E164" s="244">
        <v>41</v>
      </c>
      <c r="F164" s="244">
        <v>3</v>
      </c>
      <c r="G164" s="236">
        <v>42540</v>
      </c>
      <c r="H164">
        <v>1</v>
      </c>
      <c r="I164" t="s">
        <v>71</v>
      </c>
      <c r="M164">
        <v>21</v>
      </c>
      <c r="N164">
        <v>1</v>
      </c>
      <c r="O164" s="39" t="s">
        <v>928</v>
      </c>
      <c r="P164">
        <v>3</v>
      </c>
      <c r="Q164">
        <v>1</v>
      </c>
    </row>
    <row r="165" spans="1:17">
      <c r="A165" s="244">
        <v>136</v>
      </c>
      <c r="B165" s="244" t="s">
        <v>1100</v>
      </c>
      <c r="C165" s="244" t="s">
        <v>1101</v>
      </c>
      <c r="D165" s="244" t="s">
        <v>1102</v>
      </c>
      <c r="E165" s="244">
        <v>41</v>
      </c>
      <c r="F165" s="244">
        <v>3</v>
      </c>
      <c r="G165" s="236">
        <v>42540</v>
      </c>
      <c r="H165">
        <v>2</v>
      </c>
      <c r="I165" t="s">
        <v>924</v>
      </c>
      <c r="M165">
        <v>22</v>
      </c>
      <c r="N165">
        <v>1</v>
      </c>
      <c r="O165" s="39" t="s">
        <v>928</v>
      </c>
      <c r="P165">
        <v>5</v>
      </c>
      <c r="Q165">
        <v>1</v>
      </c>
    </row>
    <row r="166" spans="1:17">
      <c r="A166" s="244">
        <v>136</v>
      </c>
      <c r="B166" s="244" t="s">
        <v>1100</v>
      </c>
      <c r="C166" s="244" t="s">
        <v>1101</v>
      </c>
      <c r="D166" s="244" t="s">
        <v>1102</v>
      </c>
      <c r="E166" s="244">
        <v>41</v>
      </c>
      <c r="F166" s="244">
        <v>3</v>
      </c>
      <c r="G166" s="236">
        <v>42540</v>
      </c>
      <c r="H166">
        <v>2</v>
      </c>
      <c r="I166" t="s">
        <v>924</v>
      </c>
      <c r="M166">
        <v>22</v>
      </c>
      <c r="N166">
        <v>1</v>
      </c>
      <c r="O166" s="39" t="s">
        <v>926</v>
      </c>
      <c r="P166">
        <v>30</v>
      </c>
      <c r="Q166">
        <v>1</v>
      </c>
    </row>
    <row r="167" spans="1:17">
      <c r="A167" s="244">
        <v>136</v>
      </c>
      <c r="B167" s="244" t="s">
        <v>1100</v>
      </c>
      <c r="C167" s="244" t="s">
        <v>1101</v>
      </c>
      <c r="D167" s="244" t="s">
        <v>1102</v>
      </c>
      <c r="E167" s="244">
        <v>41</v>
      </c>
      <c r="F167" s="244">
        <v>3</v>
      </c>
      <c r="G167" s="236">
        <v>42540</v>
      </c>
      <c r="H167">
        <v>1</v>
      </c>
      <c r="I167" t="s">
        <v>71</v>
      </c>
      <c r="M167">
        <v>22</v>
      </c>
      <c r="N167">
        <v>1</v>
      </c>
      <c r="O167" s="39" t="s">
        <v>926</v>
      </c>
      <c r="P167">
        <v>15</v>
      </c>
      <c r="Q167">
        <v>1</v>
      </c>
    </row>
    <row r="168" spans="1:17">
      <c r="A168" s="244">
        <v>136</v>
      </c>
      <c r="B168" s="244" t="s">
        <v>1100</v>
      </c>
      <c r="C168" s="244" t="s">
        <v>1101</v>
      </c>
      <c r="D168" s="244" t="s">
        <v>1102</v>
      </c>
      <c r="E168" s="244">
        <v>41</v>
      </c>
      <c r="F168" s="244">
        <v>3</v>
      </c>
      <c r="G168" s="236">
        <v>42540</v>
      </c>
      <c r="H168">
        <v>1</v>
      </c>
      <c r="I168" t="s">
        <v>71</v>
      </c>
      <c r="M168">
        <v>22</v>
      </c>
      <c r="N168">
        <v>1</v>
      </c>
      <c r="O168" s="39" t="s">
        <v>928</v>
      </c>
      <c r="P168">
        <v>1</v>
      </c>
      <c r="Q168">
        <v>1</v>
      </c>
    </row>
    <row r="169" spans="1:17">
      <c r="A169" s="244">
        <v>136</v>
      </c>
      <c r="B169" s="244" t="s">
        <v>1100</v>
      </c>
      <c r="C169" s="244" t="s">
        <v>1101</v>
      </c>
      <c r="D169" s="244" t="s">
        <v>1102</v>
      </c>
      <c r="E169" s="244">
        <v>41</v>
      </c>
      <c r="F169" s="244">
        <v>3</v>
      </c>
      <c r="G169" s="236">
        <v>42540</v>
      </c>
      <c r="H169">
        <v>2</v>
      </c>
      <c r="I169" t="s">
        <v>924</v>
      </c>
      <c r="M169">
        <v>23</v>
      </c>
      <c r="N169">
        <v>1</v>
      </c>
      <c r="O169" s="39" t="s">
        <v>926</v>
      </c>
      <c r="P169">
        <v>15</v>
      </c>
      <c r="Q169">
        <v>1</v>
      </c>
    </row>
    <row r="170" spans="1:17">
      <c r="A170" s="244">
        <v>136</v>
      </c>
      <c r="B170" s="244" t="s">
        <v>1100</v>
      </c>
      <c r="C170" s="244" t="s">
        <v>1101</v>
      </c>
      <c r="D170" s="244" t="s">
        <v>1102</v>
      </c>
      <c r="E170" s="244">
        <v>41</v>
      </c>
      <c r="F170" s="244">
        <v>3</v>
      </c>
      <c r="G170" s="236">
        <v>42540</v>
      </c>
      <c r="H170">
        <v>1</v>
      </c>
      <c r="I170" t="s">
        <v>71</v>
      </c>
      <c r="M170">
        <v>23</v>
      </c>
      <c r="N170">
        <v>1</v>
      </c>
      <c r="O170" s="39" t="s">
        <v>709</v>
      </c>
      <c r="P170">
        <v>2</v>
      </c>
      <c r="Q170">
        <v>1</v>
      </c>
    </row>
    <row r="171" spans="1:17">
      <c r="A171" s="244">
        <v>136</v>
      </c>
      <c r="B171" s="244" t="s">
        <v>1100</v>
      </c>
      <c r="C171" s="244" t="s">
        <v>1101</v>
      </c>
      <c r="D171" s="244" t="s">
        <v>1102</v>
      </c>
      <c r="E171" s="244">
        <v>41</v>
      </c>
      <c r="F171" s="244">
        <v>3</v>
      </c>
      <c r="G171" s="236">
        <v>42540</v>
      </c>
      <c r="H171">
        <v>2</v>
      </c>
      <c r="I171" t="s">
        <v>924</v>
      </c>
      <c r="M171">
        <v>24</v>
      </c>
      <c r="N171">
        <v>1</v>
      </c>
      <c r="O171" s="39" t="s">
        <v>925</v>
      </c>
      <c r="P171">
        <v>10</v>
      </c>
      <c r="Q171">
        <v>1</v>
      </c>
    </row>
    <row r="172" spans="1:17">
      <c r="A172" s="244">
        <v>136</v>
      </c>
      <c r="B172" s="244" t="s">
        <v>1100</v>
      </c>
      <c r="C172" s="244" t="s">
        <v>1101</v>
      </c>
      <c r="D172" s="244" t="s">
        <v>1102</v>
      </c>
      <c r="E172" s="244">
        <v>41</v>
      </c>
      <c r="F172" s="244">
        <v>3</v>
      </c>
      <c r="G172" s="236">
        <v>42540</v>
      </c>
      <c r="H172">
        <v>2</v>
      </c>
      <c r="I172" t="s">
        <v>924</v>
      </c>
      <c r="M172">
        <v>24</v>
      </c>
      <c r="N172">
        <v>1</v>
      </c>
      <c r="O172" s="39" t="s">
        <v>931</v>
      </c>
      <c r="P172">
        <v>3</v>
      </c>
      <c r="Q172">
        <v>1</v>
      </c>
    </row>
    <row r="173" spans="1:17">
      <c r="A173" s="244">
        <v>136</v>
      </c>
      <c r="B173" s="244" t="s">
        <v>1100</v>
      </c>
      <c r="C173" s="244" t="s">
        <v>1101</v>
      </c>
      <c r="D173" s="244" t="s">
        <v>1102</v>
      </c>
      <c r="E173" s="244">
        <v>41</v>
      </c>
      <c r="F173" s="244">
        <v>3</v>
      </c>
      <c r="G173" s="236">
        <v>42540</v>
      </c>
      <c r="H173">
        <v>1</v>
      </c>
      <c r="I173" t="s">
        <v>71</v>
      </c>
      <c r="M173">
        <v>24</v>
      </c>
      <c r="N173">
        <v>1</v>
      </c>
      <c r="O173" s="39" t="s">
        <v>925</v>
      </c>
      <c r="P173">
        <v>10</v>
      </c>
      <c r="Q173">
        <v>1</v>
      </c>
    </row>
    <row r="174" spans="1:17">
      <c r="A174" s="244">
        <v>136</v>
      </c>
      <c r="B174" s="244" t="s">
        <v>1100</v>
      </c>
      <c r="C174" s="244" t="s">
        <v>1101</v>
      </c>
      <c r="D174" s="244" t="s">
        <v>1102</v>
      </c>
      <c r="E174" s="244">
        <v>41</v>
      </c>
      <c r="F174" s="244">
        <v>3</v>
      </c>
      <c r="G174" s="236">
        <v>42540</v>
      </c>
      <c r="H174">
        <v>1</v>
      </c>
      <c r="I174" t="s">
        <v>71</v>
      </c>
      <c r="M174">
        <v>24</v>
      </c>
      <c r="N174">
        <v>1</v>
      </c>
      <c r="O174" s="39" t="s">
        <v>709</v>
      </c>
      <c r="P174">
        <v>2</v>
      </c>
      <c r="Q174">
        <v>1</v>
      </c>
    </row>
    <row r="175" spans="1:17">
      <c r="A175" s="244">
        <v>136</v>
      </c>
      <c r="B175" s="244" t="s">
        <v>1100</v>
      </c>
      <c r="C175" s="244" t="s">
        <v>1101</v>
      </c>
      <c r="D175" s="244" t="s">
        <v>1102</v>
      </c>
      <c r="E175" s="244">
        <v>41</v>
      </c>
      <c r="F175" s="244">
        <v>3</v>
      </c>
      <c r="G175" s="236">
        <v>42540</v>
      </c>
      <c r="H175">
        <v>2</v>
      </c>
      <c r="I175" t="s">
        <v>924</v>
      </c>
      <c r="M175">
        <v>25</v>
      </c>
      <c r="N175">
        <v>1</v>
      </c>
      <c r="O175" s="39" t="s">
        <v>925</v>
      </c>
      <c r="P175">
        <v>15</v>
      </c>
      <c r="Q175">
        <v>1</v>
      </c>
    </row>
    <row r="176" spans="1:17">
      <c r="A176" s="244">
        <v>136</v>
      </c>
      <c r="B176" s="244" t="s">
        <v>1100</v>
      </c>
      <c r="C176" s="244" t="s">
        <v>1101</v>
      </c>
      <c r="D176" s="244" t="s">
        <v>1102</v>
      </c>
      <c r="E176" s="244">
        <v>41</v>
      </c>
      <c r="F176" s="244">
        <v>3</v>
      </c>
      <c r="G176" s="236">
        <v>42540</v>
      </c>
      <c r="H176">
        <v>1</v>
      </c>
      <c r="I176" t="s">
        <v>71</v>
      </c>
      <c r="M176">
        <v>25</v>
      </c>
      <c r="N176">
        <v>1</v>
      </c>
      <c r="O176" s="39" t="s">
        <v>709</v>
      </c>
      <c r="P176">
        <v>2</v>
      </c>
      <c r="Q176">
        <v>10</v>
      </c>
    </row>
    <row r="177" spans="1:17">
      <c r="A177" s="244">
        <v>136</v>
      </c>
      <c r="B177" s="244" t="s">
        <v>1100</v>
      </c>
      <c r="C177" s="244" t="s">
        <v>1101</v>
      </c>
      <c r="D177" s="244" t="s">
        <v>1102</v>
      </c>
      <c r="E177" s="244">
        <v>41</v>
      </c>
      <c r="F177" s="244">
        <v>3</v>
      </c>
      <c r="G177" s="236">
        <v>42540</v>
      </c>
      <c r="H177">
        <v>2</v>
      </c>
      <c r="I177" t="s">
        <v>925</v>
      </c>
      <c r="M177">
        <v>1</v>
      </c>
      <c r="O177" s="39">
        <v>0</v>
      </c>
    </row>
    <row r="178" spans="1:17">
      <c r="A178" s="244">
        <v>136</v>
      </c>
      <c r="B178" s="244" t="s">
        <v>1100</v>
      </c>
      <c r="C178" s="244" t="s">
        <v>1101</v>
      </c>
      <c r="D178" s="244" t="s">
        <v>1102</v>
      </c>
      <c r="E178" s="244">
        <v>41</v>
      </c>
      <c r="F178" s="244">
        <v>3</v>
      </c>
      <c r="G178" s="236">
        <v>42540</v>
      </c>
      <c r="H178">
        <v>1</v>
      </c>
      <c r="I178" t="s">
        <v>71</v>
      </c>
      <c r="M178">
        <v>1</v>
      </c>
      <c r="O178" s="39" t="s">
        <v>926</v>
      </c>
      <c r="P178">
        <v>6</v>
      </c>
      <c r="Q178">
        <v>1</v>
      </c>
    </row>
    <row r="179" spans="1:17">
      <c r="A179" s="244">
        <v>136</v>
      </c>
      <c r="B179" s="244" t="s">
        <v>1100</v>
      </c>
      <c r="C179" s="244" t="s">
        <v>1101</v>
      </c>
      <c r="D179" s="244" t="s">
        <v>1102</v>
      </c>
      <c r="E179" s="244">
        <v>41</v>
      </c>
      <c r="F179" s="244">
        <v>3</v>
      </c>
      <c r="G179" s="236">
        <v>42540</v>
      </c>
      <c r="H179">
        <v>2</v>
      </c>
      <c r="I179" t="s">
        <v>925</v>
      </c>
      <c r="M179">
        <v>2</v>
      </c>
      <c r="O179" s="37" t="s">
        <v>924</v>
      </c>
      <c r="P179">
        <v>10</v>
      </c>
      <c r="Q179">
        <v>1</v>
      </c>
    </row>
    <row r="180" spans="1:17">
      <c r="A180" s="244">
        <v>136</v>
      </c>
      <c r="B180" s="244" t="s">
        <v>1100</v>
      </c>
      <c r="C180" s="244" t="s">
        <v>1101</v>
      </c>
      <c r="D180" s="244" t="s">
        <v>1102</v>
      </c>
      <c r="E180" s="244">
        <v>41</v>
      </c>
      <c r="F180" s="244">
        <v>3</v>
      </c>
      <c r="G180" s="236">
        <v>42540</v>
      </c>
      <c r="H180">
        <v>1</v>
      </c>
      <c r="I180" t="s">
        <v>71</v>
      </c>
      <c r="M180">
        <v>2</v>
      </c>
      <c r="O180" s="39">
        <v>0</v>
      </c>
    </row>
    <row r="181" spans="1:17">
      <c r="A181" s="244">
        <v>136</v>
      </c>
      <c r="B181" s="244" t="s">
        <v>1100</v>
      </c>
      <c r="C181" s="244" t="s">
        <v>1101</v>
      </c>
      <c r="D181" s="244" t="s">
        <v>1102</v>
      </c>
      <c r="E181" s="244">
        <v>41</v>
      </c>
      <c r="F181" s="244">
        <v>3</v>
      </c>
      <c r="G181" s="236">
        <v>42540</v>
      </c>
      <c r="H181">
        <v>2</v>
      </c>
      <c r="I181" t="s">
        <v>925</v>
      </c>
      <c r="M181">
        <v>3</v>
      </c>
      <c r="O181" s="39">
        <v>0</v>
      </c>
    </row>
    <row r="182" spans="1:17">
      <c r="A182" s="244">
        <v>136</v>
      </c>
      <c r="B182" s="244" t="s">
        <v>1100</v>
      </c>
      <c r="C182" s="244" t="s">
        <v>1101</v>
      </c>
      <c r="D182" s="244" t="s">
        <v>1102</v>
      </c>
      <c r="E182" s="244">
        <v>41</v>
      </c>
      <c r="F182" s="244">
        <v>3</v>
      </c>
      <c r="G182" s="236">
        <v>42540</v>
      </c>
      <c r="H182">
        <v>1</v>
      </c>
      <c r="I182" t="s">
        <v>71</v>
      </c>
      <c r="M182">
        <v>3</v>
      </c>
      <c r="O182" s="39" t="s">
        <v>709</v>
      </c>
      <c r="P182">
        <v>3</v>
      </c>
      <c r="Q182">
        <v>2</v>
      </c>
    </row>
    <row r="183" spans="1:17">
      <c r="A183" s="244">
        <v>136</v>
      </c>
      <c r="B183" s="244" t="s">
        <v>1100</v>
      </c>
      <c r="C183" s="244" t="s">
        <v>1101</v>
      </c>
      <c r="D183" s="244" t="s">
        <v>1102</v>
      </c>
      <c r="E183" s="244">
        <v>41</v>
      </c>
      <c r="F183" s="244">
        <v>3</v>
      </c>
      <c r="G183" s="236">
        <v>42540</v>
      </c>
      <c r="H183">
        <v>1</v>
      </c>
      <c r="I183" t="s">
        <v>71</v>
      </c>
      <c r="M183">
        <v>3</v>
      </c>
      <c r="O183" s="39" t="s">
        <v>928</v>
      </c>
      <c r="P183">
        <v>8</v>
      </c>
      <c r="Q183">
        <v>1</v>
      </c>
    </row>
    <row r="184" spans="1:17">
      <c r="A184" s="244">
        <v>136</v>
      </c>
      <c r="B184" s="244" t="s">
        <v>1100</v>
      </c>
      <c r="C184" s="244" t="s">
        <v>1101</v>
      </c>
      <c r="D184" s="244" t="s">
        <v>1102</v>
      </c>
      <c r="E184" s="244">
        <v>41</v>
      </c>
      <c r="F184" s="244">
        <v>3</v>
      </c>
      <c r="G184" s="236">
        <v>42540</v>
      </c>
      <c r="H184">
        <v>2</v>
      </c>
      <c r="I184" t="s">
        <v>925</v>
      </c>
      <c r="M184">
        <v>4</v>
      </c>
      <c r="O184" s="37" t="s">
        <v>924</v>
      </c>
      <c r="P184">
        <v>20</v>
      </c>
      <c r="Q184">
        <v>1</v>
      </c>
    </row>
    <row r="185" spans="1:17">
      <c r="A185" s="244">
        <v>136</v>
      </c>
      <c r="B185" s="244" t="s">
        <v>1100</v>
      </c>
      <c r="C185" s="244" t="s">
        <v>1101</v>
      </c>
      <c r="D185" s="244" t="s">
        <v>1102</v>
      </c>
      <c r="E185" s="244">
        <v>41</v>
      </c>
      <c r="F185" s="244">
        <v>3</v>
      </c>
      <c r="G185" s="236">
        <v>42540</v>
      </c>
      <c r="H185">
        <v>1</v>
      </c>
      <c r="I185" t="s">
        <v>71</v>
      </c>
      <c r="M185">
        <v>4</v>
      </c>
      <c r="O185" s="39" t="s">
        <v>926</v>
      </c>
      <c r="P185">
        <v>1</v>
      </c>
      <c r="Q185">
        <v>1</v>
      </c>
    </row>
    <row r="186" spans="1:17">
      <c r="A186" s="244">
        <v>136</v>
      </c>
      <c r="B186" s="244" t="s">
        <v>1100</v>
      </c>
      <c r="C186" s="244" t="s">
        <v>1101</v>
      </c>
      <c r="D186" s="244" t="s">
        <v>1102</v>
      </c>
      <c r="E186" s="244">
        <v>41</v>
      </c>
      <c r="F186" s="244">
        <v>3</v>
      </c>
      <c r="G186" s="236">
        <v>42540</v>
      </c>
      <c r="H186">
        <v>2</v>
      </c>
      <c r="I186" t="s">
        <v>925</v>
      </c>
      <c r="M186">
        <v>5</v>
      </c>
      <c r="O186" s="37" t="s">
        <v>924</v>
      </c>
      <c r="P186">
        <v>20</v>
      </c>
      <c r="Q186">
        <v>1</v>
      </c>
    </row>
    <row r="187" spans="1:17">
      <c r="A187" s="244">
        <v>136</v>
      </c>
      <c r="B187" s="244" t="s">
        <v>1100</v>
      </c>
      <c r="C187" s="244" t="s">
        <v>1101</v>
      </c>
      <c r="D187" s="244" t="s">
        <v>1102</v>
      </c>
      <c r="E187" s="244">
        <v>41</v>
      </c>
      <c r="F187" s="244">
        <v>3</v>
      </c>
      <c r="G187" s="236">
        <v>42540</v>
      </c>
      <c r="H187">
        <v>1</v>
      </c>
      <c r="I187" t="s">
        <v>71</v>
      </c>
      <c r="M187">
        <v>5</v>
      </c>
      <c r="O187" s="39">
        <v>0</v>
      </c>
    </row>
    <row r="188" spans="1:17">
      <c r="A188" s="244">
        <v>136</v>
      </c>
      <c r="B188" s="244" t="s">
        <v>1100</v>
      </c>
      <c r="C188" s="244" t="s">
        <v>1101</v>
      </c>
      <c r="D188" s="244" t="s">
        <v>1102</v>
      </c>
      <c r="E188" s="244">
        <v>41</v>
      </c>
      <c r="F188" s="244">
        <v>3</v>
      </c>
      <c r="G188" s="236">
        <v>42540</v>
      </c>
      <c r="H188">
        <v>2</v>
      </c>
      <c r="I188" t="s">
        <v>925</v>
      </c>
      <c r="M188">
        <v>6</v>
      </c>
      <c r="O188" s="39">
        <v>0</v>
      </c>
    </row>
    <row r="189" spans="1:17">
      <c r="A189" s="244">
        <v>136</v>
      </c>
      <c r="B189" s="244" t="s">
        <v>1100</v>
      </c>
      <c r="C189" s="244" t="s">
        <v>1101</v>
      </c>
      <c r="D189" s="244" t="s">
        <v>1102</v>
      </c>
      <c r="E189" s="244">
        <v>41</v>
      </c>
      <c r="F189" s="244">
        <v>3</v>
      </c>
      <c r="G189" s="236">
        <v>42540</v>
      </c>
      <c r="H189">
        <v>1</v>
      </c>
      <c r="I189" t="s">
        <v>71</v>
      </c>
      <c r="M189">
        <v>6</v>
      </c>
      <c r="O189" s="39">
        <v>0</v>
      </c>
    </row>
    <row r="190" spans="1:17">
      <c r="A190" s="244">
        <v>136</v>
      </c>
      <c r="B190" s="244" t="s">
        <v>1100</v>
      </c>
      <c r="C190" s="244" t="s">
        <v>1101</v>
      </c>
      <c r="D190" s="244" t="s">
        <v>1102</v>
      </c>
      <c r="E190" s="244">
        <v>41</v>
      </c>
      <c r="F190" s="244">
        <v>3</v>
      </c>
      <c r="G190" s="236">
        <v>42540</v>
      </c>
      <c r="H190">
        <v>2</v>
      </c>
      <c r="I190" t="s">
        <v>925</v>
      </c>
      <c r="M190">
        <v>7</v>
      </c>
      <c r="O190" s="39">
        <v>0</v>
      </c>
    </row>
    <row r="191" spans="1:17">
      <c r="A191" s="244">
        <v>136</v>
      </c>
      <c r="B191" s="244" t="s">
        <v>1100</v>
      </c>
      <c r="C191" s="244" t="s">
        <v>1101</v>
      </c>
      <c r="D191" s="244" t="s">
        <v>1102</v>
      </c>
      <c r="E191" s="244">
        <v>41</v>
      </c>
      <c r="F191" s="244">
        <v>3</v>
      </c>
      <c r="G191" s="236">
        <v>42540</v>
      </c>
      <c r="H191">
        <v>1</v>
      </c>
      <c r="I191" t="s">
        <v>71</v>
      </c>
      <c r="M191">
        <v>7</v>
      </c>
      <c r="O191" s="39" t="s">
        <v>709</v>
      </c>
      <c r="P191">
        <v>1</v>
      </c>
      <c r="Q191">
        <v>1</v>
      </c>
    </row>
    <row r="192" spans="1:17">
      <c r="A192" s="244">
        <v>136</v>
      </c>
      <c r="B192" s="244" t="s">
        <v>1100</v>
      </c>
      <c r="C192" s="244" t="s">
        <v>1101</v>
      </c>
      <c r="D192" s="244" t="s">
        <v>1102</v>
      </c>
      <c r="E192" s="244">
        <v>41</v>
      </c>
      <c r="F192" s="244">
        <v>3</v>
      </c>
      <c r="G192" s="236">
        <v>42540</v>
      </c>
      <c r="H192">
        <v>2</v>
      </c>
      <c r="I192" t="s">
        <v>925</v>
      </c>
      <c r="M192">
        <v>8</v>
      </c>
      <c r="O192" s="39">
        <v>0</v>
      </c>
    </row>
    <row r="193" spans="1:17">
      <c r="A193" s="244">
        <v>136</v>
      </c>
      <c r="B193" s="244" t="s">
        <v>1100</v>
      </c>
      <c r="C193" s="244" t="s">
        <v>1101</v>
      </c>
      <c r="D193" s="244" t="s">
        <v>1102</v>
      </c>
      <c r="E193" s="244">
        <v>41</v>
      </c>
      <c r="F193" s="244">
        <v>3</v>
      </c>
      <c r="G193" s="236">
        <v>42540</v>
      </c>
      <c r="H193">
        <v>1</v>
      </c>
      <c r="I193" t="s">
        <v>71</v>
      </c>
      <c r="M193">
        <v>8</v>
      </c>
      <c r="O193" s="39" t="s">
        <v>928</v>
      </c>
      <c r="P193">
        <v>7</v>
      </c>
      <c r="Q193">
        <v>1</v>
      </c>
    </row>
    <row r="194" spans="1:17">
      <c r="A194" s="244">
        <v>136</v>
      </c>
      <c r="B194" s="244" t="s">
        <v>1100</v>
      </c>
      <c r="C194" s="244" t="s">
        <v>1101</v>
      </c>
      <c r="D194" s="244" t="s">
        <v>1102</v>
      </c>
      <c r="E194" s="244">
        <v>41</v>
      </c>
      <c r="F194" s="244">
        <v>3</v>
      </c>
      <c r="G194" s="236">
        <v>42540</v>
      </c>
      <c r="H194">
        <v>2</v>
      </c>
      <c r="I194" t="s">
        <v>925</v>
      </c>
      <c r="M194">
        <v>9</v>
      </c>
      <c r="O194" s="37" t="s">
        <v>924</v>
      </c>
      <c r="P194">
        <v>8</v>
      </c>
      <c r="Q194">
        <v>1</v>
      </c>
    </row>
    <row r="195" spans="1:17">
      <c r="A195" s="244">
        <v>136</v>
      </c>
      <c r="B195" s="244" t="s">
        <v>1100</v>
      </c>
      <c r="C195" s="244" t="s">
        <v>1101</v>
      </c>
      <c r="D195" s="244" t="s">
        <v>1102</v>
      </c>
      <c r="E195" s="244">
        <v>41</v>
      </c>
      <c r="F195" s="244">
        <v>3</v>
      </c>
      <c r="G195" s="236">
        <v>42540</v>
      </c>
      <c r="H195">
        <v>2</v>
      </c>
      <c r="I195" t="s">
        <v>925</v>
      </c>
      <c r="M195">
        <v>9</v>
      </c>
      <c r="O195" s="39" t="s">
        <v>928</v>
      </c>
      <c r="P195">
        <v>15</v>
      </c>
      <c r="Q195">
        <v>1</v>
      </c>
    </row>
    <row r="196" spans="1:17">
      <c r="A196" s="244">
        <v>136</v>
      </c>
      <c r="B196" s="244" t="s">
        <v>1100</v>
      </c>
      <c r="C196" s="244" t="s">
        <v>1101</v>
      </c>
      <c r="D196" s="244" t="s">
        <v>1102</v>
      </c>
      <c r="E196" s="244">
        <v>41</v>
      </c>
      <c r="F196" s="244">
        <v>3</v>
      </c>
      <c r="G196" s="236">
        <v>42540</v>
      </c>
      <c r="H196">
        <v>1</v>
      </c>
      <c r="I196" t="s">
        <v>71</v>
      </c>
      <c r="M196">
        <v>9</v>
      </c>
      <c r="O196" s="39" t="s">
        <v>926</v>
      </c>
      <c r="P196">
        <v>2</v>
      </c>
      <c r="Q196">
        <v>1</v>
      </c>
    </row>
    <row r="197" spans="1:17">
      <c r="A197" s="244">
        <v>136</v>
      </c>
      <c r="B197" s="244" t="s">
        <v>1100</v>
      </c>
      <c r="C197" s="244" t="s">
        <v>1101</v>
      </c>
      <c r="D197" s="244" t="s">
        <v>1102</v>
      </c>
      <c r="E197" s="244">
        <v>41</v>
      </c>
      <c r="F197" s="244">
        <v>3</v>
      </c>
      <c r="G197" s="236">
        <v>42540</v>
      </c>
      <c r="H197">
        <v>2</v>
      </c>
      <c r="I197" t="s">
        <v>925</v>
      </c>
      <c r="M197">
        <v>10</v>
      </c>
      <c r="O197" s="39" t="s">
        <v>928</v>
      </c>
      <c r="P197">
        <v>4</v>
      </c>
      <c r="Q197">
        <v>1</v>
      </c>
    </row>
    <row r="198" spans="1:17">
      <c r="A198" s="244">
        <v>136</v>
      </c>
      <c r="B198" s="244" t="s">
        <v>1100</v>
      </c>
      <c r="C198" s="244" t="s">
        <v>1101</v>
      </c>
      <c r="D198" s="244" t="s">
        <v>1102</v>
      </c>
      <c r="E198" s="244">
        <v>41</v>
      </c>
      <c r="F198" s="244">
        <v>3</v>
      </c>
      <c r="G198" s="236">
        <v>42540</v>
      </c>
      <c r="H198">
        <v>2</v>
      </c>
      <c r="I198" t="s">
        <v>925</v>
      </c>
      <c r="M198">
        <v>10</v>
      </c>
      <c r="O198" s="39" t="s">
        <v>926</v>
      </c>
      <c r="P198">
        <v>1</v>
      </c>
      <c r="Q198">
        <v>1</v>
      </c>
    </row>
    <row r="199" spans="1:17">
      <c r="A199" s="244">
        <v>136</v>
      </c>
      <c r="B199" s="244" t="s">
        <v>1100</v>
      </c>
      <c r="C199" s="244" t="s">
        <v>1101</v>
      </c>
      <c r="D199" s="244" t="s">
        <v>1102</v>
      </c>
      <c r="E199" s="244">
        <v>41</v>
      </c>
      <c r="F199" s="244">
        <v>3</v>
      </c>
      <c r="G199" s="236">
        <v>42540</v>
      </c>
      <c r="H199">
        <v>2</v>
      </c>
      <c r="I199" t="s">
        <v>925</v>
      </c>
      <c r="M199">
        <v>10</v>
      </c>
      <c r="O199" s="37" t="s">
        <v>924</v>
      </c>
      <c r="P199">
        <v>1</v>
      </c>
      <c r="Q199">
        <v>1</v>
      </c>
    </row>
    <row r="200" spans="1:17">
      <c r="A200" s="244">
        <v>136</v>
      </c>
      <c r="B200" s="244" t="s">
        <v>1100</v>
      </c>
      <c r="C200" s="244" t="s">
        <v>1101</v>
      </c>
      <c r="D200" s="244" t="s">
        <v>1102</v>
      </c>
      <c r="E200" s="244">
        <v>41</v>
      </c>
      <c r="F200" s="244">
        <v>3</v>
      </c>
      <c r="G200" s="236">
        <v>42540</v>
      </c>
      <c r="H200">
        <v>1</v>
      </c>
      <c r="I200" t="s">
        <v>71</v>
      </c>
      <c r="M200">
        <v>10</v>
      </c>
      <c r="O200" s="39" t="s">
        <v>928</v>
      </c>
      <c r="P200">
        <v>15</v>
      </c>
      <c r="Q200">
        <v>1</v>
      </c>
    </row>
    <row r="201" spans="1:17">
      <c r="A201" s="244">
        <v>136</v>
      </c>
      <c r="B201" s="244" t="s">
        <v>1100</v>
      </c>
      <c r="C201" s="244" t="s">
        <v>1101</v>
      </c>
      <c r="D201" s="244" t="s">
        <v>1102</v>
      </c>
      <c r="E201" s="244">
        <v>41</v>
      </c>
      <c r="F201" s="244">
        <v>3</v>
      </c>
      <c r="G201" s="236">
        <v>42540</v>
      </c>
      <c r="H201">
        <v>2</v>
      </c>
      <c r="I201" t="s">
        <v>925</v>
      </c>
      <c r="M201">
        <v>11</v>
      </c>
      <c r="O201" s="37" t="s">
        <v>924</v>
      </c>
      <c r="P201">
        <v>15</v>
      </c>
      <c r="Q201">
        <v>1</v>
      </c>
    </row>
    <row r="202" spans="1:17">
      <c r="A202" s="244">
        <v>136</v>
      </c>
      <c r="B202" s="244" t="s">
        <v>1100</v>
      </c>
      <c r="C202" s="244" t="s">
        <v>1101</v>
      </c>
      <c r="D202" s="244" t="s">
        <v>1102</v>
      </c>
      <c r="E202" s="244">
        <v>41</v>
      </c>
      <c r="F202" s="244">
        <v>3</v>
      </c>
      <c r="G202" s="236">
        <v>42540</v>
      </c>
      <c r="H202">
        <v>1</v>
      </c>
      <c r="I202" t="s">
        <v>71</v>
      </c>
      <c r="M202">
        <v>11</v>
      </c>
      <c r="O202" s="39" t="s">
        <v>926</v>
      </c>
      <c r="P202">
        <v>2</v>
      </c>
      <c r="Q202">
        <v>1</v>
      </c>
    </row>
    <row r="203" spans="1:17">
      <c r="A203" s="244">
        <v>136</v>
      </c>
      <c r="B203" s="244" t="s">
        <v>1100</v>
      </c>
      <c r="C203" s="244" t="s">
        <v>1101</v>
      </c>
      <c r="D203" s="244" t="s">
        <v>1102</v>
      </c>
      <c r="E203" s="244">
        <v>41</v>
      </c>
      <c r="F203" s="244">
        <v>3</v>
      </c>
      <c r="G203" s="236">
        <v>42540</v>
      </c>
      <c r="H203">
        <v>1</v>
      </c>
      <c r="I203" t="s">
        <v>71</v>
      </c>
      <c r="M203">
        <v>11</v>
      </c>
      <c r="O203" s="37" t="s">
        <v>924</v>
      </c>
      <c r="P203">
        <v>7</v>
      </c>
      <c r="Q203">
        <v>1</v>
      </c>
    </row>
    <row r="204" spans="1:17">
      <c r="A204" s="244">
        <v>136</v>
      </c>
      <c r="B204" s="244" t="s">
        <v>1100</v>
      </c>
      <c r="C204" s="244" t="s">
        <v>1101</v>
      </c>
      <c r="D204" s="244" t="s">
        <v>1102</v>
      </c>
      <c r="E204" s="244">
        <v>41</v>
      </c>
      <c r="F204" s="244">
        <v>3</v>
      </c>
      <c r="G204" s="236">
        <v>42540</v>
      </c>
      <c r="H204">
        <v>1</v>
      </c>
      <c r="I204" t="s">
        <v>71</v>
      </c>
      <c r="M204">
        <v>11</v>
      </c>
      <c r="O204" s="39" t="s">
        <v>709</v>
      </c>
      <c r="P204">
        <v>1</v>
      </c>
      <c r="Q204">
        <v>1</v>
      </c>
    </row>
    <row r="205" spans="1:17">
      <c r="A205" s="244">
        <v>136</v>
      </c>
      <c r="B205" s="244" t="s">
        <v>1100</v>
      </c>
      <c r="C205" s="244" t="s">
        <v>1101</v>
      </c>
      <c r="D205" s="244" t="s">
        <v>1102</v>
      </c>
      <c r="E205" s="244">
        <v>41</v>
      </c>
      <c r="F205" s="244">
        <v>3</v>
      </c>
      <c r="G205" s="236">
        <v>42540</v>
      </c>
      <c r="H205">
        <v>2</v>
      </c>
      <c r="I205" t="s">
        <v>925</v>
      </c>
      <c r="M205">
        <v>12</v>
      </c>
      <c r="O205" s="39" t="s">
        <v>928</v>
      </c>
      <c r="P205">
        <v>8</v>
      </c>
      <c r="Q205">
        <v>1</v>
      </c>
    </row>
    <row r="206" spans="1:17">
      <c r="A206" s="244">
        <v>136</v>
      </c>
      <c r="B206" s="244" t="s">
        <v>1100</v>
      </c>
      <c r="C206" s="244" t="s">
        <v>1101</v>
      </c>
      <c r="D206" s="244" t="s">
        <v>1102</v>
      </c>
      <c r="E206" s="244">
        <v>41</v>
      </c>
      <c r="F206" s="244">
        <v>3</v>
      </c>
      <c r="G206" s="236">
        <v>42540</v>
      </c>
      <c r="H206">
        <v>1</v>
      </c>
      <c r="I206" t="s">
        <v>71</v>
      </c>
      <c r="M206">
        <v>12</v>
      </c>
      <c r="O206" s="39" t="s">
        <v>926</v>
      </c>
      <c r="P206">
        <v>6</v>
      </c>
      <c r="Q206">
        <v>1</v>
      </c>
    </row>
    <row r="207" spans="1:17">
      <c r="A207" s="244">
        <v>136</v>
      </c>
      <c r="B207" s="244" t="s">
        <v>1100</v>
      </c>
      <c r="C207" s="244" t="s">
        <v>1101</v>
      </c>
      <c r="D207" s="244" t="s">
        <v>1102</v>
      </c>
      <c r="E207" s="244">
        <v>41</v>
      </c>
      <c r="F207" s="244">
        <v>3</v>
      </c>
      <c r="G207" s="236">
        <v>42540</v>
      </c>
      <c r="H207">
        <v>1</v>
      </c>
      <c r="I207" t="s">
        <v>71</v>
      </c>
      <c r="M207">
        <v>12</v>
      </c>
      <c r="O207" s="39" t="s">
        <v>933</v>
      </c>
      <c r="P207">
        <v>1</v>
      </c>
      <c r="Q207">
        <v>1</v>
      </c>
    </row>
    <row r="208" spans="1:17">
      <c r="A208" s="244">
        <v>136</v>
      </c>
      <c r="B208" s="244" t="s">
        <v>1100</v>
      </c>
      <c r="C208" s="244" t="s">
        <v>1101</v>
      </c>
      <c r="D208" s="244" t="s">
        <v>1102</v>
      </c>
      <c r="E208" s="244">
        <v>41</v>
      </c>
      <c r="F208" s="244">
        <v>3</v>
      </c>
      <c r="G208" s="236">
        <v>42540</v>
      </c>
      <c r="H208">
        <v>1</v>
      </c>
      <c r="I208" t="s">
        <v>71</v>
      </c>
      <c r="M208">
        <v>12</v>
      </c>
      <c r="O208" s="37" t="s">
        <v>924</v>
      </c>
      <c r="P208">
        <v>7</v>
      </c>
      <c r="Q208">
        <v>1</v>
      </c>
    </row>
    <row r="209" spans="1:17">
      <c r="A209" s="244">
        <v>136</v>
      </c>
      <c r="B209" s="244" t="s">
        <v>1100</v>
      </c>
      <c r="C209" s="244" t="s">
        <v>1101</v>
      </c>
      <c r="D209" s="244" t="s">
        <v>1102</v>
      </c>
      <c r="E209" s="244">
        <v>41</v>
      </c>
      <c r="F209" s="244">
        <v>3</v>
      </c>
      <c r="G209" s="236">
        <v>42540</v>
      </c>
      <c r="H209">
        <v>2</v>
      </c>
      <c r="I209" t="s">
        <v>925</v>
      </c>
      <c r="M209">
        <v>13</v>
      </c>
      <c r="O209" s="37" t="s">
        <v>924</v>
      </c>
      <c r="P209">
        <v>10</v>
      </c>
      <c r="Q209">
        <v>1</v>
      </c>
    </row>
    <row r="210" spans="1:17">
      <c r="A210" s="244">
        <v>136</v>
      </c>
      <c r="B210" s="244" t="s">
        <v>1100</v>
      </c>
      <c r="C210" s="244" t="s">
        <v>1101</v>
      </c>
      <c r="D210" s="244" t="s">
        <v>1102</v>
      </c>
      <c r="E210" s="244">
        <v>41</v>
      </c>
      <c r="F210" s="244">
        <v>3</v>
      </c>
      <c r="G210" s="236">
        <v>42540</v>
      </c>
      <c r="H210">
        <v>2</v>
      </c>
      <c r="I210" t="s">
        <v>925</v>
      </c>
      <c r="M210">
        <v>13</v>
      </c>
      <c r="O210" s="39" t="s">
        <v>928</v>
      </c>
      <c r="P210">
        <v>3</v>
      </c>
      <c r="Q210">
        <v>1</v>
      </c>
    </row>
    <row r="211" spans="1:17">
      <c r="A211" s="244">
        <v>136</v>
      </c>
      <c r="B211" s="244" t="s">
        <v>1100</v>
      </c>
      <c r="C211" s="244" t="s">
        <v>1101</v>
      </c>
      <c r="D211" s="244" t="s">
        <v>1102</v>
      </c>
      <c r="E211" s="244">
        <v>41</v>
      </c>
      <c r="F211" s="244">
        <v>3</v>
      </c>
      <c r="G211" s="236">
        <v>42540</v>
      </c>
      <c r="H211">
        <v>1</v>
      </c>
      <c r="I211" t="s">
        <v>71</v>
      </c>
      <c r="M211">
        <v>13</v>
      </c>
      <c r="O211" s="39" t="s">
        <v>928</v>
      </c>
      <c r="P211">
        <v>15</v>
      </c>
      <c r="Q211">
        <v>1</v>
      </c>
    </row>
    <row r="212" spans="1:17">
      <c r="A212" s="244">
        <v>136</v>
      </c>
      <c r="B212" s="244" t="s">
        <v>1100</v>
      </c>
      <c r="C212" s="244" t="s">
        <v>1101</v>
      </c>
      <c r="D212" s="244" t="s">
        <v>1102</v>
      </c>
      <c r="E212" s="244">
        <v>41</v>
      </c>
      <c r="F212" s="244">
        <v>3</v>
      </c>
      <c r="G212" s="236">
        <v>42540</v>
      </c>
      <c r="H212">
        <v>2</v>
      </c>
      <c r="I212" t="s">
        <v>925</v>
      </c>
      <c r="M212">
        <v>14</v>
      </c>
      <c r="O212" s="39" t="s">
        <v>928</v>
      </c>
      <c r="P212">
        <v>40</v>
      </c>
      <c r="Q212">
        <v>2</v>
      </c>
    </row>
    <row r="213" spans="1:17">
      <c r="A213" s="244">
        <v>136</v>
      </c>
      <c r="B213" s="244" t="s">
        <v>1100</v>
      </c>
      <c r="C213" s="244" t="s">
        <v>1101</v>
      </c>
      <c r="D213" s="244" t="s">
        <v>1102</v>
      </c>
      <c r="E213" s="244">
        <v>41</v>
      </c>
      <c r="F213" s="244">
        <v>3</v>
      </c>
      <c r="G213" s="236">
        <v>42540</v>
      </c>
      <c r="H213">
        <v>2</v>
      </c>
      <c r="I213" t="s">
        <v>925</v>
      </c>
      <c r="M213">
        <v>14</v>
      </c>
      <c r="O213" s="39" t="s">
        <v>709</v>
      </c>
      <c r="P213">
        <v>2</v>
      </c>
      <c r="Q213">
        <v>1</v>
      </c>
    </row>
    <row r="214" spans="1:17">
      <c r="A214" s="244">
        <v>136</v>
      </c>
      <c r="B214" s="244" t="s">
        <v>1100</v>
      </c>
      <c r="C214" s="244" t="s">
        <v>1101</v>
      </c>
      <c r="D214" s="244" t="s">
        <v>1102</v>
      </c>
      <c r="E214" s="244">
        <v>41</v>
      </c>
      <c r="F214" s="244">
        <v>3</v>
      </c>
      <c r="G214" s="236">
        <v>42540</v>
      </c>
      <c r="H214">
        <v>1</v>
      </c>
      <c r="I214" t="s">
        <v>71</v>
      </c>
      <c r="M214">
        <v>14</v>
      </c>
      <c r="O214" s="39" t="s">
        <v>928</v>
      </c>
      <c r="P214">
        <v>10</v>
      </c>
      <c r="Q214">
        <v>3</v>
      </c>
    </row>
    <row r="215" spans="1:17">
      <c r="A215" s="244">
        <v>136</v>
      </c>
      <c r="B215" s="244" t="s">
        <v>1100</v>
      </c>
      <c r="C215" s="244" t="s">
        <v>1101</v>
      </c>
      <c r="D215" s="244" t="s">
        <v>1102</v>
      </c>
      <c r="E215" s="244">
        <v>41</v>
      </c>
      <c r="F215" s="244">
        <v>3</v>
      </c>
      <c r="G215" s="236">
        <v>42540</v>
      </c>
      <c r="H215">
        <v>1</v>
      </c>
      <c r="I215" t="s">
        <v>71</v>
      </c>
      <c r="M215">
        <v>14</v>
      </c>
      <c r="O215" s="39" t="s">
        <v>709</v>
      </c>
      <c r="P215">
        <v>3</v>
      </c>
      <c r="Q215">
        <v>5</v>
      </c>
    </row>
    <row r="216" spans="1:17">
      <c r="A216" s="244">
        <v>136</v>
      </c>
      <c r="B216" s="244" t="s">
        <v>1100</v>
      </c>
      <c r="C216" s="244" t="s">
        <v>1101</v>
      </c>
      <c r="D216" s="244" t="s">
        <v>1102</v>
      </c>
      <c r="E216" s="244">
        <v>41</v>
      </c>
      <c r="F216" s="244">
        <v>3</v>
      </c>
      <c r="G216" s="236">
        <v>42540</v>
      </c>
      <c r="H216">
        <v>2</v>
      </c>
      <c r="I216" t="s">
        <v>925</v>
      </c>
      <c r="M216">
        <v>15</v>
      </c>
      <c r="O216" s="39" t="s">
        <v>928</v>
      </c>
      <c r="P216">
        <v>15</v>
      </c>
      <c r="Q216">
        <v>2</v>
      </c>
    </row>
    <row r="217" spans="1:17">
      <c r="A217" s="244">
        <v>136</v>
      </c>
      <c r="B217" s="244" t="s">
        <v>1100</v>
      </c>
      <c r="C217" s="244" t="s">
        <v>1101</v>
      </c>
      <c r="D217" s="244" t="s">
        <v>1102</v>
      </c>
      <c r="E217" s="244">
        <v>41</v>
      </c>
      <c r="F217" s="244">
        <v>3</v>
      </c>
      <c r="G217" s="236">
        <v>42540</v>
      </c>
      <c r="H217">
        <v>1</v>
      </c>
      <c r="I217" t="s">
        <v>71</v>
      </c>
      <c r="M217">
        <v>15</v>
      </c>
      <c r="O217" s="39" t="s">
        <v>926</v>
      </c>
      <c r="P217">
        <v>2</v>
      </c>
      <c r="Q217">
        <v>1</v>
      </c>
    </row>
    <row r="218" spans="1:17">
      <c r="A218" s="244">
        <v>136</v>
      </c>
      <c r="B218" s="244" t="s">
        <v>1100</v>
      </c>
      <c r="C218" s="244" t="s">
        <v>1101</v>
      </c>
      <c r="D218" s="244" t="s">
        <v>1102</v>
      </c>
      <c r="E218" s="244">
        <v>41</v>
      </c>
      <c r="F218" s="244">
        <v>3</v>
      </c>
      <c r="G218" s="236">
        <v>42540</v>
      </c>
      <c r="H218">
        <v>2</v>
      </c>
      <c r="I218" t="s">
        <v>925</v>
      </c>
      <c r="M218">
        <v>16</v>
      </c>
      <c r="O218" s="39" t="s">
        <v>928</v>
      </c>
      <c r="P218">
        <v>20</v>
      </c>
      <c r="Q218">
        <v>1</v>
      </c>
    </row>
    <row r="219" spans="1:17">
      <c r="A219" s="244">
        <v>136</v>
      </c>
      <c r="B219" s="244" t="s">
        <v>1100</v>
      </c>
      <c r="C219" s="244" t="s">
        <v>1101</v>
      </c>
      <c r="D219" s="244" t="s">
        <v>1102</v>
      </c>
      <c r="E219" s="244">
        <v>41</v>
      </c>
      <c r="F219" s="244">
        <v>3</v>
      </c>
      <c r="G219" s="236">
        <v>42540</v>
      </c>
      <c r="H219">
        <v>2</v>
      </c>
      <c r="I219" t="s">
        <v>925</v>
      </c>
      <c r="M219">
        <v>16</v>
      </c>
      <c r="O219" s="39" t="s">
        <v>926</v>
      </c>
      <c r="P219">
        <v>15</v>
      </c>
      <c r="Q219">
        <v>1</v>
      </c>
    </row>
    <row r="220" spans="1:17">
      <c r="A220" s="244">
        <v>136</v>
      </c>
      <c r="B220" s="244" t="s">
        <v>1100</v>
      </c>
      <c r="C220" s="244" t="s">
        <v>1101</v>
      </c>
      <c r="D220" s="244" t="s">
        <v>1102</v>
      </c>
      <c r="E220" s="244">
        <v>41</v>
      </c>
      <c r="F220" s="244">
        <v>3</v>
      </c>
      <c r="G220" s="236">
        <v>42540</v>
      </c>
      <c r="H220">
        <v>1</v>
      </c>
      <c r="I220" t="s">
        <v>71</v>
      </c>
      <c r="M220">
        <v>16</v>
      </c>
      <c r="O220" s="39" t="s">
        <v>926</v>
      </c>
      <c r="P220">
        <v>15</v>
      </c>
      <c r="Q220">
        <v>1</v>
      </c>
    </row>
    <row r="221" spans="1:17">
      <c r="A221" s="244">
        <v>136</v>
      </c>
      <c r="B221" s="244" t="s">
        <v>1100</v>
      </c>
      <c r="C221" s="244" t="s">
        <v>1101</v>
      </c>
      <c r="D221" s="244" t="s">
        <v>1102</v>
      </c>
      <c r="E221" s="244">
        <v>41</v>
      </c>
      <c r="F221" s="244">
        <v>3</v>
      </c>
      <c r="G221" s="236">
        <v>42540</v>
      </c>
      <c r="H221">
        <v>2</v>
      </c>
      <c r="I221" t="s">
        <v>925</v>
      </c>
      <c r="M221">
        <v>17</v>
      </c>
      <c r="O221" s="39" t="s">
        <v>926</v>
      </c>
      <c r="P221">
        <v>4</v>
      </c>
      <c r="Q221">
        <v>1</v>
      </c>
    </row>
    <row r="222" spans="1:17">
      <c r="A222" s="244">
        <v>136</v>
      </c>
      <c r="B222" s="244" t="s">
        <v>1100</v>
      </c>
      <c r="C222" s="244" t="s">
        <v>1101</v>
      </c>
      <c r="D222" s="244" t="s">
        <v>1102</v>
      </c>
      <c r="E222" s="244">
        <v>41</v>
      </c>
      <c r="F222" s="244">
        <v>3</v>
      </c>
      <c r="G222" s="236">
        <v>42540</v>
      </c>
      <c r="H222">
        <v>1</v>
      </c>
      <c r="I222" t="s">
        <v>71</v>
      </c>
      <c r="M222">
        <v>17</v>
      </c>
      <c r="O222" s="39" t="s">
        <v>926</v>
      </c>
      <c r="P222">
        <v>5</v>
      </c>
      <c r="Q222">
        <v>1</v>
      </c>
    </row>
    <row r="223" spans="1:17">
      <c r="A223" s="244">
        <v>136</v>
      </c>
      <c r="B223" s="244" t="s">
        <v>1100</v>
      </c>
      <c r="C223" s="244" t="s">
        <v>1101</v>
      </c>
      <c r="D223" s="244" t="s">
        <v>1102</v>
      </c>
      <c r="E223" s="244">
        <v>41</v>
      </c>
      <c r="F223" s="244">
        <v>3</v>
      </c>
      <c r="G223" s="236">
        <v>42540</v>
      </c>
      <c r="H223">
        <v>2</v>
      </c>
      <c r="I223" t="s">
        <v>925</v>
      </c>
      <c r="M223">
        <v>18</v>
      </c>
      <c r="O223" s="39" t="s">
        <v>926</v>
      </c>
      <c r="P223">
        <v>1</v>
      </c>
      <c r="Q223">
        <v>1</v>
      </c>
    </row>
    <row r="224" spans="1:17">
      <c r="A224" s="244">
        <v>136</v>
      </c>
      <c r="B224" s="244" t="s">
        <v>1100</v>
      </c>
      <c r="C224" s="244" t="s">
        <v>1101</v>
      </c>
      <c r="D224" s="244" t="s">
        <v>1102</v>
      </c>
      <c r="E224" s="244">
        <v>41</v>
      </c>
      <c r="F224" s="244">
        <v>3</v>
      </c>
      <c r="G224" s="236">
        <v>42540</v>
      </c>
      <c r="H224">
        <v>1</v>
      </c>
      <c r="I224" t="s">
        <v>71</v>
      </c>
      <c r="M224">
        <v>18</v>
      </c>
      <c r="O224" s="39" t="s">
        <v>926</v>
      </c>
      <c r="P224">
        <v>30</v>
      </c>
      <c r="Q224">
        <v>6</v>
      </c>
    </row>
    <row r="225" spans="1:17">
      <c r="A225" s="244">
        <v>136</v>
      </c>
      <c r="B225" s="244" t="s">
        <v>1100</v>
      </c>
      <c r="C225" s="244" t="s">
        <v>1101</v>
      </c>
      <c r="D225" s="244" t="s">
        <v>1102</v>
      </c>
      <c r="E225" s="244">
        <v>41</v>
      </c>
      <c r="F225" s="244">
        <v>3</v>
      </c>
      <c r="G225" s="236">
        <v>42540</v>
      </c>
      <c r="H225">
        <v>2</v>
      </c>
      <c r="I225" t="s">
        <v>925</v>
      </c>
      <c r="M225">
        <v>19</v>
      </c>
      <c r="O225" s="39" t="s">
        <v>926</v>
      </c>
      <c r="P225">
        <v>3</v>
      </c>
      <c r="Q225">
        <v>1</v>
      </c>
    </row>
    <row r="226" spans="1:17">
      <c r="A226" s="244">
        <v>136</v>
      </c>
      <c r="B226" s="244" t="s">
        <v>1100</v>
      </c>
      <c r="C226" s="244" t="s">
        <v>1101</v>
      </c>
      <c r="D226" s="244" t="s">
        <v>1102</v>
      </c>
      <c r="E226" s="244">
        <v>41</v>
      </c>
      <c r="F226" s="244">
        <v>3</v>
      </c>
      <c r="G226" s="236">
        <v>42540</v>
      </c>
      <c r="H226">
        <v>2</v>
      </c>
      <c r="I226" t="s">
        <v>925</v>
      </c>
      <c r="M226">
        <v>19</v>
      </c>
      <c r="O226" s="37" t="s">
        <v>924</v>
      </c>
      <c r="P226">
        <v>3</v>
      </c>
      <c r="Q226">
        <v>1</v>
      </c>
    </row>
    <row r="227" spans="1:17">
      <c r="A227" s="244">
        <v>136</v>
      </c>
      <c r="B227" s="244" t="s">
        <v>1100</v>
      </c>
      <c r="C227" s="244" t="s">
        <v>1101</v>
      </c>
      <c r="D227" s="244" t="s">
        <v>1102</v>
      </c>
      <c r="E227" s="244">
        <v>41</v>
      </c>
      <c r="F227" s="244">
        <v>3</v>
      </c>
      <c r="G227" s="236">
        <v>42540</v>
      </c>
      <c r="H227">
        <v>1</v>
      </c>
      <c r="I227" t="s">
        <v>71</v>
      </c>
      <c r="M227">
        <v>19</v>
      </c>
      <c r="O227" s="39" t="s">
        <v>926</v>
      </c>
      <c r="P227">
        <v>3</v>
      </c>
      <c r="Q227">
        <v>1</v>
      </c>
    </row>
    <row r="228" spans="1:17">
      <c r="A228" s="244">
        <v>136</v>
      </c>
      <c r="B228" s="244" t="s">
        <v>1100</v>
      </c>
      <c r="C228" s="244" t="s">
        <v>1101</v>
      </c>
      <c r="D228" s="244" t="s">
        <v>1102</v>
      </c>
      <c r="E228" s="244">
        <v>41</v>
      </c>
      <c r="F228" s="244">
        <v>3</v>
      </c>
      <c r="G228" s="236">
        <v>42540</v>
      </c>
      <c r="H228">
        <v>2</v>
      </c>
      <c r="I228" t="s">
        <v>925</v>
      </c>
      <c r="M228">
        <v>20</v>
      </c>
      <c r="O228" s="39" t="s">
        <v>928</v>
      </c>
      <c r="P228">
        <v>3</v>
      </c>
      <c r="Q228">
        <v>1</v>
      </c>
    </row>
    <row r="229" spans="1:17">
      <c r="A229" s="244">
        <v>136</v>
      </c>
      <c r="B229" s="244" t="s">
        <v>1100</v>
      </c>
      <c r="C229" s="244" t="s">
        <v>1101</v>
      </c>
      <c r="D229" s="244" t="s">
        <v>1102</v>
      </c>
      <c r="E229" s="244">
        <v>41</v>
      </c>
      <c r="F229" s="244">
        <v>3</v>
      </c>
      <c r="G229" s="236">
        <v>42540</v>
      </c>
      <c r="H229">
        <v>1</v>
      </c>
      <c r="I229" t="s">
        <v>71</v>
      </c>
      <c r="M229">
        <v>20</v>
      </c>
      <c r="O229" s="39" t="s">
        <v>926</v>
      </c>
      <c r="P229">
        <v>10</v>
      </c>
      <c r="Q229">
        <v>1</v>
      </c>
    </row>
    <row r="230" spans="1:17">
      <c r="A230" s="244">
        <v>136</v>
      </c>
      <c r="B230" s="244" t="s">
        <v>1100</v>
      </c>
      <c r="C230" s="244" t="s">
        <v>1101</v>
      </c>
      <c r="D230" s="244" t="s">
        <v>1102</v>
      </c>
      <c r="E230" s="244">
        <v>41</v>
      </c>
      <c r="F230" s="244">
        <v>3</v>
      </c>
      <c r="G230" s="236">
        <v>42540</v>
      </c>
      <c r="H230">
        <v>1</v>
      </c>
      <c r="I230" t="s">
        <v>71</v>
      </c>
      <c r="M230">
        <v>20</v>
      </c>
      <c r="O230" s="39" t="s">
        <v>933</v>
      </c>
      <c r="P230">
        <v>10</v>
      </c>
      <c r="Q230">
        <v>1</v>
      </c>
    </row>
    <row r="231" spans="1:17">
      <c r="A231" s="244">
        <v>136</v>
      </c>
      <c r="B231" s="244" t="s">
        <v>1100</v>
      </c>
      <c r="C231" s="244" t="s">
        <v>1101</v>
      </c>
      <c r="D231" s="244" t="s">
        <v>1102</v>
      </c>
      <c r="E231" s="244">
        <v>41</v>
      </c>
      <c r="F231" s="244">
        <v>3</v>
      </c>
      <c r="G231" s="236">
        <v>42540</v>
      </c>
      <c r="H231">
        <v>2</v>
      </c>
      <c r="I231" t="s">
        <v>925</v>
      </c>
      <c r="M231">
        <v>21</v>
      </c>
      <c r="O231" s="39" t="s">
        <v>926</v>
      </c>
      <c r="P231">
        <v>1</v>
      </c>
      <c r="Q231">
        <v>1</v>
      </c>
    </row>
    <row r="232" spans="1:17">
      <c r="A232" s="244">
        <v>136</v>
      </c>
      <c r="B232" s="244" t="s">
        <v>1100</v>
      </c>
      <c r="C232" s="244" t="s">
        <v>1101</v>
      </c>
      <c r="D232" s="244" t="s">
        <v>1102</v>
      </c>
      <c r="E232" s="244">
        <v>41</v>
      </c>
      <c r="F232" s="244">
        <v>3</v>
      </c>
      <c r="G232" s="236">
        <v>42540</v>
      </c>
      <c r="H232">
        <v>1</v>
      </c>
      <c r="I232" t="s">
        <v>71</v>
      </c>
      <c r="M232">
        <v>21</v>
      </c>
      <c r="O232" s="39" t="s">
        <v>926</v>
      </c>
      <c r="P232">
        <v>12</v>
      </c>
      <c r="Q232">
        <v>2</v>
      </c>
    </row>
    <row r="233" spans="1:17">
      <c r="A233" s="244">
        <v>136</v>
      </c>
      <c r="B233" s="244" t="s">
        <v>1100</v>
      </c>
      <c r="C233" s="244" t="s">
        <v>1101</v>
      </c>
      <c r="D233" s="244" t="s">
        <v>1102</v>
      </c>
      <c r="E233" s="244">
        <v>41</v>
      </c>
      <c r="F233" s="244">
        <v>3</v>
      </c>
      <c r="G233" s="236">
        <v>42540</v>
      </c>
      <c r="H233">
        <v>2</v>
      </c>
      <c r="I233" t="s">
        <v>925</v>
      </c>
      <c r="M233">
        <v>22</v>
      </c>
      <c r="O233" s="37" t="s">
        <v>924</v>
      </c>
      <c r="P233">
        <v>5</v>
      </c>
      <c r="Q233">
        <v>1</v>
      </c>
    </row>
    <row r="234" spans="1:17">
      <c r="A234" s="244">
        <v>136</v>
      </c>
      <c r="B234" s="244" t="s">
        <v>1100</v>
      </c>
      <c r="C234" s="244" t="s">
        <v>1101</v>
      </c>
      <c r="D234" s="244" t="s">
        <v>1102</v>
      </c>
      <c r="E234" s="244">
        <v>41</v>
      </c>
      <c r="F234" s="244">
        <v>3</v>
      </c>
      <c r="G234" s="236">
        <v>42540</v>
      </c>
      <c r="H234">
        <v>1</v>
      </c>
      <c r="I234" t="s">
        <v>71</v>
      </c>
      <c r="M234">
        <v>22</v>
      </c>
      <c r="O234" s="39" t="s">
        <v>926</v>
      </c>
      <c r="P234">
        <v>7</v>
      </c>
      <c r="Q234">
        <v>1</v>
      </c>
    </row>
    <row r="235" spans="1:17">
      <c r="A235" s="244">
        <v>136</v>
      </c>
      <c r="B235" s="244" t="s">
        <v>1100</v>
      </c>
      <c r="C235" s="244" t="s">
        <v>1101</v>
      </c>
      <c r="D235" s="244" t="s">
        <v>1102</v>
      </c>
      <c r="E235" s="244">
        <v>41</v>
      </c>
      <c r="F235" s="244">
        <v>3</v>
      </c>
      <c r="G235" s="236">
        <v>42540</v>
      </c>
      <c r="H235">
        <v>2</v>
      </c>
      <c r="I235" t="s">
        <v>925</v>
      </c>
      <c r="M235">
        <v>23</v>
      </c>
      <c r="O235" s="37" t="s">
        <v>924</v>
      </c>
      <c r="P235">
        <v>20</v>
      </c>
      <c r="Q235">
        <v>1</v>
      </c>
    </row>
    <row r="236" spans="1:17">
      <c r="A236" s="244">
        <v>136</v>
      </c>
      <c r="B236" s="244" t="s">
        <v>1100</v>
      </c>
      <c r="C236" s="244" t="s">
        <v>1101</v>
      </c>
      <c r="D236" s="244" t="s">
        <v>1102</v>
      </c>
      <c r="E236" s="244">
        <v>41</v>
      </c>
      <c r="F236" s="244">
        <v>3</v>
      </c>
      <c r="G236" s="236">
        <v>42540</v>
      </c>
      <c r="H236">
        <v>1</v>
      </c>
      <c r="I236" t="s">
        <v>71</v>
      </c>
      <c r="M236">
        <v>23</v>
      </c>
      <c r="O236" s="39" t="s">
        <v>929</v>
      </c>
      <c r="P236">
        <v>5</v>
      </c>
      <c r="Q236">
        <v>1</v>
      </c>
    </row>
    <row r="237" spans="1:17">
      <c r="A237" s="244">
        <v>136</v>
      </c>
      <c r="B237" s="244" t="s">
        <v>1100</v>
      </c>
      <c r="C237" s="244" t="s">
        <v>1101</v>
      </c>
      <c r="D237" s="244" t="s">
        <v>1102</v>
      </c>
      <c r="E237" s="244">
        <v>41</v>
      </c>
      <c r="F237" s="244">
        <v>3</v>
      </c>
      <c r="G237" s="236">
        <v>42540</v>
      </c>
      <c r="H237">
        <v>1</v>
      </c>
      <c r="I237" t="s">
        <v>71</v>
      </c>
      <c r="M237">
        <v>23</v>
      </c>
      <c r="O237" s="37" t="s">
        <v>924</v>
      </c>
      <c r="P237">
        <v>20</v>
      </c>
      <c r="Q237">
        <v>1</v>
      </c>
    </row>
    <row r="238" spans="1:17">
      <c r="A238" s="244">
        <v>136</v>
      </c>
      <c r="B238" s="244" t="s">
        <v>1100</v>
      </c>
      <c r="C238" s="244" t="s">
        <v>1101</v>
      </c>
      <c r="D238" s="244" t="s">
        <v>1102</v>
      </c>
      <c r="E238" s="244">
        <v>41</v>
      </c>
      <c r="F238" s="244">
        <v>3</v>
      </c>
      <c r="G238" s="236">
        <v>42540</v>
      </c>
      <c r="H238">
        <v>2</v>
      </c>
      <c r="I238" t="s">
        <v>925</v>
      </c>
      <c r="M238">
        <v>24</v>
      </c>
      <c r="O238" s="37" t="s">
        <v>924</v>
      </c>
      <c r="P238">
        <v>10</v>
      </c>
      <c r="Q238">
        <v>1</v>
      </c>
    </row>
    <row r="239" spans="1:17">
      <c r="A239" s="244">
        <v>136</v>
      </c>
      <c r="B239" s="244" t="s">
        <v>1100</v>
      </c>
      <c r="C239" s="244" t="s">
        <v>1101</v>
      </c>
      <c r="D239" s="244" t="s">
        <v>1102</v>
      </c>
      <c r="E239" s="244">
        <v>41</v>
      </c>
      <c r="F239" s="244">
        <v>3</v>
      </c>
      <c r="G239" s="236">
        <v>42540</v>
      </c>
      <c r="H239">
        <v>1</v>
      </c>
      <c r="I239" t="s">
        <v>71</v>
      </c>
      <c r="M239">
        <v>24</v>
      </c>
      <c r="O239" s="39">
        <v>0</v>
      </c>
    </row>
    <row r="240" spans="1:17">
      <c r="A240" s="244">
        <v>136</v>
      </c>
      <c r="B240" s="244" t="s">
        <v>1100</v>
      </c>
      <c r="C240" s="244" t="s">
        <v>1101</v>
      </c>
      <c r="D240" s="244" t="s">
        <v>1102</v>
      </c>
      <c r="E240" s="244">
        <v>41</v>
      </c>
      <c r="F240" s="244">
        <v>3</v>
      </c>
      <c r="G240" s="236">
        <v>42540</v>
      </c>
      <c r="H240">
        <v>2</v>
      </c>
      <c r="I240" t="s">
        <v>925</v>
      </c>
      <c r="M240">
        <v>25</v>
      </c>
      <c r="O240" s="39">
        <v>0</v>
      </c>
    </row>
    <row r="241" spans="1:17">
      <c r="A241" s="244">
        <v>136</v>
      </c>
      <c r="B241" s="244" t="s">
        <v>1100</v>
      </c>
      <c r="C241" s="244" t="s">
        <v>1101</v>
      </c>
      <c r="D241" s="244" t="s">
        <v>1102</v>
      </c>
      <c r="E241" s="244">
        <v>41</v>
      </c>
      <c r="F241" s="244">
        <v>3</v>
      </c>
      <c r="G241" s="236">
        <v>42540</v>
      </c>
      <c r="H241">
        <v>1</v>
      </c>
      <c r="I241" t="s">
        <v>71</v>
      </c>
      <c r="M241">
        <v>25</v>
      </c>
      <c r="O241" s="39">
        <v>5</v>
      </c>
      <c r="P241">
        <v>1</v>
      </c>
      <c r="Q241">
        <v>1</v>
      </c>
    </row>
    <row r="242" spans="1:17">
      <c r="A242" s="243">
        <v>137</v>
      </c>
      <c r="B242" s="243" t="s">
        <v>1100</v>
      </c>
      <c r="C242" s="243" t="s">
        <v>1101</v>
      </c>
      <c r="D242" s="243" t="s">
        <v>1103</v>
      </c>
      <c r="E242" s="243">
        <v>42</v>
      </c>
      <c r="F242" s="243">
        <v>1</v>
      </c>
      <c r="G242" s="236">
        <v>42551</v>
      </c>
      <c r="H242">
        <v>2</v>
      </c>
      <c r="I242" t="s">
        <v>934</v>
      </c>
      <c r="J242">
        <v>70</v>
      </c>
      <c r="K242">
        <v>80</v>
      </c>
      <c r="L242">
        <f>3.1416*J242*K242</f>
        <v>17592.96</v>
      </c>
      <c r="M242">
        <v>1</v>
      </c>
      <c r="N242">
        <v>1</v>
      </c>
      <c r="O242" s="3" t="s">
        <v>935</v>
      </c>
      <c r="P242">
        <v>15</v>
      </c>
      <c r="Q242">
        <v>3</v>
      </c>
    </row>
    <row r="243" spans="1:17">
      <c r="A243" s="243">
        <v>137</v>
      </c>
      <c r="B243" s="243" t="s">
        <v>1100</v>
      </c>
      <c r="C243" s="243" t="s">
        <v>1101</v>
      </c>
      <c r="D243" s="243" t="s">
        <v>1103</v>
      </c>
      <c r="E243" s="243">
        <v>42</v>
      </c>
      <c r="F243" s="243">
        <v>1</v>
      </c>
      <c r="G243" s="236">
        <v>42551</v>
      </c>
      <c r="H243">
        <v>2</v>
      </c>
      <c r="I243" t="s">
        <v>934</v>
      </c>
      <c r="J243">
        <v>70</v>
      </c>
      <c r="K243">
        <v>80</v>
      </c>
      <c r="L243">
        <f>3.1416*J243*K243</f>
        <v>17592.96</v>
      </c>
      <c r="M243">
        <v>1</v>
      </c>
      <c r="N243">
        <v>1</v>
      </c>
      <c r="O243" s="3" t="s">
        <v>586</v>
      </c>
      <c r="P243">
        <v>60</v>
      </c>
      <c r="Q243">
        <v>5</v>
      </c>
    </row>
    <row r="244" spans="1:17">
      <c r="A244" s="243">
        <v>137</v>
      </c>
      <c r="B244" s="243" t="s">
        <v>1100</v>
      </c>
      <c r="C244" s="243" t="s">
        <v>1101</v>
      </c>
      <c r="D244" s="243" t="s">
        <v>1103</v>
      </c>
      <c r="E244" s="243">
        <v>42</v>
      </c>
      <c r="F244" s="243">
        <v>1</v>
      </c>
      <c r="G244" s="236">
        <v>42551</v>
      </c>
      <c r="H244">
        <v>2</v>
      </c>
      <c r="I244" t="s">
        <v>934</v>
      </c>
      <c r="J244">
        <v>70</v>
      </c>
      <c r="K244">
        <v>80</v>
      </c>
      <c r="L244">
        <f>3.1416*J244*K244</f>
        <v>17592.96</v>
      </c>
      <c r="M244">
        <v>1</v>
      </c>
      <c r="N244">
        <v>1</v>
      </c>
      <c r="O244" s="3" t="s">
        <v>770</v>
      </c>
      <c r="P244">
        <v>1</v>
      </c>
      <c r="Q244">
        <v>2</v>
      </c>
    </row>
    <row r="245" spans="1:17">
      <c r="A245" s="243">
        <v>137</v>
      </c>
      <c r="B245" s="243" t="s">
        <v>1100</v>
      </c>
      <c r="C245" s="243" t="s">
        <v>1101</v>
      </c>
      <c r="D245" s="243" t="s">
        <v>1103</v>
      </c>
      <c r="E245" s="243">
        <v>42</v>
      </c>
      <c r="F245" s="243">
        <v>1</v>
      </c>
      <c r="G245" s="236">
        <v>42551</v>
      </c>
      <c r="H245">
        <v>1</v>
      </c>
      <c r="I245" t="s">
        <v>71</v>
      </c>
      <c r="M245">
        <v>1</v>
      </c>
      <c r="N245">
        <v>1</v>
      </c>
      <c r="O245" s="3" t="s">
        <v>935</v>
      </c>
      <c r="P245">
        <v>1</v>
      </c>
      <c r="Q245">
        <v>1</v>
      </c>
    </row>
    <row r="246" spans="1:17">
      <c r="A246" s="243">
        <v>137</v>
      </c>
      <c r="B246" s="243" t="s">
        <v>1100</v>
      </c>
      <c r="C246" s="243" t="s">
        <v>1101</v>
      </c>
      <c r="D246" s="243" t="s">
        <v>1103</v>
      </c>
      <c r="E246" s="243">
        <v>42</v>
      </c>
      <c r="F246" s="243">
        <v>1</v>
      </c>
      <c r="G246" s="236">
        <v>42551</v>
      </c>
      <c r="H246">
        <v>2</v>
      </c>
      <c r="I246" t="s">
        <v>934</v>
      </c>
      <c r="J246">
        <v>60</v>
      </c>
      <c r="K246">
        <v>70</v>
      </c>
      <c r="L246">
        <f>3.1416*J246*K246</f>
        <v>13194.720000000001</v>
      </c>
      <c r="M246">
        <v>2</v>
      </c>
      <c r="N246">
        <v>1</v>
      </c>
      <c r="O246" s="3" t="s">
        <v>935</v>
      </c>
      <c r="P246">
        <v>20</v>
      </c>
      <c r="Q246">
        <v>3</v>
      </c>
    </row>
    <row r="247" spans="1:17">
      <c r="A247" s="243">
        <v>137</v>
      </c>
      <c r="B247" s="243" t="s">
        <v>1100</v>
      </c>
      <c r="C247" s="243" t="s">
        <v>1101</v>
      </c>
      <c r="D247" s="243" t="s">
        <v>1103</v>
      </c>
      <c r="E247" s="243">
        <v>42</v>
      </c>
      <c r="F247" s="243">
        <v>1</v>
      </c>
      <c r="G247" s="236">
        <v>42551</v>
      </c>
      <c r="H247">
        <v>2</v>
      </c>
      <c r="I247" t="s">
        <v>934</v>
      </c>
      <c r="J247">
        <v>60</v>
      </c>
      <c r="K247">
        <v>70</v>
      </c>
      <c r="L247">
        <f>3.1416*J247*K247</f>
        <v>13194.720000000001</v>
      </c>
      <c r="M247">
        <v>2</v>
      </c>
      <c r="N247">
        <v>1</v>
      </c>
      <c r="O247" s="3" t="s">
        <v>586</v>
      </c>
      <c r="P247">
        <v>60</v>
      </c>
      <c r="Q247">
        <v>5</v>
      </c>
    </row>
    <row r="248" spans="1:17">
      <c r="A248" s="243">
        <v>137</v>
      </c>
      <c r="B248" s="243" t="s">
        <v>1100</v>
      </c>
      <c r="C248" s="243" t="s">
        <v>1101</v>
      </c>
      <c r="D248" s="243" t="s">
        <v>1103</v>
      </c>
      <c r="E248" s="243">
        <v>42</v>
      </c>
      <c r="F248" s="243">
        <v>1</v>
      </c>
      <c r="G248" s="236">
        <v>42551</v>
      </c>
      <c r="H248">
        <v>2</v>
      </c>
      <c r="I248" t="s">
        <v>934</v>
      </c>
      <c r="J248">
        <v>60</v>
      </c>
      <c r="K248">
        <v>70</v>
      </c>
      <c r="L248">
        <f>3.1416*J248*K248</f>
        <v>13194.720000000001</v>
      </c>
      <c r="M248">
        <v>2</v>
      </c>
      <c r="N248">
        <v>1</v>
      </c>
      <c r="O248" s="3" t="s">
        <v>525</v>
      </c>
      <c r="P248">
        <v>10</v>
      </c>
      <c r="Q248">
        <v>1</v>
      </c>
    </row>
    <row r="249" spans="1:17">
      <c r="A249" s="243">
        <v>137</v>
      </c>
      <c r="B249" s="243" t="s">
        <v>1100</v>
      </c>
      <c r="C249" s="243" t="s">
        <v>1101</v>
      </c>
      <c r="D249" s="243" t="s">
        <v>1103</v>
      </c>
      <c r="E249" s="243">
        <v>42</v>
      </c>
      <c r="F249" s="243">
        <v>1</v>
      </c>
      <c r="G249" s="236">
        <v>42551</v>
      </c>
      <c r="H249">
        <v>1</v>
      </c>
      <c r="I249" t="s">
        <v>71</v>
      </c>
      <c r="M249">
        <v>2</v>
      </c>
      <c r="N249">
        <v>1</v>
      </c>
      <c r="O249" s="3" t="s">
        <v>935</v>
      </c>
      <c r="P249">
        <v>1</v>
      </c>
      <c r="Q249">
        <v>3</v>
      </c>
    </row>
    <row r="250" spans="1:17">
      <c r="A250" s="243">
        <v>137</v>
      </c>
      <c r="B250" s="243" t="s">
        <v>1100</v>
      </c>
      <c r="C250" s="243" t="s">
        <v>1101</v>
      </c>
      <c r="D250" s="243" t="s">
        <v>1103</v>
      </c>
      <c r="E250" s="243">
        <v>42</v>
      </c>
      <c r="F250" s="243">
        <v>1</v>
      </c>
      <c r="G250" s="236">
        <v>42551</v>
      </c>
      <c r="H250">
        <v>1</v>
      </c>
      <c r="I250" t="s">
        <v>71</v>
      </c>
      <c r="M250">
        <v>2</v>
      </c>
      <c r="N250">
        <v>1</v>
      </c>
      <c r="O250" s="3" t="s">
        <v>586</v>
      </c>
      <c r="P250">
        <v>2</v>
      </c>
      <c r="Q250">
        <v>4</v>
      </c>
    </row>
    <row r="251" spans="1:17">
      <c r="A251" s="243">
        <v>137</v>
      </c>
      <c r="B251" s="243" t="s">
        <v>1100</v>
      </c>
      <c r="C251" s="243" t="s">
        <v>1101</v>
      </c>
      <c r="D251" s="243" t="s">
        <v>1103</v>
      </c>
      <c r="E251" s="243">
        <v>42</v>
      </c>
      <c r="F251" s="243">
        <v>1</v>
      </c>
      <c r="G251" s="236">
        <v>42551</v>
      </c>
      <c r="H251">
        <v>1</v>
      </c>
      <c r="I251" t="s">
        <v>71</v>
      </c>
      <c r="M251">
        <v>2</v>
      </c>
      <c r="N251">
        <v>1</v>
      </c>
      <c r="O251" s="3" t="s">
        <v>525</v>
      </c>
      <c r="P251">
        <v>0.5</v>
      </c>
      <c r="Q251">
        <v>1</v>
      </c>
    </row>
    <row r="252" spans="1:17">
      <c r="A252" s="243">
        <v>137</v>
      </c>
      <c r="B252" s="243" t="s">
        <v>1100</v>
      </c>
      <c r="C252" s="243" t="s">
        <v>1101</v>
      </c>
      <c r="D252" s="243" t="s">
        <v>1103</v>
      </c>
      <c r="E252" s="243">
        <v>42</v>
      </c>
      <c r="F252" s="243">
        <v>1</v>
      </c>
      <c r="G252" s="236">
        <v>42551</v>
      </c>
      <c r="H252">
        <v>2</v>
      </c>
      <c r="I252" t="s">
        <v>934</v>
      </c>
      <c r="J252">
        <v>120</v>
      </c>
      <c r="K252">
        <v>80</v>
      </c>
      <c r="L252">
        <f>3.1416*J252*K252</f>
        <v>30159.360000000001</v>
      </c>
      <c r="M252">
        <v>3</v>
      </c>
      <c r="N252">
        <v>1</v>
      </c>
      <c r="O252" s="3" t="s">
        <v>933</v>
      </c>
      <c r="P252">
        <v>9</v>
      </c>
      <c r="Q252">
        <v>1</v>
      </c>
    </row>
    <row r="253" spans="1:17">
      <c r="A253" s="243">
        <v>137</v>
      </c>
      <c r="B253" s="243" t="s">
        <v>1100</v>
      </c>
      <c r="C253" s="243" t="s">
        <v>1101</v>
      </c>
      <c r="D253" s="243" t="s">
        <v>1103</v>
      </c>
      <c r="E253" s="243">
        <v>42</v>
      </c>
      <c r="F253" s="243">
        <v>1</v>
      </c>
      <c r="G253" s="236">
        <v>42551</v>
      </c>
      <c r="H253">
        <v>2</v>
      </c>
      <c r="I253" t="s">
        <v>934</v>
      </c>
      <c r="J253">
        <v>120</v>
      </c>
      <c r="K253">
        <v>80</v>
      </c>
      <c r="L253">
        <f>3.1416*J253*K253</f>
        <v>30159.360000000001</v>
      </c>
      <c r="M253">
        <v>3</v>
      </c>
      <c r="N253">
        <v>1</v>
      </c>
      <c r="O253" s="3" t="s">
        <v>935</v>
      </c>
      <c r="P253">
        <v>20</v>
      </c>
      <c r="Q253">
        <v>3</v>
      </c>
    </row>
    <row r="254" spans="1:17">
      <c r="A254" s="243">
        <v>137</v>
      </c>
      <c r="B254" s="243" t="s">
        <v>1100</v>
      </c>
      <c r="C254" s="243" t="s">
        <v>1101</v>
      </c>
      <c r="D254" s="243" t="s">
        <v>1103</v>
      </c>
      <c r="E254" s="243">
        <v>42</v>
      </c>
      <c r="F254" s="243">
        <v>1</v>
      </c>
      <c r="G254" s="236">
        <v>42551</v>
      </c>
      <c r="H254">
        <v>2</v>
      </c>
      <c r="I254" t="s">
        <v>934</v>
      </c>
      <c r="J254">
        <v>120</v>
      </c>
      <c r="K254">
        <v>80</v>
      </c>
      <c r="L254">
        <f>3.1416*J254*K254</f>
        <v>30159.360000000001</v>
      </c>
      <c r="M254">
        <v>3</v>
      </c>
      <c r="N254">
        <v>1</v>
      </c>
      <c r="O254" s="3" t="s">
        <v>525</v>
      </c>
      <c r="P254">
        <v>20</v>
      </c>
      <c r="Q254">
        <v>3</v>
      </c>
    </row>
    <row r="255" spans="1:17">
      <c r="A255" s="243">
        <v>137</v>
      </c>
      <c r="B255" s="243" t="s">
        <v>1100</v>
      </c>
      <c r="C255" s="243" t="s">
        <v>1101</v>
      </c>
      <c r="D255" s="243" t="s">
        <v>1103</v>
      </c>
      <c r="E255" s="243">
        <v>42</v>
      </c>
      <c r="F255" s="243">
        <v>1</v>
      </c>
      <c r="G255" s="236">
        <v>42551</v>
      </c>
      <c r="H255">
        <v>2</v>
      </c>
      <c r="I255" t="s">
        <v>934</v>
      </c>
      <c r="J255">
        <v>120</v>
      </c>
      <c r="K255">
        <v>80</v>
      </c>
      <c r="L255">
        <f>3.1416*J255*K255</f>
        <v>30159.360000000001</v>
      </c>
      <c r="M255">
        <v>3</v>
      </c>
      <c r="N255">
        <v>1</v>
      </c>
      <c r="O255" s="3" t="s">
        <v>936</v>
      </c>
      <c r="P255">
        <v>5</v>
      </c>
      <c r="Q255">
        <v>3</v>
      </c>
    </row>
    <row r="256" spans="1:17">
      <c r="A256" s="243">
        <v>137</v>
      </c>
      <c r="B256" s="243" t="s">
        <v>1100</v>
      </c>
      <c r="C256" s="243" t="s">
        <v>1101</v>
      </c>
      <c r="D256" s="243" t="s">
        <v>1103</v>
      </c>
      <c r="E256" s="243">
        <v>42</v>
      </c>
      <c r="F256" s="243">
        <v>1</v>
      </c>
      <c r="G256" s="236">
        <v>42551</v>
      </c>
      <c r="H256">
        <v>2</v>
      </c>
      <c r="I256" t="s">
        <v>934</v>
      </c>
      <c r="J256">
        <v>120</v>
      </c>
      <c r="K256">
        <v>80</v>
      </c>
      <c r="L256">
        <f>3.1416*J256*K256</f>
        <v>30159.360000000001</v>
      </c>
      <c r="M256">
        <v>3</v>
      </c>
      <c r="N256">
        <v>1</v>
      </c>
      <c r="O256" s="3" t="s">
        <v>586</v>
      </c>
      <c r="P256">
        <v>40</v>
      </c>
      <c r="Q256">
        <v>3</v>
      </c>
    </row>
    <row r="257" spans="1:17">
      <c r="A257" s="243">
        <v>137</v>
      </c>
      <c r="B257" s="243" t="s">
        <v>1100</v>
      </c>
      <c r="C257" s="243" t="s">
        <v>1101</v>
      </c>
      <c r="D257" s="243" t="s">
        <v>1103</v>
      </c>
      <c r="E257" s="243">
        <v>42</v>
      </c>
      <c r="F257" s="243">
        <v>1</v>
      </c>
      <c r="G257" s="236">
        <v>42551</v>
      </c>
      <c r="H257">
        <v>1</v>
      </c>
      <c r="I257" t="s">
        <v>71</v>
      </c>
      <c r="M257">
        <v>3</v>
      </c>
      <c r="N257">
        <v>1</v>
      </c>
      <c r="O257" s="3" t="s">
        <v>935</v>
      </c>
      <c r="P257">
        <v>1</v>
      </c>
      <c r="Q257">
        <v>2</v>
      </c>
    </row>
    <row r="258" spans="1:17">
      <c r="A258" s="243">
        <v>137</v>
      </c>
      <c r="B258" s="243" t="s">
        <v>1100</v>
      </c>
      <c r="C258" s="243" t="s">
        <v>1101</v>
      </c>
      <c r="D258" s="243" t="s">
        <v>1103</v>
      </c>
      <c r="E258" s="243">
        <v>42</v>
      </c>
      <c r="F258" s="243">
        <v>1</v>
      </c>
      <c r="G258" s="236">
        <v>42551</v>
      </c>
      <c r="H258">
        <v>1</v>
      </c>
      <c r="I258" t="s">
        <v>71</v>
      </c>
      <c r="M258">
        <v>3</v>
      </c>
      <c r="N258">
        <v>1</v>
      </c>
      <c r="O258" s="3" t="s">
        <v>525</v>
      </c>
      <c r="P258">
        <v>5</v>
      </c>
      <c r="Q258">
        <v>3</v>
      </c>
    </row>
    <row r="259" spans="1:17">
      <c r="A259" s="243">
        <v>137</v>
      </c>
      <c r="B259" s="243" t="s">
        <v>1100</v>
      </c>
      <c r="C259" s="243" t="s">
        <v>1101</v>
      </c>
      <c r="D259" s="243" t="s">
        <v>1103</v>
      </c>
      <c r="E259" s="243">
        <v>42</v>
      </c>
      <c r="F259" s="243">
        <v>1</v>
      </c>
      <c r="G259" s="236">
        <v>42551</v>
      </c>
      <c r="H259">
        <v>1</v>
      </c>
      <c r="I259" t="s">
        <v>71</v>
      </c>
      <c r="M259">
        <v>3</v>
      </c>
      <c r="N259">
        <v>1</v>
      </c>
      <c r="O259" s="3" t="s">
        <v>586</v>
      </c>
      <c r="P259">
        <v>4</v>
      </c>
      <c r="Q259">
        <v>2</v>
      </c>
    </row>
    <row r="260" spans="1:17">
      <c r="A260" s="243">
        <v>137</v>
      </c>
      <c r="B260" s="243" t="s">
        <v>1100</v>
      </c>
      <c r="C260" s="243" t="s">
        <v>1101</v>
      </c>
      <c r="D260" s="243" t="s">
        <v>1103</v>
      </c>
      <c r="E260" s="243">
        <v>42</v>
      </c>
      <c r="F260" s="243">
        <v>1</v>
      </c>
      <c r="G260" s="236">
        <v>42551</v>
      </c>
      <c r="H260">
        <v>2</v>
      </c>
      <c r="I260" t="s">
        <v>934</v>
      </c>
      <c r="J260">
        <v>70</v>
      </c>
      <c r="K260">
        <v>80</v>
      </c>
      <c r="L260">
        <f>3.1416*J260*K260</f>
        <v>17592.96</v>
      </c>
      <c r="M260">
        <v>4</v>
      </c>
      <c r="N260">
        <v>1</v>
      </c>
      <c r="O260" s="3" t="s">
        <v>586</v>
      </c>
      <c r="P260">
        <v>50</v>
      </c>
      <c r="Q260">
        <v>5</v>
      </c>
    </row>
    <row r="261" spans="1:17">
      <c r="A261" s="243">
        <v>137</v>
      </c>
      <c r="B261" s="243" t="s">
        <v>1100</v>
      </c>
      <c r="C261" s="243" t="s">
        <v>1101</v>
      </c>
      <c r="D261" s="243" t="s">
        <v>1103</v>
      </c>
      <c r="E261" s="243">
        <v>42</v>
      </c>
      <c r="F261" s="243">
        <v>1</v>
      </c>
      <c r="G261" s="236">
        <v>42551</v>
      </c>
      <c r="H261">
        <v>2</v>
      </c>
      <c r="I261" t="s">
        <v>934</v>
      </c>
      <c r="J261">
        <v>70</v>
      </c>
      <c r="K261">
        <v>80</v>
      </c>
      <c r="L261">
        <f>3.1416*J261*K261</f>
        <v>17592.96</v>
      </c>
      <c r="M261">
        <v>4</v>
      </c>
      <c r="N261">
        <v>1</v>
      </c>
      <c r="O261" s="3" t="s">
        <v>935</v>
      </c>
      <c r="P261">
        <v>25</v>
      </c>
      <c r="Q261">
        <v>3</v>
      </c>
    </row>
    <row r="262" spans="1:17">
      <c r="A262" s="243">
        <v>137</v>
      </c>
      <c r="B262" s="243" t="s">
        <v>1100</v>
      </c>
      <c r="C262" s="243" t="s">
        <v>1101</v>
      </c>
      <c r="D262" s="243" t="s">
        <v>1103</v>
      </c>
      <c r="E262" s="243">
        <v>42</v>
      </c>
      <c r="F262" s="243">
        <v>1</v>
      </c>
      <c r="G262" s="236">
        <v>42551</v>
      </c>
      <c r="H262">
        <v>2</v>
      </c>
      <c r="I262" t="s">
        <v>934</v>
      </c>
      <c r="J262">
        <v>70</v>
      </c>
      <c r="K262">
        <v>80</v>
      </c>
      <c r="L262">
        <f>3.1416*J262*K262</f>
        <v>17592.96</v>
      </c>
      <c r="M262">
        <v>4</v>
      </c>
      <c r="N262">
        <v>1</v>
      </c>
      <c r="O262" s="3" t="s">
        <v>525</v>
      </c>
      <c r="P262">
        <v>15</v>
      </c>
      <c r="Q262">
        <v>2</v>
      </c>
    </row>
    <row r="263" spans="1:17">
      <c r="A263" s="243">
        <v>137</v>
      </c>
      <c r="B263" s="243" t="s">
        <v>1100</v>
      </c>
      <c r="C263" s="243" t="s">
        <v>1101</v>
      </c>
      <c r="D263" s="243" t="s">
        <v>1103</v>
      </c>
      <c r="E263" s="243">
        <v>42</v>
      </c>
      <c r="F263" s="243">
        <v>1</v>
      </c>
      <c r="G263" s="236">
        <v>42551</v>
      </c>
      <c r="H263">
        <v>2</v>
      </c>
      <c r="I263" t="s">
        <v>934</v>
      </c>
      <c r="J263">
        <v>70</v>
      </c>
      <c r="K263">
        <v>80</v>
      </c>
      <c r="L263">
        <f>3.1416*J263*K263</f>
        <v>17592.96</v>
      </c>
      <c r="M263">
        <v>4</v>
      </c>
      <c r="N263">
        <v>1</v>
      </c>
      <c r="O263" s="3" t="s">
        <v>937</v>
      </c>
      <c r="P263">
        <v>5</v>
      </c>
      <c r="Q263">
        <v>3</v>
      </c>
    </row>
    <row r="264" spans="1:17">
      <c r="A264" s="243">
        <v>137</v>
      </c>
      <c r="B264" s="243" t="s">
        <v>1100</v>
      </c>
      <c r="C264" s="243" t="s">
        <v>1101</v>
      </c>
      <c r="D264" s="243" t="s">
        <v>1103</v>
      </c>
      <c r="E264" s="243">
        <v>42</v>
      </c>
      <c r="F264" s="243">
        <v>1</v>
      </c>
      <c r="G264" s="236">
        <v>42551</v>
      </c>
      <c r="H264">
        <v>1</v>
      </c>
      <c r="I264" t="s">
        <v>71</v>
      </c>
      <c r="M264">
        <v>4</v>
      </c>
      <c r="N264">
        <v>1</v>
      </c>
      <c r="O264" s="3" t="s">
        <v>525</v>
      </c>
      <c r="P264">
        <v>2</v>
      </c>
      <c r="Q264">
        <v>1</v>
      </c>
    </row>
    <row r="265" spans="1:17">
      <c r="A265" s="243">
        <v>137</v>
      </c>
      <c r="B265" s="243" t="s">
        <v>1100</v>
      </c>
      <c r="C265" s="243" t="s">
        <v>1101</v>
      </c>
      <c r="D265" s="243" t="s">
        <v>1103</v>
      </c>
      <c r="E265" s="243">
        <v>42</v>
      </c>
      <c r="F265" s="243">
        <v>1</v>
      </c>
      <c r="G265" s="236">
        <v>42551</v>
      </c>
      <c r="H265">
        <v>1</v>
      </c>
      <c r="I265" t="s">
        <v>71</v>
      </c>
      <c r="M265">
        <v>4</v>
      </c>
      <c r="N265">
        <v>1</v>
      </c>
      <c r="O265" s="3" t="s">
        <v>935</v>
      </c>
      <c r="P265">
        <v>4</v>
      </c>
      <c r="Q265">
        <v>2</v>
      </c>
    </row>
    <row r="266" spans="1:17">
      <c r="A266" s="243">
        <v>137</v>
      </c>
      <c r="B266" s="243" t="s">
        <v>1100</v>
      </c>
      <c r="C266" s="243" t="s">
        <v>1101</v>
      </c>
      <c r="D266" s="243" t="s">
        <v>1103</v>
      </c>
      <c r="E266" s="243">
        <v>42</v>
      </c>
      <c r="F266" s="243">
        <v>1</v>
      </c>
      <c r="G266" s="236">
        <v>42551</v>
      </c>
      <c r="H266">
        <v>2</v>
      </c>
      <c r="I266" t="s">
        <v>934</v>
      </c>
      <c r="J266">
        <v>80</v>
      </c>
      <c r="K266">
        <v>70</v>
      </c>
      <c r="L266">
        <f>3.1416*J266*K266</f>
        <v>17592.96</v>
      </c>
      <c r="M266">
        <v>5</v>
      </c>
      <c r="N266">
        <v>1</v>
      </c>
      <c r="O266" s="3" t="s">
        <v>937</v>
      </c>
      <c r="P266">
        <v>5</v>
      </c>
      <c r="Q266">
        <v>2</v>
      </c>
    </row>
    <row r="267" spans="1:17">
      <c r="A267" s="243">
        <v>137</v>
      </c>
      <c r="B267" s="243" t="s">
        <v>1100</v>
      </c>
      <c r="C267" s="243" t="s">
        <v>1101</v>
      </c>
      <c r="D267" s="243" t="s">
        <v>1103</v>
      </c>
      <c r="E267" s="243">
        <v>42</v>
      </c>
      <c r="F267" s="243">
        <v>1</v>
      </c>
      <c r="G267" s="236">
        <v>42551</v>
      </c>
      <c r="H267">
        <v>2</v>
      </c>
      <c r="I267" t="s">
        <v>934</v>
      </c>
      <c r="J267">
        <v>80</v>
      </c>
      <c r="K267">
        <v>70</v>
      </c>
      <c r="L267">
        <f>3.1416*J267*K267</f>
        <v>17592.96</v>
      </c>
      <c r="M267">
        <v>5</v>
      </c>
      <c r="N267">
        <v>1</v>
      </c>
      <c r="O267" s="3" t="s">
        <v>935</v>
      </c>
      <c r="P267">
        <v>10</v>
      </c>
      <c r="Q267">
        <v>3</v>
      </c>
    </row>
    <row r="268" spans="1:17">
      <c r="A268" s="243">
        <v>137</v>
      </c>
      <c r="B268" s="243" t="s">
        <v>1100</v>
      </c>
      <c r="C268" s="243" t="s">
        <v>1101</v>
      </c>
      <c r="D268" s="243" t="s">
        <v>1103</v>
      </c>
      <c r="E268" s="243">
        <v>42</v>
      </c>
      <c r="F268" s="243">
        <v>1</v>
      </c>
      <c r="G268" s="236">
        <v>42551</v>
      </c>
      <c r="H268">
        <v>2</v>
      </c>
      <c r="I268" t="s">
        <v>934</v>
      </c>
      <c r="J268">
        <v>80</v>
      </c>
      <c r="K268">
        <v>70</v>
      </c>
      <c r="L268">
        <f>3.1416*J268*K268</f>
        <v>17592.96</v>
      </c>
      <c r="M268">
        <v>5</v>
      </c>
      <c r="N268">
        <v>1</v>
      </c>
      <c r="O268" s="3" t="s">
        <v>586</v>
      </c>
      <c r="P268">
        <v>70</v>
      </c>
      <c r="Q268">
        <v>5</v>
      </c>
    </row>
    <row r="269" spans="1:17">
      <c r="A269" s="243">
        <v>137</v>
      </c>
      <c r="B269" s="243" t="s">
        <v>1100</v>
      </c>
      <c r="C269" s="243" t="s">
        <v>1101</v>
      </c>
      <c r="D269" s="243" t="s">
        <v>1103</v>
      </c>
      <c r="E269" s="243">
        <v>42</v>
      </c>
      <c r="F269" s="243">
        <v>1</v>
      </c>
      <c r="G269" s="236">
        <v>42551</v>
      </c>
      <c r="H269">
        <v>2</v>
      </c>
      <c r="I269" t="s">
        <v>934</v>
      </c>
      <c r="J269">
        <v>80</v>
      </c>
      <c r="K269">
        <v>70</v>
      </c>
      <c r="L269">
        <f>3.1416*J269*K269</f>
        <v>17592.96</v>
      </c>
      <c r="M269">
        <v>5</v>
      </c>
      <c r="N269">
        <v>1</v>
      </c>
      <c r="O269" s="3" t="s">
        <v>936</v>
      </c>
      <c r="P269">
        <v>5</v>
      </c>
      <c r="Q269">
        <v>1</v>
      </c>
    </row>
    <row r="270" spans="1:17">
      <c r="A270" s="243">
        <v>137</v>
      </c>
      <c r="B270" s="243" t="s">
        <v>1100</v>
      </c>
      <c r="C270" s="243" t="s">
        <v>1101</v>
      </c>
      <c r="D270" s="243" t="s">
        <v>1103</v>
      </c>
      <c r="E270" s="243">
        <v>42</v>
      </c>
      <c r="F270" s="243">
        <v>1</v>
      </c>
      <c r="G270" s="236">
        <v>42551</v>
      </c>
      <c r="H270">
        <v>1</v>
      </c>
      <c r="I270" t="s">
        <v>71</v>
      </c>
      <c r="M270">
        <v>5</v>
      </c>
      <c r="N270">
        <v>1</v>
      </c>
      <c r="O270" s="3" t="s">
        <v>935</v>
      </c>
      <c r="P270">
        <v>1</v>
      </c>
      <c r="Q270">
        <v>2</v>
      </c>
    </row>
    <row r="271" spans="1:17">
      <c r="A271" s="243">
        <v>137</v>
      </c>
      <c r="B271" s="243" t="s">
        <v>1100</v>
      </c>
      <c r="C271" s="243" t="s">
        <v>1101</v>
      </c>
      <c r="D271" s="243" t="s">
        <v>1103</v>
      </c>
      <c r="E271" s="243">
        <v>42</v>
      </c>
      <c r="F271" s="243">
        <v>1</v>
      </c>
      <c r="G271" s="236">
        <v>42551</v>
      </c>
      <c r="H271">
        <v>1</v>
      </c>
      <c r="I271" t="s">
        <v>71</v>
      </c>
      <c r="M271">
        <v>5</v>
      </c>
      <c r="N271">
        <v>1</v>
      </c>
      <c r="O271" s="3" t="s">
        <v>525</v>
      </c>
      <c r="P271">
        <v>2</v>
      </c>
      <c r="Q271">
        <v>1</v>
      </c>
    </row>
    <row r="272" spans="1:17">
      <c r="A272" s="243">
        <v>137</v>
      </c>
      <c r="B272" s="243" t="s">
        <v>1100</v>
      </c>
      <c r="C272" s="243" t="s">
        <v>1101</v>
      </c>
      <c r="D272" s="243" t="s">
        <v>1103</v>
      </c>
      <c r="E272" s="243">
        <v>42</v>
      </c>
      <c r="F272" s="243">
        <v>1</v>
      </c>
      <c r="G272" s="236">
        <v>42551</v>
      </c>
      <c r="H272">
        <v>2</v>
      </c>
      <c r="I272" t="s">
        <v>934</v>
      </c>
      <c r="J272">
        <v>120</v>
      </c>
      <c r="K272">
        <v>80</v>
      </c>
      <c r="L272">
        <f>3.1416*J272*K272</f>
        <v>30159.360000000001</v>
      </c>
      <c r="M272">
        <v>6</v>
      </c>
      <c r="N272">
        <v>1</v>
      </c>
      <c r="O272" s="3" t="s">
        <v>936</v>
      </c>
      <c r="P272">
        <v>25</v>
      </c>
      <c r="Q272">
        <v>6</v>
      </c>
    </row>
    <row r="273" spans="1:17">
      <c r="A273" s="243">
        <v>137</v>
      </c>
      <c r="B273" s="243" t="s">
        <v>1100</v>
      </c>
      <c r="C273" s="243" t="s">
        <v>1101</v>
      </c>
      <c r="D273" s="243" t="s">
        <v>1103</v>
      </c>
      <c r="E273" s="243">
        <v>42</v>
      </c>
      <c r="F273" s="243">
        <v>1</v>
      </c>
      <c r="G273" s="236">
        <v>42551</v>
      </c>
      <c r="H273">
        <v>2</v>
      </c>
      <c r="I273" t="s">
        <v>934</v>
      </c>
      <c r="J273">
        <v>120</v>
      </c>
      <c r="K273">
        <v>80</v>
      </c>
      <c r="L273">
        <f>3.1416*J273*K273</f>
        <v>30159.360000000001</v>
      </c>
      <c r="M273">
        <v>6</v>
      </c>
      <c r="N273">
        <v>1</v>
      </c>
      <c r="O273" s="3" t="s">
        <v>935</v>
      </c>
      <c r="P273">
        <v>10</v>
      </c>
      <c r="Q273">
        <v>10</v>
      </c>
    </row>
    <row r="274" spans="1:17">
      <c r="A274" s="243">
        <v>137</v>
      </c>
      <c r="B274" s="243" t="s">
        <v>1100</v>
      </c>
      <c r="C274" s="243" t="s">
        <v>1101</v>
      </c>
      <c r="D274" s="243" t="s">
        <v>1103</v>
      </c>
      <c r="E274" s="243">
        <v>42</v>
      </c>
      <c r="F274" s="243">
        <v>1</v>
      </c>
      <c r="G274" s="236">
        <v>42551</v>
      </c>
      <c r="H274">
        <v>2</v>
      </c>
      <c r="I274" t="s">
        <v>934</v>
      </c>
      <c r="J274">
        <v>120</v>
      </c>
      <c r="K274">
        <v>80</v>
      </c>
      <c r="L274">
        <f>3.1416*J274*K274</f>
        <v>30159.360000000001</v>
      </c>
      <c r="M274">
        <v>6</v>
      </c>
      <c r="N274">
        <v>1</v>
      </c>
      <c r="O274" s="3" t="s">
        <v>525</v>
      </c>
      <c r="P274">
        <v>9</v>
      </c>
      <c r="Q274">
        <v>9</v>
      </c>
    </row>
    <row r="275" spans="1:17">
      <c r="A275" s="243">
        <v>137</v>
      </c>
      <c r="B275" s="243" t="s">
        <v>1100</v>
      </c>
      <c r="C275" s="243" t="s">
        <v>1101</v>
      </c>
      <c r="D275" s="243" t="s">
        <v>1103</v>
      </c>
      <c r="E275" s="243">
        <v>42</v>
      </c>
      <c r="F275" s="243">
        <v>1</v>
      </c>
      <c r="G275" s="236">
        <v>42551</v>
      </c>
      <c r="H275">
        <v>2</v>
      </c>
      <c r="I275" t="s">
        <v>934</v>
      </c>
      <c r="J275">
        <v>120</v>
      </c>
      <c r="K275">
        <v>80</v>
      </c>
      <c r="L275">
        <f>3.1416*J275*K275</f>
        <v>30159.360000000001</v>
      </c>
      <c r="M275">
        <v>6</v>
      </c>
      <c r="N275">
        <v>1</v>
      </c>
      <c r="O275" s="3" t="s">
        <v>586</v>
      </c>
      <c r="P275">
        <v>50</v>
      </c>
      <c r="Q275">
        <v>7</v>
      </c>
    </row>
    <row r="276" spans="1:17">
      <c r="A276" s="243">
        <v>137</v>
      </c>
      <c r="B276" s="243" t="s">
        <v>1100</v>
      </c>
      <c r="C276" s="243" t="s">
        <v>1101</v>
      </c>
      <c r="D276" s="243" t="s">
        <v>1103</v>
      </c>
      <c r="E276" s="243">
        <v>42</v>
      </c>
      <c r="F276" s="243">
        <v>1</v>
      </c>
      <c r="G276" s="236">
        <v>42551</v>
      </c>
      <c r="H276">
        <v>1</v>
      </c>
      <c r="I276" t="s">
        <v>71</v>
      </c>
      <c r="M276">
        <v>6</v>
      </c>
      <c r="N276">
        <v>1</v>
      </c>
      <c r="O276" s="3" t="s">
        <v>935</v>
      </c>
      <c r="P276">
        <v>5</v>
      </c>
      <c r="Q276">
        <v>5</v>
      </c>
    </row>
    <row r="277" spans="1:17">
      <c r="A277" s="243">
        <v>137</v>
      </c>
      <c r="B277" s="243" t="s">
        <v>1100</v>
      </c>
      <c r="C277" s="243" t="s">
        <v>1101</v>
      </c>
      <c r="D277" s="243" t="s">
        <v>1103</v>
      </c>
      <c r="E277" s="243">
        <v>42</v>
      </c>
      <c r="F277" s="243">
        <v>1</v>
      </c>
      <c r="G277" s="236">
        <v>42551</v>
      </c>
      <c r="H277">
        <v>1</v>
      </c>
      <c r="I277" t="s">
        <v>71</v>
      </c>
      <c r="M277">
        <v>6</v>
      </c>
      <c r="N277">
        <v>1</v>
      </c>
      <c r="O277" s="3" t="s">
        <v>586</v>
      </c>
      <c r="P277">
        <v>2</v>
      </c>
      <c r="Q277">
        <v>2</v>
      </c>
    </row>
    <row r="278" spans="1:17">
      <c r="A278" s="243">
        <v>137</v>
      </c>
      <c r="B278" s="243" t="s">
        <v>1100</v>
      </c>
      <c r="C278" s="243" t="s">
        <v>1101</v>
      </c>
      <c r="D278" s="243" t="s">
        <v>1103</v>
      </c>
      <c r="E278" s="243">
        <v>42</v>
      </c>
      <c r="F278" s="243">
        <v>1</v>
      </c>
      <c r="G278" s="236">
        <v>42551</v>
      </c>
      <c r="H278">
        <v>2</v>
      </c>
      <c r="I278" t="s">
        <v>934</v>
      </c>
      <c r="J278">
        <v>140</v>
      </c>
      <c r="K278">
        <v>85</v>
      </c>
      <c r="L278">
        <f t="shared" ref="L278:L287" si="0">3.1416*J278*K278</f>
        <v>37385.040000000001</v>
      </c>
      <c r="M278">
        <v>7</v>
      </c>
      <c r="N278">
        <v>1</v>
      </c>
      <c r="O278" s="3" t="s">
        <v>683</v>
      </c>
      <c r="P278">
        <v>10</v>
      </c>
      <c r="Q278">
        <v>3</v>
      </c>
    </row>
    <row r="279" spans="1:17">
      <c r="A279" s="243">
        <v>137</v>
      </c>
      <c r="B279" s="243" t="s">
        <v>1100</v>
      </c>
      <c r="C279" s="243" t="s">
        <v>1101</v>
      </c>
      <c r="D279" s="243" t="s">
        <v>1103</v>
      </c>
      <c r="E279" s="243">
        <v>42</v>
      </c>
      <c r="F279" s="243">
        <v>1</v>
      </c>
      <c r="G279" s="236">
        <v>42551</v>
      </c>
      <c r="H279">
        <v>2</v>
      </c>
      <c r="I279" t="s">
        <v>934</v>
      </c>
      <c r="J279">
        <v>140</v>
      </c>
      <c r="K279">
        <v>85</v>
      </c>
      <c r="L279">
        <f t="shared" si="0"/>
        <v>37385.040000000001</v>
      </c>
      <c r="M279">
        <v>7</v>
      </c>
      <c r="N279">
        <v>1</v>
      </c>
      <c r="O279" s="3" t="s">
        <v>937</v>
      </c>
      <c r="P279">
        <v>8</v>
      </c>
      <c r="Q279">
        <v>3</v>
      </c>
    </row>
    <row r="280" spans="1:17">
      <c r="A280" s="243">
        <v>137</v>
      </c>
      <c r="B280" s="243" t="s">
        <v>1100</v>
      </c>
      <c r="C280" s="243" t="s">
        <v>1101</v>
      </c>
      <c r="D280" s="243" t="s">
        <v>1103</v>
      </c>
      <c r="E280" s="243">
        <v>42</v>
      </c>
      <c r="F280" s="243">
        <v>1</v>
      </c>
      <c r="G280" s="236">
        <v>42551</v>
      </c>
      <c r="H280">
        <v>2</v>
      </c>
      <c r="I280" t="s">
        <v>934</v>
      </c>
      <c r="J280">
        <v>140</v>
      </c>
      <c r="K280">
        <v>85</v>
      </c>
      <c r="L280">
        <f t="shared" si="0"/>
        <v>37385.040000000001</v>
      </c>
      <c r="M280">
        <v>7</v>
      </c>
      <c r="N280">
        <v>1</v>
      </c>
      <c r="O280" s="3" t="s">
        <v>746</v>
      </c>
      <c r="P280">
        <v>2</v>
      </c>
      <c r="Q280">
        <v>2</v>
      </c>
    </row>
    <row r="281" spans="1:17">
      <c r="A281" s="243">
        <v>137</v>
      </c>
      <c r="B281" s="243" t="s">
        <v>1100</v>
      </c>
      <c r="C281" s="243" t="s">
        <v>1101</v>
      </c>
      <c r="D281" s="243" t="s">
        <v>1103</v>
      </c>
      <c r="E281" s="243">
        <v>42</v>
      </c>
      <c r="F281" s="243">
        <v>1</v>
      </c>
      <c r="G281" s="236">
        <v>42551</v>
      </c>
      <c r="H281">
        <v>2</v>
      </c>
      <c r="I281" t="s">
        <v>934</v>
      </c>
      <c r="J281">
        <v>140</v>
      </c>
      <c r="K281">
        <v>85</v>
      </c>
      <c r="L281">
        <f t="shared" si="0"/>
        <v>37385.040000000001</v>
      </c>
      <c r="M281">
        <v>7</v>
      </c>
      <c r="N281">
        <v>1</v>
      </c>
      <c r="O281" s="3" t="s">
        <v>935</v>
      </c>
      <c r="P281">
        <v>3</v>
      </c>
      <c r="Q281">
        <v>1</v>
      </c>
    </row>
    <row r="282" spans="1:17">
      <c r="A282" s="243">
        <v>137</v>
      </c>
      <c r="B282" s="243" t="s">
        <v>1100</v>
      </c>
      <c r="C282" s="243" t="s">
        <v>1101</v>
      </c>
      <c r="D282" s="243" t="s">
        <v>1103</v>
      </c>
      <c r="E282" s="243">
        <v>42</v>
      </c>
      <c r="F282" s="243">
        <v>1</v>
      </c>
      <c r="G282" s="236">
        <v>42551</v>
      </c>
      <c r="H282">
        <v>2</v>
      </c>
      <c r="I282" t="s">
        <v>934</v>
      </c>
      <c r="J282">
        <v>140</v>
      </c>
      <c r="K282">
        <v>85</v>
      </c>
      <c r="L282">
        <f t="shared" si="0"/>
        <v>37385.040000000001</v>
      </c>
      <c r="M282">
        <v>7</v>
      </c>
      <c r="N282">
        <v>1</v>
      </c>
      <c r="O282" s="3" t="s">
        <v>643</v>
      </c>
      <c r="P282">
        <v>5</v>
      </c>
      <c r="Q282">
        <v>3</v>
      </c>
    </row>
    <row r="283" spans="1:17">
      <c r="A283" s="243">
        <v>137</v>
      </c>
      <c r="B283" s="243" t="s">
        <v>1100</v>
      </c>
      <c r="C283" s="243" t="s">
        <v>1101</v>
      </c>
      <c r="D283" s="243" t="s">
        <v>1103</v>
      </c>
      <c r="E283" s="243">
        <v>42</v>
      </c>
      <c r="F283" s="243">
        <v>1</v>
      </c>
      <c r="G283" s="236">
        <v>42551</v>
      </c>
      <c r="H283">
        <v>2</v>
      </c>
      <c r="I283" t="s">
        <v>934</v>
      </c>
      <c r="J283">
        <v>140</v>
      </c>
      <c r="K283">
        <v>85</v>
      </c>
      <c r="L283">
        <f t="shared" si="0"/>
        <v>37385.040000000001</v>
      </c>
      <c r="M283">
        <v>7</v>
      </c>
      <c r="N283">
        <v>1</v>
      </c>
      <c r="O283" s="3" t="s">
        <v>525</v>
      </c>
      <c r="P283">
        <v>6</v>
      </c>
      <c r="Q283">
        <v>2</v>
      </c>
    </row>
    <row r="284" spans="1:17">
      <c r="A284" s="243">
        <v>137</v>
      </c>
      <c r="B284" s="243" t="s">
        <v>1100</v>
      </c>
      <c r="C284" s="243" t="s">
        <v>1101</v>
      </c>
      <c r="D284" s="243" t="s">
        <v>1103</v>
      </c>
      <c r="E284" s="243">
        <v>42</v>
      </c>
      <c r="F284" s="243">
        <v>1</v>
      </c>
      <c r="G284" s="236">
        <v>42551</v>
      </c>
      <c r="H284">
        <v>2</v>
      </c>
      <c r="I284" t="s">
        <v>934</v>
      </c>
      <c r="J284">
        <v>140</v>
      </c>
      <c r="K284">
        <v>85</v>
      </c>
      <c r="L284">
        <f t="shared" si="0"/>
        <v>37385.040000000001</v>
      </c>
      <c r="M284">
        <v>7</v>
      </c>
      <c r="N284">
        <v>1</v>
      </c>
      <c r="O284" s="3" t="s">
        <v>936</v>
      </c>
      <c r="P284">
        <v>5</v>
      </c>
      <c r="Q284">
        <v>3</v>
      </c>
    </row>
    <row r="285" spans="1:17">
      <c r="A285" s="243">
        <v>137</v>
      </c>
      <c r="B285" s="243" t="s">
        <v>1100</v>
      </c>
      <c r="C285" s="243" t="s">
        <v>1101</v>
      </c>
      <c r="D285" s="243" t="s">
        <v>1103</v>
      </c>
      <c r="E285" s="243">
        <v>42</v>
      </c>
      <c r="F285" s="243">
        <v>1</v>
      </c>
      <c r="G285" s="236">
        <v>42551</v>
      </c>
      <c r="H285">
        <v>2</v>
      </c>
      <c r="I285" t="s">
        <v>934</v>
      </c>
      <c r="J285">
        <v>140</v>
      </c>
      <c r="K285">
        <v>85</v>
      </c>
      <c r="L285">
        <f t="shared" si="0"/>
        <v>37385.040000000001</v>
      </c>
      <c r="M285">
        <v>7</v>
      </c>
      <c r="N285">
        <v>1</v>
      </c>
      <c r="O285" s="3" t="s">
        <v>938</v>
      </c>
      <c r="P285">
        <v>2</v>
      </c>
      <c r="Q285">
        <v>1</v>
      </c>
    </row>
    <row r="286" spans="1:17">
      <c r="A286" s="243">
        <v>137</v>
      </c>
      <c r="B286" s="243" t="s">
        <v>1100</v>
      </c>
      <c r="C286" s="243" t="s">
        <v>1101</v>
      </c>
      <c r="D286" s="243" t="s">
        <v>1103</v>
      </c>
      <c r="E286" s="243">
        <v>42</v>
      </c>
      <c r="F286" s="243">
        <v>1</v>
      </c>
      <c r="G286" s="236">
        <v>42551</v>
      </c>
      <c r="H286">
        <v>2</v>
      </c>
      <c r="I286" t="s">
        <v>934</v>
      </c>
      <c r="J286">
        <v>140</v>
      </c>
      <c r="K286">
        <v>85</v>
      </c>
      <c r="L286">
        <f t="shared" si="0"/>
        <v>37385.040000000001</v>
      </c>
      <c r="M286">
        <v>7</v>
      </c>
      <c r="N286">
        <v>1</v>
      </c>
      <c r="O286" s="3" t="s">
        <v>939</v>
      </c>
      <c r="P286">
        <v>4</v>
      </c>
      <c r="Q286">
        <v>2</v>
      </c>
    </row>
    <row r="287" spans="1:17">
      <c r="A287" s="243">
        <v>137</v>
      </c>
      <c r="B287" s="243" t="s">
        <v>1100</v>
      </c>
      <c r="C287" s="243" t="s">
        <v>1101</v>
      </c>
      <c r="D287" s="243" t="s">
        <v>1103</v>
      </c>
      <c r="E287" s="243">
        <v>42</v>
      </c>
      <c r="F287" s="243">
        <v>1</v>
      </c>
      <c r="G287" s="236">
        <v>42551</v>
      </c>
      <c r="H287">
        <v>2</v>
      </c>
      <c r="I287" t="s">
        <v>934</v>
      </c>
      <c r="J287">
        <v>140</v>
      </c>
      <c r="K287">
        <v>85</v>
      </c>
      <c r="L287">
        <f t="shared" si="0"/>
        <v>37385.040000000001</v>
      </c>
      <c r="M287">
        <v>7</v>
      </c>
      <c r="N287">
        <v>1</v>
      </c>
      <c r="O287" s="3" t="s">
        <v>586</v>
      </c>
      <c r="P287">
        <v>25</v>
      </c>
      <c r="Q287">
        <v>4</v>
      </c>
    </row>
    <row r="288" spans="1:17">
      <c r="A288" s="243">
        <v>137</v>
      </c>
      <c r="B288" s="243" t="s">
        <v>1100</v>
      </c>
      <c r="C288" s="243" t="s">
        <v>1101</v>
      </c>
      <c r="D288" s="243" t="s">
        <v>1103</v>
      </c>
      <c r="E288" s="243">
        <v>42</v>
      </c>
      <c r="F288" s="243">
        <v>1</v>
      </c>
      <c r="G288" s="236">
        <v>42551</v>
      </c>
      <c r="H288">
        <v>1</v>
      </c>
      <c r="I288" t="s">
        <v>71</v>
      </c>
      <c r="M288">
        <v>7</v>
      </c>
      <c r="N288">
        <v>1</v>
      </c>
      <c r="O288" s="3" t="s">
        <v>938</v>
      </c>
      <c r="P288">
        <v>2</v>
      </c>
      <c r="Q288">
        <v>1</v>
      </c>
    </row>
    <row r="289" spans="1:17">
      <c r="A289" s="243">
        <v>137</v>
      </c>
      <c r="B289" s="243" t="s">
        <v>1100</v>
      </c>
      <c r="C289" s="243" t="s">
        <v>1101</v>
      </c>
      <c r="D289" s="243" t="s">
        <v>1103</v>
      </c>
      <c r="E289" s="243">
        <v>42</v>
      </c>
      <c r="F289" s="243">
        <v>1</v>
      </c>
      <c r="G289" s="236">
        <v>42551</v>
      </c>
      <c r="H289">
        <v>1</v>
      </c>
      <c r="I289" t="s">
        <v>71</v>
      </c>
      <c r="M289">
        <v>7</v>
      </c>
      <c r="N289">
        <v>1</v>
      </c>
      <c r="O289" s="3" t="s">
        <v>525</v>
      </c>
      <c r="P289">
        <v>3</v>
      </c>
      <c r="Q289">
        <v>1</v>
      </c>
    </row>
    <row r="290" spans="1:17">
      <c r="A290" s="243">
        <v>137</v>
      </c>
      <c r="B290" s="243" t="s">
        <v>1100</v>
      </c>
      <c r="C290" s="243" t="s">
        <v>1101</v>
      </c>
      <c r="D290" s="243" t="s">
        <v>1103</v>
      </c>
      <c r="E290" s="243">
        <v>42</v>
      </c>
      <c r="F290" s="243">
        <v>1</v>
      </c>
      <c r="G290" s="236">
        <v>42551</v>
      </c>
      <c r="H290">
        <v>1</v>
      </c>
      <c r="I290" t="s">
        <v>71</v>
      </c>
      <c r="M290">
        <v>7</v>
      </c>
      <c r="N290">
        <v>1</v>
      </c>
      <c r="O290" s="3" t="s">
        <v>746</v>
      </c>
      <c r="P290">
        <v>1</v>
      </c>
      <c r="Q290">
        <v>1</v>
      </c>
    </row>
    <row r="291" spans="1:17">
      <c r="A291" s="243">
        <v>137</v>
      </c>
      <c r="B291" s="243" t="s">
        <v>1100</v>
      </c>
      <c r="C291" s="243" t="s">
        <v>1101</v>
      </c>
      <c r="D291" s="243" t="s">
        <v>1103</v>
      </c>
      <c r="E291" s="243">
        <v>42</v>
      </c>
      <c r="F291" s="243">
        <v>1</v>
      </c>
      <c r="G291" s="236">
        <v>42551</v>
      </c>
      <c r="H291">
        <v>2</v>
      </c>
      <c r="I291" t="s">
        <v>934</v>
      </c>
      <c r="J291">
        <v>70</v>
      </c>
      <c r="K291">
        <v>80</v>
      </c>
      <c r="L291">
        <f>3.1416*J291*K291</f>
        <v>17592.96</v>
      </c>
      <c r="M291">
        <v>8</v>
      </c>
      <c r="N291">
        <v>1</v>
      </c>
      <c r="O291" s="3" t="s">
        <v>586</v>
      </c>
      <c r="P291">
        <v>40</v>
      </c>
      <c r="Q291">
        <v>4</v>
      </c>
    </row>
    <row r="292" spans="1:17">
      <c r="A292" s="243">
        <v>137</v>
      </c>
      <c r="B292" s="243" t="s">
        <v>1100</v>
      </c>
      <c r="C292" s="243" t="s">
        <v>1101</v>
      </c>
      <c r="D292" s="243" t="s">
        <v>1103</v>
      </c>
      <c r="E292" s="243">
        <v>42</v>
      </c>
      <c r="F292" s="243">
        <v>1</v>
      </c>
      <c r="G292" s="236">
        <v>42551</v>
      </c>
      <c r="H292">
        <v>2</v>
      </c>
      <c r="I292" t="s">
        <v>934</v>
      </c>
      <c r="J292">
        <v>70</v>
      </c>
      <c r="K292">
        <v>80</v>
      </c>
      <c r="L292">
        <f>3.1416*J292*K292</f>
        <v>17592.96</v>
      </c>
      <c r="M292">
        <v>8</v>
      </c>
      <c r="N292">
        <v>1</v>
      </c>
      <c r="O292" s="3" t="s">
        <v>935</v>
      </c>
      <c r="P292">
        <v>25</v>
      </c>
      <c r="Q292">
        <v>2</v>
      </c>
    </row>
    <row r="293" spans="1:17">
      <c r="A293" s="243">
        <v>137</v>
      </c>
      <c r="B293" s="243" t="s">
        <v>1100</v>
      </c>
      <c r="C293" s="243" t="s">
        <v>1101</v>
      </c>
      <c r="D293" s="243" t="s">
        <v>1103</v>
      </c>
      <c r="E293" s="243">
        <v>42</v>
      </c>
      <c r="F293" s="243">
        <v>1</v>
      </c>
      <c r="G293" s="236">
        <v>42551</v>
      </c>
      <c r="H293">
        <v>2</v>
      </c>
      <c r="I293" t="s">
        <v>934</v>
      </c>
      <c r="J293">
        <v>70</v>
      </c>
      <c r="K293">
        <v>80</v>
      </c>
      <c r="L293">
        <f>3.1416*J293*K293</f>
        <v>17592.96</v>
      </c>
      <c r="M293">
        <v>8</v>
      </c>
      <c r="N293">
        <v>1</v>
      </c>
      <c r="O293" s="3" t="s">
        <v>933</v>
      </c>
      <c r="P293">
        <v>15</v>
      </c>
      <c r="Q293">
        <v>2</v>
      </c>
    </row>
    <row r="294" spans="1:17">
      <c r="A294" s="243">
        <v>137</v>
      </c>
      <c r="B294" s="243" t="s">
        <v>1100</v>
      </c>
      <c r="C294" s="243" t="s">
        <v>1101</v>
      </c>
      <c r="D294" s="243" t="s">
        <v>1103</v>
      </c>
      <c r="E294" s="243">
        <v>42</v>
      </c>
      <c r="F294" s="243">
        <v>1</v>
      </c>
      <c r="G294" s="236">
        <v>42551</v>
      </c>
      <c r="H294">
        <v>1</v>
      </c>
      <c r="I294" t="s">
        <v>71</v>
      </c>
      <c r="M294">
        <v>8</v>
      </c>
      <c r="N294">
        <v>1</v>
      </c>
      <c r="O294" s="3" t="s">
        <v>935</v>
      </c>
      <c r="P294">
        <v>0.5</v>
      </c>
      <c r="Q294">
        <v>1</v>
      </c>
    </row>
    <row r="295" spans="1:17">
      <c r="A295" s="243">
        <v>137</v>
      </c>
      <c r="B295" s="243" t="s">
        <v>1100</v>
      </c>
      <c r="C295" s="243" t="s">
        <v>1101</v>
      </c>
      <c r="D295" s="243" t="s">
        <v>1103</v>
      </c>
      <c r="E295" s="243">
        <v>42</v>
      </c>
      <c r="F295" s="243">
        <v>1</v>
      </c>
      <c r="G295" s="236">
        <v>42551</v>
      </c>
      <c r="H295">
        <v>1</v>
      </c>
      <c r="I295" t="s">
        <v>71</v>
      </c>
      <c r="M295">
        <v>8</v>
      </c>
      <c r="N295">
        <v>1</v>
      </c>
      <c r="O295" s="3" t="s">
        <v>937</v>
      </c>
      <c r="P295">
        <v>2</v>
      </c>
      <c r="Q295">
        <v>3</v>
      </c>
    </row>
    <row r="296" spans="1:17">
      <c r="A296" s="243">
        <v>137</v>
      </c>
      <c r="B296" s="243" t="s">
        <v>1100</v>
      </c>
      <c r="C296" s="243" t="s">
        <v>1101</v>
      </c>
      <c r="D296" s="243" t="s">
        <v>1103</v>
      </c>
      <c r="E296" s="243">
        <v>42</v>
      </c>
      <c r="F296" s="243">
        <v>1</v>
      </c>
      <c r="G296" s="236">
        <v>42551</v>
      </c>
      <c r="H296">
        <v>1</v>
      </c>
      <c r="I296" t="s">
        <v>71</v>
      </c>
      <c r="M296">
        <v>8</v>
      </c>
      <c r="N296">
        <v>1</v>
      </c>
      <c r="O296" s="3" t="s">
        <v>746</v>
      </c>
      <c r="P296">
        <v>0.5</v>
      </c>
      <c r="Q296">
        <v>1</v>
      </c>
    </row>
    <row r="297" spans="1:17">
      <c r="A297" s="243">
        <v>137</v>
      </c>
      <c r="B297" s="243" t="s">
        <v>1100</v>
      </c>
      <c r="C297" s="243" t="s">
        <v>1101</v>
      </c>
      <c r="D297" s="243" t="s">
        <v>1103</v>
      </c>
      <c r="E297" s="243">
        <v>42</v>
      </c>
      <c r="F297" s="243">
        <v>1</v>
      </c>
      <c r="G297" s="236">
        <v>42551</v>
      </c>
      <c r="H297">
        <v>1</v>
      </c>
      <c r="I297" t="s">
        <v>71</v>
      </c>
      <c r="M297">
        <v>8</v>
      </c>
      <c r="N297">
        <v>1</v>
      </c>
      <c r="O297" s="3" t="s">
        <v>525</v>
      </c>
      <c r="P297">
        <v>2</v>
      </c>
      <c r="Q297">
        <v>1</v>
      </c>
    </row>
    <row r="298" spans="1:17">
      <c r="A298" s="243">
        <v>137</v>
      </c>
      <c r="B298" s="243" t="s">
        <v>1100</v>
      </c>
      <c r="C298" s="243" t="s">
        <v>1101</v>
      </c>
      <c r="D298" s="243" t="s">
        <v>1103</v>
      </c>
      <c r="E298" s="243">
        <v>42</v>
      </c>
      <c r="F298" s="243">
        <v>1</v>
      </c>
      <c r="G298" s="236">
        <v>42551</v>
      </c>
      <c r="H298">
        <v>2</v>
      </c>
      <c r="I298" t="s">
        <v>934</v>
      </c>
      <c r="J298">
        <v>60</v>
      </c>
      <c r="K298">
        <v>70</v>
      </c>
      <c r="L298">
        <f t="shared" ref="L298:L303" si="1">3.1416*J298*K298</f>
        <v>13194.720000000001</v>
      </c>
      <c r="M298">
        <v>9</v>
      </c>
      <c r="N298">
        <v>1</v>
      </c>
      <c r="O298" s="3" t="s">
        <v>937</v>
      </c>
      <c r="P298">
        <v>6</v>
      </c>
      <c r="Q298">
        <v>3</v>
      </c>
    </row>
    <row r="299" spans="1:17">
      <c r="A299" s="243">
        <v>137</v>
      </c>
      <c r="B299" s="243" t="s">
        <v>1100</v>
      </c>
      <c r="C299" s="243" t="s">
        <v>1101</v>
      </c>
      <c r="D299" s="243" t="s">
        <v>1103</v>
      </c>
      <c r="E299" s="243">
        <v>42</v>
      </c>
      <c r="F299" s="243">
        <v>1</v>
      </c>
      <c r="G299" s="236">
        <v>42551</v>
      </c>
      <c r="H299">
        <v>2</v>
      </c>
      <c r="I299" t="s">
        <v>934</v>
      </c>
      <c r="J299">
        <v>60</v>
      </c>
      <c r="K299">
        <v>70</v>
      </c>
      <c r="L299">
        <f t="shared" si="1"/>
        <v>13194.720000000001</v>
      </c>
      <c r="M299">
        <v>9</v>
      </c>
      <c r="N299">
        <v>1</v>
      </c>
      <c r="O299" s="3" t="s">
        <v>935</v>
      </c>
      <c r="P299">
        <v>8</v>
      </c>
      <c r="Q299">
        <v>2</v>
      </c>
    </row>
    <row r="300" spans="1:17">
      <c r="A300" s="243">
        <v>137</v>
      </c>
      <c r="B300" s="243" t="s">
        <v>1100</v>
      </c>
      <c r="C300" s="243" t="s">
        <v>1101</v>
      </c>
      <c r="D300" s="243" t="s">
        <v>1103</v>
      </c>
      <c r="E300" s="243">
        <v>42</v>
      </c>
      <c r="F300" s="243">
        <v>1</v>
      </c>
      <c r="G300" s="236">
        <v>42551</v>
      </c>
      <c r="H300">
        <v>2</v>
      </c>
      <c r="I300" t="s">
        <v>934</v>
      </c>
      <c r="J300">
        <v>60</v>
      </c>
      <c r="K300">
        <v>70</v>
      </c>
      <c r="L300">
        <f t="shared" si="1"/>
        <v>13194.720000000001</v>
      </c>
      <c r="M300">
        <v>9</v>
      </c>
      <c r="N300">
        <v>1</v>
      </c>
      <c r="O300" s="3" t="s">
        <v>525</v>
      </c>
      <c r="P300">
        <v>9</v>
      </c>
      <c r="Q300">
        <v>1</v>
      </c>
    </row>
    <row r="301" spans="1:17">
      <c r="A301" s="243">
        <v>137</v>
      </c>
      <c r="B301" s="243" t="s">
        <v>1100</v>
      </c>
      <c r="C301" s="243" t="s">
        <v>1101</v>
      </c>
      <c r="D301" s="243" t="s">
        <v>1103</v>
      </c>
      <c r="E301" s="243">
        <v>42</v>
      </c>
      <c r="F301" s="243">
        <v>1</v>
      </c>
      <c r="G301" s="236">
        <v>42551</v>
      </c>
      <c r="H301">
        <v>2</v>
      </c>
      <c r="I301" t="s">
        <v>934</v>
      </c>
      <c r="J301">
        <v>60</v>
      </c>
      <c r="K301">
        <v>70</v>
      </c>
      <c r="L301">
        <f t="shared" si="1"/>
        <v>13194.720000000001</v>
      </c>
      <c r="M301">
        <v>9</v>
      </c>
      <c r="N301">
        <v>1</v>
      </c>
      <c r="O301" s="3" t="s">
        <v>643</v>
      </c>
      <c r="P301">
        <v>15</v>
      </c>
      <c r="Q301">
        <v>3</v>
      </c>
    </row>
    <row r="302" spans="1:17">
      <c r="A302" s="243">
        <v>137</v>
      </c>
      <c r="B302" s="243" t="s">
        <v>1100</v>
      </c>
      <c r="C302" s="243" t="s">
        <v>1101</v>
      </c>
      <c r="D302" s="243" t="s">
        <v>1103</v>
      </c>
      <c r="E302" s="243">
        <v>42</v>
      </c>
      <c r="F302" s="243">
        <v>1</v>
      </c>
      <c r="G302" s="236">
        <v>42551</v>
      </c>
      <c r="H302">
        <v>2</v>
      </c>
      <c r="I302" t="s">
        <v>934</v>
      </c>
      <c r="J302">
        <v>60</v>
      </c>
      <c r="K302">
        <v>70</v>
      </c>
      <c r="L302">
        <f t="shared" si="1"/>
        <v>13194.720000000001</v>
      </c>
      <c r="M302">
        <v>9</v>
      </c>
      <c r="N302">
        <v>1</v>
      </c>
      <c r="O302" s="3" t="s">
        <v>586</v>
      </c>
      <c r="P302">
        <v>55</v>
      </c>
      <c r="Q302">
        <v>5</v>
      </c>
    </row>
    <row r="303" spans="1:17">
      <c r="A303" s="243">
        <v>137</v>
      </c>
      <c r="B303" s="243" t="s">
        <v>1100</v>
      </c>
      <c r="C303" s="243" t="s">
        <v>1101</v>
      </c>
      <c r="D303" s="243" t="s">
        <v>1103</v>
      </c>
      <c r="E303" s="243">
        <v>42</v>
      </c>
      <c r="F303" s="243">
        <v>1</v>
      </c>
      <c r="G303" s="236">
        <v>42551</v>
      </c>
      <c r="H303">
        <v>2</v>
      </c>
      <c r="I303" t="s">
        <v>934</v>
      </c>
      <c r="J303">
        <v>60</v>
      </c>
      <c r="K303">
        <v>70</v>
      </c>
      <c r="L303">
        <f t="shared" si="1"/>
        <v>13194.720000000001</v>
      </c>
      <c r="M303">
        <v>9</v>
      </c>
      <c r="N303">
        <v>1</v>
      </c>
      <c r="O303" s="3" t="s">
        <v>936</v>
      </c>
      <c r="P303">
        <v>5</v>
      </c>
      <c r="Q303">
        <v>1</v>
      </c>
    </row>
    <row r="304" spans="1:17">
      <c r="A304" s="243">
        <v>137</v>
      </c>
      <c r="B304" s="243" t="s">
        <v>1100</v>
      </c>
      <c r="C304" s="243" t="s">
        <v>1101</v>
      </c>
      <c r="D304" s="243" t="s">
        <v>1103</v>
      </c>
      <c r="E304" s="243">
        <v>42</v>
      </c>
      <c r="F304" s="243">
        <v>1</v>
      </c>
      <c r="G304" s="236">
        <v>42551</v>
      </c>
      <c r="H304">
        <v>1</v>
      </c>
      <c r="I304" t="s">
        <v>71</v>
      </c>
      <c r="M304">
        <v>9</v>
      </c>
      <c r="N304">
        <v>1</v>
      </c>
      <c r="O304" s="3" t="s">
        <v>937</v>
      </c>
      <c r="P304">
        <v>2</v>
      </c>
      <c r="Q304">
        <v>2</v>
      </c>
    </row>
    <row r="305" spans="1:17">
      <c r="A305" s="243">
        <v>137</v>
      </c>
      <c r="B305" s="243" t="s">
        <v>1100</v>
      </c>
      <c r="C305" s="243" t="s">
        <v>1101</v>
      </c>
      <c r="D305" s="243" t="s">
        <v>1103</v>
      </c>
      <c r="E305" s="243">
        <v>42</v>
      </c>
      <c r="F305" s="243">
        <v>1</v>
      </c>
      <c r="G305" s="236">
        <v>42551</v>
      </c>
      <c r="H305">
        <v>1</v>
      </c>
      <c r="I305" t="s">
        <v>71</v>
      </c>
      <c r="M305">
        <v>9</v>
      </c>
      <c r="N305">
        <v>1</v>
      </c>
      <c r="O305" s="3" t="s">
        <v>586</v>
      </c>
      <c r="P305">
        <v>0.2</v>
      </c>
      <c r="Q305">
        <v>2</v>
      </c>
    </row>
    <row r="306" spans="1:17">
      <c r="A306" s="243">
        <v>137</v>
      </c>
      <c r="B306" s="243" t="s">
        <v>1100</v>
      </c>
      <c r="C306" s="243" t="s">
        <v>1101</v>
      </c>
      <c r="D306" s="243" t="s">
        <v>1103</v>
      </c>
      <c r="E306" s="243">
        <v>42</v>
      </c>
      <c r="F306" s="243">
        <v>1</v>
      </c>
      <c r="G306" s="236">
        <v>42551</v>
      </c>
      <c r="H306">
        <v>1</v>
      </c>
      <c r="I306" t="s">
        <v>71</v>
      </c>
      <c r="M306">
        <v>9</v>
      </c>
      <c r="N306">
        <v>1</v>
      </c>
      <c r="O306" s="3" t="s">
        <v>935</v>
      </c>
      <c r="P306">
        <v>0.2</v>
      </c>
      <c r="Q306">
        <v>2</v>
      </c>
    </row>
    <row r="307" spans="1:17">
      <c r="A307" s="243">
        <v>137</v>
      </c>
      <c r="B307" s="243" t="s">
        <v>1100</v>
      </c>
      <c r="C307" s="243" t="s">
        <v>1101</v>
      </c>
      <c r="D307" s="243" t="s">
        <v>1103</v>
      </c>
      <c r="E307" s="243">
        <v>42</v>
      </c>
      <c r="F307" s="243">
        <v>1</v>
      </c>
      <c r="G307" s="236">
        <v>42551</v>
      </c>
      <c r="H307">
        <v>1</v>
      </c>
      <c r="I307" t="s">
        <v>71</v>
      </c>
      <c r="M307">
        <v>9</v>
      </c>
      <c r="N307">
        <v>1</v>
      </c>
      <c r="O307" s="3" t="s">
        <v>525</v>
      </c>
      <c r="P307">
        <v>0.5</v>
      </c>
      <c r="Q307">
        <v>1</v>
      </c>
    </row>
    <row r="308" spans="1:17">
      <c r="A308" s="243">
        <v>137</v>
      </c>
      <c r="B308" s="243" t="s">
        <v>1100</v>
      </c>
      <c r="C308" s="243" t="s">
        <v>1101</v>
      </c>
      <c r="D308" s="243" t="s">
        <v>1103</v>
      </c>
      <c r="E308" s="243">
        <v>42</v>
      </c>
      <c r="F308" s="243">
        <v>1</v>
      </c>
      <c r="G308" s="236">
        <v>42551</v>
      </c>
      <c r="H308">
        <v>2</v>
      </c>
      <c r="I308" t="s">
        <v>934</v>
      </c>
      <c r="J308">
        <v>130</v>
      </c>
      <c r="K308">
        <v>60</v>
      </c>
      <c r="L308">
        <f t="shared" ref="L308:L315" si="2">3.1416*J308*K308</f>
        <v>24504.48</v>
      </c>
      <c r="M308">
        <v>10</v>
      </c>
      <c r="N308">
        <v>1</v>
      </c>
      <c r="O308" s="3" t="s">
        <v>937</v>
      </c>
      <c r="P308">
        <v>8</v>
      </c>
      <c r="Q308">
        <v>3</v>
      </c>
    </row>
    <row r="309" spans="1:17">
      <c r="A309" s="243">
        <v>137</v>
      </c>
      <c r="B309" s="243" t="s">
        <v>1100</v>
      </c>
      <c r="C309" s="243" t="s">
        <v>1101</v>
      </c>
      <c r="D309" s="243" t="s">
        <v>1103</v>
      </c>
      <c r="E309" s="243">
        <v>42</v>
      </c>
      <c r="F309" s="243">
        <v>1</v>
      </c>
      <c r="G309" s="236">
        <v>42551</v>
      </c>
      <c r="H309">
        <v>2</v>
      </c>
      <c r="I309" t="s">
        <v>934</v>
      </c>
      <c r="J309">
        <v>130</v>
      </c>
      <c r="K309">
        <v>60</v>
      </c>
      <c r="L309">
        <f t="shared" si="2"/>
        <v>24504.48</v>
      </c>
      <c r="M309">
        <v>10</v>
      </c>
      <c r="N309">
        <v>1</v>
      </c>
      <c r="O309" s="3" t="s">
        <v>936</v>
      </c>
      <c r="P309">
        <v>13</v>
      </c>
      <c r="Q309">
        <v>2</v>
      </c>
    </row>
    <row r="310" spans="1:17">
      <c r="A310" s="243">
        <v>137</v>
      </c>
      <c r="B310" s="243" t="s">
        <v>1100</v>
      </c>
      <c r="C310" s="243" t="s">
        <v>1101</v>
      </c>
      <c r="D310" s="243" t="s">
        <v>1103</v>
      </c>
      <c r="E310" s="243">
        <v>42</v>
      </c>
      <c r="F310" s="243">
        <v>1</v>
      </c>
      <c r="G310" s="236">
        <v>42551</v>
      </c>
      <c r="H310">
        <v>2</v>
      </c>
      <c r="I310" t="s">
        <v>934</v>
      </c>
      <c r="J310">
        <v>130</v>
      </c>
      <c r="K310">
        <v>60</v>
      </c>
      <c r="L310">
        <f t="shared" si="2"/>
        <v>24504.48</v>
      </c>
      <c r="M310">
        <v>10</v>
      </c>
      <c r="N310">
        <v>1</v>
      </c>
      <c r="O310" s="3" t="s">
        <v>935</v>
      </c>
      <c r="P310">
        <v>15</v>
      </c>
      <c r="Q310">
        <v>2</v>
      </c>
    </row>
    <row r="311" spans="1:17">
      <c r="A311" s="243">
        <v>137</v>
      </c>
      <c r="B311" s="243" t="s">
        <v>1100</v>
      </c>
      <c r="C311" s="243" t="s">
        <v>1101</v>
      </c>
      <c r="D311" s="243" t="s">
        <v>1103</v>
      </c>
      <c r="E311" s="243">
        <v>42</v>
      </c>
      <c r="F311" s="243">
        <v>1</v>
      </c>
      <c r="G311" s="236">
        <v>42551</v>
      </c>
      <c r="H311">
        <v>2</v>
      </c>
      <c r="I311" t="s">
        <v>934</v>
      </c>
      <c r="J311">
        <v>130</v>
      </c>
      <c r="K311">
        <v>60</v>
      </c>
      <c r="L311">
        <f t="shared" si="2"/>
        <v>24504.48</v>
      </c>
      <c r="M311">
        <v>10</v>
      </c>
      <c r="N311">
        <v>1</v>
      </c>
      <c r="O311" s="3" t="s">
        <v>940</v>
      </c>
      <c r="P311">
        <v>9</v>
      </c>
      <c r="Q311">
        <v>1</v>
      </c>
    </row>
    <row r="312" spans="1:17">
      <c r="A312" s="243">
        <v>137</v>
      </c>
      <c r="B312" s="243" t="s">
        <v>1100</v>
      </c>
      <c r="C312" s="243" t="s">
        <v>1101</v>
      </c>
      <c r="D312" s="243" t="s">
        <v>1103</v>
      </c>
      <c r="E312" s="243">
        <v>42</v>
      </c>
      <c r="F312" s="243">
        <v>1</v>
      </c>
      <c r="G312" s="236">
        <v>42551</v>
      </c>
      <c r="H312">
        <v>2</v>
      </c>
      <c r="I312" t="s">
        <v>934</v>
      </c>
      <c r="J312">
        <v>130</v>
      </c>
      <c r="K312">
        <v>60</v>
      </c>
      <c r="L312">
        <f t="shared" si="2"/>
        <v>24504.48</v>
      </c>
      <c r="M312">
        <v>10</v>
      </c>
      <c r="N312">
        <v>1</v>
      </c>
      <c r="O312" s="3" t="s">
        <v>683</v>
      </c>
      <c r="P312">
        <v>10</v>
      </c>
      <c r="Q312">
        <v>1</v>
      </c>
    </row>
    <row r="313" spans="1:17">
      <c r="A313" s="243">
        <v>137</v>
      </c>
      <c r="B313" s="243" t="s">
        <v>1100</v>
      </c>
      <c r="C313" s="243" t="s">
        <v>1101</v>
      </c>
      <c r="D313" s="243" t="s">
        <v>1103</v>
      </c>
      <c r="E313" s="243">
        <v>42</v>
      </c>
      <c r="F313" s="243">
        <v>1</v>
      </c>
      <c r="G313" s="236">
        <v>42551</v>
      </c>
      <c r="H313">
        <v>2</v>
      </c>
      <c r="I313" t="s">
        <v>934</v>
      </c>
      <c r="J313">
        <v>130</v>
      </c>
      <c r="K313">
        <v>60</v>
      </c>
      <c r="L313">
        <f t="shared" si="2"/>
        <v>24504.48</v>
      </c>
      <c r="M313">
        <v>10</v>
      </c>
      <c r="N313">
        <v>1</v>
      </c>
      <c r="O313" s="3" t="s">
        <v>586</v>
      </c>
      <c r="P313">
        <v>30</v>
      </c>
      <c r="Q313">
        <v>5</v>
      </c>
    </row>
    <row r="314" spans="1:17">
      <c r="A314" s="243">
        <v>137</v>
      </c>
      <c r="B314" s="243" t="s">
        <v>1100</v>
      </c>
      <c r="C314" s="243" t="s">
        <v>1101</v>
      </c>
      <c r="D314" s="243" t="s">
        <v>1103</v>
      </c>
      <c r="E314" s="243">
        <v>42</v>
      </c>
      <c r="F314" s="243">
        <v>1</v>
      </c>
      <c r="G314" s="236">
        <v>42551</v>
      </c>
      <c r="H314">
        <v>2</v>
      </c>
      <c r="I314" t="s">
        <v>934</v>
      </c>
      <c r="J314">
        <v>130</v>
      </c>
      <c r="K314">
        <v>60</v>
      </c>
      <c r="L314">
        <f t="shared" si="2"/>
        <v>24504.48</v>
      </c>
      <c r="M314">
        <v>10</v>
      </c>
      <c r="N314">
        <v>1</v>
      </c>
      <c r="O314" s="3" t="s">
        <v>746</v>
      </c>
      <c r="P314">
        <v>3</v>
      </c>
      <c r="Q314">
        <v>1</v>
      </c>
    </row>
    <row r="315" spans="1:17">
      <c r="A315" s="243">
        <v>137</v>
      </c>
      <c r="B315" s="243" t="s">
        <v>1100</v>
      </c>
      <c r="C315" s="243" t="s">
        <v>1101</v>
      </c>
      <c r="D315" s="243" t="s">
        <v>1103</v>
      </c>
      <c r="E315" s="243">
        <v>42</v>
      </c>
      <c r="F315" s="243">
        <v>1</v>
      </c>
      <c r="G315" s="236">
        <v>42551</v>
      </c>
      <c r="H315">
        <v>2</v>
      </c>
      <c r="I315" t="s">
        <v>934</v>
      </c>
      <c r="J315">
        <v>130</v>
      </c>
      <c r="K315">
        <v>60</v>
      </c>
      <c r="L315">
        <f t="shared" si="2"/>
        <v>24504.48</v>
      </c>
      <c r="M315">
        <v>10</v>
      </c>
      <c r="N315">
        <v>1</v>
      </c>
      <c r="O315" s="3" t="s">
        <v>445</v>
      </c>
      <c r="P315">
        <v>9</v>
      </c>
      <c r="Q315">
        <v>1</v>
      </c>
    </row>
    <row r="316" spans="1:17">
      <c r="A316" s="243">
        <v>137</v>
      </c>
      <c r="B316" s="243" t="s">
        <v>1100</v>
      </c>
      <c r="C316" s="243" t="s">
        <v>1101</v>
      </c>
      <c r="D316" s="243" t="s">
        <v>1103</v>
      </c>
      <c r="E316" s="243">
        <v>42</v>
      </c>
      <c r="F316" s="243">
        <v>1</v>
      </c>
      <c r="G316" s="236">
        <v>42551</v>
      </c>
      <c r="H316">
        <v>1</v>
      </c>
      <c r="I316" t="s">
        <v>71</v>
      </c>
      <c r="M316">
        <v>10</v>
      </c>
      <c r="N316">
        <v>1</v>
      </c>
      <c r="O316" s="3" t="s">
        <v>937</v>
      </c>
      <c r="P316">
        <v>10</v>
      </c>
      <c r="Q316">
        <v>2</v>
      </c>
    </row>
    <row r="317" spans="1:17">
      <c r="A317" s="243">
        <v>137</v>
      </c>
      <c r="B317" s="243" t="s">
        <v>1100</v>
      </c>
      <c r="C317" s="243" t="s">
        <v>1101</v>
      </c>
      <c r="D317" s="243" t="s">
        <v>1103</v>
      </c>
      <c r="E317" s="243">
        <v>42</v>
      </c>
      <c r="F317" s="243">
        <v>1</v>
      </c>
      <c r="G317" s="236">
        <v>42551</v>
      </c>
      <c r="H317">
        <v>1</v>
      </c>
      <c r="I317" t="s">
        <v>71</v>
      </c>
      <c r="M317">
        <v>10</v>
      </c>
      <c r="N317">
        <v>1</v>
      </c>
      <c r="O317" s="3" t="s">
        <v>525</v>
      </c>
      <c r="P317">
        <v>0.5</v>
      </c>
      <c r="Q317">
        <v>1</v>
      </c>
    </row>
    <row r="318" spans="1:17">
      <c r="A318" s="243">
        <v>137</v>
      </c>
      <c r="B318" s="243" t="s">
        <v>1100</v>
      </c>
      <c r="C318" s="243" t="s">
        <v>1101</v>
      </c>
      <c r="D318" s="243" t="s">
        <v>1103</v>
      </c>
      <c r="E318" s="243">
        <v>42</v>
      </c>
      <c r="F318" s="243">
        <v>1</v>
      </c>
      <c r="G318" s="236">
        <v>42551</v>
      </c>
      <c r="H318">
        <v>1</v>
      </c>
      <c r="I318" t="s">
        <v>71</v>
      </c>
      <c r="M318">
        <v>10</v>
      </c>
      <c r="N318">
        <v>1</v>
      </c>
      <c r="O318" s="3" t="s">
        <v>935</v>
      </c>
      <c r="P318">
        <v>0.5</v>
      </c>
      <c r="Q318">
        <v>2</v>
      </c>
    </row>
    <row r="319" spans="1:17">
      <c r="A319" s="243">
        <v>137</v>
      </c>
      <c r="B319" s="243" t="s">
        <v>1100</v>
      </c>
      <c r="C319" s="243" t="s">
        <v>1101</v>
      </c>
      <c r="D319" s="243" t="s">
        <v>1103</v>
      </c>
      <c r="E319" s="243">
        <v>42</v>
      </c>
      <c r="F319" s="243">
        <v>1</v>
      </c>
      <c r="G319" s="236">
        <v>42551</v>
      </c>
      <c r="H319">
        <v>2</v>
      </c>
      <c r="I319" t="s">
        <v>934</v>
      </c>
      <c r="J319">
        <v>90</v>
      </c>
      <c r="K319">
        <v>50</v>
      </c>
      <c r="L319">
        <f>3.1416*J319*K319</f>
        <v>14137.199999999999</v>
      </c>
      <c r="M319">
        <v>11</v>
      </c>
      <c r="N319">
        <v>1</v>
      </c>
      <c r="O319" s="3" t="s">
        <v>586</v>
      </c>
      <c r="P319">
        <v>60</v>
      </c>
      <c r="Q319">
        <v>3</v>
      </c>
    </row>
    <row r="320" spans="1:17">
      <c r="A320" s="243">
        <v>137</v>
      </c>
      <c r="B320" s="243" t="s">
        <v>1100</v>
      </c>
      <c r="C320" s="243" t="s">
        <v>1101</v>
      </c>
      <c r="D320" s="243" t="s">
        <v>1103</v>
      </c>
      <c r="E320" s="243">
        <v>42</v>
      </c>
      <c r="F320" s="243">
        <v>1</v>
      </c>
      <c r="G320" s="236">
        <v>42551</v>
      </c>
      <c r="H320">
        <v>2</v>
      </c>
      <c r="I320" t="s">
        <v>934</v>
      </c>
      <c r="J320">
        <v>90</v>
      </c>
      <c r="K320">
        <v>50</v>
      </c>
      <c r="L320">
        <f>3.1416*J320*K320</f>
        <v>14137.199999999999</v>
      </c>
      <c r="M320">
        <v>11</v>
      </c>
      <c r="N320">
        <v>1</v>
      </c>
      <c r="O320" s="3" t="s">
        <v>937</v>
      </c>
      <c r="P320">
        <v>7</v>
      </c>
      <c r="Q320">
        <v>2</v>
      </c>
    </row>
    <row r="321" spans="1:17">
      <c r="A321" s="243">
        <v>137</v>
      </c>
      <c r="B321" s="243" t="s">
        <v>1100</v>
      </c>
      <c r="C321" s="243" t="s">
        <v>1101</v>
      </c>
      <c r="D321" s="243" t="s">
        <v>1103</v>
      </c>
      <c r="E321" s="243">
        <v>42</v>
      </c>
      <c r="F321" s="243">
        <v>1</v>
      </c>
      <c r="G321" s="236">
        <v>42551</v>
      </c>
      <c r="H321">
        <v>2</v>
      </c>
      <c r="I321" t="s">
        <v>934</v>
      </c>
      <c r="J321">
        <v>90</v>
      </c>
      <c r="K321">
        <v>50</v>
      </c>
      <c r="L321">
        <f>3.1416*J321*K321</f>
        <v>14137.199999999999</v>
      </c>
      <c r="M321">
        <v>11</v>
      </c>
      <c r="N321">
        <v>1</v>
      </c>
      <c r="O321" s="3" t="s">
        <v>935</v>
      </c>
      <c r="P321">
        <v>15</v>
      </c>
      <c r="Q321">
        <v>3</v>
      </c>
    </row>
    <row r="322" spans="1:17">
      <c r="A322" s="243">
        <v>137</v>
      </c>
      <c r="B322" s="243" t="s">
        <v>1100</v>
      </c>
      <c r="C322" s="243" t="s">
        <v>1101</v>
      </c>
      <c r="D322" s="243" t="s">
        <v>1103</v>
      </c>
      <c r="E322" s="243">
        <v>42</v>
      </c>
      <c r="F322" s="243">
        <v>1</v>
      </c>
      <c r="G322" s="236">
        <v>42551</v>
      </c>
      <c r="H322">
        <v>2</v>
      </c>
      <c r="I322" t="s">
        <v>934</v>
      </c>
      <c r="J322">
        <v>90</v>
      </c>
      <c r="K322">
        <v>50</v>
      </c>
      <c r="L322">
        <f>3.1416*J322*K322</f>
        <v>14137.199999999999</v>
      </c>
      <c r="M322">
        <v>11</v>
      </c>
      <c r="N322">
        <v>1</v>
      </c>
      <c r="O322" s="3" t="s">
        <v>941</v>
      </c>
      <c r="P322">
        <v>2</v>
      </c>
      <c r="Q322">
        <v>2</v>
      </c>
    </row>
    <row r="323" spans="1:17">
      <c r="A323" s="243">
        <v>137</v>
      </c>
      <c r="B323" s="243" t="s">
        <v>1100</v>
      </c>
      <c r="C323" s="243" t="s">
        <v>1101</v>
      </c>
      <c r="D323" s="243" t="s">
        <v>1103</v>
      </c>
      <c r="E323" s="243">
        <v>42</v>
      </c>
      <c r="F323" s="243">
        <v>1</v>
      </c>
      <c r="G323" s="236">
        <v>42551</v>
      </c>
      <c r="H323">
        <v>1</v>
      </c>
      <c r="I323" t="s">
        <v>71</v>
      </c>
      <c r="M323">
        <v>11</v>
      </c>
      <c r="N323">
        <v>1</v>
      </c>
      <c r="O323" s="3" t="s">
        <v>937</v>
      </c>
      <c r="P323">
        <v>2.5</v>
      </c>
      <c r="Q323">
        <v>3</v>
      </c>
    </row>
    <row r="324" spans="1:17">
      <c r="A324" s="243">
        <v>137</v>
      </c>
      <c r="B324" s="243" t="s">
        <v>1100</v>
      </c>
      <c r="C324" s="243" t="s">
        <v>1101</v>
      </c>
      <c r="D324" s="243" t="s">
        <v>1103</v>
      </c>
      <c r="E324" s="243">
        <v>42</v>
      </c>
      <c r="F324" s="243">
        <v>1</v>
      </c>
      <c r="G324" s="236">
        <v>42551</v>
      </c>
      <c r="H324">
        <v>1</v>
      </c>
      <c r="I324" t="s">
        <v>71</v>
      </c>
      <c r="M324">
        <v>11</v>
      </c>
      <c r="N324">
        <v>1</v>
      </c>
      <c r="O324" s="3" t="s">
        <v>525</v>
      </c>
      <c r="P324">
        <v>1</v>
      </c>
      <c r="Q324">
        <v>2</v>
      </c>
    </row>
    <row r="325" spans="1:17">
      <c r="A325" s="243">
        <v>137</v>
      </c>
      <c r="B325" s="243" t="s">
        <v>1100</v>
      </c>
      <c r="C325" s="243" t="s">
        <v>1101</v>
      </c>
      <c r="D325" s="243" t="s">
        <v>1103</v>
      </c>
      <c r="E325" s="243">
        <v>42</v>
      </c>
      <c r="F325" s="243">
        <v>1</v>
      </c>
      <c r="G325" s="236">
        <v>42551</v>
      </c>
      <c r="H325">
        <v>1</v>
      </c>
      <c r="I325" t="s">
        <v>71</v>
      </c>
      <c r="M325">
        <v>11</v>
      </c>
      <c r="N325">
        <v>1</v>
      </c>
      <c r="O325" s="3" t="s">
        <v>936</v>
      </c>
      <c r="P325">
        <v>2</v>
      </c>
      <c r="Q325">
        <v>1</v>
      </c>
    </row>
    <row r="326" spans="1:17">
      <c r="A326" s="243">
        <v>137</v>
      </c>
      <c r="B326" s="243" t="s">
        <v>1100</v>
      </c>
      <c r="C326" s="243" t="s">
        <v>1101</v>
      </c>
      <c r="D326" s="243" t="s">
        <v>1103</v>
      </c>
      <c r="E326" s="243">
        <v>42</v>
      </c>
      <c r="F326" s="243">
        <v>1</v>
      </c>
      <c r="G326" s="236">
        <v>42551</v>
      </c>
      <c r="H326">
        <v>2</v>
      </c>
      <c r="I326" t="s">
        <v>934</v>
      </c>
      <c r="J326">
        <v>90</v>
      </c>
      <c r="K326">
        <v>60</v>
      </c>
      <c r="L326">
        <f t="shared" ref="L326:L331" si="3">3.1416*J326*K326</f>
        <v>16964.64</v>
      </c>
      <c r="M326">
        <v>12</v>
      </c>
      <c r="N326">
        <v>1</v>
      </c>
      <c r="O326" s="3" t="s">
        <v>586</v>
      </c>
      <c r="P326">
        <v>80</v>
      </c>
      <c r="Q326">
        <v>3</v>
      </c>
    </row>
    <row r="327" spans="1:17">
      <c r="A327" s="243">
        <v>137</v>
      </c>
      <c r="B327" s="243" t="s">
        <v>1100</v>
      </c>
      <c r="C327" s="243" t="s">
        <v>1101</v>
      </c>
      <c r="D327" s="243" t="s">
        <v>1103</v>
      </c>
      <c r="E327" s="243">
        <v>42</v>
      </c>
      <c r="F327" s="243">
        <v>1</v>
      </c>
      <c r="G327" s="236">
        <v>42551</v>
      </c>
      <c r="H327">
        <v>2</v>
      </c>
      <c r="I327" t="s">
        <v>934</v>
      </c>
      <c r="J327">
        <v>90</v>
      </c>
      <c r="K327">
        <v>60</v>
      </c>
      <c r="L327">
        <f t="shared" si="3"/>
        <v>16964.64</v>
      </c>
      <c r="M327">
        <v>12</v>
      </c>
      <c r="N327">
        <v>1</v>
      </c>
      <c r="O327" s="3" t="s">
        <v>937</v>
      </c>
      <c r="P327">
        <v>8</v>
      </c>
      <c r="Q327">
        <v>2</v>
      </c>
    </row>
    <row r="328" spans="1:17">
      <c r="A328" s="243">
        <v>137</v>
      </c>
      <c r="B328" s="243" t="s">
        <v>1100</v>
      </c>
      <c r="C328" s="243" t="s">
        <v>1101</v>
      </c>
      <c r="D328" s="243" t="s">
        <v>1103</v>
      </c>
      <c r="E328" s="243">
        <v>42</v>
      </c>
      <c r="F328" s="243">
        <v>1</v>
      </c>
      <c r="G328" s="236">
        <v>42551</v>
      </c>
      <c r="H328">
        <v>2</v>
      </c>
      <c r="I328" t="s">
        <v>934</v>
      </c>
      <c r="J328">
        <v>90</v>
      </c>
      <c r="K328">
        <v>60</v>
      </c>
      <c r="L328">
        <f t="shared" si="3"/>
        <v>16964.64</v>
      </c>
      <c r="M328">
        <v>12</v>
      </c>
      <c r="N328">
        <v>1</v>
      </c>
      <c r="O328" s="3" t="s">
        <v>935</v>
      </c>
      <c r="P328">
        <v>10</v>
      </c>
      <c r="Q328">
        <v>3</v>
      </c>
    </row>
    <row r="329" spans="1:17">
      <c r="A329" s="243">
        <v>137</v>
      </c>
      <c r="B329" s="243" t="s">
        <v>1100</v>
      </c>
      <c r="C329" s="243" t="s">
        <v>1101</v>
      </c>
      <c r="D329" s="243" t="s">
        <v>1103</v>
      </c>
      <c r="E329" s="243">
        <v>42</v>
      </c>
      <c r="F329" s="243">
        <v>1</v>
      </c>
      <c r="G329" s="236">
        <v>42551</v>
      </c>
      <c r="H329">
        <v>2</v>
      </c>
      <c r="I329" t="s">
        <v>934</v>
      </c>
      <c r="J329">
        <v>90</v>
      </c>
      <c r="K329">
        <v>60</v>
      </c>
      <c r="L329">
        <f t="shared" si="3"/>
        <v>16964.64</v>
      </c>
      <c r="M329">
        <v>12</v>
      </c>
      <c r="N329">
        <v>1</v>
      </c>
      <c r="O329" s="3" t="s">
        <v>936</v>
      </c>
      <c r="P329">
        <v>6</v>
      </c>
      <c r="Q329">
        <v>2</v>
      </c>
    </row>
    <row r="330" spans="1:17">
      <c r="A330" s="243">
        <v>137</v>
      </c>
      <c r="B330" s="243" t="s">
        <v>1100</v>
      </c>
      <c r="C330" s="243" t="s">
        <v>1101</v>
      </c>
      <c r="D330" s="243" t="s">
        <v>1103</v>
      </c>
      <c r="E330" s="243">
        <v>42</v>
      </c>
      <c r="F330" s="243">
        <v>1</v>
      </c>
      <c r="G330" s="236">
        <v>42551</v>
      </c>
      <c r="H330">
        <v>2</v>
      </c>
      <c r="I330" t="s">
        <v>934</v>
      </c>
      <c r="J330">
        <v>90</v>
      </c>
      <c r="K330">
        <v>60</v>
      </c>
      <c r="L330">
        <f t="shared" si="3"/>
        <v>16964.64</v>
      </c>
      <c r="M330">
        <v>12</v>
      </c>
      <c r="N330">
        <v>1</v>
      </c>
      <c r="O330" s="3" t="s">
        <v>942</v>
      </c>
      <c r="P330">
        <v>7</v>
      </c>
      <c r="Q330">
        <v>3</v>
      </c>
    </row>
    <row r="331" spans="1:17">
      <c r="A331" s="243">
        <v>137</v>
      </c>
      <c r="B331" s="243" t="s">
        <v>1100</v>
      </c>
      <c r="C331" s="243" t="s">
        <v>1101</v>
      </c>
      <c r="D331" s="243" t="s">
        <v>1103</v>
      </c>
      <c r="E331" s="243">
        <v>42</v>
      </c>
      <c r="F331" s="243">
        <v>1</v>
      </c>
      <c r="G331" s="236">
        <v>42551</v>
      </c>
      <c r="H331">
        <v>2</v>
      </c>
      <c r="I331" t="s">
        <v>934</v>
      </c>
      <c r="J331">
        <v>90</v>
      </c>
      <c r="K331">
        <v>60</v>
      </c>
      <c r="L331">
        <f t="shared" si="3"/>
        <v>16964.64</v>
      </c>
      <c r="M331">
        <v>12</v>
      </c>
      <c r="N331">
        <v>1</v>
      </c>
      <c r="O331" s="3" t="s">
        <v>928</v>
      </c>
      <c r="P331">
        <v>20</v>
      </c>
      <c r="Q331">
        <v>3</v>
      </c>
    </row>
    <row r="332" spans="1:17">
      <c r="A332" s="243">
        <v>137</v>
      </c>
      <c r="B332" s="243" t="s">
        <v>1100</v>
      </c>
      <c r="C332" s="243" t="s">
        <v>1101</v>
      </c>
      <c r="D332" s="243" t="s">
        <v>1103</v>
      </c>
      <c r="E332" s="243">
        <v>42</v>
      </c>
      <c r="F332" s="243">
        <v>1</v>
      </c>
      <c r="G332" s="236">
        <v>42551</v>
      </c>
      <c r="H332">
        <v>1</v>
      </c>
      <c r="I332" t="s">
        <v>71</v>
      </c>
      <c r="M332">
        <v>12</v>
      </c>
      <c r="N332">
        <v>1</v>
      </c>
      <c r="O332" s="3" t="s">
        <v>937</v>
      </c>
      <c r="P332">
        <v>3</v>
      </c>
      <c r="Q332">
        <v>1</v>
      </c>
    </row>
    <row r="333" spans="1:17">
      <c r="A333" s="243">
        <v>137</v>
      </c>
      <c r="B333" s="243" t="s">
        <v>1100</v>
      </c>
      <c r="C333" s="243" t="s">
        <v>1101</v>
      </c>
      <c r="D333" s="243" t="s">
        <v>1103</v>
      </c>
      <c r="E333" s="243">
        <v>42</v>
      </c>
      <c r="F333" s="243">
        <v>1</v>
      </c>
      <c r="G333" s="236">
        <v>42551</v>
      </c>
      <c r="H333">
        <v>1</v>
      </c>
      <c r="I333" t="s">
        <v>71</v>
      </c>
      <c r="M333">
        <v>12</v>
      </c>
      <c r="N333">
        <v>1</v>
      </c>
      <c r="O333" s="3" t="s">
        <v>936</v>
      </c>
      <c r="P333">
        <v>1</v>
      </c>
      <c r="Q333">
        <v>1</v>
      </c>
    </row>
    <row r="334" spans="1:17">
      <c r="A334" s="243">
        <v>137</v>
      </c>
      <c r="B334" s="243" t="s">
        <v>1100</v>
      </c>
      <c r="C334" s="243" t="s">
        <v>1101</v>
      </c>
      <c r="D334" s="243" t="s">
        <v>1103</v>
      </c>
      <c r="E334" s="243">
        <v>42</v>
      </c>
      <c r="F334" s="243">
        <v>1</v>
      </c>
      <c r="G334" s="236">
        <v>42551</v>
      </c>
      <c r="H334">
        <v>1</v>
      </c>
      <c r="I334" t="s">
        <v>71</v>
      </c>
      <c r="M334">
        <v>12</v>
      </c>
      <c r="N334">
        <v>1</v>
      </c>
      <c r="O334" s="3" t="s">
        <v>525</v>
      </c>
      <c r="P334">
        <v>1.5</v>
      </c>
      <c r="Q334">
        <v>1</v>
      </c>
    </row>
    <row r="335" spans="1:17">
      <c r="A335" s="243">
        <v>137</v>
      </c>
      <c r="B335" s="243" t="s">
        <v>1100</v>
      </c>
      <c r="C335" s="243" t="s">
        <v>1101</v>
      </c>
      <c r="D335" s="243" t="s">
        <v>1103</v>
      </c>
      <c r="E335" s="243">
        <v>42</v>
      </c>
      <c r="F335" s="243">
        <v>1</v>
      </c>
      <c r="G335" s="236">
        <v>42551</v>
      </c>
      <c r="H335">
        <v>1</v>
      </c>
      <c r="I335" t="s">
        <v>71</v>
      </c>
      <c r="M335">
        <v>12</v>
      </c>
      <c r="N335">
        <v>1</v>
      </c>
      <c r="O335" s="3" t="s">
        <v>935</v>
      </c>
      <c r="P335">
        <v>0.5</v>
      </c>
      <c r="Q335">
        <v>2</v>
      </c>
    </row>
    <row r="336" spans="1:17">
      <c r="A336" s="243">
        <v>137</v>
      </c>
      <c r="B336" s="243" t="s">
        <v>1100</v>
      </c>
      <c r="C336" s="243" t="s">
        <v>1101</v>
      </c>
      <c r="D336" s="243" t="s">
        <v>1103</v>
      </c>
      <c r="E336" s="243">
        <v>42</v>
      </c>
      <c r="F336" s="243">
        <v>1</v>
      </c>
      <c r="G336" s="236">
        <v>42551</v>
      </c>
      <c r="H336">
        <v>1</v>
      </c>
      <c r="I336" t="s">
        <v>71</v>
      </c>
      <c r="M336">
        <v>12</v>
      </c>
      <c r="N336">
        <v>1</v>
      </c>
      <c r="O336" s="3" t="s">
        <v>586</v>
      </c>
      <c r="P336">
        <v>0.5</v>
      </c>
      <c r="Q336">
        <v>2</v>
      </c>
    </row>
    <row r="337" spans="1:17">
      <c r="A337" s="243">
        <v>137</v>
      </c>
      <c r="B337" s="243" t="s">
        <v>1100</v>
      </c>
      <c r="C337" s="243" t="s">
        <v>1101</v>
      </c>
      <c r="D337" s="243" t="s">
        <v>1103</v>
      </c>
      <c r="E337" s="243">
        <v>42</v>
      </c>
      <c r="F337" s="243">
        <v>1</v>
      </c>
      <c r="G337" s="236">
        <v>42551</v>
      </c>
      <c r="H337">
        <v>2</v>
      </c>
      <c r="I337" t="s">
        <v>934</v>
      </c>
      <c r="J337">
        <v>170</v>
      </c>
      <c r="K337">
        <v>100</v>
      </c>
      <c r="L337">
        <f t="shared" ref="L337:L343" si="4">3.1416*J337*K337</f>
        <v>53407.199999999997</v>
      </c>
      <c r="M337">
        <v>13</v>
      </c>
      <c r="N337">
        <v>1</v>
      </c>
      <c r="O337" s="3" t="s">
        <v>937</v>
      </c>
      <c r="P337">
        <v>3</v>
      </c>
      <c r="Q337">
        <v>1</v>
      </c>
    </row>
    <row r="338" spans="1:17">
      <c r="A338" s="243">
        <v>137</v>
      </c>
      <c r="B338" s="243" t="s">
        <v>1100</v>
      </c>
      <c r="C338" s="243" t="s">
        <v>1101</v>
      </c>
      <c r="D338" s="243" t="s">
        <v>1103</v>
      </c>
      <c r="E338" s="243">
        <v>42</v>
      </c>
      <c r="F338" s="243">
        <v>1</v>
      </c>
      <c r="G338" s="236">
        <v>42551</v>
      </c>
      <c r="H338">
        <v>2</v>
      </c>
      <c r="I338" t="s">
        <v>934</v>
      </c>
      <c r="J338">
        <v>170</v>
      </c>
      <c r="K338">
        <v>100</v>
      </c>
      <c r="L338">
        <f t="shared" si="4"/>
        <v>53407.199999999997</v>
      </c>
      <c r="M338">
        <v>13</v>
      </c>
      <c r="N338">
        <v>1</v>
      </c>
      <c r="O338" s="3" t="s">
        <v>525</v>
      </c>
      <c r="P338">
        <v>7</v>
      </c>
      <c r="Q338">
        <v>3</v>
      </c>
    </row>
    <row r="339" spans="1:17">
      <c r="A339" s="243">
        <v>137</v>
      </c>
      <c r="B339" s="243" t="s">
        <v>1100</v>
      </c>
      <c r="C339" s="243" t="s">
        <v>1101</v>
      </c>
      <c r="D339" s="243" t="s">
        <v>1103</v>
      </c>
      <c r="E339" s="243">
        <v>42</v>
      </c>
      <c r="F339" s="243">
        <v>1</v>
      </c>
      <c r="G339" s="236">
        <v>42551</v>
      </c>
      <c r="H339">
        <v>2</v>
      </c>
      <c r="I339" t="s">
        <v>934</v>
      </c>
      <c r="J339">
        <v>170</v>
      </c>
      <c r="K339">
        <v>100</v>
      </c>
      <c r="L339">
        <f t="shared" si="4"/>
        <v>53407.199999999997</v>
      </c>
      <c r="M339">
        <v>13</v>
      </c>
      <c r="N339">
        <v>1</v>
      </c>
      <c r="O339" s="3" t="s">
        <v>586</v>
      </c>
      <c r="P339">
        <v>35</v>
      </c>
      <c r="Q339">
        <v>5</v>
      </c>
    </row>
    <row r="340" spans="1:17">
      <c r="A340" s="243">
        <v>137</v>
      </c>
      <c r="B340" s="243" t="s">
        <v>1100</v>
      </c>
      <c r="C340" s="243" t="s">
        <v>1101</v>
      </c>
      <c r="D340" s="243" t="s">
        <v>1103</v>
      </c>
      <c r="E340" s="243">
        <v>42</v>
      </c>
      <c r="F340" s="243">
        <v>1</v>
      </c>
      <c r="G340" s="236">
        <v>42551</v>
      </c>
      <c r="H340">
        <v>2</v>
      </c>
      <c r="I340" t="s">
        <v>934</v>
      </c>
      <c r="J340">
        <v>170</v>
      </c>
      <c r="K340">
        <v>100</v>
      </c>
      <c r="L340">
        <f t="shared" si="4"/>
        <v>53407.199999999997</v>
      </c>
      <c r="M340">
        <v>13</v>
      </c>
      <c r="N340">
        <v>1</v>
      </c>
      <c r="O340" s="3" t="s">
        <v>936</v>
      </c>
      <c r="P340">
        <v>2</v>
      </c>
      <c r="Q340">
        <v>1</v>
      </c>
    </row>
    <row r="341" spans="1:17">
      <c r="A341" s="243">
        <v>137</v>
      </c>
      <c r="B341" s="243" t="s">
        <v>1100</v>
      </c>
      <c r="C341" s="243" t="s">
        <v>1101</v>
      </c>
      <c r="D341" s="243" t="s">
        <v>1103</v>
      </c>
      <c r="E341" s="243">
        <v>42</v>
      </c>
      <c r="F341" s="243">
        <v>1</v>
      </c>
      <c r="G341" s="236">
        <v>42551</v>
      </c>
      <c r="H341">
        <v>2</v>
      </c>
      <c r="I341" t="s">
        <v>934</v>
      </c>
      <c r="J341">
        <v>170</v>
      </c>
      <c r="K341">
        <v>100</v>
      </c>
      <c r="L341">
        <f t="shared" si="4"/>
        <v>53407.199999999997</v>
      </c>
      <c r="M341">
        <v>13</v>
      </c>
      <c r="N341">
        <v>1</v>
      </c>
      <c r="O341" s="3" t="s">
        <v>935</v>
      </c>
      <c r="P341">
        <v>15</v>
      </c>
      <c r="Q341">
        <v>5</v>
      </c>
    </row>
    <row r="342" spans="1:17">
      <c r="A342" s="243">
        <v>137</v>
      </c>
      <c r="B342" s="243" t="s">
        <v>1100</v>
      </c>
      <c r="C342" s="243" t="s">
        <v>1101</v>
      </c>
      <c r="D342" s="243" t="s">
        <v>1103</v>
      </c>
      <c r="E342" s="243">
        <v>42</v>
      </c>
      <c r="F342" s="243">
        <v>1</v>
      </c>
      <c r="G342" s="236">
        <v>42551</v>
      </c>
      <c r="H342">
        <v>2</v>
      </c>
      <c r="I342" t="s">
        <v>934</v>
      </c>
      <c r="J342">
        <v>170</v>
      </c>
      <c r="K342">
        <v>100</v>
      </c>
      <c r="L342">
        <f t="shared" si="4"/>
        <v>53407.199999999997</v>
      </c>
      <c r="M342">
        <v>13</v>
      </c>
      <c r="N342">
        <v>1</v>
      </c>
      <c r="O342" s="3" t="s">
        <v>943</v>
      </c>
      <c r="P342">
        <v>1</v>
      </c>
      <c r="Q342">
        <v>1</v>
      </c>
    </row>
    <row r="343" spans="1:17">
      <c r="A343" s="243">
        <v>137</v>
      </c>
      <c r="B343" s="243" t="s">
        <v>1100</v>
      </c>
      <c r="C343" s="243" t="s">
        <v>1101</v>
      </c>
      <c r="D343" s="243" t="s">
        <v>1103</v>
      </c>
      <c r="E343" s="243">
        <v>42</v>
      </c>
      <c r="F343" s="243">
        <v>1</v>
      </c>
      <c r="G343" s="236">
        <v>42551</v>
      </c>
      <c r="H343">
        <v>2</v>
      </c>
      <c r="I343" t="s">
        <v>934</v>
      </c>
      <c r="J343">
        <v>170</v>
      </c>
      <c r="K343">
        <v>100</v>
      </c>
      <c r="L343">
        <f t="shared" si="4"/>
        <v>53407.199999999997</v>
      </c>
      <c r="M343">
        <v>13</v>
      </c>
      <c r="N343">
        <v>1</v>
      </c>
      <c r="O343" s="3" t="s">
        <v>445</v>
      </c>
      <c r="P343">
        <v>1</v>
      </c>
      <c r="Q343">
        <v>1</v>
      </c>
    </row>
    <row r="344" spans="1:17">
      <c r="A344" s="243">
        <v>137</v>
      </c>
      <c r="B344" s="243" t="s">
        <v>1100</v>
      </c>
      <c r="C344" s="243" t="s">
        <v>1101</v>
      </c>
      <c r="D344" s="243" t="s">
        <v>1103</v>
      </c>
      <c r="E344" s="243">
        <v>42</v>
      </c>
      <c r="F344" s="243">
        <v>1</v>
      </c>
      <c r="G344" s="236">
        <v>42551</v>
      </c>
      <c r="H344">
        <v>1</v>
      </c>
      <c r="I344" t="s">
        <v>71</v>
      </c>
      <c r="M344">
        <v>13</v>
      </c>
      <c r="N344">
        <v>1</v>
      </c>
      <c r="O344" s="3" t="s">
        <v>525</v>
      </c>
      <c r="P344">
        <v>2</v>
      </c>
      <c r="Q344">
        <v>5</v>
      </c>
    </row>
    <row r="345" spans="1:17">
      <c r="A345" s="243">
        <v>137</v>
      </c>
      <c r="B345" s="243" t="s">
        <v>1100</v>
      </c>
      <c r="C345" s="243" t="s">
        <v>1101</v>
      </c>
      <c r="D345" s="243" t="s">
        <v>1103</v>
      </c>
      <c r="E345" s="243">
        <v>42</v>
      </c>
      <c r="F345" s="243">
        <v>1</v>
      </c>
      <c r="G345" s="236">
        <v>42551</v>
      </c>
      <c r="H345">
        <v>1</v>
      </c>
      <c r="I345" t="s">
        <v>71</v>
      </c>
      <c r="M345">
        <v>13</v>
      </c>
      <c r="N345">
        <v>1</v>
      </c>
      <c r="O345" s="3" t="s">
        <v>935</v>
      </c>
      <c r="P345">
        <v>0.5</v>
      </c>
      <c r="Q345">
        <v>0.5</v>
      </c>
    </row>
    <row r="346" spans="1:17">
      <c r="A346" s="243">
        <v>137</v>
      </c>
      <c r="B346" s="243" t="s">
        <v>1100</v>
      </c>
      <c r="C346" s="243" t="s">
        <v>1101</v>
      </c>
      <c r="D346" s="243" t="s">
        <v>1103</v>
      </c>
      <c r="E346" s="243">
        <v>42</v>
      </c>
      <c r="F346" s="243">
        <v>1</v>
      </c>
      <c r="G346" s="236">
        <v>42551</v>
      </c>
      <c r="H346">
        <v>1</v>
      </c>
      <c r="I346" t="s">
        <v>71</v>
      </c>
      <c r="M346">
        <v>13</v>
      </c>
      <c r="N346">
        <v>1</v>
      </c>
      <c r="O346" s="3" t="s">
        <v>586</v>
      </c>
      <c r="P346">
        <v>1</v>
      </c>
      <c r="Q346">
        <v>1</v>
      </c>
    </row>
    <row r="347" spans="1:17">
      <c r="A347" s="243">
        <v>137</v>
      </c>
      <c r="B347" s="243" t="s">
        <v>1100</v>
      </c>
      <c r="C347" s="243" t="s">
        <v>1101</v>
      </c>
      <c r="D347" s="243" t="s">
        <v>1103</v>
      </c>
      <c r="E347" s="243">
        <v>42</v>
      </c>
      <c r="F347" s="243">
        <v>1</v>
      </c>
      <c r="G347" s="236">
        <v>42551</v>
      </c>
      <c r="H347">
        <v>2</v>
      </c>
      <c r="I347" t="s">
        <v>934</v>
      </c>
      <c r="J347">
        <v>120</v>
      </c>
      <c r="K347">
        <v>60</v>
      </c>
      <c r="L347">
        <f>3.1416*J347*K347</f>
        <v>22619.52</v>
      </c>
      <c r="M347">
        <v>14</v>
      </c>
      <c r="N347">
        <v>1</v>
      </c>
      <c r="O347" s="3" t="s">
        <v>525</v>
      </c>
      <c r="P347">
        <v>15</v>
      </c>
      <c r="Q347">
        <v>5</v>
      </c>
    </row>
    <row r="348" spans="1:17">
      <c r="A348" s="243">
        <v>137</v>
      </c>
      <c r="B348" s="243" t="s">
        <v>1100</v>
      </c>
      <c r="C348" s="243" t="s">
        <v>1101</v>
      </c>
      <c r="D348" s="243" t="s">
        <v>1103</v>
      </c>
      <c r="E348" s="243">
        <v>42</v>
      </c>
      <c r="F348" s="243">
        <v>1</v>
      </c>
      <c r="G348" s="236">
        <v>42551</v>
      </c>
      <c r="H348">
        <v>2</v>
      </c>
      <c r="I348" t="s">
        <v>934</v>
      </c>
      <c r="J348">
        <v>120</v>
      </c>
      <c r="K348">
        <v>60</v>
      </c>
      <c r="L348">
        <f>3.1416*J348*K348</f>
        <v>22619.52</v>
      </c>
      <c r="M348">
        <v>14</v>
      </c>
      <c r="N348">
        <v>1</v>
      </c>
      <c r="O348" s="3" t="s">
        <v>937</v>
      </c>
      <c r="P348">
        <v>10</v>
      </c>
      <c r="Q348">
        <v>4</v>
      </c>
    </row>
    <row r="349" spans="1:17">
      <c r="A349" s="243">
        <v>137</v>
      </c>
      <c r="B349" s="243" t="s">
        <v>1100</v>
      </c>
      <c r="C349" s="243" t="s">
        <v>1101</v>
      </c>
      <c r="D349" s="243" t="s">
        <v>1103</v>
      </c>
      <c r="E349" s="243">
        <v>42</v>
      </c>
      <c r="F349" s="243">
        <v>1</v>
      </c>
      <c r="G349" s="236">
        <v>42551</v>
      </c>
      <c r="H349">
        <v>2</v>
      </c>
      <c r="I349" t="s">
        <v>934</v>
      </c>
      <c r="J349">
        <v>120</v>
      </c>
      <c r="K349">
        <v>60</v>
      </c>
      <c r="L349">
        <f>3.1416*J349*K349</f>
        <v>22619.52</v>
      </c>
      <c r="M349">
        <v>14</v>
      </c>
      <c r="N349">
        <v>1</v>
      </c>
      <c r="O349" s="3" t="s">
        <v>935</v>
      </c>
      <c r="P349">
        <v>15</v>
      </c>
      <c r="Q349">
        <v>3</v>
      </c>
    </row>
    <row r="350" spans="1:17">
      <c r="A350" s="243">
        <v>137</v>
      </c>
      <c r="B350" s="243" t="s">
        <v>1100</v>
      </c>
      <c r="C350" s="243" t="s">
        <v>1101</v>
      </c>
      <c r="D350" s="243" t="s">
        <v>1103</v>
      </c>
      <c r="E350" s="243">
        <v>42</v>
      </c>
      <c r="F350" s="243">
        <v>1</v>
      </c>
      <c r="G350" s="236">
        <v>42551</v>
      </c>
      <c r="H350">
        <v>2</v>
      </c>
      <c r="I350" t="s">
        <v>934</v>
      </c>
      <c r="J350">
        <v>120</v>
      </c>
      <c r="K350">
        <v>60</v>
      </c>
      <c r="L350">
        <f>3.1416*J350*K350</f>
        <v>22619.52</v>
      </c>
      <c r="M350">
        <v>14</v>
      </c>
      <c r="N350">
        <v>1</v>
      </c>
      <c r="O350" s="3" t="s">
        <v>936</v>
      </c>
      <c r="P350">
        <v>2</v>
      </c>
      <c r="Q350">
        <v>2</v>
      </c>
    </row>
    <row r="351" spans="1:17">
      <c r="A351" s="243">
        <v>137</v>
      </c>
      <c r="B351" s="243" t="s">
        <v>1100</v>
      </c>
      <c r="C351" s="243" t="s">
        <v>1101</v>
      </c>
      <c r="D351" s="243" t="s">
        <v>1103</v>
      </c>
      <c r="E351" s="243">
        <v>42</v>
      </c>
      <c r="F351" s="243">
        <v>1</v>
      </c>
      <c r="G351" s="236">
        <v>42551</v>
      </c>
      <c r="H351">
        <v>2</v>
      </c>
      <c r="I351" t="s">
        <v>934</v>
      </c>
      <c r="J351">
        <v>120</v>
      </c>
      <c r="K351">
        <v>60</v>
      </c>
      <c r="L351">
        <f>3.1416*J351*K351</f>
        <v>22619.52</v>
      </c>
      <c r="M351">
        <v>14</v>
      </c>
      <c r="N351">
        <v>1</v>
      </c>
      <c r="O351" s="3" t="s">
        <v>586</v>
      </c>
      <c r="P351">
        <v>50</v>
      </c>
      <c r="Q351">
        <v>7</v>
      </c>
    </row>
    <row r="352" spans="1:17">
      <c r="A352" s="243">
        <v>137</v>
      </c>
      <c r="B352" s="243" t="s">
        <v>1100</v>
      </c>
      <c r="C352" s="243" t="s">
        <v>1101</v>
      </c>
      <c r="D352" s="243" t="s">
        <v>1103</v>
      </c>
      <c r="E352" s="243">
        <v>42</v>
      </c>
      <c r="F352" s="243">
        <v>1</v>
      </c>
      <c r="G352" s="236">
        <v>42551</v>
      </c>
      <c r="H352">
        <v>1</v>
      </c>
      <c r="I352" t="s">
        <v>71</v>
      </c>
      <c r="M352">
        <v>14</v>
      </c>
      <c r="N352">
        <v>1</v>
      </c>
      <c r="O352" s="3" t="s">
        <v>935</v>
      </c>
      <c r="P352">
        <v>2</v>
      </c>
      <c r="Q352">
        <v>1</v>
      </c>
    </row>
    <row r="353" spans="1:17">
      <c r="A353" s="243">
        <v>137</v>
      </c>
      <c r="B353" s="243" t="s">
        <v>1100</v>
      </c>
      <c r="C353" s="243" t="s">
        <v>1101</v>
      </c>
      <c r="D353" s="243" t="s">
        <v>1103</v>
      </c>
      <c r="E353" s="243">
        <v>42</v>
      </c>
      <c r="F353" s="243">
        <v>1</v>
      </c>
      <c r="G353" s="236">
        <v>42551</v>
      </c>
      <c r="H353">
        <v>1</v>
      </c>
      <c r="I353" t="s">
        <v>71</v>
      </c>
      <c r="M353">
        <v>14</v>
      </c>
      <c r="N353">
        <v>1</v>
      </c>
      <c r="O353" s="3" t="s">
        <v>525</v>
      </c>
      <c r="P353">
        <v>4</v>
      </c>
      <c r="Q353">
        <v>5</v>
      </c>
    </row>
    <row r="354" spans="1:17">
      <c r="A354" s="243">
        <v>137</v>
      </c>
      <c r="B354" s="243" t="s">
        <v>1100</v>
      </c>
      <c r="C354" s="243" t="s">
        <v>1101</v>
      </c>
      <c r="D354" s="243" t="s">
        <v>1103</v>
      </c>
      <c r="E354" s="243">
        <v>42</v>
      </c>
      <c r="F354" s="243">
        <v>1</v>
      </c>
      <c r="G354" s="236">
        <v>42551</v>
      </c>
      <c r="H354">
        <v>2</v>
      </c>
      <c r="I354" t="s">
        <v>934</v>
      </c>
      <c r="J354">
        <v>70</v>
      </c>
      <c r="K354">
        <v>60</v>
      </c>
      <c r="L354">
        <f>3.1416*J354*K354</f>
        <v>13194.720000000001</v>
      </c>
      <c r="M354">
        <v>15</v>
      </c>
      <c r="N354">
        <v>1</v>
      </c>
      <c r="O354" s="3" t="s">
        <v>944</v>
      </c>
      <c r="P354">
        <v>5</v>
      </c>
      <c r="Q354">
        <v>2</v>
      </c>
    </row>
    <row r="355" spans="1:17">
      <c r="A355" s="243">
        <v>137</v>
      </c>
      <c r="B355" s="243" t="s">
        <v>1100</v>
      </c>
      <c r="C355" s="243" t="s">
        <v>1101</v>
      </c>
      <c r="D355" s="243" t="s">
        <v>1103</v>
      </c>
      <c r="E355" s="243">
        <v>42</v>
      </c>
      <c r="F355" s="243">
        <v>1</v>
      </c>
      <c r="G355" s="236">
        <v>42551</v>
      </c>
      <c r="H355">
        <v>2</v>
      </c>
      <c r="I355" t="s">
        <v>934</v>
      </c>
      <c r="J355">
        <v>70</v>
      </c>
      <c r="K355">
        <v>60</v>
      </c>
      <c r="L355">
        <f>3.1416*J355*K355</f>
        <v>13194.720000000001</v>
      </c>
      <c r="M355">
        <v>15</v>
      </c>
      <c r="N355">
        <v>1</v>
      </c>
      <c r="O355" s="3" t="s">
        <v>525</v>
      </c>
      <c r="P355">
        <v>30</v>
      </c>
      <c r="Q355">
        <v>2</v>
      </c>
    </row>
    <row r="356" spans="1:17">
      <c r="A356" s="243">
        <v>137</v>
      </c>
      <c r="B356" s="243" t="s">
        <v>1100</v>
      </c>
      <c r="C356" s="243" t="s">
        <v>1101</v>
      </c>
      <c r="D356" s="243" t="s">
        <v>1103</v>
      </c>
      <c r="E356" s="243">
        <v>42</v>
      </c>
      <c r="F356" s="243">
        <v>1</v>
      </c>
      <c r="G356" s="236">
        <v>42551</v>
      </c>
      <c r="H356">
        <v>2</v>
      </c>
      <c r="I356" t="s">
        <v>934</v>
      </c>
      <c r="J356">
        <v>70</v>
      </c>
      <c r="K356">
        <v>60</v>
      </c>
      <c r="L356">
        <f>3.1416*J356*K356</f>
        <v>13194.720000000001</v>
      </c>
      <c r="M356">
        <v>15</v>
      </c>
      <c r="N356">
        <v>1</v>
      </c>
      <c r="O356" s="3" t="s">
        <v>586</v>
      </c>
      <c r="P356">
        <v>40</v>
      </c>
      <c r="Q356">
        <v>3</v>
      </c>
    </row>
    <row r="357" spans="1:17">
      <c r="A357" s="243">
        <v>137</v>
      </c>
      <c r="B357" s="243" t="s">
        <v>1100</v>
      </c>
      <c r="C357" s="243" t="s">
        <v>1101</v>
      </c>
      <c r="D357" s="243" t="s">
        <v>1103</v>
      </c>
      <c r="E357" s="243">
        <v>42</v>
      </c>
      <c r="F357" s="243">
        <v>1</v>
      </c>
      <c r="G357" s="236">
        <v>42551</v>
      </c>
      <c r="H357">
        <v>2</v>
      </c>
      <c r="I357" t="s">
        <v>934</v>
      </c>
      <c r="J357">
        <v>70</v>
      </c>
      <c r="K357">
        <v>60</v>
      </c>
      <c r="L357">
        <f>3.1416*J357*K357</f>
        <v>13194.720000000001</v>
      </c>
      <c r="M357">
        <v>15</v>
      </c>
      <c r="N357">
        <v>1</v>
      </c>
      <c r="O357" s="3" t="s">
        <v>935</v>
      </c>
      <c r="P357">
        <v>15</v>
      </c>
      <c r="Q357">
        <v>4</v>
      </c>
    </row>
    <row r="358" spans="1:17">
      <c r="A358" s="243">
        <v>137</v>
      </c>
      <c r="B358" s="243" t="s">
        <v>1100</v>
      </c>
      <c r="C358" s="243" t="s">
        <v>1101</v>
      </c>
      <c r="D358" s="243" t="s">
        <v>1103</v>
      </c>
      <c r="E358" s="243">
        <v>42</v>
      </c>
      <c r="F358" s="243">
        <v>1</v>
      </c>
      <c r="G358" s="236">
        <v>42551</v>
      </c>
      <c r="H358">
        <v>1</v>
      </c>
      <c r="I358" t="s">
        <v>71</v>
      </c>
      <c r="M358">
        <v>15</v>
      </c>
      <c r="N358">
        <v>1</v>
      </c>
      <c r="O358" s="3" t="s">
        <v>937</v>
      </c>
      <c r="P358">
        <v>1</v>
      </c>
      <c r="Q358">
        <v>2</v>
      </c>
    </row>
    <row r="359" spans="1:17">
      <c r="A359" s="243">
        <v>137</v>
      </c>
      <c r="B359" s="243" t="s">
        <v>1100</v>
      </c>
      <c r="C359" s="243" t="s">
        <v>1101</v>
      </c>
      <c r="D359" s="243" t="s">
        <v>1103</v>
      </c>
      <c r="E359" s="243">
        <v>42</v>
      </c>
      <c r="F359" s="243">
        <v>1</v>
      </c>
      <c r="G359" s="236">
        <v>42551</v>
      </c>
      <c r="H359">
        <v>1</v>
      </c>
      <c r="I359" t="s">
        <v>71</v>
      </c>
      <c r="M359">
        <v>15</v>
      </c>
      <c r="N359">
        <v>1</v>
      </c>
      <c r="O359" s="3" t="s">
        <v>525</v>
      </c>
      <c r="P359">
        <v>2</v>
      </c>
      <c r="Q359">
        <v>4</v>
      </c>
    </row>
    <row r="360" spans="1:17">
      <c r="A360" s="243">
        <v>137</v>
      </c>
      <c r="B360" s="243" t="s">
        <v>1100</v>
      </c>
      <c r="C360" s="243" t="s">
        <v>1101</v>
      </c>
      <c r="D360" s="243" t="s">
        <v>1103</v>
      </c>
      <c r="E360" s="243">
        <v>42</v>
      </c>
      <c r="F360" s="243">
        <v>1</v>
      </c>
      <c r="G360" s="236">
        <v>42551</v>
      </c>
      <c r="H360">
        <v>2</v>
      </c>
      <c r="I360" t="s">
        <v>934</v>
      </c>
      <c r="J360">
        <v>80</v>
      </c>
      <c r="K360">
        <v>90</v>
      </c>
      <c r="L360">
        <f>3.1416*J360*K360</f>
        <v>22619.52</v>
      </c>
      <c r="M360">
        <v>16</v>
      </c>
      <c r="N360">
        <v>1</v>
      </c>
      <c r="O360" s="3" t="s">
        <v>586</v>
      </c>
      <c r="P360">
        <v>45</v>
      </c>
      <c r="Q360">
        <v>3</v>
      </c>
    </row>
    <row r="361" spans="1:17">
      <c r="A361" s="243">
        <v>137</v>
      </c>
      <c r="B361" s="243" t="s">
        <v>1100</v>
      </c>
      <c r="C361" s="243" t="s">
        <v>1101</v>
      </c>
      <c r="D361" s="243" t="s">
        <v>1103</v>
      </c>
      <c r="E361" s="243">
        <v>42</v>
      </c>
      <c r="F361" s="243">
        <v>1</v>
      </c>
      <c r="G361" s="236">
        <v>42551</v>
      </c>
      <c r="H361">
        <v>2</v>
      </c>
      <c r="I361" t="s">
        <v>934</v>
      </c>
      <c r="J361">
        <v>80</v>
      </c>
      <c r="K361">
        <v>90</v>
      </c>
      <c r="L361">
        <f>3.1416*J361*K361</f>
        <v>22619.52</v>
      </c>
      <c r="M361">
        <v>16</v>
      </c>
      <c r="N361">
        <v>1</v>
      </c>
      <c r="O361" s="3" t="s">
        <v>935</v>
      </c>
      <c r="P361">
        <v>15</v>
      </c>
      <c r="Q361">
        <v>3</v>
      </c>
    </row>
    <row r="362" spans="1:17">
      <c r="A362" s="243">
        <v>137</v>
      </c>
      <c r="B362" s="243" t="s">
        <v>1100</v>
      </c>
      <c r="C362" s="243" t="s">
        <v>1101</v>
      </c>
      <c r="D362" s="243" t="s">
        <v>1103</v>
      </c>
      <c r="E362" s="243">
        <v>42</v>
      </c>
      <c r="F362" s="243">
        <v>1</v>
      </c>
      <c r="G362" s="236">
        <v>42551</v>
      </c>
      <c r="H362">
        <v>2</v>
      </c>
      <c r="I362" t="s">
        <v>934</v>
      </c>
      <c r="J362">
        <v>80</v>
      </c>
      <c r="K362">
        <v>90</v>
      </c>
      <c r="L362">
        <f>3.1416*J362*K362</f>
        <v>22619.52</v>
      </c>
      <c r="M362">
        <v>16</v>
      </c>
      <c r="N362">
        <v>1</v>
      </c>
      <c r="O362" s="3" t="s">
        <v>937</v>
      </c>
      <c r="P362">
        <v>3</v>
      </c>
      <c r="Q362">
        <v>1</v>
      </c>
    </row>
    <row r="363" spans="1:17">
      <c r="A363" s="243">
        <v>137</v>
      </c>
      <c r="B363" s="243" t="s">
        <v>1100</v>
      </c>
      <c r="C363" s="243" t="s">
        <v>1101</v>
      </c>
      <c r="D363" s="243" t="s">
        <v>1103</v>
      </c>
      <c r="E363" s="243">
        <v>42</v>
      </c>
      <c r="F363" s="243">
        <v>1</v>
      </c>
      <c r="G363" s="236">
        <v>42551</v>
      </c>
      <c r="H363">
        <v>2</v>
      </c>
      <c r="I363" t="s">
        <v>934</v>
      </c>
      <c r="J363">
        <v>80</v>
      </c>
      <c r="K363">
        <v>90</v>
      </c>
      <c r="L363">
        <f>3.1416*J363*K363</f>
        <v>22619.52</v>
      </c>
      <c r="M363">
        <v>16</v>
      </c>
      <c r="N363">
        <v>1</v>
      </c>
      <c r="O363" s="3" t="s">
        <v>936</v>
      </c>
      <c r="P363">
        <v>5</v>
      </c>
      <c r="Q363">
        <v>2</v>
      </c>
    </row>
    <row r="364" spans="1:17">
      <c r="A364" s="243">
        <v>137</v>
      </c>
      <c r="B364" s="243" t="s">
        <v>1100</v>
      </c>
      <c r="C364" s="243" t="s">
        <v>1101</v>
      </c>
      <c r="D364" s="243" t="s">
        <v>1103</v>
      </c>
      <c r="E364" s="243">
        <v>42</v>
      </c>
      <c r="F364" s="243">
        <v>1</v>
      </c>
      <c r="G364" s="236">
        <v>42551</v>
      </c>
      <c r="H364">
        <v>1</v>
      </c>
      <c r="I364" t="s">
        <v>71</v>
      </c>
      <c r="M364">
        <v>16</v>
      </c>
      <c r="N364">
        <v>1</v>
      </c>
      <c r="O364" s="3" t="s">
        <v>937</v>
      </c>
      <c r="P364">
        <v>0.5</v>
      </c>
      <c r="Q364">
        <v>2</v>
      </c>
    </row>
    <row r="365" spans="1:17">
      <c r="A365" s="243">
        <v>137</v>
      </c>
      <c r="B365" s="243" t="s">
        <v>1100</v>
      </c>
      <c r="C365" s="243" t="s">
        <v>1101</v>
      </c>
      <c r="D365" s="243" t="s">
        <v>1103</v>
      </c>
      <c r="E365" s="243">
        <v>42</v>
      </c>
      <c r="F365" s="243">
        <v>1</v>
      </c>
      <c r="G365" s="236">
        <v>42551</v>
      </c>
      <c r="H365">
        <v>1</v>
      </c>
      <c r="I365" t="s">
        <v>71</v>
      </c>
      <c r="M365">
        <v>16</v>
      </c>
      <c r="N365">
        <v>1</v>
      </c>
      <c r="O365" s="3" t="s">
        <v>586</v>
      </c>
      <c r="P365">
        <v>3</v>
      </c>
      <c r="Q365">
        <v>5</v>
      </c>
    </row>
    <row r="366" spans="1:17">
      <c r="A366" s="243">
        <v>137</v>
      </c>
      <c r="B366" s="243" t="s">
        <v>1100</v>
      </c>
      <c r="C366" s="243" t="s">
        <v>1101</v>
      </c>
      <c r="D366" s="243" t="s">
        <v>1103</v>
      </c>
      <c r="E366" s="243">
        <v>42</v>
      </c>
      <c r="F366" s="243">
        <v>1</v>
      </c>
      <c r="G366" s="236">
        <v>42551</v>
      </c>
      <c r="H366">
        <v>1</v>
      </c>
      <c r="I366" t="s">
        <v>71</v>
      </c>
      <c r="M366">
        <v>16</v>
      </c>
      <c r="N366">
        <v>1</v>
      </c>
      <c r="O366" s="3" t="s">
        <v>935</v>
      </c>
      <c r="P366">
        <v>2</v>
      </c>
      <c r="Q366">
        <v>2</v>
      </c>
    </row>
    <row r="367" spans="1:17">
      <c r="A367" s="243">
        <v>137</v>
      </c>
      <c r="B367" s="243" t="s">
        <v>1100</v>
      </c>
      <c r="C367" s="243" t="s">
        <v>1101</v>
      </c>
      <c r="D367" s="243" t="s">
        <v>1103</v>
      </c>
      <c r="E367" s="243">
        <v>42</v>
      </c>
      <c r="F367" s="243">
        <v>1</v>
      </c>
      <c r="G367" s="236">
        <v>42551</v>
      </c>
      <c r="H367">
        <v>2</v>
      </c>
      <c r="I367" t="s">
        <v>934</v>
      </c>
      <c r="J367">
        <v>110</v>
      </c>
      <c r="K367">
        <v>70</v>
      </c>
      <c r="L367">
        <f>3.1416*J367*K367</f>
        <v>24190.32</v>
      </c>
      <c r="M367">
        <v>17</v>
      </c>
      <c r="N367">
        <v>1</v>
      </c>
      <c r="O367" s="3" t="s">
        <v>935</v>
      </c>
      <c r="P367">
        <v>20</v>
      </c>
      <c r="Q367">
        <v>3</v>
      </c>
    </row>
    <row r="368" spans="1:17">
      <c r="A368" s="243">
        <v>137</v>
      </c>
      <c r="B368" s="243" t="s">
        <v>1100</v>
      </c>
      <c r="C368" s="243" t="s">
        <v>1101</v>
      </c>
      <c r="D368" s="243" t="s">
        <v>1103</v>
      </c>
      <c r="E368" s="243">
        <v>42</v>
      </c>
      <c r="F368" s="243">
        <v>1</v>
      </c>
      <c r="G368" s="236">
        <v>42551</v>
      </c>
      <c r="H368">
        <v>2</v>
      </c>
      <c r="I368" t="s">
        <v>934</v>
      </c>
      <c r="J368">
        <v>110</v>
      </c>
      <c r="K368">
        <v>70</v>
      </c>
      <c r="L368">
        <f>3.1416*J368*K368</f>
        <v>24190.32</v>
      </c>
      <c r="M368">
        <v>17</v>
      </c>
      <c r="N368">
        <v>1</v>
      </c>
      <c r="O368" s="3" t="s">
        <v>586</v>
      </c>
      <c r="P368">
        <v>70</v>
      </c>
      <c r="Q368">
        <v>5</v>
      </c>
    </row>
    <row r="369" spans="1:17">
      <c r="A369" s="243">
        <v>137</v>
      </c>
      <c r="B369" s="243" t="s">
        <v>1100</v>
      </c>
      <c r="C369" s="243" t="s">
        <v>1101</v>
      </c>
      <c r="D369" s="243" t="s">
        <v>1103</v>
      </c>
      <c r="E369" s="243">
        <v>42</v>
      </c>
      <c r="F369" s="243">
        <v>1</v>
      </c>
      <c r="G369" s="236">
        <v>42551</v>
      </c>
      <c r="H369">
        <v>2</v>
      </c>
      <c r="I369" t="s">
        <v>934</v>
      </c>
      <c r="J369">
        <v>110</v>
      </c>
      <c r="K369">
        <v>70</v>
      </c>
      <c r="L369">
        <f>3.1416*J369*K369</f>
        <v>24190.32</v>
      </c>
      <c r="M369">
        <v>17</v>
      </c>
      <c r="N369">
        <v>1</v>
      </c>
      <c r="O369" s="3" t="s">
        <v>936</v>
      </c>
      <c r="P369">
        <v>4</v>
      </c>
      <c r="Q369">
        <v>2</v>
      </c>
    </row>
    <row r="370" spans="1:17">
      <c r="A370" s="243">
        <v>137</v>
      </c>
      <c r="B370" s="243" t="s">
        <v>1100</v>
      </c>
      <c r="C370" s="243" t="s">
        <v>1101</v>
      </c>
      <c r="D370" s="243" t="s">
        <v>1103</v>
      </c>
      <c r="E370" s="243">
        <v>42</v>
      </c>
      <c r="F370" s="243">
        <v>1</v>
      </c>
      <c r="G370" s="236">
        <v>42551</v>
      </c>
      <c r="H370">
        <v>1</v>
      </c>
      <c r="I370" t="s">
        <v>71</v>
      </c>
      <c r="M370">
        <v>17</v>
      </c>
      <c r="N370">
        <v>1</v>
      </c>
      <c r="O370" s="3" t="s">
        <v>937</v>
      </c>
      <c r="P370">
        <v>1</v>
      </c>
      <c r="Q370">
        <v>1</v>
      </c>
    </row>
    <row r="371" spans="1:17">
      <c r="A371" s="243">
        <v>137</v>
      </c>
      <c r="B371" s="243" t="s">
        <v>1100</v>
      </c>
      <c r="C371" s="243" t="s">
        <v>1101</v>
      </c>
      <c r="D371" s="243" t="s">
        <v>1103</v>
      </c>
      <c r="E371" s="243">
        <v>42</v>
      </c>
      <c r="F371" s="243">
        <v>1</v>
      </c>
      <c r="G371" s="236">
        <v>42551</v>
      </c>
      <c r="H371">
        <v>1</v>
      </c>
      <c r="I371" t="s">
        <v>71</v>
      </c>
      <c r="M371">
        <v>17</v>
      </c>
      <c r="N371">
        <v>1</v>
      </c>
      <c r="O371" s="3" t="s">
        <v>525</v>
      </c>
      <c r="P371">
        <v>3</v>
      </c>
      <c r="Q371">
        <v>3</v>
      </c>
    </row>
    <row r="372" spans="1:17">
      <c r="A372" s="243">
        <v>137</v>
      </c>
      <c r="B372" s="243" t="s">
        <v>1100</v>
      </c>
      <c r="C372" s="243" t="s">
        <v>1101</v>
      </c>
      <c r="D372" s="243" t="s">
        <v>1103</v>
      </c>
      <c r="E372" s="243">
        <v>42</v>
      </c>
      <c r="F372" s="243">
        <v>1</v>
      </c>
      <c r="G372" s="236">
        <v>42551</v>
      </c>
      <c r="H372">
        <v>1</v>
      </c>
      <c r="I372" t="s">
        <v>71</v>
      </c>
      <c r="M372">
        <v>17</v>
      </c>
      <c r="N372">
        <v>1</v>
      </c>
      <c r="O372" s="3" t="s">
        <v>936</v>
      </c>
      <c r="P372">
        <v>0.5</v>
      </c>
      <c r="Q372">
        <v>1</v>
      </c>
    </row>
    <row r="373" spans="1:17">
      <c r="A373" s="243">
        <v>137</v>
      </c>
      <c r="B373" s="243" t="s">
        <v>1100</v>
      </c>
      <c r="C373" s="243" t="s">
        <v>1101</v>
      </c>
      <c r="D373" s="243" t="s">
        <v>1103</v>
      </c>
      <c r="E373" s="243">
        <v>42</v>
      </c>
      <c r="F373" s="243">
        <v>1</v>
      </c>
      <c r="G373" s="236">
        <v>42551</v>
      </c>
      <c r="H373">
        <v>2</v>
      </c>
      <c r="I373" t="s">
        <v>934</v>
      </c>
      <c r="J373">
        <v>85</v>
      </c>
      <c r="K373">
        <v>90</v>
      </c>
      <c r="L373">
        <f>3.1416*J373*K373</f>
        <v>24033.24</v>
      </c>
      <c r="M373">
        <v>18</v>
      </c>
      <c r="N373">
        <v>1</v>
      </c>
      <c r="O373" s="3" t="s">
        <v>937</v>
      </c>
      <c r="P373">
        <v>7</v>
      </c>
      <c r="Q373">
        <v>3</v>
      </c>
    </row>
    <row r="374" spans="1:17">
      <c r="A374" s="243">
        <v>137</v>
      </c>
      <c r="B374" s="243" t="s">
        <v>1100</v>
      </c>
      <c r="C374" s="243" t="s">
        <v>1101</v>
      </c>
      <c r="D374" s="243" t="s">
        <v>1103</v>
      </c>
      <c r="E374" s="243">
        <v>42</v>
      </c>
      <c r="F374" s="243">
        <v>1</v>
      </c>
      <c r="G374" s="236">
        <v>42551</v>
      </c>
      <c r="H374">
        <v>2</v>
      </c>
      <c r="I374" t="s">
        <v>934</v>
      </c>
      <c r="J374">
        <v>85</v>
      </c>
      <c r="K374">
        <v>90</v>
      </c>
      <c r="L374">
        <f>3.1416*J374*K374</f>
        <v>24033.24</v>
      </c>
      <c r="M374">
        <v>18</v>
      </c>
      <c r="N374">
        <v>1</v>
      </c>
      <c r="O374" s="3" t="s">
        <v>935</v>
      </c>
      <c r="P374">
        <v>20</v>
      </c>
      <c r="Q374">
        <v>4</v>
      </c>
    </row>
    <row r="375" spans="1:17">
      <c r="A375" s="243">
        <v>137</v>
      </c>
      <c r="B375" s="243" t="s">
        <v>1100</v>
      </c>
      <c r="C375" s="243" t="s">
        <v>1101</v>
      </c>
      <c r="D375" s="243" t="s">
        <v>1103</v>
      </c>
      <c r="E375" s="243">
        <v>42</v>
      </c>
      <c r="F375" s="243">
        <v>1</v>
      </c>
      <c r="G375" s="236">
        <v>42551</v>
      </c>
      <c r="H375">
        <v>2</v>
      </c>
      <c r="I375" t="s">
        <v>934</v>
      </c>
      <c r="J375">
        <v>85</v>
      </c>
      <c r="K375">
        <v>90</v>
      </c>
      <c r="L375">
        <f>3.1416*J375*K375</f>
        <v>24033.24</v>
      </c>
      <c r="M375">
        <v>18</v>
      </c>
      <c r="N375">
        <v>1</v>
      </c>
      <c r="O375" s="3" t="s">
        <v>586</v>
      </c>
      <c r="P375">
        <v>40</v>
      </c>
      <c r="Q375">
        <v>3</v>
      </c>
    </row>
    <row r="376" spans="1:17">
      <c r="A376" s="243">
        <v>137</v>
      </c>
      <c r="B376" s="243" t="s">
        <v>1100</v>
      </c>
      <c r="C376" s="243" t="s">
        <v>1101</v>
      </c>
      <c r="D376" s="243" t="s">
        <v>1103</v>
      </c>
      <c r="E376" s="243">
        <v>42</v>
      </c>
      <c r="F376" s="243">
        <v>1</v>
      </c>
      <c r="G376" s="236">
        <v>42551</v>
      </c>
      <c r="H376">
        <v>1</v>
      </c>
      <c r="I376" t="s">
        <v>71</v>
      </c>
      <c r="M376">
        <v>18</v>
      </c>
      <c r="N376">
        <v>1</v>
      </c>
      <c r="O376" s="3" t="s">
        <v>936</v>
      </c>
      <c r="P376">
        <v>0.1</v>
      </c>
      <c r="Q376">
        <v>1</v>
      </c>
    </row>
    <row r="377" spans="1:17">
      <c r="A377" s="243">
        <v>137</v>
      </c>
      <c r="B377" s="243" t="s">
        <v>1100</v>
      </c>
      <c r="C377" s="243" t="s">
        <v>1101</v>
      </c>
      <c r="D377" s="243" t="s">
        <v>1103</v>
      </c>
      <c r="E377" s="243">
        <v>42</v>
      </c>
      <c r="F377" s="243">
        <v>1</v>
      </c>
      <c r="G377" s="236">
        <v>42551</v>
      </c>
      <c r="H377">
        <v>1</v>
      </c>
      <c r="I377" t="s">
        <v>71</v>
      </c>
      <c r="M377">
        <v>18</v>
      </c>
      <c r="N377">
        <v>1</v>
      </c>
      <c r="O377" s="3" t="s">
        <v>937</v>
      </c>
      <c r="P377">
        <v>3</v>
      </c>
      <c r="Q377">
        <v>4</v>
      </c>
    </row>
    <row r="378" spans="1:17">
      <c r="A378" s="243">
        <v>137</v>
      </c>
      <c r="B378" s="243" t="s">
        <v>1100</v>
      </c>
      <c r="C378" s="243" t="s">
        <v>1101</v>
      </c>
      <c r="D378" s="243" t="s">
        <v>1103</v>
      </c>
      <c r="E378" s="243">
        <v>42</v>
      </c>
      <c r="F378" s="243">
        <v>1</v>
      </c>
      <c r="G378" s="236">
        <v>42551</v>
      </c>
      <c r="H378">
        <v>1</v>
      </c>
      <c r="I378" t="s">
        <v>71</v>
      </c>
      <c r="M378">
        <v>18</v>
      </c>
      <c r="N378">
        <v>1</v>
      </c>
      <c r="O378" s="3" t="s">
        <v>935</v>
      </c>
      <c r="P378">
        <v>4</v>
      </c>
      <c r="Q378">
        <v>3</v>
      </c>
    </row>
    <row r="379" spans="1:17">
      <c r="A379" s="243">
        <v>137</v>
      </c>
      <c r="B379" s="243" t="s">
        <v>1100</v>
      </c>
      <c r="C379" s="243" t="s">
        <v>1101</v>
      </c>
      <c r="D379" s="243" t="s">
        <v>1103</v>
      </c>
      <c r="E379" s="243">
        <v>42</v>
      </c>
      <c r="F379" s="243">
        <v>1</v>
      </c>
      <c r="G379" s="236">
        <v>42551</v>
      </c>
      <c r="H379">
        <v>2</v>
      </c>
      <c r="I379" t="s">
        <v>934</v>
      </c>
      <c r="J379">
        <v>70</v>
      </c>
      <c r="K379">
        <v>50</v>
      </c>
      <c r="L379">
        <f>3.1416*J379*K379</f>
        <v>10995.6</v>
      </c>
      <c r="M379">
        <v>19</v>
      </c>
      <c r="N379">
        <v>1</v>
      </c>
      <c r="O379" s="3" t="s">
        <v>936</v>
      </c>
      <c r="P379">
        <v>5</v>
      </c>
      <c r="Q379">
        <v>2</v>
      </c>
    </row>
    <row r="380" spans="1:17">
      <c r="A380" s="243">
        <v>137</v>
      </c>
      <c r="B380" s="243" t="s">
        <v>1100</v>
      </c>
      <c r="C380" s="243" t="s">
        <v>1101</v>
      </c>
      <c r="D380" s="243" t="s">
        <v>1103</v>
      </c>
      <c r="E380" s="243">
        <v>42</v>
      </c>
      <c r="F380" s="243">
        <v>1</v>
      </c>
      <c r="G380" s="236">
        <v>42551</v>
      </c>
      <c r="H380">
        <v>2</v>
      </c>
      <c r="I380" t="s">
        <v>934</v>
      </c>
      <c r="J380">
        <v>70</v>
      </c>
      <c r="K380">
        <v>50</v>
      </c>
      <c r="L380">
        <f>3.1416*J380*K380</f>
        <v>10995.6</v>
      </c>
      <c r="M380">
        <v>19</v>
      </c>
      <c r="N380">
        <v>1</v>
      </c>
      <c r="O380" s="3" t="s">
        <v>935</v>
      </c>
      <c r="P380">
        <v>8</v>
      </c>
      <c r="Q380">
        <v>3</v>
      </c>
    </row>
    <row r="381" spans="1:17">
      <c r="A381" s="243">
        <v>137</v>
      </c>
      <c r="B381" s="243" t="s">
        <v>1100</v>
      </c>
      <c r="C381" s="243" t="s">
        <v>1101</v>
      </c>
      <c r="D381" s="243" t="s">
        <v>1103</v>
      </c>
      <c r="E381" s="243">
        <v>42</v>
      </c>
      <c r="F381" s="243">
        <v>1</v>
      </c>
      <c r="G381" s="236">
        <v>42551</v>
      </c>
      <c r="H381">
        <v>2</v>
      </c>
      <c r="I381" t="s">
        <v>934</v>
      </c>
      <c r="J381">
        <v>70</v>
      </c>
      <c r="K381">
        <v>50</v>
      </c>
      <c r="L381">
        <f>3.1416*J381*K381</f>
        <v>10995.6</v>
      </c>
      <c r="M381">
        <v>19</v>
      </c>
      <c r="N381">
        <v>1</v>
      </c>
      <c r="O381" s="3" t="s">
        <v>586</v>
      </c>
      <c r="P381">
        <v>30</v>
      </c>
      <c r="Q381">
        <v>2</v>
      </c>
    </row>
    <row r="382" spans="1:17">
      <c r="A382" s="243">
        <v>137</v>
      </c>
      <c r="B382" s="243" t="s">
        <v>1100</v>
      </c>
      <c r="C382" s="243" t="s">
        <v>1101</v>
      </c>
      <c r="D382" s="243" t="s">
        <v>1103</v>
      </c>
      <c r="E382" s="243">
        <v>42</v>
      </c>
      <c r="F382" s="243">
        <v>1</v>
      </c>
      <c r="G382" s="236">
        <v>42551</v>
      </c>
      <c r="H382">
        <v>2</v>
      </c>
      <c r="I382" t="s">
        <v>934</v>
      </c>
      <c r="J382">
        <v>70</v>
      </c>
      <c r="K382">
        <v>50</v>
      </c>
      <c r="L382">
        <f>3.1416*J382*K382</f>
        <v>10995.6</v>
      </c>
      <c r="M382">
        <v>19</v>
      </c>
      <c r="N382">
        <v>1</v>
      </c>
      <c r="O382" s="3" t="s">
        <v>525</v>
      </c>
      <c r="P382">
        <v>9</v>
      </c>
      <c r="Q382">
        <v>3</v>
      </c>
    </row>
    <row r="383" spans="1:17">
      <c r="A383" s="243">
        <v>137</v>
      </c>
      <c r="B383" s="243" t="s">
        <v>1100</v>
      </c>
      <c r="C383" s="243" t="s">
        <v>1101</v>
      </c>
      <c r="D383" s="243" t="s">
        <v>1103</v>
      </c>
      <c r="E383" s="243">
        <v>42</v>
      </c>
      <c r="F383" s="243">
        <v>1</v>
      </c>
      <c r="G383" s="236">
        <v>42551</v>
      </c>
      <c r="H383">
        <v>1</v>
      </c>
      <c r="I383" t="s">
        <v>71</v>
      </c>
      <c r="M383">
        <v>19</v>
      </c>
      <c r="N383">
        <v>1</v>
      </c>
      <c r="O383" s="3" t="s">
        <v>935</v>
      </c>
      <c r="P383">
        <v>4</v>
      </c>
      <c r="Q383">
        <v>7</v>
      </c>
    </row>
    <row r="384" spans="1:17">
      <c r="A384" s="243">
        <v>137</v>
      </c>
      <c r="B384" s="243" t="s">
        <v>1100</v>
      </c>
      <c r="C384" s="243" t="s">
        <v>1101</v>
      </c>
      <c r="D384" s="243" t="s">
        <v>1103</v>
      </c>
      <c r="E384" s="243">
        <v>42</v>
      </c>
      <c r="F384" s="243">
        <v>1</v>
      </c>
      <c r="G384" s="236">
        <v>42551</v>
      </c>
      <c r="H384">
        <v>1</v>
      </c>
      <c r="I384" t="s">
        <v>71</v>
      </c>
      <c r="M384">
        <v>19</v>
      </c>
      <c r="N384">
        <v>1</v>
      </c>
      <c r="O384" s="3" t="s">
        <v>937</v>
      </c>
      <c r="P384">
        <v>2</v>
      </c>
      <c r="Q384">
        <v>11</v>
      </c>
    </row>
    <row r="385" spans="1:17">
      <c r="A385" s="243">
        <v>137</v>
      </c>
      <c r="B385" s="243" t="s">
        <v>1100</v>
      </c>
      <c r="C385" s="243" t="s">
        <v>1101</v>
      </c>
      <c r="D385" s="243" t="s">
        <v>1103</v>
      </c>
      <c r="E385" s="243">
        <v>42</v>
      </c>
      <c r="F385" s="243">
        <v>1</v>
      </c>
      <c r="G385" s="236">
        <v>42551</v>
      </c>
      <c r="H385">
        <v>2</v>
      </c>
      <c r="I385" t="s">
        <v>934</v>
      </c>
      <c r="J385">
        <v>75</v>
      </c>
      <c r="K385">
        <v>50</v>
      </c>
      <c r="L385">
        <f>3.1416*J385*K385</f>
        <v>11781</v>
      </c>
      <c r="M385">
        <v>20</v>
      </c>
      <c r="N385">
        <v>1</v>
      </c>
      <c r="O385" s="3" t="s">
        <v>770</v>
      </c>
      <c r="P385">
        <v>1</v>
      </c>
      <c r="Q385">
        <v>3</v>
      </c>
    </row>
    <row r="386" spans="1:17">
      <c r="A386" s="243">
        <v>137</v>
      </c>
      <c r="B386" s="243" t="s">
        <v>1100</v>
      </c>
      <c r="C386" s="243" t="s">
        <v>1101</v>
      </c>
      <c r="D386" s="243" t="s">
        <v>1103</v>
      </c>
      <c r="E386" s="243">
        <v>42</v>
      </c>
      <c r="F386" s="243">
        <v>1</v>
      </c>
      <c r="G386" s="236">
        <v>42551</v>
      </c>
      <c r="H386">
        <v>2</v>
      </c>
      <c r="I386" t="s">
        <v>934</v>
      </c>
      <c r="J386">
        <v>75</v>
      </c>
      <c r="K386">
        <v>50</v>
      </c>
      <c r="L386">
        <f>3.1416*J386*K386</f>
        <v>11781</v>
      </c>
      <c r="M386">
        <v>20</v>
      </c>
      <c r="N386">
        <v>1</v>
      </c>
      <c r="O386" s="3" t="s">
        <v>586</v>
      </c>
      <c r="P386">
        <v>45</v>
      </c>
      <c r="Q386">
        <v>5</v>
      </c>
    </row>
    <row r="387" spans="1:17">
      <c r="A387" s="243">
        <v>137</v>
      </c>
      <c r="B387" s="243" t="s">
        <v>1100</v>
      </c>
      <c r="C387" s="243" t="s">
        <v>1101</v>
      </c>
      <c r="D387" s="243" t="s">
        <v>1103</v>
      </c>
      <c r="E387" s="243">
        <v>42</v>
      </c>
      <c r="F387" s="243">
        <v>1</v>
      </c>
      <c r="G387" s="236">
        <v>42551</v>
      </c>
      <c r="H387">
        <v>2</v>
      </c>
      <c r="I387" t="s">
        <v>934</v>
      </c>
      <c r="J387">
        <v>75</v>
      </c>
      <c r="K387">
        <v>50</v>
      </c>
      <c r="L387">
        <f>3.1416*J387*K387</f>
        <v>11781</v>
      </c>
      <c r="M387">
        <v>20</v>
      </c>
      <c r="N387">
        <v>1</v>
      </c>
      <c r="O387" s="3" t="s">
        <v>937</v>
      </c>
      <c r="P387">
        <v>5</v>
      </c>
      <c r="Q387">
        <v>3</v>
      </c>
    </row>
    <row r="388" spans="1:17">
      <c r="A388" s="243">
        <v>137</v>
      </c>
      <c r="B388" s="243" t="s">
        <v>1100</v>
      </c>
      <c r="C388" s="243" t="s">
        <v>1101</v>
      </c>
      <c r="D388" s="243" t="s">
        <v>1103</v>
      </c>
      <c r="E388" s="243">
        <v>42</v>
      </c>
      <c r="F388" s="243">
        <v>1</v>
      </c>
      <c r="G388" s="236">
        <v>42551</v>
      </c>
      <c r="H388">
        <v>2</v>
      </c>
      <c r="I388" t="s">
        <v>934</v>
      </c>
      <c r="J388">
        <v>75</v>
      </c>
      <c r="K388">
        <v>50</v>
      </c>
      <c r="L388">
        <f>3.1416*J388*K388</f>
        <v>11781</v>
      </c>
      <c r="M388">
        <v>20</v>
      </c>
      <c r="N388">
        <v>1</v>
      </c>
      <c r="O388" s="3" t="s">
        <v>936</v>
      </c>
      <c r="P388">
        <v>5</v>
      </c>
      <c r="Q388">
        <v>3</v>
      </c>
    </row>
    <row r="389" spans="1:17">
      <c r="A389" s="243">
        <v>137</v>
      </c>
      <c r="B389" s="243" t="s">
        <v>1100</v>
      </c>
      <c r="C389" s="243" t="s">
        <v>1101</v>
      </c>
      <c r="D389" s="243" t="s">
        <v>1103</v>
      </c>
      <c r="E389" s="243">
        <v>42</v>
      </c>
      <c r="F389" s="243">
        <v>1</v>
      </c>
      <c r="G389" s="236">
        <v>42551</v>
      </c>
      <c r="H389">
        <v>1</v>
      </c>
      <c r="I389" t="s">
        <v>71</v>
      </c>
      <c r="M389">
        <v>20</v>
      </c>
      <c r="N389">
        <v>1</v>
      </c>
      <c r="O389" s="3" t="s">
        <v>935</v>
      </c>
      <c r="P389">
        <v>1</v>
      </c>
      <c r="Q389">
        <v>2</v>
      </c>
    </row>
    <row r="390" spans="1:17">
      <c r="A390" s="243">
        <v>137</v>
      </c>
      <c r="B390" s="243" t="s">
        <v>1100</v>
      </c>
      <c r="C390" s="243" t="s">
        <v>1101</v>
      </c>
      <c r="D390" s="243" t="s">
        <v>1103</v>
      </c>
      <c r="E390" s="243">
        <v>42</v>
      </c>
      <c r="F390" s="243">
        <v>1</v>
      </c>
      <c r="G390" s="236">
        <v>42551</v>
      </c>
      <c r="H390">
        <v>1</v>
      </c>
      <c r="I390" t="s">
        <v>71</v>
      </c>
      <c r="M390">
        <v>20</v>
      </c>
      <c r="N390">
        <v>1</v>
      </c>
      <c r="O390" s="3" t="s">
        <v>936</v>
      </c>
      <c r="P390">
        <v>0.5</v>
      </c>
      <c r="Q390">
        <v>3</v>
      </c>
    </row>
    <row r="391" spans="1:17">
      <c r="A391" s="243">
        <v>137</v>
      </c>
      <c r="B391" s="243" t="s">
        <v>1100</v>
      </c>
      <c r="C391" s="243" t="s">
        <v>1101</v>
      </c>
      <c r="D391" s="243" t="s">
        <v>1103</v>
      </c>
      <c r="E391" s="243">
        <v>42</v>
      </c>
      <c r="F391" s="243">
        <v>1</v>
      </c>
      <c r="G391" s="215">
        <v>42551</v>
      </c>
      <c r="H391" s="42">
        <v>2</v>
      </c>
      <c r="I391" s="42" t="s">
        <v>966</v>
      </c>
      <c r="J391" s="70">
        <v>270</v>
      </c>
      <c r="K391" s="70">
        <v>130</v>
      </c>
      <c r="L391" s="42">
        <f t="shared" ref="L391:L401" si="5">3.1416*J391*K391</f>
        <v>110270.16</v>
      </c>
      <c r="M391" s="70">
        <v>1</v>
      </c>
      <c r="N391" s="70">
        <v>1</v>
      </c>
      <c r="O391" s="3" t="s">
        <v>936</v>
      </c>
      <c r="P391" s="70">
        <v>2</v>
      </c>
      <c r="Q391" s="70">
        <v>3</v>
      </c>
    </row>
    <row r="392" spans="1:17">
      <c r="A392" s="243">
        <v>137</v>
      </c>
      <c r="B392" s="243" t="s">
        <v>1100</v>
      </c>
      <c r="C392" s="243" t="s">
        <v>1101</v>
      </c>
      <c r="D392" s="243" t="s">
        <v>1103</v>
      </c>
      <c r="E392" s="243">
        <v>42</v>
      </c>
      <c r="F392" s="243">
        <v>1</v>
      </c>
      <c r="G392" s="215">
        <v>42551</v>
      </c>
      <c r="H392" s="42">
        <v>2</v>
      </c>
      <c r="I392" s="42" t="s">
        <v>966</v>
      </c>
      <c r="J392" s="70">
        <v>270</v>
      </c>
      <c r="K392" s="70">
        <v>130</v>
      </c>
      <c r="L392" s="42">
        <f t="shared" si="5"/>
        <v>110270.16</v>
      </c>
      <c r="M392" s="70">
        <v>1</v>
      </c>
      <c r="N392" s="70">
        <v>1</v>
      </c>
      <c r="O392" s="3" t="s">
        <v>736</v>
      </c>
      <c r="P392" s="70">
        <v>15</v>
      </c>
      <c r="Q392" s="70">
        <v>15</v>
      </c>
    </row>
    <row r="393" spans="1:17">
      <c r="A393" s="243">
        <v>137</v>
      </c>
      <c r="B393" s="243" t="s">
        <v>1100</v>
      </c>
      <c r="C393" s="243" t="s">
        <v>1101</v>
      </c>
      <c r="D393" s="243" t="s">
        <v>1103</v>
      </c>
      <c r="E393" s="243">
        <v>42</v>
      </c>
      <c r="F393" s="243">
        <v>1</v>
      </c>
      <c r="G393" s="215">
        <v>42551</v>
      </c>
      <c r="H393" s="42">
        <v>2</v>
      </c>
      <c r="I393" s="42" t="s">
        <v>966</v>
      </c>
      <c r="J393" s="70">
        <v>270</v>
      </c>
      <c r="K393" s="70">
        <v>130</v>
      </c>
      <c r="L393" s="42">
        <f t="shared" si="5"/>
        <v>110270.16</v>
      </c>
      <c r="M393" s="70">
        <v>1</v>
      </c>
      <c r="N393" s="70">
        <v>1</v>
      </c>
      <c r="O393" s="3" t="s">
        <v>926</v>
      </c>
      <c r="P393" s="70">
        <v>20</v>
      </c>
      <c r="Q393" s="70">
        <v>20</v>
      </c>
    </row>
    <row r="394" spans="1:17">
      <c r="A394" s="243">
        <v>137</v>
      </c>
      <c r="B394" s="243" t="s">
        <v>1100</v>
      </c>
      <c r="C394" s="243" t="s">
        <v>1101</v>
      </c>
      <c r="D394" s="243" t="s">
        <v>1103</v>
      </c>
      <c r="E394" s="243">
        <v>42</v>
      </c>
      <c r="F394" s="243">
        <v>1</v>
      </c>
      <c r="G394" s="215">
        <v>42551</v>
      </c>
      <c r="H394" s="42">
        <v>2</v>
      </c>
      <c r="I394" s="42" t="s">
        <v>966</v>
      </c>
      <c r="J394" s="70">
        <v>270</v>
      </c>
      <c r="K394" s="70">
        <v>130</v>
      </c>
      <c r="L394" s="42">
        <f t="shared" si="5"/>
        <v>110270.16</v>
      </c>
      <c r="M394" s="70">
        <v>1</v>
      </c>
      <c r="N394" s="70">
        <v>1</v>
      </c>
      <c r="O394" s="3" t="s">
        <v>937</v>
      </c>
      <c r="P394" s="70">
        <v>2</v>
      </c>
      <c r="Q394" s="70">
        <v>2</v>
      </c>
    </row>
    <row r="395" spans="1:17">
      <c r="A395" s="243">
        <v>137</v>
      </c>
      <c r="B395" s="243" t="s">
        <v>1100</v>
      </c>
      <c r="C395" s="243" t="s">
        <v>1101</v>
      </c>
      <c r="D395" s="243" t="s">
        <v>1103</v>
      </c>
      <c r="E395" s="243">
        <v>42</v>
      </c>
      <c r="F395" s="243">
        <v>1</v>
      </c>
      <c r="G395" s="215">
        <v>42551</v>
      </c>
      <c r="H395" s="42">
        <v>2</v>
      </c>
      <c r="I395" s="42" t="s">
        <v>966</v>
      </c>
      <c r="J395" s="70">
        <v>270</v>
      </c>
      <c r="K395" s="70">
        <v>130</v>
      </c>
      <c r="L395" s="42">
        <f t="shared" si="5"/>
        <v>110270.16</v>
      </c>
      <c r="M395" s="70">
        <v>1</v>
      </c>
      <c r="N395" s="70">
        <v>1</v>
      </c>
      <c r="O395" s="3" t="s">
        <v>586</v>
      </c>
      <c r="P395" s="70">
        <v>30</v>
      </c>
      <c r="Q395" s="70">
        <v>4</v>
      </c>
    </row>
    <row r="396" spans="1:17">
      <c r="A396" s="243">
        <v>137</v>
      </c>
      <c r="B396" s="243" t="s">
        <v>1100</v>
      </c>
      <c r="C396" s="243" t="s">
        <v>1101</v>
      </c>
      <c r="D396" s="243" t="s">
        <v>1103</v>
      </c>
      <c r="E396" s="243">
        <v>42</v>
      </c>
      <c r="F396" s="243">
        <v>1</v>
      </c>
      <c r="G396" s="215">
        <v>42551</v>
      </c>
      <c r="H396" s="42">
        <v>2</v>
      </c>
      <c r="I396" s="42" t="s">
        <v>966</v>
      </c>
      <c r="J396" s="70">
        <v>270</v>
      </c>
      <c r="K396" s="70">
        <v>130</v>
      </c>
      <c r="L396" s="42">
        <f t="shared" si="5"/>
        <v>110270.16</v>
      </c>
      <c r="M396" s="70">
        <v>1</v>
      </c>
      <c r="N396" s="70">
        <v>1</v>
      </c>
      <c r="O396" s="3" t="s">
        <v>683</v>
      </c>
      <c r="P396" s="70">
        <v>5</v>
      </c>
      <c r="Q396" s="70">
        <v>2</v>
      </c>
    </row>
    <row r="397" spans="1:17">
      <c r="A397" s="243">
        <v>137</v>
      </c>
      <c r="B397" s="243" t="s">
        <v>1100</v>
      </c>
      <c r="C397" s="243" t="s">
        <v>1101</v>
      </c>
      <c r="D397" s="243" t="s">
        <v>1103</v>
      </c>
      <c r="E397" s="243">
        <v>42</v>
      </c>
      <c r="F397" s="243">
        <v>1</v>
      </c>
      <c r="G397" s="215">
        <v>42551</v>
      </c>
      <c r="H397" s="42">
        <v>2</v>
      </c>
      <c r="I397" s="42" t="s">
        <v>966</v>
      </c>
      <c r="J397" s="70">
        <v>270</v>
      </c>
      <c r="K397" s="70">
        <v>130</v>
      </c>
      <c r="L397" s="42">
        <f t="shared" si="5"/>
        <v>110270.16</v>
      </c>
      <c r="M397" s="70">
        <v>1</v>
      </c>
      <c r="N397" s="70">
        <v>1</v>
      </c>
      <c r="O397" s="3" t="s">
        <v>939</v>
      </c>
      <c r="P397" s="70">
        <v>1</v>
      </c>
      <c r="Q397" s="70">
        <v>1</v>
      </c>
    </row>
    <row r="398" spans="1:17">
      <c r="A398" s="243">
        <v>137</v>
      </c>
      <c r="B398" s="243" t="s">
        <v>1100</v>
      </c>
      <c r="C398" s="243" t="s">
        <v>1101</v>
      </c>
      <c r="D398" s="243" t="s">
        <v>1103</v>
      </c>
      <c r="E398" s="243">
        <v>42</v>
      </c>
      <c r="F398" s="243">
        <v>1</v>
      </c>
      <c r="G398" s="215">
        <v>42551</v>
      </c>
      <c r="H398" s="42">
        <v>2</v>
      </c>
      <c r="I398" s="42" t="s">
        <v>966</v>
      </c>
      <c r="J398" s="70">
        <v>270</v>
      </c>
      <c r="K398" s="70">
        <v>130</v>
      </c>
      <c r="L398" s="42">
        <f t="shared" si="5"/>
        <v>110270.16</v>
      </c>
      <c r="M398" s="70">
        <v>1</v>
      </c>
      <c r="N398" s="70">
        <v>1</v>
      </c>
      <c r="O398" s="3" t="s">
        <v>940</v>
      </c>
      <c r="P398" s="70">
        <v>2</v>
      </c>
      <c r="Q398" s="70">
        <v>4</v>
      </c>
    </row>
    <row r="399" spans="1:17">
      <c r="A399" s="243">
        <v>137</v>
      </c>
      <c r="B399" s="243" t="s">
        <v>1100</v>
      </c>
      <c r="C399" s="243" t="s">
        <v>1101</v>
      </c>
      <c r="D399" s="243" t="s">
        <v>1103</v>
      </c>
      <c r="E399" s="243">
        <v>42</v>
      </c>
      <c r="F399" s="243">
        <v>1</v>
      </c>
      <c r="G399" s="215">
        <v>42551</v>
      </c>
      <c r="H399" s="42">
        <v>2</v>
      </c>
      <c r="I399" s="42" t="s">
        <v>966</v>
      </c>
      <c r="J399" s="70">
        <v>270</v>
      </c>
      <c r="K399" s="70">
        <v>130</v>
      </c>
      <c r="L399" s="42">
        <f t="shared" si="5"/>
        <v>110270.16</v>
      </c>
      <c r="M399" s="70">
        <v>1</v>
      </c>
      <c r="N399" s="70">
        <v>1</v>
      </c>
      <c r="O399" s="3" t="s">
        <v>942</v>
      </c>
      <c r="P399" s="70">
        <v>2</v>
      </c>
      <c r="Q399" s="70">
        <v>3</v>
      </c>
    </row>
    <row r="400" spans="1:17">
      <c r="A400" s="243">
        <v>137</v>
      </c>
      <c r="B400" s="243" t="s">
        <v>1100</v>
      </c>
      <c r="C400" s="243" t="s">
        <v>1101</v>
      </c>
      <c r="D400" s="243" t="s">
        <v>1103</v>
      </c>
      <c r="E400" s="243">
        <v>42</v>
      </c>
      <c r="F400" s="243">
        <v>1</v>
      </c>
      <c r="G400" s="215">
        <v>42551</v>
      </c>
      <c r="H400" s="42">
        <v>2</v>
      </c>
      <c r="I400" s="42" t="s">
        <v>966</v>
      </c>
      <c r="J400" s="70">
        <v>270</v>
      </c>
      <c r="K400" s="70">
        <v>130</v>
      </c>
      <c r="L400" s="42">
        <f t="shared" si="5"/>
        <v>110270.16</v>
      </c>
      <c r="M400" s="70">
        <v>1</v>
      </c>
      <c r="N400" s="70">
        <v>1</v>
      </c>
      <c r="O400" s="3" t="s">
        <v>931</v>
      </c>
      <c r="P400" s="70">
        <v>1</v>
      </c>
      <c r="Q400" s="70">
        <v>1</v>
      </c>
    </row>
    <row r="401" spans="1:17">
      <c r="A401" s="243">
        <v>137</v>
      </c>
      <c r="B401" s="243" t="s">
        <v>1100</v>
      </c>
      <c r="C401" s="243" t="s">
        <v>1101</v>
      </c>
      <c r="D401" s="243" t="s">
        <v>1103</v>
      </c>
      <c r="E401" s="243">
        <v>42</v>
      </c>
      <c r="F401" s="243">
        <v>1</v>
      </c>
      <c r="G401" s="215">
        <v>42551</v>
      </c>
      <c r="H401" s="42">
        <v>2</v>
      </c>
      <c r="I401" s="42" t="s">
        <v>966</v>
      </c>
      <c r="J401" s="70">
        <v>270</v>
      </c>
      <c r="K401" s="70">
        <v>130</v>
      </c>
      <c r="L401" s="42">
        <f t="shared" si="5"/>
        <v>110270.16</v>
      </c>
      <c r="M401" s="70">
        <v>1</v>
      </c>
      <c r="N401" s="70">
        <v>1</v>
      </c>
      <c r="O401" s="3" t="s">
        <v>746</v>
      </c>
      <c r="P401" s="70">
        <v>1.5</v>
      </c>
      <c r="Q401" s="70">
        <v>1</v>
      </c>
    </row>
    <row r="402" spans="1:17">
      <c r="A402" s="243">
        <v>137</v>
      </c>
      <c r="B402" s="243" t="s">
        <v>1100</v>
      </c>
      <c r="C402" s="243" t="s">
        <v>1101</v>
      </c>
      <c r="D402" s="243" t="s">
        <v>1103</v>
      </c>
      <c r="E402" s="243">
        <v>42</v>
      </c>
      <c r="F402" s="243">
        <v>1</v>
      </c>
      <c r="G402" s="215">
        <v>42551</v>
      </c>
      <c r="H402" s="42">
        <v>1</v>
      </c>
      <c r="I402" s="70" t="s">
        <v>71</v>
      </c>
      <c r="J402" s="70"/>
      <c r="K402" s="70"/>
      <c r="L402" s="70"/>
      <c r="M402" s="70">
        <v>1</v>
      </c>
      <c r="N402" s="70">
        <v>1</v>
      </c>
      <c r="O402" s="3" t="s">
        <v>746</v>
      </c>
      <c r="P402" s="70">
        <v>2</v>
      </c>
      <c r="Q402" s="70">
        <v>2</v>
      </c>
    </row>
    <row r="403" spans="1:17">
      <c r="A403" s="243">
        <v>137</v>
      </c>
      <c r="B403" s="243" t="s">
        <v>1100</v>
      </c>
      <c r="C403" s="243" t="s">
        <v>1101</v>
      </c>
      <c r="D403" s="243" t="s">
        <v>1103</v>
      </c>
      <c r="E403" s="243">
        <v>42</v>
      </c>
      <c r="F403" s="243">
        <v>1</v>
      </c>
      <c r="G403" s="215">
        <v>42551</v>
      </c>
      <c r="H403" s="42">
        <v>1</v>
      </c>
      <c r="I403" s="70" t="s">
        <v>71</v>
      </c>
      <c r="J403" s="70"/>
      <c r="K403" s="70"/>
      <c r="L403" s="70"/>
      <c r="M403" s="70">
        <v>1</v>
      </c>
      <c r="N403" s="70">
        <v>1</v>
      </c>
      <c r="O403" s="3" t="s">
        <v>926</v>
      </c>
      <c r="P403" s="70">
        <v>4</v>
      </c>
      <c r="Q403" s="70">
        <v>5</v>
      </c>
    </row>
    <row r="404" spans="1:17">
      <c r="A404" s="243">
        <v>137</v>
      </c>
      <c r="B404" s="243" t="s">
        <v>1100</v>
      </c>
      <c r="C404" s="243" t="s">
        <v>1101</v>
      </c>
      <c r="D404" s="243" t="s">
        <v>1103</v>
      </c>
      <c r="E404" s="243">
        <v>42</v>
      </c>
      <c r="F404" s="243">
        <v>1</v>
      </c>
      <c r="G404" s="215">
        <v>42551</v>
      </c>
      <c r="H404" s="42">
        <v>1</v>
      </c>
      <c r="I404" s="70" t="s">
        <v>71</v>
      </c>
      <c r="J404" s="70"/>
      <c r="K404" s="70"/>
      <c r="L404" s="70"/>
      <c r="M404" s="70">
        <v>1</v>
      </c>
      <c r="N404" s="70">
        <v>1</v>
      </c>
      <c r="O404" s="3" t="s">
        <v>586</v>
      </c>
      <c r="P404" s="70">
        <v>1</v>
      </c>
      <c r="Q404" s="70">
        <v>4</v>
      </c>
    </row>
    <row r="405" spans="1:17">
      <c r="A405" s="243">
        <v>137</v>
      </c>
      <c r="B405" s="243" t="s">
        <v>1100</v>
      </c>
      <c r="C405" s="243" t="s">
        <v>1101</v>
      </c>
      <c r="D405" s="243" t="s">
        <v>1103</v>
      </c>
      <c r="E405" s="243">
        <v>42</v>
      </c>
      <c r="F405" s="243">
        <v>1</v>
      </c>
      <c r="G405" s="215">
        <v>42551</v>
      </c>
      <c r="H405" s="42">
        <v>1</v>
      </c>
      <c r="I405" s="70" t="s">
        <v>71</v>
      </c>
      <c r="J405" s="70"/>
      <c r="K405" s="70"/>
      <c r="L405" s="70"/>
      <c r="M405" s="70">
        <v>1</v>
      </c>
      <c r="N405" s="70">
        <v>1</v>
      </c>
      <c r="O405" s="3" t="s">
        <v>936</v>
      </c>
      <c r="P405" s="70">
        <v>1.5</v>
      </c>
      <c r="Q405" s="70">
        <v>5</v>
      </c>
    </row>
    <row r="406" spans="1:17">
      <c r="A406" s="243">
        <v>137</v>
      </c>
      <c r="B406" s="243" t="s">
        <v>1100</v>
      </c>
      <c r="C406" s="243" t="s">
        <v>1101</v>
      </c>
      <c r="D406" s="243" t="s">
        <v>1103</v>
      </c>
      <c r="E406" s="243">
        <v>42</v>
      </c>
      <c r="F406" s="243">
        <v>1</v>
      </c>
      <c r="G406" s="215">
        <v>42551</v>
      </c>
      <c r="H406" s="42">
        <v>1</v>
      </c>
      <c r="I406" s="70" t="s">
        <v>71</v>
      </c>
      <c r="J406" s="70"/>
      <c r="K406" s="70"/>
      <c r="L406" s="70"/>
      <c r="M406" s="70">
        <v>1</v>
      </c>
      <c r="N406" s="70">
        <v>1</v>
      </c>
      <c r="O406" s="3" t="s">
        <v>714</v>
      </c>
      <c r="P406" s="70">
        <v>0.2</v>
      </c>
      <c r="Q406" s="70">
        <v>2</v>
      </c>
    </row>
    <row r="407" spans="1:17">
      <c r="A407" s="243">
        <v>137</v>
      </c>
      <c r="B407" s="243" t="s">
        <v>1100</v>
      </c>
      <c r="C407" s="243" t="s">
        <v>1101</v>
      </c>
      <c r="D407" s="243" t="s">
        <v>1103</v>
      </c>
      <c r="E407" s="243">
        <v>42</v>
      </c>
      <c r="F407" s="243">
        <v>1</v>
      </c>
      <c r="G407" s="215">
        <v>42551</v>
      </c>
      <c r="H407" s="42">
        <v>1</v>
      </c>
      <c r="I407" s="70" t="s">
        <v>71</v>
      </c>
      <c r="J407" s="70"/>
      <c r="K407" s="70"/>
      <c r="L407" s="70"/>
      <c r="M407" s="70">
        <v>1</v>
      </c>
      <c r="N407" s="70">
        <v>1</v>
      </c>
      <c r="O407" s="3" t="s">
        <v>937</v>
      </c>
      <c r="P407" s="70">
        <v>0.5</v>
      </c>
      <c r="Q407" s="70">
        <v>3</v>
      </c>
    </row>
    <row r="408" spans="1:17">
      <c r="A408" s="243">
        <v>137</v>
      </c>
      <c r="B408" s="243" t="s">
        <v>1100</v>
      </c>
      <c r="C408" s="243" t="s">
        <v>1101</v>
      </c>
      <c r="D408" s="243" t="s">
        <v>1103</v>
      </c>
      <c r="E408" s="243">
        <v>42</v>
      </c>
      <c r="F408" s="243">
        <v>1</v>
      </c>
      <c r="G408" s="215">
        <v>42551</v>
      </c>
      <c r="H408" s="42">
        <v>2</v>
      </c>
      <c r="I408" s="42" t="s">
        <v>966</v>
      </c>
      <c r="J408" s="70">
        <v>110</v>
      </c>
      <c r="K408" s="70">
        <v>100</v>
      </c>
      <c r="L408" s="42">
        <f t="shared" ref="L408:L416" si="6">3.1416*J408*K408</f>
        <v>34557.600000000006</v>
      </c>
      <c r="M408" s="70">
        <v>2</v>
      </c>
      <c r="N408" s="70">
        <v>1</v>
      </c>
      <c r="O408" s="3" t="s">
        <v>736</v>
      </c>
      <c r="P408" s="70">
        <v>25</v>
      </c>
      <c r="Q408" s="70">
        <v>1</v>
      </c>
    </row>
    <row r="409" spans="1:17">
      <c r="A409" s="243">
        <v>137</v>
      </c>
      <c r="B409" s="243" t="s">
        <v>1100</v>
      </c>
      <c r="C409" s="243" t="s">
        <v>1101</v>
      </c>
      <c r="D409" s="243" t="s">
        <v>1103</v>
      </c>
      <c r="E409" s="243">
        <v>42</v>
      </c>
      <c r="F409" s="243">
        <v>1</v>
      </c>
      <c r="G409" s="215">
        <v>42551</v>
      </c>
      <c r="H409" s="42">
        <v>2</v>
      </c>
      <c r="I409" s="42" t="s">
        <v>966</v>
      </c>
      <c r="J409" s="70">
        <v>110</v>
      </c>
      <c r="K409" s="70">
        <v>100</v>
      </c>
      <c r="L409" s="42">
        <f t="shared" si="6"/>
        <v>34557.600000000006</v>
      </c>
      <c r="M409" s="70">
        <v>2</v>
      </c>
      <c r="N409" s="70">
        <v>1</v>
      </c>
      <c r="O409" s="3" t="s">
        <v>937</v>
      </c>
      <c r="P409" s="70">
        <v>3</v>
      </c>
      <c r="Q409" s="70">
        <v>2</v>
      </c>
    </row>
    <row r="410" spans="1:17">
      <c r="A410" s="243">
        <v>137</v>
      </c>
      <c r="B410" s="243" t="s">
        <v>1100</v>
      </c>
      <c r="C410" s="243" t="s">
        <v>1101</v>
      </c>
      <c r="D410" s="243" t="s">
        <v>1103</v>
      </c>
      <c r="E410" s="243">
        <v>42</v>
      </c>
      <c r="F410" s="243">
        <v>1</v>
      </c>
      <c r="G410" s="215">
        <v>42551</v>
      </c>
      <c r="H410" s="42">
        <v>2</v>
      </c>
      <c r="I410" s="42" t="s">
        <v>966</v>
      </c>
      <c r="J410" s="70">
        <v>110</v>
      </c>
      <c r="K410" s="70">
        <v>100</v>
      </c>
      <c r="L410" s="42">
        <f t="shared" si="6"/>
        <v>34557.600000000006</v>
      </c>
      <c r="M410" s="70">
        <v>2</v>
      </c>
      <c r="N410" s="70">
        <v>1</v>
      </c>
      <c r="O410" s="3" t="s">
        <v>586</v>
      </c>
      <c r="P410" s="70">
        <v>45</v>
      </c>
      <c r="Q410" s="70">
        <v>7</v>
      </c>
    </row>
    <row r="411" spans="1:17">
      <c r="A411" s="243">
        <v>137</v>
      </c>
      <c r="B411" s="243" t="s">
        <v>1100</v>
      </c>
      <c r="C411" s="243" t="s">
        <v>1101</v>
      </c>
      <c r="D411" s="243" t="s">
        <v>1103</v>
      </c>
      <c r="E411" s="243">
        <v>42</v>
      </c>
      <c r="F411" s="243">
        <v>1</v>
      </c>
      <c r="G411" s="215">
        <v>42551</v>
      </c>
      <c r="H411" s="42">
        <v>2</v>
      </c>
      <c r="I411" s="42" t="s">
        <v>966</v>
      </c>
      <c r="J411" s="70">
        <v>110</v>
      </c>
      <c r="K411" s="70">
        <v>100</v>
      </c>
      <c r="L411" s="42">
        <f t="shared" si="6"/>
        <v>34557.600000000006</v>
      </c>
      <c r="M411" s="70">
        <v>2</v>
      </c>
      <c r="N411" s="70">
        <v>1</v>
      </c>
      <c r="O411" s="3" t="s">
        <v>926</v>
      </c>
      <c r="P411" s="70">
        <v>15</v>
      </c>
      <c r="Q411" s="70">
        <v>3</v>
      </c>
    </row>
    <row r="412" spans="1:17">
      <c r="A412" s="243">
        <v>137</v>
      </c>
      <c r="B412" s="243" t="s">
        <v>1100</v>
      </c>
      <c r="C412" s="243" t="s">
        <v>1101</v>
      </c>
      <c r="D412" s="243" t="s">
        <v>1103</v>
      </c>
      <c r="E412" s="243">
        <v>42</v>
      </c>
      <c r="F412" s="243">
        <v>1</v>
      </c>
      <c r="G412" s="215">
        <v>42551</v>
      </c>
      <c r="H412" s="42">
        <v>2</v>
      </c>
      <c r="I412" s="42" t="s">
        <v>966</v>
      </c>
      <c r="J412" s="70">
        <v>110</v>
      </c>
      <c r="K412" s="70">
        <v>100</v>
      </c>
      <c r="L412" s="42">
        <f t="shared" si="6"/>
        <v>34557.600000000006</v>
      </c>
      <c r="M412" s="70">
        <v>2</v>
      </c>
      <c r="N412" s="70">
        <v>1</v>
      </c>
      <c r="O412" s="3" t="s">
        <v>936</v>
      </c>
      <c r="P412" s="70">
        <v>3</v>
      </c>
      <c r="Q412" s="70">
        <v>3</v>
      </c>
    </row>
    <row r="413" spans="1:17">
      <c r="A413" s="243">
        <v>137</v>
      </c>
      <c r="B413" s="243" t="s">
        <v>1100</v>
      </c>
      <c r="C413" s="243" t="s">
        <v>1101</v>
      </c>
      <c r="D413" s="243" t="s">
        <v>1103</v>
      </c>
      <c r="E413" s="243">
        <v>42</v>
      </c>
      <c r="F413" s="243">
        <v>1</v>
      </c>
      <c r="G413" s="215">
        <v>42551</v>
      </c>
      <c r="H413" s="42">
        <v>2</v>
      </c>
      <c r="I413" s="42" t="s">
        <v>966</v>
      </c>
      <c r="J413" s="70">
        <v>110</v>
      </c>
      <c r="K413" s="70">
        <v>100</v>
      </c>
      <c r="L413" s="42">
        <f t="shared" si="6"/>
        <v>34557.600000000006</v>
      </c>
      <c r="M413" s="70">
        <v>2</v>
      </c>
      <c r="N413" s="70">
        <v>1</v>
      </c>
      <c r="O413" s="3" t="s">
        <v>954</v>
      </c>
      <c r="P413" s="70">
        <v>1</v>
      </c>
      <c r="Q413" s="70">
        <v>1</v>
      </c>
    </row>
    <row r="414" spans="1:17">
      <c r="A414" s="243">
        <v>137</v>
      </c>
      <c r="B414" s="243" t="s">
        <v>1100</v>
      </c>
      <c r="C414" s="243" t="s">
        <v>1101</v>
      </c>
      <c r="D414" s="243" t="s">
        <v>1103</v>
      </c>
      <c r="E414" s="243">
        <v>42</v>
      </c>
      <c r="F414" s="243">
        <v>1</v>
      </c>
      <c r="G414" s="215">
        <v>42551</v>
      </c>
      <c r="H414" s="42">
        <v>2</v>
      </c>
      <c r="I414" s="42" t="s">
        <v>966</v>
      </c>
      <c r="J414" s="70">
        <v>110</v>
      </c>
      <c r="K414" s="70">
        <v>100</v>
      </c>
      <c r="L414" s="42">
        <f t="shared" si="6"/>
        <v>34557.600000000006</v>
      </c>
      <c r="M414" s="70">
        <v>2</v>
      </c>
      <c r="N414" s="70">
        <v>1</v>
      </c>
      <c r="O414" s="3" t="s">
        <v>746</v>
      </c>
      <c r="P414" s="70">
        <v>1</v>
      </c>
      <c r="Q414" s="70">
        <v>1</v>
      </c>
    </row>
    <row r="415" spans="1:17">
      <c r="A415" s="243">
        <v>137</v>
      </c>
      <c r="B415" s="243" t="s">
        <v>1100</v>
      </c>
      <c r="C415" s="243" t="s">
        <v>1101</v>
      </c>
      <c r="D415" s="243" t="s">
        <v>1103</v>
      </c>
      <c r="E415" s="243">
        <v>42</v>
      </c>
      <c r="F415" s="243">
        <v>1</v>
      </c>
      <c r="G415" s="215">
        <v>42551</v>
      </c>
      <c r="H415" s="42">
        <v>2</v>
      </c>
      <c r="I415" s="42" t="s">
        <v>966</v>
      </c>
      <c r="J415" s="70">
        <v>110</v>
      </c>
      <c r="K415" s="70">
        <v>100</v>
      </c>
      <c r="L415" s="42">
        <f t="shared" si="6"/>
        <v>34557.600000000006</v>
      </c>
      <c r="M415" s="70">
        <v>2</v>
      </c>
      <c r="N415" s="70">
        <v>1</v>
      </c>
      <c r="O415" s="3" t="s">
        <v>950</v>
      </c>
      <c r="P415" s="70">
        <v>0.2</v>
      </c>
      <c r="Q415" s="70">
        <v>3</v>
      </c>
    </row>
    <row r="416" spans="1:17">
      <c r="A416" s="243">
        <v>137</v>
      </c>
      <c r="B416" s="243" t="s">
        <v>1100</v>
      </c>
      <c r="C416" s="243" t="s">
        <v>1101</v>
      </c>
      <c r="D416" s="243" t="s">
        <v>1103</v>
      </c>
      <c r="E416" s="243">
        <v>42</v>
      </c>
      <c r="F416" s="243">
        <v>1</v>
      </c>
      <c r="G416" s="215">
        <v>42551</v>
      </c>
      <c r="H416" s="42">
        <v>2</v>
      </c>
      <c r="I416" s="42" t="s">
        <v>966</v>
      </c>
      <c r="J416" s="70">
        <v>110</v>
      </c>
      <c r="K416" s="70">
        <v>100</v>
      </c>
      <c r="L416" s="42">
        <f t="shared" si="6"/>
        <v>34557.600000000006</v>
      </c>
      <c r="M416" s="70">
        <v>2</v>
      </c>
      <c r="N416" s="70">
        <v>1</v>
      </c>
      <c r="O416" s="3" t="s">
        <v>942</v>
      </c>
      <c r="P416" s="70">
        <v>1</v>
      </c>
      <c r="Q416" s="70">
        <v>1</v>
      </c>
    </row>
    <row r="417" spans="1:17">
      <c r="A417" s="243">
        <v>137</v>
      </c>
      <c r="B417" s="243" t="s">
        <v>1100</v>
      </c>
      <c r="C417" s="243" t="s">
        <v>1101</v>
      </c>
      <c r="D417" s="243" t="s">
        <v>1103</v>
      </c>
      <c r="E417" s="243">
        <v>42</v>
      </c>
      <c r="F417" s="243">
        <v>1</v>
      </c>
      <c r="G417" s="215">
        <v>42551</v>
      </c>
      <c r="H417" s="42">
        <v>1</v>
      </c>
      <c r="I417" s="70" t="s">
        <v>71</v>
      </c>
      <c r="J417" s="70"/>
      <c r="K417" s="70"/>
      <c r="L417" s="70"/>
      <c r="M417" s="70">
        <v>2</v>
      </c>
      <c r="N417" s="70">
        <v>1</v>
      </c>
      <c r="O417" s="3" t="s">
        <v>926</v>
      </c>
      <c r="P417" s="70">
        <v>2</v>
      </c>
      <c r="Q417" s="70">
        <v>5</v>
      </c>
    </row>
    <row r="418" spans="1:17">
      <c r="A418" s="243">
        <v>137</v>
      </c>
      <c r="B418" s="243" t="s">
        <v>1100</v>
      </c>
      <c r="C418" s="243" t="s">
        <v>1101</v>
      </c>
      <c r="D418" s="243" t="s">
        <v>1103</v>
      </c>
      <c r="E418" s="243">
        <v>42</v>
      </c>
      <c r="F418" s="243">
        <v>1</v>
      </c>
      <c r="G418" s="215">
        <v>42551</v>
      </c>
      <c r="H418" s="42">
        <v>1</v>
      </c>
      <c r="I418" s="70" t="s">
        <v>71</v>
      </c>
      <c r="J418" s="70"/>
      <c r="K418" s="70"/>
      <c r="L418" s="70"/>
      <c r="M418" s="70">
        <v>2</v>
      </c>
      <c r="N418" s="70">
        <v>1</v>
      </c>
      <c r="O418" s="3" t="s">
        <v>937</v>
      </c>
      <c r="P418" s="70">
        <v>0.5</v>
      </c>
      <c r="Q418" s="70">
        <v>5</v>
      </c>
    </row>
    <row r="419" spans="1:17">
      <c r="A419" s="243">
        <v>137</v>
      </c>
      <c r="B419" s="243" t="s">
        <v>1100</v>
      </c>
      <c r="C419" s="243" t="s">
        <v>1101</v>
      </c>
      <c r="D419" s="243" t="s">
        <v>1103</v>
      </c>
      <c r="E419" s="243">
        <v>42</v>
      </c>
      <c r="F419" s="243">
        <v>1</v>
      </c>
      <c r="G419" s="215">
        <v>42551</v>
      </c>
      <c r="H419" s="42">
        <v>1</v>
      </c>
      <c r="I419" s="70" t="s">
        <v>71</v>
      </c>
      <c r="J419" s="70"/>
      <c r="K419" s="70"/>
      <c r="L419" s="70"/>
      <c r="M419" s="70">
        <v>2</v>
      </c>
      <c r="N419" s="70">
        <v>1</v>
      </c>
      <c r="O419" s="3" t="s">
        <v>942</v>
      </c>
      <c r="P419" s="70">
        <v>2</v>
      </c>
      <c r="Q419" s="70">
        <v>1</v>
      </c>
    </row>
    <row r="420" spans="1:17">
      <c r="A420" s="243">
        <v>137</v>
      </c>
      <c r="B420" s="243" t="s">
        <v>1100</v>
      </c>
      <c r="C420" s="243" t="s">
        <v>1101</v>
      </c>
      <c r="D420" s="243" t="s">
        <v>1103</v>
      </c>
      <c r="E420" s="243">
        <v>42</v>
      </c>
      <c r="F420" s="243">
        <v>1</v>
      </c>
      <c r="G420" s="215">
        <v>42551</v>
      </c>
      <c r="H420" s="42">
        <v>1</v>
      </c>
      <c r="I420" s="70" t="s">
        <v>71</v>
      </c>
      <c r="J420" s="70"/>
      <c r="K420" s="70"/>
      <c r="L420" s="70"/>
      <c r="M420" s="70">
        <v>2</v>
      </c>
      <c r="N420" s="70">
        <v>1</v>
      </c>
      <c r="O420" s="3" t="s">
        <v>714</v>
      </c>
      <c r="P420" s="70">
        <v>0.5</v>
      </c>
      <c r="Q420" s="70">
        <v>6</v>
      </c>
    </row>
    <row r="421" spans="1:17">
      <c r="A421" s="243">
        <v>137</v>
      </c>
      <c r="B421" s="243" t="s">
        <v>1100</v>
      </c>
      <c r="C421" s="243" t="s">
        <v>1101</v>
      </c>
      <c r="D421" s="243" t="s">
        <v>1103</v>
      </c>
      <c r="E421" s="243">
        <v>42</v>
      </c>
      <c r="F421" s="243">
        <v>1</v>
      </c>
      <c r="G421" s="215">
        <v>42551</v>
      </c>
      <c r="H421" s="42">
        <v>1</v>
      </c>
      <c r="I421" s="70" t="s">
        <v>71</v>
      </c>
      <c r="J421" s="70"/>
      <c r="K421" s="70"/>
      <c r="L421" s="70"/>
      <c r="M421" s="70">
        <v>2</v>
      </c>
      <c r="N421" s="70">
        <v>1</v>
      </c>
      <c r="O421" s="3" t="s">
        <v>670</v>
      </c>
      <c r="P421" s="70">
        <v>2</v>
      </c>
      <c r="Q421" s="70">
        <v>4</v>
      </c>
    </row>
    <row r="422" spans="1:17">
      <c r="A422" s="243">
        <v>137</v>
      </c>
      <c r="B422" s="243" t="s">
        <v>1100</v>
      </c>
      <c r="C422" s="243" t="s">
        <v>1101</v>
      </c>
      <c r="D422" s="243" t="s">
        <v>1103</v>
      </c>
      <c r="E422" s="243">
        <v>42</v>
      </c>
      <c r="F422" s="243">
        <v>1</v>
      </c>
      <c r="G422" s="215">
        <v>42551</v>
      </c>
      <c r="H422" s="42">
        <v>1</v>
      </c>
      <c r="I422" s="70" t="s">
        <v>71</v>
      </c>
      <c r="J422" s="70"/>
      <c r="K422" s="70"/>
      <c r="L422" s="70"/>
      <c r="M422" s="70">
        <v>2</v>
      </c>
      <c r="N422" s="70">
        <v>1</v>
      </c>
      <c r="O422" s="3" t="s">
        <v>936</v>
      </c>
      <c r="P422" s="70">
        <v>0.5</v>
      </c>
      <c r="Q422" s="70">
        <v>3</v>
      </c>
    </row>
    <row r="423" spans="1:17">
      <c r="A423" s="243">
        <v>137</v>
      </c>
      <c r="B423" s="243" t="s">
        <v>1100</v>
      </c>
      <c r="C423" s="243" t="s">
        <v>1101</v>
      </c>
      <c r="D423" s="243" t="s">
        <v>1103</v>
      </c>
      <c r="E423" s="243">
        <v>42</v>
      </c>
      <c r="F423" s="243">
        <v>1</v>
      </c>
      <c r="G423" s="215">
        <v>42551</v>
      </c>
      <c r="H423" s="42">
        <v>2</v>
      </c>
      <c r="I423" s="42" t="s">
        <v>966</v>
      </c>
      <c r="J423" s="70">
        <v>100</v>
      </c>
      <c r="K423" s="70">
        <v>85</v>
      </c>
      <c r="L423" s="42">
        <f>3.1416*J423*K423</f>
        <v>26703.599999999999</v>
      </c>
      <c r="M423" s="70">
        <v>3</v>
      </c>
      <c r="N423" s="70">
        <v>1</v>
      </c>
      <c r="O423" s="3" t="s">
        <v>937</v>
      </c>
      <c r="P423" s="70">
        <v>6</v>
      </c>
      <c r="Q423" s="70">
        <v>3</v>
      </c>
    </row>
    <row r="424" spans="1:17">
      <c r="A424" s="243">
        <v>137</v>
      </c>
      <c r="B424" s="243" t="s">
        <v>1100</v>
      </c>
      <c r="C424" s="243" t="s">
        <v>1101</v>
      </c>
      <c r="D424" s="243" t="s">
        <v>1103</v>
      </c>
      <c r="E424" s="243">
        <v>42</v>
      </c>
      <c r="F424" s="243">
        <v>1</v>
      </c>
      <c r="G424" s="215">
        <v>42551</v>
      </c>
      <c r="H424" s="42">
        <v>2</v>
      </c>
      <c r="I424" s="42" t="s">
        <v>966</v>
      </c>
      <c r="J424" s="70">
        <v>100</v>
      </c>
      <c r="K424" s="70">
        <v>85</v>
      </c>
      <c r="L424" s="42">
        <f>3.1416*J424*K424</f>
        <v>26703.599999999999</v>
      </c>
      <c r="M424" s="70">
        <v>3</v>
      </c>
      <c r="N424" s="70">
        <v>1</v>
      </c>
      <c r="O424" s="3" t="s">
        <v>736</v>
      </c>
      <c r="P424" s="70">
        <v>20</v>
      </c>
      <c r="Q424" s="70">
        <v>1</v>
      </c>
    </row>
    <row r="425" spans="1:17">
      <c r="A425" s="243">
        <v>137</v>
      </c>
      <c r="B425" s="243" t="s">
        <v>1100</v>
      </c>
      <c r="C425" s="243" t="s">
        <v>1101</v>
      </c>
      <c r="D425" s="243" t="s">
        <v>1103</v>
      </c>
      <c r="E425" s="243">
        <v>42</v>
      </c>
      <c r="F425" s="243">
        <v>1</v>
      </c>
      <c r="G425" s="215">
        <v>42551</v>
      </c>
      <c r="H425" s="42">
        <v>2</v>
      </c>
      <c r="I425" s="42" t="s">
        <v>966</v>
      </c>
      <c r="J425" s="70">
        <v>100</v>
      </c>
      <c r="K425" s="70">
        <v>85</v>
      </c>
      <c r="L425" s="42">
        <f>3.1416*J425*K425</f>
        <v>26703.599999999999</v>
      </c>
      <c r="M425" s="70">
        <v>3</v>
      </c>
      <c r="N425" s="70">
        <v>1</v>
      </c>
      <c r="O425" s="3" t="s">
        <v>586</v>
      </c>
      <c r="P425" s="70">
        <v>40</v>
      </c>
      <c r="Q425" s="70">
        <v>5</v>
      </c>
    </row>
    <row r="426" spans="1:17">
      <c r="A426" s="243">
        <v>137</v>
      </c>
      <c r="B426" s="243" t="s">
        <v>1100</v>
      </c>
      <c r="C426" s="243" t="s">
        <v>1101</v>
      </c>
      <c r="D426" s="243" t="s">
        <v>1103</v>
      </c>
      <c r="E426" s="243">
        <v>42</v>
      </c>
      <c r="F426" s="243">
        <v>1</v>
      </c>
      <c r="G426" s="215">
        <v>42551</v>
      </c>
      <c r="H426" s="42">
        <v>2</v>
      </c>
      <c r="I426" s="42" t="s">
        <v>966</v>
      </c>
      <c r="J426" s="70">
        <v>100</v>
      </c>
      <c r="K426" s="70">
        <v>85</v>
      </c>
      <c r="L426" s="42">
        <f>3.1416*J426*K426</f>
        <v>26703.599999999999</v>
      </c>
      <c r="M426" s="70">
        <v>3</v>
      </c>
      <c r="N426" s="70">
        <v>1</v>
      </c>
      <c r="O426" s="3" t="s">
        <v>936</v>
      </c>
      <c r="P426" s="70">
        <v>8</v>
      </c>
      <c r="Q426" s="70">
        <v>3</v>
      </c>
    </row>
    <row r="427" spans="1:17">
      <c r="A427" s="243">
        <v>137</v>
      </c>
      <c r="B427" s="243" t="s">
        <v>1100</v>
      </c>
      <c r="C427" s="243" t="s">
        <v>1101</v>
      </c>
      <c r="D427" s="243" t="s">
        <v>1103</v>
      </c>
      <c r="E427" s="243">
        <v>42</v>
      </c>
      <c r="F427" s="243">
        <v>1</v>
      </c>
      <c r="G427" s="215">
        <v>42551</v>
      </c>
      <c r="H427" s="42">
        <v>1</v>
      </c>
      <c r="I427" s="70" t="s">
        <v>71</v>
      </c>
      <c r="J427" s="70"/>
      <c r="K427" s="70"/>
      <c r="L427" s="70"/>
      <c r="M427" s="70">
        <v>3</v>
      </c>
      <c r="N427" s="70">
        <v>1</v>
      </c>
      <c r="O427" s="3" t="s">
        <v>937</v>
      </c>
      <c r="P427" s="70">
        <v>1</v>
      </c>
      <c r="Q427" s="70">
        <v>3</v>
      </c>
    </row>
    <row r="428" spans="1:17">
      <c r="A428" s="243">
        <v>137</v>
      </c>
      <c r="B428" s="243" t="s">
        <v>1100</v>
      </c>
      <c r="C428" s="243" t="s">
        <v>1101</v>
      </c>
      <c r="D428" s="243" t="s">
        <v>1103</v>
      </c>
      <c r="E428" s="243">
        <v>42</v>
      </c>
      <c r="F428" s="243">
        <v>1</v>
      </c>
      <c r="G428" s="215">
        <v>42551</v>
      </c>
      <c r="H428" s="42">
        <v>1</v>
      </c>
      <c r="I428" s="70" t="s">
        <v>71</v>
      </c>
      <c r="J428" s="70"/>
      <c r="K428" s="70"/>
      <c r="L428" s="70"/>
      <c r="M428" s="70">
        <v>3</v>
      </c>
      <c r="N428" s="70">
        <v>1</v>
      </c>
      <c r="O428" s="3" t="s">
        <v>924</v>
      </c>
      <c r="P428" s="70">
        <v>1</v>
      </c>
      <c r="Q428" s="70">
        <v>1</v>
      </c>
    </row>
    <row r="429" spans="1:17">
      <c r="A429" s="243">
        <v>137</v>
      </c>
      <c r="B429" s="243" t="s">
        <v>1100</v>
      </c>
      <c r="C429" s="243" t="s">
        <v>1101</v>
      </c>
      <c r="D429" s="243" t="s">
        <v>1103</v>
      </c>
      <c r="E429" s="243">
        <v>42</v>
      </c>
      <c r="F429" s="243">
        <v>1</v>
      </c>
      <c r="G429" s="215">
        <v>42551</v>
      </c>
      <c r="H429" s="42">
        <v>1</v>
      </c>
      <c r="I429" s="70" t="s">
        <v>71</v>
      </c>
      <c r="J429" s="70"/>
      <c r="K429" s="70"/>
      <c r="L429" s="70"/>
      <c r="M429" s="70">
        <v>3</v>
      </c>
      <c r="N429" s="70">
        <v>1</v>
      </c>
      <c r="O429" s="3" t="s">
        <v>936</v>
      </c>
      <c r="P429" s="70">
        <v>1</v>
      </c>
      <c r="Q429" s="70">
        <v>1</v>
      </c>
    </row>
    <row r="430" spans="1:17">
      <c r="A430" s="243">
        <v>137</v>
      </c>
      <c r="B430" s="243" t="s">
        <v>1100</v>
      </c>
      <c r="C430" s="243" t="s">
        <v>1101</v>
      </c>
      <c r="D430" s="243" t="s">
        <v>1103</v>
      </c>
      <c r="E430" s="243">
        <v>42</v>
      </c>
      <c r="F430" s="243">
        <v>1</v>
      </c>
      <c r="G430" s="215">
        <v>42551</v>
      </c>
      <c r="H430" s="42">
        <v>1</v>
      </c>
      <c r="I430" s="70" t="s">
        <v>71</v>
      </c>
      <c r="J430" s="70"/>
      <c r="K430" s="70"/>
      <c r="L430" s="70"/>
      <c r="M430" s="70">
        <v>3</v>
      </c>
      <c r="N430" s="70">
        <v>1</v>
      </c>
      <c r="O430" s="3" t="s">
        <v>926</v>
      </c>
      <c r="P430" s="70">
        <v>0.5</v>
      </c>
      <c r="Q430" s="70">
        <v>3</v>
      </c>
    </row>
    <row r="431" spans="1:17">
      <c r="A431" s="243">
        <v>137</v>
      </c>
      <c r="B431" s="243" t="s">
        <v>1100</v>
      </c>
      <c r="C431" s="243" t="s">
        <v>1101</v>
      </c>
      <c r="D431" s="243" t="s">
        <v>1103</v>
      </c>
      <c r="E431" s="243">
        <v>42</v>
      </c>
      <c r="F431" s="243">
        <v>1</v>
      </c>
      <c r="G431" s="215">
        <v>42551</v>
      </c>
      <c r="H431" s="42">
        <v>1</v>
      </c>
      <c r="I431" s="70" t="s">
        <v>71</v>
      </c>
      <c r="J431" s="70"/>
      <c r="K431" s="70"/>
      <c r="L431" s="70"/>
      <c r="M431" s="70">
        <v>3</v>
      </c>
      <c r="N431" s="70">
        <v>1</v>
      </c>
      <c r="O431" s="3" t="s">
        <v>586</v>
      </c>
      <c r="P431" s="70">
        <v>0.2</v>
      </c>
      <c r="Q431" s="70">
        <v>2</v>
      </c>
    </row>
    <row r="432" spans="1:17">
      <c r="A432" s="243">
        <v>137</v>
      </c>
      <c r="B432" s="243" t="s">
        <v>1100</v>
      </c>
      <c r="C432" s="243" t="s">
        <v>1101</v>
      </c>
      <c r="D432" s="243" t="s">
        <v>1103</v>
      </c>
      <c r="E432" s="243">
        <v>42</v>
      </c>
      <c r="F432" s="243">
        <v>1</v>
      </c>
      <c r="G432" s="215">
        <v>42551</v>
      </c>
      <c r="H432" s="42">
        <v>2</v>
      </c>
      <c r="I432" s="42" t="s">
        <v>966</v>
      </c>
      <c r="J432" s="70">
        <v>350</v>
      </c>
      <c r="K432" s="70">
        <v>300</v>
      </c>
      <c r="L432" s="42">
        <f t="shared" ref="L432:L438" si="7">3.1416*J432*K432</f>
        <v>329868</v>
      </c>
      <c r="M432" s="70">
        <v>4</v>
      </c>
      <c r="N432" s="70">
        <v>1</v>
      </c>
      <c r="O432" s="3" t="s">
        <v>586</v>
      </c>
      <c r="P432" s="70">
        <v>35</v>
      </c>
      <c r="Q432" s="70">
        <v>7</v>
      </c>
    </row>
    <row r="433" spans="1:17">
      <c r="A433" s="243">
        <v>137</v>
      </c>
      <c r="B433" s="243" t="s">
        <v>1100</v>
      </c>
      <c r="C433" s="243" t="s">
        <v>1101</v>
      </c>
      <c r="D433" s="243" t="s">
        <v>1103</v>
      </c>
      <c r="E433" s="243">
        <v>42</v>
      </c>
      <c r="F433" s="243">
        <v>1</v>
      </c>
      <c r="G433" s="215">
        <v>42551</v>
      </c>
      <c r="H433" s="42">
        <v>2</v>
      </c>
      <c r="I433" s="42" t="s">
        <v>966</v>
      </c>
      <c r="J433" s="70">
        <v>350</v>
      </c>
      <c r="K433" s="70">
        <v>300</v>
      </c>
      <c r="L433" s="42">
        <f t="shared" si="7"/>
        <v>329868</v>
      </c>
      <c r="M433" s="70">
        <v>4</v>
      </c>
      <c r="N433" s="70">
        <v>1</v>
      </c>
      <c r="O433" s="3" t="s">
        <v>683</v>
      </c>
      <c r="P433" s="70">
        <v>15</v>
      </c>
      <c r="Q433" s="70">
        <v>5</v>
      </c>
    </row>
    <row r="434" spans="1:17">
      <c r="A434" s="243">
        <v>137</v>
      </c>
      <c r="B434" s="243" t="s">
        <v>1100</v>
      </c>
      <c r="C434" s="243" t="s">
        <v>1101</v>
      </c>
      <c r="D434" s="243" t="s">
        <v>1103</v>
      </c>
      <c r="E434" s="243">
        <v>42</v>
      </c>
      <c r="F434" s="243">
        <v>1</v>
      </c>
      <c r="G434" s="215">
        <v>42551</v>
      </c>
      <c r="H434" s="42">
        <v>2</v>
      </c>
      <c r="I434" s="42" t="s">
        <v>966</v>
      </c>
      <c r="J434" s="70">
        <v>350</v>
      </c>
      <c r="K434" s="70">
        <v>300</v>
      </c>
      <c r="L434" s="42">
        <f t="shared" si="7"/>
        <v>329868</v>
      </c>
      <c r="M434" s="70">
        <v>4</v>
      </c>
      <c r="N434" s="70">
        <v>1</v>
      </c>
      <c r="O434" s="3" t="s">
        <v>936</v>
      </c>
      <c r="P434" s="70">
        <v>15</v>
      </c>
      <c r="Q434" s="70">
        <v>7</v>
      </c>
    </row>
    <row r="435" spans="1:17">
      <c r="A435" s="243">
        <v>137</v>
      </c>
      <c r="B435" s="243" t="s">
        <v>1100</v>
      </c>
      <c r="C435" s="243" t="s">
        <v>1101</v>
      </c>
      <c r="D435" s="243" t="s">
        <v>1103</v>
      </c>
      <c r="E435" s="243">
        <v>42</v>
      </c>
      <c r="F435" s="243">
        <v>1</v>
      </c>
      <c r="G435" s="215">
        <v>42551</v>
      </c>
      <c r="H435" s="42">
        <v>2</v>
      </c>
      <c r="I435" s="42" t="s">
        <v>966</v>
      </c>
      <c r="J435" s="70">
        <v>350</v>
      </c>
      <c r="K435" s="70">
        <v>300</v>
      </c>
      <c r="L435" s="42">
        <f t="shared" si="7"/>
        <v>329868</v>
      </c>
      <c r="M435" s="70">
        <v>4</v>
      </c>
      <c r="N435" s="70">
        <v>1</v>
      </c>
      <c r="O435" s="3" t="s">
        <v>943</v>
      </c>
      <c r="P435" s="70">
        <v>2</v>
      </c>
      <c r="Q435" s="70">
        <v>2</v>
      </c>
    </row>
    <row r="436" spans="1:17">
      <c r="A436" s="243">
        <v>137</v>
      </c>
      <c r="B436" s="243" t="s">
        <v>1100</v>
      </c>
      <c r="C436" s="243" t="s">
        <v>1101</v>
      </c>
      <c r="D436" s="243" t="s">
        <v>1103</v>
      </c>
      <c r="E436" s="243">
        <v>42</v>
      </c>
      <c r="F436" s="243">
        <v>1</v>
      </c>
      <c r="G436" s="215">
        <v>42551</v>
      </c>
      <c r="H436" s="42">
        <v>2</v>
      </c>
      <c r="I436" s="42" t="s">
        <v>966</v>
      </c>
      <c r="J436" s="70">
        <v>350</v>
      </c>
      <c r="K436" s="70">
        <v>300</v>
      </c>
      <c r="L436" s="42">
        <f t="shared" si="7"/>
        <v>329868</v>
      </c>
      <c r="M436" s="70">
        <v>4</v>
      </c>
      <c r="N436" s="70">
        <v>1</v>
      </c>
      <c r="O436" s="3" t="s">
        <v>962</v>
      </c>
      <c r="P436" s="70">
        <v>5</v>
      </c>
      <c r="Q436" s="70">
        <v>6</v>
      </c>
    </row>
    <row r="437" spans="1:17">
      <c r="A437" s="243">
        <v>137</v>
      </c>
      <c r="B437" s="243" t="s">
        <v>1100</v>
      </c>
      <c r="C437" s="243" t="s">
        <v>1101</v>
      </c>
      <c r="D437" s="243" t="s">
        <v>1103</v>
      </c>
      <c r="E437" s="243">
        <v>42</v>
      </c>
      <c r="F437" s="243">
        <v>1</v>
      </c>
      <c r="G437" s="215">
        <v>42551</v>
      </c>
      <c r="H437" s="42">
        <v>2</v>
      </c>
      <c r="I437" s="42" t="s">
        <v>966</v>
      </c>
      <c r="J437" s="70">
        <v>350</v>
      </c>
      <c r="K437" s="70">
        <v>300</v>
      </c>
      <c r="L437" s="42">
        <f t="shared" si="7"/>
        <v>329868</v>
      </c>
      <c r="M437" s="70">
        <v>4</v>
      </c>
      <c r="N437" s="70">
        <v>1</v>
      </c>
      <c r="O437" s="3" t="s">
        <v>926</v>
      </c>
      <c r="P437" s="70">
        <v>10</v>
      </c>
      <c r="Q437" s="70">
        <v>6</v>
      </c>
    </row>
    <row r="438" spans="1:17">
      <c r="A438" s="243">
        <v>137</v>
      </c>
      <c r="B438" s="243" t="s">
        <v>1100</v>
      </c>
      <c r="C438" s="243" t="s">
        <v>1101</v>
      </c>
      <c r="D438" s="243" t="s">
        <v>1103</v>
      </c>
      <c r="E438" s="243">
        <v>42</v>
      </c>
      <c r="F438" s="243">
        <v>1</v>
      </c>
      <c r="G438" s="215">
        <v>42551</v>
      </c>
      <c r="H438" s="42">
        <v>2</v>
      </c>
      <c r="I438" s="42" t="s">
        <v>966</v>
      </c>
      <c r="J438" s="70">
        <v>350</v>
      </c>
      <c r="K438" s="70">
        <v>300</v>
      </c>
      <c r="L438" s="42">
        <f t="shared" si="7"/>
        <v>329868</v>
      </c>
      <c r="M438" s="70">
        <v>4</v>
      </c>
      <c r="N438" s="70">
        <v>1</v>
      </c>
      <c r="O438" s="3" t="s">
        <v>937</v>
      </c>
      <c r="P438" s="70">
        <v>15</v>
      </c>
      <c r="Q438" s="70">
        <v>12</v>
      </c>
    </row>
    <row r="439" spans="1:17">
      <c r="A439" s="243">
        <v>137</v>
      </c>
      <c r="B439" s="243" t="s">
        <v>1100</v>
      </c>
      <c r="C439" s="243" t="s">
        <v>1101</v>
      </c>
      <c r="D439" s="243" t="s">
        <v>1103</v>
      </c>
      <c r="E439" s="243">
        <v>42</v>
      </c>
      <c r="F439" s="243">
        <v>1</v>
      </c>
      <c r="G439" s="215">
        <v>42551</v>
      </c>
      <c r="H439" s="42">
        <v>1</v>
      </c>
      <c r="I439" s="70" t="s">
        <v>71</v>
      </c>
      <c r="J439" s="70"/>
      <c r="K439" s="70"/>
      <c r="L439" s="70"/>
      <c r="M439" s="70">
        <v>4</v>
      </c>
      <c r="N439" s="70">
        <v>1</v>
      </c>
      <c r="O439" s="3" t="s">
        <v>937</v>
      </c>
      <c r="P439" s="70">
        <v>1.5</v>
      </c>
      <c r="Q439" s="70">
        <v>5</v>
      </c>
    </row>
    <row r="440" spans="1:17">
      <c r="A440" s="243">
        <v>137</v>
      </c>
      <c r="B440" s="243" t="s">
        <v>1100</v>
      </c>
      <c r="C440" s="243" t="s">
        <v>1101</v>
      </c>
      <c r="D440" s="243" t="s">
        <v>1103</v>
      </c>
      <c r="E440" s="243">
        <v>42</v>
      </c>
      <c r="F440" s="243">
        <v>1</v>
      </c>
      <c r="G440" s="215">
        <v>42551</v>
      </c>
      <c r="H440" s="42">
        <v>1</v>
      </c>
      <c r="I440" s="70" t="s">
        <v>71</v>
      </c>
      <c r="J440" s="70"/>
      <c r="K440" s="70"/>
      <c r="L440" s="70"/>
      <c r="M440" s="70">
        <v>4</v>
      </c>
      <c r="N440" s="70">
        <v>1</v>
      </c>
      <c r="O440" s="3" t="s">
        <v>926</v>
      </c>
      <c r="P440" s="70">
        <v>2</v>
      </c>
      <c r="Q440" s="70">
        <v>5</v>
      </c>
    </row>
    <row r="441" spans="1:17">
      <c r="A441" s="243">
        <v>137</v>
      </c>
      <c r="B441" s="243" t="s">
        <v>1100</v>
      </c>
      <c r="C441" s="243" t="s">
        <v>1101</v>
      </c>
      <c r="D441" s="243" t="s">
        <v>1103</v>
      </c>
      <c r="E441" s="243">
        <v>42</v>
      </c>
      <c r="F441" s="243">
        <v>1</v>
      </c>
      <c r="G441" s="215">
        <v>42551</v>
      </c>
      <c r="H441" s="42">
        <v>1</v>
      </c>
      <c r="I441" s="70" t="s">
        <v>71</v>
      </c>
      <c r="J441" s="70"/>
      <c r="K441" s="70"/>
      <c r="L441" s="70"/>
      <c r="M441" s="70">
        <v>4</v>
      </c>
      <c r="N441" s="70">
        <v>1</v>
      </c>
      <c r="O441" s="3" t="s">
        <v>586</v>
      </c>
      <c r="P441" s="70">
        <v>3</v>
      </c>
      <c r="Q441" s="70">
        <v>8</v>
      </c>
    </row>
    <row r="442" spans="1:17">
      <c r="A442" s="243">
        <v>137</v>
      </c>
      <c r="B442" s="243" t="s">
        <v>1100</v>
      </c>
      <c r="C442" s="243" t="s">
        <v>1101</v>
      </c>
      <c r="D442" s="243" t="s">
        <v>1103</v>
      </c>
      <c r="E442" s="243">
        <v>42</v>
      </c>
      <c r="F442" s="243">
        <v>1</v>
      </c>
      <c r="G442" s="215">
        <v>42551</v>
      </c>
      <c r="H442" s="42">
        <v>1</v>
      </c>
      <c r="I442" s="70" t="s">
        <v>71</v>
      </c>
      <c r="J442" s="70"/>
      <c r="K442" s="70"/>
      <c r="L442" s="70"/>
      <c r="M442" s="70">
        <v>4</v>
      </c>
      <c r="N442" s="70">
        <v>1</v>
      </c>
      <c r="O442" s="3" t="s">
        <v>924</v>
      </c>
      <c r="P442" s="70">
        <v>0.5</v>
      </c>
      <c r="Q442" s="70">
        <v>2</v>
      </c>
    </row>
    <row r="443" spans="1:17">
      <c r="A443" s="243">
        <v>137</v>
      </c>
      <c r="B443" s="243" t="s">
        <v>1100</v>
      </c>
      <c r="C443" s="243" t="s">
        <v>1101</v>
      </c>
      <c r="D443" s="243" t="s">
        <v>1103</v>
      </c>
      <c r="E443" s="243">
        <v>42</v>
      </c>
      <c r="F443" s="243">
        <v>1</v>
      </c>
      <c r="G443" s="215">
        <v>42551</v>
      </c>
      <c r="H443" s="42">
        <v>2</v>
      </c>
      <c r="I443" s="42" t="s">
        <v>966</v>
      </c>
      <c r="J443" s="70">
        <v>400</v>
      </c>
      <c r="K443" s="70">
        <v>270</v>
      </c>
      <c r="L443" s="42">
        <f t="shared" ref="L443:L450" si="8">3.1416*J443*K443</f>
        <v>339292.8</v>
      </c>
      <c r="M443" s="70">
        <v>5</v>
      </c>
      <c r="N443" s="70">
        <v>1</v>
      </c>
      <c r="O443" s="3" t="s">
        <v>736</v>
      </c>
      <c r="P443" s="70">
        <v>10</v>
      </c>
      <c r="Q443" s="70">
        <v>1</v>
      </c>
    </row>
    <row r="444" spans="1:17">
      <c r="A444" s="243">
        <v>137</v>
      </c>
      <c r="B444" s="243" t="s">
        <v>1100</v>
      </c>
      <c r="C444" s="243" t="s">
        <v>1101</v>
      </c>
      <c r="D444" s="243" t="s">
        <v>1103</v>
      </c>
      <c r="E444" s="243">
        <v>42</v>
      </c>
      <c r="F444" s="243">
        <v>1</v>
      </c>
      <c r="G444" s="215">
        <v>42551</v>
      </c>
      <c r="H444" s="42">
        <v>2</v>
      </c>
      <c r="I444" s="42" t="s">
        <v>966</v>
      </c>
      <c r="J444" s="70">
        <v>400</v>
      </c>
      <c r="K444" s="70">
        <v>270</v>
      </c>
      <c r="L444" s="42">
        <f t="shared" si="8"/>
        <v>339292.8</v>
      </c>
      <c r="M444" s="70">
        <v>5</v>
      </c>
      <c r="N444" s="70">
        <v>1</v>
      </c>
      <c r="O444" s="3" t="s">
        <v>937</v>
      </c>
      <c r="P444" s="70">
        <v>7</v>
      </c>
      <c r="Q444" s="70">
        <v>2</v>
      </c>
    </row>
    <row r="445" spans="1:17">
      <c r="A445" s="243">
        <v>137</v>
      </c>
      <c r="B445" s="243" t="s">
        <v>1100</v>
      </c>
      <c r="C445" s="243" t="s">
        <v>1101</v>
      </c>
      <c r="D445" s="243" t="s">
        <v>1103</v>
      </c>
      <c r="E445" s="243">
        <v>42</v>
      </c>
      <c r="F445" s="243">
        <v>1</v>
      </c>
      <c r="G445" s="215">
        <v>42551</v>
      </c>
      <c r="H445" s="42">
        <v>2</v>
      </c>
      <c r="I445" s="42" t="s">
        <v>966</v>
      </c>
      <c r="J445" s="70">
        <v>400</v>
      </c>
      <c r="K445" s="70">
        <v>270</v>
      </c>
      <c r="L445" s="42">
        <f t="shared" si="8"/>
        <v>339292.8</v>
      </c>
      <c r="M445" s="70">
        <v>5</v>
      </c>
      <c r="N445" s="70">
        <v>1</v>
      </c>
      <c r="O445" s="3" t="s">
        <v>936</v>
      </c>
      <c r="P445" s="70">
        <v>3</v>
      </c>
      <c r="Q445" s="70">
        <v>3</v>
      </c>
    </row>
    <row r="446" spans="1:17">
      <c r="A446" s="243">
        <v>137</v>
      </c>
      <c r="B446" s="243" t="s">
        <v>1100</v>
      </c>
      <c r="C446" s="243" t="s">
        <v>1101</v>
      </c>
      <c r="D446" s="243" t="s">
        <v>1103</v>
      </c>
      <c r="E446" s="243">
        <v>42</v>
      </c>
      <c r="F446" s="243">
        <v>1</v>
      </c>
      <c r="G446" s="215">
        <v>42551</v>
      </c>
      <c r="H446" s="42">
        <v>2</v>
      </c>
      <c r="I446" s="42" t="s">
        <v>966</v>
      </c>
      <c r="J446" s="70">
        <v>400</v>
      </c>
      <c r="K446" s="70">
        <v>270</v>
      </c>
      <c r="L446" s="42">
        <f t="shared" si="8"/>
        <v>339292.8</v>
      </c>
      <c r="M446" s="70">
        <v>5</v>
      </c>
      <c r="N446" s="70">
        <v>1</v>
      </c>
      <c r="O446" s="3" t="s">
        <v>586</v>
      </c>
      <c r="P446" s="70">
        <v>35</v>
      </c>
      <c r="Q446" s="70">
        <v>7</v>
      </c>
    </row>
    <row r="447" spans="1:17">
      <c r="A447" s="243">
        <v>137</v>
      </c>
      <c r="B447" s="243" t="s">
        <v>1100</v>
      </c>
      <c r="C447" s="243" t="s">
        <v>1101</v>
      </c>
      <c r="D447" s="243" t="s">
        <v>1103</v>
      </c>
      <c r="E447" s="243">
        <v>42</v>
      </c>
      <c r="F447" s="243">
        <v>1</v>
      </c>
      <c r="G447" s="215">
        <v>42551</v>
      </c>
      <c r="H447" s="42">
        <v>2</v>
      </c>
      <c r="I447" s="42" t="s">
        <v>966</v>
      </c>
      <c r="J447" s="70">
        <v>400</v>
      </c>
      <c r="K447" s="70">
        <v>270</v>
      </c>
      <c r="L447" s="42">
        <f t="shared" si="8"/>
        <v>339292.8</v>
      </c>
      <c r="M447" s="70">
        <v>5</v>
      </c>
      <c r="N447" s="70">
        <v>1</v>
      </c>
      <c r="O447" s="3" t="s">
        <v>926</v>
      </c>
      <c r="P447" s="70">
        <v>15</v>
      </c>
      <c r="Q447" s="70">
        <v>3</v>
      </c>
    </row>
    <row r="448" spans="1:17">
      <c r="A448" s="243">
        <v>137</v>
      </c>
      <c r="B448" s="243" t="s">
        <v>1100</v>
      </c>
      <c r="C448" s="243" t="s">
        <v>1101</v>
      </c>
      <c r="D448" s="243" t="s">
        <v>1103</v>
      </c>
      <c r="E448" s="243">
        <v>42</v>
      </c>
      <c r="F448" s="243">
        <v>1</v>
      </c>
      <c r="G448" s="215">
        <v>42551</v>
      </c>
      <c r="H448" s="42">
        <v>2</v>
      </c>
      <c r="I448" s="42" t="s">
        <v>966</v>
      </c>
      <c r="J448" s="70">
        <v>400</v>
      </c>
      <c r="K448" s="70">
        <v>270</v>
      </c>
      <c r="L448" s="42">
        <f t="shared" si="8"/>
        <v>339292.8</v>
      </c>
      <c r="M448" s="70">
        <v>5</v>
      </c>
      <c r="N448" s="70">
        <v>1</v>
      </c>
      <c r="O448" s="3" t="s">
        <v>670</v>
      </c>
      <c r="P448" s="70">
        <v>8</v>
      </c>
      <c r="Q448" s="70">
        <v>3</v>
      </c>
    </row>
    <row r="449" spans="1:17">
      <c r="A449" s="243">
        <v>137</v>
      </c>
      <c r="B449" s="243" t="s">
        <v>1100</v>
      </c>
      <c r="C449" s="243" t="s">
        <v>1101</v>
      </c>
      <c r="D449" s="243" t="s">
        <v>1103</v>
      </c>
      <c r="E449" s="243">
        <v>42</v>
      </c>
      <c r="F449" s="243">
        <v>1</v>
      </c>
      <c r="G449" s="215">
        <v>42551</v>
      </c>
      <c r="H449" s="42">
        <v>2</v>
      </c>
      <c r="I449" s="42" t="s">
        <v>966</v>
      </c>
      <c r="J449" s="70">
        <v>400</v>
      </c>
      <c r="K449" s="70">
        <v>270</v>
      </c>
      <c r="L449" s="42">
        <f t="shared" si="8"/>
        <v>339292.8</v>
      </c>
      <c r="M449" s="70">
        <v>5</v>
      </c>
      <c r="N449" s="70">
        <v>1</v>
      </c>
      <c r="O449" s="3" t="s">
        <v>940</v>
      </c>
      <c r="P449" s="70">
        <v>4</v>
      </c>
      <c r="Q449" s="70">
        <v>3</v>
      </c>
    </row>
    <row r="450" spans="1:17">
      <c r="A450" s="243">
        <v>137</v>
      </c>
      <c r="B450" s="243" t="s">
        <v>1100</v>
      </c>
      <c r="C450" s="243" t="s">
        <v>1101</v>
      </c>
      <c r="D450" s="243" t="s">
        <v>1103</v>
      </c>
      <c r="E450" s="243">
        <v>42</v>
      </c>
      <c r="F450" s="243">
        <v>1</v>
      </c>
      <c r="G450" s="215">
        <v>42551</v>
      </c>
      <c r="H450" s="42">
        <v>2</v>
      </c>
      <c r="I450" s="42" t="s">
        <v>966</v>
      </c>
      <c r="J450" s="70">
        <v>400</v>
      </c>
      <c r="K450" s="70">
        <v>270</v>
      </c>
      <c r="L450" s="42">
        <f t="shared" si="8"/>
        <v>339292.8</v>
      </c>
      <c r="M450" s="70">
        <v>5</v>
      </c>
      <c r="N450" s="70">
        <v>1</v>
      </c>
      <c r="O450" s="3" t="s">
        <v>770</v>
      </c>
      <c r="P450" s="70">
        <v>1</v>
      </c>
      <c r="Q450" s="70">
        <v>1</v>
      </c>
    </row>
    <row r="451" spans="1:17">
      <c r="A451" s="243">
        <v>137</v>
      </c>
      <c r="B451" s="243" t="s">
        <v>1100</v>
      </c>
      <c r="C451" s="243" t="s">
        <v>1101</v>
      </c>
      <c r="D451" s="243" t="s">
        <v>1103</v>
      </c>
      <c r="E451" s="243">
        <v>42</v>
      </c>
      <c r="F451" s="243">
        <v>1</v>
      </c>
      <c r="G451" s="215">
        <v>42551</v>
      </c>
      <c r="H451" s="42">
        <v>1</v>
      </c>
      <c r="I451" s="70" t="s">
        <v>71</v>
      </c>
      <c r="J451" s="70"/>
      <c r="K451" s="70"/>
      <c r="L451" s="70"/>
      <c r="M451" s="70">
        <v>5</v>
      </c>
      <c r="N451" s="70">
        <v>1</v>
      </c>
      <c r="O451" s="3" t="s">
        <v>926</v>
      </c>
      <c r="P451" s="70">
        <v>1</v>
      </c>
      <c r="Q451" s="70">
        <v>3</v>
      </c>
    </row>
    <row r="452" spans="1:17">
      <c r="A452" s="243">
        <v>137</v>
      </c>
      <c r="B452" s="243" t="s">
        <v>1100</v>
      </c>
      <c r="C452" s="243" t="s">
        <v>1101</v>
      </c>
      <c r="D452" s="243" t="s">
        <v>1103</v>
      </c>
      <c r="E452" s="243">
        <v>42</v>
      </c>
      <c r="F452" s="243">
        <v>1</v>
      </c>
      <c r="G452" s="215">
        <v>42551</v>
      </c>
      <c r="H452" s="42">
        <v>1</v>
      </c>
      <c r="I452" s="70" t="s">
        <v>71</v>
      </c>
      <c r="J452" s="70"/>
      <c r="K452" s="70"/>
      <c r="L452" s="70"/>
      <c r="M452" s="70">
        <v>5</v>
      </c>
      <c r="N452" s="70">
        <v>1</v>
      </c>
      <c r="O452" s="3" t="s">
        <v>714</v>
      </c>
      <c r="P452" s="70">
        <v>0.2</v>
      </c>
      <c r="Q452" s="70">
        <v>3</v>
      </c>
    </row>
    <row r="453" spans="1:17">
      <c r="A453" s="243">
        <v>137</v>
      </c>
      <c r="B453" s="243" t="s">
        <v>1100</v>
      </c>
      <c r="C453" s="243" t="s">
        <v>1101</v>
      </c>
      <c r="D453" s="243" t="s">
        <v>1103</v>
      </c>
      <c r="E453" s="243">
        <v>42</v>
      </c>
      <c r="F453" s="243">
        <v>1</v>
      </c>
      <c r="G453" s="215">
        <v>42551</v>
      </c>
      <c r="H453" s="42">
        <v>1</v>
      </c>
      <c r="I453" s="70" t="s">
        <v>71</v>
      </c>
      <c r="J453" s="70"/>
      <c r="K453" s="70"/>
      <c r="L453" s="70"/>
      <c r="M453" s="70">
        <v>5</v>
      </c>
      <c r="N453" s="70">
        <v>1</v>
      </c>
      <c r="O453" s="3" t="s">
        <v>670</v>
      </c>
      <c r="P453" s="70">
        <v>2</v>
      </c>
      <c r="Q453" s="70">
        <v>6</v>
      </c>
    </row>
    <row r="454" spans="1:17">
      <c r="A454" s="243">
        <v>137</v>
      </c>
      <c r="B454" s="243" t="s">
        <v>1100</v>
      </c>
      <c r="C454" s="243" t="s">
        <v>1101</v>
      </c>
      <c r="D454" s="243" t="s">
        <v>1103</v>
      </c>
      <c r="E454" s="243">
        <v>42</v>
      </c>
      <c r="F454" s="243">
        <v>1</v>
      </c>
      <c r="G454" s="215">
        <v>42551</v>
      </c>
      <c r="H454" s="42">
        <v>1</v>
      </c>
      <c r="I454" s="70" t="s">
        <v>71</v>
      </c>
      <c r="J454" s="70"/>
      <c r="K454" s="70"/>
      <c r="L454" s="70"/>
      <c r="M454" s="70">
        <v>5</v>
      </c>
      <c r="N454" s="70">
        <v>1</v>
      </c>
      <c r="O454" s="3" t="s">
        <v>586</v>
      </c>
      <c r="P454" s="70">
        <v>1</v>
      </c>
      <c r="Q454" s="70">
        <v>3</v>
      </c>
    </row>
    <row r="455" spans="1:17">
      <c r="A455" s="243">
        <v>137</v>
      </c>
      <c r="B455" s="243" t="s">
        <v>1100</v>
      </c>
      <c r="C455" s="243" t="s">
        <v>1101</v>
      </c>
      <c r="D455" s="243" t="s">
        <v>1103</v>
      </c>
      <c r="E455" s="243">
        <v>42</v>
      </c>
      <c r="F455" s="243">
        <v>1</v>
      </c>
      <c r="G455" s="215">
        <v>42551</v>
      </c>
      <c r="H455" s="42">
        <v>2</v>
      </c>
      <c r="I455" s="42" t="s">
        <v>966</v>
      </c>
      <c r="J455" s="70">
        <v>300</v>
      </c>
      <c r="K455" s="70">
        <v>250</v>
      </c>
      <c r="L455" s="42">
        <f t="shared" ref="L455:L463" si="9">3.1416*J455*K455</f>
        <v>235620</v>
      </c>
      <c r="M455" s="70">
        <v>6</v>
      </c>
      <c r="N455" s="70">
        <v>1</v>
      </c>
      <c r="O455" s="3" t="s">
        <v>958</v>
      </c>
      <c r="P455" s="70">
        <v>1.5</v>
      </c>
      <c r="Q455" s="70">
        <v>1</v>
      </c>
    </row>
    <row r="456" spans="1:17">
      <c r="A456" s="243">
        <v>137</v>
      </c>
      <c r="B456" s="243" t="s">
        <v>1100</v>
      </c>
      <c r="C456" s="243" t="s">
        <v>1101</v>
      </c>
      <c r="D456" s="243" t="s">
        <v>1103</v>
      </c>
      <c r="E456" s="243">
        <v>42</v>
      </c>
      <c r="F456" s="243">
        <v>1</v>
      </c>
      <c r="G456" s="215">
        <v>42551</v>
      </c>
      <c r="H456" s="42">
        <v>2</v>
      </c>
      <c r="I456" s="42" t="s">
        <v>966</v>
      </c>
      <c r="J456" s="70">
        <v>300</v>
      </c>
      <c r="K456" s="70">
        <v>250</v>
      </c>
      <c r="L456" s="42">
        <f t="shared" si="9"/>
        <v>235620</v>
      </c>
      <c r="M456" s="70">
        <v>6</v>
      </c>
      <c r="N456" s="70">
        <v>1</v>
      </c>
      <c r="O456" s="3" t="s">
        <v>926</v>
      </c>
      <c r="P456" s="70">
        <v>8</v>
      </c>
      <c r="Q456" s="70">
        <v>4</v>
      </c>
    </row>
    <row r="457" spans="1:17">
      <c r="A457" s="243">
        <v>137</v>
      </c>
      <c r="B457" s="243" t="s">
        <v>1100</v>
      </c>
      <c r="C457" s="243" t="s">
        <v>1101</v>
      </c>
      <c r="D457" s="243" t="s">
        <v>1103</v>
      </c>
      <c r="E457" s="243">
        <v>42</v>
      </c>
      <c r="F457" s="243">
        <v>1</v>
      </c>
      <c r="G457" s="215">
        <v>42551</v>
      </c>
      <c r="H457" s="42">
        <v>2</v>
      </c>
      <c r="I457" s="42" t="s">
        <v>966</v>
      </c>
      <c r="J457" s="70">
        <v>300</v>
      </c>
      <c r="K457" s="70">
        <v>250</v>
      </c>
      <c r="L457" s="42">
        <f t="shared" si="9"/>
        <v>235620</v>
      </c>
      <c r="M457" s="70">
        <v>6</v>
      </c>
      <c r="N457" s="70">
        <v>1</v>
      </c>
      <c r="O457" s="3" t="s">
        <v>936</v>
      </c>
      <c r="P457" s="70">
        <v>3</v>
      </c>
      <c r="Q457" s="70">
        <v>4</v>
      </c>
    </row>
    <row r="458" spans="1:17">
      <c r="A458" s="243">
        <v>137</v>
      </c>
      <c r="B458" s="243" t="s">
        <v>1100</v>
      </c>
      <c r="C458" s="243" t="s">
        <v>1101</v>
      </c>
      <c r="D458" s="243" t="s">
        <v>1103</v>
      </c>
      <c r="E458" s="243">
        <v>42</v>
      </c>
      <c r="F458" s="243">
        <v>1</v>
      </c>
      <c r="G458" s="215">
        <v>42551</v>
      </c>
      <c r="H458" s="42">
        <v>2</v>
      </c>
      <c r="I458" s="42" t="s">
        <v>966</v>
      </c>
      <c r="J458" s="70">
        <v>300</v>
      </c>
      <c r="K458" s="70">
        <v>250</v>
      </c>
      <c r="L458" s="42">
        <f t="shared" si="9"/>
        <v>235620</v>
      </c>
      <c r="M458" s="70">
        <v>6</v>
      </c>
      <c r="N458" s="70">
        <v>1</v>
      </c>
      <c r="O458" s="3" t="s">
        <v>948</v>
      </c>
      <c r="P458" s="70">
        <v>5</v>
      </c>
      <c r="Q458" s="70">
        <v>1</v>
      </c>
    </row>
    <row r="459" spans="1:17">
      <c r="A459" s="243">
        <v>137</v>
      </c>
      <c r="B459" s="243" t="s">
        <v>1100</v>
      </c>
      <c r="C459" s="243" t="s">
        <v>1101</v>
      </c>
      <c r="D459" s="243" t="s">
        <v>1103</v>
      </c>
      <c r="E459" s="243">
        <v>42</v>
      </c>
      <c r="F459" s="243">
        <v>1</v>
      </c>
      <c r="G459" s="215">
        <v>42551</v>
      </c>
      <c r="H459" s="42">
        <v>2</v>
      </c>
      <c r="I459" s="42" t="s">
        <v>966</v>
      </c>
      <c r="J459" s="70">
        <v>300</v>
      </c>
      <c r="K459" s="70">
        <v>250</v>
      </c>
      <c r="L459" s="42">
        <f t="shared" si="9"/>
        <v>235620</v>
      </c>
      <c r="M459" s="70">
        <v>6</v>
      </c>
      <c r="N459" s="70">
        <v>1</v>
      </c>
      <c r="O459" s="3" t="s">
        <v>942</v>
      </c>
      <c r="P459" s="70">
        <v>2</v>
      </c>
      <c r="Q459" s="70">
        <v>2</v>
      </c>
    </row>
    <row r="460" spans="1:17">
      <c r="A460" s="243">
        <v>137</v>
      </c>
      <c r="B460" s="243" t="s">
        <v>1100</v>
      </c>
      <c r="C460" s="243" t="s">
        <v>1101</v>
      </c>
      <c r="D460" s="243" t="s">
        <v>1103</v>
      </c>
      <c r="E460" s="243">
        <v>42</v>
      </c>
      <c r="F460" s="243">
        <v>1</v>
      </c>
      <c r="G460" s="215">
        <v>42551</v>
      </c>
      <c r="H460" s="42">
        <v>2</v>
      </c>
      <c r="I460" s="42" t="s">
        <v>966</v>
      </c>
      <c r="J460" s="70">
        <v>300</v>
      </c>
      <c r="K460" s="70">
        <v>250</v>
      </c>
      <c r="L460" s="42">
        <f t="shared" si="9"/>
        <v>235620</v>
      </c>
      <c r="M460" s="70">
        <v>6</v>
      </c>
      <c r="N460" s="70">
        <v>1</v>
      </c>
      <c r="O460" s="3" t="s">
        <v>736</v>
      </c>
      <c r="P460" s="70">
        <v>10</v>
      </c>
      <c r="Q460" s="70">
        <v>1</v>
      </c>
    </row>
    <row r="461" spans="1:17">
      <c r="A461" s="243">
        <v>137</v>
      </c>
      <c r="B461" s="243" t="s">
        <v>1100</v>
      </c>
      <c r="C461" s="243" t="s">
        <v>1101</v>
      </c>
      <c r="D461" s="243" t="s">
        <v>1103</v>
      </c>
      <c r="E461" s="243">
        <v>42</v>
      </c>
      <c r="F461" s="243">
        <v>1</v>
      </c>
      <c r="G461" s="215">
        <v>42551</v>
      </c>
      <c r="H461" s="42">
        <v>2</v>
      </c>
      <c r="I461" s="42" t="s">
        <v>966</v>
      </c>
      <c r="J461" s="70">
        <v>300</v>
      </c>
      <c r="K461" s="70">
        <v>250</v>
      </c>
      <c r="L461" s="42">
        <f t="shared" si="9"/>
        <v>235620</v>
      </c>
      <c r="M461" s="70">
        <v>6</v>
      </c>
      <c r="N461" s="70">
        <v>1</v>
      </c>
      <c r="O461" s="3" t="s">
        <v>586</v>
      </c>
      <c r="P461" s="70">
        <v>28</v>
      </c>
      <c r="Q461" s="70">
        <v>4</v>
      </c>
    </row>
    <row r="462" spans="1:17">
      <c r="A462" s="243">
        <v>137</v>
      </c>
      <c r="B462" s="243" t="s">
        <v>1100</v>
      </c>
      <c r="C462" s="243" t="s">
        <v>1101</v>
      </c>
      <c r="D462" s="243" t="s">
        <v>1103</v>
      </c>
      <c r="E462" s="243">
        <v>42</v>
      </c>
      <c r="F462" s="243">
        <v>1</v>
      </c>
      <c r="G462" s="215">
        <v>42551</v>
      </c>
      <c r="H462" s="42">
        <v>2</v>
      </c>
      <c r="I462" s="42" t="s">
        <v>966</v>
      </c>
      <c r="J462" s="70">
        <v>300</v>
      </c>
      <c r="K462" s="70">
        <v>250</v>
      </c>
      <c r="L462" s="42">
        <f t="shared" si="9"/>
        <v>235620</v>
      </c>
      <c r="M462" s="70">
        <v>6</v>
      </c>
      <c r="N462" s="70">
        <v>1</v>
      </c>
      <c r="O462" s="3" t="s">
        <v>937</v>
      </c>
      <c r="P462" s="70">
        <v>5</v>
      </c>
      <c r="Q462" s="70">
        <v>3</v>
      </c>
    </row>
    <row r="463" spans="1:17">
      <c r="A463" s="243">
        <v>137</v>
      </c>
      <c r="B463" s="243" t="s">
        <v>1100</v>
      </c>
      <c r="C463" s="243" t="s">
        <v>1101</v>
      </c>
      <c r="D463" s="243" t="s">
        <v>1103</v>
      </c>
      <c r="E463" s="243">
        <v>42</v>
      </c>
      <c r="F463" s="243">
        <v>1</v>
      </c>
      <c r="G463" s="215">
        <v>42551</v>
      </c>
      <c r="H463" s="42">
        <v>2</v>
      </c>
      <c r="I463" s="42" t="s">
        <v>966</v>
      </c>
      <c r="J463" s="70">
        <v>300</v>
      </c>
      <c r="K463" s="70">
        <v>250</v>
      </c>
      <c r="L463" s="42">
        <f t="shared" si="9"/>
        <v>235620</v>
      </c>
      <c r="M463" s="70">
        <v>6</v>
      </c>
      <c r="N463" s="70">
        <v>1</v>
      </c>
      <c r="O463" s="3" t="s">
        <v>939</v>
      </c>
      <c r="P463" s="70">
        <v>5</v>
      </c>
      <c r="Q463" s="70">
        <v>3</v>
      </c>
    </row>
    <row r="464" spans="1:17">
      <c r="A464" s="243">
        <v>137</v>
      </c>
      <c r="B464" s="243" t="s">
        <v>1100</v>
      </c>
      <c r="C464" s="243" t="s">
        <v>1101</v>
      </c>
      <c r="D464" s="243" t="s">
        <v>1103</v>
      </c>
      <c r="E464" s="243">
        <v>42</v>
      </c>
      <c r="F464" s="243">
        <v>1</v>
      </c>
      <c r="G464" s="215">
        <v>42551</v>
      </c>
      <c r="H464" s="42">
        <v>1</v>
      </c>
      <c r="I464" s="70" t="s">
        <v>71</v>
      </c>
      <c r="J464" s="70"/>
      <c r="K464" s="70"/>
      <c r="L464" s="70"/>
      <c r="M464" s="70">
        <v>6</v>
      </c>
      <c r="N464" s="70">
        <v>1</v>
      </c>
      <c r="O464" s="3" t="s">
        <v>937</v>
      </c>
      <c r="P464" s="70">
        <v>1</v>
      </c>
      <c r="Q464" s="70">
        <v>5</v>
      </c>
    </row>
    <row r="465" spans="1:17">
      <c r="A465" s="243">
        <v>137</v>
      </c>
      <c r="B465" s="243" t="s">
        <v>1100</v>
      </c>
      <c r="C465" s="243" t="s">
        <v>1101</v>
      </c>
      <c r="D465" s="243" t="s">
        <v>1103</v>
      </c>
      <c r="E465" s="243">
        <v>42</v>
      </c>
      <c r="F465" s="243">
        <v>1</v>
      </c>
      <c r="G465" s="215">
        <v>42551</v>
      </c>
      <c r="H465" s="42">
        <v>1</v>
      </c>
      <c r="I465" s="70" t="s">
        <v>71</v>
      </c>
      <c r="J465" s="70"/>
      <c r="K465" s="70"/>
      <c r="L465" s="70"/>
      <c r="M465" s="70">
        <v>6</v>
      </c>
      <c r="N465" s="70">
        <v>1</v>
      </c>
      <c r="O465" s="3" t="s">
        <v>670</v>
      </c>
      <c r="P465" s="70">
        <v>3</v>
      </c>
      <c r="Q465" s="70">
        <v>7</v>
      </c>
    </row>
    <row r="466" spans="1:17">
      <c r="A466" s="243">
        <v>137</v>
      </c>
      <c r="B466" s="243" t="s">
        <v>1100</v>
      </c>
      <c r="C466" s="243" t="s">
        <v>1101</v>
      </c>
      <c r="D466" s="243" t="s">
        <v>1103</v>
      </c>
      <c r="E466" s="243">
        <v>42</v>
      </c>
      <c r="F466" s="243">
        <v>1</v>
      </c>
      <c r="G466" s="215">
        <v>42551</v>
      </c>
      <c r="H466" s="42">
        <v>1</v>
      </c>
      <c r="I466" s="70" t="s">
        <v>71</v>
      </c>
      <c r="J466" s="70"/>
      <c r="K466" s="70"/>
      <c r="L466" s="70"/>
      <c r="M466" s="70">
        <v>6</v>
      </c>
      <c r="N466" s="70">
        <v>1</v>
      </c>
      <c r="O466" s="3" t="s">
        <v>926</v>
      </c>
      <c r="P466" s="70">
        <v>1</v>
      </c>
      <c r="Q466" s="70">
        <v>7</v>
      </c>
    </row>
    <row r="467" spans="1:17">
      <c r="A467" s="243">
        <v>137</v>
      </c>
      <c r="B467" s="243" t="s">
        <v>1100</v>
      </c>
      <c r="C467" s="243" t="s">
        <v>1101</v>
      </c>
      <c r="D467" s="243" t="s">
        <v>1103</v>
      </c>
      <c r="E467" s="243">
        <v>42</v>
      </c>
      <c r="F467" s="243">
        <v>1</v>
      </c>
      <c r="G467" s="215">
        <v>42551</v>
      </c>
      <c r="H467" s="42">
        <v>1</v>
      </c>
      <c r="I467" s="70" t="s">
        <v>71</v>
      </c>
      <c r="J467" s="70"/>
      <c r="K467" s="70"/>
      <c r="L467" s="70"/>
      <c r="M467" s="70">
        <v>6</v>
      </c>
      <c r="N467" s="70">
        <v>1</v>
      </c>
      <c r="O467" s="3" t="s">
        <v>924</v>
      </c>
      <c r="P467" s="70">
        <v>0.5</v>
      </c>
      <c r="Q467" s="70">
        <v>1</v>
      </c>
    </row>
    <row r="468" spans="1:17">
      <c r="A468" s="243">
        <v>137</v>
      </c>
      <c r="B468" s="243" t="s">
        <v>1100</v>
      </c>
      <c r="C468" s="243" t="s">
        <v>1101</v>
      </c>
      <c r="D468" s="243" t="s">
        <v>1103</v>
      </c>
      <c r="E468" s="243">
        <v>42</v>
      </c>
      <c r="F468" s="243">
        <v>1</v>
      </c>
      <c r="G468" s="215">
        <v>42551</v>
      </c>
      <c r="H468" s="42">
        <v>2</v>
      </c>
      <c r="I468" s="42" t="s">
        <v>966</v>
      </c>
      <c r="J468" s="70">
        <v>530</v>
      </c>
      <c r="K468" s="70">
        <v>460</v>
      </c>
      <c r="L468" s="42">
        <f t="shared" ref="L468:L479" si="10">3.1416*J468*K468</f>
        <v>765922.08</v>
      </c>
      <c r="M468" s="70">
        <v>7</v>
      </c>
      <c r="N468" s="70">
        <v>1</v>
      </c>
      <c r="O468" s="3" t="s">
        <v>936</v>
      </c>
      <c r="P468" s="70">
        <v>5</v>
      </c>
      <c r="Q468" s="70">
        <v>6</v>
      </c>
    </row>
    <row r="469" spans="1:17">
      <c r="A469" s="243">
        <v>137</v>
      </c>
      <c r="B469" s="243" t="s">
        <v>1100</v>
      </c>
      <c r="C469" s="243" t="s">
        <v>1101</v>
      </c>
      <c r="D469" s="243" t="s">
        <v>1103</v>
      </c>
      <c r="E469" s="243">
        <v>42</v>
      </c>
      <c r="F469" s="243">
        <v>1</v>
      </c>
      <c r="G469" s="215">
        <v>42551</v>
      </c>
      <c r="H469" s="42">
        <v>2</v>
      </c>
      <c r="I469" s="42" t="s">
        <v>966</v>
      </c>
      <c r="J469" s="70">
        <v>530</v>
      </c>
      <c r="K469" s="70">
        <v>460</v>
      </c>
      <c r="L469" s="42">
        <f t="shared" si="10"/>
        <v>765922.08</v>
      </c>
      <c r="M469" s="70">
        <v>7</v>
      </c>
      <c r="N469" s="70">
        <v>1</v>
      </c>
      <c r="O469" s="3" t="s">
        <v>586</v>
      </c>
      <c r="P469" s="70">
        <v>30</v>
      </c>
      <c r="Q469" s="70">
        <v>4</v>
      </c>
    </row>
    <row r="470" spans="1:17">
      <c r="A470" s="243">
        <v>137</v>
      </c>
      <c r="B470" s="243" t="s">
        <v>1100</v>
      </c>
      <c r="C470" s="243" t="s">
        <v>1101</v>
      </c>
      <c r="D470" s="243" t="s">
        <v>1103</v>
      </c>
      <c r="E470" s="243">
        <v>42</v>
      </c>
      <c r="F470" s="243">
        <v>1</v>
      </c>
      <c r="G470" s="215">
        <v>42551</v>
      </c>
      <c r="H470" s="42">
        <v>2</v>
      </c>
      <c r="I470" s="42" t="s">
        <v>966</v>
      </c>
      <c r="J470" s="70">
        <v>530</v>
      </c>
      <c r="K470" s="70">
        <v>460</v>
      </c>
      <c r="L470" s="42">
        <f t="shared" si="10"/>
        <v>765922.08</v>
      </c>
      <c r="M470" s="70">
        <v>7</v>
      </c>
      <c r="N470" s="70">
        <v>1</v>
      </c>
      <c r="O470" s="3" t="s">
        <v>939</v>
      </c>
      <c r="P470" s="70">
        <v>4</v>
      </c>
      <c r="Q470" s="70">
        <v>6</v>
      </c>
    </row>
    <row r="471" spans="1:17">
      <c r="A471" s="243">
        <v>137</v>
      </c>
      <c r="B471" s="243" t="s">
        <v>1100</v>
      </c>
      <c r="C471" s="243" t="s">
        <v>1101</v>
      </c>
      <c r="D471" s="243" t="s">
        <v>1103</v>
      </c>
      <c r="E471" s="243">
        <v>42</v>
      </c>
      <c r="F471" s="243">
        <v>1</v>
      </c>
      <c r="G471" s="215">
        <v>42551</v>
      </c>
      <c r="H471" s="42">
        <v>2</v>
      </c>
      <c r="I471" s="42" t="s">
        <v>966</v>
      </c>
      <c r="J471" s="70">
        <v>530</v>
      </c>
      <c r="K471" s="70">
        <v>460</v>
      </c>
      <c r="L471" s="42">
        <f t="shared" si="10"/>
        <v>765922.08</v>
      </c>
      <c r="M471" s="70">
        <v>7</v>
      </c>
      <c r="N471" s="70">
        <v>1</v>
      </c>
      <c r="O471" s="3" t="s">
        <v>643</v>
      </c>
      <c r="P471" s="70">
        <v>15</v>
      </c>
      <c r="Q471" s="70">
        <v>5</v>
      </c>
    </row>
    <row r="472" spans="1:17">
      <c r="A472" s="243">
        <v>137</v>
      </c>
      <c r="B472" s="243" t="s">
        <v>1100</v>
      </c>
      <c r="C472" s="243" t="s">
        <v>1101</v>
      </c>
      <c r="D472" s="243" t="s">
        <v>1103</v>
      </c>
      <c r="E472" s="243">
        <v>42</v>
      </c>
      <c r="F472" s="243">
        <v>1</v>
      </c>
      <c r="G472" s="215">
        <v>42551</v>
      </c>
      <c r="H472" s="42">
        <v>2</v>
      </c>
      <c r="I472" s="42" t="s">
        <v>966</v>
      </c>
      <c r="J472" s="70">
        <v>530</v>
      </c>
      <c r="K472" s="70">
        <v>460</v>
      </c>
      <c r="L472" s="42">
        <f t="shared" si="10"/>
        <v>765922.08</v>
      </c>
      <c r="M472" s="70">
        <v>7</v>
      </c>
      <c r="N472" s="70">
        <v>1</v>
      </c>
      <c r="O472" s="3" t="s">
        <v>926</v>
      </c>
      <c r="P472" s="70">
        <v>10</v>
      </c>
      <c r="Q472" s="70">
        <v>3</v>
      </c>
    </row>
    <row r="473" spans="1:17">
      <c r="A473" s="243">
        <v>137</v>
      </c>
      <c r="B473" s="243" t="s">
        <v>1100</v>
      </c>
      <c r="C473" s="243" t="s">
        <v>1101</v>
      </c>
      <c r="D473" s="243" t="s">
        <v>1103</v>
      </c>
      <c r="E473" s="243">
        <v>42</v>
      </c>
      <c r="F473" s="243">
        <v>1</v>
      </c>
      <c r="G473" s="215">
        <v>42551</v>
      </c>
      <c r="H473" s="42">
        <v>2</v>
      </c>
      <c r="I473" s="42" t="s">
        <v>966</v>
      </c>
      <c r="J473" s="70">
        <v>530</v>
      </c>
      <c r="K473" s="70">
        <v>460</v>
      </c>
      <c r="L473" s="42">
        <f t="shared" si="10"/>
        <v>765922.08</v>
      </c>
      <c r="M473" s="70">
        <v>7</v>
      </c>
      <c r="N473" s="70">
        <v>1</v>
      </c>
      <c r="O473" s="3" t="s">
        <v>683</v>
      </c>
      <c r="P473" s="70">
        <v>3</v>
      </c>
      <c r="Q473" s="70">
        <v>2</v>
      </c>
    </row>
    <row r="474" spans="1:17">
      <c r="A474" s="243">
        <v>137</v>
      </c>
      <c r="B474" s="243" t="s">
        <v>1100</v>
      </c>
      <c r="C474" s="243" t="s">
        <v>1101</v>
      </c>
      <c r="D474" s="243" t="s">
        <v>1103</v>
      </c>
      <c r="E474" s="243">
        <v>42</v>
      </c>
      <c r="F474" s="243">
        <v>1</v>
      </c>
      <c r="G474" s="215">
        <v>42551</v>
      </c>
      <c r="H474" s="42">
        <v>2</v>
      </c>
      <c r="I474" s="42" t="s">
        <v>966</v>
      </c>
      <c r="J474" s="70">
        <v>530</v>
      </c>
      <c r="K474" s="70">
        <v>460</v>
      </c>
      <c r="L474" s="42">
        <f t="shared" si="10"/>
        <v>765922.08</v>
      </c>
      <c r="M474" s="70">
        <v>7</v>
      </c>
      <c r="N474" s="70">
        <v>1</v>
      </c>
      <c r="O474" s="3" t="s">
        <v>942</v>
      </c>
      <c r="P474" s="70">
        <v>4</v>
      </c>
      <c r="Q474" s="70">
        <v>2</v>
      </c>
    </row>
    <row r="475" spans="1:17">
      <c r="A475" s="243">
        <v>137</v>
      </c>
      <c r="B475" s="243" t="s">
        <v>1100</v>
      </c>
      <c r="C475" s="243" t="s">
        <v>1101</v>
      </c>
      <c r="D475" s="243" t="s">
        <v>1103</v>
      </c>
      <c r="E475" s="243">
        <v>42</v>
      </c>
      <c r="F475" s="243">
        <v>1</v>
      </c>
      <c r="G475" s="215">
        <v>42551</v>
      </c>
      <c r="H475" s="42">
        <v>2</v>
      </c>
      <c r="I475" s="42" t="s">
        <v>966</v>
      </c>
      <c r="J475" s="70">
        <v>530</v>
      </c>
      <c r="K475" s="70">
        <v>460</v>
      </c>
      <c r="L475" s="42">
        <f t="shared" si="10"/>
        <v>765922.08</v>
      </c>
      <c r="M475" s="70">
        <v>7</v>
      </c>
      <c r="N475" s="70">
        <v>1</v>
      </c>
      <c r="O475" s="3" t="s">
        <v>445</v>
      </c>
      <c r="P475" s="70">
        <v>2</v>
      </c>
      <c r="Q475" s="70">
        <v>1</v>
      </c>
    </row>
    <row r="476" spans="1:17">
      <c r="A476" s="243">
        <v>137</v>
      </c>
      <c r="B476" s="243" t="s">
        <v>1100</v>
      </c>
      <c r="C476" s="243" t="s">
        <v>1101</v>
      </c>
      <c r="D476" s="243" t="s">
        <v>1103</v>
      </c>
      <c r="E476" s="243">
        <v>42</v>
      </c>
      <c r="F476" s="243">
        <v>1</v>
      </c>
      <c r="G476" s="215">
        <v>42551</v>
      </c>
      <c r="H476" s="42">
        <v>2</v>
      </c>
      <c r="I476" s="42" t="s">
        <v>966</v>
      </c>
      <c r="J476" s="70">
        <v>530</v>
      </c>
      <c r="K476" s="70">
        <v>460</v>
      </c>
      <c r="L476" s="42">
        <f t="shared" si="10"/>
        <v>765922.08</v>
      </c>
      <c r="M476" s="70">
        <v>7</v>
      </c>
      <c r="N476" s="70">
        <v>1</v>
      </c>
      <c r="O476" s="3" t="s">
        <v>770</v>
      </c>
      <c r="P476" s="70">
        <v>2</v>
      </c>
      <c r="Q476" s="70">
        <v>1</v>
      </c>
    </row>
    <row r="477" spans="1:17">
      <c r="A477" s="243">
        <v>137</v>
      </c>
      <c r="B477" s="243" t="s">
        <v>1100</v>
      </c>
      <c r="C477" s="243" t="s">
        <v>1101</v>
      </c>
      <c r="D477" s="243" t="s">
        <v>1103</v>
      </c>
      <c r="E477" s="243">
        <v>42</v>
      </c>
      <c r="F477" s="243">
        <v>1</v>
      </c>
      <c r="G477" s="215">
        <v>42551</v>
      </c>
      <c r="H477" s="42">
        <v>2</v>
      </c>
      <c r="I477" s="42" t="s">
        <v>966</v>
      </c>
      <c r="J477" s="70">
        <v>530</v>
      </c>
      <c r="K477" s="70">
        <v>460</v>
      </c>
      <c r="L477" s="42">
        <f t="shared" si="10"/>
        <v>765922.08</v>
      </c>
      <c r="M477" s="70">
        <v>7</v>
      </c>
      <c r="N477" s="70">
        <v>1</v>
      </c>
      <c r="O477" s="3" t="s">
        <v>937</v>
      </c>
      <c r="P477" s="70">
        <v>4</v>
      </c>
      <c r="Q477" s="70">
        <v>1</v>
      </c>
    </row>
    <row r="478" spans="1:17">
      <c r="A478" s="243">
        <v>137</v>
      </c>
      <c r="B478" s="243" t="s">
        <v>1100</v>
      </c>
      <c r="C478" s="243" t="s">
        <v>1101</v>
      </c>
      <c r="D478" s="243" t="s">
        <v>1103</v>
      </c>
      <c r="E478" s="243">
        <v>42</v>
      </c>
      <c r="F478" s="243">
        <v>1</v>
      </c>
      <c r="G478" s="215">
        <v>42551</v>
      </c>
      <c r="H478" s="42">
        <v>2</v>
      </c>
      <c r="I478" s="42" t="s">
        <v>966</v>
      </c>
      <c r="J478" s="70">
        <v>530</v>
      </c>
      <c r="K478" s="70">
        <v>460</v>
      </c>
      <c r="L478" s="42">
        <f t="shared" si="10"/>
        <v>765922.08</v>
      </c>
      <c r="M478" s="70">
        <v>7</v>
      </c>
      <c r="N478" s="70">
        <v>1</v>
      </c>
      <c r="O478" s="3" t="s">
        <v>948</v>
      </c>
      <c r="P478" s="70">
        <v>5</v>
      </c>
      <c r="Q478" s="70">
        <v>2</v>
      </c>
    </row>
    <row r="479" spans="1:17">
      <c r="A479" s="243">
        <v>137</v>
      </c>
      <c r="B479" s="243" t="s">
        <v>1100</v>
      </c>
      <c r="C479" s="243" t="s">
        <v>1101</v>
      </c>
      <c r="D479" s="243" t="s">
        <v>1103</v>
      </c>
      <c r="E479" s="243">
        <v>42</v>
      </c>
      <c r="F479" s="243">
        <v>1</v>
      </c>
      <c r="G479" s="215">
        <v>42551</v>
      </c>
      <c r="H479" s="42">
        <v>2</v>
      </c>
      <c r="I479" s="42" t="s">
        <v>966</v>
      </c>
      <c r="J479" s="70">
        <v>530</v>
      </c>
      <c r="K479" s="70">
        <v>460</v>
      </c>
      <c r="L479" s="42">
        <f t="shared" si="10"/>
        <v>765922.08</v>
      </c>
      <c r="M479" s="70">
        <v>7</v>
      </c>
      <c r="N479" s="70">
        <v>1</v>
      </c>
      <c r="O479" s="3" t="s">
        <v>746</v>
      </c>
      <c r="P479" s="70">
        <v>1</v>
      </c>
      <c r="Q479" s="70">
        <v>3</v>
      </c>
    </row>
    <row r="480" spans="1:17">
      <c r="A480" s="243">
        <v>137</v>
      </c>
      <c r="B480" s="243" t="s">
        <v>1100</v>
      </c>
      <c r="C480" s="243" t="s">
        <v>1101</v>
      </c>
      <c r="D480" s="243" t="s">
        <v>1103</v>
      </c>
      <c r="E480" s="243">
        <v>42</v>
      </c>
      <c r="F480" s="243">
        <v>1</v>
      </c>
      <c r="G480" s="215">
        <v>42551</v>
      </c>
      <c r="H480" s="42">
        <v>1</v>
      </c>
      <c r="I480" s="70" t="s">
        <v>71</v>
      </c>
      <c r="J480" s="70"/>
      <c r="K480" s="70"/>
      <c r="L480" s="70"/>
      <c r="M480" s="70">
        <v>7</v>
      </c>
      <c r="N480" s="70">
        <v>1</v>
      </c>
      <c r="O480" s="3" t="s">
        <v>670</v>
      </c>
      <c r="P480" s="70">
        <v>2</v>
      </c>
      <c r="Q480" s="70">
        <v>4</v>
      </c>
    </row>
    <row r="481" spans="1:17">
      <c r="A481" s="243">
        <v>137</v>
      </c>
      <c r="B481" s="243" t="s">
        <v>1100</v>
      </c>
      <c r="C481" s="243" t="s">
        <v>1101</v>
      </c>
      <c r="D481" s="243" t="s">
        <v>1103</v>
      </c>
      <c r="E481" s="243">
        <v>42</v>
      </c>
      <c r="F481" s="243">
        <v>1</v>
      </c>
      <c r="G481" s="215">
        <v>42551</v>
      </c>
      <c r="H481" s="42">
        <v>1</v>
      </c>
      <c r="I481" s="70" t="s">
        <v>71</v>
      </c>
      <c r="J481" s="70"/>
      <c r="K481" s="70"/>
      <c r="L481" s="70"/>
      <c r="M481" s="70">
        <v>7</v>
      </c>
      <c r="N481" s="70">
        <v>1</v>
      </c>
      <c r="O481" s="3" t="s">
        <v>965</v>
      </c>
      <c r="P481" s="70">
        <v>0.5</v>
      </c>
      <c r="Q481" s="70">
        <v>1</v>
      </c>
    </row>
    <row r="482" spans="1:17">
      <c r="A482" s="243">
        <v>137</v>
      </c>
      <c r="B482" s="243" t="s">
        <v>1100</v>
      </c>
      <c r="C482" s="243" t="s">
        <v>1101</v>
      </c>
      <c r="D482" s="243" t="s">
        <v>1103</v>
      </c>
      <c r="E482" s="243">
        <v>42</v>
      </c>
      <c r="F482" s="243">
        <v>1</v>
      </c>
      <c r="G482" s="215">
        <v>42551</v>
      </c>
      <c r="H482" s="42">
        <v>1</v>
      </c>
      <c r="I482" s="70" t="s">
        <v>71</v>
      </c>
      <c r="J482" s="70"/>
      <c r="K482" s="70"/>
      <c r="L482" s="70"/>
      <c r="M482" s="70">
        <v>7</v>
      </c>
      <c r="N482" s="70">
        <v>1</v>
      </c>
      <c r="O482" s="3" t="s">
        <v>770</v>
      </c>
      <c r="P482" s="70">
        <v>0.5</v>
      </c>
      <c r="Q482" s="70">
        <v>3</v>
      </c>
    </row>
    <row r="483" spans="1:17">
      <c r="A483" s="243">
        <v>137</v>
      </c>
      <c r="B483" s="243" t="s">
        <v>1100</v>
      </c>
      <c r="C483" s="243" t="s">
        <v>1101</v>
      </c>
      <c r="D483" s="243" t="s">
        <v>1103</v>
      </c>
      <c r="E483" s="243">
        <v>42</v>
      </c>
      <c r="F483" s="243">
        <v>1</v>
      </c>
      <c r="G483" s="215">
        <v>42551</v>
      </c>
      <c r="H483" s="42">
        <v>1</v>
      </c>
      <c r="I483" s="70" t="s">
        <v>71</v>
      </c>
      <c r="J483" s="70"/>
      <c r="K483" s="70"/>
      <c r="L483" s="70"/>
      <c r="M483" s="70">
        <v>7</v>
      </c>
      <c r="N483" s="70">
        <v>1</v>
      </c>
      <c r="O483" s="3" t="s">
        <v>926</v>
      </c>
      <c r="P483" s="70">
        <v>1</v>
      </c>
      <c r="Q483" s="70">
        <v>3</v>
      </c>
    </row>
    <row r="484" spans="1:17">
      <c r="A484" s="243">
        <v>137</v>
      </c>
      <c r="B484" s="243" t="s">
        <v>1100</v>
      </c>
      <c r="C484" s="243" t="s">
        <v>1101</v>
      </c>
      <c r="D484" s="243" t="s">
        <v>1103</v>
      </c>
      <c r="E484" s="243">
        <v>42</v>
      </c>
      <c r="F484" s="243">
        <v>1</v>
      </c>
      <c r="G484" s="215">
        <v>42551</v>
      </c>
      <c r="H484" s="42">
        <v>1</v>
      </c>
      <c r="I484" s="70" t="s">
        <v>71</v>
      </c>
      <c r="J484" s="70"/>
      <c r="K484" s="70"/>
      <c r="L484" s="70"/>
      <c r="M484" s="70">
        <v>7</v>
      </c>
      <c r="N484" s="70">
        <v>1</v>
      </c>
      <c r="O484" s="3" t="s">
        <v>924</v>
      </c>
      <c r="P484" s="70">
        <v>0.5</v>
      </c>
      <c r="Q484" s="70">
        <v>2</v>
      </c>
    </row>
    <row r="485" spans="1:17">
      <c r="A485" s="243">
        <v>137</v>
      </c>
      <c r="B485" s="243" t="s">
        <v>1100</v>
      </c>
      <c r="C485" s="243" t="s">
        <v>1101</v>
      </c>
      <c r="D485" s="243" t="s">
        <v>1103</v>
      </c>
      <c r="E485" s="243">
        <v>42</v>
      </c>
      <c r="F485" s="243">
        <v>1</v>
      </c>
      <c r="G485" s="215">
        <v>42551</v>
      </c>
      <c r="H485" s="42">
        <v>1</v>
      </c>
      <c r="I485" s="70" t="s">
        <v>71</v>
      </c>
      <c r="J485" s="70"/>
      <c r="K485" s="70"/>
      <c r="L485" s="70"/>
      <c r="M485" s="70">
        <v>7</v>
      </c>
      <c r="N485" s="70">
        <v>1</v>
      </c>
      <c r="O485" s="3" t="s">
        <v>936</v>
      </c>
      <c r="P485" s="70">
        <v>1</v>
      </c>
      <c r="Q485" s="70">
        <v>3</v>
      </c>
    </row>
    <row r="486" spans="1:17">
      <c r="A486" s="243">
        <v>137</v>
      </c>
      <c r="B486" s="243" t="s">
        <v>1100</v>
      </c>
      <c r="C486" s="243" t="s">
        <v>1101</v>
      </c>
      <c r="D486" s="243" t="s">
        <v>1103</v>
      </c>
      <c r="E486" s="243">
        <v>42</v>
      </c>
      <c r="F486" s="243">
        <v>1</v>
      </c>
      <c r="G486" s="215">
        <v>42551</v>
      </c>
      <c r="H486" s="42">
        <v>1</v>
      </c>
      <c r="I486" s="70" t="s">
        <v>71</v>
      </c>
      <c r="J486" s="70"/>
      <c r="K486" s="70"/>
      <c r="L486" s="70"/>
      <c r="M486" s="70">
        <v>7</v>
      </c>
      <c r="N486" s="70">
        <v>1</v>
      </c>
      <c r="O486" s="3" t="s">
        <v>746</v>
      </c>
      <c r="P486" s="70">
        <v>0.5</v>
      </c>
      <c r="Q486" s="70">
        <v>3</v>
      </c>
    </row>
    <row r="487" spans="1:17">
      <c r="A487" s="243">
        <v>137</v>
      </c>
      <c r="B487" s="243" t="s">
        <v>1100</v>
      </c>
      <c r="C487" s="243" t="s">
        <v>1101</v>
      </c>
      <c r="D487" s="243" t="s">
        <v>1103</v>
      </c>
      <c r="E487" s="243">
        <v>42</v>
      </c>
      <c r="F487" s="243">
        <v>1</v>
      </c>
      <c r="G487" s="215">
        <v>42551</v>
      </c>
      <c r="H487" s="42">
        <v>1</v>
      </c>
      <c r="I487" s="70" t="s">
        <v>71</v>
      </c>
      <c r="J487" s="70"/>
      <c r="K487" s="70"/>
      <c r="L487" s="70"/>
      <c r="M487" s="70">
        <v>7</v>
      </c>
      <c r="N487" s="70">
        <v>1</v>
      </c>
      <c r="O487" s="3" t="s">
        <v>586</v>
      </c>
      <c r="P487" s="70">
        <v>2</v>
      </c>
      <c r="Q487" s="70">
        <v>5</v>
      </c>
    </row>
    <row r="488" spans="1:17">
      <c r="A488" s="243">
        <v>137</v>
      </c>
      <c r="B488" s="243" t="s">
        <v>1100</v>
      </c>
      <c r="C488" s="243" t="s">
        <v>1101</v>
      </c>
      <c r="D488" s="243" t="s">
        <v>1103</v>
      </c>
      <c r="E488" s="243">
        <v>42</v>
      </c>
      <c r="F488" s="243">
        <v>1</v>
      </c>
      <c r="G488" s="215">
        <v>42551</v>
      </c>
      <c r="H488" s="42">
        <v>2</v>
      </c>
      <c r="I488" s="42" t="s">
        <v>966</v>
      </c>
      <c r="J488" s="70">
        <v>180</v>
      </c>
      <c r="K488" s="70">
        <v>150</v>
      </c>
      <c r="L488" s="42">
        <f t="shared" ref="L488:L494" si="11">3.1416*J488*K488</f>
        <v>84823.2</v>
      </c>
      <c r="M488" s="70">
        <v>8</v>
      </c>
      <c r="N488" s="70">
        <v>1</v>
      </c>
      <c r="O488" s="3" t="s">
        <v>586</v>
      </c>
      <c r="P488" s="70">
        <v>15</v>
      </c>
      <c r="Q488" s="70">
        <v>5</v>
      </c>
    </row>
    <row r="489" spans="1:17">
      <c r="A489" s="243">
        <v>137</v>
      </c>
      <c r="B489" s="243" t="s">
        <v>1100</v>
      </c>
      <c r="C489" s="243" t="s">
        <v>1101</v>
      </c>
      <c r="D489" s="243" t="s">
        <v>1103</v>
      </c>
      <c r="E489" s="243">
        <v>42</v>
      </c>
      <c r="F489" s="243">
        <v>1</v>
      </c>
      <c r="G489" s="215">
        <v>42551</v>
      </c>
      <c r="H489" s="42">
        <v>2</v>
      </c>
      <c r="I489" s="42" t="s">
        <v>966</v>
      </c>
      <c r="J489" s="70">
        <v>180</v>
      </c>
      <c r="K489" s="70">
        <v>150</v>
      </c>
      <c r="L489" s="42">
        <f t="shared" si="11"/>
        <v>84823.2</v>
      </c>
      <c r="M489" s="70">
        <v>8</v>
      </c>
      <c r="N489" s="70">
        <v>1</v>
      </c>
      <c r="O489" s="3" t="s">
        <v>683</v>
      </c>
      <c r="P489" s="70">
        <v>7</v>
      </c>
      <c r="Q489" s="70">
        <v>2</v>
      </c>
    </row>
    <row r="490" spans="1:17">
      <c r="A490" s="243">
        <v>137</v>
      </c>
      <c r="B490" s="243" t="s">
        <v>1100</v>
      </c>
      <c r="C490" s="243" t="s">
        <v>1101</v>
      </c>
      <c r="D490" s="243" t="s">
        <v>1103</v>
      </c>
      <c r="E490" s="243">
        <v>42</v>
      </c>
      <c r="F490" s="243">
        <v>1</v>
      </c>
      <c r="G490" s="215">
        <v>42551</v>
      </c>
      <c r="H490" s="42">
        <v>2</v>
      </c>
      <c r="I490" s="42" t="s">
        <v>966</v>
      </c>
      <c r="J490" s="70">
        <v>180</v>
      </c>
      <c r="K490" s="70">
        <v>150</v>
      </c>
      <c r="L490" s="42">
        <f t="shared" si="11"/>
        <v>84823.2</v>
      </c>
      <c r="M490" s="70">
        <v>8</v>
      </c>
      <c r="N490" s="70">
        <v>1</v>
      </c>
      <c r="O490" s="3" t="s">
        <v>736</v>
      </c>
      <c r="P490" s="70">
        <v>15</v>
      </c>
      <c r="Q490" s="70">
        <v>1</v>
      </c>
    </row>
    <row r="491" spans="1:17">
      <c r="A491" s="243">
        <v>137</v>
      </c>
      <c r="B491" s="243" t="s">
        <v>1100</v>
      </c>
      <c r="C491" s="243" t="s">
        <v>1101</v>
      </c>
      <c r="D491" s="243" t="s">
        <v>1103</v>
      </c>
      <c r="E491" s="243">
        <v>42</v>
      </c>
      <c r="F491" s="243">
        <v>1</v>
      </c>
      <c r="G491" s="215">
        <v>42551</v>
      </c>
      <c r="H491" s="42">
        <v>2</v>
      </c>
      <c r="I491" s="42" t="s">
        <v>966</v>
      </c>
      <c r="J491" s="70">
        <v>180</v>
      </c>
      <c r="K491" s="70">
        <v>150</v>
      </c>
      <c r="L491" s="42">
        <f t="shared" si="11"/>
        <v>84823.2</v>
      </c>
      <c r="M491" s="70">
        <v>8</v>
      </c>
      <c r="N491" s="70">
        <v>1</v>
      </c>
      <c r="O491" s="3" t="s">
        <v>937</v>
      </c>
      <c r="P491" s="70">
        <v>3</v>
      </c>
      <c r="Q491" s="70">
        <v>1</v>
      </c>
    </row>
    <row r="492" spans="1:17">
      <c r="A492" s="243">
        <v>137</v>
      </c>
      <c r="B492" s="243" t="s">
        <v>1100</v>
      </c>
      <c r="C492" s="243" t="s">
        <v>1101</v>
      </c>
      <c r="D492" s="243" t="s">
        <v>1103</v>
      </c>
      <c r="E492" s="243">
        <v>42</v>
      </c>
      <c r="F492" s="243">
        <v>1</v>
      </c>
      <c r="G492" s="215">
        <v>42551</v>
      </c>
      <c r="H492" s="42">
        <v>2</v>
      </c>
      <c r="I492" s="42" t="s">
        <v>966</v>
      </c>
      <c r="J492" s="70">
        <v>180</v>
      </c>
      <c r="K492" s="70">
        <v>150</v>
      </c>
      <c r="L492" s="42">
        <f t="shared" si="11"/>
        <v>84823.2</v>
      </c>
      <c r="M492" s="70">
        <v>8</v>
      </c>
      <c r="N492" s="70">
        <v>1</v>
      </c>
      <c r="O492" s="3" t="s">
        <v>746</v>
      </c>
      <c r="P492" s="70">
        <v>1</v>
      </c>
      <c r="Q492" s="70">
        <v>1</v>
      </c>
    </row>
    <row r="493" spans="1:17">
      <c r="A493" s="243">
        <v>137</v>
      </c>
      <c r="B493" s="243" t="s">
        <v>1100</v>
      </c>
      <c r="C493" s="243" t="s">
        <v>1101</v>
      </c>
      <c r="D493" s="243" t="s">
        <v>1103</v>
      </c>
      <c r="E493" s="243">
        <v>42</v>
      </c>
      <c r="F493" s="243">
        <v>1</v>
      </c>
      <c r="G493" s="215">
        <v>42551</v>
      </c>
      <c r="H493" s="42">
        <v>2</v>
      </c>
      <c r="I493" s="42" t="s">
        <v>966</v>
      </c>
      <c r="J493" s="70">
        <v>180</v>
      </c>
      <c r="K493" s="70">
        <v>150</v>
      </c>
      <c r="L493" s="42">
        <f t="shared" si="11"/>
        <v>84823.2</v>
      </c>
      <c r="M493" s="70">
        <v>8</v>
      </c>
      <c r="N493" s="70">
        <v>1</v>
      </c>
      <c r="O493" s="3" t="s">
        <v>936</v>
      </c>
      <c r="P493" s="70">
        <v>2</v>
      </c>
      <c r="Q493" s="70">
        <v>3</v>
      </c>
    </row>
    <row r="494" spans="1:17">
      <c r="A494" s="243">
        <v>137</v>
      </c>
      <c r="B494" s="243" t="s">
        <v>1100</v>
      </c>
      <c r="C494" s="243" t="s">
        <v>1101</v>
      </c>
      <c r="D494" s="243" t="s">
        <v>1103</v>
      </c>
      <c r="E494" s="243">
        <v>42</v>
      </c>
      <c r="F494" s="243">
        <v>1</v>
      </c>
      <c r="G494" s="215">
        <v>42551</v>
      </c>
      <c r="H494" s="42">
        <v>2</v>
      </c>
      <c r="I494" s="42" t="s">
        <v>966</v>
      </c>
      <c r="J494" s="70">
        <v>180</v>
      </c>
      <c r="K494" s="70">
        <v>150</v>
      </c>
      <c r="L494" s="42">
        <f t="shared" si="11"/>
        <v>84823.2</v>
      </c>
      <c r="M494" s="70">
        <v>8</v>
      </c>
      <c r="N494" s="70">
        <v>1</v>
      </c>
      <c r="O494" s="3" t="s">
        <v>926</v>
      </c>
      <c r="P494" s="70">
        <v>8</v>
      </c>
      <c r="Q494" s="70">
        <v>3</v>
      </c>
    </row>
    <row r="495" spans="1:17">
      <c r="A495" s="243">
        <v>137</v>
      </c>
      <c r="B495" s="243" t="s">
        <v>1100</v>
      </c>
      <c r="C495" s="243" t="s">
        <v>1101</v>
      </c>
      <c r="D495" s="243" t="s">
        <v>1103</v>
      </c>
      <c r="E495" s="243">
        <v>42</v>
      </c>
      <c r="F495" s="243">
        <v>1</v>
      </c>
      <c r="G495" s="215">
        <v>42551</v>
      </c>
      <c r="H495" s="42">
        <v>1</v>
      </c>
      <c r="I495" s="70" t="s">
        <v>71</v>
      </c>
      <c r="J495" s="70"/>
      <c r="K495" s="70"/>
      <c r="L495" s="70"/>
      <c r="M495" s="70">
        <v>8</v>
      </c>
      <c r="N495" s="70">
        <v>1</v>
      </c>
      <c r="O495" s="3" t="s">
        <v>926</v>
      </c>
      <c r="P495" s="70">
        <v>4</v>
      </c>
      <c r="Q495" s="70">
        <v>2</v>
      </c>
    </row>
    <row r="496" spans="1:17">
      <c r="A496" s="243">
        <v>137</v>
      </c>
      <c r="B496" s="243" t="s">
        <v>1100</v>
      </c>
      <c r="C496" s="243" t="s">
        <v>1101</v>
      </c>
      <c r="D496" s="243" t="s">
        <v>1103</v>
      </c>
      <c r="E496" s="243">
        <v>42</v>
      </c>
      <c r="F496" s="243">
        <v>1</v>
      </c>
      <c r="G496" s="215">
        <v>42551</v>
      </c>
      <c r="H496" s="42">
        <v>1</v>
      </c>
      <c r="I496" s="70" t="s">
        <v>71</v>
      </c>
      <c r="J496" s="70"/>
      <c r="K496" s="70"/>
      <c r="L496" s="70"/>
      <c r="M496" s="70">
        <v>8</v>
      </c>
      <c r="N496" s="70">
        <v>1</v>
      </c>
      <c r="O496" s="3" t="s">
        <v>965</v>
      </c>
      <c r="P496" s="70">
        <v>1</v>
      </c>
      <c r="Q496" s="70">
        <v>5</v>
      </c>
    </row>
    <row r="497" spans="1:17">
      <c r="A497" s="243">
        <v>137</v>
      </c>
      <c r="B497" s="243" t="s">
        <v>1100</v>
      </c>
      <c r="C497" s="243" t="s">
        <v>1101</v>
      </c>
      <c r="D497" s="243" t="s">
        <v>1103</v>
      </c>
      <c r="E497" s="243">
        <v>42</v>
      </c>
      <c r="F497" s="243">
        <v>1</v>
      </c>
      <c r="G497" s="215">
        <v>42551</v>
      </c>
      <c r="H497" s="42">
        <v>1</v>
      </c>
      <c r="I497" s="70" t="s">
        <v>71</v>
      </c>
      <c r="J497" s="70"/>
      <c r="K497" s="70"/>
      <c r="L497" s="70"/>
      <c r="M497" s="70">
        <v>8</v>
      </c>
      <c r="N497" s="70">
        <v>1</v>
      </c>
      <c r="O497" s="3" t="s">
        <v>936</v>
      </c>
      <c r="P497" s="70">
        <v>0.5</v>
      </c>
      <c r="Q497" s="70">
        <v>0.5</v>
      </c>
    </row>
    <row r="498" spans="1:17">
      <c r="A498" s="243">
        <v>137</v>
      </c>
      <c r="B498" s="243" t="s">
        <v>1100</v>
      </c>
      <c r="C498" s="243" t="s">
        <v>1101</v>
      </c>
      <c r="D498" s="243" t="s">
        <v>1103</v>
      </c>
      <c r="E498" s="243">
        <v>42</v>
      </c>
      <c r="F498" s="243">
        <v>1</v>
      </c>
      <c r="G498" s="215">
        <v>42551</v>
      </c>
      <c r="H498" s="42">
        <v>2</v>
      </c>
      <c r="I498" s="42" t="s">
        <v>966</v>
      </c>
      <c r="J498" s="70">
        <v>380</v>
      </c>
      <c r="K498" s="70">
        <v>250</v>
      </c>
      <c r="L498" s="42">
        <f t="shared" ref="L498:L507" si="12">3.1416*J498*K498</f>
        <v>298452</v>
      </c>
      <c r="M498" s="70">
        <v>9</v>
      </c>
      <c r="N498" s="70">
        <v>1</v>
      </c>
      <c r="O498" s="3" t="s">
        <v>683</v>
      </c>
      <c r="P498" s="70">
        <v>5</v>
      </c>
      <c r="Q498" s="70">
        <v>3</v>
      </c>
    </row>
    <row r="499" spans="1:17">
      <c r="A499" s="243">
        <v>137</v>
      </c>
      <c r="B499" s="243" t="s">
        <v>1100</v>
      </c>
      <c r="C499" s="243" t="s">
        <v>1101</v>
      </c>
      <c r="D499" s="243" t="s">
        <v>1103</v>
      </c>
      <c r="E499" s="243">
        <v>42</v>
      </c>
      <c r="F499" s="243">
        <v>1</v>
      </c>
      <c r="G499" s="215">
        <v>42551</v>
      </c>
      <c r="H499" s="42">
        <v>2</v>
      </c>
      <c r="I499" s="42" t="s">
        <v>966</v>
      </c>
      <c r="J499" s="70">
        <v>380</v>
      </c>
      <c r="K499" s="70">
        <v>250</v>
      </c>
      <c r="L499" s="42">
        <f t="shared" si="12"/>
        <v>298452</v>
      </c>
      <c r="M499" s="70">
        <v>9</v>
      </c>
      <c r="N499" s="70">
        <v>1</v>
      </c>
      <c r="O499" s="3" t="s">
        <v>643</v>
      </c>
      <c r="P499" s="70">
        <v>6</v>
      </c>
      <c r="Q499" s="70">
        <v>4</v>
      </c>
    </row>
    <row r="500" spans="1:17">
      <c r="A500" s="243">
        <v>137</v>
      </c>
      <c r="B500" s="243" t="s">
        <v>1100</v>
      </c>
      <c r="C500" s="243" t="s">
        <v>1101</v>
      </c>
      <c r="D500" s="243" t="s">
        <v>1103</v>
      </c>
      <c r="E500" s="243">
        <v>42</v>
      </c>
      <c r="F500" s="243">
        <v>1</v>
      </c>
      <c r="G500" s="215">
        <v>42551</v>
      </c>
      <c r="H500" s="42">
        <v>2</v>
      </c>
      <c r="I500" s="42" t="s">
        <v>966</v>
      </c>
      <c r="J500" s="70">
        <v>380</v>
      </c>
      <c r="K500" s="70">
        <v>250</v>
      </c>
      <c r="L500" s="42">
        <f t="shared" si="12"/>
        <v>298452</v>
      </c>
      <c r="M500" s="70">
        <v>9</v>
      </c>
      <c r="N500" s="70">
        <v>1</v>
      </c>
      <c r="O500" s="3" t="s">
        <v>586</v>
      </c>
      <c r="P500" s="70">
        <v>15</v>
      </c>
      <c r="Q500" s="70">
        <v>4</v>
      </c>
    </row>
    <row r="501" spans="1:17">
      <c r="A501" s="243">
        <v>137</v>
      </c>
      <c r="B501" s="243" t="s">
        <v>1100</v>
      </c>
      <c r="C501" s="243" t="s">
        <v>1101</v>
      </c>
      <c r="D501" s="243" t="s">
        <v>1103</v>
      </c>
      <c r="E501" s="243">
        <v>42</v>
      </c>
      <c r="F501" s="243">
        <v>1</v>
      </c>
      <c r="G501" s="215">
        <v>42551</v>
      </c>
      <c r="H501" s="42">
        <v>2</v>
      </c>
      <c r="I501" s="42" t="s">
        <v>966</v>
      </c>
      <c r="J501" s="70">
        <v>380</v>
      </c>
      <c r="K501" s="70">
        <v>250</v>
      </c>
      <c r="L501" s="42">
        <f t="shared" si="12"/>
        <v>298452</v>
      </c>
      <c r="M501" s="70">
        <v>9</v>
      </c>
      <c r="N501" s="70">
        <v>1</v>
      </c>
      <c r="O501" s="3" t="s">
        <v>943</v>
      </c>
      <c r="P501" s="70">
        <v>2</v>
      </c>
      <c r="Q501" s="70">
        <v>2</v>
      </c>
    </row>
    <row r="502" spans="1:17">
      <c r="A502" s="243">
        <v>137</v>
      </c>
      <c r="B502" s="243" t="s">
        <v>1100</v>
      </c>
      <c r="C502" s="243" t="s">
        <v>1101</v>
      </c>
      <c r="D502" s="243" t="s">
        <v>1103</v>
      </c>
      <c r="E502" s="243">
        <v>42</v>
      </c>
      <c r="F502" s="243">
        <v>1</v>
      </c>
      <c r="G502" s="215">
        <v>42551</v>
      </c>
      <c r="H502" s="42">
        <v>2</v>
      </c>
      <c r="I502" s="42" t="s">
        <v>966</v>
      </c>
      <c r="J502" s="70">
        <v>380</v>
      </c>
      <c r="K502" s="70">
        <v>250</v>
      </c>
      <c r="L502" s="42">
        <f t="shared" si="12"/>
        <v>298452</v>
      </c>
      <c r="M502" s="70">
        <v>9</v>
      </c>
      <c r="N502" s="70">
        <v>1</v>
      </c>
      <c r="O502" s="3" t="s">
        <v>670</v>
      </c>
      <c r="P502" s="70">
        <v>2</v>
      </c>
      <c r="Q502" s="70">
        <v>1</v>
      </c>
    </row>
    <row r="503" spans="1:17">
      <c r="A503" s="243">
        <v>137</v>
      </c>
      <c r="B503" s="243" t="s">
        <v>1100</v>
      </c>
      <c r="C503" s="243" t="s">
        <v>1101</v>
      </c>
      <c r="D503" s="243" t="s">
        <v>1103</v>
      </c>
      <c r="E503" s="243">
        <v>42</v>
      </c>
      <c r="F503" s="243">
        <v>1</v>
      </c>
      <c r="G503" s="215">
        <v>42551</v>
      </c>
      <c r="H503" s="42">
        <v>2</v>
      </c>
      <c r="I503" s="42" t="s">
        <v>966</v>
      </c>
      <c r="J503" s="70">
        <v>380</v>
      </c>
      <c r="K503" s="70">
        <v>250</v>
      </c>
      <c r="L503" s="42">
        <f t="shared" si="12"/>
        <v>298452</v>
      </c>
      <c r="M503" s="70">
        <v>9</v>
      </c>
      <c r="N503" s="70">
        <v>1</v>
      </c>
      <c r="O503" s="3" t="s">
        <v>714</v>
      </c>
      <c r="P503" s="70">
        <v>3</v>
      </c>
      <c r="Q503" s="70">
        <v>5</v>
      </c>
    </row>
    <row r="504" spans="1:17">
      <c r="A504" s="243">
        <v>137</v>
      </c>
      <c r="B504" s="243" t="s">
        <v>1100</v>
      </c>
      <c r="C504" s="243" t="s">
        <v>1101</v>
      </c>
      <c r="D504" s="243" t="s">
        <v>1103</v>
      </c>
      <c r="E504" s="243">
        <v>42</v>
      </c>
      <c r="F504" s="243">
        <v>1</v>
      </c>
      <c r="G504" s="215">
        <v>42551</v>
      </c>
      <c r="H504" s="42">
        <v>2</v>
      </c>
      <c r="I504" s="42" t="s">
        <v>966</v>
      </c>
      <c r="J504" s="70">
        <v>380</v>
      </c>
      <c r="K504" s="70">
        <v>250</v>
      </c>
      <c r="L504" s="42">
        <f t="shared" si="12"/>
        <v>298452</v>
      </c>
      <c r="M504" s="70">
        <v>9</v>
      </c>
      <c r="N504" s="70">
        <v>1</v>
      </c>
      <c r="O504" s="3" t="s">
        <v>736</v>
      </c>
      <c r="P504" s="70">
        <v>15</v>
      </c>
      <c r="Q504" s="70">
        <v>1</v>
      </c>
    </row>
    <row r="505" spans="1:17">
      <c r="A505" s="243">
        <v>137</v>
      </c>
      <c r="B505" s="243" t="s">
        <v>1100</v>
      </c>
      <c r="C505" s="243" t="s">
        <v>1101</v>
      </c>
      <c r="D505" s="243" t="s">
        <v>1103</v>
      </c>
      <c r="E505" s="243">
        <v>42</v>
      </c>
      <c r="F505" s="243">
        <v>1</v>
      </c>
      <c r="G505" s="215">
        <v>42551</v>
      </c>
      <c r="H505" s="42">
        <v>2</v>
      </c>
      <c r="I505" s="42" t="s">
        <v>966</v>
      </c>
      <c r="J505" s="70">
        <v>380</v>
      </c>
      <c r="K505" s="70">
        <v>250</v>
      </c>
      <c r="L505" s="42">
        <f t="shared" si="12"/>
        <v>298452</v>
      </c>
      <c r="M505" s="70">
        <v>9</v>
      </c>
      <c r="N505" s="70">
        <v>1</v>
      </c>
      <c r="O505" s="3" t="s">
        <v>926</v>
      </c>
      <c r="P505" s="70">
        <v>10</v>
      </c>
      <c r="Q505" s="70">
        <v>2</v>
      </c>
    </row>
    <row r="506" spans="1:17">
      <c r="A506" s="243">
        <v>137</v>
      </c>
      <c r="B506" s="243" t="s">
        <v>1100</v>
      </c>
      <c r="C506" s="243" t="s">
        <v>1101</v>
      </c>
      <c r="D506" s="243" t="s">
        <v>1103</v>
      </c>
      <c r="E506" s="243">
        <v>42</v>
      </c>
      <c r="F506" s="243">
        <v>1</v>
      </c>
      <c r="G506" s="215">
        <v>42551</v>
      </c>
      <c r="H506" s="42">
        <v>2</v>
      </c>
      <c r="I506" s="42" t="s">
        <v>966</v>
      </c>
      <c r="J506" s="70">
        <v>380</v>
      </c>
      <c r="K506" s="70">
        <v>250</v>
      </c>
      <c r="L506" s="42">
        <f t="shared" si="12"/>
        <v>298452</v>
      </c>
      <c r="M506" s="70">
        <v>9</v>
      </c>
      <c r="N506" s="70">
        <v>1</v>
      </c>
      <c r="O506" s="3" t="s">
        <v>937</v>
      </c>
      <c r="P506" s="70">
        <v>2</v>
      </c>
      <c r="Q506" s="70">
        <v>2</v>
      </c>
    </row>
    <row r="507" spans="1:17">
      <c r="A507" s="243">
        <v>137</v>
      </c>
      <c r="B507" s="243" t="s">
        <v>1100</v>
      </c>
      <c r="C507" s="243" t="s">
        <v>1101</v>
      </c>
      <c r="D507" s="243" t="s">
        <v>1103</v>
      </c>
      <c r="E507" s="243">
        <v>42</v>
      </c>
      <c r="F507" s="243">
        <v>1</v>
      </c>
      <c r="G507" s="215">
        <v>42551</v>
      </c>
      <c r="H507" s="42">
        <v>2</v>
      </c>
      <c r="I507" s="42" t="s">
        <v>966</v>
      </c>
      <c r="J507" s="70">
        <v>380</v>
      </c>
      <c r="K507" s="70">
        <v>250</v>
      </c>
      <c r="L507" s="42">
        <f t="shared" si="12"/>
        <v>298452</v>
      </c>
      <c r="M507" s="70">
        <v>9</v>
      </c>
      <c r="N507" s="70">
        <v>1</v>
      </c>
      <c r="O507" s="3" t="s">
        <v>936</v>
      </c>
      <c r="P507" s="70">
        <v>2</v>
      </c>
      <c r="Q507" s="70">
        <v>4</v>
      </c>
    </row>
    <row r="508" spans="1:17">
      <c r="A508" s="243">
        <v>137</v>
      </c>
      <c r="B508" s="243" t="s">
        <v>1100</v>
      </c>
      <c r="C508" s="243" t="s">
        <v>1101</v>
      </c>
      <c r="D508" s="243" t="s">
        <v>1103</v>
      </c>
      <c r="E508" s="243">
        <v>42</v>
      </c>
      <c r="F508" s="243">
        <v>1</v>
      </c>
      <c r="G508" s="215">
        <v>42551</v>
      </c>
      <c r="H508" s="42">
        <v>1</v>
      </c>
      <c r="I508" s="70" t="s">
        <v>71</v>
      </c>
      <c r="J508" s="70"/>
      <c r="K508" s="70"/>
      <c r="L508" s="70"/>
      <c r="M508" s="70">
        <v>9</v>
      </c>
      <c r="N508" s="70">
        <v>1</v>
      </c>
      <c r="O508" s="3" t="s">
        <v>746</v>
      </c>
      <c r="P508" s="70">
        <v>2</v>
      </c>
      <c r="Q508" s="70">
        <v>1</v>
      </c>
    </row>
    <row r="509" spans="1:17">
      <c r="A509" s="243">
        <v>137</v>
      </c>
      <c r="B509" s="243" t="s">
        <v>1100</v>
      </c>
      <c r="C509" s="243" t="s">
        <v>1101</v>
      </c>
      <c r="D509" s="243" t="s">
        <v>1103</v>
      </c>
      <c r="E509" s="243">
        <v>42</v>
      </c>
      <c r="F509" s="243">
        <v>1</v>
      </c>
      <c r="G509" s="215">
        <v>42551</v>
      </c>
      <c r="H509" s="42">
        <v>1</v>
      </c>
      <c r="I509" s="70" t="s">
        <v>71</v>
      </c>
      <c r="J509" s="70"/>
      <c r="K509" s="70"/>
      <c r="L509" s="70"/>
      <c r="M509" s="70">
        <v>9</v>
      </c>
      <c r="N509" s="70">
        <v>1</v>
      </c>
      <c r="O509" s="3" t="s">
        <v>926</v>
      </c>
      <c r="P509" s="70">
        <v>4</v>
      </c>
      <c r="Q509" s="70">
        <v>2</v>
      </c>
    </row>
    <row r="510" spans="1:17">
      <c r="A510" s="243">
        <v>137</v>
      </c>
      <c r="B510" s="243" t="s">
        <v>1100</v>
      </c>
      <c r="C510" s="243" t="s">
        <v>1101</v>
      </c>
      <c r="D510" s="243" t="s">
        <v>1103</v>
      </c>
      <c r="E510" s="243">
        <v>42</v>
      </c>
      <c r="F510" s="243">
        <v>1</v>
      </c>
      <c r="G510" s="215">
        <v>42551</v>
      </c>
      <c r="H510" s="42">
        <v>1</v>
      </c>
      <c r="I510" s="70" t="s">
        <v>71</v>
      </c>
      <c r="J510" s="70"/>
      <c r="K510" s="70"/>
      <c r="L510" s="70"/>
      <c r="M510" s="70">
        <v>9</v>
      </c>
      <c r="N510" s="70">
        <v>1</v>
      </c>
      <c r="O510" s="3" t="s">
        <v>586</v>
      </c>
      <c r="P510" s="70">
        <v>1</v>
      </c>
      <c r="Q510" s="70">
        <v>3</v>
      </c>
    </row>
    <row r="511" spans="1:17">
      <c r="A511" s="243">
        <v>137</v>
      </c>
      <c r="B511" s="243" t="s">
        <v>1100</v>
      </c>
      <c r="C511" s="243" t="s">
        <v>1101</v>
      </c>
      <c r="D511" s="243" t="s">
        <v>1103</v>
      </c>
      <c r="E511" s="243">
        <v>42</v>
      </c>
      <c r="F511" s="243">
        <v>1</v>
      </c>
      <c r="G511" s="215">
        <v>42551</v>
      </c>
      <c r="H511" s="42">
        <v>1</v>
      </c>
      <c r="I511" s="70" t="s">
        <v>71</v>
      </c>
      <c r="J511" s="70"/>
      <c r="K511" s="70"/>
      <c r="L511" s="70"/>
      <c r="M511" s="70">
        <v>9</v>
      </c>
      <c r="N511" s="70">
        <v>1</v>
      </c>
      <c r="O511" s="3" t="s">
        <v>936</v>
      </c>
      <c r="P511" s="70">
        <v>2</v>
      </c>
      <c r="Q511" s="70">
        <v>1</v>
      </c>
    </row>
    <row r="512" spans="1:17">
      <c r="A512" s="243">
        <v>137</v>
      </c>
      <c r="B512" s="243" t="s">
        <v>1100</v>
      </c>
      <c r="C512" s="243" t="s">
        <v>1101</v>
      </c>
      <c r="D512" s="243" t="s">
        <v>1103</v>
      </c>
      <c r="E512" s="243">
        <v>42</v>
      </c>
      <c r="F512" s="243">
        <v>1</v>
      </c>
      <c r="G512" s="215">
        <v>42551</v>
      </c>
      <c r="H512" s="42">
        <v>1</v>
      </c>
      <c r="I512" s="70" t="s">
        <v>71</v>
      </c>
      <c r="J512" s="70"/>
      <c r="K512" s="70"/>
      <c r="L512" s="70"/>
      <c r="M512" s="70">
        <v>9</v>
      </c>
      <c r="N512" s="70">
        <v>1</v>
      </c>
      <c r="O512" s="3" t="s">
        <v>924</v>
      </c>
      <c r="P512" s="70">
        <v>3</v>
      </c>
      <c r="Q512" s="70">
        <v>1</v>
      </c>
    </row>
    <row r="513" spans="1:17">
      <c r="A513" s="243">
        <v>137</v>
      </c>
      <c r="B513" s="243" t="s">
        <v>1100</v>
      </c>
      <c r="C513" s="243" t="s">
        <v>1101</v>
      </c>
      <c r="D513" s="243" t="s">
        <v>1103</v>
      </c>
      <c r="E513" s="243">
        <v>42</v>
      </c>
      <c r="F513" s="243">
        <v>1</v>
      </c>
      <c r="G513" s="215">
        <v>42551</v>
      </c>
      <c r="H513" s="42">
        <v>1</v>
      </c>
      <c r="I513" s="70" t="s">
        <v>71</v>
      </c>
      <c r="J513" s="70"/>
      <c r="K513" s="70"/>
      <c r="L513" s="70"/>
      <c r="M513" s="70">
        <v>9</v>
      </c>
      <c r="N513" s="70">
        <v>1</v>
      </c>
      <c r="O513" s="3" t="s">
        <v>937</v>
      </c>
      <c r="P513" s="70">
        <v>1</v>
      </c>
      <c r="Q513" s="70">
        <v>1</v>
      </c>
    </row>
    <row r="514" spans="1:17">
      <c r="A514" s="243">
        <v>137</v>
      </c>
      <c r="B514" s="243" t="s">
        <v>1100</v>
      </c>
      <c r="C514" s="243" t="s">
        <v>1101</v>
      </c>
      <c r="D514" s="243" t="s">
        <v>1103</v>
      </c>
      <c r="E514" s="243">
        <v>42</v>
      </c>
      <c r="F514" s="243">
        <v>1</v>
      </c>
      <c r="G514" s="215">
        <v>42551</v>
      </c>
      <c r="H514" s="42">
        <v>2</v>
      </c>
      <c r="I514" s="42" t="s">
        <v>966</v>
      </c>
      <c r="J514" s="70">
        <v>200</v>
      </c>
      <c r="K514" s="70">
        <v>175</v>
      </c>
      <c r="L514" s="42">
        <f t="shared" ref="L514:L521" si="13">3.1416*J514*K514</f>
        <v>109955.99999999999</v>
      </c>
      <c r="M514" s="70">
        <v>10</v>
      </c>
      <c r="N514" s="70">
        <v>1</v>
      </c>
      <c r="O514" s="3" t="s">
        <v>937</v>
      </c>
      <c r="P514" s="70">
        <v>8</v>
      </c>
      <c r="Q514" s="70">
        <v>2</v>
      </c>
    </row>
    <row r="515" spans="1:17">
      <c r="A515" s="243">
        <v>137</v>
      </c>
      <c r="B515" s="243" t="s">
        <v>1100</v>
      </c>
      <c r="C515" s="243" t="s">
        <v>1101</v>
      </c>
      <c r="D515" s="243" t="s">
        <v>1103</v>
      </c>
      <c r="E515" s="243">
        <v>42</v>
      </c>
      <c r="F515" s="243">
        <v>1</v>
      </c>
      <c r="G515" s="215">
        <v>42551</v>
      </c>
      <c r="H515" s="42">
        <v>2</v>
      </c>
      <c r="I515" s="42" t="s">
        <v>966</v>
      </c>
      <c r="J515" s="70">
        <v>200</v>
      </c>
      <c r="K515" s="70">
        <v>175</v>
      </c>
      <c r="L515" s="42">
        <f t="shared" si="13"/>
        <v>109955.99999999999</v>
      </c>
      <c r="M515" s="70">
        <v>10</v>
      </c>
      <c r="N515" s="70">
        <v>1</v>
      </c>
      <c r="O515" s="3" t="s">
        <v>746</v>
      </c>
      <c r="P515" s="70">
        <v>7</v>
      </c>
      <c r="Q515" s="70">
        <v>2</v>
      </c>
    </row>
    <row r="516" spans="1:17">
      <c r="A516" s="243">
        <v>137</v>
      </c>
      <c r="B516" s="243" t="s">
        <v>1100</v>
      </c>
      <c r="C516" s="243" t="s">
        <v>1101</v>
      </c>
      <c r="D516" s="243" t="s">
        <v>1103</v>
      </c>
      <c r="E516" s="243">
        <v>42</v>
      </c>
      <c r="F516" s="243">
        <v>1</v>
      </c>
      <c r="G516" s="215">
        <v>42551</v>
      </c>
      <c r="H516" s="42">
        <v>2</v>
      </c>
      <c r="I516" s="42" t="s">
        <v>966</v>
      </c>
      <c r="J516" s="70">
        <v>200</v>
      </c>
      <c r="K516" s="70">
        <v>175</v>
      </c>
      <c r="L516" s="42">
        <f t="shared" si="13"/>
        <v>109955.99999999999</v>
      </c>
      <c r="M516" s="70">
        <v>10</v>
      </c>
      <c r="N516" s="70">
        <v>1</v>
      </c>
      <c r="O516" s="3" t="s">
        <v>714</v>
      </c>
      <c r="P516" s="70">
        <v>5</v>
      </c>
      <c r="Q516" s="70">
        <v>7</v>
      </c>
    </row>
    <row r="517" spans="1:17">
      <c r="A517" s="243">
        <v>137</v>
      </c>
      <c r="B517" s="243" t="s">
        <v>1100</v>
      </c>
      <c r="C517" s="243" t="s">
        <v>1101</v>
      </c>
      <c r="D517" s="243" t="s">
        <v>1103</v>
      </c>
      <c r="E517" s="243">
        <v>42</v>
      </c>
      <c r="F517" s="243">
        <v>1</v>
      </c>
      <c r="G517" s="215">
        <v>42551</v>
      </c>
      <c r="H517" s="42">
        <v>2</v>
      </c>
      <c r="I517" s="42" t="s">
        <v>966</v>
      </c>
      <c r="J517" s="70">
        <v>200</v>
      </c>
      <c r="K517" s="70">
        <v>175</v>
      </c>
      <c r="L517" s="42">
        <f t="shared" si="13"/>
        <v>109955.99999999999</v>
      </c>
      <c r="M517" s="70">
        <v>10</v>
      </c>
      <c r="N517" s="70">
        <v>1</v>
      </c>
      <c r="O517" s="3" t="s">
        <v>586</v>
      </c>
      <c r="P517" s="70">
        <v>15</v>
      </c>
      <c r="Q517" s="70">
        <v>3</v>
      </c>
    </row>
    <row r="518" spans="1:17">
      <c r="A518" s="243">
        <v>137</v>
      </c>
      <c r="B518" s="243" t="s">
        <v>1100</v>
      </c>
      <c r="C518" s="243" t="s">
        <v>1101</v>
      </c>
      <c r="D518" s="243" t="s">
        <v>1103</v>
      </c>
      <c r="E518" s="243">
        <v>42</v>
      </c>
      <c r="F518" s="243">
        <v>1</v>
      </c>
      <c r="G518" s="215">
        <v>42551</v>
      </c>
      <c r="H518" s="42">
        <v>2</v>
      </c>
      <c r="I518" s="42" t="s">
        <v>966</v>
      </c>
      <c r="J518" s="70">
        <v>200</v>
      </c>
      <c r="K518" s="70">
        <v>175</v>
      </c>
      <c r="L518" s="42">
        <f t="shared" si="13"/>
        <v>109955.99999999999</v>
      </c>
      <c r="M518" s="70">
        <v>10</v>
      </c>
      <c r="N518" s="70">
        <v>1</v>
      </c>
      <c r="O518" s="3" t="s">
        <v>926</v>
      </c>
      <c r="P518" s="70">
        <v>15</v>
      </c>
      <c r="Q518" s="70">
        <v>21</v>
      </c>
    </row>
    <row r="519" spans="1:17">
      <c r="A519" s="243">
        <v>137</v>
      </c>
      <c r="B519" s="243" t="s">
        <v>1100</v>
      </c>
      <c r="C519" s="243" t="s">
        <v>1101</v>
      </c>
      <c r="D519" s="243" t="s">
        <v>1103</v>
      </c>
      <c r="E519" s="243">
        <v>42</v>
      </c>
      <c r="F519" s="243">
        <v>1</v>
      </c>
      <c r="G519" s="215">
        <v>42551</v>
      </c>
      <c r="H519" s="42">
        <v>2</v>
      </c>
      <c r="I519" s="42" t="s">
        <v>966</v>
      </c>
      <c r="J519" s="70">
        <v>200</v>
      </c>
      <c r="K519" s="70">
        <v>175</v>
      </c>
      <c r="L519" s="42">
        <f t="shared" si="13"/>
        <v>109955.99999999999</v>
      </c>
      <c r="M519" s="70">
        <v>10</v>
      </c>
      <c r="N519" s="70">
        <v>1</v>
      </c>
      <c r="O519" s="3" t="s">
        <v>643</v>
      </c>
      <c r="P519" s="70">
        <v>10</v>
      </c>
      <c r="Q519" s="70">
        <v>3</v>
      </c>
    </row>
    <row r="520" spans="1:17">
      <c r="A520" s="243">
        <v>137</v>
      </c>
      <c r="B520" s="243" t="s">
        <v>1100</v>
      </c>
      <c r="C520" s="243" t="s">
        <v>1101</v>
      </c>
      <c r="D520" s="243" t="s">
        <v>1103</v>
      </c>
      <c r="E520" s="243">
        <v>42</v>
      </c>
      <c r="F520" s="243">
        <v>1</v>
      </c>
      <c r="G520" s="215">
        <v>42551</v>
      </c>
      <c r="H520" s="42">
        <v>2</v>
      </c>
      <c r="I520" s="42" t="s">
        <v>966</v>
      </c>
      <c r="J520" s="70">
        <v>200</v>
      </c>
      <c r="K520" s="70">
        <v>175</v>
      </c>
      <c r="L520" s="42">
        <f t="shared" si="13"/>
        <v>109955.99999999999</v>
      </c>
      <c r="M520" s="70">
        <v>10</v>
      </c>
      <c r="N520" s="70">
        <v>1</v>
      </c>
      <c r="O520" s="3" t="s">
        <v>939</v>
      </c>
      <c r="P520" s="70">
        <v>3</v>
      </c>
      <c r="Q520" s="70">
        <v>3</v>
      </c>
    </row>
    <row r="521" spans="1:17">
      <c r="A521" s="243">
        <v>137</v>
      </c>
      <c r="B521" s="243" t="s">
        <v>1100</v>
      </c>
      <c r="C521" s="243" t="s">
        <v>1101</v>
      </c>
      <c r="D521" s="243" t="s">
        <v>1103</v>
      </c>
      <c r="E521" s="243">
        <v>42</v>
      </c>
      <c r="F521" s="243">
        <v>1</v>
      </c>
      <c r="G521" s="215">
        <v>42551</v>
      </c>
      <c r="H521" s="42">
        <v>2</v>
      </c>
      <c r="I521" s="42" t="s">
        <v>966</v>
      </c>
      <c r="J521" s="70">
        <v>200</v>
      </c>
      <c r="K521" s="70">
        <v>175</v>
      </c>
      <c r="L521" s="42">
        <f t="shared" si="13"/>
        <v>109955.99999999999</v>
      </c>
      <c r="M521" s="70">
        <v>10</v>
      </c>
      <c r="N521" s="70">
        <v>1</v>
      </c>
      <c r="O521" s="3" t="s">
        <v>936</v>
      </c>
      <c r="P521" s="70">
        <v>3</v>
      </c>
      <c r="Q521" s="70">
        <v>5</v>
      </c>
    </row>
    <row r="522" spans="1:17">
      <c r="A522" s="243">
        <v>137</v>
      </c>
      <c r="B522" s="243" t="s">
        <v>1100</v>
      </c>
      <c r="C522" s="243" t="s">
        <v>1101</v>
      </c>
      <c r="D522" s="243" t="s">
        <v>1103</v>
      </c>
      <c r="E522" s="243">
        <v>42</v>
      </c>
      <c r="F522" s="243">
        <v>1</v>
      </c>
      <c r="G522" s="215">
        <v>42551</v>
      </c>
      <c r="H522" s="42">
        <v>1</v>
      </c>
      <c r="I522" s="70" t="s">
        <v>71</v>
      </c>
      <c r="J522" s="70"/>
      <c r="K522" s="70"/>
      <c r="L522" s="70"/>
      <c r="M522" s="70">
        <v>10</v>
      </c>
      <c r="N522" s="70">
        <v>1</v>
      </c>
      <c r="O522" s="3" t="s">
        <v>746</v>
      </c>
      <c r="P522" s="70">
        <v>10</v>
      </c>
      <c r="Q522" s="70">
        <v>3</v>
      </c>
    </row>
    <row r="523" spans="1:17">
      <c r="A523" s="243">
        <v>137</v>
      </c>
      <c r="B523" s="243" t="s">
        <v>1100</v>
      </c>
      <c r="C523" s="243" t="s">
        <v>1101</v>
      </c>
      <c r="D523" s="243" t="s">
        <v>1103</v>
      </c>
      <c r="E523" s="243">
        <v>42</v>
      </c>
      <c r="F523" s="243">
        <v>1</v>
      </c>
      <c r="G523" s="215">
        <v>42551</v>
      </c>
      <c r="H523" s="42">
        <v>1</v>
      </c>
      <c r="I523" s="70" t="s">
        <v>71</v>
      </c>
      <c r="J523" s="70"/>
      <c r="K523" s="70"/>
      <c r="L523" s="70"/>
      <c r="M523" s="70">
        <v>10</v>
      </c>
      <c r="N523" s="70">
        <v>1</v>
      </c>
      <c r="O523" s="3" t="s">
        <v>924</v>
      </c>
      <c r="P523" s="70">
        <v>5</v>
      </c>
      <c r="Q523" s="70">
        <v>3</v>
      </c>
    </row>
    <row r="524" spans="1:17">
      <c r="A524" s="243">
        <v>137</v>
      </c>
      <c r="B524" s="243" t="s">
        <v>1100</v>
      </c>
      <c r="C524" s="243" t="s">
        <v>1101</v>
      </c>
      <c r="D524" s="243" t="s">
        <v>1103</v>
      </c>
      <c r="E524" s="243">
        <v>42</v>
      </c>
      <c r="F524" s="243">
        <v>1</v>
      </c>
      <c r="G524" s="215">
        <v>42551</v>
      </c>
      <c r="H524" s="42">
        <v>1</v>
      </c>
      <c r="I524" s="70" t="s">
        <v>71</v>
      </c>
      <c r="J524" s="70"/>
      <c r="K524" s="70"/>
      <c r="L524" s="70"/>
      <c r="M524" s="70">
        <v>10</v>
      </c>
      <c r="N524" s="70">
        <v>1</v>
      </c>
      <c r="O524" s="3" t="s">
        <v>926</v>
      </c>
      <c r="P524" s="70">
        <v>0.5</v>
      </c>
      <c r="Q524" s="70">
        <v>1</v>
      </c>
    </row>
    <row r="525" spans="1:17">
      <c r="A525" s="243">
        <v>137</v>
      </c>
      <c r="B525" s="243" t="s">
        <v>1100</v>
      </c>
      <c r="C525" s="243" t="s">
        <v>1101</v>
      </c>
      <c r="D525" s="243" t="s">
        <v>1103</v>
      </c>
      <c r="E525" s="243">
        <v>42</v>
      </c>
      <c r="F525" s="243">
        <v>1</v>
      </c>
      <c r="G525" s="215">
        <v>42551</v>
      </c>
      <c r="H525" s="42">
        <v>1</v>
      </c>
      <c r="I525" s="70" t="s">
        <v>71</v>
      </c>
      <c r="J525" s="70"/>
      <c r="K525" s="70"/>
      <c r="L525" s="70"/>
      <c r="M525" s="70">
        <v>10</v>
      </c>
      <c r="N525" s="70">
        <v>1</v>
      </c>
      <c r="O525" s="3" t="s">
        <v>936</v>
      </c>
      <c r="P525" s="70">
        <v>0.5</v>
      </c>
      <c r="Q525" s="70">
        <v>1</v>
      </c>
    </row>
    <row r="526" spans="1:17">
      <c r="A526" s="243">
        <v>137</v>
      </c>
      <c r="B526" s="243" t="s">
        <v>1100</v>
      </c>
      <c r="C526" s="243" t="s">
        <v>1101</v>
      </c>
      <c r="D526" s="243" t="s">
        <v>1103</v>
      </c>
      <c r="E526" s="243">
        <v>42</v>
      </c>
      <c r="F526" s="243">
        <v>1</v>
      </c>
      <c r="G526" s="215">
        <v>42551</v>
      </c>
      <c r="H526" s="42">
        <v>2</v>
      </c>
      <c r="I526" s="42" t="s">
        <v>966</v>
      </c>
      <c r="J526" s="70">
        <v>450</v>
      </c>
      <c r="K526" s="70">
        <v>350</v>
      </c>
      <c r="L526" s="42">
        <f t="shared" ref="L526:L534" si="14">3.1416*J526*K526</f>
        <v>494802</v>
      </c>
      <c r="M526" s="70">
        <v>11</v>
      </c>
      <c r="N526" s="70">
        <v>1</v>
      </c>
      <c r="O526" s="3" t="s">
        <v>643</v>
      </c>
      <c r="P526" s="70">
        <v>4</v>
      </c>
      <c r="Q526" s="70">
        <v>3</v>
      </c>
    </row>
    <row r="527" spans="1:17">
      <c r="A527" s="243">
        <v>137</v>
      </c>
      <c r="B527" s="243" t="s">
        <v>1100</v>
      </c>
      <c r="C527" s="243" t="s">
        <v>1101</v>
      </c>
      <c r="D527" s="243" t="s">
        <v>1103</v>
      </c>
      <c r="E527" s="243">
        <v>42</v>
      </c>
      <c r="F527" s="243">
        <v>1</v>
      </c>
      <c r="G527" s="215">
        <v>42551</v>
      </c>
      <c r="H527" s="42">
        <v>2</v>
      </c>
      <c r="I527" s="42" t="s">
        <v>966</v>
      </c>
      <c r="J527" s="70">
        <v>450</v>
      </c>
      <c r="K527" s="70">
        <v>350</v>
      </c>
      <c r="L527" s="42">
        <f t="shared" si="14"/>
        <v>494802</v>
      </c>
      <c r="M527" s="70">
        <v>11</v>
      </c>
      <c r="N527" s="70">
        <v>1</v>
      </c>
      <c r="O527" s="3" t="s">
        <v>926</v>
      </c>
      <c r="P527" s="70">
        <v>5</v>
      </c>
      <c r="Q527" s="70">
        <v>3</v>
      </c>
    </row>
    <row r="528" spans="1:17">
      <c r="A528" s="243">
        <v>137</v>
      </c>
      <c r="B528" s="243" t="s">
        <v>1100</v>
      </c>
      <c r="C528" s="243" t="s">
        <v>1101</v>
      </c>
      <c r="D528" s="243" t="s">
        <v>1103</v>
      </c>
      <c r="E528" s="243">
        <v>42</v>
      </c>
      <c r="F528" s="243">
        <v>1</v>
      </c>
      <c r="G528" s="215">
        <v>42551</v>
      </c>
      <c r="H528" s="42">
        <v>2</v>
      </c>
      <c r="I528" s="42" t="s">
        <v>966</v>
      </c>
      <c r="J528" s="70">
        <v>450</v>
      </c>
      <c r="K528" s="70">
        <v>350</v>
      </c>
      <c r="L528" s="42">
        <f t="shared" si="14"/>
        <v>494802</v>
      </c>
      <c r="M528" s="70">
        <v>11</v>
      </c>
      <c r="N528" s="70">
        <v>1</v>
      </c>
      <c r="O528" s="3" t="s">
        <v>942</v>
      </c>
      <c r="P528" s="70">
        <v>3</v>
      </c>
      <c r="Q528" s="70">
        <v>3</v>
      </c>
    </row>
    <row r="529" spans="1:17">
      <c r="A529" s="243">
        <v>137</v>
      </c>
      <c r="B529" s="243" t="s">
        <v>1100</v>
      </c>
      <c r="C529" s="243" t="s">
        <v>1101</v>
      </c>
      <c r="D529" s="243" t="s">
        <v>1103</v>
      </c>
      <c r="E529" s="243">
        <v>42</v>
      </c>
      <c r="F529" s="243">
        <v>1</v>
      </c>
      <c r="G529" s="215">
        <v>42551</v>
      </c>
      <c r="H529" s="42">
        <v>2</v>
      </c>
      <c r="I529" s="42" t="s">
        <v>966</v>
      </c>
      <c r="J529" s="70">
        <v>450</v>
      </c>
      <c r="K529" s="70">
        <v>350</v>
      </c>
      <c r="L529" s="42">
        <f t="shared" si="14"/>
        <v>494802</v>
      </c>
      <c r="M529" s="70">
        <v>11</v>
      </c>
      <c r="N529" s="70">
        <v>1</v>
      </c>
      <c r="O529" s="3" t="s">
        <v>736</v>
      </c>
      <c r="P529" s="70">
        <v>45</v>
      </c>
      <c r="Q529" s="70">
        <v>3</v>
      </c>
    </row>
    <row r="530" spans="1:17">
      <c r="A530" s="243">
        <v>137</v>
      </c>
      <c r="B530" s="243" t="s">
        <v>1100</v>
      </c>
      <c r="C530" s="243" t="s">
        <v>1101</v>
      </c>
      <c r="D530" s="243" t="s">
        <v>1103</v>
      </c>
      <c r="E530" s="243">
        <v>42</v>
      </c>
      <c r="F530" s="243">
        <v>1</v>
      </c>
      <c r="G530" s="215">
        <v>42551</v>
      </c>
      <c r="H530" s="42">
        <v>2</v>
      </c>
      <c r="I530" s="42" t="s">
        <v>966</v>
      </c>
      <c r="J530" s="70">
        <v>450</v>
      </c>
      <c r="K530" s="70">
        <v>350</v>
      </c>
      <c r="L530" s="42">
        <f t="shared" si="14"/>
        <v>494802</v>
      </c>
      <c r="M530" s="70">
        <v>11</v>
      </c>
      <c r="N530" s="70">
        <v>1</v>
      </c>
      <c r="O530" s="3" t="s">
        <v>586</v>
      </c>
      <c r="P530" s="70">
        <v>30</v>
      </c>
      <c r="Q530" s="70">
        <v>5</v>
      </c>
    </row>
    <row r="531" spans="1:17">
      <c r="A531" s="243">
        <v>137</v>
      </c>
      <c r="B531" s="243" t="s">
        <v>1100</v>
      </c>
      <c r="C531" s="243" t="s">
        <v>1101</v>
      </c>
      <c r="D531" s="243" t="s">
        <v>1103</v>
      </c>
      <c r="E531" s="243">
        <v>42</v>
      </c>
      <c r="F531" s="243">
        <v>1</v>
      </c>
      <c r="G531" s="215">
        <v>42551</v>
      </c>
      <c r="H531" s="42">
        <v>2</v>
      </c>
      <c r="I531" s="42" t="s">
        <v>966</v>
      </c>
      <c r="J531" s="70">
        <v>450</v>
      </c>
      <c r="K531" s="70">
        <v>350</v>
      </c>
      <c r="L531" s="42">
        <f t="shared" si="14"/>
        <v>494802</v>
      </c>
      <c r="M531" s="70">
        <v>11</v>
      </c>
      <c r="N531" s="70">
        <v>1</v>
      </c>
      <c r="O531" s="3" t="s">
        <v>683</v>
      </c>
      <c r="P531" s="70">
        <v>7</v>
      </c>
      <c r="Q531" s="70">
        <v>3</v>
      </c>
    </row>
    <row r="532" spans="1:17">
      <c r="A532" s="243">
        <v>137</v>
      </c>
      <c r="B532" s="243" t="s">
        <v>1100</v>
      </c>
      <c r="C532" s="243" t="s">
        <v>1101</v>
      </c>
      <c r="D532" s="243" t="s">
        <v>1103</v>
      </c>
      <c r="E532" s="243">
        <v>42</v>
      </c>
      <c r="F532" s="243">
        <v>1</v>
      </c>
      <c r="G532" s="215">
        <v>42551</v>
      </c>
      <c r="H532" s="42">
        <v>2</v>
      </c>
      <c r="I532" s="42" t="s">
        <v>966</v>
      </c>
      <c r="J532" s="70">
        <v>450</v>
      </c>
      <c r="K532" s="70">
        <v>350</v>
      </c>
      <c r="L532" s="42">
        <f t="shared" si="14"/>
        <v>494802</v>
      </c>
      <c r="M532" s="70">
        <v>11</v>
      </c>
      <c r="N532" s="70">
        <v>1</v>
      </c>
      <c r="O532" s="3" t="s">
        <v>445</v>
      </c>
      <c r="P532" s="70">
        <v>2</v>
      </c>
      <c r="Q532" s="70">
        <v>1</v>
      </c>
    </row>
    <row r="533" spans="1:17">
      <c r="A533" s="243">
        <v>137</v>
      </c>
      <c r="B533" s="243" t="s">
        <v>1100</v>
      </c>
      <c r="C533" s="243" t="s">
        <v>1101</v>
      </c>
      <c r="D533" s="243" t="s">
        <v>1103</v>
      </c>
      <c r="E533" s="243">
        <v>42</v>
      </c>
      <c r="F533" s="243">
        <v>1</v>
      </c>
      <c r="G533" s="215">
        <v>42551</v>
      </c>
      <c r="H533" s="42">
        <v>2</v>
      </c>
      <c r="I533" s="42" t="s">
        <v>966</v>
      </c>
      <c r="J533" s="70">
        <v>450</v>
      </c>
      <c r="K533" s="70">
        <v>350</v>
      </c>
      <c r="L533" s="42">
        <f t="shared" si="14"/>
        <v>494802</v>
      </c>
      <c r="M533" s="70">
        <v>11</v>
      </c>
      <c r="N533" s="70">
        <v>1</v>
      </c>
      <c r="O533" s="3" t="s">
        <v>936</v>
      </c>
      <c r="P533" s="70">
        <v>2</v>
      </c>
      <c r="Q533" s="70">
        <v>2</v>
      </c>
    </row>
    <row r="534" spans="1:17">
      <c r="A534" s="243">
        <v>137</v>
      </c>
      <c r="B534" s="243" t="s">
        <v>1100</v>
      </c>
      <c r="C534" s="243" t="s">
        <v>1101</v>
      </c>
      <c r="D534" s="243" t="s">
        <v>1103</v>
      </c>
      <c r="E534" s="243">
        <v>42</v>
      </c>
      <c r="F534" s="243">
        <v>1</v>
      </c>
      <c r="G534" s="215">
        <v>42551</v>
      </c>
      <c r="H534" s="42">
        <v>2</v>
      </c>
      <c r="I534" s="42" t="s">
        <v>966</v>
      </c>
      <c r="J534" s="70">
        <v>450</v>
      </c>
      <c r="K534" s="70">
        <v>350</v>
      </c>
      <c r="L534" s="42">
        <f t="shared" si="14"/>
        <v>494802</v>
      </c>
      <c r="M534" s="70">
        <v>11</v>
      </c>
      <c r="N534" s="70">
        <v>1</v>
      </c>
      <c r="O534" s="3" t="s">
        <v>714</v>
      </c>
      <c r="P534" s="70">
        <v>4</v>
      </c>
      <c r="Q534" s="70">
        <v>3</v>
      </c>
    </row>
    <row r="535" spans="1:17">
      <c r="A535" s="243">
        <v>137</v>
      </c>
      <c r="B535" s="243" t="s">
        <v>1100</v>
      </c>
      <c r="C535" s="243" t="s">
        <v>1101</v>
      </c>
      <c r="D535" s="243" t="s">
        <v>1103</v>
      </c>
      <c r="E535" s="243">
        <v>42</v>
      </c>
      <c r="F535" s="243">
        <v>1</v>
      </c>
      <c r="G535" s="215">
        <v>42551</v>
      </c>
      <c r="H535" s="42">
        <v>1</v>
      </c>
      <c r="I535" s="70" t="s">
        <v>71</v>
      </c>
      <c r="J535" s="70"/>
      <c r="K535" s="70"/>
      <c r="L535" s="42"/>
      <c r="M535" s="70">
        <v>11</v>
      </c>
      <c r="N535" s="70">
        <v>1</v>
      </c>
      <c r="O535" s="3" t="s">
        <v>967</v>
      </c>
      <c r="P535" s="70">
        <v>7</v>
      </c>
      <c r="Q535" s="70">
        <v>3</v>
      </c>
    </row>
    <row r="536" spans="1:17">
      <c r="A536" s="243">
        <v>137</v>
      </c>
      <c r="B536" s="243" t="s">
        <v>1100</v>
      </c>
      <c r="C536" s="243" t="s">
        <v>1101</v>
      </c>
      <c r="D536" s="243" t="s">
        <v>1103</v>
      </c>
      <c r="E536" s="243">
        <v>42</v>
      </c>
      <c r="F536" s="243">
        <v>1</v>
      </c>
      <c r="G536" s="215">
        <v>42551</v>
      </c>
      <c r="H536" s="42">
        <v>1</v>
      </c>
      <c r="I536" s="70" t="s">
        <v>71</v>
      </c>
      <c r="J536" s="70"/>
      <c r="K536" s="70"/>
      <c r="L536" s="42"/>
      <c r="M536" s="70">
        <v>11</v>
      </c>
      <c r="N536" s="70">
        <v>1</v>
      </c>
      <c r="O536" s="3" t="s">
        <v>937</v>
      </c>
      <c r="P536" s="70">
        <v>7</v>
      </c>
      <c r="Q536" s="70">
        <v>3</v>
      </c>
    </row>
    <row r="537" spans="1:17">
      <c r="A537" s="243">
        <v>137</v>
      </c>
      <c r="B537" s="243" t="s">
        <v>1100</v>
      </c>
      <c r="C537" s="243" t="s">
        <v>1101</v>
      </c>
      <c r="D537" s="243" t="s">
        <v>1103</v>
      </c>
      <c r="E537" s="243">
        <v>42</v>
      </c>
      <c r="F537" s="243">
        <v>1</v>
      </c>
      <c r="G537" s="215">
        <v>42551</v>
      </c>
      <c r="H537" s="42">
        <v>1</v>
      </c>
      <c r="I537" s="70" t="s">
        <v>71</v>
      </c>
      <c r="J537" s="70"/>
      <c r="K537" s="70"/>
      <c r="L537" s="42"/>
      <c r="M537" s="70">
        <v>11</v>
      </c>
      <c r="N537" s="70">
        <v>1</v>
      </c>
      <c r="O537" s="3" t="s">
        <v>926</v>
      </c>
      <c r="P537" s="70">
        <v>0.5</v>
      </c>
      <c r="Q537" s="70">
        <v>1</v>
      </c>
    </row>
    <row r="538" spans="1:17">
      <c r="A538" s="243">
        <v>137</v>
      </c>
      <c r="B538" s="243" t="s">
        <v>1100</v>
      </c>
      <c r="C538" s="243" t="s">
        <v>1101</v>
      </c>
      <c r="D538" s="243" t="s">
        <v>1103</v>
      </c>
      <c r="E538" s="243">
        <v>42</v>
      </c>
      <c r="F538" s="243">
        <v>1</v>
      </c>
      <c r="G538" s="215">
        <v>42551</v>
      </c>
      <c r="H538" s="42">
        <v>1</v>
      </c>
      <c r="I538" s="70" t="s">
        <v>71</v>
      </c>
      <c r="J538" s="70"/>
      <c r="K538" s="70"/>
      <c r="L538" s="42"/>
      <c r="M538" s="70">
        <v>11</v>
      </c>
      <c r="N538" s="70">
        <v>1</v>
      </c>
      <c r="O538" s="3" t="s">
        <v>670</v>
      </c>
      <c r="P538" s="70">
        <v>1</v>
      </c>
      <c r="Q538" s="70">
        <v>3</v>
      </c>
    </row>
    <row r="539" spans="1:17">
      <c r="A539" s="243">
        <v>137</v>
      </c>
      <c r="B539" s="243" t="s">
        <v>1100</v>
      </c>
      <c r="C539" s="243" t="s">
        <v>1101</v>
      </c>
      <c r="D539" s="243" t="s">
        <v>1103</v>
      </c>
      <c r="E539" s="243">
        <v>42</v>
      </c>
      <c r="F539" s="243">
        <v>1</v>
      </c>
      <c r="G539" s="215">
        <v>42551</v>
      </c>
      <c r="H539" s="42">
        <v>1</v>
      </c>
      <c r="I539" s="70" t="s">
        <v>71</v>
      </c>
      <c r="J539" s="70"/>
      <c r="K539" s="70"/>
      <c r="L539" s="42"/>
      <c r="M539" s="70">
        <v>11</v>
      </c>
      <c r="N539" s="70">
        <v>1</v>
      </c>
      <c r="O539" s="3" t="s">
        <v>936</v>
      </c>
      <c r="P539" s="70">
        <v>1</v>
      </c>
      <c r="Q539" s="70">
        <v>5</v>
      </c>
    </row>
    <row r="540" spans="1:17">
      <c r="A540" s="243">
        <v>137</v>
      </c>
      <c r="B540" s="243" t="s">
        <v>1100</v>
      </c>
      <c r="C540" s="243" t="s">
        <v>1101</v>
      </c>
      <c r="D540" s="243" t="s">
        <v>1103</v>
      </c>
      <c r="E540" s="243">
        <v>42</v>
      </c>
      <c r="F540" s="243">
        <v>1</v>
      </c>
      <c r="G540" s="215">
        <v>42551</v>
      </c>
      <c r="H540" s="42">
        <v>2</v>
      </c>
      <c r="I540" s="42" t="s">
        <v>966</v>
      </c>
      <c r="J540" s="70">
        <v>450</v>
      </c>
      <c r="K540" s="70">
        <v>400</v>
      </c>
      <c r="L540" s="42">
        <f t="shared" ref="L540:L547" si="15">3.1416*J540*K540</f>
        <v>565488</v>
      </c>
      <c r="M540" s="70">
        <v>12</v>
      </c>
      <c r="N540" s="70">
        <v>1</v>
      </c>
      <c r="O540" s="3" t="s">
        <v>736</v>
      </c>
      <c r="P540" s="70">
        <v>40</v>
      </c>
      <c r="Q540" s="70">
        <v>3</v>
      </c>
    </row>
    <row r="541" spans="1:17">
      <c r="A541" s="243">
        <v>137</v>
      </c>
      <c r="B541" s="243" t="s">
        <v>1100</v>
      </c>
      <c r="C541" s="243" t="s">
        <v>1101</v>
      </c>
      <c r="D541" s="243" t="s">
        <v>1103</v>
      </c>
      <c r="E541" s="243">
        <v>42</v>
      </c>
      <c r="F541" s="243">
        <v>1</v>
      </c>
      <c r="G541" s="215">
        <v>42551</v>
      </c>
      <c r="H541" s="42">
        <v>2</v>
      </c>
      <c r="I541" s="42" t="s">
        <v>966</v>
      </c>
      <c r="J541" s="70">
        <v>450</v>
      </c>
      <c r="K541" s="70">
        <v>400</v>
      </c>
      <c r="L541" s="42">
        <f t="shared" si="15"/>
        <v>565488</v>
      </c>
      <c r="M541" s="70">
        <v>12</v>
      </c>
      <c r="N541" s="70">
        <v>1</v>
      </c>
      <c r="O541" s="3" t="s">
        <v>670</v>
      </c>
      <c r="P541" s="70">
        <v>30</v>
      </c>
      <c r="Q541" s="70">
        <v>5</v>
      </c>
    </row>
    <row r="542" spans="1:17">
      <c r="A542" s="243">
        <v>137</v>
      </c>
      <c r="B542" s="243" t="s">
        <v>1100</v>
      </c>
      <c r="C542" s="243" t="s">
        <v>1101</v>
      </c>
      <c r="D542" s="243" t="s">
        <v>1103</v>
      </c>
      <c r="E542" s="243">
        <v>42</v>
      </c>
      <c r="F542" s="243">
        <v>1</v>
      </c>
      <c r="G542" s="215">
        <v>42551</v>
      </c>
      <c r="H542" s="42">
        <v>2</v>
      </c>
      <c r="I542" s="42" t="s">
        <v>966</v>
      </c>
      <c r="J542" s="70">
        <v>450</v>
      </c>
      <c r="K542" s="70">
        <v>400</v>
      </c>
      <c r="L542" s="42">
        <f t="shared" si="15"/>
        <v>565488</v>
      </c>
      <c r="M542" s="70">
        <v>12</v>
      </c>
      <c r="N542" s="70">
        <v>1</v>
      </c>
      <c r="O542" s="3" t="s">
        <v>714</v>
      </c>
      <c r="P542" s="70">
        <v>3</v>
      </c>
      <c r="Q542" s="70">
        <v>4</v>
      </c>
    </row>
    <row r="543" spans="1:17">
      <c r="A543" s="243">
        <v>137</v>
      </c>
      <c r="B543" s="243" t="s">
        <v>1100</v>
      </c>
      <c r="C543" s="243" t="s">
        <v>1101</v>
      </c>
      <c r="D543" s="243" t="s">
        <v>1103</v>
      </c>
      <c r="E543" s="243">
        <v>42</v>
      </c>
      <c r="F543" s="243">
        <v>1</v>
      </c>
      <c r="G543" s="215">
        <v>42551</v>
      </c>
      <c r="H543" s="42">
        <v>2</v>
      </c>
      <c r="I543" s="42" t="s">
        <v>966</v>
      </c>
      <c r="J543" s="70">
        <v>450</v>
      </c>
      <c r="K543" s="70">
        <v>400</v>
      </c>
      <c r="L543" s="42">
        <f t="shared" si="15"/>
        <v>565488</v>
      </c>
      <c r="M543" s="70">
        <v>12</v>
      </c>
      <c r="N543" s="70">
        <v>1</v>
      </c>
      <c r="O543" s="3" t="s">
        <v>938</v>
      </c>
      <c r="P543" s="70">
        <v>1</v>
      </c>
      <c r="Q543" s="70">
        <v>1</v>
      </c>
    </row>
    <row r="544" spans="1:17">
      <c r="A544" s="243">
        <v>137</v>
      </c>
      <c r="B544" s="243" t="s">
        <v>1100</v>
      </c>
      <c r="C544" s="243" t="s">
        <v>1101</v>
      </c>
      <c r="D544" s="243" t="s">
        <v>1103</v>
      </c>
      <c r="E544" s="243">
        <v>42</v>
      </c>
      <c r="F544" s="243">
        <v>1</v>
      </c>
      <c r="G544" s="215">
        <v>42551</v>
      </c>
      <c r="H544" s="42">
        <v>2</v>
      </c>
      <c r="I544" s="42" t="s">
        <v>966</v>
      </c>
      <c r="J544" s="70">
        <v>450</v>
      </c>
      <c r="K544" s="70">
        <v>400</v>
      </c>
      <c r="L544" s="42">
        <f t="shared" si="15"/>
        <v>565488</v>
      </c>
      <c r="M544" s="70">
        <v>12</v>
      </c>
      <c r="N544" s="70">
        <v>1</v>
      </c>
      <c r="O544" s="3" t="s">
        <v>936</v>
      </c>
      <c r="P544" s="70">
        <v>2</v>
      </c>
      <c r="Q544" s="70">
        <v>3</v>
      </c>
    </row>
    <row r="545" spans="1:17">
      <c r="A545" s="243">
        <v>137</v>
      </c>
      <c r="B545" s="243" t="s">
        <v>1100</v>
      </c>
      <c r="C545" s="243" t="s">
        <v>1101</v>
      </c>
      <c r="D545" s="243" t="s">
        <v>1103</v>
      </c>
      <c r="E545" s="243">
        <v>42</v>
      </c>
      <c r="F545" s="243">
        <v>1</v>
      </c>
      <c r="G545" s="215">
        <v>42551</v>
      </c>
      <c r="H545" s="42">
        <v>2</v>
      </c>
      <c r="I545" s="42" t="s">
        <v>966</v>
      </c>
      <c r="J545" s="70">
        <v>450</v>
      </c>
      <c r="K545" s="70">
        <v>400</v>
      </c>
      <c r="L545" s="42">
        <f t="shared" si="15"/>
        <v>565488</v>
      </c>
      <c r="M545" s="70">
        <v>12</v>
      </c>
      <c r="N545" s="70">
        <v>1</v>
      </c>
      <c r="O545" s="3" t="s">
        <v>586</v>
      </c>
      <c r="P545" s="70">
        <v>15</v>
      </c>
      <c r="Q545" s="70">
        <v>3</v>
      </c>
    </row>
    <row r="546" spans="1:17">
      <c r="A546" s="243">
        <v>137</v>
      </c>
      <c r="B546" s="243" t="s">
        <v>1100</v>
      </c>
      <c r="C546" s="243" t="s">
        <v>1101</v>
      </c>
      <c r="D546" s="243" t="s">
        <v>1103</v>
      </c>
      <c r="E546" s="243">
        <v>42</v>
      </c>
      <c r="F546" s="243">
        <v>1</v>
      </c>
      <c r="G546" s="215">
        <v>42551</v>
      </c>
      <c r="H546" s="42">
        <v>2</v>
      </c>
      <c r="I546" s="42" t="s">
        <v>966</v>
      </c>
      <c r="J546" s="70">
        <v>450</v>
      </c>
      <c r="K546" s="70">
        <v>400</v>
      </c>
      <c r="L546" s="42">
        <f t="shared" si="15"/>
        <v>565488</v>
      </c>
      <c r="M546" s="70">
        <v>12</v>
      </c>
      <c r="N546" s="70">
        <v>1</v>
      </c>
      <c r="O546" s="3" t="s">
        <v>926</v>
      </c>
      <c r="P546" s="70">
        <v>10</v>
      </c>
      <c r="Q546" s="70">
        <v>3</v>
      </c>
    </row>
    <row r="547" spans="1:17">
      <c r="A547" s="243">
        <v>137</v>
      </c>
      <c r="B547" s="243" t="s">
        <v>1100</v>
      </c>
      <c r="C547" s="243" t="s">
        <v>1101</v>
      </c>
      <c r="D547" s="243" t="s">
        <v>1103</v>
      </c>
      <c r="E547" s="243">
        <v>42</v>
      </c>
      <c r="F547" s="243">
        <v>1</v>
      </c>
      <c r="G547" s="215">
        <v>42551</v>
      </c>
      <c r="H547" s="42">
        <v>2</v>
      </c>
      <c r="I547" s="42" t="s">
        <v>966</v>
      </c>
      <c r="J547" s="70">
        <v>450</v>
      </c>
      <c r="K547" s="70">
        <v>400</v>
      </c>
      <c r="L547" s="42">
        <f t="shared" si="15"/>
        <v>565488</v>
      </c>
      <c r="M547" s="70">
        <v>12</v>
      </c>
      <c r="N547" s="70">
        <v>1</v>
      </c>
      <c r="O547" s="3" t="s">
        <v>643</v>
      </c>
      <c r="P547" s="70">
        <v>2</v>
      </c>
      <c r="Q547" s="70">
        <v>1</v>
      </c>
    </row>
    <row r="548" spans="1:17">
      <c r="A548" s="243">
        <v>137</v>
      </c>
      <c r="B548" s="243" t="s">
        <v>1100</v>
      </c>
      <c r="C548" s="243" t="s">
        <v>1101</v>
      </c>
      <c r="D548" s="243" t="s">
        <v>1103</v>
      </c>
      <c r="E548" s="243">
        <v>42</v>
      </c>
      <c r="F548" s="243">
        <v>1</v>
      </c>
      <c r="G548" s="215">
        <v>42551</v>
      </c>
      <c r="H548" s="42">
        <v>1</v>
      </c>
      <c r="I548" s="70" t="s">
        <v>71</v>
      </c>
      <c r="J548" s="70"/>
      <c r="K548" s="70"/>
      <c r="L548" s="70"/>
      <c r="M548" s="70">
        <v>12</v>
      </c>
      <c r="N548" s="70">
        <v>1</v>
      </c>
      <c r="O548" s="3" t="s">
        <v>938</v>
      </c>
      <c r="P548" s="70">
        <v>3</v>
      </c>
      <c r="Q548" s="70">
        <v>3</v>
      </c>
    </row>
    <row r="549" spans="1:17">
      <c r="A549" s="243">
        <v>137</v>
      </c>
      <c r="B549" s="243" t="s">
        <v>1100</v>
      </c>
      <c r="C549" s="243" t="s">
        <v>1101</v>
      </c>
      <c r="D549" s="243" t="s">
        <v>1103</v>
      </c>
      <c r="E549" s="243">
        <v>42</v>
      </c>
      <c r="F549" s="243">
        <v>1</v>
      </c>
      <c r="G549" s="215">
        <v>42551</v>
      </c>
      <c r="H549" s="42">
        <v>1</v>
      </c>
      <c r="I549" s="70" t="s">
        <v>71</v>
      </c>
      <c r="J549" s="70"/>
      <c r="K549" s="70"/>
      <c r="L549" s="70"/>
      <c r="M549" s="70">
        <v>12</v>
      </c>
      <c r="N549" s="70">
        <v>1</v>
      </c>
      <c r="O549" s="3" t="s">
        <v>926</v>
      </c>
      <c r="P549" s="70">
        <v>4</v>
      </c>
      <c r="Q549" s="70">
        <v>2</v>
      </c>
    </row>
    <row r="550" spans="1:17">
      <c r="A550" s="243">
        <v>137</v>
      </c>
      <c r="B550" s="243" t="s">
        <v>1100</v>
      </c>
      <c r="C550" s="243" t="s">
        <v>1101</v>
      </c>
      <c r="D550" s="243" t="s">
        <v>1103</v>
      </c>
      <c r="E550" s="243">
        <v>42</v>
      </c>
      <c r="F550" s="243">
        <v>1</v>
      </c>
      <c r="G550" s="215">
        <v>42551</v>
      </c>
      <c r="H550" s="42">
        <v>1</v>
      </c>
      <c r="I550" s="70" t="s">
        <v>71</v>
      </c>
      <c r="J550" s="70"/>
      <c r="K550" s="70"/>
      <c r="L550" s="70"/>
      <c r="M550" s="70">
        <v>12</v>
      </c>
      <c r="N550" s="70">
        <v>1</v>
      </c>
      <c r="O550" s="3" t="s">
        <v>936</v>
      </c>
      <c r="P550" s="70">
        <v>0.5</v>
      </c>
      <c r="Q550" s="70">
        <v>1</v>
      </c>
    </row>
    <row r="551" spans="1:17">
      <c r="A551" s="243">
        <v>137</v>
      </c>
      <c r="B551" s="243" t="s">
        <v>1100</v>
      </c>
      <c r="C551" s="243" t="s">
        <v>1101</v>
      </c>
      <c r="D551" s="243" t="s">
        <v>1103</v>
      </c>
      <c r="E551" s="243">
        <v>42</v>
      </c>
      <c r="F551" s="243">
        <v>1</v>
      </c>
      <c r="G551" s="215">
        <v>42551</v>
      </c>
      <c r="H551" s="42">
        <v>2</v>
      </c>
      <c r="I551" s="42" t="s">
        <v>966</v>
      </c>
      <c r="J551" s="70">
        <v>150</v>
      </c>
      <c r="K551" s="70">
        <v>200</v>
      </c>
      <c r="L551" s="42">
        <f t="shared" ref="L551:L557" si="16">3.1416*J551*K551</f>
        <v>94248</v>
      </c>
      <c r="M551" s="70">
        <v>13</v>
      </c>
      <c r="N551" s="70">
        <v>1</v>
      </c>
      <c r="O551" s="3" t="s">
        <v>736</v>
      </c>
      <c r="P551" s="70">
        <v>20</v>
      </c>
      <c r="Q551" s="70">
        <v>1</v>
      </c>
    </row>
    <row r="552" spans="1:17">
      <c r="A552" s="243">
        <v>137</v>
      </c>
      <c r="B552" s="243" t="s">
        <v>1100</v>
      </c>
      <c r="C552" s="243" t="s">
        <v>1101</v>
      </c>
      <c r="D552" s="243" t="s">
        <v>1103</v>
      </c>
      <c r="E552" s="243">
        <v>42</v>
      </c>
      <c r="F552" s="243">
        <v>1</v>
      </c>
      <c r="G552" s="215">
        <v>42551</v>
      </c>
      <c r="H552" s="42">
        <v>2</v>
      </c>
      <c r="I552" s="42" t="s">
        <v>966</v>
      </c>
      <c r="J552" s="70">
        <v>150</v>
      </c>
      <c r="K552" s="70">
        <v>200</v>
      </c>
      <c r="L552" s="42">
        <f t="shared" si="16"/>
        <v>94248</v>
      </c>
      <c r="M552" s="70">
        <v>13</v>
      </c>
      <c r="N552" s="70">
        <v>1</v>
      </c>
      <c r="O552" s="3" t="s">
        <v>926</v>
      </c>
      <c r="P552" s="70">
        <v>5</v>
      </c>
      <c r="Q552" s="70">
        <v>2</v>
      </c>
    </row>
    <row r="553" spans="1:17">
      <c r="A553" s="243">
        <v>137</v>
      </c>
      <c r="B553" s="243" t="s">
        <v>1100</v>
      </c>
      <c r="C553" s="243" t="s">
        <v>1101</v>
      </c>
      <c r="D553" s="243" t="s">
        <v>1103</v>
      </c>
      <c r="E553" s="243">
        <v>42</v>
      </c>
      <c r="F553" s="243">
        <v>1</v>
      </c>
      <c r="G553" s="215">
        <v>42551</v>
      </c>
      <c r="H553" s="42">
        <v>2</v>
      </c>
      <c r="I553" s="42" t="s">
        <v>966</v>
      </c>
      <c r="J553" s="70">
        <v>150</v>
      </c>
      <c r="K553" s="70">
        <v>200</v>
      </c>
      <c r="L553" s="42">
        <f t="shared" si="16"/>
        <v>94248</v>
      </c>
      <c r="M553" s="70">
        <v>13</v>
      </c>
      <c r="N553" s="70">
        <v>1</v>
      </c>
      <c r="O553" s="3" t="s">
        <v>936</v>
      </c>
      <c r="P553" s="70">
        <v>2</v>
      </c>
      <c r="Q553" s="70">
        <v>1</v>
      </c>
    </row>
    <row r="554" spans="1:17">
      <c r="A554" s="243">
        <v>137</v>
      </c>
      <c r="B554" s="243" t="s">
        <v>1100</v>
      </c>
      <c r="C554" s="243" t="s">
        <v>1101</v>
      </c>
      <c r="D554" s="243" t="s">
        <v>1103</v>
      </c>
      <c r="E554" s="243">
        <v>42</v>
      </c>
      <c r="F554" s="243">
        <v>1</v>
      </c>
      <c r="G554" s="215">
        <v>42551</v>
      </c>
      <c r="H554" s="42">
        <v>2</v>
      </c>
      <c r="I554" s="42" t="s">
        <v>966</v>
      </c>
      <c r="J554" s="70">
        <v>150</v>
      </c>
      <c r="K554" s="70">
        <v>200</v>
      </c>
      <c r="L554" s="42">
        <f t="shared" si="16"/>
        <v>94248</v>
      </c>
      <c r="M554" s="70">
        <v>13</v>
      </c>
      <c r="N554" s="70">
        <v>1</v>
      </c>
      <c r="O554" s="3" t="s">
        <v>670</v>
      </c>
      <c r="P554" s="70">
        <v>5</v>
      </c>
      <c r="Q554" s="70">
        <v>3</v>
      </c>
    </row>
    <row r="555" spans="1:17">
      <c r="A555" s="243">
        <v>137</v>
      </c>
      <c r="B555" s="243" t="s">
        <v>1100</v>
      </c>
      <c r="C555" s="243" t="s">
        <v>1101</v>
      </c>
      <c r="D555" s="243" t="s">
        <v>1103</v>
      </c>
      <c r="E555" s="243">
        <v>42</v>
      </c>
      <c r="F555" s="243">
        <v>1</v>
      </c>
      <c r="G555" s="215">
        <v>42551</v>
      </c>
      <c r="H555" s="42">
        <v>2</v>
      </c>
      <c r="I555" s="42" t="s">
        <v>966</v>
      </c>
      <c r="J555" s="70">
        <v>150</v>
      </c>
      <c r="K555" s="70">
        <v>200</v>
      </c>
      <c r="L555" s="42">
        <f t="shared" si="16"/>
        <v>94248</v>
      </c>
      <c r="M555" s="70">
        <v>13</v>
      </c>
      <c r="N555" s="70">
        <v>1</v>
      </c>
      <c r="O555" s="3" t="s">
        <v>942</v>
      </c>
      <c r="P555" s="70">
        <v>2</v>
      </c>
      <c r="Q555" s="70">
        <v>4</v>
      </c>
    </row>
    <row r="556" spans="1:17">
      <c r="A556" s="243">
        <v>137</v>
      </c>
      <c r="B556" s="243" t="s">
        <v>1100</v>
      </c>
      <c r="C556" s="243" t="s">
        <v>1101</v>
      </c>
      <c r="D556" s="243" t="s">
        <v>1103</v>
      </c>
      <c r="E556" s="243">
        <v>42</v>
      </c>
      <c r="F556" s="243">
        <v>1</v>
      </c>
      <c r="G556" s="215">
        <v>42551</v>
      </c>
      <c r="H556" s="42">
        <v>2</v>
      </c>
      <c r="I556" s="42" t="s">
        <v>966</v>
      </c>
      <c r="J556" s="70">
        <v>150</v>
      </c>
      <c r="K556" s="70">
        <v>200</v>
      </c>
      <c r="L556" s="42">
        <f t="shared" si="16"/>
        <v>94248</v>
      </c>
      <c r="M556" s="70">
        <v>13</v>
      </c>
      <c r="N556" s="70">
        <v>1</v>
      </c>
      <c r="O556" s="3" t="s">
        <v>586</v>
      </c>
      <c r="P556" s="70">
        <v>17</v>
      </c>
      <c r="Q556" s="70">
        <v>3</v>
      </c>
    </row>
    <row r="557" spans="1:17">
      <c r="A557" s="243">
        <v>137</v>
      </c>
      <c r="B557" s="243" t="s">
        <v>1100</v>
      </c>
      <c r="C557" s="243" t="s">
        <v>1101</v>
      </c>
      <c r="D557" s="243" t="s">
        <v>1103</v>
      </c>
      <c r="E557" s="243">
        <v>42</v>
      </c>
      <c r="F557" s="243">
        <v>1</v>
      </c>
      <c r="G557" s="215">
        <v>42551</v>
      </c>
      <c r="H557" s="42">
        <v>2</v>
      </c>
      <c r="I557" s="42" t="s">
        <v>966</v>
      </c>
      <c r="J557" s="70">
        <v>150</v>
      </c>
      <c r="K557" s="70">
        <v>200</v>
      </c>
      <c r="L557" s="42">
        <f t="shared" si="16"/>
        <v>94248</v>
      </c>
      <c r="M557" s="70">
        <v>13</v>
      </c>
      <c r="N557" s="70">
        <v>1</v>
      </c>
      <c r="O557" s="3" t="s">
        <v>714</v>
      </c>
      <c r="P557" s="70">
        <v>1</v>
      </c>
      <c r="Q557" s="70">
        <v>3</v>
      </c>
    </row>
    <row r="558" spans="1:17">
      <c r="A558" s="243">
        <v>137</v>
      </c>
      <c r="B558" s="243" t="s">
        <v>1100</v>
      </c>
      <c r="C558" s="243" t="s">
        <v>1101</v>
      </c>
      <c r="D558" s="243" t="s">
        <v>1103</v>
      </c>
      <c r="E558" s="243">
        <v>42</v>
      </c>
      <c r="F558" s="243">
        <v>1</v>
      </c>
      <c r="G558" s="215">
        <v>42551</v>
      </c>
      <c r="H558" s="42">
        <v>1</v>
      </c>
      <c r="I558" s="70" t="s">
        <v>71</v>
      </c>
      <c r="J558" s="70"/>
      <c r="K558" s="70"/>
      <c r="L558" s="70"/>
      <c r="M558" s="70">
        <v>13</v>
      </c>
      <c r="N558" s="70">
        <v>1</v>
      </c>
      <c r="O558" s="3" t="s">
        <v>670</v>
      </c>
      <c r="P558" s="70">
        <v>0.5</v>
      </c>
      <c r="Q558" s="70">
        <v>2</v>
      </c>
    </row>
    <row r="559" spans="1:17">
      <c r="A559" s="243">
        <v>137</v>
      </c>
      <c r="B559" s="243" t="s">
        <v>1100</v>
      </c>
      <c r="C559" s="243" t="s">
        <v>1101</v>
      </c>
      <c r="D559" s="243" t="s">
        <v>1103</v>
      </c>
      <c r="E559" s="243">
        <v>42</v>
      </c>
      <c r="F559" s="243">
        <v>1</v>
      </c>
      <c r="G559" s="215">
        <v>42551</v>
      </c>
      <c r="H559" s="42">
        <v>1</v>
      </c>
      <c r="I559" s="70" t="s">
        <v>71</v>
      </c>
      <c r="J559" s="70"/>
      <c r="K559" s="70"/>
      <c r="L559" s="70"/>
      <c r="M559" s="70">
        <v>13</v>
      </c>
      <c r="N559" s="70">
        <v>1</v>
      </c>
      <c r="O559" s="3" t="s">
        <v>714</v>
      </c>
      <c r="P559" s="70">
        <v>0.2</v>
      </c>
      <c r="Q559" s="70">
        <v>1</v>
      </c>
    </row>
    <row r="560" spans="1:17">
      <c r="A560" s="243">
        <v>137</v>
      </c>
      <c r="B560" s="243" t="s">
        <v>1100</v>
      </c>
      <c r="C560" s="243" t="s">
        <v>1101</v>
      </c>
      <c r="D560" s="243" t="s">
        <v>1103</v>
      </c>
      <c r="E560" s="243">
        <v>42</v>
      </c>
      <c r="F560" s="243">
        <v>1</v>
      </c>
      <c r="G560" s="215">
        <v>42551</v>
      </c>
      <c r="H560" s="42">
        <v>1</v>
      </c>
      <c r="I560" s="70" t="s">
        <v>71</v>
      </c>
      <c r="J560" s="70"/>
      <c r="K560" s="70"/>
      <c r="L560" s="70"/>
      <c r="M560" s="70">
        <v>13</v>
      </c>
      <c r="N560" s="70">
        <v>1</v>
      </c>
      <c r="O560" s="3" t="s">
        <v>926</v>
      </c>
      <c r="P560" s="70">
        <v>0.5</v>
      </c>
      <c r="Q560" s="70">
        <v>1</v>
      </c>
    </row>
    <row r="561" spans="1:17">
      <c r="A561" s="243">
        <v>137</v>
      </c>
      <c r="B561" s="243" t="s">
        <v>1100</v>
      </c>
      <c r="C561" s="243" t="s">
        <v>1101</v>
      </c>
      <c r="D561" s="243" t="s">
        <v>1103</v>
      </c>
      <c r="E561" s="243">
        <v>42</v>
      </c>
      <c r="F561" s="243">
        <v>1</v>
      </c>
      <c r="G561" s="215">
        <v>42551</v>
      </c>
      <c r="H561" s="42">
        <v>2</v>
      </c>
      <c r="I561" s="42" t="s">
        <v>966</v>
      </c>
      <c r="J561" s="70">
        <v>200</v>
      </c>
      <c r="K561" s="70">
        <v>150</v>
      </c>
      <c r="L561" s="42">
        <f t="shared" ref="L561:L567" si="17">3.1416*J561*K561</f>
        <v>94247.999999999985</v>
      </c>
      <c r="M561" s="70">
        <v>14</v>
      </c>
      <c r="N561" s="70">
        <v>1</v>
      </c>
      <c r="O561" s="3" t="s">
        <v>714</v>
      </c>
      <c r="P561" s="70">
        <v>2</v>
      </c>
      <c r="Q561" s="70">
        <v>7</v>
      </c>
    </row>
    <row r="562" spans="1:17">
      <c r="A562" s="243">
        <v>137</v>
      </c>
      <c r="B562" s="243" t="s">
        <v>1100</v>
      </c>
      <c r="C562" s="243" t="s">
        <v>1101</v>
      </c>
      <c r="D562" s="243" t="s">
        <v>1103</v>
      </c>
      <c r="E562" s="243">
        <v>42</v>
      </c>
      <c r="F562" s="243">
        <v>1</v>
      </c>
      <c r="G562" s="215">
        <v>42551</v>
      </c>
      <c r="H562" s="42">
        <v>2</v>
      </c>
      <c r="I562" s="42" t="s">
        <v>966</v>
      </c>
      <c r="J562" s="70">
        <v>200</v>
      </c>
      <c r="K562" s="70">
        <v>150</v>
      </c>
      <c r="L562" s="42">
        <f t="shared" si="17"/>
        <v>94247.999999999985</v>
      </c>
      <c r="M562" s="70">
        <v>14</v>
      </c>
      <c r="N562" s="70">
        <v>1</v>
      </c>
      <c r="O562" s="3" t="s">
        <v>643</v>
      </c>
      <c r="P562" s="70">
        <v>25</v>
      </c>
      <c r="Q562" s="70">
        <v>5</v>
      </c>
    </row>
    <row r="563" spans="1:17">
      <c r="A563" s="243">
        <v>137</v>
      </c>
      <c r="B563" s="243" t="s">
        <v>1100</v>
      </c>
      <c r="C563" s="243" t="s">
        <v>1101</v>
      </c>
      <c r="D563" s="243" t="s">
        <v>1103</v>
      </c>
      <c r="E563" s="243">
        <v>42</v>
      </c>
      <c r="F563" s="243">
        <v>1</v>
      </c>
      <c r="G563" s="215">
        <v>42551</v>
      </c>
      <c r="H563" s="42">
        <v>2</v>
      </c>
      <c r="I563" s="42" t="s">
        <v>966</v>
      </c>
      <c r="J563" s="70">
        <v>200</v>
      </c>
      <c r="K563" s="70">
        <v>150</v>
      </c>
      <c r="L563" s="42">
        <f t="shared" si="17"/>
        <v>94247.999999999985</v>
      </c>
      <c r="M563" s="70">
        <v>14</v>
      </c>
      <c r="N563" s="70">
        <v>1</v>
      </c>
      <c r="O563" s="3" t="s">
        <v>926</v>
      </c>
      <c r="P563" s="70">
        <v>5</v>
      </c>
      <c r="Q563" s="70">
        <v>3</v>
      </c>
    </row>
    <row r="564" spans="1:17">
      <c r="A564" s="243">
        <v>137</v>
      </c>
      <c r="B564" s="243" t="s">
        <v>1100</v>
      </c>
      <c r="C564" s="243" t="s">
        <v>1101</v>
      </c>
      <c r="D564" s="243" t="s">
        <v>1103</v>
      </c>
      <c r="E564" s="243">
        <v>42</v>
      </c>
      <c r="F564" s="243">
        <v>1</v>
      </c>
      <c r="G564" s="215">
        <v>42551</v>
      </c>
      <c r="H564" s="42">
        <v>2</v>
      </c>
      <c r="I564" s="42" t="s">
        <v>966</v>
      </c>
      <c r="J564" s="70">
        <v>200</v>
      </c>
      <c r="K564" s="70">
        <v>150</v>
      </c>
      <c r="L564" s="42">
        <f t="shared" si="17"/>
        <v>94247.999999999985</v>
      </c>
      <c r="M564" s="70">
        <v>14</v>
      </c>
      <c r="N564" s="70">
        <v>1</v>
      </c>
      <c r="O564" s="3" t="s">
        <v>586</v>
      </c>
      <c r="P564" s="70">
        <v>15</v>
      </c>
      <c r="Q564" s="70">
        <v>4</v>
      </c>
    </row>
    <row r="565" spans="1:17">
      <c r="A565" s="243">
        <v>137</v>
      </c>
      <c r="B565" s="243" t="s">
        <v>1100</v>
      </c>
      <c r="C565" s="243" t="s">
        <v>1101</v>
      </c>
      <c r="D565" s="243" t="s">
        <v>1103</v>
      </c>
      <c r="E565" s="243">
        <v>42</v>
      </c>
      <c r="F565" s="243">
        <v>1</v>
      </c>
      <c r="G565" s="215">
        <v>42551</v>
      </c>
      <c r="H565" s="42">
        <v>2</v>
      </c>
      <c r="I565" s="42" t="s">
        <v>966</v>
      </c>
      <c r="J565" s="70">
        <v>200</v>
      </c>
      <c r="K565" s="70">
        <v>150</v>
      </c>
      <c r="L565" s="42">
        <f t="shared" si="17"/>
        <v>94247.999999999985</v>
      </c>
      <c r="M565" s="70">
        <v>14</v>
      </c>
      <c r="N565" s="70">
        <v>1</v>
      </c>
      <c r="O565" s="3" t="s">
        <v>936</v>
      </c>
      <c r="P565" s="70">
        <v>4</v>
      </c>
      <c r="Q565" s="70">
        <v>2</v>
      </c>
    </row>
    <row r="566" spans="1:17">
      <c r="A566" s="243">
        <v>137</v>
      </c>
      <c r="B566" s="243" t="s">
        <v>1100</v>
      </c>
      <c r="C566" s="243" t="s">
        <v>1101</v>
      </c>
      <c r="D566" s="243" t="s">
        <v>1103</v>
      </c>
      <c r="E566" s="243">
        <v>42</v>
      </c>
      <c r="F566" s="243">
        <v>1</v>
      </c>
      <c r="G566" s="215">
        <v>42551</v>
      </c>
      <c r="H566" s="42">
        <v>2</v>
      </c>
      <c r="I566" s="42" t="s">
        <v>966</v>
      </c>
      <c r="J566" s="70">
        <v>200</v>
      </c>
      <c r="K566" s="70">
        <v>150</v>
      </c>
      <c r="L566" s="42">
        <f t="shared" si="17"/>
        <v>94247.999999999985</v>
      </c>
      <c r="M566" s="70">
        <v>14</v>
      </c>
      <c r="N566" s="70">
        <v>1</v>
      </c>
      <c r="O566" s="3" t="s">
        <v>937</v>
      </c>
      <c r="P566" s="70">
        <v>2</v>
      </c>
      <c r="Q566" s="70">
        <v>2</v>
      </c>
    </row>
    <row r="567" spans="1:17">
      <c r="A567" s="243">
        <v>137</v>
      </c>
      <c r="B567" s="243" t="s">
        <v>1100</v>
      </c>
      <c r="C567" s="243" t="s">
        <v>1101</v>
      </c>
      <c r="D567" s="243" t="s">
        <v>1103</v>
      </c>
      <c r="E567" s="243">
        <v>42</v>
      </c>
      <c r="F567" s="243">
        <v>1</v>
      </c>
      <c r="G567" s="215">
        <v>42551</v>
      </c>
      <c r="H567" s="42">
        <v>2</v>
      </c>
      <c r="I567" s="42" t="s">
        <v>966</v>
      </c>
      <c r="J567" s="70">
        <v>200</v>
      </c>
      <c r="K567" s="70">
        <v>150</v>
      </c>
      <c r="L567" s="42">
        <f t="shared" si="17"/>
        <v>94247.999999999985</v>
      </c>
      <c r="M567" s="70">
        <v>14</v>
      </c>
      <c r="N567" s="70">
        <v>1</v>
      </c>
      <c r="O567" s="3" t="s">
        <v>945</v>
      </c>
      <c r="P567" s="70">
        <v>1</v>
      </c>
      <c r="Q567" s="70">
        <v>1</v>
      </c>
    </row>
    <row r="568" spans="1:17">
      <c r="A568" s="243">
        <v>137</v>
      </c>
      <c r="B568" s="243" t="s">
        <v>1100</v>
      </c>
      <c r="C568" s="243" t="s">
        <v>1101</v>
      </c>
      <c r="D568" s="243" t="s">
        <v>1103</v>
      </c>
      <c r="E568" s="243">
        <v>42</v>
      </c>
      <c r="F568" s="243">
        <v>1</v>
      </c>
      <c r="G568" s="215">
        <v>42551</v>
      </c>
      <c r="H568" s="42">
        <v>1</v>
      </c>
      <c r="I568" s="70" t="s">
        <v>71</v>
      </c>
      <c r="J568" s="70"/>
      <c r="K568" s="70"/>
      <c r="L568" s="70"/>
      <c r="M568" s="70">
        <v>14</v>
      </c>
      <c r="N568" s="70">
        <v>1</v>
      </c>
      <c r="O568" s="3" t="s">
        <v>926</v>
      </c>
      <c r="P568" s="70">
        <v>10</v>
      </c>
      <c r="Q568" s="70">
        <v>3</v>
      </c>
    </row>
    <row r="569" spans="1:17">
      <c r="A569" s="243">
        <v>137</v>
      </c>
      <c r="B569" s="243" t="s">
        <v>1100</v>
      </c>
      <c r="C569" s="243" t="s">
        <v>1101</v>
      </c>
      <c r="D569" s="243" t="s">
        <v>1103</v>
      </c>
      <c r="E569" s="243">
        <v>42</v>
      </c>
      <c r="F569" s="243">
        <v>1</v>
      </c>
      <c r="G569" s="215">
        <v>42551</v>
      </c>
      <c r="H569" s="42">
        <v>1</v>
      </c>
      <c r="I569" s="70" t="s">
        <v>71</v>
      </c>
      <c r="J569" s="70"/>
      <c r="K569" s="70"/>
      <c r="L569" s="70"/>
      <c r="M569" s="70">
        <v>14</v>
      </c>
      <c r="N569" s="70">
        <v>1</v>
      </c>
      <c r="O569" s="3" t="s">
        <v>586</v>
      </c>
      <c r="P569" s="70">
        <v>8</v>
      </c>
      <c r="Q569" s="70">
        <v>4</v>
      </c>
    </row>
    <row r="570" spans="1:17">
      <c r="A570" s="243">
        <v>137</v>
      </c>
      <c r="B570" s="243" t="s">
        <v>1100</v>
      </c>
      <c r="C570" s="243" t="s">
        <v>1101</v>
      </c>
      <c r="D570" s="243" t="s">
        <v>1103</v>
      </c>
      <c r="E570" s="243">
        <v>42</v>
      </c>
      <c r="F570" s="243">
        <v>1</v>
      </c>
      <c r="G570" s="215">
        <v>42551</v>
      </c>
      <c r="H570" s="42">
        <v>2</v>
      </c>
      <c r="I570" s="42" t="s">
        <v>966</v>
      </c>
      <c r="J570" s="70">
        <v>350</v>
      </c>
      <c r="K570" s="70">
        <v>300</v>
      </c>
      <c r="L570" s="42">
        <f t="shared" ref="L570:L578" si="18">3.1416*J570*K570</f>
        <v>329868</v>
      </c>
      <c r="M570" s="70">
        <v>15</v>
      </c>
      <c r="N570" s="70">
        <v>1</v>
      </c>
      <c r="O570" s="3" t="s">
        <v>746</v>
      </c>
      <c r="P570" s="70">
        <v>4</v>
      </c>
      <c r="Q570" s="70">
        <v>2</v>
      </c>
    </row>
    <row r="571" spans="1:17">
      <c r="A571" s="243">
        <v>137</v>
      </c>
      <c r="B571" s="243" t="s">
        <v>1100</v>
      </c>
      <c r="C571" s="243" t="s">
        <v>1101</v>
      </c>
      <c r="D571" s="243" t="s">
        <v>1103</v>
      </c>
      <c r="E571" s="243">
        <v>42</v>
      </c>
      <c r="F571" s="243">
        <v>1</v>
      </c>
      <c r="G571" s="215">
        <v>42551</v>
      </c>
      <c r="H571" s="42">
        <v>2</v>
      </c>
      <c r="I571" s="42" t="s">
        <v>966</v>
      </c>
      <c r="J571" s="70">
        <v>350</v>
      </c>
      <c r="K571" s="70">
        <v>300</v>
      </c>
      <c r="L571" s="42">
        <f t="shared" si="18"/>
        <v>329868</v>
      </c>
      <c r="M571" s="70">
        <v>15</v>
      </c>
      <c r="N571" s="70">
        <v>1</v>
      </c>
      <c r="O571" s="3" t="s">
        <v>683</v>
      </c>
      <c r="P571" s="70">
        <v>3</v>
      </c>
      <c r="Q571" s="70">
        <v>5</v>
      </c>
    </row>
    <row r="572" spans="1:17">
      <c r="A572" s="243">
        <v>137</v>
      </c>
      <c r="B572" s="243" t="s">
        <v>1100</v>
      </c>
      <c r="C572" s="243" t="s">
        <v>1101</v>
      </c>
      <c r="D572" s="243" t="s">
        <v>1103</v>
      </c>
      <c r="E572" s="243">
        <v>42</v>
      </c>
      <c r="F572" s="243">
        <v>1</v>
      </c>
      <c r="G572" s="215">
        <v>42551</v>
      </c>
      <c r="H572" s="42">
        <v>2</v>
      </c>
      <c r="I572" s="42" t="s">
        <v>966</v>
      </c>
      <c r="J572" s="70">
        <v>350</v>
      </c>
      <c r="K572" s="70">
        <v>300</v>
      </c>
      <c r="L572" s="42">
        <f t="shared" si="18"/>
        <v>329868</v>
      </c>
      <c r="M572" s="70">
        <v>15</v>
      </c>
      <c r="N572" s="70">
        <v>1</v>
      </c>
      <c r="O572" s="3" t="s">
        <v>942</v>
      </c>
      <c r="P572" s="70">
        <v>2</v>
      </c>
      <c r="Q572" s="70">
        <v>2</v>
      </c>
    </row>
    <row r="573" spans="1:17">
      <c r="A573" s="243">
        <v>137</v>
      </c>
      <c r="B573" s="243" t="s">
        <v>1100</v>
      </c>
      <c r="C573" s="243" t="s">
        <v>1101</v>
      </c>
      <c r="D573" s="243" t="s">
        <v>1103</v>
      </c>
      <c r="E573" s="243">
        <v>42</v>
      </c>
      <c r="F573" s="243">
        <v>1</v>
      </c>
      <c r="G573" s="215">
        <v>42551</v>
      </c>
      <c r="H573" s="42">
        <v>2</v>
      </c>
      <c r="I573" s="42" t="s">
        <v>966</v>
      </c>
      <c r="J573" s="70">
        <v>350</v>
      </c>
      <c r="K573" s="70">
        <v>300</v>
      </c>
      <c r="L573" s="42">
        <f t="shared" si="18"/>
        <v>329868</v>
      </c>
      <c r="M573" s="70">
        <v>15</v>
      </c>
      <c r="N573" s="70">
        <v>1</v>
      </c>
      <c r="O573" s="3" t="s">
        <v>586</v>
      </c>
      <c r="P573" s="70">
        <v>25</v>
      </c>
      <c r="Q573" s="70">
        <v>5</v>
      </c>
    </row>
    <row r="574" spans="1:17">
      <c r="A574" s="243">
        <v>137</v>
      </c>
      <c r="B574" s="243" t="s">
        <v>1100</v>
      </c>
      <c r="C574" s="243" t="s">
        <v>1101</v>
      </c>
      <c r="D574" s="243" t="s">
        <v>1103</v>
      </c>
      <c r="E574" s="243">
        <v>42</v>
      </c>
      <c r="F574" s="243">
        <v>1</v>
      </c>
      <c r="G574" s="215">
        <v>42551</v>
      </c>
      <c r="H574" s="42">
        <v>2</v>
      </c>
      <c r="I574" s="42" t="s">
        <v>966</v>
      </c>
      <c r="J574" s="70">
        <v>350</v>
      </c>
      <c r="K574" s="70">
        <v>300</v>
      </c>
      <c r="L574" s="42">
        <f t="shared" si="18"/>
        <v>329868</v>
      </c>
      <c r="M574" s="70">
        <v>15</v>
      </c>
      <c r="N574" s="70">
        <v>1</v>
      </c>
      <c r="O574" s="3" t="s">
        <v>714</v>
      </c>
      <c r="P574" s="70">
        <v>3</v>
      </c>
      <c r="Q574" s="70">
        <v>10</v>
      </c>
    </row>
    <row r="575" spans="1:17">
      <c r="A575" s="243">
        <v>137</v>
      </c>
      <c r="B575" s="243" t="s">
        <v>1100</v>
      </c>
      <c r="C575" s="243" t="s">
        <v>1101</v>
      </c>
      <c r="D575" s="243" t="s">
        <v>1103</v>
      </c>
      <c r="E575" s="243">
        <v>42</v>
      </c>
      <c r="F575" s="243">
        <v>1</v>
      </c>
      <c r="G575" s="215">
        <v>42551</v>
      </c>
      <c r="H575" s="42">
        <v>2</v>
      </c>
      <c r="I575" s="42" t="s">
        <v>966</v>
      </c>
      <c r="J575" s="70">
        <v>350</v>
      </c>
      <c r="K575" s="70">
        <v>300</v>
      </c>
      <c r="L575" s="42">
        <f t="shared" si="18"/>
        <v>329868</v>
      </c>
      <c r="M575" s="70">
        <v>15</v>
      </c>
      <c r="N575" s="70">
        <v>1</v>
      </c>
      <c r="O575" s="3" t="s">
        <v>736</v>
      </c>
      <c r="P575" s="70">
        <v>10</v>
      </c>
      <c r="Q575" s="70">
        <v>1</v>
      </c>
    </row>
    <row r="576" spans="1:17">
      <c r="A576" s="243">
        <v>137</v>
      </c>
      <c r="B576" s="243" t="s">
        <v>1100</v>
      </c>
      <c r="C576" s="243" t="s">
        <v>1101</v>
      </c>
      <c r="D576" s="243" t="s">
        <v>1103</v>
      </c>
      <c r="E576" s="243">
        <v>42</v>
      </c>
      <c r="F576" s="243">
        <v>1</v>
      </c>
      <c r="G576" s="215">
        <v>42551</v>
      </c>
      <c r="H576" s="42">
        <v>2</v>
      </c>
      <c r="I576" s="42" t="s">
        <v>966</v>
      </c>
      <c r="J576" s="70">
        <v>350</v>
      </c>
      <c r="K576" s="70">
        <v>300</v>
      </c>
      <c r="L576" s="42">
        <f t="shared" si="18"/>
        <v>329868</v>
      </c>
      <c r="M576" s="70">
        <v>15</v>
      </c>
      <c r="N576" s="70">
        <v>1</v>
      </c>
      <c r="O576" s="3" t="s">
        <v>926</v>
      </c>
      <c r="P576" s="70">
        <v>6</v>
      </c>
      <c r="Q576" s="70">
        <v>2</v>
      </c>
    </row>
    <row r="577" spans="1:17">
      <c r="A577" s="243">
        <v>137</v>
      </c>
      <c r="B577" s="243" t="s">
        <v>1100</v>
      </c>
      <c r="C577" s="243" t="s">
        <v>1101</v>
      </c>
      <c r="D577" s="243" t="s">
        <v>1103</v>
      </c>
      <c r="E577" s="243">
        <v>42</v>
      </c>
      <c r="F577" s="243">
        <v>1</v>
      </c>
      <c r="G577" s="215">
        <v>42551</v>
      </c>
      <c r="H577" s="42">
        <v>2</v>
      </c>
      <c r="I577" s="42" t="s">
        <v>966</v>
      </c>
      <c r="J577" s="70">
        <v>350</v>
      </c>
      <c r="K577" s="70">
        <v>300</v>
      </c>
      <c r="L577" s="42">
        <f t="shared" si="18"/>
        <v>329868</v>
      </c>
      <c r="M577" s="70">
        <v>15</v>
      </c>
      <c r="N577" s="70">
        <v>1</v>
      </c>
      <c r="O577" s="3" t="s">
        <v>936</v>
      </c>
      <c r="P577" s="70">
        <v>2</v>
      </c>
      <c r="Q577" s="70">
        <v>2</v>
      </c>
    </row>
    <row r="578" spans="1:17">
      <c r="A578" s="243">
        <v>137</v>
      </c>
      <c r="B578" s="243" t="s">
        <v>1100</v>
      </c>
      <c r="C578" s="243" t="s">
        <v>1101</v>
      </c>
      <c r="D578" s="243" t="s">
        <v>1103</v>
      </c>
      <c r="E578" s="243">
        <v>42</v>
      </c>
      <c r="F578" s="243">
        <v>1</v>
      </c>
      <c r="G578" s="215">
        <v>42551</v>
      </c>
      <c r="H578" s="42">
        <v>2</v>
      </c>
      <c r="I578" s="42" t="s">
        <v>966</v>
      </c>
      <c r="J578" s="70">
        <v>350</v>
      </c>
      <c r="K578" s="70">
        <v>300</v>
      </c>
      <c r="L578" s="42">
        <f t="shared" si="18"/>
        <v>329868</v>
      </c>
      <c r="M578" s="70">
        <v>15</v>
      </c>
      <c r="N578" s="70">
        <v>1</v>
      </c>
      <c r="O578" s="3" t="s">
        <v>947</v>
      </c>
      <c r="P578" s="70">
        <v>0.1</v>
      </c>
      <c r="Q578" s="70">
        <v>0.1</v>
      </c>
    </row>
    <row r="579" spans="1:17">
      <c r="A579" s="243">
        <v>137</v>
      </c>
      <c r="B579" s="243" t="s">
        <v>1100</v>
      </c>
      <c r="C579" s="243" t="s">
        <v>1101</v>
      </c>
      <c r="D579" s="243" t="s">
        <v>1103</v>
      </c>
      <c r="E579" s="243">
        <v>42</v>
      </c>
      <c r="F579" s="243">
        <v>1</v>
      </c>
      <c r="G579" s="215">
        <v>42551</v>
      </c>
      <c r="H579" s="42">
        <v>1</v>
      </c>
      <c r="I579" s="70" t="s">
        <v>71</v>
      </c>
      <c r="J579" s="70"/>
      <c r="K579" s="70"/>
      <c r="L579" s="70"/>
      <c r="M579" s="70">
        <v>15</v>
      </c>
      <c r="N579" s="70">
        <v>1</v>
      </c>
      <c r="O579" s="3" t="s">
        <v>938</v>
      </c>
      <c r="P579" s="70">
        <v>7</v>
      </c>
      <c r="Q579" s="70">
        <v>3</v>
      </c>
    </row>
    <row r="580" spans="1:17">
      <c r="A580" s="243">
        <v>137</v>
      </c>
      <c r="B580" s="243" t="s">
        <v>1100</v>
      </c>
      <c r="C580" s="243" t="s">
        <v>1101</v>
      </c>
      <c r="D580" s="243" t="s">
        <v>1103</v>
      </c>
      <c r="E580" s="243">
        <v>42</v>
      </c>
      <c r="F580" s="243">
        <v>1</v>
      </c>
      <c r="G580" s="215">
        <v>42551</v>
      </c>
      <c r="H580" s="42">
        <v>1</v>
      </c>
      <c r="I580" s="70" t="s">
        <v>71</v>
      </c>
      <c r="J580" s="70"/>
      <c r="K580" s="70"/>
      <c r="L580" s="70"/>
      <c r="M580" s="70">
        <v>15</v>
      </c>
      <c r="N580" s="70">
        <v>1</v>
      </c>
      <c r="O580" s="3" t="s">
        <v>586</v>
      </c>
      <c r="P580" s="70">
        <v>1</v>
      </c>
      <c r="Q580" s="70">
        <v>3</v>
      </c>
    </row>
    <row r="581" spans="1:17">
      <c r="A581" s="243">
        <v>137</v>
      </c>
      <c r="B581" s="243" t="s">
        <v>1100</v>
      </c>
      <c r="C581" s="243" t="s">
        <v>1101</v>
      </c>
      <c r="D581" s="243" t="s">
        <v>1103</v>
      </c>
      <c r="E581" s="243">
        <v>42</v>
      </c>
      <c r="F581" s="243">
        <v>1</v>
      </c>
      <c r="G581" s="215">
        <v>42551</v>
      </c>
      <c r="H581" s="42">
        <v>1</v>
      </c>
      <c r="I581" s="70" t="s">
        <v>71</v>
      </c>
      <c r="J581" s="70"/>
      <c r="K581" s="70"/>
      <c r="L581" s="70"/>
      <c r="M581" s="70">
        <v>15</v>
      </c>
      <c r="N581" s="70">
        <v>1</v>
      </c>
      <c r="O581" s="3" t="s">
        <v>670</v>
      </c>
      <c r="P581" s="70">
        <v>0.1</v>
      </c>
      <c r="Q581" s="70">
        <v>3</v>
      </c>
    </row>
    <row r="582" spans="1:17">
      <c r="A582" s="243">
        <v>137</v>
      </c>
      <c r="B582" s="243" t="s">
        <v>1100</v>
      </c>
      <c r="C582" s="243" t="s">
        <v>1101</v>
      </c>
      <c r="D582" s="243" t="s">
        <v>1103</v>
      </c>
      <c r="E582" s="243">
        <v>42</v>
      </c>
      <c r="F582" s="243">
        <v>1</v>
      </c>
      <c r="G582" s="215">
        <v>42551</v>
      </c>
      <c r="H582" s="42">
        <v>2</v>
      </c>
      <c r="I582" s="42" t="s">
        <v>966</v>
      </c>
      <c r="J582" s="70">
        <v>180</v>
      </c>
      <c r="K582" s="70">
        <v>140</v>
      </c>
      <c r="L582" s="42">
        <f t="shared" ref="L582:L588" si="19">3.1416*J582*K582</f>
        <v>79168.319999999992</v>
      </c>
      <c r="M582" s="70">
        <v>16</v>
      </c>
      <c r="N582" s="70">
        <v>1</v>
      </c>
      <c r="O582" s="3" t="s">
        <v>586</v>
      </c>
      <c r="P582" s="70">
        <v>60</v>
      </c>
      <c r="Q582" s="70">
        <v>5</v>
      </c>
    </row>
    <row r="583" spans="1:17">
      <c r="A583" s="243">
        <v>137</v>
      </c>
      <c r="B583" s="243" t="s">
        <v>1100</v>
      </c>
      <c r="C583" s="243" t="s">
        <v>1101</v>
      </c>
      <c r="D583" s="243" t="s">
        <v>1103</v>
      </c>
      <c r="E583" s="243">
        <v>42</v>
      </c>
      <c r="F583" s="243">
        <v>1</v>
      </c>
      <c r="G583" s="215">
        <v>42551</v>
      </c>
      <c r="H583" s="42">
        <v>2</v>
      </c>
      <c r="I583" s="42" t="s">
        <v>966</v>
      </c>
      <c r="J583" s="70">
        <v>180</v>
      </c>
      <c r="K583" s="70">
        <v>140</v>
      </c>
      <c r="L583" s="42">
        <f t="shared" si="19"/>
        <v>79168.319999999992</v>
      </c>
      <c r="M583" s="70">
        <v>16</v>
      </c>
      <c r="N583" s="70">
        <v>1</v>
      </c>
      <c r="O583" s="3" t="s">
        <v>936</v>
      </c>
      <c r="P583" s="70">
        <v>4</v>
      </c>
      <c r="Q583" s="70">
        <v>2</v>
      </c>
    </row>
    <row r="584" spans="1:17">
      <c r="A584" s="243">
        <v>137</v>
      </c>
      <c r="B584" s="243" t="s">
        <v>1100</v>
      </c>
      <c r="C584" s="243" t="s">
        <v>1101</v>
      </c>
      <c r="D584" s="243" t="s">
        <v>1103</v>
      </c>
      <c r="E584" s="243">
        <v>42</v>
      </c>
      <c r="F584" s="243">
        <v>1</v>
      </c>
      <c r="G584" s="215">
        <v>42551</v>
      </c>
      <c r="H584" s="42">
        <v>2</v>
      </c>
      <c r="I584" s="42" t="s">
        <v>966</v>
      </c>
      <c r="J584" s="70">
        <v>180</v>
      </c>
      <c r="K584" s="70">
        <v>140</v>
      </c>
      <c r="L584" s="42">
        <f t="shared" si="19"/>
        <v>79168.319999999992</v>
      </c>
      <c r="M584" s="70">
        <v>16</v>
      </c>
      <c r="N584" s="70">
        <v>1</v>
      </c>
      <c r="O584" s="3" t="s">
        <v>942</v>
      </c>
      <c r="P584" s="70">
        <v>2</v>
      </c>
      <c r="Q584" s="70">
        <v>1</v>
      </c>
    </row>
    <row r="585" spans="1:17">
      <c r="A585" s="243">
        <v>137</v>
      </c>
      <c r="B585" s="243" t="s">
        <v>1100</v>
      </c>
      <c r="C585" s="243" t="s">
        <v>1101</v>
      </c>
      <c r="D585" s="243" t="s">
        <v>1103</v>
      </c>
      <c r="E585" s="243">
        <v>42</v>
      </c>
      <c r="F585" s="243">
        <v>1</v>
      </c>
      <c r="G585" s="215">
        <v>42551</v>
      </c>
      <c r="H585" s="42">
        <v>2</v>
      </c>
      <c r="I585" s="42" t="s">
        <v>966</v>
      </c>
      <c r="J585" s="70">
        <v>180</v>
      </c>
      <c r="K585" s="70">
        <v>140</v>
      </c>
      <c r="L585" s="42">
        <f t="shared" si="19"/>
        <v>79168.319999999992</v>
      </c>
      <c r="M585" s="70">
        <v>16</v>
      </c>
      <c r="N585" s="70">
        <v>1</v>
      </c>
      <c r="O585" s="3" t="s">
        <v>746</v>
      </c>
      <c r="P585" s="70">
        <v>2</v>
      </c>
      <c r="Q585" s="70">
        <v>1</v>
      </c>
    </row>
    <row r="586" spans="1:17">
      <c r="A586" s="243">
        <v>137</v>
      </c>
      <c r="B586" s="243" t="s">
        <v>1100</v>
      </c>
      <c r="C586" s="243" t="s">
        <v>1101</v>
      </c>
      <c r="D586" s="243" t="s">
        <v>1103</v>
      </c>
      <c r="E586" s="243">
        <v>42</v>
      </c>
      <c r="F586" s="243">
        <v>1</v>
      </c>
      <c r="G586" s="215">
        <v>42551</v>
      </c>
      <c r="H586" s="42">
        <v>2</v>
      </c>
      <c r="I586" s="42" t="s">
        <v>966</v>
      </c>
      <c r="J586" s="70">
        <v>180</v>
      </c>
      <c r="K586" s="70">
        <v>140</v>
      </c>
      <c r="L586" s="42">
        <f t="shared" si="19"/>
        <v>79168.319999999992</v>
      </c>
      <c r="M586" s="70">
        <v>16</v>
      </c>
      <c r="N586" s="70">
        <v>1</v>
      </c>
      <c r="O586" s="3" t="s">
        <v>968</v>
      </c>
      <c r="P586" s="70">
        <v>5</v>
      </c>
      <c r="Q586" s="70">
        <v>1</v>
      </c>
    </row>
    <row r="587" spans="1:17">
      <c r="A587" s="243">
        <v>137</v>
      </c>
      <c r="B587" s="243" t="s">
        <v>1100</v>
      </c>
      <c r="C587" s="243" t="s">
        <v>1101</v>
      </c>
      <c r="D587" s="243" t="s">
        <v>1103</v>
      </c>
      <c r="E587" s="243">
        <v>42</v>
      </c>
      <c r="F587" s="243">
        <v>1</v>
      </c>
      <c r="G587" s="215">
        <v>42551</v>
      </c>
      <c r="H587" s="42">
        <v>2</v>
      </c>
      <c r="I587" s="42" t="s">
        <v>966</v>
      </c>
      <c r="J587" s="70">
        <v>180</v>
      </c>
      <c r="K587" s="70">
        <v>140</v>
      </c>
      <c r="L587" s="42">
        <f t="shared" si="19"/>
        <v>79168.319999999992</v>
      </c>
      <c r="M587" s="70">
        <v>16</v>
      </c>
      <c r="N587" s="70">
        <v>1</v>
      </c>
      <c r="O587" s="3" t="s">
        <v>937</v>
      </c>
      <c r="P587" s="70">
        <v>5</v>
      </c>
      <c r="Q587" s="70">
        <v>2</v>
      </c>
    </row>
    <row r="588" spans="1:17">
      <c r="A588" s="243">
        <v>137</v>
      </c>
      <c r="B588" s="243" t="s">
        <v>1100</v>
      </c>
      <c r="C588" s="243" t="s">
        <v>1101</v>
      </c>
      <c r="D588" s="243" t="s">
        <v>1103</v>
      </c>
      <c r="E588" s="243">
        <v>42</v>
      </c>
      <c r="F588" s="243">
        <v>1</v>
      </c>
      <c r="G588" s="215">
        <v>42551</v>
      </c>
      <c r="H588" s="42">
        <v>2</v>
      </c>
      <c r="I588" s="42" t="s">
        <v>966</v>
      </c>
      <c r="J588" s="70">
        <v>180</v>
      </c>
      <c r="K588" s="70">
        <v>140</v>
      </c>
      <c r="L588" s="42">
        <f t="shared" si="19"/>
        <v>79168.319999999992</v>
      </c>
      <c r="M588" s="70">
        <v>16</v>
      </c>
      <c r="N588" s="70">
        <v>1</v>
      </c>
      <c r="O588" s="3" t="s">
        <v>670</v>
      </c>
      <c r="P588" s="70">
        <v>2</v>
      </c>
      <c r="Q588" s="70">
        <v>1</v>
      </c>
    </row>
    <row r="589" spans="1:17">
      <c r="A589" s="243">
        <v>137</v>
      </c>
      <c r="B589" s="243" t="s">
        <v>1100</v>
      </c>
      <c r="C589" s="243" t="s">
        <v>1101</v>
      </c>
      <c r="D589" s="243" t="s">
        <v>1103</v>
      </c>
      <c r="E589" s="243">
        <v>42</v>
      </c>
      <c r="F589" s="243">
        <v>1</v>
      </c>
      <c r="G589" s="215">
        <v>42551</v>
      </c>
      <c r="H589" s="42">
        <v>1</v>
      </c>
      <c r="I589" s="70" t="s">
        <v>71</v>
      </c>
      <c r="J589" s="70"/>
      <c r="K589" s="70"/>
      <c r="L589" s="70"/>
      <c r="M589" s="70">
        <v>16</v>
      </c>
      <c r="N589" s="70">
        <v>1</v>
      </c>
      <c r="O589" s="3" t="s">
        <v>670</v>
      </c>
      <c r="P589" s="70">
        <v>4</v>
      </c>
      <c r="Q589" s="70">
        <v>1</v>
      </c>
    </row>
    <row r="590" spans="1:17">
      <c r="A590" s="243">
        <v>137</v>
      </c>
      <c r="B590" s="243" t="s">
        <v>1100</v>
      </c>
      <c r="C590" s="243" t="s">
        <v>1101</v>
      </c>
      <c r="D590" s="243" t="s">
        <v>1103</v>
      </c>
      <c r="E590" s="243">
        <v>42</v>
      </c>
      <c r="F590" s="243">
        <v>1</v>
      </c>
      <c r="G590" s="215">
        <v>42551</v>
      </c>
      <c r="H590" s="42">
        <v>1</v>
      </c>
      <c r="I590" s="70" t="s">
        <v>71</v>
      </c>
      <c r="J590" s="70"/>
      <c r="K590" s="70"/>
      <c r="L590" s="70"/>
      <c r="M590" s="70">
        <v>16</v>
      </c>
      <c r="N590" s="70">
        <v>1</v>
      </c>
      <c r="O590" s="3" t="s">
        <v>586</v>
      </c>
      <c r="P590" s="70">
        <v>2</v>
      </c>
      <c r="Q590" s="70">
        <v>1</v>
      </c>
    </row>
    <row r="591" spans="1:17">
      <c r="A591" s="243">
        <v>137</v>
      </c>
      <c r="B591" s="243" t="s">
        <v>1100</v>
      </c>
      <c r="C591" s="243" t="s">
        <v>1101</v>
      </c>
      <c r="D591" s="243" t="s">
        <v>1103</v>
      </c>
      <c r="E591" s="243">
        <v>42</v>
      </c>
      <c r="F591" s="243">
        <v>1</v>
      </c>
      <c r="G591" s="215">
        <v>42551</v>
      </c>
      <c r="H591" s="42">
        <v>1</v>
      </c>
      <c r="I591" s="70" t="s">
        <v>71</v>
      </c>
      <c r="J591" s="70"/>
      <c r="K591" s="70"/>
      <c r="L591" s="70"/>
      <c r="M591" s="70">
        <v>16</v>
      </c>
      <c r="N591" s="70">
        <v>1</v>
      </c>
      <c r="O591" s="3" t="s">
        <v>926</v>
      </c>
      <c r="P591" s="70">
        <v>0.5</v>
      </c>
      <c r="Q591" s="70">
        <v>1</v>
      </c>
    </row>
    <row r="592" spans="1:17">
      <c r="A592" s="243">
        <v>137</v>
      </c>
      <c r="B592" s="243" t="s">
        <v>1100</v>
      </c>
      <c r="C592" s="243" t="s">
        <v>1101</v>
      </c>
      <c r="D592" s="243" t="s">
        <v>1103</v>
      </c>
      <c r="E592" s="243">
        <v>42</v>
      </c>
      <c r="F592" s="243">
        <v>1</v>
      </c>
      <c r="G592" s="215">
        <v>42551</v>
      </c>
      <c r="H592" s="42">
        <v>2</v>
      </c>
      <c r="I592" s="42" t="s">
        <v>966</v>
      </c>
      <c r="J592" s="70">
        <v>150</v>
      </c>
      <c r="K592" s="70">
        <v>100</v>
      </c>
      <c r="L592" s="42">
        <f t="shared" ref="L592:L597" si="20">3.1416*J592*K592</f>
        <v>47124</v>
      </c>
      <c r="M592" s="70">
        <v>17</v>
      </c>
      <c r="N592" s="70">
        <v>1</v>
      </c>
      <c r="O592" s="3" t="s">
        <v>936</v>
      </c>
      <c r="P592" s="70">
        <v>3</v>
      </c>
      <c r="Q592" s="70">
        <v>1</v>
      </c>
    </row>
    <row r="593" spans="1:17">
      <c r="A593" s="243">
        <v>137</v>
      </c>
      <c r="B593" s="243" t="s">
        <v>1100</v>
      </c>
      <c r="C593" s="243" t="s">
        <v>1101</v>
      </c>
      <c r="D593" s="243" t="s">
        <v>1103</v>
      </c>
      <c r="E593" s="243">
        <v>42</v>
      </c>
      <c r="F593" s="243">
        <v>1</v>
      </c>
      <c r="G593" s="215">
        <v>42551</v>
      </c>
      <c r="H593" s="42">
        <v>2</v>
      </c>
      <c r="I593" s="42" t="s">
        <v>966</v>
      </c>
      <c r="J593" s="70">
        <v>150</v>
      </c>
      <c r="K593" s="70">
        <v>100</v>
      </c>
      <c r="L593" s="42">
        <f t="shared" si="20"/>
        <v>47124</v>
      </c>
      <c r="M593" s="70">
        <v>17</v>
      </c>
      <c r="N593" s="70">
        <v>1</v>
      </c>
      <c r="O593" s="3" t="s">
        <v>670</v>
      </c>
      <c r="P593" s="70">
        <v>3</v>
      </c>
      <c r="Q593" s="70">
        <v>2</v>
      </c>
    </row>
    <row r="594" spans="1:17">
      <c r="A594" s="243">
        <v>137</v>
      </c>
      <c r="B594" s="243" t="s">
        <v>1100</v>
      </c>
      <c r="C594" s="243" t="s">
        <v>1101</v>
      </c>
      <c r="D594" s="243" t="s">
        <v>1103</v>
      </c>
      <c r="E594" s="243">
        <v>42</v>
      </c>
      <c r="F594" s="243">
        <v>1</v>
      </c>
      <c r="G594" s="215">
        <v>42551</v>
      </c>
      <c r="H594" s="42">
        <v>2</v>
      </c>
      <c r="I594" s="42" t="s">
        <v>966</v>
      </c>
      <c r="J594" s="70">
        <v>150</v>
      </c>
      <c r="K594" s="70">
        <v>100</v>
      </c>
      <c r="L594" s="42">
        <f t="shared" si="20"/>
        <v>47124</v>
      </c>
      <c r="M594" s="70">
        <v>17</v>
      </c>
      <c r="N594" s="70">
        <v>1</v>
      </c>
      <c r="O594" s="3" t="s">
        <v>926</v>
      </c>
      <c r="P594" s="70">
        <v>15</v>
      </c>
      <c r="Q594" s="70">
        <v>3</v>
      </c>
    </row>
    <row r="595" spans="1:17">
      <c r="A595" s="243">
        <v>137</v>
      </c>
      <c r="B595" s="243" t="s">
        <v>1100</v>
      </c>
      <c r="C595" s="243" t="s">
        <v>1101</v>
      </c>
      <c r="D595" s="243" t="s">
        <v>1103</v>
      </c>
      <c r="E595" s="243">
        <v>42</v>
      </c>
      <c r="F595" s="243">
        <v>1</v>
      </c>
      <c r="G595" s="215">
        <v>42551</v>
      </c>
      <c r="H595" s="42">
        <v>2</v>
      </c>
      <c r="I595" s="42" t="s">
        <v>966</v>
      </c>
      <c r="J595" s="70">
        <v>150</v>
      </c>
      <c r="K595" s="70">
        <v>100</v>
      </c>
      <c r="L595" s="42">
        <f t="shared" si="20"/>
        <v>47124</v>
      </c>
      <c r="M595" s="70">
        <v>17</v>
      </c>
      <c r="N595" s="70">
        <v>1</v>
      </c>
      <c r="O595" s="3" t="s">
        <v>586</v>
      </c>
      <c r="P595" s="70">
        <v>15</v>
      </c>
      <c r="Q595" s="70">
        <v>3</v>
      </c>
    </row>
    <row r="596" spans="1:17">
      <c r="A596" s="243">
        <v>137</v>
      </c>
      <c r="B596" s="243" t="s">
        <v>1100</v>
      </c>
      <c r="C596" s="243" t="s">
        <v>1101</v>
      </c>
      <c r="D596" s="243" t="s">
        <v>1103</v>
      </c>
      <c r="E596" s="243">
        <v>42</v>
      </c>
      <c r="F596" s="243">
        <v>1</v>
      </c>
      <c r="G596" s="215">
        <v>42551</v>
      </c>
      <c r="H596" s="42">
        <v>2</v>
      </c>
      <c r="I596" s="42" t="s">
        <v>966</v>
      </c>
      <c r="J596" s="70">
        <v>150</v>
      </c>
      <c r="K596" s="70">
        <v>100</v>
      </c>
      <c r="L596" s="42">
        <f t="shared" si="20"/>
        <v>47124</v>
      </c>
      <c r="M596" s="70">
        <v>17</v>
      </c>
      <c r="N596" s="70">
        <v>1</v>
      </c>
      <c r="O596" s="3" t="s">
        <v>445</v>
      </c>
      <c r="P596" s="70">
        <v>1</v>
      </c>
      <c r="Q596" s="70">
        <v>1</v>
      </c>
    </row>
    <row r="597" spans="1:17">
      <c r="A597" s="243">
        <v>137</v>
      </c>
      <c r="B597" s="243" t="s">
        <v>1100</v>
      </c>
      <c r="C597" s="243" t="s">
        <v>1101</v>
      </c>
      <c r="D597" s="243" t="s">
        <v>1103</v>
      </c>
      <c r="E597" s="243">
        <v>42</v>
      </c>
      <c r="F597" s="243">
        <v>1</v>
      </c>
      <c r="G597" s="215">
        <v>42551</v>
      </c>
      <c r="H597" s="42">
        <v>2</v>
      </c>
      <c r="I597" s="42" t="s">
        <v>966</v>
      </c>
      <c r="J597" s="70">
        <v>150</v>
      </c>
      <c r="K597" s="70">
        <v>100</v>
      </c>
      <c r="L597" s="42">
        <f t="shared" si="20"/>
        <v>47124</v>
      </c>
      <c r="M597" s="70">
        <v>17</v>
      </c>
      <c r="N597" s="70">
        <v>1</v>
      </c>
      <c r="O597" s="3" t="s">
        <v>937</v>
      </c>
      <c r="P597" s="70">
        <v>5</v>
      </c>
      <c r="Q597" s="70">
        <v>2</v>
      </c>
    </row>
    <row r="598" spans="1:17">
      <c r="A598" s="243">
        <v>137</v>
      </c>
      <c r="B598" s="243" t="s">
        <v>1100</v>
      </c>
      <c r="C598" s="243" t="s">
        <v>1101</v>
      </c>
      <c r="D598" s="243" t="s">
        <v>1103</v>
      </c>
      <c r="E598" s="243">
        <v>42</v>
      </c>
      <c r="F598" s="243">
        <v>1</v>
      </c>
      <c r="G598" s="215">
        <v>42551</v>
      </c>
      <c r="H598" s="42">
        <v>1</v>
      </c>
      <c r="I598" s="70" t="s">
        <v>71</v>
      </c>
      <c r="J598" s="70"/>
      <c r="K598" s="70"/>
      <c r="L598" s="70"/>
      <c r="M598" s="70">
        <v>17</v>
      </c>
      <c r="N598" s="70">
        <v>1</v>
      </c>
      <c r="O598" s="3" t="s">
        <v>926</v>
      </c>
      <c r="P598" s="70">
        <v>1</v>
      </c>
      <c r="Q598" s="70">
        <v>5</v>
      </c>
    </row>
    <row r="599" spans="1:17">
      <c r="A599" s="243">
        <v>137</v>
      </c>
      <c r="B599" s="243" t="s">
        <v>1100</v>
      </c>
      <c r="C599" s="243" t="s">
        <v>1101</v>
      </c>
      <c r="D599" s="243" t="s">
        <v>1103</v>
      </c>
      <c r="E599" s="243">
        <v>42</v>
      </c>
      <c r="F599" s="243">
        <v>1</v>
      </c>
      <c r="G599" s="215">
        <v>42551</v>
      </c>
      <c r="H599" s="42">
        <v>1</v>
      </c>
      <c r="I599" s="70" t="s">
        <v>71</v>
      </c>
      <c r="J599" s="70"/>
      <c r="K599" s="70"/>
      <c r="L599" s="70"/>
      <c r="M599" s="70">
        <v>17</v>
      </c>
      <c r="N599" s="70">
        <v>1</v>
      </c>
      <c r="O599" s="3" t="s">
        <v>969</v>
      </c>
      <c r="P599" s="70">
        <v>0.1</v>
      </c>
      <c r="Q599" s="70">
        <v>1</v>
      </c>
    </row>
    <row r="600" spans="1:17">
      <c r="A600" s="243">
        <v>137</v>
      </c>
      <c r="B600" s="243" t="s">
        <v>1100</v>
      </c>
      <c r="C600" s="243" t="s">
        <v>1101</v>
      </c>
      <c r="D600" s="243" t="s">
        <v>1103</v>
      </c>
      <c r="E600" s="243">
        <v>42</v>
      </c>
      <c r="F600" s="243">
        <v>1</v>
      </c>
      <c r="G600" s="215">
        <v>42551</v>
      </c>
      <c r="H600" s="42">
        <v>2</v>
      </c>
      <c r="I600" s="42" t="s">
        <v>966</v>
      </c>
      <c r="J600" s="70">
        <v>60</v>
      </c>
      <c r="K600" s="70">
        <v>60</v>
      </c>
      <c r="L600" s="42">
        <f>3.1416*J600*K600</f>
        <v>11309.76</v>
      </c>
      <c r="M600" s="70">
        <v>18</v>
      </c>
      <c r="N600" s="70">
        <v>1</v>
      </c>
      <c r="O600" s="3" t="s">
        <v>936</v>
      </c>
      <c r="P600" s="70">
        <v>5</v>
      </c>
      <c r="Q600" s="70">
        <v>3</v>
      </c>
    </row>
    <row r="601" spans="1:17">
      <c r="A601" s="243">
        <v>137</v>
      </c>
      <c r="B601" s="243" t="s">
        <v>1100</v>
      </c>
      <c r="C601" s="243" t="s">
        <v>1101</v>
      </c>
      <c r="D601" s="243" t="s">
        <v>1103</v>
      </c>
      <c r="E601" s="243">
        <v>42</v>
      </c>
      <c r="F601" s="243">
        <v>1</v>
      </c>
      <c r="G601" s="215">
        <v>42551</v>
      </c>
      <c r="H601" s="42">
        <v>2</v>
      </c>
      <c r="I601" s="42" t="s">
        <v>966</v>
      </c>
      <c r="J601" s="70">
        <v>60</v>
      </c>
      <c r="K601" s="70">
        <v>60</v>
      </c>
      <c r="L601" s="42">
        <f>3.1416*J601*K601</f>
        <v>11309.76</v>
      </c>
      <c r="M601" s="70">
        <v>18</v>
      </c>
      <c r="N601" s="70">
        <v>1</v>
      </c>
      <c r="O601" s="3" t="s">
        <v>926</v>
      </c>
      <c r="P601" s="70">
        <v>25</v>
      </c>
      <c r="Q601" s="70">
        <v>2</v>
      </c>
    </row>
    <row r="602" spans="1:17">
      <c r="A602" s="243">
        <v>137</v>
      </c>
      <c r="B602" s="243" t="s">
        <v>1100</v>
      </c>
      <c r="C602" s="243" t="s">
        <v>1101</v>
      </c>
      <c r="D602" s="243" t="s">
        <v>1103</v>
      </c>
      <c r="E602" s="243">
        <v>42</v>
      </c>
      <c r="F602" s="243">
        <v>1</v>
      </c>
      <c r="G602" s="215">
        <v>42551</v>
      </c>
      <c r="H602" s="42">
        <v>2</v>
      </c>
      <c r="I602" s="42" t="s">
        <v>966</v>
      </c>
      <c r="J602" s="70">
        <v>60</v>
      </c>
      <c r="K602" s="70">
        <v>60</v>
      </c>
      <c r="L602" s="42">
        <f>3.1416*J602*K602</f>
        <v>11309.76</v>
      </c>
      <c r="M602" s="70">
        <v>18</v>
      </c>
      <c r="N602" s="70">
        <v>1</v>
      </c>
      <c r="O602" s="3" t="s">
        <v>586</v>
      </c>
      <c r="P602" s="70">
        <v>60</v>
      </c>
      <c r="Q602" s="70">
        <v>4</v>
      </c>
    </row>
    <row r="603" spans="1:17">
      <c r="A603" s="243">
        <v>137</v>
      </c>
      <c r="B603" s="243" t="s">
        <v>1100</v>
      </c>
      <c r="C603" s="243" t="s">
        <v>1101</v>
      </c>
      <c r="D603" s="243" t="s">
        <v>1103</v>
      </c>
      <c r="E603" s="243">
        <v>42</v>
      </c>
      <c r="F603" s="243">
        <v>1</v>
      </c>
      <c r="G603" s="215">
        <v>42551</v>
      </c>
      <c r="H603" s="42">
        <v>2</v>
      </c>
      <c r="I603" s="42" t="s">
        <v>966</v>
      </c>
      <c r="J603" s="70">
        <v>60</v>
      </c>
      <c r="K603" s="70">
        <v>60</v>
      </c>
      <c r="L603" s="42">
        <f>3.1416*J603*K603</f>
        <v>11309.76</v>
      </c>
      <c r="M603" s="70">
        <v>18</v>
      </c>
      <c r="N603" s="70">
        <v>1</v>
      </c>
      <c r="O603" s="3" t="s">
        <v>937</v>
      </c>
      <c r="P603" s="70">
        <v>5</v>
      </c>
      <c r="Q603" s="70">
        <v>2</v>
      </c>
    </row>
    <row r="604" spans="1:17">
      <c r="A604" s="243">
        <v>137</v>
      </c>
      <c r="B604" s="243" t="s">
        <v>1100</v>
      </c>
      <c r="C604" s="243" t="s">
        <v>1101</v>
      </c>
      <c r="D604" s="243" t="s">
        <v>1103</v>
      </c>
      <c r="E604" s="243">
        <v>42</v>
      </c>
      <c r="F604" s="243">
        <v>1</v>
      </c>
      <c r="G604" s="215">
        <v>42551</v>
      </c>
      <c r="H604" s="42">
        <v>1</v>
      </c>
      <c r="I604" s="70" t="s">
        <v>71</v>
      </c>
      <c r="J604" s="70"/>
      <c r="K604" s="70"/>
      <c r="L604" s="70"/>
      <c r="M604" s="70">
        <v>18</v>
      </c>
      <c r="N604" s="70">
        <v>1</v>
      </c>
      <c r="O604" s="3" t="s">
        <v>969</v>
      </c>
      <c r="P604" s="70">
        <v>0.1</v>
      </c>
      <c r="Q604" s="70">
        <v>1</v>
      </c>
    </row>
    <row r="605" spans="1:17">
      <c r="A605" s="243">
        <v>137</v>
      </c>
      <c r="B605" s="243" t="s">
        <v>1100</v>
      </c>
      <c r="C605" s="243" t="s">
        <v>1101</v>
      </c>
      <c r="D605" s="243" t="s">
        <v>1103</v>
      </c>
      <c r="E605" s="243">
        <v>42</v>
      </c>
      <c r="F605" s="243">
        <v>1</v>
      </c>
      <c r="G605" s="215">
        <v>42551</v>
      </c>
      <c r="H605" s="42">
        <v>1</v>
      </c>
      <c r="I605" s="70" t="s">
        <v>71</v>
      </c>
      <c r="J605" s="70"/>
      <c r="K605" s="70"/>
      <c r="L605" s="70"/>
      <c r="M605" s="70">
        <v>18</v>
      </c>
      <c r="N605" s="70">
        <v>1</v>
      </c>
      <c r="O605" s="3" t="s">
        <v>926</v>
      </c>
      <c r="P605" s="70">
        <v>5</v>
      </c>
      <c r="Q605" s="70">
        <v>1</v>
      </c>
    </row>
    <row r="606" spans="1:17">
      <c r="A606" s="243">
        <v>137</v>
      </c>
      <c r="B606" s="243" t="s">
        <v>1100</v>
      </c>
      <c r="C606" s="243" t="s">
        <v>1101</v>
      </c>
      <c r="D606" s="243" t="s">
        <v>1103</v>
      </c>
      <c r="E606" s="243">
        <v>42</v>
      </c>
      <c r="F606" s="243">
        <v>1</v>
      </c>
      <c r="G606" s="215">
        <v>42551</v>
      </c>
      <c r="H606" s="42">
        <v>1</v>
      </c>
      <c r="I606" s="70" t="s">
        <v>71</v>
      </c>
      <c r="J606" s="70"/>
      <c r="K606" s="70"/>
      <c r="L606" s="70"/>
      <c r="M606" s="70">
        <v>18</v>
      </c>
      <c r="N606" s="70">
        <v>1</v>
      </c>
      <c r="O606" s="3" t="s">
        <v>746</v>
      </c>
      <c r="P606" s="70">
        <v>2</v>
      </c>
      <c r="Q606" s="70">
        <v>1</v>
      </c>
    </row>
    <row r="607" spans="1:17">
      <c r="A607" s="243">
        <v>138</v>
      </c>
      <c r="B607" s="243" t="s">
        <v>1100</v>
      </c>
      <c r="C607" s="243" t="s">
        <v>1101</v>
      </c>
      <c r="D607" s="243" t="s">
        <v>1103</v>
      </c>
      <c r="E607" s="243">
        <v>42</v>
      </c>
      <c r="F607" s="243">
        <v>2</v>
      </c>
      <c r="G607" s="236">
        <v>42550</v>
      </c>
      <c r="H607">
        <v>2</v>
      </c>
      <c r="I607" t="s">
        <v>934</v>
      </c>
      <c r="J607">
        <v>120</v>
      </c>
      <c r="K607">
        <v>90</v>
      </c>
      <c r="L607">
        <f t="shared" ref="L607:L613" si="21">3.1416*J607*K607</f>
        <v>33929.279999999999</v>
      </c>
      <c r="M607">
        <v>1</v>
      </c>
      <c r="N607">
        <v>1</v>
      </c>
      <c r="O607" s="3" t="s">
        <v>586</v>
      </c>
      <c r="P607">
        <v>40</v>
      </c>
      <c r="Q607">
        <v>5</v>
      </c>
    </row>
    <row r="608" spans="1:17">
      <c r="A608" s="243">
        <v>138</v>
      </c>
      <c r="B608" s="243" t="s">
        <v>1100</v>
      </c>
      <c r="C608" s="243" t="s">
        <v>1101</v>
      </c>
      <c r="D608" s="243" t="s">
        <v>1103</v>
      </c>
      <c r="E608" s="243">
        <v>42</v>
      </c>
      <c r="F608" s="243">
        <v>2</v>
      </c>
      <c r="G608" s="236">
        <v>42550</v>
      </c>
      <c r="H608">
        <v>2</v>
      </c>
      <c r="I608" t="s">
        <v>934</v>
      </c>
      <c r="J608">
        <v>120</v>
      </c>
      <c r="K608">
        <v>90</v>
      </c>
      <c r="L608">
        <f t="shared" si="21"/>
        <v>33929.279999999999</v>
      </c>
      <c r="M608">
        <v>1</v>
      </c>
      <c r="N608">
        <v>1</v>
      </c>
      <c r="O608" s="3" t="s">
        <v>643</v>
      </c>
      <c r="P608">
        <v>5</v>
      </c>
      <c r="Q608">
        <v>2</v>
      </c>
    </row>
    <row r="609" spans="1:17">
      <c r="A609" s="243">
        <v>138</v>
      </c>
      <c r="B609" s="243" t="s">
        <v>1100</v>
      </c>
      <c r="C609" s="243" t="s">
        <v>1101</v>
      </c>
      <c r="D609" s="243" t="s">
        <v>1103</v>
      </c>
      <c r="E609" s="243">
        <v>42</v>
      </c>
      <c r="F609" s="243">
        <v>2</v>
      </c>
      <c r="G609" s="236">
        <v>42550</v>
      </c>
      <c r="H609">
        <v>2</v>
      </c>
      <c r="I609" t="s">
        <v>934</v>
      </c>
      <c r="J609">
        <v>120</v>
      </c>
      <c r="K609">
        <v>90</v>
      </c>
      <c r="L609">
        <f t="shared" si="21"/>
        <v>33929.279999999999</v>
      </c>
      <c r="M609">
        <v>1</v>
      </c>
      <c r="N609">
        <v>1</v>
      </c>
      <c r="O609" s="3" t="s">
        <v>945</v>
      </c>
      <c r="P609">
        <v>1</v>
      </c>
      <c r="Q609">
        <v>2</v>
      </c>
    </row>
    <row r="610" spans="1:17">
      <c r="A610" s="243">
        <v>138</v>
      </c>
      <c r="B610" s="243" t="s">
        <v>1100</v>
      </c>
      <c r="C610" s="243" t="s">
        <v>1101</v>
      </c>
      <c r="D610" s="243" t="s">
        <v>1103</v>
      </c>
      <c r="E610" s="243">
        <v>42</v>
      </c>
      <c r="F610" s="243">
        <v>2</v>
      </c>
      <c r="G610" s="236">
        <v>42550</v>
      </c>
      <c r="H610">
        <v>2</v>
      </c>
      <c r="I610" t="s">
        <v>934</v>
      </c>
      <c r="J610">
        <v>120</v>
      </c>
      <c r="K610">
        <v>90</v>
      </c>
      <c r="L610">
        <f t="shared" si="21"/>
        <v>33929.279999999999</v>
      </c>
      <c r="M610">
        <v>1</v>
      </c>
      <c r="N610">
        <v>1</v>
      </c>
      <c r="O610" s="3" t="s">
        <v>946</v>
      </c>
      <c r="P610">
        <v>3</v>
      </c>
      <c r="Q610">
        <v>5</v>
      </c>
    </row>
    <row r="611" spans="1:17">
      <c r="A611" s="243">
        <v>138</v>
      </c>
      <c r="B611" s="243" t="s">
        <v>1100</v>
      </c>
      <c r="C611" s="243" t="s">
        <v>1101</v>
      </c>
      <c r="D611" s="243" t="s">
        <v>1103</v>
      </c>
      <c r="E611" s="243">
        <v>42</v>
      </c>
      <c r="F611" s="243">
        <v>2</v>
      </c>
      <c r="G611" s="236">
        <v>42550</v>
      </c>
      <c r="H611">
        <v>2</v>
      </c>
      <c r="I611" t="s">
        <v>934</v>
      </c>
      <c r="J611">
        <v>120</v>
      </c>
      <c r="K611">
        <v>90</v>
      </c>
      <c r="L611">
        <f t="shared" si="21"/>
        <v>33929.279999999999</v>
      </c>
      <c r="M611">
        <v>1</v>
      </c>
      <c r="N611">
        <v>1</v>
      </c>
      <c r="O611" s="3" t="s">
        <v>21</v>
      </c>
      <c r="P611">
        <v>60</v>
      </c>
      <c r="Q611">
        <v>8</v>
      </c>
    </row>
    <row r="612" spans="1:17">
      <c r="A612" s="243">
        <v>138</v>
      </c>
      <c r="B612" s="243" t="s">
        <v>1100</v>
      </c>
      <c r="C612" s="243" t="s">
        <v>1101</v>
      </c>
      <c r="D612" s="243" t="s">
        <v>1103</v>
      </c>
      <c r="E612" s="243">
        <v>42</v>
      </c>
      <c r="F612" s="243">
        <v>2</v>
      </c>
      <c r="G612" s="236">
        <v>42550</v>
      </c>
      <c r="H612">
        <v>2</v>
      </c>
      <c r="I612" t="s">
        <v>934</v>
      </c>
      <c r="J612">
        <v>120</v>
      </c>
      <c r="K612">
        <v>90</v>
      </c>
      <c r="L612">
        <f t="shared" si="21"/>
        <v>33929.279999999999</v>
      </c>
      <c r="M612">
        <v>1</v>
      </c>
      <c r="N612">
        <v>1</v>
      </c>
      <c r="O612" s="3" t="s">
        <v>664</v>
      </c>
      <c r="P612">
        <v>1</v>
      </c>
      <c r="Q612">
        <v>4</v>
      </c>
    </row>
    <row r="613" spans="1:17">
      <c r="A613" s="243">
        <v>138</v>
      </c>
      <c r="B613" s="243" t="s">
        <v>1100</v>
      </c>
      <c r="C613" s="243" t="s">
        <v>1101</v>
      </c>
      <c r="D613" s="243" t="s">
        <v>1103</v>
      </c>
      <c r="E613" s="243">
        <v>42</v>
      </c>
      <c r="F613" s="243">
        <v>2</v>
      </c>
      <c r="G613" s="236">
        <v>42550</v>
      </c>
      <c r="H613">
        <v>2</v>
      </c>
      <c r="I613" t="s">
        <v>934</v>
      </c>
      <c r="J613">
        <v>120</v>
      </c>
      <c r="K613">
        <v>90</v>
      </c>
      <c r="L613">
        <f t="shared" si="21"/>
        <v>33929.279999999999</v>
      </c>
      <c r="M613">
        <v>1</v>
      </c>
      <c r="N613">
        <v>1</v>
      </c>
      <c r="O613" s="3" t="s">
        <v>936</v>
      </c>
      <c r="P613">
        <v>1</v>
      </c>
      <c r="Q613">
        <v>1</v>
      </c>
    </row>
    <row r="614" spans="1:17">
      <c r="A614" s="243">
        <v>138</v>
      </c>
      <c r="B614" s="243" t="s">
        <v>1100</v>
      </c>
      <c r="C614" s="243" t="s">
        <v>1101</v>
      </c>
      <c r="D614" s="243" t="s">
        <v>1103</v>
      </c>
      <c r="E614" s="243">
        <v>42</v>
      </c>
      <c r="F614" s="243">
        <v>2</v>
      </c>
      <c r="G614" s="236">
        <v>42550</v>
      </c>
      <c r="H614">
        <v>1</v>
      </c>
      <c r="I614" t="s">
        <v>71</v>
      </c>
      <c r="M614">
        <v>1</v>
      </c>
      <c r="N614">
        <v>1</v>
      </c>
      <c r="O614" s="3" t="s">
        <v>946</v>
      </c>
      <c r="P614">
        <v>5</v>
      </c>
      <c r="Q614">
        <v>2</v>
      </c>
    </row>
    <row r="615" spans="1:17">
      <c r="A615" s="243">
        <v>138</v>
      </c>
      <c r="B615" s="243" t="s">
        <v>1100</v>
      </c>
      <c r="C615" s="243" t="s">
        <v>1101</v>
      </c>
      <c r="D615" s="243" t="s">
        <v>1103</v>
      </c>
      <c r="E615" s="243">
        <v>42</v>
      </c>
      <c r="F615" s="243">
        <v>2</v>
      </c>
      <c r="G615" s="236">
        <v>42550</v>
      </c>
      <c r="H615">
        <v>1</v>
      </c>
      <c r="I615" t="s">
        <v>71</v>
      </c>
      <c r="M615">
        <v>1</v>
      </c>
      <c r="N615">
        <v>1</v>
      </c>
      <c r="O615" s="3" t="s">
        <v>21</v>
      </c>
      <c r="P615">
        <v>35</v>
      </c>
      <c r="Q615">
        <v>5</v>
      </c>
    </row>
    <row r="616" spans="1:17">
      <c r="A616" s="243">
        <v>138</v>
      </c>
      <c r="B616" s="243" t="s">
        <v>1100</v>
      </c>
      <c r="C616" s="243" t="s">
        <v>1101</v>
      </c>
      <c r="D616" s="243" t="s">
        <v>1103</v>
      </c>
      <c r="E616" s="243">
        <v>42</v>
      </c>
      <c r="F616" s="243">
        <v>2</v>
      </c>
      <c r="G616" s="236">
        <v>42550</v>
      </c>
      <c r="H616">
        <v>1</v>
      </c>
      <c r="I616" t="s">
        <v>71</v>
      </c>
      <c r="M616">
        <v>1</v>
      </c>
      <c r="N616">
        <v>1</v>
      </c>
      <c r="O616" s="3" t="s">
        <v>586</v>
      </c>
      <c r="P616">
        <v>5</v>
      </c>
      <c r="Q616">
        <v>2</v>
      </c>
    </row>
    <row r="617" spans="1:17">
      <c r="A617" s="243">
        <v>138</v>
      </c>
      <c r="B617" s="243" t="s">
        <v>1100</v>
      </c>
      <c r="C617" s="243" t="s">
        <v>1101</v>
      </c>
      <c r="D617" s="243" t="s">
        <v>1103</v>
      </c>
      <c r="E617" s="243">
        <v>42</v>
      </c>
      <c r="F617" s="243">
        <v>2</v>
      </c>
      <c r="G617" s="236">
        <v>42550</v>
      </c>
      <c r="H617">
        <v>2</v>
      </c>
      <c r="I617" t="s">
        <v>934</v>
      </c>
      <c r="J617">
        <v>110</v>
      </c>
      <c r="K617">
        <v>120</v>
      </c>
      <c r="L617">
        <f t="shared" ref="L617:L622" si="22">3.1416*J617*K617</f>
        <v>41469.120000000003</v>
      </c>
      <c r="M617">
        <v>2</v>
      </c>
      <c r="N617">
        <v>1</v>
      </c>
      <c r="O617" s="3" t="s">
        <v>664</v>
      </c>
      <c r="P617">
        <v>25</v>
      </c>
      <c r="Q617">
        <v>13</v>
      </c>
    </row>
    <row r="618" spans="1:17">
      <c r="A618" s="243">
        <v>138</v>
      </c>
      <c r="B618" s="243" t="s">
        <v>1100</v>
      </c>
      <c r="C618" s="243" t="s">
        <v>1101</v>
      </c>
      <c r="D618" s="243" t="s">
        <v>1103</v>
      </c>
      <c r="E618" s="243">
        <v>42</v>
      </c>
      <c r="F618" s="243">
        <v>2</v>
      </c>
      <c r="G618" s="236">
        <v>42550</v>
      </c>
      <c r="H618">
        <v>2</v>
      </c>
      <c r="I618" t="s">
        <v>934</v>
      </c>
      <c r="J618">
        <v>110</v>
      </c>
      <c r="K618">
        <v>120</v>
      </c>
      <c r="L618">
        <f t="shared" si="22"/>
        <v>41469.120000000003</v>
      </c>
      <c r="M618">
        <v>2</v>
      </c>
      <c r="N618">
        <v>1</v>
      </c>
      <c r="O618" s="3" t="s">
        <v>942</v>
      </c>
      <c r="P618">
        <v>15</v>
      </c>
      <c r="Q618">
        <v>2</v>
      </c>
    </row>
    <row r="619" spans="1:17">
      <c r="A619" s="243">
        <v>138</v>
      </c>
      <c r="B619" s="243" t="s">
        <v>1100</v>
      </c>
      <c r="C619" s="243" t="s">
        <v>1101</v>
      </c>
      <c r="D619" s="243" t="s">
        <v>1103</v>
      </c>
      <c r="E619" s="243">
        <v>42</v>
      </c>
      <c r="F619" s="243">
        <v>2</v>
      </c>
      <c r="G619" s="236">
        <v>42550</v>
      </c>
      <c r="H619">
        <v>2</v>
      </c>
      <c r="I619" t="s">
        <v>934</v>
      </c>
      <c r="J619">
        <v>110</v>
      </c>
      <c r="K619">
        <v>120</v>
      </c>
      <c r="L619">
        <f t="shared" si="22"/>
        <v>41469.120000000003</v>
      </c>
      <c r="M619">
        <v>2</v>
      </c>
      <c r="N619">
        <v>1</v>
      </c>
      <c r="O619" s="3" t="s">
        <v>643</v>
      </c>
      <c r="P619">
        <v>5</v>
      </c>
      <c r="Q619">
        <v>2</v>
      </c>
    </row>
    <row r="620" spans="1:17">
      <c r="A620" s="243">
        <v>138</v>
      </c>
      <c r="B620" s="243" t="s">
        <v>1100</v>
      </c>
      <c r="C620" s="243" t="s">
        <v>1101</v>
      </c>
      <c r="D620" s="243" t="s">
        <v>1103</v>
      </c>
      <c r="E620" s="243">
        <v>42</v>
      </c>
      <c r="F620" s="243">
        <v>2</v>
      </c>
      <c r="G620" s="236">
        <v>42550</v>
      </c>
      <c r="H620">
        <v>2</v>
      </c>
      <c r="I620" t="s">
        <v>934</v>
      </c>
      <c r="J620">
        <v>110</v>
      </c>
      <c r="K620">
        <v>120</v>
      </c>
      <c r="L620">
        <f t="shared" si="22"/>
        <v>41469.120000000003</v>
      </c>
      <c r="M620">
        <v>2</v>
      </c>
      <c r="N620">
        <v>1</v>
      </c>
      <c r="O620" s="3" t="s">
        <v>946</v>
      </c>
      <c r="P620">
        <v>7</v>
      </c>
      <c r="Q620">
        <v>4</v>
      </c>
    </row>
    <row r="621" spans="1:17">
      <c r="A621" s="243">
        <v>138</v>
      </c>
      <c r="B621" s="243" t="s">
        <v>1100</v>
      </c>
      <c r="C621" s="243" t="s">
        <v>1101</v>
      </c>
      <c r="D621" s="243" t="s">
        <v>1103</v>
      </c>
      <c r="E621" s="243">
        <v>42</v>
      </c>
      <c r="F621" s="243">
        <v>2</v>
      </c>
      <c r="G621" s="236">
        <v>42550</v>
      </c>
      <c r="H621">
        <v>2</v>
      </c>
      <c r="I621" t="s">
        <v>934</v>
      </c>
      <c r="J621">
        <v>110</v>
      </c>
      <c r="K621">
        <v>120</v>
      </c>
      <c r="L621">
        <f t="shared" si="22"/>
        <v>41469.120000000003</v>
      </c>
      <c r="M621">
        <v>2</v>
      </c>
      <c r="N621">
        <v>1</v>
      </c>
      <c r="O621" s="3" t="s">
        <v>586</v>
      </c>
      <c r="P621">
        <v>55</v>
      </c>
      <c r="Q621">
        <v>7</v>
      </c>
    </row>
    <row r="622" spans="1:17">
      <c r="A622" s="243">
        <v>138</v>
      </c>
      <c r="B622" s="243" t="s">
        <v>1100</v>
      </c>
      <c r="C622" s="243" t="s">
        <v>1101</v>
      </c>
      <c r="D622" s="243" t="s">
        <v>1103</v>
      </c>
      <c r="E622" s="243">
        <v>42</v>
      </c>
      <c r="F622" s="243">
        <v>2</v>
      </c>
      <c r="G622" s="236">
        <v>42550</v>
      </c>
      <c r="H622">
        <v>2</v>
      </c>
      <c r="I622" t="s">
        <v>934</v>
      </c>
      <c r="J622">
        <v>110</v>
      </c>
      <c r="K622">
        <v>120</v>
      </c>
      <c r="L622">
        <f t="shared" si="22"/>
        <v>41469.120000000003</v>
      </c>
      <c r="M622">
        <v>2</v>
      </c>
      <c r="N622">
        <v>1</v>
      </c>
      <c r="O622" s="3" t="s">
        <v>21</v>
      </c>
      <c r="P622">
        <v>60</v>
      </c>
      <c r="Q622">
        <v>8</v>
      </c>
    </row>
    <row r="623" spans="1:17">
      <c r="A623" s="243">
        <v>138</v>
      </c>
      <c r="B623" s="243" t="s">
        <v>1100</v>
      </c>
      <c r="C623" s="243" t="s">
        <v>1101</v>
      </c>
      <c r="D623" s="243" t="s">
        <v>1103</v>
      </c>
      <c r="E623" s="243">
        <v>42</v>
      </c>
      <c r="F623" s="243">
        <v>2</v>
      </c>
      <c r="G623" s="236">
        <v>42550</v>
      </c>
      <c r="H623">
        <v>1</v>
      </c>
      <c r="I623" t="s">
        <v>71</v>
      </c>
      <c r="M623">
        <v>2</v>
      </c>
      <c r="N623">
        <v>1</v>
      </c>
      <c r="O623" s="3" t="s">
        <v>21</v>
      </c>
      <c r="P623">
        <v>25</v>
      </c>
      <c r="Q623">
        <v>6</v>
      </c>
    </row>
    <row r="624" spans="1:17">
      <c r="A624" s="243">
        <v>138</v>
      </c>
      <c r="B624" s="243" t="s">
        <v>1100</v>
      </c>
      <c r="C624" s="243" t="s">
        <v>1101</v>
      </c>
      <c r="D624" s="243" t="s">
        <v>1103</v>
      </c>
      <c r="E624" s="243">
        <v>42</v>
      </c>
      <c r="F624" s="243">
        <v>2</v>
      </c>
      <c r="G624" s="236">
        <v>42550</v>
      </c>
      <c r="H624">
        <v>1</v>
      </c>
      <c r="I624" t="s">
        <v>71</v>
      </c>
      <c r="M624">
        <v>2</v>
      </c>
      <c r="N624">
        <v>1</v>
      </c>
      <c r="O624" s="3" t="s">
        <v>946</v>
      </c>
      <c r="P624">
        <v>3</v>
      </c>
      <c r="Q624">
        <v>2</v>
      </c>
    </row>
    <row r="625" spans="1:17">
      <c r="A625" s="243">
        <v>138</v>
      </c>
      <c r="B625" s="243" t="s">
        <v>1100</v>
      </c>
      <c r="C625" s="243" t="s">
        <v>1101</v>
      </c>
      <c r="D625" s="243" t="s">
        <v>1103</v>
      </c>
      <c r="E625" s="243">
        <v>42</v>
      </c>
      <c r="F625" s="243">
        <v>2</v>
      </c>
      <c r="G625" s="236">
        <v>42550</v>
      </c>
      <c r="H625">
        <v>2</v>
      </c>
      <c r="I625" t="s">
        <v>934</v>
      </c>
      <c r="J625">
        <v>120</v>
      </c>
      <c r="K625">
        <v>110</v>
      </c>
      <c r="L625">
        <f>3.1416*J625*K625</f>
        <v>41469.120000000003</v>
      </c>
      <c r="M625">
        <v>3</v>
      </c>
      <c r="N625">
        <v>1</v>
      </c>
      <c r="O625" s="3" t="s">
        <v>946</v>
      </c>
      <c r="P625">
        <v>7</v>
      </c>
      <c r="Q625">
        <v>3</v>
      </c>
    </row>
    <row r="626" spans="1:17">
      <c r="A626" s="243">
        <v>138</v>
      </c>
      <c r="B626" s="243" t="s">
        <v>1100</v>
      </c>
      <c r="C626" s="243" t="s">
        <v>1101</v>
      </c>
      <c r="D626" s="243" t="s">
        <v>1103</v>
      </c>
      <c r="E626" s="243">
        <v>42</v>
      </c>
      <c r="F626" s="243">
        <v>2</v>
      </c>
      <c r="G626" s="236">
        <v>42550</v>
      </c>
      <c r="H626">
        <v>2</v>
      </c>
      <c r="I626" t="s">
        <v>934</v>
      </c>
      <c r="J626">
        <v>120</v>
      </c>
      <c r="K626">
        <v>110</v>
      </c>
      <c r="L626">
        <f>3.1416*J626*K626</f>
        <v>41469.120000000003</v>
      </c>
      <c r="M626">
        <v>3</v>
      </c>
      <c r="N626">
        <v>1</v>
      </c>
      <c r="O626" s="3" t="s">
        <v>586</v>
      </c>
      <c r="P626">
        <v>50</v>
      </c>
      <c r="Q626">
        <v>4</v>
      </c>
    </row>
    <row r="627" spans="1:17">
      <c r="A627" s="243">
        <v>138</v>
      </c>
      <c r="B627" s="243" t="s">
        <v>1100</v>
      </c>
      <c r="C627" s="243" t="s">
        <v>1101</v>
      </c>
      <c r="D627" s="243" t="s">
        <v>1103</v>
      </c>
      <c r="E627" s="243">
        <v>42</v>
      </c>
      <c r="F627" s="243">
        <v>2</v>
      </c>
      <c r="G627" s="236">
        <v>42550</v>
      </c>
      <c r="H627">
        <v>2</v>
      </c>
      <c r="I627" t="s">
        <v>934</v>
      </c>
      <c r="J627">
        <v>120</v>
      </c>
      <c r="K627">
        <v>110</v>
      </c>
      <c r="L627">
        <f>3.1416*J627*K627</f>
        <v>41469.120000000003</v>
      </c>
      <c r="M627">
        <v>3</v>
      </c>
      <c r="N627">
        <v>1</v>
      </c>
      <c r="O627" s="3" t="s">
        <v>942</v>
      </c>
      <c r="P627">
        <v>7</v>
      </c>
      <c r="Q627">
        <v>2</v>
      </c>
    </row>
    <row r="628" spans="1:17">
      <c r="A628" s="243">
        <v>138</v>
      </c>
      <c r="B628" s="243" t="s">
        <v>1100</v>
      </c>
      <c r="C628" s="243" t="s">
        <v>1101</v>
      </c>
      <c r="D628" s="243" t="s">
        <v>1103</v>
      </c>
      <c r="E628" s="243">
        <v>42</v>
      </c>
      <c r="F628" s="243">
        <v>2</v>
      </c>
      <c r="G628" s="236">
        <v>42550</v>
      </c>
      <c r="H628">
        <v>2</v>
      </c>
      <c r="I628" t="s">
        <v>934</v>
      </c>
      <c r="J628">
        <v>120</v>
      </c>
      <c r="K628">
        <v>110</v>
      </c>
      <c r="L628">
        <f>3.1416*J628*K628</f>
        <v>41469.120000000003</v>
      </c>
      <c r="M628">
        <v>3</v>
      </c>
      <c r="N628">
        <v>1</v>
      </c>
      <c r="O628" s="3" t="s">
        <v>21</v>
      </c>
      <c r="P628">
        <v>45</v>
      </c>
      <c r="Q628">
        <v>3</v>
      </c>
    </row>
    <row r="629" spans="1:17">
      <c r="A629" s="243">
        <v>138</v>
      </c>
      <c r="B629" s="243" t="s">
        <v>1100</v>
      </c>
      <c r="C629" s="243" t="s">
        <v>1101</v>
      </c>
      <c r="D629" s="243" t="s">
        <v>1103</v>
      </c>
      <c r="E629" s="243">
        <v>42</v>
      </c>
      <c r="F629" s="243">
        <v>2</v>
      </c>
      <c r="G629" s="236">
        <v>42550</v>
      </c>
      <c r="H629">
        <v>2</v>
      </c>
      <c r="I629" t="s">
        <v>934</v>
      </c>
      <c r="J629">
        <v>120</v>
      </c>
      <c r="K629">
        <v>110</v>
      </c>
      <c r="L629">
        <f>3.1416*J629*K629</f>
        <v>41469.120000000003</v>
      </c>
      <c r="M629">
        <v>3</v>
      </c>
      <c r="N629">
        <v>1</v>
      </c>
      <c r="O629" s="3" t="s">
        <v>943</v>
      </c>
      <c r="P629">
        <v>8</v>
      </c>
      <c r="Q629">
        <v>2</v>
      </c>
    </row>
    <row r="630" spans="1:17">
      <c r="A630" s="243">
        <v>138</v>
      </c>
      <c r="B630" s="243" t="s">
        <v>1100</v>
      </c>
      <c r="C630" s="243" t="s">
        <v>1101</v>
      </c>
      <c r="D630" s="243" t="s">
        <v>1103</v>
      </c>
      <c r="E630" s="243">
        <v>42</v>
      </c>
      <c r="F630" s="243">
        <v>2</v>
      </c>
      <c r="G630" s="236">
        <v>42550</v>
      </c>
      <c r="H630">
        <v>1</v>
      </c>
      <c r="I630" t="s">
        <v>71</v>
      </c>
      <c r="M630">
        <v>3</v>
      </c>
      <c r="N630">
        <v>1</v>
      </c>
      <c r="O630" s="3" t="s">
        <v>946</v>
      </c>
      <c r="P630">
        <v>2</v>
      </c>
      <c r="Q630">
        <v>1</v>
      </c>
    </row>
    <row r="631" spans="1:17">
      <c r="A631" s="243">
        <v>138</v>
      </c>
      <c r="B631" s="243" t="s">
        <v>1100</v>
      </c>
      <c r="C631" s="243" t="s">
        <v>1101</v>
      </c>
      <c r="D631" s="243" t="s">
        <v>1103</v>
      </c>
      <c r="E631" s="243">
        <v>42</v>
      </c>
      <c r="F631" s="243">
        <v>2</v>
      </c>
      <c r="G631" s="236">
        <v>42550</v>
      </c>
      <c r="H631">
        <v>1</v>
      </c>
      <c r="I631" t="s">
        <v>71</v>
      </c>
      <c r="M631">
        <v>3</v>
      </c>
      <c r="N631">
        <v>1</v>
      </c>
      <c r="O631" s="3" t="s">
        <v>21</v>
      </c>
      <c r="P631">
        <v>10</v>
      </c>
      <c r="Q631">
        <v>5</v>
      </c>
    </row>
    <row r="632" spans="1:17">
      <c r="A632" s="243">
        <v>138</v>
      </c>
      <c r="B632" s="243" t="s">
        <v>1100</v>
      </c>
      <c r="C632" s="243" t="s">
        <v>1101</v>
      </c>
      <c r="D632" s="243" t="s">
        <v>1103</v>
      </c>
      <c r="E632" s="243">
        <v>42</v>
      </c>
      <c r="F632" s="243">
        <v>2</v>
      </c>
      <c r="G632" s="236">
        <v>42550</v>
      </c>
      <c r="H632">
        <v>2</v>
      </c>
      <c r="I632" t="s">
        <v>934</v>
      </c>
      <c r="J632">
        <v>80</v>
      </c>
      <c r="K632">
        <v>90</v>
      </c>
      <c r="L632">
        <f t="shared" ref="L632:L638" si="23">3.1416*J632*K632</f>
        <v>22619.52</v>
      </c>
      <c r="M632">
        <v>4</v>
      </c>
      <c r="N632">
        <v>1</v>
      </c>
      <c r="O632" s="3" t="s">
        <v>21</v>
      </c>
      <c r="P632">
        <v>60</v>
      </c>
      <c r="Q632">
        <v>7</v>
      </c>
    </row>
    <row r="633" spans="1:17">
      <c r="A633" s="243">
        <v>138</v>
      </c>
      <c r="B633" s="243" t="s">
        <v>1100</v>
      </c>
      <c r="C633" s="243" t="s">
        <v>1101</v>
      </c>
      <c r="D633" s="243" t="s">
        <v>1103</v>
      </c>
      <c r="E633" s="243">
        <v>42</v>
      </c>
      <c r="F633" s="243">
        <v>2</v>
      </c>
      <c r="G633" s="236">
        <v>42550</v>
      </c>
      <c r="H633">
        <v>2</v>
      </c>
      <c r="I633" t="s">
        <v>934</v>
      </c>
      <c r="J633">
        <v>80</v>
      </c>
      <c r="K633">
        <v>90</v>
      </c>
      <c r="L633">
        <f t="shared" si="23"/>
        <v>22619.52</v>
      </c>
      <c r="M633">
        <v>4</v>
      </c>
      <c r="N633">
        <v>1</v>
      </c>
      <c r="O633" s="3" t="s">
        <v>664</v>
      </c>
      <c r="P633">
        <v>25</v>
      </c>
      <c r="Q633">
        <v>15</v>
      </c>
    </row>
    <row r="634" spans="1:17">
      <c r="A634" s="243">
        <v>138</v>
      </c>
      <c r="B634" s="243" t="s">
        <v>1100</v>
      </c>
      <c r="C634" s="243" t="s">
        <v>1101</v>
      </c>
      <c r="D634" s="243" t="s">
        <v>1103</v>
      </c>
      <c r="E634" s="243">
        <v>42</v>
      </c>
      <c r="F634" s="243">
        <v>2</v>
      </c>
      <c r="G634" s="236">
        <v>42550</v>
      </c>
      <c r="H634">
        <v>2</v>
      </c>
      <c r="I634" t="s">
        <v>934</v>
      </c>
      <c r="J634">
        <v>80</v>
      </c>
      <c r="K634">
        <v>90</v>
      </c>
      <c r="L634">
        <f t="shared" si="23"/>
        <v>22619.52</v>
      </c>
      <c r="M634">
        <v>4</v>
      </c>
      <c r="N634">
        <v>1</v>
      </c>
      <c r="O634" s="3" t="s">
        <v>947</v>
      </c>
      <c r="P634">
        <v>6</v>
      </c>
      <c r="Q634">
        <v>7</v>
      </c>
    </row>
    <row r="635" spans="1:17">
      <c r="A635" s="243">
        <v>138</v>
      </c>
      <c r="B635" s="243" t="s">
        <v>1100</v>
      </c>
      <c r="C635" s="243" t="s">
        <v>1101</v>
      </c>
      <c r="D635" s="243" t="s">
        <v>1103</v>
      </c>
      <c r="E635" s="243">
        <v>42</v>
      </c>
      <c r="F635" s="243">
        <v>2</v>
      </c>
      <c r="G635" s="236">
        <v>42550</v>
      </c>
      <c r="H635">
        <v>2</v>
      </c>
      <c r="I635" t="s">
        <v>934</v>
      </c>
      <c r="J635">
        <v>80</v>
      </c>
      <c r="K635">
        <v>90</v>
      </c>
      <c r="L635">
        <f t="shared" si="23"/>
        <v>22619.52</v>
      </c>
      <c r="M635">
        <v>4</v>
      </c>
      <c r="N635">
        <v>1</v>
      </c>
      <c r="O635" s="3" t="s">
        <v>586</v>
      </c>
      <c r="P635">
        <v>45</v>
      </c>
      <c r="Q635">
        <v>5</v>
      </c>
    </row>
    <row r="636" spans="1:17">
      <c r="A636" s="243">
        <v>138</v>
      </c>
      <c r="B636" s="243" t="s">
        <v>1100</v>
      </c>
      <c r="C636" s="243" t="s">
        <v>1101</v>
      </c>
      <c r="D636" s="243" t="s">
        <v>1103</v>
      </c>
      <c r="E636" s="243">
        <v>42</v>
      </c>
      <c r="F636" s="243">
        <v>2</v>
      </c>
      <c r="G636" s="236">
        <v>42550</v>
      </c>
      <c r="H636">
        <v>2</v>
      </c>
      <c r="I636" t="s">
        <v>934</v>
      </c>
      <c r="J636">
        <v>80</v>
      </c>
      <c r="K636">
        <v>90</v>
      </c>
      <c r="L636">
        <f t="shared" si="23"/>
        <v>22619.52</v>
      </c>
      <c r="M636">
        <v>4</v>
      </c>
      <c r="N636">
        <v>1</v>
      </c>
      <c r="O636" s="3" t="s">
        <v>942</v>
      </c>
      <c r="P636">
        <v>5</v>
      </c>
      <c r="Q636">
        <v>3</v>
      </c>
    </row>
    <row r="637" spans="1:17">
      <c r="A637" s="243">
        <v>138</v>
      </c>
      <c r="B637" s="243" t="s">
        <v>1100</v>
      </c>
      <c r="C637" s="243" t="s">
        <v>1101</v>
      </c>
      <c r="D637" s="243" t="s">
        <v>1103</v>
      </c>
      <c r="E637" s="243">
        <v>42</v>
      </c>
      <c r="F637" s="243">
        <v>2</v>
      </c>
      <c r="G637" s="236">
        <v>42550</v>
      </c>
      <c r="H637">
        <v>2</v>
      </c>
      <c r="I637" t="s">
        <v>934</v>
      </c>
      <c r="J637">
        <v>80</v>
      </c>
      <c r="K637">
        <v>90</v>
      </c>
      <c r="L637">
        <f t="shared" si="23"/>
        <v>22619.52</v>
      </c>
      <c r="M637">
        <v>4</v>
      </c>
      <c r="N637">
        <v>1</v>
      </c>
      <c r="O637" s="3" t="s">
        <v>936</v>
      </c>
      <c r="P637">
        <v>3</v>
      </c>
      <c r="Q637">
        <v>2</v>
      </c>
    </row>
    <row r="638" spans="1:17">
      <c r="A638" s="243">
        <v>138</v>
      </c>
      <c r="B638" s="243" t="s">
        <v>1100</v>
      </c>
      <c r="C638" s="243" t="s">
        <v>1101</v>
      </c>
      <c r="D638" s="243" t="s">
        <v>1103</v>
      </c>
      <c r="E638" s="243">
        <v>42</v>
      </c>
      <c r="F638" s="243">
        <v>2</v>
      </c>
      <c r="G638" s="236">
        <v>42550</v>
      </c>
      <c r="H638">
        <v>2</v>
      </c>
      <c r="I638" t="s">
        <v>934</v>
      </c>
      <c r="J638">
        <v>80</v>
      </c>
      <c r="K638">
        <v>90</v>
      </c>
      <c r="L638">
        <f t="shared" si="23"/>
        <v>22619.52</v>
      </c>
      <c r="M638">
        <v>4</v>
      </c>
      <c r="N638">
        <v>1</v>
      </c>
      <c r="O638" s="3" t="s">
        <v>945</v>
      </c>
      <c r="P638">
        <v>2</v>
      </c>
      <c r="Q638">
        <v>4</v>
      </c>
    </row>
    <row r="639" spans="1:17">
      <c r="A639" s="243">
        <v>138</v>
      </c>
      <c r="B639" s="243" t="s">
        <v>1100</v>
      </c>
      <c r="C639" s="243" t="s">
        <v>1101</v>
      </c>
      <c r="D639" s="243" t="s">
        <v>1103</v>
      </c>
      <c r="E639" s="243">
        <v>42</v>
      </c>
      <c r="F639" s="243">
        <v>2</v>
      </c>
      <c r="G639" s="236">
        <v>42550</v>
      </c>
      <c r="H639">
        <v>1</v>
      </c>
      <c r="I639" t="s">
        <v>71</v>
      </c>
      <c r="M639">
        <v>4</v>
      </c>
      <c r="N639">
        <v>1</v>
      </c>
      <c r="O639" s="3" t="s">
        <v>21</v>
      </c>
      <c r="P639">
        <v>8</v>
      </c>
      <c r="Q639">
        <v>4</v>
      </c>
    </row>
    <row r="640" spans="1:17">
      <c r="A640" s="243">
        <v>138</v>
      </c>
      <c r="B640" s="243" t="s">
        <v>1100</v>
      </c>
      <c r="C640" s="243" t="s">
        <v>1101</v>
      </c>
      <c r="D640" s="243" t="s">
        <v>1103</v>
      </c>
      <c r="E640" s="243">
        <v>42</v>
      </c>
      <c r="F640" s="243">
        <v>2</v>
      </c>
      <c r="G640" s="236">
        <v>42550</v>
      </c>
      <c r="H640">
        <v>1</v>
      </c>
      <c r="I640" t="s">
        <v>71</v>
      </c>
      <c r="M640">
        <v>4</v>
      </c>
      <c r="N640">
        <v>1</v>
      </c>
      <c r="O640" s="3" t="s">
        <v>945</v>
      </c>
      <c r="P640">
        <v>1</v>
      </c>
      <c r="Q640">
        <v>5</v>
      </c>
    </row>
    <row r="641" spans="1:17">
      <c r="A641" s="243">
        <v>138</v>
      </c>
      <c r="B641" s="243" t="s">
        <v>1100</v>
      </c>
      <c r="C641" s="243" t="s">
        <v>1101</v>
      </c>
      <c r="D641" s="243" t="s">
        <v>1103</v>
      </c>
      <c r="E641" s="243">
        <v>42</v>
      </c>
      <c r="F641" s="243">
        <v>2</v>
      </c>
      <c r="G641" s="236">
        <v>42550</v>
      </c>
      <c r="H641">
        <v>1</v>
      </c>
      <c r="I641" t="s">
        <v>71</v>
      </c>
      <c r="M641">
        <v>4</v>
      </c>
      <c r="N641">
        <v>1</v>
      </c>
      <c r="O641" s="3" t="s">
        <v>936</v>
      </c>
      <c r="P641">
        <v>1</v>
      </c>
      <c r="Q641">
        <v>1</v>
      </c>
    </row>
    <row r="642" spans="1:17">
      <c r="A642" s="243">
        <v>138</v>
      </c>
      <c r="B642" s="243" t="s">
        <v>1100</v>
      </c>
      <c r="C642" s="243" t="s">
        <v>1101</v>
      </c>
      <c r="D642" s="243" t="s">
        <v>1103</v>
      </c>
      <c r="E642" s="243">
        <v>42</v>
      </c>
      <c r="F642" s="243">
        <v>2</v>
      </c>
      <c r="G642" s="236">
        <v>42550</v>
      </c>
      <c r="H642">
        <v>2</v>
      </c>
      <c r="I642" t="s">
        <v>934</v>
      </c>
      <c r="J642">
        <v>100</v>
      </c>
      <c r="K642">
        <v>90</v>
      </c>
      <c r="L642">
        <f t="shared" ref="L642:L652" si="24">3.1416*J642*K642</f>
        <v>28274.399999999998</v>
      </c>
      <c r="M642">
        <v>5</v>
      </c>
      <c r="N642">
        <v>1</v>
      </c>
      <c r="O642" s="3" t="s">
        <v>643</v>
      </c>
      <c r="P642">
        <v>15</v>
      </c>
      <c r="Q642">
        <v>3</v>
      </c>
    </row>
    <row r="643" spans="1:17">
      <c r="A643" s="243">
        <v>138</v>
      </c>
      <c r="B643" s="243" t="s">
        <v>1100</v>
      </c>
      <c r="C643" s="243" t="s">
        <v>1101</v>
      </c>
      <c r="D643" s="243" t="s">
        <v>1103</v>
      </c>
      <c r="E643" s="243">
        <v>42</v>
      </c>
      <c r="F643" s="243">
        <v>2</v>
      </c>
      <c r="G643" s="236">
        <v>42550</v>
      </c>
      <c r="H643">
        <v>2</v>
      </c>
      <c r="I643" t="s">
        <v>934</v>
      </c>
      <c r="J643">
        <v>100</v>
      </c>
      <c r="K643">
        <v>90</v>
      </c>
      <c r="L643">
        <f t="shared" si="24"/>
        <v>28274.399999999998</v>
      </c>
      <c r="M643">
        <v>5</v>
      </c>
      <c r="N643">
        <v>1</v>
      </c>
      <c r="O643" s="3" t="s">
        <v>943</v>
      </c>
      <c r="P643">
        <v>3</v>
      </c>
      <c r="Q643">
        <v>2</v>
      </c>
    </row>
    <row r="644" spans="1:17">
      <c r="A644" s="243">
        <v>138</v>
      </c>
      <c r="B644" s="243" t="s">
        <v>1100</v>
      </c>
      <c r="C644" s="243" t="s">
        <v>1101</v>
      </c>
      <c r="D644" s="243" t="s">
        <v>1103</v>
      </c>
      <c r="E644" s="243">
        <v>42</v>
      </c>
      <c r="F644" s="243">
        <v>2</v>
      </c>
      <c r="G644" s="236">
        <v>42550</v>
      </c>
      <c r="H644">
        <v>2</v>
      </c>
      <c r="I644" t="s">
        <v>934</v>
      </c>
      <c r="J644">
        <v>100</v>
      </c>
      <c r="K644">
        <v>90</v>
      </c>
      <c r="L644">
        <f t="shared" si="24"/>
        <v>28274.399999999998</v>
      </c>
      <c r="M644">
        <v>5</v>
      </c>
      <c r="N644">
        <v>1</v>
      </c>
      <c r="O644" s="3" t="s">
        <v>746</v>
      </c>
      <c r="P644">
        <v>1</v>
      </c>
      <c r="Q644">
        <v>4</v>
      </c>
    </row>
    <row r="645" spans="1:17">
      <c r="A645" s="243">
        <v>138</v>
      </c>
      <c r="B645" s="243" t="s">
        <v>1100</v>
      </c>
      <c r="C645" s="243" t="s">
        <v>1101</v>
      </c>
      <c r="D645" s="243" t="s">
        <v>1103</v>
      </c>
      <c r="E645" s="243">
        <v>42</v>
      </c>
      <c r="F645" s="243">
        <v>2</v>
      </c>
      <c r="G645" s="236">
        <v>42550</v>
      </c>
      <c r="H645">
        <v>2</v>
      </c>
      <c r="I645" t="s">
        <v>934</v>
      </c>
      <c r="J645">
        <v>100</v>
      </c>
      <c r="K645">
        <v>90</v>
      </c>
      <c r="L645">
        <f t="shared" si="24"/>
        <v>28274.399999999998</v>
      </c>
      <c r="M645">
        <v>5</v>
      </c>
      <c r="N645">
        <v>1</v>
      </c>
      <c r="O645" s="3" t="s">
        <v>948</v>
      </c>
      <c r="P645">
        <v>4</v>
      </c>
      <c r="Q645">
        <v>1</v>
      </c>
    </row>
    <row r="646" spans="1:17">
      <c r="A646" s="243">
        <v>138</v>
      </c>
      <c r="B646" s="243" t="s">
        <v>1100</v>
      </c>
      <c r="C646" s="243" t="s">
        <v>1101</v>
      </c>
      <c r="D646" s="243" t="s">
        <v>1103</v>
      </c>
      <c r="E646" s="243">
        <v>42</v>
      </c>
      <c r="F646" s="243">
        <v>2</v>
      </c>
      <c r="G646" s="236">
        <v>42550</v>
      </c>
      <c r="H646">
        <v>2</v>
      </c>
      <c r="I646" t="s">
        <v>934</v>
      </c>
      <c r="J646">
        <v>100</v>
      </c>
      <c r="K646">
        <v>90</v>
      </c>
      <c r="L646">
        <f t="shared" si="24"/>
        <v>28274.399999999998</v>
      </c>
      <c r="M646">
        <v>5</v>
      </c>
      <c r="N646">
        <v>1</v>
      </c>
      <c r="O646" s="3" t="s">
        <v>21</v>
      </c>
      <c r="P646">
        <v>40</v>
      </c>
      <c r="Q646">
        <v>7</v>
      </c>
    </row>
    <row r="647" spans="1:17">
      <c r="A647" s="243">
        <v>138</v>
      </c>
      <c r="B647" s="243" t="s">
        <v>1100</v>
      </c>
      <c r="C647" s="243" t="s">
        <v>1101</v>
      </c>
      <c r="D647" s="243" t="s">
        <v>1103</v>
      </c>
      <c r="E647" s="243">
        <v>42</v>
      </c>
      <c r="F647" s="243">
        <v>2</v>
      </c>
      <c r="G647" s="236">
        <v>42550</v>
      </c>
      <c r="H647">
        <v>2</v>
      </c>
      <c r="I647" t="s">
        <v>934</v>
      </c>
      <c r="J647">
        <v>100</v>
      </c>
      <c r="K647">
        <v>90</v>
      </c>
      <c r="L647">
        <f t="shared" si="24"/>
        <v>28274.399999999998</v>
      </c>
      <c r="M647">
        <v>5</v>
      </c>
      <c r="N647">
        <v>1</v>
      </c>
      <c r="O647" s="3" t="s">
        <v>586</v>
      </c>
      <c r="P647">
        <v>45</v>
      </c>
      <c r="Q647">
        <v>6</v>
      </c>
    </row>
    <row r="648" spans="1:17">
      <c r="A648" s="243">
        <v>138</v>
      </c>
      <c r="B648" s="243" t="s">
        <v>1100</v>
      </c>
      <c r="C648" s="243" t="s">
        <v>1101</v>
      </c>
      <c r="D648" s="243" t="s">
        <v>1103</v>
      </c>
      <c r="E648" s="243">
        <v>42</v>
      </c>
      <c r="F648" s="243">
        <v>2</v>
      </c>
      <c r="G648" s="236">
        <v>42550</v>
      </c>
      <c r="H648">
        <v>2</v>
      </c>
      <c r="I648" t="s">
        <v>934</v>
      </c>
      <c r="J648">
        <v>100</v>
      </c>
      <c r="K648">
        <v>90</v>
      </c>
      <c r="L648">
        <f t="shared" si="24"/>
        <v>28274.399999999998</v>
      </c>
      <c r="M648">
        <v>5</v>
      </c>
      <c r="N648">
        <v>1</v>
      </c>
      <c r="O648" s="3" t="s">
        <v>664</v>
      </c>
      <c r="P648">
        <v>15</v>
      </c>
      <c r="Q648">
        <v>3</v>
      </c>
    </row>
    <row r="649" spans="1:17">
      <c r="A649" s="243">
        <v>138</v>
      </c>
      <c r="B649" s="243" t="s">
        <v>1100</v>
      </c>
      <c r="C649" s="243" t="s">
        <v>1101</v>
      </c>
      <c r="D649" s="243" t="s">
        <v>1103</v>
      </c>
      <c r="E649" s="243">
        <v>42</v>
      </c>
      <c r="F649" s="243">
        <v>2</v>
      </c>
      <c r="G649" s="236">
        <v>42550</v>
      </c>
      <c r="H649">
        <v>2</v>
      </c>
      <c r="I649" t="s">
        <v>934</v>
      </c>
      <c r="J649">
        <v>100</v>
      </c>
      <c r="K649">
        <v>90</v>
      </c>
      <c r="L649">
        <f t="shared" si="24"/>
        <v>28274.399999999998</v>
      </c>
      <c r="M649">
        <v>5</v>
      </c>
      <c r="N649">
        <v>1</v>
      </c>
      <c r="O649" s="3" t="s">
        <v>949</v>
      </c>
      <c r="P649">
        <v>10</v>
      </c>
      <c r="Q649">
        <v>18</v>
      </c>
    </row>
    <row r="650" spans="1:17">
      <c r="A650" s="243">
        <v>138</v>
      </c>
      <c r="B650" s="243" t="s">
        <v>1100</v>
      </c>
      <c r="C650" s="243" t="s">
        <v>1101</v>
      </c>
      <c r="D650" s="243" t="s">
        <v>1103</v>
      </c>
      <c r="E650" s="243">
        <v>42</v>
      </c>
      <c r="F650" s="243">
        <v>2</v>
      </c>
      <c r="G650" s="236">
        <v>42550</v>
      </c>
      <c r="H650">
        <v>2</v>
      </c>
      <c r="I650" t="s">
        <v>934</v>
      </c>
      <c r="J650">
        <v>100</v>
      </c>
      <c r="K650">
        <v>90</v>
      </c>
      <c r="L650">
        <f t="shared" si="24"/>
        <v>28274.399999999998</v>
      </c>
      <c r="M650">
        <v>5</v>
      </c>
      <c r="N650">
        <v>1</v>
      </c>
      <c r="O650" s="3" t="s">
        <v>950</v>
      </c>
      <c r="P650">
        <v>2</v>
      </c>
      <c r="Q650">
        <v>3</v>
      </c>
    </row>
    <row r="651" spans="1:17">
      <c r="A651" s="243">
        <v>138</v>
      </c>
      <c r="B651" s="243" t="s">
        <v>1100</v>
      </c>
      <c r="C651" s="243" t="s">
        <v>1101</v>
      </c>
      <c r="D651" s="243" t="s">
        <v>1103</v>
      </c>
      <c r="E651" s="243">
        <v>42</v>
      </c>
      <c r="F651" s="243">
        <v>2</v>
      </c>
      <c r="G651" s="236">
        <v>42550</v>
      </c>
      <c r="H651">
        <v>2</v>
      </c>
      <c r="I651" t="s">
        <v>934</v>
      </c>
      <c r="J651">
        <v>100</v>
      </c>
      <c r="K651">
        <v>90</v>
      </c>
      <c r="L651">
        <f t="shared" si="24"/>
        <v>28274.399999999998</v>
      </c>
      <c r="M651">
        <v>5</v>
      </c>
      <c r="N651">
        <v>1</v>
      </c>
      <c r="O651" s="3" t="s">
        <v>951</v>
      </c>
      <c r="P651">
        <v>1</v>
      </c>
      <c r="Q651">
        <v>3</v>
      </c>
    </row>
    <row r="652" spans="1:17">
      <c r="A652" s="243">
        <v>138</v>
      </c>
      <c r="B652" s="243" t="s">
        <v>1100</v>
      </c>
      <c r="C652" s="243" t="s">
        <v>1101</v>
      </c>
      <c r="D652" s="243" t="s">
        <v>1103</v>
      </c>
      <c r="E652" s="243">
        <v>42</v>
      </c>
      <c r="F652" s="243">
        <v>2</v>
      </c>
      <c r="G652" s="236">
        <v>42550</v>
      </c>
      <c r="H652">
        <v>2</v>
      </c>
      <c r="I652" t="s">
        <v>934</v>
      </c>
      <c r="J652">
        <v>100</v>
      </c>
      <c r="K652">
        <v>90</v>
      </c>
      <c r="L652">
        <f t="shared" si="24"/>
        <v>28274.399999999998</v>
      </c>
      <c r="M652">
        <v>5</v>
      </c>
      <c r="N652">
        <v>1</v>
      </c>
      <c r="O652" s="3" t="s">
        <v>944</v>
      </c>
      <c r="P652">
        <v>2</v>
      </c>
      <c r="Q652">
        <v>4</v>
      </c>
    </row>
    <row r="653" spans="1:17">
      <c r="A653" s="243">
        <v>138</v>
      </c>
      <c r="B653" s="243" t="s">
        <v>1100</v>
      </c>
      <c r="C653" s="243" t="s">
        <v>1101</v>
      </c>
      <c r="D653" s="243" t="s">
        <v>1103</v>
      </c>
      <c r="E653" s="243">
        <v>42</v>
      </c>
      <c r="F653" s="243">
        <v>2</v>
      </c>
      <c r="G653" s="236">
        <v>42550</v>
      </c>
      <c r="H653">
        <v>1</v>
      </c>
      <c r="I653" t="s">
        <v>71</v>
      </c>
      <c r="M653">
        <v>5</v>
      </c>
      <c r="N653">
        <v>1</v>
      </c>
      <c r="O653" s="3" t="s">
        <v>21</v>
      </c>
      <c r="P653">
        <v>35</v>
      </c>
      <c r="Q653">
        <v>7</v>
      </c>
    </row>
    <row r="654" spans="1:17">
      <c r="A654" s="243">
        <v>138</v>
      </c>
      <c r="B654" s="243" t="s">
        <v>1100</v>
      </c>
      <c r="C654" s="243" t="s">
        <v>1101</v>
      </c>
      <c r="D654" s="243" t="s">
        <v>1103</v>
      </c>
      <c r="E654" s="243">
        <v>42</v>
      </c>
      <c r="F654" s="243">
        <v>2</v>
      </c>
      <c r="G654" s="236">
        <v>42550</v>
      </c>
      <c r="H654">
        <v>1</v>
      </c>
      <c r="I654" t="s">
        <v>71</v>
      </c>
      <c r="M654">
        <v>5</v>
      </c>
      <c r="N654">
        <v>1</v>
      </c>
      <c r="O654" s="3" t="s">
        <v>942</v>
      </c>
      <c r="P654">
        <v>1</v>
      </c>
      <c r="Q654">
        <v>3</v>
      </c>
    </row>
    <row r="655" spans="1:17">
      <c r="A655" s="243">
        <v>138</v>
      </c>
      <c r="B655" s="243" t="s">
        <v>1100</v>
      </c>
      <c r="C655" s="243" t="s">
        <v>1101</v>
      </c>
      <c r="D655" s="243" t="s">
        <v>1103</v>
      </c>
      <c r="E655" s="243">
        <v>42</v>
      </c>
      <c r="F655" s="243">
        <v>2</v>
      </c>
      <c r="G655" s="236">
        <v>42550</v>
      </c>
      <c r="H655">
        <v>1</v>
      </c>
      <c r="I655" t="s">
        <v>71</v>
      </c>
      <c r="M655">
        <v>5</v>
      </c>
      <c r="N655">
        <v>1</v>
      </c>
      <c r="O655" s="3" t="s">
        <v>944</v>
      </c>
      <c r="P655">
        <v>2</v>
      </c>
      <c r="Q655">
        <v>1</v>
      </c>
    </row>
    <row r="656" spans="1:17">
      <c r="A656" s="243">
        <v>138</v>
      </c>
      <c r="B656" s="243" t="s">
        <v>1100</v>
      </c>
      <c r="C656" s="243" t="s">
        <v>1101</v>
      </c>
      <c r="D656" s="243" t="s">
        <v>1103</v>
      </c>
      <c r="E656" s="243">
        <v>42</v>
      </c>
      <c r="F656" s="243">
        <v>2</v>
      </c>
      <c r="G656" s="236">
        <v>42550</v>
      </c>
      <c r="H656">
        <v>1</v>
      </c>
      <c r="I656" t="s">
        <v>71</v>
      </c>
      <c r="M656">
        <v>5</v>
      </c>
      <c r="N656">
        <v>1</v>
      </c>
      <c r="O656" s="3" t="s">
        <v>746</v>
      </c>
      <c r="P656">
        <v>1</v>
      </c>
      <c r="Q656">
        <v>1</v>
      </c>
    </row>
    <row r="657" spans="1:17">
      <c r="A657" s="243">
        <v>138</v>
      </c>
      <c r="B657" s="243" t="s">
        <v>1100</v>
      </c>
      <c r="C657" s="243" t="s">
        <v>1101</v>
      </c>
      <c r="D657" s="243" t="s">
        <v>1103</v>
      </c>
      <c r="E657" s="243">
        <v>42</v>
      </c>
      <c r="F657" s="243">
        <v>2</v>
      </c>
      <c r="G657" s="236">
        <v>42550</v>
      </c>
      <c r="H657">
        <v>2</v>
      </c>
      <c r="I657" t="s">
        <v>934</v>
      </c>
      <c r="J657">
        <v>130</v>
      </c>
      <c r="K657">
        <v>110</v>
      </c>
      <c r="L657">
        <f t="shared" ref="L657:L665" si="25">3.1416*J657*K657</f>
        <v>44924.880000000005</v>
      </c>
      <c r="M657">
        <v>6</v>
      </c>
      <c r="N657">
        <v>1</v>
      </c>
      <c r="O657" s="3" t="s">
        <v>943</v>
      </c>
      <c r="P657">
        <v>3</v>
      </c>
      <c r="Q657">
        <v>1</v>
      </c>
    </row>
    <row r="658" spans="1:17">
      <c r="A658" s="243">
        <v>138</v>
      </c>
      <c r="B658" s="243" t="s">
        <v>1100</v>
      </c>
      <c r="C658" s="243" t="s">
        <v>1101</v>
      </c>
      <c r="D658" s="243" t="s">
        <v>1103</v>
      </c>
      <c r="E658" s="243">
        <v>42</v>
      </c>
      <c r="F658" s="243">
        <v>2</v>
      </c>
      <c r="G658" s="236">
        <v>42550</v>
      </c>
      <c r="H658">
        <v>2</v>
      </c>
      <c r="I658" t="s">
        <v>934</v>
      </c>
      <c r="J658">
        <v>130</v>
      </c>
      <c r="K658">
        <v>110</v>
      </c>
      <c r="L658">
        <f t="shared" si="25"/>
        <v>44924.880000000005</v>
      </c>
      <c r="M658">
        <v>6</v>
      </c>
      <c r="N658">
        <v>1</v>
      </c>
      <c r="O658" s="3" t="s">
        <v>643</v>
      </c>
      <c r="P658">
        <v>20</v>
      </c>
      <c r="Q658">
        <v>4</v>
      </c>
    </row>
    <row r="659" spans="1:17">
      <c r="A659" s="243">
        <v>138</v>
      </c>
      <c r="B659" s="243" t="s">
        <v>1100</v>
      </c>
      <c r="C659" s="243" t="s">
        <v>1101</v>
      </c>
      <c r="D659" s="243" t="s">
        <v>1103</v>
      </c>
      <c r="E659" s="243">
        <v>42</v>
      </c>
      <c r="F659" s="243">
        <v>2</v>
      </c>
      <c r="G659" s="236">
        <v>42550</v>
      </c>
      <c r="H659">
        <v>2</v>
      </c>
      <c r="I659" t="s">
        <v>934</v>
      </c>
      <c r="J659">
        <v>130</v>
      </c>
      <c r="K659">
        <v>110</v>
      </c>
      <c r="L659">
        <f t="shared" si="25"/>
        <v>44924.880000000005</v>
      </c>
      <c r="M659">
        <v>6</v>
      </c>
      <c r="N659">
        <v>1</v>
      </c>
      <c r="O659" s="3" t="s">
        <v>936</v>
      </c>
      <c r="P659">
        <v>13</v>
      </c>
      <c r="Q659">
        <v>2</v>
      </c>
    </row>
    <row r="660" spans="1:17">
      <c r="A660" s="243">
        <v>138</v>
      </c>
      <c r="B660" s="243" t="s">
        <v>1100</v>
      </c>
      <c r="C660" s="243" t="s">
        <v>1101</v>
      </c>
      <c r="D660" s="243" t="s">
        <v>1103</v>
      </c>
      <c r="E660" s="243">
        <v>42</v>
      </c>
      <c r="F660" s="243">
        <v>2</v>
      </c>
      <c r="G660" s="236">
        <v>42550</v>
      </c>
      <c r="H660">
        <v>2</v>
      </c>
      <c r="I660" t="s">
        <v>934</v>
      </c>
      <c r="J660">
        <v>130</v>
      </c>
      <c r="K660">
        <v>110</v>
      </c>
      <c r="L660">
        <f t="shared" si="25"/>
        <v>44924.880000000005</v>
      </c>
      <c r="M660">
        <v>6</v>
      </c>
      <c r="N660">
        <v>1</v>
      </c>
      <c r="O660" s="3" t="s">
        <v>664</v>
      </c>
      <c r="P660">
        <v>15</v>
      </c>
      <c r="Q660">
        <v>10</v>
      </c>
    </row>
    <row r="661" spans="1:17">
      <c r="A661" s="243">
        <v>138</v>
      </c>
      <c r="B661" s="243" t="s">
        <v>1100</v>
      </c>
      <c r="C661" s="243" t="s">
        <v>1101</v>
      </c>
      <c r="D661" s="243" t="s">
        <v>1103</v>
      </c>
      <c r="E661" s="243">
        <v>42</v>
      </c>
      <c r="F661" s="243">
        <v>2</v>
      </c>
      <c r="G661" s="236">
        <v>42550</v>
      </c>
      <c r="H661">
        <v>2</v>
      </c>
      <c r="I661" t="s">
        <v>934</v>
      </c>
      <c r="J661">
        <v>130</v>
      </c>
      <c r="K661">
        <v>110</v>
      </c>
      <c r="L661">
        <f t="shared" si="25"/>
        <v>44924.880000000005</v>
      </c>
      <c r="M661">
        <v>6</v>
      </c>
      <c r="N661">
        <v>1</v>
      </c>
      <c r="O661" s="3" t="s">
        <v>944</v>
      </c>
      <c r="P661">
        <v>5</v>
      </c>
      <c r="Q661">
        <v>2</v>
      </c>
    </row>
    <row r="662" spans="1:17">
      <c r="A662" s="243">
        <v>138</v>
      </c>
      <c r="B662" s="243" t="s">
        <v>1100</v>
      </c>
      <c r="C662" s="243" t="s">
        <v>1101</v>
      </c>
      <c r="D662" s="243" t="s">
        <v>1103</v>
      </c>
      <c r="E662" s="243">
        <v>42</v>
      </c>
      <c r="F662" s="243">
        <v>2</v>
      </c>
      <c r="G662" s="236">
        <v>42550</v>
      </c>
      <c r="H662">
        <v>2</v>
      </c>
      <c r="I662" t="s">
        <v>934</v>
      </c>
      <c r="J662">
        <v>130</v>
      </c>
      <c r="K662">
        <v>110</v>
      </c>
      <c r="L662">
        <f t="shared" si="25"/>
        <v>44924.880000000005</v>
      </c>
      <c r="M662">
        <v>6</v>
      </c>
      <c r="N662">
        <v>1</v>
      </c>
      <c r="O662" s="3" t="s">
        <v>586</v>
      </c>
      <c r="P662">
        <v>20</v>
      </c>
      <c r="Q662">
        <v>4</v>
      </c>
    </row>
    <row r="663" spans="1:17">
      <c r="A663" s="243">
        <v>138</v>
      </c>
      <c r="B663" s="243" t="s">
        <v>1100</v>
      </c>
      <c r="C663" s="243" t="s">
        <v>1101</v>
      </c>
      <c r="D663" s="243" t="s">
        <v>1103</v>
      </c>
      <c r="E663" s="243">
        <v>42</v>
      </c>
      <c r="F663" s="243">
        <v>2</v>
      </c>
      <c r="G663" s="236">
        <v>42550</v>
      </c>
      <c r="H663">
        <v>2</v>
      </c>
      <c r="I663" t="s">
        <v>934</v>
      </c>
      <c r="J663">
        <v>130</v>
      </c>
      <c r="K663">
        <v>110</v>
      </c>
      <c r="L663">
        <f t="shared" si="25"/>
        <v>44924.880000000005</v>
      </c>
      <c r="M663">
        <v>6</v>
      </c>
      <c r="N663">
        <v>1</v>
      </c>
      <c r="O663" s="3" t="s">
        <v>21</v>
      </c>
      <c r="P663">
        <v>30</v>
      </c>
      <c r="Q663">
        <v>6</v>
      </c>
    </row>
    <row r="664" spans="1:17">
      <c r="A664" s="243">
        <v>138</v>
      </c>
      <c r="B664" s="243" t="s">
        <v>1100</v>
      </c>
      <c r="C664" s="243" t="s">
        <v>1101</v>
      </c>
      <c r="D664" s="243" t="s">
        <v>1103</v>
      </c>
      <c r="E664" s="243">
        <v>42</v>
      </c>
      <c r="F664" s="243">
        <v>2</v>
      </c>
      <c r="G664" s="236">
        <v>42550</v>
      </c>
      <c r="H664">
        <v>2</v>
      </c>
      <c r="I664" t="s">
        <v>934</v>
      </c>
      <c r="J664">
        <v>130</v>
      </c>
      <c r="K664">
        <v>110</v>
      </c>
      <c r="L664">
        <f t="shared" si="25"/>
        <v>44924.880000000005</v>
      </c>
      <c r="M664">
        <v>6</v>
      </c>
      <c r="N664">
        <v>1</v>
      </c>
      <c r="O664" s="3" t="s">
        <v>952</v>
      </c>
      <c r="P664">
        <v>1</v>
      </c>
      <c r="Q664">
        <v>1</v>
      </c>
    </row>
    <row r="665" spans="1:17">
      <c r="A665" s="243">
        <v>138</v>
      </c>
      <c r="B665" s="243" t="s">
        <v>1100</v>
      </c>
      <c r="C665" s="243" t="s">
        <v>1101</v>
      </c>
      <c r="D665" s="243" t="s">
        <v>1103</v>
      </c>
      <c r="E665" s="243">
        <v>42</v>
      </c>
      <c r="F665" s="243">
        <v>2</v>
      </c>
      <c r="G665" s="236">
        <v>42550</v>
      </c>
      <c r="H665">
        <v>2</v>
      </c>
      <c r="I665" t="s">
        <v>934</v>
      </c>
      <c r="J665">
        <v>130</v>
      </c>
      <c r="K665">
        <v>110</v>
      </c>
      <c r="L665">
        <f t="shared" si="25"/>
        <v>44924.880000000005</v>
      </c>
      <c r="M665">
        <v>6</v>
      </c>
      <c r="N665">
        <v>1</v>
      </c>
      <c r="O665" s="3" t="s">
        <v>953</v>
      </c>
      <c r="P665">
        <v>25</v>
      </c>
      <c r="Q665">
        <v>7</v>
      </c>
    </row>
    <row r="666" spans="1:17">
      <c r="A666" s="243">
        <v>138</v>
      </c>
      <c r="B666" s="243" t="s">
        <v>1100</v>
      </c>
      <c r="C666" s="243" t="s">
        <v>1101</v>
      </c>
      <c r="D666" s="243" t="s">
        <v>1103</v>
      </c>
      <c r="E666" s="243">
        <v>42</v>
      </c>
      <c r="F666" s="243">
        <v>2</v>
      </c>
      <c r="G666" s="236">
        <v>42550</v>
      </c>
      <c r="H666">
        <v>1</v>
      </c>
      <c r="I666" t="s">
        <v>71</v>
      </c>
      <c r="M666">
        <v>6</v>
      </c>
      <c r="N666">
        <v>1</v>
      </c>
      <c r="O666" s="3" t="s">
        <v>936</v>
      </c>
      <c r="P666">
        <v>4</v>
      </c>
      <c r="Q666">
        <v>3</v>
      </c>
    </row>
    <row r="667" spans="1:17">
      <c r="A667" s="243">
        <v>138</v>
      </c>
      <c r="B667" s="243" t="s">
        <v>1100</v>
      </c>
      <c r="C667" s="243" t="s">
        <v>1101</v>
      </c>
      <c r="D667" s="243" t="s">
        <v>1103</v>
      </c>
      <c r="E667" s="243">
        <v>42</v>
      </c>
      <c r="F667" s="243">
        <v>2</v>
      </c>
      <c r="G667" s="236">
        <v>42550</v>
      </c>
      <c r="H667">
        <v>1</v>
      </c>
      <c r="I667" t="s">
        <v>71</v>
      </c>
      <c r="M667">
        <v>6</v>
      </c>
      <c r="N667">
        <v>1</v>
      </c>
      <c r="O667" s="3" t="s">
        <v>942</v>
      </c>
      <c r="P667">
        <v>5</v>
      </c>
      <c r="Q667">
        <v>4</v>
      </c>
    </row>
    <row r="668" spans="1:17">
      <c r="A668" s="243">
        <v>138</v>
      </c>
      <c r="B668" s="243" t="s">
        <v>1100</v>
      </c>
      <c r="C668" s="243" t="s">
        <v>1101</v>
      </c>
      <c r="D668" s="243" t="s">
        <v>1103</v>
      </c>
      <c r="E668" s="243">
        <v>42</v>
      </c>
      <c r="F668" s="243">
        <v>2</v>
      </c>
      <c r="G668" s="236">
        <v>42550</v>
      </c>
      <c r="H668">
        <v>1</v>
      </c>
      <c r="I668" t="s">
        <v>71</v>
      </c>
      <c r="M668">
        <v>6</v>
      </c>
      <c r="N668">
        <v>1</v>
      </c>
      <c r="O668" s="3" t="s">
        <v>21</v>
      </c>
      <c r="P668">
        <v>30</v>
      </c>
      <c r="Q668">
        <v>3</v>
      </c>
    </row>
    <row r="669" spans="1:17">
      <c r="A669" s="243">
        <v>138</v>
      </c>
      <c r="B669" s="243" t="s">
        <v>1100</v>
      </c>
      <c r="C669" s="243" t="s">
        <v>1101</v>
      </c>
      <c r="D669" s="243" t="s">
        <v>1103</v>
      </c>
      <c r="E669" s="243">
        <v>42</v>
      </c>
      <c r="F669" s="243">
        <v>2</v>
      </c>
      <c r="G669" s="236">
        <v>42550</v>
      </c>
      <c r="H669">
        <v>1</v>
      </c>
      <c r="I669" t="s">
        <v>71</v>
      </c>
      <c r="M669">
        <v>7</v>
      </c>
      <c r="N669">
        <v>1</v>
      </c>
      <c r="O669" s="3" t="s">
        <v>586</v>
      </c>
      <c r="P669">
        <v>15</v>
      </c>
      <c r="Q669">
        <v>2</v>
      </c>
    </row>
    <row r="670" spans="1:17">
      <c r="A670" s="243">
        <v>138</v>
      </c>
      <c r="B670" s="243" t="s">
        <v>1100</v>
      </c>
      <c r="C670" s="243" t="s">
        <v>1101</v>
      </c>
      <c r="D670" s="243" t="s">
        <v>1103</v>
      </c>
      <c r="E670" s="243">
        <v>42</v>
      </c>
      <c r="F670" s="243">
        <v>2</v>
      </c>
      <c r="G670" s="236">
        <v>42550</v>
      </c>
      <c r="H670">
        <v>2</v>
      </c>
      <c r="I670" t="s">
        <v>934</v>
      </c>
      <c r="J670">
        <v>90</v>
      </c>
      <c r="K670">
        <v>80</v>
      </c>
      <c r="L670">
        <f t="shared" ref="L670:L680" si="26">3.1416*J670*K670</f>
        <v>22619.519999999997</v>
      </c>
      <c r="M670">
        <v>7</v>
      </c>
      <c r="N670">
        <v>1</v>
      </c>
      <c r="O670" s="3" t="s">
        <v>586</v>
      </c>
      <c r="P670">
        <v>60</v>
      </c>
      <c r="Q670">
        <v>3</v>
      </c>
    </row>
    <row r="671" spans="1:17">
      <c r="A671" s="243">
        <v>138</v>
      </c>
      <c r="B671" s="243" t="s">
        <v>1100</v>
      </c>
      <c r="C671" s="243" t="s">
        <v>1101</v>
      </c>
      <c r="D671" s="243" t="s">
        <v>1103</v>
      </c>
      <c r="E671" s="243">
        <v>42</v>
      </c>
      <c r="F671" s="243">
        <v>2</v>
      </c>
      <c r="G671" s="236">
        <v>42550</v>
      </c>
      <c r="H671">
        <v>2</v>
      </c>
      <c r="I671" t="s">
        <v>934</v>
      </c>
      <c r="J671">
        <v>90</v>
      </c>
      <c r="K671">
        <v>80</v>
      </c>
      <c r="L671">
        <f t="shared" si="26"/>
        <v>22619.519999999997</v>
      </c>
      <c r="M671">
        <v>7</v>
      </c>
      <c r="N671">
        <v>1</v>
      </c>
      <c r="O671" s="3" t="s">
        <v>21</v>
      </c>
      <c r="P671">
        <v>40</v>
      </c>
      <c r="Q671">
        <v>7</v>
      </c>
    </row>
    <row r="672" spans="1:17">
      <c r="A672" s="243">
        <v>138</v>
      </c>
      <c r="B672" s="243" t="s">
        <v>1100</v>
      </c>
      <c r="C672" s="243" t="s">
        <v>1101</v>
      </c>
      <c r="D672" s="243" t="s">
        <v>1103</v>
      </c>
      <c r="E672" s="243">
        <v>42</v>
      </c>
      <c r="F672" s="243">
        <v>2</v>
      </c>
      <c r="G672" s="236">
        <v>42550</v>
      </c>
      <c r="H672">
        <v>2</v>
      </c>
      <c r="I672" t="s">
        <v>934</v>
      </c>
      <c r="J672">
        <v>90</v>
      </c>
      <c r="K672">
        <v>80</v>
      </c>
      <c r="L672">
        <f t="shared" si="26"/>
        <v>22619.519999999997</v>
      </c>
      <c r="M672">
        <v>7</v>
      </c>
      <c r="N672">
        <v>1</v>
      </c>
      <c r="O672" s="3" t="s">
        <v>664</v>
      </c>
      <c r="P672">
        <v>10</v>
      </c>
      <c r="Q672">
        <v>7</v>
      </c>
    </row>
    <row r="673" spans="1:17">
      <c r="A673" s="243">
        <v>138</v>
      </c>
      <c r="B673" s="243" t="s">
        <v>1100</v>
      </c>
      <c r="C673" s="243" t="s">
        <v>1101</v>
      </c>
      <c r="D673" s="243" t="s">
        <v>1103</v>
      </c>
      <c r="E673" s="243">
        <v>42</v>
      </c>
      <c r="F673" s="243">
        <v>2</v>
      </c>
      <c r="G673" s="236">
        <v>42550</v>
      </c>
      <c r="H673">
        <v>2</v>
      </c>
      <c r="I673" t="s">
        <v>934</v>
      </c>
      <c r="J673">
        <v>90</v>
      </c>
      <c r="K673">
        <v>80</v>
      </c>
      <c r="L673">
        <f t="shared" si="26"/>
        <v>22619.519999999997</v>
      </c>
      <c r="M673">
        <v>7</v>
      </c>
      <c r="N673">
        <v>1</v>
      </c>
      <c r="O673" s="3" t="s">
        <v>643</v>
      </c>
      <c r="P673">
        <v>5</v>
      </c>
      <c r="Q673">
        <v>2</v>
      </c>
    </row>
    <row r="674" spans="1:17">
      <c r="A674" s="243">
        <v>138</v>
      </c>
      <c r="B674" s="243" t="s">
        <v>1100</v>
      </c>
      <c r="C674" s="243" t="s">
        <v>1101</v>
      </c>
      <c r="D674" s="243" t="s">
        <v>1103</v>
      </c>
      <c r="E674" s="243">
        <v>42</v>
      </c>
      <c r="F674" s="243">
        <v>2</v>
      </c>
      <c r="G674" s="236">
        <v>42550</v>
      </c>
      <c r="H674">
        <v>2</v>
      </c>
      <c r="I674" t="s">
        <v>934</v>
      </c>
      <c r="J674">
        <v>90</v>
      </c>
      <c r="K674">
        <v>80</v>
      </c>
      <c r="L674">
        <f t="shared" si="26"/>
        <v>22619.519999999997</v>
      </c>
      <c r="M674">
        <v>7</v>
      </c>
      <c r="N674">
        <v>1</v>
      </c>
      <c r="O674" s="3" t="s">
        <v>936</v>
      </c>
      <c r="P674">
        <v>30</v>
      </c>
      <c r="Q674">
        <v>3</v>
      </c>
    </row>
    <row r="675" spans="1:17">
      <c r="A675" s="243">
        <v>138</v>
      </c>
      <c r="B675" s="243" t="s">
        <v>1100</v>
      </c>
      <c r="C675" s="243" t="s">
        <v>1101</v>
      </c>
      <c r="D675" s="243" t="s">
        <v>1103</v>
      </c>
      <c r="E675" s="243">
        <v>42</v>
      </c>
      <c r="F675" s="243">
        <v>2</v>
      </c>
      <c r="G675" s="236">
        <v>42550</v>
      </c>
      <c r="H675">
        <v>2</v>
      </c>
      <c r="I675" t="s">
        <v>934</v>
      </c>
      <c r="J675">
        <v>90</v>
      </c>
      <c r="K675">
        <v>80</v>
      </c>
      <c r="L675">
        <f t="shared" si="26"/>
        <v>22619.519999999997</v>
      </c>
      <c r="M675">
        <v>7</v>
      </c>
      <c r="N675">
        <v>1</v>
      </c>
      <c r="O675" s="3" t="s">
        <v>949</v>
      </c>
      <c r="P675">
        <v>4</v>
      </c>
      <c r="Q675">
        <v>18</v>
      </c>
    </row>
    <row r="676" spans="1:17">
      <c r="A676" s="243">
        <v>138</v>
      </c>
      <c r="B676" s="243" t="s">
        <v>1100</v>
      </c>
      <c r="C676" s="243" t="s">
        <v>1101</v>
      </c>
      <c r="D676" s="243" t="s">
        <v>1103</v>
      </c>
      <c r="E676" s="243">
        <v>42</v>
      </c>
      <c r="F676" s="243">
        <v>2</v>
      </c>
      <c r="G676" s="236">
        <v>42550</v>
      </c>
      <c r="H676">
        <v>2</v>
      </c>
      <c r="I676" t="s">
        <v>934</v>
      </c>
      <c r="J676">
        <v>90</v>
      </c>
      <c r="K676">
        <v>80</v>
      </c>
      <c r="L676">
        <f t="shared" si="26"/>
        <v>22619.519999999997</v>
      </c>
      <c r="M676">
        <v>7</v>
      </c>
      <c r="N676">
        <v>1</v>
      </c>
      <c r="O676" s="3" t="s">
        <v>937</v>
      </c>
      <c r="P676">
        <v>2</v>
      </c>
      <c r="Q676">
        <v>3</v>
      </c>
    </row>
    <row r="677" spans="1:17">
      <c r="A677" s="243">
        <v>138</v>
      </c>
      <c r="B677" s="243" t="s">
        <v>1100</v>
      </c>
      <c r="C677" s="243" t="s">
        <v>1101</v>
      </c>
      <c r="D677" s="243" t="s">
        <v>1103</v>
      </c>
      <c r="E677" s="243">
        <v>42</v>
      </c>
      <c r="F677" s="243">
        <v>2</v>
      </c>
      <c r="G677" s="236">
        <v>42550</v>
      </c>
      <c r="H677">
        <v>2</v>
      </c>
      <c r="I677" t="s">
        <v>934</v>
      </c>
      <c r="J677">
        <v>90</v>
      </c>
      <c r="K677">
        <v>80</v>
      </c>
      <c r="L677">
        <f t="shared" si="26"/>
        <v>22619.519999999997</v>
      </c>
      <c r="M677">
        <v>7</v>
      </c>
      <c r="N677">
        <v>1</v>
      </c>
      <c r="O677" s="3" t="s">
        <v>942</v>
      </c>
      <c r="P677">
        <v>5</v>
      </c>
      <c r="Q677">
        <v>1</v>
      </c>
    </row>
    <row r="678" spans="1:17">
      <c r="A678" s="243">
        <v>138</v>
      </c>
      <c r="B678" s="243" t="s">
        <v>1100</v>
      </c>
      <c r="C678" s="243" t="s">
        <v>1101</v>
      </c>
      <c r="D678" s="243" t="s">
        <v>1103</v>
      </c>
      <c r="E678" s="243">
        <v>42</v>
      </c>
      <c r="F678" s="243">
        <v>2</v>
      </c>
      <c r="G678" s="236">
        <v>42550</v>
      </c>
      <c r="H678">
        <v>2</v>
      </c>
      <c r="I678" t="s">
        <v>934</v>
      </c>
      <c r="J678">
        <v>90</v>
      </c>
      <c r="K678">
        <v>80</v>
      </c>
      <c r="L678">
        <f t="shared" si="26"/>
        <v>22619.519999999997</v>
      </c>
      <c r="M678">
        <v>7</v>
      </c>
      <c r="N678">
        <v>1</v>
      </c>
      <c r="O678" s="3" t="s">
        <v>953</v>
      </c>
      <c r="P678">
        <v>2</v>
      </c>
      <c r="Q678">
        <v>3</v>
      </c>
    </row>
    <row r="679" spans="1:17">
      <c r="A679" s="243">
        <v>138</v>
      </c>
      <c r="B679" s="243" t="s">
        <v>1100</v>
      </c>
      <c r="C679" s="243" t="s">
        <v>1101</v>
      </c>
      <c r="D679" s="243" t="s">
        <v>1103</v>
      </c>
      <c r="E679" s="243">
        <v>42</v>
      </c>
      <c r="F679" s="243">
        <v>2</v>
      </c>
      <c r="G679" s="236">
        <v>42550</v>
      </c>
      <c r="H679">
        <v>2</v>
      </c>
      <c r="I679" t="s">
        <v>934</v>
      </c>
      <c r="J679">
        <v>90</v>
      </c>
      <c r="K679">
        <v>80</v>
      </c>
      <c r="L679">
        <f t="shared" si="26"/>
        <v>22619.519999999997</v>
      </c>
      <c r="M679">
        <v>7</v>
      </c>
      <c r="N679">
        <v>1</v>
      </c>
      <c r="O679" s="3" t="s">
        <v>945</v>
      </c>
      <c r="P679">
        <v>3</v>
      </c>
      <c r="Q679">
        <v>1</v>
      </c>
    </row>
    <row r="680" spans="1:17">
      <c r="A680" s="243">
        <v>138</v>
      </c>
      <c r="B680" s="243" t="s">
        <v>1100</v>
      </c>
      <c r="C680" s="243" t="s">
        <v>1101</v>
      </c>
      <c r="D680" s="243" t="s">
        <v>1103</v>
      </c>
      <c r="E680" s="243">
        <v>42</v>
      </c>
      <c r="F680" s="243">
        <v>2</v>
      </c>
      <c r="G680" s="236">
        <v>42550</v>
      </c>
      <c r="H680">
        <v>2</v>
      </c>
      <c r="I680" t="s">
        <v>934</v>
      </c>
      <c r="J680">
        <v>90</v>
      </c>
      <c r="K680">
        <v>80</v>
      </c>
      <c r="L680">
        <f t="shared" si="26"/>
        <v>22619.519999999997</v>
      </c>
      <c r="M680">
        <v>7</v>
      </c>
      <c r="N680">
        <v>1</v>
      </c>
      <c r="O680" s="3" t="s">
        <v>535</v>
      </c>
      <c r="P680">
        <v>50</v>
      </c>
      <c r="Q680">
        <v>2</v>
      </c>
    </row>
    <row r="681" spans="1:17">
      <c r="A681" s="243">
        <v>138</v>
      </c>
      <c r="B681" s="243" t="s">
        <v>1100</v>
      </c>
      <c r="C681" s="243" t="s">
        <v>1101</v>
      </c>
      <c r="D681" s="243" t="s">
        <v>1103</v>
      </c>
      <c r="E681" s="243">
        <v>42</v>
      </c>
      <c r="F681" s="243">
        <v>2</v>
      </c>
      <c r="G681" s="236">
        <v>42550</v>
      </c>
      <c r="H681">
        <v>1</v>
      </c>
      <c r="I681" t="s">
        <v>71</v>
      </c>
      <c r="M681">
        <v>7</v>
      </c>
      <c r="N681">
        <v>1</v>
      </c>
      <c r="O681" s="3" t="s">
        <v>21</v>
      </c>
      <c r="P681">
        <v>7</v>
      </c>
      <c r="Q681">
        <v>10</v>
      </c>
    </row>
    <row r="682" spans="1:17">
      <c r="A682" s="243">
        <v>138</v>
      </c>
      <c r="B682" s="243" t="s">
        <v>1100</v>
      </c>
      <c r="C682" s="243" t="s">
        <v>1101</v>
      </c>
      <c r="D682" s="243" t="s">
        <v>1103</v>
      </c>
      <c r="E682" s="243">
        <v>42</v>
      </c>
      <c r="F682" s="243">
        <v>2</v>
      </c>
      <c r="G682" s="236">
        <v>42550</v>
      </c>
      <c r="H682">
        <v>1</v>
      </c>
      <c r="I682" t="s">
        <v>71</v>
      </c>
      <c r="M682">
        <v>7</v>
      </c>
      <c r="N682">
        <v>1</v>
      </c>
      <c r="O682" s="3" t="s">
        <v>936</v>
      </c>
      <c r="P682">
        <v>5</v>
      </c>
      <c r="Q682">
        <v>3</v>
      </c>
    </row>
    <row r="683" spans="1:17">
      <c r="A683" s="243">
        <v>138</v>
      </c>
      <c r="B683" s="243" t="s">
        <v>1100</v>
      </c>
      <c r="C683" s="243" t="s">
        <v>1101</v>
      </c>
      <c r="D683" s="243" t="s">
        <v>1103</v>
      </c>
      <c r="E683" s="243">
        <v>42</v>
      </c>
      <c r="F683" s="243">
        <v>2</v>
      </c>
      <c r="G683" s="236">
        <v>42550</v>
      </c>
      <c r="H683">
        <v>1</v>
      </c>
      <c r="I683" t="s">
        <v>71</v>
      </c>
      <c r="M683">
        <v>7</v>
      </c>
      <c r="N683">
        <v>1</v>
      </c>
      <c r="O683" s="3" t="s">
        <v>954</v>
      </c>
      <c r="P683">
        <v>4</v>
      </c>
      <c r="Q683">
        <v>3</v>
      </c>
    </row>
    <row r="684" spans="1:17">
      <c r="A684" s="243">
        <v>138</v>
      </c>
      <c r="B684" s="243" t="s">
        <v>1100</v>
      </c>
      <c r="C684" s="243" t="s">
        <v>1101</v>
      </c>
      <c r="D684" s="243" t="s">
        <v>1103</v>
      </c>
      <c r="E684" s="243">
        <v>42</v>
      </c>
      <c r="F684" s="243">
        <v>2</v>
      </c>
      <c r="G684" s="236">
        <v>42550</v>
      </c>
      <c r="H684">
        <v>1</v>
      </c>
      <c r="I684" t="s">
        <v>71</v>
      </c>
      <c r="M684">
        <v>7</v>
      </c>
      <c r="N684">
        <v>1</v>
      </c>
      <c r="O684" s="3" t="s">
        <v>643</v>
      </c>
      <c r="P684">
        <v>5</v>
      </c>
      <c r="Q684">
        <v>3</v>
      </c>
    </row>
    <row r="685" spans="1:17">
      <c r="A685" s="243">
        <v>138</v>
      </c>
      <c r="B685" s="243" t="s">
        <v>1100</v>
      </c>
      <c r="C685" s="243" t="s">
        <v>1101</v>
      </c>
      <c r="D685" s="243" t="s">
        <v>1103</v>
      </c>
      <c r="E685" s="243">
        <v>42</v>
      </c>
      <c r="F685" s="243">
        <v>2</v>
      </c>
      <c r="G685" s="236">
        <v>42550</v>
      </c>
      <c r="H685">
        <v>1</v>
      </c>
      <c r="I685" t="s">
        <v>71</v>
      </c>
      <c r="M685">
        <v>7</v>
      </c>
      <c r="N685">
        <v>1</v>
      </c>
      <c r="O685" s="3" t="s">
        <v>586</v>
      </c>
      <c r="P685">
        <v>2</v>
      </c>
      <c r="Q685">
        <v>3</v>
      </c>
    </row>
    <row r="686" spans="1:17">
      <c r="A686" s="243">
        <v>138</v>
      </c>
      <c r="B686" s="243" t="s">
        <v>1100</v>
      </c>
      <c r="C686" s="243" t="s">
        <v>1101</v>
      </c>
      <c r="D686" s="243" t="s">
        <v>1103</v>
      </c>
      <c r="E686" s="243">
        <v>42</v>
      </c>
      <c r="F686" s="243">
        <v>2</v>
      </c>
      <c r="G686" s="236">
        <v>42550</v>
      </c>
      <c r="H686">
        <v>2</v>
      </c>
      <c r="I686" t="s">
        <v>934</v>
      </c>
      <c r="J686">
        <v>50</v>
      </c>
      <c r="K686">
        <v>50</v>
      </c>
      <c r="L686">
        <f>3.1416*J686*K686</f>
        <v>7853.9999999999991</v>
      </c>
      <c r="M686">
        <v>8</v>
      </c>
      <c r="N686">
        <v>1</v>
      </c>
      <c r="O686" s="3" t="s">
        <v>21</v>
      </c>
      <c r="P686">
        <v>60</v>
      </c>
      <c r="Q686">
        <v>4</v>
      </c>
    </row>
    <row r="687" spans="1:17">
      <c r="A687" s="243">
        <v>138</v>
      </c>
      <c r="B687" s="243" t="s">
        <v>1100</v>
      </c>
      <c r="C687" s="243" t="s">
        <v>1101</v>
      </c>
      <c r="D687" s="243" t="s">
        <v>1103</v>
      </c>
      <c r="E687" s="243">
        <v>42</v>
      </c>
      <c r="F687" s="243">
        <v>2</v>
      </c>
      <c r="G687" s="236">
        <v>42550</v>
      </c>
      <c r="H687">
        <v>2</v>
      </c>
      <c r="I687" t="s">
        <v>934</v>
      </c>
      <c r="J687">
        <v>50</v>
      </c>
      <c r="K687">
        <v>50</v>
      </c>
      <c r="L687">
        <f>3.1416*J687*K687</f>
        <v>7853.9999999999991</v>
      </c>
      <c r="M687">
        <v>8</v>
      </c>
      <c r="N687">
        <v>1</v>
      </c>
      <c r="O687" s="3" t="s">
        <v>586</v>
      </c>
      <c r="P687">
        <v>55</v>
      </c>
      <c r="Q687">
        <v>3</v>
      </c>
    </row>
    <row r="688" spans="1:17">
      <c r="A688" s="243">
        <v>138</v>
      </c>
      <c r="B688" s="243" t="s">
        <v>1100</v>
      </c>
      <c r="C688" s="243" t="s">
        <v>1101</v>
      </c>
      <c r="D688" s="243" t="s">
        <v>1103</v>
      </c>
      <c r="E688" s="243">
        <v>42</v>
      </c>
      <c r="F688" s="243">
        <v>2</v>
      </c>
      <c r="G688" s="236">
        <v>42550</v>
      </c>
      <c r="H688">
        <v>2</v>
      </c>
      <c r="I688" t="s">
        <v>934</v>
      </c>
      <c r="J688">
        <v>50</v>
      </c>
      <c r="K688">
        <v>50</v>
      </c>
      <c r="L688">
        <f>3.1416*J688*K688</f>
        <v>7853.9999999999991</v>
      </c>
      <c r="M688">
        <v>8</v>
      </c>
      <c r="N688">
        <v>1</v>
      </c>
      <c r="O688" s="3" t="s">
        <v>954</v>
      </c>
      <c r="P688">
        <v>5</v>
      </c>
      <c r="Q688">
        <v>1</v>
      </c>
    </row>
    <row r="689" spans="1:17">
      <c r="A689" s="243">
        <v>138</v>
      </c>
      <c r="B689" s="243" t="s">
        <v>1100</v>
      </c>
      <c r="C689" s="243" t="s">
        <v>1101</v>
      </c>
      <c r="D689" s="243" t="s">
        <v>1103</v>
      </c>
      <c r="E689" s="243">
        <v>42</v>
      </c>
      <c r="F689" s="243">
        <v>2</v>
      </c>
      <c r="G689" s="236">
        <v>42550</v>
      </c>
      <c r="H689">
        <v>1</v>
      </c>
      <c r="I689" t="s">
        <v>71</v>
      </c>
      <c r="M689">
        <v>8</v>
      </c>
      <c r="N689">
        <v>1</v>
      </c>
      <c r="O689" s="3" t="s">
        <v>21</v>
      </c>
      <c r="P689">
        <v>5</v>
      </c>
      <c r="Q689">
        <v>5</v>
      </c>
    </row>
    <row r="690" spans="1:17">
      <c r="A690" s="243">
        <v>138</v>
      </c>
      <c r="B690" s="243" t="s">
        <v>1100</v>
      </c>
      <c r="C690" s="243" t="s">
        <v>1101</v>
      </c>
      <c r="D690" s="243" t="s">
        <v>1103</v>
      </c>
      <c r="E690" s="243">
        <v>42</v>
      </c>
      <c r="F690" s="243">
        <v>2</v>
      </c>
      <c r="G690" s="236">
        <v>42550</v>
      </c>
      <c r="H690">
        <v>1</v>
      </c>
      <c r="I690" t="s">
        <v>71</v>
      </c>
      <c r="M690">
        <v>8</v>
      </c>
      <c r="N690">
        <v>1</v>
      </c>
      <c r="O690" s="3" t="s">
        <v>586</v>
      </c>
      <c r="P690">
        <v>2</v>
      </c>
      <c r="Q690">
        <v>1</v>
      </c>
    </row>
    <row r="691" spans="1:17">
      <c r="A691" s="243">
        <v>138</v>
      </c>
      <c r="B691" s="243" t="s">
        <v>1100</v>
      </c>
      <c r="C691" s="243" t="s">
        <v>1101</v>
      </c>
      <c r="D691" s="243" t="s">
        <v>1103</v>
      </c>
      <c r="E691" s="243">
        <v>42</v>
      </c>
      <c r="F691" s="243">
        <v>2</v>
      </c>
      <c r="G691" s="236">
        <v>42550</v>
      </c>
      <c r="H691">
        <v>1</v>
      </c>
      <c r="I691" t="s">
        <v>71</v>
      </c>
      <c r="M691">
        <v>8</v>
      </c>
      <c r="N691">
        <v>1</v>
      </c>
      <c r="O691" s="3" t="s">
        <v>954</v>
      </c>
      <c r="P691">
        <v>1</v>
      </c>
      <c r="Q691">
        <v>1</v>
      </c>
    </row>
    <row r="692" spans="1:17">
      <c r="A692" s="243">
        <v>138</v>
      </c>
      <c r="B692" s="243" t="s">
        <v>1100</v>
      </c>
      <c r="C692" s="243" t="s">
        <v>1101</v>
      </c>
      <c r="D692" s="243" t="s">
        <v>1103</v>
      </c>
      <c r="E692" s="243">
        <v>42</v>
      </c>
      <c r="F692" s="243">
        <v>2</v>
      </c>
      <c r="G692" s="236">
        <v>42550</v>
      </c>
      <c r="H692">
        <v>2</v>
      </c>
      <c r="I692" t="s">
        <v>934</v>
      </c>
      <c r="J692">
        <v>90</v>
      </c>
      <c r="K692">
        <v>50</v>
      </c>
      <c r="L692">
        <f>3.1416*J692*K692</f>
        <v>14137.199999999999</v>
      </c>
      <c r="M692">
        <v>9</v>
      </c>
      <c r="N692">
        <v>1</v>
      </c>
      <c r="O692" s="3" t="s">
        <v>21</v>
      </c>
      <c r="P692">
        <v>70</v>
      </c>
      <c r="Q692">
        <v>5</v>
      </c>
    </row>
    <row r="693" spans="1:17">
      <c r="A693" s="243">
        <v>138</v>
      </c>
      <c r="B693" s="243" t="s">
        <v>1100</v>
      </c>
      <c r="C693" s="243" t="s">
        <v>1101</v>
      </c>
      <c r="D693" s="243" t="s">
        <v>1103</v>
      </c>
      <c r="E693" s="243">
        <v>42</v>
      </c>
      <c r="F693" s="243">
        <v>2</v>
      </c>
      <c r="G693" s="236">
        <v>42550</v>
      </c>
      <c r="H693">
        <v>2</v>
      </c>
      <c r="I693" t="s">
        <v>934</v>
      </c>
      <c r="J693">
        <v>90</v>
      </c>
      <c r="K693">
        <v>50</v>
      </c>
      <c r="L693">
        <f>3.1416*J693*K693</f>
        <v>14137.199999999999</v>
      </c>
      <c r="M693">
        <v>9</v>
      </c>
      <c r="N693">
        <v>1</v>
      </c>
      <c r="O693" s="3" t="s">
        <v>946</v>
      </c>
      <c r="P693">
        <v>4</v>
      </c>
      <c r="Q693">
        <v>1</v>
      </c>
    </row>
    <row r="694" spans="1:17">
      <c r="A694" s="243">
        <v>138</v>
      </c>
      <c r="B694" s="243" t="s">
        <v>1100</v>
      </c>
      <c r="C694" s="243" t="s">
        <v>1101</v>
      </c>
      <c r="D694" s="243" t="s">
        <v>1103</v>
      </c>
      <c r="E694" s="243">
        <v>42</v>
      </c>
      <c r="F694" s="243">
        <v>2</v>
      </c>
      <c r="G694" s="236">
        <v>42550</v>
      </c>
      <c r="H694">
        <v>2</v>
      </c>
      <c r="I694" t="s">
        <v>934</v>
      </c>
      <c r="J694">
        <v>90</v>
      </c>
      <c r="K694">
        <v>50</v>
      </c>
      <c r="L694">
        <f>3.1416*J694*K694</f>
        <v>14137.199999999999</v>
      </c>
      <c r="M694">
        <v>9</v>
      </c>
      <c r="N694">
        <v>1</v>
      </c>
      <c r="O694" s="3" t="s">
        <v>586</v>
      </c>
      <c r="P694">
        <v>45</v>
      </c>
      <c r="Q694">
        <v>3</v>
      </c>
    </row>
    <row r="695" spans="1:17">
      <c r="A695" s="243">
        <v>138</v>
      </c>
      <c r="B695" s="243" t="s">
        <v>1100</v>
      </c>
      <c r="C695" s="243" t="s">
        <v>1101</v>
      </c>
      <c r="D695" s="243" t="s">
        <v>1103</v>
      </c>
      <c r="E695" s="243">
        <v>42</v>
      </c>
      <c r="F695" s="243">
        <v>2</v>
      </c>
      <c r="G695" s="236">
        <v>42550</v>
      </c>
      <c r="H695">
        <v>2</v>
      </c>
      <c r="I695" t="s">
        <v>934</v>
      </c>
      <c r="J695">
        <v>90</v>
      </c>
      <c r="K695">
        <v>50</v>
      </c>
      <c r="L695">
        <f>3.1416*J695*K695</f>
        <v>14137.199999999999</v>
      </c>
      <c r="M695">
        <v>9</v>
      </c>
      <c r="N695">
        <v>1</v>
      </c>
      <c r="O695" s="3" t="s">
        <v>942</v>
      </c>
      <c r="P695">
        <v>8</v>
      </c>
      <c r="Q695">
        <v>2</v>
      </c>
    </row>
    <row r="696" spans="1:17">
      <c r="A696" s="243">
        <v>138</v>
      </c>
      <c r="B696" s="243" t="s">
        <v>1100</v>
      </c>
      <c r="C696" s="243" t="s">
        <v>1101</v>
      </c>
      <c r="D696" s="243" t="s">
        <v>1103</v>
      </c>
      <c r="E696" s="243">
        <v>42</v>
      </c>
      <c r="F696" s="243">
        <v>2</v>
      </c>
      <c r="G696" s="236">
        <v>42550</v>
      </c>
      <c r="H696">
        <v>2</v>
      </c>
      <c r="I696" t="s">
        <v>934</v>
      </c>
      <c r="J696">
        <v>90</v>
      </c>
      <c r="K696">
        <v>50</v>
      </c>
      <c r="L696">
        <f>3.1416*J696*K696</f>
        <v>14137.199999999999</v>
      </c>
      <c r="M696">
        <v>9</v>
      </c>
      <c r="N696">
        <v>1</v>
      </c>
      <c r="O696" s="3" t="s">
        <v>944</v>
      </c>
      <c r="P696">
        <v>5</v>
      </c>
      <c r="Q696">
        <v>1</v>
      </c>
    </row>
    <row r="697" spans="1:17">
      <c r="A697" s="243">
        <v>138</v>
      </c>
      <c r="B697" s="243" t="s">
        <v>1100</v>
      </c>
      <c r="C697" s="243" t="s">
        <v>1101</v>
      </c>
      <c r="D697" s="243" t="s">
        <v>1103</v>
      </c>
      <c r="E697" s="243">
        <v>42</v>
      </c>
      <c r="F697" s="243">
        <v>2</v>
      </c>
      <c r="G697" s="236">
        <v>42550</v>
      </c>
      <c r="H697">
        <v>1</v>
      </c>
      <c r="I697" t="s">
        <v>71</v>
      </c>
      <c r="M697">
        <v>9</v>
      </c>
      <c r="N697">
        <v>1</v>
      </c>
      <c r="O697" s="3" t="s">
        <v>21</v>
      </c>
      <c r="P697">
        <v>5</v>
      </c>
      <c r="Q697">
        <v>1</v>
      </c>
    </row>
    <row r="698" spans="1:17">
      <c r="A698" s="243">
        <v>138</v>
      </c>
      <c r="B698" s="243" t="s">
        <v>1100</v>
      </c>
      <c r="C698" s="243" t="s">
        <v>1101</v>
      </c>
      <c r="D698" s="243" t="s">
        <v>1103</v>
      </c>
      <c r="E698" s="243">
        <v>42</v>
      </c>
      <c r="F698" s="243">
        <v>2</v>
      </c>
      <c r="G698" s="236">
        <v>42550</v>
      </c>
      <c r="H698">
        <v>1</v>
      </c>
      <c r="I698" t="s">
        <v>71</v>
      </c>
      <c r="M698">
        <v>9</v>
      </c>
      <c r="N698">
        <v>1</v>
      </c>
      <c r="O698" s="3" t="s">
        <v>944</v>
      </c>
      <c r="P698">
        <v>1</v>
      </c>
      <c r="Q698">
        <v>1</v>
      </c>
    </row>
    <row r="699" spans="1:17">
      <c r="A699" s="243">
        <v>138</v>
      </c>
      <c r="B699" s="243" t="s">
        <v>1100</v>
      </c>
      <c r="C699" s="243" t="s">
        <v>1101</v>
      </c>
      <c r="D699" s="243" t="s">
        <v>1103</v>
      </c>
      <c r="E699" s="243">
        <v>42</v>
      </c>
      <c r="F699" s="243">
        <v>2</v>
      </c>
      <c r="G699" s="236">
        <v>42550</v>
      </c>
      <c r="H699">
        <v>2</v>
      </c>
      <c r="I699" t="s">
        <v>934</v>
      </c>
      <c r="J699">
        <v>100</v>
      </c>
      <c r="K699">
        <v>70</v>
      </c>
      <c r="L699">
        <f t="shared" ref="L699:L705" si="27">3.1416*J699*K699</f>
        <v>21991.199999999997</v>
      </c>
      <c r="M699">
        <v>10</v>
      </c>
      <c r="N699">
        <v>1</v>
      </c>
      <c r="O699" s="3" t="s">
        <v>944</v>
      </c>
      <c r="P699">
        <v>10</v>
      </c>
      <c r="Q699">
        <v>1</v>
      </c>
    </row>
    <row r="700" spans="1:17">
      <c r="A700" s="243">
        <v>138</v>
      </c>
      <c r="B700" s="243" t="s">
        <v>1100</v>
      </c>
      <c r="C700" s="243" t="s">
        <v>1101</v>
      </c>
      <c r="D700" s="243" t="s">
        <v>1103</v>
      </c>
      <c r="E700" s="243">
        <v>42</v>
      </c>
      <c r="F700" s="243">
        <v>2</v>
      </c>
      <c r="G700" s="236">
        <v>42550</v>
      </c>
      <c r="H700">
        <v>2</v>
      </c>
      <c r="I700" t="s">
        <v>934</v>
      </c>
      <c r="J700">
        <v>100</v>
      </c>
      <c r="K700">
        <v>70</v>
      </c>
      <c r="L700">
        <f t="shared" si="27"/>
        <v>21991.199999999997</v>
      </c>
      <c r="M700">
        <v>10</v>
      </c>
      <c r="N700">
        <v>1</v>
      </c>
      <c r="O700" s="3" t="s">
        <v>21</v>
      </c>
      <c r="P700">
        <v>70</v>
      </c>
      <c r="Q700">
        <v>5</v>
      </c>
    </row>
    <row r="701" spans="1:17">
      <c r="A701" s="243">
        <v>138</v>
      </c>
      <c r="B701" s="243" t="s">
        <v>1100</v>
      </c>
      <c r="C701" s="243" t="s">
        <v>1101</v>
      </c>
      <c r="D701" s="243" t="s">
        <v>1103</v>
      </c>
      <c r="E701" s="243">
        <v>42</v>
      </c>
      <c r="F701" s="243">
        <v>2</v>
      </c>
      <c r="G701" s="236">
        <v>42550</v>
      </c>
      <c r="H701">
        <v>2</v>
      </c>
      <c r="I701" t="s">
        <v>934</v>
      </c>
      <c r="J701">
        <v>100</v>
      </c>
      <c r="K701">
        <v>70</v>
      </c>
      <c r="L701">
        <f t="shared" si="27"/>
        <v>21991.199999999997</v>
      </c>
      <c r="M701">
        <v>10</v>
      </c>
      <c r="N701">
        <v>1</v>
      </c>
      <c r="O701" s="3" t="s">
        <v>586</v>
      </c>
      <c r="P701">
        <v>50</v>
      </c>
      <c r="Q701">
        <v>4</v>
      </c>
    </row>
    <row r="702" spans="1:17">
      <c r="A702" s="243">
        <v>138</v>
      </c>
      <c r="B702" s="243" t="s">
        <v>1100</v>
      </c>
      <c r="C702" s="243" t="s">
        <v>1101</v>
      </c>
      <c r="D702" s="243" t="s">
        <v>1103</v>
      </c>
      <c r="E702" s="243">
        <v>42</v>
      </c>
      <c r="F702" s="243">
        <v>2</v>
      </c>
      <c r="G702" s="236">
        <v>42550</v>
      </c>
      <c r="H702">
        <v>2</v>
      </c>
      <c r="I702" t="s">
        <v>934</v>
      </c>
      <c r="J702">
        <v>100</v>
      </c>
      <c r="K702">
        <v>70</v>
      </c>
      <c r="L702">
        <f t="shared" si="27"/>
        <v>21991.199999999997</v>
      </c>
      <c r="M702">
        <v>10</v>
      </c>
      <c r="N702">
        <v>1</v>
      </c>
      <c r="O702" s="3" t="s">
        <v>955</v>
      </c>
      <c r="P702">
        <v>3</v>
      </c>
      <c r="Q702">
        <v>2</v>
      </c>
    </row>
    <row r="703" spans="1:17">
      <c r="A703" s="243">
        <v>138</v>
      </c>
      <c r="B703" s="243" t="s">
        <v>1100</v>
      </c>
      <c r="C703" s="243" t="s">
        <v>1101</v>
      </c>
      <c r="D703" s="243" t="s">
        <v>1103</v>
      </c>
      <c r="E703" s="243">
        <v>42</v>
      </c>
      <c r="F703" s="243">
        <v>2</v>
      </c>
      <c r="G703" s="236">
        <v>42550</v>
      </c>
      <c r="H703">
        <v>2</v>
      </c>
      <c r="I703" t="s">
        <v>934</v>
      </c>
      <c r="J703">
        <v>100</v>
      </c>
      <c r="K703">
        <v>70</v>
      </c>
      <c r="L703">
        <f t="shared" si="27"/>
        <v>21991.199999999997</v>
      </c>
      <c r="M703">
        <v>10</v>
      </c>
      <c r="N703">
        <v>1</v>
      </c>
      <c r="O703" s="3" t="s">
        <v>936</v>
      </c>
      <c r="P703">
        <v>9</v>
      </c>
      <c r="Q703">
        <v>3</v>
      </c>
    </row>
    <row r="704" spans="1:17">
      <c r="A704" s="243">
        <v>138</v>
      </c>
      <c r="B704" s="243" t="s">
        <v>1100</v>
      </c>
      <c r="C704" s="243" t="s">
        <v>1101</v>
      </c>
      <c r="D704" s="243" t="s">
        <v>1103</v>
      </c>
      <c r="E704" s="243">
        <v>42</v>
      </c>
      <c r="F704" s="243">
        <v>2</v>
      </c>
      <c r="G704" s="236">
        <v>42550</v>
      </c>
      <c r="H704">
        <v>2</v>
      </c>
      <c r="I704" t="s">
        <v>934</v>
      </c>
      <c r="J704">
        <v>100</v>
      </c>
      <c r="K704">
        <v>70</v>
      </c>
      <c r="L704">
        <f t="shared" si="27"/>
        <v>21991.199999999997</v>
      </c>
      <c r="M704">
        <v>10</v>
      </c>
      <c r="N704">
        <v>1</v>
      </c>
      <c r="O704" s="3" t="s">
        <v>950</v>
      </c>
      <c r="P704">
        <v>2</v>
      </c>
      <c r="Q704">
        <v>5</v>
      </c>
    </row>
    <row r="705" spans="1:17">
      <c r="A705" s="243">
        <v>138</v>
      </c>
      <c r="B705" s="243" t="s">
        <v>1100</v>
      </c>
      <c r="C705" s="243" t="s">
        <v>1101</v>
      </c>
      <c r="D705" s="243" t="s">
        <v>1103</v>
      </c>
      <c r="E705" s="243">
        <v>42</v>
      </c>
      <c r="F705" s="243">
        <v>2</v>
      </c>
      <c r="G705" s="236">
        <v>42550</v>
      </c>
      <c r="H705">
        <v>2</v>
      </c>
      <c r="I705" t="s">
        <v>934</v>
      </c>
      <c r="J705">
        <v>100</v>
      </c>
      <c r="K705">
        <v>70</v>
      </c>
      <c r="L705">
        <f t="shared" si="27"/>
        <v>21991.199999999997</v>
      </c>
      <c r="M705">
        <v>10</v>
      </c>
      <c r="N705">
        <v>1</v>
      </c>
      <c r="O705" s="3" t="s">
        <v>770</v>
      </c>
      <c r="P705">
        <v>2</v>
      </c>
      <c r="Q705">
        <v>1</v>
      </c>
    </row>
    <row r="706" spans="1:17">
      <c r="A706" s="243">
        <v>138</v>
      </c>
      <c r="B706" s="243" t="s">
        <v>1100</v>
      </c>
      <c r="C706" s="243" t="s">
        <v>1101</v>
      </c>
      <c r="D706" s="243" t="s">
        <v>1103</v>
      </c>
      <c r="E706" s="243">
        <v>42</v>
      </c>
      <c r="F706" s="243">
        <v>2</v>
      </c>
      <c r="G706" s="236">
        <v>42550</v>
      </c>
      <c r="H706">
        <v>1</v>
      </c>
      <c r="I706" t="s">
        <v>71</v>
      </c>
      <c r="M706">
        <v>10</v>
      </c>
      <c r="N706">
        <v>1</v>
      </c>
      <c r="O706" s="3" t="s">
        <v>21</v>
      </c>
      <c r="P706">
        <v>20</v>
      </c>
      <c r="Q706">
        <v>3</v>
      </c>
    </row>
    <row r="707" spans="1:17">
      <c r="A707" s="243">
        <v>138</v>
      </c>
      <c r="B707" s="243" t="s">
        <v>1100</v>
      </c>
      <c r="C707" s="243" t="s">
        <v>1101</v>
      </c>
      <c r="D707" s="243" t="s">
        <v>1103</v>
      </c>
      <c r="E707" s="243">
        <v>42</v>
      </c>
      <c r="F707" s="243">
        <v>2</v>
      </c>
      <c r="G707" s="236">
        <v>42550</v>
      </c>
      <c r="H707">
        <v>1</v>
      </c>
      <c r="I707" t="s">
        <v>71</v>
      </c>
      <c r="M707">
        <v>10</v>
      </c>
      <c r="N707">
        <v>1</v>
      </c>
      <c r="O707" s="3" t="s">
        <v>586</v>
      </c>
      <c r="P707">
        <v>5</v>
      </c>
      <c r="Q707">
        <v>5</v>
      </c>
    </row>
    <row r="708" spans="1:17">
      <c r="A708" s="243">
        <v>138</v>
      </c>
      <c r="B708" s="243" t="s">
        <v>1100</v>
      </c>
      <c r="C708" s="243" t="s">
        <v>1101</v>
      </c>
      <c r="D708" s="243" t="s">
        <v>1103</v>
      </c>
      <c r="E708" s="243">
        <v>42</v>
      </c>
      <c r="F708" s="243">
        <v>2</v>
      </c>
      <c r="G708" s="236">
        <v>42550</v>
      </c>
      <c r="H708">
        <v>1</v>
      </c>
      <c r="I708" t="s">
        <v>71</v>
      </c>
      <c r="M708">
        <v>10</v>
      </c>
      <c r="N708">
        <v>1</v>
      </c>
      <c r="O708" s="3" t="s">
        <v>936</v>
      </c>
      <c r="P708">
        <v>4</v>
      </c>
      <c r="Q708">
        <v>3</v>
      </c>
    </row>
    <row r="709" spans="1:17">
      <c r="A709" s="243">
        <v>138</v>
      </c>
      <c r="B709" s="243" t="s">
        <v>1100</v>
      </c>
      <c r="C709" s="243" t="s">
        <v>1101</v>
      </c>
      <c r="D709" s="243" t="s">
        <v>1103</v>
      </c>
      <c r="E709" s="243">
        <v>42</v>
      </c>
      <c r="F709" s="243">
        <v>2</v>
      </c>
      <c r="G709" s="236">
        <v>42550</v>
      </c>
      <c r="H709">
        <v>1</v>
      </c>
      <c r="I709" t="s">
        <v>71</v>
      </c>
      <c r="M709">
        <v>10</v>
      </c>
      <c r="N709">
        <v>1</v>
      </c>
      <c r="O709" s="3" t="s">
        <v>950</v>
      </c>
      <c r="P709">
        <v>1</v>
      </c>
      <c r="Q709">
        <v>1</v>
      </c>
    </row>
    <row r="710" spans="1:17">
      <c r="A710" s="243">
        <v>138</v>
      </c>
      <c r="B710" s="243" t="s">
        <v>1100</v>
      </c>
      <c r="C710" s="243" t="s">
        <v>1101</v>
      </c>
      <c r="D710" s="243" t="s">
        <v>1103</v>
      </c>
      <c r="E710" s="243">
        <v>42</v>
      </c>
      <c r="F710" s="243">
        <v>2</v>
      </c>
      <c r="G710" s="236">
        <v>42550</v>
      </c>
      <c r="H710">
        <v>2</v>
      </c>
      <c r="I710" t="s">
        <v>934</v>
      </c>
      <c r="J710">
        <v>170</v>
      </c>
      <c r="K710">
        <v>110</v>
      </c>
      <c r="L710">
        <f t="shared" ref="L710:L718" si="28">3.1416*J710*K710</f>
        <v>58747.92</v>
      </c>
      <c r="M710">
        <v>11</v>
      </c>
      <c r="N710">
        <v>1</v>
      </c>
      <c r="O710" s="3" t="s">
        <v>643</v>
      </c>
      <c r="P710">
        <v>25</v>
      </c>
      <c r="Q710">
        <v>3</v>
      </c>
    </row>
    <row r="711" spans="1:17">
      <c r="A711" s="243">
        <v>138</v>
      </c>
      <c r="B711" s="243" t="s">
        <v>1100</v>
      </c>
      <c r="C711" s="243" t="s">
        <v>1101</v>
      </c>
      <c r="D711" s="243" t="s">
        <v>1103</v>
      </c>
      <c r="E711" s="243">
        <v>42</v>
      </c>
      <c r="F711" s="243">
        <v>2</v>
      </c>
      <c r="G711" s="236">
        <v>42550</v>
      </c>
      <c r="H711">
        <v>2</v>
      </c>
      <c r="I711" t="s">
        <v>934</v>
      </c>
      <c r="J711">
        <v>170</v>
      </c>
      <c r="K711">
        <v>110</v>
      </c>
      <c r="L711">
        <f t="shared" si="28"/>
        <v>58747.92</v>
      </c>
      <c r="M711">
        <v>11</v>
      </c>
      <c r="N711">
        <v>1</v>
      </c>
      <c r="O711" s="3" t="s">
        <v>770</v>
      </c>
      <c r="P711">
        <v>1</v>
      </c>
      <c r="Q711">
        <v>1</v>
      </c>
    </row>
    <row r="712" spans="1:17">
      <c r="A712" s="243">
        <v>138</v>
      </c>
      <c r="B712" s="243" t="s">
        <v>1100</v>
      </c>
      <c r="C712" s="243" t="s">
        <v>1101</v>
      </c>
      <c r="D712" s="243" t="s">
        <v>1103</v>
      </c>
      <c r="E712" s="243">
        <v>42</v>
      </c>
      <c r="F712" s="243">
        <v>2</v>
      </c>
      <c r="G712" s="236">
        <v>42550</v>
      </c>
      <c r="H712">
        <v>2</v>
      </c>
      <c r="I712" t="s">
        <v>934</v>
      </c>
      <c r="J712">
        <v>170</v>
      </c>
      <c r="K712">
        <v>110</v>
      </c>
      <c r="L712">
        <f t="shared" si="28"/>
        <v>58747.92</v>
      </c>
      <c r="M712">
        <v>11</v>
      </c>
      <c r="N712">
        <v>1</v>
      </c>
      <c r="O712" s="3" t="s">
        <v>586</v>
      </c>
      <c r="P712">
        <v>15</v>
      </c>
      <c r="Q712">
        <v>2</v>
      </c>
    </row>
    <row r="713" spans="1:17">
      <c r="A713" s="243">
        <v>138</v>
      </c>
      <c r="B713" s="243" t="s">
        <v>1100</v>
      </c>
      <c r="C713" s="243" t="s">
        <v>1101</v>
      </c>
      <c r="D713" s="243" t="s">
        <v>1103</v>
      </c>
      <c r="E713" s="243">
        <v>42</v>
      </c>
      <c r="F713" s="243">
        <v>2</v>
      </c>
      <c r="G713" s="236">
        <v>42550</v>
      </c>
      <c r="H713">
        <v>2</v>
      </c>
      <c r="I713" t="s">
        <v>934</v>
      </c>
      <c r="J713">
        <v>170</v>
      </c>
      <c r="K713">
        <v>110</v>
      </c>
      <c r="L713">
        <f t="shared" si="28"/>
        <v>58747.92</v>
      </c>
      <c r="M713">
        <v>11</v>
      </c>
      <c r="N713">
        <v>1</v>
      </c>
      <c r="O713" s="3" t="s">
        <v>943</v>
      </c>
      <c r="P713">
        <v>2</v>
      </c>
      <c r="Q713">
        <v>1</v>
      </c>
    </row>
    <row r="714" spans="1:17">
      <c r="A714" s="243">
        <v>138</v>
      </c>
      <c r="B714" s="243" t="s">
        <v>1100</v>
      </c>
      <c r="C714" s="243" t="s">
        <v>1101</v>
      </c>
      <c r="D714" s="243" t="s">
        <v>1103</v>
      </c>
      <c r="E714" s="243">
        <v>42</v>
      </c>
      <c r="F714" s="243">
        <v>2</v>
      </c>
      <c r="G714" s="236">
        <v>42550</v>
      </c>
      <c r="H714">
        <v>2</v>
      </c>
      <c r="I714" t="s">
        <v>934</v>
      </c>
      <c r="J714">
        <v>170</v>
      </c>
      <c r="K714">
        <v>110</v>
      </c>
      <c r="L714">
        <f t="shared" si="28"/>
        <v>58747.92</v>
      </c>
      <c r="M714">
        <v>11</v>
      </c>
      <c r="N714">
        <v>1</v>
      </c>
      <c r="O714" s="3" t="s">
        <v>954</v>
      </c>
      <c r="P714">
        <v>5</v>
      </c>
      <c r="Q714">
        <v>2</v>
      </c>
    </row>
    <row r="715" spans="1:17">
      <c r="A715" s="243">
        <v>138</v>
      </c>
      <c r="B715" s="243" t="s">
        <v>1100</v>
      </c>
      <c r="C715" s="243" t="s">
        <v>1101</v>
      </c>
      <c r="D715" s="243" t="s">
        <v>1103</v>
      </c>
      <c r="E715" s="243">
        <v>42</v>
      </c>
      <c r="F715" s="243">
        <v>2</v>
      </c>
      <c r="G715" s="236">
        <v>42550</v>
      </c>
      <c r="H715">
        <v>2</v>
      </c>
      <c r="I715" t="s">
        <v>934</v>
      </c>
      <c r="J715">
        <v>170</v>
      </c>
      <c r="K715">
        <v>110</v>
      </c>
      <c r="L715">
        <f t="shared" si="28"/>
        <v>58747.92</v>
      </c>
      <c r="M715">
        <v>11</v>
      </c>
      <c r="N715">
        <v>1</v>
      </c>
      <c r="O715" s="3" t="s">
        <v>949</v>
      </c>
      <c r="P715">
        <v>60</v>
      </c>
      <c r="Q715">
        <v>40</v>
      </c>
    </row>
    <row r="716" spans="1:17">
      <c r="A716" s="243">
        <v>138</v>
      </c>
      <c r="B716" s="243" t="s">
        <v>1100</v>
      </c>
      <c r="C716" s="243" t="s">
        <v>1101</v>
      </c>
      <c r="D716" s="243" t="s">
        <v>1103</v>
      </c>
      <c r="E716" s="243">
        <v>42</v>
      </c>
      <c r="F716" s="243">
        <v>2</v>
      </c>
      <c r="G716" s="236">
        <v>42550</v>
      </c>
      <c r="H716">
        <v>2</v>
      </c>
      <c r="I716" t="s">
        <v>934</v>
      </c>
      <c r="J716">
        <v>170</v>
      </c>
      <c r="K716">
        <v>110</v>
      </c>
      <c r="L716">
        <f t="shared" si="28"/>
        <v>58747.92</v>
      </c>
      <c r="M716">
        <v>11</v>
      </c>
      <c r="N716">
        <v>1</v>
      </c>
      <c r="O716" s="3" t="s">
        <v>21</v>
      </c>
      <c r="P716">
        <v>35</v>
      </c>
      <c r="Q716">
        <v>5</v>
      </c>
    </row>
    <row r="717" spans="1:17">
      <c r="A717" s="243">
        <v>138</v>
      </c>
      <c r="B717" s="243" t="s">
        <v>1100</v>
      </c>
      <c r="C717" s="243" t="s">
        <v>1101</v>
      </c>
      <c r="D717" s="243" t="s">
        <v>1103</v>
      </c>
      <c r="E717" s="243">
        <v>42</v>
      </c>
      <c r="F717" s="243">
        <v>2</v>
      </c>
      <c r="G717" s="236">
        <v>42550</v>
      </c>
      <c r="H717">
        <v>2</v>
      </c>
      <c r="I717" t="s">
        <v>934</v>
      </c>
      <c r="J717">
        <v>170</v>
      </c>
      <c r="K717">
        <v>110</v>
      </c>
      <c r="L717">
        <f t="shared" si="28"/>
        <v>58747.92</v>
      </c>
      <c r="M717">
        <v>11</v>
      </c>
      <c r="N717">
        <v>1</v>
      </c>
      <c r="O717" s="3" t="s">
        <v>936</v>
      </c>
      <c r="P717">
        <v>3</v>
      </c>
      <c r="Q717">
        <v>1</v>
      </c>
    </row>
    <row r="718" spans="1:17">
      <c r="A718" s="243">
        <v>138</v>
      </c>
      <c r="B718" s="243" t="s">
        <v>1100</v>
      </c>
      <c r="C718" s="243" t="s">
        <v>1101</v>
      </c>
      <c r="D718" s="243" t="s">
        <v>1103</v>
      </c>
      <c r="E718" s="243">
        <v>42</v>
      </c>
      <c r="F718" s="243">
        <v>2</v>
      </c>
      <c r="G718" s="236">
        <v>42550</v>
      </c>
      <c r="H718">
        <v>2</v>
      </c>
      <c r="I718" t="s">
        <v>934</v>
      </c>
      <c r="J718">
        <v>170</v>
      </c>
      <c r="K718">
        <v>110</v>
      </c>
      <c r="L718">
        <f t="shared" si="28"/>
        <v>58747.92</v>
      </c>
      <c r="M718">
        <v>11</v>
      </c>
      <c r="N718">
        <v>1</v>
      </c>
      <c r="O718" s="3" t="s">
        <v>664</v>
      </c>
      <c r="P718">
        <v>4</v>
      </c>
      <c r="Q718">
        <v>4</v>
      </c>
    </row>
    <row r="719" spans="1:17">
      <c r="A719" s="243">
        <v>138</v>
      </c>
      <c r="B719" s="243" t="s">
        <v>1100</v>
      </c>
      <c r="C719" s="243" t="s">
        <v>1101</v>
      </c>
      <c r="D719" s="243" t="s">
        <v>1103</v>
      </c>
      <c r="E719" s="243">
        <v>42</v>
      </c>
      <c r="F719" s="243">
        <v>2</v>
      </c>
      <c r="G719" s="236">
        <v>42550</v>
      </c>
      <c r="H719">
        <v>1</v>
      </c>
      <c r="I719" t="s">
        <v>71</v>
      </c>
      <c r="M719">
        <v>11</v>
      </c>
      <c r="N719">
        <v>1</v>
      </c>
      <c r="O719" s="3" t="s">
        <v>21</v>
      </c>
      <c r="P719">
        <v>6</v>
      </c>
      <c r="Q719">
        <v>5</v>
      </c>
    </row>
    <row r="720" spans="1:17">
      <c r="A720" s="243">
        <v>138</v>
      </c>
      <c r="B720" s="243" t="s">
        <v>1100</v>
      </c>
      <c r="C720" s="243" t="s">
        <v>1101</v>
      </c>
      <c r="D720" s="243" t="s">
        <v>1103</v>
      </c>
      <c r="E720" s="243">
        <v>42</v>
      </c>
      <c r="F720" s="243">
        <v>2</v>
      </c>
      <c r="G720" s="236">
        <v>42550</v>
      </c>
      <c r="H720">
        <v>1</v>
      </c>
      <c r="I720" t="s">
        <v>71</v>
      </c>
      <c r="M720">
        <v>11</v>
      </c>
      <c r="N720">
        <v>1</v>
      </c>
      <c r="O720" s="3" t="s">
        <v>936</v>
      </c>
      <c r="P720">
        <v>1</v>
      </c>
      <c r="Q720">
        <v>1</v>
      </c>
    </row>
    <row r="721" spans="1:17">
      <c r="A721" s="243">
        <v>138</v>
      </c>
      <c r="B721" s="243" t="s">
        <v>1100</v>
      </c>
      <c r="C721" s="243" t="s">
        <v>1101</v>
      </c>
      <c r="D721" s="243" t="s">
        <v>1103</v>
      </c>
      <c r="E721" s="243">
        <v>42</v>
      </c>
      <c r="F721" s="243">
        <v>2</v>
      </c>
      <c r="G721" s="236">
        <v>42550</v>
      </c>
      <c r="H721">
        <v>1</v>
      </c>
      <c r="I721" t="s">
        <v>71</v>
      </c>
      <c r="M721">
        <v>11</v>
      </c>
      <c r="N721">
        <v>1</v>
      </c>
      <c r="O721" s="3" t="s">
        <v>954</v>
      </c>
      <c r="P721">
        <v>2</v>
      </c>
      <c r="Q721">
        <v>1</v>
      </c>
    </row>
    <row r="722" spans="1:17">
      <c r="A722" s="243">
        <v>138</v>
      </c>
      <c r="B722" s="243" t="s">
        <v>1100</v>
      </c>
      <c r="C722" s="243" t="s">
        <v>1101</v>
      </c>
      <c r="D722" s="243" t="s">
        <v>1103</v>
      </c>
      <c r="E722" s="243">
        <v>42</v>
      </c>
      <c r="F722" s="243">
        <v>2</v>
      </c>
      <c r="G722" s="236">
        <v>42550</v>
      </c>
      <c r="H722">
        <v>1</v>
      </c>
      <c r="I722" t="s">
        <v>71</v>
      </c>
      <c r="M722">
        <v>11</v>
      </c>
      <c r="N722">
        <v>1</v>
      </c>
      <c r="O722" s="3" t="s">
        <v>943</v>
      </c>
      <c r="P722">
        <v>2</v>
      </c>
      <c r="Q722">
        <v>1</v>
      </c>
    </row>
    <row r="723" spans="1:17">
      <c r="A723" s="243">
        <v>138</v>
      </c>
      <c r="B723" s="243" t="s">
        <v>1100</v>
      </c>
      <c r="C723" s="243" t="s">
        <v>1101</v>
      </c>
      <c r="D723" s="243" t="s">
        <v>1103</v>
      </c>
      <c r="E723" s="243">
        <v>42</v>
      </c>
      <c r="F723" s="243">
        <v>2</v>
      </c>
      <c r="G723" s="236">
        <v>42550</v>
      </c>
      <c r="H723">
        <v>1</v>
      </c>
      <c r="I723" t="s">
        <v>71</v>
      </c>
      <c r="M723">
        <v>11</v>
      </c>
      <c r="N723">
        <v>1</v>
      </c>
      <c r="O723" s="3" t="s">
        <v>942</v>
      </c>
      <c r="P723">
        <v>1</v>
      </c>
      <c r="Q723">
        <v>2</v>
      </c>
    </row>
    <row r="724" spans="1:17">
      <c r="A724" s="243">
        <v>138</v>
      </c>
      <c r="B724" s="243" t="s">
        <v>1100</v>
      </c>
      <c r="C724" s="243" t="s">
        <v>1101</v>
      </c>
      <c r="D724" s="243" t="s">
        <v>1103</v>
      </c>
      <c r="E724" s="243">
        <v>42</v>
      </c>
      <c r="F724" s="243">
        <v>2</v>
      </c>
      <c r="G724" s="236">
        <v>42550</v>
      </c>
      <c r="H724">
        <v>1</v>
      </c>
      <c r="I724" t="s">
        <v>71</v>
      </c>
      <c r="M724">
        <v>11</v>
      </c>
      <c r="N724">
        <v>1</v>
      </c>
      <c r="O724" s="3" t="s">
        <v>950</v>
      </c>
      <c r="P724">
        <v>1</v>
      </c>
      <c r="Q724">
        <v>2</v>
      </c>
    </row>
    <row r="725" spans="1:17">
      <c r="A725" s="243">
        <v>138</v>
      </c>
      <c r="B725" s="243" t="s">
        <v>1100</v>
      </c>
      <c r="C725" s="243" t="s">
        <v>1101</v>
      </c>
      <c r="D725" s="243" t="s">
        <v>1103</v>
      </c>
      <c r="E725" s="243">
        <v>42</v>
      </c>
      <c r="F725" s="243">
        <v>2</v>
      </c>
      <c r="G725" s="236">
        <v>42550</v>
      </c>
      <c r="H725">
        <v>2</v>
      </c>
      <c r="I725" t="s">
        <v>934</v>
      </c>
      <c r="J725">
        <v>150</v>
      </c>
      <c r="K725">
        <v>100</v>
      </c>
      <c r="L725">
        <f t="shared" ref="L725:L732" si="29">3.1416*J725*K725</f>
        <v>47124</v>
      </c>
      <c r="M725">
        <v>12</v>
      </c>
      <c r="N725">
        <v>1</v>
      </c>
      <c r="O725" s="3" t="s">
        <v>21</v>
      </c>
      <c r="P725">
        <v>60</v>
      </c>
      <c r="Q725">
        <v>5</v>
      </c>
    </row>
    <row r="726" spans="1:17">
      <c r="A726" s="243">
        <v>138</v>
      </c>
      <c r="B726" s="243" t="s">
        <v>1100</v>
      </c>
      <c r="C726" s="243" t="s">
        <v>1101</v>
      </c>
      <c r="D726" s="243" t="s">
        <v>1103</v>
      </c>
      <c r="E726" s="243">
        <v>42</v>
      </c>
      <c r="F726" s="243">
        <v>2</v>
      </c>
      <c r="G726" s="236">
        <v>42550</v>
      </c>
      <c r="H726">
        <v>2</v>
      </c>
      <c r="I726" t="s">
        <v>934</v>
      </c>
      <c r="J726">
        <v>150</v>
      </c>
      <c r="K726">
        <v>100</v>
      </c>
      <c r="L726">
        <f t="shared" si="29"/>
        <v>47124</v>
      </c>
      <c r="M726">
        <v>12</v>
      </c>
      <c r="N726">
        <v>1</v>
      </c>
      <c r="O726" s="3" t="s">
        <v>936</v>
      </c>
      <c r="P726">
        <v>7</v>
      </c>
      <c r="Q726">
        <v>3</v>
      </c>
    </row>
    <row r="727" spans="1:17">
      <c r="A727" s="243">
        <v>138</v>
      </c>
      <c r="B727" s="243" t="s">
        <v>1100</v>
      </c>
      <c r="C727" s="243" t="s">
        <v>1101</v>
      </c>
      <c r="D727" s="243" t="s">
        <v>1103</v>
      </c>
      <c r="E727" s="243">
        <v>42</v>
      </c>
      <c r="F727" s="243">
        <v>2</v>
      </c>
      <c r="G727" s="236">
        <v>42550</v>
      </c>
      <c r="H727">
        <v>2</v>
      </c>
      <c r="I727" t="s">
        <v>934</v>
      </c>
      <c r="J727">
        <v>150</v>
      </c>
      <c r="K727">
        <v>100</v>
      </c>
      <c r="L727">
        <f t="shared" si="29"/>
        <v>47124</v>
      </c>
      <c r="M727">
        <v>12</v>
      </c>
      <c r="N727">
        <v>1</v>
      </c>
      <c r="O727" s="3" t="s">
        <v>942</v>
      </c>
      <c r="P727">
        <v>10</v>
      </c>
      <c r="Q727">
        <v>3</v>
      </c>
    </row>
    <row r="728" spans="1:17">
      <c r="A728" s="243">
        <v>138</v>
      </c>
      <c r="B728" s="243" t="s">
        <v>1100</v>
      </c>
      <c r="C728" s="243" t="s">
        <v>1101</v>
      </c>
      <c r="D728" s="243" t="s">
        <v>1103</v>
      </c>
      <c r="E728" s="243">
        <v>42</v>
      </c>
      <c r="F728" s="243">
        <v>2</v>
      </c>
      <c r="G728" s="236">
        <v>42550</v>
      </c>
      <c r="H728">
        <v>2</v>
      </c>
      <c r="I728" t="s">
        <v>934</v>
      </c>
      <c r="J728">
        <v>150</v>
      </c>
      <c r="K728">
        <v>100</v>
      </c>
      <c r="L728">
        <f t="shared" si="29"/>
        <v>47124</v>
      </c>
      <c r="M728">
        <v>12</v>
      </c>
      <c r="N728">
        <v>1</v>
      </c>
      <c r="O728" s="3" t="s">
        <v>954</v>
      </c>
      <c r="P728">
        <v>3</v>
      </c>
      <c r="Q728">
        <v>1</v>
      </c>
    </row>
    <row r="729" spans="1:17">
      <c r="A729" s="243">
        <v>138</v>
      </c>
      <c r="B729" s="243" t="s">
        <v>1100</v>
      </c>
      <c r="C729" s="243" t="s">
        <v>1101</v>
      </c>
      <c r="D729" s="243" t="s">
        <v>1103</v>
      </c>
      <c r="E729" s="243">
        <v>42</v>
      </c>
      <c r="F729" s="243">
        <v>2</v>
      </c>
      <c r="G729" s="236">
        <v>42550</v>
      </c>
      <c r="H729">
        <v>2</v>
      </c>
      <c r="I729" t="s">
        <v>934</v>
      </c>
      <c r="J729">
        <v>150</v>
      </c>
      <c r="K729">
        <v>100</v>
      </c>
      <c r="L729">
        <f t="shared" si="29"/>
        <v>47124</v>
      </c>
      <c r="M729">
        <v>12</v>
      </c>
      <c r="N729">
        <v>1</v>
      </c>
      <c r="O729" s="3" t="s">
        <v>944</v>
      </c>
      <c r="P729">
        <v>4</v>
      </c>
      <c r="Q729">
        <v>1</v>
      </c>
    </row>
    <row r="730" spans="1:17">
      <c r="A730" s="243">
        <v>138</v>
      </c>
      <c r="B730" s="243" t="s">
        <v>1100</v>
      </c>
      <c r="C730" s="243" t="s">
        <v>1101</v>
      </c>
      <c r="D730" s="243" t="s">
        <v>1103</v>
      </c>
      <c r="E730" s="243">
        <v>42</v>
      </c>
      <c r="F730" s="243">
        <v>2</v>
      </c>
      <c r="G730" s="236">
        <v>42550</v>
      </c>
      <c r="H730">
        <v>2</v>
      </c>
      <c r="I730" t="s">
        <v>934</v>
      </c>
      <c r="J730">
        <v>150</v>
      </c>
      <c r="K730">
        <v>100</v>
      </c>
      <c r="L730">
        <f t="shared" si="29"/>
        <v>47124</v>
      </c>
      <c r="M730">
        <v>12</v>
      </c>
      <c r="N730">
        <v>1</v>
      </c>
      <c r="O730" s="3" t="s">
        <v>643</v>
      </c>
      <c r="P730">
        <v>5</v>
      </c>
      <c r="Q730">
        <v>1</v>
      </c>
    </row>
    <row r="731" spans="1:17">
      <c r="A731" s="243">
        <v>138</v>
      </c>
      <c r="B731" s="243" t="s">
        <v>1100</v>
      </c>
      <c r="C731" s="243" t="s">
        <v>1101</v>
      </c>
      <c r="D731" s="243" t="s">
        <v>1103</v>
      </c>
      <c r="E731" s="243">
        <v>42</v>
      </c>
      <c r="F731" s="243">
        <v>2</v>
      </c>
      <c r="G731" s="236">
        <v>42550</v>
      </c>
      <c r="H731">
        <v>2</v>
      </c>
      <c r="I731" t="s">
        <v>934</v>
      </c>
      <c r="J731">
        <v>150</v>
      </c>
      <c r="K731">
        <v>100</v>
      </c>
      <c r="L731">
        <f t="shared" si="29"/>
        <v>47124</v>
      </c>
      <c r="M731">
        <v>12</v>
      </c>
      <c r="N731">
        <v>1</v>
      </c>
      <c r="O731" s="3" t="s">
        <v>770</v>
      </c>
      <c r="P731">
        <v>1</v>
      </c>
      <c r="Q731">
        <v>1</v>
      </c>
    </row>
    <row r="732" spans="1:17">
      <c r="A732" s="243">
        <v>138</v>
      </c>
      <c r="B732" s="243" t="s">
        <v>1100</v>
      </c>
      <c r="C732" s="243" t="s">
        <v>1101</v>
      </c>
      <c r="D732" s="243" t="s">
        <v>1103</v>
      </c>
      <c r="E732" s="243">
        <v>42</v>
      </c>
      <c r="F732" s="243">
        <v>2</v>
      </c>
      <c r="G732" s="236">
        <v>42550</v>
      </c>
      <c r="H732">
        <v>2</v>
      </c>
      <c r="I732" t="s">
        <v>934</v>
      </c>
      <c r="J732">
        <v>150</v>
      </c>
      <c r="K732">
        <v>100</v>
      </c>
      <c r="L732">
        <f t="shared" si="29"/>
        <v>47124</v>
      </c>
      <c r="M732">
        <v>12</v>
      </c>
      <c r="N732">
        <v>1</v>
      </c>
      <c r="O732" s="3" t="s">
        <v>586</v>
      </c>
      <c r="P732">
        <v>20</v>
      </c>
      <c r="Q732">
        <v>3</v>
      </c>
    </row>
    <row r="733" spans="1:17">
      <c r="A733" s="243">
        <v>138</v>
      </c>
      <c r="B733" s="243" t="s">
        <v>1100</v>
      </c>
      <c r="C733" s="243" t="s">
        <v>1101</v>
      </c>
      <c r="D733" s="243" t="s">
        <v>1103</v>
      </c>
      <c r="E733" s="243">
        <v>42</v>
      </c>
      <c r="F733" s="243">
        <v>2</v>
      </c>
      <c r="G733" s="236">
        <v>42550</v>
      </c>
      <c r="H733">
        <v>1</v>
      </c>
      <c r="I733" t="s">
        <v>71</v>
      </c>
      <c r="M733">
        <v>12</v>
      </c>
      <c r="N733">
        <v>1</v>
      </c>
      <c r="O733" s="3" t="s">
        <v>954</v>
      </c>
      <c r="P733">
        <v>7</v>
      </c>
      <c r="Q733">
        <v>5</v>
      </c>
    </row>
    <row r="734" spans="1:17">
      <c r="A734" s="243">
        <v>138</v>
      </c>
      <c r="B734" s="243" t="s">
        <v>1100</v>
      </c>
      <c r="C734" s="243" t="s">
        <v>1101</v>
      </c>
      <c r="D734" s="243" t="s">
        <v>1103</v>
      </c>
      <c r="E734" s="243">
        <v>42</v>
      </c>
      <c r="F734" s="243">
        <v>2</v>
      </c>
      <c r="G734" s="236">
        <v>42550</v>
      </c>
      <c r="H734">
        <v>1</v>
      </c>
      <c r="I734" t="s">
        <v>71</v>
      </c>
      <c r="M734">
        <v>12</v>
      </c>
      <c r="N734">
        <v>1</v>
      </c>
      <c r="O734" s="3" t="s">
        <v>21</v>
      </c>
      <c r="P734">
        <v>9</v>
      </c>
      <c r="Q734">
        <v>4</v>
      </c>
    </row>
    <row r="735" spans="1:17">
      <c r="A735" s="243">
        <v>138</v>
      </c>
      <c r="B735" s="243" t="s">
        <v>1100</v>
      </c>
      <c r="C735" s="243" t="s">
        <v>1101</v>
      </c>
      <c r="D735" s="243" t="s">
        <v>1103</v>
      </c>
      <c r="E735" s="243">
        <v>42</v>
      </c>
      <c r="F735" s="243">
        <v>2</v>
      </c>
      <c r="G735" s="236">
        <v>42550</v>
      </c>
      <c r="H735">
        <v>1</v>
      </c>
      <c r="I735" t="s">
        <v>71</v>
      </c>
      <c r="M735">
        <v>12</v>
      </c>
      <c r="N735">
        <v>1</v>
      </c>
      <c r="O735" s="3" t="s">
        <v>936</v>
      </c>
      <c r="P735">
        <v>5</v>
      </c>
      <c r="Q735">
        <v>6</v>
      </c>
    </row>
    <row r="736" spans="1:17">
      <c r="A736" s="243">
        <v>138</v>
      </c>
      <c r="B736" s="243" t="s">
        <v>1100</v>
      </c>
      <c r="C736" s="243" t="s">
        <v>1101</v>
      </c>
      <c r="D736" s="243" t="s">
        <v>1103</v>
      </c>
      <c r="E736" s="243">
        <v>42</v>
      </c>
      <c r="F736" s="243">
        <v>2</v>
      </c>
      <c r="G736" s="236">
        <v>42550</v>
      </c>
      <c r="H736">
        <v>1</v>
      </c>
      <c r="I736" t="s">
        <v>71</v>
      </c>
      <c r="M736">
        <v>12</v>
      </c>
      <c r="N736">
        <v>1</v>
      </c>
      <c r="O736" s="3" t="s">
        <v>586</v>
      </c>
      <c r="P736">
        <v>3</v>
      </c>
      <c r="Q736">
        <v>4</v>
      </c>
    </row>
    <row r="737" spans="1:17">
      <c r="A737" s="243">
        <v>138</v>
      </c>
      <c r="B737" s="243" t="s">
        <v>1100</v>
      </c>
      <c r="C737" s="243" t="s">
        <v>1101</v>
      </c>
      <c r="D737" s="243" t="s">
        <v>1103</v>
      </c>
      <c r="E737" s="243">
        <v>42</v>
      </c>
      <c r="F737" s="243">
        <v>2</v>
      </c>
      <c r="G737" s="236">
        <v>42550</v>
      </c>
      <c r="H737">
        <v>2</v>
      </c>
      <c r="I737" t="s">
        <v>934</v>
      </c>
      <c r="J737">
        <v>130</v>
      </c>
      <c r="K737">
        <v>90</v>
      </c>
      <c r="L737">
        <f t="shared" ref="L737:L746" si="30">3.1416*J737*K737</f>
        <v>36756.720000000001</v>
      </c>
      <c r="M737">
        <v>13</v>
      </c>
      <c r="N737">
        <v>1</v>
      </c>
      <c r="O737" s="3" t="s">
        <v>643</v>
      </c>
      <c r="P737">
        <v>25</v>
      </c>
      <c r="Q737">
        <v>6</v>
      </c>
    </row>
    <row r="738" spans="1:17">
      <c r="A738" s="243">
        <v>138</v>
      </c>
      <c r="B738" s="243" t="s">
        <v>1100</v>
      </c>
      <c r="C738" s="243" t="s">
        <v>1101</v>
      </c>
      <c r="D738" s="243" t="s">
        <v>1103</v>
      </c>
      <c r="E738" s="243">
        <v>42</v>
      </c>
      <c r="F738" s="243">
        <v>2</v>
      </c>
      <c r="G738" s="236">
        <v>42550</v>
      </c>
      <c r="H738">
        <v>2</v>
      </c>
      <c r="I738" t="s">
        <v>934</v>
      </c>
      <c r="J738">
        <v>130</v>
      </c>
      <c r="K738">
        <v>90</v>
      </c>
      <c r="L738">
        <f t="shared" si="30"/>
        <v>36756.720000000001</v>
      </c>
      <c r="M738">
        <v>13</v>
      </c>
      <c r="N738">
        <v>1</v>
      </c>
      <c r="O738" s="3" t="s">
        <v>664</v>
      </c>
      <c r="P738">
        <v>4</v>
      </c>
      <c r="Q738">
        <v>2</v>
      </c>
    </row>
    <row r="739" spans="1:17">
      <c r="A739" s="243">
        <v>138</v>
      </c>
      <c r="B739" s="243" t="s">
        <v>1100</v>
      </c>
      <c r="C739" s="243" t="s">
        <v>1101</v>
      </c>
      <c r="D739" s="243" t="s">
        <v>1103</v>
      </c>
      <c r="E739" s="243">
        <v>42</v>
      </c>
      <c r="F739" s="243">
        <v>2</v>
      </c>
      <c r="G739" s="236">
        <v>42550</v>
      </c>
      <c r="H739">
        <v>2</v>
      </c>
      <c r="I739" t="s">
        <v>934</v>
      </c>
      <c r="J739">
        <v>130</v>
      </c>
      <c r="K739">
        <v>90</v>
      </c>
      <c r="L739">
        <f t="shared" si="30"/>
        <v>36756.720000000001</v>
      </c>
      <c r="M739">
        <v>13</v>
      </c>
      <c r="N739">
        <v>1</v>
      </c>
      <c r="O739" s="3" t="s">
        <v>586</v>
      </c>
      <c r="P739">
        <v>30</v>
      </c>
      <c r="Q739">
        <v>2</v>
      </c>
    </row>
    <row r="740" spans="1:17">
      <c r="A740" s="243">
        <v>138</v>
      </c>
      <c r="B740" s="243" t="s">
        <v>1100</v>
      </c>
      <c r="C740" s="243" t="s">
        <v>1101</v>
      </c>
      <c r="D740" s="243" t="s">
        <v>1103</v>
      </c>
      <c r="E740" s="243">
        <v>42</v>
      </c>
      <c r="F740" s="243">
        <v>2</v>
      </c>
      <c r="G740" s="236">
        <v>42550</v>
      </c>
      <c r="H740">
        <v>2</v>
      </c>
      <c r="I740" t="s">
        <v>934</v>
      </c>
      <c r="J740">
        <v>130</v>
      </c>
      <c r="K740">
        <v>90</v>
      </c>
      <c r="L740">
        <f t="shared" si="30"/>
        <v>36756.720000000001</v>
      </c>
      <c r="M740">
        <v>13</v>
      </c>
      <c r="N740">
        <v>1</v>
      </c>
      <c r="O740" s="3" t="s">
        <v>936</v>
      </c>
      <c r="P740">
        <v>15</v>
      </c>
      <c r="Q740">
        <v>10</v>
      </c>
    </row>
    <row r="741" spans="1:17">
      <c r="A741" s="243">
        <v>138</v>
      </c>
      <c r="B741" s="243" t="s">
        <v>1100</v>
      </c>
      <c r="C741" s="243" t="s">
        <v>1101</v>
      </c>
      <c r="D741" s="243" t="s">
        <v>1103</v>
      </c>
      <c r="E741" s="243">
        <v>42</v>
      </c>
      <c r="F741" s="243">
        <v>2</v>
      </c>
      <c r="G741" s="236">
        <v>42550</v>
      </c>
      <c r="H741">
        <v>2</v>
      </c>
      <c r="I741" t="s">
        <v>934</v>
      </c>
      <c r="J741">
        <v>130</v>
      </c>
      <c r="K741">
        <v>90</v>
      </c>
      <c r="L741">
        <f t="shared" si="30"/>
        <v>36756.720000000001</v>
      </c>
      <c r="M741">
        <v>13</v>
      </c>
      <c r="N741">
        <v>1</v>
      </c>
      <c r="O741" s="3" t="s">
        <v>21</v>
      </c>
      <c r="P741">
        <v>40</v>
      </c>
      <c r="Q741">
        <v>3</v>
      </c>
    </row>
    <row r="742" spans="1:17">
      <c r="A742" s="243">
        <v>138</v>
      </c>
      <c r="B742" s="243" t="s">
        <v>1100</v>
      </c>
      <c r="C742" s="243" t="s">
        <v>1101</v>
      </c>
      <c r="D742" s="243" t="s">
        <v>1103</v>
      </c>
      <c r="E742" s="243">
        <v>42</v>
      </c>
      <c r="F742" s="243">
        <v>2</v>
      </c>
      <c r="G742" s="236">
        <v>42550</v>
      </c>
      <c r="H742">
        <v>2</v>
      </c>
      <c r="I742" t="s">
        <v>934</v>
      </c>
      <c r="J742">
        <v>130</v>
      </c>
      <c r="K742">
        <v>90</v>
      </c>
      <c r="L742">
        <f t="shared" si="30"/>
        <v>36756.720000000001</v>
      </c>
      <c r="M742">
        <v>13</v>
      </c>
      <c r="N742">
        <v>1</v>
      </c>
      <c r="O742" s="3" t="s">
        <v>954</v>
      </c>
      <c r="P742">
        <v>3</v>
      </c>
      <c r="Q742">
        <v>1</v>
      </c>
    </row>
    <row r="743" spans="1:17">
      <c r="A743" s="243">
        <v>138</v>
      </c>
      <c r="B743" s="243" t="s">
        <v>1100</v>
      </c>
      <c r="C743" s="243" t="s">
        <v>1101</v>
      </c>
      <c r="D743" s="243" t="s">
        <v>1103</v>
      </c>
      <c r="E743" s="243">
        <v>42</v>
      </c>
      <c r="F743" s="243">
        <v>2</v>
      </c>
      <c r="G743" s="236">
        <v>42550</v>
      </c>
      <c r="H743">
        <v>2</v>
      </c>
      <c r="I743" t="s">
        <v>934</v>
      </c>
      <c r="J743">
        <v>130</v>
      </c>
      <c r="K743">
        <v>90</v>
      </c>
      <c r="L743">
        <f t="shared" si="30"/>
        <v>36756.720000000001</v>
      </c>
      <c r="M743">
        <v>13</v>
      </c>
      <c r="N743">
        <v>1</v>
      </c>
      <c r="O743" s="3" t="s">
        <v>944</v>
      </c>
      <c r="P743">
        <v>3</v>
      </c>
      <c r="Q743">
        <v>1</v>
      </c>
    </row>
    <row r="744" spans="1:17">
      <c r="A744" s="243">
        <v>138</v>
      </c>
      <c r="B744" s="243" t="s">
        <v>1100</v>
      </c>
      <c r="C744" s="243" t="s">
        <v>1101</v>
      </c>
      <c r="D744" s="243" t="s">
        <v>1103</v>
      </c>
      <c r="E744" s="243">
        <v>42</v>
      </c>
      <c r="F744" s="243">
        <v>2</v>
      </c>
      <c r="G744" s="236">
        <v>42550</v>
      </c>
      <c r="H744">
        <v>2</v>
      </c>
      <c r="I744" t="s">
        <v>934</v>
      </c>
      <c r="J744">
        <v>130</v>
      </c>
      <c r="K744">
        <v>90</v>
      </c>
      <c r="L744">
        <f t="shared" si="30"/>
        <v>36756.720000000001</v>
      </c>
      <c r="M744">
        <v>13</v>
      </c>
      <c r="N744">
        <v>1</v>
      </c>
      <c r="O744" s="3" t="s">
        <v>949</v>
      </c>
      <c r="P744">
        <v>25</v>
      </c>
      <c r="Q744">
        <v>3</v>
      </c>
    </row>
    <row r="745" spans="1:17">
      <c r="A745" s="243">
        <v>138</v>
      </c>
      <c r="B745" s="243" t="s">
        <v>1100</v>
      </c>
      <c r="C745" s="243" t="s">
        <v>1101</v>
      </c>
      <c r="D745" s="243" t="s">
        <v>1103</v>
      </c>
      <c r="E745" s="243">
        <v>42</v>
      </c>
      <c r="F745" s="243">
        <v>2</v>
      </c>
      <c r="G745" s="236">
        <v>42550</v>
      </c>
      <c r="H745">
        <v>2</v>
      </c>
      <c r="I745" t="s">
        <v>934</v>
      </c>
      <c r="J745">
        <v>130</v>
      </c>
      <c r="K745">
        <v>90</v>
      </c>
      <c r="L745">
        <f t="shared" si="30"/>
        <v>36756.720000000001</v>
      </c>
      <c r="M745">
        <v>13</v>
      </c>
      <c r="N745">
        <v>1</v>
      </c>
      <c r="O745" s="3" t="s">
        <v>937</v>
      </c>
      <c r="P745">
        <v>10</v>
      </c>
      <c r="Q745">
        <v>2</v>
      </c>
    </row>
    <row r="746" spans="1:17">
      <c r="A746" s="243">
        <v>138</v>
      </c>
      <c r="B746" s="243" t="s">
        <v>1100</v>
      </c>
      <c r="C746" s="243" t="s">
        <v>1101</v>
      </c>
      <c r="D746" s="243" t="s">
        <v>1103</v>
      </c>
      <c r="E746" s="243">
        <v>42</v>
      </c>
      <c r="F746" s="243">
        <v>2</v>
      </c>
      <c r="G746" s="236">
        <v>42550</v>
      </c>
      <c r="H746">
        <v>2</v>
      </c>
      <c r="I746" t="s">
        <v>934</v>
      </c>
      <c r="J746">
        <v>130</v>
      </c>
      <c r="K746">
        <v>90</v>
      </c>
      <c r="L746">
        <f t="shared" si="30"/>
        <v>36756.720000000001</v>
      </c>
      <c r="M746">
        <v>13</v>
      </c>
      <c r="N746">
        <v>1</v>
      </c>
      <c r="O746" s="3" t="s">
        <v>942</v>
      </c>
      <c r="P746">
        <v>15</v>
      </c>
      <c r="Q746">
        <v>3</v>
      </c>
    </row>
    <row r="747" spans="1:17">
      <c r="A747" s="243">
        <v>138</v>
      </c>
      <c r="B747" s="243" t="s">
        <v>1100</v>
      </c>
      <c r="C747" s="243" t="s">
        <v>1101</v>
      </c>
      <c r="D747" s="243" t="s">
        <v>1103</v>
      </c>
      <c r="E747" s="243">
        <v>42</v>
      </c>
      <c r="F747" s="243">
        <v>2</v>
      </c>
      <c r="G747" s="236">
        <v>42550</v>
      </c>
      <c r="H747">
        <v>1</v>
      </c>
      <c r="I747" t="s">
        <v>71</v>
      </c>
      <c r="M747">
        <v>13</v>
      </c>
      <c r="N747">
        <v>1</v>
      </c>
      <c r="O747" s="3" t="s">
        <v>937</v>
      </c>
      <c r="P747">
        <v>2</v>
      </c>
      <c r="Q747">
        <v>3</v>
      </c>
    </row>
    <row r="748" spans="1:17">
      <c r="A748" s="243">
        <v>138</v>
      </c>
      <c r="B748" s="243" t="s">
        <v>1100</v>
      </c>
      <c r="C748" s="243" t="s">
        <v>1101</v>
      </c>
      <c r="D748" s="243" t="s">
        <v>1103</v>
      </c>
      <c r="E748" s="243">
        <v>42</v>
      </c>
      <c r="F748" s="243">
        <v>2</v>
      </c>
      <c r="G748" s="236">
        <v>42550</v>
      </c>
      <c r="H748">
        <v>1</v>
      </c>
      <c r="I748" t="s">
        <v>71</v>
      </c>
      <c r="M748">
        <v>13</v>
      </c>
      <c r="N748">
        <v>1</v>
      </c>
      <c r="O748" s="3" t="s">
        <v>942</v>
      </c>
      <c r="P748">
        <v>35</v>
      </c>
      <c r="Q748">
        <v>15</v>
      </c>
    </row>
    <row r="749" spans="1:17">
      <c r="A749" s="243">
        <v>138</v>
      </c>
      <c r="B749" s="243" t="s">
        <v>1100</v>
      </c>
      <c r="C749" s="243" t="s">
        <v>1101</v>
      </c>
      <c r="D749" s="243" t="s">
        <v>1103</v>
      </c>
      <c r="E749" s="243">
        <v>42</v>
      </c>
      <c r="F749" s="243">
        <v>2</v>
      </c>
      <c r="G749" s="236">
        <v>42550</v>
      </c>
      <c r="H749">
        <v>1</v>
      </c>
      <c r="I749" t="s">
        <v>71</v>
      </c>
      <c r="M749">
        <v>13</v>
      </c>
      <c r="N749">
        <v>1</v>
      </c>
      <c r="O749" s="3" t="s">
        <v>586</v>
      </c>
      <c r="P749">
        <v>20</v>
      </c>
      <c r="Q749">
        <v>4</v>
      </c>
    </row>
    <row r="750" spans="1:17">
      <c r="A750" s="243">
        <v>138</v>
      </c>
      <c r="B750" s="243" t="s">
        <v>1100</v>
      </c>
      <c r="C750" s="243" t="s">
        <v>1101</v>
      </c>
      <c r="D750" s="243" t="s">
        <v>1103</v>
      </c>
      <c r="E750" s="243">
        <v>42</v>
      </c>
      <c r="F750" s="243">
        <v>2</v>
      </c>
      <c r="G750" s="236">
        <v>42550</v>
      </c>
      <c r="H750">
        <v>1</v>
      </c>
      <c r="I750" t="s">
        <v>71</v>
      </c>
      <c r="M750">
        <v>13</v>
      </c>
      <c r="N750">
        <v>1</v>
      </c>
      <c r="O750" s="3" t="s">
        <v>954</v>
      </c>
      <c r="P750">
        <v>30</v>
      </c>
      <c r="Q750">
        <v>6</v>
      </c>
    </row>
    <row r="751" spans="1:17">
      <c r="A751" s="243">
        <v>138</v>
      </c>
      <c r="B751" s="243" t="s">
        <v>1100</v>
      </c>
      <c r="C751" s="243" t="s">
        <v>1101</v>
      </c>
      <c r="D751" s="243" t="s">
        <v>1103</v>
      </c>
      <c r="E751" s="243">
        <v>42</v>
      </c>
      <c r="F751" s="243">
        <v>2</v>
      </c>
      <c r="G751" s="236">
        <v>42550</v>
      </c>
      <c r="H751">
        <v>1</v>
      </c>
      <c r="I751" t="s">
        <v>71</v>
      </c>
      <c r="M751">
        <v>13</v>
      </c>
      <c r="N751">
        <v>1</v>
      </c>
      <c r="O751" s="3" t="s">
        <v>936</v>
      </c>
      <c r="P751">
        <v>5</v>
      </c>
      <c r="Q751">
        <v>3</v>
      </c>
    </row>
    <row r="752" spans="1:17">
      <c r="A752" s="243">
        <v>138</v>
      </c>
      <c r="B752" s="243" t="s">
        <v>1100</v>
      </c>
      <c r="C752" s="243" t="s">
        <v>1101</v>
      </c>
      <c r="D752" s="243" t="s">
        <v>1103</v>
      </c>
      <c r="E752" s="243">
        <v>42</v>
      </c>
      <c r="F752" s="243">
        <v>2</v>
      </c>
      <c r="G752" s="236">
        <v>42550</v>
      </c>
      <c r="H752">
        <v>1</v>
      </c>
      <c r="I752" t="s">
        <v>71</v>
      </c>
      <c r="M752">
        <v>13</v>
      </c>
      <c r="N752">
        <v>1</v>
      </c>
      <c r="O752" s="3" t="s">
        <v>770</v>
      </c>
      <c r="P752">
        <v>2</v>
      </c>
      <c r="Q752">
        <v>1</v>
      </c>
    </row>
    <row r="753" spans="1:17">
      <c r="A753" s="243">
        <v>138</v>
      </c>
      <c r="B753" s="243" t="s">
        <v>1100</v>
      </c>
      <c r="C753" s="243" t="s">
        <v>1101</v>
      </c>
      <c r="D753" s="243" t="s">
        <v>1103</v>
      </c>
      <c r="E753" s="243">
        <v>42</v>
      </c>
      <c r="F753" s="243">
        <v>2</v>
      </c>
      <c r="G753" s="236">
        <v>42550</v>
      </c>
      <c r="H753">
        <v>2</v>
      </c>
      <c r="I753" t="s">
        <v>934</v>
      </c>
      <c r="J753">
        <v>70</v>
      </c>
      <c r="K753">
        <v>90</v>
      </c>
      <c r="L753">
        <f t="shared" ref="L753:L761" si="31">3.1416*J753*K753</f>
        <v>19792.080000000002</v>
      </c>
      <c r="M753">
        <v>14</v>
      </c>
      <c r="N753">
        <v>1</v>
      </c>
      <c r="O753" s="3" t="s">
        <v>643</v>
      </c>
      <c r="P753">
        <v>35</v>
      </c>
      <c r="Q753">
        <v>3</v>
      </c>
    </row>
    <row r="754" spans="1:17">
      <c r="A754" s="243">
        <v>138</v>
      </c>
      <c r="B754" s="243" t="s">
        <v>1100</v>
      </c>
      <c r="C754" s="243" t="s">
        <v>1101</v>
      </c>
      <c r="D754" s="243" t="s">
        <v>1103</v>
      </c>
      <c r="E754" s="243">
        <v>42</v>
      </c>
      <c r="F754" s="243">
        <v>2</v>
      </c>
      <c r="G754" s="236">
        <v>42550</v>
      </c>
      <c r="H754">
        <v>2</v>
      </c>
      <c r="I754" t="s">
        <v>934</v>
      </c>
      <c r="J754">
        <v>70</v>
      </c>
      <c r="K754">
        <v>90</v>
      </c>
      <c r="L754">
        <f t="shared" si="31"/>
        <v>19792.080000000002</v>
      </c>
      <c r="M754">
        <v>14</v>
      </c>
      <c r="N754">
        <v>1</v>
      </c>
      <c r="O754" s="3" t="s">
        <v>954</v>
      </c>
      <c r="P754">
        <v>5</v>
      </c>
      <c r="Q754">
        <v>3</v>
      </c>
    </row>
    <row r="755" spans="1:17">
      <c r="A755" s="243">
        <v>138</v>
      </c>
      <c r="B755" s="243" t="s">
        <v>1100</v>
      </c>
      <c r="C755" s="243" t="s">
        <v>1101</v>
      </c>
      <c r="D755" s="243" t="s">
        <v>1103</v>
      </c>
      <c r="E755" s="243">
        <v>42</v>
      </c>
      <c r="F755" s="243">
        <v>2</v>
      </c>
      <c r="G755" s="236">
        <v>42550</v>
      </c>
      <c r="H755">
        <v>2</v>
      </c>
      <c r="I755" t="s">
        <v>934</v>
      </c>
      <c r="J755">
        <v>70</v>
      </c>
      <c r="K755">
        <v>90</v>
      </c>
      <c r="L755">
        <f t="shared" si="31"/>
        <v>19792.080000000002</v>
      </c>
      <c r="M755">
        <v>14</v>
      </c>
      <c r="N755">
        <v>1</v>
      </c>
      <c r="O755" s="3" t="s">
        <v>586</v>
      </c>
      <c r="P755">
        <v>50</v>
      </c>
      <c r="Q755">
        <v>7</v>
      </c>
    </row>
    <row r="756" spans="1:17">
      <c r="A756" s="243">
        <v>138</v>
      </c>
      <c r="B756" s="243" t="s">
        <v>1100</v>
      </c>
      <c r="C756" s="243" t="s">
        <v>1101</v>
      </c>
      <c r="D756" s="243" t="s">
        <v>1103</v>
      </c>
      <c r="E756" s="243">
        <v>42</v>
      </c>
      <c r="F756" s="243">
        <v>2</v>
      </c>
      <c r="G756" s="236">
        <v>42550</v>
      </c>
      <c r="H756">
        <v>2</v>
      </c>
      <c r="I756" t="s">
        <v>934</v>
      </c>
      <c r="J756">
        <v>70</v>
      </c>
      <c r="K756">
        <v>90</v>
      </c>
      <c r="L756">
        <f t="shared" si="31"/>
        <v>19792.080000000002</v>
      </c>
      <c r="M756">
        <v>14</v>
      </c>
      <c r="N756">
        <v>1</v>
      </c>
      <c r="O756" s="3" t="s">
        <v>21</v>
      </c>
      <c r="P756">
        <v>20</v>
      </c>
      <c r="Q756">
        <v>2</v>
      </c>
    </row>
    <row r="757" spans="1:17">
      <c r="A757" s="243">
        <v>138</v>
      </c>
      <c r="B757" s="243" t="s">
        <v>1100</v>
      </c>
      <c r="C757" s="243" t="s">
        <v>1101</v>
      </c>
      <c r="D757" s="243" t="s">
        <v>1103</v>
      </c>
      <c r="E757" s="243">
        <v>42</v>
      </c>
      <c r="F757" s="243">
        <v>2</v>
      </c>
      <c r="G757" s="236">
        <v>42550</v>
      </c>
      <c r="H757">
        <v>2</v>
      </c>
      <c r="I757" t="s">
        <v>934</v>
      </c>
      <c r="J757">
        <v>70</v>
      </c>
      <c r="K757">
        <v>90</v>
      </c>
      <c r="L757">
        <f t="shared" si="31"/>
        <v>19792.080000000002</v>
      </c>
      <c r="M757">
        <v>14</v>
      </c>
      <c r="N757">
        <v>1</v>
      </c>
      <c r="O757" s="3" t="s">
        <v>548</v>
      </c>
      <c r="P757">
        <v>30</v>
      </c>
      <c r="Q757">
        <v>1</v>
      </c>
    </row>
    <row r="758" spans="1:17">
      <c r="A758" s="243">
        <v>138</v>
      </c>
      <c r="B758" s="243" t="s">
        <v>1100</v>
      </c>
      <c r="C758" s="243" t="s">
        <v>1101</v>
      </c>
      <c r="D758" s="243" t="s">
        <v>1103</v>
      </c>
      <c r="E758" s="243">
        <v>42</v>
      </c>
      <c r="F758" s="243">
        <v>2</v>
      </c>
      <c r="G758" s="236">
        <v>42550</v>
      </c>
      <c r="H758">
        <v>2</v>
      </c>
      <c r="I758" t="s">
        <v>934</v>
      </c>
      <c r="J758">
        <v>70</v>
      </c>
      <c r="K758">
        <v>90</v>
      </c>
      <c r="L758">
        <f t="shared" si="31"/>
        <v>19792.080000000002</v>
      </c>
      <c r="M758">
        <v>14</v>
      </c>
      <c r="N758">
        <v>1</v>
      </c>
      <c r="O758" s="3" t="s">
        <v>664</v>
      </c>
      <c r="P758">
        <v>5</v>
      </c>
      <c r="Q758">
        <v>3</v>
      </c>
    </row>
    <row r="759" spans="1:17">
      <c r="A759" s="243">
        <v>138</v>
      </c>
      <c r="B759" s="243" t="s">
        <v>1100</v>
      </c>
      <c r="C759" s="243" t="s">
        <v>1101</v>
      </c>
      <c r="D759" s="243" t="s">
        <v>1103</v>
      </c>
      <c r="E759" s="243">
        <v>42</v>
      </c>
      <c r="F759" s="243">
        <v>2</v>
      </c>
      <c r="G759" s="236">
        <v>42550</v>
      </c>
      <c r="H759">
        <v>2</v>
      </c>
      <c r="I759" t="s">
        <v>934</v>
      </c>
      <c r="J759">
        <v>70</v>
      </c>
      <c r="K759">
        <v>90</v>
      </c>
      <c r="L759">
        <f t="shared" si="31"/>
        <v>19792.080000000002</v>
      </c>
      <c r="M759">
        <v>14</v>
      </c>
      <c r="N759">
        <v>1</v>
      </c>
      <c r="O759" s="3" t="s">
        <v>942</v>
      </c>
      <c r="P759">
        <v>3</v>
      </c>
      <c r="Q759">
        <v>3</v>
      </c>
    </row>
    <row r="760" spans="1:17">
      <c r="A760" s="243">
        <v>138</v>
      </c>
      <c r="B760" s="243" t="s">
        <v>1100</v>
      </c>
      <c r="C760" s="243" t="s">
        <v>1101</v>
      </c>
      <c r="D760" s="243" t="s">
        <v>1103</v>
      </c>
      <c r="E760" s="243">
        <v>42</v>
      </c>
      <c r="F760" s="243">
        <v>2</v>
      </c>
      <c r="G760" s="236">
        <v>42550</v>
      </c>
      <c r="H760">
        <v>2</v>
      </c>
      <c r="I760" t="s">
        <v>934</v>
      </c>
      <c r="J760">
        <v>70</v>
      </c>
      <c r="K760">
        <v>90</v>
      </c>
      <c r="L760">
        <f t="shared" si="31"/>
        <v>19792.080000000002</v>
      </c>
      <c r="M760">
        <v>14</v>
      </c>
      <c r="N760">
        <v>1</v>
      </c>
      <c r="O760" s="3" t="s">
        <v>936</v>
      </c>
      <c r="P760">
        <v>8</v>
      </c>
      <c r="Q760">
        <v>3</v>
      </c>
    </row>
    <row r="761" spans="1:17">
      <c r="A761" s="243">
        <v>138</v>
      </c>
      <c r="B761" s="243" t="s">
        <v>1100</v>
      </c>
      <c r="C761" s="243" t="s">
        <v>1101</v>
      </c>
      <c r="D761" s="243" t="s">
        <v>1103</v>
      </c>
      <c r="E761" s="243">
        <v>42</v>
      </c>
      <c r="F761" s="243">
        <v>2</v>
      </c>
      <c r="G761" s="236">
        <v>42550</v>
      </c>
      <c r="H761">
        <v>2</v>
      </c>
      <c r="I761" t="s">
        <v>934</v>
      </c>
      <c r="J761">
        <v>70</v>
      </c>
      <c r="K761">
        <v>90</v>
      </c>
      <c r="L761">
        <f t="shared" si="31"/>
        <v>19792.080000000002</v>
      </c>
      <c r="M761">
        <v>14</v>
      </c>
      <c r="N761">
        <v>1</v>
      </c>
      <c r="O761" s="3" t="s">
        <v>944</v>
      </c>
      <c r="P761">
        <v>2</v>
      </c>
      <c r="Q761">
        <v>2</v>
      </c>
    </row>
    <row r="762" spans="1:17">
      <c r="A762" s="243">
        <v>138</v>
      </c>
      <c r="B762" s="243" t="s">
        <v>1100</v>
      </c>
      <c r="C762" s="243" t="s">
        <v>1101</v>
      </c>
      <c r="D762" s="243" t="s">
        <v>1103</v>
      </c>
      <c r="E762" s="243">
        <v>42</v>
      </c>
      <c r="F762" s="243">
        <v>2</v>
      </c>
      <c r="G762" s="236">
        <v>42550</v>
      </c>
      <c r="H762">
        <v>1</v>
      </c>
      <c r="I762" t="s">
        <v>71</v>
      </c>
      <c r="M762">
        <v>14</v>
      </c>
      <c r="N762">
        <v>1</v>
      </c>
      <c r="O762" s="3" t="s">
        <v>954</v>
      </c>
      <c r="P762">
        <v>7</v>
      </c>
      <c r="Q762">
        <v>2</v>
      </c>
    </row>
    <row r="763" spans="1:17">
      <c r="A763" s="243">
        <v>138</v>
      </c>
      <c r="B763" s="243" t="s">
        <v>1100</v>
      </c>
      <c r="C763" s="243" t="s">
        <v>1101</v>
      </c>
      <c r="D763" s="243" t="s">
        <v>1103</v>
      </c>
      <c r="E763" s="243">
        <v>42</v>
      </c>
      <c r="F763" s="243">
        <v>2</v>
      </c>
      <c r="G763" s="236">
        <v>42550</v>
      </c>
      <c r="H763">
        <v>1</v>
      </c>
      <c r="I763" t="s">
        <v>71</v>
      </c>
      <c r="M763">
        <v>14</v>
      </c>
      <c r="N763">
        <v>1</v>
      </c>
      <c r="O763" s="3" t="s">
        <v>942</v>
      </c>
      <c r="P763">
        <v>3</v>
      </c>
      <c r="Q763">
        <v>1</v>
      </c>
    </row>
    <row r="764" spans="1:17">
      <c r="A764" s="243">
        <v>138</v>
      </c>
      <c r="B764" s="243" t="s">
        <v>1100</v>
      </c>
      <c r="C764" s="243" t="s">
        <v>1101</v>
      </c>
      <c r="D764" s="243" t="s">
        <v>1103</v>
      </c>
      <c r="E764" s="243">
        <v>42</v>
      </c>
      <c r="F764" s="243">
        <v>2</v>
      </c>
      <c r="G764" s="236">
        <v>42550</v>
      </c>
      <c r="H764">
        <v>1</v>
      </c>
      <c r="I764" t="s">
        <v>71</v>
      </c>
      <c r="M764">
        <v>14</v>
      </c>
      <c r="N764">
        <v>1</v>
      </c>
      <c r="O764" s="3" t="s">
        <v>936</v>
      </c>
      <c r="P764">
        <v>3</v>
      </c>
      <c r="Q764">
        <v>3</v>
      </c>
    </row>
    <row r="765" spans="1:17">
      <c r="A765" s="243">
        <v>138</v>
      </c>
      <c r="B765" s="243" t="s">
        <v>1100</v>
      </c>
      <c r="C765" s="243" t="s">
        <v>1101</v>
      </c>
      <c r="D765" s="243" t="s">
        <v>1103</v>
      </c>
      <c r="E765" s="243">
        <v>42</v>
      </c>
      <c r="F765" s="243">
        <v>2</v>
      </c>
      <c r="G765" s="236">
        <v>42550</v>
      </c>
      <c r="H765">
        <v>1</v>
      </c>
      <c r="I765" t="s">
        <v>71</v>
      </c>
      <c r="M765">
        <v>14</v>
      </c>
      <c r="N765">
        <v>1</v>
      </c>
      <c r="O765" s="3" t="s">
        <v>586</v>
      </c>
      <c r="P765">
        <v>12</v>
      </c>
      <c r="Q765">
        <v>1</v>
      </c>
    </row>
    <row r="766" spans="1:17">
      <c r="A766" s="243">
        <v>138</v>
      </c>
      <c r="B766" s="243" t="s">
        <v>1100</v>
      </c>
      <c r="C766" s="243" t="s">
        <v>1101</v>
      </c>
      <c r="D766" s="243" t="s">
        <v>1103</v>
      </c>
      <c r="E766" s="243">
        <v>42</v>
      </c>
      <c r="F766" s="243">
        <v>2</v>
      </c>
      <c r="G766" s="236">
        <v>42550</v>
      </c>
      <c r="H766">
        <v>1</v>
      </c>
      <c r="I766" t="s">
        <v>71</v>
      </c>
      <c r="M766">
        <v>14</v>
      </c>
      <c r="N766">
        <v>1</v>
      </c>
      <c r="O766" s="3" t="s">
        <v>943</v>
      </c>
      <c r="P766">
        <v>2</v>
      </c>
      <c r="Q766">
        <v>1</v>
      </c>
    </row>
    <row r="767" spans="1:17">
      <c r="A767" s="243">
        <v>138</v>
      </c>
      <c r="B767" s="243" t="s">
        <v>1100</v>
      </c>
      <c r="C767" s="243" t="s">
        <v>1101</v>
      </c>
      <c r="D767" s="243" t="s">
        <v>1103</v>
      </c>
      <c r="E767" s="243">
        <v>42</v>
      </c>
      <c r="F767" s="243">
        <v>2</v>
      </c>
      <c r="G767" s="236">
        <v>42550</v>
      </c>
      <c r="H767">
        <v>1</v>
      </c>
      <c r="I767" t="s">
        <v>71</v>
      </c>
      <c r="M767">
        <v>14</v>
      </c>
      <c r="N767">
        <v>1</v>
      </c>
      <c r="O767" s="3" t="s">
        <v>937</v>
      </c>
      <c r="P767">
        <v>3</v>
      </c>
      <c r="Q767">
        <v>1</v>
      </c>
    </row>
    <row r="768" spans="1:17">
      <c r="A768" s="243">
        <v>138</v>
      </c>
      <c r="B768" s="243" t="s">
        <v>1100</v>
      </c>
      <c r="C768" s="243" t="s">
        <v>1101</v>
      </c>
      <c r="D768" s="243" t="s">
        <v>1103</v>
      </c>
      <c r="E768" s="243">
        <v>42</v>
      </c>
      <c r="F768" s="243">
        <v>2</v>
      </c>
      <c r="G768" s="236">
        <v>42550</v>
      </c>
      <c r="H768">
        <v>1</v>
      </c>
      <c r="I768" t="s">
        <v>71</v>
      </c>
      <c r="M768">
        <v>14</v>
      </c>
      <c r="N768">
        <v>1</v>
      </c>
      <c r="O768" s="3" t="s">
        <v>21</v>
      </c>
      <c r="P768">
        <v>30</v>
      </c>
      <c r="Q768">
        <v>3</v>
      </c>
    </row>
    <row r="769" spans="1:17">
      <c r="A769" s="243">
        <v>138</v>
      </c>
      <c r="B769" s="243" t="s">
        <v>1100</v>
      </c>
      <c r="C769" s="243" t="s">
        <v>1101</v>
      </c>
      <c r="D769" s="243" t="s">
        <v>1103</v>
      </c>
      <c r="E769" s="243">
        <v>42</v>
      </c>
      <c r="F769" s="243">
        <v>2</v>
      </c>
      <c r="G769" s="236">
        <v>42550</v>
      </c>
      <c r="H769">
        <v>2</v>
      </c>
      <c r="I769" t="s">
        <v>934</v>
      </c>
      <c r="J769">
        <v>60</v>
      </c>
      <c r="K769">
        <v>70</v>
      </c>
      <c r="L769">
        <f t="shared" ref="L769:L778" si="32">3.1416*J769*K769</f>
        <v>13194.720000000001</v>
      </c>
      <c r="M769">
        <v>15</v>
      </c>
      <c r="N769">
        <v>1</v>
      </c>
      <c r="O769" s="3" t="s">
        <v>954</v>
      </c>
      <c r="P769">
        <v>3</v>
      </c>
      <c r="Q769">
        <v>1</v>
      </c>
    </row>
    <row r="770" spans="1:17">
      <c r="A770" s="243">
        <v>138</v>
      </c>
      <c r="B770" s="243" t="s">
        <v>1100</v>
      </c>
      <c r="C770" s="243" t="s">
        <v>1101</v>
      </c>
      <c r="D770" s="243" t="s">
        <v>1103</v>
      </c>
      <c r="E770" s="243">
        <v>42</v>
      </c>
      <c r="F770" s="243">
        <v>2</v>
      </c>
      <c r="G770" s="236">
        <v>42550</v>
      </c>
      <c r="H770">
        <v>2</v>
      </c>
      <c r="I770" t="s">
        <v>934</v>
      </c>
      <c r="J770">
        <v>60</v>
      </c>
      <c r="K770">
        <v>70</v>
      </c>
      <c r="L770">
        <f t="shared" si="32"/>
        <v>13194.720000000001</v>
      </c>
      <c r="M770">
        <v>15</v>
      </c>
      <c r="N770">
        <v>1</v>
      </c>
      <c r="O770" s="3" t="s">
        <v>937</v>
      </c>
      <c r="P770">
        <v>5</v>
      </c>
      <c r="Q770">
        <v>1</v>
      </c>
    </row>
    <row r="771" spans="1:17">
      <c r="A771" s="243">
        <v>138</v>
      </c>
      <c r="B771" s="243" t="s">
        <v>1100</v>
      </c>
      <c r="C771" s="243" t="s">
        <v>1101</v>
      </c>
      <c r="D771" s="243" t="s">
        <v>1103</v>
      </c>
      <c r="E771" s="243">
        <v>42</v>
      </c>
      <c r="F771" s="243">
        <v>2</v>
      </c>
      <c r="G771" s="236">
        <v>42550</v>
      </c>
      <c r="H771">
        <v>2</v>
      </c>
      <c r="I771" t="s">
        <v>934</v>
      </c>
      <c r="J771">
        <v>60</v>
      </c>
      <c r="K771">
        <v>70</v>
      </c>
      <c r="L771">
        <f t="shared" si="32"/>
        <v>13194.720000000001</v>
      </c>
      <c r="M771">
        <v>15</v>
      </c>
      <c r="N771">
        <v>1</v>
      </c>
      <c r="O771" s="3" t="s">
        <v>746</v>
      </c>
      <c r="P771">
        <v>7</v>
      </c>
      <c r="Q771">
        <v>2</v>
      </c>
    </row>
    <row r="772" spans="1:17">
      <c r="A772" s="243">
        <v>138</v>
      </c>
      <c r="B772" s="243" t="s">
        <v>1100</v>
      </c>
      <c r="C772" s="243" t="s">
        <v>1101</v>
      </c>
      <c r="D772" s="243" t="s">
        <v>1103</v>
      </c>
      <c r="E772" s="243">
        <v>42</v>
      </c>
      <c r="F772" s="243">
        <v>2</v>
      </c>
      <c r="G772" s="236">
        <v>42550</v>
      </c>
      <c r="H772">
        <v>2</v>
      </c>
      <c r="I772" t="s">
        <v>934</v>
      </c>
      <c r="J772">
        <v>60</v>
      </c>
      <c r="K772">
        <v>70</v>
      </c>
      <c r="L772">
        <f t="shared" si="32"/>
        <v>13194.720000000001</v>
      </c>
      <c r="M772">
        <v>15</v>
      </c>
      <c r="N772">
        <v>1</v>
      </c>
      <c r="O772" s="3" t="s">
        <v>944</v>
      </c>
      <c r="P772">
        <v>5</v>
      </c>
      <c r="Q772">
        <v>2</v>
      </c>
    </row>
    <row r="773" spans="1:17">
      <c r="A773" s="243">
        <v>138</v>
      </c>
      <c r="B773" s="243" t="s">
        <v>1100</v>
      </c>
      <c r="C773" s="243" t="s">
        <v>1101</v>
      </c>
      <c r="D773" s="243" t="s">
        <v>1103</v>
      </c>
      <c r="E773" s="243">
        <v>42</v>
      </c>
      <c r="F773" s="243">
        <v>2</v>
      </c>
      <c r="G773" s="236">
        <v>42550</v>
      </c>
      <c r="H773">
        <v>2</v>
      </c>
      <c r="I773" t="s">
        <v>934</v>
      </c>
      <c r="J773">
        <v>60</v>
      </c>
      <c r="K773">
        <v>70</v>
      </c>
      <c r="L773">
        <f t="shared" si="32"/>
        <v>13194.720000000001</v>
      </c>
      <c r="M773">
        <v>15</v>
      </c>
      <c r="N773">
        <v>1</v>
      </c>
      <c r="O773" s="3" t="s">
        <v>586</v>
      </c>
      <c r="P773">
        <v>60</v>
      </c>
      <c r="Q773">
        <v>7</v>
      </c>
    </row>
    <row r="774" spans="1:17">
      <c r="A774" s="243">
        <v>138</v>
      </c>
      <c r="B774" s="243" t="s">
        <v>1100</v>
      </c>
      <c r="C774" s="243" t="s">
        <v>1101</v>
      </c>
      <c r="D774" s="243" t="s">
        <v>1103</v>
      </c>
      <c r="E774" s="243">
        <v>42</v>
      </c>
      <c r="F774" s="243">
        <v>2</v>
      </c>
      <c r="G774" s="236">
        <v>42550</v>
      </c>
      <c r="H774">
        <v>2</v>
      </c>
      <c r="I774" t="s">
        <v>934</v>
      </c>
      <c r="J774">
        <v>60</v>
      </c>
      <c r="K774">
        <v>70</v>
      </c>
      <c r="L774">
        <f t="shared" si="32"/>
        <v>13194.720000000001</v>
      </c>
      <c r="M774">
        <v>15</v>
      </c>
      <c r="N774">
        <v>1</v>
      </c>
      <c r="O774" s="3" t="s">
        <v>21</v>
      </c>
      <c r="P774">
        <v>50</v>
      </c>
      <c r="Q774">
        <v>3</v>
      </c>
    </row>
    <row r="775" spans="1:17">
      <c r="A775" s="243">
        <v>138</v>
      </c>
      <c r="B775" s="243" t="s">
        <v>1100</v>
      </c>
      <c r="C775" s="243" t="s">
        <v>1101</v>
      </c>
      <c r="D775" s="243" t="s">
        <v>1103</v>
      </c>
      <c r="E775" s="243">
        <v>42</v>
      </c>
      <c r="F775" s="243">
        <v>2</v>
      </c>
      <c r="G775" s="236">
        <v>42550</v>
      </c>
      <c r="H775">
        <v>2</v>
      </c>
      <c r="I775" t="s">
        <v>934</v>
      </c>
      <c r="J775">
        <v>60</v>
      </c>
      <c r="K775">
        <v>70</v>
      </c>
      <c r="L775">
        <f t="shared" si="32"/>
        <v>13194.720000000001</v>
      </c>
      <c r="M775">
        <v>15</v>
      </c>
      <c r="N775">
        <v>1</v>
      </c>
      <c r="O775" s="3" t="s">
        <v>946</v>
      </c>
      <c r="P775">
        <v>3</v>
      </c>
      <c r="Q775">
        <v>1</v>
      </c>
    </row>
    <row r="776" spans="1:17">
      <c r="A776" s="243">
        <v>138</v>
      </c>
      <c r="B776" s="243" t="s">
        <v>1100</v>
      </c>
      <c r="C776" s="243" t="s">
        <v>1101</v>
      </c>
      <c r="D776" s="243" t="s">
        <v>1103</v>
      </c>
      <c r="E776" s="243">
        <v>42</v>
      </c>
      <c r="F776" s="243">
        <v>2</v>
      </c>
      <c r="G776" s="236">
        <v>42550</v>
      </c>
      <c r="H776">
        <v>2</v>
      </c>
      <c r="I776" t="s">
        <v>934</v>
      </c>
      <c r="J776">
        <v>60</v>
      </c>
      <c r="K776">
        <v>70</v>
      </c>
      <c r="L776">
        <f t="shared" si="32"/>
        <v>13194.720000000001</v>
      </c>
      <c r="M776">
        <v>15</v>
      </c>
      <c r="N776">
        <v>1</v>
      </c>
      <c r="O776" s="3" t="s">
        <v>942</v>
      </c>
      <c r="P776">
        <v>6</v>
      </c>
      <c r="Q776">
        <v>2</v>
      </c>
    </row>
    <row r="777" spans="1:17">
      <c r="A777" s="243">
        <v>138</v>
      </c>
      <c r="B777" s="243" t="s">
        <v>1100</v>
      </c>
      <c r="C777" s="243" t="s">
        <v>1101</v>
      </c>
      <c r="D777" s="243" t="s">
        <v>1103</v>
      </c>
      <c r="E777" s="243">
        <v>42</v>
      </c>
      <c r="F777" s="243">
        <v>2</v>
      </c>
      <c r="G777" s="236">
        <v>42550</v>
      </c>
      <c r="H777">
        <v>2</v>
      </c>
      <c r="I777" t="s">
        <v>934</v>
      </c>
      <c r="J777">
        <v>60</v>
      </c>
      <c r="K777">
        <v>70</v>
      </c>
      <c r="L777">
        <f t="shared" si="32"/>
        <v>13194.720000000001</v>
      </c>
      <c r="M777">
        <v>15</v>
      </c>
      <c r="N777">
        <v>1</v>
      </c>
      <c r="O777" s="3" t="s">
        <v>936</v>
      </c>
      <c r="P777">
        <v>1</v>
      </c>
      <c r="Q777">
        <v>1</v>
      </c>
    </row>
    <row r="778" spans="1:17">
      <c r="A778" s="243">
        <v>138</v>
      </c>
      <c r="B778" s="243" t="s">
        <v>1100</v>
      </c>
      <c r="C778" s="243" t="s">
        <v>1101</v>
      </c>
      <c r="D778" s="243" t="s">
        <v>1103</v>
      </c>
      <c r="E778" s="243">
        <v>42</v>
      </c>
      <c r="F778" s="243">
        <v>2</v>
      </c>
      <c r="G778" s="236">
        <v>42550</v>
      </c>
      <c r="H778">
        <v>2</v>
      </c>
      <c r="I778" t="s">
        <v>934</v>
      </c>
      <c r="J778">
        <v>60</v>
      </c>
      <c r="K778">
        <v>70</v>
      </c>
      <c r="L778">
        <f t="shared" si="32"/>
        <v>13194.720000000001</v>
      </c>
      <c r="M778">
        <v>15</v>
      </c>
      <c r="N778">
        <v>1</v>
      </c>
      <c r="O778" s="3" t="s">
        <v>950</v>
      </c>
      <c r="P778">
        <v>1</v>
      </c>
      <c r="Q778">
        <v>1</v>
      </c>
    </row>
    <row r="779" spans="1:17">
      <c r="A779" s="243">
        <v>138</v>
      </c>
      <c r="B779" s="243" t="s">
        <v>1100</v>
      </c>
      <c r="C779" s="243" t="s">
        <v>1101</v>
      </c>
      <c r="D779" s="243" t="s">
        <v>1103</v>
      </c>
      <c r="E779" s="243">
        <v>42</v>
      </c>
      <c r="F779" s="243">
        <v>2</v>
      </c>
      <c r="G779" s="236">
        <v>42550</v>
      </c>
      <c r="H779">
        <v>1</v>
      </c>
      <c r="I779" t="s">
        <v>71</v>
      </c>
      <c r="M779">
        <v>15</v>
      </c>
      <c r="N779">
        <v>1</v>
      </c>
      <c r="O779" s="3" t="s">
        <v>954</v>
      </c>
      <c r="P779">
        <v>2</v>
      </c>
      <c r="Q779">
        <v>1</v>
      </c>
    </row>
    <row r="780" spans="1:17">
      <c r="A780" s="243">
        <v>138</v>
      </c>
      <c r="B780" s="243" t="s">
        <v>1100</v>
      </c>
      <c r="C780" s="243" t="s">
        <v>1101</v>
      </c>
      <c r="D780" s="243" t="s">
        <v>1103</v>
      </c>
      <c r="E780" s="243">
        <v>42</v>
      </c>
      <c r="F780" s="243">
        <v>2</v>
      </c>
      <c r="G780" s="236">
        <v>42550</v>
      </c>
      <c r="H780">
        <v>1</v>
      </c>
      <c r="I780" t="s">
        <v>71</v>
      </c>
      <c r="M780">
        <v>15</v>
      </c>
      <c r="N780">
        <v>1</v>
      </c>
      <c r="O780" s="3" t="s">
        <v>21</v>
      </c>
      <c r="P780">
        <v>20</v>
      </c>
      <c r="Q780">
        <v>2</v>
      </c>
    </row>
    <row r="781" spans="1:17">
      <c r="A781" s="243">
        <v>138</v>
      </c>
      <c r="B781" s="243" t="s">
        <v>1100</v>
      </c>
      <c r="C781" s="243" t="s">
        <v>1101</v>
      </c>
      <c r="D781" s="243" t="s">
        <v>1103</v>
      </c>
      <c r="E781" s="243">
        <v>42</v>
      </c>
      <c r="F781" s="243">
        <v>2</v>
      </c>
      <c r="G781" s="236">
        <v>42550</v>
      </c>
      <c r="H781">
        <v>1</v>
      </c>
      <c r="I781" t="s">
        <v>71</v>
      </c>
      <c r="M781">
        <v>15</v>
      </c>
      <c r="N781">
        <v>1</v>
      </c>
      <c r="O781" s="3" t="s">
        <v>936</v>
      </c>
      <c r="P781">
        <v>4</v>
      </c>
      <c r="Q781">
        <v>1</v>
      </c>
    </row>
    <row r="782" spans="1:17">
      <c r="A782" s="243">
        <v>138</v>
      </c>
      <c r="B782" s="243" t="s">
        <v>1100</v>
      </c>
      <c r="C782" s="243" t="s">
        <v>1101</v>
      </c>
      <c r="D782" s="243" t="s">
        <v>1103</v>
      </c>
      <c r="E782" s="243">
        <v>42</v>
      </c>
      <c r="F782" s="243">
        <v>2</v>
      </c>
      <c r="G782" s="236">
        <v>42550</v>
      </c>
      <c r="H782">
        <v>1</v>
      </c>
      <c r="I782" t="s">
        <v>71</v>
      </c>
      <c r="M782">
        <v>15</v>
      </c>
      <c r="N782">
        <v>1</v>
      </c>
      <c r="O782" s="3" t="s">
        <v>942</v>
      </c>
      <c r="P782">
        <v>35</v>
      </c>
      <c r="Q782">
        <v>15</v>
      </c>
    </row>
    <row r="783" spans="1:17">
      <c r="A783" s="243">
        <v>138</v>
      </c>
      <c r="B783" s="243" t="s">
        <v>1100</v>
      </c>
      <c r="C783" s="243" t="s">
        <v>1101</v>
      </c>
      <c r="D783" s="243" t="s">
        <v>1103</v>
      </c>
      <c r="E783" s="243">
        <v>42</v>
      </c>
      <c r="F783" s="243">
        <v>2</v>
      </c>
      <c r="G783" s="236">
        <v>42550</v>
      </c>
      <c r="H783">
        <v>1</v>
      </c>
      <c r="I783" t="s">
        <v>71</v>
      </c>
      <c r="M783">
        <v>15</v>
      </c>
      <c r="N783">
        <v>1</v>
      </c>
      <c r="O783" s="3" t="s">
        <v>586</v>
      </c>
      <c r="P783">
        <v>10</v>
      </c>
      <c r="Q783">
        <v>4</v>
      </c>
    </row>
    <row r="784" spans="1:17">
      <c r="A784" s="243">
        <v>138</v>
      </c>
      <c r="B784" s="243" t="s">
        <v>1100</v>
      </c>
      <c r="C784" s="243" t="s">
        <v>1101</v>
      </c>
      <c r="D784" s="243" t="s">
        <v>1103</v>
      </c>
      <c r="E784" s="243">
        <v>42</v>
      </c>
      <c r="F784" s="243">
        <v>2</v>
      </c>
      <c r="G784" s="236">
        <v>42550</v>
      </c>
      <c r="H784">
        <v>1</v>
      </c>
      <c r="I784" t="s">
        <v>71</v>
      </c>
      <c r="M784">
        <v>15</v>
      </c>
      <c r="N784">
        <v>1</v>
      </c>
      <c r="O784" s="3" t="s">
        <v>21</v>
      </c>
      <c r="P784">
        <v>25</v>
      </c>
      <c r="Q784">
        <v>6</v>
      </c>
    </row>
    <row r="785" spans="1:17">
      <c r="A785" s="243">
        <v>138</v>
      </c>
      <c r="B785" s="243" t="s">
        <v>1100</v>
      </c>
      <c r="C785" s="243" t="s">
        <v>1101</v>
      </c>
      <c r="D785" s="243" t="s">
        <v>1103</v>
      </c>
      <c r="E785" s="243">
        <v>42</v>
      </c>
      <c r="F785" s="243">
        <v>2</v>
      </c>
      <c r="G785" s="236">
        <v>42550</v>
      </c>
      <c r="H785">
        <v>2</v>
      </c>
      <c r="I785" t="s">
        <v>934</v>
      </c>
      <c r="J785">
        <v>70</v>
      </c>
      <c r="K785">
        <v>90</v>
      </c>
      <c r="L785">
        <f t="shared" ref="L785:L791" si="33">3.1416*J785*K785</f>
        <v>19792.080000000002</v>
      </c>
      <c r="M785">
        <v>16</v>
      </c>
      <c r="N785">
        <v>1</v>
      </c>
      <c r="O785" s="3" t="s">
        <v>937</v>
      </c>
      <c r="P785">
        <v>5</v>
      </c>
      <c r="Q785">
        <v>2</v>
      </c>
    </row>
    <row r="786" spans="1:17">
      <c r="A786" s="243">
        <v>138</v>
      </c>
      <c r="B786" s="243" t="s">
        <v>1100</v>
      </c>
      <c r="C786" s="243" t="s">
        <v>1101</v>
      </c>
      <c r="D786" s="243" t="s">
        <v>1103</v>
      </c>
      <c r="E786" s="243">
        <v>42</v>
      </c>
      <c r="F786" s="243">
        <v>2</v>
      </c>
      <c r="G786" s="236">
        <v>42550</v>
      </c>
      <c r="H786">
        <v>2</v>
      </c>
      <c r="I786" t="s">
        <v>934</v>
      </c>
      <c r="J786">
        <v>70</v>
      </c>
      <c r="K786">
        <v>90</v>
      </c>
      <c r="L786">
        <f t="shared" si="33"/>
        <v>19792.080000000002</v>
      </c>
      <c r="M786">
        <v>16</v>
      </c>
      <c r="N786">
        <v>1</v>
      </c>
      <c r="O786" s="3" t="s">
        <v>949</v>
      </c>
      <c r="P786">
        <v>55</v>
      </c>
      <c r="Q786">
        <v>30</v>
      </c>
    </row>
    <row r="787" spans="1:17">
      <c r="A787" s="243">
        <v>138</v>
      </c>
      <c r="B787" s="243" t="s">
        <v>1100</v>
      </c>
      <c r="C787" s="243" t="s">
        <v>1101</v>
      </c>
      <c r="D787" s="243" t="s">
        <v>1103</v>
      </c>
      <c r="E787" s="243">
        <v>42</v>
      </c>
      <c r="F787" s="243">
        <v>2</v>
      </c>
      <c r="G787" s="236">
        <v>42550</v>
      </c>
      <c r="H787">
        <v>2</v>
      </c>
      <c r="I787" t="s">
        <v>934</v>
      </c>
      <c r="J787">
        <v>70</v>
      </c>
      <c r="K787">
        <v>90</v>
      </c>
      <c r="L787">
        <f t="shared" si="33"/>
        <v>19792.080000000002</v>
      </c>
      <c r="M787">
        <v>16</v>
      </c>
      <c r="N787">
        <v>1</v>
      </c>
      <c r="O787" s="3" t="s">
        <v>21</v>
      </c>
      <c r="P787">
        <v>25</v>
      </c>
      <c r="Q787">
        <v>4</v>
      </c>
    </row>
    <row r="788" spans="1:17">
      <c r="A788" s="243">
        <v>138</v>
      </c>
      <c r="B788" s="243" t="s">
        <v>1100</v>
      </c>
      <c r="C788" s="243" t="s">
        <v>1101</v>
      </c>
      <c r="D788" s="243" t="s">
        <v>1103</v>
      </c>
      <c r="E788" s="243">
        <v>42</v>
      </c>
      <c r="F788" s="243">
        <v>2</v>
      </c>
      <c r="G788" s="236">
        <v>42550</v>
      </c>
      <c r="H788">
        <v>2</v>
      </c>
      <c r="I788" t="s">
        <v>934</v>
      </c>
      <c r="J788">
        <v>70</v>
      </c>
      <c r="K788">
        <v>90</v>
      </c>
      <c r="L788">
        <f t="shared" si="33"/>
        <v>19792.080000000002</v>
      </c>
      <c r="M788">
        <v>16</v>
      </c>
      <c r="N788">
        <v>1</v>
      </c>
      <c r="O788" s="3" t="s">
        <v>586</v>
      </c>
      <c r="P788">
        <v>35</v>
      </c>
      <c r="Q788">
        <v>7</v>
      </c>
    </row>
    <row r="789" spans="1:17">
      <c r="A789" s="243">
        <v>138</v>
      </c>
      <c r="B789" s="243" t="s">
        <v>1100</v>
      </c>
      <c r="C789" s="243" t="s">
        <v>1101</v>
      </c>
      <c r="D789" s="243" t="s">
        <v>1103</v>
      </c>
      <c r="E789" s="243">
        <v>42</v>
      </c>
      <c r="F789" s="243">
        <v>2</v>
      </c>
      <c r="G789" s="236">
        <v>42550</v>
      </c>
      <c r="H789">
        <v>2</v>
      </c>
      <c r="I789" t="s">
        <v>934</v>
      </c>
      <c r="J789">
        <v>70</v>
      </c>
      <c r="K789">
        <v>90</v>
      </c>
      <c r="L789">
        <f t="shared" si="33"/>
        <v>19792.080000000002</v>
      </c>
      <c r="M789">
        <v>16</v>
      </c>
      <c r="N789">
        <v>1</v>
      </c>
      <c r="O789" s="3" t="s">
        <v>643</v>
      </c>
      <c r="P789">
        <v>7</v>
      </c>
      <c r="Q789">
        <v>3</v>
      </c>
    </row>
    <row r="790" spans="1:17">
      <c r="A790" s="243">
        <v>138</v>
      </c>
      <c r="B790" s="243" t="s">
        <v>1100</v>
      </c>
      <c r="C790" s="243" t="s">
        <v>1101</v>
      </c>
      <c r="D790" s="243" t="s">
        <v>1103</v>
      </c>
      <c r="E790" s="243">
        <v>42</v>
      </c>
      <c r="F790" s="243">
        <v>2</v>
      </c>
      <c r="G790" s="236">
        <v>42550</v>
      </c>
      <c r="H790">
        <v>2</v>
      </c>
      <c r="I790" t="s">
        <v>934</v>
      </c>
      <c r="J790">
        <v>70</v>
      </c>
      <c r="K790">
        <v>90</v>
      </c>
      <c r="L790">
        <f t="shared" si="33"/>
        <v>19792.080000000002</v>
      </c>
      <c r="M790">
        <v>16</v>
      </c>
      <c r="N790">
        <v>1</v>
      </c>
      <c r="O790" s="3" t="s">
        <v>954</v>
      </c>
      <c r="P790">
        <v>3</v>
      </c>
      <c r="Q790">
        <v>1</v>
      </c>
    </row>
    <row r="791" spans="1:17">
      <c r="A791" s="243">
        <v>138</v>
      </c>
      <c r="B791" s="243" t="s">
        <v>1100</v>
      </c>
      <c r="C791" s="243" t="s">
        <v>1101</v>
      </c>
      <c r="D791" s="243" t="s">
        <v>1103</v>
      </c>
      <c r="E791" s="243">
        <v>42</v>
      </c>
      <c r="F791" s="243">
        <v>2</v>
      </c>
      <c r="G791" s="236">
        <v>42550</v>
      </c>
      <c r="H791">
        <v>2</v>
      </c>
      <c r="I791" t="s">
        <v>934</v>
      </c>
      <c r="J791">
        <v>70</v>
      </c>
      <c r="K791">
        <v>90</v>
      </c>
      <c r="L791">
        <f t="shared" si="33"/>
        <v>19792.080000000002</v>
      </c>
      <c r="M791">
        <v>16</v>
      </c>
      <c r="N791">
        <v>1</v>
      </c>
      <c r="O791" s="3" t="s">
        <v>943</v>
      </c>
      <c r="P791">
        <v>10</v>
      </c>
      <c r="Q791">
        <v>3</v>
      </c>
    </row>
    <row r="792" spans="1:17">
      <c r="A792" s="243">
        <v>138</v>
      </c>
      <c r="B792" s="243" t="s">
        <v>1100</v>
      </c>
      <c r="C792" s="243" t="s">
        <v>1101</v>
      </c>
      <c r="D792" s="243" t="s">
        <v>1103</v>
      </c>
      <c r="E792" s="243">
        <v>42</v>
      </c>
      <c r="F792" s="243">
        <v>2</v>
      </c>
      <c r="G792" s="236">
        <v>42550</v>
      </c>
      <c r="H792">
        <v>1</v>
      </c>
      <c r="I792" t="s">
        <v>71</v>
      </c>
      <c r="M792">
        <v>16</v>
      </c>
      <c r="N792">
        <v>1</v>
      </c>
      <c r="O792" s="3" t="s">
        <v>954</v>
      </c>
      <c r="P792">
        <v>8</v>
      </c>
      <c r="Q792">
        <v>5</v>
      </c>
    </row>
    <row r="793" spans="1:17">
      <c r="A793" s="243">
        <v>138</v>
      </c>
      <c r="B793" s="243" t="s">
        <v>1100</v>
      </c>
      <c r="C793" s="243" t="s">
        <v>1101</v>
      </c>
      <c r="D793" s="243" t="s">
        <v>1103</v>
      </c>
      <c r="E793" s="243">
        <v>42</v>
      </c>
      <c r="F793" s="243">
        <v>2</v>
      </c>
      <c r="G793" s="236">
        <v>42550</v>
      </c>
      <c r="H793">
        <v>1</v>
      </c>
      <c r="I793" t="s">
        <v>71</v>
      </c>
      <c r="M793">
        <v>16</v>
      </c>
      <c r="N793">
        <v>1</v>
      </c>
      <c r="O793" s="3" t="s">
        <v>936</v>
      </c>
      <c r="P793">
        <v>3</v>
      </c>
      <c r="Q793">
        <v>1</v>
      </c>
    </row>
    <row r="794" spans="1:17">
      <c r="A794" s="243">
        <v>138</v>
      </c>
      <c r="B794" s="243" t="s">
        <v>1100</v>
      </c>
      <c r="C794" s="243" t="s">
        <v>1101</v>
      </c>
      <c r="D794" s="243" t="s">
        <v>1103</v>
      </c>
      <c r="E794" s="243">
        <v>42</v>
      </c>
      <c r="F794" s="243">
        <v>2</v>
      </c>
      <c r="G794" s="236">
        <v>42550</v>
      </c>
      <c r="H794">
        <v>1</v>
      </c>
      <c r="I794" t="s">
        <v>71</v>
      </c>
      <c r="M794">
        <v>16</v>
      </c>
      <c r="N794">
        <v>1</v>
      </c>
      <c r="O794" s="3" t="s">
        <v>937</v>
      </c>
      <c r="P794">
        <v>3</v>
      </c>
      <c r="Q794">
        <v>1</v>
      </c>
    </row>
    <row r="795" spans="1:17">
      <c r="A795" s="243">
        <v>138</v>
      </c>
      <c r="B795" s="243" t="s">
        <v>1100</v>
      </c>
      <c r="C795" s="243" t="s">
        <v>1101</v>
      </c>
      <c r="D795" s="243" t="s">
        <v>1103</v>
      </c>
      <c r="E795" s="243">
        <v>42</v>
      </c>
      <c r="F795" s="243">
        <v>2</v>
      </c>
      <c r="G795" s="236">
        <v>42550</v>
      </c>
      <c r="H795">
        <v>1</v>
      </c>
      <c r="I795" t="s">
        <v>71</v>
      </c>
      <c r="M795">
        <v>16</v>
      </c>
      <c r="N795">
        <v>1</v>
      </c>
      <c r="O795" s="3" t="s">
        <v>942</v>
      </c>
      <c r="P795">
        <v>2</v>
      </c>
      <c r="Q795">
        <v>3</v>
      </c>
    </row>
    <row r="796" spans="1:17">
      <c r="A796" s="243">
        <v>138</v>
      </c>
      <c r="B796" s="243" t="s">
        <v>1100</v>
      </c>
      <c r="C796" s="243" t="s">
        <v>1101</v>
      </c>
      <c r="D796" s="243" t="s">
        <v>1103</v>
      </c>
      <c r="E796" s="243">
        <v>42</v>
      </c>
      <c r="F796" s="243">
        <v>2</v>
      </c>
      <c r="G796" s="236">
        <v>42550</v>
      </c>
      <c r="H796">
        <v>1</v>
      </c>
      <c r="I796" t="s">
        <v>71</v>
      </c>
      <c r="M796">
        <v>16</v>
      </c>
      <c r="N796">
        <v>1</v>
      </c>
      <c r="O796" s="3" t="s">
        <v>21</v>
      </c>
      <c r="P796">
        <v>15</v>
      </c>
      <c r="Q796">
        <v>4</v>
      </c>
    </row>
    <row r="797" spans="1:17">
      <c r="A797" s="243">
        <v>138</v>
      </c>
      <c r="B797" s="243" t="s">
        <v>1100</v>
      </c>
      <c r="C797" s="243" t="s">
        <v>1101</v>
      </c>
      <c r="D797" s="243" t="s">
        <v>1103</v>
      </c>
      <c r="E797" s="243">
        <v>42</v>
      </c>
      <c r="F797" s="243">
        <v>2</v>
      </c>
      <c r="G797" s="236">
        <v>42550</v>
      </c>
      <c r="H797">
        <v>1</v>
      </c>
      <c r="I797" t="s">
        <v>71</v>
      </c>
      <c r="M797">
        <v>16</v>
      </c>
      <c r="N797">
        <v>1</v>
      </c>
      <c r="O797" s="3" t="s">
        <v>586</v>
      </c>
      <c r="P797">
        <v>10</v>
      </c>
      <c r="Q797">
        <v>3</v>
      </c>
    </row>
    <row r="798" spans="1:17">
      <c r="A798" s="243">
        <v>138</v>
      </c>
      <c r="B798" s="243" t="s">
        <v>1100</v>
      </c>
      <c r="C798" s="243" t="s">
        <v>1101</v>
      </c>
      <c r="D798" s="243" t="s">
        <v>1103</v>
      </c>
      <c r="E798" s="243">
        <v>42</v>
      </c>
      <c r="F798" s="243">
        <v>2</v>
      </c>
      <c r="G798" s="236">
        <v>42550</v>
      </c>
      <c r="H798">
        <v>2</v>
      </c>
      <c r="I798" t="s">
        <v>934</v>
      </c>
      <c r="J798">
        <v>250</v>
      </c>
      <c r="K798">
        <v>80</v>
      </c>
      <c r="L798">
        <f t="shared" ref="L798:L806" si="34">3.1416*J798*K798</f>
        <v>62832</v>
      </c>
      <c r="M798">
        <v>17</v>
      </c>
      <c r="N798">
        <v>1</v>
      </c>
      <c r="O798" s="3" t="s">
        <v>770</v>
      </c>
      <c r="P798">
        <v>3</v>
      </c>
      <c r="Q798">
        <v>5</v>
      </c>
    </row>
    <row r="799" spans="1:17">
      <c r="A799" s="243">
        <v>138</v>
      </c>
      <c r="B799" s="243" t="s">
        <v>1100</v>
      </c>
      <c r="C799" s="243" t="s">
        <v>1101</v>
      </c>
      <c r="D799" s="243" t="s">
        <v>1103</v>
      </c>
      <c r="E799" s="243">
        <v>42</v>
      </c>
      <c r="F799" s="243">
        <v>2</v>
      </c>
      <c r="G799" s="236">
        <v>42550</v>
      </c>
      <c r="H799">
        <v>2</v>
      </c>
      <c r="I799" t="s">
        <v>934</v>
      </c>
      <c r="J799">
        <v>250</v>
      </c>
      <c r="K799">
        <v>80</v>
      </c>
      <c r="L799">
        <f t="shared" si="34"/>
        <v>62832</v>
      </c>
      <c r="M799">
        <v>17</v>
      </c>
      <c r="N799">
        <v>1</v>
      </c>
      <c r="O799" s="3" t="s">
        <v>643</v>
      </c>
      <c r="P799">
        <v>20</v>
      </c>
      <c r="Q799">
        <v>4</v>
      </c>
    </row>
    <row r="800" spans="1:17">
      <c r="A800" s="243">
        <v>138</v>
      </c>
      <c r="B800" s="243" t="s">
        <v>1100</v>
      </c>
      <c r="C800" s="243" t="s">
        <v>1101</v>
      </c>
      <c r="D800" s="243" t="s">
        <v>1103</v>
      </c>
      <c r="E800" s="243">
        <v>42</v>
      </c>
      <c r="F800" s="243">
        <v>2</v>
      </c>
      <c r="G800" s="236">
        <v>42550</v>
      </c>
      <c r="H800">
        <v>2</v>
      </c>
      <c r="I800" t="s">
        <v>934</v>
      </c>
      <c r="J800">
        <v>250</v>
      </c>
      <c r="K800">
        <v>80</v>
      </c>
      <c r="L800">
        <f t="shared" si="34"/>
        <v>62832</v>
      </c>
      <c r="M800">
        <v>17</v>
      </c>
      <c r="N800">
        <v>1</v>
      </c>
      <c r="O800" s="3" t="s">
        <v>21</v>
      </c>
      <c r="P800">
        <v>35</v>
      </c>
      <c r="Q800">
        <v>6</v>
      </c>
    </row>
    <row r="801" spans="1:17">
      <c r="A801" s="243">
        <v>138</v>
      </c>
      <c r="B801" s="243" t="s">
        <v>1100</v>
      </c>
      <c r="C801" s="243" t="s">
        <v>1101</v>
      </c>
      <c r="D801" s="243" t="s">
        <v>1103</v>
      </c>
      <c r="E801" s="243">
        <v>42</v>
      </c>
      <c r="F801" s="243">
        <v>2</v>
      </c>
      <c r="G801" s="236">
        <v>42550</v>
      </c>
      <c r="H801">
        <v>2</v>
      </c>
      <c r="I801" t="s">
        <v>934</v>
      </c>
      <c r="J801">
        <v>250</v>
      </c>
      <c r="K801">
        <v>80</v>
      </c>
      <c r="L801">
        <f t="shared" si="34"/>
        <v>62832</v>
      </c>
      <c r="M801">
        <v>17</v>
      </c>
      <c r="N801">
        <v>1</v>
      </c>
      <c r="O801" s="3" t="s">
        <v>942</v>
      </c>
      <c r="P801">
        <v>5</v>
      </c>
      <c r="Q801">
        <v>2</v>
      </c>
    </row>
    <row r="802" spans="1:17">
      <c r="A802" s="243">
        <v>138</v>
      </c>
      <c r="B802" s="243" t="s">
        <v>1100</v>
      </c>
      <c r="C802" s="243" t="s">
        <v>1101</v>
      </c>
      <c r="D802" s="243" t="s">
        <v>1103</v>
      </c>
      <c r="E802" s="243">
        <v>42</v>
      </c>
      <c r="F802" s="243">
        <v>2</v>
      </c>
      <c r="G802" s="236">
        <v>42550</v>
      </c>
      <c r="H802">
        <v>2</v>
      </c>
      <c r="I802" t="s">
        <v>934</v>
      </c>
      <c r="J802">
        <v>250</v>
      </c>
      <c r="K802">
        <v>80</v>
      </c>
      <c r="L802">
        <f t="shared" si="34"/>
        <v>62832</v>
      </c>
      <c r="M802">
        <v>17</v>
      </c>
      <c r="N802">
        <v>1</v>
      </c>
      <c r="O802" s="3" t="s">
        <v>586</v>
      </c>
      <c r="P802">
        <v>45</v>
      </c>
      <c r="Q802">
        <v>3</v>
      </c>
    </row>
    <row r="803" spans="1:17">
      <c r="A803" s="243">
        <v>138</v>
      </c>
      <c r="B803" s="243" t="s">
        <v>1100</v>
      </c>
      <c r="C803" s="243" t="s">
        <v>1101</v>
      </c>
      <c r="D803" s="243" t="s">
        <v>1103</v>
      </c>
      <c r="E803" s="243">
        <v>42</v>
      </c>
      <c r="F803" s="243">
        <v>2</v>
      </c>
      <c r="G803" s="236">
        <v>42550</v>
      </c>
      <c r="H803">
        <v>2</v>
      </c>
      <c r="I803" t="s">
        <v>934</v>
      </c>
      <c r="J803">
        <v>250</v>
      </c>
      <c r="K803">
        <v>80</v>
      </c>
      <c r="L803">
        <f t="shared" si="34"/>
        <v>62832</v>
      </c>
      <c r="M803">
        <v>17</v>
      </c>
      <c r="N803">
        <v>1</v>
      </c>
      <c r="O803" s="3" t="s">
        <v>936</v>
      </c>
      <c r="P803">
        <v>3</v>
      </c>
      <c r="Q803">
        <v>3</v>
      </c>
    </row>
    <row r="804" spans="1:17">
      <c r="A804" s="243">
        <v>138</v>
      </c>
      <c r="B804" s="243" t="s">
        <v>1100</v>
      </c>
      <c r="C804" s="243" t="s">
        <v>1101</v>
      </c>
      <c r="D804" s="243" t="s">
        <v>1103</v>
      </c>
      <c r="E804" s="243">
        <v>42</v>
      </c>
      <c r="F804" s="243">
        <v>2</v>
      </c>
      <c r="G804" s="236">
        <v>42550</v>
      </c>
      <c r="H804">
        <v>2</v>
      </c>
      <c r="I804" t="s">
        <v>934</v>
      </c>
      <c r="J804">
        <v>250</v>
      </c>
      <c r="K804">
        <v>80</v>
      </c>
      <c r="L804">
        <f t="shared" si="34"/>
        <v>62832</v>
      </c>
      <c r="M804">
        <v>17</v>
      </c>
      <c r="N804">
        <v>1</v>
      </c>
      <c r="O804" s="3" t="s">
        <v>944</v>
      </c>
      <c r="P804">
        <v>3</v>
      </c>
      <c r="Q804">
        <v>4</v>
      </c>
    </row>
    <row r="805" spans="1:17">
      <c r="A805" s="243">
        <v>138</v>
      </c>
      <c r="B805" s="243" t="s">
        <v>1100</v>
      </c>
      <c r="C805" s="243" t="s">
        <v>1101</v>
      </c>
      <c r="D805" s="243" t="s">
        <v>1103</v>
      </c>
      <c r="E805" s="243">
        <v>42</v>
      </c>
      <c r="F805" s="243">
        <v>2</v>
      </c>
      <c r="G805" s="236">
        <v>42550</v>
      </c>
      <c r="H805">
        <v>2</v>
      </c>
      <c r="I805" t="s">
        <v>934</v>
      </c>
      <c r="J805">
        <v>250</v>
      </c>
      <c r="K805">
        <v>80</v>
      </c>
      <c r="L805">
        <f t="shared" si="34"/>
        <v>62832</v>
      </c>
      <c r="M805">
        <v>17</v>
      </c>
      <c r="N805">
        <v>1</v>
      </c>
      <c r="O805" s="3" t="s">
        <v>949</v>
      </c>
      <c r="P805">
        <v>40</v>
      </c>
      <c r="Q805">
        <v>20</v>
      </c>
    </row>
    <row r="806" spans="1:17">
      <c r="A806" s="243">
        <v>138</v>
      </c>
      <c r="B806" s="243" t="s">
        <v>1100</v>
      </c>
      <c r="C806" s="243" t="s">
        <v>1101</v>
      </c>
      <c r="D806" s="243" t="s">
        <v>1103</v>
      </c>
      <c r="E806" s="243">
        <v>42</v>
      </c>
      <c r="F806" s="243">
        <v>2</v>
      </c>
      <c r="G806" s="236">
        <v>42550</v>
      </c>
      <c r="H806">
        <v>2</v>
      </c>
      <c r="I806" t="s">
        <v>934</v>
      </c>
      <c r="J806">
        <v>250</v>
      </c>
      <c r="K806">
        <v>80</v>
      </c>
      <c r="L806">
        <f t="shared" si="34"/>
        <v>62832</v>
      </c>
      <c r="M806">
        <v>17</v>
      </c>
      <c r="N806">
        <v>1</v>
      </c>
      <c r="O806" s="3" t="s">
        <v>937</v>
      </c>
      <c r="P806">
        <v>3</v>
      </c>
      <c r="Q806">
        <v>1</v>
      </c>
    </row>
    <row r="807" spans="1:17">
      <c r="A807" s="243">
        <v>138</v>
      </c>
      <c r="B807" s="243" t="s">
        <v>1100</v>
      </c>
      <c r="C807" s="243" t="s">
        <v>1101</v>
      </c>
      <c r="D807" s="243" t="s">
        <v>1103</v>
      </c>
      <c r="E807" s="243">
        <v>42</v>
      </c>
      <c r="F807" s="243">
        <v>2</v>
      </c>
      <c r="G807" s="236">
        <v>42550</v>
      </c>
      <c r="H807">
        <v>1</v>
      </c>
      <c r="I807" t="s">
        <v>71</v>
      </c>
      <c r="M807">
        <v>17</v>
      </c>
      <c r="N807">
        <v>1</v>
      </c>
      <c r="O807" s="3" t="s">
        <v>954</v>
      </c>
      <c r="P807">
        <v>5</v>
      </c>
      <c r="Q807">
        <v>3</v>
      </c>
    </row>
    <row r="808" spans="1:17">
      <c r="A808" s="243">
        <v>138</v>
      </c>
      <c r="B808" s="243" t="s">
        <v>1100</v>
      </c>
      <c r="C808" s="243" t="s">
        <v>1101</v>
      </c>
      <c r="D808" s="243" t="s">
        <v>1103</v>
      </c>
      <c r="E808" s="243">
        <v>42</v>
      </c>
      <c r="F808" s="243">
        <v>2</v>
      </c>
      <c r="G808" s="236">
        <v>42550</v>
      </c>
      <c r="H808">
        <v>1</v>
      </c>
      <c r="I808" t="s">
        <v>71</v>
      </c>
      <c r="M808">
        <v>17</v>
      </c>
      <c r="N808">
        <v>1</v>
      </c>
      <c r="O808" s="3" t="s">
        <v>21</v>
      </c>
      <c r="P808">
        <v>20</v>
      </c>
      <c r="Q808">
        <v>6</v>
      </c>
    </row>
    <row r="809" spans="1:17">
      <c r="A809" s="243">
        <v>138</v>
      </c>
      <c r="B809" s="243" t="s">
        <v>1100</v>
      </c>
      <c r="C809" s="243" t="s">
        <v>1101</v>
      </c>
      <c r="D809" s="243" t="s">
        <v>1103</v>
      </c>
      <c r="E809" s="243">
        <v>42</v>
      </c>
      <c r="F809" s="243">
        <v>2</v>
      </c>
      <c r="G809" s="236">
        <v>42550</v>
      </c>
      <c r="H809">
        <v>1</v>
      </c>
      <c r="I809" t="s">
        <v>71</v>
      </c>
      <c r="M809">
        <v>17</v>
      </c>
      <c r="N809">
        <v>1</v>
      </c>
      <c r="O809" s="3" t="s">
        <v>936</v>
      </c>
      <c r="P809">
        <v>3</v>
      </c>
      <c r="Q809">
        <v>2</v>
      </c>
    </row>
    <row r="810" spans="1:17">
      <c r="A810" s="243">
        <v>138</v>
      </c>
      <c r="B810" s="243" t="s">
        <v>1100</v>
      </c>
      <c r="C810" s="243" t="s">
        <v>1101</v>
      </c>
      <c r="D810" s="243" t="s">
        <v>1103</v>
      </c>
      <c r="E810" s="243">
        <v>42</v>
      </c>
      <c r="F810" s="243">
        <v>2</v>
      </c>
      <c r="G810" s="236">
        <v>42550</v>
      </c>
      <c r="H810">
        <v>1</v>
      </c>
      <c r="I810" t="s">
        <v>71</v>
      </c>
      <c r="M810">
        <v>17</v>
      </c>
      <c r="N810">
        <v>1</v>
      </c>
      <c r="O810" s="3" t="s">
        <v>944</v>
      </c>
      <c r="P810">
        <v>3</v>
      </c>
      <c r="Q810">
        <v>1</v>
      </c>
    </row>
    <row r="811" spans="1:17">
      <c r="A811" s="243">
        <v>138</v>
      </c>
      <c r="B811" s="243" t="s">
        <v>1100</v>
      </c>
      <c r="C811" s="243" t="s">
        <v>1101</v>
      </c>
      <c r="D811" s="243" t="s">
        <v>1103</v>
      </c>
      <c r="E811" s="243">
        <v>42</v>
      </c>
      <c r="F811" s="243">
        <v>2</v>
      </c>
      <c r="G811" s="236">
        <v>42550</v>
      </c>
      <c r="H811">
        <v>2</v>
      </c>
      <c r="I811" t="s">
        <v>934</v>
      </c>
      <c r="J811">
        <v>180</v>
      </c>
      <c r="K811">
        <v>80</v>
      </c>
      <c r="L811">
        <f t="shared" ref="L811:L819" si="35">3.1416*J811*K811</f>
        <v>45239.039999999994</v>
      </c>
      <c r="M811">
        <v>18</v>
      </c>
      <c r="N811">
        <v>1</v>
      </c>
      <c r="O811" s="3" t="s">
        <v>952</v>
      </c>
      <c r="P811">
        <v>2</v>
      </c>
      <c r="Q811">
        <v>1</v>
      </c>
    </row>
    <row r="812" spans="1:17">
      <c r="A812" s="243">
        <v>138</v>
      </c>
      <c r="B812" s="243" t="s">
        <v>1100</v>
      </c>
      <c r="C812" s="243" t="s">
        <v>1101</v>
      </c>
      <c r="D812" s="243" t="s">
        <v>1103</v>
      </c>
      <c r="E812" s="243">
        <v>42</v>
      </c>
      <c r="F812" s="243">
        <v>2</v>
      </c>
      <c r="G812" s="236">
        <v>42550</v>
      </c>
      <c r="H812">
        <v>2</v>
      </c>
      <c r="I812" t="s">
        <v>934</v>
      </c>
      <c r="J812">
        <v>180</v>
      </c>
      <c r="K812">
        <v>80</v>
      </c>
      <c r="L812">
        <f t="shared" si="35"/>
        <v>45239.039999999994</v>
      </c>
      <c r="M812">
        <v>18</v>
      </c>
      <c r="N812">
        <v>1</v>
      </c>
      <c r="O812" s="3" t="s">
        <v>586</v>
      </c>
      <c r="P812">
        <v>40</v>
      </c>
      <c r="Q812">
        <v>8</v>
      </c>
    </row>
    <row r="813" spans="1:17">
      <c r="A813" s="243">
        <v>138</v>
      </c>
      <c r="B813" s="243" t="s">
        <v>1100</v>
      </c>
      <c r="C813" s="243" t="s">
        <v>1101</v>
      </c>
      <c r="D813" s="243" t="s">
        <v>1103</v>
      </c>
      <c r="E813" s="243">
        <v>42</v>
      </c>
      <c r="F813" s="243">
        <v>2</v>
      </c>
      <c r="G813" s="236">
        <v>42550</v>
      </c>
      <c r="H813">
        <v>2</v>
      </c>
      <c r="I813" t="s">
        <v>934</v>
      </c>
      <c r="J813">
        <v>180</v>
      </c>
      <c r="K813">
        <v>80</v>
      </c>
      <c r="L813">
        <f t="shared" si="35"/>
        <v>45239.039999999994</v>
      </c>
      <c r="M813">
        <v>18</v>
      </c>
      <c r="N813">
        <v>1</v>
      </c>
      <c r="O813" s="3" t="s">
        <v>21</v>
      </c>
      <c r="P813">
        <v>30</v>
      </c>
      <c r="Q813">
        <v>9</v>
      </c>
    </row>
    <row r="814" spans="1:17">
      <c r="A814" s="243">
        <v>138</v>
      </c>
      <c r="B814" s="243" t="s">
        <v>1100</v>
      </c>
      <c r="C814" s="243" t="s">
        <v>1101</v>
      </c>
      <c r="D814" s="243" t="s">
        <v>1103</v>
      </c>
      <c r="E814" s="243">
        <v>42</v>
      </c>
      <c r="F814" s="243">
        <v>2</v>
      </c>
      <c r="G814" s="236">
        <v>42550</v>
      </c>
      <c r="H814">
        <v>2</v>
      </c>
      <c r="I814" t="s">
        <v>934</v>
      </c>
      <c r="J814">
        <v>180</v>
      </c>
      <c r="K814">
        <v>80</v>
      </c>
      <c r="L814">
        <f t="shared" si="35"/>
        <v>45239.039999999994</v>
      </c>
      <c r="M814">
        <v>18</v>
      </c>
      <c r="N814">
        <v>1</v>
      </c>
      <c r="O814" s="3" t="s">
        <v>616</v>
      </c>
      <c r="P814">
        <v>2</v>
      </c>
      <c r="Q814">
        <v>1</v>
      </c>
    </row>
    <row r="815" spans="1:17">
      <c r="A815" s="243">
        <v>138</v>
      </c>
      <c r="B815" s="243" t="s">
        <v>1100</v>
      </c>
      <c r="C815" s="243" t="s">
        <v>1101</v>
      </c>
      <c r="D815" s="243" t="s">
        <v>1103</v>
      </c>
      <c r="E815" s="243">
        <v>42</v>
      </c>
      <c r="F815" s="243">
        <v>2</v>
      </c>
      <c r="G815" s="236">
        <v>42550</v>
      </c>
      <c r="H815">
        <v>2</v>
      </c>
      <c r="I815" t="s">
        <v>934</v>
      </c>
      <c r="J815">
        <v>180</v>
      </c>
      <c r="K815">
        <v>80</v>
      </c>
      <c r="L815">
        <f t="shared" si="35"/>
        <v>45239.039999999994</v>
      </c>
      <c r="M815">
        <v>18</v>
      </c>
      <c r="N815">
        <v>1</v>
      </c>
      <c r="O815" s="3" t="s">
        <v>942</v>
      </c>
      <c r="P815">
        <v>5</v>
      </c>
      <c r="Q815">
        <v>2</v>
      </c>
    </row>
    <row r="816" spans="1:17">
      <c r="A816" s="243">
        <v>138</v>
      </c>
      <c r="B816" s="243" t="s">
        <v>1100</v>
      </c>
      <c r="C816" s="243" t="s">
        <v>1101</v>
      </c>
      <c r="D816" s="243" t="s">
        <v>1103</v>
      </c>
      <c r="E816" s="243">
        <v>42</v>
      </c>
      <c r="F816" s="243">
        <v>2</v>
      </c>
      <c r="G816" s="236">
        <v>42550</v>
      </c>
      <c r="H816">
        <v>2</v>
      </c>
      <c r="I816" t="s">
        <v>934</v>
      </c>
      <c r="J816">
        <v>180</v>
      </c>
      <c r="K816">
        <v>80</v>
      </c>
      <c r="L816">
        <f t="shared" si="35"/>
        <v>45239.039999999994</v>
      </c>
      <c r="M816">
        <v>18</v>
      </c>
      <c r="N816">
        <v>1</v>
      </c>
      <c r="O816" s="3" t="s">
        <v>956</v>
      </c>
      <c r="P816">
        <v>2</v>
      </c>
      <c r="Q816">
        <v>1</v>
      </c>
    </row>
    <row r="817" spans="1:17">
      <c r="A817" s="243">
        <v>138</v>
      </c>
      <c r="B817" s="243" t="s">
        <v>1100</v>
      </c>
      <c r="C817" s="243" t="s">
        <v>1101</v>
      </c>
      <c r="D817" s="243" t="s">
        <v>1103</v>
      </c>
      <c r="E817" s="243">
        <v>42</v>
      </c>
      <c r="F817" s="243">
        <v>2</v>
      </c>
      <c r="G817" s="236">
        <v>42550</v>
      </c>
      <c r="H817">
        <v>2</v>
      </c>
      <c r="I817" t="s">
        <v>934</v>
      </c>
      <c r="J817">
        <v>180</v>
      </c>
      <c r="K817">
        <v>80</v>
      </c>
      <c r="L817">
        <f t="shared" si="35"/>
        <v>45239.039999999994</v>
      </c>
      <c r="M817">
        <v>18</v>
      </c>
      <c r="N817">
        <v>1</v>
      </c>
      <c r="O817" s="3" t="s">
        <v>943</v>
      </c>
      <c r="P817">
        <v>3</v>
      </c>
      <c r="Q817">
        <v>1</v>
      </c>
    </row>
    <row r="818" spans="1:17">
      <c r="A818" s="243">
        <v>138</v>
      </c>
      <c r="B818" s="243" t="s">
        <v>1100</v>
      </c>
      <c r="C818" s="243" t="s">
        <v>1101</v>
      </c>
      <c r="D818" s="243" t="s">
        <v>1103</v>
      </c>
      <c r="E818" s="243">
        <v>42</v>
      </c>
      <c r="F818" s="243">
        <v>2</v>
      </c>
      <c r="G818" s="236">
        <v>42550</v>
      </c>
      <c r="H818">
        <v>2</v>
      </c>
      <c r="I818" t="s">
        <v>934</v>
      </c>
      <c r="J818">
        <v>180</v>
      </c>
      <c r="K818">
        <v>80</v>
      </c>
      <c r="L818">
        <f t="shared" si="35"/>
        <v>45239.039999999994</v>
      </c>
      <c r="M818">
        <v>18</v>
      </c>
      <c r="N818">
        <v>1</v>
      </c>
      <c r="O818" s="3" t="s">
        <v>643</v>
      </c>
      <c r="P818">
        <v>3</v>
      </c>
      <c r="Q818">
        <v>1</v>
      </c>
    </row>
    <row r="819" spans="1:17">
      <c r="A819" s="243">
        <v>138</v>
      </c>
      <c r="B819" s="243" t="s">
        <v>1100</v>
      </c>
      <c r="C819" s="243" t="s">
        <v>1101</v>
      </c>
      <c r="D819" s="243" t="s">
        <v>1103</v>
      </c>
      <c r="E819" s="243">
        <v>42</v>
      </c>
      <c r="F819" s="243">
        <v>2</v>
      </c>
      <c r="G819" s="236">
        <v>42550</v>
      </c>
      <c r="H819">
        <v>2</v>
      </c>
      <c r="I819" t="s">
        <v>934</v>
      </c>
      <c r="J819">
        <v>180</v>
      </c>
      <c r="K819">
        <v>80</v>
      </c>
      <c r="L819">
        <f t="shared" si="35"/>
        <v>45239.039999999994</v>
      </c>
      <c r="M819">
        <v>18</v>
      </c>
      <c r="N819">
        <v>1</v>
      </c>
      <c r="O819" s="3" t="s">
        <v>936</v>
      </c>
      <c r="P819">
        <v>2</v>
      </c>
      <c r="Q819">
        <v>1</v>
      </c>
    </row>
    <row r="820" spans="1:17">
      <c r="A820" s="243">
        <v>138</v>
      </c>
      <c r="B820" s="243" t="s">
        <v>1100</v>
      </c>
      <c r="C820" s="243" t="s">
        <v>1101</v>
      </c>
      <c r="D820" s="243" t="s">
        <v>1103</v>
      </c>
      <c r="E820" s="243">
        <v>42</v>
      </c>
      <c r="F820" s="243">
        <v>2</v>
      </c>
      <c r="G820" s="236">
        <v>42550</v>
      </c>
      <c r="H820">
        <v>1</v>
      </c>
      <c r="I820" t="s">
        <v>71</v>
      </c>
      <c r="M820">
        <v>18</v>
      </c>
      <c r="N820">
        <v>1</v>
      </c>
      <c r="O820" s="3" t="s">
        <v>21</v>
      </c>
      <c r="P820">
        <v>15</v>
      </c>
      <c r="Q820">
        <v>4</v>
      </c>
    </row>
    <row r="821" spans="1:17">
      <c r="A821" s="243">
        <v>138</v>
      </c>
      <c r="B821" s="243" t="s">
        <v>1100</v>
      </c>
      <c r="C821" s="243" t="s">
        <v>1101</v>
      </c>
      <c r="D821" s="243" t="s">
        <v>1103</v>
      </c>
      <c r="E821" s="243">
        <v>42</v>
      </c>
      <c r="F821" s="243">
        <v>2</v>
      </c>
      <c r="G821" s="236">
        <v>42550</v>
      </c>
      <c r="H821">
        <v>1</v>
      </c>
      <c r="I821" t="s">
        <v>71</v>
      </c>
      <c r="M821">
        <v>18</v>
      </c>
      <c r="N821">
        <v>1</v>
      </c>
      <c r="O821" s="3" t="s">
        <v>936</v>
      </c>
      <c r="P821">
        <v>2</v>
      </c>
      <c r="Q821">
        <v>1</v>
      </c>
    </row>
    <row r="822" spans="1:17">
      <c r="A822" s="243">
        <v>138</v>
      </c>
      <c r="B822" s="243" t="s">
        <v>1100</v>
      </c>
      <c r="C822" s="243" t="s">
        <v>1101</v>
      </c>
      <c r="D822" s="243" t="s">
        <v>1103</v>
      </c>
      <c r="E822" s="243">
        <v>42</v>
      </c>
      <c r="F822" s="243">
        <v>2</v>
      </c>
      <c r="G822" s="236">
        <v>42550</v>
      </c>
      <c r="H822">
        <v>1</v>
      </c>
      <c r="I822" t="s">
        <v>71</v>
      </c>
      <c r="M822">
        <v>18</v>
      </c>
      <c r="N822">
        <v>1</v>
      </c>
      <c r="O822" s="3" t="s">
        <v>586</v>
      </c>
      <c r="P822">
        <v>2</v>
      </c>
      <c r="Q822">
        <v>1</v>
      </c>
    </row>
    <row r="823" spans="1:17">
      <c r="A823" s="243">
        <v>138</v>
      </c>
      <c r="B823" s="243" t="s">
        <v>1100</v>
      </c>
      <c r="C823" s="243" t="s">
        <v>1101</v>
      </c>
      <c r="D823" s="243" t="s">
        <v>1103</v>
      </c>
      <c r="E823" s="243">
        <v>42</v>
      </c>
      <c r="F823" s="243">
        <v>2</v>
      </c>
      <c r="G823" s="236">
        <v>42550</v>
      </c>
      <c r="H823">
        <v>1</v>
      </c>
      <c r="I823" t="s">
        <v>71</v>
      </c>
      <c r="M823">
        <v>18</v>
      </c>
      <c r="N823">
        <v>1</v>
      </c>
      <c r="O823" s="3" t="s">
        <v>592</v>
      </c>
      <c r="P823">
        <v>2</v>
      </c>
      <c r="Q823">
        <v>1</v>
      </c>
    </row>
    <row r="824" spans="1:17">
      <c r="A824" s="243">
        <v>138</v>
      </c>
      <c r="B824" s="243" t="s">
        <v>1100</v>
      </c>
      <c r="C824" s="243" t="s">
        <v>1101</v>
      </c>
      <c r="D824" s="243" t="s">
        <v>1103</v>
      </c>
      <c r="E824" s="243">
        <v>42</v>
      </c>
      <c r="F824" s="243">
        <v>2</v>
      </c>
      <c r="G824" s="236">
        <v>42550</v>
      </c>
      <c r="H824">
        <v>1</v>
      </c>
      <c r="I824" t="s">
        <v>71</v>
      </c>
      <c r="M824">
        <v>18</v>
      </c>
      <c r="N824">
        <v>1</v>
      </c>
      <c r="O824" s="3" t="s">
        <v>946</v>
      </c>
      <c r="P824">
        <v>1</v>
      </c>
      <c r="Q824">
        <v>1</v>
      </c>
    </row>
    <row r="825" spans="1:17">
      <c r="A825" s="243">
        <v>138</v>
      </c>
      <c r="B825" s="243" t="s">
        <v>1100</v>
      </c>
      <c r="C825" s="243" t="s">
        <v>1101</v>
      </c>
      <c r="D825" s="243" t="s">
        <v>1103</v>
      </c>
      <c r="E825" s="243">
        <v>42</v>
      </c>
      <c r="F825" s="243">
        <v>2</v>
      </c>
      <c r="G825" s="236">
        <v>42550</v>
      </c>
      <c r="H825">
        <v>1</v>
      </c>
      <c r="I825" t="s">
        <v>71</v>
      </c>
      <c r="M825">
        <v>18</v>
      </c>
      <c r="N825">
        <v>1</v>
      </c>
      <c r="O825" s="3" t="s">
        <v>954</v>
      </c>
      <c r="P825">
        <v>1</v>
      </c>
      <c r="Q825">
        <v>1</v>
      </c>
    </row>
    <row r="826" spans="1:17">
      <c r="A826" s="243">
        <v>138</v>
      </c>
      <c r="B826" s="243" t="s">
        <v>1100</v>
      </c>
      <c r="C826" s="243" t="s">
        <v>1101</v>
      </c>
      <c r="D826" s="243" t="s">
        <v>1103</v>
      </c>
      <c r="E826" s="243">
        <v>42</v>
      </c>
      <c r="F826" s="243">
        <v>2</v>
      </c>
      <c r="G826" s="236">
        <v>42550</v>
      </c>
      <c r="H826">
        <v>2</v>
      </c>
      <c r="I826" t="s">
        <v>934</v>
      </c>
      <c r="J826">
        <v>120</v>
      </c>
      <c r="K826">
        <v>80</v>
      </c>
      <c r="L826">
        <f t="shared" ref="L826:L832" si="36">3.1416*J826*K826</f>
        <v>30159.360000000001</v>
      </c>
      <c r="M826">
        <v>19</v>
      </c>
      <c r="N826">
        <v>1</v>
      </c>
      <c r="O826" s="3" t="s">
        <v>548</v>
      </c>
      <c r="P826">
        <v>40</v>
      </c>
      <c r="Q826">
        <v>2</v>
      </c>
    </row>
    <row r="827" spans="1:17">
      <c r="A827" s="243">
        <v>138</v>
      </c>
      <c r="B827" s="243" t="s">
        <v>1100</v>
      </c>
      <c r="C827" s="243" t="s">
        <v>1101</v>
      </c>
      <c r="D827" s="243" t="s">
        <v>1103</v>
      </c>
      <c r="E827" s="243">
        <v>42</v>
      </c>
      <c r="F827" s="243">
        <v>2</v>
      </c>
      <c r="G827" s="236">
        <v>42550</v>
      </c>
      <c r="H827">
        <v>2</v>
      </c>
      <c r="I827" t="s">
        <v>934</v>
      </c>
      <c r="J827">
        <v>120</v>
      </c>
      <c r="K827">
        <v>80</v>
      </c>
      <c r="L827">
        <f t="shared" si="36"/>
        <v>30159.360000000001</v>
      </c>
      <c r="M827">
        <v>19</v>
      </c>
      <c r="N827">
        <v>1</v>
      </c>
      <c r="O827" s="3" t="s">
        <v>956</v>
      </c>
      <c r="P827">
        <v>50</v>
      </c>
      <c r="Q827">
        <v>15</v>
      </c>
    </row>
    <row r="828" spans="1:17">
      <c r="A828" s="243">
        <v>138</v>
      </c>
      <c r="B828" s="243" t="s">
        <v>1100</v>
      </c>
      <c r="C828" s="243" t="s">
        <v>1101</v>
      </c>
      <c r="D828" s="243" t="s">
        <v>1103</v>
      </c>
      <c r="E828" s="243">
        <v>42</v>
      </c>
      <c r="F828" s="243">
        <v>2</v>
      </c>
      <c r="G828" s="236">
        <v>42550</v>
      </c>
      <c r="H828">
        <v>2</v>
      </c>
      <c r="I828" t="s">
        <v>934</v>
      </c>
      <c r="J828">
        <v>120</v>
      </c>
      <c r="K828">
        <v>80</v>
      </c>
      <c r="L828">
        <f t="shared" si="36"/>
        <v>30159.360000000001</v>
      </c>
      <c r="M828">
        <v>19</v>
      </c>
      <c r="N828">
        <v>1</v>
      </c>
      <c r="O828" s="3" t="s">
        <v>586</v>
      </c>
      <c r="P828">
        <v>30</v>
      </c>
      <c r="Q828">
        <v>7</v>
      </c>
    </row>
    <row r="829" spans="1:17">
      <c r="A829" s="243">
        <v>138</v>
      </c>
      <c r="B829" s="243" t="s">
        <v>1100</v>
      </c>
      <c r="C829" s="243" t="s">
        <v>1101</v>
      </c>
      <c r="D829" s="243" t="s">
        <v>1103</v>
      </c>
      <c r="E829" s="243">
        <v>42</v>
      </c>
      <c r="F829" s="243">
        <v>2</v>
      </c>
      <c r="G829" s="236">
        <v>42550</v>
      </c>
      <c r="H829">
        <v>2</v>
      </c>
      <c r="I829" t="s">
        <v>934</v>
      </c>
      <c r="J829">
        <v>120</v>
      </c>
      <c r="K829">
        <v>80</v>
      </c>
      <c r="L829">
        <f t="shared" si="36"/>
        <v>30159.360000000001</v>
      </c>
      <c r="M829">
        <v>19</v>
      </c>
      <c r="N829">
        <v>1</v>
      </c>
      <c r="O829" s="3" t="s">
        <v>664</v>
      </c>
      <c r="P829">
        <v>5</v>
      </c>
      <c r="Q829">
        <v>3</v>
      </c>
    </row>
    <row r="830" spans="1:17">
      <c r="A830" s="243">
        <v>138</v>
      </c>
      <c r="B830" s="243" t="s">
        <v>1100</v>
      </c>
      <c r="C830" s="243" t="s">
        <v>1101</v>
      </c>
      <c r="D830" s="243" t="s">
        <v>1103</v>
      </c>
      <c r="E830" s="243">
        <v>42</v>
      </c>
      <c r="F830" s="243">
        <v>2</v>
      </c>
      <c r="G830" s="236">
        <v>42550</v>
      </c>
      <c r="H830">
        <v>2</v>
      </c>
      <c r="I830" t="s">
        <v>934</v>
      </c>
      <c r="J830">
        <v>120</v>
      </c>
      <c r="K830">
        <v>80</v>
      </c>
      <c r="L830">
        <f t="shared" si="36"/>
        <v>30159.360000000001</v>
      </c>
      <c r="M830">
        <v>19</v>
      </c>
      <c r="N830">
        <v>1</v>
      </c>
      <c r="O830" s="3" t="s">
        <v>21</v>
      </c>
      <c r="P830">
        <v>20</v>
      </c>
      <c r="Q830">
        <v>7</v>
      </c>
    </row>
    <row r="831" spans="1:17">
      <c r="A831" s="243">
        <v>138</v>
      </c>
      <c r="B831" s="243" t="s">
        <v>1100</v>
      </c>
      <c r="C831" s="243" t="s">
        <v>1101</v>
      </c>
      <c r="D831" s="243" t="s">
        <v>1103</v>
      </c>
      <c r="E831" s="243">
        <v>42</v>
      </c>
      <c r="F831" s="243">
        <v>2</v>
      </c>
      <c r="G831" s="236">
        <v>42550</v>
      </c>
      <c r="H831">
        <v>2</v>
      </c>
      <c r="I831" t="s">
        <v>934</v>
      </c>
      <c r="J831">
        <v>120</v>
      </c>
      <c r="K831">
        <v>80</v>
      </c>
      <c r="L831">
        <f t="shared" si="36"/>
        <v>30159.360000000001</v>
      </c>
      <c r="M831">
        <v>19</v>
      </c>
      <c r="N831">
        <v>1</v>
      </c>
      <c r="O831" s="3" t="s">
        <v>936</v>
      </c>
      <c r="P831">
        <v>2</v>
      </c>
      <c r="Q831">
        <v>4</v>
      </c>
    </row>
    <row r="832" spans="1:17">
      <c r="A832" s="243">
        <v>138</v>
      </c>
      <c r="B832" s="243" t="s">
        <v>1100</v>
      </c>
      <c r="C832" s="243" t="s">
        <v>1101</v>
      </c>
      <c r="D832" s="243" t="s">
        <v>1103</v>
      </c>
      <c r="E832" s="243">
        <v>42</v>
      </c>
      <c r="F832" s="243">
        <v>2</v>
      </c>
      <c r="G832" s="236">
        <v>42550</v>
      </c>
      <c r="H832">
        <v>2</v>
      </c>
      <c r="I832" t="s">
        <v>934</v>
      </c>
      <c r="J832">
        <v>120</v>
      </c>
      <c r="K832">
        <v>80</v>
      </c>
      <c r="L832">
        <f t="shared" si="36"/>
        <v>30159.360000000001</v>
      </c>
      <c r="M832">
        <v>19</v>
      </c>
      <c r="N832">
        <v>1</v>
      </c>
      <c r="O832" s="3" t="s">
        <v>944</v>
      </c>
      <c r="P832">
        <v>5</v>
      </c>
      <c r="Q832">
        <v>3</v>
      </c>
    </row>
    <row r="833" spans="1:17">
      <c r="A833" s="243">
        <v>138</v>
      </c>
      <c r="B833" s="243" t="s">
        <v>1100</v>
      </c>
      <c r="C833" s="243" t="s">
        <v>1101</v>
      </c>
      <c r="D833" s="243" t="s">
        <v>1103</v>
      </c>
      <c r="E833" s="243">
        <v>42</v>
      </c>
      <c r="F833" s="243">
        <v>2</v>
      </c>
      <c r="G833" s="236">
        <v>42550</v>
      </c>
      <c r="H833">
        <v>1</v>
      </c>
      <c r="I833" t="s">
        <v>71</v>
      </c>
      <c r="M833">
        <v>19</v>
      </c>
      <c r="N833">
        <v>1</v>
      </c>
      <c r="O833" s="3" t="s">
        <v>21</v>
      </c>
      <c r="P833">
        <v>15</v>
      </c>
      <c r="Q833">
        <v>7</v>
      </c>
    </row>
    <row r="834" spans="1:17">
      <c r="A834" s="243">
        <v>138</v>
      </c>
      <c r="B834" s="243" t="s">
        <v>1100</v>
      </c>
      <c r="C834" s="243" t="s">
        <v>1101</v>
      </c>
      <c r="D834" s="243" t="s">
        <v>1103</v>
      </c>
      <c r="E834" s="243">
        <v>42</v>
      </c>
      <c r="F834" s="243">
        <v>2</v>
      </c>
      <c r="G834" s="236">
        <v>42550</v>
      </c>
      <c r="H834">
        <v>1</v>
      </c>
      <c r="I834" t="s">
        <v>71</v>
      </c>
      <c r="M834">
        <v>19</v>
      </c>
      <c r="N834">
        <v>1</v>
      </c>
      <c r="O834" s="3" t="s">
        <v>936</v>
      </c>
      <c r="P834">
        <v>2</v>
      </c>
      <c r="Q834">
        <v>2</v>
      </c>
    </row>
    <row r="835" spans="1:17">
      <c r="A835" s="243">
        <v>138</v>
      </c>
      <c r="B835" s="243" t="s">
        <v>1100</v>
      </c>
      <c r="C835" s="243" t="s">
        <v>1101</v>
      </c>
      <c r="D835" s="243" t="s">
        <v>1103</v>
      </c>
      <c r="E835" s="243">
        <v>42</v>
      </c>
      <c r="F835" s="243">
        <v>2</v>
      </c>
      <c r="G835" s="236">
        <v>42550</v>
      </c>
      <c r="H835">
        <v>1</v>
      </c>
      <c r="I835" t="s">
        <v>71</v>
      </c>
      <c r="M835">
        <v>19</v>
      </c>
      <c r="N835">
        <v>1</v>
      </c>
      <c r="O835" s="3" t="s">
        <v>770</v>
      </c>
      <c r="P835">
        <v>1</v>
      </c>
      <c r="Q835">
        <v>1</v>
      </c>
    </row>
    <row r="836" spans="1:17">
      <c r="A836" s="243">
        <v>138</v>
      </c>
      <c r="B836" s="243" t="s">
        <v>1100</v>
      </c>
      <c r="C836" s="243" t="s">
        <v>1101</v>
      </c>
      <c r="D836" s="243" t="s">
        <v>1103</v>
      </c>
      <c r="E836" s="243">
        <v>42</v>
      </c>
      <c r="F836" s="243">
        <v>2</v>
      </c>
      <c r="G836" s="236">
        <v>42550</v>
      </c>
      <c r="H836">
        <v>1</v>
      </c>
      <c r="I836" t="s">
        <v>71</v>
      </c>
      <c r="M836">
        <v>19</v>
      </c>
      <c r="N836">
        <v>1</v>
      </c>
      <c r="O836" s="3" t="s">
        <v>943</v>
      </c>
      <c r="P836">
        <v>1</v>
      </c>
      <c r="Q836">
        <v>1</v>
      </c>
    </row>
    <row r="837" spans="1:17">
      <c r="A837" s="243">
        <v>138</v>
      </c>
      <c r="B837" s="243" t="s">
        <v>1100</v>
      </c>
      <c r="C837" s="243" t="s">
        <v>1101</v>
      </c>
      <c r="D837" s="243" t="s">
        <v>1103</v>
      </c>
      <c r="E837" s="243">
        <v>42</v>
      </c>
      <c r="F837" s="243">
        <v>2</v>
      </c>
      <c r="G837" s="236">
        <v>42550</v>
      </c>
      <c r="H837">
        <v>1</v>
      </c>
      <c r="I837" t="s">
        <v>71</v>
      </c>
      <c r="M837">
        <v>19</v>
      </c>
      <c r="N837">
        <v>1</v>
      </c>
      <c r="O837" s="3" t="s">
        <v>956</v>
      </c>
      <c r="P837">
        <v>5</v>
      </c>
      <c r="Q837">
        <v>5</v>
      </c>
    </row>
    <row r="838" spans="1:17">
      <c r="A838" s="243">
        <v>138</v>
      </c>
      <c r="B838" s="243" t="s">
        <v>1100</v>
      </c>
      <c r="C838" s="243" t="s">
        <v>1101</v>
      </c>
      <c r="D838" s="243" t="s">
        <v>1103</v>
      </c>
      <c r="E838" s="243">
        <v>42</v>
      </c>
      <c r="F838" s="243">
        <v>2</v>
      </c>
      <c r="G838" s="236">
        <v>42550</v>
      </c>
      <c r="H838">
        <v>1</v>
      </c>
      <c r="I838" t="s">
        <v>71</v>
      </c>
      <c r="M838">
        <v>19</v>
      </c>
      <c r="N838">
        <v>1</v>
      </c>
      <c r="O838" s="3" t="s">
        <v>944</v>
      </c>
      <c r="P838">
        <v>2</v>
      </c>
      <c r="Q838">
        <v>1</v>
      </c>
    </row>
    <row r="839" spans="1:17">
      <c r="A839" s="243">
        <v>138</v>
      </c>
      <c r="B839" s="243" t="s">
        <v>1100</v>
      </c>
      <c r="C839" s="243" t="s">
        <v>1101</v>
      </c>
      <c r="D839" s="243" t="s">
        <v>1103</v>
      </c>
      <c r="E839" s="243">
        <v>42</v>
      </c>
      <c r="F839" s="243">
        <v>2</v>
      </c>
      <c r="G839" s="215">
        <v>42550</v>
      </c>
      <c r="H839" s="42">
        <v>2</v>
      </c>
      <c r="I839" s="42" t="s">
        <v>966</v>
      </c>
      <c r="J839" s="42">
        <v>130</v>
      </c>
      <c r="K839" s="42">
        <v>120</v>
      </c>
      <c r="L839" s="42">
        <f t="shared" ref="L839:L846" si="37">3.1416*J839*K839</f>
        <v>49008.959999999999</v>
      </c>
      <c r="M839" s="42">
        <v>1</v>
      </c>
      <c r="N839" s="42">
        <v>1</v>
      </c>
      <c r="O839" s="3" t="s">
        <v>954</v>
      </c>
      <c r="P839" s="42">
        <v>8</v>
      </c>
      <c r="Q839" s="42">
        <v>3</v>
      </c>
    </row>
    <row r="840" spans="1:17">
      <c r="A840" s="243">
        <v>138</v>
      </c>
      <c r="B840" s="243" t="s">
        <v>1100</v>
      </c>
      <c r="C840" s="243" t="s">
        <v>1101</v>
      </c>
      <c r="D840" s="243" t="s">
        <v>1103</v>
      </c>
      <c r="E840" s="243">
        <v>42</v>
      </c>
      <c r="F840" s="243">
        <v>2</v>
      </c>
      <c r="G840" s="215">
        <v>42550</v>
      </c>
      <c r="H840" s="42">
        <v>2</v>
      </c>
      <c r="I840" s="42" t="s">
        <v>966</v>
      </c>
      <c r="J840" s="42">
        <v>130</v>
      </c>
      <c r="K840" s="42">
        <v>120</v>
      </c>
      <c r="L840" s="42">
        <f t="shared" si="37"/>
        <v>49008.959999999999</v>
      </c>
      <c r="M840" s="42">
        <v>1</v>
      </c>
      <c r="N840" s="42">
        <v>1</v>
      </c>
      <c r="O840" s="3" t="s">
        <v>944</v>
      </c>
      <c r="P840" s="42">
        <v>5</v>
      </c>
      <c r="Q840" s="42">
        <v>1</v>
      </c>
    </row>
    <row r="841" spans="1:17">
      <c r="A841" s="243">
        <v>138</v>
      </c>
      <c r="B841" s="243" t="s">
        <v>1100</v>
      </c>
      <c r="C841" s="243" t="s">
        <v>1101</v>
      </c>
      <c r="D841" s="243" t="s">
        <v>1103</v>
      </c>
      <c r="E841" s="243">
        <v>42</v>
      </c>
      <c r="F841" s="243">
        <v>2</v>
      </c>
      <c r="G841" s="215">
        <v>42550</v>
      </c>
      <c r="H841" s="42">
        <v>2</v>
      </c>
      <c r="I841" s="42" t="s">
        <v>966</v>
      </c>
      <c r="J841" s="42">
        <v>130</v>
      </c>
      <c r="K841" s="42">
        <v>120</v>
      </c>
      <c r="L841" s="42">
        <f t="shared" si="37"/>
        <v>49008.959999999999</v>
      </c>
      <c r="M841" s="42">
        <v>1</v>
      </c>
      <c r="N841" s="42">
        <v>1</v>
      </c>
      <c r="O841" s="3" t="s">
        <v>942</v>
      </c>
      <c r="P841" s="42">
        <v>8</v>
      </c>
      <c r="Q841" s="42">
        <v>4</v>
      </c>
    </row>
    <row r="842" spans="1:17">
      <c r="A842" s="243">
        <v>138</v>
      </c>
      <c r="B842" s="243" t="s">
        <v>1100</v>
      </c>
      <c r="C842" s="243" t="s">
        <v>1101</v>
      </c>
      <c r="D842" s="243" t="s">
        <v>1103</v>
      </c>
      <c r="E842" s="243">
        <v>42</v>
      </c>
      <c r="F842" s="243">
        <v>2</v>
      </c>
      <c r="G842" s="215">
        <v>42550</v>
      </c>
      <c r="H842" s="42">
        <v>2</v>
      </c>
      <c r="I842" s="42" t="s">
        <v>966</v>
      </c>
      <c r="J842" s="42">
        <v>130</v>
      </c>
      <c r="K842" s="42">
        <v>120</v>
      </c>
      <c r="L842" s="42">
        <f t="shared" si="37"/>
        <v>49008.959999999999</v>
      </c>
      <c r="M842" s="42">
        <v>1</v>
      </c>
      <c r="N842" s="42">
        <v>1</v>
      </c>
      <c r="O842" s="3" t="s">
        <v>770</v>
      </c>
      <c r="P842" s="42">
        <v>1</v>
      </c>
      <c r="Q842" s="42">
        <v>1</v>
      </c>
    </row>
    <row r="843" spans="1:17">
      <c r="A843" s="243">
        <v>138</v>
      </c>
      <c r="B843" s="243" t="s">
        <v>1100</v>
      </c>
      <c r="C843" s="243" t="s">
        <v>1101</v>
      </c>
      <c r="D843" s="243" t="s">
        <v>1103</v>
      </c>
      <c r="E843" s="243">
        <v>42</v>
      </c>
      <c r="F843" s="243">
        <v>2</v>
      </c>
      <c r="G843" s="215">
        <v>42550</v>
      </c>
      <c r="H843" s="42">
        <v>2</v>
      </c>
      <c r="I843" s="42" t="s">
        <v>966</v>
      </c>
      <c r="J843" s="42">
        <v>130</v>
      </c>
      <c r="K843" s="42">
        <v>120</v>
      </c>
      <c r="L843" s="42">
        <f t="shared" si="37"/>
        <v>49008.959999999999</v>
      </c>
      <c r="M843" s="42">
        <v>1</v>
      </c>
      <c r="N843" s="42">
        <v>1</v>
      </c>
      <c r="O843" s="3" t="s">
        <v>947</v>
      </c>
      <c r="P843" s="42">
        <v>1</v>
      </c>
      <c r="Q843" s="42">
        <v>3</v>
      </c>
    </row>
    <row r="844" spans="1:17">
      <c r="A844" s="243">
        <v>138</v>
      </c>
      <c r="B844" s="243" t="s">
        <v>1100</v>
      </c>
      <c r="C844" s="243" t="s">
        <v>1101</v>
      </c>
      <c r="D844" s="243" t="s">
        <v>1103</v>
      </c>
      <c r="E844" s="243">
        <v>42</v>
      </c>
      <c r="F844" s="243">
        <v>2</v>
      </c>
      <c r="G844" s="215">
        <v>42550</v>
      </c>
      <c r="H844" s="42">
        <v>2</v>
      </c>
      <c r="I844" s="42" t="s">
        <v>966</v>
      </c>
      <c r="J844" s="42">
        <v>130</v>
      </c>
      <c r="K844" s="42">
        <v>120</v>
      </c>
      <c r="L844" s="42">
        <f t="shared" si="37"/>
        <v>49008.959999999999</v>
      </c>
      <c r="M844" s="42">
        <v>1</v>
      </c>
      <c r="N844" s="42">
        <v>1</v>
      </c>
      <c r="O844" s="3" t="s">
        <v>943</v>
      </c>
      <c r="P844" s="42">
        <v>3</v>
      </c>
      <c r="Q844" s="42">
        <v>3</v>
      </c>
    </row>
    <row r="845" spans="1:17">
      <c r="A845" s="243">
        <v>138</v>
      </c>
      <c r="B845" s="243" t="s">
        <v>1100</v>
      </c>
      <c r="C845" s="243" t="s">
        <v>1101</v>
      </c>
      <c r="D845" s="243" t="s">
        <v>1103</v>
      </c>
      <c r="E845" s="243">
        <v>42</v>
      </c>
      <c r="F845" s="243">
        <v>2</v>
      </c>
      <c r="G845" s="215">
        <v>42550</v>
      </c>
      <c r="H845" s="42">
        <v>2</v>
      </c>
      <c r="I845" s="42" t="s">
        <v>966</v>
      </c>
      <c r="J845" s="42">
        <v>130</v>
      </c>
      <c r="K845" s="42">
        <v>120</v>
      </c>
      <c r="L845" s="42">
        <f t="shared" si="37"/>
        <v>49008.959999999999</v>
      </c>
      <c r="M845" s="42">
        <v>1</v>
      </c>
      <c r="N845" s="42">
        <v>1</v>
      </c>
      <c r="O845" s="3" t="s">
        <v>926</v>
      </c>
      <c r="P845" s="42">
        <v>25</v>
      </c>
      <c r="Q845" s="42">
        <v>5</v>
      </c>
    </row>
    <row r="846" spans="1:17">
      <c r="A846" s="243">
        <v>138</v>
      </c>
      <c r="B846" s="243" t="s">
        <v>1100</v>
      </c>
      <c r="C846" s="243" t="s">
        <v>1101</v>
      </c>
      <c r="D846" s="243" t="s">
        <v>1103</v>
      </c>
      <c r="E846" s="243">
        <v>42</v>
      </c>
      <c r="F846" s="243">
        <v>2</v>
      </c>
      <c r="G846" s="215">
        <v>42550</v>
      </c>
      <c r="H846" s="42">
        <v>2</v>
      </c>
      <c r="I846" s="42" t="s">
        <v>966</v>
      </c>
      <c r="J846" s="42">
        <v>130</v>
      </c>
      <c r="K846" s="42">
        <v>120</v>
      </c>
      <c r="L846" s="42">
        <f t="shared" si="37"/>
        <v>49008.959999999999</v>
      </c>
      <c r="M846" s="42">
        <v>1</v>
      </c>
      <c r="N846" s="42">
        <v>1</v>
      </c>
      <c r="O846" s="3" t="s">
        <v>586</v>
      </c>
      <c r="P846" s="42">
        <v>8</v>
      </c>
      <c r="Q846" s="42">
        <v>5</v>
      </c>
    </row>
    <row r="847" spans="1:17">
      <c r="A847" s="243">
        <v>138</v>
      </c>
      <c r="B847" s="243" t="s">
        <v>1100</v>
      </c>
      <c r="C847" s="243" t="s">
        <v>1101</v>
      </c>
      <c r="D847" s="243" t="s">
        <v>1103</v>
      </c>
      <c r="E847" s="243">
        <v>42</v>
      </c>
      <c r="F847" s="243">
        <v>2</v>
      </c>
      <c r="G847" s="215">
        <v>42550</v>
      </c>
      <c r="H847" s="42">
        <v>1</v>
      </c>
      <c r="I847" s="42" t="s">
        <v>71</v>
      </c>
      <c r="J847" s="42"/>
      <c r="K847" s="42"/>
      <c r="L847" s="42"/>
      <c r="M847" s="42">
        <v>1</v>
      </c>
      <c r="N847" s="42">
        <v>1</v>
      </c>
      <c r="O847" s="3" t="s">
        <v>926</v>
      </c>
      <c r="P847" s="42">
        <v>10</v>
      </c>
      <c r="Q847" s="42">
        <v>5</v>
      </c>
    </row>
    <row r="848" spans="1:17">
      <c r="A848" s="243">
        <v>138</v>
      </c>
      <c r="B848" s="243" t="s">
        <v>1100</v>
      </c>
      <c r="C848" s="243" t="s">
        <v>1101</v>
      </c>
      <c r="D848" s="243" t="s">
        <v>1103</v>
      </c>
      <c r="E848" s="243">
        <v>42</v>
      </c>
      <c r="F848" s="243">
        <v>2</v>
      </c>
      <c r="G848" s="215">
        <v>42550</v>
      </c>
      <c r="H848" s="42">
        <v>1</v>
      </c>
      <c r="I848" s="42" t="s">
        <v>71</v>
      </c>
      <c r="J848" s="42"/>
      <c r="K848" s="42"/>
      <c r="L848" s="42"/>
      <c r="M848" s="42">
        <v>1</v>
      </c>
      <c r="N848" s="42">
        <v>1</v>
      </c>
      <c r="O848" s="3" t="s">
        <v>942</v>
      </c>
      <c r="P848" s="42">
        <v>1.5</v>
      </c>
      <c r="Q848" s="42">
        <v>3</v>
      </c>
    </row>
    <row r="849" spans="1:17">
      <c r="A849" s="243">
        <v>138</v>
      </c>
      <c r="B849" s="243" t="s">
        <v>1100</v>
      </c>
      <c r="C849" s="243" t="s">
        <v>1101</v>
      </c>
      <c r="D849" s="243" t="s">
        <v>1103</v>
      </c>
      <c r="E849" s="243">
        <v>42</v>
      </c>
      <c r="F849" s="243">
        <v>2</v>
      </c>
      <c r="G849" s="215">
        <v>42550</v>
      </c>
      <c r="H849" s="42">
        <v>1</v>
      </c>
      <c r="I849" s="42" t="s">
        <v>71</v>
      </c>
      <c r="J849" s="42"/>
      <c r="K849" s="42"/>
      <c r="L849" s="42"/>
      <c r="M849" s="42">
        <v>1</v>
      </c>
      <c r="N849" s="42">
        <v>1</v>
      </c>
      <c r="O849" s="3" t="s">
        <v>944</v>
      </c>
      <c r="P849" s="42">
        <v>3</v>
      </c>
      <c r="Q849" s="42">
        <v>2</v>
      </c>
    </row>
    <row r="850" spans="1:17">
      <c r="A850" s="243">
        <v>138</v>
      </c>
      <c r="B850" s="243" t="s">
        <v>1100</v>
      </c>
      <c r="C850" s="243" t="s">
        <v>1101</v>
      </c>
      <c r="D850" s="243" t="s">
        <v>1103</v>
      </c>
      <c r="E850" s="243">
        <v>42</v>
      </c>
      <c r="F850" s="243">
        <v>2</v>
      </c>
      <c r="G850" s="215">
        <v>42550</v>
      </c>
      <c r="H850" s="42">
        <v>2</v>
      </c>
      <c r="I850" s="42" t="s">
        <v>966</v>
      </c>
      <c r="J850" s="42">
        <v>170</v>
      </c>
      <c r="K850" s="42">
        <v>160</v>
      </c>
      <c r="L850" s="42">
        <f>3.1416*J850*K850</f>
        <v>85451.520000000004</v>
      </c>
      <c r="M850" s="42">
        <v>2</v>
      </c>
      <c r="N850" s="42">
        <v>1</v>
      </c>
      <c r="O850" s="3" t="s">
        <v>956</v>
      </c>
      <c r="P850" s="42">
        <v>40</v>
      </c>
      <c r="Q850" s="42">
        <v>2</v>
      </c>
    </row>
    <row r="851" spans="1:17">
      <c r="A851" s="243">
        <v>138</v>
      </c>
      <c r="B851" s="243" t="s">
        <v>1100</v>
      </c>
      <c r="C851" s="243" t="s">
        <v>1101</v>
      </c>
      <c r="D851" s="243" t="s">
        <v>1103</v>
      </c>
      <c r="E851" s="243">
        <v>42</v>
      </c>
      <c r="F851" s="243">
        <v>2</v>
      </c>
      <c r="G851" s="215">
        <v>42550</v>
      </c>
      <c r="H851" s="42">
        <v>2</v>
      </c>
      <c r="I851" s="42" t="s">
        <v>966</v>
      </c>
      <c r="J851" s="42">
        <v>170</v>
      </c>
      <c r="K851" s="42">
        <v>160</v>
      </c>
      <c r="L851" s="42">
        <f>3.1416*J851*K851</f>
        <v>85451.520000000004</v>
      </c>
      <c r="M851" s="42">
        <v>2</v>
      </c>
      <c r="N851" s="42">
        <v>1</v>
      </c>
      <c r="O851" s="3" t="s">
        <v>937</v>
      </c>
      <c r="P851" s="42">
        <v>3</v>
      </c>
      <c r="Q851" s="42">
        <v>2</v>
      </c>
    </row>
    <row r="852" spans="1:17">
      <c r="A852" s="243">
        <v>138</v>
      </c>
      <c r="B852" s="243" t="s">
        <v>1100</v>
      </c>
      <c r="C852" s="243" t="s">
        <v>1101</v>
      </c>
      <c r="D852" s="243" t="s">
        <v>1103</v>
      </c>
      <c r="E852" s="243">
        <v>42</v>
      </c>
      <c r="F852" s="243">
        <v>2</v>
      </c>
      <c r="G852" s="215">
        <v>42550</v>
      </c>
      <c r="H852" s="42">
        <v>2</v>
      </c>
      <c r="I852" s="42" t="s">
        <v>966</v>
      </c>
      <c r="J852" s="42">
        <v>170</v>
      </c>
      <c r="K852" s="42">
        <v>160</v>
      </c>
      <c r="L852" s="42">
        <f>3.1416*J852*K852</f>
        <v>85451.520000000004</v>
      </c>
      <c r="M852" s="42">
        <v>2</v>
      </c>
      <c r="N852" s="42">
        <v>1</v>
      </c>
      <c r="O852" s="3" t="s">
        <v>942</v>
      </c>
      <c r="P852" s="42">
        <v>6</v>
      </c>
      <c r="Q852" s="42">
        <v>7</v>
      </c>
    </row>
    <row r="853" spans="1:17">
      <c r="A853" s="243">
        <v>138</v>
      </c>
      <c r="B853" s="243" t="s">
        <v>1100</v>
      </c>
      <c r="C853" s="243" t="s">
        <v>1101</v>
      </c>
      <c r="D853" s="243" t="s">
        <v>1103</v>
      </c>
      <c r="E853" s="243">
        <v>42</v>
      </c>
      <c r="F853" s="243">
        <v>2</v>
      </c>
      <c r="G853" s="215">
        <v>42550</v>
      </c>
      <c r="H853" s="42">
        <v>2</v>
      </c>
      <c r="I853" s="42" t="s">
        <v>966</v>
      </c>
      <c r="J853" s="42">
        <v>170</v>
      </c>
      <c r="K853" s="42">
        <v>160</v>
      </c>
      <c r="L853" s="42">
        <f>3.1416*J853*K853</f>
        <v>85451.520000000004</v>
      </c>
      <c r="M853" s="42">
        <v>2</v>
      </c>
      <c r="N853" s="42">
        <v>1</v>
      </c>
      <c r="O853" s="3" t="s">
        <v>926</v>
      </c>
      <c r="P853" s="42">
        <v>25</v>
      </c>
      <c r="Q853" s="42">
        <v>6</v>
      </c>
    </row>
    <row r="854" spans="1:17">
      <c r="A854" s="243">
        <v>138</v>
      </c>
      <c r="B854" s="243" t="s">
        <v>1100</v>
      </c>
      <c r="C854" s="243" t="s">
        <v>1101</v>
      </c>
      <c r="D854" s="243" t="s">
        <v>1103</v>
      </c>
      <c r="E854" s="243">
        <v>42</v>
      </c>
      <c r="F854" s="243">
        <v>2</v>
      </c>
      <c r="G854" s="215">
        <v>42550</v>
      </c>
      <c r="H854" s="42">
        <v>2</v>
      </c>
      <c r="I854" s="42" t="s">
        <v>966</v>
      </c>
      <c r="J854" s="42">
        <v>170</v>
      </c>
      <c r="K854" s="42">
        <v>160</v>
      </c>
      <c r="L854" s="42">
        <f>3.1416*J854*K854</f>
        <v>85451.520000000004</v>
      </c>
      <c r="M854" s="42">
        <v>2</v>
      </c>
      <c r="N854" s="42">
        <v>1</v>
      </c>
      <c r="O854" s="3" t="s">
        <v>586</v>
      </c>
      <c r="P854" s="42">
        <v>30</v>
      </c>
      <c r="Q854" s="42">
        <v>5</v>
      </c>
    </row>
    <row r="855" spans="1:17">
      <c r="A855" s="243">
        <v>138</v>
      </c>
      <c r="B855" s="243" t="s">
        <v>1100</v>
      </c>
      <c r="C855" s="243" t="s">
        <v>1101</v>
      </c>
      <c r="D855" s="243" t="s">
        <v>1103</v>
      </c>
      <c r="E855" s="243">
        <v>42</v>
      </c>
      <c r="F855" s="243">
        <v>2</v>
      </c>
      <c r="G855" s="215">
        <v>42550</v>
      </c>
      <c r="H855" s="42">
        <v>1</v>
      </c>
      <c r="I855" s="42" t="s">
        <v>71</v>
      </c>
      <c r="J855" s="42"/>
      <c r="K855" s="42"/>
      <c r="L855" s="42"/>
      <c r="M855" s="42">
        <v>2</v>
      </c>
      <c r="N855" s="42">
        <v>1</v>
      </c>
      <c r="O855" s="3" t="s">
        <v>926</v>
      </c>
      <c r="P855" s="42">
        <v>60</v>
      </c>
      <c r="Q855" s="42">
        <v>8</v>
      </c>
    </row>
    <row r="856" spans="1:17">
      <c r="A856" s="243">
        <v>138</v>
      </c>
      <c r="B856" s="243" t="s">
        <v>1100</v>
      </c>
      <c r="C856" s="243" t="s">
        <v>1101</v>
      </c>
      <c r="D856" s="243" t="s">
        <v>1103</v>
      </c>
      <c r="E856" s="243">
        <v>42</v>
      </c>
      <c r="F856" s="243">
        <v>2</v>
      </c>
      <c r="G856" s="215">
        <v>42550</v>
      </c>
      <c r="H856" s="42">
        <v>1</v>
      </c>
      <c r="I856" s="42" t="s">
        <v>71</v>
      </c>
      <c r="J856" s="42"/>
      <c r="K856" s="42"/>
      <c r="L856" s="42"/>
      <c r="M856" s="42">
        <v>2</v>
      </c>
      <c r="N856" s="42">
        <v>1</v>
      </c>
      <c r="O856" s="3" t="s">
        <v>942</v>
      </c>
      <c r="P856" s="42">
        <v>3</v>
      </c>
      <c r="Q856" s="42">
        <v>2</v>
      </c>
    </row>
    <row r="857" spans="1:17">
      <c r="A857" s="243">
        <v>138</v>
      </c>
      <c r="B857" s="243" t="s">
        <v>1100</v>
      </c>
      <c r="C857" s="243" t="s">
        <v>1101</v>
      </c>
      <c r="D857" s="243" t="s">
        <v>1103</v>
      </c>
      <c r="E857" s="243">
        <v>42</v>
      </c>
      <c r="F857" s="243">
        <v>2</v>
      </c>
      <c r="G857" s="215">
        <v>42550</v>
      </c>
      <c r="H857" s="42">
        <v>2</v>
      </c>
      <c r="I857" s="42" t="s">
        <v>966</v>
      </c>
      <c r="J857" s="42">
        <v>300</v>
      </c>
      <c r="K857" s="42">
        <v>260</v>
      </c>
      <c r="L857" s="42">
        <f t="shared" ref="L857:L862" si="38">3.1416*J857*K857</f>
        <v>245044.80000000002</v>
      </c>
      <c r="M857" s="42">
        <v>3</v>
      </c>
      <c r="N857" s="42">
        <v>1</v>
      </c>
      <c r="O857" s="3" t="s">
        <v>970</v>
      </c>
      <c r="P857" s="42">
        <v>50</v>
      </c>
      <c r="Q857" s="42">
        <v>15</v>
      </c>
    </row>
    <row r="858" spans="1:17">
      <c r="A858" s="243">
        <v>138</v>
      </c>
      <c r="B858" s="243" t="s">
        <v>1100</v>
      </c>
      <c r="C858" s="243" t="s">
        <v>1101</v>
      </c>
      <c r="D858" s="243" t="s">
        <v>1103</v>
      </c>
      <c r="E858" s="243">
        <v>42</v>
      </c>
      <c r="F858" s="243">
        <v>2</v>
      </c>
      <c r="G858" s="215">
        <v>42550</v>
      </c>
      <c r="H858" s="42">
        <v>2</v>
      </c>
      <c r="I858" s="42" t="s">
        <v>966</v>
      </c>
      <c r="J858" s="42">
        <v>300</v>
      </c>
      <c r="K858" s="42">
        <v>260</v>
      </c>
      <c r="L858" s="42">
        <f t="shared" si="38"/>
        <v>245044.80000000002</v>
      </c>
      <c r="M858" s="42">
        <v>3</v>
      </c>
      <c r="N858" s="42">
        <v>1</v>
      </c>
      <c r="O858" s="3" t="s">
        <v>946</v>
      </c>
      <c r="P858" s="42">
        <v>60</v>
      </c>
      <c r="Q858" s="42">
        <v>5</v>
      </c>
    </row>
    <row r="859" spans="1:17">
      <c r="A859" s="243">
        <v>138</v>
      </c>
      <c r="B859" s="243" t="s">
        <v>1100</v>
      </c>
      <c r="C859" s="243" t="s">
        <v>1101</v>
      </c>
      <c r="D859" s="243" t="s">
        <v>1103</v>
      </c>
      <c r="E859" s="243">
        <v>42</v>
      </c>
      <c r="F859" s="243">
        <v>2</v>
      </c>
      <c r="G859" s="215">
        <v>42550</v>
      </c>
      <c r="H859" s="42">
        <v>2</v>
      </c>
      <c r="I859" s="42" t="s">
        <v>966</v>
      </c>
      <c r="J859" s="42">
        <v>300</v>
      </c>
      <c r="K859" s="42">
        <v>260</v>
      </c>
      <c r="L859" s="42">
        <f t="shared" si="38"/>
        <v>245044.80000000002</v>
      </c>
      <c r="M859" s="42">
        <v>3</v>
      </c>
      <c r="N859" s="42">
        <v>1</v>
      </c>
      <c r="O859" s="3" t="s">
        <v>934</v>
      </c>
      <c r="P859" s="42">
        <v>25</v>
      </c>
      <c r="Q859" s="42">
        <v>3</v>
      </c>
    </row>
    <row r="860" spans="1:17">
      <c r="A860" s="243">
        <v>138</v>
      </c>
      <c r="B860" s="243" t="s">
        <v>1100</v>
      </c>
      <c r="C860" s="243" t="s">
        <v>1101</v>
      </c>
      <c r="D860" s="243" t="s">
        <v>1103</v>
      </c>
      <c r="E860" s="243">
        <v>42</v>
      </c>
      <c r="F860" s="243">
        <v>2</v>
      </c>
      <c r="G860" s="215">
        <v>42550</v>
      </c>
      <c r="H860" s="42">
        <v>2</v>
      </c>
      <c r="I860" s="42" t="s">
        <v>966</v>
      </c>
      <c r="J860" s="42">
        <v>300</v>
      </c>
      <c r="K860" s="42">
        <v>260</v>
      </c>
      <c r="L860" s="42">
        <f t="shared" si="38"/>
        <v>245044.80000000002</v>
      </c>
      <c r="M860" s="42">
        <v>3</v>
      </c>
      <c r="N860" s="42">
        <v>1</v>
      </c>
      <c r="O860" s="3" t="s">
        <v>942</v>
      </c>
      <c r="P860" s="42">
        <v>10</v>
      </c>
      <c r="Q860" s="42">
        <v>3</v>
      </c>
    </row>
    <row r="861" spans="1:17">
      <c r="A861" s="243">
        <v>138</v>
      </c>
      <c r="B861" s="243" t="s">
        <v>1100</v>
      </c>
      <c r="C861" s="243" t="s">
        <v>1101</v>
      </c>
      <c r="D861" s="243" t="s">
        <v>1103</v>
      </c>
      <c r="E861" s="243">
        <v>42</v>
      </c>
      <c r="F861" s="243">
        <v>2</v>
      </c>
      <c r="G861" s="215">
        <v>42550</v>
      </c>
      <c r="H861" s="42">
        <v>2</v>
      </c>
      <c r="I861" s="42" t="s">
        <v>966</v>
      </c>
      <c r="J861" s="42">
        <v>300</v>
      </c>
      <c r="K861" s="42">
        <v>260</v>
      </c>
      <c r="L861" s="42">
        <f t="shared" si="38"/>
        <v>245044.80000000002</v>
      </c>
      <c r="M861" s="42">
        <v>3</v>
      </c>
      <c r="N861" s="42">
        <v>1</v>
      </c>
      <c r="O861" s="3" t="s">
        <v>926</v>
      </c>
      <c r="P861" s="42">
        <v>5</v>
      </c>
      <c r="Q861" s="42">
        <v>8</v>
      </c>
    </row>
    <row r="862" spans="1:17">
      <c r="A862" s="243">
        <v>138</v>
      </c>
      <c r="B862" s="243" t="s">
        <v>1100</v>
      </c>
      <c r="C862" s="243" t="s">
        <v>1101</v>
      </c>
      <c r="D862" s="243" t="s">
        <v>1103</v>
      </c>
      <c r="E862" s="243">
        <v>42</v>
      </c>
      <c r="F862" s="243">
        <v>2</v>
      </c>
      <c r="G862" s="215">
        <v>42550</v>
      </c>
      <c r="H862" s="42">
        <v>2</v>
      </c>
      <c r="I862" s="42" t="s">
        <v>966</v>
      </c>
      <c r="J862" s="42">
        <v>300</v>
      </c>
      <c r="K862" s="42">
        <v>260</v>
      </c>
      <c r="L862" s="42">
        <f t="shared" si="38"/>
        <v>245044.80000000002</v>
      </c>
      <c r="M862" s="42">
        <v>3</v>
      </c>
      <c r="N862" s="42">
        <v>1</v>
      </c>
      <c r="O862" s="3" t="s">
        <v>586</v>
      </c>
      <c r="P862" s="42">
        <v>30</v>
      </c>
      <c r="Q862" s="42">
        <v>4</v>
      </c>
    </row>
    <row r="863" spans="1:17">
      <c r="A863" s="243">
        <v>138</v>
      </c>
      <c r="B863" s="243" t="s">
        <v>1100</v>
      </c>
      <c r="C863" s="243" t="s">
        <v>1101</v>
      </c>
      <c r="D863" s="243" t="s">
        <v>1103</v>
      </c>
      <c r="E863" s="243">
        <v>42</v>
      </c>
      <c r="F863" s="243">
        <v>2</v>
      </c>
      <c r="G863" s="215">
        <v>42550</v>
      </c>
      <c r="H863" s="42">
        <v>1</v>
      </c>
      <c r="I863" s="42" t="s">
        <v>71</v>
      </c>
      <c r="J863" s="42"/>
      <c r="K863" s="42"/>
      <c r="L863" s="42"/>
      <c r="M863" s="42">
        <v>3</v>
      </c>
      <c r="N863" s="42">
        <v>1</v>
      </c>
      <c r="O863" s="3" t="s">
        <v>946</v>
      </c>
      <c r="P863" s="42">
        <v>3</v>
      </c>
      <c r="Q863" s="42">
        <v>4</v>
      </c>
    </row>
    <row r="864" spans="1:17">
      <c r="A864" s="243">
        <v>138</v>
      </c>
      <c r="B864" s="243" t="s">
        <v>1100</v>
      </c>
      <c r="C864" s="243" t="s">
        <v>1101</v>
      </c>
      <c r="D864" s="243" t="s">
        <v>1103</v>
      </c>
      <c r="E864" s="243">
        <v>42</v>
      </c>
      <c r="F864" s="243">
        <v>2</v>
      </c>
      <c r="G864" s="215">
        <v>42550</v>
      </c>
      <c r="H864" s="42">
        <v>1</v>
      </c>
      <c r="I864" s="42" t="s">
        <v>71</v>
      </c>
      <c r="J864" s="42"/>
      <c r="K864" s="42"/>
      <c r="L864" s="42"/>
      <c r="M864" s="42">
        <v>3</v>
      </c>
      <c r="N864" s="42">
        <v>1</v>
      </c>
      <c r="O864" s="3" t="s">
        <v>954</v>
      </c>
      <c r="P864" s="42">
        <v>3</v>
      </c>
      <c r="Q864" s="42">
        <v>1</v>
      </c>
    </row>
    <row r="865" spans="1:17">
      <c r="A865" s="243">
        <v>138</v>
      </c>
      <c r="B865" s="243" t="s">
        <v>1100</v>
      </c>
      <c r="C865" s="243" t="s">
        <v>1101</v>
      </c>
      <c r="D865" s="243" t="s">
        <v>1103</v>
      </c>
      <c r="E865" s="243">
        <v>42</v>
      </c>
      <c r="F865" s="243">
        <v>2</v>
      </c>
      <c r="G865" s="215">
        <v>42550</v>
      </c>
      <c r="H865" s="42">
        <v>1</v>
      </c>
      <c r="I865" s="42" t="s">
        <v>71</v>
      </c>
      <c r="J865" s="42"/>
      <c r="K865" s="42"/>
      <c r="L865" s="42"/>
      <c r="M865" s="42">
        <v>3</v>
      </c>
      <c r="N865" s="42">
        <v>1</v>
      </c>
      <c r="O865" s="3" t="s">
        <v>950</v>
      </c>
      <c r="P865" s="42">
        <v>0.1</v>
      </c>
      <c r="Q865" s="42">
        <v>1</v>
      </c>
    </row>
    <row r="866" spans="1:17">
      <c r="A866" s="243">
        <v>138</v>
      </c>
      <c r="B866" s="243" t="s">
        <v>1100</v>
      </c>
      <c r="C866" s="243" t="s">
        <v>1101</v>
      </c>
      <c r="D866" s="243" t="s">
        <v>1103</v>
      </c>
      <c r="E866" s="243">
        <v>42</v>
      </c>
      <c r="F866" s="243">
        <v>2</v>
      </c>
      <c r="G866" s="215">
        <v>42550</v>
      </c>
      <c r="H866" s="42">
        <v>2</v>
      </c>
      <c r="I866" s="42" t="s">
        <v>966</v>
      </c>
      <c r="J866" s="42">
        <v>120</v>
      </c>
      <c r="K866" s="42">
        <v>120</v>
      </c>
      <c r="L866" s="42">
        <f t="shared" ref="L866:L871" si="39">3.1416*J866*K866</f>
        <v>45239.040000000001</v>
      </c>
      <c r="M866" s="42">
        <v>4</v>
      </c>
      <c r="N866" s="42">
        <v>1</v>
      </c>
      <c r="O866" s="3" t="s">
        <v>936</v>
      </c>
      <c r="P866" s="42">
        <v>10</v>
      </c>
      <c r="Q866" s="42">
        <v>3</v>
      </c>
    </row>
    <row r="867" spans="1:17">
      <c r="A867" s="243">
        <v>138</v>
      </c>
      <c r="B867" s="243" t="s">
        <v>1100</v>
      </c>
      <c r="C867" s="243" t="s">
        <v>1101</v>
      </c>
      <c r="D867" s="243" t="s">
        <v>1103</v>
      </c>
      <c r="E867" s="243">
        <v>42</v>
      </c>
      <c r="F867" s="243">
        <v>2</v>
      </c>
      <c r="G867" s="215">
        <v>42550</v>
      </c>
      <c r="H867" s="42">
        <v>2</v>
      </c>
      <c r="I867" s="42" t="s">
        <v>966</v>
      </c>
      <c r="J867" s="42">
        <v>120</v>
      </c>
      <c r="K867" s="42">
        <v>120</v>
      </c>
      <c r="L867" s="42">
        <f t="shared" si="39"/>
        <v>45239.040000000001</v>
      </c>
      <c r="M867" s="42">
        <v>4</v>
      </c>
      <c r="N867" s="42">
        <v>1</v>
      </c>
      <c r="O867" s="3" t="s">
        <v>942</v>
      </c>
      <c r="P867" s="42">
        <v>8</v>
      </c>
      <c r="Q867" s="42">
        <v>1</v>
      </c>
    </row>
    <row r="868" spans="1:17">
      <c r="A868" s="243">
        <v>138</v>
      </c>
      <c r="B868" s="243" t="s">
        <v>1100</v>
      </c>
      <c r="C868" s="243" t="s">
        <v>1101</v>
      </c>
      <c r="D868" s="243" t="s">
        <v>1103</v>
      </c>
      <c r="E868" s="243">
        <v>42</v>
      </c>
      <c r="F868" s="243">
        <v>2</v>
      </c>
      <c r="G868" s="215">
        <v>42550</v>
      </c>
      <c r="H868" s="42">
        <v>2</v>
      </c>
      <c r="I868" s="42" t="s">
        <v>966</v>
      </c>
      <c r="J868" s="42">
        <v>120</v>
      </c>
      <c r="K868" s="42">
        <v>120</v>
      </c>
      <c r="L868" s="42">
        <f t="shared" si="39"/>
        <v>45239.040000000001</v>
      </c>
      <c r="M868" s="42">
        <v>4</v>
      </c>
      <c r="N868" s="42">
        <v>1</v>
      </c>
      <c r="O868" s="3" t="s">
        <v>926</v>
      </c>
      <c r="P868" s="42">
        <v>15</v>
      </c>
      <c r="Q868" s="42">
        <v>4</v>
      </c>
    </row>
    <row r="869" spans="1:17">
      <c r="A869" s="243">
        <v>138</v>
      </c>
      <c r="B869" s="243" t="s">
        <v>1100</v>
      </c>
      <c r="C869" s="243" t="s">
        <v>1101</v>
      </c>
      <c r="D869" s="243" t="s">
        <v>1103</v>
      </c>
      <c r="E869" s="243">
        <v>42</v>
      </c>
      <c r="F869" s="243">
        <v>2</v>
      </c>
      <c r="G869" s="215">
        <v>42550</v>
      </c>
      <c r="H869" s="42">
        <v>2</v>
      </c>
      <c r="I869" s="42" t="s">
        <v>966</v>
      </c>
      <c r="J869" s="42">
        <v>120</v>
      </c>
      <c r="K869" s="42">
        <v>120</v>
      </c>
      <c r="L869" s="42">
        <f t="shared" si="39"/>
        <v>45239.040000000001</v>
      </c>
      <c r="M869" s="42">
        <v>4</v>
      </c>
      <c r="N869" s="42">
        <v>1</v>
      </c>
      <c r="O869" s="3" t="s">
        <v>664</v>
      </c>
      <c r="P869" s="42">
        <v>5</v>
      </c>
      <c r="Q869" s="42">
        <v>10</v>
      </c>
    </row>
    <row r="870" spans="1:17">
      <c r="A870" s="243">
        <v>138</v>
      </c>
      <c r="B870" s="243" t="s">
        <v>1100</v>
      </c>
      <c r="C870" s="243" t="s">
        <v>1101</v>
      </c>
      <c r="D870" s="243" t="s">
        <v>1103</v>
      </c>
      <c r="E870" s="243">
        <v>42</v>
      </c>
      <c r="F870" s="243">
        <v>2</v>
      </c>
      <c r="G870" s="215">
        <v>42550</v>
      </c>
      <c r="H870" s="42">
        <v>2</v>
      </c>
      <c r="I870" s="42" t="s">
        <v>966</v>
      </c>
      <c r="J870" s="42">
        <v>120</v>
      </c>
      <c r="K870" s="42">
        <v>120</v>
      </c>
      <c r="L870" s="42">
        <f t="shared" si="39"/>
        <v>45239.040000000001</v>
      </c>
      <c r="M870" s="42">
        <v>4</v>
      </c>
      <c r="N870" s="42">
        <v>1</v>
      </c>
      <c r="O870" s="3" t="s">
        <v>946</v>
      </c>
      <c r="P870" s="42">
        <v>3</v>
      </c>
      <c r="Q870" s="42">
        <v>2</v>
      </c>
    </row>
    <row r="871" spans="1:17">
      <c r="A871" s="243">
        <v>138</v>
      </c>
      <c r="B871" s="243" t="s">
        <v>1100</v>
      </c>
      <c r="C871" s="243" t="s">
        <v>1101</v>
      </c>
      <c r="D871" s="243" t="s">
        <v>1103</v>
      </c>
      <c r="E871" s="243">
        <v>42</v>
      </c>
      <c r="F871" s="243">
        <v>2</v>
      </c>
      <c r="G871" s="215">
        <v>42550</v>
      </c>
      <c r="H871" s="42">
        <v>2</v>
      </c>
      <c r="I871" s="42" t="s">
        <v>966</v>
      </c>
      <c r="J871" s="42">
        <v>120</v>
      </c>
      <c r="K871" s="42">
        <v>120</v>
      </c>
      <c r="L871" s="42">
        <f t="shared" si="39"/>
        <v>45239.040000000001</v>
      </c>
      <c r="M871" s="42">
        <v>4</v>
      </c>
      <c r="N871" s="42">
        <v>1</v>
      </c>
      <c r="O871" s="3" t="s">
        <v>586</v>
      </c>
      <c r="P871" s="42">
        <v>5</v>
      </c>
      <c r="Q871" s="42">
        <v>5</v>
      </c>
    </row>
    <row r="872" spans="1:17">
      <c r="A872" s="243">
        <v>138</v>
      </c>
      <c r="B872" s="243" t="s">
        <v>1100</v>
      </c>
      <c r="C872" s="243" t="s">
        <v>1101</v>
      </c>
      <c r="D872" s="243" t="s">
        <v>1103</v>
      </c>
      <c r="E872" s="243">
        <v>42</v>
      </c>
      <c r="F872" s="243">
        <v>2</v>
      </c>
      <c r="G872" s="215">
        <v>42550</v>
      </c>
      <c r="H872" s="42">
        <v>1</v>
      </c>
      <c r="I872" s="42" t="s">
        <v>71</v>
      </c>
      <c r="J872" s="42"/>
      <c r="K872" s="42"/>
      <c r="L872" s="42"/>
      <c r="M872" s="42">
        <v>4</v>
      </c>
      <c r="N872" s="42">
        <v>1</v>
      </c>
      <c r="O872" s="3" t="s">
        <v>946</v>
      </c>
      <c r="P872" s="42">
        <v>1</v>
      </c>
      <c r="Q872" s="42">
        <v>2</v>
      </c>
    </row>
    <row r="873" spans="1:17">
      <c r="A873" s="243">
        <v>138</v>
      </c>
      <c r="B873" s="243" t="s">
        <v>1100</v>
      </c>
      <c r="C873" s="243" t="s">
        <v>1101</v>
      </c>
      <c r="D873" s="243" t="s">
        <v>1103</v>
      </c>
      <c r="E873" s="243">
        <v>42</v>
      </c>
      <c r="F873" s="243">
        <v>2</v>
      </c>
      <c r="G873" s="215">
        <v>42550</v>
      </c>
      <c r="H873" s="42">
        <v>1</v>
      </c>
      <c r="I873" s="42" t="s">
        <v>71</v>
      </c>
      <c r="J873" s="42"/>
      <c r="K873" s="42"/>
      <c r="L873" s="42"/>
      <c r="M873" s="42">
        <v>4</v>
      </c>
      <c r="N873" s="42">
        <v>1</v>
      </c>
      <c r="O873" s="3" t="s">
        <v>936</v>
      </c>
      <c r="P873" s="42">
        <v>0.1</v>
      </c>
      <c r="Q873" s="42">
        <v>2</v>
      </c>
    </row>
    <row r="874" spans="1:17">
      <c r="A874" s="243">
        <v>138</v>
      </c>
      <c r="B874" s="243" t="s">
        <v>1100</v>
      </c>
      <c r="C874" s="243" t="s">
        <v>1101</v>
      </c>
      <c r="D874" s="243" t="s">
        <v>1103</v>
      </c>
      <c r="E874" s="243">
        <v>42</v>
      </c>
      <c r="F874" s="243">
        <v>2</v>
      </c>
      <c r="G874" s="215">
        <v>42550</v>
      </c>
      <c r="H874" s="42">
        <v>1</v>
      </c>
      <c r="I874" s="42" t="s">
        <v>71</v>
      </c>
      <c r="J874" s="42"/>
      <c r="K874" s="42"/>
      <c r="L874" s="42"/>
      <c r="M874" s="42">
        <v>4</v>
      </c>
      <c r="N874" s="42">
        <v>1</v>
      </c>
      <c r="O874" s="3" t="s">
        <v>926</v>
      </c>
      <c r="P874" s="42">
        <v>20</v>
      </c>
      <c r="Q874" s="42">
        <v>3</v>
      </c>
    </row>
    <row r="875" spans="1:17">
      <c r="A875" s="243">
        <v>138</v>
      </c>
      <c r="B875" s="243" t="s">
        <v>1100</v>
      </c>
      <c r="C875" s="243" t="s">
        <v>1101</v>
      </c>
      <c r="D875" s="243" t="s">
        <v>1103</v>
      </c>
      <c r="E875" s="243">
        <v>42</v>
      </c>
      <c r="F875" s="243">
        <v>2</v>
      </c>
      <c r="G875" s="215">
        <v>42550</v>
      </c>
      <c r="H875" s="42">
        <v>2</v>
      </c>
      <c r="I875" s="42" t="s">
        <v>966</v>
      </c>
      <c r="J875" s="42">
        <v>110</v>
      </c>
      <c r="K875" s="42">
        <v>120</v>
      </c>
      <c r="L875" s="42">
        <f t="shared" ref="L875:L880" si="40">3.1416*J875*K875</f>
        <v>41469.120000000003</v>
      </c>
      <c r="M875" s="42">
        <v>5</v>
      </c>
      <c r="N875" s="42">
        <v>1</v>
      </c>
      <c r="O875" s="3" t="s">
        <v>936</v>
      </c>
      <c r="P875" s="42">
        <v>15</v>
      </c>
      <c r="Q875" s="42">
        <v>6</v>
      </c>
    </row>
    <row r="876" spans="1:17">
      <c r="A876" s="243">
        <v>138</v>
      </c>
      <c r="B876" s="243" t="s">
        <v>1100</v>
      </c>
      <c r="C876" s="243" t="s">
        <v>1101</v>
      </c>
      <c r="D876" s="243" t="s">
        <v>1103</v>
      </c>
      <c r="E876" s="243">
        <v>42</v>
      </c>
      <c r="F876" s="243">
        <v>2</v>
      </c>
      <c r="G876" s="215">
        <v>42550</v>
      </c>
      <c r="H876" s="42">
        <v>2</v>
      </c>
      <c r="I876" s="42" t="s">
        <v>966</v>
      </c>
      <c r="J876" s="42">
        <v>110</v>
      </c>
      <c r="K876" s="42">
        <v>120</v>
      </c>
      <c r="L876" s="42">
        <f t="shared" si="40"/>
        <v>41469.120000000003</v>
      </c>
      <c r="M876" s="42">
        <v>5</v>
      </c>
      <c r="N876" s="42">
        <v>1</v>
      </c>
      <c r="O876" s="3" t="s">
        <v>926</v>
      </c>
      <c r="P876" s="42">
        <v>20</v>
      </c>
      <c r="Q876" s="42">
        <v>5</v>
      </c>
    </row>
    <row r="877" spans="1:17">
      <c r="A877" s="243">
        <v>138</v>
      </c>
      <c r="B877" s="243" t="s">
        <v>1100</v>
      </c>
      <c r="C877" s="243" t="s">
        <v>1101</v>
      </c>
      <c r="D877" s="243" t="s">
        <v>1103</v>
      </c>
      <c r="E877" s="243">
        <v>42</v>
      </c>
      <c r="F877" s="243">
        <v>2</v>
      </c>
      <c r="G877" s="215">
        <v>42550</v>
      </c>
      <c r="H877" s="42">
        <v>2</v>
      </c>
      <c r="I877" s="42" t="s">
        <v>966</v>
      </c>
      <c r="J877" s="42">
        <v>110</v>
      </c>
      <c r="K877" s="42">
        <v>120</v>
      </c>
      <c r="L877" s="42">
        <f t="shared" si="40"/>
        <v>41469.120000000003</v>
      </c>
      <c r="M877" s="42">
        <v>5</v>
      </c>
      <c r="N877" s="42">
        <v>1</v>
      </c>
      <c r="O877" s="3" t="s">
        <v>934</v>
      </c>
      <c r="P877" s="42">
        <v>30</v>
      </c>
      <c r="Q877" s="42">
        <v>30</v>
      </c>
    </row>
    <row r="878" spans="1:17">
      <c r="A878" s="243">
        <v>138</v>
      </c>
      <c r="B878" s="243" t="s">
        <v>1100</v>
      </c>
      <c r="C878" s="243" t="s">
        <v>1101</v>
      </c>
      <c r="D878" s="243" t="s">
        <v>1103</v>
      </c>
      <c r="E878" s="243">
        <v>42</v>
      </c>
      <c r="F878" s="243">
        <v>2</v>
      </c>
      <c r="G878" s="215">
        <v>42550</v>
      </c>
      <c r="H878" s="42">
        <v>2</v>
      </c>
      <c r="I878" s="42" t="s">
        <v>966</v>
      </c>
      <c r="J878" s="42">
        <v>110</v>
      </c>
      <c r="K878" s="42">
        <v>120</v>
      </c>
      <c r="L878" s="42">
        <f t="shared" si="40"/>
        <v>41469.120000000003</v>
      </c>
      <c r="M878" s="42">
        <v>5</v>
      </c>
      <c r="N878" s="42">
        <v>1</v>
      </c>
      <c r="O878" s="3" t="s">
        <v>664</v>
      </c>
      <c r="P878" s="42">
        <v>25</v>
      </c>
      <c r="Q878" s="42">
        <v>20</v>
      </c>
    </row>
    <row r="879" spans="1:17">
      <c r="A879" s="243">
        <v>138</v>
      </c>
      <c r="B879" s="243" t="s">
        <v>1100</v>
      </c>
      <c r="C879" s="243" t="s">
        <v>1101</v>
      </c>
      <c r="D879" s="243" t="s">
        <v>1103</v>
      </c>
      <c r="E879" s="243">
        <v>42</v>
      </c>
      <c r="F879" s="243">
        <v>2</v>
      </c>
      <c r="G879" s="215">
        <v>42550</v>
      </c>
      <c r="H879" s="42">
        <v>2</v>
      </c>
      <c r="I879" s="42" t="s">
        <v>966</v>
      </c>
      <c r="J879" s="42">
        <v>110</v>
      </c>
      <c r="K879" s="42">
        <v>120</v>
      </c>
      <c r="L879" s="42">
        <f t="shared" si="40"/>
        <v>41469.120000000003</v>
      </c>
      <c r="M879" s="42">
        <v>5</v>
      </c>
      <c r="N879" s="42">
        <v>1</v>
      </c>
      <c r="O879" s="3" t="s">
        <v>950</v>
      </c>
      <c r="P879" s="42">
        <v>2</v>
      </c>
      <c r="Q879" s="42">
        <v>6</v>
      </c>
    </row>
    <row r="880" spans="1:17">
      <c r="A880" s="243">
        <v>138</v>
      </c>
      <c r="B880" s="243" t="s">
        <v>1100</v>
      </c>
      <c r="C880" s="243" t="s">
        <v>1101</v>
      </c>
      <c r="D880" s="243" t="s">
        <v>1103</v>
      </c>
      <c r="E880" s="243">
        <v>42</v>
      </c>
      <c r="F880" s="243">
        <v>2</v>
      </c>
      <c r="G880" s="215">
        <v>42550</v>
      </c>
      <c r="H880" s="42">
        <v>2</v>
      </c>
      <c r="I880" s="42" t="s">
        <v>966</v>
      </c>
      <c r="J880" s="42">
        <v>110</v>
      </c>
      <c r="K880" s="42">
        <v>120</v>
      </c>
      <c r="L880" s="42">
        <f t="shared" si="40"/>
        <v>41469.120000000003</v>
      </c>
      <c r="M880" s="42">
        <v>5</v>
      </c>
      <c r="N880" s="42">
        <v>1</v>
      </c>
      <c r="O880" s="3" t="s">
        <v>943</v>
      </c>
      <c r="P880" s="42">
        <v>10</v>
      </c>
      <c r="Q880" s="42">
        <v>3</v>
      </c>
    </row>
    <row r="881" spans="1:17">
      <c r="A881" s="243">
        <v>138</v>
      </c>
      <c r="B881" s="243" t="s">
        <v>1100</v>
      </c>
      <c r="C881" s="243" t="s">
        <v>1101</v>
      </c>
      <c r="D881" s="243" t="s">
        <v>1103</v>
      </c>
      <c r="E881" s="243">
        <v>42</v>
      </c>
      <c r="F881" s="243">
        <v>2</v>
      </c>
      <c r="G881" s="215">
        <v>42550</v>
      </c>
      <c r="H881" s="42">
        <v>1</v>
      </c>
      <c r="I881" s="42" t="s">
        <v>71</v>
      </c>
      <c r="J881" s="42"/>
      <c r="K881" s="42"/>
      <c r="L881" s="42"/>
      <c r="M881" s="42">
        <v>5</v>
      </c>
      <c r="N881" s="42">
        <v>1</v>
      </c>
      <c r="O881" s="3" t="s">
        <v>926</v>
      </c>
      <c r="P881" s="42">
        <v>50</v>
      </c>
      <c r="Q881" s="42">
        <v>8</v>
      </c>
    </row>
    <row r="882" spans="1:17">
      <c r="A882" s="243">
        <v>138</v>
      </c>
      <c r="B882" s="243" t="s">
        <v>1100</v>
      </c>
      <c r="C882" s="243" t="s">
        <v>1101</v>
      </c>
      <c r="D882" s="243" t="s">
        <v>1103</v>
      </c>
      <c r="E882" s="243">
        <v>42</v>
      </c>
      <c r="F882" s="243">
        <v>2</v>
      </c>
      <c r="G882" s="215">
        <v>42550</v>
      </c>
      <c r="H882" s="42">
        <v>1</v>
      </c>
      <c r="I882" s="42" t="s">
        <v>71</v>
      </c>
      <c r="J882" s="42"/>
      <c r="K882" s="42"/>
      <c r="L882" s="42"/>
      <c r="M882" s="42">
        <v>5</v>
      </c>
      <c r="N882" s="42">
        <v>1</v>
      </c>
      <c r="O882" s="3" t="s">
        <v>936</v>
      </c>
      <c r="P882" s="42">
        <v>3</v>
      </c>
      <c r="Q882" s="42">
        <v>7</v>
      </c>
    </row>
    <row r="883" spans="1:17">
      <c r="A883" s="243">
        <v>138</v>
      </c>
      <c r="B883" s="243" t="s">
        <v>1100</v>
      </c>
      <c r="C883" s="243" t="s">
        <v>1101</v>
      </c>
      <c r="D883" s="243" t="s">
        <v>1103</v>
      </c>
      <c r="E883" s="243">
        <v>42</v>
      </c>
      <c r="F883" s="243">
        <v>2</v>
      </c>
      <c r="G883" s="215">
        <v>42550</v>
      </c>
      <c r="H883" s="42">
        <v>1</v>
      </c>
      <c r="I883" s="42" t="s">
        <v>71</v>
      </c>
      <c r="J883" s="42"/>
      <c r="K883" s="42"/>
      <c r="L883" s="42"/>
      <c r="M883" s="42">
        <v>5</v>
      </c>
      <c r="N883" s="42">
        <v>1</v>
      </c>
      <c r="O883" s="3" t="s">
        <v>946</v>
      </c>
      <c r="P883" s="42">
        <v>2</v>
      </c>
      <c r="Q883" s="42">
        <v>4</v>
      </c>
    </row>
    <row r="884" spans="1:17">
      <c r="A884" s="243">
        <v>138</v>
      </c>
      <c r="B884" s="243" t="s">
        <v>1100</v>
      </c>
      <c r="C884" s="243" t="s">
        <v>1101</v>
      </c>
      <c r="D884" s="243" t="s">
        <v>1103</v>
      </c>
      <c r="E884" s="243">
        <v>42</v>
      </c>
      <c r="F884" s="243">
        <v>2</v>
      </c>
      <c r="G884" s="215">
        <v>42550</v>
      </c>
      <c r="H884" s="42">
        <v>1</v>
      </c>
      <c r="I884" s="42" t="s">
        <v>71</v>
      </c>
      <c r="J884" s="42"/>
      <c r="K884" s="42"/>
      <c r="L884" s="42"/>
      <c r="M884" s="42">
        <v>5</v>
      </c>
      <c r="N884" s="42">
        <v>1</v>
      </c>
      <c r="O884" s="3" t="s">
        <v>943</v>
      </c>
      <c r="P884" s="42">
        <v>4</v>
      </c>
      <c r="Q884" s="42">
        <v>4</v>
      </c>
    </row>
    <row r="885" spans="1:17">
      <c r="A885" s="243">
        <v>138</v>
      </c>
      <c r="B885" s="243" t="s">
        <v>1100</v>
      </c>
      <c r="C885" s="243" t="s">
        <v>1101</v>
      </c>
      <c r="D885" s="243" t="s">
        <v>1103</v>
      </c>
      <c r="E885" s="243">
        <v>42</v>
      </c>
      <c r="F885" s="243">
        <v>2</v>
      </c>
      <c r="G885" s="215">
        <v>42550</v>
      </c>
      <c r="H885" s="42">
        <v>2</v>
      </c>
      <c r="I885" s="42" t="s">
        <v>966</v>
      </c>
      <c r="J885" s="42">
        <v>320</v>
      </c>
      <c r="K885" s="42">
        <v>270</v>
      </c>
      <c r="L885" s="42">
        <f t="shared" ref="L885:L893" si="41">3.1416*J885*K885</f>
        <v>271434.23999999999</v>
      </c>
      <c r="M885" s="42">
        <v>6</v>
      </c>
      <c r="N885" s="42">
        <v>1</v>
      </c>
      <c r="O885" s="3" t="s">
        <v>937</v>
      </c>
      <c r="P885" s="42">
        <v>4</v>
      </c>
      <c r="Q885" s="42">
        <v>2</v>
      </c>
    </row>
    <row r="886" spans="1:17">
      <c r="A886" s="243">
        <v>138</v>
      </c>
      <c r="B886" s="243" t="s">
        <v>1100</v>
      </c>
      <c r="C886" s="243" t="s">
        <v>1101</v>
      </c>
      <c r="D886" s="243" t="s">
        <v>1103</v>
      </c>
      <c r="E886" s="243">
        <v>42</v>
      </c>
      <c r="F886" s="243">
        <v>2</v>
      </c>
      <c r="G886" s="215">
        <v>42550</v>
      </c>
      <c r="H886" s="42">
        <v>2</v>
      </c>
      <c r="I886" s="42" t="s">
        <v>966</v>
      </c>
      <c r="J886" s="42">
        <v>320</v>
      </c>
      <c r="K886" s="42">
        <v>270</v>
      </c>
      <c r="L886" s="42">
        <f t="shared" si="41"/>
        <v>271434.23999999999</v>
      </c>
      <c r="M886" s="42">
        <v>6</v>
      </c>
      <c r="N886" s="42">
        <v>1</v>
      </c>
      <c r="O886" s="3" t="s">
        <v>926</v>
      </c>
      <c r="P886" s="42">
        <v>20</v>
      </c>
      <c r="Q886" s="42">
        <v>7</v>
      </c>
    </row>
    <row r="887" spans="1:17">
      <c r="A887" s="243">
        <v>138</v>
      </c>
      <c r="B887" s="243" t="s">
        <v>1100</v>
      </c>
      <c r="C887" s="243" t="s">
        <v>1101</v>
      </c>
      <c r="D887" s="243" t="s">
        <v>1103</v>
      </c>
      <c r="E887" s="243">
        <v>42</v>
      </c>
      <c r="F887" s="243">
        <v>2</v>
      </c>
      <c r="G887" s="215">
        <v>42550</v>
      </c>
      <c r="H887" s="42">
        <v>2</v>
      </c>
      <c r="I887" s="42" t="s">
        <v>966</v>
      </c>
      <c r="J887" s="42">
        <v>320</v>
      </c>
      <c r="K887" s="42">
        <v>270</v>
      </c>
      <c r="L887" s="42">
        <f t="shared" si="41"/>
        <v>271434.23999999999</v>
      </c>
      <c r="M887" s="42">
        <v>6</v>
      </c>
      <c r="N887" s="42">
        <v>1</v>
      </c>
      <c r="O887" s="3" t="s">
        <v>936</v>
      </c>
      <c r="P887" s="42">
        <v>4</v>
      </c>
      <c r="Q887" s="42">
        <v>8</v>
      </c>
    </row>
    <row r="888" spans="1:17">
      <c r="A888" s="243">
        <v>138</v>
      </c>
      <c r="B888" s="243" t="s">
        <v>1100</v>
      </c>
      <c r="C888" s="243" t="s">
        <v>1101</v>
      </c>
      <c r="D888" s="243" t="s">
        <v>1103</v>
      </c>
      <c r="E888" s="243">
        <v>42</v>
      </c>
      <c r="F888" s="243">
        <v>2</v>
      </c>
      <c r="G888" s="215">
        <v>42550</v>
      </c>
      <c r="H888" s="42">
        <v>2</v>
      </c>
      <c r="I888" s="42" t="s">
        <v>966</v>
      </c>
      <c r="J888" s="42">
        <v>320</v>
      </c>
      <c r="K888" s="42">
        <v>270</v>
      </c>
      <c r="L888" s="42">
        <f t="shared" si="41"/>
        <v>271434.23999999999</v>
      </c>
      <c r="M888" s="42">
        <v>6</v>
      </c>
      <c r="N888" s="42">
        <v>1</v>
      </c>
      <c r="O888" s="3" t="s">
        <v>946</v>
      </c>
      <c r="P888" s="42">
        <v>4</v>
      </c>
      <c r="Q888" s="42">
        <v>2</v>
      </c>
    </row>
    <row r="889" spans="1:17">
      <c r="A889" s="243">
        <v>138</v>
      </c>
      <c r="B889" s="243" t="s">
        <v>1100</v>
      </c>
      <c r="C889" s="243" t="s">
        <v>1101</v>
      </c>
      <c r="D889" s="243" t="s">
        <v>1103</v>
      </c>
      <c r="E889" s="243">
        <v>42</v>
      </c>
      <c r="F889" s="243">
        <v>2</v>
      </c>
      <c r="G889" s="215">
        <v>42550</v>
      </c>
      <c r="H889" s="42">
        <v>2</v>
      </c>
      <c r="I889" s="42" t="s">
        <v>966</v>
      </c>
      <c r="J889" s="42">
        <v>320</v>
      </c>
      <c r="K889" s="42">
        <v>270</v>
      </c>
      <c r="L889" s="42">
        <f t="shared" si="41"/>
        <v>271434.23999999999</v>
      </c>
      <c r="M889" s="42">
        <v>6</v>
      </c>
      <c r="N889" s="42">
        <v>1</v>
      </c>
      <c r="O889" s="3" t="s">
        <v>945</v>
      </c>
      <c r="P889" s="42">
        <v>2</v>
      </c>
      <c r="Q889" s="42">
        <v>5</v>
      </c>
    </row>
    <row r="890" spans="1:17">
      <c r="A890" s="243">
        <v>138</v>
      </c>
      <c r="B890" s="243" t="s">
        <v>1100</v>
      </c>
      <c r="C890" s="243" t="s">
        <v>1101</v>
      </c>
      <c r="D890" s="243" t="s">
        <v>1103</v>
      </c>
      <c r="E890" s="243">
        <v>42</v>
      </c>
      <c r="F890" s="243">
        <v>2</v>
      </c>
      <c r="G890" s="215">
        <v>42550</v>
      </c>
      <c r="H890" s="42">
        <v>2</v>
      </c>
      <c r="I890" s="42" t="s">
        <v>966</v>
      </c>
      <c r="J890" s="42">
        <v>320</v>
      </c>
      <c r="K890" s="42">
        <v>270</v>
      </c>
      <c r="L890" s="42">
        <f t="shared" si="41"/>
        <v>271434.23999999999</v>
      </c>
      <c r="M890" s="42">
        <v>6</v>
      </c>
      <c r="N890" s="42">
        <v>1</v>
      </c>
      <c r="O890" s="3" t="s">
        <v>664</v>
      </c>
      <c r="P890" s="42">
        <v>5</v>
      </c>
      <c r="Q890" s="42">
        <v>15</v>
      </c>
    </row>
    <row r="891" spans="1:17">
      <c r="A891" s="243">
        <v>138</v>
      </c>
      <c r="B891" s="243" t="s">
        <v>1100</v>
      </c>
      <c r="C891" s="243" t="s">
        <v>1101</v>
      </c>
      <c r="D891" s="243" t="s">
        <v>1103</v>
      </c>
      <c r="E891" s="243">
        <v>42</v>
      </c>
      <c r="F891" s="243">
        <v>2</v>
      </c>
      <c r="G891" s="215">
        <v>42550</v>
      </c>
      <c r="H891" s="42">
        <v>2</v>
      </c>
      <c r="I891" s="42" t="s">
        <v>966</v>
      </c>
      <c r="J891" s="42">
        <v>320</v>
      </c>
      <c r="K891" s="42">
        <v>270</v>
      </c>
      <c r="L891" s="42">
        <f t="shared" si="41"/>
        <v>271434.23999999999</v>
      </c>
      <c r="M891" s="42">
        <v>6</v>
      </c>
      <c r="N891" s="42">
        <v>1</v>
      </c>
      <c r="O891" s="3" t="s">
        <v>934</v>
      </c>
      <c r="P891" s="42">
        <v>45</v>
      </c>
      <c r="Q891" s="42">
        <v>2</v>
      </c>
    </row>
    <row r="892" spans="1:17">
      <c r="A892" s="243">
        <v>138</v>
      </c>
      <c r="B892" s="243" t="s">
        <v>1100</v>
      </c>
      <c r="C892" s="243" t="s">
        <v>1101</v>
      </c>
      <c r="D892" s="243" t="s">
        <v>1103</v>
      </c>
      <c r="E892" s="243">
        <v>42</v>
      </c>
      <c r="F892" s="243">
        <v>2</v>
      </c>
      <c r="G892" s="215">
        <v>42550</v>
      </c>
      <c r="H892" s="42">
        <v>2</v>
      </c>
      <c r="I892" s="42" t="s">
        <v>966</v>
      </c>
      <c r="J892" s="42">
        <v>320</v>
      </c>
      <c r="K892" s="42">
        <v>270</v>
      </c>
      <c r="L892" s="42">
        <f t="shared" si="41"/>
        <v>271434.23999999999</v>
      </c>
      <c r="M892" s="42">
        <v>6</v>
      </c>
      <c r="N892" s="42">
        <v>1</v>
      </c>
      <c r="O892" s="3" t="s">
        <v>936</v>
      </c>
      <c r="P892" s="42">
        <v>4</v>
      </c>
      <c r="Q892" s="42">
        <v>2</v>
      </c>
    </row>
    <row r="893" spans="1:17">
      <c r="A893" s="243">
        <v>138</v>
      </c>
      <c r="B893" s="243" t="s">
        <v>1100</v>
      </c>
      <c r="C893" s="243" t="s">
        <v>1101</v>
      </c>
      <c r="D893" s="243" t="s">
        <v>1103</v>
      </c>
      <c r="E893" s="243">
        <v>42</v>
      </c>
      <c r="F893" s="243">
        <v>2</v>
      </c>
      <c r="G893" s="215">
        <v>42550</v>
      </c>
      <c r="H893" s="42">
        <v>2</v>
      </c>
      <c r="I893" s="42" t="s">
        <v>966</v>
      </c>
      <c r="J893" s="42">
        <v>320</v>
      </c>
      <c r="K893" s="42">
        <v>270</v>
      </c>
      <c r="L893" s="42">
        <f t="shared" si="41"/>
        <v>271434.23999999999</v>
      </c>
      <c r="M893" s="42">
        <v>6</v>
      </c>
      <c r="N893" s="42">
        <v>1</v>
      </c>
      <c r="O893" s="3" t="s">
        <v>643</v>
      </c>
      <c r="P893" s="42">
        <v>15</v>
      </c>
      <c r="Q893" s="42">
        <v>3</v>
      </c>
    </row>
    <row r="894" spans="1:17">
      <c r="A894" s="243">
        <v>138</v>
      </c>
      <c r="B894" s="243" t="s">
        <v>1100</v>
      </c>
      <c r="C894" s="243" t="s">
        <v>1101</v>
      </c>
      <c r="D894" s="243" t="s">
        <v>1103</v>
      </c>
      <c r="E894" s="243">
        <v>42</v>
      </c>
      <c r="F894" s="243">
        <v>2</v>
      </c>
      <c r="G894" s="215">
        <v>42550</v>
      </c>
      <c r="H894" s="42">
        <v>1</v>
      </c>
      <c r="I894" s="42" t="s">
        <v>71</v>
      </c>
      <c r="J894" s="42"/>
      <c r="K894" s="42"/>
      <c r="L894" s="42"/>
      <c r="M894" s="42">
        <v>6</v>
      </c>
      <c r="N894" s="42">
        <v>1</v>
      </c>
      <c r="O894" s="3" t="s">
        <v>926</v>
      </c>
      <c r="P894" s="42">
        <v>35</v>
      </c>
      <c r="Q894" s="42">
        <v>9</v>
      </c>
    </row>
    <row r="895" spans="1:17">
      <c r="A895" s="243">
        <v>138</v>
      </c>
      <c r="B895" s="243" t="s">
        <v>1100</v>
      </c>
      <c r="C895" s="243" t="s">
        <v>1101</v>
      </c>
      <c r="D895" s="243" t="s">
        <v>1103</v>
      </c>
      <c r="E895" s="243">
        <v>42</v>
      </c>
      <c r="F895" s="243">
        <v>2</v>
      </c>
      <c r="G895" s="215">
        <v>42550</v>
      </c>
      <c r="H895" s="42">
        <v>1</v>
      </c>
      <c r="I895" s="42" t="s">
        <v>71</v>
      </c>
      <c r="J895" s="42"/>
      <c r="K895" s="42"/>
      <c r="L895" s="42"/>
      <c r="M895" s="42">
        <v>6</v>
      </c>
      <c r="N895" s="42">
        <v>1</v>
      </c>
      <c r="O895" s="3" t="s">
        <v>936</v>
      </c>
      <c r="P895" s="42">
        <v>1</v>
      </c>
      <c r="Q895" s="42">
        <v>1</v>
      </c>
    </row>
    <row r="896" spans="1:17">
      <c r="A896" s="243">
        <v>138</v>
      </c>
      <c r="B896" s="243" t="s">
        <v>1100</v>
      </c>
      <c r="C896" s="243" t="s">
        <v>1101</v>
      </c>
      <c r="D896" s="243" t="s">
        <v>1103</v>
      </c>
      <c r="E896" s="243">
        <v>42</v>
      </c>
      <c r="F896" s="243">
        <v>2</v>
      </c>
      <c r="G896" s="215">
        <v>42550</v>
      </c>
      <c r="H896" s="42">
        <v>1</v>
      </c>
      <c r="I896" s="42" t="s">
        <v>71</v>
      </c>
      <c r="J896" s="42"/>
      <c r="K896" s="42"/>
      <c r="L896" s="42"/>
      <c r="M896" s="42">
        <v>6</v>
      </c>
      <c r="N896" s="42">
        <v>1</v>
      </c>
      <c r="O896" s="3" t="s">
        <v>946</v>
      </c>
      <c r="P896" s="42">
        <v>1</v>
      </c>
      <c r="Q896" s="42">
        <v>1</v>
      </c>
    </row>
    <row r="897" spans="1:17">
      <c r="A897" s="243">
        <v>138</v>
      </c>
      <c r="B897" s="243" t="s">
        <v>1100</v>
      </c>
      <c r="C897" s="243" t="s">
        <v>1101</v>
      </c>
      <c r="D897" s="243" t="s">
        <v>1103</v>
      </c>
      <c r="E897" s="243">
        <v>42</v>
      </c>
      <c r="F897" s="243">
        <v>2</v>
      </c>
      <c r="G897" s="215">
        <v>42550</v>
      </c>
      <c r="H897" s="42">
        <v>2</v>
      </c>
      <c r="I897" s="42" t="s">
        <v>966</v>
      </c>
      <c r="J897" s="42">
        <v>230</v>
      </c>
      <c r="K897" s="42">
        <v>180</v>
      </c>
      <c r="L897" s="42">
        <f t="shared" ref="L897:L904" si="42">3.1416*J897*K897</f>
        <v>130062.23999999999</v>
      </c>
      <c r="M897" s="42">
        <v>7</v>
      </c>
      <c r="N897" s="42">
        <v>1</v>
      </c>
      <c r="O897" s="3" t="s">
        <v>942</v>
      </c>
      <c r="P897" s="42">
        <v>4</v>
      </c>
      <c r="Q897" s="42">
        <v>2</v>
      </c>
    </row>
    <row r="898" spans="1:17">
      <c r="A898" s="243">
        <v>138</v>
      </c>
      <c r="B898" s="243" t="s">
        <v>1100</v>
      </c>
      <c r="C898" s="243" t="s">
        <v>1101</v>
      </c>
      <c r="D898" s="243" t="s">
        <v>1103</v>
      </c>
      <c r="E898" s="243">
        <v>42</v>
      </c>
      <c r="F898" s="243">
        <v>2</v>
      </c>
      <c r="G898" s="215">
        <v>42550</v>
      </c>
      <c r="H898" s="42">
        <v>2</v>
      </c>
      <c r="I898" s="42" t="s">
        <v>966</v>
      </c>
      <c r="J898" s="42">
        <v>230</v>
      </c>
      <c r="K898" s="42">
        <v>180</v>
      </c>
      <c r="L898" s="42">
        <f t="shared" si="42"/>
        <v>130062.23999999999</v>
      </c>
      <c r="M898" s="42">
        <v>7</v>
      </c>
      <c r="N898" s="42">
        <v>1</v>
      </c>
      <c r="O898" s="3" t="s">
        <v>946</v>
      </c>
      <c r="P898" s="42">
        <v>2</v>
      </c>
      <c r="Q898" s="42">
        <v>3</v>
      </c>
    </row>
    <row r="899" spans="1:17">
      <c r="A899" s="243">
        <v>138</v>
      </c>
      <c r="B899" s="243" t="s">
        <v>1100</v>
      </c>
      <c r="C899" s="243" t="s">
        <v>1101</v>
      </c>
      <c r="D899" s="243" t="s">
        <v>1103</v>
      </c>
      <c r="E899" s="243">
        <v>42</v>
      </c>
      <c r="F899" s="243">
        <v>2</v>
      </c>
      <c r="G899" s="215">
        <v>42550</v>
      </c>
      <c r="H899" s="42">
        <v>2</v>
      </c>
      <c r="I899" s="42" t="s">
        <v>966</v>
      </c>
      <c r="J899" s="42">
        <v>230</v>
      </c>
      <c r="K899" s="42">
        <v>180</v>
      </c>
      <c r="L899" s="42">
        <f t="shared" si="42"/>
        <v>130062.23999999999</v>
      </c>
      <c r="M899" s="42">
        <v>7</v>
      </c>
      <c r="N899" s="42">
        <v>1</v>
      </c>
      <c r="O899" s="3" t="s">
        <v>926</v>
      </c>
      <c r="P899" s="42">
        <v>30</v>
      </c>
      <c r="Q899" s="42">
        <v>7</v>
      </c>
    </row>
    <row r="900" spans="1:17">
      <c r="A900" s="243">
        <v>138</v>
      </c>
      <c r="B900" s="243" t="s">
        <v>1100</v>
      </c>
      <c r="C900" s="243" t="s">
        <v>1101</v>
      </c>
      <c r="D900" s="243" t="s">
        <v>1103</v>
      </c>
      <c r="E900" s="243">
        <v>42</v>
      </c>
      <c r="F900" s="243">
        <v>2</v>
      </c>
      <c r="G900" s="215">
        <v>42550</v>
      </c>
      <c r="H900" s="42">
        <v>2</v>
      </c>
      <c r="I900" s="42" t="s">
        <v>966</v>
      </c>
      <c r="J900" s="42">
        <v>230</v>
      </c>
      <c r="K900" s="42">
        <v>180</v>
      </c>
      <c r="L900" s="42">
        <f t="shared" si="42"/>
        <v>130062.23999999999</v>
      </c>
      <c r="M900" s="42">
        <v>7</v>
      </c>
      <c r="N900" s="42">
        <v>1</v>
      </c>
      <c r="O900" s="3" t="s">
        <v>746</v>
      </c>
      <c r="P900" s="42">
        <v>1</v>
      </c>
      <c r="Q900" s="42">
        <v>1</v>
      </c>
    </row>
    <row r="901" spans="1:17">
      <c r="A901" s="243">
        <v>138</v>
      </c>
      <c r="B901" s="243" t="s">
        <v>1100</v>
      </c>
      <c r="C901" s="243" t="s">
        <v>1101</v>
      </c>
      <c r="D901" s="243" t="s">
        <v>1103</v>
      </c>
      <c r="E901" s="243">
        <v>42</v>
      </c>
      <c r="F901" s="243">
        <v>2</v>
      </c>
      <c r="G901" s="215">
        <v>42550</v>
      </c>
      <c r="H901" s="42">
        <v>2</v>
      </c>
      <c r="I901" s="42" t="s">
        <v>966</v>
      </c>
      <c r="J901" s="42">
        <v>230</v>
      </c>
      <c r="K901" s="42">
        <v>180</v>
      </c>
      <c r="L901" s="42">
        <f t="shared" si="42"/>
        <v>130062.23999999999</v>
      </c>
      <c r="M901" s="42">
        <v>7</v>
      </c>
      <c r="N901" s="42">
        <v>1</v>
      </c>
      <c r="O901" s="3" t="s">
        <v>936</v>
      </c>
      <c r="P901" s="42">
        <v>3</v>
      </c>
      <c r="Q901" s="42">
        <v>2</v>
      </c>
    </row>
    <row r="902" spans="1:17">
      <c r="A902" s="243">
        <v>138</v>
      </c>
      <c r="B902" s="243" t="s">
        <v>1100</v>
      </c>
      <c r="C902" s="243" t="s">
        <v>1101</v>
      </c>
      <c r="D902" s="243" t="s">
        <v>1103</v>
      </c>
      <c r="E902" s="243">
        <v>42</v>
      </c>
      <c r="F902" s="243">
        <v>2</v>
      </c>
      <c r="G902" s="215">
        <v>42550</v>
      </c>
      <c r="H902" s="42">
        <v>2</v>
      </c>
      <c r="I902" s="42" t="s">
        <v>966</v>
      </c>
      <c r="J902" s="42">
        <v>230</v>
      </c>
      <c r="K902" s="42">
        <v>180</v>
      </c>
      <c r="L902" s="42">
        <f t="shared" si="42"/>
        <v>130062.23999999999</v>
      </c>
      <c r="M902" s="42">
        <v>7</v>
      </c>
      <c r="N902" s="42">
        <v>1</v>
      </c>
      <c r="O902" s="3" t="s">
        <v>643</v>
      </c>
      <c r="P902" s="42">
        <v>15</v>
      </c>
      <c r="Q902" s="42">
        <v>3</v>
      </c>
    </row>
    <row r="903" spans="1:17">
      <c r="A903" s="243">
        <v>138</v>
      </c>
      <c r="B903" s="243" t="s">
        <v>1100</v>
      </c>
      <c r="C903" s="243" t="s">
        <v>1101</v>
      </c>
      <c r="D903" s="243" t="s">
        <v>1103</v>
      </c>
      <c r="E903" s="243">
        <v>42</v>
      </c>
      <c r="F903" s="243">
        <v>2</v>
      </c>
      <c r="G903" s="215">
        <v>42550</v>
      </c>
      <c r="H903" s="42">
        <v>2</v>
      </c>
      <c r="I903" s="42" t="s">
        <v>966</v>
      </c>
      <c r="J903" s="42">
        <v>230</v>
      </c>
      <c r="K903" s="42">
        <v>180</v>
      </c>
      <c r="L903" s="42">
        <f t="shared" si="42"/>
        <v>130062.23999999999</v>
      </c>
      <c r="M903" s="42">
        <v>7</v>
      </c>
      <c r="N903" s="42">
        <v>1</v>
      </c>
      <c r="O903" s="3" t="s">
        <v>770</v>
      </c>
      <c r="P903" s="42">
        <v>1</v>
      </c>
      <c r="Q903" s="42">
        <v>1</v>
      </c>
    </row>
    <row r="904" spans="1:17">
      <c r="A904" s="243">
        <v>138</v>
      </c>
      <c r="B904" s="243" t="s">
        <v>1100</v>
      </c>
      <c r="C904" s="243" t="s">
        <v>1101</v>
      </c>
      <c r="D904" s="243" t="s">
        <v>1103</v>
      </c>
      <c r="E904" s="243">
        <v>42</v>
      </c>
      <c r="F904" s="243">
        <v>2</v>
      </c>
      <c r="G904" s="215">
        <v>42550</v>
      </c>
      <c r="H904" s="42">
        <v>2</v>
      </c>
      <c r="I904" s="42" t="s">
        <v>966</v>
      </c>
      <c r="J904" s="42">
        <v>230</v>
      </c>
      <c r="K904" s="42">
        <v>180</v>
      </c>
      <c r="L904" s="42">
        <f t="shared" si="42"/>
        <v>130062.23999999999</v>
      </c>
      <c r="M904" s="42">
        <v>7</v>
      </c>
      <c r="N904" s="42">
        <v>1</v>
      </c>
      <c r="O904" s="3" t="s">
        <v>943</v>
      </c>
      <c r="P904" s="42">
        <v>4</v>
      </c>
      <c r="Q904" s="42">
        <v>3</v>
      </c>
    </row>
    <row r="905" spans="1:17">
      <c r="A905" s="243">
        <v>138</v>
      </c>
      <c r="B905" s="243" t="s">
        <v>1100</v>
      </c>
      <c r="C905" s="243" t="s">
        <v>1101</v>
      </c>
      <c r="D905" s="243" t="s">
        <v>1103</v>
      </c>
      <c r="E905" s="243">
        <v>42</v>
      </c>
      <c r="F905" s="243">
        <v>2</v>
      </c>
      <c r="G905" s="215">
        <v>42550</v>
      </c>
      <c r="H905" s="42">
        <v>1</v>
      </c>
      <c r="I905" s="42" t="s">
        <v>71</v>
      </c>
      <c r="J905" s="42"/>
      <c r="K905" s="42"/>
      <c r="L905" s="42"/>
      <c r="M905" s="42">
        <v>7</v>
      </c>
      <c r="N905" s="42">
        <v>1</v>
      </c>
      <c r="O905" s="3" t="s">
        <v>954</v>
      </c>
      <c r="P905" s="42">
        <v>2</v>
      </c>
      <c r="Q905" s="42">
        <v>1</v>
      </c>
    </row>
    <row r="906" spans="1:17">
      <c r="A906" s="243">
        <v>138</v>
      </c>
      <c r="B906" s="243" t="s">
        <v>1100</v>
      </c>
      <c r="C906" s="243" t="s">
        <v>1101</v>
      </c>
      <c r="D906" s="243" t="s">
        <v>1103</v>
      </c>
      <c r="E906" s="243">
        <v>42</v>
      </c>
      <c r="F906" s="243">
        <v>2</v>
      </c>
      <c r="G906" s="215">
        <v>42550</v>
      </c>
      <c r="H906" s="42">
        <v>1</v>
      </c>
      <c r="I906" s="42" t="s">
        <v>71</v>
      </c>
      <c r="J906" s="42"/>
      <c r="K906" s="42"/>
      <c r="L906" s="42"/>
      <c r="M906" s="42">
        <v>7</v>
      </c>
      <c r="N906" s="42">
        <v>1</v>
      </c>
      <c r="O906" s="3" t="s">
        <v>946</v>
      </c>
      <c r="P906" s="42">
        <v>1</v>
      </c>
      <c r="Q906" s="42">
        <v>1</v>
      </c>
    </row>
    <row r="907" spans="1:17">
      <c r="A907" s="243">
        <v>138</v>
      </c>
      <c r="B907" s="243" t="s">
        <v>1100</v>
      </c>
      <c r="C907" s="243" t="s">
        <v>1101</v>
      </c>
      <c r="D907" s="243" t="s">
        <v>1103</v>
      </c>
      <c r="E907" s="243">
        <v>42</v>
      </c>
      <c r="F907" s="243">
        <v>2</v>
      </c>
      <c r="G907" s="215">
        <v>42550</v>
      </c>
      <c r="H907" s="42">
        <v>1</v>
      </c>
      <c r="I907" s="42" t="s">
        <v>71</v>
      </c>
      <c r="J907" s="42"/>
      <c r="K907" s="42"/>
      <c r="L907" s="42"/>
      <c r="M907" s="42">
        <v>7</v>
      </c>
      <c r="N907" s="42">
        <v>1</v>
      </c>
      <c r="O907" s="3" t="s">
        <v>926</v>
      </c>
      <c r="P907" s="42">
        <v>20</v>
      </c>
      <c r="Q907" s="42">
        <v>5</v>
      </c>
    </row>
    <row r="908" spans="1:17">
      <c r="A908" s="243">
        <v>138</v>
      </c>
      <c r="B908" s="243" t="s">
        <v>1100</v>
      </c>
      <c r="C908" s="243" t="s">
        <v>1101</v>
      </c>
      <c r="D908" s="243" t="s">
        <v>1103</v>
      </c>
      <c r="E908" s="243">
        <v>42</v>
      </c>
      <c r="F908" s="243">
        <v>2</v>
      </c>
      <c r="G908" s="215">
        <v>42550</v>
      </c>
      <c r="H908" s="42">
        <v>1</v>
      </c>
      <c r="I908" s="42" t="s">
        <v>71</v>
      </c>
      <c r="J908" s="42"/>
      <c r="K908" s="42"/>
      <c r="L908" s="42"/>
      <c r="M908" s="42">
        <v>7</v>
      </c>
      <c r="N908" s="42">
        <v>1</v>
      </c>
      <c r="O908" s="3" t="s">
        <v>943</v>
      </c>
      <c r="P908" s="42">
        <v>2</v>
      </c>
      <c r="Q908" s="42">
        <v>1</v>
      </c>
    </row>
    <row r="909" spans="1:17">
      <c r="A909" s="243">
        <v>138</v>
      </c>
      <c r="B909" s="243" t="s">
        <v>1100</v>
      </c>
      <c r="C909" s="243" t="s">
        <v>1101</v>
      </c>
      <c r="D909" s="243" t="s">
        <v>1103</v>
      </c>
      <c r="E909" s="243">
        <v>42</v>
      </c>
      <c r="F909" s="243">
        <v>2</v>
      </c>
      <c r="G909" s="215">
        <v>42550</v>
      </c>
      <c r="H909" s="42">
        <v>2</v>
      </c>
      <c r="I909" s="42" t="s">
        <v>966</v>
      </c>
      <c r="J909" s="42">
        <v>340</v>
      </c>
      <c r="K909" s="42">
        <v>320</v>
      </c>
      <c r="L909" s="42">
        <f t="shared" ref="L909:L919" si="43">3.1416*J909*K909</f>
        <v>341806.08000000002</v>
      </c>
      <c r="M909" s="42">
        <v>8</v>
      </c>
      <c r="N909" s="42">
        <v>1</v>
      </c>
      <c r="O909" s="3" t="s">
        <v>934</v>
      </c>
      <c r="P909" s="42">
        <v>25</v>
      </c>
      <c r="Q909" s="42">
        <v>2</v>
      </c>
    </row>
    <row r="910" spans="1:17">
      <c r="A910" s="243">
        <v>138</v>
      </c>
      <c r="B910" s="243" t="s">
        <v>1100</v>
      </c>
      <c r="C910" s="243" t="s">
        <v>1101</v>
      </c>
      <c r="D910" s="243" t="s">
        <v>1103</v>
      </c>
      <c r="E910" s="243">
        <v>42</v>
      </c>
      <c r="F910" s="243">
        <v>2</v>
      </c>
      <c r="G910" s="215">
        <v>42550</v>
      </c>
      <c r="H910" s="42">
        <v>2</v>
      </c>
      <c r="I910" s="42" t="s">
        <v>966</v>
      </c>
      <c r="J910" s="42">
        <v>340</v>
      </c>
      <c r="K910" s="42">
        <v>320</v>
      </c>
      <c r="L910" s="42">
        <f t="shared" si="43"/>
        <v>341806.08000000002</v>
      </c>
      <c r="M910" s="42">
        <v>8</v>
      </c>
      <c r="N910" s="42">
        <v>1</v>
      </c>
      <c r="O910" s="3" t="s">
        <v>770</v>
      </c>
      <c r="P910" s="42">
        <v>2</v>
      </c>
      <c r="Q910" s="42">
        <v>1</v>
      </c>
    </row>
    <row r="911" spans="1:17">
      <c r="A911" s="243">
        <v>138</v>
      </c>
      <c r="B911" s="243" t="s">
        <v>1100</v>
      </c>
      <c r="C911" s="243" t="s">
        <v>1101</v>
      </c>
      <c r="D911" s="243" t="s">
        <v>1103</v>
      </c>
      <c r="E911" s="243">
        <v>42</v>
      </c>
      <c r="F911" s="243">
        <v>2</v>
      </c>
      <c r="G911" s="215">
        <v>42550</v>
      </c>
      <c r="H911" s="42">
        <v>2</v>
      </c>
      <c r="I911" s="42" t="s">
        <v>966</v>
      </c>
      <c r="J911" s="42">
        <v>340</v>
      </c>
      <c r="K911" s="42">
        <v>320</v>
      </c>
      <c r="L911" s="42">
        <f t="shared" si="43"/>
        <v>341806.08000000002</v>
      </c>
      <c r="M911" s="42">
        <v>8</v>
      </c>
      <c r="N911" s="42">
        <v>1</v>
      </c>
      <c r="O911" s="3" t="s">
        <v>746</v>
      </c>
      <c r="P911" s="42">
        <v>1</v>
      </c>
      <c r="Q911" s="42">
        <v>1</v>
      </c>
    </row>
    <row r="912" spans="1:17">
      <c r="A912" s="243">
        <v>138</v>
      </c>
      <c r="B912" s="243" t="s">
        <v>1100</v>
      </c>
      <c r="C912" s="243" t="s">
        <v>1101</v>
      </c>
      <c r="D912" s="243" t="s">
        <v>1103</v>
      </c>
      <c r="E912" s="243">
        <v>42</v>
      </c>
      <c r="F912" s="243">
        <v>2</v>
      </c>
      <c r="G912" s="215">
        <v>42550</v>
      </c>
      <c r="H912" s="42">
        <v>2</v>
      </c>
      <c r="I912" s="42" t="s">
        <v>966</v>
      </c>
      <c r="J912" s="42">
        <v>340</v>
      </c>
      <c r="K912" s="42">
        <v>320</v>
      </c>
      <c r="L912" s="42">
        <f t="shared" si="43"/>
        <v>341806.08000000002</v>
      </c>
      <c r="M912" s="42">
        <v>8</v>
      </c>
      <c r="N912" s="42">
        <v>1</v>
      </c>
      <c r="O912" s="3" t="s">
        <v>664</v>
      </c>
      <c r="P912" s="42">
        <v>3</v>
      </c>
      <c r="Q912" s="42">
        <v>1</v>
      </c>
    </row>
    <row r="913" spans="1:17">
      <c r="A913" s="243">
        <v>138</v>
      </c>
      <c r="B913" s="243" t="s">
        <v>1100</v>
      </c>
      <c r="C913" s="243" t="s">
        <v>1101</v>
      </c>
      <c r="D913" s="243" t="s">
        <v>1103</v>
      </c>
      <c r="E913" s="243">
        <v>42</v>
      </c>
      <c r="F913" s="243">
        <v>2</v>
      </c>
      <c r="G913" s="215">
        <v>42550</v>
      </c>
      <c r="H913" s="42">
        <v>2</v>
      </c>
      <c r="I913" s="42" t="s">
        <v>966</v>
      </c>
      <c r="J913" s="42">
        <v>340</v>
      </c>
      <c r="K913" s="42">
        <v>320</v>
      </c>
      <c r="L913" s="42">
        <f t="shared" si="43"/>
        <v>341806.08000000002</v>
      </c>
      <c r="M913" s="42">
        <v>8</v>
      </c>
      <c r="N913" s="42">
        <v>1</v>
      </c>
      <c r="O913" s="3" t="s">
        <v>954</v>
      </c>
      <c r="P913" s="42">
        <v>2</v>
      </c>
      <c r="Q913" s="42">
        <v>2</v>
      </c>
    </row>
    <row r="914" spans="1:17">
      <c r="A914" s="243">
        <v>138</v>
      </c>
      <c r="B914" s="243" t="s">
        <v>1100</v>
      </c>
      <c r="C914" s="243" t="s">
        <v>1101</v>
      </c>
      <c r="D914" s="243" t="s">
        <v>1103</v>
      </c>
      <c r="E914" s="243">
        <v>42</v>
      </c>
      <c r="F914" s="243">
        <v>2</v>
      </c>
      <c r="G914" s="215">
        <v>42550</v>
      </c>
      <c r="H914" s="42">
        <v>2</v>
      </c>
      <c r="I914" s="42" t="s">
        <v>966</v>
      </c>
      <c r="J914" s="42">
        <v>340</v>
      </c>
      <c r="K914" s="42">
        <v>320</v>
      </c>
      <c r="L914" s="42">
        <f t="shared" si="43"/>
        <v>341806.08000000002</v>
      </c>
      <c r="M914" s="42">
        <v>8</v>
      </c>
      <c r="N914" s="42">
        <v>1</v>
      </c>
      <c r="O914" s="3" t="s">
        <v>945</v>
      </c>
      <c r="P914" s="42">
        <v>1</v>
      </c>
      <c r="Q914" s="42">
        <v>10</v>
      </c>
    </row>
    <row r="915" spans="1:17">
      <c r="A915" s="243">
        <v>138</v>
      </c>
      <c r="B915" s="243" t="s">
        <v>1100</v>
      </c>
      <c r="C915" s="243" t="s">
        <v>1101</v>
      </c>
      <c r="D915" s="243" t="s">
        <v>1103</v>
      </c>
      <c r="E915" s="243">
        <v>42</v>
      </c>
      <c r="F915" s="243">
        <v>2</v>
      </c>
      <c r="G915" s="215">
        <v>42550</v>
      </c>
      <c r="H915" s="42">
        <v>2</v>
      </c>
      <c r="I915" s="42" t="s">
        <v>966</v>
      </c>
      <c r="J915" s="42">
        <v>340</v>
      </c>
      <c r="K915" s="42">
        <v>320</v>
      </c>
      <c r="L915" s="42">
        <f t="shared" si="43"/>
        <v>341806.08000000002</v>
      </c>
      <c r="M915" s="42">
        <v>8</v>
      </c>
      <c r="N915" s="42">
        <v>1</v>
      </c>
      <c r="O915" s="3" t="s">
        <v>926</v>
      </c>
      <c r="P915" s="42">
        <v>20</v>
      </c>
      <c r="Q915" s="42">
        <v>9</v>
      </c>
    </row>
    <row r="916" spans="1:17">
      <c r="A916" s="243">
        <v>138</v>
      </c>
      <c r="B916" s="243" t="s">
        <v>1100</v>
      </c>
      <c r="C916" s="243" t="s">
        <v>1101</v>
      </c>
      <c r="D916" s="243" t="s">
        <v>1103</v>
      </c>
      <c r="E916" s="243">
        <v>42</v>
      </c>
      <c r="F916" s="243">
        <v>2</v>
      </c>
      <c r="G916" s="215">
        <v>42550</v>
      </c>
      <c r="H916" s="42">
        <v>2</v>
      </c>
      <c r="I916" s="42" t="s">
        <v>966</v>
      </c>
      <c r="J916" s="42">
        <v>340</v>
      </c>
      <c r="K916" s="42">
        <v>320</v>
      </c>
      <c r="L916" s="42">
        <f t="shared" si="43"/>
        <v>341806.08000000002</v>
      </c>
      <c r="M916" s="42">
        <v>8</v>
      </c>
      <c r="N916" s="42">
        <v>1</v>
      </c>
      <c r="O916" s="3" t="s">
        <v>942</v>
      </c>
      <c r="P916" s="42">
        <v>2</v>
      </c>
      <c r="Q916" s="42">
        <v>1</v>
      </c>
    </row>
    <row r="917" spans="1:17">
      <c r="A917" s="243">
        <v>138</v>
      </c>
      <c r="B917" s="243" t="s">
        <v>1100</v>
      </c>
      <c r="C917" s="243" t="s">
        <v>1101</v>
      </c>
      <c r="D917" s="243" t="s">
        <v>1103</v>
      </c>
      <c r="E917" s="243">
        <v>42</v>
      </c>
      <c r="F917" s="243">
        <v>2</v>
      </c>
      <c r="G917" s="215">
        <v>42550</v>
      </c>
      <c r="H917" s="42">
        <v>2</v>
      </c>
      <c r="I917" s="42" t="s">
        <v>966</v>
      </c>
      <c r="J917" s="42">
        <v>340</v>
      </c>
      <c r="K917" s="42">
        <v>320</v>
      </c>
      <c r="L917" s="42">
        <f t="shared" si="43"/>
        <v>341806.08000000002</v>
      </c>
      <c r="M917" s="42">
        <v>8</v>
      </c>
      <c r="N917" s="42">
        <v>1</v>
      </c>
      <c r="O917" s="3" t="s">
        <v>926</v>
      </c>
      <c r="P917" s="42">
        <v>8</v>
      </c>
      <c r="Q917" s="42">
        <v>3</v>
      </c>
    </row>
    <row r="918" spans="1:17">
      <c r="A918" s="243">
        <v>138</v>
      </c>
      <c r="B918" s="243" t="s">
        <v>1100</v>
      </c>
      <c r="C918" s="243" t="s">
        <v>1101</v>
      </c>
      <c r="D918" s="243" t="s">
        <v>1103</v>
      </c>
      <c r="E918" s="243">
        <v>42</v>
      </c>
      <c r="F918" s="243">
        <v>2</v>
      </c>
      <c r="G918" s="215">
        <v>42550</v>
      </c>
      <c r="H918" s="42">
        <v>2</v>
      </c>
      <c r="I918" s="42" t="s">
        <v>966</v>
      </c>
      <c r="J918" s="42">
        <v>340</v>
      </c>
      <c r="K918" s="42">
        <v>320</v>
      </c>
      <c r="L918" s="42">
        <f t="shared" si="43"/>
        <v>341806.08000000002</v>
      </c>
      <c r="M918" s="42">
        <v>8</v>
      </c>
      <c r="N918" s="42">
        <v>1</v>
      </c>
      <c r="O918" s="3" t="s">
        <v>936</v>
      </c>
      <c r="P918" s="42">
        <v>3</v>
      </c>
      <c r="Q918" s="42">
        <v>5</v>
      </c>
    </row>
    <row r="919" spans="1:17">
      <c r="A919" s="243">
        <v>138</v>
      </c>
      <c r="B919" s="243" t="s">
        <v>1100</v>
      </c>
      <c r="C919" s="243" t="s">
        <v>1101</v>
      </c>
      <c r="D919" s="243" t="s">
        <v>1103</v>
      </c>
      <c r="E919" s="243">
        <v>42</v>
      </c>
      <c r="F919" s="243">
        <v>2</v>
      </c>
      <c r="G919" s="215">
        <v>42550</v>
      </c>
      <c r="H919" s="42">
        <v>2</v>
      </c>
      <c r="I919" s="42" t="s">
        <v>966</v>
      </c>
      <c r="J919" s="42">
        <v>340</v>
      </c>
      <c r="K919" s="42">
        <v>320</v>
      </c>
      <c r="L919" s="42">
        <f t="shared" si="43"/>
        <v>341806.08000000002</v>
      </c>
      <c r="M919" s="42">
        <v>8</v>
      </c>
      <c r="N919" s="42">
        <v>1</v>
      </c>
      <c r="O919" s="3" t="s">
        <v>643</v>
      </c>
      <c r="P919" s="42">
        <v>5</v>
      </c>
      <c r="Q919" s="42">
        <v>3</v>
      </c>
    </row>
    <row r="920" spans="1:17">
      <c r="A920" s="243">
        <v>138</v>
      </c>
      <c r="B920" s="243" t="s">
        <v>1100</v>
      </c>
      <c r="C920" s="243" t="s">
        <v>1101</v>
      </c>
      <c r="D920" s="243" t="s">
        <v>1103</v>
      </c>
      <c r="E920" s="243">
        <v>42</v>
      </c>
      <c r="F920" s="243">
        <v>2</v>
      </c>
      <c r="G920" s="215">
        <v>42550</v>
      </c>
      <c r="H920" s="42">
        <v>1</v>
      </c>
      <c r="I920" s="42" t="s">
        <v>71</v>
      </c>
      <c r="J920" s="42"/>
      <c r="K920" s="42"/>
      <c r="L920" s="42"/>
      <c r="M920" s="42">
        <v>8</v>
      </c>
      <c r="N920" s="42">
        <v>1</v>
      </c>
      <c r="O920" s="3" t="s">
        <v>926</v>
      </c>
      <c r="P920" s="42">
        <v>35</v>
      </c>
      <c r="Q920" s="42">
        <v>9</v>
      </c>
    </row>
    <row r="921" spans="1:17">
      <c r="A921" s="243">
        <v>138</v>
      </c>
      <c r="B921" s="243" t="s">
        <v>1100</v>
      </c>
      <c r="C921" s="243" t="s">
        <v>1101</v>
      </c>
      <c r="D921" s="243" t="s">
        <v>1103</v>
      </c>
      <c r="E921" s="243">
        <v>42</v>
      </c>
      <c r="F921" s="243">
        <v>2</v>
      </c>
      <c r="G921" s="215">
        <v>42550</v>
      </c>
      <c r="H921" s="42">
        <v>1</v>
      </c>
      <c r="I921" s="42" t="s">
        <v>71</v>
      </c>
      <c r="J921" s="42"/>
      <c r="K921" s="42"/>
      <c r="L921" s="42"/>
      <c r="M921" s="42">
        <v>8</v>
      </c>
      <c r="N921" s="42">
        <v>1</v>
      </c>
      <c r="O921" s="3" t="s">
        <v>936</v>
      </c>
      <c r="P921" s="42">
        <v>1.5</v>
      </c>
      <c r="Q921" s="42">
        <v>1</v>
      </c>
    </row>
    <row r="922" spans="1:17">
      <c r="A922" s="243">
        <v>138</v>
      </c>
      <c r="B922" s="243" t="s">
        <v>1100</v>
      </c>
      <c r="C922" s="243" t="s">
        <v>1101</v>
      </c>
      <c r="D922" s="243" t="s">
        <v>1103</v>
      </c>
      <c r="E922" s="243">
        <v>42</v>
      </c>
      <c r="F922" s="243">
        <v>2</v>
      </c>
      <c r="G922" s="215">
        <v>42550</v>
      </c>
      <c r="H922" s="42">
        <v>1</v>
      </c>
      <c r="I922" s="42" t="s">
        <v>71</v>
      </c>
      <c r="J922" s="42"/>
      <c r="K922" s="42"/>
      <c r="L922" s="42"/>
      <c r="M922" s="42">
        <v>8</v>
      </c>
      <c r="N922" s="42">
        <v>1</v>
      </c>
      <c r="O922" s="3" t="s">
        <v>946</v>
      </c>
      <c r="P922" s="42">
        <v>1</v>
      </c>
      <c r="Q922" s="42">
        <v>1</v>
      </c>
    </row>
    <row r="923" spans="1:17">
      <c r="A923" s="243">
        <v>138</v>
      </c>
      <c r="B923" s="243" t="s">
        <v>1100</v>
      </c>
      <c r="C923" s="243" t="s">
        <v>1101</v>
      </c>
      <c r="D923" s="243" t="s">
        <v>1103</v>
      </c>
      <c r="E923" s="243">
        <v>42</v>
      </c>
      <c r="F923" s="243">
        <v>2</v>
      </c>
      <c r="G923" s="215">
        <v>42550</v>
      </c>
      <c r="H923" s="42">
        <v>1</v>
      </c>
      <c r="I923" s="42" t="s">
        <v>71</v>
      </c>
      <c r="J923" s="42"/>
      <c r="K923" s="42"/>
      <c r="L923" s="42"/>
      <c r="M923" s="42">
        <v>8</v>
      </c>
      <c r="N923" s="42">
        <v>1</v>
      </c>
      <c r="O923" s="3" t="s">
        <v>770</v>
      </c>
      <c r="P923" s="42">
        <v>1</v>
      </c>
      <c r="Q923" s="42">
        <v>1</v>
      </c>
    </row>
    <row r="924" spans="1:17">
      <c r="A924" s="243">
        <v>138</v>
      </c>
      <c r="B924" s="243" t="s">
        <v>1100</v>
      </c>
      <c r="C924" s="243" t="s">
        <v>1101</v>
      </c>
      <c r="D924" s="243" t="s">
        <v>1103</v>
      </c>
      <c r="E924" s="243">
        <v>42</v>
      </c>
      <c r="F924" s="243">
        <v>2</v>
      </c>
      <c r="G924" s="215">
        <v>42550</v>
      </c>
      <c r="H924" s="42">
        <v>2</v>
      </c>
      <c r="I924" s="42" t="s">
        <v>966</v>
      </c>
      <c r="J924" s="42">
        <v>130</v>
      </c>
      <c r="K924" s="42">
        <v>110</v>
      </c>
      <c r="L924" s="42">
        <f t="shared" ref="L924:L930" si="44">3.1416*J924*K924</f>
        <v>44924.880000000005</v>
      </c>
      <c r="M924" s="42">
        <v>9</v>
      </c>
      <c r="N924" s="42">
        <v>1</v>
      </c>
      <c r="O924" s="3" t="s">
        <v>643</v>
      </c>
      <c r="P924" s="42">
        <v>40</v>
      </c>
      <c r="Q924" s="42">
        <v>5</v>
      </c>
    </row>
    <row r="925" spans="1:17">
      <c r="A925" s="243">
        <v>138</v>
      </c>
      <c r="B925" s="243" t="s">
        <v>1100</v>
      </c>
      <c r="C925" s="243" t="s">
        <v>1101</v>
      </c>
      <c r="D925" s="243" t="s">
        <v>1103</v>
      </c>
      <c r="E925" s="243">
        <v>42</v>
      </c>
      <c r="F925" s="243">
        <v>2</v>
      </c>
      <c r="G925" s="215">
        <v>42550</v>
      </c>
      <c r="H925" s="42">
        <v>2</v>
      </c>
      <c r="I925" s="42" t="s">
        <v>966</v>
      </c>
      <c r="J925" s="42">
        <v>130</v>
      </c>
      <c r="K925" s="42">
        <v>110</v>
      </c>
      <c r="L925" s="42">
        <f t="shared" si="44"/>
        <v>44924.880000000005</v>
      </c>
      <c r="M925" s="42">
        <v>9</v>
      </c>
      <c r="N925" s="42">
        <v>1</v>
      </c>
      <c r="O925" s="3" t="s">
        <v>936</v>
      </c>
      <c r="P925" s="42">
        <v>8</v>
      </c>
      <c r="Q925" s="42">
        <v>3</v>
      </c>
    </row>
    <row r="926" spans="1:17">
      <c r="A926" s="243">
        <v>138</v>
      </c>
      <c r="B926" s="243" t="s">
        <v>1100</v>
      </c>
      <c r="C926" s="243" t="s">
        <v>1101</v>
      </c>
      <c r="D926" s="243" t="s">
        <v>1103</v>
      </c>
      <c r="E926" s="243">
        <v>42</v>
      </c>
      <c r="F926" s="243">
        <v>2</v>
      </c>
      <c r="G926" s="215">
        <v>42550</v>
      </c>
      <c r="H926" s="42">
        <v>2</v>
      </c>
      <c r="I926" s="42" t="s">
        <v>966</v>
      </c>
      <c r="J926" s="42">
        <v>130</v>
      </c>
      <c r="K926" s="42">
        <v>110</v>
      </c>
      <c r="L926" s="42">
        <f t="shared" si="44"/>
        <v>44924.880000000005</v>
      </c>
      <c r="M926" s="42">
        <v>9</v>
      </c>
      <c r="N926" s="42">
        <v>1</v>
      </c>
      <c r="O926" s="3" t="s">
        <v>926</v>
      </c>
      <c r="P926" s="42">
        <v>40</v>
      </c>
      <c r="Q926" s="42">
        <v>3</v>
      </c>
    </row>
    <row r="927" spans="1:17">
      <c r="A927" s="243">
        <v>138</v>
      </c>
      <c r="B927" s="243" t="s">
        <v>1100</v>
      </c>
      <c r="C927" s="243" t="s">
        <v>1101</v>
      </c>
      <c r="D927" s="243" t="s">
        <v>1103</v>
      </c>
      <c r="E927" s="243">
        <v>42</v>
      </c>
      <c r="F927" s="243">
        <v>2</v>
      </c>
      <c r="G927" s="215">
        <v>42550</v>
      </c>
      <c r="H927" s="42">
        <v>2</v>
      </c>
      <c r="I927" s="42" t="s">
        <v>966</v>
      </c>
      <c r="J927" s="42">
        <v>130</v>
      </c>
      <c r="K927" s="42">
        <v>110</v>
      </c>
      <c r="L927" s="42">
        <f t="shared" si="44"/>
        <v>44924.880000000005</v>
      </c>
      <c r="M927" s="42">
        <v>9</v>
      </c>
      <c r="N927" s="42">
        <v>1</v>
      </c>
      <c r="O927" s="3" t="s">
        <v>664</v>
      </c>
      <c r="P927" s="42">
        <v>15</v>
      </c>
      <c r="Q927" s="42">
        <v>10</v>
      </c>
    </row>
    <row r="928" spans="1:17">
      <c r="A928" s="243">
        <v>138</v>
      </c>
      <c r="B928" s="243" t="s">
        <v>1100</v>
      </c>
      <c r="C928" s="243" t="s">
        <v>1101</v>
      </c>
      <c r="D928" s="243" t="s">
        <v>1103</v>
      </c>
      <c r="E928" s="243">
        <v>42</v>
      </c>
      <c r="F928" s="243">
        <v>2</v>
      </c>
      <c r="G928" s="215">
        <v>42550</v>
      </c>
      <c r="H928" s="42">
        <v>2</v>
      </c>
      <c r="I928" s="42" t="s">
        <v>966</v>
      </c>
      <c r="J928" s="42">
        <v>130</v>
      </c>
      <c r="K928" s="42">
        <v>110</v>
      </c>
      <c r="L928" s="42">
        <f t="shared" si="44"/>
        <v>44924.880000000005</v>
      </c>
      <c r="M928" s="42">
        <v>9</v>
      </c>
      <c r="N928" s="42">
        <v>1</v>
      </c>
      <c r="O928" s="3" t="s">
        <v>946</v>
      </c>
      <c r="P928" s="42">
        <v>5</v>
      </c>
      <c r="Q928" s="42">
        <v>2</v>
      </c>
    </row>
    <row r="929" spans="1:17">
      <c r="A929" s="243">
        <v>138</v>
      </c>
      <c r="B929" s="243" t="s">
        <v>1100</v>
      </c>
      <c r="C929" s="243" t="s">
        <v>1101</v>
      </c>
      <c r="D929" s="243" t="s">
        <v>1103</v>
      </c>
      <c r="E929" s="243">
        <v>42</v>
      </c>
      <c r="F929" s="243">
        <v>2</v>
      </c>
      <c r="G929" s="215">
        <v>42550</v>
      </c>
      <c r="H929" s="42">
        <v>2</v>
      </c>
      <c r="I929" s="42" t="s">
        <v>966</v>
      </c>
      <c r="J929" s="42">
        <v>130</v>
      </c>
      <c r="K929" s="42">
        <v>110</v>
      </c>
      <c r="L929" s="42">
        <f t="shared" si="44"/>
        <v>44924.880000000005</v>
      </c>
      <c r="M929" s="42">
        <v>9</v>
      </c>
      <c r="N929" s="42">
        <v>1</v>
      </c>
      <c r="O929" s="3" t="s">
        <v>586</v>
      </c>
      <c r="P929" s="42">
        <v>55</v>
      </c>
      <c r="Q929" s="42">
        <v>5</v>
      </c>
    </row>
    <row r="930" spans="1:17">
      <c r="A930" s="243">
        <v>138</v>
      </c>
      <c r="B930" s="243" t="s">
        <v>1100</v>
      </c>
      <c r="C930" s="243" t="s">
        <v>1101</v>
      </c>
      <c r="D930" s="243" t="s">
        <v>1103</v>
      </c>
      <c r="E930" s="243">
        <v>42</v>
      </c>
      <c r="F930" s="243">
        <v>2</v>
      </c>
      <c r="G930" s="215">
        <v>42550</v>
      </c>
      <c r="H930" s="42">
        <v>2</v>
      </c>
      <c r="I930" s="42" t="s">
        <v>966</v>
      </c>
      <c r="J930" s="42">
        <v>130</v>
      </c>
      <c r="K930" s="42">
        <v>110</v>
      </c>
      <c r="L930" s="42">
        <f t="shared" si="44"/>
        <v>44924.880000000005</v>
      </c>
      <c r="M930" s="42">
        <v>9</v>
      </c>
      <c r="N930" s="42">
        <v>1</v>
      </c>
      <c r="O930" s="3" t="s">
        <v>937</v>
      </c>
      <c r="P930" s="42">
        <v>4</v>
      </c>
      <c r="Q930" s="42">
        <v>1</v>
      </c>
    </row>
    <row r="931" spans="1:17">
      <c r="A931" s="243">
        <v>138</v>
      </c>
      <c r="B931" s="243" t="s">
        <v>1100</v>
      </c>
      <c r="C931" s="243" t="s">
        <v>1101</v>
      </c>
      <c r="D931" s="243" t="s">
        <v>1103</v>
      </c>
      <c r="E931" s="243">
        <v>42</v>
      </c>
      <c r="F931" s="243">
        <v>2</v>
      </c>
      <c r="G931" s="215">
        <v>42550</v>
      </c>
      <c r="H931" s="42">
        <v>1</v>
      </c>
      <c r="I931" s="42" t="s">
        <v>71</v>
      </c>
      <c r="J931" s="42"/>
      <c r="K931" s="42"/>
      <c r="L931" s="42"/>
      <c r="M931" s="42">
        <v>9</v>
      </c>
      <c r="N931" s="42">
        <v>1</v>
      </c>
      <c r="O931" s="3" t="s">
        <v>926</v>
      </c>
      <c r="P931" s="42">
        <v>5</v>
      </c>
      <c r="Q931" s="42">
        <v>3</v>
      </c>
    </row>
    <row r="932" spans="1:17">
      <c r="A932" s="243">
        <v>138</v>
      </c>
      <c r="B932" s="243" t="s">
        <v>1100</v>
      </c>
      <c r="C932" s="243" t="s">
        <v>1101</v>
      </c>
      <c r="D932" s="243" t="s">
        <v>1103</v>
      </c>
      <c r="E932" s="243">
        <v>42</v>
      </c>
      <c r="F932" s="243">
        <v>2</v>
      </c>
      <c r="G932" s="215">
        <v>42550</v>
      </c>
      <c r="H932" s="42">
        <v>1</v>
      </c>
      <c r="I932" s="42" t="s">
        <v>71</v>
      </c>
      <c r="J932" s="42"/>
      <c r="K932" s="42"/>
      <c r="L932" s="42"/>
      <c r="M932" s="42">
        <v>9</v>
      </c>
      <c r="N932" s="42">
        <v>1</v>
      </c>
      <c r="O932" s="3" t="s">
        <v>943</v>
      </c>
      <c r="P932" s="42">
        <v>2</v>
      </c>
      <c r="Q932" s="42">
        <v>3</v>
      </c>
    </row>
    <row r="933" spans="1:17">
      <c r="A933" s="243">
        <v>138</v>
      </c>
      <c r="B933" s="243" t="s">
        <v>1100</v>
      </c>
      <c r="C933" s="243" t="s">
        <v>1101</v>
      </c>
      <c r="D933" s="243" t="s">
        <v>1103</v>
      </c>
      <c r="E933" s="243">
        <v>42</v>
      </c>
      <c r="F933" s="243">
        <v>2</v>
      </c>
      <c r="G933" s="215">
        <v>42550</v>
      </c>
      <c r="H933" s="42">
        <v>2</v>
      </c>
      <c r="I933" s="42" t="s">
        <v>966</v>
      </c>
      <c r="J933" s="42">
        <v>340</v>
      </c>
      <c r="K933" s="42">
        <v>280</v>
      </c>
      <c r="L933" s="42">
        <f t="shared" ref="L933:L939" si="45">3.1416*J933*K933</f>
        <v>299080.32000000001</v>
      </c>
      <c r="M933" s="42">
        <v>10</v>
      </c>
      <c r="N933" s="42">
        <v>1</v>
      </c>
      <c r="O933" s="3" t="s">
        <v>936</v>
      </c>
      <c r="P933" s="42">
        <v>35</v>
      </c>
      <c r="Q933" s="42">
        <v>4</v>
      </c>
    </row>
    <row r="934" spans="1:17">
      <c r="A934" s="243">
        <v>138</v>
      </c>
      <c r="B934" s="243" t="s">
        <v>1100</v>
      </c>
      <c r="C934" s="243" t="s">
        <v>1101</v>
      </c>
      <c r="D934" s="243" t="s">
        <v>1103</v>
      </c>
      <c r="E934" s="243">
        <v>42</v>
      </c>
      <c r="F934" s="243">
        <v>2</v>
      </c>
      <c r="G934" s="215">
        <v>42550</v>
      </c>
      <c r="H934" s="42">
        <v>2</v>
      </c>
      <c r="I934" s="42" t="s">
        <v>966</v>
      </c>
      <c r="J934" s="42">
        <v>340</v>
      </c>
      <c r="K934" s="42">
        <v>280</v>
      </c>
      <c r="L934" s="42">
        <f t="shared" si="45"/>
        <v>299080.32000000001</v>
      </c>
      <c r="M934" s="42">
        <v>10</v>
      </c>
      <c r="N934" s="42">
        <v>1</v>
      </c>
      <c r="O934" s="3" t="s">
        <v>942</v>
      </c>
      <c r="P934" s="42">
        <v>15</v>
      </c>
      <c r="Q934" s="42">
        <v>3</v>
      </c>
    </row>
    <row r="935" spans="1:17">
      <c r="A935" s="243">
        <v>138</v>
      </c>
      <c r="B935" s="243" t="s">
        <v>1100</v>
      </c>
      <c r="C935" s="243" t="s">
        <v>1101</v>
      </c>
      <c r="D935" s="243" t="s">
        <v>1103</v>
      </c>
      <c r="E935" s="243">
        <v>42</v>
      </c>
      <c r="F935" s="243">
        <v>2</v>
      </c>
      <c r="G935" s="215">
        <v>42550</v>
      </c>
      <c r="H935" s="42">
        <v>2</v>
      </c>
      <c r="I935" s="42" t="s">
        <v>966</v>
      </c>
      <c r="J935" s="42">
        <v>340</v>
      </c>
      <c r="K935" s="42">
        <v>280</v>
      </c>
      <c r="L935" s="42">
        <f t="shared" si="45"/>
        <v>299080.32000000001</v>
      </c>
      <c r="M935" s="42">
        <v>10</v>
      </c>
      <c r="N935" s="42">
        <v>1</v>
      </c>
      <c r="O935" s="3" t="s">
        <v>683</v>
      </c>
      <c r="P935" s="42">
        <v>20</v>
      </c>
      <c r="Q935" s="42">
        <v>4</v>
      </c>
    </row>
    <row r="936" spans="1:17">
      <c r="A936" s="243">
        <v>138</v>
      </c>
      <c r="B936" s="243" t="s">
        <v>1100</v>
      </c>
      <c r="C936" s="243" t="s">
        <v>1101</v>
      </c>
      <c r="D936" s="243" t="s">
        <v>1103</v>
      </c>
      <c r="E936" s="243">
        <v>42</v>
      </c>
      <c r="F936" s="243">
        <v>2</v>
      </c>
      <c r="G936" s="215">
        <v>42550</v>
      </c>
      <c r="H936" s="42">
        <v>2</v>
      </c>
      <c r="I936" s="42" t="s">
        <v>966</v>
      </c>
      <c r="J936" s="42">
        <v>340</v>
      </c>
      <c r="K936" s="42">
        <v>280</v>
      </c>
      <c r="L936" s="42">
        <f t="shared" si="45"/>
        <v>299080.32000000001</v>
      </c>
      <c r="M936" s="42">
        <v>10</v>
      </c>
      <c r="N936" s="42">
        <v>1</v>
      </c>
      <c r="O936" s="3" t="s">
        <v>586</v>
      </c>
      <c r="P936" s="42">
        <v>5</v>
      </c>
      <c r="Q936" s="42">
        <v>3</v>
      </c>
    </row>
    <row r="937" spans="1:17">
      <c r="A937" s="243">
        <v>138</v>
      </c>
      <c r="B937" s="243" t="s">
        <v>1100</v>
      </c>
      <c r="C937" s="243" t="s">
        <v>1101</v>
      </c>
      <c r="D937" s="243" t="s">
        <v>1103</v>
      </c>
      <c r="E937" s="243">
        <v>42</v>
      </c>
      <c r="F937" s="243">
        <v>2</v>
      </c>
      <c r="G937" s="215">
        <v>42550</v>
      </c>
      <c r="H937" s="42">
        <v>2</v>
      </c>
      <c r="I937" s="42" t="s">
        <v>966</v>
      </c>
      <c r="J937" s="42">
        <v>340</v>
      </c>
      <c r="K937" s="42">
        <v>280</v>
      </c>
      <c r="L937" s="42">
        <f t="shared" si="45"/>
        <v>299080.32000000001</v>
      </c>
      <c r="M937" s="42">
        <v>10</v>
      </c>
      <c r="N937" s="42">
        <v>1</v>
      </c>
      <c r="O937" s="3" t="s">
        <v>643</v>
      </c>
      <c r="P937" s="42">
        <v>35</v>
      </c>
      <c r="Q937" s="42">
        <v>4</v>
      </c>
    </row>
    <row r="938" spans="1:17">
      <c r="A938" s="243">
        <v>138</v>
      </c>
      <c r="B938" s="243" t="s">
        <v>1100</v>
      </c>
      <c r="C938" s="243" t="s">
        <v>1101</v>
      </c>
      <c r="D938" s="243" t="s">
        <v>1103</v>
      </c>
      <c r="E938" s="243">
        <v>42</v>
      </c>
      <c r="F938" s="243">
        <v>2</v>
      </c>
      <c r="G938" s="215">
        <v>42550</v>
      </c>
      <c r="H938" s="42">
        <v>2</v>
      </c>
      <c r="I938" s="42" t="s">
        <v>966</v>
      </c>
      <c r="J938" s="42">
        <v>340</v>
      </c>
      <c r="K938" s="42">
        <v>280</v>
      </c>
      <c r="L938" s="42">
        <f t="shared" si="45"/>
        <v>299080.32000000001</v>
      </c>
      <c r="M938" s="42">
        <v>10</v>
      </c>
      <c r="N938" s="42">
        <v>1</v>
      </c>
      <c r="O938" s="3" t="s">
        <v>926</v>
      </c>
      <c r="P938" s="42">
        <v>27</v>
      </c>
      <c r="Q938" s="42">
        <v>8</v>
      </c>
    </row>
    <row r="939" spans="1:17">
      <c r="A939" s="243">
        <v>138</v>
      </c>
      <c r="B939" s="243" t="s">
        <v>1100</v>
      </c>
      <c r="C939" s="243" t="s">
        <v>1101</v>
      </c>
      <c r="D939" s="243" t="s">
        <v>1103</v>
      </c>
      <c r="E939" s="243">
        <v>42</v>
      </c>
      <c r="F939" s="243">
        <v>2</v>
      </c>
      <c r="G939" s="215">
        <v>42550</v>
      </c>
      <c r="H939" s="42">
        <v>2</v>
      </c>
      <c r="I939" s="42" t="s">
        <v>966</v>
      </c>
      <c r="J939" s="42">
        <v>340</v>
      </c>
      <c r="K939" s="42">
        <v>280</v>
      </c>
      <c r="L939" s="42">
        <f t="shared" si="45"/>
        <v>299080.32000000001</v>
      </c>
      <c r="M939" s="42">
        <v>10</v>
      </c>
      <c r="N939" s="42">
        <v>1</v>
      </c>
      <c r="O939" s="3" t="s">
        <v>937</v>
      </c>
      <c r="P939" s="42">
        <v>3</v>
      </c>
      <c r="Q939" s="42">
        <v>5</v>
      </c>
    </row>
    <row r="940" spans="1:17">
      <c r="A940" s="243">
        <v>138</v>
      </c>
      <c r="B940" s="243" t="s">
        <v>1100</v>
      </c>
      <c r="C940" s="243" t="s">
        <v>1101</v>
      </c>
      <c r="D940" s="243" t="s">
        <v>1103</v>
      </c>
      <c r="E940" s="243">
        <v>42</v>
      </c>
      <c r="F940" s="243">
        <v>2</v>
      </c>
      <c r="G940" s="215">
        <v>42550</v>
      </c>
      <c r="H940" s="42">
        <v>1</v>
      </c>
      <c r="I940" s="42" t="s">
        <v>71</v>
      </c>
      <c r="J940" s="42"/>
      <c r="K940" s="42"/>
      <c r="L940" s="42"/>
      <c r="M940" s="42">
        <v>10</v>
      </c>
      <c r="N940" s="42">
        <v>1</v>
      </c>
      <c r="O940" s="3" t="s">
        <v>926</v>
      </c>
      <c r="P940" s="42">
        <v>55</v>
      </c>
      <c r="Q940" s="42">
        <v>8</v>
      </c>
    </row>
    <row r="941" spans="1:17">
      <c r="A941" s="243">
        <v>138</v>
      </c>
      <c r="B941" s="243" t="s">
        <v>1100</v>
      </c>
      <c r="C941" s="243" t="s">
        <v>1101</v>
      </c>
      <c r="D941" s="243" t="s">
        <v>1103</v>
      </c>
      <c r="E941" s="243">
        <v>42</v>
      </c>
      <c r="F941" s="243">
        <v>2</v>
      </c>
      <c r="G941" s="215">
        <v>42550</v>
      </c>
      <c r="H941" s="42">
        <v>1</v>
      </c>
      <c r="I941" s="42" t="s">
        <v>71</v>
      </c>
      <c r="J941" s="42"/>
      <c r="K941" s="42"/>
      <c r="L941" s="42"/>
      <c r="M941" s="42">
        <v>10</v>
      </c>
      <c r="N941" s="42">
        <v>1</v>
      </c>
      <c r="O941" s="3" t="s">
        <v>664</v>
      </c>
      <c r="P941" s="42">
        <v>12</v>
      </c>
      <c r="Q941" s="42">
        <v>5</v>
      </c>
    </row>
    <row r="942" spans="1:17">
      <c r="A942" s="243">
        <v>138</v>
      </c>
      <c r="B942" s="243" t="s">
        <v>1100</v>
      </c>
      <c r="C942" s="243" t="s">
        <v>1101</v>
      </c>
      <c r="D942" s="243" t="s">
        <v>1103</v>
      </c>
      <c r="E942" s="243">
        <v>42</v>
      </c>
      <c r="F942" s="243">
        <v>2</v>
      </c>
      <c r="G942" s="215">
        <v>42550</v>
      </c>
      <c r="H942" s="42">
        <v>1</v>
      </c>
      <c r="I942" s="42" t="s">
        <v>71</v>
      </c>
      <c r="J942" s="42"/>
      <c r="K942" s="42"/>
      <c r="L942" s="42"/>
      <c r="M942" s="42">
        <v>10</v>
      </c>
      <c r="N942" s="42">
        <v>1</v>
      </c>
      <c r="O942" s="3" t="s">
        <v>943</v>
      </c>
      <c r="P942" s="42">
        <v>10</v>
      </c>
      <c r="Q942" s="42">
        <v>3</v>
      </c>
    </row>
    <row r="943" spans="1:17">
      <c r="A943" s="243">
        <v>138</v>
      </c>
      <c r="B943" s="243" t="s">
        <v>1100</v>
      </c>
      <c r="C943" s="243" t="s">
        <v>1101</v>
      </c>
      <c r="D943" s="243" t="s">
        <v>1103</v>
      </c>
      <c r="E943" s="243">
        <v>42</v>
      </c>
      <c r="F943" s="243">
        <v>2</v>
      </c>
      <c r="G943" s="215">
        <v>42550</v>
      </c>
      <c r="H943" s="42">
        <v>1</v>
      </c>
      <c r="I943" s="42" t="s">
        <v>71</v>
      </c>
      <c r="J943" s="42"/>
      <c r="K943" s="42"/>
      <c r="L943" s="42"/>
      <c r="M943" s="42">
        <v>10</v>
      </c>
      <c r="N943" s="42">
        <v>1</v>
      </c>
      <c r="O943" s="3" t="s">
        <v>942</v>
      </c>
      <c r="P943" s="42">
        <v>3</v>
      </c>
      <c r="Q943" s="42">
        <v>4</v>
      </c>
    </row>
    <row r="944" spans="1:17">
      <c r="A944" s="243">
        <v>138</v>
      </c>
      <c r="B944" s="243" t="s">
        <v>1100</v>
      </c>
      <c r="C944" s="243" t="s">
        <v>1101</v>
      </c>
      <c r="D944" s="243" t="s">
        <v>1103</v>
      </c>
      <c r="E944" s="243">
        <v>42</v>
      </c>
      <c r="F944" s="243">
        <v>2</v>
      </c>
      <c r="G944" s="215">
        <v>42550</v>
      </c>
      <c r="H944" s="42">
        <v>2</v>
      </c>
      <c r="I944" s="42" t="s">
        <v>966</v>
      </c>
      <c r="J944" s="42">
        <v>410</v>
      </c>
      <c r="K944" s="42">
        <v>350</v>
      </c>
      <c r="L944" s="42">
        <f t="shared" ref="L944:L952" si="46">3.1416*J944*K944</f>
        <v>450819.60000000003</v>
      </c>
      <c r="M944" s="42">
        <v>11</v>
      </c>
      <c r="N944" s="42">
        <v>1</v>
      </c>
      <c r="O944" s="3" t="s">
        <v>952</v>
      </c>
      <c r="P944" s="42">
        <v>8</v>
      </c>
      <c r="Q944" s="42">
        <v>10</v>
      </c>
    </row>
    <row r="945" spans="1:17">
      <c r="A945" s="243">
        <v>138</v>
      </c>
      <c r="B945" s="243" t="s">
        <v>1100</v>
      </c>
      <c r="C945" s="243" t="s">
        <v>1101</v>
      </c>
      <c r="D945" s="243" t="s">
        <v>1103</v>
      </c>
      <c r="E945" s="243">
        <v>42</v>
      </c>
      <c r="F945" s="243">
        <v>2</v>
      </c>
      <c r="G945" s="215">
        <v>42550</v>
      </c>
      <c r="H945" s="42">
        <v>2</v>
      </c>
      <c r="I945" s="42" t="s">
        <v>966</v>
      </c>
      <c r="J945" s="42">
        <v>410</v>
      </c>
      <c r="K945" s="42">
        <v>350</v>
      </c>
      <c r="L945" s="42">
        <f t="shared" si="46"/>
        <v>450819.60000000003</v>
      </c>
      <c r="M945" s="42">
        <v>11</v>
      </c>
      <c r="N945" s="42">
        <v>1</v>
      </c>
      <c r="O945" s="3" t="s">
        <v>926</v>
      </c>
      <c r="P945" s="42">
        <v>15</v>
      </c>
      <c r="Q945" s="42">
        <v>6</v>
      </c>
    </row>
    <row r="946" spans="1:17">
      <c r="A946" s="243">
        <v>138</v>
      </c>
      <c r="B946" s="243" t="s">
        <v>1100</v>
      </c>
      <c r="C946" s="243" t="s">
        <v>1101</v>
      </c>
      <c r="D946" s="243" t="s">
        <v>1103</v>
      </c>
      <c r="E946" s="243">
        <v>42</v>
      </c>
      <c r="F946" s="243">
        <v>2</v>
      </c>
      <c r="G946" s="215">
        <v>42550</v>
      </c>
      <c r="H946" s="42">
        <v>2</v>
      </c>
      <c r="I946" s="42" t="s">
        <v>966</v>
      </c>
      <c r="J946" s="42">
        <v>410</v>
      </c>
      <c r="K946" s="42">
        <v>350</v>
      </c>
      <c r="L946" s="42">
        <f t="shared" si="46"/>
        <v>450819.60000000003</v>
      </c>
      <c r="M946" s="42">
        <v>11</v>
      </c>
      <c r="N946" s="42">
        <v>1</v>
      </c>
      <c r="O946" s="3" t="s">
        <v>943</v>
      </c>
      <c r="P946" s="42">
        <v>9</v>
      </c>
      <c r="Q946" s="42">
        <v>3</v>
      </c>
    </row>
    <row r="947" spans="1:17">
      <c r="A947" s="243">
        <v>138</v>
      </c>
      <c r="B947" s="243" t="s">
        <v>1100</v>
      </c>
      <c r="C947" s="243" t="s">
        <v>1101</v>
      </c>
      <c r="D947" s="243" t="s">
        <v>1103</v>
      </c>
      <c r="E947" s="243">
        <v>42</v>
      </c>
      <c r="F947" s="243">
        <v>2</v>
      </c>
      <c r="G947" s="215">
        <v>42550</v>
      </c>
      <c r="H947" s="42">
        <v>2</v>
      </c>
      <c r="I947" s="42" t="s">
        <v>966</v>
      </c>
      <c r="J947" s="42">
        <v>410</v>
      </c>
      <c r="K947" s="42">
        <v>350</v>
      </c>
      <c r="L947" s="42">
        <f t="shared" si="46"/>
        <v>450819.60000000003</v>
      </c>
      <c r="M947" s="42">
        <v>11</v>
      </c>
      <c r="N947" s="42">
        <v>1</v>
      </c>
      <c r="O947" s="3" t="s">
        <v>936</v>
      </c>
      <c r="P947" s="42">
        <v>5</v>
      </c>
      <c r="Q947" s="42">
        <v>3</v>
      </c>
    </row>
    <row r="948" spans="1:17">
      <c r="A948" s="243">
        <v>138</v>
      </c>
      <c r="B948" s="243" t="s">
        <v>1100</v>
      </c>
      <c r="C948" s="243" t="s">
        <v>1101</v>
      </c>
      <c r="D948" s="243" t="s">
        <v>1103</v>
      </c>
      <c r="E948" s="243">
        <v>42</v>
      </c>
      <c r="F948" s="243">
        <v>2</v>
      </c>
      <c r="G948" s="215">
        <v>42550</v>
      </c>
      <c r="H948" s="42">
        <v>2</v>
      </c>
      <c r="I948" s="42" t="s">
        <v>966</v>
      </c>
      <c r="J948" s="42">
        <v>410</v>
      </c>
      <c r="K948" s="42">
        <v>350</v>
      </c>
      <c r="L948" s="42">
        <f t="shared" si="46"/>
        <v>450819.60000000003</v>
      </c>
      <c r="M948" s="42">
        <v>11</v>
      </c>
      <c r="N948" s="42">
        <v>1</v>
      </c>
      <c r="O948" s="3" t="s">
        <v>945</v>
      </c>
      <c r="P948" s="42">
        <v>1</v>
      </c>
      <c r="Q948" s="42">
        <v>5</v>
      </c>
    </row>
    <row r="949" spans="1:17">
      <c r="A949" s="243">
        <v>138</v>
      </c>
      <c r="B949" s="243" t="s">
        <v>1100</v>
      </c>
      <c r="C949" s="243" t="s">
        <v>1101</v>
      </c>
      <c r="D949" s="243" t="s">
        <v>1103</v>
      </c>
      <c r="E949" s="243">
        <v>42</v>
      </c>
      <c r="F949" s="243">
        <v>2</v>
      </c>
      <c r="G949" s="215">
        <v>42550</v>
      </c>
      <c r="H949" s="42">
        <v>2</v>
      </c>
      <c r="I949" s="42" t="s">
        <v>966</v>
      </c>
      <c r="J949" s="42">
        <v>410</v>
      </c>
      <c r="K949" s="42">
        <v>350</v>
      </c>
      <c r="L949" s="42">
        <f t="shared" si="46"/>
        <v>450819.60000000003</v>
      </c>
      <c r="M949" s="42">
        <v>11</v>
      </c>
      <c r="N949" s="42">
        <v>1</v>
      </c>
      <c r="O949" s="3" t="s">
        <v>683</v>
      </c>
      <c r="P949" s="42">
        <v>8</v>
      </c>
      <c r="Q949" s="42">
        <v>4</v>
      </c>
    </row>
    <row r="950" spans="1:17">
      <c r="A950" s="243">
        <v>138</v>
      </c>
      <c r="B950" s="243" t="s">
        <v>1100</v>
      </c>
      <c r="C950" s="243" t="s">
        <v>1101</v>
      </c>
      <c r="D950" s="243" t="s">
        <v>1103</v>
      </c>
      <c r="E950" s="243">
        <v>42</v>
      </c>
      <c r="F950" s="243">
        <v>2</v>
      </c>
      <c r="G950" s="215">
        <v>42550</v>
      </c>
      <c r="H950" s="42">
        <v>2</v>
      </c>
      <c r="I950" s="42" t="s">
        <v>966</v>
      </c>
      <c r="J950" s="42">
        <v>410</v>
      </c>
      <c r="K950" s="42">
        <v>350</v>
      </c>
      <c r="L950" s="42">
        <f t="shared" si="46"/>
        <v>450819.60000000003</v>
      </c>
      <c r="M950" s="42">
        <v>11</v>
      </c>
      <c r="N950" s="42">
        <v>1</v>
      </c>
      <c r="O950" s="3" t="s">
        <v>643</v>
      </c>
      <c r="P950" s="42">
        <v>20</v>
      </c>
      <c r="Q950" s="42">
        <v>3</v>
      </c>
    </row>
    <row r="951" spans="1:17">
      <c r="A951" s="243">
        <v>138</v>
      </c>
      <c r="B951" s="243" t="s">
        <v>1100</v>
      </c>
      <c r="C951" s="243" t="s">
        <v>1101</v>
      </c>
      <c r="D951" s="243" t="s">
        <v>1103</v>
      </c>
      <c r="E951" s="243">
        <v>42</v>
      </c>
      <c r="F951" s="243">
        <v>2</v>
      </c>
      <c r="G951" s="215">
        <v>42550</v>
      </c>
      <c r="H951" s="42">
        <v>2</v>
      </c>
      <c r="I951" s="42" t="s">
        <v>966</v>
      </c>
      <c r="J951" s="42">
        <v>410</v>
      </c>
      <c r="K951" s="42">
        <v>350</v>
      </c>
      <c r="L951" s="42">
        <f t="shared" si="46"/>
        <v>450819.60000000003</v>
      </c>
      <c r="M951" s="42">
        <v>11</v>
      </c>
      <c r="N951" s="42">
        <v>1</v>
      </c>
      <c r="O951" s="3" t="s">
        <v>664</v>
      </c>
      <c r="P951" s="42">
        <v>3</v>
      </c>
      <c r="Q951" s="42">
        <v>15</v>
      </c>
    </row>
    <row r="952" spans="1:17">
      <c r="A952" s="243">
        <v>138</v>
      </c>
      <c r="B952" s="243" t="s">
        <v>1100</v>
      </c>
      <c r="C952" s="243" t="s">
        <v>1101</v>
      </c>
      <c r="D952" s="243" t="s">
        <v>1103</v>
      </c>
      <c r="E952" s="243">
        <v>42</v>
      </c>
      <c r="F952" s="243">
        <v>2</v>
      </c>
      <c r="G952" s="215">
        <v>42550</v>
      </c>
      <c r="H952" s="42">
        <v>2</v>
      </c>
      <c r="I952" s="42" t="s">
        <v>966</v>
      </c>
      <c r="J952" s="42">
        <v>410</v>
      </c>
      <c r="K952" s="42">
        <v>350</v>
      </c>
      <c r="L952" s="42">
        <f t="shared" si="46"/>
        <v>450819.60000000003</v>
      </c>
      <c r="M952" s="42">
        <v>11</v>
      </c>
      <c r="N952" s="42">
        <v>1</v>
      </c>
      <c r="O952" s="3" t="s">
        <v>946</v>
      </c>
      <c r="P952" s="42">
        <v>4</v>
      </c>
      <c r="Q952" s="42">
        <v>3</v>
      </c>
    </row>
    <row r="953" spans="1:17">
      <c r="A953" s="243">
        <v>138</v>
      </c>
      <c r="B953" s="243" t="s">
        <v>1100</v>
      </c>
      <c r="C953" s="243" t="s">
        <v>1101</v>
      </c>
      <c r="D953" s="243" t="s">
        <v>1103</v>
      </c>
      <c r="E953" s="243">
        <v>42</v>
      </c>
      <c r="F953" s="243">
        <v>2</v>
      </c>
      <c r="G953" s="215">
        <v>42550</v>
      </c>
      <c r="H953" s="42">
        <v>1</v>
      </c>
      <c r="I953" s="42" t="s">
        <v>71</v>
      </c>
      <c r="J953" s="42"/>
      <c r="K953" s="42"/>
      <c r="L953" s="42"/>
      <c r="M953" s="42">
        <v>11</v>
      </c>
      <c r="N953" s="42">
        <v>1</v>
      </c>
      <c r="O953" s="3" t="s">
        <v>664</v>
      </c>
      <c r="P953" s="42">
        <v>5</v>
      </c>
      <c r="Q953" s="42">
        <v>2</v>
      </c>
    </row>
    <row r="954" spans="1:17">
      <c r="A954" s="243">
        <v>138</v>
      </c>
      <c r="B954" s="243" t="s">
        <v>1100</v>
      </c>
      <c r="C954" s="243" t="s">
        <v>1101</v>
      </c>
      <c r="D954" s="243" t="s">
        <v>1103</v>
      </c>
      <c r="E954" s="243">
        <v>42</v>
      </c>
      <c r="F954" s="243">
        <v>2</v>
      </c>
      <c r="G954" s="215">
        <v>42550</v>
      </c>
      <c r="H954" s="42">
        <v>1</v>
      </c>
      <c r="I954" s="42" t="s">
        <v>71</v>
      </c>
      <c r="J954" s="42"/>
      <c r="K954" s="42"/>
      <c r="L954" s="42"/>
      <c r="M954" s="42">
        <v>11</v>
      </c>
      <c r="N954" s="42">
        <v>1</v>
      </c>
      <c r="O954" s="3" t="s">
        <v>926</v>
      </c>
      <c r="P954" s="42">
        <v>6</v>
      </c>
      <c r="Q954" s="42">
        <v>4</v>
      </c>
    </row>
    <row r="955" spans="1:17">
      <c r="A955" s="243">
        <v>138</v>
      </c>
      <c r="B955" s="243" t="s">
        <v>1100</v>
      </c>
      <c r="C955" s="243" t="s">
        <v>1101</v>
      </c>
      <c r="D955" s="243" t="s">
        <v>1103</v>
      </c>
      <c r="E955" s="243">
        <v>42</v>
      </c>
      <c r="F955" s="243">
        <v>2</v>
      </c>
      <c r="G955" s="215">
        <v>42550</v>
      </c>
      <c r="H955" s="42">
        <v>1</v>
      </c>
      <c r="I955" s="42" t="s">
        <v>71</v>
      </c>
      <c r="J955" s="42"/>
      <c r="K955" s="42"/>
      <c r="L955" s="42"/>
      <c r="M955" s="42">
        <v>11</v>
      </c>
      <c r="N955" s="42">
        <v>1</v>
      </c>
      <c r="O955" s="3" t="s">
        <v>946</v>
      </c>
      <c r="P955" s="42">
        <v>1</v>
      </c>
      <c r="Q955" s="42">
        <v>1</v>
      </c>
    </row>
    <row r="956" spans="1:17">
      <c r="A956" s="243">
        <v>138</v>
      </c>
      <c r="B956" s="243" t="s">
        <v>1100</v>
      </c>
      <c r="C956" s="243" t="s">
        <v>1101</v>
      </c>
      <c r="D956" s="243" t="s">
        <v>1103</v>
      </c>
      <c r="E956" s="243">
        <v>42</v>
      </c>
      <c r="F956" s="243">
        <v>2</v>
      </c>
      <c r="G956" s="215">
        <v>42550</v>
      </c>
      <c r="H956" s="42">
        <v>1</v>
      </c>
      <c r="I956" s="42" t="s">
        <v>71</v>
      </c>
      <c r="J956" s="42"/>
      <c r="K956" s="42"/>
      <c r="L956" s="42"/>
      <c r="M956" s="42">
        <v>11</v>
      </c>
      <c r="N956" s="42">
        <v>1</v>
      </c>
      <c r="O956" s="3" t="s">
        <v>586</v>
      </c>
      <c r="P956" s="42">
        <v>4</v>
      </c>
      <c r="Q956" s="42">
        <v>2</v>
      </c>
    </row>
    <row r="957" spans="1:17">
      <c r="A957" s="243">
        <v>138</v>
      </c>
      <c r="B957" s="243" t="s">
        <v>1100</v>
      </c>
      <c r="C957" s="243" t="s">
        <v>1101</v>
      </c>
      <c r="D957" s="243" t="s">
        <v>1103</v>
      </c>
      <c r="E957" s="243">
        <v>42</v>
      </c>
      <c r="F957" s="243">
        <v>2</v>
      </c>
      <c r="G957" s="215">
        <v>42550</v>
      </c>
      <c r="H957" s="42">
        <v>1</v>
      </c>
      <c r="I957" s="42" t="s">
        <v>71</v>
      </c>
      <c r="J957" s="42"/>
      <c r="K957" s="42"/>
      <c r="L957" s="42"/>
      <c r="M957" s="42">
        <v>11</v>
      </c>
      <c r="N957" s="42">
        <v>1</v>
      </c>
      <c r="O957" s="3" t="s">
        <v>936</v>
      </c>
      <c r="P957" s="42">
        <v>1</v>
      </c>
      <c r="Q957" s="42">
        <v>4</v>
      </c>
    </row>
    <row r="958" spans="1:17">
      <c r="A958" s="243">
        <v>138</v>
      </c>
      <c r="B958" s="243" t="s">
        <v>1100</v>
      </c>
      <c r="C958" s="243" t="s">
        <v>1101</v>
      </c>
      <c r="D958" s="243" t="s">
        <v>1103</v>
      </c>
      <c r="E958" s="243">
        <v>42</v>
      </c>
      <c r="F958" s="243">
        <v>2</v>
      </c>
      <c r="G958" s="215">
        <v>42550</v>
      </c>
      <c r="H958" s="42">
        <v>1</v>
      </c>
      <c r="I958" s="42" t="s">
        <v>71</v>
      </c>
      <c r="J958" s="42"/>
      <c r="K958" s="42"/>
      <c r="L958" s="42"/>
      <c r="M958" s="42">
        <v>11</v>
      </c>
      <c r="N958" s="42">
        <v>1</v>
      </c>
      <c r="O958" s="3" t="s">
        <v>943</v>
      </c>
      <c r="P958" s="42">
        <v>1</v>
      </c>
      <c r="Q958" s="42">
        <v>2</v>
      </c>
    </row>
    <row r="959" spans="1:17">
      <c r="A959" s="243">
        <v>138</v>
      </c>
      <c r="B959" s="243" t="s">
        <v>1100</v>
      </c>
      <c r="C959" s="243" t="s">
        <v>1101</v>
      </c>
      <c r="D959" s="243" t="s">
        <v>1103</v>
      </c>
      <c r="E959" s="243">
        <v>42</v>
      </c>
      <c r="F959" s="243">
        <v>2</v>
      </c>
      <c r="G959" s="215">
        <v>42550</v>
      </c>
      <c r="H959" s="42">
        <v>2</v>
      </c>
      <c r="I959" s="42" t="s">
        <v>966</v>
      </c>
      <c r="J959" s="42">
        <v>180</v>
      </c>
      <c r="K959" s="42">
        <v>210</v>
      </c>
      <c r="L959" s="42">
        <f t="shared" ref="L959:L965" si="47">3.1416*J959*K959</f>
        <v>118752.47999999998</v>
      </c>
      <c r="M959" s="42">
        <v>12</v>
      </c>
      <c r="N959" s="42">
        <v>1</v>
      </c>
      <c r="O959" s="3" t="s">
        <v>926</v>
      </c>
      <c r="P959" s="42">
        <v>30</v>
      </c>
      <c r="Q959" s="42">
        <v>8</v>
      </c>
    </row>
    <row r="960" spans="1:17">
      <c r="A960" s="243">
        <v>138</v>
      </c>
      <c r="B960" s="243" t="s">
        <v>1100</v>
      </c>
      <c r="C960" s="243" t="s">
        <v>1101</v>
      </c>
      <c r="D960" s="243" t="s">
        <v>1103</v>
      </c>
      <c r="E960" s="243">
        <v>42</v>
      </c>
      <c r="F960" s="243">
        <v>2</v>
      </c>
      <c r="G960" s="215">
        <v>42550</v>
      </c>
      <c r="H960" s="42">
        <v>2</v>
      </c>
      <c r="I960" s="42" t="s">
        <v>966</v>
      </c>
      <c r="J960" s="42">
        <v>180</v>
      </c>
      <c r="K960" s="42">
        <v>210</v>
      </c>
      <c r="L960" s="42">
        <f t="shared" si="47"/>
        <v>118752.47999999998</v>
      </c>
      <c r="M960" s="42">
        <v>12</v>
      </c>
      <c r="N960" s="42">
        <v>1</v>
      </c>
      <c r="O960" s="3" t="s">
        <v>643</v>
      </c>
      <c r="P960" s="42">
        <v>50</v>
      </c>
      <c r="Q960" s="42">
        <v>10</v>
      </c>
    </row>
    <row r="961" spans="1:17">
      <c r="A961" s="243">
        <v>138</v>
      </c>
      <c r="B961" s="243" t="s">
        <v>1100</v>
      </c>
      <c r="C961" s="243" t="s">
        <v>1101</v>
      </c>
      <c r="D961" s="243" t="s">
        <v>1103</v>
      </c>
      <c r="E961" s="243">
        <v>42</v>
      </c>
      <c r="F961" s="243">
        <v>2</v>
      </c>
      <c r="G961" s="215">
        <v>42550</v>
      </c>
      <c r="H961" s="42">
        <v>2</v>
      </c>
      <c r="I961" s="42" t="s">
        <v>966</v>
      </c>
      <c r="J961" s="42">
        <v>180</v>
      </c>
      <c r="K961" s="42">
        <v>210</v>
      </c>
      <c r="L961" s="42">
        <f t="shared" si="47"/>
        <v>118752.47999999998</v>
      </c>
      <c r="M961" s="42">
        <v>12</v>
      </c>
      <c r="N961" s="42">
        <v>1</v>
      </c>
      <c r="O961" s="3" t="s">
        <v>952</v>
      </c>
      <c r="P961" s="42">
        <v>3</v>
      </c>
      <c r="Q961" s="42">
        <v>5</v>
      </c>
    </row>
    <row r="962" spans="1:17">
      <c r="A962" s="243">
        <v>138</v>
      </c>
      <c r="B962" s="243" t="s">
        <v>1100</v>
      </c>
      <c r="C962" s="243" t="s">
        <v>1101</v>
      </c>
      <c r="D962" s="243" t="s">
        <v>1103</v>
      </c>
      <c r="E962" s="243">
        <v>42</v>
      </c>
      <c r="F962" s="243">
        <v>2</v>
      </c>
      <c r="G962" s="215">
        <v>42550</v>
      </c>
      <c r="H962" s="42">
        <v>2</v>
      </c>
      <c r="I962" s="42" t="s">
        <v>966</v>
      </c>
      <c r="J962" s="42">
        <v>180</v>
      </c>
      <c r="K962" s="42">
        <v>210</v>
      </c>
      <c r="L962" s="42">
        <f t="shared" si="47"/>
        <v>118752.47999999998</v>
      </c>
      <c r="M962" s="42">
        <v>12</v>
      </c>
      <c r="N962" s="42">
        <v>1</v>
      </c>
      <c r="O962" s="3" t="s">
        <v>945</v>
      </c>
      <c r="P962" s="42">
        <v>2</v>
      </c>
      <c r="Q962" s="42">
        <v>10</v>
      </c>
    </row>
    <row r="963" spans="1:17">
      <c r="A963" s="243">
        <v>138</v>
      </c>
      <c r="B963" s="243" t="s">
        <v>1100</v>
      </c>
      <c r="C963" s="243" t="s">
        <v>1101</v>
      </c>
      <c r="D963" s="243" t="s">
        <v>1103</v>
      </c>
      <c r="E963" s="243">
        <v>42</v>
      </c>
      <c r="F963" s="243">
        <v>2</v>
      </c>
      <c r="G963" s="215">
        <v>42550</v>
      </c>
      <c r="H963" s="42">
        <v>2</v>
      </c>
      <c r="I963" s="42" t="s">
        <v>966</v>
      </c>
      <c r="J963" s="42">
        <v>180</v>
      </c>
      <c r="K963" s="42">
        <v>210</v>
      </c>
      <c r="L963" s="42">
        <f t="shared" si="47"/>
        <v>118752.47999999998</v>
      </c>
      <c r="M963" s="42">
        <v>12</v>
      </c>
      <c r="N963" s="42">
        <v>1</v>
      </c>
      <c r="O963" s="3" t="s">
        <v>936</v>
      </c>
      <c r="P963" s="42">
        <v>5</v>
      </c>
      <c r="Q963" s="42">
        <v>3</v>
      </c>
    </row>
    <row r="964" spans="1:17">
      <c r="A964" s="243">
        <v>138</v>
      </c>
      <c r="B964" s="243" t="s">
        <v>1100</v>
      </c>
      <c r="C964" s="243" t="s">
        <v>1101</v>
      </c>
      <c r="D964" s="243" t="s">
        <v>1103</v>
      </c>
      <c r="E964" s="243">
        <v>42</v>
      </c>
      <c r="F964" s="243">
        <v>2</v>
      </c>
      <c r="G964" s="215">
        <v>42550</v>
      </c>
      <c r="H964" s="42">
        <v>2</v>
      </c>
      <c r="I964" s="42" t="s">
        <v>966</v>
      </c>
      <c r="J964" s="42">
        <v>180</v>
      </c>
      <c r="K964" s="42">
        <v>210</v>
      </c>
      <c r="L964" s="42">
        <f t="shared" si="47"/>
        <v>118752.47999999998</v>
      </c>
      <c r="M964" s="42">
        <v>12</v>
      </c>
      <c r="N964" s="42">
        <v>1</v>
      </c>
      <c r="O964" s="3" t="s">
        <v>934</v>
      </c>
      <c r="P964" s="42">
        <v>15</v>
      </c>
      <c r="Q964" s="42">
        <v>1</v>
      </c>
    </row>
    <row r="965" spans="1:17">
      <c r="A965" s="243">
        <v>138</v>
      </c>
      <c r="B965" s="243" t="s">
        <v>1100</v>
      </c>
      <c r="C965" s="243" t="s">
        <v>1101</v>
      </c>
      <c r="D965" s="243" t="s">
        <v>1103</v>
      </c>
      <c r="E965" s="243">
        <v>42</v>
      </c>
      <c r="F965" s="243">
        <v>2</v>
      </c>
      <c r="G965" s="215">
        <v>42550</v>
      </c>
      <c r="H965" s="42">
        <v>2</v>
      </c>
      <c r="I965" s="42" t="s">
        <v>966</v>
      </c>
      <c r="J965" s="42">
        <v>180</v>
      </c>
      <c r="K965" s="42">
        <v>210</v>
      </c>
      <c r="L965" s="42">
        <f t="shared" si="47"/>
        <v>118752.47999999998</v>
      </c>
      <c r="M965" s="42">
        <v>12</v>
      </c>
      <c r="N965" s="42">
        <v>1</v>
      </c>
      <c r="O965" s="3" t="s">
        <v>586</v>
      </c>
      <c r="P965" s="42">
        <v>4</v>
      </c>
      <c r="Q965" s="42">
        <v>5</v>
      </c>
    </row>
    <row r="966" spans="1:17">
      <c r="A966" s="243">
        <v>138</v>
      </c>
      <c r="B966" s="243" t="s">
        <v>1100</v>
      </c>
      <c r="C966" s="243" t="s">
        <v>1101</v>
      </c>
      <c r="D966" s="243" t="s">
        <v>1103</v>
      </c>
      <c r="E966" s="243">
        <v>42</v>
      </c>
      <c r="F966" s="243">
        <v>2</v>
      </c>
      <c r="G966" s="215">
        <v>42550</v>
      </c>
      <c r="H966" s="42">
        <v>1</v>
      </c>
      <c r="I966" s="42" t="s">
        <v>71</v>
      </c>
      <c r="J966" s="42"/>
      <c r="K966" s="42"/>
      <c r="L966" s="42"/>
      <c r="M966" s="42">
        <v>12</v>
      </c>
      <c r="N966" s="42">
        <v>1</v>
      </c>
      <c r="O966" s="3" t="s">
        <v>926</v>
      </c>
      <c r="P966" s="42">
        <v>4</v>
      </c>
      <c r="Q966" s="42">
        <v>5</v>
      </c>
    </row>
    <row r="967" spans="1:17">
      <c r="A967" s="243">
        <v>138</v>
      </c>
      <c r="B967" s="243" t="s">
        <v>1100</v>
      </c>
      <c r="C967" s="243" t="s">
        <v>1101</v>
      </c>
      <c r="D967" s="243" t="s">
        <v>1103</v>
      </c>
      <c r="E967" s="243">
        <v>42</v>
      </c>
      <c r="F967" s="243">
        <v>2</v>
      </c>
      <c r="G967" s="215">
        <v>42550</v>
      </c>
      <c r="H967" s="42">
        <v>1</v>
      </c>
      <c r="I967" s="42" t="s">
        <v>71</v>
      </c>
      <c r="J967" s="42"/>
      <c r="K967" s="42"/>
      <c r="L967" s="42"/>
      <c r="M967" s="42">
        <v>12</v>
      </c>
      <c r="N967" s="42">
        <v>1</v>
      </c>
      <c r="O967" s="3" t="s">
        <v>943</v>
      </c>
      <c r="P967" s="42">
        <v>1</v>
      </c>
      <c r="Q967" s="42">
        <v>1</v>
      </c>
    </row>
    <row r="968" spans="1:17">
      <c r="A968" s="243">
        <v>138</v>
      </c>
      <c r="B968" s="243" t="s">
        <v>1100</v>
      </c>
      <c r="C968" s="243" t="s">
        <v>1101</v>
      </c>
      <c r="D968" s="243" t="s">
        <v>1103</v>
      </c>
      <c r="E968" s="243">
        <v>42</v>
      </c>
      <c r="F968" s="243">
        <v>2</v>
      </c>
      <c r="G968" s="215">
        <v>42550</v>
      </c>
      <c r="H968" s="42">
        <v>1</v>
      </c>
      <c r="I968" s="42" t="s">
        <v>71</v>
      </c>
      <c r="J968" s="42"/>
      <c r="K968" s="42"/>
      <c r="L968" s="42"/>
      <c r="M968" s="42">
        <v>12</v>
      </c>
      <c r="N968" s="42">
        <v>1</v>
      </c>
      <c r="O968" s="3" t="s">
        <v>965</v>
      </c>
      <c r="P968" s="42">
        <v>2</v>
      </c>
      <c r="Q968" s="42">
        <v>1</v>
      </c>
    </row>
    <row r="969" spans="1:17">
      <c r="A969" s="243">
        <v>138</v>
      </c>
      <c r="B969" s="243" t="s">
        <v>1100</v>
      </c>
      <c r="C969" s="243" t="s">
        <v>1101</v>
      </c>
      <c r="D969" s="243" t="s">
        <v>1103</v>
      </c>
      <c r="E969" s="243">
        <v>42</v>
      </c>
      <c r="F969" s="243">
        <v>2</v>
      </c>
      <c r="G969" s="215">
        <v>42550</v>
      </c>
      <c r="H969" s="42">
        <v>1</v>
      </c>
      <c r="I969" s="42" t="s">
        <v>71</v>
      </c>
      <c r="J969" s="42"/>
      <c r="K969" s="42"/>
      <c r="L969" s="42"/>
      <c r="M969" s="42">
        <v>12</v>
      </c>
      <c r="N969" s="42">
        <v>1</v>
      </c>
      <c r="O969" s="3" t="s">
        <v>936</v>
      </c>
      <c r="P969" s="42">
        <v>1</v>
      </c>
      <c r="Q969" s="42">
        <v>1</v>
      </c>
    </row>
    <row r="970" spans="1:17">
      <c r="A970" s="243">
        <v>138</v>
      </c>
      <c r="B970" s="243" t="s">
        <v>1100</v>
      </c>
      <c r="C970" s="243" t="s">
        <v>1101</v>
      </c>
      <c r="D970" s="243" t="s">
        <v>1103</v>
      </c>
      <c r="E970" s="243">
        <v>42</v>
      </c>
      <c r="F970" s="243">
        <v>2</v>
      </c>
      <c r="G970" s="215">
        <v>42550</v>
      </c>
      <c r="H970" s="42">
        <v>2</v>
      </c>
      <c r="I970" s="42" t="s">
        <v>966</v>
      </c>
      <c r="J970" s="42">
        <v>220</v>
      </c>
      <c r="K970" s="42">
        <v>200</v>
      </c>
      <c r="L970" s="42">
        <f t="shared" ref="L970:L977" si="48">3.1416*J970*K970</f>
        <v>138230.40000000002</v>
      </c>
      <c r="M970" s="42">
        <v>13</v>
      </c>
      <c r="N970" s="42">
        <v>1</v>
      </c>
      <c r="O970" s="3" t="s">
        <v>942</v>
      </c>
      <c r="P970" s="42">
        <v>13</v>
      </c>
      <c r="Q970" s="42">
        <v>2</v>
      </c>
    </row>
    <row r="971" spans="1:17">
      <c r="A971" s="243">
        <v>138</v>
      </c>
      <c r="B971" s="243" t="s">
        <v>1100</v>
      </c>
      <c r="C971" s="243" t="s">
        <v>1101</v>
      </c>
      <c r="D971" s="243" t="s">
        <v>1103</v>
      </c>
      <c r="E971" s="243">
        <v>42</v>
      </c>
      <c r="F971" s="243">
        <v>2</v>
      </c>
      <c r="G971" s="215">
        <v>42550</v>
      </c>
      <c r="H971" s="42">
        <v>2</v>
      </c>
      <c r="I971" s="42" t="s">
        <v>966</v>
      </c>
      <c r="J971" s="42">
        <v>220</v>
      </c>
      <c r="K971" s="42">
        <v>200</v>
      </c>
      <c r="L971" s="42">
        <f t="shared" si="48"/>
        <v>138230.40000000002</v>
      </c>
      <c r="M971" s="42">
        <v>13</v>
      </c>
      <c r="N971" s="42">
        <v>1</v>
      </c>
      <c r="O971" s="3" t="s">
        <v>936</v>
      </c>
      <c r="P971" s="42">
        <v>5</v>
      </c>
      <c r="Q971" s="42">
        <v>2</v>
      </c>
    </row>
    <row r="972" spans="1:17">
      <c r="A972" s="243">
        <v>138</v>
      </c>
      <c r="B972" s="243" t="s">
        <v>1100</v>
      </c>
      <c r="C972" s="243" t="s">
        <v>1101</v>
      </c>
      <c r="D972" s="243" t="s">
        <v>1103</v>
      </c>
      <c r="E972" s="243">
        <v>42</v>
      </c>
      <c r="F972" s="243">
        <v>2</v>
      </c>
      <c r="G972" s="215">
        <v>42550</v>
      </c>
      <c r="H972" s="42">
        <v>2</v>
      </c>
      <c r="I972" s="42" t="s">
        <v>966</v>
      </c>
      <c r="J972" s="42">
        <v>220</v>
      </c>
      <c r="K972" s="42">
        <v>200</v>
      </c>
      <c r="L972" s="42">
        <f t="shared" si="48"/>
        <v>138230.40000000002</v>
      </c>
      <c r="M972" s="42">
        <v>13</v>
      </c>
      <c r="N972" s="42">
        <v>1</v>
      </c>
      <c r="O972" s="3" t="s">
        <v>643</v>
      </c>
      <c r="P972" s="42">
        <v>35</v>
      </c>
      <c r="Q972" s="42">
        <v>5</v>
      </c>
    </row>
    <row r="973" spans="1:17">
      <c r="A973" s="243">
        <v>138</v>
      </c>
      <c r="B973" s="243" t="s">
        <v>1100</v>
      </c>
      <c r="C973" s="243" t="s">
        <v>1101</v>
      </c>
      <c r="D973" s="243" t="s">
        <v>1103</v>
      </c>
      <c r="E973" s="243">
        <v>42</v>
      </c>
      <c r="F973" s="243">
        <v>2</v>
      </c>
      <c r="G973" s="215">
        <v>42550</v>
      </c>
      <c r="H973" s="42">
        <v>2</v>
      </c>
      <c r="I973" s="42" t="s">
        <v>966</v>
      </c>
      <c r="J973" s="42">
        <v>220</v>
      </c>
      <c r="K973" s="42">
        <v>200</v>
      </c>
      <c r="L973" s="42">
        <f t="shared" si="48"/>
        <v>138230.40000000002</v>
      </c>
      <c r="M973" s="42">
        <v>13</v>
      </c>
      <c r="N973" s="42">
        <v>1</v>
      </c>
      <c r="O973" s="3" t="s">
        <v>937</v>
      </c>
      <c r="P973" s="42">
        <v>8</v>
      </c>
      <c r="Q973" s="42">
        <v>5</v>
      </c>
    </row>
    <row r="974" spans="1:17">
      <c r="A974" s="243">
        <v>138</v>
      </c>
      <c r="B974" s="243" t="s">
        <v>1100</v>
      </c>
      <c r="C974" s="243" t="s">
        <v>1101</v>
      </c>
      <c r="D974" s="243" t="s">
        <v>1103</v>
      </c>
      <c r="E974" s="243">
        <v>42</v>
      </c>
      <c r="F974" s="243">
        <v>2</v>
      </c>
      <c r="G974" s="215">
        <v>42550</v>
      </c>
      <c r="H974" s="42">
        <v>2</v>
      </c>
      <c r="I974" s="42" t="s">
        <v>966</v>
      </c>
      <c r="J974" s="42">
        <v>220</v>
      </c>
      <c r="K974" s="42">
        <v>200</v>
      </c>
      <c r="L974" s="42">
        <f t="shared" si="48"/>
        <v>138230.40000000002</v>
      </c>
      <c r="M974" s="42">
        <v>13</v>
      </c>
      <c r="N974" s="42">
        <v>1</v>
      </c>
      <c r="O974" s="3" t="s">
        <v>944</v>
      </c>
      <c r="P974" s="42">
        <v>2</v>
      </c>
      <c r="Q974" s="42">
        <v>1</v>
      </c>
    </row>
    <row r="975" spans="1:17">
      <c r="A975" s="243">
        <v>138</v>
      </c>
      <c r="B975" s="243" t="s">
        <v>1100</v>
      </c>
      <c r="C975" s="243" t="s">
        <v>1101</v>
      </c>
      <c r="D975" s="243" t="s">
        <v>1103</v>
      </c>
      <c r="E975" s="243">
        <v>42</v>
      </c>
      <c r="F975" s="243">
        <v>2</v>
      </c>
      <c r="G975" s="215">
        <v>42550</v>
      </c>
      <c r="H975" s="42">
        <v>2</v>
      </c>
      <c r="I975" s="42" t="s">
        <v>966</v>
      </c>
      <c r="J975" s="42">
        <v>220</v>
      </c>
      <c r="K975" s="42">
        <v>200</v>
      </c>
      <c r="L975" s="42">
        <f t="shared" si="48"/>
        <v>138230.40000000002</v>
      </c>
      <c r="M975" s="42">
        <v>13</v>
      </c>
      <c r="N975" s="42">
        <v>1</v>
      </c>
      <c r="O975" s="3" t="s">
        <v>586</v>
      </c>
      <c r="P975" s="42">
        <v>25</v>
      </c>
      <c r="Q975" s="42">
        <v>3</v>
      </c>
    </row>
    <row r="976" spans="1:17">
      <c r="A976" s="243">
        <v>138</v>
      </c>
      <c r="B976" s="243" t="s">
        <v>1100</v>
      </c>
      <c r="C976" s="243" t="s">
        <v>1101</v>
      </c>
      <c r="D976" s="243" t="s">
        <v>1103</v>
      </c>
      <c r="E976" s="243">
        <v>42</v>
      </c>
      <c r="F976" s="243">
        <v>2</v>
      </c>
      <c r="G976" s="215">
        <v>42550</v>
      </c>
      <c r="H976" s="42">
        <v>2</v>
      </c>
      <c r="I976" s="42" t="s">
        <v>966</v>
      </c>
      <c r="J976" s="42">
        <v>220</v>
      </c>
      <c r="K976" s="42">
        <v>200</v>
      </c>
      <c r="L976" s="42">
        <f t="shared" si="48"/>
        <v>138230.40000000002</v>
      </c>
      <c r="M976" s="42">
        <v>13</v>
      </c>
      <c r="N976" s="42">
        <v>1</v>
      </c>
      <c r="O976" s="3" t="s">
        <v>926</v>
      </c>
      <c r="P976" s="42">
        <v>20</v>
      </c>
      <c r="Q976" s="42">
        <v>5</v>
      </c>
    </row>
    <row r="977" spans="1:17">
      <c r="A977" s="243">
        <v>138</v>
      </c>
      <c r="B977" s="243" t="s">
        <v>1100</v>
      </c>
      <c r="C977" s="243" t="s">
        <v>1101</v>
      </c>
      <c r="D977" s="243" t="s">
        <v>1103</v>
      </c>
      <c r="E977" s="243">
        <v>42</v>
      </c>
      <c r="F977" s="243">
        <v>2</v>
      </c>
      <c r="G977" s="215">
        <v>42550</v>
      </c>
      <c r="H977" s="42">
        <v>2</v>
      </c>
      <c r="I977" s="42" t="s">
        <v>966</v>
      </c>
      <c r="J977" s="42">
        <v>220</v>
      </c>
      <c r="K977" s="42">
        <v>200</v>
      </c>
      <c r="L977" s="42">
        <f t="shared" si="48"/>
        <v>138230.40000000002</v>
      </c>
      <c r="M977" s="42">
        <v>13</v>
      </c>
      <c r="N977" s="42">
        <v>1</v>
      </c>
      <c r="O977" s="3" t="s">
        <v>664</v>
      </c>
      <c r="P977" s="42">
        <v>2</v>
      </c>
      <c r="Q977" s="42">
        <v>4</v>
      </c>
    </row>
    <row r="978" spans="1:17">
      <c r="A978" s="243">
        <v>138</v>
      </c>
      <c r="B978" s="243" t="s">
        <v>1100</v>
      </c>
      <c r="C978" s="243" t="s">
        <v>1101</v>
      </c>
      <c r="D978" s="243" t="s">
        <v>1103</v>
      </c>
      <c r="E978" s="243">
        <v>42</v>
      </c>
      <c r="F978" s="243">
        <v>2</v>
      </c>
      <c r="G978" s="215">
        <v>42550</v>
      </c>
      <c r="H978" s="42">
        <v>1</v>
      </c>
      <c r="I978" s="42" t="s">
        <v>71</v>
      </c>
      <c r="J978" s="42"/>
      <c r="K978" s="42"/>
      <c r="L978" s="42"/>
      <c r="M978" s="42">
        <v>13</v>
      </c>
      <c r="N978" s="42">
        <v>1</v>
      </c>
      <c r="O978" s="3" t="s">
        <v>926</v>
      </c>
      <c r="P978" s="42">
        <v>5</v>
      </c>
      <c r="Q978" s="42">
        <v>4</v>
      </c>
    </row>
    <row r="979" spans="1:17">
      <c r="A979" s="243">
        <v>138</v>
      </c>
      <c r="B979" s="243" t="s">
        <v>1100</v>
      </c>
      <c r="C979" s="243" t="s">
        <v>1101</v>
      </c>
      <c r="D979" s="243" t="s">
        <v>1103</v>
      </c>
      <c r="E979" s="243">
        <v>42</v>
      </c>
      <c r="F979" s="243">
        <v>2</v>
      </c>
      <c r="G979" s="215">
        <v>42550</v>
      </c>
      <c r="H979" s="42">
        <v>1</v>
      </c>
      <c r="I979" s="42" t="s">
        <v>71</v>
      </c>
      <c r="J979" s="42"/>
      <c r="K979" s="42"/>
      <c r="L979" s="42"/>
      <c r="M979" s="42">
        <v>13</v>
      </c>
      <c r="N979" s="42">
        <v>1</v>
      </c>
      <c r="O979" s="3" t="s">
        <v>943</v>
      </c>
      <c r="P979" s="42">
        <v>3</v>
      </c>
      <c r="Q979" s="42">
        <v>3</v>
      </c>
    </row>
    <row r="980" spans="1:17">
      <c r="A980" s="243">
        <v>138</v>
      </c>
      <c r="B980" s="243" t="s">
        <v>1100</v>
      </c>
      <c r="C980" s="243" t="s">
        <v>1101</v>
      </c>
      <c r="D980" s="243" t="s">
        <v>1103</v>
      </c>
      <c r="E980" s="243">
        <v>42</v>
      </c>
      <c r="F980" s="243">
        <v>2</v>
      </c>
      <c r="G980" s="215">
        <v>42550</v>
      </c>
      <c r="H980" s="42">
        <v>1</v>
      </c>
      <c r="I980" s="42" t="s">
        <v>71</v>
      </c>
      <c r="J980" s="42"/>
      <c r="K980" s="42"/>
      <c r="L980" s="42"/>
      <c r="M980" s="42">
        <v>13</v>
      </c>
      <c r="N980" s="42">
        <v>1</v>
      </c>
      <c r="O980" s="3" t="s">
        <v>944</v>
      </c>
      <c r="P980" s="42">
        <v>3</v>
      </c>
      <c r="Q980" s="42">
        <v>1</v>
      </c>
    </row>
    <row r="981" spans="1:17">
      <c r="A981" s="243">
        <v>138</v>
      </c>
      <c r="B981" s="243" t="s">
        <v>1100</v>
      </c>
      <c r="C981" s="243" t="s">
        <v>1101</v>
      </c>
      <c r="D981" s="243" t="s">
        <v>1103</v>
      </c>
      <c r="E981" s="243">
        <v>42</v>
      </c>
      <c r="F981" s="243">
        <v>2</v>
      </c>
      <c r="G981" s="215">
        <v>42550</v>
      </c>
      <c r="H981" s="42">
        <v>1</v>
      </c>
      <c r="I981" s="42" t="s">
        <v>71</v>
      </c>
      <c r="J981" s="42"/>
      <c r="K981" s="42"/>
      <c r="L981" s="42"/>
      <c r="M981" s="42">
        <v>13</v>
      </c>
      <c r="N981" s="42">
        <v>1</v>
      </c>
      <c r="O981" s="3" t="s">
        <v>965</v>
      </c>
      <c r="P981" s="42">
        <v>7</v>
      </c>
      <c r="Q981" s="42">
        <v>1</v>
      </c>
    </row>
    <row r="982" spans="1:17">
      <c r="A982" s="243">
        <v>138</v>
      </c>
      <c r="B982" s="243" t="s">
        <v>1100</v>
      </c>
      <c r="C982" s="243" t="s">
        <v>1101</v>
      </c>
      <c r="D982" s="243" t="s">
        <v>1103</v>
      </c>
      <c r="E982" s="243">
        <v>42</v>
      </c>
      <c r="F982" s="243">
        <v>2</v>
      </c>
      <c r="G982" s="215">
        <v>42550</v>
      </c>
      <c r="H982" s="42">
        <v>2</v>
      </c>
      <c r="I982" s="42" t="s">
        <v>966</v>
      </c>
      <c r="J982" s="42">
        <v>110</v>
      </c>
      <c r="K982" s="42">
        <v>100</v>
      </c>
      <c r="L982" s="42">
        <f t="shared" ref="L982:L987" si="49">3.1416*J982*K982</f>
        <v>34557.600000000006</v>
      </c>
      <c r="M982" s="42">
        <v>14</v>
      </c>
      <c r="N982" s="42">
        <v>1</v>
      </c>
      <c r="O982" s="3" t="s">
        <v>934</v>
      </c>
      <c r="P982" s="42">
        <v>12</v>
      </c>
      <c r="Q982" s="42">
        <v>1</v>
      </c>
    </row>
    <row r="983" spans="1:17">
      <c r="A983" s="243">
        <v>138</v>
      </c>
      <c r="B983" s="243" t="s">
        <v>1100</v>
      </c>
      <c r="C983" s="243" t="s">
        <v>1101</v>
      </c>
      <c r="D983" s="243" t="s">
        <v>1103</v>
      </c>
      <c r="E983" s="243">
        <v>42</v>
      </c>
      <c r="F983" s="243">
        <v>2</v>
      </c>
      <c r="G983" s="215">
        <v>42550</v>
      </c>
      <c r="H983" s="42">
        <v>2</v>
      </c>
      <c r="I983" s="42" t="s">
        <v>966</v>
      </c>
      <c r="J983" s="42">
        <v>110</v>
      </c>
      <c r="K983" s="42">
        <v>100</v>
      </c>
      <c r="L983" s="42">
        <f t="shared" si="49"/>
        <v>34557.600000000006</v>
      </c>
      <c r="M983" s="42">
        <v>14</v>
      </c>
      <c r="N983" s="42">
        <v>1</v>
      </c>
      <c r="O983" s="3" t="s">
        <v>643</v>
      </c>
      <c r="P983" s="42">
        <v>15</v>
      </c>
      <c r="Q983" s="42">
        <v>3</v>
      </c>
    </row>
    <row r="984" spans="1:17">
      <c r="A984" s="243">
        <v>138</v>
      </c>
      <c r="B984" s="243" t="s">
        <v>1100</v>
      </c>
      <c r="C984" s="243" t="s">
        <v>1101</v>
      </c>
      <c r="D984" s="243" t="s">
        <v>1103</v>
      </c>
      <c r="E984" s="243">
        <v>42</v>
      </c>
      <c r="F984" s="243">
        <v>2</v>
      </c>
      <c r="G984" s="215">
        <v>42550</v>
      </c>
      <c r="H984" s="42">
        <v>2</v>
      </c>
      <c r="I984" s="42" t="s">
        <v>966</v>
      </c>
      <c r="J984" s="42">
        <v>110</v>
      </c>
      <c r="K984" s="42">
        <v>100</v>
      </c>
      <c r="L984" s="42">
        <f t="shared" si="49"/>
        <v>34557.600000000006</v>
      </c>
      <c r="M984" s="42">
        <v>14</v>
      </c>
      <c r="N984" s="42">
        <v>1</v>
      </c>
      <c r="O984" s="3" t="s">
        <v>586</v>
      </c>
      <c r="P984" s="42">
        <v>30</v>
      </c>
      <c r="Q984" s="42">
        <v>5</v>
      </c>
    </row>
    <row r="985" spans="1:17">
      <c r="A985" s="243">
        <v>138</v>
      </c>
      <c r="B985" s="243" t="s">
        <v>1100</v>
      </c>
      <c r="C985" s="243" t="s">
        <v>1101</v>
      </c>
      <c r="D985" s="243" t="s">
        <v>1103</v>
      </c>
      <c r="E985" s="243">
        <v>42</v>
      </c>
      <c r="F985" s="243">
        <v>2</v>
      </c>
      <c r="G985" s="215">
        <v>42550</v>
      </c>
      <c r="H985" s="42">
        <v>2</v>
      </c>
      <c r="I985" s="42" t="s">
        <v>966</v>
      </c>
      <c r="J985" s="42">
        <v>110</v>
      </c>
      <c r="K985" s="42">
        <v>100</v>
      </c>
      <c r="L985" s="42">
        <f t="shared" si="49"/>
        <v>34557.600000000006</v>
      </c>
      <c r="M985" s="42">
        <v>14</v>
      </c>
      <c r="N985" s="42">
        <v>1</v>
      </c>
      <c r="O985" s="3" t="s">
        <v>936</v>
      </c>
      <c r="P985" s="42">
        <v>6</v>
      </c>
      <c r="Q985" s="42">
        <v>3</v>
      </c>
    </row>
    <row r="986" spans="1:17">
      <c r="A986" s="243">
        <v>138</v>
      </c>
      <c r="B986" s="243" t="s">
        <v>1100</v>
      </c>
      <c r="C986" s="243" t="s">
        <v>1101</v>
      </c>
      <c r="D986" s="243" t="s">
        <v>1103</v>
      </c>
      <c r="E986" s="243">
        <v>42</v>
      </c>
      <c r="F986" s="243">
        <v>2</v>
      </c>
      <c r="G986" s="215">
        <v>42550</v>
      </c>
      <c r="H986" s="42">
        <v>2</v>
      </c>
      <c r="I986" s="42" t="s">
        <v>966</v>
      </c>
      <c r="J986" s="42">
        <v>110</v>
      </c>
      <c r="K986" s="42">
        <v>100</v>
      </c>
      <c r="L986" s="42">
        <f t="shared" si="49"/>
        <v>34557.600000000006</v>
      </c>
      <c r="M986" s="42">
        <v>14</v>
      </c>
      <c r="N986" s="42">
        <v>1</v>
      </c>
      <c r="O986" s="3" t="s">
        <v>770</v>
      </c>
      <c r="P986" s="42">
        <v>1</v>
      </c>
      <c r="Q986" s="42">
        <v>1</v>
      </c>
    </row>
    <row r="987" spans="1:17">
      <c r="A987" s="243">
        <v>138</v>
      </c>
      <c r="B987" s="243" t="s">
        <v>1100</v>
      </c>
      <c r="C987" s="243" t="s">
        <v>1101</v>
      </c>
      <c r="D987" s="243" t="s">
        <v>1103</v>
      </c>
      <c r="E987" s="243">
        <v>42</v>
      </c>
      <c r="F987" s="243">
        <v>2</v>
      </c>
      <c r="G987" s="215">
        <v>42550</v>
      </c>
      <c r="H987" s="42">
        <v>2</v>
      </c>
      <c r="I987" s="42" t="s">
        <v>966</v>
      </c>
      <c r="J987" s="42">
        <v>110</v>
      </c>
      <c r="K987" s="42">
        <v>100</v>
      </c>
      <c r="L987" s="42">
        <f t="shared" si="49"/>
        <v>34557.600000000006</v>
      </c>
      <c r="M987" s="42">
        <v>14</v>
      </c>
      <c r="N987" s="42">
        <v>1</v>
      </c>
      <c r="O987" s="3" t="s">
        <v>926</v>
      </c>
      <c r="P987" s="42">
        <v>15</v>
      </c>
      <c r="Q987" s="42">
        <v>3</v>
      </c>
    </row>
    <row r="988" spans="1:17">
      <c r="A988" s="243">
        <v>138</v>
      </c>
      <c r="B988" s="243" t="s">
        <v>1100</v>
      </c>
      <c r="C988" s="243" t="s">
        <v>1101</v>
      </c>
      <c r="D988" s="243" t="s">
        <v>1103</v>
      </c>
      <c r="E988" s="243">
        <v>42</v>
      </c>
      <c r="F988" s="243">
        <v>2</v>
      </c>
      <c r="G988" s="215">
        <v>42550</v>
      </c>
      <c r="H988" s="42">
        <v>1</v>
      </c>
      <c r="I988" s="42" t="s">
        <v>71</v>
      </c>
      <c r="J988" s="42"/>
      <c r="K988" s="42"/>
      <c r="L988" s="42"/>
      <c r="M988" s="42">
        <v>14</v>
      </c>
      <c r="N988" s="42">
        <v>1</v>
      </c>
      <c r="O988" s="3" t="s">
        <v>926</v>
      </c>
      <c r="P988" s="42">
        <v>4</v>
      </c>
      <c r="Q988" s="42">
        <v>6</v>
      </c>
    </row>
    <row r="989" spans="1:17">
      <c r="A989" s="243">
        <v>138</v>
      </c>
      <c r="B989" s="243" t="s">
        <v>1100</v>
      </c>
      <c r="C989" s="243" t="s">
        <v>1101</v>
      </c>
      <c r="D989" s="243" t="s">
        <v>1103</v>
      </c>
      <c r="E989" s="243">
        <v>42</v>
      </c>
      <c r="F989" s="243">
        <v>2</v>
      </c>
      <c r="G989" s="215">
        <v>42550</v>
      </c>
      <c r="H989" s="42">
        <v>1</v>
      </c>
      <c r="I989" s="42" t="s">
        <v>71</v>
      </c>
      <c r="J989" s="42"/>
      <c r="K989" s="42"/>
      <c r="L989" s="42"/>
      <c r="M989" s="42">
        <v>14</v>
      </c>
      <c r="N989" s="42">
        <v>1</v>
      </c>
      <c r="O989" s="3" t="s">
        <v>952</v>
      </c>
      <c r="P989" s="42">
        <v>1</v>
      </c>
      <c r="Q989" s="42">
        <v>1</v>
      </c>
    </row>
    <row r="990" spans="1:17">
      <c r="A990" s="243">
        <v>138</v>
      </c>
      <c r="B990" s="243" t="s">
        <v>1100</v>
      </c>
      <c r="C990" s="243" t="s">
        <v>1101</v>
      </c>
      <c r="D990" s="243" t="s">
        <v>1103</v>
      </c>
      <c r="E990" s="243">
        <v>42</v>
      </c>
      <c r="F990" s="243">
        <v>2</v>
      </c>
      <c r="G990" s="215">
        <v>42550</v>
      </c>
      <c r="H990" s="42">
        <v>1</v>
      </c>
      <c r="I990" s="42" t="s">
        <v>71</v>
      </c>
      <c r="J990" s="42"/>
      <c r="K990" s="42"/>
      <c r="L990" s="42"/>
      <c r="M990" s="42">
        <v>14</v>
      </c>
      <c r="N990" s="42">
        <v>1</v>
      </c>
      <c r="O990" s="3" t="s">
        <v>936</v>
      </c>
      <c r="P990" s="42">
        <v>1</v>
      </c>
      <c r="Q990" s="42">
        <v>1</v>
      </c>
    </row>
    <row r="991" spans="1:17">
      <c r="A991" s="243">
        <v>138</v>
      </c>
      <c r="B991" s="243" t="s">
        <v>1100</v>
      </c>
      <c r="C991" s="243" t="s">
        <v>1101</v>
      </c>
      <c r="D991" s="243" t="s">
        <v>1103</v>
      </c>
      <c r="E991" s="243">
        <v>42</v>
      </c>
      <c r="F991" s="243">
        <v>2</v>
      </c>
      <c r="G991" s="215">
        <v>42550</v>
      </c>
      <c r="H991" s="42">
        <v>1</v>
      </c>
      <c r="I991" s="42" t="s">
        <v>71</v>
      </c>
      <c r="J991" s="42"/>
      <c r="K991" s="42"/>
      <c r="L991" s="42"/>
      <c r="M991" s="42">
        <v>14</v>
      </c>
      <c r="N991" s="42">
        <v>1</v>
      </c>
      <c r="O991" s="3" t="s">
        <v>586</v>
      </c>
      <c r="P991" s="42">
        <v>1</v>
      </c>
      <c r="Q991" s="42">
        <v>1</v>
      </c>
    </row>
    <row r="992" spans="1:17">
      <c r="A992" s="243">
        <v>138</v>
      </c>
      <c r="B992" s="243" t="s">
        <v>1100</v>
      </c>
      <c r="C992" s="243" t="s">
        <v>1101</v>
      </c>
      <c r="D992" s="243" t="s">
        <v>1103</v>
      </c>
      <c r="E992" s="243">
        <v>42</v>
      </c>
      <c r="F992" s="243">
        <v>2</v>
      </c>
      <c r="G992" s="215">
        <v>42550</v>
      </c>
      <c r="H992" s="42">
        <v>2</v>
      </c>
      <c r="I992" s="42" t="s">
        <v>966</v>
      </c>
      <c r="J992" s="42">
        <v>80</v>
      </c>
      <c r="K992" s="42">
        <v>70</v>
      </c>
      <c r="L992" s="42">
        <f t="shared" ref="L992:L998" si="50">3.1416*J992*K992</f>
        <v>17592.96</v>
      </c>
      <c r="M992" s="42">
        <v>15</v>
      </c>
      <c r="N992" s="42">
        <v>1</v>
      </c>
      <c r="O992" s="3" t="s">
        <v>937</v>
      </c>
      <c r="P992" s="42">
        <v>45</v>
      </c>
      <c r="Q992" s="42">
        <v>8</v>
      </c>
    </row>
    <row r="993" spans="1:17">
      <c r="A993" s="243">
        <v>138</v>
      </c>
      <c r="B993" s="243" t="s">
        <v>1100</v>
      </c>
      <c r="C993" s="243" t="s">
        <v>1101</v>
      </c>
      <c r="D993" s="243" t="s">
        <v>1103</v>
      </c>
      <c r="E993" s="243">
        <v>42</v>
      </c>
      <c r="F993" s="243">
        <v>2</v>
      </c>
      <c r="G993" s="215">
        <v>42550</v>
      </c>
      <c r="H993" s="42">
        <v>2</v>
      </c>
      <c r="I993" s="42" t="s">
        <v>966</v>
      </c>
      <c r="J993" s="42">
        <v>80</v>
      </c>
      <c r="K993" s="42">
        <v>70</v>
      </c>
      <c r="L993" s="42">
        <f t="shared" si="50"/>
        <v>17592.96</v>
      </c>
      <c r="M993" s="42">
        <v>15</v>
      </c>
      <c r="N993" s="42">
        <v>1</v>
      </c>
      <c r="O993" s="3" t="s">
        <v>926</v>
      </c>
      <c r="P993" s="42">
        <v>35</v>
      </c>
      <c r="Q993" s="42">
        <v>6</v>
      </c>
    </row>
    <row r="994" spans="1:17">
      <c r="A994" s="243">
        <v>138</v>
      </c>
      <c r="B994" s="243" t="s">
        <v>1100</v>
      </c>
      <c r="C994" s="243" t="s">
        <v>1101</v>
      </c>
      <c r="D994" s="243" t="s">
        <v>1103</v>
      </c>
      <c r="E994" s="243">
        <v>42</v>
      </c>
      <c r="F994" s="243">
        <v>2</v>
      </c>
      <c r="G994" s="215">
        <v>42550</v>
      </c>
      <c r="H994" s="42">
        <v>2</v>
      </c>
      <c r="I994" s="42" t="s">
        <v>966</v>
      </c>
      <c r="J994" s="42">
        <v>80</v>
      </c>
      <c r="K994" s="42">
        <v>70</v>
      </c>
      <c r="L994" s="42">
        <f t="shared" si="50"/>
        <v>17592.96</v>
      </c>
      <c r="M994" s="42">
        <v>15</v>
      </c>
      <c r="N994" s="42">
        <v>1</v>
      </c>
      <c r="O994" s="3" t="s">
        <v>586</v>
      </c>
      <c r="P994" s="42">
        <v>10</v>
      </c>
      <c r="Q994" s="42">
        <v>4</v>
      </c>
    </row>
    <row r="995" spans="1:17">
      <c r="A995" s="243">
        <v>138</v>
      </c>
      <c r="B995" s="243" t="s">
        <v>1100</v>
      </c>
      <c r="C995" s="243" t="s">
        <v>1101</v>
      </c>
      <c r="D995" s="243" t="s">
        <v>1103</v>
      </c>
      <c r="E995" s="243">
        <v>42</v>
      </c>
      <c r="F995" s="243">
        <v>2</v>
      </c>
      <c r="G995" s="215">
        <v>42550</v>
      </c>
      <c r="H995" s="42">
        <v>2</v>
      </c>
      <c r="I995" s="42" t="s">
        <v>966</v>
      </c>
      <c r="J995" s="42">
        <v>80</v>
      </c>
      <c r="K995" s="42">
        <v>70</v>
      </c>
      <c r="L995" s="42">
        <f t="shared" si="50"/>
        <v>17592.96</v>
      </c>
      <c r="M995" s="42">
        <v>15</v>
      </c>
      <c r="N995" s="42">
        <v>1</v>
      </c>
      <c r="O995" s="3" t="s">
        <v>770</v>
      </c>
      <c r="P995" s="42">
        <v>4</v>
      </c>
      <c r="Q995" s="42">
        <v>1</v>
      </c>
    </row>
    <row r="996" spans="1:17">
      <c r="A996" s="243">
        <v>138</v>
      </c>
      <c r="B996" s="243" t="s">
        <v>1100</v>
      </c>
      <c r="C996" s="243" t="s">
        <v>1101</v>
      </c>
      <c r="D996" s="243" t="s">
        <v>1103</v>
      </c>
      <c r="E996" s="243">
        <v>42</v>
      </c>
      <c r="F996" s="243">
        <v>2</v>
      </c>
      <c r="G996" s="215">
        <v>42550</v>
      </c>
      <c r="H996" s="42">
        <v>2</v>
      </c>
      <c r="I996" s="42" t="s">
        <v>966</v>
      </c>
      <c r="J996" s="42">
        <v>80</v>
      </c>
      <c r="K996" s="42">
        <v>70</v>
      </c>
      <c r="L996" s="42">
        <f t="shared" si="50"/>
        <v>17592.96</v>
      </c>
      <c r="M996" s="42">
        <v>15</v>
      </c>
      <c r="N996" s="42">
        <v>1</v>
      </c>
      <c r="O996" s="3" t="s">
        <v>936</v>
      </c>
      <c r="P996" s="42">
        <v>4</v>
      </c>
      <c r="Q996" s="42">
        <v>2</v>
      </c>
    </row>
    <row r="997" spans="1:17">
      <c r="A997" s="243">
        <v>138</v>
      </c>
      <c r="B997" s="243" t="s">
        <v>1100</v>
      </c>
      <c r="C997" s="243" t="s">
        <v>1101</v>
      </c>
      <c r="D997" s="243" t="s">
        <v>1103</v>
      </c>
      <c r="E997" s="243">
        <v>42</v>
      </c>
      <c r="F997" s="243">
        <v>2</v>
      </c>
      <c r="G997" s="215">
        <v>42550</v>
      </c>
      <c r="H997" s="42">
        <v>2</v>
      </c>
      <c r="I997" s="42" t="s">
        <v>966</v>
      </c>
      <c r="J997" s="42">
        <v>80</v>
      </c>
      <c r="K997" s="42">
        <v>70</v>
      </c>
      <c r="L997" s="42">
        <f t="shared" si="50"/>
        <v>17592.96</v>
      </c>
      <c r="M997" s="42">
        <v>15</v>
      </c>
      <c r="N997" s="42">
        <v>1</v>
      </c>
      <c r="O997" s="3" t="s">
        <v>943</v>
      </c>
      <c r="P997" s="42">
        <v>5</v>
      </c>
      <c r="Q997" s="42">
        <v>3</v>
      </c>
    </row>
    <row r="998" spans="1:17">
      <c r="A998" s="243">
        <v>138</v>
      </c>
      <c r="B998" s="243" t="s">
        <v>1100</v>
      </c>
      <c r="C998" s="243" t="s">
        <v>1101</v>
      </c>
      <c r="D998" s="243" t="s">
        <v>1103</v>
      </c>
      <c r="E998" s="243">
        <v>42</v>
      </c>
      <c r="F998" s="243">
        <v>2</v>
      </c>
      <c r="G998" s="215">
        <v>42550</v>
      </c>
      <c r="H998" s="42">
        <v>2</v>
      </c>
      <c r="I998" s="42" t="s">
        <v>966</v>
      </c>
      <c r="J998" s="42">
        <v>80</v>
      </c>
      <c r="K998" s="42">
        <v>70</v>
      </c>
      <c r="L998" s="42">
        <f t="shared" si="50"/>
        <v>17592.96</v>
      </c>
      <c r="M998" s="42">
        <v>15</v>
      </c>
      <c r="N998" s="42">
        <v>1</v>
      </c>
      <c r="O998" s="3" t="s">
        <v>950</v>
      </c>
      <c r="P998" s="42">
        <v>2</v>
      </c>
      <c r="Q998" s="42">
        <v>1</v>
      </c>
    </row>
    <row r="999" spans="1:17">
      <c r="A999" s="243">
        <v>138</v>
      </c>
      <c r="B999" s="243" t="s">
        <v>1100</v>
      </c>
      <c r="C999" s="243" t="s">
        <v>1101</v>
      </c>
      <c r="D999" s="243" t="s">
        <v>1103</v>
      </c>
      <c r="E999" s="243">
        <v>42</v>
      </c>
      <c r="F999" s="243">
        <v>2</v>
      </c>
      <c r="G999" s="215">
        <v>42550</v>
      </c>
      <c r="H999" s="42">
        <v>1</v>
      </c>
      <c r="I999" s="42" t="s">
        <v>71</v>
      </c>
      <c r="J999" s="42"/>
      <c r="K999" s="42"/>
      <c r="L999" s="42"/>
      <c r="M999" s="42">
        <v>15</v>
      </c>
      <c r="N999" s="42">
        <v>1</v>
      </c>
      <c r="O999" s="3" t="s">
        <v>926</v>
      </c>
      <c r="P999" s="42">
        <v>10</v>
      </c>
      <c r="Q999" s="42">
        <v>4</v>
      </c>
    </row>
    <row r="1000" spans="1:17">
      <c r="A1000" s="243">
        <v>138</v>
      </c>
      <c r="B1000" s="243" t="s">
        <v>1100</v>
      </c>
      <c r="C1000" s="243" t="s">
        <v>1101</v>
      </c>
      <c r="D1000" s="243" t="s">
        <v>1103</v>
      </c>
      <c r="E1000" s="243">
        <v>42</v>
      </c>
      <c r="F1000" s="243">
        <v>2</v>
      </c>
      <c r="G1000" s="215">
        <v>42550</v>
      </c>
      <c r="H1000" s="42">
        <v>1</v>
      </c>
      <c r="I1000" s="42" t="s">
        <v>71</v>
      </c>
      <c r="J1000" s="42"/>
      <c r="K1000" s="42"/>
      <c r="L1000" s="42"/>
      <c r="M1000" s="42">
        <v>15</v>
      </c>
      <c r="N1000" s="42">
        <v>1</v>
      </c>
      <c r="O1000" s="3" t="s">
        <v>937</v>
      </c>
      <c r="P1000" s="42">
        <v>25</v>
      </c>
      <c r="Q1000" s="42">
        <v>8</v>
      </c>
    </row>
    <row r="1001" spans="1:17">
      <c r="A1001" s="243">
        <v>138</v>
      </c>
      <c r="B1001" s="243" t="s">
        <v>1100</v>
      </c>
      <c r="C1001" s="243" t="s">
        <v>1101</v>
      </c>
      <c r="D1001" s="243" t="s">
        <v>1103</v>
      </c>
      <c r="E1001" s="243">
        <v>42</v>
      </c>
      <c r="F1001" s="243">
        <v>2</v>
      </c>
      <c r="G1001" s="215">
        <v>42550</v>
      </c>
      <c r="H1001" s="42">
        <v>1</v>
      </c>
      <c r="I1001" s="42" t="s">
        <v>71</v>
      </c>
      <c r="J1001" s="42"/>
      <c r="K1001" s="42"/>
      <c r="L1001" s="42"/>
      <c r="M1001" s="42">
        <v>15</v>
      </c>
      <c r="N1001" s="42">
        <v>1</v>
      </c>
      <c r="O1001" s="3" t="s">
        <v>943</v>
      </c>
      <c r="P1001" s="42">
        <v>1</v>
      </c>
      <c r="Q1001" s="42">
        <v>1</v>
      </c>
    </row>
    <row r="1002" spans="1:17">
      <c r="A1002" s="243">
        <v>138</v>
      </c>
      <c r="B1002" s="243" t="s">
        <v>1100</v>
      </c>
      <c r="C1002" s="243" t="s">
        <v>1101</v>
      </c>
      <c r="D1002" s="243" t="s">
        <v>1103</v>
      </c>
      <c r="E1002" s="243">
        <v>42</v>
      </c>
      <c r="F1002" s="243">
        <v>2</v>
      </c>
      <c r="G1002" s="215">
        <v>42550</v>
      </c>
      <c r="H1002" s="42">
        <v>2</v>
      </c>
      <c r="I1002" s="42" t="s">
        <v>966</v>
      </c>
      <c r="J1002" s="42">
        <v>340</v>
      </c>
      <c r="K1002" s="42">
        <v>270</v>
      </c>
      <c r="L1002" s="42">
        <f t="shared" ref="L1002:L1009" si="51">3.1416*J1002*K1002</f>
        <v>288398.88</v>
      </c>
      <c r="M1002" s="42">
        <v>16</v>
      </c>
      <c r="N1002" s="42">
        <v>1</v>
      </c>
      <c r="O1002" s="3" t="s">
        <v>934</v>
      </c>
      <c r="P1002" s="42">
        <v>35</v>
      </c>
      <c r="Q1002" s="42">
        <v>1</v>
      </c>
    </row>
    <row r="1003" spans="1:17">
      <c r="A1003" s="243">
        <v>138</v>
      </c>
      <c r="B1003" s="243" t="s">
        <v>1100</v>
      </c>
      <c r="C1003" s="243" t="s">
        <v>1101</v>
      </c>
      <c r="D1003" s="243" t="s">
        <v>1103</v>
      </c>
      <c r="E1003" s="243">
        <v>42</v>
      </c>
      <c r="F1003" s="243">
        <v>2</v>
      </c>
      <c r="G1003" s="215">
        <v>42550</v>
      </c>
      <c r="H1003" s="42">
        <v>2</v>
      </c>
      <c r="I1003" s="42" t="s">
        <v>966</v>
      </c>
      <c r="J1003" s="42">
        <v>340</v>
      </c>
      <c r="K1003" s="42">
        <v>270</v>
      </c>
      <c r="L1003" s="42">
        <f t="shared" si="51"/>
        <v>288398.88</v>
      </c>
      <c r="M1003" s="42">
        <v>16</v>
      </c>
      <c r="N1003" s="42">
        <v>1</v>
      </c>
      <c r="O1003" s="3" t="s">
        <v>926</v>
      </c>
      <c r="P1003" s="42">
        <v>30</v>
      </c>
      <c r="Q1003" s="42">
        <v>5</v>
      </c>
    </row>
    <row r="1004" spans="1:17">
      <c r="A1004" s="243">
        <v>138</v>
      </c>
      <c r="B1004" s="243" t="s">
        <v>1100</v>
      </c>
      <c r="C1004" s="243" t="s">
        <v>1101</v>
      </c>
      <c r="D1004" s="243" t="s">
        <v>1103</v>
      </c>
      <c r="E1004" s="243">
        <v>42</v>
      </c>
      <c r="F1004" s="243">
        <v>2</v>
      </c>
      <c r="G1004" s="215">
        <v>42550</v>
      </c>
      <c r="H1004" s="42">
        <v>2</v>
      </c>
      <c r="I1004" s="42" t="s">
        <v>966</v>
      </c>
      <c r="J1004" s="42">
        <v>340</v>
      </c>
      <c r="K1004" s="42">
        <v>270</v>
      </c>
      <c r="L1004" s="42">
        <f t="shared" si="51"/>
        <v>288398.88</v>
      </c>
      <c r="M1004" s="42">
        <v>16</v>
      </c>
      <c r="N1004" s="42">
        <v>1</v>
      </c>
      <c r="O1004" s="3" t="s">
        <v>945</v>
      </c>
      <c r="P1004" s="42">
        <v>10</v>
      </c>
      <c r="Q1004" s="42">
        <v>10</v>
      </c>
    </row>
    <row r="1005" spans="1:17">
      <c r="A1005" s="243">
        <v>138</v>
      </c>
      <c r="B1005" s="243" t="s">
        <v>1100</v>
      </c>
      <c r="C1005" s="243" t="s">
        <v>1101</v>
      </c>
      <c r="D1005" s="243" t="s">
        <v>1103</v>
      </c>
      <c r="E1005" s="243">
        <v>42</v>
      </c>
      <c r="F1005" s="243">
        <v>2</v>
      </c>
      <c r="G1005" s="215">
        <v>42550</v>
      </c>
      <c r="H1005" s="42">
        <v>2</v>
      </c>
      <c r="I1005" s="42" t="s">
        <v>966</v>
      </c>
      <c r="J1005" s="42">
        <v>340</v>
      </c>
      <c r="K1005" s="42">
        <v>270</v>
      </c>
      <c r="L1005" s="42">
        <f t="shared" si="51"/>
        <v>288398.88</v>
      </c>
      <c r="M1005" s="42">
        <v>16</v>
      </c>
      <c r="N1005" s="42">
        <v>1</v>
      </c>
      <c r="O1005" s="3" t="s">
        <v>936</v>
      </c>
      <c r="P1005" s="42">
        <v>4</v>
      </c>
      <c r="Q1005" s="42">
        <v>3</v>
      </c>
    </row>
    <row r="1006" spans="1:17">
      <c r="A1006" s="243">
        <v>138</v>
      </c>
      <c r="B1006" s="243" t="s">
        <v>1100</v>
      </c>
      <c r="C1006" s="243" t="s">
        <v>1101</v>
      </c>
      <c r="D1006" s="243" t="s">
        <v>1103</v>
      </c>
      <c r="E1006" s="243">
        <v>42</v>
      </c>
      <c r="F1006" s="243">
        <v>2</v>
      </c>
      <c r="G1006" s="215">
        <v>42550</v>
      </c>
      <c r="H1006" s="42">
        <v>2</v>
      </c>
      <c r="I1006" s="42" t="s">
        <v>966</v>
      </c>
      <c r="J1006" s="42">
        <v>340</v>
      </c>
      <c r="K1006" s="42">
        <v>270</v>
      </c>
      <c r="L1006" s="42">
        <f t="shared" si="51"/>
        <v>288398.88</v>
      </c>
      <c r="M1006" s="42">
        <v>16</v>
      </c>
      <c r="N1006" s="42">
        <v>1</v>
      </c>
      <c r="O1006" s="3" t="s">
        <v>965</v>
      </c>
      <c r="P1006" s="42">
        <v>3</v>
      </c>
      <c r="Q1006" s="42">
        <v>1</v>
      </c>
    </row>
    <row r="1007" spans="1:17">
      <c r="A1007" s="243">
        <v>138</v>
      </c>
      <c r="B1007" s="243" t="s">
        <v>1100</v>
      </c>
      <c r="C1007" s="243" t="s">
        <v>1101</v>
      </c>
      <c r="D1007" s="243" t="s">
        <v>1103</v>
      </c>
      <c r="E1007" s="243">
        <v>42</v>
      </c>
      <c r="F1007" s="243">
        <v>2</v>
      </c>
      <c r="G1007" s="215">
        <v>42550</v>
      </c>
      <c r="H1007" s="42">
        <v>2</v>
      </c>
      <c r="I1007" s="42" t="s">
        <v>966</v>
      </c>
      <c r="J1007" s="42">
        <v>340</v>
      </c>
      <c r="K1007" s="42">
        <v>270</v>
      </c>
      <c r="L1007" s="42">
        <f t="shared" si="51"/>
        <v>288398.88</v>
      </c>
      <c r="M1007" s="42">
        <v>16</v>
      </c>
      <c r="N1007" s="42">
        <v>1</v>
      </c>
      <c r="O1007" s="3" t="s">
        <v>586</v>
      </c>
      <c r="P1007" s="42">
        <v>20</v>
      </c>
      <c r="Q1007" s="42">
        <v>4</v>
      </c>
    </row>
    <row r="1008" spans="1:17">
      <c r="A1008" s="243">
        <v>138</v>
      </c>
      <c r="B1008" s="243" t="s">
        <v>1100</v>
      </c>
      <c r="C1008" s="243" t="s">
        <v>1101</v>
      </c>
      <c r="D1008" s="243" t="s">
        <v>1103</v>
      </c>
      <c r="E1008" s="243">
        <v>42</v>
      </c>
      <c r="F1008" s="243">
        <v>2</v>
      </c>
      <c r="G1008" s="215">
        <v>42550</v>
      </c>
      <c r="H1008" s="42">
        <v>2</v>
      </c>
      <c r="I1008" s="42" t="s">
        <v>966</v>
      </c>
      <c r="J1008" s="42">
        <v>340</v>
      </c>
      <c r="K1008" s="42">
        <v>270</v>
      </c>
      <c r="L1008" s="42">
        <f t="shared" si="51"/>
        <v>288398.88</v>
      </c>
      <c r="M1008" s="42">
        <v>16</v>
      </c>
      <c r="N1008" s="42">
        <v>1</v>
      </c>
      <c r="O1008" s="3" t="s">
        <v>931</v>
      </c>
      <c r="P1008" s="42">
        <v>2</v>
      </c>
      <c r="Q1008" s="42">
        <v>1</v>
      </c>
    </row>
    <row r="1009" spans="1:17">
      <c r="A1009" s="243">
        <v>138</v>
      </c>
      <c r="B1009" s="243" t="s">
        <v>1100</v>
      </c>
      <c r="C1009" s="243" t="s">
        <v>1101</v>
      </c>
      <c r="D1009" s="243" t="s">
        <v>1103</v>
      </c>
      <c r="E1009" s="243">
        <v>42</v>
      </c>
      <c r="F1009" s="243">
        <v>2</v>
      </c>
      <c r="G1009" s="215">
        <v>42550</v>
      </c>
      <c r="H1009" s="42">
        <v>2</v>
      </c>
      <c r="I1009" s="42" t="s">
        <v>966</v>
      </c>
      <c r="J1009" s="42">
        <v>340</v>
      </c>
      <c r="K1009" s="42">
        <v>270</v>
      </c>
      <c r="L1009" s="42">
        <f t="shared" si="51"/>
        <v>288398.88</v>
      </c>
      <c r="M1009" s="42">
        <v>16</v>
      </c>
      <c r="N1009" s="42">
        <v>1</v>
      </c>
      <c r="O1009" s="3" t="s">
        <v>643</v>
      </c>
      <c r="P1009" s="42">
        <v>10</v>
      </c>
      <c r="Q1009" s="42">
        <v>3</v>
      </c>
    </row>
    <row r="1010" spans="1:17">
      <c r="A1010" s="243">
        <v>138</v>
      </c>
      <c r="B1010" s="243" t="s">
        <v>1100</v>
      </c>
      <c r="C1010" s="243" t="s">
        <v>1101</v>
      </c>
      <c r="D1010" s="243" t="s">
        <v>1103</v>
      </c>
      <c r="E1010" s="243">
        <v>42</v>
      </c>
      <c r="F1010" s="243">
        <v>2</v>
      </c>
      <c r="G1010" s="215">
        <v>42550</v>
      </c>
      <c r="H1010" s="42">
        <v>1</v>
      </c>
      <c r="I1010" s="42" t="s">
        <v>71</v>
      </c>
      <c r="J1010" s="42"/>
      <c r="K1010" s="42"/>
      <c r="L1010" s="42"/>
      <c r="M1010" s="42">
        <v>16</v>
      </c>
      <c r="N1010" s="42">
        <v>1</v>
      </c>
      <c r="O1010" s="3" t="s">
        <v>965</v>
      </c>
      <c r="P1010" s="42">
        <v>10</v>
      </c>
      <c r="Q1010" s="42">
        <v>1</v>
      </c>
    </row>
    <row r="1011" spans="1:17">
      <c r="A1011" s="243">
        <v>138</v>
      </c>
      <c r="B1011" s="243" t="s">
        <v>1100</v>
      </c>
      <c r="C1011" s="243" t="s">
        <v>1101</v>
      </c>
      <c r="D1011" s="243" t="s">
        <v>1103</v>
      </c>
      <c r="E1011" s="243">
        <v>42</v>
      </c>
      <c r="F1011" s="243">
        <v>2</v>
      </c>
      <c r="G1011" s="215">
        <v>42550</v>
      </c>
      <c r="H1011" s="42">
        <v>1</v>
      </c>
      <c r="I1011" s="42" t="s">
        <v>71</v>
      </c>
      <c r="J1011" s="42"/>
      <c r="K1011" s="42"/>
      <c r="L1011" s="42"/>
      <c r="M1011" s="42">
        <v>16</v>
      </c>
      <c r="N1011" s="42">
        <v>1</v>
      </c>
      <c r="O1011" s="3" t="s">
        <v>926</v>
      </c>
      <c r="P1011" s="42">
        <v>5</v>
      </c>
      <c r="Q1011" s="42">
        <v>4</v>
      </c>
    </row>
    <row r="1012" spans="1:17">
      <c r="A1012" s="243">
        <v>138</v>
      </c>
      <c r="B1012" s="243" t="s">
        <v>1100</v>
      </c>
      <c r="C1012" s="243" t="s">
        <v>1101</v>
      </c>
      <c r="D1012" s="243" t="s">
        <v>1103</v>
      </c>
      <c r="E1012" s="243">
        <v>42</v>
      </c>
      <c r="F1012" s="243">
        <v>2</v>
      </c>
      <c r="G1012" s="215">
        <v>42550</v>
      </c>
      <c r="H1012" s="42">
        <v>1</v>
      </c>
      <c r="I1012" s="42" t="s">
        <v>71</v>
      </c>
      <c r="J1012" s="42"/>
      <c r="K1012" s="42"/>
      <c r="L1012" s="42"/>
      <c r="M1012" s="42">
        <v>16</v>
      </c>
      <c r="N1012" s="42">
        <v>1</v>
      </c>
      <c r="O1012" s="3" t="s">
        <v>943</v>
      </c>
      <c r="P1012" s="42">
        <v>1</v>
      </c>
      <c r="Q1012" s="42">
        <v>1</v>
      </c>
    </row>
    <row r="1013" spans="1:17">
      <c r="A1013" s="243">
        <v>138</v>
      </c>
      <c r="B1013" s="243" t="s">
        <v>1100</v>
      </c>
      <c r="C1013" s="243" t="s">
        <v>1101</v>
      </c>
      <c r="D1013" s="243" t="s">
        <v>1103</v>
      </c>
      <c r="E1013" s="243">
        <v>42</v>
      </c>
      <c r="F1013" s="243">
        <v>2</v>
      </c>
      <c r="G1013" s="215">
        <v>42550</v>
      </c>
      <c r="H1013" s="42">
        <v>2</v>
      </c>
      <c r="I1013" s="42" t="s">
        <v>966</v>
      </c>
      <c r="J1013" s="42">
        <v>410</v>
      </c>
      <c r="K1013" s="42">
        <v>310</v>
      </c>
      <c r="L1013" s="42">
        <f t="shared" ref="L1013:L1020" si="52">3.1416*J1013*K1013</f>
        <v>399297.36</v>
      </c>
      <c r="M1013" s="42">
        <v>17</v>
      </c>
      <c r="N1013" s="42">
        <v>1</v>
      </c>
      <c r="O1013" s="3" t="s">
        <v>683</v>
      </c>
      <c r="P1013" s="42">
        <v>7</v>
      </c>
      <c r="Q1013" s="42">
        <v>3</v>
      </c>
    </row>
    <row r="1014" spans="1:17">
      <c r="A1014" s="243">
        <v>138</v>
      </c>
      <c r="B1014" s="243" t="s">
        <v>1100</v>
      </c>
      <c r="C1014" s="243" t="s">
        <v>1101</v>
      </c>
      <c r="D1014" s="243" t="s">
        <v>1103</v>
      </c>
      <c r="E1014" s="243">
        <v>42</v>
      </c>
      <c r="F1014" s="243">
        <v>2</v>
      </c>
      <c r="G1014" s="215">
        <v>42550</v>
      </c>
      <c r="H1014" s="42">
        <v>2</v>
      </c>
      <c r="I1014" s="42" t="s">
        <v>966</v>
      </c>
      <c r="J1014" s="42">
        <v>410</v>
      </c>
      <c r="K1014" s="42">
        <v>310</v>
      </c>
      <c r="L1014" s="42">
        <f t="shared" si="52"/>
        <v>399297.36</v>
      </c>
      <c r="M1014" s="42">
        <v>17</v>
      </c>
      <c r="N1014" s="42">
        <v>1</v>
      </c>
      <c r="O1014" s="3" t="s">
        <v>926</v>
      </c>
      <c r="P1014" s="42">
        <v>15</v>
      </c>
      <c r="Q1014" s="42">
        <v>4</v>
      </c>
    </row>
    <row r="1015" spans="1:17">
      <c r="A1015" s="243">
        <v>138</v>
      </c>
      <c r="B1015" s="243" t="s">
        <v>1100</v>
      </c>
      <c r="C1015" s="243" t="s">
        <v>1101</v>
      </c>
      <c r="D1015" s="243" t="s">
        <v>1103</v>
      </c>
      <c r="E1015" s="243">
        <v>42</v>
      </c>
      <c r="F1015" s="243">
        <v>2</v>
      </c>
      <c r="G1015" s="215">
        <v>42550</v>
      </c>
      <c r="H1015" s="42">
        <v>2</v>
      </c>
      <c r="I1015" s="42" t="s">
        <v>966</v>
      </c>
      <c r="J1015" s="42">
        <v>410</v>
      </c>
      <c r="K1015" s="42">
        <v>310</v>
      </c>
      <c r="L1015" s="42">
        <f t="shared" si="52"/>
        <v>399297.36</v>
      </c>
      <c r="M1015" s="42">
        <v>17</v>
      </c>
      <c r="N1015" s="42">
        <v>1</v>
      </c>
      <c r="O1015" s="3" t="s">
        <v>934</v>
      </c>
      <c r="P1015" s="42">
        <v>15</v>
      </c>
      <c r="Q1015" s="42">
        <v>3</v>
      </c>
    </row>
    <row r="1016" spans="1:17">
      <c r="A1016" s="243">
        <v>138</v>
      </c>
      <c r="B1016" s="243" t="s">
        <v>1100</v>
      </c>
      <c r="C1016" s="243" t="s">
        <v>1101</v>
      </c>
      <c r="D1016" s="243" t="s">
        <v>1103</v>
      </c>
      <c r="E1016" s="243">
        <v>42</v>
      </c>
      <c r="F1016" s="243">
        <v>2</v>
      </c>
      <c r="G1016" s="215">
        <v>42550</v>
      </c>
      <c r="H1016" s="42">
        <v>2</v>
      </c>
      <c r="I1016" s="42" t="s">
        <v>966</v>
      </c>
      <c r="J1016" s="42">
        <v>410</v>
      </c>
      <c r="K1016" s="42">
        <v>310</v>
      </c>
      <c r="L1016" s="42">
        <f t="shared" si="52"/>
        <v>399297.36</v>
      </c>
      <c r="M1016" s="42">
        <v>17</v>
      </c>
      <c r="N1016" s="42">
        <v>1</v>
      </c>
      <c r="O1016" s="3" t="s">
        <v>944</v>
      </c>
      <c r="P1016" s="42">
        <v>4</v>
      </c>
      <c r="Q1016" s="42">
        <v>5</v>
      </c>
    </row>
    <row r="1017" spans="1:17">
      <c r="A1017" s="243">
        <v>138</v>
      </c>
      <c r="B1017" s="243" t="s">
        <v>1100</v>
      </c>
      <c r="C1017" s="243" t="s">
        <v>1101</v>
      </c>
      <c r="D1017" s="243" t="s">
        <v>1103</v>
      </c>
      <c r="E1017" s="243">
        <v>42</v>
      </c>
      <c r="F1017" s="243">
        <v>2</v>
      </c>
      <c r="G1017" s="215">
        <v>42550</v>
      </c>
      <c r="H1017" s="42">
        <v>2</v>
      </c>
      <c r="I1017" s="42" t="s">
        <v>966</v>
      </c>
      <c r="J1017" s="42">
        <v>410</v>
      </c>
      <c r="K1017" s="42">
        <v>310</v>
      </c>
      <c r="L1017" s="42">
        <f t="shared" si="52"/>
        <v>399297.36</v>
      </c>
      <c r="M1017" s="42">
        <v>17</v>
      </c>
      <c r="N1017" s="42">
        <v>1</v>
      </c>
      <c r="O1017" s="3" t="s">
        <v>936</v>
      </c>
      <c r="P1017" s="42">
        <v>5</v>
      </c>
      <c r="Q1017" s="42">
        <v>3</v>
      </c>
    </row>
    <row r="1018" spans="1:17">
      <c r="A1018" s="243">
        <v>138</v>
      </c>
      <c r="B1018" s="243" t="s">
        <v>1100</v>
      </c>
      <c r="C1018" s="243" t="s">
        <v>1101</v>
      </c>
      <c r="D1018" s="243" t="s">
        <v>1103</v>
      </c>
      <c r="E1018" s="243">
        <v>42</v>
      </c>
      <c r="F1018" s="243">
        <v>2</v>
      </c>
      <c r="G1018" s="215">
        <v>42550</v>
      </c>
      <c r="H1018" s="42">
        <v>2</v>
      </c>
      <c r="I1018" s="42" t="s">
        <v>966</v>
      </c>
      <c r="J1018" s="42">
        <v>410</v>
      </c>
      <c r="K1018" s="42">
        <v>310</v>
      </c>
      <c r="L1018" s="42">
        <f t="shared" si="52"/>
        <v>399297.36</v>
      </c>
      <c r="M1018" s="42">
        <v>17</v>
      </c>
      <c r="N1018" s="42">
        <v>1</v>
      </c>
      <c r="O1018" s="3" t="s">
        <v>643</v>
      </c>
      <c r="P1018" s="42">
        <v>35</v>
      </c>
      <c r="Q1018" s="42">
        <v>7</v>
      </c>
    </row>
    <row r="1019" spans="1:17">
      <c r="A1019" s="243">
        <v>138</v>
      </c>
      <c r="B1019" s="243" t="s">
        <v>1100</v>
      </c>
      <c r="C1019" s="243" t="s">
        <v>1101</v>
      </c>
      <c r="D1019" s="243" t="s">
        <v>1103</v>
      </c>
      <c r="E1019" s="243">
        <v>42</v>
      </c>
      <c r="F1019" s="243">
        <v>2</v>
      </c>
      <c r="G1019" s="215">
        <v>42550</v>
      </c>
      <c r="H1019" s="42">
        <v>2</v>
      </c>
      <c r="I1019" s="42" t="s">
        <v>966</v>
      </c>
      <c r="J1019" s="42">
        <v>410</v>
      </c>
      <c r="K1019" s="42">
        <v>310</v>
      </c>
      <c r="L1019" s="42">
        <f t="shared" si="52"/>
        <v>399297.36</v>
      </c>
      <c r="M1019" s="42">
        <v>17</v>
      </c>
      <c r="N1019" s="42">
        <v>1</v>
      </c>
      <c r="O1019" s="3" t="s">
        <v>770</v>
      </c>
      <c r="P1019" s="42">
        <v>2</v>
      </c>
      <c r="Q1019" s="42">
        <v>1</v>
      </c>
    </row>
    <row r="1020" spans="1:17">
      <c r="A1020" s="243">
        <v>138</v>
      </c>
      <c r="B1020" s="243" t="s">
        <v>1100</v>
      </c>
      <c r="C1020" s="243" t="s">
        <v>1101</v>
      </c>
      <c r="D1020" s="243" t="s">
        <v>1103</v>
      </c>
      <c r="E1020" s="243">
        <v>42</v>
      </c>
      <c r="F1020" s="243">
        <v>2</v>
      </c>
      <c r="G1020" s="215">
        <v>42550</v>
      </c>
      <c r="H1020" s="42">
        <v>2</v>
      </c>
      <c r="I1020" s="42" t="s">
        <v>966</v>
      </c>
      <c r="J1020" s="42">
        <v>410</v>
      </c>
      <c r="K1020" s="42">
        <v>310</v>
      </c>
      <c r="L1020" s="42">
        <f t="shared" si="52"/>
        <v>399297.36</v>
      </c>
      <c r="M1020" s="42">
        <v>17</v>
      </c>
      <c r="N1020" s="42">
        <v>1</v>
      </c>
      <c r="O1020" s="3" t="s">
        <v>586</v>
      </c>
      <c r="P1020" s="42">
        <v>20</v>
      </c>
      <c r="Q1020" s="42">
        <v>7</v>
      </c>
    </row>
    <row r="1021" spans="1:17">
      <c r="A1021" s="243">
        <v>138</v>
      </c>
      <c r="B1021" s="243" t="s">
        <v>1100</v>
      </c>
      <c r="C1021" s="243" t="s">
        <v>1101</v>
      </c>
      <c r="D1021" s="243" t="s">
        <v>1103</v>
      </c>
      <c r="E1021" s="243">
        <v>42</v>
      </c>
      <c r="F1021" s="243">
        <v>2</v>
      </c>
      <c r="G1021" s="215">
        <v>42550</v>
      </c>
      <c r="H1021" s="42">
        <v>1</v>
      </c>
      <c r="I1021" s="42" t="s">
        <v>71</v>
      </c>
      <c r="J1021" s="42"/>
      <c r="K1021" s="42"/>
      <c r="L1021" s="42"/>
      <c r="M1021" s="42">
        <v>17</v>
      </c>
      <c r="N1021" s="42">
        <v>1</v>
      </c>
      <c r="O1021" s="3" t="s">
        <v>926</v>
      </c>
      <c r="P1021" s="42">
        <v>30</v>
      </c>
      <c r="Q1021" s="42">
        <v>7</v>
      </c>
    </row>
    <row r="1022" spans="1:17">
      <c r="A1022" s="243">
        <v>138</v>
      </c>
      <c r="B1022" s="243" t="s">
        <v>1100</v>
      </c>
      <c r="C1022" s="243" t="s">
        <v>1101</v>
      </c>
      <c r="D1022" s="243" t="s">
        <v>1103</v>
      </c>
      <c r="E1022" s="243">
        <v>42</v>
      </c>
      <c r="F1022" s="243">
        <v>2</v>
      </c>
      <c r="G1022" s="215">
        <v>42550</v>
      </c>
      <c r="H1022" s="42">
        <v>1</v>
      </c>
      <c r="I1022" s="42" t="s">
        <v>71</v>
      </c>
      <c r="J1022" s="42"/>
      <c r="K1022" s="42"/>
      <c r="L1022" s="42"/>
      <c r="M1022" s="42">
        <v>17</v>
      </c>
      <c r="N1022" s="42">
        <v>1</v>
      </c>
      <c r="O1022" s="3" t="s">
        <v>586</v>
      </c>
      <c r="P1022" s="42">
        <v>15</v>
      </c>
      <c r="Q1022" s="42">
        <v>4</v>
      </c>
    </row>
    <row r="1023" spans="1:17">
      <c r="A1023" s="243">
        <v>138</v>
      </c>
      <c r="B1023" s="243" t="s">
        <v>1100</v>
      </c>
      <c r="C1023" s="243" t="s">
        <v>1101</v>
      </c>
      <c r="D1023" s="243" t="s">
        <v>1103</v>
      </c>
      <c r="E1023" s="243">
        <v>42</v>
      </c>
      <c r="F1023" s="243">
        <v>2</v>
      </c>
      <c r="G1023" s="215">
        <v>42550</v>
      </c>
      <c r="H1023" s="42">
        <v>1</v>
      </c>
      <c r="I1023" s="42" t="s">
        <v>71</v>
      </c>
      <c r="J1023" s="42"/>
      <c r="K1023" s="42"/>
      <c r="L1023" s="42"/>
      <c r="M1023" s="42">
        <v>17</v>
      </c>
      <c r="N1023" s="42">
        <v>1</v>
      </c>
      <c r="O1023" s="3" t="s">
        <v>944</v>
      </c>
      <c r="P1023" s="42">
        <v>4</v>
      </c>
      <c r="Q1023" s="42">
        <v>3</v>
      </c>
    </row>
    <row r="1024" spans="1:17">
      <c r="A1024" s="243">
        <v>138</v>
      </c>
      <c r="B1024" s="243" t="s">
        <v>1100</v>
      </c>
      <c r="C1024" s="243" t="s">
        <v>1101</v>
      </c>
      <c r="D1024" s="243" t="s">
        <v>1103</v>
      </c>
      <c r="E1024" s="243">
        <v>42</v>
      </c>
      <c r="F1024" s="243">
        <v>2</v>
      </c>
      <c r="G1024" s="215">
        <v>42550</v>
      </c>
      <c r="H1024" s="42">
        <v>1</v>
      </c>
      <c r="I1024" s="42" t="s">
        <v>71</v>
      </c>
      <c r="J1024" s="42"/>
      <c r="K1024" s="42"/>
      <c r="L1024" s="42"/>
      <c r="M1024" s="42">
        <v>17</v>
      </c>
      <c r="N1024" s="42">
        <v>1</v>
      </c>
      <c r="O1024" s="3" t="s">
        <v>936</v>
      </c>
      <c r="P1024" s="42">
        <v>25</v>
      </c>
      <c r="Q1024" s="42">
        <v>2</v>
      </c>
    </row>
    <row r="1025" spans="1:17">
      <c r="A1025" s="243">
        <v>138</v>
      </c>
      <c r="B1025" s="243" t="s">
        <v>1100</v>
      </c>
      <c r="C1025" s="243" t="s">
        <v>1101</v>
      </c>
      <c r="D1025" s="243" t="s">
        <v>1103</v>
      </c>
      <c r="E1025" s="243">
        <v>42</v>
      </c>
      <c r="F1025" s="243">
        <v>2</v>
      </c>
      <c r="G1025" s="215">
        <v>42550</v>
      </c>
      <c r="H1025" s="42">
        <v>2</v>
      </c>
      <c r="I1025" s="42" t="s">
        <v>966</v>
      </c>
      <c r="J1025" s="42">
        <v>170</v>
      </c>
      <c r="K1025" s="42">
        <v>200</v>
      </c>
      <c r="L1025" s="42">
        <f>3.1416*J1025*K1025</f>
        <v>106814.39999999999</v>
      </c>
      <c r="M1025" s="42">
        <v>18</v>
      </c>
      <c r="N1025" s="42">
        <v>1</v>
      </c>
      <c r="O1025" s="3" t="s">
        <v>926</v>
      </c>
      <c r="P1025" s="42">
        <v>15</v>
      </c>
      <c r="Q1025" s="42">
        <v>3</v>
      </c>
    </row>
    <row r="1026" spans="1:17">
      <c r="A1026" s="243">
        <v>138</v>
      </c>
      <c r="B1026" s="243" t="s">
        <v>1100</v>
      </c>
      <c r="C1026" s="243" t="s">
        <v>1101</v>
      </c>
      <c r="D1026" s="243" t="s">
        <v>1103</v>
      </c>
      <c r="E1026" s="243">
        <v>42</v>
      </c>
      <c r="F1026" s="243">
        <v>2</v>
      </c>
      <c r="G1026" s="215">
        <v>42550</v>
      </c>
      <c r="H1026" s="42">
        <v>2</v>
      </c>
      <c r="I1026" s="42" t="s">
        <v>966</v>
      </c>
      <c r="J1026" s="42">
        <v>170</v>
      </c>
      <c r="K1026" s="42">
        <v>200</v>
      </c>
      <c r="L1026" s="42">
        <f>3.1416*J1026*K1026</f>
        <v>106814.39999999999</v>
      </c>
      <c r="M1026" s="42">
        <v>18</v>
      </c>
      <c r="N1026" s="42">
        <v>1</v>
      </c>
      <c r="O1026" s="3" t="s">
        <v>936</v>
      </c>
      <c r="P1026" s="42">
        <v>5</v>
      </c>
      <c r="Q1026" s="42">
        <v>3</v>
      </c>
    </row>
    <row r="1027" spans="1:17">
      <c r="A1027" s="243">
        <v>138</v>
      </c>
      <c r="B1027" s="243" t="s">
        <v>1100</v>
      </c>
      <c r="C1027" s="243" t="s">
        <v>1101</v>
      </c>
      <c r="D1027" s="243" t="s">
        <v>1103</v>
      </c>
      <c r="E1027" s="243">
        <v>42</v>
      </c>
      <c r="F1027" s="243">
        <v>2</v>
      </c>
      <c r="G1027" s="215">
        <v>42550</v>
      </c>
      <c r="H1027" s="42">
        <v>2</v>
      </c>
      <c r="I1027" s="42" t="s">
        <v>966</v>
      </c>
      <c r="J1027" s="42">
        <v>170</v>
      </c>
      <c r="K1027" s="42">
        <v>200</v>
      </c>
      <c r="L1027" s="42">
        <f>3.1416*J1027*K1027</f>
        <v>106814.39999999999</v>
      </c>
      <c r="M1027" s="42">
        <v>18</v>
      </c>
      <c r="N1027" s="42">
        <v>1</v>
      </c>
      <c r="O1027" s="3" t="s">
        <v>586</v>
      </c>
      <c r="P1027" s="42">
        <v>25</v>
      </c>
      <c r="Q1027" s="42">
        <v>2</v>
      </c>
    </row>
    <row r="1028" spans="1:17">
      <c r="A1028" s="243">
        <v>138</v>
      </c>
      <c r="B1028" s="243" t="s">
        <v>1100</v>
      </c>
      <c r="C1028" s="243" t="s">
        <v>1101</v>
      </c>
      <c r="D1028" s="243" t="s">
        <v>1103</v>
      </c>
      <c r="E1028" s="243">
        <v>42</v>
      </c>
      <c r="F1028" s="243">
        <v>2</v>
      </c>
      <c r="G1028" s="215">
        <v>42550</v>
      </c>
      <c r="H1028" s="42">
        <v>2</v>
      </c>
      <c r="I1028" s="42" t="s">
        <v>966</v>
      </c>
      <c r="J1028" s="42">
        <v>170</v>
      </c>
      <c r="K1028" s="42">
        <v>200</v>
      </c>
      <c r="L1028" s="42">
        <f>3.1416*J1028*K1028</f>
        <v>106814.39999999999</v>
      </c>
      <c r="M1028" s="42">
        <v>18</v>
      </c>
      <c r="N1028" s="42">
        <v>1</v>
      </c>
      <c r="O1028" s="3" t="s">
        <v>643</v>
      </c>
      <c r="P1028" s="42">
        <v>1</v>
      </c>
      <c r="Q1028" s="42">
        <v>1</v>
      </c>
    </row>
    <row r="1029" spans="1:17">
      <c r="A1029" s="243">
        <v>138</v>
      </c>
      <c r="B1029" s="243" t="s">
        <v>1100</v>
      </c>
      <c r="C1029" s="243" t="s">
        <v>1101</v>
      </c>
      <c r="D1029" s="243" t="s">
        <v>1103</v>
      </c>
      <c r="E1029" s="243">
        <v>42</v>
      </c>
      <c r="F1029" s="243">
        <v>2</v>
      </c>
      <c r="G1029" s="215">
        <v>42550</v>
      </c>
      <c r="H1029" s="42">
        <v>1</v>
      </c>
      <c r="I1029" s="42" t="s">
        <v>71</v>
      </c>
      <c r="J1029" s="42"/>
      <c r="K1029" s="42"/>
      <c r="L1029" s="42"/>
      <c r="M1029" s="42">
        <v>18</v>
      </c>
      <c r="N1029" s="42">
        <v>1</v>
      </c>
      <c r="O1029" s="3" t="s">
        <v>926</v>
      </c>
      <c r="P1029" s="42">
        <v>17</v>
      </c>
      <c r="Q1029" s="42">
        <v>7</v>
      </c>
    </row>
    <row r="1030" spans="1:17">
      <c r="A1030" s="243">
        <v>138</v>
      </c>
      <c r="B1030" s="243" t="s">
        <v>1100</v>
      </c>
      <c r="C1030" s="243" t="s">
        <v>1101</v>
      </c>
      <c r="D1030" s="243" t="s">
        <v>1103</v>
      </c>
      <c r="E1030" s="243">
        <v>42</v>
      </c>
      <c r="F1030" s="243">
        <v>2</v>
      </c>
      <c r="G1030" s="215">
        <v>42550</v>
      </c>
      <c r="H1030" s="42">
        <v>1</v>
      </c>
      <c r="I1030" s="42" t="s">
        <v>71</v>
      </c>
      <c r="J1030" s="42"/>
      <c r="K1030" s="42"/>
      <c r="L1030" s="42"/>
      <c r="M1030" s="42">
        <v>18</v>
      </c>
      <c r="N1030" s="42">
        <v>1</v>
      </c>
      <c r="O1030" s="3" t="s">
        <v>586</v>
      </c>
      <c r="P1030" s="42">
        <v>4</v>
      </c>
      <c r="Q1030" s="42">
        <v>3</v>
      </c>
    </row>
    <row r="1031" spans="1:17">
      <c r="A1031" s="243">
        <v>138</v>
      </c>
      <c r="B1031" s="243" t="s">
        <v>1100</v>
      </c>
      <c r="C1031" s="243" t="s">
        <v>1101</v>
      </c>
      <c r="D1031" s="243" t="s">
        <v>1103</v>
      </c>
      <c r="E1031" s="243">
        <v>42</v>
      </c>
      <c r="F1031" s="243">
        <v>2</v>
      </c>
      <c r="G1031" s="215">
        <v>42550</v>
      </c>
      <c r="H1031" s="42">
        <v>1</v>
      </c>
      <c r="I1031" s="42" t="s">
        <v>71</v>
      </c>
      <c r="J1031" s="42"/>
      <c r="K1031" s="42"/>
      <c r="L1031" s="42"/>
      <c r="M1031" s="42">
        <v>18</v>
      </c>
      <c r="N1031" s="42">
        <v>1</v>
      </c>
      <c r="O1031" s="3" t="s">
        <v>936</v>
      </c>
      <c r="P1031" s="42">
        <v>0.2</v>
      </c>
      <c r="Q1031" s="42">
        <v>1</v>
      </c>
    </row>
    <row r="1032" spans="1:17">
      <c r="A1032" s="243">
        <v>138</v>
      </c>
      <c r="B1032" s="243" t="s">
        <v>1100</v>
      </c>
      <c r="C1032" s="243" t="s">
        <v>1101</v>
      </c>
      <c r="D1032" s="243" t="s">
        <v>1103</v>
      </c>
      <c r="E1032" s="243">
        <v>42</v>
      </c>
      <c r="F1032" s="243">
        <v>2</v>
      </c>
      <c r="G1032" s="215">
        <v>42550</v>
      </c>
      <c r="H1032" s="42">
        <v>2</v>
      </c>
      <c r="I1032" s="42" t="s">
        <v>966</v>
      </c>
      <c r="J1032" s="42">
        <v>350</v>
      </c>
      <c r="K1032" s="42">
        <v>300</v>
      </c>
      <c r="L1032" s="42">
        <f t="shared" ref="L1032:L1044" si="53">3.1416*J1032*K1032</f>
        <v>329868</v>
      </c>
      <c r="M1032" s="42">
        <v>19</v>
      </c>
      <c r="N1032" s="42">
        <v>1</v>
      </c>
      <c r="O1032" s="3" t="s">
        <v>643</v>
      </c>
      <c r="P1032" s="42">
        <v>20</v>
      </c>
      <c r="Q1032" s="42">
        <v>7</v>
      </c>
    </row>
    <row r="1033" spans="1:17">
      <c r="A1033" s="243">
        <v>138</v>
      </c>
      <c r="B1033" s="243" t="s">
        <v>1100</v>
      </c>
      <c r="C1033" s="243" t="s">
        <v>1101</v>
      </c>
      <c r="D1033" s="243" t="s">
        <v>1103</v>
      </c>
      <c r="E1033" s="243">
        <v>42</v>
      </c>
      <c r="F1033" s="243">
        <v>2</v>
      </c>
      <c r="G1033" s="215">
        <v>42550</v>
      </c>
      <c r="H1033" s="42">
        <v>2</v>
      </c>
      <c r="I1033" s="42" t="s">
        <v>966</v>
      </c>
      <c r="J1033" s="42">
        <v>350</v>
      </c>
      <c r="K1033" s="42">
        <v>300</v>
      </c>
      <c r="L1033" s="42">
        <f t="shared" si="53"/>
        <v>329868</v>
      </c>
      <c r="M1033" s="42">
        <v>19</v>
      </c>
      <c r="N1033" s="42">
        <v>1</v>
      </c>
      <c r="O1033" s="3" t="s">
        <v>683</v>
      </c>
      <c r="P1033" s="42">
        <v>25</v>
      </c>
      <c r="Q1033" s="42">
        <v>4</v>
      </c>
    </row>
    <row r="1034" spans="1:17">
      <c r="A1034" s="243">
        <v>138</v>
      </c>
      <c r="B1034" s="243" t="s">
        <v>1100</v>
      </c>
      <c r="C1034" s="243" t="s">
        <v>1101</v>
      </c>
      <c r="D1034" s="243" t="s">
        <v>1103</v>
      </c>
      <c r="E1034" s="243">
        <v>42</v>
      </c>
      <c r="F1034" s="243">
        <v>2</v>
      </c>
      <c r="G1034" s="215">
        <v>42550</v>
      </c>
      <c r="H1034" s="42">
        <v>2</v>
      </c>
      <c r="I1034" s="42" t="s">
        <v>966</v>
      </c>
      <c r="J1034" s="42">
        <v>350</v>
      </c>
      <c r="K1034" s="42">
        <v>300</v>
      </c>
      <c r="L1034" s="42">
        <f t="shared" si="53"/>
        <v>329868</v>
      </c>
      <c r="M1034" s="42">
        <v>19</v>
      </c>
      <c r="N1034" s="42">
        <v>1</v>
      </c>
      <c r="O1034" s="3" t="s">
        <v>746</v>
      </c>
      <c r="P1034" s="42">
        <v>1</v>
      </c>
      <c r="Q1034" s="42">
        <v>1</v>
      </c>
    </row>
    <row r="1035" spans="1:17">
      <c r="A1035" s="243">
        <v>138</v>
      </c>
      <c r="B1035" s="243" t="s">
        <v>1100</v>
      </c>
      <c r="C1035" s="243" t="s">
        <v>1101</v>
      </c>
      <c r="D1035" s="243" t="s">
        <v>1103</v>
      </c>
      <c r="E1035" s="243">
        <v>42</v>
      </c>
      <c r="F1035" s="243">
        <v>2</v>
      </c>
      <c r="G1035" s="215">
        <v>42550</v>
      </c>
      <c r="H1035" s="42">
        <v>2</v>
      </c>
      <c r="I1035" s="42" t="s">
        <v>966</v>
      </c>
      <c r="J1035" s="42">
        <v>350</v>
      </c>
      <c r="K1035" s="42">
        <v>300</v>
      </c>
      <c r="L1035" s="42">
        <f t="shared" si="53"/>
        <v>329868</v>
      </c>
      <c r="M1035" s="42">
        <v>19</v>
      </c>
      <c r="N1035" s="42">
        <v>1</v>
      </c>
      <c r="O1035" s="3" t="s">
        <v>931</v>
      </c>
      <c r="P1035" s="42">
        <v>15</v>
      </c>
      <c r="Q1035" s="42">
        <v>3</v>
      </c>
    </row>
    <row r="1036" spans="1:17">
      <c r="A1036" s="243">
        <v>138</v>
      </c>
      <c r="B1036" s="243" t="s">
        <v>1100</v>
      </c>
      <c r="C1036" s="243" t="s">
        <v>1101</v>
      </c>
      <c r="D1036" s="243" t="s">
        <v>1103</v>
      </c>
      <c r="E1036" s="243">
        <v>42</v>
      </c>
      <c r="F1036" s="243">
        <v>2</v>
      </c>
      <c r="G1036" s="215">
        <v>42550</v>
      </c>
      <c r="H1036" s="42">
        <v>2</v>
      </c>
      <c r="I1036" s="42" t="s">
        <v>966</v>
      </c>
      <c r="J1036" s="42">
        <v>350</v>
      </c>
      <c r="K1036" s="42">
        <v>300</v>
      </c>
      <c r="L1036" s="42">
        <f t="shared" si="53"/>
        <v>329868</v>
      </c>
      <c r="M1036" s="42">
        <v>19</v>
      </c>
      <c r="N1036" s="42">
        <v>1</v>
      </c>
      <c r="O1036" s="3" t="s">
        <v>936</v>
      </c>
      <c r="P1036" s="42">
        <v>8</v>
      </c>
      <c r="Q1036" s="42">
        <v>5</v>
      </c>
    </row>
    <row r="1037" spans="1:17">
      <c r="A1037" s="243">
        <v>138</v>
      </c>
      <c r="B1037" s="243" t="s">
        <v>1100</v>
      </c>
      <c r="C1037" s="243" t="s">
        <v>1101</v>
      </c>
      <c r="D1037" s="243" t="s">
        <v>1103</v>
      </c>
      <c r="E1037" s="243">
        <v>42</v>
      </c>
      <c r="F1037" s="243">
        <v>2</v>
      </c>
      <c r="G1037" s="215">
        <v>42550</v>
      </c>
      <c r="H1037" s="42">
        <v>2</v>
      </c>
      <c r="I1037" s="42" t="s">
        <v>966</v>
      </c>
      <c r="J1037" s="42">
        <v>350</v>
      </c>
      <c r="K1037" s="42">
        <v>300</v>
      </c>
      <c r="L1037" s="42">
        <f t="shared" si="53"/>
        <v>329868</v>
      </c>
      <c r="M1037" s="42">
        <v>19</v>
      </c>
      <c r="N1037" s="42">
        <v>1</v>
      </c>
      <c r="O1037" s="3" t="s">
        <v>934</v>
      </c>
      <c r="P1037" s="42">
        <v>22</v>
      </c>
      <c r="Q1037" s="42">
        <v>1</v>
      </c>
    </row>
    <row r="1038" spans="1:17">
      <c r="A1038" s="243">
        <v>138</v>
      </c>
      <c r="B1038" s="243" t="s">
        <v>1100</v>
      </c>
      <c r="C1038" s="243" t="s">
        <v>1101</v>
      </c>
      <c r="D1038" s="243" t="s">
        <v>1103</v>
      </c>
      <c r="E1038" s="243">
        <v>42</v>
      </c>
      <c r="F1038" s="243">
        <v>2</v>
      </c>
      <c r="G1038" s="215">
        <v>42550</v>
      </c>
      <c r="H1038" s="42">
        <v>2</v>
      </c>
      <c r="I1038" s="42" t="s">
        <v>966</v>
      </c>
      <c r="J1038" s="42">
        <v>350</v>
      </c>
      <c r="K1038" s="42">
        <v>300</v>
      </c>
      <c r="L1038" s="42">
        <f t="shared" si="53"/>
        <v>329868</v>
      </c>
      <c r="M1038" s="42">
        <v>19</v>
      </c>
      <c r="N1038" s="42">
        <v>1</v>
      </c>
      <c r="O1038" s="3" t="s">
        <v>942</v>
      </c>
      <c r="P1038" s="42">
        <v>17</v>
      </c>
      <c r="Q1038" s="42">
        <v>4</v>
      </c>
    </row>
    <row r="1039" spans="1:17">
      <c r="A1039" s="243">
        <v>138</v>
      </c>
      <c r="B1039" s="243" t="s">
        <v>1100</v>
      </c>
      <c r="C1039" s="243" t="s">
        <v>1101</v>
      </c>
      <c r="D1039" s="243" t="s">
        <v>1103</v>
      </c>
      <c r="E1039" s="243">
        <v>42</v>
      </c>
      <c r="F1039" s="243">
        <v>2</v>
      </c>
      <c r="G1039" s="215">
        <v>42550</v>
      </c>
      <c r="H1039" s="42">
        <v>2</v>
      </c>
      <c r="I1039" s="42" t="s">
        <v>966</v>
      </c>
      <c r="J1039" s="42">
        <v>350</v>
      </c>
      <c r="K1039" s="42">
        <v>300</v>
      </c>
      <c r="L1039" s="42">
        <f t="shared" si="53"/>
        <v>329868</v>
      </c>
      <c r="M1039" s="42">
        <v>19</v>
      </c>
      <c r="N1039" s="42">
        <v>1</v>
      </c>
      <c r="O1039" s="3" t="s">
        <v>937</v>
      </c>
      <c r="P1039" s="42">
        <v>3</v>
      </c>
      <c r="Q1039" s="42">
        <v>7</v>
      </c>
    </row>
    <row r="1040" spans="1:17">
      <c r="A1040" s="243">
        <v>138</v>
      </c>
      <c r="B1040" s="243" t="s">
        <v>1100</v>
      </c>
      <c r="C1040" s="243" t="s">
        <v>1101</v>
      </c>
      <c r="D1040" s="243" t="s">
        <v>1103</v>
      </c>
      <c r="E1040" s="243">
        <v>42</v>
      </c>
      <c r="F1040" s="243">
        <v>2</v>
      </c>
      <c r="G1040" s="215">
        <v>42550</v>
      </c>
      <c r="H1040" s="42">
        <v>2</v>
      </c>
      <c r="I1040" s="42" t="s">
        <v>966</v>
      </c>
      <c r="J1040" s="42">
        <v>350</v>
      </c>
      <c r="K1040" s="42">
        <v>300</v>
      </c>
      <c r="L1040" s="42">
        <f t="shared" si="53"/>
        <v>329868</v>
      </c>
      <c r="M1040" s="42">
        <v>19</v>
      </c>
      <c r="N1040" s="42">
        <v>1</v>
      </c>
      <c r="O1040" s="3" t="s">
        <v>926</v>
      </c>
      <c r="P1040" s="42">
        <v>18</v>
      </c>
      <c r="Q1040" s="42">
        <v>8</v>
      </c>
    </row>
    <row r="1041" spans="1:17">
      <c r="A1041" s="243">
        <v>138</v>
      </c>
      <c r="B1041" s="243" t="s">
        <v>1100</v>
      </c>
      <c r="C1041" s="243" t="s">
        <v>1101</v>
      </c>
      <c r="D1041" s="243" t="s">
        <v>1103</v>
      </c>
      <c r="E1041" s="243">
        <v>42</v>
      </c>
      <c r="F1041" s="243">
        <v>2</v>
      </c>
      <c r="G1041" s="215">
        <v>42550</v>
      </c>
      <c r="H1041" s="42">
        <v>2</v>
      </c>
      <c r="I1041" s="42" t="s">
        <v>966</v>
      </c>
      <c r="J1041" s="42">
        <v>350</v>
      </c>
      <c r="K1041" s="42">
        <v>300</v>
      </c>
      <c r="L1041" s="42">
        <f t="shared" si="53"/>
        <v>329868</v>
      </c>
      <c r="M1041" s="42">
        <v>19</v>
      </c>
      <c r="N1041" s="42">
        <v>1</v>
      </c>
      <c r="O1041" s="3" t="s">
        <v>586</v>
      </c>
      <c r="P1041" s="42">
        <v>10</v>
      </c>
      <c r="Q1041" s="42">
        <v>5</v>
      </c>
    </row>
    <row r="1042" spans="1:17">
      <c r="A1042" s="243">
        <v>138</v>
      </c>
      <c r="B1042" s="243" t="s">
        <v>1100</v>
      </c>
      <c r="C1042" s="243" t="s">
        <v>1101</v>
      </c>
      <c r="D1042" s="243" t="s">
        <v>1103</v>
      </c>
      <c r="E1042" s="243">
        <v>42</v>
      </c>
      <c r="F1042" s="243">
        <v>2</v>
      </c>
      <c r="G1042" s="215">
        <v>42550</v>
      </c>
      <c r="H1042" s="42">
        <v>2</v>
      </c>
      <c r="I1042" s="42" t="s">
        <v>966</v>
      </c>
      <c r="J1042" s="42">
        <v>350</v>
      </c>
      <c r="K1042" s="42">
        <v>300</v>
      </c>
      <c r="L1042" s="42">
        <f t="shared" si="53"/>
        <v>329868</v>
      </c>
      <c r="M1042" s="42">
        <v>19</v>
      </c>
      <c r="N1042" s="42">
        <v>1</v>
      </c>
      <c r="O1042" s="3" t="s">
        <v>952</v>
      </c>
      <c r="P1042" s="42">
        <v>2</v>
      </c>
      <c r="Q1042" s="42">
        <v>1</v>
      </c>
    </row>
    <row r="1043" spans="1:17">
      <c r="A1043" s="243">
        <v>138</v>
      </c>
      <c r="B1043" s="243" t="s">
        <v>1100</v>
      </c>
      <c r="C1043" s="243" t="s">
        <v>1101</v>
      </c>
      <c r="D1043" s="243" t="s">
        <v>1103</v>
      </c>
      <c r="E1043" s="243">
        <v>42</v>
      </c>
      <c r="F1043" s="243">
        <v>2</v>
      </c>
      <c r="G1043" s="215">
        <v>42550</v>
      </c>
      <c r="H1043" s="42">
        <v>2</v>
      </c>
      <c r="I1043" s="42" t="s">
        <v>966</v>
      </c>
      <c r="J1043" s="42">
        <v>350</v>
      </c>
      <c r="K1043" s="42">
        <v>300</v>
      </c>
      <c r="L1043" s="42">
        <f t="shared" si="53"/>
        <v>329868</v>
      </c>
      <c r="M1043" s="42">
        <v>19</v>
      </c>
      <c r="N1043" s="42">
        <v>1</v>
      </c>
      <c r="O1043" s="3" t="s">
        <v>664</v>
      </c>
      <c r="P1043" s="42">
        <v>2</v>
      </c>
      <c r="Q1043" s="42">
        <v>6</v>
      </c>
    </row>
    <row r="1044" spans="1:17">
      <c r="A1044" s="243">
        <v>138</v>
      </c>
      <c r="B1044" s="243" t="s">
        <v>1100</v>
      </c>
      <c r="C1044" s="243" t="s">
        <v>1101</v>
      </c>
      <c r="D1044" s="243" t="s">
        <v>1103</v>
      </c>
      <c r="E1044" s="243">
        <v>42</v>
      </c>
      <c r="F1044" s="243">
        <v>2</v>
      </c>
      <c r="G1044" s="215">
        <v>42550</v>
      </c>
      <c r="H1044" s="42">
        <v>2</v>
      </c>
      <c r="I1044" s="42" t="s">
        <v>966</v>
      </c>
      <c r="J1044" s="42">
        <v>350</v>
      </c>
      <c r="K1044" s="42">
        <v>300</v>
      </c>
      <c r="L1044" s="42">
        <f t="shared" si="53"/>
        <v>329868</v>
      </c>
      <c r="M1044" s="42">
        <v>19</v>
      </c>
      <c r="N1044" s="42">
        <v>1</v>
      </c>
      <c r="O1044" s="3" t="s">
        <v>953</v>
      </c>
      <c r="P1044" s="42">
        <v>4</v>
      </c>
      <c r="Q1044" s="42">
        <v>3</v>
      </c>
    </row>
    <row r="1045" spans="1:17">
      <c r="A1045" s="243">
        <v>138</v>
      </c>
      <c r="B1045" s="243" t="s">
        <v>1100</v>
      </c>
      <c r="C1045" s="243" t="s">
        <v>1101</v>
      </c>
      <c r="D1045" s="243" t="s">
        <v>1103</v>
      </c>
      <c r="E1045" s="243">
        <v>42</v>
      </c>
      <c r="F1045" s="243">
        <v>2</v>
      </c>
      <c r="G1045" s="215">
        <v>42550</v>
      </c>
      <c r="H1045" s="42">
        <v>1</v>
      </c>
      <c r="I1045" s="42" t="s">
        <v>71</v>
      </c>
      <c r="J1045" s="42"/>
      <c r="K1045" s="42"/>
      <c r="L1045" s="42"/>
      <c r="M1045" s="42">
        <v>19</v>
      </c>
      <c r="N1045" s="42">
        <v>1</v>
      </c>
      <c r="O1045" s="3" t="s">
        <v>954</v>
      </c>
      <c r="P1045" s="42">
        <v>4</v>
      </c>
      <c r="Q1045" s="42">
        <v>2</v>
      </c>
    </row>
    <row r="1046" spans="1:17">
      <c r="A1046" s="243">
        <v>138</v>
      </c>
      <c r="B1046" s="243" t="s">
        <v>1100</v>
      </c>
      <c r="C1046" s="243" t="s">
        <v>1101</v>
      </c>
      <c r="D1046" s="243" t="s">
        <v>1103</v>
      </c>
      <c r="E1046" s="243">
        <v>42</v>
      </c>
      <c r="F1046" s="243">
        <v>2</v>
      </c>
      <c r="G1046" s="215">
        <v>42550</v>
      </c>
      <c r="H1046" s="42">
        <v>1</v>
      </c>
      <c r="I1046" s="42" t="s">
        <v>71</v>
      </c>
      <c r="J1046" s="42"/>
      <c r="K1046" s="42"/>
      <c r="L1046" s="42"/>
      <c r="M1046" s="42">
        <v>19</v>
      </c>
      <c r="N1046" s="42">
        <v>1</v>
      </c>
      <c r="O1046" s="3" t="s">
        <v>926</v>
      </c>
      <c r="P1046" s="42">
        <v>5</v>
      </c>
      <c r="Q1046" s="42">
        <v>3</v>
      </c>
    </row>
    <row r="1047" spans="1:17">
      <c r="A1047" s="243">
        <v>138</v>
      </c>
      <c r="B1047" s="243" t="s">
        <v>1100</v>
      </c>
      <c r="C1047" s="243" t="s">
        <v>1101</v>
      </c>
      <c r="D1047" s="243" t="s">
        <v>1103</v>
      </c>
      <c r="E1047" s="243">
        <v>42</v>
      </c>
      <c r="F1047" s="243">
        <v>2</v>
      </c>
      <c r="G1047" s="215">
        <v>42550</v>
      </c>
      <c r="H1047" s="42">
        <v>1</v>
      </c>
      <c r="I1047" s="42" t="s">
        <v>71</v>
      </c>
      <c r="J1047" s="42"/>
      <c r="K1047" s="42"/>
      <c r="L1047" s="42"/>
      <c r="M1047" s="42">
        <v>19</v>
      </c>
      <c r="N1047" s="42">
        <v>1</v>
      </c>
      <c r="O1047" s="3" t="s">
        <v>953</v>
      </c>
      <c r="P1047" s="42">
        <v>3</v>
      </c>
      <c r="Q1047" s="42">
        <v>3</v>
      </c>
    </row>
    <row r="1048" spans="1:17">
      <c r="A1048" s="243">
        <v>138</v>
      </c>
      <c r="B1048" s="243" t="s">
        <v>1100</v>
      </c>
      <c r="C1048" s="243" t="s">
        <v>1101</v>
      </c>
      <c r="D1048" s="243" t="s">
        <v>1103</v>
      </c>
      <c r="E1048" s="243">
        <v>42</v>
      </c>
      <c r="F1048" s="243">
        <v>2</v>
      </c>
      <c r="G1048" s="215">
        <v>42550</v>
      </c>
      <c r="H1048" s="42">
        <v>1</v>
      </c>
      <c r="I1048" s="42" t="s">
        <v>71</v>
      </c>
      <c r="J1048" s="42"/>
      <c r="K1048" s="42"/>
      <c r="L1048" s="42"/>
      <c r="M1048" s="42">
        <v>19</v>
      </c>
      <c r="N1048" s="42">
        <v>1</v>
      </c>
      <c r="O1048" s="3" t="s">
        <v>936</v>
      </c>
      <c r="P1048" s="42">
        <v>2</v>
      </c>
      <c r="Q1048" s="42">
        <v>1</v>
      </c>
    </row>
    <row r="1049" spans="1:17">
      <c r="A1049" s="243">
        <v>138</v>
      </c>
      <c r="B1049" s="243" t="s">
        <v>1100</v>
      </c>
      <c r="C1049" s="243" t="s">
        <v>1101</v>
      </c>
      <c r="D1049" s="243" t="s">
        <v>1103</v>
      </c>
      <c r="E1049" s="243">
        <v>42</v>
      </c>
      <c r="F1049" s="243">
        <v>2</v>
      </c>
      <c r="G1049" s="215">
        <v>42550</v>
      </c>
      <c r="H1049" s="42">
        <v>1</v>
      </c>
      <c r="I1049" s="42" t="s">
        <v>71</v>
      </c>
      <c r="J1049" s="42"/>
      <c r="K1049" s="42"/>
      <c r="L1049" s="42"/>
      <c r="M1049" s="42">
        <v>19</v>
      </c>
      <c r="N1049" s="42">
        <v>1</v>
      </c>
      <c r="O1049" s="3" t="s">
        <v>586</v>
      </c>
      <c r="P1049" s="42">
        <v>2</v>
      </c>
      <c r="Q1049" s="42">
        <v>2</v>
      </c>
    </row>
    <row r="1050" spans="1:17">
      <c r="A1050" s="243">
        <v>138</v>
      </c>
      <c r="B1050" s="243" t="s">
        <v>1100</v>
      </c>
      <c r="C1050" s="243" t="s">
        <v>1101</v>
      </c>
      <c r="D1050" s="243" t="s">
        <v>1103</v>
      </c>
      <c r="E1050" s="243">
        <v>42</v>
      </c>
      <c r="F1050" s="243">
        <v>2</v>
      </c>
      <c r="G1050" s="215">
        <v>42550</v>
      </c>
      <c r="H1050" s="42">
        <v>1</v>
      </c>
      <c r="I1050" s="42" t="s">
        <v>71</v>
      </c>
      <c r="J1050" s="42"/>
      <c r="K1050" s="42"/>
      <c r="L1050" s="42"/>
      <c r="M1050" s="42">
        <v>19</v>
      </c>
      <c r="N1050" s="42">
        <v>1</v>
      </c>
      <c r="O1050" s="3" t="s">
        <v>643</v>
      </c>
      <c r="P1050" s="42">
        <v>2</v>
      </c>
      <c r="Q1050" s="42">
        <v>3</v>
      </c>
    </row>
    <row r="1051" spans="1:17">
      <c r="A1051" s="243">
        <v>138</v>
      </c>
      <c r="B1051" s="243" t="s">
        <v>1100</v>
      </c>
      <c r="C1051" s="243" t="s">
        <v>1101</v>
      </c>
      <c r="D1051" s="243" t="s">
        <v>1103</v>
      </c>
      <c r="E1051" s="243">
        <v>42</v>
      </c>
      <c r="F1051" s="243">
        <v>2</v>
      </c>
      <c r="G1051" s="215">
        <v>42550</v>
      </c>
      <c r="H1051" s="42">
        <v>2</v>
      </c>
      <c r="I1051" s="42" t="s">
        <v>966</v>
      </c>
      <c r="J1051" s="42">
        <v>280</v>
      </c>
      <c r="K1051" s="42">
        <v>250</v>
      </c>
      <c r="L1051" s="42">
        <f t="shared" ref="L1051:L1059" si="54">3.1416*J1051*K1051</f>
        <v>219912</v>
      </c>
      <c r="M1051" s="42">
        <v>20</v>
      </c>
      <c r="N1051" s="42">
        <v>1</v>
      </c>
      <c r="O1051" s="3" t="s">
        <v>939</v>
      </c>
      <c r="P1051" s="42">
        <v>5</v>
      </c>
      <c r="Q1051" s="42">
        <v>3</v>
      </c>
    </row>
    <row r="1052" spans="1:17">
      <c r="A1052" s="243">
        <v>138</v>
      </c>
      <c r="B1052" s="243" t="s">
        <v>1100</v>
      </c>
      <c r="C1052" s="243" t="s">
        <v>1101</v>
      </c>
      <c r="D1052" s="243" t="s">
        <v>1103</v>
      </c>
      <c r="E1052" s="243">
        <v>42</v>
      </c>
      <c r="F1052" s="243">
        <v>2</v>
      </c>
      <c r="G1052" s="215">
        <v>42550</v>
      </c>
      <c r="H1052" s="42">
        <v>2</v>
      </c>
      <c r="I1052" s="42" t="s">
        <v>966</v>
      </c>
      <c r="J1052" s="42">
        <v>280</v>
      </c>
      <c r="K1052" s="42">
        <v>250</v>
      </c>
      <c r="L1052" s="42">
        <f t="shared" si="54"/>
        <v>219912</v>
      </c>
      <c r="M1052" s="42">
        <v>20</v>
      </c>
      <c r="N1052" s="42">
        <v>1</v>
      </c>
      <c r="O1052" s="3" t="s">
        <v>683</v>
      </c>
      <c r="P1052" s="42">
        <v>20</v>
      </c>
      <c r="Q1052" s="42">
        <v>4</v>
      </c>
    </row>
    <row r="1053" spans="1:17">
      <c r="A1053" s="243">
        <v>138</v>
      </c>
      <c r="B1053" s="243" t="s">
        <v>1100</v>
      </c>
      <c r="C1053" s="243" t="s">
        <v>1101</v>
      </c>
      <c r="D1053" s="243" t="s">
        <v>1103</v>
      </c>
      <c r="E1053" s="243">
        <v>42</v>
      </c>
      <c r="F1053" s="243">
        <v>2</v>
      </c>
      <c r="G1053" s="215">
        <v>42550</v>
      </c>
      <c r="H1053" s="42">
        <v>2</v>
      </c>
      <c r="I1053" s="42" t="s">
        <v>966</v>
      </c>
      <c r="J1053" s="42">
        <v>280</v>
      </c>
      <c r="K1053" s="42">
        <v>250</v>
      </c>
      <c r="L1053" s="42">
        <f t="shared" si="54"/>
        <v>219912</v>
      </c>
      <c r="M1053" s="42">
        <v>20</v>
      </c>
      <c r="N1053" s="42">
        <v>1</v>
      </c>
      <c r="O1053" s="3" t="s">
        <v>643</v>
      </c>
      <c r="P1053" s="42">
        <v>7</v>
      </c>
      <c r="Q1053" s="42">
        <v>3</v>
      </c>
    </row>
    <row r="1054" spans="1:17">
      <c r="A1054" s="243">
        <v>138</v>
      </c>
      <c r="B1054" s="243" t="s">
        <v>1100</v>
      </c>
      <c r="C1054" s="243" t="s">
        <v>1101</v>
      </c>
      <c r="D1054" s="243" t="s">
        <v>1103</v>
      </c>
      <c r="E1054" s="243">
        <v>42</v>
      </c>
      <c r="F1054" s="243">
        <v>2</v>
      </c>
      <c r="G1054" s="215">
        <v>42550</v>
      </c>
      <c r="H1054" s="42">
        <v>2</v>
      </c>
      <c r="I1054" s="42" t="s">
        <v>966</v>
      </c>
      <c r="J1054" s="42">
        <v>280</v>
      </c>
      <c r="K1054" s="42">
        <v>250</v>
      </c>
      <c r="L1054" s="42">
        <f t="shared" si="54"/>
        <v>219912</v>
      </c>
      <c r="M1054" s="42">
        <v>20</v>
      </c>
      <c r="N1054" s="42">
        <v>1</v>
      </c>
      <c r="O1054" s="3" t="s">
        <v>586</v>
      </c>
      <c r="P1054" s="42">
        <v>15</v>
      </c>
      <c r="Q1054" s="42">
        <v>3</v>
      </c>
    </row>
    <row r="1055" spans="1:17">
      <c r="A1055" s="243">
        <v>138</v>
      </c>
      <c r="B1055" s="243" t="s">
        <v>1100</v>
      </c>
      <c r="C1055" s="243" t="s">
        <v>1101</v>
      </c>
      <c r="D1055" s="243" t="s">
        <v>1103</v>
      </c>
      <c r="E1055" s="243">
        <v>42</v>
      </c>
      <c r="F1055" s="243">
        <v>2</v>
      </c>
      <c r="G1055" s="215">
        <v>42550</v>
      </c>
      <c r="H1055" s="42">
        <v>2</v>
      </c>
      <c r="I1055" s="42" t="s">
        <v>966</v>
      </c>
      <c r="J1055" s="42">
        <v>280</v>
      </c>
      <c r="K1055" s="42">
        <v>250</v>
      </c>
      <c r="L1055" s="42">
        <f t="shared" si="54"/>
        <v>219912</v>
      </c>
      <c r="M1055" s="42">
        <v>20</v>
      </c>
      <c r="N1055" s="42">
        <v>1</v>
      </c>
      <c r="O1055" s="3" t="s">
        <v>926</v>
      </c>
      <c r="P1055" s="42">
        <v>10</v>
      </c>
      <c r="Q1055" s="42">
        <v>5</v>
      </c>
    </row>
    <row r="1056" spans="1:17">
      <c r="A1056" s="243">
        <v>138</v>
      </c>
      <c r="B1056" s="243" t="s">
        <v>1100</v>
      </c>
      <c r="C1056" s="243" t="s">
        <v>1101</v>
      </c>
      <c r="D1056" s="243" t="s">
        <v>1103</v>
      </c>
      <c r="E1056" s="243">
        <v>42</v>
      </c>
      <c r="F1056" s="243">
        <v>2</v>
      </c>
      <c r="G1056" s="215">
        <v>42550</v>
      </c>
      <c r="H1056" s="42">
        <v>2</v>
      </c>
      <c r="I1056" s="42" t="s">
        <v>966</v>
      </c>
      <c r="J1056" s="42">
        <v>280</v>
      </c>
      <c r="K1056" s="42">
        <v>250</v>
      </c>
      <c r="L1056" s="42">
        <f t="shared" si="54"/>
        <v>219912</v>
      </c>
      <c r="M1056" s="42">
        <v>20</v>
      </c>
      <c r="N1056" s="42">
        <v>1</v>
      </c>
      <c r="O1056" s="3" t="s">
        <v>936</v>
      </c>
      <c r="P1056" s="42">
        <v>3</v>
      </c>
      <c r="Q1056" s="42">
        <v>6</v>
      </c>
    </row>
    <row r="1057" spans="1:17">
      <c r="A1057" s="243">
        <v>138</v>
      </c>
      <c r="B1057" s="243" t="s">
        <v>1100</v>
      </c>
      <c r="C1057" s="243" t="s">
        <v>1101</v>
      </c>
      <c r="D1057" s="243" t="s">
        <v>1103</v>
      </c>
      <c r="E1057" s="243">
        <v>42</v>
      </c>
      <c r="F1057" s="243">
        <v>2</v>
      </c>
      <c r="G1057" s="215">
        <v>42550</v>
      </c>
      <c r="H1057" s="42">
        <v>2</v>
      </c>
      <c r="I1057" s="42" t="s">
        <v>966</v>
      </c>
      <c r="J1057" s="42">
        <v>280</v>
      </c>
      <c r="K1057" s="42">
        <v>250</v>
      </c>
      <c r="L1057" s="42">
        <f t="shared" si="54"/>
        <v>219912</v>
      </c>
      <c r="M1057" s="42">
        <v>20</v>
      </c>
      <c r="N1057" s="42">
        <v>1</v>
      </c>
      <c r="O1057" s="3" t="s">
        <v>953</v>
      </c>
      <c r="P1057" s="42">
        <v>3</v>
      </c>
      <c r="Q1057" s="42">
        <v>6</v>
      </c>
    </row>
    <row r="1058" spans="1:17">
      <c r="A1058" s="243">
        <v>138</v>
      </c>
      <c r="B1058" s="243" t="s">
        <v>1100</v>
      </c>
      <c r="C1058" s="243" t="s">
        <v>1101</v>
      </c>
      <c r="D1058" s="243" t="s">
        <v>1103</v>
      </c>
      <c r="E1058" s="243">
        <v>42</v>
      </c>
      <c r="F1058" s="243">
        <v>2</v>
      </c>
      <c r="G1058" s="215">
        <v>42550</v>
      </c>
      <c r="H1058" s="42">
        <v>2</v>
      </c>
      <c r="I1058" s="42" t="s">
        <v>966</v>
      </c>
      <c r="J1058" s="42">
        <v>280</v>
      </c>
      <c r="K1058" s="42">
        <v>250</v>
      </c>
      <c r="L1058" s="42">
        <f t="shared" si="54"/>
        <v>219912</v>
      </c>
      <c r="M1058" s="42">
        <v>20</v>
      </c>
      <c r="N1058" s="42">
        <v>1</v>
      </c>
      <c r="O1058" s="3" t="s">
        <v>937</v>
      </c>
      <c r="P1058" s="42">
        <v>3</v>
      </c>
      <c r="Q1058" s="42">
        <v>7</v>
      </c>
    </row>
    <row r="1059" spans="1:17">
      <c r="A1059" s="243">
        <v>138</v>
      </c>
      <c r="B1059" s="243" t="s">
        <v>1100</v>
      </c>
      <c r="C1059" s="243" t="s">
        <v>1101</v>
      </c>
      <c r="D1059" s="243" t="s">
        <v>1103</v>
      </c>
      <c r="E1059" s="243">
        <v>42</v>
      </c>
      <c r="F1059" s="243">
        <v>2</v>
      </c>
      <c r="G1059" s="215">
        <v>42550</v>
      </c>
      <c r="H1059" s="42">
        <v>2</v>
      </c>
      <c r="I1059" s="42" t="s">
        <v>966</v>
      </c>
      <c r="J1059" s="42">
        <v>280</v>
      </c>
      <c r="K1059" s="42">
        <v>250</v>
      </c>
      <c r="L1059" s="42">
        <f t="shared" si="54"/>
        <v>219912</v>
      </c>
      <c r="M1059" s="42">
        <v>20</v>
      </c>
      <c r="N1059" s="42">
        <v>1</v>
      </c>
      <c r="O1059" s="3" t="s">
        <v>942</v>
      </c>
      <c r="P1059" s="42">
        <v>2</v>
      </c>
      <c r="Q1059" s="42">
        <v>3</v>
      </c>
    </row>
    <row r="1060" spans="1:17">
      <c r="A1060" s="243">
        <v>138</v>
      </c>
      <c r="B1060" s="243" t="s">
        <v>1100</v>
      </c>
      <c r="C1060" s="243" t="s">
        <v>1101</v>
      </c>
      <c r="D1060" s="243" t="s">
        <v>1103</v>
      </c>
      <c r="E1060" s="243">
        <v>42</v>
      </c>
      <c r="F1060" s="243">
        <v>2</v>
      </c>
      <c r="G1060" s="215">
        <v>42550</v>
      </c>
      <c r="H1060" s="42">
        <v>1</v>
      </c>
      <c r="I1060" s="42" t="s">
        <v>71</v>
      </c>
      <c r="J1060" s="42"/>
      <c r="K1060" s="42"/>
      <c r="L1060" s="42"/>
      <c r="M1060" s="42">
        <v>20</v>
      </c>
      <c r="N1060" s="42">
        <v>1</v>
      </c>
      <c r="O1060" s="3" t="s">
        <v>954</v>
      </c>
      <c r="P1060" s="42">
        <v>3</v>
      </c>
      <c r="Q1060" s="42">
        <v>1</v>
      </c>
    </row>
    <row r="1061" spans="1:17">
      <c r="A1061" s="243">
        <v>138</v>
      </c>
      <c r="B1061" s="243" t="s">
        <v>1100</v>
      </c>
      <c r="C1061" s="243" t="s">
        <v>1101</v>
      </c>
      <c r="D1061" s="243" t="s">
        <v>1103</v>
      </c>
      <c r="E1061" s="243">
        <v>42</v>
      </c>
      <c r="F1061" s="243">
        <v>2</v>
      </c>
      <c r="G1061" s="215">
        <v>42550</v>
      </c>
      <c r="H1061" s="42">
        <v>1</v>
      </c>
      <c r="I1061" s="42" t="s">
        <v>71</v>
      </c>
      <c r="J1061" s="42"/>
      <c r="K1061" s="42"/>
      <c r="L1061" s="42"/>
      <c r="M1061" s="42">
        <v>20</v>
      </c>
      <c r="N1061" s="42">
        <v>1</v>
      </c>
      <c r="O1061" s="3" t="s">
        <v>942</v>
      </c>
      <c r="P1061" s="42">
        <v>1</v>
      </c>
      <c r="Q1061" s="42">
        <v>1</v>
      </c>
    </row>
    <row r="1062" spans="1:17">
      <c r="A1062" s="243">
        <v>138</v>
      </c>
      <c r="B1062" s="243" t="s">
        <v>1100</v>
      </c>
      <c r="C1062" s="243" t="s">
        <v>1101</v>
      </c>
      <c r="D1062" s="243" t="s">
        <v>1103</v>
      </c>
      <c r="E1062" s="243">
        <v>42</v>
      </c>
      <c r="F1062" s="243">
        <v>2</v>
      </c>
      <c r="G1062" s="215">
        <v>42550</v>
      </c>
      <c r="H1062" s="42">
        <v>1</v>
      </c>
      <c r="I1062" s="42" t="s">
        <v>71</v>
      </c>
      <c r="J1062" s="42"/>
      <c r="K1062" s="42"/>
      <c r="L1062" s="42"/>
      <c r="M1062" s="42">
        <v>20</v>
      </c>
      <c r="N1062" s="42">
        <v>1</v>
      </c>
      <c r="O1062" s="3" t="s">
        <v>643</v>
      </c>
      <c r="P1062" s="42">
        <v>2</v>
      </c>
      <c r="Q1062" s="42">
        <v>3</v>
      </c>
    </row>
    <row r="1063" spans="1:17">
      <c r="A1063" s="243">
        <v>138</v>
      </c>
      <c r="B1063" s="243" t="s">
        <v>1100</v>
      </c>
      <c r="C1063" s="243" t="s">
        <v>1101</v>
      </c>
      <c r="D1063" s="243" t="s">
        <v>1103</v>
      </c>
      <c r="E1063" s="243">
        <v>42</v>
      </c>
      <c r="F1063" s="243">
        <v>2</v>
      </c>
      <c r="G1063" s="215">
        <v>42550</v>
      </c>
      <c r="H1063" s="42">
        <v>1</v>
      </c>
      <c r="I1063" s="42" t="s">
        <v>71</v>
      </c>
      <c r="J1063" s="42"/>
      <c r="K1063" s="42"/>
      <c r="L1063" s="42"/>
      <c r="M1063" s="42">
        <v>20</v>
      </c>
      <c r="N1063" s="42">
        <v>1</v>
      </c>
      <c r="O1063" s="3" t="s">
        <v>586</v>
      </c>
      <c r="P1063" s="42">
        <v>5</v>
      </c>
      <c r="Q1063" s="42">
        <v>6</v>
      </c>
    </row>
    <row r="1064" spans="1:17">
      <c r="A1064" s="243">
        <v>138</v>
      </c>
      <c r="B1064" s="243" t="s">
        <v>1100</v>
      </c>
      <c r="C1064" s="243" t="s">
        <v>1101</v>
      </c>
      <c r="D1064" s="243" t="s">
        <v>1103</v>
      </c>
      <c r="E1064" s="243">
        <v>42</v>
      </c>
      <c r="F1064" s="243">
        <v>2</v>
      </c>
      <c r="G1064" s="215">
        <v>42550</v>
      </c>
      <c r="H1064" s="42">
        <v>1</v>
      </c>
      <c r="I1064" s="42" t="s">
        <v>71</v>
      </c>
      <c r="J1064" s="42"/>
      <c r="K1064" s="42"/>
      <c r="L1064" s="42"/>
      <c r="M1064" s="42">
        <v>20</v>
      </c>
      <c r="N1064" s="42">
        <v>1</v>
      </c>
      <c r="O1064" s="3" t="s">
        <v>934</v>
      </c>
      <c r="P1064" s="42">
        <v>1</v>
      </c>
      <c r="Q1064" s="42">
        <v>3</v>
      </c>
    </row>
    <row r="1065" spans="1:17">
      <c r="A1065" s="243">
        <v>138</v>
      </c>
      <c r="B1065" s="243" t="s">
        <v>1100</v>
      </c>
      <c r="C1065" s="243" t="s">
        <v>1101</v>
      </c>
      <c r="D1065" s="243" t="s">
        <v>1103</v>
      </c>
      <c r="E1065" s="243">
        <v>42</v>
      </c>
      <c r="F1065" s="243">
        <v>2</v>
      </c>
      <c r="G1065" s="215">
        <v>42550</v>
      </c>
      <c r="H1065" s="42">
        <v>1</v>
      </c>
      <c r="I1065" s="42" t="s">
        <v>71</v>
      </c>
      <c r="J1065" s="42"/>
      <c r="K1065" s="42"/>
      <c r="L1065" s="42"/>
      <c r="M1065" s="42">
        <v>20</v>
      </c>
      <c r="N1065" s="42">
        <v>1</v>
      </c>
      <c r="O1065" s="3" t="s">
        <v>936</v>
      </c>
      <c r="P1065" s="42">
        <v>1</v>
      </c>
      <c r="Q1065" s="42">
        <v>2</v>
      </c>
    </row>
    <row r="1066" spans="1:17">
      <c r="A1066" s="244">
        <v>139</v>
      </c>
      <c r="B1066" s="244" t="s">
        <v>1100</v>
      </c>
      <c r="C1066" s="244" t="s">
        <v>1101</v>
      </c>
      <c r="D1066" s="244" t="s">
        <v>1103</v>
      </c>
      <c r="E1066" s="244">
        <v>42</v>
      </c>
      <c r="F1066" s="244">
        <v>3</v>
      </c>
      <c r="G1066" s="236">
        <v>42549</v>
      </c>
      <c r="H1066">
        <v>2</v>
      </c>
      <c r="I1066" t="s">
        <v>934</v>
      </c>
      <c r="J1066" s="4">
        <v>110</v>
      </c>
      <c r="K1066" s="4">
        <v>100</v>
      </c>
      <c r="L1066">
        <f t="shared" ref="L1066:L1074" si="55">3.1416*J1066*K1066</f>
        <v>34557.600000000006</v>
      </c>
      <c r="M1066">
        <v>1</v>
      </c>
      <c r="N1066">
        <v>1</v>
      </c>
      <c r="O1066" s="3" t="s">
        <v>947</v>
      </c>
      <c r="P1066" s="1">
        <v>6</v>
      </c>
      <c r="Q1066" s="1">
        <v>50</v>
      </c>
    </row>
    <row r="1067" spans="1:17">
      <c r="A1067" s="244">
        <v>139</v>
      </c>
      <c r="B1067" s="244" t="s">
        <v>1100</v>
      </c>
      <c r="C1067" s="244" t="s">
        <v>1101</v>
      </c>
      <c r="D1067" s="244" t="s">
        <v>1103</v>
      </c>
      <c r="E1067" s="244">
        <v>42</v>
      </c>
      <c r="F1067" s="244">
        <v>3</v>
      </c>
      <c r="G1067" s="236">
        <v>42549</v>
      </c>
      <c r="H1067">
        <v>2</v>
      </c>
      <c r="I1067" t="s">
        <v>934</v>
      </c>
      <c r="J1067" s="4">
        <v>110</v>
      </c>
      <c r="K1067" s="4">
        <v>100</v>
      </c>
      <c r="L1067">
        <f t="shared" si="55"/>
        <v>34557.600000000006</v>
      </c>
      <c r="M1067">
        <v>1</v>
      </c>
      <c r="N1067">
        <v>1</v>
      </c>
      <c r="O1067" s="3" t="s">
        <v>525</v>
      </c>
      <c r="P1067" s="1">
        <v>40</v>
      </c>
      <c r="Q1067" s="1">
        <v>4</v>
      </c>
    </row>
    <row r="1068" spans="1:17">
      <c r="A1068" s="244">
        <v>139</v>
      </c>
      <c r="B1068" s="244" t="s">
        <v>1100</v>
      </c>
      <c r="C1068" s="244" t="s">
        <v>1101</v>
      </c>
      <c r="D1068" s="244" t="s">
        <v>1103</v>
      </c>
      <c r="E1068" s="244">
        <v>42</v>
      </c>
      <c r="F1068" s="244">
        <v>3</v>
      </c>
      <c r="G1068" s="236">
        <v>42549</v>
      </c>
      <c r="H1068">
        <v>2</v>
      </c>
      <c r="I1068" t="s">
        <v>934</v>
      </c>
      <c r="J1068" s="4">
        <v>110</v>
      </c>
      <c r="K1068" s="4">
        <v>100</v>
      </c>
      <c r="L1068">
        <f t="shared" si="55"/>
        <v>34557.600000000006</v>
      </c>
      <c r="M1068">
        <v>1</v>
      </c>
      <c r="N1068">
        <v>1</v>
      </c>
      <c r="O1068" s="3" t="s">
        <v>957</v>
      </c>
      <c r="P1068" s="1">
        <v>2</v>
      </c>
      <c r="Q1068" s="1">
        <v>1</v>
      </c>
    </row>
    <row r="1069" spans="1:17">
      <c r="A1069" s="244">
        <v>139</v>
      </c>
      <c r="B1069" s="244" t="s">
        <v>1100</v>
      </c>
      <c r="C1069" s="244" t="s">
        <v>1101</v>
      </c>
      <c r="D1069" s="244" t="s">
        <v>1103</v>
      </c>
      <c r="E1069" s="244">
        <v>42</v>
      </c>
      <c r="F1069" s="244">
        <v>3</v>
      </c>
      <c r="G1069" s="236">
        <v>42549</v>
      </c>
      <c r="H1069">
        <v>2</v>
      </c>
      <c r="I1069" t="s">
        <v>934</v>
      </c>
      <c r="J1069" s="4">
        <v>110</v>
      </c>
      <c r="K1069" s="4">
        <v>100</v>
      </c>
      <c r="L1069">
        <f t="shared" si="55"/>
        <v>34557.600000000006</v>
      </c>
      <c r="M1069">
        <v>1</v>
      </c>
      <c r="N1069">
        <v>1</v>
      </c>
      <c r="O1069" s="3" t="s">
        <v>831</v>
      </c>
      <c r="P1069" s="1">
        <v>3</v>
      </c>
      <c r="Q1069" s="1">
        <v>8</v>
      </c>
    </row>
    <row r="1070" spans="1:17">
      <c r="A1070" s="244">
        <v>139</v>
      </c>
      <c r="B1070" s="244" t="s">
        <v>1100</v>
      </c>
      <c r="C1070" s="244" t="s">
        <v>1101</v>
      </c>
      <c r="D1070" s="244" t="s">
        <v>1103</v>
      </c>
      <c r="E1070" s="244">
        <v>42</v>
      </c>
      <c r="F1070" s="244">
        <v>3</v>
      </c>
      <c r="G1070" s="236">
        <v>42549</v>
      </c>
      <c r="H1070">
        <v>2</v>
      </c>
      <c r="I1070" t="s">
        <v>934</v>
      </c>
      <c r="J1070" s="4">
        <v>110</v>
      </c>
      <c r="K1070" s="4">
        <v>100</v>
      </c>
      <c r="L1070">
        <f t="shared" si="55"/>
        <v>34557.600000000006</v>
      </c>
      <c r="M1070">
        <v>1</v>
      </c>
      <c r="N1070">
        <v>1</v>
      </c>
      <c r="O1070" s="3" t="s">
        <v>935</v>
      </c>
      <c r="P1070" s="1">
        <v>15</v>
      </c>
      <c r="Q1070" s="1">
        <v>2</v>
      </c>
    </row>
    <row r="1071" spans="1:17">
      <c r="A1071" s="244">
        <v>139</v>
      </c>
      <c r="B1071" s="244" t="s">
        <v>1100</v>
      </c>
      <c r="C1071" s="244" t="s">
        <v>1101</v>
      </c>
      <c r="D1071" s="244" t="s">
        <v>1103</v>
      </c>
      <c r="E1071" s="244">
        <v>42</v>
      </c>
      <c r="F1071" s="244">
        <v>3</v>
      </c>
      <c r="G1071" s="236">
        <v>42549</v>
      </c>
      <c r="H1071">
        <v>2</v>
      </c>
      <c r="I1071" t="s">
        <v>934</v>
      </c>
      <c r="J1071" s="4">
        <v>110</v>
      </c>
      <c r="K1071" s="4">
        <v>100</v>
      </c>
      <c r="L1071">
        <f t="shared" si="55"/>
        <v>34557.600000000006</v>
      </c>
      <c r="M1071">
        <v>1</v>
      </c>
      <c r="N1071">
        <v>1</v>
      </c>
      <c r="O1071" s="3" t="s">
        <v>643</v>
      </c>
      <c r="P1071" s="1">
        <v>2</v>
      </c>
      <c r="Q1071" s="1">
        <v>3</v>
      </c>
    </row>
    <row r="1072" spans="1:17">
      <c r="A1072" s="244">
        <v>139</v>
      </c>
      <c r="B1072" s="244" t="s">
        <v>1100</v>
      </c>
      <c r="C1072" s="244" t="s">
        <v>1101</v>
      </c>
      <c r="D1072" s="244" t="s">
        <v>1103</v>
      </c>
      <c r="E1072" s="244">
        <v>42</v>
      </c>
      <c r="F1072" s="244">
        <v>3</v>
      </c>
      <c r="G1072" s="236">
        <v>42549</v>
      </c>
      <c r="H1072">
        <v>2</v>
      </c>
      <c r="I1072" t="s">
        <v>934</v>
      </c>
      <c r="J1072" s="4">
        <v>110</v>
      </c>
      <c r="K1072" s="4">
        <v>100</v>
      </c>
      <c r="L1072">
        <f t="shared" si="55"/>
        <v>34557.600000000006</v>
      </c>
      <c r="M1072">
        <v>1</v>
      </c>
      <c r="N1072">
        <v>1</v>
      </c>
      <c r="O1072" s="3" t="s">
        <v>939</v>
      </c>
      <c r="P1072" s="1">
        <v>5</v>
      </c>
      <c r="Q1072" s="1">
        <v>3</v>
      </c>
    </row>
    <row r="1073" spans="1:17">
      <c r="A1073" s="244">
        <v>139</v>
      </c>
      <c r="B1073" s="244" t="s">
        <v>1100</v>
      </c>
      <c r="C1073" s="244" t="s">
        <v>1101</v>
      </c>
      <c r="D1073" s="244" t="s">
        <v>1103</v>
      </c>
      <c r="E1073" s="244">
        <v>42</v>
      </c>
      <c r="F1073" s="244">
        <v>3</v>
      </c>
      <c r="G1073" s="236">
        <v>42549</v>
      </c>
      <c r="H1073">
        <v>2</v>
      </c>
      <c r="I1073" t="s">
        <v>934</v>
      </c>
      <c r="J1073" s="4">
        <v>110</v>
      </c>
      <c r="K1073" s="4">
        <v>100</v>
      </c>
      <c r="L1073">
        <f t="shared" si="55"/>
        <v>34557.600000000006</v>
      </c>
      <c r="M1073">
        <v>1</v>
      </c>
      <c r="N1073">
        <v>1</v>
      </c>
      <c r="O1073" s="3" t="s">
        <v>943</v>
      </c>
      <c r="P1073" s="1">
        <v>15</v>
      </c>
      <c r="Q1073" s="1">
        <v>2</v>
      </c>
    </row>
    <row r="1074" spans="1:17">
      <c r="A1074" s="244">
        <v>139</v>
      </c>
      <c r="B1074" s="244" t="s">
        <v>1100</v>
      </c>
      <c r="C1074" s="244" t="s">
        <v>1101</v>
      </c>
      <c r="D1074" s="244" t="s">
        <v>1103</v>
      </c>
      <c r="E1074" s="244">
        <v>42</v>
      </c>
      <c r="F1074" s="244">
        <v>3</v>
      </c>
      <c r="G1074" s="236">
        <v>42549</v>
      </c>
      <c r="H1074">
        <v>2</v>
      </c>
      <c r="I1074" t="s">
        <v>934</v>
      </c>
      <c r="J1074" s="4">
        <v>110</v>
      </c>
      <c r="K1074" s="4">
        <v>100</v>
      </c>
      <c r="L1074">
        <f t="shared" si="55"/>
        <v>34557.600000000006</v>
      </c>
      <c r="M1074">
        <v>1</v>
      </c>
      <c r="N1074">
        <v>1</v>
      </c>
      <c r="O1074" s="3" t="s">
        <v>936</v>
      </c>
      <c r="P1074" s="1">
        <v>5</v>
      </c>
      <c r="Q1074" s="1">
        <v>2</v>
      </c>
    </row>
    <row r="1075" spans="1:17">
      <c r="A1075" s="244">
        <v>139</v>
      </c>
      <c r="B1075" s="244" t="s">
        <v>1100</v>
      </c>
      <c r="C1075" s="244" t="s">
        <v>1101</v>
      </c>
      <c r="D1075" s="244" t="s">
        <v>1103</v>
      </c>
      <c r="E1075" s="244">
        <v>42</v>
      </c>
      <c r="F1075" s="244">
        <v>3</v>
      </c>
      <c r="G1075" s="236">
        <v>42549</v>
      </c>
      <c r="H1075">
        <v>1</v>
      </c>
      <c r="I1075" t="s">
        <v>71</v>
      </c>
      <c r="J1075" s="1"/>
      <c r="K1075" s="1"/>
      <c r="L1075" s="1"/>
      <c r="M1075">
        <v>1</v>
      </c>
      <c r="N1075">
        <v>1</v>
      </c>
      <c r="O1075" s="3" t="s">
        <v>943</v>
      </c>
      <c r="P1075" s="1">
        <v>10</v>
      </c>
      <c r="Q1075" s="1">
        <v>4</v>
      </c>
    </row>
    <row r="1076" spans="1:17">
      <c r="A1076" s="244">
        <v>139</v>
      </c>
      <c r="B1076" s="244" t="s">
        <v>1100</v>
      </c>
      <c r="C1076" s="244" t="s">
        <v>1101</v>
      </c>
      <c r="D1076" s="244" t="s">
        <v>1103</v>
      </c>
      <c r="E1076" s="244">
        <v>42</v>
      </c>
      <c r="F1076" s="244">
        <v>3</v>
      </c>
      <c r="G1076" s="236">
        <v>42549</v>
      </c>
      <c r="H1076">
        <v>1</v>
      </c>
      <c r="I1076" t="s">
        <v>71</v>
      </c>
      <c r="J1076" s="1"/>
      <c r="K1076" s="1"/>
      <c r="L1076" s="1"/>
      <c r="M1076">
        <v>1</v>
      </c>
      <c r="N1076">
        <v>1</v>
      </c>
      <c r="O1076" s="3" t="s">
        <v>525</v>
      </c>
      <c r="P1076" s="1">
        <v>65</v>
      </c>
      <c r="Q1076" s="1">
        <v>3</v>
      </c>
    </row>
    <row r="1077" spans="1:17">
      <c r="A1077" s="244">
        <v>139</v>
      </c>
      <c r="B1077" s="244" t="s">
        <v>1100</v>
      </c>
      <c r="C1077" s="244" t="s">
        <v>1101</v>
      </c>
      <c r="D1077" s="244" t="s">
        <v>1103</v>
      </c>
      <c r="E1077" s="244">
        <v>42</v>
      </c>
      <c r="F1077" s="244">
        <v>3</v>
      </c>
      <c r="G1077" s="236">
        <v>42549</v>
      </c>
      <c r="H1077">
        <v>1</v>
      </c>
      <c r="I1077" t="s">
        <v>71</v>
      </c>
      <c r="J1077" s="1"/>
      <c r="K1077" s="1"/>
      <c r="L1077" s="1"/>
      <c r="M1077">
        <v>1</v>
      </c>
      <c r="N1077">
        <v>1</v>
      </c>
      <c r="O1077" s="3" t="s">
        <v>586</v>
      </c>
      <c r="P1077" s="1">
        <v>10</v>
      </c>
      <c r="Q1077" s="1">
        <v>5</v>
      </c>
    </row>
    <row r="1078" spans="1:17">
      <c r="A1078" s="244">
        <v>139</v>
      </c>
      <c r="B1078" s="244" t="s">
        <v>1100</v>
      </c>
      <c r="C1078" s="244" t="s">
        <v>1101</v>
      </c>
      <c r="D1078" s="244" t="s">
        <v>1103</v>
      </c>
      <c r="E1078" s="244">
        <v>42</v>
      </c>
      <c r="F1078" s="244">
        <v>3</v>
      </c>
      <c r="G1078" s="236">
        <v>42549</v>
      </c>
      <c r="H1078">
        <v>1</v>
      </c>
      <c r="I1078" t="s">
        <v>71</v>
      </c>
      <c r="J1078" s="1"/>
      <c r="K1078" s="1"/>
      <c r="L1078" s="1"/>
      <c r="M1078">
        <v>1</v>
      </c>
      <c r="N1078">
        <v>1</v>
      </c>
      <c r="O1078" s="3" t="s">
        <v>957</v>
      </c>
      <c r="P1078" s="1">
        <v>6</v>
      </c>
      <c r="Q1078" s="1">
        <v>5</v>
      </c>
    </row>
    <row r="1079" spans="1:17">
      <c r="A1079" s="244">
        <v>139</v>
      </c>
      <c r="B1079" s="244" t="s">
        <v>1100</v>
      </c>
      <c r="C1079" s="244" t="s">
        <v>1101</v>
      </c>
      <c r="D1079" s="244" t="s">
        <v>1103</v>
      </c>
      <c r="E1079" s="244">
        <v>42</v>
      </c>
      <c r="F1079" s="244">
        <v>3</v>
      </c>
      <c r="G1079" s="236">
        <v>42549</v>
      </c>
      <c r="H1079">
        <v>1</v>
      </c>
      <c r="I1079" t="s">
        <v>71</v>
      </c>
      <c r="J1079" s="1"/>
      <c r="K1079" s="1"/>
      <c r="L1079" s="1"/>
      <c r="M1079">
        <v>1</v>
      </c>
      <c r="N1079">
        <v>1</v>
      </c>
      <c r="O1079" s="3" t="s">
        <v>935</v>
      </c>
      <c r="P1079" s="1">
        <v>4</v>
      </c>
      <c r="Q1079" s="1">
        <v>3</v>
      </c>
    </row>
    <row r="1080" spans="1:17">
      <c r="A1080" s="244">
        <v>139</v>
      </c>
      <c r="B1080" s="244" t="s">
        <v>1100</v>
      </c>
      <c r="C1080" s="244" t="s">
        <v>1101</v>
      </c>
      <c r="D1080" s="244" t="s">
        <v>1103</v>
      </c>
      <c r="E1080" s="244">
        <v>42</v>
      </c>
      <c r="F1080" s="244">
        <v>3</v>
      </c>
      <c r="G1080" s="236">
        <v>42549</v>
      </c>
      <c r="H1080">
        <v>2</v>
      </c>
      <c r="I1080" t="s">
        <v>934</v>
      </c>
      <c r="J1080" s="4">
        <v>140</v>
      </c>
      <c r="K1080" s="4">
        <v>180</v>
      </c>
      <c r="L1080">
        <f t="shared" ref="L1080:L1088" si="56">3.1416*J1080*K1080</f>
        <v>79168.320000000007</v>
      </c>
      <c r="M1080">
        <v>2</v>
      </c>
      <c r="N1080">
        <v>1</v>
      </c>
      <c r="O1080" s="3" t="s">
        <v>958</v>
      </c>
      <c r="P1080" s="1">
        <v>2</v>
      </c>
      <c r="Q1080" s="1">
        <v>2</v>
      </c>
    </row>
    <row r="1081" spans="1:17">
      <c r="A1081" s="244">
        <v>139</v>
      </c>
      <c r="B1081" s="244" t="s">
        <v>1100</v>
      </c>
      <c r="C1081" s="244" t="s">
        <v>1101</v>
      </c>
      <c r="D1081" s="244" t="s">
        <v>1103</v>
      </c>
      <c r="E1081" s="244">
        <v>42</v>
      </c>
      <c r="F1081" s="244">
        <v>3</v>
      </c>
      <c r="G1081" s="236">
        <v>42549</v>
      </c>
      <c r="H1081">
        <v>2</v>
      </c>
      <c r="I1081" t="s">
        <v>934</v>
      </c>
      <c r="J1081" s="4">
        <v>140</v>
      </c>
      <c r="K1081" s="4">
        <v>180</v>
      </c>
      <c r="L1081">
        <f t="shared" si="56"/>
        <v>79168.320000000007</v>
      </c>
      <c r="M1081">
        <v>2</v>
      </c>
      <c r="N1081">
        <v>1</v>
      </c>
      <c r="O1081" s="3" t="s">
        <v>525</v>
      </c>
      <c r="P1081" s="1">
        <v>25</v>
      </c>
      <c r="Q1081" s="1">
        <v>3</v>
      </c>
    </row>
    <row r="1082" spans="1:17">
      <c r="A1082" s="244">
        <v>139</v>
      </c>
      <c r="B1082" s="244" t="s">
        <v>1100</v>
      </c>
      <c r="C1082" s="244" t="s">
        <v>1101</v>
      </c>
      <c r="D1082" s="244" t="s">
        <v>1103</v>
      </c>
      <c r="E1082" s="244">
        <v>42</v>
      </c>
      <c r="F1082" s="244">
        <v>3</v>
      </c>
      <c r="G1082" s="236">
        <v>42549</v>
      </c>
      <c r="H1082">
        <v>2</v>
      </c>
      <c r="I1082" t="s">
        <v>934</v>
      </c>
      <c r="J1082" s="4">
        <v>140</v>
      </c>
      <c r="K1082" s="4">
        <v>180</v>
      </c>
      <c r="L1082">
        <f t="shared" si="56"/>
        <v>79168.320000000007</v>
      </c>
      <c r="M1082">
        <v>2</v>
      </c>
      <c r="N1082">
        <v>1</v>
      </c>
      <c r="O1082" s="3" t="s">
        <v>956</v>
      </c>
      <c r="P1082" s="1">
        <v>40</v>
      </c>
      <c r="Q1082" s="1">
        <v>30</v>
      </c>
    </row>
    <row r="1083" spans="1:17">
      <c r="A1083" s="244">
        <v>139</v>
      </c>
      <c r="B1083" s="244" t="s">
        <v>1100</v>
      </c>
      <c r="C1083" s="244" t="s">
        <v>1101</v>
      </c>
      <c r="D1083" s="244" t="s">
        <v>1103</v>
      </c>
      <c r="E1083" s="244">
        <v>42</v>
      </c>
      <c r="F1083" s="244">
        <v>3</v>
      </c>
      <c r="G1083" s="236">
        <v>42549</v>
      </c>
      <c r="H1083">
        <v>2</v>
      </c>
      <c r="I1083" t="s">
        <v>934</v>
      </c>
      <c r="J1083" s="4">
        <v>140</v>
      </c>
      <c r="K1083" s="4">
        <v>180</v>
      </c>
      <c r="L1083">
        <f t="shared" si="56"/>
        <v>79168.320000000007</v>
      </c>
      <c r="M1083">
        <v>2</v>
      </c>
      <c r="N1083">
        <v>1</v>
      </c>
      <c r="O1083" s="3" t="s">
        <v>957</v>
      </c>
      <c r="P1083" s="1">
        <v>2</v>
      </c>
      <c r="Q1083" s="1">
        <v>3</v>
      </c>
    </row>
    <row r="1084" spans="1:17">
      <c r="A1084" s="244">
        <v>139</v>
      </c>
      <c r="B1084" s="244" t="s">
        <v>1100</v>
      </c>
      <c r="C1084" s="244" t="s">
        <v>1101</v>
      </c>
      <c r="D1084" s="244" t="s">
        <v>1103</v>
      </c>
      <c r="E1084" s="244">
        <v>42</v>
      </c>
      <c r="F1084" s="244">
        <v>3</v>
      </c>
      <c r="G1084" s="236">
        <v>42549</v>
      </c>
      <c r="H1084">
        <v>2</v>
      </c>
      <c r="I1084" t="s">
        <v>934</v>
      </c>
      <c r="J1084" s="4">
        <v>140</v>
      </c>
      <c r="K1084" s="4">
        <v>180</v>
      </c>
      <c r="L1084">
        <f t="shared" si="56"/>
        <v>79168.320000000007</v>
      </c>
      <c r="M1084">
        <v>2</v>
      </c>
      <c r="N1084">
        <v>1</v>
      </c>
      <c r="O1084" s="3" t="s">
        <v>935</v>
      </c>
      <c r="P1084" s="1">
        <v>7</v>
      </c>
      <c r="Q1084" s="1">
        <v>3</v>
      </c>
    </row>
    <row r="1085" spans="1:17">
      <c r="A1085" s="244">
        <v>139</v>
      </c>
      <c r="B1085" s="244" t="s">
        <v>1100</v>
      </c>
      <c r="C1085" s="244" t="s">
        <v>1101</v>
      </c>
      <c r="D1085" s="244" t="s">
        <v>1103</v>
      </c>
      <c r="E1085" s="244">
        <v>42</v>
      </c>
      <c r="F1085" s="244">
        <v>3</v>
      </c>
      <c r="G1085" s="236">
        <v>42549</v>
      </c>
      <c r="H1085">
        <v>2</v>
      </c>
      <c r="I1085" t="s">
        <v>934</v>
      </c>
      <c r="J1085" s="4">
        <v>140</v>
      </c>
      <c r="K1085" s="4">
        <v>180</v>
      </c>
      <c r="L1085">
        <f t="shared" si="56"/>
        <v>79168.320000000007</v>
      </c>
      <c r="M1085">
        <v>2</v>
      </c>
      <c r="N1085">
        <v>1</v>
      </c>
      <c r="O1085" s="3" t="s">
        <v>959</v>
      </c>
      <c r="P1085" s="1">
        <v>1</v>
      </c>
      <c r="Q1085" s="1">
        <v>1</v>
      </c>
    </row>
    <row r="1086" spans="1:17">
      <c r="A1086" s="244">
        <v>139</v>
      </c>
      <c r="B1086" s="244" t="s">
        <v>1100</v>
      </c>
      <c r="C1086" s="244" t="s">
        <v>1101</v>
      </c>
      <c r="D1086" s="244" t="s">
        <v>1103</v>
      </c>
      <c r="E1086" s="244">
        <v>42</v>
      </c>
      <c r="F1086" s="244">
        <v>3</v>
      </c>
      <c r="G1086" s="236">
        <v>42549</v>
      </c>
      <c r="H1086">
        <v>2</v>
      </c>
      <c r="I1086" t="s">
        <v>934</v>
      </c>
      <c r="J1086" s="4">
        <v>140</v>
      </c>
      <c r="K1086" s="4">
        <v>180</v>
      </c>
      <c r="L1086">
        <f t="shared" si="56"/>
        <v>79168.320000000007</v>
      </c>
      <c r="M1086">
        <v>2</v>
      </c>
      <c r="N1086">
        <v>1</v>
      </c>
      <c r="O1086" s="3" t="s">
        <v>947</v>
      </c>
      <c r="P1086" s="1">
        <v>0.5</v>
      </c>
      <c r="Q1086" s="1">
        <v>5</v>
      </c>
    </row>
    <row r="1087" spans="1:17">
      <c r="A1087" s="244">
        <v>139</v>
      </c>
      <c r="B1087" s="244" t="s">
        <v>1100</v>
      </c>
      <c r="C1087" s="244" t="s">
        <v>1101</v>
      </c>
      <c r="D1087" s="244" t="s">
        <v>1103</v>
      </c>
      <c r="E1087" s="244">
        <v>42</v>
      </c>
      <c r="F1087" s="244">
        <v>3</v>
      </c>
      <c r="G1087" s="236">
        <v>42549</v>
      </c>
      <c r="H1087">
        <v>2</v>
      </c>
      <c r="I1087" t="s">
        <v>934</v>
      </c>
      <c r="J1087" s="4">
        <v>140</v>
      </c>
      <c r="K1087" s="4">
        <v>180</v>
      </c>
      <c r="L1087">
        <f t="shared" si="56"/>
        <v>79168.320000000007</v>
      </c>
      <c r="M1087">
        <v>2</v>
      </c>
      <c r="N1087">
        <v>1</v>
      </c>
      <c r="O1087" s="3" t="s">
        <v>643</v>
      </c>
      <c r="P1087" s="1">
        <v>2</v>
      </c>
      <c r="Q1087" s="1">
        <v>2</v>
      </c>
    </row>
    <row r="1088" spans="1:17">
      <c r="A1088" s="244">
        <v>139</v>
      </c>
      <c r="B1088" s="244" t="s">
        <v>1100</v>
      </c>
      <c r="C1088" s="244" t="s">
        <v>1101</v>
      </c>
      <c r="D1088" s="244" t="s">
        <v>1103</v>
      </c>
      <c r="E1088" s="244">
        <v>42</v>
      </c>
      <c r="F1088" s="244">
        <v>3</v>
      </c>
      <c r="G1088" s="236">
        <v>42549</v>
      </c>
      <c r="H1088">
        <v>2</v>
      </c>
      <c r="I1088" t="s">
        <v>934</v>
      </c>
      <c r="J1088" s="4">
        <v>140</v>
      </c>
      <c r="K1088" s="4">
        <v>180</v>
      </c>
      <c r="L1088">
        <f t="shared" si="56"/>
        <v>79168.320000000007</v>
      </c>
      <c r="M1088">
        <v>2</v>
      </c>
      <c r="N1088">
        <v>1</v>
      </c>
      <c r="O1088" s="3" t="s">
        <v>955</v>
      </c>
      <c r="P1088" s="1">
        <v>0.5</v>
      </c>
      <c r="Q1088" s="1">
        <v>5</v>
      </c>
    </row>
    <row r="1089" spans="1:17">
      <c r="A1089" s="244">
        <v>139</v>
      </c>
      <c r="B1089" s="244" t="s">
        <v>1100</v>
      </c>
      <c r="C1089" s="244" t="s">
        <v>1101</v>
      </c>
      <c r="D1089" s="244" t="s">
        <v>1103</v>
      </c>
      <c r="E1089" s="244">
        <v>42</v>
      </c>
      <c r="F1089" s="244">
        <v>3</v>
      </c>
      <c r="G1089" s="236">
        <v>42549</v>
      </c>
      <c r="H1089">
        <v>1</v>
      </c>
      <c r="I1089" t="s">
        <v>71</v>
      </c>
      <c r="J1089" s="1"/>
      <c r="K1089" s="1"/>
      <c r="L1089" s="1"/>
      <c r="M1089">
        <v>2</v>
      </c>
      <c r="N1089">
        <v>1</v>
      </c>
      <c r="O1089" s="3" t="s">
        <v>935</v>
      </c>
      <c r="P1089" s="1">
        <v>35</v>
      </c>
      <c r="Q1089" s="1">
        <v>5</v>
      </c>
    </row>
    <row r="1090" spans="1:17">
      <c r="A1090" s="244">
        <v>139</v>
      </c>
      <c r="B1090" s="244" t="s">
        <v>1100</v>
      </c>
      <c r="C1090" s="244" t="s">
        <v>1101</v>
      </c>
      <c r="D1090" s="244" t="s">
        <v>1103</v>
      </c>
      <c r="E1090" s="244">
        <v>42</v>
      </c>
      <c r="F1090" s="244">
        <v>3</v>
      </c>
      <c r="G1090" s="236">
        <v>42549</v>
      </c>
      <c r="H1090">
        <v>1</v>
      </c>
      <c r="I1090" t="s">
        <v>71</v>
      </c>
      <c r="J1090" s="1"/>
      <c r="K1090" s="1"/>
      <c r="L1090" s="1"/>
      <c r="M1090">
        <v>2</v>
      </c>
      <c r="N1090">
        <v>1</v>
      </c>
      <c r="O1090" s="3" t="s">
        <v>943</v>
      </c>
      <c r="P1090" s="1">
        <v>35</v>
      </c>
      <c r="Q1090" s="1">
        <v>5</v>
      </c>
    </row>
    <row r="1091" spans="1:17">
      <c r="A1091" s="244">
        <v>139</v>
      </c>
      <c r="B1091" s="244" t="s">
        <v>1100</v>
      </c>
      <c r="C1091" s="244" t="s">
        <v>1101</v>
      </c>
      <c r="D1091" s="244" t="s">
        <v>1103</v>
      </c>
      <c r="E1091" s="244">
        <v>42</v>
      </c>
      <c r="F1091" s="244">
        <v>3</v>
      </c>
      <c r="G1091" s="236">
        <v>42549</v>
      </c>
      <c r="H1091">
        <v>1</v>
      </c>
      <c r="I1091" t="s">
        <v>71</v>
      </c>
      <c r="J1091" s="1"/>
      <c r="K1091" s="1"/>
      <c r="L1091" s="1"/>
      <c r="M1091">
        <v>2</v>
      </c>
      <c r="N1091">
        <v>1</v>
      </c>
      <c r="O1091" s="3" t="s">
        <v>954</v>
      </c>
      <c r="P1091" s="1">
        <v>7</v>
      </c>
      <c r="Q1091" s="1">
        <v>2</v>
      </c>
    </row>
    <row r="1092" spans="1:17">
      <c r="A1092" s="244">
        <v>139</v>
      </c>
      <c r="B1092" s="244" t="s">
        <v>1100</v>
      </c>
      <c r="C1092" s="244" t="s">
        <v>1101</v>
      </c>
      <c r="D1092" s="244" t="s">
        <v>1103</v>
      </c>
      <c r="E1092" s="244">
        <v>42</v>
      </c>
      <c r="F1092" s="244">
        <v>3</v>
      </c>
      <c r="G1092" s="236">
        <v>42549</v>
      </c>
      <c r="H1092">
        <v>1</v>
      </c>
      <c r="I1092" t="s">
        <v>71</v>
      </c>
      <c r="J1092" s="1"/>
      <c r="K1092" s="1"/>
      <c r="L1092" s="1"/>
      <c r="M1092">
        <v>2</v>
      </c>
      <c r="N1092">
        <v>1</v>
      </c>
      <c r="O1092" s="3" t="s">
        <v>936</v>
      </c>
      <c r="P1092" s="1">
        <v>4</v>
      </c>
      <c r="Q1092" s="1">
        <v>2</v>
      </c>
    </row>
    <row r="1093" spans="1:17">
      <c r="A1093" s="244">
        <v>139</v>
      </c>
      <c r="B1093" s="244" t="s">
        <v>1100</v>
      </c>
      <c r="C1093" s="244" t="s">
        <v>1101</v>
      </c>
      <c r="D1093" s="244" t="s">
        <v>1103</v>
      </c>
      <c r="E1093" s="244">
        <v>42</v>
      </c>
      <c r="F1093" s="244">
        <v>3</v>
      </c>
      <c r="G1093" s="236">
        <v>42549</v>
      </c>
      <c r="H1093">
        <v>1</v>
      </c>
      <c r="I1093" t="s">
        <v>71</v>
      </c>
      <c r="J1093" s="1"/>
      <c r="K1093" s="1"/>
      <c r="L1093" s="1"/>
      <c r="M1093">
        <v>2</v>
      </c>
      <c r="N1093">
        <v>1</v>
      </c>
      <c r="O1093" s="3" t="s">
        <v>957</v>
      </c>
      <c r="P1093" s="1">
        <v>0.5</v>
      </c>
      <c r="Q1093" s="1">
        <v>1</v>
      </c>
    </row>
    <row r="1094" spans="1:17">
      <c r="A1094" s="244">
        <v>139</v>
      </c>
      <c r="B1094" s="244" t="s">
        <v>1100</v>
      </c>
      <c r="C1094" s="244" t="s">
        <v>1101</v>
      </c>
      <c r="D1094" s="244" t="s">
        <v>1103</v>
      </c>
      <c r="E1094" s="244">
        <v>42</v>
      </c>
      <c r="F1094" s="244">
        <v>3</v>
      </c>
      <c r="G1094" s="236">
        <v>42549</v>
      </c>
      <c r="H1094">
        <v>1</v>
      </c>
      <c r="I1094" t="s">
        <v>71</v>
      </c>
      <c r="J1094" s="1"/>
      <c r="K1094" s="1"/>
      <c r="L1094" s="1"/>
      <c r="M1094">
        <v>2</v>
      </c>
      <c r="N1094">
        <v>1</v>
      </c>
      <c r="O1094" s="3" t="s">
        <v>525</v>
      </c>
      <c r="P1094" s="1">
        <v>15</v>
      </c>
      <c r="Q1094" s="1">
        <v>2</v>
      </c>
    </row>
    <row r="1095" spans="1:17">
      <c r="A1095" s="244">
        <v>139</v>
      </c>
      <c r="B1095" s="244" t="s">
        <v>1100</v>
      </c>
      <c r="C1095" s="244" t="s">
        <v>1101</v>
      </c>
      <c r="D1095" s="244" t="s">
        <v>1103</v>
      </c>
      <c r="E1095" s="244">
        <v>42</v>
      </c>
      <c r="F1095" s="244">
        <v>3</v>
      </c>
      <c r="G1095" s="236">
        <v>42549</v>
      </c>
      <c r="H1095">
        <v>2</v>
      </c>
      <c r="I1095" t="s">
        <v>934</v>
      </c>
      <c r="J1095" s="4">
        <v>120</v>
      </c>
      <c r="K1095" s="4">
        <v>100</v>
      </c>
      <c r="L1095">
        <f t="shared" ref="L1095:L1104" si="57">3.1416*J1095*K1095</f>
        <v>37699.200000000004</v>
      </c>
      <c r="M1095">
        <v>3</v>
      </c>
      <c r="N1095">
        <v>1</v>
      </c>
      <c r="O1095" s="3" t="s">
        <v>643</v>
      </c>
      <c r="P1095" s="1">
        <v>5</v>
      </c>
      <c r="Q1095" s="1">
        <v>3</v>
      </c>
    </row>
    <row r="1096" spans="1:17">
      <c r="A1096" s="244">
        <v>139</v>
      </c>
      <c r="B1096" s="244" t="s">
        <v>1100</v>
      </c>
      <c r="C1096" s="244" t="s">
        <v>1101</v>
      </c>
      <c r="D1096" s="244" t="s">
        <v>1103</v>
      </c>
      <c r="E1096" s="244">
        <v>42</v>
      </c>
      <c r="F1096" s="244">
        <v>3</v>
      </c>
      <c r="G1096" s="236">
        <v>42549</v>
      </c>
      <c r="H1096">
        <v>2</v>
      </c>
      <c r="I1096" t="s">
        <v>934</v>
      </c>
      <c r="J1096" s="4">
        <v>120</v>
      </c>
      <c r="K1096" s="4">
        <v>100</v>
      </c>
      <c r="L1096">
        <f t="shared" si="57"/>
        <v>37699.200000000004</v>
      </c>
      <c r="M1096">
        <v>3</v>
      </c>
      <c r="N1096">
        <v>1</v>
      </c>
      <c r="O1096" s="3" t="s">
        <v>947</v>
      </c>
      <c r="P1096" s="1">
        <v>1</v>
      </c>
      <c r="Q1096" s="1">
        <v>1</v>
      </c>
    </row>
    <row r="1097" spans="1:17">
      <c r="A1097" s="244">
        <v>139</v>
      </c>
      <c r="B1097" s="244" t="s">
        <v>1100</v>
      </c>
      <c r="C1097" s="244" t="s">
        <v>1101</v>
      </c>
      <c r="D1097" s="244" t="s">
        <v>1103</v>
      </c>
      <c r="E1097" s="244">
        <v>42</v>
      </c>
      <c r="F1097" s="244">
        <v>3</v>
      </c>
      <c r="G1097" s="236">
        <v>42549</v>
      </c>
      <c r="H1097">
        <v>2</v>
      </c>
      <c r="I1097" t="s">
        <v>934</v>
      </c>
      <c r="J1097" s="4">
        <v>120</v>
      </c>
      <c r="K1097" s="4">
        <v>100</v>
      </c>
      <c r="L1097">
        <f t="shared" si="57"/>
        <v>37699.200000000004</v>
      </c>
      <c r="M1097">
        <v>3</v>
      </c>
      <c r="N1097">
        <v>1</v>
      </c>
      <c r="O1097" s="3" t="s">
        <v>960</v>
      </c>
      <c r="P1097" s="1">
        <v>25</v>
      </c>
      <c r="Q1097" s="1">
        <v>1</v>
      </c>
    </row>
    <row r="1098" spans="1:17">
      <c r="A1098" s="244">
        <v>139</v>
      </c>
      <c r="B1098" s="244" t="s">
        <v>1100</v>
      </c>
      <c r="C1098" s="244" t="s">
        <v>1101</v>
      </c>
      <c r="D1098" s="244" t="s">
        <v>1103</v>
      </c>
      <c r="E1098" s="244">
        <v>42</v>
      </c>
      <c r="F1098" s="244">
        <v>3</v>
      </c>
      <c r="G1098" s="236">
        <v>42549</v>
      </c>
      <c r="H1098">
        <v>2</v>
      </c>
      <c r="I1098" t="s">
        <v>934</v>
      </c>
      <c r="J1098" s="4">
        <v>120</v>
      </c>
      <c r="K1098" s="4">
        <v>100</v>
      </c>
      <c r="L1098">
        <f t="shared" si="57"/>
        <v>37699.200000000004</v>
      </c>
      <c r="M1098">
        <v>3</v>
      </c>
      <c r="N1098">
        <v>1</v>
      </c>
      <c r="O1098" s="3" t="s">
        <v>525</v>
      </c>
      <c r="P1098" s="1">
        <v>5</v>
      </c>
      <c r="Q1098" s="1">
        <v>2</v>
      </c>
    </row>
    <row r="1099" spans="1:17">
      <c r="A1099" s="244">
        <v>139</v>
      </c>
      <c r="B1099" s="244" t="s">
        <v>1100</v>
      </c>
      <c r="C1099" s="244" t="s">
        <v>1101</v>
      </c>
      <c r="D1099" s="244" t="s">
        <v>1103</v>
      </c>
      <c r="E1099" s="244">
        <v>42</v>
      </c>
      <c r="F1099" s="244">
        <v>3</v>
      </c>
      <c r="G1099" s="236">
        <v>42549</v>
      </c>
      <c r="H1099">
        <v>2</v>
      </c>
      <c r="I1099" t="s">
        <v>934</v>
      </c>
      <c r="J1099" s="4">
        <v>120</v>
      </c>
      <c r="K1099" s="4">
        <v>100</v>
      </c>
      <c r="L1099">
        <f t="shared" si="57"/>
        <v>37699.200000000004</v>
      </c>
      <c r="M1099">
        <v>3</v>
      </c>
      <c r="N1099">
        <v>1</v>
      </c>
      <c r="O1099" s="3" t="s">
        <v>937</v>
      </c>
      <c r="P1099" s="1">
        <v>15</v>
      </c>
      <c r="Q1099" s="1">
        <v>5</v>
      </c>
    </row>
    <row r="1100" spans="1:17">
      <c r="A1100" s="244">
        <v>139</v>
      </c>
      <c r="B1100" s="244" t="s">
        <v>1100</v>
      </c>
      <c r="C1100" s="244" t="s">
        <v>1101</v>
      </c>
      <c r="D1100" s="244" t="s">
        <v>1103</v>
      </c>
      <c r="E1100" s="244">
        <v>42</v>
      </c>
      <c r="F1100" s="244">
        <v>3</v>
      </c>
      <c r="G1100" s="236">
        <v>42549</v>
      </c>
      <c r="H1100">
        <v>2</v>
      </c>
      <c r="I1100" t="s">
        <v>934</v>
      </c>
      <c r="J1100" s="4">
        <v>120</v>
      </c>
      <c r="K1100" s="4">
        <v>100</v>
      </c>
      <c r="L1100">
        <f t="shared" si="57"/>
        <v>37699.200000000004</v>
      </c>
      <c r="M1100">
        <v>3</v>
      </c>
      <c r="N1100">
        <v>1</v>
      </c>
      <c r="O1100" s="3" t="s">
        <v>957</v>
      </c>
      <c r="P1100" s="1">
        <v>3</v>
      </c>
      <c r="Q1100" s="1">
        <v>5</v>
      </c>
    </row>
    <row r="1101" spans="1:17">
      <c r="A1101" s="244">
        <v>139</v>
      </c>
      <c r="B1101" s="244" t="s">
        <v>1100</v>
      </c>
      <c r="C1101" s="244" t="s">
        <v>1101</v>
      </c>
      <c r="D1101" s="244" t="s">
        <v>1103</v>
      </c>
      <c r="E1101" s="244">
        <v>42</v>
      </c>
      <c r="F1101" s="244">
        <v>3</v>
      </c>
      <c r="G1101" s="236">
        <v>42549</v>
      </c>
      <c r="H1101">
        <v>2</v>
      </c>
      <c r="I1101" t="s">
        <v>934</v>
      </c>
      <c r="J1101" s="4">
        <v>120</v>
      </c>
      <c r="K1101" s="4">
        <v>100</v>
      </c>
      <c r="L1101">
        <f t="shared" si="57"/>
        <v>37699.200000000004</v>
      </c>
      <c r="M1101">
        <v>3</v>
      </c>
      <c r="N1101">
        <v>1</v>
      </c>
      <c r="O1101" s="3" t="s">
        <v>943</v>
      </c>
      <c r="P1101" s="1">
        <v>15</v>
      </c>
      <c r="Q1101" s="1">
        <v>1</v>
      </c>
    </row>
    <row r="1102" spans="1:17">
      <c r="A1102" s="244">
        <v>139</v>
      </c>
      <c r="B1102" s="244" t="s">
        <v>1100</v>
      </c>
      <c r="C1102" s="244" t="s">
        <v>1101</v>
      </c>
      <c r="D1102" s="244" t="s">
        <v>1103</v>
      </c>
      <c r="E1102" s="244">
        <v>42</v>
      </c>
      <c r="F1102" s="244">
        <v>3</v>
      </c>
      <c r="G1102" s="236">
        <v>42549</v>
      </c>
      <c r="H1102">
        <v>2</v>
      </c>
      <c r="I1102" t="s">
        <v>934</v>
      </c>
      <c r="J1102" s="4">
        <v>120</v>
      </c>
      <c r="K1102" s="4">
        <v>100</v>
      </c>
      <c r="L1102">
        <f t="shared" si="57"/>
        <v>37699.200000000004</v>
      </c>
      <c r="M1102">
        <v>3</v>
      </c>
      <c r="N1102">
        <v>1</v>
      </c>
      <c r="O1102" s="3" t="s">
        <v>935</v>
      </c>
      <c r="P1102" s="1">
        <v>20</v>
      </c>
      <c r="Q1102" s="1">
        <v>5</v>
      </c>
    </row>
    <row r="1103" spans="1:17">
      <c r="A1103" s="244">
        <v>139</v>
      </c>
      <c r="B1103" s="244" t="s">
        <v>1100</v>
      </c>
      <c r="C1103" s="244" t="s">
        <v>1101</v>
      </c>
      <c r="D1103" s="244" t="s">
        <v>1103</v>
      </c>
      <c r="E1103" s="244">
        <v>42</v>
      </c>
      <c r="F1103" s="244">
        <v>3</v>
      </c>
      <c r="G1103" s="236">
        <v>42549</v>
      </c>
      <c r="H1103">
        <v>2</v>
      </c>
      <c r="I1103" t="s">
        <v>934</v>
      </c>
      <c r="J1103" s="4">
        <v>120</v>
      </c>
      <c r="K1103" s="4">
        <v>100</v>
      </c>
      <c r="L1103">
        <f t="shared" si="57"/>
        <v>37699.200000000004</v>
      </c>
      <c r="M1103">
        <v>3</v>
      </c>
      <c r="N1103">
        <v>1</v>
      </c>
      <c r="O1103" s="3" t="s">
        <v>954</v>
      </c>
      <c r="P1103" s="1">
        <v>2</v>
      </c>
      <c r="Q1103" s="1">
        <v>1</v>
      </c>
    </row>
    <row r="1104" spans="1:17">
      <c r="A1104" s="244">
        <v>139</v>
      </c>
      <c r="B1104" s="244" t="s">
        <v>1100</v>
      </c>
      <c r="C1104" s="244" t="s">
        <v>1101</v>
      </c>
      <c r="D1104" s="244" t="s">
        <v>1103</v>
      </c>
      <c r="E1104" s="244">
        <v>42</v>
      </c>
      <c r="F1104" s="244">
        <v>3</v>
      </c>
      <c r="G1104" s="236">
        <v>42549</v>
      </c>
      <c r="H1104">
        <v>2</v>
      </c>
      <c r="I1104" t="s">
        <v>934</v>
      </c>
      <c r="J1104" s="4">
        <v>120</v>
      </c>
      <c r="K1104" s="4">
        <v>100</v>
      </c>
      <c r="L1104">
        <f t="shared" si="57"/>
        <v>37699.200000000004</v>
      </c>
      <c r="M1104">
        <v>3</v>
      </c>
      <c r="N1104">
        <v>1</v>
      </c>
      <c r="O1104" s="3" t="s">
        <v>683</v>
      </c>
      <c r="P1104" s="1">
        <v>2</v>
      </c>
      <c r="Q1104" s="1">
        <v>1</v>
      </c>
    </row>
    <row r="1105" spans="1:17">
      <c r="A1105" s="244">
        <v>139</v>
      </c>
      <c r="B1105" s="244" t="s">
        <v>1100</v>
      </c>
      <c r="C1105" s="244" t="s">
        <v>1101</v>
      </c>
      <c r="D1105" s="244" t="s">
        <v>1103</v>
      </c>
      <c r="E1105" s="244">
        <v>42</v>
      </c>
      <c r="F1105" s="244">
        <v>3</v>
      </c>
      <c r="G1105" s="236">
        <v>42549</v>
      </c>
      <c r="H1105">
        <v>1</v>
      </c>
      <c r="I1105" t="s">
        <v>71</v>
      </c>
      <c r="J1105" s="1"/>
      <c r="K1105" s="1"/>
      <c r="L1105" s="1"/>
      <c r="M1105">
        <v>3</v>
      </c>
      <c r="N1105">
        <v>1</v>
      </c>
      <c r="O1105" s="3" t="s">
        <v>933</v>
      </c>
      <c r="P1105" s="1">
        <v>2</v>
      </c>
      <c r="Q1105" s="1">
        <v>2</v>
      </c>
    </row>
    <row r="1106" spans="1:17">
      <c r="A1106" s="244">
        <v>139</v>
      </c>
      <c r="B1106" s="244" t="s">
        <v>1100</v>
      </c>
      <c r="C1106" s="244" t="s">
        <v>1101</v>
      </c>
      <c r="D1106" s="244" t="s">
        <v>1103</v>
      </c>
      <c r="E1106" s="244">
        <v>42</v>
      </c>
      <c r="F1106" s="244">
        <v>3</v>
      </c>
      <c r="G1106" s="236">
        <v>42549</v>
      </c>
      <c r="H1106">
        <v>1</v>
      </c>
      <c r="I1106" t="s">
        <v>71</v>
      </c>
      <c r="J1106" s="1"/>
      <c r="K1106" s="1"/>
      <c r="L1106" s="1"/>
      <c r="M1106">
        <v>3</v>
      </c>
      <c r="N1106">
        <v>1</v>
      </c>
      <c r="O1106" s="3" t="s">
        <v>935</v>
      </c>
      <c r="P1106" s="1">
        <v>45</v>
      </c>
      <c r="Q1106" s="1">
        <v>5</v>
      </c>
    </row>
    <row r="1107" spans="1:17">
      <c r="A1107" s="244">
        <v>139</v>
      </c>
      <c r="B1107" s="244" t="s">
        <v>1100</v>
      </c>
      <c r="C1107" s="244" t="s">
        <v>1101</v>
      </c>
      <c r="D1107" s="244" t="s">
        <v>1103</v>
      </c>
      <c r="E1107" s="244">
        <v>42</v>
      </c>
      <c r="F1107" s="244">
        <v>3</v>
      </c>
      <c r="G1107" s="236">
        <v>42549</v>
      </c>
      <c r="H1107">
        <v>1</v>
      </c>
      <c r="I1107" t="s">
        <v>71</v>
      </c>
      <c r="J1107" s="1"/>
      <c r="K1107" s="1"/>
      <c r="L1107" s="1"/>
      <c r="M1107">
        <v>3</v>
      </c>
      <c r="N1107">
        <v>1</v>
      </c>
      <c r="O1107" s="3" t="s">
        <v>525</v>
      </c>
      <c r="P1107" s="1">
        <v>40</v>
      </c>
      <c r="Q1107" s="1">
        <v>3</v>
      </c>
    </row>
    <row r="1108" spans="1:17">
      <c r="A1108" s="244">
        <v>139</v>
      </c>
      <c r="B1108" s="244" t="s">
        <v>1100</v>
      </c>
      <c r="C1108" s="244" t="s">
        <v>1101</v>
      </c>
      <c r="D1108" s="244" t="s">
        <v>1103</v>
      </c>
      <c r="E1108" s="244">
        <v>42</v>
      </c>
      <c r="F1108" s="244">
        <v>3</v>
      </c>
      <c r="G1108" s="236">
        <v>42549</v>
      </c>
      <c r="H1108">
        <v>1</v>
      </c>
      <c r="I1108" t="s">
        <v>71</v>
      </c>
      <c r="J1108" s="1"/>
      <c r="K1108" s="1"/>
      <c r="L1108" s="1"/>
      <c r="M1108">
        <v>3</v>
      </c>
      <c r="N1108">
        <v>1</v>
      </c>
      <c r="O1108" s="3" t="s">
        <v>936</v>
      </c>
      <c r="P1108" s="1">
        <v>4</v>
      </c>
      <c r="Q1108" s="1">
        <v>2</v>
      </c>
    </row>
    <row r="1109" spans="1:17">
      <c r="A1109" s="244">
        <v>139</v>
      </c>
      <c r="B1109" s="244" t="s">
        <v>1100</v>
      </c>
      <c r="C1109" s="244" t="s">
        <v>1101</v>
      </c>
      <c r="D1109" s="244" t="s">
        <v>1103</v>
      </c>
      <c r="E1109" s="244">
        <v>42</v>
      </c>
      <c r="F1109" s="244">
        <v>3</v>
      </c>
      <c r="G1109" s="236">
        <v>42549</v>
      </c>
      <c r="H1109">
        <v>1</v>
      </c>
      <c r="I1109" t="s">
        <v>71</v>
      </c>
      <c r="J1109" s="1"/>
      <c r="K1109" s="1"/>
      <c r="L1109" s="1"/>
      <c r="M1109">
        <v>3</v>
      </c>
      <c r="N1109">
        <v>1</v>
      </c>
      <c r="O1109" s="3" t="s">
        <v>957</v>
      </c>
      <c r="P1109" s="1">
        <v>1</v>
      </c>
      <c r="Q1109" s="1">
        <v>1</v>
      </c>
    </row>
    <row r="1110" spans="1:17">
      <c r="A1110" s="244">
        <v>139</v>
      </c>
      <c r="B1110" s="244" t="s">
        <v>1100</v>
      </c>
      <c r="C1110" s="244" t="s">
        <v>1101</v>
      </c>
      <c r="D1110" s="244" t="s">
        <v>1103</v>
      </c>
      <c r="E1110" s="244">
        <v>42</v>
      </c>
      <c r="F1110" s="244">
        <v>3</v>
      </c>
      <c r="G1110" s="236">
        <v>42549</v>
      </c>
      <c r="H1110">
        <v>1</v>
      </c>
      <c r="I1110" t="s">
        <v>71</v>
      </c>
      <c r="J1110" s="1"/>
      <c r="K1110" s="1"/>
      <c r="L1110" s="1"/>
      <c r="M1110">
        <v>3</v>
      </c>
      <c r="N1110">
        <v>1</v>
      </c>
      <c r="O1110" s="3" t="s">
        <v>945</v>
      </c>
      <c r="P1110" s="1">
        <v>0.1</v>
      </c>
      <c r="Q1110" s="1">
        <v>1</v>
      </c>
    </row>
    <row r="1111" spans="1:17">
      <c r="A1111" s="244">
        <v>139</v>
      </c>
      <c r="B1111" s="244" t="s">
        <v>1100</v>
      </c>
      <c r="C1111" s="244" t="s">
        <v>1101</v>
      </c>
      <c r="D1111" s="244" t="s">
        <v>1103</v>
      </c>
      <c r="E1111" s="244">
        <v>42</v>
      </c>
      <c r="F1111" s="244">
        <v>3</v>
      </c>
      <c r="G1111" s="236">
        <v>42549</v>
      </c>
      <c r="H1111">
        <v>2</v>
      </c>
      <c r="I1111" t="s">
        <v>934</v>
      </c>
      <c r="J1111" s="4">
        <v>130</v>
      </c>
      <c r="K1111" s="4">
        <v>110</v>
      </c>
      <c r="L1111">
        <f t="shared" ref="L1111:L1117" si="58">3.1416*J1111*K1111</f>
        <v>44924.880000000005</v>
      </c>
      <c r="M1111">
        <v>4</v>
      </c>
      <c r="N1111">
        <v>1</v>
      </c>
      <c r="O1111" s="3" t="s">
        <v>683</v>
      </c>
      <c r="P1111" s="1">
        <v>25</v>
      </c>
      <c r="Q1111" s="1">
        <v>3</v>
      </c>
    </row>
    <row r="1112" spans="1:17">
      <c r="A1112" s="244">
        <v>139</v>
      </c>
      <c r="B1112" s="244" t="s">
        <v>1100</v>
      </c>
      <c r="C1112" s="244" t="s">
        <v>1101</v>
      </c>
      <c r="D1112" s="244" t="s">
        <v>1103</v>
      </c>
      <c r="E1112" s="244">
        <v>42</v>
      </c>
      <c r="F1112" s="244">
        <v>3</v>
      </c>
      <c r="G1112" s="236">
        <v>42549</v>
      </c>
      <c r="H1112">
        <v>2</v>
      </c>
      <c r="I1112" t="s">
        <v>934</v>
      </c>
      <c r="J1112" s="4">
        <v>130</v>
      </c>
      <c r="K1112" s="4">
        <v>110</v>
      </c>
      <c r="L1112">
        <f t="shared" si="58"/>
        <v>44924.880000000005</v>
      </c>
      <c r="M1112">
        <v>4</v>
      </c>
      <c r="N1112">
        <v>1</v>
      </c>
      <c r="O1112" s="3" t="s">
        <v>937</v>
      </c>
      <c r="P1112" s="1">
        <v>7</v>
      </c>
      <c r="Q1112" s="1">
        <v>4</v>
      </c>
    </row>
    <row r="1113" spans="1:17">
      <c r="A1113" s="244">
        <v>139</v>
      </c>
      <c r="B1113" s="244" t="s">
        <v>1100</v>
      </c>
      <c r="C1113" s="244" t="s">
        <v>1101</v>
      </c>
      <c r="D1113" s="244" t="s">
        <v>1103</v>
      </c>
      <c r="E1113" s="244">
        <v>42</v>
      </c>
      <c r="F1113" s="244">
        <v>3</v>
      </c>
      <c r="G1113" s="236">
        <v>42549</v>
      </c>
      <c r="H1113">
        <v>2</v>
      </c>
      <c r="I1113" t="s">
        <v>934</v>
      </c>
      <c r="J1113" s="4">
        <v>130</v>
      </c>
      <c r="K1113" s="4">
        <v>110</v>
      </c>
      <c r="L1113">
        <f t="shared" si="58"/>
        <v>44924.880000000005</v>
      </c>
      <c r="M1113">
        <v>4</v>
      </c>
      <c r="N1113">
        <v>1</v>
      </c>
      <c r="O1113" s="3" t="s">
        <v>941</v>
      </c>
      <c r="P1113" s="1">
        <v>8</v>
      </c>
      <c r="Q1113" s="1">
        <v>1</v>
      </c>
    </row>
    <row r="1114" spans="1:17">
      <c r="A1114" s="244">
        <v>139</v>
      </c>
      <c r="B1114" s="244" t="s">
        <v>1100</v>
      </c>
      <c r="C1114" s="244" t="s">
        <v>1101</v>
      </c>
      <c r="D1114" s="244" t="s">
        <v>1103</v>
      </c>
      <c r="E1114" s="244">
        <v>42</v>
      </c>
      <c r="F1114" s="244">
        <v>3</v>
      </c>
      <c r="G1114" s="236">
        <v>42549</v>
      </c>
      <c r="H1114">
        <v>2</v>
      </c>
      <c r="I1114" t="s">
        <v>934</v>
      </c>
      <c r="J1114" s="4">
        <v>130</v>
      </c>
      <c r="K1114" s="4">
        <v>110</v>
      </c>
      <c r="L1114">
        <f t="shared" si="58"/>
        <v>44924.880000000005</v>
      </c>
      <c r="M1114">
        <v>4</v>
      </c>
      <c r="N1114">
        <v>1</v>
      </c>
      <c r="O1114" s="3" t="s">
        <v>942</v>
      </c>
      <c r="P1114" s="1">
        <v>5</v>
      </c>
      <c r="Q1114" s="1">
        <v>2</v>
      </c>
    </row>
    <row r="1115" spans="1:17">
      <c r="A1115" s="244">
        <v>139</v>
      </c>
      <c r="B1115" s="244" t="s">
        <v>1100</v>
      </c>
      <c r="C1115" s="244" t="s">
        <v>1101</v>
      </c>
      <c r="D1115" s="244" t="s">
        <v>1103</v>
      </c>
      <c r="E1115" s="244">
        <v>42</v>
      </c>
      <c r="F1115" s="244">
        <v>3</v>
      </c>
      <c r="G1115" s="236">
        <v>42549</v>
      </c>
      <c r="H1115">
        <v>2</v>
      </c>
      <c r="I1115" t="s">
        <v>934</v>
      </c>
      <c r="J1115" s="4">
        <v>130</v>
      </c>
      <c r="K1115" s="4">
        <v>110</v>
      </c>
      <c r="L1115">
        <f t="shared" si="58"/>
        <v>44924.880000000005</v>
      </c>
      <c r="M1115">
        <v>4</v>
      </c>
      <c r="N1115">
        <v>1</v>
      </c>
      <c r="O1115" s="3" t="s">
        <v>954</v>
      </c>
      <c r="P1115" s="1">
        <v>1</v>
      </c>
      <c r="Q1115" s="1">
        <v>1</v>
      </c>
    </row>
    <row r="1116" spans="1:17">
      <c r="A1116" s="244">
        <v>139</v>
      </c>
      <c r="B1116" s="244" t="s">
        <v>1100</v>
      </c>
      <c r="C1116" s="244" t="s">
        <v>1101</v>
      </c>
      <c r="D1116" s="244" t="s">
        <v>1103</v>
      </c>
      <c r="E1116" s="244">
        <v>42</v>
      </c>
      <c r="F1116" s="244">
        <v>3</v>
      </c>
      <c r="G1116" s="236">
        <v>42549</v>
      </c>
      <c r="H1116">
        <v>2</v>
      </c>
      <c r="I1116" t="s">
        <v>934</v>
      </c>
      <c r="J1116" s="4">
        <v>130</v>
      </c>
      <c r="K1116" s="4">
        <v>110</v>
      </c>
      <c r="L1116">
        <f t="shared" si="58"/>
        <v>44924.880000000005</v>
      </c>
      <c r="M1116">
        <v>4</v>
      </c>
      <c r="N1116">
        <v>1</v>
      </c>
      <c r="O1116" s="3" t="s">
        <v>746</v>
      </c>
      <c r="P1116" s="1">
        <v>5</v>
      </c>
      <c r="Q1116" s="1">
        <v>3</v>
      </c>
    </row>
    <row r="1117" spans="1:17">
      <c r="A1117" s="244">
        <v>139</v>
      </c>
      <c r="B1117" s="244" t="s">
        <v>1100</v>
      </c>
      <c r="C1117" s="244" t="s">
        <v>1101</v>
      </c>
      <c r="D1117" s="244" t="s">
        <v>1103</v>
      </c>
      <c r="E1117" s="244">
        <v>42</v>
      </c>
      <c r="F1117" s="244">
        <v>3</v>
      </c>
      <c r="G1117" s="236">
        <v>42549</v>
      </c>
      <c r="H1117">
        <v>2</v>
      </c>
      <c r="I1117" t="s">
        <v>934</v>
      </c>
      <c r="J1117" s="4">
        <v>130</v>
      </c>
      <c r="K1117" s="4">
        <v>110</v>
      </c>
      <c r="L1117">
        <f t="shared" si="58"/>
        <v>44924.880000000005</v>
      </c>
      <c r="M1117">
        <v>4</v>
      </c>
      <c r="N1117">
        <v>1</v>
      </c>
      <c r="O1117" s="3" t="s">
        <v>643</v>
      </c>
      <c r="P1117" s="1">
        <v>25</v>
      </c>
      <c r="Q1117" s="1">
        <v>6</v>
      </c>
    </row>
    <row r="1118" spans="1:17">
      <c r="A1118" s="244">
        <v>139</v>
      </c>
      <c r="B1118" s="244" t="s">
        <v>1100</v>
      </c>
      <c r="C1118" s="244" t="s">
        <v>1101</v>
      </c>
      <c r="D1118" s="244" t="s">
        <v>1103</v>
      </c>
      <c r="E1118" s="244">
        <v>42</v>
      </c>
      <c r="F1118" s="244">
        <v>3</v>
      </c>
      <c r="G1118" s="236">
        <v>42549</v>
      </c>
      <c r="H1118">
        <v>2</v>
      </c>
      <c r="I1118" t="s">
        <v>934</v>
      </c>
      <c r="J1118" s="1"/>
      <c r="K1118" s="1"/>
      <c r="L1118" s="1"/>
      <c r="M1118">
        <v>4</v>
      </c>
      <c r="N1118">
        <v>1</v>
      </c>
      <c r="O1118" s="3" t="s">
        <v>935</v>
      </c>
      <c r="P1118" s="1">
        <v>3</v>
      </c>
      <c r="Q1118" s="1">
        <v>2</v>
      </c>
    </row>
    <row r="1119" spans="1:17">
      <c r="A1119" s="244">
        <v>139</v>
      </c>
      <c r="B1119" s="244" t="s">
        <v>1100</v>
      </c>
      <c r="C1119" s="244" t="s">
        <v>1101</v>
      </c>
      <c r="D1119" s="244" t="s">
        <v>1103</v>
      </c>
      <c r="E1119" s="244">
        <v>42</v>
      </c>
      <c r="F1119" s="244">
        <v>3</v>
      </c>
      <c r="G1119" s="236">
        <v>42549</v>
      </c>
      <c r="H1119">
        <v>1</v>
      </c>
      <c r="I1119" t="s">
        <v>71</v>
      </c>
      <c r="J1119" s="1"/>
      <c r="K1119" s="1"/>
      <c r="L1119" s="1"/>
      <c r="M1119">
        <v>4</v>
      </c>
      <c r="N1119">
        <v>1</v>
      </c>
      <c r="O1119" s="3" t="s">
        <v>942</v>
      </c>
      <c r="P1119" s="1">
        <v>5</v>
      </c>
      <c r="Q1119" s="1">
        <v>2</v>
      </c>
    </row>
    <row r="1120" spans="1:17">
      <c r="A1120" s="244">
        <v>139</v>
      </c>
      <c r="B1120" s="244" t="s">
        <v>1100</v>
      </c>
      <c r="C1120" s="244" t="s">
        <v>1101</v>
      </c>
      <c r="D1120" s="244" t="s">
        <v>1103</v>
      </c>
      <c r="E1120" s="244">
        <v>42</v>
      </c>
      <c r="F1120" s="244">
        <v>3</v>
      </c>
      <c r="G1120" s="236">
        <v>42549</v>
      </c>
      <c r="H1120">
        <v>1</v>
      </c>
      <c r="I1120" t="s">
        <v>71</v>
      </c>
      <c r="J1120" s="1"/>
      <c r="K1120" s="1"/>
      <c r="L1120" s="1"/>
      <c r="M1120">
        <v>4</v>
      </c>
      <c r="N1120">
        <v>1</v>
      </c>
      <c r="O1120" s="3" t="s">
        <v>935</v>
      </c>
      <c r="P1120" s="1">
        <v>7</v>
      </c>
      <c r="Q1120" s="1">
        <v>4</v>
      </c>
    </row>
    <row r="1121" spans="1:17">
      <c r="A1121" s="244">
        <v>139</v>
      </c>
      <c r="B1121" s="244" t="s">
        <v>1100</v>
      </c>
      <c r="C1121" s="244" t="s">
        <v>1101</v>
      </c>
      <c r="D1121" s="244" t="s">
        <v>1103</v>
      </c>
      <c r="E1121" s="244">
        <v>42</v>
      </c>
      <c r="F1121" s="244">
        <v>3</v>
      </c>
      <c r="G1121" s="236">
        <v>42549</v>
      </c>
      <c r="H1121">
        <v>1</v>
      </c>
      <c r="I1121" t="s">
        <v>71</v>
      </c>
      <c r="J1121" s="1"/>
      <c r="K1121" s="1"/>
      <c r="L1121" s="1"/>
      <c r="M1121">
        <v>4</v>
      </c>
      <c r="N1121">
        <v>1</v>
      </c>
      <c r="O1121" s="3" t="s">
        <v>955</v>
      </c>
      <c r="P1121" s="1">
        <v>15</v>
      </c>
      <c r="Q1121" s="1">
        <v>8</v>
      </c>
    </row>
    <row r="1122" spans="1:17">
      <c r="A1122" s="244">
        <v>139</v>
      </c>
      <c r="B1122" s="244" t="s">
        <v>1100</v>
      </c>
      <c r="C1122" s="244" t="s">
        <v>1101</v>
      </c>
      <c r="D1122" s="244" t="s">
        <v>1103</v>
      </c>
      <c r="E1122" s="244">
        <v>42</v>
      </c>
      <c r="F1122" s="244">
        <v>3</v>
      </c>
      <c r="G1122" s="236">
        <v>42549</v>
      </c>
      <c r="H1122">
        <v>1</v>
      </c>
      <c r="I1122" t="s">
        <v>71</v>
      </c>
      <c r="J1122" s="1"/>
      <c r="K1122" s="1"/>
      <c r="L1122" s="1"/>
      <c r="M1122">
        <v>4</v>
      </c>
      <c r="N1122">
        <v>1</v>
      </c>
      <c r="O1122" s="3" t="s">
        <v>941</v>
      </c>
      <c r="P1122" s="1">
        <v>4</v>
      </c>
      <c r="Q1122" s="1">
        <v>1</v>
      </c>
    </row>
    <row r="1123" spans="1:17">
      <c r="A1123" s="244">
        <v>139</v>
      </c>
      <c r="B1123" s="244" t="s">
        <v>1100</v>
      </c>
      <c r="C1123" s="244" t="s">
        <v>1101</v>
      </c>
      <c r="D1123" s="244" t="s">
        <v>1103</v>
      </c>
      <c r="E1123" s="244">
        <v>42</v>
      </c>
      <c r="F1123" s="244">
        <v>3</v>
      </c>
      <c r="G1123" s="236">
        <v>42549</v>
      </c>
      <c r="H1123">
        <v>1</v>
      </c>
      <c r="I1123" t="s">
        <v>71</v>
      </c>
      <c r="J1123" s="1"/>
      <c r="K1123" s="1"/>
      <c r="L1123" s="1"/>
      <c r="M1123">
        <v>4</v>
      </c>
      <c r="N1123">
        <v>1</v>
      </c>
      <c r="O1123" s="3" t="s">
        <v>525</v>
      </c>
      <c r="P1123" s="1">
        <v>15</v>
      </c>
      <c r="Q1123" s="1">
        <v>1</v>
      </c>
    </row>
    <row r="1124" spans="1:17">
      <c r="A1124" s="244">
        <v>139</v>
      </c>
      <c r="B1124" s="244" t="s">
        <v>1100</v>
      </c>
      <c r="C1124" s="244" t="s">
        <v>1101</v>
      </c>
      <c r="D1124" s="244" t="s">
        <v>1103</v>
      </c>
      <c r="E1124" s="244">
        <v>42</v>
      </c>
      <c r="F1124" s="244">
        <v>3</v>
      </c>
      <c r="G1124" s="236">
        <v>42549</v>
      </c>
      <c r="H1124">
        <v>1</v>
      </c>
      <c r="I1124" t="s">
        <v>71</v>
      </c>
      <c r="J1124" s="1"/>
      <c r="K1124" s="1"/>
      <c r="L1124" s="1"/>
      <c r="M1124">
        <v>4</v>
      </c>
      <c r="N1124">
        <v>1</v>
      </c>
      <c r="O1124" s="3" t="s">
        <v>954</v>
      </c>
      <c r="P1124" s="1">
        <v>1</v>
      </c>
      <c r="Q1124" s="1">
        <v>1</v>
      </c>
    </row>
    <row r="1125" spans="1:17">
      <c r="A1125" s="244">
        <v>139</v>
      </c>
      <c r="B1125" s="244" t="s">
        <v>1100</v>
      </c>
      <c r="C1125" s="244" t="s">
        <v>1101</v>
      </c>
      <c r="D1125" s="244" t="s">
        <v>1103</v>
      </c>
      <c r="E1125" s="244">
        <v>42</v>
      </c>
      <c r="F1125" s="244">
        <v>3</v>
      </c>
      <c r="G1125" s="236">
        <v>42549</v>
      </c>
      <c r="H1125">
        <v>1</v>
      </c>
      <c r="I1125" t="s">
        <v>71</v>
      </c>
      <c r="J1125" s="1"/>
      <c r="K1125" s="1"/>
      <c r="L1125" s="1"/>
      <c r="M1125">
        <v>4</v>
      </c>
      <c r="N1125">
        <v>1</v>
      </c>
      <c r="O1125" s="3" t="s">
        <v>947</v>
      </c>
      <c r="P1125" s="1">
        <v>1</v>
      </c>
      <c r="Q1125" s="1">
        <v>6</v>
      </c>
    </row>
    <row r="1126" spans="1:17">
      <c r="A1126" s="244">
        <v>139</v>
      </c>
      <c r="B1126" s="244" t="s">
        <v>1100</v>
      </c>
      <c r="C1126" s="244" t="s">
        <v>1101</v>
      </c>
      <c r="D1126" s="244" t="s">
        <v>1103</v>
      </c>
      <c r="E1126" s="244">
        <v>42</v>
      </c>
      <c r="F1126" s="244">
        <v>3</v>
      </c>
      <c r="G1126" s="236">
        <v>42549</v>
      </c>
      <c r="H1126">
        <v>1</v>
      </c>
      <c r="I1126" t="s">
        <v>71</v>
      </c>
      <c r="J1126" s="1"/>
      <c r="K1126" s="1"/>
      <c r="L1126" s="1"/>
      <c r="M1126">
        <v>4</v>
      </c>
      <c r="N1126">
        <v>1</v>
      </c>
      <c r="O1126" s="3" t="s">
        <v>709</v>
      </c>
      <c r="P1126" s="1">
        <v>0.2</v>
      </c>
      <c r="Q1126" s="1">
        <v>7</v>
      </c>
    </row>
    <row r="1127" spans="1:17">
      <c r="A1127" s="244">
        <v>139</v>
      </c>
      <c r="B1127" s="244" t="s">
        <v>1100</v>
      </c>
      <c r="C1127" s="244" t="s">
        <v>1101</v>
      </c>
      <c r="D1127" s="244" t="s">
        <v>1103</v>
      </c>
      <c r="E1127" s="244">
        <v>42</v>
      </c>
      <c r="F1127" s="244">
        <v>3</v>
      </c>
      <c r="G1127" s="236">
        <v>42549</v>
      </c>
      <c r="H1127">
        <v>2</v>
      </c>
      <c r="I1127" t="s">
        <v>934</v>
      </c>
      <c r="J1127" s="4">
        <v>150</v>
      </c>
      <c r="K1127" s="4">
        <v>90</v>
      </c>
      <c r="L1127">
        <f t="shared" ref="L1127:L1135" si="59">3.1416*J1127*K1127</f>
        <v>42411.6</v>
      </c>
      <c r="M1127">
        <v>5</v>
      </c>
      <c r="N1127">
        <v>1</v>
      </c>
      <c r="O1127" s="3" t="s">
        <v>961</v>
      </c>
      <c r="P1127" s="1">
        <v>8</v>
      </c>
      <c r="Q1127" s="1">
        <v>2</v>
      </c>
    </row>
    <row r="1128" spans="1:17">
      <c r="A1128" s="244">
        <v>139</v>
      </c>
      <c r="B1128" s="244" t="s">
        <v>1100</v>
      </c>
      <c r="C1128" s="244" t="s">
        <v>1101</v>
      </c>
      <c r="D1128" s="244" t="s">
        <v>1103</v>
      </c>
      <c r="E1128" s="244">
        <v>42</v>
      </c>
      <c r="F1128" s="244">
        <v>3</v>
      </c>
      <c r="G1128" s="236">
        <v>42549</v>
      </c>
      <c r="H1128">
        <v>2</v>
      </c>
      <c r="I1128" t="s">
        <v>934</v>
      </c>
      <c r="J1128" s="4">
        <v>150</v>
      </c>
      <c r="K1128" s="4">
        <v>90</v>
      </c>
      <c r="L1128">
        <f t="shared" si="59"/>
        <v>42411.6</v>
      </c>
      <c r="M1128">
        <v>5</v>
      </c>
      <c r="N1128">
        <v>1</v>
      </c>
      <c r="O1128" s="3" t="s">
        <v>683</v>
      </c>
      <c r="P1128" s="1">
        <v>30</v>
      </c>
      <c r="Q1128" s="1">
        <v>6</v>
      </c>
    </row>
    <row r="1129" spans="1:17">
      <c r="A1129" s="244">
        <v>139</v>
      </c>
      <c r="B1129" s="244" t="s">
        <v>1100</v>
      </c>
      <c r="C1129" s="244" t="s">
        <v>1101</v>
      </c>
      <c r="D1129" s="244" t="s">
        <v>1103</v>
      </c>
      <c r="E1129" s="244">
        <v>42</v>
      </c>
      <c r="F1129" s="244">
        <v>3</v>
      </c>
      <c r="G1129" s="236">
        <v>42549</v>
      </c>
      <c r="H1129">
        <v>2</v>
      </c>
      <c r="I1129" t="s">
        <v>934</v>
      </c>
      <c r="J1129" s="4">
        <v>150</v>
      </c>
      <c r="K1129" s="4">
        <v>90</v>
      </c>
      <c r="L1129">
        <f t="shared" si="59"/>
        <v>42411.6</v>
      </c>
      <c r="M1129">
        <v>5</v>
      </c>
      <c r="N1129">
        <v>1</v>
      </c>
      <c r="O1129" s="3" t="s">
        <v>954</v>
      </c>
      <c r="P1129" s="1">
        <v>5</v>
      </c>
      <c r="Q1129" s="1">
        <v>2</v>
      </c>
    </row>
    <row r="1130" spans="1:17">
      <c r="A1130" s="244">
        <v>139</v>
      </c>
      <c r="B1130" s="244" t="s">
        <v>1100</v>
      </c>
      <c r="C1130" s="244" t="s">
        <v>1101</v>
      </c>
      <c r="D1130" s="244" t="s">
        <v>1103</v>
      </c>
      <c r="E1130" s="244">
        <v>42</v>
      </c>
      <c r="F1130" s="244">
        <v>3</v>
      </c>
      <c r="G1130" s="236">
        <v>42549</v>
      </c>
      <c r="H1130">
        <v>2</v>
      </c>
      <c r="I1130" t="s">
        <v>934</v>
      </c>
      <c r="J1130" s="4">
        <v>150</v>
      </c>
      <c r="K1130" s="4">
        <v>90</v>
      </c>
      <c r="L1130">
        <f t="shared" si="59"/>
        <v>42411.6</v>
      </c>
      <c r="M1130">
        <v>5</v>
      </c>
      <c r="N1130">
        <v>1</v>
      </c>
      <c r="O1130" s="3" t="s">
        <v>941</v>
      </c>
      <c r="P1130" s="1">
        <v>15</v>
      </c>
      <c r="Q1130" s="1">
        <v>1</v>
      </c>
    </row>
    <row r="1131" spans="1:17">
      <c r="A1131" s="244">
        <v>139</v>
      </c>
      <c r="B1131" s="244" t="s">
        <v>1100</v>
      </c>
      <c r="C1131" s="244" t="s">
        <v>1101</v>
      </c>
      <c r="D1131" s="244" t="s">
        <v>1103</v>
      </c>
      <c r="E1131" s="244">
        <v>42</v>
      </c>
      <c r="F1131" s="244">
        <v>3</v>
      </c>
      <c r="G1131" s="236">
        <v>42549</v>
      </c>
      <c r="H1131">
        <v>2</v>
      </c>
      <c r="I1131" t="s">
        <v>934</v>
      </c>
      <c r="J1131" s="4">
        <v>150</v>
      </c>
      <c r="K1131" s="4">
        <v>90</v>
      </c>
      <c r="L1131">
        <f t="shared" si="59"/>
        <v>42411.6</v>
      </c>
      <c r="M1131">
        <v>5</v>
      </c>
      <c r="N1131">
        <v>1</v>
      </c>
      <c r="O1131" s="3" t="s">
        <v>643</v>
      </c>
      <c r="P1131" s="1">
        <v>5</v>
      </c>
      <c r="Q1131" s="1">
        <v>3</v>
      </c>
    </row>
    <row r="1132" spans="1:17">
      <c r="A1132" s="244">
        <v>139</v>
      </c>
      <c r="B1132" s="244" t="s">
        <v>1100</v>
      </c>
      <c r="C1132" s="244" t="s">
        <v>1101</v>
      </c>
      <c r="D1132" s="244" t="s">
        <v>1103</v>
      </c>
      <c r="E1132" s="244">
        <v>42</v>
      </c>
      <c r="F1132" s="244">
        <v>3</v>
      </c>
      <c r="G1132" s="236">
        <v>42549</v>
      </c>
      <c r="H1132">
        <v>2</v>
      </c>
      <c r="I1132" t="s">
        <v>934</v>
      </c>
      <c r="J1132" s="4">
        <v>150</v>
      </c>
      <c r="K1132" s="4">
        <v>90</v>
      </c>
      <c r="L1132">
        <f t="shared" si="59"/>
        <v>42411.6</v>
      </c>
      <c r="M1132">
        <v>5</v>
      </c>
      <c r="N1132">
        <v>1</v>
      </c>
      <c r="O1132" s="3" t="s">
        <v>936</v>
      </c>
      <c r="P1132" s="1">
        <v>2</v>
      </c>
      <c r="Q1132" s="1">
        <v>1</v>
      </c>
    </row>
    <row r="1133" spans="1:17">
      <c r="A1133" s="244">
        <v>139</v>
      </c>
      <c r="B1133" s="244" t="s">
        <v>1100</v>
      </c>
      <c r="C1133" s="244" t="s">
        <v>1101</v>
      </c>
      <c r="D1133" s="244" t="s">
        <v>1103</v>
      </c>
      <c r="E1133" s="244">
        <v>42</v>
      </c>
      <c r="F1133" s="244">
        <v>3</v>
      </c>
      <c r="G1133" s="236">
        <v>42549</v>
      </c>
      <c r="H1133">
        <v>2</v>
      </c>
      <c r="I1133" t="s">
        <v>934</v>
      </c>
      <c r="J1133" s="4">
        <v>150</v>
      </c>
      <c r="K1133" s="4">
        <v>90</v>
      </c>
      <c r="L1133">
        <f t="shared" si="59"/>
        <v>42411.6</v>
      </c>
      <c r="M1133">
        <v>5</v>
      </c>
      <c r="N1133">
        <v>1</v>
      </c>
      <c r="O1133" s="3" t="s">
        <v>525</v>
      </c>
      <c r="P1133" s="1">
        <v>25</v>
      </c>
      <c r="Q1133" s="1">
        <v>3</v>
      </c>
    </row>
    <row r="1134" spans="1:17">
      <c r="A1134" s="244">
        <v>139</v>
      </c>
      <c r="B1134" s="244" t="s">
        <v>1100</v>
      </c>
      <c r="C1134" s="244" t="s">
        <v>1101</v>
      </c>
      <c r="D1134" s="244" t="s">
        <v>1103</v>
      </c>
      <c r="E1134" s="244">
        <v>42</v>
      </c>
      <c r="F1134" s="244">
        <v>3</v>
      </c>
      <c r="G1134" s="236">
        <v>42549</v>
      </c>
      <c r="H1134">
        <v>2</v>
      </c>
      <c r="I1134" t="s">
        <v>934</v>
      </c>
      <c r="J1134" s="4">
        <v>150</v>
      </c>
      <c r="K1134" s="4">
        <v>90</v>
      </c>
      <c r="L1134">
        <f t="shared" si="59"/>
        <v>42411.6</v>
      </c>
      <c r="M1134">
        <v>5</v>
      </c>
      <c r="N1134">
        <v>1</v>
      </c>
      <c r="O1134" s="3" t="s">
        <v>125</v>
      </c>
      <c r="P1134" s="1">
        <v>5</v>
      </c>
      <c r="Q1134" s="1">
        <v>2</v>
      </c>
    </row>
    <row r="1135" spans="1:17">
      <c r="A1135" s="244">
        <v>139</v>
      </c>
      <c r="B1135" s="244" t="s">
        <v>1100</v>
      </c>
      <c r="C1135" s="244" t="s">
        <v>1101</v>
      </c>
      <c r="D1135" s="244" t="s">
        <v>1103</v>
      </c>
      <c r="E1135" s="244">
        <v>42</v>
      </c>
      <c r="F1135" s="244">
        <v>3</v>
      </c>
      <c r="G1135" s="236">
        <v>42549</v>
      </c>
      <c r="H1135">
        <v>2</v>
      </c>
      <c r="I1135" t="s">
        <v>934</v>
      </c>
      <c r="J1135" s="4">
        <v>150</v>
      </c>
      <c r="K1135" s="4">
        <v>90</v>
      </c>
      <c r="L1135">
        <f t="shared" si="59"/>
        <v>42411.6</v>
      </c>
      <c r="M1135">
        <v>5</v>
      </c>
      <c r="N1135">
        <v>1</v>
      </c>
      <c r="O1135" s="3" t="s">
        <v>955</v>
      </c>
      <c r="P1135" s="1">
        <v>1</v>
      </c>
      <c r="Q1135" s="1">
        <v>2</v>
      </c>
    </row>
    <row r="1136" spans="1:17">
      <c r="A1136" s="244">
        <v>139</v>
      </c>
      <c r="B1136" s="244" t="s">
        <v>1100</v>
      </c>
      <c r="C1136" s="244" t="s">
        <v>1101</v>
      </c>
      <c r="D1136" s="244" t="s">
        <v>1103</v>
      </c>
      <c r="E1136" s="244">
        <v>42</v>
      </c>
      <c r="F1136" s="244">
        <v>3</v>
      </c>
      <c r="G1136" s="236">
        <v>42549</v>
      </c>
      <c r="H1136">
        <v>2</v>
      </c>
      <c r="I1136" t="s">
        <v>934</v>
      </c>
      <c r="J1136" s="1"/>
      <c r="K1136" s="1"/>
      <c r="L1136" s="1"/>
      <c r="M1136">
        <v>5</v>
      </c>
      <c r="N1136">
        <v>1</v>
      </c>
      <c r="O1136" s="3" t="s">
        <v>950</v>
      </c>
      <c r="P1136" s="1">
        <v>1</v>
      </c>
      <c r="Q1136" s="1">
        <v>5</v>
      </c>
    </row>
    <row r="1137" spans="1:17">
      <c r="A1137" s="244">
        <v>139</v>
      </c>
      <c r="B1137" s="244" t="s">
        <v>1100</v>
      </c>
      <c r="C1137" s="244" t="s">
        <v>1101</v>
      </c>
      <c r="D1137" s="244" t="s">
        <v>1103</v>
      </c>
      <c r="E1137" s="244">
        <v>42</v>
      </c>
      <c r="F1137" s="244">
        <v>3</v>
      </c>
      <c r="G1137" s="236">
        <v>42549</v>
      </c>
      <c r="H1137">
        <v>1</v>
      </c>
      <c r="I1137" t="s">
        <v>71</v>
      </c>
      <c r="J1137" s="1"/>
      <c r="K1137" s="1"/>
      <c r="L1137" s="1"/>
      <c r="M1137">
        <v>5</v>
      </c>
      <c r="N1137">
        <v>1</v>
      </c>
      <c r="O1137" s="3" t="s">
        <v>935</v>
      </c>
      <c r="P1137" s="1">
        <v>20</v>
      </c>
      <c r="Q1137" s="1">
        <v>6</v>
      </c>
    </row>
    <row r="1138" spans="1:17">
      <c r="A1138" s="244">
        <v>139</v>
      </c>
      <c r="B1138" s="244" t="s">
        <v>1100</v>
      </c>
      <c r="C1138" s="244" t="s">
        <v>1101</v>
      </c>
      <c r="D1138" s="244" t="s">
        <v>1103</v>
      </c>
      <c r="E1138" s="244">
        <v>42</v>
      </c>
      <c r="F1138" s="244">
        <v>3</v>
      </c>
      <c r="G1138" s="236">
        <v>42549</v>
      </c>
      <c r="H1138">
        <v>1</v>
      </c>
      <c r="I1138" t="s">
        <v>71</v>
      </c>
      <c r="J1138" s="1"/>
      <c r="K1138" s="1"/>
      <c r="L1138" s="1"/>
      <c r="M1138">
        <v>5</v>
      </c>
      <c r="N1138">
        <v>1</v>
      </c>
      <c r="O1138" s="3" t="s">
        <v>525</v>
      </c>
      <c r="P1138" s="1">
        <v>25</v>
      </c>
      <c r="Q1138" s="1">
        <v>2</v>
      </c>
    </row>
    <row r="1139" spans="1:17">
      <c r="A1139" s="244">
        <v>139</v>
      </c>
      <c r="B1139" s="244" t="s">
        <v>1100</v>
      </c>
      <c r="C1139" s="244" t="s">
        <v>1101</v>
      </c>
      <c r="D1139" s="244" t="s">
        <v>1103</v>
      </c>
      <c r="E1139" s="244">
        <v>42</v>
      </c>
      <c r="F1139" s="244">
        <v>3</v>
      </c>
      <c r="G1139" s="236">
        <v>42549</v>
      </c>
      <c r="H1139">
        <v>1</v>
      </c>
      <c r="I1139" t="s">
        <v>71</v>
      </c>
      <c r="J1139" s="1"/>
      <c r="K1139" s="1"/>
      <c r="L1139" s="1"/>
      <c r="M1139">
        <v>5</v>
      </c>
      <c r="N1139">
        <v>1</v>
      </c>
      <c r="O1139" s="3" t="s">
        <v>936</v>
      </c>
      <c r="P1139" s="1">
        <v>5</v>
      </c>
      <c r="Q1139" s="1">
        <v>1</v>
      </c>
    </row>
    <row r="1140" spans="1:17">
      <c r="A1140" s="244">
        <v>139</v>
      </c>
      <c r="B1140" s="244" t="s">
        <v>1100</v>
      </c>
      <c r="C1140" s="244" t="s">
        <v>1101</v>
      </c>
      <c r="D1140" s="244" t="s">
        <v>1103</v>
      </c>
      <c r="E1140" s="244">
        <v>42</v>
      </c>
      <c r="F1140" s="244">
        <v>3</v>
      </c>
      <c r="G1140" s="236">
        <v>42549</v>
      </c>
      <c r="H1140">
        <v>1</v>
      </c>
      <c r="I1140" t="s">
        <v>71</v>
      </c>
      <c r="J1140" s="1"/>
      <c r="K1140" s="1"/>
      <c r="L1140" s="1"/>
      <c r="M1140">
        <v>5</v>
      </c>
      <c r="N1140">
        <v>1</v>
      </c>
      <c r="O1140" s="3" t="s">
        <v>942</v>
      </c>
      <c r="P1140" s="1">
        <v>1</v>
      </c>
      <c r="Q1140" s="1">
        <v>1</v>
      </c>
    </row>
    <row r="1141" spans="1:17">
      <c r="A1141" s="244">
        <v>139</v>
      </c>
      <c r="B1141" s="244" t="s">
        <v>1100</v>
      </c>
      <c r="C1141" s="244" t="s">
        <v>1101</v>
      </c>
      <c r="D1141" s="244" t="s">
        <v>1103</v>
      </c>
      <c r="E1141" s="244">
        <v>42</v>
      </c>
      <c r="F1141" s="244">
        <v>3</v>
      </c>
      <c r="G1141" s="236">
        <v>42549</v>
      </c>
      <c r="H1141">
        <v>1</v>
      </c>
      <c r="I1141" t="s">
        <v>71</v>
      </c>
      <c r="J1141" s="1"/>
      <c r="K1141" s="1"/>
      <c r="L1141" s="1"/>
      <c r="M1141">
        <v>5</v>
      </c>
      <c r="N1141">
        <v>1</v>
      </c>
      <c r="O1141" s="3" t="s">
        <v>950</v>
      </c>
      <c r="P1141" s="1">
        <v>1</v>
      </c>
      <c r="Q1141" s="1">
        <v>5</v>
      </c>
    </row>
    <row r="1142" spans="1:17">
      <c r="A1142" s="244">
        <v>139</v>
      </c>
      <c r="B1142" s="244" t="s">
        <v>1100</v>
      </c>
      <c r="C1142" s="244" t="s">
        <v>1101</v>
      </c>
      <c r="D1142" s="244" t="s">
        <v>1103</v>
      </c>
      <c r="E1142" s="244">
        <v>42</v>
      </c>
      <c r="F1142" s="244">
        <v>3</v>
      </c>
      <c r="G1142" s="236">
        <v>42549</v>
      </c>
      <c r="H1142">
        <v>1</v>
      </c>
      <c r="I1142" t="s">
        <v>71</v>
      </c>
      <c r="J1142" s="1"/>
      <c r="K1142" s="1"/>
      <c r="L1142" s="1"/>
      <c r="M1142">
        <v>5</v>
      </c>
      <c r="N1142">
        <v>1</v>
      </c>
      <c r="O1142" s="3" t="s">
        <v>957</v>
      </c>
      <c r="P1142" s="1">
        <v>10</v>
      </c>
      <c r="Q1142" s="1">
        <v>6</v>
      </c>
    </row>
    <row r="1143" spans="1:17">
      <c r="A1143" s="244">
        <v>139</v>
      </c>
      <c r="B1143" s="244" t="s">
        <v>1100</v>
      </c>
      <c r="C1143" s="244" t="s">
        <v>1101</v>
      </c>
      <c r="D1143" s="244" t="s">
        <v>1103</v>
      </c>
      <c r="E1143" s="244">
        <v>42</v>
      </c>
      <c r="F1143" s="244">
        <v>3</v>
      </c>
      <c r="G1143" s="236">
        <v>42549</v>
      </c>
      <c r="H1143">
        <v>1</v>
      </c>
      <c r="I1143" t="s">
        <v>71</v>
      </c>
      <c r="J1143" s="1"/>
      <c r="K1143" s="1"/>
      <c r="L1143" s="1"/>
      <c r="M1143">
        <v>5</v>
      </c>
      <c r="N1143">
        <v>1</v>
      </c>
      <c r="O1143" s="3" t="s">
        <v>937</v>
      </c>
      <c r="P1143" s="1">
        <v>2</v>
      </c>
      <c r="Q1143" s="1">
        <v>1</v>
      </c>
    </row>
    <row r="1144" spans="1:17">
      <c r="A1144" s="244">
        <v>139</v>
      </c>
      <c r="B1144" s="244" t="s">
        <v>1100</v>
      </c>
      <c r="C1144" s="244" t="s">
        <v>1101</v>
      </c>
      <c r="D1144" s="244" t="s">
        <v>1103</v>
      </c>
      <c r="E1144" s="244">
        <v>42</v>
      </c>
      <c r="F1144" s="244">
        <v>3</v>
      </c>
      <c r="G1144" s="236">
        <v>42549</v>
      </c>
      <c r="H1144">
        <v>1</v>
      </c>
      <c r="I1144" t="s">
        <v>71</v>
      </c>
      <c r="J1144" s="1"/>
      <c r="K1144" s="1"/>
      <c r="L1144" s="1"/>
      <c r="M1144">
        <v>5</v>
      </c>
      <c r="N1144">
        <v>1</v>
      </c>
      <c r="O1144" s="3" t="s">
        <v>945</v>
      </c>
      <c r="P1144" s="1">
        <v>0.1</v>
      </c>
      <c r="Q1144" s="1">
        <v>1</v>
      </c>
    </row>
    <row r="1145" spans="1:17">
      <c r="A1145" s="244">
        <v>139</v>
      </c>
      <c r="B1145" s="244" t="s">
        <v>1100</v>
      </c>
      <c r="C1145" s="244" t="s">
        <v>1101</v>
      </c>
      <c r="D1145" s="244" t="s">
        <v>1103</v>
      </c>
      <c r="E1145" s="244">
        <v>42</v>
      </c>
      <c r="F1145" s="244">
        <v>3</v>
      </c>
      <c r="G1145" s="236">
        <v>42549</v>
      </c>
      <c r="H1145">
        <v>2</v>
      </c>
      <c r="I1145" t="s">
        <v>934</v>
      </c>
      <c r="J1145" s="4">
        <v>150</v>
      </c>
      <c r="K1145" s="4">
        <v>60</v>
      </c>
      <c r="L1145">
        <f t="shared" ref="L1145:L1151" si="60">3.1416*J1145*K1145</f>
        <v>28274.400000000001</v>
      </c>
      <c r="M1145">
        <v>6</v>
      </c>
      <c r="N1145">
        <v>1</v>
      </c>
      <c r="O1145" s="3" t="s">
        <v>943</v>
      </c>
      <c r="P1145" s="1">
        <v>12</v>
      </c>
      <c r="Q1145" s="1">
        <v>3</v>
      </c>
    </row>
    <row r="1146" spans="1:17">
      <c r="A1146" s="244">
        <v>139</v>
      </c>
      <c r="B1146" s="244" t="s">
        <v>1100</v>
      </c>
      <c r="C1146" s="244" t="s">
        <v>1101</v>
      </c>
      <c r="D1146" s="244" t="s">
        <v>1103</v>
      </c>
      <c r="E1146" s="244">
        <v>42</v>
      </c>
      <c r="F1146" s="244">
        <v>3</v>
      </c>
      <c r="G1146" s="236">
        <v>42549</v>
      </c>
      <c r="H1146">
        <v>2</v>
      </c>
      <c r="I1146" t="s">
        <v>934</v>
      </c>
      <c r="J1146" s="4">
        <v>150</v>
      </c>
      <c r="K1146" s="4">
        <v>60</v>
      </c>
      <c r="L1146">
        <f t="shared" si="60"/>
        <v>28274.400000000001</v>
      </c>
      <c r="M1146">
        <v>6</v>
      </c>
      <c r="N1146">
        <v>1</v>
      </c>
      <c r="O1146" s="3" t="s">
        <v>954</v>
      </c>
      <c r="P1146" s="1">
        <v>10</v>
      </c>
      <c r="Q1146" s="1">
        <v>4</v>
      </c>
    </row>
    <row r="1147" spans="1:17">
      <c r="A1147" s="244">
        <v>139</v>
      </c>
      <c r="B1147" s="244" t="s">
        <v>1100</v>
      </c>
      <c r="C1147" s="244" t="s">
        <v>1101</v>
      </c>
      <c r="D1147" s="244" t="s">
        <v>1103</v>
      </c>
      <c r="E1147" s="244">
        <v>42</v>
      </c>
      <c r="F1147" s="244">
        <v>3</v>
      </c>
      <c r="G1147" s="236">
        <v>42549</v>
      </c>
      <c r="H1147">
        <v>2</v>
      </c>
      <c r="I1147" t="s">
        <v>934</v>
      </c>
      <c r="J1147" s="4">
        <v>150</v>
      </c>
      <c r="K1147" s="4">
        <v>60</v>
      </c>
      <c r="L1147">
        <f t="shared" si="60"/>
        <v>28274.400000000001</v>
      </c>
      <c r="M1147">
        <v>6</v>
      </c>
      <c r="N1147">
        <v>1</v>
      </c>
      <c r="O1147" s="3" t="s">
        <v>586</v>
      </c>
      <c r="P1147" s="1">
        <v>22</v>
      </c>
      <c r="Q1147" s="1">
        <v>7</v>
      </c>
    </row>
    <row r="1148" spans="1:17">
      <c r="A1148" s="244">
        <v>139</v>
      </c>
      <c r="B1148" s="244" t="s">
        <v>1100</v>
      </c>
      <c r="C1148" s="244" t="s">
        <v>1101</v>
      </c>
      <c r="D1148" s="244" t="s">
        <v>1103</v>
      </c>
      <c r="E1148" s="244">
        <v>42</v>
      </c>
      <c r="F1148" s="244">
        <v>3</v>
      </c>
      <c r="G1148" s="236">
        <v>42549</v>
      </c>
      <c r="H1148">
        <v>2</v>
      </c>
      <c r="I1148" t="s">
        <v>934</v>
      </c>
      <c r="J1148" s="4">
        <v>150</v>
      </c>
      <c r="K1148" s="4">
        <v>60</v>
      </c>
      <c r="L1148">
        <f t="shared" si="60"/>
        <v>28274.400000000001</v>
      </c>
      <c r="M1148">
        <v>6</v>
      </c>
      <c r="N1148">
        <v>1</v>
      </c>
      <c r="O1148" s="3" t="s">
        <v>935</v>
      </c>
      <c r="P1148" s="1">
        <v>15</v>
      </c>
      <c r="Q1148" s="1">
        <v>4</v>
      </c>
    </row>
    <row r="1149" spans="1:17">
      <c r="A1149" s="244">
        <v>139</v>
      </c>
      <c r="B1149" s="244" t="s">
        <v>1100</v>
      </c>
      <c r="C1149" s="244" t="s">
        <v>1101</v>
      </c>
      <c r="D1149" s="244" t="s">
        <v>1103</v>
      </c>
      <c r="E1149" s="244">
        <v>42</v>
      </c>
      <c r="F1149" s="244">
        <v>3</v>
      </c>
      <c r="G1149" s="236">
        <v>42549</v>
      </c>
      <c r="H1149">
        <v>2</v>
      </c>
      <c r="I1149" t="s">
        <v>934</v>
      </c>
      <c r="J1149" s="4">
        <v>150</v>
      </c>
      <c r="K1149" s="4">
        <v>60</v>
      </c>
      <c r="L1149">
        <f t="shared" si="60"/>
        <v>28274.400000000001</v>
      </c>
      <c r="M1149">
        <v>6</v>
      </c>
      <c r="N1149">
        <v>1</v>
      </c>
      <c r="O1149" s="3" t="s">
        <v>525</v>
      </c>
      <c r="P1149" s="1">
        <v>20</v>
      </c>
      <c r="Q1149" s="1">
        <v>2</v>
      </c>
    </row>
    <row r="1150" spans="1:17">
      <c r="A1150" s="244">
        <v>139</v>
      </c>
      <c r="B1150" s="244" t="s">
        <v>1100</v>
      </c>
      <c r="C1150" s="244" t="s">
        <v>1101</v>
      </c>
      <c r="D1150" s="244" t="s">
        <v>1103</v>
      </c>
      <c r="E1150" s="244">
        <v>42</v>
      </c>
      <c r="F1150" s="244">
        <v>3</v>
      </c>
      <c r="G1150" s="236">
        <v>42549</v>
      </c>
      <c r="H1150">
        <v>2</v>
      </c>
      <c r="I1150" t="s">
        <v>934</v>
      </c>
      <c r="J1150" s="4">
        <v>150</v>
      </c>
      <c r="K1150" s="4">
        <v>60</v>
      </c>
      <c r="L1150">
        <f t="shared" si="60"/>
        <v>28274.400000000001</v>
      </c>
      <c r="M1150">
        <v>6</v>
      </c>
      <c r="N1150">
        <v>1</v>
      </c>
      <c r="O1150" s="3" t="s">
        <v>956</v>
      </c>
      <c r="P1150" s="1">
        <v>18</v>
      </c>
      <c r="Q1150" s="1">
        <v>5</v>
      </c>
    </row>
    <row r="1151" spans="1:17">
      <c r="A1151" s="244">
        <v>139</v>
      </c>
      <c r="B1151" s="244" t="s">
        <v>1100</v>
      </c>
      <c r="C1151" s="244" t="s">
        <v>1101</v>
      </c>
      <c r="D1151" s="244" t="s">
        <v>1103</v>
      </c>
      <c r="E1151" s="244">
        <v>42</v>
      </c>
      <c r="F1151" s="244">
        <v>3</v>
      </c>
      <c r="G1151" s="236">
        <v>42549</v>
      </c>
      <c r="H1151">
        <v>2</v>
      </c>
      <c r="I1151" t="s">
        <v>934</v>
      </c>
      <c r="J1151" s="4">
        <v>150</v>
      </c>
      <c r="K1151" s="4">
        <v>60</v>
      </c>
      <c r="L1151">
        <f t="shared" si="60"/>
        <v>28274.400000000001</v>
      </c>
      <c r="M1151">
        <v>6</v>
      </c>
      <c r="N1151">
        <v>1</v>
      </c>
      <c r="O1151" s="3" t="s">
        <v>957</v>
      </c>
      <c r="P1151" s="1">
        <v>1</v>
      </c>
      <c r="Q1151" s="1">
        <v>3</v>
      </c>
    </row>
    <row r="1152" spans="1:17">
      <c r="A1152" s="244">
        <v>139</v>
      </c>
      <c r="B1152" s="244" t="s">
        <v>1100</v>
      </c>
      <c r="C1152" s="244" t="s">
        <v>1101</v>
      </c>
      <c r="D1152" s="244" t="s">
        <v>1103</v>
      </c>
      <c r="E1152" s="244">
        <v>42</v>
      </c>
      <c r="F1152" s="244">
        <v>3</v>
      </c>
      <c r="G1152" s="236">
        <v>42549</v>
      </c>
      <c r="H1152">
        <v>1</v>
      </c>
      <c r="I1152" t="s">
        <v>71</v>
      </c>
      <c r="J1152" s="1"/>
      <c r="K1152" s="1"/>
      <c r="L1152" s="1"/>
      <c r="M1152">
        <v>6</v>
      </c>
      <c r="N1152">
        <v>1</v>
      </c>
      <c r="O1152" s="3" t="s">
        <v>525</v>
      </c>
      <c r="P1152" s="1">
        <v>40</v>
      </c>
      <c r="Q1152" s="1">
        <v>2</v>
      </c>
    </row>
    <row r="1153" spans="1:17">
      <c r="A1153" s="244">
        <v>139</v>
      </c>
      <c r="B1153" s="244" t="s">
        <v>1100</v>
      </c>
      <c r="C1153" s="244" t="s">
        <v>1101</v>
      </c>
      <c r="D1153" s="244" t="s">
        <v>1103</v>
      </c>
      <c r="E1153" s="244">
        <v>42</v>
      </c>
      <c r="F1153" s="244">
        <v>3</v>
      </c>
      <c r="G1153" s="236">
        <v>42549</v>
      </c>
      <c r="H1153">
        <v>1</v>
      </c>
      <c r="I1153" t="s">
        <v>71</v>
      </c>
      <c r="J1153" s="1"/>
      <c r="K1153" s="1"/>
      <c r="L1153" s="1"/>
      <c r="M1153">
        <v>6</v>
      </c>
      <c r="N1153">
        <v>1</v>
      </c>
      <c r="O1153" s="3" t="s">
        <v>933</v>
      </c>
      <c r="P1153" s="1">
        <v>3</v>
      </c>
      <c r="Q1153" s="1">
        <v>3</v>
      </c>
    </row>
    <row r="1154" spans="1:17">
      <c r="A1154" s="244">
        <v>139</v>
      </c>
      <c r="B1154" s="244" t="s">
        <v>1100</v>
      </c>
      <c r="C1154" s="244" t="s">
        <v>1101</v>
      </c>
      <c r="D1154" s="244" t="s">
        <v>1103</v>
      </c>
      <c r="E1154" s="244">
        <v>42</v>
      </c>
      <c r="F1154" s="244">
        <v>3</v>
      </c>
      <c r="G1154" s="236">
        <v>42549</v>
      </c>
      <c r="H1154">
        <v>1</v>
      </c>
      <c r="I1154" t="s">
        <v>71</v>
      </c>
      <c r="J1154" s="1"/>
      <c r="K1154" s="1"/>
      <c r="L1154" s="1"/>
      <c r="M1154">
        <v>6</v>
      </c>
      <c r="N1154">
        <v>1</v>
      </c>
      <c r="O1154" s="3" t="s">
        <v>955</v>
      </c>
      <c r="P1154" s="1">
        <v>1</v>
      </c>
      <c r="Q1154" s="1">
        <v>4</v>
      </c>
    </row>
    <row r="1155" spans="1:17">
      <c r="A1155" s="244">
        <v>139</v>
      </c>
      <c r="B1155" s="244" t="s">
        <v>1100</v>
      </c>
      <c r="C1155" s="244" t="s">
        <v>1101</v>
      </c>
      <c r="D1155" s="244" t="s">
        <v>1103</v>
      </c>
      <c r="E1155" s="244">
        <v>42</v>
      </c>
      <c r="F1155" s="244">
        <v>3</v>
      </c>
      <c r="G1155" s="236">
        <v>42549</v>
      </c>
      <c r="H1155">
        <v>1</v>
      </c>
      <c r="I1155" t="s">
        <v>71</v>
      </c>
      <c r="J1155" s="1"/>
      <c r="K1155" s="1"/>
      <c r="L1155" s="1"/>
      <c r="M1155">
        <v>6</v>
      </c>
      <c r="N1155">
        <v>1</v>
      </c>
      <c r="O1155" s="3" t="s">
        <v>935</v>
      </c>
      <c r="P1155" s="1">
        <v>22</v>
      </c>
      <c r="Q1155" s="1">
        <v>6</v>
      </c>
    </row>
    <row r="1156" spans="1:17">
      <c r="A1156" s="244">
        <v>139</v>
      </c>
      <c r="B1156" s="244" t="s">
        <v>1100</v>
      </c>
      <c r="C1156" s="244" t="s">
        <v>1101</v>
      </c>
      <c r="D1156" s="244" t="s">
        <v>1103</v>
      </c>
      <c r="E1156" s="244">
        <v>42</v>
      </c>
      <c r="F1156" s="244">
        <v>3</v>
      </c>
      <c r="G1156" s="236">
        <v>42549</v>
      </c>
      <c r="H1156">
        <v>1</v>
      </c>
      <c r="I1156" t="s">
        <v>71</v>
      </c>
      <c r="J1156" s="1"/>
      <c r="K1156" s="1"/>
      <c r="L1156" s="1"/>
      <c r="M1156">
        <v>6</v>
      </c>
      <c r="N1156">
        <v>1</v>
      </c>
      <c r="O1156" s="3" t="s">
        <v>831</v>
      </c>
      <c r="P1156" s="1">
        <v>4</v>
      </c>
      <c r="Q1156" s="1">
        <v>2</v>
      </c>
    </row>
    <row r="1157" spans="1:17">
      <c r="A1157" s="244">
        <v>139</v>
      </c>
      <c r="B1157" s="244" t="s">
        <v>1100</v>
      </c>
      <c r="C1157" s="244" t="s">
        <v>1101</v>
      </c>
      <c r="D1157" s="244" t="s">
        <v>1103</v>
      </c>
      <c r="E1157" s="244">
        <v>42</v>
      </c>
      <c r="F1157" s="244">
        <v>3</v>
      </c>
      <c r="G1157" s="236">
        <v>42549</v>
      </c>
      <c r="H1157">
        <v>1</v>
      </c>
      <c r="I1157" t="s">
        <v>71</v>
      </c>
      <c r="J1157" s="1"/>
      <c r="K1157" s="1"/>
      <c r="L1157" s="1"/>
      <c r="M1157">
        <v>6</v>
      </c>
      <c r="N1157">
        <v>1</v>
      </c>
      <c r="O1157" s="3" t="s">
        <v>709</v>
      </c>
      <c r="P1157" s="1">
        <v>1</v>
      </c>
      <c r="Q1157" s="1">
        <v>8</v>
      </c>
    </row>
    <row r="1158" spans="1:17">
      <c r="A1158" s="244">
        <v>139</v>
      </c>
      <c r="B1158" s="244" t="s">
        <v>1100</v>
      </c>
      <c r="C1158" s="244" t="s">
        <v>1101</v>
      </c>
      <c r="D1158" s="244" t="s">
        <v>1103</v>
      </c>
      <c r="E1158" s="244">
        <v>42</v>
      </c>
      <c r="F1158" s="244">
        <v>3</v>
      </c>
      <c r="G1158" s="236">
        <v>42549</v>
      </c>
      <c r="H1158">
        <v>1</v>
      </c>
      <c r="I1158" t="s">
        <v>71</v>
      </c>
      <c r="J1158" s="1"/>
      <c r="K1158" s="1"/>
      <c r="L1158" s="1"/>
      <c r="M1158">
        <v>6</v>
      </c>
      <c r="N1158">
        <v>1</v>
      </c>
      <c r="O1158" s="3" t="s">
        <v>957</v>
      </c>
      <c r="P1158" s="1">
        <v>20</v>
      </c>
      <c r="Q1158" s="1">
        <v>10</v>
      </c>
    </row>
    <row r="1159" spans="1:17">
      <c r="A1159" s="244">
        <v>139</v>
      </c>
      <c r="B1159" s="244" t="s">
        <v>1100</v>
      </c>
      <c r="C1159" s="244" t="s">
        <v>1101</v>
      </c>
      <c r="D1159" s="244" t="s">
        <v>1103</v>
      </c>
      <c r="E1159" s="244">
        <v>42</v>
      </c>
      <c r="F1159" s="244">
        <v>3</v>
      </c>
      <c r="G1159" s="236">
        <v>42549</v>
      </c>
      <c r="H1159">
        <v>1</v>
      </c>
      <c r="I1159" t="s">
        <v>71</v>
      </c>
      <c r="J1159" s="1"/>
      <c r="K1159" s="1"/>
      <c r="L1159" s="1"/>
      <c r="M1159">
        <v>6</v>
      </c>
      <c r="N1159">
        <v>1</v>
      </c>
      <c r="O1159" s="3" t="s">
        <v>586</v>
      </c>
      <c r="P1159" s="1">
        <v>4</v>
      </c>
      <c r="Q1159" s="1">
        <v>3</v>
      </c>
    </row>
    <row r="1160" spans="1:17">
      <c r="A1160" s="244">
        <v>139</v>
      </c>
      <c r="B1160" s="244" t="s">
        <v>1100</v>
      </c>
      <c r="C1160" s="244" t="s">
        <v>1101</v>
      </c>
      <c r="D1160" s="244" t="s">
        <v>1103</v>
      </c>
      <c r="E1160" s="244">
        <v>42</v>
      </c>
      <c r="F1160" s="244">
        <v>3</v>
      </c>
      <c r="G1160" s="236">
        <v>42549</v>
      </c>
      <c r="H1160">
        <v>1</v>
      </c>
      <c r="I1160" t="s">
        <v>71</v>
      </c>
      <c r="J1160" s="1"/>
      <c r="K1160" s="1"/>
      <c r="L1160" s="1"/>
      <c r="M1160">
        <v>6</v>
      </c>
      <c r="N1160">
        <v>1</v>
      </c>
      <c r="O1160" s="3" t="s">
        <v>746</v>
      </c>
      <c r="P1160" s="1">
        <v>0.5</v>
      </c>
      <c r="Q1160" s="1">
        <v>1</v>
      </c>
    </row>
    <row r="1161" spans="1:17">
      <c r="A1161" s="244">
        <v>139</v>
      </c>
      <c r="B1161" s="244" t="s">
        <v>1100</v>
      </c>
      <c r="C1161" s="244" t="s">
        <v>1101</v>
      </c>
      <c r="D1161" s="244" t="s">
        <v>1103</v>
      </c>
      <c r="E1161" s="244">
        <v>42</v>
      </c>
      <c r="F1161" s="244">
        <v>3</v>
      </c>
      <c r="G1161" s="236">
        <v>42549</v>
      </c>
      <c r="H1161">
        <v>1</v>
      </c>
      <c r="I1161" t="s">
        <v>71</v>
      </c>
      <c r="J1161" s="4"/>
      <c r="K1161" s="4"/>
      <c r="L1161" s="1"/>
      <c r="M1161">
        <v>6</v>
      </c>
      <c r="N1161">
        <v>1</v>
      </c>
      <c r="O1161" s="3" t="s">
        <v>936</v>
      </c>
      <c r="P1161" s="1">
        <v>1</v>
      </c>
      <c r="Q1161" s="1">
        <v>2</v>
      </c>
    </row>
    <row r="1162" spans="1:17">
      <c r="A1162" s="244">
        <v>139</v>
      </c>
      <c r="B1162" s="244" t="s">
        <v>1100</v>
      </c>
      <c r="C1162" s="244" t="s">
        <v>1101</v>
      </c>
      <c r="D1162" s="244" t="s">
        <v>1103</v>
      </c>
      <c r="E1162" s="244">
        <v>42</v>
      </c>
      <c r="F1162" s="244">
        <v>3</v>
      </c>
      <c r="G1162" s="236">
        <v>42549</v>
      </c>
      <c r="H1162">
        <v>2</v>
      </c>
      <c r="I1162" t="s">
        <v>934</v>
      </c>
      <c r="J1162" s="4">
        <v>190</v>
      </c>
      <c r="K1162" s="4">
        <v>170</v>
      </c>
      <c r="L1162">
        <f t="shared" ref="L1162:L1173" si="61">3.1416*J1162*K1162</f>
        <v>101473.68</v>
      </c>
      <c r="M1162">
        <v>7</v>
      </c>
      <c r="N1162">
        <v>1</v>
      </c>
      <c r="O1162" s="3" t="s">
        <v>937</v>
      </c>
      <c r="P1162" s="1">
        <v>10</v>
      </c>
      <c r="Q1162" s="1">
        <v>20</v>
      </c>
    </row>
    <row r="1163" spans="1:17">
      <c r="A1163" s="244">
        <v>139</v>
      </c>
      <c r="B1163" s="244" t="s">
        <v>1100</v>
      </c>
      <c r="C1163" s="244" t="s">
        <v>1101</v>
      </c>
      <c r="D1163" s="244" t="s">
        <v>1103</v>
      </c>
      <c r="E1163" s="244">
        <v>42</v>
      </c>
      <c r="F1163" s="244">
        <v>3</v>
      </c>
      <c r="G1163" s="236">
        <v>42549</v>
      </c>
      <c r="H1163">
        <v>2</v>
      </c>
      <c r="I1163" t="s">
        <v>934</v>
      </c>
      <c r="J1163" s="4">
        <v>190</v>
      </c>
      <c r="K1163" s="4">
        <v>170</v>
      </c>
      <c r="L1163">
        <f t="shared" si="61"/>
        <v>101473.68</v>
      </c>
      <c r="M1163">
        <v>7</v>
      </c>
      <c r="N1163">
        <v>1</v>
      </c>
      <c r="O1163" s="3" t="s">
        <v>525</v>
      </c>
      <c r="P1163" s="1">
        <v>10</v>
      </c>
      <c r="Q1163" s="1">
        <v>1</v>
      </c>
    </row>
    <row r="1164" spans="1:17">
      <c r="A1164" s="244">
        <v>139</v>
      </c>
      <c r="B1164" s="244" t="s">
        <v>1100</v>
      </c>
      <c r="C1164" s="244" t="s">
        <v>1101</v>
      </c>
      <c r="D1164" s="244" t="s">
        <v>1103</v>
      </c>
      <c r="E1164" s="244">
        <v>42</v>
      </c>
      <c r="F1164" s="244">
        <v>3</v>
      </c>
      <c r="G1164" s="236">
        <v>42549</v>
      </c>
      <c r="H1164">
        <v>2</v>
      </c>
      <c r="I1164" t="s">
        <v>934</v>
      </c>
      <c r="J1164" s="4">
        <v>190</v>
      </c>
      <c r="K1164" s="4">
        <v>170</v>
      </c>
      <c r="L1164">
        <f t="shared" si="61"/>
        <v>101473.68</v>
      </c>
      <c r="M1164">
        <v>7</v>
      </c>
      <c r="N1164">
        <v>1</v>
      </c>
      <c r="O1164" s="3" t="s">
        <v>535</v>
      </c>
      <c r="P1164" s="1">
        <v>15</v>
      </c>
      <c r="Q1164" s="1">
        <v>3</v>
      </c>
    </row>
    <row r="1165" spans="1:17">
      <c r="A1165" s="244">
        <v>139</v>
      </c>
      <c r="B1165" s="244" t="s">
        <v>1100</v>
      </c>
      <c r="C1165" s="244" t="s">
        <v>1101</v>
      </c>
      <c r="D1165" s="244" t="s">
        <v>1103</v>
      </c>
      <c r="E1165" s="244">
        <v>42</v>
      </c>
      <c r="F1165" s="244">
        <v>3</v>
      </c>
      <c r="G1165" s="236">
        <v>42549</v>
      </c>
      <c r="H1165">
        <v>2</v>
      </c>
      <c r="I1165" t="s">
        <v>934</v>
      </c>
      <c r="J1165" s="4">
        <v>190</v>
      </c>
      <c r="K1165" s="4">
        <v>170</v>
      </c>
      <c r="L1165">
        <f t="shared" si="61"/>
        <v>101473.68</v>
      </c>
      <c r="M1165">
        <v>7</v>
      </c>
      <c r="N1165">
        <v>1</v>
      </c>
      <c r="O1165" s="3" t="s">
        <v>959</v>
      </c>
      <c r="P1165" s="1">
        <v>3</v>
      </c>
      <c r="Q1165" s="1">
        <v>2</v>
      </c>
    </row>
    <row r="1166" spans="1:17">
      <c r="A1166" s="244">
        <v>139</v>
      </c>
      <c r="B1166" s="244" t="s">
        <v>1100</v>
      </c>
      <c r="C1166" s="244" t="s">
        <v>1101</v>
      </c>
      <c r="D1166" s="244" t="s">
        <v>1103</v>
      </c>
      <c r="E1166" s="244">
        <v>42</v>
      </c>
      <c r="F1166" s="244">
        <v>3</v>
      </c>
      <c r="G1166" s="236">
        <v>42549</v>
      </c>
      <c r="H1166">
        <v>2</v>
      </c>
      <c r="I1166" t="s">
        <v>934</v>
      </c>
      <c r="J1166" s="4">
        <v>190</v>
      </c>
      <c r="K1166" s="4">
        <v>170</v>
      </c>
      <c r="L1166">
        <f t="shared" si="61"/>
        <v>101473.68</v>
      </c>
      <c r="M1166">
        <v>7</v>
      </c>
      <c r="N1166">
        <v>1</v>
      </c>
      <c r="O1166" s="3" t="s">
        <v>643</v>
      </c>
      <c r="P1166" s="1">
        <v>10</v>
      </c>
      <c r="Q1166" s="1">
        <v>6</v>
      </c>
    </row>
    <row r="1167" spans="1:17">
      <c r="A1167" s="244">
        <v>139</v>
      </c>
      <c r="B1167" s="244" t="s">
        <v>1100</v>
      </c>
      <c r="C1167" s="244" t="s">
        <v>1101</v>
      </c>
      <c r="D1167" s="244" t="s">
        <v>1103</v>
      </c>
      <c r="E1167" s="244">
        <v>42</v>
      </c>
      <c r="F1167" s="244">
        <v>3</v>
      </c>
      <c r="G1167" s="236">
        <v>42549</v>
      </c>
      <c r="H1167">
        <v>2</v>
      </c>
      <c r="I1167" t="s">
        <v>934</v>
      </c>
      <c r="J1167" s="4">
        <v>190</v>
      </c>
      <c r="K1167" s="4">
        <v>170</v>
      </c>
      <c r="L1167">
        <f t="shared" si="61"/>
        <v>101473.68</v>
      </c>
      <c r="M1167">
        <v>7</v>
      </c>
      <c r="N1167">
        <v>1</v>
      </c>
      <c r="O1167" s="3" t="s">
        <v>943</v>
      </c>
      <c r="P1167" s="1">
        <v>15</v>
      </c>
      <c r="Q1167" s="1">
        <v>3</v>
      </c>
    </row>
    <row r="1168" spans="1:17">
      <c r="A1168" s="244">
        <v>139</v>
      </c>
      <c r="B1168" s="244" t="s">
        <v>1100</v>
      </c>
      <c r="C1168" s="244" t="s">
        <v>1101</v>
      </c>
      <c r="D1168" s="244" t="s">
        <v>1103</v>
      </c>
      <c r="E1168" s="244">
        <v>42</v>
      </c>
      <c r="F1168" s="244">
        <v>3</v>
      </c>
      <c r="G1168" s="236">
        <v>42549</v>
      </c>
      <c r="H1168">
        <v>2</v>
      </c>
      <c r="I1168" t="s">
        <v>934</v>
      </c>
      <c r="J1168" s="4">
        <v>190</v>
      </c>
      <c r="K1168" s="4">
        <v>170</v>
      </c>
      <c r="L1168">
        <f t="shared" si="61"/>
        <v>101473.68</v>
      </c>
      <c r="M1168">
        <v>7</v>
      </c>
      <c r="N1168">
        <v>1</v>
      </c>
      <c r="O1168" s="3" t="s">
        <v>683</v>
      </c>
      <c r="P1168" s="1">
        <v>5</v>
      </c>
      <c r="Q1168" s="1">
        <v>2</v>
      </c>
    </row>
    <row r="1169" spans="1:17">
      <c r="A1169" s="244">
        <v>139</v>
      </c>
      <c r="B1169" s="244" t="s">
        <v>1100</v>
      </c>
      <c r="C1169" s="244" t="s">
        <v>1101</v>
      </c>
      <c r="D1169" s="244" t="s">
        <v>1103</v>
      </c>
      <c r="E1169" s="244">
        <v>42</v>
      </c>
      <c r="F1169" s="244">
        <v>3</v>
      </c>
      <c r="G1169" s="236">
        <v>42549</v>
      </c>
      <c r="H1169">
        <v>2</v>
      </c>
      <c r="I1169" t="s">
        <v>934</v>
      </c>
      <c r="J1169" s="4">
        <v>190</v>
      </c>
      <c r="K1169" s="4">
        <v>170</v>
      </c>
      <c r="L1169">
        <f t="shared" si="61"/>
        <v>101473.68</v>
      </c>
      <c r="M1169">
        <v>7</v>
      </c>
      <c r="N1169">
        <v>1</v>
      </c>
      <c r="O1169" s="3" t="s">
        <v>935</v>
      </c>
      <c r="P1169" s="1">
        <v>10</v>
      </c>
      <c r="Q1169" s="1">
        <v>4</v>
      </c>
    </row>
    <row r="1170" spans="1:17">
      <c r="A1170" s="244">
        <v>139</v>
      </c>
      <c r="B1170" s="244" t="s">
        <v>1100</v>
      </c>
      <c r="C1170" s="244" t="s">
        <v>1101</v>
      </c>
      <c r="D1170" s="244" t="s">
        <v>1103</v>
      </c>
      <c r="E1170" s="244">
        <v>42</v>
      </c>
      <c r="F1170" s="244">
        <v>3</v>
      </c>
      <c r="G1170" s="236">
        <v>42549</v>
      </c>
      <c r="H1170">
        <v>2</v>
      </c>
      <c r="I1170" t="s">
        <v>934</v>
      </c>
      <c r="J1170" s="4">
        <v>190</v>
      </c>
      <c r="K1170" s="4">
        <v>170</v>
      </c>
      <c r="L1170">
        <f t="shared" si="61"/>
        <v>101473.68</v>
      </c>
      <c r="M1170">
        <v>7</v>
      </c>
      <c r="N1170">
        <v>1</v>
      </c>
      <c r="O1170" s="3" t="s">
        <v>586</v>
      </c>
      <c r="P1170" s="1">
        <v>15</v>
      </c>
      <c r="Q1170" s="1">
        <v>8</v>
      </c>
    </row>
    <row r="1171" spans="1:17">
      <c r="A1171" s="244">
        <v>139</v>
      </c>
      <c r="B1171" s="244" t="s">
        <v>1100</v>
      </c>
      <c r="C1171" s="244" t="s">
        <v>1101</v>
      </c>
      <c r="D1171" s="244" t="s">
        <v>1103</v>
      </c>
      <c r="E1171" s="244">
        <v>42</v>
      </c>
      <c r="F1171" s="244">
        <v>3</v>
      </c>
      <c r="G1171" s="236">
        <v>42549</v>
      </c>
      <c r="H1171">
        <v>2</v>
      </c>
      <c r="I1171" t="s">
        <v>934</v>
      </c>
      <c r="J1171" s="4">
        <v>190</v>
      </c>
      <c r="K1171" s="4">
        <v>170</v>
      </c>
      <c r="L1171">
        <f t="shared" si="61"/>
        <v>101473.68</v>
      </c>
      <c r="M1171">
        <v>7</v>
      </c>
      <c r="N1171">
        <v>1</v>
      </c>
      <c r="O1171" s="3" t="s">
        <v>954</v>
      </c>
      <c r="P1171" s="1">
        <v>1</v>
      </c>
      <c r="Q1171" s="1">
        <v>1</v>
      </c>
    </row>
    <row r="1172" spans="1:17">
      <c r="A1172" s="244">
        <v>139</v>
      </c>
      <c r="B1172" s="244" t="s">
        <v>1100</v>
      </c>
      <c r="C1172" s="244" t="s">
        <v>1101</v>
      </c>
      <c r="D1172" s="244" t="s">
        <v>1103</v>
      </c>
      <c r="E1172" s="244">
        <v>42</v>
      </c>
      <c r="F1172" s="244">
        <v>3</v>
      </c>
      <c r="G1172" s="236">
        <v>42549</v>
      </c>
      <c r="H1172">
        <v>2</v>
      </c>
      <c r="I1172" t="s">
        <v>934</v>
      </c>
      <c r="J1172" s="4">
        <v>190</v>
      </c>
      <c r="K1172" s="4">
        <v>170</v>
      </c>
      <c r="L1172">
        <f t="shared" si="61"/>
        <v>101473.68</v>
      </c>
      <c r="M1172">
        <v>7</v>
      </c>
      <c r="N1172">
        <v>1</v>
      </c>
      <c r="O1172" s="3" t="s">
        <v>962</v>
      </c>
      <c r="P1172" s="1">
        <v>1</v>
      </c>
      <c r="Q1172" s="1">
        <v>1</v>
      </c>
    </row>
    <row r="1173" spans="1:17">
      <c r="A1173" s="244">
        <v>139</v>
      </c>
      <c r="B1173" s="244" t="s">
        <v>1100</v>
      </c>
      <c r="C1173" s="244" t="s">
        <v>1101</v>
      </c>
      <c r="D1173" s="244" t="s">
        <v>1103</v>
      </c>
      <c r="E1173" s="244">
        <v>42</v>
      </c>
      <c r="F1173" s="244">
        <v>3</v>
      </c>
      <c r="G1173" s="236">
        <v>42549</v>
      </c>
      <c r="H1173">
        <v>2</v>
      </c>
      <c r="I1173" t="s">
        <v>934</v>
      </c>
      <c r="J1173" s="4">
        <v>190</v>
      </c>
      <c r="K1173" s="4">
        <v>170</v>
      </c>
      <c r="L1173">
        <f t="shared" si="61"/>
        <v>101473.68</v>
      </c>
      <c r="M1173">
        <v>7</v>
      </c>
      <c r="N1173">
        <v>1</v>
      </c>
      <c r="O1173" s="3" t="s">
        <v>945</v>
      </c>
      <c r="P1173" s="1">
        <v>0.5</v>
      </c>
      <c r="Q1173" s="1">
        <v>4</v>
      </c>
    </row>
    <row r="1174" spans="1:17">
      <c r="A1174" s="244">
        <v>139</v>
      </c>
      <c r="B1174" s="244" t="s">
        <v>1100</v>
      </c>
      <c r="C1174" s="244" t="s">
        <v>1101</v>
      </c>
      <c r="D1174" s="244" t="s">
        <v>1103</v>
      </c>
      <c r="E1174" s="244">
        <v>42</v>
      </c>
      <c r="F1174" s="244">
        <v>3</v>
      </c>
      <c r="G1174" s="236">
        <v>42549</v>
      </c>
      <c r="H1174">
        <v>1</v>
      </c>
      <c r="I1174" t="s">
        <v>71</v>
      </c>
      <c r="J1174" s="1"/>
      <c r="K1174" s="1"/>
      <c r="L1174" s="1"/>
      <c r="M1174">
        <v>7</v>
      </c>
      <c r="N1174">
        <v>1</v>
      </c>
      <c r="O1174" s="3" t="s">
        <v>957</v>
      </c>
      <c r="P1174" s="1">
        <v>3</v>
      </c>
      <c r="Q1174" s="1">
        <v>5</v>
      </c>
    </row>
    <row r="1175" spans="1:17">
      <c r="A1175" s="244">
        <v>139</v>
      </c>
      <c r="B1175" s="244" t="s">
        <v>1100</v>
      </c>
      <c r="C1175" s="244" t="s">
        <v>1101</v>
      </c>
      <c r="D1175" s="244" t="s">
        <v>1103</v>
      </c>
      <c r="E1175" s="244">
        <v>42</v>
      </c>
      <c r="F1175" s="244">
        <v>3</v>
      </c>
      <c r="G1175" s="236">
        <v>42549</v>
      </c>
      <c r="H1175">
        <v>1</v>
      </c>
      <c r="I1175" t="s">
        <v>71</v>
      </c>
      <c r="J1175" s="1"/>
      <c r="K1175" s="1"/>
      <c r="L1175" s="1"/>
      <c r="M1175">
        <v>7</v>
      </c>
      <c r="N1175">
        <v>1</v>
      </c>
      <c r="O1175" s="3" t="s">
        <v>954</v>
      </c>
      <c r="P1175" s="1">
        <v>2</v>
      </c>
      <c r="Q1175" s="1">
        <v>2</v>
      </c>
    </row>
    <row r="1176" spans="1:17">
      <c r="A1176" s="244">
        <v>139</v>
      </c>
      <c r="B1176" s="244" t="s">
        <v>1100</v>
      </c>
      <c r="C1176" s="244" t="s">
        <v>1101</v>
      </c>
      <c r="D1176" s="244" t="s">
        <v>1103</v>
      </c>
      <c r="E1176" s="244">
        <v>42</v>
      </c>
      <c r="F1176" s="244">
        <v>3</v>
      </c>
      <c r="G1176" s="236">
        <v>42549</v>
      </c>
      <c r="H1176">
        <v>1</v>
      </c>
      <c r="I1176" t="s">
        <v>71</v>
      </c>
      <c r="J1176" s="1"/>
      <c r="K1176" s="1"/>
      <c r="L1176" s="1"/>
      <c r="M1176">
        <v>7</v>
      </c>
      <c r="N1176">
        <v>1</v>
      </c>
      <c r="O1176" s="3" t="s">
        <v>935</v>
      </c>
      <c r="P1176" s="1">
        <v>35</v>
      </c>
      <c r="Q1176" s="1">
        <v>8</v>
      </c>
    </row>
    <row r="1177" spans="1:17">
      <c r="A1177" s="244">
        <v>139</v>
      </c>
      <c r="B1177" s="244" t="s">
        <v>1100</v>
      </c>
      <c r="C1177" s="244" t="s">
        <v>1101</v>
      </c>
      <c r="D1177" s="244" t="s">
        <v>1103</v>
      </c>
      <c r="E1177" s="244">
        <v>42</v>
      </c>
      <c r="F1177" s="244">
        <v>3</v>
      </c>
      <c r="G1177" s="236">
        <v>42549</v>
      </c>
      <c r="H1177">
        <v>1</v>
      </c>
      <c r="I1177" t="s">
        <v>71</v>
      </c>
      <c r="J1177" s="1"/>
      <c r="K1177" s="1"/>
      <c r="L1177" s="1"/>
      <c r="M1177">
        <v>7</v>
      </c>
      <c r="N1177">
        <v>1</v>
      </c>
      <c r="O1177" s="3" t="s">
        <v>831</v>
      </c>
      <c r="P1177" s="1">
        <v>2</v>
      </c>
      <c r="Q1177" s="1">
        <v>1</v>
      </c>
    </row>
    <row r="1178" spans="1:17">
      <c r="A1178" s="244">
        <v>139</v>
      </c>
      <c r="B1178" s="244" t="s">
        <v>1100</v>
      </c>
      <c r="C1178" s="244" t="s">
        <v>1101</v>
      </c>
      <c r="D1178" s="244" t="s">
        <v>1103</v>
      </c>
      <c r="E1178" s="244">
        <v>42</v>
      </c>
      <c r="F1178" s="244">
        <v>3</v>
      </c>
      <c r="G1178" s="236">
        <v>42549</v>
      </c>
      <c r="H1178">
        <v>1</v>
      </c>
      <c r="I1178" t="s">
        <v>71</v>
      </c>
      <c r="J1178" s="1"/>
      <c r="K1178" s="1"/>
      <c r="L1178" s="1"/>
      <c r="M1178">
        <v>7</v>
      </c>
      <c r="N1178">
        <v>1</v>
      </c>
      <c r="O1178" s="3" t="s">
        <v>709</v>
      </c>
      <c r="P1178" s="1">
        <v>2</v>
      </c>
      <c r="Q1178" s="1">
        <v>20</v>
      </c>
    </row>
    <row r="1179" spans="1:17">
      <c r="A1179" s="244">
        <v>139</v>
      </c>
      <c r="B1179" s="244" t="s">
        <v>1100</v>
      </c>
      <c r="C1179" s="244" t="s">
        <v>1101</v>
      </c>
      <c r="D1179" s="244" t="s">
        <v>1103</v>
      </c>
      <c r="E1179" s="244">
        <v>42</v>
      </c>
      <c r="F1179" s="244">
        <v>3</v>
      </c>
      <c r="G1179" s="236">
        <v>42549</v>
      </c>
      <c r="H1179">
        <v>1</v>
      </c>
      <c r="I1179" t="s">
        <v>71</v>
      </c>
      <c r="J1179" s="1"/>
      <c r="K1179" s="1"/>
      <c r="L1179" s="1"/>
      <c r="M1179">
        <v>7</v>
      </c>
      <c r="N1179">
        <v>1</v>
      </c>
      <c r="O1179" s="3" t="s">
        <v>937</v>
      </c>
      <c r="P1179" s="1">
        <v>10</v>
      </c>
      <c r="Q1179" s="1">
        <v>8</v>
      </c>
    </row>
    <row r="1180" spans="1:17">
      <c r="A1180" s="244">
        <v>139</v>
      </c>
      <c r="B1180" s="244" t="s">
        <v>1100</v>
      </c>
      <c r="C1180" s="244" t="s">
        <v>1101</v>
      </c>
      <c r="D1180" s="244" t="s">
        <v>1103</v>
      </c>
      <c r="E1180" s="244">
        <v>42</v>
      </c>
      <c r="F1180" s="244">
        <v>3</v>
      </c>
      <c r="G1180" s="236">
        <v>42549</v>
      </c>
      <c r="H1180">
        <v>1</v>
      </c>
      <c r="I1180" t="s">
        <v>71</v>
      </c>
      <c r="J1180" s="1"/>
      <c r="K1180" s="1"/>
      <c r="L1180" s="1"/>
      <c r="M1180">
        <v>7</v>
      </c>
      <c r="N1180">
        <v>1</v>
      </c>
      <c r="O1180" s="3" t="s">
        <v>957</v>
      </c>
      <c r="P1180" s="1">
        <v>25</v>
      </c>
      <c r="Q1180" s="1">
        <v>6</v>
      </c>
    </row>
    <row r="1181" spans="1:17">
      <c r="A1181" s="244">
        <v>139</v>
      </c>
      <c r="B1181" s="244" t="s">
        <v>1100</v>
      </c>
      <c r="C1181" s="244" t="s">
        <v>1101</v>
      </c>
      <c r="D1181" s="244" t="s">
        <v>1103</v>
      </c>
      <c r="E1181" s="244">
        <v>42</v>
      </c>
      <c r="F1181" s="244">
        <v>3</v>
      </c>
      <c r="G1181" s="236">
        <v>42549</v>
      </c>
      <c r="H1181">
        <v>1</v>
      </c>
      <c r="I1181" t="s">
        <v>71</v>
      </c>
      <c r="J1181" s="1"/>
      <c r="K1181" s="1"/>
      <c r="L1181" s="1"/>
      <c r="M1181">
        <v>7</v>
      </c>
      <c r="N1181">
        <v>1</v>
      </c>
      <c r="O1181" s="3" t="s">
        <v>945</v>
      </c>
      <c r="P1181" s="1">
        <v>1</v>
      </c>
      <c r="Q1181" s="1">
        <v>6</v>
      </c>
    </row>
    <row r="1182" spans="1:17">
      <c r="A1182" s="244">
        <v>139</v>
      </c>
      <c r="B1182" s="244" t="s">
        <v>1100</v>
      </c>
      <c r="C1182" s="244" t="s">
        <v>1101</v>
      </c>
      <c r="D1182" s="244" t="s">
        <v>1103</v>
      </c>
      <c r="E1182" s="244">
        <v>42</v>
      </c>
      <c r="F1182" s="244">
        <v>3</v>
      </c>
      <c r="G1182" s="236">
        <v>42549</v>
      </c>
      <c r="H1182">
        <v>1</v>
      </c>
      <c r="I1182" t="s">
        <v>71</v>
      </c>
      <c r="J1182" s="1"/>
      <c r="K1182" s="1"/>
      <c r="L1182" s="1"/>
      <c r="M1182">
        <v>7</v>
      </c>
      <c r="N1182">
        <v>1</v>
      </c>
      <c r="O1182" s="3" t="s">
        <v>586</v>
      </c>
      <c r="P1182" s="1">
        <v>5</v>
      </c>
      <c r="Q1182" s="1">
        <v>4</v>
      </c>
    </row>
    <row r="1183" spans="1:17">
      <c r="A1183" s="244">
        <v>139</v>
      </c>
      <c r="B1183" s="244" t="s">
        <v>1100</v>
      </c>
      <c r="C1183" s="244" t="s">
        <v>1101</v>
      </c>
      <c r="D1183" s="244" t="s">
        <v>1103</v>
      </c>
      <c r="E1183" s="244">
        <v>42</v>
      </c>
      <c r="F1183" s="244">
        <v>3</v>
      </c>
      <c r="G1183" s="236">
        <v>42549</v>
      </c>
      <c r="H1183">
        <v>2</v>
      </c>
      <c r="I1183" t="s">
        <v>934</v>
      </c>
      <c r="J1183" s="4">
        <v>170</v>
      </c>
      <c r="K1183" s="4">
        <v>190</v>
      </c>
      <c r="L1183">
        <f t="shared" ref="L1183:L1191" si="62">3.1416*J1183*K1183</f>
        <v>101473.68000000001</v>
      </c>
      <c r="M1183">
        <v>8</v>
      </c>
      <c r="N1183">
        <v>1</v>
      </c>
      <c r="O1183" s="3" t="s">
        <v>683</v>
      </c>
      <c r="P1183" s="1">
        <v>10</v>
      </c>
      <c r="Q1183" s="1">
        <v>4</v>
      </c>
    </row>
    <row r="1184" spans="1:17">
      <c r="A1184" s="244">
        <v>139</v>
      </c>
      <c r="B1184" s="244" t="s">
        <v>1100</v>
      </c>
      <c r="C1184" s="244" t="s">
        <v>1101</v>
      </c>
      <c r="D1184" s="244" t="s">
        <v>1103</v>
      </c>
      <c r="E1184" s="244">
        <v>42</v>
      </c>
      <c r="F1184" s="244">
        <v>3</v>
      </c>
      <c r="G1184" s="236">
        <v>42549</v>
      </c>
      <c r="H1184">
        <v>2</v>
      </c>
      <c r="I1184" t="s">
        <v>934</v>
      </c>
      <c r="J1184" s="4">
        <v>170</v>
      </c>
      <c r="K1184" s="4">
        <v>190</v>
      </c>
      <c r="L1184">
        <f t="shared" si="62"/>
        <v>101473.68000000001</v>
      </c>
      <c r="M1184">
        <v>8</v>
      </c>
      <c r="N1184">
        <v>1</v>
      </c>
      <c r="O1184" s="3" t="s">
        <v>643</v>
      </c>
      <c r="P1184" s="1">
        <v>12</v>
      </c>
      <c r="Q1184" s="1">
        <v>5</v>
      </c>
    </row>
    <row r="1185" spans="1:17">
      <c r="A1185" s="244">
        <v>139</v>
      </c>
      <c r="B1185" s="244" t="s">
        <v>1100</v>
      </c>
      <c r="C1185" s="244" t="s">
        <v>1101</v>
      </c>
      <c r="D1185" s="244" t="s">
        <v>1103</v>
      </c>
      <c r="E1185" s="244">
        <v>42</v>
      </c>
      <c r="F1185" s="244">
        <v>3</v>
      </c>
      <c r="G1185" s="236">
        <v>42549</v>
      </c>
      <c r="H1185">
        <v>2</v>
      </c>
      <c r="I1185" t="s">
        <v>934</v>
      </c>
      <c r="J1185" s="4">
        <v>170</v>
      </c>
      <c r="K1185" s="4">
        <v>190</v>
      </c>
      <c r="L1185">
        <f t="shared" si="62"/>
        <v>101473.68000000001</v>
      </c>
      <c r="M1185">
        <v>8</v>
      </c>
      <c r="N1185">
        <v>1</v>
      </c>
      <c r="O1185" s="3" t="s">
        <v>962</v>
      </c>
      <c r="P1185" s="1">
        <v>6</v>
      </c>
      <c r="Q1185" s="1">
        <v>5</v>
      </c>
    </row>
    <row r="1186" spans="1:17">
      <c r="A1186" s="244">
        <v>139</v>
      </c>
      <c r="B1186" s="244" t="s">
        <v>1100</v>
      </c>
      <c r="C1186" s="244" t="s">
        <v>1101</v>
      </c>
      <c r="D1186" s="244" t="s">
        <v>1103</v>
      </c>
      <c r="E1186" s="244">
        <v>42</v>
      </c>
      <c r="F1186" s="244">
        <v>3</v>
      </c>
      <c r="G1186" s="236">
        <v>42549</v>
      </c>
      <c r="H1186">
        <v>2</v>
      </c>
      <c r="I1186" t="s">
        <v>934</v>
      </c>
      <c r="J1186" s="4">
        <v>170</v>
      </c>
      <c r="K1186" s="4">
        <v>190</v>
      </c>
      <c r="L1186">
        <f t="shared" si="62"/>
        <v>101473.68000000001</v>
      </c>
      <c r="M1186">
        <v>8</v>
      </c>
      <c r="N1186">
        <v>1</v>
      </c>
      <c r="O1186" s="3" t="s">
        <v>746</v>
      </c>
      <c r="P1186" s="1">
        <v>4</v>
      </c>
      <c r="Q1186" s="1">
        <v>6</v>
      </c>
    </row>
    <row r="1187" spans="1:17">
      <c r="A1187" s="244">
        <v>139</v>
      </c>
      <c r="B1187" s="244" t="s">
        <v>1100</v>
      </c>
      <c r="C1187" s="244" t="s">
        <v>1101</v>
      </c>
      <c r="D1187" s="244" t="s">
        <v>1103</v>
      </c>
      <c r="E1187" s="244">
        <v>42</v>
      </c>
      <c r="F1187" s="244">
        <v>3</v>
      </c>
      <c r="G1187" s="236">
        <v>42549</v>
      </c>
      <c r="H1187">
        <v>2</v>
      </c>
      <c r="I1187" t="s">
        <v>934</v>
      </c>
      <c r="J1187" s="4">
        <v>170</v>
      </c>
      <c r="K1187" s="4">
        <v>190</v>
      </c>
      <c r="L1187">
        <f t="shared" si="62"/>
        <v>101473.68000000001</v>
      </c>
      <c r="M1187">
        <v>8</v>
      </c>
      <c r="N1187">
        <v>1</v>
      </c>
      <c r="O1187" s="3" t="s">
        <v>937</v>
      </c>
      <c r="P1187" s="1">
        <v>14</v>
      </c>
      <c r="Q1187" s="1">
        <v>7</v>
      </c>
    </row>
    <row r="1188" spans="1:17">
      <c r="A1188" s="244">
        <v>139</v>
      </c>
      <c r="B1188" s="244" t="s">
        <v>1100</v>
      </c>
      <c r="C1188" s="244" t="s">
        <v>1101</v>
      </c>
      <c r="D1188" s="244" t="s">
        <v>1103</v>
      </c>
      <c r="E1188" s="244">
        <v>42</v>
      </c>
      <c r="F1188" s="244">
        <v>3</v>
      </c>
      <c r="G1188" s="236">
        <v>42549</v>
      </c>
      <c r="H1188">
        <v>2</v>
      </c>
      <c r="I1188" t="s">
        <v>934</v>
      </c>
      <c r="J1188" s="4">
        <v>170</v>
      </c>
      <c r="K1188" s="4">
        <v>190</v>
      </c>
      <c r="L1188">
        <f t="shared" si="62"/>
        <v>101473.68000000001</v>
      </c>
      <c r="M1188">
        <v>8</v>
      </c>
      <c r="N1188">
        <v>1</v>
      </c>
      <c r="O1188" s="3" t="s">
        <v>125</v>
      </c>
      <c r="P1188" s="1">
        <v>5</v>
      </c>
      <c r="Q1188" s="1">
        <v>20</v>
      </c>
    </row>
    <row r="1189" spans="1:17">
      <c r="A1189" s="244">
        <v>139</v>
      </c>
      <c r="B1189" s="244" t="s">
        <v>1100</v>
      </c>
      <c r="C1189" s="244" t="s">
        <v>1101</v>
      </c>
      <c r="D1189" s="244" t="s">
        <v>1103</v>
      </c>
      <c r="E1189" s="244">
        <v>42</v>
      </c>
      <c r="F1189" s="244">
        <v>3</v>
      </c>
      <c r="G1189" s="236">
        <v>42549</v>
      </c>
      <c r="H1189">
        <v>2</v>
      </c>
      <c r="I1189" t="s">
        <v>934</v>
      </c>
      <c r="J1189" s="4">
        <v>170</v>
      </c>
      <c r="K1189" s="4">
        <v>190</v>
      </c>
      <c r="L1189">
        <f t="shared" si="62"/>
        <v>101473.68000000001</v>
      </c>
      <c r="M1189">
        <v>8</v>
      </c>
      <c r="N1189">
        <v>1</v>
      </c>
      <c r="O1189" s="3" t="s">
        <v>935</v>
      </c>
      <c r="P1189" s="1">
        <v>15</v>
      </c>
      <c r="Q1189" s="1">
        <v>6</v>
      </c>
    </row>
    <row r="1190" spans="1:17">
      <c r="A1190" s="244">
        <v>139</v>
      </c>
      <c r="B1190" s="244" t="s">
        <v>1100</v>
      </c>
      <c r="C1190" s="244" t="s">
        <v>1101</v>
      </c>
      <c r="D1190" s="244" t="s">
        <v>1103</v>
      </c>
      <c r="E1190" s="244">
        <v>42</v>
      </c>
      <c r="F1190" s="244">
        <v>3</v>
      </c>
      <c r="G1190" s="236">
        <v>42549</v>
      </c>
      <c r="H1190">
        <v>2</v>
      </c>
      <c r="I1190" t="s">
        <v>934</v>
      </c>
      <c r="J1190" s="4">
        <v>170</v>
      </c>
      <c r="K1190" s="4">
        <v>190</v>
      </c>
      <c r="L1190">
        <f t="shared" si="62"/>
        <v>101473.68000000001</v>
      </c>
      <c r="M1190">
        <v>8</v>
      </c>
      <c r="N1190">
        <v>1</v>
      </c>
      <c r="O1190" s="3" t="s">
        <v>586</v>
      </c>
      <c r="P1190" s="1">
        <v>7</v>
      </c>
      <c r="Q1190" s="1">
        <v>7</v>
      </c>
    </row>
    <row r="1191" spans="1:17">
      <c r="A1191" s="244">
        <v>139</v>
      </c>
      <c r="B1191" s="244" t="s">
        <v>1100</v>
      </c>
      <c r="C1191" s="244" t="s">
        <v>1101</v>
      </c>
      <c r="D1191" s="244" t="s">
        <v>1103</v>
      </c>
      <c r="E1191" s="244">
        <v>42</v>
      </c>
      <c r="F1191" s="244">
        <v>3</v>
      </c>
      <c r="G1191" s="236">
        <v>42549</v>
      </c>
      <c r="H1191">
        <v>2</v>
      </c>
      <c r="I1191" t="s">
        <v>934</v>
      </c>
      <c r="J1191" s="4">
        <v>170</v>
      </c>
      <c r="K1191" s="4">
        <v>190</v>
      </c>
      <c r="L1191">
        <f t="shared" si="62"/>
        <v>101473.68000000001</v>
      </c>
      <c r="M1191">
        <v>8</v>
      </c>
      <c r="N1191">
        <v>1</v>
      </c>
      <c r="O1191" s="3" t="s">
        <v>936</v>
      </c>
      <c r="P1191" s="1">
        <v>5</v>
      </c>
      <c r="Q1191" s="1">
        <v>6</v>
      </c>
    </row>
    <row r="1192" spans="1:17">
      <c r="A1192" s="244">
        <v>139</v>
      </c>
      <c r="B1192" s="244" t="s">
        <v>1100</v>
      </c>
      <c r="C1192" s="244" t="s">
        <v>1101</v>
      </c>
      <c r="D1192" s="244" t="s">
        <v>1103</v>
      </c>
      <c r="E1192" s="244">
        <v>42</v>
      </c>
      <c r="F1192" s="244">
        <v>3</v>
      </c>
      <c r="G1192" s="236">
        <v>42549</v>
      </c>
      <c r="H1192">
        <v>1</v>
      </c>
      <c r="I1192" t="s">
        <v>71</v>
      </c>
      <c r="J1192" s="1"/>
      <c r="K1192" s="1"/>
      <c r="L1192" s="1"/>
      <c r="M1192">
        <v>8</v>
      </c>
      <c r="N1192">
        <v>1</v>
      </c>
      <c r="O1192" s="3" t="s">
        <v>525</v>
      </c>
      <c r="P1192" s="1">
        <v>45</v>
      </c>
      <c r="Q1192" s="1">
        <v>2</v>
      </c>
    </row>
    <row r="1193" spans="1:17">
      <c r="A1193" s="244">
        <v>139</v>
      </c>
      <c r="B1193" s="244" t="s">
        <v>1100</v>
      </c>
      <c r="C1193" s="244" t="s">
        <v>1101</v>
      </c>
      <c r="D1193" s="244" t="s">
        <v>1103</v>
      </c>
      <c r="E1193" s="244">
        <v>42</v>
      </c>
      <c r="F1193" s="244">
        <v>3</v>
      </c>
      <c r="G1193" s="236">
        <v>42549</v>
      </c>
      <c r="H1193">
        <v>1</v>
      </c>
      <c r="I1193" t="s">
        <v>71</v>
      </c>
      <c r="J1193" s="1"/>
      <c r="K1193" s="1"/>
      <c r="L1193" s="1"/>
      <c r="M1193">
        <v>8</v>
      </c>
      <c r="N1193">
        <v>1</v>
      </c>
      <c r="O1193" s="3" t="s">
        <v>937</v>
      </c>
      <c r="P1193" s="1">
        <v>25</v>
      </c>
      <c r="Q1193" s="1">
        <v>8</v>
      </c>
    </row>
    <row r="1194" spans="1:17">
      <c r="A1194" s="244">
        <v>139</v>
      </c>
      <c r="B1194" s="244" t="s">
        <v>1100</v>
      </c>
      <c r="C1194" s="244" t="s">
        <v>1101</v>
      </c>
      <c r="D1194" s="244" t="s">
        <v>1103</v>
      </c>
      <c r="E1194" s="244">
        <v>42</v>
      </c>
      <c r="F1194" s="244">
        <v>3</v>
      </c>
      <c r="G1194" s="236">
        <v>42549</v>
      </c>
      <c r="H1194">
        <v>1</v>
      </c>
      <c r="I1194" t="s">
        <v>71</v>
      </c>
      <c r="J1194" s="1"/>
      <c r="K1194" s="1"/>
      <c r="L1194" s="1"/>
      <c r="M1194">
        <v>8</v>
      </c>
      <c r="N1194">
        <v>1</v>
      </c>
      <c r="O1194" s="3" t="s">
        <v>935</v>
      </c>
      <c r="P1194" s="1">
        <v>6</v>
      </c>
      <c r="Q1194" s="1">
        <v>4</v>
      </c>
    </row>
    <row r="1195" spans="1:17">
      <c r="A1195" s="244">
        <v>139</v>
      </c>
      <c r="B1195" s="244" t="s">
        <v>1100</v>
      </c>
      <c r="C1195" s="244" t="s">
        <v>1101</v>
      </c>
      <c r="D1195" s="244" t="s">
        <v>1103</v>
      </c>
      <c r="E1195" s="244">
        <v>42</v>
      </c>
      <c r="F1195" s="244">
        <v>3</v>
      </c>
      <c r="G1195" s="236">
        <v>42549</v>
      </c>
      <c r="H1195">
        <v>1</v>
      </c>
      <c r="I1195" t="s">
        <v>71</v>
      </c>
      <c r="J1195" s="1"/>
      <c r="K1195" s="1"/>
      <c r="L1195" s="1"/>
      <c r="M1195">
        <v>8</v>
      </c>
      <c r="N1195">
        <v>1</v>
      </c>
      <c r="O1195" s="3" t="s">
        <v>936</v>
      </c>
      <c r="P1195" s="1">
        <v>1</v>
      </c>
      <c r="Q1195" s="1">
        <v>1</v>
      </c>
    </row>
    <row r="1196" spans="1:17">
      <c r="A1196" s="244">
        <v>139</v>
      </c>
      <c r="B1196" s="244" t="s">
        <v>1100</v>
      </c>
      <c r="C1196" s="244" t="s">
        <v>1101</v>
      </c>
      <c r="D1196" s="244" t="s">
        <v>1103</v>
      </c>
      <c r="E1196" s="244">
        <v>42</v>
      </c>
      <c r="F1196" s="244">
        <v>3</v>
      </c>
      <c r="G1196" s="236">
        <v>42549</v>
      </c>
      <c r="H1196">
        <v>1</v>
      </c>
      <c r="I1196" t="s">
        <v>71</v>
      </c>
      <c r="J1196" s="1"/>
      <c r="K1196" s="1"/>
      <c r="L1196" s="1"/>
      <c r="M1196">
        <v>8</v>
      </c>
      <c r="N1196">
        <v>1</v>
      </c>
      <c r="O1196" s="3" t="s">
        <v>945</v>
      </c>
      <c r="P1196" s="1">
        <v>0.5</v>
      </c>
      <c r="Q1196" s="1">
        <v>0.5</v>
      </c>
    </row>
    <row r="1197" spans="1:17">
      <c r="A1197" s="244">
        <v>139</v>
      </c>
      <c r="B1197" s="244" t="s">
        <v>1100</v>
      </c>
      <c r="C1197" s="244" t="s">
        <v>1101</v>
      </c>
      <c r="D1197" s="244" t="s">
        <v>1103</v>
      </c>
      <c r="E1197" s="244">
        <v>42</v>
      </c>
      <c r="F1197" s="244">
        <v>3</v>
      </c>
      <c r="G1197" s="236">
        <v>42549</v>
      </c>
      <c r="H1197">
        <v>1</v>
      </c>
      <c r="I1197" t="s">
        <v>71</v>
      </c>
      <c r="J1197" s="1"/>
      <c r="K1197" s="1"/>
      <c r="L1197" s="1"/>
      <c r="M1197">
        <v>8</v>
      </c>
      <c r="N1197">
        <v>1</v>
      </c>
      <c r="O1197" s="3" t="s">
        <v>954</v>
      </c>
      <c r="P1197" s="1">
        <v>1</v>
      </c>
      <c r="Q1197" s="1">
        <v>1</v>
      </c>
    </row>
    <row r="1198" spans="1:17">
      <c r="A1198" s="244">
        <v>139</v>
      </c>
      <c r="B1198" s="244" t="s">
        <v>1100</v>
      </c>
      <c r="C1198" s="244" t="s">
        <v>1101</v>
      </c>
      <c r="D1198" s="244" t="s">
        <v>1103</v>
      </c>
      <c r="E1198" s="244">
        <v>42</v>
      </c>
      <c r="F1198" s="244">
        <v>3</v>
      </c>
      <c r="G1198" s="236">
        <v>42549</v>
      </c>
      <c r="H1198">
        <v>1</v>
      </c>
      <c r="I1198" t="s">
        <v>71</v>
      </c>
      <c r="J1198" s="1"/>
      <c r="K1198" s="1"/>
      <c r="L1198" s="1"/>
      <c r="M1198">
        <v>8</v>
      </c>
      <c r="N1198">
        <v>1</v>
      </c>
      <c r="O1198" s="3" t="s">
        <v>939</v>
      </c>
      <c r="P1198" s="1">
        <v>3</v>
      </c>
      <c r="Q1198" s="1">
        <v>1</v>
      </c>
    </row>
    <row r="1199" spans="1:17">
      <c r="A1199" s="244">
        <v>139</v>
      </c>
      <c r="B1199" s="244" t="s">
        <v>1100</v>
      </c>
      <c r="C1199" s="244" t="s">
        <v>1101</v>
      </c>
      <c r="D1199" s="244" t="s">
        <v>1103</v>
      </c>
      <c r="E1199" s="244">
        <v>42</v>
      </c>
      <c r="F1199" s="244">
        <v>3</v>
      </c>
      <c r="G1199" s="236">
        <v>42549</v>
      </c>
      <c r="H1199">
        <v>2</v>
      </c>
      <c r="I1199" t="s">
        <v>934</v>
      </c>
      <c r="J1199" s="4">
        <v>130</v>
      </c>
      <c r="K1199" s="4">
        <v>170</v>
      </c>
      <c r="L1199">
        <f t="shared" ref="L1199:L1207" si="63">3.1416*J1199*K1199</f>
        <v>69429.36</v>
      </c>
      <c r="M1199">
        <v>9</v>
      </c>
      <c r="N1199">
        <v>1</v>
      </c>
      <c r="O1199" s="3" t="s">
        <v>931</v>
      </c>
      <c r="P1199" s="1">
        <v>4</v>
      </c>
      <c r="Q1199" s="1">
        <v>1</v>
      </c>
    </row>
    <row r="1200" spans="1:17">
      <c r="A1200" s="244">
        <v>139</v>
      </c>
      <c r="B1200" s="244" t="s">
        <v>1100</v>
      </c>
      <c r="C1200" s="244" t="s">
        <v>1101</v>
      </c>
      <c r="D1200" s="244" t="s">
        <v>1103</v>
      </c>
      <c r="E1200" s="244">
        <v>42</v>
      </c>
      <c r="F1200" s="244">
        <v>3</v>
      </c>
      <c r="G1200" s="236">
        <v>42549</v>
      </c>
      <c r="H1200">
        <v>2</v>
      </c>
      <c r="I1200" t="s">
        <v>934</v>
      </c>
      <c r="J1200" s="4">
        <v>130</v>
      </c>
      <c r="K1200" s="4">
        <v>170</v>
      </c>
      <c r="L1200">
        <f t="shared" si="63"/>
        <v>69429.36</v>
      </c>
      <c r="M1200">
        <v>9</v>
      </c>
      <c r="N1200">
        <v>1</v>
      </c>
      <c r="O1200" s="3" t="s">
        <v>952</v>
      </c>
      <c r="P1200" s="1">
        <v>45</v>
      </c>
      <c r="Q1200" s="1">
        <v>30</v>
      </c>
    </row>
    <row r="1201" spans="1:17">
      <c r="A1201" s="244">
        <v>139</v>
      </c>
      <c r="B1201" s="244" t="s">
        <v>1100</v>
      </c>
      <c r="C1201" s="244" t="s">
        <v>1101</v>
      </c>
      <c r="D1201" s="244" t="s">
        <v>1103</v>
      </c>
      <c r="E1201" s="244">
        <v>42</v>
      </c>
      <c r="F1201" s="244">
        <v>3</v>
      </c>
      <c r="G1201" s="236">
        <v>42549</v>
      </c>
      <c r="H1201">
        <v>2</v>
      </c>
      <c r="I1201" t="s">
        <v>934</v>
      </c>
      <c r="J1201" s="4">
        <v>130</v>
      </c>
      <c r="K1201" s="4">
        <v>170</v>
      </c>
      <c r="L1201">
        <f t="shared" si="63"/>
        <v>69429.36</v>
      </c>
      <c r="M1201">
        <v>9</v>
      </c>
      <c r="N1201">
        <v>1</v>
      </c>
      <c r="O1201" s="3" t="s">
        <v>941</v>
      </c>
      <c r="P1201" s="1">
        <v>8</v>
      </c>
      <c r="Q1201" s="1">
        <v>2</v>
      </c>
    </row>
    <row r="1202" spans="1:17">
      <c r="A1202" s="244">
        <v>139</v>
      </c>
      <c r="B1202" s="244" t="s">
        <v>1100</v>
      </c>
      <c r="C1202" s="244" t="s">
        <v>1101</v>
      </c>
      <c r="D1202" s="244" t="s">
        <v>1103</v>
      </c>
      <c r="E1202" s="244">
        <v>42</v>
      </c>
      <c r="F1202" s="244">
        <v>3</v>
      </c>
      <c r="G1202" s="236">
        <v>42549</v>
      </c>
      <c r="H1202">
        <v>2</v>
      </c>
      <c r="I1202" t="s">
        <v>934</v>
      </c>
      <c r="J1202" s="4">
        <v>130</v>
      </c>
      <c r="K1202" s="4">
        <v>170</v>
      </c>
      <c r="L1202">
        <f t="shared" si="63"/>
        <v>69429.36</v>
      </c>
      <c r="M1202">
        <v>9</v>
      </c>
      <c r="N1202">
        <v>1</v>
      </c>
      <c r="O1202" s="3" t="s">
        <v>959</v>
      </c>
      <c r="P1202" s="1">
        <v>3</v>
      </c>
      <c r="Q1202" s="1">
        <v>3</v>
      </c>
    </row>
    <row r="1203" spans="1:17">
      <c r="A1203" s="244">
        <v>139</v>
      </c>
      <c r="B1203" s="244" t="s">
        <v>1100</v>
      </c>
      <c r="C1203" s="244" t="s">
        <v>1101</v>
      </c>
      <c r="D1203" s="244" t="s">
        <v>1103</v>
      </c>
      <c r="E1203" s="244">
        <v>42</v>
      </c>
      <c r="F1203" s="244">
        <v>3</v>
      </c>
      <c r="G1203" s="236">
        <v>42549</v>
      </c>
      <c r="H1203">
        <v>2</v>
      </c>
      <c r="I1203" t="s">
        <v>934</v>
      </c>
      <c r="J1203" s="4">
        <v>130</v>
      </c>
      <c r="K1203" s="4">
        <v>170</v>
      </c>
      <c r="L1203">
        <f t="shared" si="63"/>
        <v>69429.36</v>
      </c>
      <c r="M1203">
        <v>9</v>
      </c>
      <c r="N1203">
        <v>1</v>
      </c>
      <c r="O1203" s="3" t="s">
        <v>936</v>
      </c>
      <c r="P1203" s="1">
        <v>10</v>
      </c>
      <c r="Q1203" s="1">
        <v>5</v>
      </c>
    </row>
    <row r="1204" spans="1:17">
      <c r="A1204" s="244">
        <v>139</v>
      </c>
      <c r="B1204" s="244" t="s">
        <v>1100</v>
      </c>
      <c r="C1204" s="244" t="s">
        <v>1101</v>
      </c>
      <c r="D1204" s="244" t="s">
        <v>1103</v>
      </c>
      <c r="E1204" s="244">
        <v>42</v>
      </c>
      <c r="F1204" s="244">
        <v>3</v>
      </c>
      <c r="G1204" s="236">
        <v>42549</v>
      </c>
      <c r="H1204">
        <v>2</v>
      </c>
      <c r="I1204" t="s">
        <v>934</v>
      </c>
      <c r="J1204" s="4">
        <v>130</v>
      </c>
      <c r="K1204" s="4">
        <v>170</v>
      </c>
      <c r="L1204">
        <f t="shared" si="63"/>
        <v>69429.36</v>
      </c>
      <c r="M1204">
        <v>9</v>
      </c>
      <c r="N1204">
        <v>1</v>
      </c>
      <c r="O1204" s="3" t="s">
        <v>125</v>
      </c>
      <c r="P1204" s="1">
        <v>15</v>
      </c>
      <c r="Q1204" s="1">
        <v>20</v>
      </c>
    </row>
    <row r="1205" spans="1:17">
      <c r="A1205" s="244">
        <v>139</v>
      </c>
      <c r="B1205" s="244" t="s">
        <v>1100</v>
      </c>
      <c r="C1205" s="244" t="s">
        <v>1101</v>
      </c>
      <c r="D1205" s="244" t="s">
        <v>1103</v>
      </c>
      <c r="E1205" s="244">
        <v>42</v>
      </c>
      <c r="F1205" s="244">
        <v>3</v>
      </c>
      <c r="G1205" s="236">
        <v>42549</v>
      </c>
      <c r="H1205">
        <v>2</v>
      </c>
      <c r="I1205" t="s">
        <v>934</v>
      </c>
      <c r="J1205" s="4">
        <v>130</v>
      </c>
      <c r="K1205" s="4">
        <v>170</v>
      </c>
      <c r="L1205">
        <f t="shared" si="63"/>
        <v>69429.36</v>
      </c>
      <c r="M1205">
        <v>9</v>
      </c>
      <c r="N1205">
        <v>1</v>
      </c>
      <c r="O1205" s="3" t="s">
        <v>586</v>
      </c>
      <c r="P1205" s="1">
        <v>15</v>
      </c>
      <c r="Q1205" s="1">
        <v>7</v>
      </c>
    </row>
    <row r="1206" spans="1:17">
      <c r="A1206" s="244">
        <v>139</v>
      </c>
      <c r="B1206" s="244" t="s">
        <v>1100</v>
      </c>
      <c r="C1206" s="244" t="s">
        <v>1101</v>
      </c>
      <c r="D1206" s="244" t="s">
        <v>1103</v>
      </c>
      <c r="E1206" s="244">
        <v>42</v>
      </c>
      <c r="F1206" s="244">
        <v>3</v>
      </c>
      <c r="G1206" s="236">
        <v>42549</v>
      </c>
      <c r="H1206">
        <v>2</v>
      </c>
      <c r="I1206" t="s">
        <v>934</v>
      </c>
      <c r="J1206" s="4">
        <v>130</v>
      </c>
      <c r="K1206" s="4">
        <v>170</v>
      </c>
      <c r="L1206">
        <f t="shared" si="63"/>
        <v>69429.36</v>
      </c>
      <c r="M1206">
        <v>9</v>
      </c>
      <c r="N1206">
        <v>1</v>
      </c>
      <c r="O1206" s="3" t="s">
        <v>955</v>
      </c>
      <c r="P1206" s="1">
        <v>2</v>
      </c>
      <c r="Q1206" s="1">
        <v>5</v>
      </c>
    </row>
    <row r="1207" spans="1:17">
      <c r="A1207" s="244">
        <v>139</v>
      </c>
      <c r="B1207" s="244" t="s">
        <v>1100</v>
      </c>
      <c r="C1207" s="244" t="s">
        <v>1101</v>
      </c>
      <c r="D1207" s="244" t="s">
        <v>1103</v>
      </c>
      <c r="E1207" s="244">
        <v>42</v>
      </c>
      <c r="F1207" s="244">
        <v>3</v>
      </c>
      <c r="G1207" s="236">
        <v>42549</v>
      </c>
      <c r="H1207">
        <v>2</v>
      </c>
      <c r="I1207" t="s">
        <v>934</v>
      </c>
      <c r="J1207" s="4">
        <v>130</v>
      </c>
      <c r="K1207" s="4">
        <v>170</v>
      </c>
      <c r="L1207">
        <f t="shared" si="63"/>
        <v>69429.36</v>
      </c>
      <c r="M1207">
        <v>9</v>
      </c>
      <c r="N1207">
        <v>1</v>
      </c>
      <c r="O1207" s="3" t="s">
        <v>954</v>
      </c>
      <c r="P1207" s="1">
        <v>2</v>
      </c>
      <c r="Q1207" s="1">
        <v>2</v>
      </c>
    </row>
    <row r="1208" spans="1:17">
      <c r="A1208" s="244">
        <v>139</v>
      </c>
      <c r="B1208" s="244" t="s">
        <v>1100</v>
      </c>
      <c r="C1208" s="244" t="s">
        <v>1101</v>
      </c>
      <c r="D1208" s="244" t="s">
        <v>1103</v>
      </c>
      <c r="E1208" s="244">
        <v>42</v>
      </c>
      <c r="F1208" s="244">
        <v>3</v>
      </c>
      <c r="G1208" s="236">
        <v>42549</v>
      </c>
      <c r="H1208">
        <v>1</v>
      </c>
      <c r="I1208" t="s">
        <v>71</v>
      </c>
      <c r="J1208" s="1"/>
      <c r="K1208" s="1"/>
      <c r="L1208" s="1"/>
      <c r="M1208">
        <v>9</v>
      </c>
      <c r="N1208">
        <v>1</v>
      </c>
      <c r="O1208" s="3" t="s">
        <v>962</v>
      </c>
      <c r="P1208" s="1">
        <v>5</v>
      </c>
      <c r="Q1208" s="1">
        <v>4</v>
      </c>
    </row>
    <row r="1209" spans="1:17">
      <c r="A1209" s="244">
        <v>139</v>
      </c>
      <c r="B1209" s="244" t="s">
        <v>1100</v>
      </c>
      <c r="C1209" s="244" t="s">
        <v>1101</v>
      </c>
      <c r="D1209" s="244" t="s">
        <v>1103</v>
      </c>
      <c r="E1209" s="244">
        <v>42</v>
      </c>
      <c r="F1209" s="244">
        <v>3</v>
      </c>
      <c r="G1209" s="236">
        <v>42549</v>
      </c>
      <c r="H1209">
        <v>1</v>
      </c>
      <c r="I1209" t="s">
        <v>71</v>
      </c>
      <c r="J1209" s="1"/>
      <c r="K1209" s="1"/>
      <c r="L1209" s="1"/>
      <c r="M1209">
        <v>9</v>
      </c>
      <c r="N1209">
        <v>1</v>
      </c>
      <c r="O1209" s="3" t="s">
        <v>937</v>
      </c>
      <c r="P1209" s="1">
        <v>3</v>
      </c>
      <c r="Q1209" s="1">
        <v>2</v>
      </c>
    </row>
    <row r="1210" spans="1:17">
      <c r="A1210" s="244">
        <v>139</v>
      </c>
      <c r="B1210" s="244" t="s">
        <v>1100</v>
      </c>
      <c r="C1210" s="244" t="s">
        <v>1101</v>
      </c>
      <c r="D1210" s="244" t="s">
        <v>1103</v>
      </c>
      <c r="E1210" s="244">
        <v>42</v>
      </c>
      <c r="F1210" s="244">
        <v>3</v>
      </c>
      <c r="G1210" s="236">
        <v>42549</v>
      </c>
      <c r="H1210">
        <v>1</v>
      </c>
      <c r="I1210" t="s">
        <v>71</v>
      </c>
      <c r="J1210" s="1"/>
      <c r="K1210" s="1"/>
      <c r="L1210" s="1"/>
      <c r="M1210">
        <v>9</v>
      </c>
      <c r="N1210">
        <v>1</v>
      </c>
      <c r="O1210" s="3" t="s">
        <v>941</v>
      </c>
      <c r="P1210" s="1">
        <v>7</v>
      </c>
      <c r="Q1210" s="1">
        <v>1</v>
      </c>
    </row>
    <row r="1211" spans="1:17">
      <c r="A1211" s="244">
        <v>139</v>
      </c>
      <c r="B1211" s="244" t="s">
        <v>1100</v>
      </c>
      <c r="C1211" s="244" t="s">
        <v>1101</v>
      </c>
      <c r="D1211" s="244" t="s">
        <v>1103</v>
      </c>
      <c r="E1211" s="244">
        <v>42</v>
      </c>
      <c r="F1211" s="244">
        <v>3</v>
      </c>
      <c r="G1211" s="236">
        <v>42549</v>
      </c>
      <c r="H1211">
        <v>1</v>
      </c>
      <c r="I1211" t="s">
        <v>71</v>
      </c>
      <c r="J1211" s="1"/>
      <c r="K1211" s="1"/>
      <c r="L1211" s="1"/>
      <c r="M1211">
        <v>9</v>
      </c>
      <c r="N1211">
        <v>1</v>
      </c>
      <c r="O1211" s="3" t="s">
        <v>954</v>
      </c>
      <c r="P1211" s="1">
        <v>2</v>
      </c>
      <c r="Q1211" s="1">
        <v>1</v>
      </c>
    </row>
    <row r="1212" spans="1:17">
      <c r="A1212" s="244">
        <v>139</v>
      </c>
      <c r="B1212" s="244" t="s">
        <v>1100</v>
      </c>
      <c r="C1212" s="244" t="s">
        <v>1101</v>
      </c>
      <c r="D1212" s="244" t="s">
        <v>1103</v>
      </c>
      <c r="E1212" s="244">
        <v>42</v>
      </c>
      <c r="F1212" s="244">
        <v>3</v>
      </c>
      <c r="G1212" s="236">
        <v>42549</v>
      </c>
      <c r="H1212">
        <v>1</v>
      </c>
      <c r="I1212" t="s">
        <v>71</v>
      </c>
      <c r="J1212" s="1"/>
      <c r="K1212" s="1"/>
      <c r="L1212" s="1"/>
      <c r="M1212">
        <v>9</v>
      </c>
      <c r="N1212">
        <v>1</v>
      </c>
      <c r="O1212" s="3" t="s">
        <v>957</v>
      </c>
      <c r="P1212" s="1">
        <v>6</v>
      </c>
      <c r="Q1212" s="1">
        <v>5</v>
      </c>
    </row>
    <row r="1213" spans="1:17">
      <c r="A1213" s="244">
        <v>139</v>
      </c>
      <c r="B1213" s="244" t="s">
        <v>1100</v>
      </c>
      <c r="C1213" s="244" t="s">
        <v>1101</v>
      </c>
      <c r="D1213" s="244" t="s">
        <v>1103</v>
      </c>
      <c r="E1213" s="244">
        <v>42</v>
      </c>
      <c r="F1213" s="244">
        <v>3</v>
      </c>
      <c r="G1213" s="236">
        <v>42549</v>
      </c>
      <c r="H1213">
        <v>1</v>
      </c>
      <c r="I1213" t="s">
        <v>71</v>
      </c>
      <c r="J1213" s="1"/>
      <c r="K1213" s="1"/>
      <c r="L1213" s="1"/>
      <c r="M1213">
        <v>9</v>
      </c>
      <c r="N1213">
        <v>1</v>
      </c>
      <c r="O1213" s="3" t="s">
        <v>125</v>
      </c>
      <c r="P1213" s="1">
        <v>1</v>
      </c>
      <c r="Q1213" s="1">
        <v>2</v>
      </c>
    </row>
    <row r="1214" spans="1:17">
      <c r="A1214" s="244">
        <v>139</v>
      </c>
      <c r="B1214" s="244" t="s">
        <v>1100</v>
      </c>
      <c r="C1214" s="244" t="s">
        <v>1101</v>
      </c>
      <c r="D1214" s="244" t="s">
        <v>1103</v>
      </c>
      <c r="E1214" s="244">
        <v>42</v>
      </c>
      <c r="F1214" s="244">
        <v>3</v>
      </c>
      <c r="G1214" s="236">
        <v>42549</v>
      </c>
      <c r="H1214">
        <v>1</v>
      </c>
      <c r="I1214" t="s">
        <v>71</v>
      </c>
      <c r="J1214" s="1"/>
      <c r="K1214" s="1"/>
      <c r="L1214" s="1"/>
      <c r="M1214">
        <v>9</v>
      </c>
      <c r="N1214">
        <v>1</v>
      </c>
      <c r="O1214" s="3" t="s">
        <v>936</v>
      </c>
      <c r="P1214" s="1">
        <v>8</v>
      </c>
      <c r="Q1214" s="1">
        <v>4</v>
      </c>
    </row>
    <row r="1215" spans="1:17">
      <c r="A1215" s="244">
        <v>139</v>
      </c>
      <c r="B1215" s="244" t="s">
        <v>1100</v>
      </c>
      <c r="C1215" s="244" t="s">
        <v>1101</v>
      </c>
      <c r="D1215" s="244" t="s">
        <v>1103</v>
      </c>
      <c r="E1215" s="244">
        <v>42</v>
      </c>
      <c r="F1215" s="244">
        <v>3</v>
      </c>
      <c r="G1215" s="236">
        <v>42549</v>
      </c>
      <c r="H1215">
        <v>1</v>
      </c>
      <c r="I1215" t="s">
        <v>71</v>
      </c>
      <c r="J1215" s="1"/>
      <c r="K1215" s="1"/>
      <c r="L1215" s="1"/>
      <c r="M1215">
        <v>9</v>
      </c>
      <c r="N1215">
        <v>1</v>
      </c>
      <c r="O1215" s="3" t="s">
        <v>945</v>
      </c>
      <c r="P1215" s="1">
        <v>0.2</v>
      </c>
      <c r="Q1215" s="1">
        <v>1</v>
      </c>
    </row>
    <row r="1216" spans="1:17">
      <c r="A1216" s="244">
        <v>139</v>
      </c>
      <c r="B1216" s="244" t="s">
        <v>1100</v>
      </c>
      <c r="C1216" s="244" t="s">
        <v>1101</v>
      </c>
      <c r="D1216" s="244" t="s">
        <v>1103</v>
      </c>
      <c r="E1216" s="244">
        <v>42</v>
      </c>
      <c r="F1216" s="244">
        <v>3</v>
      </c>
      <c r="G1216" s="236">
        <v>42549</v>
      </c>
      <c r="H1216">
        <v>1</v>
      </c>
      <c r="I1216" t="s">
        <v>71</v>
      </c>
      <c r="J1216" s="1"/>
      <c r="K1216" s="1"/>
      <c r="L1216" s="1"/>
      <c r="M1216">
        <v>9</v>
      </c>
      <c r="N1216">
        <v>1</v>
      </c>
      <c r="O1216" s="3" t="s">
        <v>586</v>
      </c>
      <c r="P1216" s="1">
        <v>7</v>
      </c>
      <c r="Q1216" s="1">
        <v>3</v>
      </c>
    </row>
    <row r="1217" spans="1:17">
      <c r="A1217" s="244">
        <v>139</v>
      </c>
      <c r="B1217" s="244" t="s">
        <v>1100</v>
      </c>
      <c r="C1217" s="244" t="s">
        <v>1101</v>
      </c>
      <c r="D1217" s="244" t="s">
        <v>1103</v>
      </c>
      <c r="E1217" s="244">
        <v>42</v>
      </c>
      <c r="F1217" s="244">
        <v>3</v>
      </c>
      <c r="G1217" s="236">
        <v>42549</v>
      </c>
      <c r="H1217">
        <v>1</v>
      </c>
      <c r="I1217" t="s">
        <v>71</v>
      </c>
      <c r="J1217" s="1"/>
      <c r="K1217" s="1"/>
      <c r="L1217" s="1"/>
      <c r="M1217">
        <v>9</v>
      </c>
      <c r="N1217">
        <v>1</v>
      </c>
      <c r="O1217" s="3" t="s">
        <v>935</v>
      </c>
      <c r="P1217" s="1">
        <v>30</v>
      </c>
      <c r="Q1217" s="1">
        <v>30</v>
      </c>
    </row>
    <row r="1218" spans="1:17">
      <c r="A1218" s="244">
        <v>139</v>
      </c>
      <c r="B1218" s="244" t="s">
        <v>1100</v>
      </c>
      <c r="C1218" s="244" t="s">
        <v>1101</v>
      </c>
      <c r="D1218" s="244" t="s">
        <v>1103</v>
      </c>
      <c r="E1218" s="244">
        <v>42</v>
      </c>
      <c r="F1218" s="244">
        <v>3</v>
      </c>
      <c r="G1218" s="236">
        <v>42549</v>
      </c>
      <c r="H1218">
        <v>2</v>
      </c>
      <c r="I1218" t="s">
        <v>934</v>
      </c>
      <c r="J1218" s="4">
        <v>170</v>
      </c>
      <c r="K1218" s="4">
        <v>160</v>
      </c>
      <c r="L1218">
        <f t="shared" ref="L1218:L1226" si="64">3.1416*J1218*K1218</f>
        <v>85451.520000000004</v>
      </c>
      <c r="M1218">
        <v>10</v>
      </c>
      <c r="N1218">
        <v>1</v>
      </c>
      <c r="O1218" s="3" t="s">
        <v>683</v>
      </c>
      <c r="P1218" s="1">
        <v>15</v>
      </c>
      <c r="Q1218" s="1">
        <v>2</v>
      </c>
    </row>
    <row r="1219" spans="1:17">
      <c r="A1219" s="244">
        <v>139</v>
      </c>
      <c r="B1219" s="244" t="s">
        <v>1100</v>
      </c>
      <c r="C1219" s="244" t="s">
        <v>1101</v>
      </c>
      <c r="D1219" s="244" t="s">
        <v>1103</v>
      </c>
      <c r="E1219" s="244">
        <v>42</v>
      </c>
      <c r="F1219" s="244">
        <v>3</v>
      </c>
      <c r="G1219" s="236">
        <v>42549</v>
      </c>
      <c r="H1219">
        <v>2</v>
      </c>
      <c r="I1219" t="s">
        <v>934</v>
      </c>
      <c r="J1219" s="4">
        <v>170</v>
      </c>
      <c r="K1219" s="4">
        <v>160</v>
      </c>
      <c r="L1219">
        <f t="shared" si="64"/>
        <v>85451.520000000004</v>
      </c>
      <c r="M1219">
        <v>10</v>
      </c>
      <c r="N1219">
        <v>1</v>
      </c>
      <c r="O1219" s="3" t="s">
        <v>947</v>
      </c>
      <c r="P1219" s="1">
        <v>0.5</v>
      </c>
      <c r="Q1219" s="1">
        <v>5</v>
      </c>
    </row>
    <row r="1220" spans="1:17">
      <c r="A1220" s="244">
        <v>139</v>
      </c>
      <c r="B1220" s="244" t="s">
        <v>1100</v>
      </c>
      <c r="C1220" s="244" t="s">
        <v>1101</v>
      </c>
      <c r="D1220" s="244" t="s">
        <v>1103</v>
      </c>
      <c r="E1220" s="244">
        <v>42</v>
      </c>
      <c r="F1220" s="244">
        <v>3</v>
      </c>
      <c r="G1220" s="236">
        <v>42549</v>
      </c>
      <c r="H1220">
        <v>2</v>
      </c>
      <c r="I1220" t="s">
        <v>934</v>
      </c>
      <c r="J1220" s="4">
        <v>170</v>
      </c>
      <c r="K1220" s="4">
        <v>160</v>
      </c>
      <c r="L1220">
        <f t="shared" si="64"/>
        <v>85451.520000000004</v>
      </c>
      <c r="M1220">
        <v>10</v>
      </c>
      <c r="N1220">
        <v>1</v>
      </c>
      <c r="O1220" s="3" t="s">
        <v>955</v>
      </c>
      <c r="P1220" s="1">
        <v>25</v>
      </c>
      <c r="Q1220" s="1">
        <v>20</v>
      </c>
    </row>
    <row r="1221" spans="1:17">
      <c r="A1221" s="244">
        <v>139</v>
      </c>
      <c r="B1221" s="244" t="s">
        <v>1100</v>
      </c>
      <c r="C1221" s="244" t="s">
        <v>1101</v>
      </c>
      <c r="D1221" s="244" t="s">
        <v>1103</v>
      </c>
      <c r="E1221" s="244">
        <v>42</v>
      </c>
      <c r="F1221" s="244">
        <v>3</v>
      </c>
      <c r="G1221" s="236">
        <v>42549</v>
      </c>
      <c r="H1221">
        <v>2</v>
      </c>
      <c r="I1221" t="s">
        <v>934</v>
      </c>
      <c r="J1221" s="4">
        <v>170</v>
      </c>
      <c r="K1221" s="4">
        <v>160</v>
      </c>
      <c r="L1221">
        <f t="shared" si="64"/>
        <v>85451.520000000004</v>
      </c>
      <c r="M1221">
        <v>10</v>
      </c>
      <c r="N1221">
        <v>1</v>
      </c>
      <c r="O1221" s="3" t="s">
        <v>935</v>
      </c>
      <c r="P1221" s="1">
        <v>10</v>
      </c>
      <c r="Q1221" s="1">
        <v>4</v>
      </c>
    </row>
    <row r="1222" spans="1:17">
      <c r="A1222" s="244">
        <v>139</v>
      </c>
      <c r="B1222" s="244" t="s">
        <v>1100</v>
      </c>
      <c r="C1222" s="244" t="s">
        <v>1101</v>
      </c>
      <c r="D1222" s="244" t="s">
        <v>1103</v>
      </c>
      <c r="E1222" s="244">
        <v>42</v>
      </c>
      <c r="F1222" s="244">
        <v>3</v>
      </c>
      <c r="G1222" s="236">
        <v>42549</v>
      </c>
      <c r="H1222">
        <v>2</v>
      </c>
      <c r="I1222" t="s">
        <v>934</v>
      </c>
      <c r="J1222" s="4">
        <v>170</v>
      </c>
      <c r="K1222" s="4">
        <v>160</v>
      </c>
      <c r="L1222">
        <f t="shared" si="64"/>
        <v>85451.520000000004</v>
      </c>
      <c r="M1222">
        <v>10</v>
      </c>
      <c r="N1222">
        <v>1</v>
      </c>
      <c r="O1222" s="3" t="s">
        <v>943</v>
      </c>
      <c r="P1222" s="1">
        <v>15</v>
      </c>
      <c r="Q1222" s="1">
        <v>3</v>
      </c>
    </row>
    <row r="1223" spans="1:17">
      <c r="A1223" s="244">
        <v>139</v>
      </c>
      <c r="B1223" s="244" t="s">
        <v>1100</v>
      </c>
      <c r="C1223" s="244" t="s">
        <v>1101</v>
      </c>
      <c r="D1223" s="244" t="s">
        <v>1103</v>
      </c>
      <c r="E1223" s="244">
        <v>42</v>
      </c>
      <c r="F1223" s="244">
        <v>3</v>
      </c>
      <c r="G1223" s="236">
        <v>42549</v>
      </c>
      <c r="H1223">
        <v>2</v>
      </c>
      <c r="I1223" t="s">
        <v>934</v>
      </c>
      <c r="J1223" s="4">
        <v>170</v>
      </c>
      <c r="K1223" s="4">
        <v>160</v>
      </c>
      <c r="L1223">
        <f t="shared" si="64"/>
        <v>85451.520000000004</v>
      </c>
      <c r="M1223">
        <v>10</v>
      </c>
      <c r="N1223">
        <v>1</v>
      </c>
      <c r="O1223" s="3" t="s">
        <v>936</v>
      </c>
      <c r="P1223" s="1">
        <v>5</v>
      </c>
      <c r="Q1223" s="1">
        <v>2</v>
      </c>
    </row>
    <row r="1224" spans="1:17">
      <c r="A1224" s="244">
        <v>139</v>
      </c>
      <c r="B1224" s="244" t="s">
        <v>1100</v>
      </c>
      <c r="C1224" s="244" t="s">
        <v>1101</v>
      </c>
      <c r="D1224" s="244" t="s">
        <v>1103</v>
      </c>
      <c r="E1224" s="244">
        <v>42</v>
      </c>
      <c r="F1224" s="244">
        <v>3</v>
      </c>
      <c r="G1224" s="236">
        <v>42549</v>
      </c>
      <c r="H1224">
        <v>2</v>
      </c>
      <c r="I1224" t="s">
        <v>934</v>
      </c>
      <c r="J1224" s="4">
        <v>170</v>
      </c>
      <c r="K1224" s="4">
        <v>160</v>
      </c>
      <c r="L1224">
        <f t="shared" si="64"/>
        <v>85451.520000000004</v>
      </c>
      <c r="M1224">
        <v>10</v>
      </c>
      <c r="N1224">
        <v>1</v>
      </c>
      <c r="O1224" s="3" t="s">
        <v>957</v>
      </c>
      <c r="P1224" s="1">
        <v>15</v>
      </c>
      <c r="Q1224" s="1">
        <v>13</v>
      </c>
    </row>
    <row r="1225" spans="1:17">
      <c r="A1225" s="244">
        <v>139</v>
      </c>
      <c r="B1225" s="244" t="s">
        <v>1100</v>
      </c>
      <c r="C1225" s="244" t="s">
        <v>1101</v>
      </c>
      <c r="D1225" s="244" t="s">
        <v>1103</v>
      </c>
      <c r="E1225" s="244">
        <v>42</v>
      </c>
      <c r="F1225" s="244">
        <v>3</v>
      </c>
      <c r="G1225" s="236">
        <v>42549</v>
      </c>
      <c r="H1225">
        <v>2</v>
      </c>
      <c r="I1225" t="s">
        <v>934</v>
      </c>
      <c r="J1225" s="4">
        <v>170</v>
      </c>
      <c r="K1225" s="4">
        <v>160</v>
      </c>
      <c r="L1225">
        <f t="shared" si="64"/>
        <v>85451.520000000004</v>
      </c>
      <c r="M1225">
        <v>10</v>
      </c>
      <c r="N1225">
        <v>1</v>
      </c>
      <c r="O1225" s="3" t="s">
        <v>525</v>
      </c>
      <c r="P1225" s="1">
        <v>12</v>
      </c>
      <c r="Q1225" s="1">
        <v>2</v>
      </c>
    </row>
    <row r="1226" spans="1:17">
      <c r="A1226" s="244">
        <v>139</v>
      </c>
      <c r="B1226" s="244" t="s">
        <v>1100</v>
      </c>
      <c r="C1226" s="244" t="s">
        <v>1101</v>
      </c>
      <c r="D1226" s="244" t="s">
        <v>1103</v>
      </c>
      <c r="E1226" s="244">
        <v>42</v>
      </c>
      <c r="F1226" s="244">
        <v>3</v>
      </c>
      <c r="G1226" s="236">
        <v>42549</v>
      </c>
      <c r="H1226">
        <v>2</v>
      </c>
      <c r="I1226" t="s">
        <v>934</v>
      </c>
      <c r="J1226" s="4">
        <v>170</v>
      </c>
      <c r="K1226" s="4">
        <v>160</v>
      </c>
      <c r="L1226">
        <f t="shared" si="64"/>
        <v>85451.520000000004</v>
      </c>
      <c r="M1226">
        <v>10</v>
      </c>
      <c r="N1226">
        <v>1</v>
      </c>
      <c r="O1226" s="3" t="s">
        <v>951</v>
      </c>
      <c r="P1226" s="1">
        <v>1</v>
      </c>
      <c r="Q1226" s="1">
        <v>3</v>
      </c>
    </row>
    <row r="1227" spans="1:17">
      <c r="A1227" s="244">
        <v>139</v>
      </c>
      <c r="B1227" s="244" t="s">
        <v>1100</v>
      </c>
      <c r="C1227" s="244" t="s">
        <v>1101</v>
      </c>
      <c r="D1227" s="244" t="s">
        <v>1103</v>
      </c>
      <c r="E1227" s="244">
        <v>42</v>
      </c>
      <c r="F1227" s="244">
        <v>3</v>
      </c>
      <c r="G1227" s="236">
        <v>42549</v>
      </c>
      <c r="H1227">
        <v>1</v>
      </c>
      <c r="I1227" t="s">
        <v>71</v>
      </c>
      <c r="J1227" s="1"/>
      <c r="K1227" s="1"/>
      <c r="L1227" s="1"/>
      <c r="M1227">
        <v>10</v>
      </c>
      <c r="N1227">
        <v>1</v>
      </c>
      <c r="O1227" s="3" t="s">
        <v>525</v>
      </c>
      <c r="P1227" s="1">
        <v>20</v>
      </c>
      <c r="Q1227" s="1">
        <v>4</v>
      </c>
    </row>
    <row r="1228" spans="1:17">
      <c r="A1228" s="244">
        <v>139</v>
      </c>
      <c r="B1228" s="244" t="s">
        <v>1100</v>
      </c>
      <c r="C1228" s="244" t="s">
        <v>1101</v>
      </c>
      <c r="D1228" s="244" t="s">
        <v>1103</v>
      </c>
      <c r="E1228" s="244">
        <v>42</v>
      </c>
      <c r="F1228" s="244">
        <v>3</v>
      </c>
      <c r="G1228" s="236">
        <v>42549</v>
      </c>
      <c r="H1228">
        <v>1</v>
      </c>
      <c r="I1228" t="s">
        <v>71</v>
      </c>
      <c r="J1228" s="1"/>
      <c r="K1228" s="1"/>
      <c r="L1228" s="1"/>
      <c r="M1228">
        <v>10</v>
      </c>
      <c r="N1228">
        <v>1</v>
      </c>
      <c r="O1228" s="3" t="s">
        <v>831</v>
      </c>
      <c r="P1228" s="1">
        <v>1</v>
      </c>
      <c r="Q1228" s="1">
        <v>1</v>
      </c>
    </row>
    <row r="1229" spans="1:17">
      <c r="A1229" s="244">
        <v>139</v>
      </c>
      <c r="B1229" s="244" t="s">
        <v>1100</v>
      </c>
      <c r="C1229" s="244" t="s">
        <v>1101</v>
      </c>
      <c r="D1229" s="244" t="s">
        <v>1103</v>
      </c>
      <c r="E1229" s="244">
        <v>42</v>
      </c>
      <c r="F1229" s="244">
        <v>3</v>
      </c>
      <c r="G1229" s="236">
        <v>42549</v>
      </c>
      <c r="H1229">
        <v>1</v>
      </c>
      <c r="I1229" t="s">
        <v>71</v>
      </c>
      <c r="J1229" s="1"/>
      <c r="K1229" s="1"/>
      <c r="L1229" s="1"/>
      <c r="M1229">
        <v>10</v>
      </c>
      <c r="N1229">
        <v>1</v>
      </c>
      <c r="O1229" s="3" t="s">
        <v>935</v>
      </c>
      <c r="P1229" s="1">
        <v>25</v>
      </c>
      <c r="Q1229" s="1">
        <v>7</v>
      </c>
    </row>
    <row r="1230" spans="1:17">
      <c r="A1230" s="244">
        <v>139</v>
      </c>
      <c r="B1230" s="244" t="s">
        <v>1100</v>
      </c>
      <c r="C1230" s="244" t="s">
        <v>1101</v>
      </c>
      <c r="D1230" s="244" t="s">
        <v>1103</v>
      </c>
      <c r="E1230" s="244">
        <v>42</v>
      </c>
      <c r="F1230" s="244">
        <v>3</v>
      </c>
      <c r="G1230" s="236">
        <v>42549</v>
      </c>
      <c r="H1230">
        <v>1</v>
      </c>
      <c r="I1230" t="s">
        <v>71</v>
      </c>
      <c r="J1230" s="1"/>
      <c r="K1230" s="1"/>
      <c r="L1230" s="1"/>
      <c r="M1230">
        <v>10</v>
      </c>
      <c r="N1230">
        <v>1</v>
      </c>
      <c r="O1230" s="3" t="s">
        <v>962</v>
      </c>
      <c r="P1230" s="1">
        <v>1</v>
      </c>
      <c r="Q1230" s="1">
        <v>1</v>
      </c>
    </row>
    <row r="1231" spans="1:17">
      <c r="A1231" s="244">
        <v>139</v>
      </c>
      <c r="B1231" s="244" t="s">
        <v>1100</v>
      </c>
      <c r="C1231" s="244" t="s">
        <v>1101</v>
      </c>
      <c r="D1231" s="244" t="s">
        <v>1103</v>
      </c>
      <c r="E1231" s="244">
        <v>42</v>
      </c>
      <c r="F1231" s="244">
        <v>3</v>
      </c>
      <c r="G1231" s="236">
        <v>42549</v>
      </c>
      <c r="H1231">
        <v>1</v>
      </c>
      <c r="I1231" t="s">
        <v>71</v>
      </c>
      <c r="J1231" s="1"/>
      <c r="K1231" s="1"/>
      <c r="L1231" s="1"/>
      <c r="M1231">
        <v>10</v>
      </c>
      <c r="N1231">
        <v>1</v>
      </c>
      <c r="O1231" s="3" t="s">
        <v>125</v>
      </c>
      <c r="P1231" s="1">
        <v>2</v>
      </c>
      <c r="Q1231" s="1">
        <v>8</v>
      </c>
    </row>
    <row r="1232" spans="1:17">
      <c r="A1232" s="244">
        <v>139</v>
      </c>
      <c r="B1232" s="244" t="s">
        <v>1100</v>
      </c>
      <c r="C1232" s="244" t="s">
        <v>1101</v>
      </c>
      <c r="D1232" s="244" t="s">
        <v>1103</v>
      </c>
      <c r="E1232" s="244">
        <v>42</v>
      </c>
      <c r="F1232" s="244">
        <v>3</v>
      </c>
      <c r="G1232" s="236">
        <v>42549</v>
      </c>
      <c r="H1232">
        <v>1</v>
      </c>
      <c r="I1232" t="s">
        <v>71</v>
      </c>
      <c r="J1232" s="1"/>
      <c r="K1232" s="1"/>
      <c r="L1232" s="1"/>
      <c r="M1232">
        <v>10</v>
      </c>
      <c r="N1232">
        <v>1</v>
      </c>
      <c r="O1232" s="3" t="s">
        <v>586</v>
      </c>
      <c r="P1232" s="1">
        <v>7</v>
      </c>
      <c r="Q1232" s="1">
        <v>3</v>
      </c>
    </row>
    <row r="1233" spans="1:17">
      <c r="A1233" s="244">
        <v>139</v>
      </c>
      <c r="B1233" s="244" t="s">
        <v>1100</v>
      </c>
      <c r="C1233" s="244" t="s">
        <v>1101</v>
      </c>
      <c r="D1233" s="244" t="s">
        <v>1103</v>
      </c>
      <c r="E1233" s="244">
        <v>42</v>
      </c>
      <c r="F1233" s="244">
        <v>3</v>
      </c>
      <c r="G1233" s="236">
        <v>42549</v>
      </c>
      <c r="H1233">
        <v>1</v>
      </c>
      <c r="I1233" t="s">
        <v>71</v>
      </c>
      <c r="J1233" s="1"/>
      <c r="K1233" s="1"/>
      <c r="L1233" s="1"/>
      <c r="M1233">
        <v>10</v>
      </c>
      <c r="N1233">
        <v>1</v>
      </c>
      <c r="O1233" s="3" t="s">
        <v>936</v>
      </c>
      <c r="P1233" s="1">
        <v>2</v>
      </c>
      <c r="Q1233" s="1">
        <v>3</v>
      </c>
    </row>
    <row r="1234" spans="1:17">
      <c r="A1234" s="244">
        <v>139</v>
      </c>
      <c r="B1234" s="244" t="s">
        <v>1100</v>
      </c>
      <c r="C1234" s="244" t="s">
        <v>1101</v>
      </c>
      <c r="D1234" s="244" t="s">
        <v>1103</v>
      </c>
      <c r="E1234" s="244">
        <v>42</v>
      </c>
      <c r="F1234" s="244">
        <v>3</v>
      </c>
      <c r="G1234" s="236">
        <v>42549</v>
      </c>
      <c r="H1234">
        <v>2</v>
      </c>
      <c r="I1234" t="s">
        <v>934</v>
      </c>
      <c r="J1234" s="4">
        <v>210</v>
      </c>
      <c r="K1234" s="4">
        <v>140</v>
      </c>
      <c r="L1234">
        <f t="shared" ref="L1234:L1245" si="65">3.1416*J1234*K1234</f>
        <v>92363.04</v>
      </c>
      <c r="M1234">
        <v>11</v>
      </c>
      <c r="N1234">
        <v>1</v>
      </c>
      <c r="O1234" s="3" t="s">
        <v>937</v>
      </c>
      <c r="P1234" s="1">
        <v>40</v>
      </c>
      <c r="Q1234" s="1">
        <v>40</v>
      </c>
    </row>
    <row r="1235" spans="1:17">
      <c r="A1235" s="244">
        <v>139</v>
      </c>
      <c r="B1235" s="244" t="s">
        <v>1100</v>
      </c>
      <c r="C1235" s="244" t="s">
        <v>1101</v>
      </c>
      <c r="D1235" s="244" t="s">
        <v>1103</v>
      </c>
      <c r="E1235" s="244">
        <v>42</v>
      </c>
      <c r="F1235" s="244">
        <v>3</v>
      </c>
      <c r="G1235" s="236">
        <v>42549</v>
      </c>
      <c r="H1235">
        <v>2</v>
      </c>
      <c r="I1235" t="s">
        <v>934</v>
      </c>
      <c r="J1235" s="4">
        <v>210</v>
      </c>
      <c r="K1235" s="4">
        <v>140</v>
      </c>
      <c r="L1235">
        <f t="shared" si="65"/>
        <v>92363.04</v>
      </c>
      <c r="M1235">
        <v>11</v>
      </c>
      <c r="N1235">
        <v>1</v>
      </c>
      <c r="O1235" s="3" t="s">
        <v>963</v>
      </c>
      <c r="P1235" s="1">
        <v>5</v>
      </c>
      <c r="Q1235" s="1">
        <v>4</v>
      </c>
    </row>
    <row r="1236" spans="1:17">
      <c r="A1236" s="244">
        <v>139</v>
      </c>
      <c r="B1236" s="244" t="s">
        <v>1100</v>
      </c>
      <c r="C1236" s="244" t="s">
        <v>1101</v>
      </c>
      <c r="D1236" s="244" t="s">
        <v>1103</v>
      </c>
      <c r="E1236" s="244">
        <v>42</v>
      </c>
      <c r="F1236" s="244">
        <v>3</v>
      </c>
      <c r="G1236" s="236">
        <v>42549</v>
      </c>
      <c r="H1236">
        <v>2</v>
      </c>
      <c r="I1236" t="s">
        <v>934</v>
      </c>
      <c r="J1236" s="4">
        <v>210</v>
      </c>
      <c r="K1236" s="4">
        <v>140</v>
      </c>
      <c r="L1236">
        <f t="shared" si="65"/>
        <v>92363.04</v>
      </c>
      <c r="M1236">
        <v>11</v>
      </c>
      <c r="N1236">
        <v>1</v>
      </c>
      <c r="O1236" s="3" t="s">
        <v>746</v>
      </c>
      <c r="P1236" s="1">
        <v>5</v>
      </c>
      <c r="Q1236" s="1">
        <v>3</v>
      </c>
    </row>
    <row r="1237" spans="1:17">
      <c r="A1237" s="244">
        <v>139</v>
      </c>
      <c r="B1237" s="244" t="s">
        <v>1100</v>
      </c>
      <c r="C1237" s="244" t="s">
        <v>1101</v>
      </c>
      <c r="D1237" s="244" t="s">
        <v>1103</v>
      </c>
      <c r="E1237" s="244">
        <v>42</v>
      </c>
      <c r="F1237" s="244">
        <v>3</v>
      </c>
      <c r="G1237" s="236">
        <v>42549</v>
      </c>
      <c r="H1237">
        <v>2</v>
      </c>
      <c r="I1237" t="s">
        <v>934</v>
      </c>
      <c r="J1237" s="4">
        <v>210</v>
      </c>
      <c r="K1237" s="4">
        <v>140</v>
      </c>
      <c r="L1237">
        <f t="shared" si="65"/>
        <v>92363.04</v>
      </c>
      <c r="M1237">
        <v>11</v>
      </c>
      <c r="N1237">
        <v>1</v>
      </c>
      <c r="O1237" s="3" t="s">
        <v>954</v>
      </c>
      <c r="P1237" s="1">
        <v>3</v>
      </c>
      <c r="Q1237" s="1">
        <v>3</v>
      </c>
    </row>
    <row r="1238" spans="1:17">
      <c r="A1238" s="244">
        <v>139</v>
      </c>
      <c r="B1238" s="244" t="s">
        <v>1100</v>
      </c>
      <c r="C1238" s="244" t="s">
        <v>1101</v>
      </c>
      <c r="D1238" s="244" t="s">
        <v>1103</v>
      </c>
      <c r="E1238" s="244">
        <v>42</v>
      </c>
      <c r="F1238" s="244">
        <v>3</v>
      </c>
      <c r="G1238" s="236">
        <v>42549</v>
      </c>
      <c r="H1238">
        <v>2</v>
      </c>
      <c r="I1238" t="s">
        <v>934</v>
      </c>
      <c r="J1238" s="4">
        <v>210</v>
      </c>
      <c r="K1238" s="4">
        <v>140</v>
      </c>
      <c r="L1238">
        <f t="shared" si="65"/>
        <v>92363.04</v>
      </c>
      <c r="M1238">
        <v>11</v>
      </c>
      <c r="N1238">
        <v>1</v>
      </c>
      <c r="O1238" s="3" t="s">
        <v>957</v>
      </c>
      <c r="P1238" s="1">
        <v>3</v>
      </c>
      <c r="Q1238" s="1">
        <v>4</v>
      </c>
    </row>
    <row r="1239" spans="1:17">
      <c r="A1239" s="244">
        <v>139</v>
      </c>
      <c r="B1239" s="244" t="s">
        <v>1100</v>
      </c>
      <c r="C1239" s="244" t="s">
        <v>1101</v>
      </c>
      <c r="D1239" s="244" t="s">
        <v>1103</v>
      </c>
      <c r="E1239" s="244">
        <v>42</v>
      </c>
      <c r="F1239" s="244">
        <v>3</v>
      </c>
      <c r="G1239" s="236">
        <v>42549</v>
      </c>
      <c r="H1239">
        <v>2</v>
      </c>
      <c r="I1239" t="s">
        <v>934</v>
      </c>
      <c r="J1239" s="4">
        <v>210</v>
      </c>
      <c r="K1239" s="4">
        <v>140</v>
      </c>
      <c r="L1239">
        <f t="shared" si="65"/>
        <v>92363.04</v>
      </c>
      <c r="M1239">
        <v>11</v>
      </c>
      <c r="N1239">
        <v>1</v>
      </c>
      <c r="O1239" s="3" t="s">
        <v>831</v>
      </c>
      <c r="P1239" s="1">
        <v>1</v>
      </c>
      <c r="Q1239" s="1">
        <v>1</v>
      </c>
    </row>
    <row r="1240" spans="1:17">
      <c r="A1240" s="244">
        <v>139</v>
      </c>
      <c r="B1240" s="244" t="s">
        <v>1100</v>
      </c>
      <c r="C1240" s="244" t="s">
        <v>1101</v>
      </c>
      <c r="D1240" s="244" t="s">
        <v>1103</v>
      </c>
      <c r="E1240" s="244">
        <v>42</v>
      </c>
      <c r="F1240" s="244">
        <v>3</v>
      </c>
      <c r="G1240" s="236">
        <v>42549</v>
      </c>
      <c r="H1240">
        <v>2</v>
      </c>
      <c r="I1240" t="s">
        <v>934</v>
      </c>
      <c r="J1240" s="4">
        <v>210</v>
      </c>
      <c r="K1240" s="4">
        <v>140</v>
      </c>
      <c r="L1240">
        <f t="shared" si="65"/>
        <v>92363.04</v>
      </c>
      <c r="M1240">
        <v>11</v>
      </c>
      <c r="N1240">
        <v>1</v>
      </c>
      <c r="O1240" s="3" t="s">
        <v>943</v>
      </c>
      <c r="P1240" s="1">
        <v>15</v>
      </c>
      <c r="Q1240" s="1">
        <v>6</v>
      </c>
    </row>
    <row r="1241" spans="1:17">
      <c r="A1241" s="244">
        <v>139</v>
      </c>
      <c r="B1241" s="244" t="s">
        <v>1100</v>
      </c>
      <c r="C1241" s="244" t="s">
        <v>1101</v>
      </c>
      <c r="D1241" s="244" t="s">
        <v>1103</v>
      </c>
      <c r="E1241" s="244">
        <v>42</v>
      </c>
      <c r="F1241" s="244">
        <v>3</v>
      </c>
      <c r="G1241" s="236">
        <v>42549</v>
      </c>
      <c r="H1241">
        <v>2</v>
      </c>
      <c r="I1241" t="s">
        <v>934</v>
      </c>
      <c r="J1241" s="4">
        <v>210</v>
      </c>
      <c r="K1241" s="4">
        <v>140</v>
      </c>
      <c r="L1241">
        <f t="shared" si="65"/>
        <v>92363.04</v>
      </c>
      <c r="M1241">
        <v>11</v>
      </c>
      <c r="N1241">
        <v>1</v>
      </c>
      <c r="O1241" s="3" t="s">
        <v>951</v>
      </c>
      <c r="P1241" s="1">
        <v>1</v>
      </c>
      <c r="Q1241" s="1">
        <v>1</v>
      </c>
    </row>
    <row r="1242" spans="1:17">
      <c r="A1242" s="244">
        <v>139</v>
      </c>
      <c r="B1242" s="244" t="s">
        <v>1100</v>
      </c>
      <c r="C1242" s="244" t="s">
        <v>1101</v>
      </c>
      <c r="D1242" s="244" t="s">
        <v>1103</v>
      </c>
      <c r="E1242" s="244">
        <v>42</v>
      </c>
      <c r="F1242" s="244">
        <v>3</v>
      </c>
      <c r="G1242" s="236">
        <v>42549</v>
      </c>
      <c r="H1242">
        <v>2</v>
      </c>
      <c r="I1242" t="s">
        <v>934</v>
      </c>
      <c r="J1242" s="4">
        <v>210</v>
      </c>
      <c r="K1242" s="4">
        <v>140</v>
      </c>
      <c r="L1242">
        <f t="shared" si="65"/>
        <v>92363.04</v>
      </c>
      <c r="M1242">
        <v>11</v>
      </c>
      <c r="N1242">
        <v>1</v>
      </c>
      <c r="O1242" s="3" t="s">
        <v>947</v>
      </c>
      <c r="P1242" s="1">
        <v>0.5</v>
      </c>
      <c r="Q1242" s="1">
        <v>17</v>
      </c>
    </row>
    <row r="1243" spans="1:17">
      <c r="A1243" s="244">
        <v>139</v>
      </c>
      <c r="B1243" s="244" t="s">
        <v>1100</v>
      </c>
      <c r="C1243" s="244" t="s">
        <v>1101</v>
      </c>
      <c r="D1243" s="244" t="s">
        <v>1103</v>
      </c>
      <c r="E1243" s="244">
        <v>42</v>
      </c>
      <c r="F1243" s="244">
        <v>3</v>
      </c>
      <c r="G1243" s="236">
        <v>42549</v>
      </c>
      <c r="H1243">
        <v>2</v>
      </c>
      <c r="I1243" t="s">
        <v>934</v>
      </c>
      <c r="J1243" s="4">
        <v>210</v>
      </c>
      <c r="K1243" s="4">
        <v>140</v>
      </c>
      <c r="L1243">
        <f t="shared" si="65"/>
        <v>92363.04</v>
      </c>
      <c r="M1243">
        <v>11</v>
      </c>
      <c r="N1243">
        <v>1</v>
      </c>
      <c r="O1243" s="3" t="s">
        <v>586</v>
      </c>
      <c r="P1243" s="1">
        <v>4</v>
      </c>
      <c r="Q1243" s="1">
        <v>3</v>
      </c>
    </row>
    <row r="1244" spans="1:17">
      <c r="A1244" s="244">
        <v>139</v>
      </c>
      <c r="B1244" s="244" t="s">
        <v>1100</v>
      </c>
      <c r="C1244" s="244" t="s">
        <v>1101</v>
      </c>
      <c r="D1244" s="244" t="s">
        <v>1103</v>
      </c>
      <c r="E1244" s="244">
        <v>42</v>
      </c>
      <c r="F1244" s="244">
        <v>3</v>
      </c>
      <c r="G1244" s="236">
        <v>42549</v>
      </c>
      <c r="H1244">
        <v>2</v>
      </c>
      <c r="I1244" t="s">
        <v>934</v>
      </c>
      <c r="J1244" s="4">
        <v>210</v>
      </c>
      <c r="K1244" s="4">
        <v>140</v>
      </c>
      <c r="L1244">
        <f t="shared" si="65"/>
        <v>92363.04</v>
      </c>
      <c r="M1244">
        <v>11</v>
      </c>
      <c r="N1244">
        <v>1</v>
      </c>
      <c r="O1244" s="3" t="s">
        <v>936</v>
      </c>
      <c r="P1244" s="1">
        <v>1</v>
      </c>
      <c r="Q1244" s="1">
        <v>1</v>
      </c>
    </row>
    <row r="1245" spans="1:17">
      <c r="A1245" s="244">
        <v>139</v>
      </c>
      <c r="B1245" s="244" t="s">
        <v>1100</v>
      </c>
      <c r="C1245" s="244" t="s">
        <v>1101</v>
      </c>
      <c r="D1245" s="244" t="s">
        <v>1103</v>
      </c>
      <c r="E1245" s="244">
        <v>42</v>
      </c>
      <c r="F1245" s="244">
        <v>3</v>
      </c>
      <c r="G1245" s="236">
        <v>42549</v>
      </c>
      <c r="H1245">
        <v>2</v>
      </c>
      <c r="I1245" t="s">
        <v>934</v>
      </c>
      <c r="J1245" s="4">
        <v>210</v>
      </c>
      <c r="K1245" s="4">
        <v>140</v>
      </c>
      <c r="L1245">
        <f t="shared" si="65"/>
        <v>92363.04</v>
      </c>
      <c r="M1245">
        <v>11</v>
      </c>
      <c r="N1245">
        <v>1</v>
      </c>
      <c r="O1245" s="3" t="s">
        <v>964</v>
      </c>
      <c r="P1245" s="1">
        <v>1</v>
      </c>
      <c r="Q1245" s="1">
        <v>1</v>
      </c>
    </row>
    <row r="1246" spans="1:17">
      <c r="A1246" s="244">
        <v>139</v>
      </c>
      <c r="B1246" s="244" t="s">
        <v>1100</v>
      </c>
      <c r="C1246" s="244" t="s">
        <v>1101</v>
      </c>
      <c r="D1246" s="244" t="s">
        <v>1103</v>
      </c>
      <c r="E1246" s="244">
        <v>42</v>
      </c>
      <c r="F1246" s="244">
        <v>3</v>
      </c>
      <c r="G1246" s="236">
        <v>42549</v>
      </c>
      <c r="H1246">
        <v>1</v>
      </c>
      <c r="I1246" t="s">
        <v>71</v>
      </c>
      <c r="J1246" s="1"/>
      <c r="K1246" s="1"/>
      <c r="L1246" s="1"/>
      <c r="M1246">
        <v>11</v>
      </c>
      <c r="N1246">
        <v>1</v>
      </c>
      <c r="O1246" s="3" t="s">
        <v>935</v>
      </c>
      <c r="P1246" s="1">
        <v>50</v>
      </c>
      <c r="Q1246" s="1">
        <v>9</v>
      </c>
    </row>
    <row r="1247" spans="1:17">
      <c r="A1247" s="244">
        <v>139</v>
      </c>
      <c r="B1247" s="244" t="s">
        <v>1100</v>
      </c>
      <c r="C1247" s="244" t="s">
        <v>1101</v>
      </c>
      <c r="D1247" s="244" t="s">
        <v>1103</v>
      </c>
      <c r="E1247" s="244">
        <v>42</v>
      </c>
      <c r="F1247" s="244">
        <v>3</v>
      </c>
      <c r="G1247" s="236">
        <v>42549</v>
      </c>
      <c r="H1247">
        <v>1</v>
      </c>
      <c r="I1247" t="s">
        <v>71</v>
      </c>
      <c r="J1247" s="1"/>
      <c r="K1247" s="1"/>
      <c r="L1247" s="1"/>
      <c r="M1247">
        <v>11</v>
      </c>
      <c r="N1247">
        <v>1</v>
      </c>
      <c r="O1247" s="3" t="s">
        <v>525</v>
      </c>
      <c r="P1247" s="1">
        <v>35</v>
      </c>
      <c r="Q1247" s="1">
        <v>3</v>
      </c>
    </row>
    <row r="1248" spans="1:17">
      <c r="A1248" s="244">
        <v>139</v>
      </c>
      <c r="B1248" s="244" t="s">
        <v>1100</v>
      </c>
      <c r="C1248" s="244" t="s">
        <v>1101</v>
      </c>
      <c r="D1248" s="244" t="s">
        <v>1103</v>
      </c>
      <c r="E1248" s="244">
        <v>42</v>
      </c>
      <c r="F1248" s="244">
        <v>3</v>
      </c>
      <c r="G1248" s="236">
        <v>42549</v>
      </c>
      <c r="H1248">
        <v>1</v>
      </c>
      <c r="I1248" t="s">
        <v>71</v>
      </c>
      <c r="J1248" s="1"/>
      <c r="K1248" s="1"/>
      <c r="L1248" s="1"/>
      <c r="M1248">
        <v>11</v>
      </c>
      <c r="N1248">
        <v>1</v>
      </c>
      <c r="O1248" s="3" t="s">
        <v>931</v>
      </c>
      <c r="P1248" s="1">
        <v>5</v>
      </c>
      <c r="Q1248" s="1">
        <v>3</v>
      </c>
    </row>
    <row r="1249" spans="1:17">
      <c r="A1249" s="244">
        <v>139</v>
      </c>
      <c r="B1249" s="244" t="s">
        <v>1100</v>
      </c>
      <c r="C1249" s="244" t="s">
        <v>1101</v>
      </c>
      <c r="D1249" s="244" t="s">
        <v>1103</v>
      </c>
      <c r="E1249" s="244">
        <v>42</v>
      </c>
      <c r="F1249" s="244">
        <v>3</v>
      </c>
      <c r="G1249" s="236">
        <v>42549</v>
      </c>
      <c r="H1249">
        <v>1</v>
      </c>
      <c r="I1249" t="s">
        <v>71</v>
      </c>
      <c r="J1249" s="1"/>
      <c r="K1249" s="1"/>
      <c r="L1249" s="1"/>
      <c r="M1249">
        <v>11</v>
      </c>
      <c r="N1249">
        <v>1</v>
      </c>
      <c r="O1249" s="3" t="s">
        <v>954</v>
      </c>
      <c r="P1249" s="1">
        <v>0.5</v>
      </c>
      <c r="Q1249" s="1">
        <v>1</v>
      </c>
    </row>
    <row r="1250" spans="1:17">
      <c r="A1250" s="244">
        <v>139</v>
      </c>
      <c r="B1250" s="244" t="s">
        <v>1100</v>
      </c>
      <c r="C1250" s="244" t="s">
        <v>1101</v>
      </c>
      <c r="D1250" s="244" t="s">
        <v>1103</v>
      </c>
      <c r="E1250" s="244">
        <v>42</v>
      </c>
      <c r="F1250" s="244">
        <v>3</v>
      </c>
      <c r="G1250" s="236">
        <v>42549</v>
      </c>
      <c r="H1250">
        <v>1</v>
      </c>
      <c r="I1250" t="s">
        <v>71</v>
      </c>
      <c r="J1250" s="1"/>
      <c r="K1250" s="1"/>
      <c r="L1250" s="1"/>
      <c r="M1250">
        <v>11</v>
      </c>
      <c r="N1250">
        <v>1</v>
      </c>
      <c r="O1250" s="3" t="s">
        <v>963</v>
      </c>
      <c r="P1250" s="1">
        <v>2</v>
      </c>
      <c r="Q1250" s="1">
        <v>1</v>
      </c>
    </row>
    <row r="1251" spans="1:17">
      <c r="A1251" s="244">
        <v>139</v>
      </c>
      <c r="B1251" s="244" t="s">
        <v>1100</v>
      </c>
      <c r="C1251" s="244" t="s">
        <v>1101</v>
      </c>
      <c r="D1251" s="244" t="s">
        <v>1103</v>
      </c>
      <c r="E1251" s="244">
        <v>42</v>
      </c>
      <c r="F1251" s="244">
        <v>3</v>
      </c>
      <c r="G1251" s="236">
        <v>42549</v>
      </c>
      <c r="H1251">
        <v>1</v>
      </c>
      <c r="I1251" t="s">
        <v>71</v>
      </c>
      <c r="J1251" s="1"/>
      <c r="K1251" s="1"/>
      <c r="L1251" s="1"/>
      <c r="M1251">
        <v>11</v>
      </c>
      <c r="N1251">
        <v>1</v>
      </c>
      <c r="O1251" s="3" t="s">
        <v>936</v>
      </c>
      <c r="P1251" s="1">
        <v>2</v>
      </c>
      <c r="Q1251" s="1">
        <v>1</v>
      </c>
    </row>
    <row r="1252" spans="1:17">
      <c r="A1252" s="244">
        <v>139</v>
      </c>
      <c r="B1252" s="244" t="s">
        <v>1100</v>
      </c>
      <c r="C1252" s="244" t="s">
        <v>1101</v>
      </c>
      <c r="D1252" s="244" t="s">
        <v>1103</v>
      </c>
      <c r="E1252" s="244">
        <v>42</v>
      </c>
      <c r="F1252" s="244">
        <v>3</v>
      </c>
      <c r="G1252" s="236">
        <v>42549</v>
      </c>
      <c r="H1252">
        <v>2</v>
      </c>
      <c r="I1252" t="s">
        <v>934</v>
      </c>
      <c r="J1252" s="4">
        <v>160</v>
      </c>
      <c r="K1252" s="4">
        <v>150</v>
      </c>
      <c r="L1252">
        <f t="shared" ref="L1252:L1264" si="66">3.1416*J1252*K1252</f>
        <v>75398.399999999994</v>
      </c>
      <c r="M1252">
        <v>12</v>
      </c>
      <c r="N1252">
        <v>1</v>
      </c>
      <c r="O1252" s="3" t="s">
        <v>683</v>
      </c>
      <c r="P1252" s="1">
        <v>4</v>
      </c>
      <c r="Q1252" s="1">
        <v>3</v>
      </c>
    </row>
    <row r="1253" spans="1:17">
      <c r="A1253" s="244">
        <v>139</v>
      </c>
      <c r="B1253" s="244" t="s">
        <v>1100</v>
      </c>
      <c r="C1253" s="244" t="s">
        <v>1101</v>
      </c>
      <c r="D1253" s="244" t="s">
        <v>1103</v>
      </c>
      <c r="E1253" s="244">
        <v>42</v>
      </c>
      <c r="F1253" s="244">
        <v>3</v>
      </c>
      <c r="G1253" s="236">
        <v>42549</v>
      </c>
      <c r="H1253">
        <v>2</v>
      </c>
      <c r="I1253" t="s">
        <v>934</v>
      </c>
      <c r="J1253" s="4">
        <v>160</v>
      </c>
      <c r="K1253" s="4">
        <v>150</v>
      </c>
      <c r="L1253">
        <f t="shared" si="66"/>
        <v>75398.399999999994</v>
      </c>
      <c r="M1253">
        <v>12</v>
      </c>
      <c r="N1253">
        <v>1</v>
      </c>
      <c r="O1253" s="3" t="s">
        <v>931</v>
      </c>
      <c r="P1253" s="1">
        <v>5</v>
      </c>
      <c r="Q1253" s="1">
        <v>2</v>
      </c>
    </row>
    <row r="1254" spans="1:17">
      <c r="A1254" s="244">
        <v>139</v>
      </c>
      <c r="B1254" s="244" t="s">
        <v>1100</v>
      </c>
      <c r="C1254" s="244" t="s">
        <v>1101</v>
      </c>
      <c r="D1254" s="244" t="s">
        <v>1103</v>
      </c>
      <c r="E1254" s="244">
        <v>42</v>
      </c>
      <c r="F1254" s="244">
        <v>3</v>
      </c>
      <c r="G1254" s="236">
        <v>42549</v>
      </c>
      <c r="H1254">
        <v>2</v>
      </c>
      <c r="I1254" t="s">
        <v>934</v>
      </c>
      <c r="J1254" s="4">
        <v>160</v>
      </c>
      <c r="K1254" s="4">
        <v>150</v>
      </c>
      <c r="L1254">
        <f t="shared" si="66"/>
        <v>75398.399999999994</v>
      </c>
      <c r="M1254">
        <v>12</v>
      </c>
      <c r="N1254">
        <v>1</v>
      </c>
      <c r="O1254" s="3" t="s">
        <v>937</v>
      </c>
      <c r="P1254" s="1">
        <v>23</v>
      </c>
      <c r="Q1254" s="1">
        <v>8</v>
      </c>
    </row>
    <row r="1255" spans="1:17">
      <c r="A1255" s="244">
        <v>139</v>
      </c>
      <c r="B1255" s="244" t="s">
        <v>1100</v>
      </c>
      <c r="C1255" s="244" t="s">
        <v>1101</v>
      </c>
      <c r="D1255" s="244" t="s">
        <v>1103</v>
      </c>
      <c r="E1255" s="244">
        <v>42</v>
      </c>
      <c r="F1255" s="244">
        <v>3</v>
      </c>
      <c r="G1255" s="236">
        <v>42549</v>
      </c>
      <c r="H1255">
        <v>2</v>
      </c>
      <c r="I1255" t="s">
        <v>934</v>
      </c>
      <c r="J1255" s="4">
        <v>160</v>
      </c>
      <c r="K1255" s="4">
        <v>150</v>
      </c>
      <c r="L1255">
        <f t="shared" si="66"/>
        <v>75398.399999999994</v>
      </c>
      <c r="M1255">
        <v>12</v>
      </c>
      <c r="N1255">
        <v>1</v>
      </c>
      <c r="O1255" s="3" t="s">
        <v>950</v>
      </c>
      <c r="P1255" s="1">
        <v>5</v>
      </c>
      <c r="Q1255" s="1">
        <v>15</v>
      </c>
    </row>
    <row r="1256" spans="1:17">
      <c r="A1256" s="244">
        <v>139</v>
      </c>
      <c r="B1256" s="244" t="s">
        <v>1100</v>
      </c>
      <c r="C1256" s="244" t="s">
        <v>1101</v>
      </c>
      <c r="D1256" s="244" t="s">
        <v>1103</v>
      </c>
      <c r="E1256" s="244">
        <v>42</v>
      </c>
      <c r="F1256" s="244">
        <v>3</v>
      </c>
      <c r="G1256" s="236">
        <v>42549</v>
      </c>
      <c r="H1256">
        <v>2</v>
      </c>
      <c r="I1256" t="s">
        <v>934</v>
      </c>
      <c r="J1256" s="4">
        <v>160</v>
      </c>
      <c r="K1256" s="4">
        <v>150</v>
      </c>
      <c r="L1256">
        <f t="shared" si="66"/>
        <v>75398.399999999994</v>
      </c>
      <c r="M1256">
        <v>12</v>
      </c>
      <c r="N1256">
        <v>1</v>
      </c>
      <c r="O1256" s="3" t="s">
        <v>586</v>
      </c>
      <c r="P1256" s="1">
        <v>25</v>
      </c>
      <c r="Q1256" s="1">
        <v>8</v>
      </c>
    </row>
    <row r="1257" spans="1:17">
      <c r="A1257" s="244">
        <v>139</v>
      </c>
      <c r="B1257" s="244" t="s">
        <v>1100</v>
      </c>
      <c r="C1257" s="244" t="s">
        <v>1101</v>
      </c>
      <c r="D1257" s="244" t="s">
        <v>1103</v>
      </c>
      <c r="E1257" s="244">
        <v>42</v>
      </c>
      <c r="F1257" s="244">
        <v>3</v>
      </c>
      <c r="G1257" s="236">
        <v>42549</v>
      </c>
      <c r="H1257">
        <v>2</v>
      </c>
      <c r="I1257" t="s">
        <v>934</v>
      </c>
      <c r="J1257" s="4">
        <v>160</v>
      </c>
      <c r="K1257" s="4">
        <v>150</v>
      </c>
      <c r="L1257">
        <f t="shared" si="66"/>
        <v>75398.399999999994</v>
      </c>
      <c r="M1257">
        <v>12</v>
      </c>
      <c r="N1257">
        <v>1</v>
      </c>
      <c r="O1257" s="3" t="s">
        <v>943</v>
      </c>
      <c r="P1257" s="1">
        <v>15</v>
      </c>
      <c r="Q1257" s="1">
        <v>4</v>
      </c>
    </row>
    <row r="1258" spans="1:17">
      <c r="A1258" s="244">
        <v>139</v>
      </c>
      <c r="B1258" s="244" t="s">
        <v>1100</v>
      </c>
      <c r="C1258" s="244" t="s">
        <v>1101</v>
      </c>
      <c r="D1258" s="244" t="s">
        <v>1103</v>
      </c>
      <c r="E1258" s="244">
        <v>42</v>
      </c>
      <c r="F1258" s="244">
        <v>3</v>
      </c>
      <c r="G1258" s="236">
        <v>42549</v>
      </c>
      <c r="H1258">
        <v>2</v>
      </c>
      <c r="I1258" t="s">
        <v>934</v>
      </c>
      <c r="J1258" s="4">
        <v>160</v>
      </c>
      <c r="K1258" s="4">
        <v>150</v>
      </c>
      <c r="L1258">
        <f t="shared" si="66"/>
        <v>75398.399999999994</v>
      </c>
      <c r="M1258">
        <v>12</v>
      </c>
      <c r="N1258">
        <v>1</v>
      </c>
      <c r="O1258" s="3" t="s">
        <v>951</v>
      </c>
      <c r="P1258" s="1">
        <v>1</v>
      </c>
      <c r="Q1258" s="1">
        <v>2</v>
      </c>
    </row>
    <row r="1259" spans="1:17">
      <c r="A1259" s="244">
        <v>139</v>
      </c>
      <c r="B1259" s="244" t="s">
        <v>1100</v>
      </c>
      <c r="C1259" s="244" t="s">
        <v>1101</v>
      </c>
      <c r="D1259" s="244" t="s">
        <v>1103</v>
      </c>
      <c r="E1259" s="244">
        <v>42</v>
      </c>
      <c r="F1259" s="244">
        <v>3</v>
      </c>
      <c r="G1259" s="236">
        <v>42549</v>
      </c>
      <c r="H1259">
        <v>2</v>
      </c>
      <c r="I1259" t="s">
        <v>934</v>
      </c>
      <c r="J1259" s="4">
        <v>160</v>
      </c>
      <c r="K1259" s="4">
        <v>150</v>
      </c>
      <c r="L1259">
        <f t="shared" si="66"/>
        <v>75398.399999999994</v>
      </c>
      <c r="M1259">
        <v>12</v>
      </c>
      <c r="N1259">
        <v>1</v>
      </c>
      <c r="O1259" s="3" t="s">
        <v>945</v>
      </c>
      <c r="P1259" s="1">
        <v>0.2</v>
      </c>
      <c r="Q1259" s="1">
        <v>5</v>
      </c>
    </row>
    <row r="1260" spans="1:17">
      <c r="A1260" s="244">
        <v>139</v>
      </c>
      <c r="B1260" s="244" t="s">
        <v>1100</v>
      </c>
      <c r="C1260" s="244" t="s">
        <v>1101</v>
      </c>
      <c r="D1260" s="244" t="s">
        <v>1103</v>
      </c>
      <c r="E1260" s="244">
        <v>42</v>
      </c>
      <c r="F1260" s="244">
        <v>3</v>
      </c>
      <c r="G1260" s="236">
        <v>42549</v>
      </c>
      <c r="H1260">
        <v>2</v>
      </c>
      <c r="I1260" t="s">
        <v>934</v>
      </c>
      <c r="J1260" s="4">
        <v>160</v>
      </c>
      <c r="K1260" s="4">
        <v>150</v>
      </c>
      <c r="L1260">
        <f t="shared" si="66"/>
        <v>75398.399999999994</v>
      </c>
      <c r="M1260">
        <v>12</v>
      </c>
      <c r="N1260">
        <v>1</v>
      </c>
      <c r="O1260" s="3" t="s">
        <v>936</v>
      </c>
      <c r="P1260" s="1">
        <v>3</v>
      </c>
      <c r="Q1260" s="1">
        <v>4</v>
      </c>
    </row>
    <row r="1261" spans="1:17">
      <c r="A1261" s="244">
        <v>139</v>
      </c>
      <c r="B1261" s="244" t="s">
        <v>1100</v>
      </c>
      <c r="C1261" s="244" t="s">
        <v>1101</v>
      </c>
      <c r="D1261" s="244" t="s">
        <v>1103</v>
      </c>
      <c r="E1261" s="244">
        <v>42</v>
      </c>
      <c r="F1261" s="244">
        <v>3</v>
      </c>
      <c r="G1261" s="236">
        <v>42549</v>
      </c>
      <c r="H1261">
        <v>2</v>
      </c>
      <c r="I1261" t="s">
        <v>934</v>
      </c>
      <c r="J1261" s="4">
        <v>160</v>
      </c>
      <c r="K1261" s="4">
        <v>150</v>
      </c>
      <c r="L1261">
        <f t="shared" si="66"/>
        <v>75398.399999999994</v>
      </c>
      <c r="M1261">
        <v>12</v>
      </c>
      <c r="N1261">
        <v>1</v>
      </c>
      <c r="O1261" s="3" t="s">
        <v>944</v>
      </c>
      <c r="P1261" s="1">
        <v>3</v>
      </c>
      <c r="Q1261" s="1">
        <v>1</v>
      </c>
    </row>
    <row r="1262" spans="1:17">
      <c r="A1262" s="244">
        <v>139</v>
      </c>
      <c r="B1262" s="244" t="s">
        <v>1100</v>
      </c>
      <c r="C1262" s="244" t="s">
        <v>1101</v>
      </c>
      <c r="D1262" s="244" t="s">
        <v>1103</v>
      </c>
      <c r="E1262" s="244">
        <v>42</v>
      </c>
      <c r="F1262" s="244">
        <v>3</v>
      </c>
      <c r="G1262" s="236">
        <v>42549</v>
      </c>
      <c r="H1262">
        <v>2</v>
      </c>
      <c r="I1262" t="s">
        <v>934</v>
      </c>
      <c r="J1262" s="4">
        <v>160</v>
      </c>
      <c r="K1262" s="4">
        <v>150</v>
      </c>
      <c r="L1262">
        <f t="shared" si="66"/>
        <v>75398.399999999994</v>
      </c>
      <c r="M1262">
        <v>12</v>
      </c>
      <c r="N1262">
        <v>1</v>
      </c>
      <c r="O1262" s="3" t="s">
        <v>525</v>
      </c>
      <c r="P1262" s="1">
        <v>8</v>
      </c>
      <c r="Q1262" s="1">
        <v>1</v>
      </c>
    </row>
    <row r="1263" spans="1:17">
      <c r="A1263" s="244">
        <v>139</v>
      </c>
      <c r="B1263" s="244" t="s">
        <v>1100</v>
      </c>
      <c r="C1263" s="244" t="s">
        <v>1101</v>
      </c>
      <c r="D1263" s="244" t="s">
        <v>1103</v>
      </c>
      <c r="E1263" s="244">
        <v>42</v>
      </c>
      <c r="F1263" s="244">
        <v>3</v>
      </c>
      <c r="G1263" s="236">
        <v>42549</v>
      </c>
      <c r="H1263">
        <v>2</v>
      </c>
      <c r="I1263" t="s">
        <v>934</v>
      </c>
      <c r="J1263" s="4">
        <v>160</v>
      </c>
      <c r="K1263" s="4">
        <v>150</v>
      </c>
      <c r="L1263">
        <f t="shared" si="66"/>
        <v>75398.399999999994</v>
      </c>
      <c r="M1263">
        <v>12</v>
      </c>
      <c r="N1263">
        <v>1</v>
      </c>
      <c r="O1263" s="3" t="s">
        <v>957</v>
      </c>
      <c r="P1263" s="1">
        <v>3</v>
      </c>
      <c r="Q1263" s="1">
        <v>3</v>
      </c>
    </row>
    <row r="1264" spans="1:17">
      <c r="A1264" s="244">
        <v>139</v>
      </c>
      <c r="B1264" s="244" t="s">
        <v>1100</v>
      </c>
      <c r="C1264" s="244" t="s">
        <v>1101</v>
      </c>
      <c r="D1264" s="244" t="s">
        <v>1103</v>
      </c>
      <c r="E1264" s="244">
        <v>42</v>
      </c>
      <c r="F1264" s="244">
        <v>3</v>
      </c>
      <c r="G1264" s="236">
        <v>42549</v>
      </c>
      <c r="H1264">
        <v>2</v>
      </c>
      <c r="I1264" t="s">
        <v>934</v>
      </c>
      <c r="J1264" s="4">
        <v>160</v>
      </c>
      <c r="K1264" s="4">
        <v>150</v>
      </c>
      <c r="L1264">
        <f t="shared" si="66"/>
        <v>75398.399999999994</v>
      </c>
      <c r="M1264">
        <v>12</v>
      </c>
      <c r="N1264">
        <v>1</v>
      </c>
      <c r="O1264" s="3" t="s">
        <v>935</v>
      </c>
      <c r="P1264" s="1">
        <v>3</v>
      </c>
      <c r="Q1264" s="1">
        <v>2</v>
      </c>
    </row>
    <row r="1265" spans="1:17">
      <c r="A1265" s="244">
        <v>139</v>
      </c>
      <c r="B1265" s="244" t="s">
        <v>1100</v>
      </c>
      <c r="C1265" s="244" t="s">
        <v>1101</v>
      </c>
      <c r="D1265" s="244" t="s">
        <v>1103</v>
      </c>
      <c r="E1265" s="244">
        <v>42</v>
      </c>
      <c r="F1265" s="244">
        <v>3</v>
      </c>
      <c r="G1265" s="236">
        <v>42549</v>
      </c>
      <c r="H1265">
        <v>1</v>
      </c>
      <c r="I1265" t="s">
        <v>71</v>
      </c>
      <c r="J1265" s="1"/>
      <c r="K1265" s="1"/>
      <c r="L1265" s="1"/>
      <c r="M1265">
        <v>12</v>
      </c>
      <c r="N1265">
        <v>1</v>
      </c>
      <c r="O1265" s="3" t="s">
        <v>936</v>
      </c>
      <c r="P1265" s="1">
        <v>10</v>
      </c>
      <c r="Q1265" s="1">
        <v>3</v>
      </c>
    </row>
    <row r="1266" spans="1:17">
      <c r="A1266" s="244">
        <v>139</v>
      </c>
      <c r="B1266" s="244" t="s">
        <v>1100</v>
      </c>
      <c r="C1266" s="244" t="s">
        <v>1101</v>
      </c>
      <c r="D1266" s="244" t="s">
        <v>1103</v>
      </c>
      <c r="E1266" s="244">
        <v>42</v>
      </c>
      <c r="F1266" s="244">
        <v>3</v>
      </c>
      <c r="G1266" s="236">
        <v>42549</v>
      </c>
      <c r="H1266">
        <v>1</v>
      </c>
      <c r="I1266" t="s">
        <v>71</v>
      </c>
      <c r="J1266" s="1"/>
      <c r="K1266" s="1"/>
      <c r="L1266" s="1"/>
      <c r="M1266">
        <v>12</v>
      </c>
      <c r="N1266">
        <v>1</v>
      </c>
      <c r="O1266" s="3" t="s">
        <v>943</v>
      </c>
      <c r="P1266" s="1">
        <v>15</v>
      </c>
      <c r="Q1266" s="1">
        <v>3</v>
      </c>
    </row>
    <row r="1267" spans="1:17">
      <c r="A1267" s="244">
        <v>139</v>
      </c>
      <c r="B1267" s="244" t="s">
        <v>1100</v>
      </c>
      <c r="C1267" s="244" t="s">
        <v>1101</v>
      </c>
      <c r="D1267" s="244" t="s">
        <v>1103</v>
      </c>
      <c r="E1267" s="244">
        <v>42</v>
      </c>
      <c r="F1267" s="244">
        <v>3</v>
      </c>
      <c r="G1267" s="236">
        <v>42549</v>
      </c>
      <c r="H1267">
        <v>1</v>
      </c>
      <c r="I1267" t="s">
        <v>71</v>
      </c>
      <c r="J1267" s="1"/>
      <c r="K1267" s="1"/>
      <c r="L1267" s="1"/>
      <c r="M1267">
        <v>12</v>
      </c>
      <c r="N1267">
        <v>1</v>
      </c>
      <c r="O1267" s="3" t="s">
        <v>831</v>
      </c>
      <c r="P1267" s="1">
        <v>2</v>
      </c>
      <c r="Q1267" s="1">
        <v>1</v>
      </c>
    </row>
    <row r="1268" spans="1:17">
      <c r="A1268" s="244">
        <v>139</v>
      </c>
      <c r="B1268" s="244" t="s">
        <v>1100</v>
      </c>
      <c r="C1268" s="244" t="s">
        <v>1101</v>
      </c>
      <c r="D1268" s="244" t="s">
        <v>1103</v>
      </c>
      <c r="E1268" s="244">
        <v>42</v>
      </c>
      <c r="F1268" s="244">
        <v>3</v>
      </c>
      <c r="G1268" s="236">
        <v>42549</v>
      </c>
      <c r="H1268">
        <v>1</v>
      </c>
      <c r="I1268" t="s">
        <v>71</v>
      </c>
      <c r="J1268" s="1"/>
      <c r="K1268" s="1"/>
      <c r="L1268" s="1"/>
      <c r="M1268">
        <v>12</v>
      </c>
      <c r="N1268">
        <v>1</v>
      </c>
      <c r="O1268" s="3" t="s">
        <v>709</v>
      </c>
      <c r="P1268" s="1">
        <v>0.3</v>
      </c>
      <c r="Q1268" s="1">
        <v>5</v>
      </c>
    </row>
    <row r="1269" spans="1:17">
      <c r="A1269" s="244">
        <v>139</v>
      </c>
      <c r="B1269" s="244" t="s">
        <v>1100</v>
      </c>
      <c r="C1269" s="244" t="s">
        <v>1101</v>
      </c>
      <c r="D1269" s="244" t="s">
        <v>1103</v>
      </c>
      <c r="E1269" s="244">
        <v>42</v>
      </c>
      <c r="F1269" s="244">
        <v>3</v>
      </c>
      <c r="G1269" s="236">
        <v>42549</v>
      </c>
      <c r="H1269">
        <v>1</v>
      </c>
      <c r="I1269" t="s">
        <v>71</v>
      </c>
      <c r="J1269" s="1"/>
      <c r="K1269" s="1"/>
      <c r="L1269" s="1"/>
      <c r="M1269">
        <v>12</v>
      </c>
      <c r="N1269">
        <v>1</v>
      </c>
      <c r="O1269" s="3" t="s">
        <v>957</v>
      </c>
      <c r="P1269" s="1">
        <v>4</v>
      </c>
      <c r="Q1269" s="1">
        <v>3</v>
      </c>
    </row>
    <row r="1270" spans="1:17">
      <c r="A1270" s="244">
        <v>139</v>
      </c>
      <c r="B1270" s="244" t="s">
        <v>1100</v>
      </c>
      <c r="C1270" s="244" t="s">
        <v>1101</v>
      </c>
      <c r="D1270" s="244" t="s">
        <v>1103</v>
      </c>
      <c r="E1270" s="244">
        <v>42</v>
      </c>
      <c r="F1270" s="244">
        <v>3</v>
      </c>
      <c r="G1270" s="236">
        <v>42549</v>
      </c>
      <c r="H1270">
        <v>1</v>
      </c>
      <c r="I1270" t="s">
        <v>71</v>
      </c>
      <c r="J1270" s="1"/>
      <c r="K1270" s="1"/>
      <c r="L1270" s="1"/>
      <c r="M1270">
        <v>12</v>
      </c>
      <c r="N1270">
        <v>1</v>
      </c>
      <c r="O1270" s="3" t="s">
        <v>945</v>
      </c>
      <c r="P1270" s="1">
        <v>0.5</v>
      </c>
      <c r="Q1270" s="1">
        <v>5</v>
      </c>
    </row>
    <row r="1271" spans="1:17">
      <c r="A1271" s="244">
        <v>139</v>
      </c>
      <c r="B1271" s="244" t="s">
        <v>1100</v>
      </c>
      <c r="C1271" s="244" t="s">
        <v>1101</v>
      </c>
      <c r="D1271" s="244" t="s">
        <v>1103</v>
      </c>
      <c r="E1271" s="244">
        <v>42</v>
      </c>
      <c r="F1271" s="244">
        <v>3</v>
      </c>
      <c r="G1271" s="236">
        <v>42549</v>
      </c>
      <c r="H1271">
        <v>1</v>
      </c>
      <c r="I1271" t="s">
        <v>71</v>
      </c>
      <c r="J1271" s="1"/>
      <c r="K1271" s="1"/>
      <c r="L1271" s="1"/>
      <c r="M1271">
        <v>12</v>
      </c>
      <c r="N1271">
        <v>1</v>
      </c>
      <c r="O1271" s="3" t="s">
        <v>935</v>
      </c>
      <c r="P1271" s="1">
        <v>35</v>
      </c>
      <c r="Q1271" s="1">
        <v>5</v>
      </c>
    </row>
    <row r="1272" spans="1:17">
      <c r="A1272" s="244">
        <v>139</v>
      </c>
      <c r="B1272" s="244" t="s">
        <v>1100</v>
      </c>
      <c r="C1272" s="244" t="s">
        <v>1101</v>
      </c>
      <c r="D1272" s="244" t="s">
        <v>1103</v>
      </c>
      <c r="E1272" s="244">
        <v>42</v>
      </c>
      <c r="F1272" s="244">
        <v>3</v>
      </c>
      <c r="G1272" s="236">
        <v>42549</v>
      </c>
      <c r="H1272">
        <v>1</v>
      </c>
      <c r="I1272" t="s">
        <v>71</v>
      </c>
      <c r="J1272" s="1"/>
      <c r="K1272" s="1"/>
      <c r="L1272" s="1"/>
      <c r="M1272">
        <v>12</v>
      </c>
      <c r="N1272">
        <v>1</v>
      </c>
      <c r="O1272" s="3" t="s">
        <v>586</v>
      </c>
      <c r="P1272" s="1">
        <v>2</v>
      </c>
      <c r="Q1272" s="1">
        <v>2</v>
      </c>
    </row>
    <row r="1273" spans="1:17">
      <c r="A1273" s="244">
        <v>139</v>
      </c>
      <c r="B1273" s="244" t="s">
        <v>1100</v>
      </c>
      <c r="C1273" s="244" t="s">
        <v>1101</v>
      </c>
      <c r="D1273" s="244" t="s">
        <v>1103</v>
      </c>
      <c r="E1273" s="244">
        <v>42</v>
      </c>
      <c r="F1273" s="244">
        <v>3</v>
      </c>
      <c r="G1273" s="236">
        <v>42549</v>
      </c>
      <c r="H1273">
        <v>2</v>
      </c>
      <c r="I1273" t="s">
        <v>934</v>
      </c>
      <c r="J1273" s="4">
        <v>90</v>
      </c>
      <c r="K1273" s="4">
        <v>45</v>
      </c>
      <c r="L1273">
        <f>3.1416*J1273*K1273</f>
        <v>12723.48</v>
      </c>
      <c r="M1273">
        <v>13</v>
      </c>
      <c r="N1273">
        <v>1</v>
      </c>
      <c r="O1273" s="3" t="s">
        <v>714</v>
      </c>
      <c r="P1273" s="1">
        <v>5</v>
      </c>
      <c r="Q1273" s="1">
        <v>4</v>
      </c>
    </row>
    <row r="1274" spans="1:17">
      <c r="A1274" s="244">
        <v>139</v>
      </c>
      <c r="B1274" s="244" t="s">
        <v>1100</v>
      </c>
      <c r="C1274" s="244" t="s">
        <v>1101</v>
      </c>
      <c r="D1274" s="244" t="s">
        <v>1103</v>
      </c>
      <c r="E1274" s="244">
        <v>42</v>
      </c>
      <c r="F1274" s="244">
        <v>3</v>
      </c>
      <c r="G1274" s="236">
        <v>42549</v>
      </c>
      <c r="H1274">
        <v>2</v>
      </c>
      <c r="I1274" t="s">
        <v>934</v>
      </c>
      <c r="J1274" s="4">
        <v>90</v>
      </c>
      <c r="K1274" s="4">
        <v>45</v>
      </c>
      <c r="L1274">
        <f>3.1416*J1274*K1274</f>
        <v>12723.48</v>
      </c>
      <c r="M1274">
        <v>13</v>
      </c>
      <c r="N1274">
        <v>1</v>
      </c>
      <c r="O1274" s="3" t="s">
        <v>943</v>
      </c>
      <c r="P1274" s="1">
        <v>30</v>
      </c>
      <c r="Q1274" s="1">
        <v>3</v>
      </c>
    </row>
    <row r="1275" spans="1:17">
      <c r="A1275" s="244">
        <v>139</v>
      </c>
      <c r="B1275" s="244" t="s">
        <v>1100</v>
      </c>
      <c r="C1275" s="244" t="s">
        <v>1101</v>
      </c>
      <c r="D1275" s="244" t="s">
        <v>1103</v>
      </c>
      <c r="E1275" s="244">
        <v>42</v>
      </c>
      <c r="F1275" s="244">
        <v>3</v>
      </c>
      <c r="G1275" s="236">
        <v>42549</v>
      </c>
      <c r="H1275">
        <v>2</v>
      </c>
      <c r="I1275" t="s">
        <v>934</v>
      </c>
      <c r="J1275" s="4">
        <v>90</v>
      </c>
      <c r="K1275" s="4">
        <v>45</v>
      </c>
      <c r="L1275">
        <f>3.1416*J1275*K1275</f>
        <v>12723.48</v>
      </c>
      <c r="M1275">
        <v>13</v>
      </c>
      <c r="N1275">
        <v>1</v>
      </c>
      <c r="O1275" s="3" t="s">
        <v>935</v>
      </c>
      <c r="P1275" s="1">
        <v>25</v>
      </c>
      <c r="Q1275" s="1">
        <v>7</v>
      </c>
    </row>
    <row r="1276" spans="1:17">
      <c r="A1276" s="244">
        <v>139</v>
      </c>
      <c r="B1276" s="244" t="s">
        <v>1100</v>
      </c>
      <c r="C1276" s="244" t="s">
        <v>1101</v>
      </c>
      <c r="D1276" s="244" t="s">
        <v>1103</v>
      </c>
      <c r="E1276" s="244">
        <v>42</v>
      </c>
      <c r="F1276" s="244">
        <v>3</v>
      </c>
      <c r="G1276" s="236">
        <v>42549</v>
      </c>
      <c r="H1276">
        <v>2</v>
      </c>
      <c r="I1276" t="s">
        <v>934</v>
      </c>
      <c r="J1276" s="4">
        <v>90</v>
      </c>
      <c r="K1276" s="4">
        <v>45</v>
      </c>
      <c r="L1276">
        <f>3.1416*J1276*K1276</f>
        <v>12723.48</v>
      </c>
      <c r="M1276">
        <v>13</v>
      </c>
      <c r="N1276">
        <v>1</v>
      </c>
      <c r="O1276" s="3" t="s">
        <v>586</v>
      </c>
      <c r="P1276" s="1">
        <v>15</v>
      </c>
      <c r="Q1276" s="1">
        <v>4</v>
      </c>
    </row>
    <row r="1277" spans="1:17">
      <c r="A1277" s="244">
        <v>139</v>
      </c>
      <c r="B1277" s="244" t="s">
        <v>1100</v>
      </c>
      <c r="C1277" s="244" t="s">
        <v>1101</v>
      </c>
      <c r="D1277" s="244" t="s">
        <v>1103</v>
      </c>
      <c r="E1277" s="244">
        <v>42</v>
      </c>
      <c r="F1277" s="244">
        <v>3</v>
      </c>
      <c r="G1277" s="236">
        <v>42549</v>
      </c>
      <c r="H1277">
        <v>2</v>
      </c>
      <c r="I1277" t="s">
        <v>934</v>
      </c>
      <c r="J1277" s="4">
        <v>90</v>
      </c>
      <c r="K1277" s="4">
        <v>45</v>
      </c>
      <c r="L1277">
        <f>3.1416*J1277*K1277</f>
        <v>12723.48</v>
      </c>
      <c r="M1277">
        <v>13</v>
      </c>
      <c r="N1277">
        <v>1</v>
      </c>
      <c r="O1277" s="3" t="s">
        <v>951</v>
      </c>
      <c r="P1277" s="1">
        <v>1</v>
      </c>
      <c r="Q1277" s="1">
        <v>1</v>
      </c>
    </row>
    <row r="1278" spans="1:17">
      <c r="A1278" s="244">
        <v>139</v>
      </c>
      <c r="B1278" s="244" t="s">
        <v>1100</v>
      </c>
      <c r="C1278" s="244" t="s">
        <v>1101</v>
      </c>
      <c r="D1278" s="244" t="s">
        <v>1103</v>
      </c>
      <c r="E1278" s="244">
        <v>42</v>
      </c>
      <c r="F1278" s="244">
        <v>3</v>
      </c>
      <c r="G1278" s="236">
        <v>42549</v>
      </c>
      <c r="H1278">
        <v>1</v>
      </c>
      <c r="I1278" t="s">
        <v>71</v>
      </c>
      <c r="J1278" s="1"/>
      <c r="K1278" s="1"/>
      <c r="L1278" s="1"/>
      <c r="M1278">
        <v>13</v>
      </c>
      <c r="N1278">
        <v>1</v>
      </c>
      <c r="O1278" s="3" t="s">
        <v>831</v>
      </c>
      <c r="P1278" s="1">
        <v>8</v>
      </c>
      <c r="Q1278" s="1">
        <v>1</v>
      </c>
    </row>
    <row r="1279" spans="1:17">
      <c r="A1279" s="244">
        <v>139</v>
      </c>
      <c r="B1279" s="244" t="s">
        <v>1100</v>
      </c>
      <c r="C1279" s="244" t="s">
        <v>1101</v>
      </c>
      <c r="D1279" s="244" t="s">
        <v>1103</v>
      </c>
      <c r="E1279" s="244">
        <v>42</v>
      </c>
      <c r="F1279" s="244">
        <v>3</v>
      </c>
      <c r="G1279" s="236">
        <v>42549</v>
      </c>
      <c r="H1279">
        <v>1</v>
      </c>
      <c r="I1279" t="s">
        <v>71</v>
      </c>
      <c r="J1279" s="1"/>
      <c r="K1279" s="1"/>
      <c r="L1279" s="1"/>
      <c r="M1279">
        <v>13</v>
      </c>
      <c r="N1279">
        <v>1</v>
      </c>
      <c r="O1279" s="3" t="s">
        <v>714</v>
      </c>
      <c r="P1279" s="1">
        <v>5</v>
      </c>
      <c r="Q1279" s="1">
        <v>4</v>
      </c>
    </row>
    <row r="1280" spans="1:17">
      <c r="A1280" s="244">
        <v>139</v>
      </c>
      <c r="B1280" s="244" t="s">
        <v>1100</v>
      </c>
      <c r="C1280" s="244" t="s">
        <v>1101</v>
      </c>
      <c r="D1280" s="244" t="s">
        <v>1103</v>
      </c>
      <c r="E1280" s="244">
        <v>42</v>
      </c>
      <c r="F1280" s="244">
        <v>3</v>
      </c>
      <c r="G1280" s="236">
        <v>42549</v>
      </c>
      <c r="H1280">
        <v>1</v>
      </c>
      <c r="I1280" t="s">
        <v>71</v>
      </c>
      <c r="J1280" s="1"/>
      <c r="K1280" s="1"/>
      <c r="L1280" s="1"/>
      <c r="M1280">
        <v>13</v>
      </c>
      <c r="N1280">
        <v>1</v>
      </c>
      <c r="O1280" s="3" t="s">
        <v>525</v>
      </c>
      <c r="P1280" s="1">
        <v>9</v>
      </c>
      <c r="Q1280" s="1">
        <v>1</v>
      </c>
    </row>
    <row r="1281" spans="1:17">
      <c r="A1281" s="244">
        <v>139</v>
      </c>
      <c r="B1281" s="244" t="s">
        <v>1100</v>
      </c>
      <c r="C1281" s="244" t="s">
        <v>1101</v>
      </c>
      <c r="D1281" s="244" t="s">
        <v>1103</v>
      </c>
      <c r="E1281" s="244">
        <v>42</v>
      </c>
      <c r="F1281" s="244">
        <v>3</v>
      </c>
      <c r="G1281" s="236">
        <v>42549</v>
      </c>
      <c r="H1281">
        <v>1</v>
      </c>
      <c r="I1281" t="s">
        <v>71</v>
      </c>
      <c r="J1281" s="1"/>
      <c r="K1281" s="1"/>
      <c r="L1281" s="1"/>
      <c r="M1281">
        <v>13</v>
      </c>
      <c r="N1281">
        <v>1</v>
      </c>
      <c r="O1281" s="3" t="s">
        <v>935</v>
      </c>
      <c r="P1281" s="1">
        <v>25</v>
      </c>
      <c r="Q1281" s="1">
        <v>10</v>
      </c>
    </row>
    <row r="1282" spans="1:17">
      <c r="A1282" s="244">
        <v>139</v>
      </c>
      <c r="B1282" s="244" t="s">
        <v>1100</v>
      </c>
      <c r="C1282" s="244" t="s">
        <v>1101</v>
      </c>
      <c r="D1282" s="244" t="s">
        <v>1103</v>
      </c>
      <c r="E1282" s="244">
        <v>42</v>
      </c>
      <c r="F1282" s="244">
        <v>3</v>
      </c>
      <c r="G1282" s="236">
        <v>42549</v>
      </c>
      <c r="H1282">
        <v>2</v>
      </c>
      <c r="I1282" t="s">
        <v>934</v>
      </c>
      <c r="J1282" s="4">
        <v>110</v>
      </c>
      <c r="K1282" s="4">
        <v>80</v>
      </c>
      <c r="L1282">
        <f t="shared" ref="L1282:L1291" si="67">3.1416*J1282*K1282</f>
        <v>27646.080000000002</v>
      </c>
      <c r="M1282">
        <v>14</v>
      </c>
      <c r="N1282">
        <v>1</v>
      </c>
      <c r="O1282" s="3" t="s">
        <v>952</v>
      </c>
      <c r="P1282" s="1">
        <v>7</v>
      </c>
      <c r="Q1282" s="1">
        <v>4</v>
      </c>
    </row>
    <row r="1283" spans="1:17">
      <c r="A1283" s="244">
        <v>139</v>
      </c>
      <c r="B1283" s="244" t="s">
        <v>1100</v>
      </c>
      <c r="C1283" s="244" t="s">
        <v>1101</v>
      </c>
      <c r="D1283" s="244" t="s">
        <v>1103</v>
      </c>
      <c r="E1283" s="244">
        <v>42</v>
      </c>
      <c r="F1283" s="244">
        <v>3</v>
      </c>
      <c r="G1283" s="236">
        <v>42549</v>
      </c>
      <c r="H1283">
        <v>2</v>
      </c>
      <c r="I1283" t="s">
        <v>934</v>
      </c>
      <c r="J1283" s="4">
        <v>110</v>
      </c>
      <c r="K1283" s="4">
        <v>80</v>
      </c>
      <c r="L1283">
        <f t="shared" si="67"/>
        <v>27646.080000000002</v>
      </c>
      <c r="M1283">
        <v>14</v>
      </c>
      <c r="N1283">
        <v>1</v>
      </c>
      <c r="O1283" s="3" t="s">
        <v>957</v>
      </c>
      <c r="P1283" s="1">
        <v>8</v>
      </c>
      <c r="Q1283" s="1">
        <v>5</v>
      </c>
    </row>
    <row r="1284" spans="1:17">
      <c r="A1284" s="244">
        <v>139</v>
      </c>
      <c r="B1284" s="244" t="s">
        <v>1100</v>
      </c>
      <c r="C1284" s="244" t="s">
        <v>1101</v>
      </c>
      <c r="D1284" s="244" t="s">
        <v>1103</v>
      </c>
      <c r="E1284" s="244">
        <v>42</v>
      </c>
      <c r="F1284" s="244">
        <v>3</v>
      </c>
      <c r="G1284" s="236">
        <v>42549</v>
      </c>
      <c r="H1284">
        <v>2</v>
      </c>
      <c r="I1284" t="s">
        <v>934</v>
      </c>
      <c r="J1284" s="4">
        <v>110</v>
      </c>
      <c r="K1284" s="4">
        <v>80</v>
      </c>
      <c r="L1284">
        <f t="shared" si="67"/>
        <v>27646.080000000002</v>
      </c>
      <c r="M1284">
        <v>14</v>
      </c>
      <c r="N1284">
        <v>1</v>
      </c>
      <c r="O1284" s="3" t="s">
        <v>714</v>
      </c>
      <c r="P1284" s="1">
        <v>35</v>
      </c>
      <c r="Q1284" s="1">
        <v>30</v>
      </c>
    </row>
    <row r="1285" spans="1:17">
      <c r="A1285" s="244">
        <v>139</v>
      </c>
      <c r="B1285" s="244" t="s">
        <v>1100</v>
      </c>
      <c r="C1285" s="244" t="s">
        <v>1101</v>
      </c>
      <c r="D1285" s="244" t="s">
        <v>1103</v>
      </c>
      <c r="E1285" s="244">
        <v>42</v>
      </c>
      <c r="F1285" s="244">
        <v>3</v>
      </c>
      <c r="G1285" s="236">
        <v>42549</v>
      </c>
      <c r="H1285">
        <v>2</v>
      </c>
      <c r="I1285" t="s">
        <v>934</v>
      </c>
      <c r="J1285" s="4">
        <v>110</v>
      </c>
      <c r="K1285" s="4">
        <v>80</v>
      </c>
      <c r="L1285">
        <f t="shared" si="67"/>
        <v>27646.080000000002</v>
      </c>
      <c r="M1285">
        <v>14</v>
      </c>
      <c r="N1285">
        <v>1</v>
      </c>
      <c r="O1285" s="3" t="s">
        <v>943</v>
      </c>
      <c r="P1285" s="1">
        <v>15</v>
      </c>
      <c r="Q1285" s="1">
        <v>2</v>
      </c>
    </row>
    <row r="1286" spans="1:17">
      <c r="A1286" s="244">
        <v>139</v>
      </c>
      <c r="B1286" s="244" t="s">
        <v>1100</v>
      </c>
      <c r="C1286" s="244" t="s">
        <v>1101</v>
      </c>
      <c r="D1286" s="244" t="s">
        <v>1103</v>
      </c>
      <c r="E1286" s="244">
        <v>42</v>
      </c>
      <c r="F1286" s="244">
        <v>3</v>
      </c>
      <c r="G1286" s="236">
        <v>42549</v>
      </c>
      <c r="H1286">
        <v>2</v>
      </c>
      <c r="I1286" t="s">
        <v>934</v>
      </c>
      <c r="J1286" s="4">
        <v>110</v>
      </c>
      <c r="K1286" s="4">
        <v>80</v>
      </c>
      <c r="L1286">
        <f t="shared" si="67"/>
        <v>27646.080000000002</v>
      </c>
      <c r="M1286">
        <v>14</v>
      </c>
      <c r="N1286">
        <v>1</v>
      </c>
      <c r="O1286" s="3" t="s">
        <v>936</v>
      </c>
      <c r="P1286" s="1">
        <v>23</v>
      </c>
      <c r="Q1286" s="1">
        <v>7</v>
      </c>
    </row>
    <row r="1287" spans="1:17">
      <c r="A1287" s="244">
        <v>139</v>
      </c>
      <c r="B1287" s="244" t="s">
        <v>1100</v>
      </c>
      <c r="C1287" s="244" t="s">
        <v>1101</v>
      </c>
      <c r="D1287" s="244" t="s">
        <v>1103</v>
      </c>
      <c r="E1287" s="244">
        <v>42</v>
      </c>
      <c r="F1287" s="244">
        <v>3</v>
      </c>
      <c r="G1287" s="236">
        <v>42549</v>
      </c>
      <c r="H1287">
        <v>2</v>
      </c>
      <c r="I1287" t="s">
        <v>934</v>
      </c>
      <c r="J1287" s="4">
        <v>110</v>
      </c>
      <c r="K1287" s="4">
        <v>80</v>
      </c>
      <c r="L1287">
        <f t="shared" si="67"/>
        <v>27646.080000000002</v>
      </c>
      <c r="M1287">
        <v>14</v>
      </c>
      <c r="N1287">
        <v>1</v>
      </c>
      <c r="O1287" s="3" t="s">
        <v>125</v>
      </c>
      <c r="P1287" s="1">
        <v>4</v>
      </c>
      <c r="Q1287" s="1">
        <v>5</v>
      </c>
    </row>
    <row r="1288" spans="1:17">
      <c r="A1288" s="244">
        <v>139</v>
      </c>
      <c r="B1288" s="244" t="s">
        <v>1100</v>
      </c>
      <c r="C1288" s="244" t="s">
        <v>1101</v>
      </c>
      <c r="D1288" s="244" t="s">
        <v>1103</v>
      </c>
      <c r="E1288" s="244">
        <v>42</v>
      </c>
      <c r="F1288" s="244">
        <v>3</v>
      </c>
      <c r="G1288" s="236">
        <v>42549</v>
      </c>
      <c r="H1288">
        <v>2</v>
      </c>
      <c r="I1288" t="s">
        <v>934</v>
      </c>
      <c r="J1288" s="4">
        <v>110</v>
      </c>
      <c r="K1288" s="4">
        <v>80</v>
      </c>
      <c r="L1288">
        <f t="shared" si="67"/>
        <v>27646.080000000002</v>
      </c>
      <c r="M1288">
        <v>14</v>
      </c>
      <c r="N1288">
        <v>1</v>
      </c>
      <c r="O1288" s="3" t="s">
        <v>935</v>
      </c>
      <c r="P1288" s="1">
        <v>40</v>
      </c>
      <c r="Q1288" s="1">
        <v>5</v>
      </c>
    </row>
    <row r="1289" spans="1:17">
      <c r="A1289" s="244">
        <v>139</v>
      </c>
      <c r="B1289" s="244" t="s">
        <v>1100</v>
      </c>
      <c r="C1289" s="244" t="s">
        <v>1101</v>
      </c>
      <c r="D1289" s="244" t="s">
        <v>1103</v>
      </c>
      <c r="E1289" s="244">
        <v>42</v>
      </c>
      <c r="F1289" s="244">
        <v>3</v>
      </c>
      <c r="G1289" s="236">
        <v>42549</v>
      </c>
      <c r="H1289">
        <v>2</v>
      </c>
      <c r="I1289" t="s">
        <v>934</v>
      </c>
      <c r="J1289" s="4">
        <v>110</v>
      </c>
      <c r="K1289" s="4">
        <v>80</v>
      </c>
      <c r="L1289">
        <f t="shared" si="67"/>
        <v>27646.080000000002</v>
      </c>
      <c r="M1289">
        <v>14</v>
      </c>
      <c r="N1289">
        <v>1</v>
      </c>
      <c r="O1289" s="3" t="s">
        <v>942</v>
      </c>
      <c r="P1289" s="1">
        <v>30</v>
      </c>
      <c r="Q1289" s="1">
        <v>4</v>
      </c>
    </row>
    <row r="1290" spans="1:17">
      <c r="A1290" s="244">
        <v>139</v>
      </c>
      <c r="B1290" s="244" t="s">
        <v>1100</v>
      </c>
      <c r="C1290" s="244" t="s">
        <v>1101</v>
      </c>
      <c r="D1290" s="244" t="s">
        <v>1103</v>
      </c>
      <c r="E1290" s="244">
        <v>42</v>
      </c>
      <c r="F1290" s="244">
        <v>3</v>
      </c>
      <c r="G1290" s="236">
        <v>42549</v>
      </c>
      <c r="H1290">
        <v>2</v>
      </c>
      <c r="I1290" t="s">
        <v>934</v>
      </c>
      <c r="J1290" s="4">
        <v>110</v>
      </c>
      <c r="K1290" s="4">
        <v>80</v>
      </c>
      <c r="L1290">
        <f t="shared" si="67"/>
        <v>27646.080000000002</v>
      </c>
      <c r="M1290">
        <v>14</v>
      </c>
      <c r="N1290">
        <v>1</v>
      </c>
      <c r="O1290" s="3" t="s">
        <v>831</v>
      </c>
      <c r="P1290" s="1">
        <v>2</v>
      </c>
      <c r="Q1290" s="1">
        <v>1</v>
      </c>
    </row>
    <row r="1291" spans="1:17">
      <c r="A1291" s="244">
        <v>139</v>
      </c>
      <c r="B1291" s="244" t="s">
        <v>1100</v>
      </c>
      <c r="C1291" s="244" t="s">
        <v>1101</v>
      </c>
      <c r="D1291" s="244" t="s">
        <v>1103</v>
      </c>
      <c r="E1291" s="244">
        <v>42</v>
      </c>
      <c r="F1291" s="244">
        <v>3</v>
      </c>
      <c r="G1291" s="236">
        <v>42549</v>
      </c>
      <c r="H1291">
        <v>2</v>
      </c>
      <c r="I1291" t="s">
        <v>934</v>
      </c>
      <c r="J1291" s="4">
        <v>110</v>
      </c>
      <c r="K1291" s="4">
        <v>80</v>
      </c>
      <c r="L1291">
        <f t="shared" si="67"/>
        <v>27646.080000000002</v>
      </c>
      <c r="M1291">
        <v>14</v>
      </c>
      <c r="N1291">
        <v>1</v>
      </c>
      <c r="O1291" s="3" t="s">
        <v>586</v>
      </c>
      <c r="P1291" s="1">
        <v>3</v>
      </c>
      <c r="Q1291" s="1">
        <v>3</v>
      </c>
    </row>
    <row r="1292" spans="1:17">
      <c r="A1292" s="244">
        <v>139</v>
      </c>
      <c r="B1292" s="244" t="s">
        <v>1100</v>
      </c>
      <c r="C1292" s="244" t="s">
        <v>1101</v>
      </c>
      <c r="D1292" s="244" t="s">
        <v>1103</v>
      </c>
      <c r="E1292" s="244">
        <v>42</v>
      </c>
      <c r="F1292" s="244">
        <v>3</v>
      </c>
      <c r="G1292" s="236">
        <v>42549</v>
      </c>
      <c r="H1292">
        <v>1</v>
      </c>
      <c r="I1292" t="s">
        <v>71</v>
      </c>
      <c r="J1292" s="1"/>
      <c r="K1292" s="1"/>
      <c r="L1292" s="1"/>
      <c r="M1292">
        <v>14</v>
      </c>
      <c r="N1292">
        <v>1</v>
      </c>
      <c r="O1292" s="3" t="s">
        <v>935</v>
      </c>
      <c r="P1292" s="1">
        <v>17</v>
      </c>
      <c r="Q1292" s="1">
        <v>3</v>
      </c>
    </row>
    <row r="1293" spans="1:17">
      <c r="A1293" s="244">
        <v>139</v>
      </c>
      <c r="B1293" s="244" t="s">
        <v>1100</v>
      </c>
      <c r="C1293" s="244" t="s">
        <v>1101</v>
      </c>
      <c r="D1293" s="244" t="s">
        <v>1103</v>
      </c>
      <c r="E1293" s="244">
        <v>42</v>
      </c>
      <c r="F1293" s="244">
        <v>3</v>
      </c>
      <c r="G1293" s="236">
        <v>42549</v>
      </c>
      <c r="H1293">
        <v>1</v>
      </c>
      <c r="I1293" t="s">
        <v>71</v>
      </c>
      <c r="J1293" s="1"/>
      <c r="K1293" s="1"/>
      <c r="L1293" s="1"/>
      <c r="M1293">
        <v>14</v>
      </c>
      <c r="N1293">
        <v>1</v>
      </c>
      <c r="O1293" s="3" t="s">
        <v>957</v>
      </c>
      <c r="P1293" s="1">
        <v>3</v>
      </c>
      <c r="Q1293" s="1">
        <v>3</v>
      </c>
    </row>
    <row r="1294" spans="1:17">
      <c r="A1294" s="244">
        <v>139</v>
      </c>
      <c r="B1294" s="244" t="s">
        <v>1100</v>
      </c>
      <c r="C1294" s="244" t="s">
        <v>1101</v>
      </c>
      <c r="D1294" s="244" t="s">
        <v>1103</v>
      </c>
      <c r="E1294" s="244">
        <v>42</v>
      </c>
      <c r="F1294" s="244">
        <v>3</v>
      </c>
      <c r="G1294" s="236">
        <v>42549</v>
      </c>
      <c r="H1294">
        <v>1</v>
      </c>
      <c r="I1294" t="s">
        <v>71</v>
      </c>
      <c r="J1294" s="1"/>
      <c r="K1294" s="1"/>
      <c r="L1294" s="1"/>
      <c r="M1294">
        <v>14</v>
      </c>
      <c r="N1294">
        <v>1</v>
      </c>
      <c r="O1294" s="3" t="s">
        <v>831</v>
      </c>
      <c r="P1294" s="1">
        <v>4</v>
      </c>
      <c r="Q1294" s="1">
        <v>4</v>
      </c>
    </row>
    <row r="1295" spans="1:17">
      <c r="A1295" s="244">
        <v>139</v>
      </c>
      <c r="B1295" s="244" t="s">
        <v>1100</v>
      </c>
      <c r="C1295" s="244" t="s">
        <v>1101</v>
      </c>
      <c r="D1295" s="244" t="s">
        <v>1103</v>
      </c>
      <c r="E1295" s="244">
        <v>42</v>
      </c>
      <c r="F1295" s="244">
        <v>3</v>
      </c>
      <c r="G1295" s="236">
        <v>42549</v>
      </c>
      <c r="H1295">
        <v>1</v>
      </c>
      <c r="I1295" t="s">
        <v>71</v>
      </c>
      <c r="J1295" s="1"/>
      <c r="K1295" s="1"/>
      <c r="L1295" s="1"/>
      <c r="M1295">
        <v>14</v>
      </c>
      <c r="N1295">
        <v>1</v>
      </c>
      <c r="O1295" s="3" t="s">
        <v>943</v>
      </c>
      <c r="P1295" s="1">
        <v>15</v>
      </c>
      <c r="Q1295" s="1">
        <v>3</v>
      </c>
    </row>
    <row r="1296" spans="1:17">
      <c r="A1296" s="244">
        <v>139</v>
      </c>
      <c r="B1296" s="244" t="s">
        <v>1100</v>
      </c>
      <c r="C1296" s="244" t="s">
        <v>1101</v>
      </c>
      <c r="D1296" s="244" t="s">
        <v>1103</v>
      </c>
      <c r="E1296" s="244">
        <v>42</v>
      </c>
      <c r="F1296" s="244">
        <v>3</v>
      </c>
      <c r="G1296" s="236">
        <v>42549</v>
      </c>
      <c r="H1296">
        <v>1</v>
      </c>
      <c r="I1296" t="s">
        <v>71</v>
      </c>
      <c r="J1296" s="1"/>
      <c r="K1296" s="1"/>
      <c r="L1296" s="1"/>
      <c r="M1296">
        <v>14</v>
      </c>
      <c r="N1296">
        <v>1</v>
      </c>
      <c r="O1296" s="3" t="s">
        <v>936</v>
      </c>
      <c r="P1296" s="1">
        <v>25</v>
      </c>
      <c r="Q1296" s="1">
        <v>5</v>
      </c>
    </row>
    <row r="1297" spans="1:17">
      <c r="A1297" s="244">
        <v>139</v>
      </c>
      <c r="B1297" s="244" t="s">
        <v>1100</v>
      </c>
      <c r="C1297" s="244" t="s">
        <v>1101</v>
      </c>
      <c r="D1297" s="244" t="s">
        <v>1103</v>
      </c>
      <c r="E1297" s="244">
        <v>42</v>
      </c>
      <c r="F1297" s="244">
        <v>3</v>
      </c>
      <c r="G1297" s="236">
        <v>42549</v>
      </c>
      <c r="H1297">
        <v>1</v>
      </c>
      <c r="I1297" t="s">
        <v>71</v>
      </c>
      <c r="J1297" s="1"/>
      <c r="K1297" s="1"/>
      <c r="L1297" s="1"/>
      <c r="M1297">
        <v>14</v>
      </c>
      <c r="N1297">
        <v>1</v>
      </c>
      <c r="O1297" s="3" t="s">
        <v>714</v>
      </c>
      <c r="P1297" s="1">
        <v>1</v>
      </c>
      <c r="Q1297" s="1">
        <v>3</v>
      </c>
    </row>
    <row r="1298" spans="1:17">
      <c r="A1298" s="244">
        <v>139</v>
      </c>
      <c r="B1298" s="244" t="s">
        <v>1100</v>
      </c>
      <c r="C1298" s="244" t="s">
        <v>1101</v>
      </c>
      <c r="D1298" s="244" t="s">
        <v>1103</v>
      </c>
      <c r="E1298" s="244">
        <v>42</v>
      </c>
      <c r="F1298" s="244">
        <v>3</v>
      </c>
      <c r="G1298" s="236">
        <v>42549</v>
      </c>
      <c r="H1298">
        <v>2</v>
      </c>
      <c r="I1298" t="s">
        <v>934</v>
      </c>
      <c r="J1298" s="4">
        <v>180</v>
      </c>
      <c r="K1298" s="4">
        <v>90</v>
      </c>
      <c r="L1298">
        <f t="shared" ref="L1298:L1305" si="68">3.1416*J1298*K1298</f>
        <v>50893.919999999998</v>
      </c>
      <c r="M1298">
        <v>15</v>
      </c>
      <c r="N1298">
        <v>1</v>
      </c>
      <c r="O1298" s="3" t="s">
        <v>683</v>
      </c>
      <c r="P1298" s="1">
        <v>10</v>
      </c>
      <c r="Q1298" s="1">
        <v>2</v>
      </c>
    </row>
    <row r="1299" spans="1:17">
      <c r="A1299" s="244">
        <v>139</v>
      </c>
      <c r="B1299" s="244" t="s">
        <v>1100</v>
      </c>
      <c r="C1299" s="244" t="s">
        <v>1101</v>
      </c>
      <c r="D1299" s="244" t="s">
        <v>1103</v>
      </c>
      <c r="E1299" s="244">
        <v>42</v>
      </c>
      <c r="F1299" s="244">
        <v>3</v>
      </c>
      <c r="G1299" s="236">
        <v>42549</v>
      </c>
      <c r="H1299">
        <v>2</v>
      </c>
      <c r="I1299" t="s">
        <v>934</v>
      </c>
      <c r="J1299" s="4">
        <v>180</v>
      </c>
      <c r="K1299" s="4">
        <v>90</v>
      </c>
      <c r="L1299">
        <f t="shared" si="68"/>
        <v>50893.919999999998</v>
      </c>
      <c r="M1299">
        <v>15</v>
      </c>
      <c r="N1299">
        <v>1</v>
      </c>
      <c r="O1299" s="3" t="s">
        <v>952</v>
      </c>
      <c r="P1299" s="1">
        <v>5</v>
      </c>
      <c r="Q1299" s="1">
        <v>8</v>
      </c>
    </row>
    <row r="1300" spans="1:17">
      <c r="A1300" s="244">
        <v>139</v>
      </c>
      <c r="B1300" s="244" t="s">
        <v>1100</v>
      </c>
      <c r="C1300" s="244" t="s">
        <v>1101</v>
      </c>
      <c r="D1300" s="244" t="s">
        <v>1103</v>
      </c>
      <c r="E1300" s="244">
        <v>42</v>
      </c>
      <c r="F1300" s="244">
        <v>3</v>
      </c>
      <c r="G1300" s="236">
        <v>42549</v>
      </c>
      <c r="H1300">
        <v>2</v>
      </c>
      <c r="I1300" t="s">
        <v>934</v>
      </c>
      <c r="J1300" s="4">
        <v>180</v>
      </c>
      <c r="K1300" s="4">
        <v>90</v>
      </c>
      <c r="L1300">
        <f t="shared" si="68"/>
        <v>50893.919999999998</v>
      </c>
      <c r="M1300">
        <v>15</v>
      </c>
      <c r="N1300">
        <v>1</v>
      </c>
      <c r="O1300" s="3" t="s">
        <v>525</v>
      </c>
      <c r="P1300" s="1">
        <v>10</v>
      </c>
      <c r="Q1300" s="1">
        <v>1</v>
      </c>
    </row>
    <row r="1301" spans="1:17">
      <c r="A1301" s="244">
        <v>139</v>
      </c>
      <c r="B1301" s="244" t="s">
        <v>1100</v>
      </c>
      <c r="C1301" s="244" t="s">
        <v>1101</v>
      </c>
      <c r="D1301" s="244" t="s">
        <v>1103</v>
      </c>
      <c r="E1301" s="244">
        <v>42</v>
      </c>
      <c r="F1301" s="244">
        <v>3</v>
      </c>
      <c r="G1301" s="236">
        <v>42549</v>
      </c>
      <c r="H1301">
        <v>2</v>
      </c>
      <c r="I1301" t="s">
        <v>934</v>
      </c>
      <c r="J1301" s="4">
        <v>180</v>
      </c>
      <c r="K1301" s="4">
        <v>90</v>
      </c>
      <c r="L1301">
        <f t="shared" si="68"/>
        <v>50893.919999999998</v>
      </c>
      <c r="M1301">
        <v>15</v>
      </c>
      <c r="N1301">
        <v>1</v>
      </c>
      <c r="O1301" s="3" t="s">
        <v>935</v>
      </c>
      <c r="P1301" s="1">
        <v>30</v>
      </c>
      <c r="Q1301" s="1">
        <v>8</v>
      </c>
    </row>
    <row r="1302" spans="1:17">
      <c r="A1302" s="244">
        <v>139</v>
      </c>
      <c r="B1302" s="244" t="s">
        <v>1100</v>
      </c>
      <c r="C1302" s="244" t="s">
        <v>1101</v>
      </c>
      <c r="D1302" s="244" t="s">
        <v>1103</v>
      </c>
      <c r="E1302" s="244">
        <v>42</v>
      </c>
      <c r="F1302" s="244">
        <v>3</v>
      </c>
      <c r="G1302" s="236">
        <v>42549</v>
      </c>
      <c r="H1302">
        <v>2</v>
      </c>
      <c r="I1302" t="s">
        <v>934</v>
      </c>
      <c r="J1302" s="4">
        <v>180</v>
      </c>
      <c r="K1302" s="4">
        <v>90</v>
      </c>
      <c r="L1302">
        <f t="shared" si="68"/>
        <v>50893.919999999998</v>
      </c>
      <c r="M1302">
        <v>15</v>
      </c>
      <c r="N1302">
        <v>1</v>
      </c>
      <c r="O1302" s="3" t="s">
        <v>586</v>
      </c>
      <c r="P1302" s="1">
        <v>15</v>
      </c>
      <c r="Q1302" s="1">
        <v>4</v>
      </c>
    </row>
    <row r="1303" spans="1:17">
      <c r="A1303" s="244">
        <v>139</v>
      </c>
      <c r="B1303" s="244" t="s">
        <v>1100</v>
      </c>
      <c r="C1303" s="244" t="s">
        <v>1101</v>
      </c>
      <c r="D1303" s="244" t="s">
        <v>1103</v>
      </c>
      <c r="E1303" s="244">
        <v>42</v>
      </c>
      <c r="F1303" s="244">
        <v>3</v>
      </c>
      <c r="G1303" s="236">
        <v>42549</v>
      </c>
      <c r="H1303">
        <v>2</v>
      </c>
      <c r="I1303" t="s">
        <v>934</v>
      </c>
      <c r="J1303" s="4">
        <v>180</v>
      </c>
      <c r="K1303" s="4">
        <v>90</v>
      </c>
      <c r="L1303">
        <f t="shared" si="68"/>
        <v>50893.919999999998</v>
      </c>
      <c r="M1303">
        <v>15</v>
      </c>
      <c r="N1303">
        <v>1</v>
      </c>
      <c r="O1303" s="3" t="s">
        <v>936</v>
      </c>
      <c r="P1303" s="1">
        <v>25</v>
      </c>
      <c r="Q1303" s="1">
        <v>6</v>
      </c>
    </row>
    <row r="1304" spans="1:17">
      <c r="A1304" s="244">
        <v>139</v>
      </c>
      <c r="B1304" s="244" t="s">
        <v>1100</v>
      </c>
      <c r="C1304" s="244" t="s">
        <v>1101</v>
      </c>
      <c r="D1304" s="244" t="s">
        <v>1103</v>
      </c>
      <c r="E1304" s="244">
        <v>42</v>
      </c>
      <c r="F1304" s="244">
        <v>3</v>
      </c>
      <c r="G1304" s="236">
        <v>42549</v>
      </c>
      <c r="H1304">
        <v>2</v>
      </c>
      <c r="I1304" t="s">
        <v>934</v>
      </c>
      <c r="J1304" s="4">
        <v>180</v>
      </c>
      <c r="K1304" s="4">
        <v>90</v>
      </c>
      <c r="L1304">
        <f t="shared" si="68"/>
        <v>50893.919999999998</v>
      </c>
      <c r="M1304">
        <v>15</v>
      </c>
      <c r="N1304">
        <v>1</v>
      </c>
      <c r="O1304" s="3" t="s">
        <v>746</v>
      </c>
      <c r="P1304" s="1">
        <v>2</v>
      </c>
      <c r="Q1304" s="1">
        <v>1</v>
      </c>
    </row>
    <row r="1305" spans="1:17">
      <c r="A1305" s="244">
        <v>139</v>
      </c>
      <c r="B1305" s="244" t="s">
        <v>1100</v>
      </c>
      <c r="C1305" s="244" t="s">
        <v>1101</v>
      </c>
      <c r="D1305" s="244" t="s">
        <v>1103</v>
      </c>
      <c r="E1305" s="244">
        <v>42</v>
      </c>
      <c r="F1305" s="244">
        <v>3</v>
      </c>
      <c r="G1305" s="236">
        <v>42549</v>
      </c>
      <c r="H1305">
        <v>2</v>
      </c>
      <c r="I1305" t="s">
        <v>934</v>
      </c>
      <c r="J1305" s="4">
        <v>180</v>
      </c>
      <c r="K1305" s="4">
        <v>90</v>
      </c>
      <c r="L1305">
        <f t="shared" si="68"/>
        <v>50893.919999999998</v>
      </c>
      <c r="M1305">
        <v>15</v>
      </c>
      <c r="N1305">
        <v>1</v>
      </c>
      <c r="O1305" s="3" t="s">
        <v>945</v>
      </c>
      <c r="P1305" s="1">
        <v>0.5</v>
      </c>
      <c r="Q1305" s="1">
        <v>7</v>
      </c>
    </row>
    <row r="1306" spans="1:17">
      <c r="A1306" s="244">
        <v>139</v>
      </c>
      <c r="B1306" s="244" t="s">
        <v>1100</v>
      </c>
      <c r="C1306" s="244" t="s">
        <v>1101</v>
      </c>
      <c r="D1306" s="244" t="s">
        <v>1103</v>
      </c>
      <c r="E1306" s="244">
        <v>42</v>
      </c>
      <c r="F1306" s="244">
        <v>3</v>
      </c>
      <c r="G1306" s="236">
        <v>42549</v>
      </c>
      <c r="H1306">
        <v>1</v>
      </c>
      <c r="I1306" t="s">
        <v>71</v>
      </c>
      <c r="J1306" s="1"/>
      <c r="K1306" s="1"/>
      <c r="L1306" s="1"/>
      <c r="M1306">
        <v>15</v>
      </c>
      <c r="N1306">
        <v>1</v>
      </c>
      <c r="O1306" s="3" t="s">
        <v>525</v>
      </c>
      <c r="P1306" s="1">
        <v>60</v>
      </c>
      <c r="Q1306" s="1">
        <v>2</v>
      </c>
    </row>
    <row r="1307" spans="1:17">
      <c r="A1307" s="244">
        <v>139</v>
      </c>
      <c r="B1307" s="244" t="s">
        <v>1100</v>
      </c>
      <c r="C1307" s="244" t="s">
        <v>1101</v>
      </c>
      <c r="D1307" s="244" t="s">
        <v>1103</v>
      </c>
      <c r="E1307" s="244">
        <v>42</v>
      </c>
      <c r="F1307" s="244">
        <v>3</v>
      </c>
      <c r="G1307" s="236">
        <v>42549</v>
      </c>
      <c r="H1307">
        <v>1</v>
      </c>
      <c r="I1307" t="s">
        <v>71</v>
      </c>
      <c r="J1307" s="1"/>
      <c r="K1307" s="1"/>
      <c r="L1307" s="1"/>
      <c r="M1307">
        <v>15</v>
      </c>
      <c r="N1307">
        <v>1</v>
      </c>
      <c r="O1307" s="3" t="s">
        <v>945</v>
      </c>
      <c r="P1307" s="1">
        <v>1</v>
      </c>
      <c r="Q1307" s="1">
        <v>15</v>
      </c>
    </row>
    <row r="1308" spans="1:17">
      <c r="A1308" s="244">
        <v>139</v>
      </c>
      <c r="B1308" s="244" t="s">
        <v>1100</v>
      </c>
      <c r="C1308" s="244" t="s">
        <v>1101</v>
      </c>
      <c r="D1308" s="244" t="s">
        <v>1103</v>
      </c>
      <c r="E1308" s="244">
        <v>42</v>
      </c>
      <c r="F1308" s="244">
        <v>3</v>
      </c>
      <c r="G1308" s="236">
        <v>42549</v>
      </c>
      <c r="H1308">
        <v>1</v>
      </c>
      <c r="I1308" t="s">
        <v>71</v>
      </c>
      <c r="J1308" s="1"/>
      <c r="K1308" s="1"/>
      <c r="L1308" s="1"/>
      <c r="M1308">
        <v>15</v>
      </c>
      <c r="N1308">
        <v>1</v>
      </c>
      <c r="O1308" s="3" t="s">
        <v>952</v>
      </c>
      <c r="P1308" s="1">
        <v>2</v>
      </c>
      <c r="Q1308" s="1">
        <v>1</v>
      </c>
    </row>
    <row r="1309" spans="1:17">
      <c r="A1309" s="244">
        <v>139</v>
      </c>
      <c r="B1309" s="244" t="s">
        <v>1100</v>
      </c>
      <c r="C1309" s="244" t="s">
        <v>1101</v>
      </c>
      <c r="D1309" s="244" t="s">
        <v>1103</v>
      </c>
      <c r="E1309" s="244">
        <v>42</v>
      </c>
      <c r="F1309" s="244">
        <v>3</v>
      </c>
      <c r="G1309" s="236">
        <v>42549</v>
      </c>
      <c r="H1309">
        <v>1</v>
      </c>
      <c r="I1309" t="s">
        <v>71</v>
      </c>
      <c r="J1309" s="1"/>
      <c r="K1309" s="1"/>
      <c r="L1309" s="1"/>
      <c r="M1309">
        <v>15</v>
      </c>
      <c r="N1309">
        <v>1</v>
      </c>
      <c r="O1309" s="3" t="s">
        <v>935</v>
      </c>
      <c r="P1309" s="1">
        <v>15</v>
      </c>
      <c r="Q1309" s="1">
        <v>8</v>
      </c>
    </row>
    <row r="1310" spans="1:17">
      <c r="A1310" s="244">
        <v>139</v>
      </c>
      <c r="B1310" s="244" t="s">
        <v>1100</v>
      </c>
      <c r="C1310" s="244" t="s">
        <v>1101</v>
      </c>
      <c r="D1310" s="244" t="s">
        <v>1103</v>
      </c>
      <c r="E1310" s="244">
        <v>42</v>
      </c>
      <c r="F1310" s="244">
        <v>3</v>
      </c>
      <c r="G1310" s="236">
        <v>42549</v>
      </c>
      <c r="H1310">
        <v>1</v>
      </c>
      <c r="I1310" t="s">
        <v>71</v>
      </c>
      <c r="J1310" s="1"/>
      <c r="K1310" s="1"/>
      <c r="L1310" s="1"/>
      <c r="M1310">
        <v>15</v>
      </c>
      <c r="N1310">
        <v>1</v>
      </c>
      <c r="O1310" s="3" t="s">
        <v>586</v>
      </c>
      <c r="P1310" s="1">
        <v>7</v>
      </c>
      <c r="Q1310" s="1">
        <v>2</v>
      </c>
    </row>
    <row r="1311" spans="1:17">
      <c r="A1311" s="244">
        <v>139</v>
      </c>
      <c r="B1311" s="244" t="s">
        <v>1100</v>
      </c>
      <c r="C1311" s="244" t="s">
        <v>1101</v>
      </c>
      <c r="D1311" s="244" t="s">
        <v>1103</v>
      </c>
      <c r="E1311" s="244">
        <v>42</v>
      </c>
      <c r="F1311" s="244">
        <v>3</v>
      </c>
      <c r="G1311" s="236">
        <v>42549</v>
      </c>
      <c r="H1311">
        <v>1</v>
      </c>
      <c r="I1311" t="s">
        <v>71</v>
      </c>
      <c r="J1311" s="1"/>
      <c r="K1311" s="1"/>
      <c r="L1311" s="1"/>
      <c r="M1311">
        <v>15</v>
      </c>
      <c r="N1311">
        <v>1</v>
      </c>
      <c r="O1311" s="3" t="s">
        <v>943</v>
      </c>
      <c r="P1311" s="1">
        <v>5</v>
      </c>
      <c r="Q1311" s="1">
        <v>2</v>
      </c>
    </row>
    <row r="1312" spans="1:17">
      <c r="A1312" s="244">
        <v>139</v>
      </c>
      <c r="B1312" s="244" t="s">
        <v>1100</v>
      </c>
      <c r="C1312" s="244" t="s">
        <v>1101</v>
      </c>
      <c r="D1312" s="244" t="s">
        <v>1103</v>
      </c>
      <c r="E1312" s="244">
        <v>42</v>
      </c>
      <c r="F1312" s="244">
        <v>3</v>
      </c>
      <c r="G1312" s="236">
        <v>42549</v>
      </c>
      <c r="H1312">
        <v>2</v>
      </c>
      <c r="I1312" t="s">
        <v>934</v>
      </c>
      <c r="J1312" s="4">
        <v>110</v>
      </c>
      <c r="K1312" s="4">
        <v>90</v>
      </c>
      <c r="L1312">
        <f t="shared" ref="L1312:L1319" si="69">3.1416*J1312*K1312</f>
        <v>31101.840000000004</v>
      </c>
      <c r="M1312">
        <v>16</v>
      </c>
      <c r="N1312">
        <v>1</v>
      </c>
      <c r="O1312" s="3" t="s">
        <v>683</v>
      </c>
      <c r="P1312" s="1">
        <v>15</v>
      </c>
      <c r="Q1312" s="1">
        <v>3</v>
      </c>
    </row>
    <row r="1313" spans="1:17">
      <c r="A1313" s="244">
        <v>139</v>
      </c>
      <c r="B1313" s="244" t="s">
        <v>1100</v>
      </c>
      <c r="C1313" s="244" t="s">
        <v>1101</v>
      </c>
      <c r="D1313" s="244" t="s">
        <v>1103</v>
      </c>
      <c r="E1313" s="244">
        <v>42</v>
      </c>
      <c r="F1313" s="244">
        <v>3</v>
      </c>
      <c r="G1313" s="236">
        <v>42549</v>
      </c>
      <c r="H1313">
        <v>2</v>
      </c>
      <c r="I1313" t="s">
        <v>934</v>
      </c>
      <c r="J1313" s="4">
        <v>110</v>
      </c>
      <c r="K1313" s="4">
        <v>90</v>
      </c>
      <c r="L1313">
        <f t="shared" si="69"/>
        <v>31101.840000000004</v>
      </c>
      <c r="M1313">
        <v>16</v>
      </c>
      <c r="N1313">
        <v>1</v>
      </c>
      <c r="O1313" s="3" t="s">
        <v>831</v>
      </c>
      <c r="P1313" s="1">
        <v>8</v>
      </c>
      <c r="Q1313" s="1">
        <v>2</v>
      </c>
    </row>
    <row r="1314" spans="1:17">
      <c r="A1314" s="244">
        <v>139</v>
      </c>
      <c r="B1314" s="244" t="s">
        <v>1100</v>
      </c>
      <c r="C1314" s="244" t="s">
        <v>1101</v>
      </c>
      <c r="D1314" s="244" t="s">
        <v>1103</v>
      </c>
      <c r="E1314" s="244">
        <v>42</v>
      </c>
      <c r="F1314" s="244">
        <v>3</v>
      </c>
      <c r="G1314" s="236">
        <v>42549</v>
      </c>
      <c r="H1314">
        <v>2</v>
      </c>
      <c r="I1314" t="s">
        <v>934</v>
      </c>
      <c r="J1314" s="4">
        <v>110</v>
      </c>
      <c r="K1314" s="4">
        <v>90</v>
      </c>
      <c r="L1314">
        <f t="shared" si="69"/>
        <v>31101.840000000004</v>
      </c>
      <c r="M1314">
        <v>16</v>
      </c>
      <c r="N1314">
        <v>1</v>
      </c>
      <c r="O1314" s="3" t="s">
        <v>586</v>
      </c>
      <c r="P1314" s="1">
        <v>30</v>
      </c>
      <c r="Q1314" s="1">
        <v>8</v>
      </c>
    </row>
    <row r="1315" spans="1:17">
      <c r="A1315" s="244">
        <v>139</v>
      </c>
      <c r="B1315" s="244" t="s">
        <v>1100</v>
      </c>
      <c r="C1315" s="244" t="s">
        <v>1101</v>
      </c>
      <c r="D1315" s="244" t="s">
        <v>1103</v>
      </c>
      <c r="E1315" s="244">
        <v>42</v>
      </c>
      <c r="F1315" s="244">
        <v>3</v>
      </c>
      <c r="G1315" s="236">
        <v>42549</v>
      </c>
      <c r="H1315">
        <v>2</v>
      </c>
      <c r="I1315" t="s">
        <v>934</v>
      </c>
      <c r="J1315" s="4">
        <v>110</v>
      </c>
      <c r="K1315" s="4">
        <v>90</v>
      </c>
      <c r="L1315">
        <f t="shared" si="69"/>
        <v>31101.840000000004</v>
      </c>
      <c r="M1315">
        <v>16</v>
      </c>
      <c r="N1315">
        <v>1</v>
      </c>
      <c r="O1315" s="3" t="s">
        <v>943</v>
      </c>
      <c r="P1315" s="1">
        <v>6</v>
      </c>
      <c r="Q1315" s="1">
        <v>1</v>
      </c>
    </row>
    <row r="1316" spans="1:17">
      <c r="A1316" s="244">
        <v>139</v>
      </c>
      <c r="B1316" s="244" t="s">
        <v>1100</v>
      </c>
      <c r="C1316" s="244" t="s">
        <v>1101</v>
      </c>
      <c r="D1316" s="244" t="s">
        <v>1103</v>
      </c>
      <c r="E1316" s="244">
        <v>42</v>
      </c>
      <c r="F1316" s="244">
        <v>3</v>
      </c>
      <c r="G1316" s="236">
        <v>42549</v>
      </c>
      <c r="H1316">
        <v>2</v>
      </c>
      <c r="I1316" t="s">
        <v>934</v>
      </c>
      <c r="J1316" s="4">
        <v>110</v>
      </c>
      <c r="K1316" s="4">
        <v>90</v>
      </c>
      <c r="L1316">
        <f t="shared" si="69"/>
        <v>31101.840000000004</v>
      </c>
      <c r="M1316">
        <v>16</v>
      </c>
      <c r="N1316">
        <v>1</v>
      </c>
      <c r="O1316" s="3" t="s">
        <v>933</v>
      </c>
      <c r="P1316" s="1">
        <v>8</v>
      </c>
      <c r="Q1316" s="1">
        <v>1</v>
      </c>
    </row>
    <row r="1317" spans="1:17">
      <c r="A1317" s="244">
        <v>139</v>
      </c>
      <c r="B1317" s="244" t="s">
        <v>1100</v>
      </c>
      <c r="C1317" s="244" t="s">
        <v>1101</v>
      </c>
      <c r="D1317" s="244" t="s">
        <v>1103</v>
      </c>
      <c r="E1317" s="244">
        <v>42</v>
      </c>
      <c r="F1317" s="244">
        <v>3</v>
      </c>
      <c r="G1317" s="236">
        <v>42549</v>
      </c>
      <c r="H1317">
        <v>2</v>
      </c>
      <c r="I1317" t="s">
        <v>934</v>
      </c>
      <c r="J1317" s="4">
        <v>110</v>
      </c>
      <c r="K1317" s="4">
        <v>90</v>
      </c>
      <c r="L1317">
        <f t="shared" si="69"/>
        <v>31101.840000000004</v>
      </c>
      <c r="M1317">
        <v>16</v>
      </c>
      <c r="N1317">
        <v>1</v>
      </c>
      <c r="O1317" s="3" t="s">
        <v>939</v>
      </c>
      <c r="P1317" s="1">
        <v>20</v>
      </c>
      <c r="Q1317" s="1">
        <v>1</v>
      </c>
    </row>
    <row r="1318" spans="1:17">
      <c r="A1318" s="244">
        <v>139</v>
      </c>
      <c r="B1318" s="244" t="s">
        <v>1100</v>
      </c>
      <c r="C1318" s="244" t="s">
        <v>1101</v>
      </c>
      <c r="D1318" s="244" t="s">
        <v>1103</v>
      </c>
      <c r="E1318" s="244">
        <v>42</v>
      </c>
      <c r="F1318" s="244">
        <v>3</v>
      </c>
      <c r="G1318" s="236">
        <v>42549</v>
      </c>
      <c r="H1318">
        <v>2</v>
      </c>
      <c r="I1318" t="s">
        <v>934</v>
      </c>
      <c r="J1318" s="4">
        <v>110</v>
      </c>
      <c r="K1318" s="4">
        <v>90</v>
      </c>
      <c r="L1318">
        <f t="shared" si="69"/>
        <v>31101.840000000004</v>
      </c>
      <c r="M1318">
        <v>16</v>
      </c>
      <c r="N1318">
        <v>1</v>
      </c>
      <c r="O1318" s="3" t="s">
        <v>957</v>
      </c>
      <c r="P1318" s="1">
        <v>2</v>
      </c>
      <c r="Q1318" s="1">
        <v>1</v>
      </c>
    </row>
    <row r="1319" spans="1:17">
      <c r="A1319" s="244">
        <v>139</v>
      </c>
      <c r="B1319" s="244" t="s">
        <v>1100</v>
      </c>
      <c r="C1319" s="244" t="s">
        <v>1101</v>
      </c>
      <c r="D1319" s="244" t="s">
        <v>1103</v>
      </c>
      <c r="E1319" s="244">
        <v>42</v>
      </c>
      <c r="F1319" s="244">
        <v>3</v>
      </c>
      <c r="G1319" s="236">
        <v>42549</v>
      </c>
      <c r="H1319">
        <v>2</v>
      </c>
      <c r="I1319" t="s">
        <v>934</v>
      </c>
      <c r="J1319" s="4">
        <v>110</v>
      </c>
      <c r="K1319" s="4">
        <v>90</v>
      </c>
      <c r="L1319">
        <f t="shared" si="69"/>
        <v>31101.840000000004</v>
      </c>
      <c r="M1319">
        <v>16</v>
      </c>
      <c r="N1319">
        <v>1</v>
      </c>
      <c r="O1319" s="3" t="s">
        <v>936</v>
      </c>
      <c r="P1319" s="1">
        <v>5</v>
      </c>
      <c r="Q1319" s="1">
        <v>4</v>
      </c>
    </row>
    <row r="1320" spans="1:17">
      <c r="A1320" s="244">
        <v>139</v>
      </c>
      <c r="B1320" s="244" t="s">
        <v>1100</v>
      </c>
      <c r="C1320" s="244" t="s">
        <v>1101</v>
      </c>
      <c r="D1320" s="244" t="s">
        <v>1103</v>
      </c>
      <c r="E1320" s="244">
        <v>42</v>
      </c>
      <c r="F1320" s="244">
        <v>3</v>
      </c>
      <c r="G1320" s="236">
        <v>42549</v>
      </c>
      <c r="H1320">
        <v>1</v>
      </c>
      <c r="I1320" t="s">
        <v>71</v>
      </c>
      <c r="J1320" s="1"/>
      <c r="K1320" s="1"/>
      <c r="L1320" s="1"/>
      <c r="M1320">
        <v>16</v>
      </c>
      <c r="N1320">
        <v>1</v>
      </c>
      <c r="O1320" s="3" t="s">
        <v>936</v>
      </c>
      <c r="P1320" s="1">
        <v>15</v>
      </c>
      <c r="Q1320" s="1">
        <v>2</v>
      </c>
    </row>
    <row r="1321" spans="1:17">
      <c r="A1321" s="244">
        <v>139</v>
      </c>
      <c r="B1321" s="244" t="s">
        <v>1100</v>
      </c>
      <c r="C1321" s="244" t="s">
        <v>1101</v>
      </c>
      <c r="D1321" s="244" t="s">
        <v>1103</v>
      </c>
      <c r="E1321" s="244">
        <v>42</v>
      </c>
      <c r="F1321" s="244">
        <v>3</v>
      </c>
      <c r="G1321" s="236">
        <v>42549</v>
      </c>
      <c r="H1321">
        <v>1</v>
      </c>
      <c r="I1321" t="s">
        <v>71</v>
      </c>
      <c r="J1321" s="1"/>
      <c r="K1321" s="1"/>
      <c r="L1321" s="1"/>
      <c r="M1321">
        <v>16</v>
      </c>
      <c r="N1321">
        <v>1</v>
      </c>
      <c r="O1321" s="3" t="s">
        <v>831</v>
      </c>
      <c r="P1321" s="1">
        <v>10</v>
      </c>
      <c r="Q1321" s="1">
        <v>2</v>
      </c>
    </row>
    <row r="1322" spans="1:17">
      <c r="A1322" s="244">
        <v>139</v>
      </c>
      <c r="B1322" s="244" t="s">
        <v>1100</v>
      </c>
      <c r="C1322" s="244" t="s">
        <v>1101</v>
      </c>
      <c r="D1322" s="244" t="s">
        <v>1103</v>
      </c>
      <c r="E1322" s="244">
        <v>42</v>
      </c>
      <c r="F1322" s="244">
        <v>3</v>
      </c>
      <c r="G1322" s="236">
        <v>42549</v>
      </c>
      <c r="H1322">
        <v>1</v>
      </c>
      <c r="I1322" t="s">
        <v>71</v>
      </c>
      <c r="J1322" s="1"/>
      <c r="K1322" s="1"/>
      <c r="L1322" s="1"/>
      <c r="M1322">
        <v>16</v>
      </c>
      <c r="N1322">
        <v>1</v>
      </c>
      <c r="O1322" s="3" t="s">
        <v>935</v>
      </c>
      <c r="P1322" s="1">
        <v>20</v>
      </c>
      <c r="Q1322" s="1">
        <v>5</v>
      </c>
    </row>
    <row r="1323" spans="1:17">
      <c r="A1323" s="244">
        <v>139</v>
      </c>
      <c r="B1323" s="244" t="s">
        <v>1100</v>
      </c>
      <c r="C1323" s="244" t="s">
        <v>1101</v>
      </c>
      <c r="D1323" s="244" t="s">
        <v>1103</v>
      </c>
      <c r="E1323" s="244">
        <v>42</v>
      </c>
      <c r="F1323" s="244">
        <v>3</v>
      </c>
      <c r="G1323" s="236">
        <v>42549</v>
      </c>
      <c r="H1323">
        <v>1</v>
      </c>
      <c r="I1323" t="s">
        <v>71</v>
      </c>
      <c r="J1323" s="1"/>
      <c r="K1323" s="1"/>
      <c r="L1323" s="1"/>
      <c r="M1323">
        <v>16</v>
      </c>
      <c r="N1323">
        <v>1</v>
      </c>
      <c r="O1323" s="3" t="s">
        <v>943</v>
      </c>
      <c r="P1323" s="1">
        <v>15</v>
      </c>
      <c r="Q1323" s="1">
        <v>2</v>
      </c>
    </row>
    <row r="1324" spans="1:17">
      <c r="A1324" s="244">
        <v>139</v>
      </c>
      <c r="B1324" s="244" t="s">
        <v>1100</v>
      </c>
      <c r="C1324" s="244" t="s">
        <v>1101</v>
      </c>
      <c r="D1324" s="244" t="s">
        <v>1103</v>
      </c>
      <c r="E1324" s="244">
        <v>42</v>
      </c>
      <c r="F1324" s="244">
        <v>3</v>
      </c>
      <c r="G1324" s="236">
        <v>42549</v>
      </c>
      <c r="H1324">
        <v>2</v>
      </c>
      <c r="I1324" t="s">
        <v>934</v>
      </c>
      <c r="J1324" s="4">
        <v>160</v>
      </c>
      <c r="K1324" s="4">
        <v>75</v>
      </c>
      <c r="L1324">
        <f t="shared" ref="L1324:L1334" si="70">3.1416*J1324*K1324</f>
        <v>37699.199999999997</v>
      </c>
      <c r="M1324">
        <v>17</v>
      </c>
      <c r="N1324">
        <v>1</v>
      </c>
      <c r="O1324" s="3" t="s">
        <v>683</v>
      </c>
      <c r="P1324" s="1">
        <v>25</v>
      </c>
      <c r="Q1324" s="1">
        <v>5</v>
      </c>
    </row>
    <row r="1325" spans="1:17">
      <c r="A1325" s="244">
        <v>139</v>
      </c>
      <c r="B1325" s="244" t="s">
        <v>1100</v>
      </c>
      <c r="C1325" s="244" t="s">
        <v>1101</v>
      </c>
      <c r="D1325" s="244" t="s">
        <v>1103</v>
      </c>
      <c r="E1325" s="244">
        <v>42</v>
      </c>
      <c r="F1325" s="244">
        <v>3</v>
      </c>
      <c r="G1325" s="236">
        <v>42549</v>
      </c>
      <c r="H1325">
        <v>2</v>
      </c>
      <c r="I1325" t="s">
        <v>934</v>
      </c>
      <c r="J1325" s="4">
        <v>160</v>
      </c>
      <c r="K1325" s="4">
        <v>75</v>
      </c>
      <c r="L1325">
        <f t="shared" si="70"/>
        <v>37699.199999999997</v>
      </c>
      <c r="M1325">
        <v>17</v>
      </c>
      <c r="N1325">
        <v>1</v>
      </c>
      <c r="O1325" s="3" t="s">
        <v>954</v>
      </c>
      <c r="P1325" s="1">
        <v>5</v>
      </c>
      <c r="Q1325" s="1">
        <v>4</v>
      </c>
    </row>
    <row r="1326" spans="1:17">
      <c r="A1326" s="244">
        <v>139</v>
      </c>
      <c r="B1326" s="244" t="s">
        <v>1100</v>
      </c>
      <c r="C1326" s="244" t="s">
        <v>1101</v>
      </c>
      <c r="D1326" s="244" t="s">
        <v>1103</v>
      </c>
      <c r="E1326" s="244">
        <v>42</v>
      </c>
      <c r="F1326" s="244">
        <v>3</v>
      </c>
      <c r="G1326" s="236">
        <v>42549</v>
      </c>
      <c r="H1326">
        <v>2</v>
      </c>
      <c r="I1326" t="s">
        <v>934</v>
      </c>
      <c r="J1326" s="4">
        <v>160</v>
      </c>
      <c r="K1326" s="4">
        <v>75</v>
      </c>
      <c r="L1326">
        <f t="shared" si="70"/>
        <v>37699.199999999997</v>
      </c>
      <c r="M1326">
        <v>17</v>
      </c>
      <c r="N1326">
        <v>1</v>
      </c>
      <c r="O1326" s="3" t="s">
        <v>535</v>
      </c>
      <c r="P1326" s="1">
        <v>10</v>
      </c>
      <c r="Q1326" s="1">
        <v>2</v>
      </c>
    </row>
    <row r="1327" spans="1:17">
      <c r="A1327" s="244">
        <v>139</v>
      </c>
      <c r="B1327" s="244" t="s">
        <v>1100</v>
      </c>
      <c r="C1327" s="244" t="s">
        <v>1101</v>
      </c>
      <c r="D1327" s="244" t="s">
        <v>1103</v>
      </c>
      <c r="E1327" s="244">
        <v>42</v>
      </c>
      <c r="F1327" s="244">
        <v>3</v>
      </c>
      <c r="G1327" s="236">
        <v>42549</v>
      </c>
      <c r="H1327">
        <v>2</v>
      </c>
      <c r="I1327" t="s">
        <v>934</v>
      </c>
      <c r="J1327" s="4">
        <v>160</v>
      </c>
      <c r="K1327" s="4">
        <v>75</v>
      </c>
      <c r="L1327">
        <f t="shared" si="70"/>
        <v>37699.199999999997</v>
      </c>
      <c r="M1327">
        <v>17</v>
      </c>
      <c r="N1327">
        <v>1</v>
      </c>
      <c r="O1327" s="3" t="s">
        <v>962</v>
      </c>
      <c r="P1327" s="1">
        <v>6</v>
      </c>
      <c r="Q1327" s="1">
        <v>2</v>
      </c>
    </row>
    <row r="1328" spans="1:17">
      <c r="A1328" s="244">
        <v>139</v>
      </c>
      <c r="B1328" s="244" t="s">
        <v>1100</v>
      </c>
      <c r="C1328" s="244" t="s">
        <v>1101</v>
      </c>
      <c r="D1328" s="244" t="s">
        <v>1103</v>
      </c>
      <c r="E1328" s="244">
        <v>42</v>
      </c>
      <c r="F1328" s="244">
        <v>3</v>
      </c>
      <c r="G1328" s="236">
        <v>42549</v>
      </c>
      <c r="H1328">
        <v>2</v>
      </c>
      <c r="I1328" t="s">
        <v>934</v>
      </c>
      <c r="J1328" s="4">
        <v>160</v>
      </c>
      <c r="K1328" s="4">
        <v>75</v>
      </c>
      <c r="L1328">
        <f t="shared" si="70"/>
        <v>37699.199999999997</v>
      </c>
      <c r="M1328">
        <v>17</v>
      </c>
      <c r="N1328">
        <v>1</v>
      </c>
      <c r="O1328" s="3" t="s">
        <v>831</v>
      </c>
      <c r="P1328" s="1">
        <v>5</v>
      </c>
      <c r="Q1328" s="1">
        <v>3</v>
      </c>
    </row>
    <row r="1329" spans="1:17">
      <c r="A1329" s="244">
        <v>139</v>
      </c>
      <c r="B1329" s="244" t="s">
        <v>1100</v>
      </c>
      <c r="C1329" s="244" t="s">
        <v>1101</v>
      </c>
      <c r="D1329" s="244" t="s">
        <v>1103</v>
      </c>
      <c r="E1329" s="244">
        <v>42</v>
      </c>
      <c r="F1329" s="244">
        <v>3</v>
      </c>
      <c r="G1329" s="236">
        <v>42549</v>
      </c>
      <c r="H1329">
        <v>2</v>
      </c>
      <c r="I1329" t="s">
        <v>934</v>
      </c>
      <c r="J1329" s="4">
        <v>160</v>
      </c>
      <c r="K1329" s="4">
        <v>75</v>
      </c>
      <c r="L1329">
        <f t="shared" si="70"/>
        <v>37699.199999999997</v>
      </c>
      <c r="M1329">
        <v>17</v>
      </c>
      <c r="N1329">
        <v>1</v>
      </c>
      <c r="O1329" s="3" t="s">
        <v>936</v>
      </c>
      <c r="P1329" s="1">
        <v>5</v>
      </c>
      <c r="Q1329" s="1">
        <v>3</v>
      </c>
    </row>
    <row r="1330" spans="1:17">
      <c r="A1330" s="244">
        <v>139</v>
      </c>
      <c r="B1330" s="244" t="s">
        <v>1100</v>
      </c>
      <c r="C1330" s="244" t="s">
        <v>1101</v>
      </c>
      <c r="D1330" s="244" t="s">
        <v>1103</v>
      </c>
      <c r="E1330" s="244">
        <v>42</v>
      </c>
      <c r="F1330" s="244">
        <v>3</v>
      </c>
      <c r="G1330" s="236">
        <v>42549</v>
      </c>
      <c r="H1330">
        <v>2</v>
      </c>
      <c r="I1330" t="s">
        <v>934</v>
      </c>
      <c r="J1330" s="4">
        <v>160</v>
      </c>
      <c r="K1330" s="4">
        <v>75</v>
      </c>
      <c r="L1330">
        <f t="shared" si="70"/>
        <v>37699.199999999997</v>
      </c>
      <c r="M1330">
        <v>17</v>
      </c>
      <c r="N1330">
        <v>1</v>
      </c>
      <c r="O1330" s="3" t="s">
        <v>965</v>
      </c>
      <c r="P1330" s="1">
        <v>15</v>
      </c>
      <c r="Q1330" s="1">
        <v>6</v>
      </c>
    </row>
    <row r="1331" spans="1:17">
      <c r="A1331" s="244">
        <v>139</v>
      </c>
      <c r="B1331" s="244" t="s">
        <v>1100</v>
      </c>
      <c r="C1331" s="244" t="s">
        <v>1101</v>
      </c>
      <c r="D1331" s="244" t="s">
        <v>1103</v>
      </c>
      <c r="E1331" s="244">
        <v>42</v>
      </c>
      <c r="F1331" s="244">
        <v>3</v>
      </c>
      <c r="G1331" s="236">
        <v>42549</v>
      </c>
      <c r="H1331">
        <v>2</v>
      </c>
      <c r="I1331" t="s">
        <v>934</v>
      </c>
      <c r="J1331" s="4">
        <v>160</v>
      </c>
      <c r="K1331" s="4">
        <v>75</v>
      </c>
      <c r="L1331">
        <f t="shared" si="70"/>
        <v>37699.199999999997</v>
      </c>
      <c r="M1331">
        <v>17</v>
      </c>
      <c r="N1331">
        <v>1</v>
      </c>
      <c r="O1331" s="3" t="s">
        <v>939</v>
      </c>
      <c r="P1331" s="1">
        <v>15</v>
      </c>
      <c r="Q1331" s="1">
        <v>1</v>
      </c>
    </row>
    <row r="1332" spans="1:17">
      <c r="A1332" s="244">
        <v>139</v>
      </c>
      <c r="B1332" s="244" t="s">
        <v>1100</v>
      </c>
      <c r="C1332" s="244" t="s">
        <v>1101</v>
      </c>
      <c r="D1332" s="244" t="s">
        <v>1103</v>
      </c>
      <c r="E1332" s="244">
        <v>42</v>
      </c>
      <c r="F1332" s="244">
        <v>3</v>
      </c>
      <c r="G1332" s="236">
        <v>42549</v>
      </c>
      <c r="H1332">
        <v>2</v>
      </c>
      <c r="I1332" t="s">
        <v>934</v>
      </c>
      <c r="J1332" s="4">
        <v>160</v>
      </c>
      <c r="K1332" s="4">
        <v>75</v>
      </c>
      <c r="L1332">
        <f t="shared" si="70"/>
        <v>37699.199999999997</v>
      </c>
      <c r="M1332">
        <v>17</v>
      </c>
      <c r="N1332">
        <v>1</v>
      </c>
      <c r="O1332" s="3" t="s">
        <v>445</v>
      </c>
      <c r="P1332" s="1">
        <v>5</v>
      </c>
      <c r="Q1332" s="1">
        <v>1</v>
      </c>
    </row>
    <row r="1333" spans="1:17">
      <c r="A1333" s="244">
        <v>139</v>
      </c>
      <c r="B1333" s="244" t="s">
        <v>1100</v>
      </c>
      <c r="C1333" s="244" t="s">
        <v>1101</v>
      </c>
      <c r="D1333" s="244" t="s">
        <v>1103</v>
      </c>
      <c r="E1333" s="244">
        <v>42</v>
      </c>
      <c r="F1333" s="244">
        <v>3</v>
      </c>
      <c r="G1333" s="236">
        <v>42549</v>
      </c>
      <c r="H1333">
        <v>2</v>
      </c>
      <c r="I1333" t="s">
        <v>934</v>
      </c>
      <c r="J1333" s="4">
        <v>160</v>
      </c>
      <c r="K1333" s="4">
        <v>75</v>
      </c>
      <c r="L1333">
        <f t="shared" si="70"/>
        <v>37699.199999999997</v>
      </c>
      <c r="M1333">
        <v>17</v>
      </c>
      <c r="N1333">
        <v>1</v>
      </c>
      <c r="O1333" s="3" t="s">
        <v>935</v>
      </c>
      <c r="P1333" s="1">
        <v>5</v>
      </c>
      <c r="Q1333" s="1">
        <v>4</v>
      </c>
    </row>
    <row r="1334" spans="1:17">
      <c r="A1334" s="244">
        <v>139</v>
      </c>
      <c r="B1334" s="244" t="s">
        <v>1100</v>
      </c>
      <c r="C1334" s="244" t="s">
        <v>1101</v>
      </c>
      <c r="D1334" s="244" t="s">
        <v>1103</v>
      </c>
      <c r="E1334" s="244">
        <v>42</v>
      </c>
      <c r="F1334" s="244">
        <v>3</v>
      </c>
      <c r="G1334" s="236">
        <v>42549</v>
      </c>
      <c r="H1334">
        <v>2</v>
      </c>
      <c r="I1334" t="s">
        <v>934</v>
      </c>
      <c r="J1334" s="4">
        <v>160</v>
      </c>
      <c r="K1334" s="4">
        <v>75</v>
      </c>
      <c r="L1334">
        <f t="shared" si="70"/>
        <v>37699.199999999997</v>
      </c>
      <c r="M1334">
        <v>17</v>
      </c>
      <c r="N1334">
        <v>1</v>
      </c>
      <c r="O1334" s="3" t="s">
        <v>945</v>
      </c>
      <c r="P1334" s="1">
        <v>0.5</v>
      </c>
      <c r="Q1334" s="1">
        <v>5</v>
      </c>
    </row>
    <row r="1335" spans="1:17">
      <c r="A1335" s="244">
        <v>139</v>
      </c>
      <c r="B1335" s="244" t="s">
        <v>1100</v>
      </c>
      <c r="C1335" s="244" t="s">
        <v>1101</v>
      </c>
      <c r="D1335" s="244" t="s">
        <v>1103</v>
      </c>
      <c r="E1335" s="244">
        <v>42</v>
      </c>
      <c r="F1335" s="244">
        <v>3</v>
      </c>
      <c r="G1335" s="236">
        <v>42549</v>
      </c>
      <c r="H1335">
        <v>1</v>
      </c>
      <c r="I1335" t="s">
        <v>71</v>
      </c>
      <c r="J1335" s="1"/>
      <c r="K1335" s="1"/>
      <c r="L1335" s="1"/>
      <c r="M1335">
        <v>17</v>
      </c>
      <c r="N1335">
        <v>1</v>
      </c>
      <c r="O1335" s="3" t="s">
        <v>965</v>
      </c>
      <c r="P1335" s="1">
        <v>30</v>
      </c>
      <c r="Q1335" s="1">
        <v>2</v>
      </c>
    </row>
    <row r="1336" spans="1:17">
      <c r="A1336" s="244">
        <v>139</v>
      </c>
      <c r="B1336" s="244" t="s">
        <v>1100</v>
      </c>
      <c r="C1336" s="244" t="s">
        <v>1101</v>
      </c>
      <c r="D1336" s="244" t="s">
        <v>1103</v>
      </c>
      <c r="E1336" s="244">
        <v>42</v>
      </c>
      <c r="F1336" s="244">
        <v>3</v>
      </c>
      <c r="G1336" s="236">
        <v>42549</v>
      </c>
      <c r="H1336">
        <v>1</v>
      </c>
      <c r="I1336" t="s">
        <v>71</v>
      </c>
      <c r="J1336" s="1"/>
      <c r="K1336" s="1"/>
      <c r="L1336" s="1"/>
      <c r="M1336">
        <v>17</v>
      </c>
      <c r="N1336">
        <v>1</v>
      </c>
      <c r="O1336" s="3" t="s">
        <v>954</v>
      </c>
      <c r="P1336" s="1">
        <v>20</v>
      </c>
      <c r="Q1336" s="1">
        <v>4</v>
      </c>
    </row>
    <row r="1337" spans="1:17">
      <c r="A1337" s="244">
        <v>139</v>
      </c>
      <c r="B1337" s="244" t="s">
        <v>1100</v>
      </c>
      <c r="C1337" s="244" t="s">
        <v>1101</v>
      </c>
      <c r="D1337" s="244" t="s">
        <v>1103</v>
      </c>
      <c r="E1337" s="244">
        <v>42</v>
      </c>
      <c r="F1337" s="244">
        <v>3</v>
      </c>
      <c r="G1337" s="236">
        <v>42549</v>
      </c>
      <c r="H1337">
        <v>1</v>
      </c>
      <c r="I1337" t="s">
        <v>71</v>
      </c>
      <c r="J1337" s="1"/>
      <c r="K1337" s="1"/>
      <c r="L1337" s="1"/>
      <c r="M1337">
        <v>17</v>
      </c>
      <c r="N1337">
        <v>1</v>
      </c>
      <c r="O1337" s="3" t="s">
        <v>936</v>
      </c>
      <c r="P1337" s="1">
        <v>15</v>
      </c>
      <c r="Q1337" s="1">
        <v>6</v>
      </c>
    </row>
    <row r="1338" spans="1:17">
      <c r="A1338" s="244">
        <v>139</v>
      </c>
      <c r="B1338" s="244" t="s">
        <v>1100</v>
      </c>
      <c r="C1338" s="244" t="s">
        <v>1101</v>
      </c>
      <c r="D1338" s="244" t="s">
        <v>1103</v>
      </c>
      <c r="E1338" s="244">
        <v>42</v>
      </c>
      <c r="F1338" s="244">
        <v>3</v>
      </c>
      <c r="G1338" s="236">
        <v>42549</v>
      </c>
      <c r="H1338">
        <v>1</v>
      </c>
      <c r="I1338" t="s">
        <v>71</v>
      </c>
      <c r="J1338" s="1"/>
      <c r="K1338" s="1"/>
      <c r="L1338" s="1"/>
      <c r="M1338">
        <v>17</v>
      </c>
      <c r="N1338">
        <v>1</v>
      </c>
      <c r="O1338" s="3" t="s">
        <v>941</v>
      </c>
      <c r="P1338" s="1">
        <v>8</v>
      </c>
      <c r="Q1338" s="1">
        <v>2</v>
      </c>
    </row>
    <row r="1339" spans="1:17">
      <c r="A1339" s="244">
        <v>139</v>
      </c>
      <c r="B1339" s="244" t="s">
        <v>1100</v>
      </c>
      <c r="C1339" s="244" t="s">
        <v>1101</v>
      </c>
      <c r="D1339" s="244" t="s">
        <v>1103</v>
      </c>
      <c r="E1339" s="244">
        <v>42</v>
      </c>
      <c r="F1339" s="244">
        <v>3</v>
      </c>
      <c r="G1339" s="236">
        <v>42549</v>
      </c>
      <c r="H1339">
        <v>1</v>
      </c>
      <c r="I1339" t="s">
        <v>71</v>
      </c>
      <c r="J1339" s="1"/>
      <c r="K1339" s="1"/>
      <c r="L1339" s="1"/>
      <c r="M1339">
        <v>17</v>
      </c>
      <c r="N1339">
        <v>1</v>
      </c>
      <c r="O1339" s="3" t="s">
        <v>935</v>
      </c>
      <c r="P1339" s="1">
        <v>10</v>
      </c>
      <c r="Q1339" s="1">
        <v>4</v>
      </c>
    </row>
    <row r="1340" spans="1:17">
      <c r="A1340" s="244">
        <v>139</v>
      </c>
      <c r="B1340" s="244" t="s">
        <v>1100</v>
      </c>
      <c r="C1340" s="244" t="s">
        <v>1101</v>
      </c>
      <c r="D1340" s="244" t="s">
        <v>1103</v>
      </c>
      <c r="E1340" s="244">
        <v>42</v>
      </c>
      <c r="F1340" s="244">
        <v>3</v>
      </c>
      <c r="G1340" s="236">
        <v>42549</v>
      </c>
      <c r="H1340">
        <v>1</v>
      </c>
      <c r="I1340" t="s">
        <v>71</v>
      </c>
      <c r="J1340" s="1"/>
      <c r="K1340" s="1"/>
      <c r="L1340" s="1"/>
      <c r="M1340">
        <v>17</v>
      </c>
      <c r="N1340">
        <v>1</v>
      </c>
      <c r="O1340" s="3" t="s">
        <v>943</v>
      </c>
      <c r="P1340" s="1">
        <v>10</v>
      </c>
      <c r="Q1340" s="1">
        <v>3</v>
      </c>
    </row>
    <row r="1341" spans="1:17">
      <c r="A1341" s="244">
        <v>139</v>
      </c>
      <c r="B1341" s="244" t="s">
        <v>1100</v>
      </c>
      <c r="C1341" s="244" t="s">
        <v>1101</v>
      </c>
      <c r="D1341" s="244" t="s">
        <v>1103</v>
      </c>
      <c r="E1341" s="244">
        <v>42</v>
      </c>
      <c r="F1341" s="244">
        <v>3</v>
      </c>
      <c r="G1341" s="236">
        <v>42549</v>
      </c>
      <c r="H1341">
        <v>2</v>
      </c>
      <c r="I1341" t="s">
        <v>934</v>
      </c>
      <c r="J1341" s="4">
        <v>370</v>
      </c>
      <c r="K1341" s="4">
        <v>210</v>
      </c>
      <c r="L1341">
        <f t="shared" ref="L1341:L1349" si="71">3.1416*J1341*K1341</f>
        <v>244102.32</v>
      </c>
      <c r="M1341">
        <v>18</v>
      </c>
      <c r="N1341">
        <v>1</v>
      </c>
      <c r="O1341" s="3" t="s">
        <v>957</v>
      </c>
      <c r="P1341" s="1">
        <v>20</v>
      </c>
      <c r="Q1341" s="1">
        <v>15</v>
      </c>
    </row>
    <row r="1342" spans="1:17">
      <c r="A1342" s="244">
        <v>139</v>
      </c>
      <c r="B1342" s="244" t="s">
        <v>1100</v>
      </c>
      <c r="C1342" s="244" t="s">
        <v>1101</v>
      </c>
      <c r="D1342" s="244" t="s">
        <v>1103</v>
      </c>
      <c r="E1342" s="244">
        <v>42</v>
      </c>
      <c r="F1342" s="244">
        <v>3</v>
      </c>
      <c r="G1342" s="236">
        <v>42549</v>
      </c>
      <c r="H1342">
        <v>2</v>
      </c>
      <c r="I1342" t="s">
        <v>934</v>
      </c>
      <c r="J1342" s="4">
        <v>370</v>
      </c>
      <c r="K1342" s="4">
        <v>210</v>
      </c>
      <c r="L1342">
        <f t="shared" si="71"/>
        <v>244102.32</v>
      </c>
      <c r="M1342">
        <v>18</v>
      </c>
      <c r="N1342">
        <v>1</v>
      </c>
      <c r="O1342" s="3" t="s">
        <v>962</v>
      </c>
      <c r="P1342" s="1">
        <v>14</v>
      </c>
      <c r="Q1342" s="1">
        <v>9</v>
      </c>
    </row>
    <row r="1343" spans="1:17">
      <c r="A1343" s="244">
        <v>139</v>
      </c>
      <c r="B1343" s="244" t="s">
        <v>1100</v>
      </c>
      <c r="C1343" s="244" t="s">
        <v>1101</v>
      </c>
      <c r="D1343" s="244" t="s">
        <v>1103</v>
      </c>
      <c r="E1343" s="244">
        <v>42</v>
      </c>
      <c r="F1343" s="244">
        <v>3</v>
      </c>
      <c r="G1343" s="236">
        <v>42549</v>
      </c>
      <c r="H1343">
        <v>2</v>
      </c>
      <c r="I1343" t="s">
        <v>934</v>
      </c>
      <c r="J1343" s="4">
        <v>370</v>
      </c>
      <c r="K1343" s="4">
        <v>210</v>
      </c>
      <c r="L1343">
        <f t="shared" si="71"/>
        <v>244102.32</v>
      </c>
      <c r="M1343">
        <v>18</v>
      </c>
      <c r="N1343">
        <v>1</v>
      </c>
      <c r="O1343" s="3" t="s">
        <v>943</v>
      </c>
      <c r="P1343" s="1">
        <v>20</v>
      </c>
      <c r="Q1343" s="1">
        <v>8</v>
      </c>
    </row>
    <row r="1344" spans="1:17">
      <c r="A1344" s="244">
        <v>139</v>
      </c>
      <c r="B1344" s="244" t="s">
        <v>1100</v>
      </c>
      <c r="C1344" s="244" t="s">
        <v>1101</v>
      </c>
      <c r="D1344" s="244" t="s">
        <v>1103</v>
      </c>
      <c r="E1344" s="244">
        <v>42</v>
      </c>
      <c r="F1344" s="244">
        <v>3</v>
      </c>
      <c r="G1344" s="236">
        <v>42549</v>
      </c>
      <c r="H1344">
        <v>2</v>
      </c>
      <c r="I1344" t="s">
        <v>934</v>
      </c>
      <c r="J1344" s="4">
        <v>370</v>
      </c>
      <c r="K1344" s="4">
        <v>210</v>
      </c>
      <c r="L1344">
        <f t="shared" si="71"/>
        <v>244102.32</v>
      </c>
      <c r="M1344">
        <v>18</v>
      </c>
      <c r="N1344">
        <v>1</v>
      </c>
      <c r="O1344" s="3" t="s">
        <v>937</v>
      </c>
      <c r="P1344" s="1">
        <v>10</v>
      </c>
      <c r="Q1344" s="1">
        <v>4</v>
      </c>
    </row>
    <row r="1345" spans="1:17">
      <c r="A1345" s="244">
        <v>139</v>
      </c>
      <c r="B1345" s="244" t="s">
        <v>1100</v>
      </c>
      <c r="C1345" s="244" t="s">
        <v>1101</v>
      </c>
      <c r="D1345" s="244" t="s">
        <v>1103</v>
      </c>
      <c r="E1345" s="244">
        <v>42</v>
      </c>
      <c r="F1345" s="244">
        <v>3</v>
      </c>
      <c r="G1345" s="236">
        <v>42549</v>
      </c>
      <c r="H1345">
        <v>2</v>
      </c>
      <c r="I1345" t="s">
        <v>934</v>
      </c>
      <c r="J1345" s="4">
        <v>370</v>
      </c>
      <c r="K1345" s="4">
        <v>210</v>
      </c>
      <c r="L1345">
        <f t="shared" si="71"/>
        <v>244102.32</v>
      </c>
      <c r="M1345">
        <v>18</v>
      </c>
      <c r="N1345">
        <v>1</v>
      </c>
      <c r="O1345" s="3" t="s">
        <v>935</v>
      </c>
      <c r="P1345" s="1">
        <v>15</v>
      </c>
      <c r="Q1345" s="1">
        <v>12</v>
      </c>
    </row>
    <row r="1346" spans="1:17">
      <c r="A1346" s="244">
        <v>139</v>
      </c>
      <c r="B1346" s="244" t="s">
        <v>1100</v>
      </c>
      <c r="C1346" s="244" t="s">
        <v>1101</v>
      </c>
      <c r="D1346" s="244" t="s">
        <v>1103</v>
      </c>
      <c r="E1346" s="244">
        <v>42</v>
      </c>
      <c r="F1346" s="244">
        <v>3</v>
      </c>
      <c r="G1346" s="236">
        <v>42549</v>
      </c>
      <c r="H1346">
        <v>2</v>
      </c>
      <c r="I1346" t="s">
        <v>934</v>
      </c>
      <c r="J1346" s="4">
        <v>370</v>
      </c>
      <c r="K1346" s="4">
        <v>210</v>
      </c>
      <c r="L1346">
        <f t="shared" si="71"/>
        <v>244102.32</v>
      </c>
      <c r="M1346">
        <v>18</v>
      </c>
      <c r="N1346">
        <v>1</v>
      </c>
      <c r="O1346" s="3" t="s">
        <v>954</v>
      </c>
      <c r="P1346" s="1">
        <v>1</v>
      </c>
      <c r="Q1346" s="1">
        <v>1</v>
      </c>
    </row>
    <row r="1347" spans="1:17">
      <c r="A1347" s="244">
        <v>139</v>
      </c>
      <c r="B1347" s="244" t="s">
        <v>1100</v>
      </c>
      <c r="C1347" s="244" t="s">
        <v>1101</v>
      </c>
      <c r="D1347" s="244" t="s">
        <v>1103</v>
      </c>
      <c r="E1347" s="244">
        <v>42</v>
      </c>
      <c r="F1347" s="244">
        <v>3</v>
      </c>
      <c r="G1347" s="236">
        <v>42549</v>
      </c>
      <c r="H1347">
        <v>2</v>
      </c>
      <c r="I1347" t="s">
        <v>934</v>
      </c>
      <c r="J1347" s="4">
        <v>370</v>
      </c>
      <c r="K1347" s="4">
        <v>210</v>
      </c>
      <c r="L1347">
        <f t="shared" si="71"/>
        <v>244102.32</v>
      </c>
      <c r="M1347">
        <v>18</v>
      </c>
      <c r="N1347">
        <v>1</v>
      </c>
      <c r="O1347" s="3" t="s">
        <v>952</v>
      </c>
      <c r="P1347" s="1">
        <v>2</v>
      </c>
      <c r="Q1347" s="1">
        <v>3</v>
      </c>
    </row>
    <row r="1348" spans="1:17">
      <c r="A1348" s="244">
        <v>139</v>
      </c>
      <c r="B1348" s="244" t="s">
        <v>1100</v>
      </c>
      <c r="C1348" s="244" t="s">
        <v>1101</v>
      </c>
      <c r="D1348" s="244" t="s">
        <v>1103</v>
      </c>
      <c r="E1348" s="244">
        <v>42</v>
      </c>
      <c r="F1348" s="244">
        <v>3</v>
      </c>
      <c r="G1348" s="236">
        <v>42549</v>
      </c>
      <c r="H1348">
        <v>2</v>
      </c>
      <c r="I1348" t="s">
        <v>934</v>
      </c>
      <c r="J1348" s="4">
        <v>370</v>
      </c>
      <c r="K1348" s="4">
        <v>210</v>
      </c>
      <c r="L1348">
        <f t="shared" si="71"/>
        <v>244102.32</v>
      </c>
      <c r="M1348">
        <v>18</v>
      </c>
      <c r="N1348">
        <v>1</v>
      </c>
      <c r="O1348" s="3" t="s">
        <v>950</v>
      </c>
      <c r="P1348" s="1">
        <v>10</v>
      </c>
      <c r="Q1348" s="1">
        <v>30</v>
      </c>
    </row>
    <row r="1349" spans="1:17">
      <c r="A1349" s="244">
        <v>139</v>
      </c>
      <c r="B1349" s="244" t="s">
        <v>1100</v>
      </c>
      <c r="C1349" s="244" t="s">
        <v>1101</v>
      </c>
      <c r="D1349" s="244" t="s">
        <v>1103</v>
      </c>
      <c r="E1349" s="244">
        <v>42</v>
      </c>
      <c r="F1349" s="244">
        <v>3</v>
      </c>
      <c r="G1349" s="236">
        <v>42549</v>
      </c>
      <c r="H1349">
        <v>2</v>
      </c>
      <c r="I1349" t="s">
        <v>934</v>
      </c>
      <c r="J1349" s="4">
        <v>370</v>
      </c>
      <c r="K1349" s="4">
        <v>210</v>
      </c>
      <c r="L1349">
        <f t="shared" si="71"/>
        <v>244102.32</v>
      </c>
      <c r="M1349">
        <v>18</v>
      </c>
      <c r="N1349">
        <v>1</v>
      </c>
      <c r="O1349" s="3" t="s">
        <v>643</v>
      </c>
      <c r="P1349" s="1">
        <v>4</v>
      </c>
      <c r="Q1349" s="1">
        <v>1</v>
      </c>
    </row>
    <row r="1350" spans="1:17">
      <c r="A1350" s="244">
        <v>139</v>
      </c>
      <c r="B1350" s="244" t="s">
        <v>1100</v>
      </c>
      <c r="C1350" s="244" t="s">
        <v>1101</v>
      </c>
      <c r="D1350" s="244" t="s">
        <v>1103</v>
      </c>
      <c r="E1350" s="244">
        <v>42</v>
      </c>
      <c r="F1350" s="244">
        <v>3</v>
      </c>
      <c r="G1350" s="236">
        <v>42549</v>
      </c>
      <c r="H1350">
        <v>1</v>
      </c>
      <c r="I1350" t="s">
        <v>71</v>
      </c>
      <c r="J1350" s="1"/>
      <c r="K1350" s="1"/>
      <c r="L1350" s="1"/>
      <c r="M1350">
        <v>18</v>
      </c>
      <c r="N1350">
        <v>1</v>
      </c>
      <c r="O1350" s="3" t="s">
        <v>935</v>
      </c>
      <c r="P1350" s="1">
        <v>65</v>
      </c>
      <c r="Q1350" s="1">
        <v>8</v>
      </c>
    </row>
    <row r="1351" spans="1:17">
      <c r="A1351" s="244">
        <v>139</v>
      </c>
      <c r="B1351" s="244" t="s">
        <v>1100</v>
      </c>
      <c r="C1351" s="244" t="s">
        <v>1101</v>
      </c>
      <c r="D1351" s="244" t="s">
        <v>1103</v>
      </c>
      <c r="E1351" s="244">
        <v>42</v>
      </c>
      <c r="F1351" s="244">
        <v>3</v>
      </c>
      <c r="G1351" s="236">
        <v>42549</v>
      </c>
      <c r="H1351">
        <v>1</v>
      </c>
      <c r="I1351" t="s">
        <v>71</v>
      </c>
      <c r="J1351" s="1"/>
      <c r="K1351" s="1"/>
      <c r="L1351" s="1"/>
      <c r="M1351">
        <v>18</v>
      </c>
      <c r="N1351">
        <v>1</v>
      </c>
      <c r="O1351" s="3" t="s">
        <v>936</v>
      </c>
      <c r="P1351" s="1">
        <v>15</v>
      </c>
      <c r="Q1351" s="1">
        <v>7</v>
      </c>
    </row>
    <row r="1352" spans="1:17">
      <c r="A1352" s="244">
        <v>139</v>
      </c>
      <c r="B1352" s="244" t="s">
        <v>1100</v>
      </c>
      <c r="C1352" s="244" t="s">
        <v>1101</v>
      </c>
      <c r="D1352" s="244" t="s">
        <v>1103</v>
      </c>
      <c r="E1352" s="244">
        <v>42</v>
      </c>
      <c r="F1352" s="244">
        <v>3</v>
      </c>
      <c r="G1352" s="236">
        <v>42549</v>
      </c>
      <c r="H1352">
        <v>1</v>
      </c>
      <c r="I1352" t="s">
        <v>71</v>
      </c>
      <c r="J1352" s="1"/>
      <c r="K1352" s="1"/>
      <c r="L1352" s="1"/>
      <c r="M1352">
        <v>18</v>
      </c>
      <c r="N1352">
        <v>1</v>
      </c>
      <c r="O1352" s="3" t="s">
        <v>954</v>
      </c>
      <c r="P1352" s="1">
        <v>3</v>
      </c>
      <c r="Q1352" s="1">
        <v>2</v>
      </c>
    </row>
    <row r="1353" spans="1:17">
      <c r="A1353" s="244">
        <v>139</v>
      </c>
      <c r="B1353" s="244" t="s">
        <v>1100</v>
      </c>
      <c r="C1353" s="244" t="s">
        <v>1101</v>
      </c>
      <c r="D1353" s="244" t="s">
        <v>1103</v>
      </c>
      <c r="E1353" s="244">
        <v>42</v>
      </c>
      <c r="F1353" s="244">
        <v>3</v>
      </c>
      <c r="G1353" s="236">
        <v>42549</v>
      </c>
      <c r="H1353">
        <v>1</v>
      </c>
      <c r="I1353" t="s">
        <v>71</v>
      </c>
      <c r="J1353" s="1"/>
      <c r="K1353" s="1"/>
      <c r="L1353" s="1"/>
      <c r="M1353">
        <v>18</v>
      </c>
      <c r="N1353">
        <v>1</v>
      </c>
      <c r="O1353" s="3" t="s">
        <v>950</v>
      </c>
      <c r="P1353" s="1">
        <v>10</v>
      </c>
      <c r="Q1353" s="1">
        <v>7</v>
      </c>
    </row>
    <row r="1354" spans="1:17">
      <c r="A1354" s="244">
        <v>139</v>
      </c>
      <c r="B1354" s="244" t="s">
        <v>1100</v>
      </c>
      <c r="C1354" s="244" t="s">
        <v>1101</v>
      </c>
      <c r="D1354" s="244" t="s">
        <v>1103</v>
      </c>
      <c r="E1354" s="244">
        <v>42</v>
      </c>
      <c r="F1354" s="244">
        <v>3</v>
      </c>
      <c r="G1354" s="236">
        <v>42549</v>
      </c>
      <c r="H1354">
        <v>1</v>
      </c>
      <c r="I1354" t="s">
        <v>71</v>
      </c>
      <c r="J1354" s="1"/>
      <c r="K1354" s="1"/>
      <c r="L1354" s="1"/>
      <c r="M1354">
        <v>18</v>
      </c>
      <c r="N1354">
        <v>1</v>
      </c>
      <c r="O1354" s="3" t="s">
        <v>831</v>
      </c>
      <c r="P1354" s="1">
        <v>2</v>
      </c>
      <c r="Q1354" s="1">
        <v>1</v>
      </c>
    </row>
    <row r="1355" spans="1:17">
      <c r="A1355" s="244">
        <v>139</v>
      </c>
      <c r="B1355" s="244" t="s">
        <v>1100</v>
      </c>
      <c r="C1355" s="244" t="s">
        <v>1101</v>
      </c>
      <c r="D1355" s="244" t="s">
        <v>1103</v>
      </c>
      <c r="E1355" s="244">
        <v>42</v>
      </c>
      <c r="F1355" s="244">
        <v>3</v>
      </c>
      <c r="G1355" s="236">
        <v>42549</v>
      </c>
      <c r="H1355">
        <v>2</v>
      </c>
      <c r="I1355" t="s">
        <v>934</v>
      </c>
      <c r="J1355" s="4">
        <v>240</v>
      </c>
      <c r="K1355" s="4">
        <v>85</v>
      </c>
      <c r="L1355">
        <f t="shared" ref="L1355:L1360" si="72">3.1416*J1355*K1355</f>
        <v>64088.640000000007</v>
      </c>
      <c r="M1355">
        <v>19</v>
      </c>
      <c r="N1355">
        <v>1</v>
      </c>
      <c r="O1355" s="3" t="s">
        <v>962</v>
      </c>
      <c r="P1355" s="73">
        <v>15</v>
      </c>
      <c r="Q1355" s="73">
        <v>6</v>
      </c>
    </row>
    <row r="1356" spans="1:17">
      <c r="A1356" s="244">
        <v>139</v>
      </c>
      <c r="B1356" s="244" t="s">
        <v>1100</v>
      </c>
      <c r="C1356" s="244" t="s">
        <v>1101</v>
      </c>
      <c r="D1356" s="244" t="s">
        <v>1103</v>
      </c>
      <c r="E1356" s="244">
        <v>42</v>
      </c>
      <c r="F1356" s="244">
        <v>3</v>
      </c>
      <c r="G1356" s="236">
        <v>42549</v>
      </c>
      <c r="H1356">
        <v>2</v>
      </c>
      <c r="I1356" t="s">
        <v>934</v>
      </c>
      <c r="J1356" s="4">
        <v>240</v>
      </c>
      <c r="K1356" s="4">
        <v>85</v>
      </c>
      <c r="L1356">
        <f t="shared" si="72"/>
        <v>64088.640000000007</v>
      </c>
      <c r="M1356">
        <v>19</v>
      </c>
      <c r="N1356">
        <v>1</v>
      </c>
      <c r="O1356" s="3" t="s">
        <v>943</v>
      </c>
      <c r="P1356" s="73">
        <v>35</v>
      </c>
      <c r="Q1356" s="73">
        <v>4</v>
      </c>
    </row>
    <row r="1357" spans="1:17">
      <c r="A1357" s="244">
        <v>139</v>
      </c>
      <c r="B1357" s="244" t="s">
        <v>1100</v>
      </c>
      <c r="C1357" s="244" t="s">
        <v>1101</v>
      </c>
      <c r="D1357" s="244" t="s">
        <v>1103</v>
      </c>
      <c r="E1357" s="244">
        <v>42</v>
      </c>
      <c r="F1357" s="244">
        <v>3</v>
      </c>
      <c r="G1357" s="236">
        <v>42549</v>
      </c>
      <c r="H1357">
        <v>2</v>
      </c>
      <c r="I1357" t="s">
        <v>934</v>
      </c>
      <c r="J1357" s="4">
        <v>240</v>
      </c>
      <c r="K1357" s="4">
        <v>85</v>
      </c>
      <c r="L1357">
        <f t="shared" si="72"/>
        <v>64088.640000000007</v>
      </c>
      <c r="M1357">
        <v>19</v>
      </c>
      <c r="N1357">
        <v>1</v>
      </c>
      <c r="O1357" s="3" t="s">
        <v>936</v>
      </c>
      <c r="P1357" s="73">
        <v>8</v>
      </c>
      <c r="Q1357" s="73">
        <v>4</v>
      </c>
    </row>
    <row r="1358" spans="1:17">
      <c r="A1358" s="244">
        <v>139</v>
      </c>
      <c r="B1358" s="244" t="s">
        <v>1100</v>
      </c>
      <c r="C1358" s="244" t="s">
        <v>1101</v>
      </c>
      <c r="D1358" s="244" t="s">
        <v>1103</v>
      </c>
      <c r="E1358" s="244">
        <v>42</v>
      </c>
      <c r="F1358" s="244">
        <v>3</v>
      </c>
      <c r="G1358" s="236">
        <v>42549</v>
      </c>
      <c r="H1358">
        <v>2</v>
      </c>
      <c r="I1358" t="s">
        <v>934</v>
      </c>
      <c r="J1358" s="4">
        <v>240</v>
      </c>
      <c r="K1358" s="4">
        <v>85</v>
      </c>
      <c r="L1358">
        <f t="shared" si="72"/>
        <v>64088.640000000007</v>
      </c>
      <c r="M1358">
        <v>19</v>
      </c>
      <c r="N1358">
        <v>1</v>
      </c>
      <c r="O1358" s="3" t="s">
        <v>957</v>
      </c>
      <c r="P1358" s="73">
        <v>5</v>
      </c>
      <c r="Q1358" s="73">
        <v>8</v>
      </c>
    </row>
    <row r="1359" spans="1:17">
      <c r="A1359" s="244">
        <v>139</v>
      </c>
      <c r="B1359" s="244" t="s">
        <v>1100</v>
      </c>
      <c r="C1359" s="244" t="s">
        <v>1101</v>
      </c>
      <c r="D1359" s="244" t="s">
        <v>1103</v>
      </c>
      <c r="E1359" s="244">
        <v>42</v>
      </c>
      <c r="F1359" s="244">
        <v>3</v>
      </c>
      <c r="G1359" s="236">
        <v>42549</v>
      </c>
      <c r="H1359">
        <v>2</v>
      </c>
      <c r="I1359" t="s">
        <v>934</v>
      </c>
      <c r="J1359" s="4">
        <v>240</v>
      </c>
      <c r="K1359" s="4">
        <v>85</v>
      </c>
      <c r="L1359">
        <f t="shared" si="72"/>
        <v>64088.640000000007</v>
      </c>
      <c r="M1359">
        <v>19</v>
      </c>
      <c r="N1359">
        <v>1</v>
      </c>
      <c r="O1359" s="3" t="s">
        <v>643</v>
      </c>
      <c r="P1359" s="73">
        <v>2</v>
      </c>
      <c r="Q1359" s="73">
        <v>1</v>
      </c>
    </row>
    <row r="1360" spans="1:17">
      <c r="A1360" s="244">
        <v>139</v>
      </c>
      <c r="B1360" s="244" t="s">
        <v>1100</v>
      </c>
      <c r="C1360" s="244" t="s">
        <v>1101</v>
      </c>
      <c r="D1360" s="244" t="s">
        <v>1103</v>
      </c>
      <c r="E1360" s="244">
        <v>42</v>
      </c>
      <c r="F1360" s="244">
        <v>3</v>
      </c>
      <c r="G1360" s="236">
        <v>42549</v>
      </c>
      <c r="H1360">
        <v>2</v>
      </c>
      <c r="I1360" t="s">
        <v>934</v>
      </c>
      <c r="J1360" s="4">
        <v>240</v>
      </c>
      <c r="K1360" s="4">
        <v>85</v>
      </c>
      <c r="L1360">
        <f t="shared" si="72"/>
        <v>64088.640000000007</v>
      </c>
      <c r="M1360">
        <v>19</v>
      </c>
      <c r="N1360">
        <v>1</v>
      </c>
      <c r="O1360" s="3" t="s">
        <v>714</v>
      </c>
      <c r="P1360" s="73">
        <v>1</v>
      </c>
      <c r="Q1360" s="73">
        <v>3</v>
      </c>
    </row>
    <row r="1361" spans="1:17">
      <c r="A1361" s="244">
        <v>139</v>
      </c>
      <c r="B1361" s="244" t="s">
        <v>1100</v>
      </c>
      <c r="C1361" s="244" t="s">
        <v>1101</v>
      </c>
      <c r="D1361" s="244" t="s">
        <v>1103</v>
      </c>
      <c r="E1361" s="244">
        <v>42</v>
      </c>
      <c r="F1361" s="244">
        <v>3</v>
      </c>
      <c r="G1361" s="236">
        <v>42549</v>
      </c>
      <c r="H1361">
        <v>1</v>
      </c>
      <c r="I1361" t="s">
        <v>71</v>
      </c>
      <c r="J1361" s="4"/>
      <c r="K1361" s="4"/>
      <c r="L1361" s="4"/>
      <c r="M1361">
        <v>19</v>
      </c>
      <c r="N1361">
        <v>1</v>
      </c>
      <c r="O1361" s="3" t="s">
        <v>935</v>
      </c>
      <c r="P1361" s="73">
        <v>40</v>
      </c>
      <c r="Q1361" s="73">
        <v>7</v>
      </c>
    </row>
    <row r="1362" spans="1:17">
      <c r="A1362" s="244">
        <v>139</v>
      </c>
      <c r="B1362" s="244" t="s">
        <v>1100</v>
      </c>
      <c r="C1362" s="244" t="s">
        <v>1101</v>
      </c>
      <c r="D1362" s="244" t="s">
        <v>1103</v>
      </c>
      <c r="E1362" s="244">
        <v>42</v>
      </c>
      <c r="F1362" s="244">
        <v>3</v>
      </c>
      <c r="G1362" s="236">
        <v>42549</v>
      </c>
      <c r="H1362">
        <v>1</v>
      </c>
      <c r="I1362" t="s">
        <v>71</v>
      </c>
      <c r="J1362" s="4"/>
      <c r="K1362" s="4"/>
      <c r="L1362" s="4"/>
      <c r="M1362">
        <v>19</v>
      </c>
      <c r="N1362">
        <v>1</v>
      </c>
      <c r="O1362" s="3" t="s">
        <v>943</v>
      </c>
      <c r="P1362" s="73">
        <v>15</v>
      </c>
      <c r="Q1362" s="73">
        <v>5</v>
      </c>
    </row>
    <row r="1363" spans="1:17">
      <c r="A1363" s="244">
        <v>139</v>
      </c>
      <c r="B1363" s="244" t="s">
        <v>1100</v>
      </c>
      <c r="C1363" s="244" t="s">
        <v>1101</v>
      </c>
      <c r="D1363" s="244" t="s">
        <v>1103</v>
      </c>
      <c r="E1363" s="244">
        <v>42</v>
      </c>
      <c r="F1363" s="244">
        <v>3</v>
      </c>
      <c r="G1363" s="236">
        <v>42549</v>
      </c>
      <c r="H1363">
        <v>1</v>
      </c>
      <c r="I1363" t="s">
        <v>71</v>
      </c>
      <c r="J1363" s="4"/>
      <c r="K1363" s="4"/>
      <c r="L1363" s="4"/>
      <c r="M1363">
        <v>19</v>
      </c>
      <c r="N1363">
        <v>1</v>
      </c>
      <c r="O1363" s="3" t="s">
        <v>936</v>
      </c>
      <c r="P1363" s="73">
        <v>35</v>
      </c>
      <c r="Q1363" s="73">
        <v>8</v>
      </c>
    </row>
    <row r="1364" spans="1:17">
      <c r="A1364" s="244">
        <v>139</v>
      </c>
      <c r="B1364" s="244" t="s">
        <v>1100</v>
      </c>
      <c r="C1364" s="244" t="s">
        <v>1101</v>
      </c>
      <c r="D1364" s="244" t="s">
        <v>1103</v>
      </c>
      <c r="E1364" s="244">
        <v>42</v>
      </c>
      <c r="F1364" s="244">
        <v>3</v>
      </c>
      <c r="G1364" s="236">
        <v>42549</v>
      </c>
      <c r="H1364">
        <v>1</v>
      </c>
      <c r="I1364" t="s">
        <v>71</v>
      </c>
      <c r="J1364" s="4"/>
      <c r="K1364" s="4"/>
      <c r="L1364" s="4"/>
      <c r="M1364">
        <v>19</v>
      </c>
      <c r="N1364">
        <v>1</v>
      </c>
      <c r="O1364" s="3" t="s">
        <v>831</v>
      </c>
      <c r="P1364" s="73">
        <v>2</v>
      </c>
      <c r="Q1364" s="73">
        <v>1</v>
      </c>
    </row>
    <row r="1365" spans="1:17">
      <c r="A1365" s="244">
        <v>139</v>
      </c>
      <c r="B1365" s="244" t="s">
        <v>1100</v>
      </c>
      <c r="C1365" s="244" t="s">
        <v>1101</v>
      </c>
      <c r="D1365" s="244" t="s">
        <v>1103</v>
      </c>
      <c r="E1365" s="244">
        <v>42</v>
      </c>
      <c r="F1365" s="244">
        <v>3</v>
      </c>
      <c r="G1365" s="236">
        <v>42549</v>
      </c>
      <c r="H1365">
        <v>1</v>
      </c>
      <c r="I1365" t="s">
        <v>71</v>
      </c>
      <c r="J1365" s="4"/>
      <c r="K1365" s="4"/>
      <c r="L1365" s="4"/>
      <c r="M1365">
        <v>19</v>
      </c>
      <c r="N1365">
        <v>1</v>
      </c>
      <c r="O1365" s="3" t="s">
        <v>942</v>
      </c>
      <c r="P1365" s="73">
        <v>1</v>
      </c>
      <c r="Q1365" s="73">
        <v>2</v>
      </c>
    </row>
    <row r="1366" spans="1:17">
      <c r="A1366" s="244">
        <v>139</v>
      </c>
      <c r="B1366" s="244" t="s">
        <v>1100</v>
      </c>
      <c r="C1366" s="244" t="s">
        <v>1101</v>
      </c>
      <c r="D1366" s="244" t="s">
        <v>1103</v>
      </c>
      <c r="E1366" s="244">
        <v>42</v>
      </c>
      <c r="F1366" s="244">
        <v>3</v>
      </c>
      <c r="G1366" s="236">
        <v>42549</v>
      </c>
      <c r="H1366">
        <v>1</v>
      </c>
      <c r="I1366" t="s">
        <v>71</v>
      </c>
      <c r="J1366" s="4"/>
      <c r="K1366" s="4"/>
      <c r="L1366" s="4"/>
      <c r="M1366">
        <v>19</v>
      </c>
      <c r="N1366">
        <v>1</v>
      </c>
      <c r="O1366" s="3" t="s">
        <v>525</v>
      </c>
      <c r="P1366" s="73">
        <v>5</v>
      </c>
      <c r="Q1366" s="73">
        <v>1</v>
      </c>
    </row>
    <row r="1367" spans="1:17">
      <c r="A1367" s="244">
        <v>139</v>
      </c>
      <c r="B1367" s="244" t="s">
        <v>1100</v>
      </c>
      <c r="C1367" s="244" t="s">
        <v>1101</v>
      </c>
      <c r="D1367" s="244" t="s">
        <v>1103</v>
      </c>
      <c r="E1367" s="244">
        <v>42</v>
      </c>
      <c r="F1367" s="244">
        <v>3</v>
      </c>
      <c r="G1367" s="236">
        <v>42549</v>
      </c>
      <c r="H1367">
        <v>2</v>
      </c>
      <c r="I1367" t="s">
        <v>934</v>
      </c>
      <c r="J1367" s="4">
        <v>90</v>
      </c>
      <c r="K1367" s="4">
        <v>80</v>
      </c>
      <c r="L1367">
        <f>3.1416*J1367*K1367</f>
        <v>22619.519999999997</v>
      </c>
      <c r="M1367">
        <v>20</v>
      </c>
      <c r="N1367">
        <v>1</v>
      </c>
      <c r="O1367" s="3" t="s">
        <v>941</v>
      </c>
      <c r="P1367" s="73">
        <v>15</v>
      </c>
      <c r="Q1367" s="73">
        <v>1</v>
      </c>
    </row>
    <row r="1368" spans="1:17">
      <c r="A1368" s="244">
        <v>139</v>
      </c>
      <c r="B1368" s="244" t="s">
        <v>1100</v>
      </c>
      <c r="C1368" s="244" t="s">
        <v>1101</v>
      </c>
      <c r="D1368" s="244" t="s">
        <v>1103</v>
      </c>
      <c r="E1368" s="244">
        <v>42</v>
      </c>
      <c r="F1368" s="244">
        <v>3</v>
      </c>
      <c r="G1368" s="236">
        <v>42549</v>
      </c>
      <c r="H1368">
        <v>2</v>
      </c>
      <c r="I1368" t="s">
        <v>934</v>
      </c>
      <c r="J1368" s="4">
        <v>90</v>
      </c>
      <c r="K1368" s="4">
        <v>80</v>
      </c>
      <c r="L1368">
        <f>3.1416*J1368*K1368</f>
        <v>22619.519999999997</v>
      </c>
      <c r="M1368">
        <v>20</v>
      </c>
      <c r="N1368">
        <v>1</v>
      </c>
      <c r="O1368" s="3" t="s">
        <v>525</v>
      </c>
      <c r="P1368" s="73">
        <v>20</v>
      </c>
      <c r="Q1368" s="73">
        <v>1</v>
      </c>
    </row>
    <row r="1369" spans="1:17">
      <c r="A1369" s="244">
        <v>139</v>
      </c>
      <c r="B1369" s="244" t="s">
        <v>1100</v>
      </c>
      <c r="C1369" s="244" t="s">
        <v>1101</v>
      </c>
      <c r="D1369" s="244" t="s">
        <v>1103</v>
      </c>
      <c r="E1369" s="244">
        <v>42</v>
      </c>
      <c r="F1369" s="244">
        <v>3</v>
      </c>
      <c r="G1369" s="236">
        <v>42549</v>
      </c>
      <c r="H1369">
        <v>2</v>
      </c>
      <c r="I1369" t="s">
        <v>934</v>
      </c>
      <c r="J1369" s="4">
        <v>90</v>
      </c>
      <c r="K1369" s="4">
        <v>80</v>
      </c>
      <c r="L1369">
        <f>3.1416*J1369*K1369</f>
        <v>22619.519999999997</v>
      </c>
      <c r="M1369">
        <v>20</v>
      </c>
      <c r="N1369">
        <v>1</v>
      </c>
      <c r="O1369" s="3" t="s">
        <v>683</v>
      </c>
      <c r="P1369" s="73">
        <v>35</v>
      </c>
      <c r="Q1369" s="73">
        <v>2</v>
      </c>
    </row>
    <row r="1370" spans="1:17">
      <c r="A1370" s="244">
        <v>139</v>
      </c>
      <c r="B1370" s="244" t="s">
        <v>1100</v>
      </c>
      <c r="C1370" s="244" t="s">
        <v>1101</v>
      </c>
      <c r="D1370" s="244" t="s">
        <v>1103</v>
      </c>
      <c r="E1370" s="244">
        <v>42</v>
      </c>
      <c r="F1370" s="244">
        <v>3</v>
      </c>
      <c r="G1370" s="236">
        <v>42549</v>
      </c>
      <c r="H1370">
        <v>2</v>
      </c>
      <c r="I1370" t="s">
        <v>934</v>
      </c>
      <c r="J1370" s="4">
        <v>90</v>
      </c>
      <c r="K1370" s="4">
        <v>80</v>
      </c>
      <c r="L1370">
        <f>3.1416*J1370*K1370</f>
        <v>22619.519999999997</v>
      </c>
      <c r="M1370">
        <v>20</v>
      </c>
      <c r="N1370">
        <v>1</v>
      </c>
      <c r="O1370" s="3" t="s">
        <v>935</v>
      </c>
      <c r="P1370" s="73">
        <v>20</v>
      </c>
      <c r="Q1370" s="73">
        <v>4</v>
      </c>
    </row>
    <row r="1371" spans="1:17">
      <c r="A1371" s="244">
        <v>139</v>
      </c>
      <c r="B1371" s="244" t="s">
        <v>1100</v>
      </c>
      <c r="C1371" s="244" t="s">
        <v>1101</v>
      </c>
      <c r="D1371" s="244" t="s">
        <v>1103</v>
      </c>
      <c r="E1371" s="244">
        <v>42</v>
      </c>
      <c r="F1371" s="244">
        <v>3</v>
      </c>
      <c r="G1371" s="236">
        <v>42549</v>
      </c>
      <c r="H1371">
        <v>2</v>
      </c>
      <c r="I1371" t="s">
        <v>934</v>
      </c>
      <c r="J1371" s="4">
        <v>90</v>
      </c>
      <c r="K1371" s="4">
        <v>80</v>
      </c>
      <c r="L1371">
        <f>3.1416*J1371*K1371</f>
        <v>22619.519999999997</v>
      </c>
      <c r="M1371">
        <v>20</v>
      </c>
      <c r="N1371">
        <v>1</v>
      </c>
      <c r="O1371" s="3" t="s">
        <v>936</v>
      </c>
      <c r="P1371" s="73">
        <v>4</v>
      </c>
      <c r="Q1371" s="73">
        <v>3</v>
      </c>
    </row>
    <row r="1372" spans="1:17">
      <c r="A1372" s="244">
        <v>139</v>
      </c>
      <c r="B1372" s="244" t="s">
        <v>1100</v>
      </c>
      <c r="C1372" s="244" t="s">
        <v>1101</v>
      </c>
      <c r="D1372" s="244" t="s">
        <v>1103</v>
      </c>
      <c r="E1372" s="244">
        <v>42</v>
      </c>
      <c r="F1372" s="244">
        <v>3</v>
      </c>
      <c r="G1372" s="236">
        <v>42549</v>
      </c>
      <c r="H1372">
        <v>1</v>
      </c>
      <c r="I1372" t="s">
        <v>71</v>
      </c>
      <c r="J1372" s="4"/>
      <c r="K1372" s="4"/>
      <c r="L1372" s="4"/>
      <c r="M1372">
        <v>20</v>
      </c>
      <c r="N1372">
        <v>1</v>
      </c>
      <c r="O1372" s="3" t="s">
        <v>937</v>
      </c>
      <c r="P1372" s="73">
        <v>15</v>
      </c>
      <c r="Q1372" s="73">
        <v>4</v>
      </c>
    </row>
    <row r="1373" spans="1:17">
      <c r="A1373" s="244">
        <v>139</v>
      </c>
      <c r="B1373" s="244" t="s">
        <v>1100</v>
      </c>
      <c r="C1373" s="244" t="s">
        <v>1101</v>
      </c>
      <c r="D1373" s="244" t="s">
        <v>1103</v>
      </c>
      <c r="E1373" s="244">
        <v>42</v>
      </c>
      <c r="F1373" s="244">
        <v>3</v>
      </c>
      <c r="G1373" s="236">
        <v>42549</v>
      </c>
      <c r="H1373">
        <v>1</v>
      </c>
      <c r="I1373" t="s">
        <v>71</v>
      </c>
      <c r="J1373" s="4"/>
      <c r="K1373" s="4"/>
      <c r="L1373" s="4"/>
      <c r="M1373">
        <v>20</v>
      </c>
      <c r="N1373">
        <v>1</v>
      </c>
      <c r="O1373" s="3" t="s">
        <v>936</v>
      </c>
      <c r="P1373" s="73">
        <v>17</v>
      </c>
      <c r="Q1373" s="73">
        <v>8</v>
      </c>
    </row>
    <row r="1374" spans="1:17">
      <c r="A1374" s="244">
        <v>139</v>
      </c>
      <c r="B1374" s="244" t="s">
        <v>1100</v>
      </c>
      <c r="C1374" s="244" t="s">
        <v>1101</v>
      </c>
      <c r="D1374" s="244" t="s">
        <v>1103</v>
      </c>
      <c r="E1374" s="244">
        <v>42</v>
      </c>
      <c r="F1374" s="244">
        <v>3</v>
      </c>
      <c r="G1374" s="236">
        <v>42549</v>
      </c>
      <c r="H1374">
        <v>1</v>
      </c>
      <c r="I1374" t="s">
        <v>71</v>
      </c>
      <c r="J1374" s="4"/>
      <c r="K1374" s="4"/>
      <c r="L1374" s="4"/>
      <c r="M1374">
        <v>20</v>
      </c>
      <c r="N1374">
        <v>1</v>
      </c>
      <c r="O1374" s="3" t="s">
        <v>525</v>
      </c>
      <c r="P1374" s="73">
        <v>19</v>
      </c>
      <c r="Q1374" s="73">
        <v>3</v>
      </c>
    </row>
    <row r="1375" spans="1:17">
      <c r="A1375" s="244">
        <v>139</v>
      </c>
      <c r="B1375" s="244" t="s">
        <v>1100</v>
      </c>
      <c r="C1375" s="244" t="s">
        <v>1101</v>
      </c>
      <c r="D1375" s="244" t="s">
        <v>1103</v>
      </c>
      <c r="E1375" s="244">
        <v>42</v>
      </c>
      <c r="F1375" s="244">
        <v>3</v>
      </c>
      <c r="G1375" s="236">
        <v>42549</v>
      </c>
      <c r="H1375">
        <v>1</v>
      </c>
      <c r="I1375" t="s">
        <v>71</v>
      </c>
      <c r="J1375" s="4"/>
      <c r="K1375" s="4"/>
      <c r="L1375" s="4"/>
      <c r="M1375">
        <v>20</v>
      </c>
      <c r="N1375">
        <v>1</v>
      </c>
      <c r="O1375" s="3" t="s">
        <v>935</v>
      </c>
      <c r="P1375" s="73">
        <v>25</v>
      </c>
      <c r="Q1375" s="73">
        <v>4</v>
      </c>
    </row>
    <row r="1376" spans="1:17">
      <c r="A1376" s="244">
        <v>139</v>
      </c>
      <c r="B1376" s="244" t="s">
        <v>1100</v>
      </c>
      <c r="C1376" s="244" t="s">
        <v>1101</v>
      </c>
      <c r="D1376" s="244" t="s">
        <v>1103</v>
      </c>
      <c r="E1376" s="244">
        <v>42</v>
      </c>
      <c r="F1376" s="244">
        <v>3</v>
      </c>
      <c r="G1376" s="236">
        <v>42549</v>
      </c>
      <c r="H1376">
        <v>1</v>
      </c>
      <c r="I1376" t="s">
        <v>71</v>
      </c>
      <c r="J1376" s="4"/>
      <c r="K1376" s="4"/>
      <c r="L1376" s="4"/>
      <c r="M1376">
        <v>20</v>
      </c>
      <c r="N1376">
        <v>1</v>
      </c>
      <c r="O1376" s="3" t="s">
        <v>965</v>
      </c>
      <c r="P1376" s="73">
        <v>4</v>
      </c>
      <c r="Q1376" s="73">
        <v>2</v>
      </c>
    </row>
    <row r="1377" spans="1:17">
      <c r="A1377" s="244">
        <v>139</v>
      </c>
      <c r="B1377" s="244" t="s">
        <v>1100</v>
      </c>
      <c r="C1377" s="244" t="s">
        <v>1101</v>
      </c>
      <c r="D1377" s="244" t="s">
        <v>1103</v>
      </c>
      <c r="E1377" s="244">
        <v>42</v>
      </c>
      <c r="F1377" s="244">
        <v>3</v>
      </c>
      <c r="G1377" s="215">
        <v>42549</v>
      </c>
      <c r="H1377" s="42">
        <v>2</v>
      </c>
      <c r="I1377" s="42" t="s">
        <v>966</v>
      </c>
      <c r="J1377" s="42">
        <v>90</v>
      </c>
      <c r="K1377" s="42">
        <v>80</v>
      </c>
      <c r="L1377" s="42">
        <f t="shared" ref="L1377:L1382" si="73">3.1416*J1377*K1377</f>
        <v>22619.519999999997</v>
      </c>
      <c r="M1377" s="42">
        <v>1</v>
      </c>
      <c r="N1377" s="42"/>
      <c r="O1377" s="3" t="s">
        <v>953</v>
      </c>
      <c r="P1377" s="42">
        <v>50</v>
      </c>
      <c r="Q1377" s="42">
        <v>10</v>
      </c>
    </row>
    <row r="1378" spans="1:17">
      <c r="A1378" s="244">
        <v>139</v>
      </c>
      <c r="B1378" s="244" t="s">
        <v>1100</v>
      </c>
      <c r="C1378" s="244" t="s">
        <v>1101</v>
      </c>
      <c r="D1378" s="244" t="s">
        <v>1103</v>
      </c>
      <c r="E1378" s="244">
        <v>42</v>
      </c>
      <c r="F1378" s="244">
        <v>3</v>
      </c>
      <c r="G1378" s="215">
        <v>42549</v>
      </c>
      <c r="H1378" s="42">
        <v>2</v>
      </c>
      <c r="I1378" s="42" t="s">
        <v>966</v>
      </c>
      <c r="J1378" s="42">
        <v>90</v>
      </c>
      <c r="K1378" s="42">
        <v>80</v>
      </c>
      <c r="L1378" s="42">
        <f t="shared" si="73"/>
        <v>22619.519999999997</v>
      </c>
      <c r="M1378" s="42">
        <v>1</v>
      </c>
      <c r="N1378" s="42"/>
      <c r="O1378" s="3" t="s">
        <v>934</v>
      </c>
      <c r="P1378" s="42">
        <v>35</v>
      </c>
      <c r="Q1378" s="42">
        <v>1</v>
      </c>
    </row>
    <row r="1379" spans="1:17">
      <c r="A1379" s="244">
        <v>139</v>
      </c>
      <c r="B1379" s="244" t="s">
        <v>1100</v>
      </c>
      <c r="C1379" s="244" t="s">
        <v>1101</v>
      </c>
      <c r="D1379" s="244" t="s">
        <v>1103</v>
      </c>
      <c r="E1379" s="244">
        <v>42</v>
      </c>
      <c r="F1379" s="244">
        <v>3</v>
      </c>
      <c r="G1379" s="215">
        <v>42549</v>
      </c>
      <c r="H1379" s="42">
        <v>2</v>
      </c>
      <c r="I1379" s="42" t="s">
        <v>966</v>
      </c>
      <c r="J1379" s="42">
        <v>90</v>
      </c>
      <c r="K1379" s="42">
        <v>80</v>
      </c>
      <c r="L1379" s="42">
        <f t="shared" si="73"/>
        <v>22619.519999999997</v>
      </c>
      <c r="M1379" s="42">
        <v>1</v>
      </c>
      <c r="N1379" s="42"/>
      <c r="O1379" s="3" t="s">
        <v>586</v>
      </c>
      <c r="P1379" s="42">
        <v>25</v>
      </c>
      <c r="Q1379" s="42">
        <v>4</v>
      </c>
    </row>
    <row r="1380" spans="1:17">
      <c r="A1380" s="244">
        <v>139</v>
      </c>
      <c r="B1380" s="244" t="s">
        <v>1100</v>
      </c>
      <c r="C1380" s="244" t="s">
        <v>1101</v>
      </c>
      <c r="D1380" s="244" t="s">
        <v>1103</v>
      </c>
      <c r="E1380" s="244">
        <v>42</v>
      </c>
      <c r="F1380" s="244">
        <v>3</v>
      </c>
      <c r="G1380" s="215">
        <v>42549</v>
      </c>
      <c r="H1380" s="42">
        <v>2</v>
      </c>
      <c r="I1380" s="42" t="s">
        <v>966</v>
      </c>
      <c r="J1380" s="42">
        <v>90</v>
      </c>
      <c r="K1380" s="42">
        <v>80</v>
      </c>
      <c r="L1380" s="42">
        <f t="shared" si="73"/>
        <v>22619.519999999997</v>
      </c>
      <c r="M1380" s="42">
        <v>1</v>
      </c>
      <c r="N1380" s="42"/>
      <c r="O1380" s="3" t="s">
        <v>943</v>
      </c>
      <c r="P1380" s="42">
        <v>10</v>
      </c>
      <c r="Q1380" s="42">
        <v>4</v>
      </c>
    </row>
    <row r="1381" spans="1:17">
      <c r="A1381" s="244">
        <v>139</v>
      </c>
      <c r="B1381" s="244" t="s">
        <v>1100</v>
      </c>
      <c r="C1381" s="244" t="s">
        <v>1101</v>
      </c>
      <c r="D1381" s="244" t="s">
        <v>1103</v>
      </c>
      <c r="E1381" s="244">
        <v>42</v>
      </c>
      <c r="F1381" s="244">
        <v>3</v>
      </c>
      <c r="G1381" s="215">
        <v>42549</v>
      </c>
      <c r="H1381" s="42">
        <v>2</v>
      </c>
      <c r="I1381" s="42" t="s">
        <v>966</v>
      </c>
      <c r="J1381" s="42">
        <v>90</v>
      </c>
      <c r="K1381" s="42">
        <v>80</v>
      </c>
      <c r="L1381" s="42">
        <f t="shared" si="73"/>
        <v>22619.519999999997</v>
      </c>
      <c r="M1381" s="42">
        <v>1</v>
      </c>
      <c r="N1381" s="42"/>
      <c r="O1381" s="3" t="s">
        <v>670</v>
      </c>
      <c r="P1381" s="42">
        <v>10</v>
      </c>
      <c r="Q1381" s="42">
        <v>5</v>
      </c>
    </row>
    <row r="1382" spans="1:17">
      <c r="A1382" s="244">
        <v>139</v>
      </c>
      <c r="B1382" s="244" t="s">
        <v>1100</v>
      </c>
      <c r="C1382" s="244" t="s">
        <v>1101</v>
      </c>
      <c r="D1382" s="244" t="s">
        <v>1103</v>
      </c>
      <c r="E1382" s="244">
        <v>42</v>
      </c>
      <c r="F1382" s="244">
        <v>3</v>
      </c>
      <c r="G1382" s="215">
        <v>42549</v>
      </c>
      <c r="H1382" s="42">
        <v>2</v>
      </c>
      <c r="I1382" s="42" t="s">
        <v>966</v>
      </c>
      <c r="J1382" s="42">
        <v>90</v>
      </c>
      <c r="K1382" s="42">
        <v>80</v>
      </c>
      <c r="L1382" s="42">
        <f t="shared" si="73"/>
        <v>22619.519999999997</v>
      </c>
      <c r="M1382" s="42">
        <v>1</v>
      </c>
      <c r="N1382" s="42"/>
      <c r="O1382" s="3" t="s">
        <v>947</v>
      </c>
      <c r="P1382" s="42">
        <v>1</v>
      </c>
      <c r="Q1382" s="42">
        <v>7</v>
      </c>
    </row>
    <row r="1383" spans="1:17">
      <c r="A1383" s="244">
        <v>139</v>
      </c>
      <c r="B1383" s="244" t="s">
        <v>1100</v>
      </c>
      <c r="C1383" s="244" t="s">
        <v>1101</v>
      </c>
      <c r="D1383" s="244" t="s">
        <v>1103</v>
      </c>
      <c r="E1383" s="244">
        <v>42</v>
      </c>
      <c r="F1383" s="244">
        <v>3</v>
      </c>
      <c r="G1383" s="215">
        <v>42549</v>
      </c>
      <c r="H1383" s="42">
        <v>1</v>
      </c>
      <c r="I1383" s="42" t="s">
        <v>71</v>
      </c>
      <c r="J1383" s="42"/>
      <c r="K1383" s="42"/>
      <c r="L1383" s="42"/>
      <c r="M1383" s="42">
        <v>1</v>
      </c>
      <c r="N1383" s="42"/>
      <c r="O1383" s="3" t="s">
        <v>957</v>
      </c>
      <c r="P1383" s="42">
        <v>40</v>
      </c>
      <c r="Q1383" s="42">
        <v>15</v>
      </c>
    </row>
    <row r="1384" spans="1:17">
      <c r="A1384" s="244">
        <v>139</v>
      </c>
      <c r="B1384" s="244" t="s">
        <v>1100</v>
      </c>
      <c r="C1384" s="244" t="s">
        <v>1101</v>
      </c>
      <c r="D1384" s="244" t="s">
        <v>1103</v>
      </c>
      <c r="E1384" s="244">
        <v>42</v>
      </c>
      <c r="F1384" s="244">
        <v>3</v>
      </c>
      <c r="G1384" s="215">
        <v>42549</v>
      </c>
      <c r="H1384" s="42">
        <v>1</v>
      </c>
      <c r="I1384" s="42" t="s">
        <v>71</v>
      </c>
      <c r="J1384" s="42"/>
      <c r="K1384" s="42"/>
      <c r="L1384" s="42"/>
      <c r="M1384" s="42">
        <v>1</v>
      </c>
      <c r="N1384" s="42"/>
      <c r="O1384" s="3" t="s">
        <v>936</v>
      </c>
      <c r="P1384" s="42">
        <v>1</v>
      </c>
      <c r="Q1384" s="42">
        <v>1</v>
      </c>
    </row>
    <row r="1385" spans="1:17">
      <c r="A1385" s="244">
        <v>139</v>
      </c>
      <c r="B1385" s="244" t="s">
        <v>1100</v>
      </c>
      <c r="C1385" s="244" t="s">
        <v>1101</v>
      </c>
      <c r="D1385" s="244" t="s">
        <v>1103</v>
      </c>
      <c r="E1385" s="244">
        <v>42</v>
      </c>
      <c r="F1385" s="244">
        <v>3</v>
      </c>
      <c r="G1385" s="215">
        <v>42549</v>
      </c>
      <c r="H1385" s="42">
        <v>1</v>
      </c>
      <c r="I1385" s="42" t="s">
        <v>71</v>
      </c>
      <c r="J1385" s="42"/>
      <c r="K1385" s="42"/>
      <c r="L1385" s="42"/>
      <c r="M1385" s="42">
        <v>1</v>
      </c>
      <c r="N1385" s="42"/>
      <c r="O1385" s="3" t="s">
        <v>954</v>
      </c>
      <c r="P1385" s="42">
        <v>4</v>
      </c>
      <c r="Q1385" s="42">
        <v>2</v>
      </c>
    </row>
    <row r="1386" spans="1:17">
      <c r="A1386" s="244">
        <v>139</v>
      </c>
      <c r="B1386" s="244" t="s">
        <v>1100</v>
      </c>
      <c r="C1386" s="244" t="s">
        <v>1101</v>
      </c>
      <c r="D1386" s="244" t="s">
        <v>1103</v>
      </c>
      <c r="E1386" s="244">
        <v>42</v>
      </c>
      <c r="F1386" s="244">
        <v>3</v>
      </c>
      <c r="G1386" s="215">
        <v>42549</v>
      </c>
      <c r="H1386" s="42">
        <v>1</v>
      </c>
      <c r="I1386" s="42" t="s">
        <v>71</v>
      </c>
      <c r="J1386" s="42"/>
      <c r="K1386" s="42"/>
      <c r="L1386" s="42"/>
      <c r="M1386" s="42">
        <v>1</v>
      </c>
      <c r="N1386" s="42"/>
      <c r="O1386" s="3" t="s">
        <v>947</v>
      </c>
      <c r="P1386" s="42">
        <v>2</v>
      </c>
      <c r="Q1386" s="42">
        <v>1</v>
      </c>
    </row>
    <row r="1387" spans="1:17">
      <c r="A1387" s="244">
        <v>139</v>
      </c>
      <c r="B1387" s="244" t="s">
        <v>1100</v>
      </c>
      <c r="C1387" s="244" t="s">
        <v>1101</v>
      </c>
      <c r="D1387" s="244" t="s">
        <v>1103</v>
      </c>
      <c r="E1387" s="244">
        <v>42</v>
      </c>
      <c r="F1387" s="244">
        <v>3</v>
      </c>
      <c r="G1387" s="215">
        <v>42549</v>
      </c>
      <c r="H1387" s="42">
        <v>1</v>
      </c>
      <c r="I1387" s="42" t="s">
        <v>71</v>
      </c>
      <c r="J1387" s="42"/>
      <c r="K1387" s="42"/>
      <c r="L1387" s="42"/>
      <c r="M1387" s="42">
        <v>1</v>
      </c>
      <c r="N1387" s="42"/>
      <c r="O1387" s="3" t="s">
        <v>670</v>
      </c>
      <c r="P1387" s="42">
        <v>15</v>
      </c>
      <c r="Q1387" s="42">
        <v>2</v>
      </c>
    </row>
    <row r="1388" spans="1:17">
      <c r="A1388" s="244">
        <v>139</v>
      </c>
      <c r="B1388" s="244" t="s">
        <v>1100</v>
      </c>
      <c r="C1388" s="244" t="s">
        <v>1101</v>
      </c>
      <c r="D1388" s="244" t="s">
        <v>1103</v>
      </c>
      <c r="E1388" s="244">
        <v>42</v>
      </c>
      <c r="F1388" s="244">
        <v>3</v>
      </c>
      <c r="G1388" s="215">
        <v>42549</v>
      </c>
      <c r="H1388" s="42">
        <v>1</v>
      </c>
      <c r="I1388" s="42" t="s">
        <v>71</v>
      </c>
      <c r="J1388" s="42"/>
      <c r="K1388" s="42"/>
      <c r="L1388" s="42"/>
      <c r="M1388" s="42">
        <v>1</v>
      </c>
      <c r="N1388" s="42"/>
      <c r="O1388" s="3" t="s">
        <v>926</v>
      </c>
      <c r="P1388" s="42">
        <v>15</v>
      </c>
      <c r="Q1388" s="42">
        <v>6</v>
      </c>
    </row>
    <row r="1389" spans="1:17">
      <c r="A1389" s="244">
        <v>139</v>
      </c>
      <c r="B1389" s="244" t="s">
        <v>1100</v>
      </c>
      <c r="C1389" s="244" t="s">
        <v>1101</v>
      </c>
      <c r="D1389" s="244" t="s">
        <v>1103</v>
      </c>
      <c r="E1389" s="244">
        <v>42</v>
      </c>
      <c r="F1389" s="244">
        <v>3</v>
      </c>
      <c r="G1389" s="215">
        <v>42549</v>
      </c>
      <c r="H1389" s="42">
        <v>1</v>
      </c>
      <c r="I1389" s="42" t="s">
        <v>71</v>
      </c>
      <c r="J1389" s="42"/>
      <c r="K1389" s="42"/>
      <c r="L1389" s="42"/>
      <c r="M1389" s="42">
        <v>1</v>
      </c>
      <c r="N1389" s="42"/>
      <c r="O1389" s="3" t="s">
        <v>943</v>
      </c>
      <c r="P1389" s="42">
        <v>15</v>
      </c>
      <c r="Q1389" s="42">
        <v>3</v>
      </c>
    </row>
    <row r="1390" spans="1:17">
      <c r="A1390" s="244">
        <v>139</v>
      </c>
      <c r="B1390" s="244" t="s">
        <v>1100</v>
      </c>
      <c r="C1390" s="244" t="s">
        <v>1101</v>
      </c>
      <c r="D1390" s="244" t="s">
        <v>1103</v>
      </c>
      <c r="E1390" s="244">
        <v>42</v>
      </c>
      <c r="F1390" s="244">
        <v>3</v>
      </c>
      <c r="G1390" s="215">
        <v>42549</v>
      </c>
      <c r="H1390" s="42">
        <v>2</v>
      </c>
      <c r="I1390" s="42" t="s">
        <v>966</v>
      </c>
      <c r="J1390" s="42">
        <v>170</v>
      </c>
      <c r="K1390" s="42">
        <v>130</v>
      </c>
      <c r="L1390" s="42">
        <f t="shared" ref="L1390:L1405" si="74">3.1416*J1390*K1390</f>
        <v>69429.36</v>
      </c>
      <c r="M1390" s="42">
        <v>2</v>
      </c>
      <c r="N1390" s="42"/>
      <c r="O1390" s="3" t="s">
        <v>934</v>
      </c>
      <c r="P1390" s="42">
        <v>25</v>
      </c>
      <c r="Q1390" s="42">
        <v>1</v>
      </c>
    </row>
    <row r="1391" spans="1:17">
      <c r="A1391" s="244">
        <v>139</v>
      </c>
      <c r="B1391" s="244" t="s">
        <v>1100</v>
      </c>
      <c r="C1391" s="244" t="s">
        <v>1101</v>
      </c>
      <c r="D1391" s="244" t="s">
        <v>1103</v>
      </c>
      <c r="E1391" s="244">
        <v>42</v>
      </c>
      <c r="F1391" s="244">
        <v>3</v>
      </c>
      <c r="G1391" s="215">
        <v>42549</v>
      </c>
      <c r="H1391" s="42">
        <v>2</v>
      </c>
      <c r="I1391" s="42" t="s">
        <v>966</v>
      </c>
      <c r="J1391" s="42">
        <v>170</v>
      </c>
      <c r="K1391" s="42">
        <v>130</v>
      </c>
      <c r="L1391" s="42">
        <f t="shared" si="74"/>
        <v>69429.36</v>
      </c>
      <c r="M1391" s="42">
        <v>2</v>
      </c>
      <c r="N1391" s="42"/>
      <c r="O1391" s="3" t="s">
        <v>959</v>
      </c>
      <c r="P1391" s="42">
        <v>5</v>
      </c>
      <c r="Q1391" s="42">
        <v>1</v>
      </c>
    </row>
    <row r="1392" spans="1:17">
      <c r="A1392" s="244">
        <v>139</v>
      </c>
      <c r="B1392" s="244" t="s">
        <v>1100</v>
      </c>
      <c r="C1392" s="244" t="s">
        <v>1101</v>
      </c>
      <c r="D1392" s="244" t="s">
        <v>1103</v>
      </c>
      <c r="E1392" s="244">
        <v>42</v>
      </c>
      <c r="F1392" s="244">
        <v>3</v>
      </c>
      <c r="G1392" s="215">
        <v>42549</v>
      </c>
      <c r="H1392" s="42">
        <v>2</v>
      </c>
      <c r="I1392" s="42" t="s">
        <v>966</v>
      </c>
      <c r="J1392" s="42">
        <v>170</v>
      </c>
      <c r="K1392" s="42">
        <v>130</v>
      </c>
      <c r="L1392" s="42">
        <f t="shared" si="74"/>
        <v>69429.36</v>
      </c>
      <c r="M1392" s="42">
        <v>2</v>
      </c>
      <c r="N1392" s="42"/>
      <c r="O1392" s="3" t="s">
        <v>957</v>
      </c>
      <c r="P1392" s="42">
        <v>4</v>
      </c>
      <c r="Q1392" s="42">
        <v>2</v>
      </c>
    </row>
    <row r="1393" spans="1:17">
      <c r="A1393" s="244">
        <v>139</v>
      </c>
      <c r="B1393" s="244" t="s">
        <v>1100</v>
      </c>
      <c r="C1393" s="244" t="s">
        <v>1101</v>
      </c>
      <c r="D1393" s="244" t="s">
        <v>1103</v>
      </c>
      <c r="E1393" s="244">
        <v>42</v>
      </c>
      <c r="F1393" s="244">
        <v>3</v>
      </c>
      <c r="G1393" s="215">
        <v>42549</v>
      </c>
      <c r="H1393" s="42">
        <v>2</v>
      </c>
      <c r="I1393" s="42" t="s">
        <v>966</v>
      </c>
      <c r="J1393" s="42">
        <v>170</v>
      </c>
      <c r="K1393" s="42">
        <v>130</v>
      </c>
      <c r="L1393" s="42">
        <f t="shared" si="74"/>
        <v>69429.36</v>
      </c>
      <c r="M1393" s="42">
        <v>2</v>
      </c>
      <c r="N1393" s="42"/>
      <c r="O1393" s="3" t="s">
        <v>943</v>
      </c>
      <c r="P1393" s="42">
        <v>17</v>
      </c>
      <c r="Q1393" s="42">
        <v>3</v>
      </c>
    </row>
    <row r="1394" spans="1:17">
      <c r="A1394" s="244">
        <v>139</v>
      </c>
      <c r="B1394" s="244" t="s">
        <v>1100</v>
      </c>
      <c r="C1394" s="244" t="s">
        <v>1101</v>
      </c>
      <c r="D1394" s="244" t="s">
        <v>1103</v>
      </c>
      <c r="E1394" s="244">
        <v>42</v>
      </c>
      <c r="F1394" s="244">
        <v>3</v>
      </c>
      <c r="G1394" s="215">
        <v>42549</v>
      </c>
      <c r="H1394" s="42">
        <v>2</v>
      </c>
      <c r="I1394" s="42" t="s">
        <v>966</v>
      </c>
      <c r="J1394" s="42">
        <v>170</v>
      </c>
      <c r="K1394" s="42">
        <v>130</v>
      </c>
      <c r="L1394" s="42">
        <f t="shared" si="74"/>
        <v>69429.36</v>
      </c>
      <c r="M1394" s="42">
        <v>2</v>
      </c>
      <c r="N1394" s="42"/>
      <c r="O1394" s="3" t="s">
        <v>670</v>
      </c>
      <c r="P1394" s="42">
        <v>15</v>
      </c>
      <c r="Q1394" s="42">
        <v>2</v>
      </c>
    </row>
    <row r="1395" spans="1:17">
      <c r="A1395" s="244">
        <v>139</v>
      </c>
      <c r="B1395" s="244" t="s">
        <v>1100</v>
      </c>
      <c r="C1395" s="244" t="s">
        <v>1101</v>
      </c>
      <c r="D1395" s="244" t="s">
        <v>1103</v>
      </c>
      <c r="E1395" s="244">
        <v>42</v>
      </c>
      <c r="F1395" s="244">
        <v>3</v>
      </c>
      <c r="G1395" s="215">
        <v>42549</v>
      </c>
      <c r="H1395" s="42">
        <v>2</v>
      </c>
      <c r="I1395" s="42" t="s">
        <v>966</v>
      </c>
      <c r="J1395" s="42">
        <v>170</v>
      </c>
      <c r="K1395" s="42">
        <v>130</v>
      </c>
      <c r="L1395" s="42">
        <f t="shared" si="74"/>
        <v>69429.36</v>
      </c>
      <c r="M1395" s="42">
        <v>2</v>
      </c>
      <c r="N1395" s="42"/>
      <c r="O1395" s="3" t="s">
        <v>950</v>
      </c>
      <c r="P1395" s="42">
        <v>2</v>
      </c>
      <c r="Q1395" s="42">
        <v>10</v>
      </c>
    </row>
    <row r="1396" spans="1:17">
      <c r="A1396" s="244">
        <v>139</v>
      </c>
      <c r="B1396" s="244" t="s">
        <v>1100</v>
      </c>
      <c r="C1396" s="244" t="s">
        <v>1101</v>
      </c>
      <c r="D1396" s="244" t="s">
        <v>1103</v>
      </c>
      <c r="E1396" s="244">
        <v>42</v>
      </c>
      <c r="F1396" s="244">
        <v>3</v>
      </c>
      <c r="G1396" s="215">
        <v>42549</v>
      </c>
      <c r="H1396" s="42">
        <v>2</v>
      </c>
      <c r="I1396" s="42" t="s">
        <v>966</v>
      </c>
      <c r="J1396" s="42">
        <v>170</v>
      </c>
      <c r="K1396" s="42">
        <v>130</v>
      </c>
      <c r="L1396" s="42">
        <f t="shared" si="74"/>
        <v>69429.36</v>
      </c>
      <c r="M1396" s="42">
        <v>2</v>
      </c>
      <c r="N1396" s="42"/>
      <c r="O1396" s="3" t="s">
        <v>958</v>
      </c>
      <c r="P1396" s="42">
        <v>4</v>
      </c>
      <c r="Q1396" s="42">
        <v>5</v>
      </c>
    </row>
    <row r="1397" spans="1:17">
      <c r="A1397" s="244">
        <v>139</v>
      </c>
      <c r="B1397" s="244" t="s">
        <v>1100</v>
      </c>
      <c r="C1397" s="244" t="s">
        <v>1101</v>
      </c>
      <c r="D1397" s="244" t="s">
        <v>1103</v>
      </c>
      <c r="E1397" s="244">
        <v>42</v>
      </c>
      <c r="F1397" s="244">
        <v>3</v>
      </c>
      <c r="G1397" s="215">
        <v>42549</v>
      </c>
      <c r="H1397" s="42">
        <v>2</v>
      </c>
      <c r="I1397" s="42" t="s">
        <v>966</v>
      </c>
      <c r="J1397" s="42">
        <v>170</v>
      </c>
      <c r="K1397" s="42">
        <v>130</v>
      </c>
      <c r="L1397" s="42">
        <f t="shared" si="74"/>
        <v>69429.36</v>
      </c>
      <c r="M1397" s="42">
        <v>2</v>
      </c>
      <c r="N1397" s="42"/>
      <c r="O1397" s="3" t="s">
        <v>931</v>
      </c>
      <c r="P1397" s="42">
        <v>2</v>
      </c>
      <c r="Q1397" s="42">
        <v>1</v>
      </c>
    </row>
    <row r="1398" spans="1:17">
      <c r="A1398" s="244">
        <v>139</v>
      </c>
      <c r="B1398" s="244" t="s">
        <v>1100</v>
      </c>
      <c r="C1398" s="244" t="s">
        <v>1101</v>
      </c>
      <c r="D1398" s="244" t="s">
        <v>1103</v>
      </c>
      <c r="E1398" s="244">
        <v>42</v>
      </c>
      <c r="F1398" s="244">
        <v>3</v>
      </c>
      <c r="G1398" s="215">
        <v>42549</v>
      </c>
      <c r="H1398" s="42">
        <v>2</v>
      </c>
      <c r="I1398" s="42" t="s">
        <v>966</v>
      </c>
      <c r="J1398" s="42">
        <v>170</v>
      </c>
      <c r="K1398" s="42">
        <v>130</v>
      </c>
      <c r="L1398" s="42">
        <f t="shared" si="74"/>
        <v>69429.36</v>
      </c>
      <c r="M1398" s="42">
        <v>2</v>
      </c>
      <c r="N1398" s="42"/>
      <c r="O1398" s="3" t="s">
        <v>941</v>
      </c>
      <c r="P1398" s="42">
        <v>5</v>
      </c>
      <c r="Q1398" s="42">
        <v>2</v>
      </c>
    </row>
    <row r="1399" spans="1:17">
      <c r="A1399" s="244">
        <v>139</v>
      </c>
      <c r="B1399" s="244" t="s">
        <v>1100</v>
      </c>
      <c r="C1399" s="244" t="s">
        <v>1101</v>
      </c>
      <c r="D1399" s="244" t="s">
        <v>1103</v>
      </c>
      <c r="E1399" s="244">
        <v>42</v>
      </c>
      <c r="F1399" s="244">
        <v>3</v>
      </c>
      <c r="G1399" s="215">
        <v>42549</v>
      </c>
      <c r="H1399" s="42">
        <v>2</v>
      </c>
      <c r="I1399" s="42" t="s">
        <v>966</v>
      </c>
      <c r="J1399" s="42">
        <v>170</v>
      </c>
      <c r="K1399" s="42">
        <v>130</v>
      </c>
      <c r="L1399" s="42">
        <f t="shared" si="74"/>
        <v>69429.36</v>
      </c>
      <c r="M1399" s="42">
        <v>2</v>
      </c>
      <c r="N1399" s="42"/>
      <c r="O1399" s="3" t="s">
        <v>954</v>
      </c>
      <c r="P1399" s="42">
        <v>1</v>
      </c>
      <c r="Q1399" s="42">
        <v>2</v>
      </c>
    </row>
    <row r="1400" spans="1:17">
      <c r="A1400" s="244">
        <v>139</v>
      </c>
      <c r="B1400" s="244" t="s">
        <v>1100</v>
      </c>
      <c r="C1400" s="244" t="s">
        <v>1101</v>
      </c>
      <c r="D1400" s="244" t="s">
        <v>1103</v>
      </c>
      <c r="E1400" s="244">
        <v>42</v>
      </c>
      <c r="F1400" s="244">
        <v>3</v>
      </c>
      <c r="G1400" s="215">
        <v>42549</v>
      </c>
      <c r="H1400" s="42">
        <v>2</v>
      </c>
      <c r="I1400" s="42" t="s">
        <v>966</v>
      </c>
      <c r="J1400" s="42">
        <v>170</v>
      </c>
      <c r="K1400" s="42">
        <v>130</v>
      </c>
      <c r="L1400" s="42">
        <f t="shared" si="74"/>
        <v>69429.36</v>
      </c>
      <c r="M1400" s="42">
        <v>2</v>
      </c>
      <c r="N1400" s="42"/>
      <c r="O1400" s="3" t="s">
        <v>955</v>
      </c>
      <c r="P1400" s="42">
        <v>7</v>
      </c>
      <c r="Q1400" s="42">
        <v>3</v>
      </c>
    </row>
    <row r="1401" spans="1:17">
      <c r="A1401" s="244">
        <v>139</v>
      </c>
      <c r="B1401" s="244" t="s">
        <v>1100</v>
      </c>
      <c r="C1401" s="244" t="s">
        <v>1101</v>
      </c>
      <c r="D1401" s="244" t="s">
        <v>1103</v>
      </c>
      <c r="E1401" s="244">
        <v>42</v>
      </c>
      <c r="F1401" s="244">
        <v>3</v>
      </c>
      <c r="G1401" s="215">
        <v>42549</v>
      </c>
      <c r="H1401" s="42">
        <v>2</v>
      </c>
      <c r="I1401" s="42" t="s">
        <v>966</v>
      </c>
      <c r="J1401" s="42">
        <v>170</v>
      </c>
      <c r="K1401" s="42">
        <v>130</v>
      </c>
      <c r="L1401" s="42">
        <f t="shared" si="74"/>
        <v>69429.36</v>
      </c>
      <c r="M1401" s="42">
        <v>2</v>
      </c>
      <c r="N1401" s="42"/>
      <c r="O1401" s="3" t="s">
        <v>125</v>
      </c>
      <c r="P1401" s="42">
        <v>3</v>
      </c>
      <c r="Q1401" s="42">
        <v>4</v>
      </c>
    </row>
    <row r="1402" spans="1:17">
      <c r="A1402" s="244">
        <v>139</v>
      </c>
      <c r="B1402" s="244" t="s">
        <v>1100</v>
      </c>
      <c r="C1402" s="244" t="s">
        <v>1101</v>
      </c>
      <c r="D1402" s="244" t="s">
        <v>1103</v>
      </c>
      <c r="E1402" s="244">
        <v>42</v>
      </c>
      <c r="F1402" s="244">
        <v>3</v>
      </c>
      <c r="G1402" s="215">
        <v>42549</v>
      </c>
      <c r="H1402" s="42">
        <v>2</v>
      </c>
      <c r="I1402" s="42" t="s">
        <v>966</v>
      </c>
      <c r="J1402" s="42">
        <v>170</v>
      </c>
      <c r="K1402" s="42">
        <v>130</v>
      </c>
      <c r="L1402" s="42">
        <f t="shared" si="74"/>
        <v>69429.36</v>
      </c>
      <c r="M1402" s="42">
        <v>2</v>
      </c>
      <c r="N1402" s="42"/>
      <c r="O1402" s="3" t="s">
        <v>936</v>
      </c>
      <c r="P1402" s="42">
        <v>3</v>
      </c>
      <c r="Q1402" s="42">
        <v>2</v>
      </c>
    </row>
    <row r="1403" spans="1:17">
      <c r="A1403" s="244">
        <v>139</v>
      </c>
      <c r="B1403" s="244" t="s">
        <v>1100</v>
      </c>
      <c r="C1403" s="244" t="s">
        <v>1101</v>
      </c>
      <c r="D1403" s="244" t="s">
        <v>1103</v>
      </c>
      <c r="E1403" s="244">
        <v>42</v>
      </c>
      <c r="F1403" s="244">
        <v>3</v>
      </c>
      <c r="G1403" s="215">
        <v>42549</v>
      </c>
      <c r="H1403" s="42">
        <v>2</v>
      </c>
      <c r="I1403" s="42" t="s">
        <v>966</v>
      </c>
      <c r="J1403" s="42">
        <v>170</v>
      </c>
      <c r="K1403" s="42">
        <v>130</v>
      </c>
      <c r="L1403" s="42">
        <f t="shared" si="74"/>
        <v>69429.36</v>
      </c>
      <c r="M1403" s="42">
        <v>2</v>
      </c>
      <c r="N1403" s="42"/>
      <c r="O1403" s="3" t="s">
        <v>683</v>
      </c>
      <c r="P1403" s="42">
        <v>4</v>
      </c>
      <c r="Q1403" s="42">
        <v>2</v>
      </c>
    </row>
    <row r="1404" spans="1:17">
      <c r="A1404" s="244">
        <v>139</v>
      </c>
      <c r="B1404" s="244" t="s">
        <v>1100</v>
      </c>
      <c r="C1404" s="244" t="s">
        <v>1101</v>
      </c>
      <c r="D1404" s="244" t="s">
        <v>1103</v>
      </c>
      <c r="E1404" s="244">
        <v>42</v>
      </c>
      <c r="F1404" s="244">
        <v>3</v>
      </c>
      <c r="G1404" s="215">
        <v>42549</v>
      </c>
      <c r="H1404" s="42">
        <v>2</v>
      </c>
      <c r="I1404" s="42" t="s">
        <v>966</v>
      </c>
      <c r="J1404" s="42">
        <v>170</v>
      </c>
      <c r="K1404" s="42">
        <v>130</v>
      </c>
      <c r="L1404" s="42">
        <f t="shared" si="74"/>
        <v>69429.36</v>
      </c>
      <c r="M1404" s="42">
        <v>2</v>
      </c>
      <c r="N1404" s="42"/>
      <c r="O1404" s="3" t="s">
        <v>643</v>
      </c>
      <c r="P1404" s="42">
        <v>3</v>
      </c>
      <c r="Q1404" s="42">
        <v>3</v>
      </c>
    </row>
    <row r="1405" spans="1:17">
      <c r="A1405" s="244">
        <v>139</v>
      </c>
      <c r="B1405" s="244" t="s">
        <v>1100</v>
      </c>
      <c r="C1405" s="244" t="s">
        <v>1101</v>
      </c>
      <c r="D1405" s="244" t="s">
        <v>1103</v>
      </c>
      <c r="E1405" s="244">
        <v>42</v>
      </c>
      <c r="F1405" s="244">
        <v>3</v>
      </c>
      <c r="G1405" s="215">
        <v>42549</v>
      </c>
      <c r="H1405" s="42">
        <v>2</v>
      </c>
      <c r="I1405" s="42" t="s">
        <v>966</v>
      </c>
      <c r="J1405" s="42">
        <v>170</v>
      </c>
      <c r="K1405" s="42">
        <v>130</v>
      </c>
      <c r="L1405" s="42">
        <f t="shared" si="74"/>
        <v>69429.36</v>
      </c>
      <c r="M1405" s="42">
        <v>2</v>
      </c>
      <c r="N1405" s="42"/>
      <c r="O1405" s="3" t="s">
        <v>947</v>
      </c>
      <c r="P1405" s="42">
        <v>0.2</v>
      </c>
      <c r="Q1405" s="42">
        <v>1</v>
      </c>
    </row>
    <row r="1406" spans="1:17">
      <c r="A1406" s="244">
        <v>139</v>
      </c>
      <c r="B1406" s="244" t="s">
        <v>1100</v>
      </c>
      <c r="C1406" s="244" t="s">
        <v>1101</v>
      </c>
      <c r="D1406" s="244" t="s">
        <v>1103</v>
      </c>
      <c r="E1406" s="244">
        <v>42</v>
      </c>
      <c r="F1406" s="244">
        <v>3</v>
      </c>
      <c r="G1406" s="215">
        <v>42549</v>
      </c>
      <c r="H1406" s="42">
        <v>1</v>
      </c>
      <c r="I1406" s="42" t="s">
        <v>71</v>
      </c>
      <c r="J1406" s="42"/>
      <c r="K1406" s="42"/>
      <c r="L1406" s="42"/>
      <c r="M1406" s="42">
        <v>2</v>
      </c>
      <c r="N1406" s="42"/>
      <c r="O1406" s="3" t="s">
        <v>586</v>
      </c>
      <c r="P1406" s="42">
        <v>20</v>
      </c>
      <c r="Q1406" s="42">
        <v>5</v>
      </c>
    </row>
    <row r="1407" spans="1:17">
      <c r="A1407" s="244">
        <v>139</v>
      </c>
      <c r="B1407" s="244" t="s">
        <v>1100</v>
      </c>
      <c r="C1407" s="244" t="s">
        <v>1101</v>
      </c>
      <c r="D1407" s="244" t="s">
        <v>1103</v>
      </c>
      <c r="E1407" s="244">
        <v>42</v>
      </c>
      <c r="F1407" s="244">
        <v>3</v>
      </c>
      <c r="G1407" s="215">
        <v>42549</v>
      </c>
      <c r="H1407" s="42">
        <v>1</v>
      </c>
      <c r="I1407" s="42" t="s">
        <v>71</v>
      </c>
      <c r="J1407" s="42"/>
      <c r="K1407" s="42"/>
      <c r="L1407" s="42"/>
      <c r="M1407" s="42">
        <v>2</v>
      </c>
      <c r="N1407" s="42"/>
      <c r="O1407" s="3" t="s">
        <v>954</v>
      </c>
      <c r="P1407" s="42">
        <v>7</v>
      </c>
      <c r="Q1407" s="42">
        <v>5</v>
      </c>
    </row>
    <row r="1408" spans="1:17">
      <c r="A1408" s="244">
        <v>139</v>
      </c>
      <c r="B1408" s="244" t="s">
        <v>1100</v>
      </c>
      <c r="C1408" s="244" t="s">
        <v>1101</v>
      </c>
      <c r="D1408" s="244" t="s">
        <v>1103</v>
      </c>
      <c r="E1408" s="244">
        <v>42</v>
      </c>
      <c r="F1408" s="244">
        <v>3</v>
      </c>
      <c r="G1408" s="215">
        <v>42549</v>
      </c>
      <c r="H1408" s="42">
        <v>1</v>
      </c>
      <c r="I1408" s="42" t="s">
        <v>71</v>
      </c>
      <c r="J1408" s="42"/>
      <c r="K1408" s="42"/>
      <c r="L1408" s="42"/>
      <c r="M1408" s="42">
        <v>2</v>
      </c>
      <c r="N1408" s="42"/>
      <c r="O1408" s="3" t="s">
        <v>957</v>
      </c>
      <c r="P1408" s="42">
        <v>6</v>
      </c>
      <c r="Q1408" s="42">
        <v>4</v>
      </c>
    </row>
    <row r="1409" spans="1:17">
      <c r="A1409" s="244">
        <v>139</v>
      </c>
      <c r="B1409" s="244" t="s">
        <v>1100</v>
      </c>
      <c r="C1409" s="244" t="s">
        <v>1101</v>
      </c>
      <c r="D1409" s="244" t="s">
        <v>1103</v>
      </c>
      <c r="E1409" s="244">
        <v>42</v>
      </c>
      <c r="F1409" s="244">
        <v>3</v>
      </c>
      <c r="G1409" s="215">
        <v>42549</v>
      </c>
      <c r="H1409" s="42">
        <v>1</v>
      </c>
      <c r="I1409" s="42" t="s">
        <v>71</v>
      </c>
      <c r="J1409" s="42"/>
      <c r="K1409" s="42"/>
      <c r="L1409" s="42"/>
      <c r="M1409" s="42">
        <v>2</v>
      </c>
      <c r="N1409" s="42"/>
      <c r="O1409" s="3" t="s">
        <v>670</v>
      </c>
      <c r="P1409" s="42">
        <v>20</v>
      </c>
      <c r="Q1409" s="42">
        <v>2</v>
      </c>
    </row>
    <row r="1410" spans="1:17">
      <c r="A1410" s="244">
        <v>139</v>
      </c>
      <c r="B1410" s="244" t="s">
        <v>1100</v>
      </c>
      <c r="C1410" s="244" t="s">
        <v>1101</v>
      </c>
      <c r="D1410" s="244" t="s">
        <v>1103</v>
      </c>
      <c r="E1410" s="244">
        <v>42</v>
      </c>
      <c r="F1410" s="244">
        <v>3</v>
      </c>
      <c r="G1410" s="215">
        <v>42549</v>
      </c>
      <c r="H1410" s="42">
        <v>1</v>
      </c>
      <c r="I1410" s="42" t="s">
        <v>71</v>
      </c>
      <c r="J1410" s="42"/>
      <c r="K1410" s="42"/>
      <c r="L1410" s="42"/>
      <c r="M1410" s="42">
        <v>2</v>
      </c>
      <c r="N1410" s="42"/>
      <c r="O1410" s="3" t="s">
        <v>926</v>
      </c>
      <c r="P1410" s="42">
        <v>5</v>
      </c>
      <c r="Q1410" s="42">
        <v>2</v>
      </c>
    </row>
    <row r="1411" spans="1:17">
      <c r="A1411" s="244">
        <v>139</v>
      </c>
      <c r="B1411" s="244" t="s">
        <v>1100</v>
      </c>
      <c r="C1411" s="244" t="s">
        <v>1101</v>
      </c>
      <c r="D1411" s="244" t="s">
        <v>1103</v>
      </c>
      <c r="E1411" s="244">
        <v>42</v>
      </c>
      <c r="F1411" s="244">
        <v>3</v>
      </c>
      <c r="G1411" s="215">
        <v>42549</v>
      </c>
      <c r="H1411" s="42">
        <v>1</v>
      </c>
      <c r="I1411" s="42" t="s">
        <v>71</v>
      </c>
      <c r="J1411" s="42"/>
      <c r="K1411" s="42"/>
      <c r="L1411" s="42"/>
      <c r="M1411" s="42">
        <v>2</v>
      </c>
      <c r="N1411" s="42"/>
      <c r="O1411" s="3" t="s">
        <v>831</v>
      </c>
      <c r="P1411" s="42">
        <v>1</v>
      </c>
      <c r="Q1411" s="42">
        <v>3</v>
      </c>
    </row>
    <row r="1412" spans="1:17">
      <c r="A1412" s="244">
        <v>139</v>
      </c>
      <c r="B1412" s="244" t="s">
        <v>1100</v>
      </c>
      <c r="C1412" s="244" t="s">
        <v>1101</v>
      </c>
      <c r="D1412" s="244" t="s">
        <v>1103</v>
      </c>
      <c r="E1412" s="244">
        <v>42</v>
      </c>
      <c r="F1412" s="244">
        <v>3</v>
      </c>
      <c r="G1412" s="215">
        <v>42549</v>
      </c>
      <c r="H1412" s="42">
        <v>1</v>
      </c>
      <c r="I1412" s="42" t="s">
        <v>71</v>
      </c>
      <c r="J1412" s="42"/>
      <c r="K1412" s="42"/>
      <c r="L1412" s="42"/>
      <c r="M1412" s="42">
        <v>2</v>
      </c>
      <c r="N1412" s="42"/>
      <c r="O1412" s="3" t="s">
        <v>947</v>
      </c>
      <c r="P1412" s="42">
        <v>0.2</v>
      </c>
      <c r="Q1412" s="42">
        <v>1</v>
      </c>
    </row>
    <row r="1413" spans="1:17">
      <c r="A1413" s="244">
        <v>139</v>
      </c>
      <c r="B1413" s="244" t="s">
        <v>1100</v>
      </c>
      <c r="C1413" s="244" t="s">
        <v>1101</v>
      </c>
      <c r="D1413" s="244" t="s">
        <v>1103</v>
      </c>
      <c r="E1413" s="244">
        <v>42</v>
      </c>
      <c r="F1413" s="244">
        <v>3</v>
      </c>
      <c r="G1413" s="215">
        <v>42549</v>
      </c>
      <c r="H1413" s="42">
        <v>1</v>
      </c>
      <c r="I1413" s="42" t="s">
        <v>71</v>
      </c>
      <c r="J1413" s="42"/>
      <c r="K1413" s="42"/>
      <c r="L1413" s="42"/>
      <c r="M1413" s="42">
        <v>2</v>
      </c>
      <c r="N1413" s="42"/>
      <c r="O1413" s="3" t="s">
        <v>953</v>
      </c>
      <c r="P1413" s="42">
        <v>0.5</v>
      </c>
      <c r="Q1413" s="42">
        <v>1</v>
      </c>
    </row>
    <row r="1414" spans="1:17">
      <c r="A1414" s="244">
        <v>139</v>
      </c>
      <c r="B1414" s="244" t="s">
        <v>1100</v>
      </c>
      <c r="C1414" s="244" t="s">
        <v>1101</v>
      </c>
      <c r="D1414" s="244" t="s">
        <v>1103</v>
      </c>
      <c r="E1414" s="244">
        <v>42</v>
      </c>
      <c r="F1414" s="244">
        <v>3</v>
      </c>
      <c r="G1414" s="215">
        <v>42549</v>
      </c>
      <c r="H1414" s="42">
        <v>1</v>
      </c>
      <c r="I1414" s="42" t="s">
        <v>71</v>
      </c>
      <c r="J1414" s="42"/>
      <c r="K1414" s="42"/>
      <c r="L1414" s="42"/>
      <c r="M1414" s="42">
        <v>2</v>
      </c>
      <c r="N1414" s="42"/>
      <c r="O1414" s="3" t="s">
        <v>933</v>
      </c>
      <c r="P1414" s="42">
        <v>4</v>
      </c>
      <c r="Q1414" s="42">
        <v>1</v>
      </c>
    </row>
    <row r="1415" spans="1:17">
      <c r="A1415" s="244">
        <v>139</v>
      </c>
      <c r="B1415" s="244" t="s">
        <v>1100</v>
      </c>
      <c r="C1415" s="244" t="s">
        <v>1101</v>
      </c>
      <c r="D1415" s="244" t="s">
        <v>1103</v>
      </c>
      <c r="E1415" s="244">
        <v>42</v>
      </c>
      <c r="F1415" s="244">
        <v>3</v>
      </c>
      <c r="G1415" s="215">
        <v>42549</v>
      </c>
      <c r="H1415" s="42">
        <v>2</v>
      </c>
      <c r="I1415" s="42" t="s">
        <v>966</v>
      </c>
      <c r="J1415" s="42">
        <v>180</v>
      </c>
      <c r="K1415" s="42">
        <v>160</v>
      </c>
      <c r="L1415" s="42">
        <f t="shared" ref="L1415:L1428" si="75">3.1416*J1415*K1415</f>
        <v>90478.079999999987</v>
      </c>
      <c r="M1415" s="42">
        <v>3</v>
      </c>
      <c r="N1415" s="42"/>
      <c r="O1415" s="3" t="s">
        <v>965</v>
      </c>
      <c r="P1415" s="42">
        <v>3</v>
      </c>
      <c r="Q1415" s="42">
        <v>2</v>
      </c>
    </row>
    <row r="1416" spans="1:17">
      <c r="A1416" s="244">
        <v>139</v>
      </c>
      <c r="B1416" s="244" t="s">
        <v>1100</v>
      </c>
      <c r="C1416" s="244" t="s">
        <v>1101</v>
      </c>
      <c r="D1416" s="244" t="s">
        <v>1103</v>
      </c>
      <c r="E1416" s="244">
        <v>42</v>
      </c>
      <c r="F1416" s="244">
        <v>3</v>
      </c>
      <c r="G1416" s="215">
        <v>42549</v>
      </c>
      <c r="H1416" s="42">
        <v>2</v>
      </c>
      <c r="I1416" s="42" t="s">
        <v>966</v>
      </c>
      <c r="J1416" s="42">
        <v>180</v>
      </c>
      <c r="K1416" s="42">
        <v>160</v>
      </c>
      <c r="L1416" s="42">
        <f t="shared" si="75"/>
        <v>90478.079999999987</v>
      </c>
      <c r="M1416" s="42">
        <v>3</v>
      </c>
      <c r="N1416" s="42"/>
      <c r="O1416" s="3" t="s">
        <v>535</v>
      </c>
      <c r="P1416" s="42">
        <v>3</v>
      </c>
      <c r="Q1416" s="42">
        <v>4</v>
      </c>
    </row>
    <row r="1417" spans="1:17">
      <c r="A1417" s="244">
        <v>139</v>
      </c>
      <c r="B1417" s="244" t="s">
        <v>1100</v>
      </c>
      <c r="C1417" s="244" t="s">
        <v>1101</v>
      </c>
      <c r="D1417" s="244" t="s">
        <v>1103</v>
      </c>
      <c r="E1417" s="244">
        <v>42</v>
      </c>
      <c r="F1417" s="244">
        <v>3</v>
      </c>
      <c r="G1417" s="215">
        <v>42549</v>
      </c>
      <c r="H1417" s="42">
        <v>2</v>
      </c>
      <c r="I1417" s="42" t="s">
        <v>966</v>
      </c>
      <c r="J1417" s="42">
        <v>180</v>
      </c>
      <c r="K1417" s="42">
        <v>160</v>
      </c>
      <c r="L1417" s="42">
        <f t="shared" si="75"/>
        <v>90478.079999999987</v>
      </c>
      <c r="M1417" s="42">
        <v>3</v>
      </c>
      <c r="N1417" s="42"/>
      <c r="O1417" s="3" t="s">
        <v>683</v>
      </c>
      <c r="P1417" s="42">
        <v>8</v>
      </c>
      <c r="Q1417" s="42">
        <v>3</v>
      </c>
    </row>
    <row r="1418" spans="1:17">
      <c r="A1418" s="244">
        <v>139</v>
      </c>
      <c r="B1418" s="244" t="s">
        <v>1100</v>
      </c>
      <c r="C1418" s="244" t="s">
        <v>1101</v>
      </c>
      <c r="D1418" s="244" t="s">
        <v>1103</v>
      </c>
      <c r="E1418" s="244">
        <v>42</v>
      </c>
      <c r="F1418" s="244">
        <v>3</v>
      </c>
      <c r="G1418" s="215">
        <v>42549</v>
      </c>
      <c r="H1418" s="42">
        <v>2</v>
      </c>
      <c r="I1418" s="42" t="s">
        <v>966</v>
      </c>
      <c r="J1418" s="42">
        <v>180</v>
      </c>
      <c r="K1418" s="42">
        <v>160</v>
      </c>
      <c r="L1418" s="42">
        <f t="shared" si="75"/>
        <v>90478.079999999987</v>
      </c>
      <c r="M1418" s="42">
        <v>3</v>
      </c>
      <c r="N1418" s="42"/>
      <c r="O1418" s="3" t="s">
        <v>125</v>
      </c>
      <c r="P1418" s="42">
        <v>10</v>
      </c>
      <c r="Q1418" s="42">
        <v>20</v>
      </c>
    </row>
    <row r="1419" spans="1:17">
      <c r="A1419" s="244">
        <v>139</v>
      </c>
      <c r="B1419" s="244" t="s">
        <v>1100</v>
      </c>
      <c r="C1419" s="244" t="s">
        <v>1101</v>
      </c>
      <c r="D1419" s="244" t="s">
        <v>1103</v>
      </c>
      <c r="E1419" s="244">
        <v>42</v>
      </c>
      <c r="F1419" s="244">
        <v>3</v>
      </c>
      <c r="G1419" s="215">
        <v>42549</v>
      </c>
      <c r="H1419" s="42">
        <v>2</v>
      </c>
      <c r="I1419" s="42" t="s">
        <v>966</v>
      </c>
      <c r="J1419" s="42">
        <v>180</v>
      </c>
      <c r="K1419" s="42">
        <v>160</v>
      </c>
      <c r="L1419" s="42">
        <f t="shared" si="75"/>
        <v>90478.079999999987</v>
      </c>
      <c r="M1419" s="42">
        <v>3</v>
      </c>
      <c r="N1419" s="42"/>
      <c r="O1419" s="3" t="s">
        <v>962</v>
      </c>
      <c r="P1419" s="42">
        <v>2</v>
      </c>
      <c r="Q1419" s="42">
        <v>3</v>
      </c>
    </row>
    <row r="1420" spans="1:17">
      <c r="A1420" s="244">
        <v>139</v>
      </c>
      <c r="B1420" s="244" t="s">
        <v>1100</v>
      </c>
      <c r="C1420" s="244" t="s">
        <v>1101</v>
      </c>
      <c r="D1420" s="244" t="s">
        <v>1103</v>
      </c>
      <c r="E1420" s="244">
        <v>42</v>
      </c>
      <c r="F1420" s="244">
        <v>3</v>
      </c>
      <c r="G1420" s="215">
        <v>42549</v>
      </c>
      <c r="H1420" s="42">
        <v>2</v>
      </c>
      <c r="I1420" s="42" t="s">
        <v>966</v>
      </c>
      <c r="J1420" s="42">
        <v>180</v>
      </c>
      <c r="K1420" s="42">
        <v>160</v>
      </c>
      <c r="L1420" s="42">
        <f t="shared" si="75"/>
        <v>90478.079999999987</v>
      </c>
      <c r="M1420" s="42">
        <v>3</v>
      </c>
      <c r="N1420" s="42"/>
      <c r="O1420" s="3" t="s">
        <v>959</v>
      </c>
      <c r="P1420" s="42">
        <v>2</v>
      </c>
      <c r="Q1420" s="42">
        <v>1</v>
      </c>
    </row>
    <row r="1421" spans="1:17">
      <c r="A1421" s="244">
        <v>139</v>
      </c>
      <c r="B1421" s="244" t="s">
        <v>1100</v>
      </c>
      <c r="C1421" s="244" t="s">
        <v>1101</v>
      </c>
      <c r="D1421" s="244" t="s">
        <v>1103</v>
      </c>
      <c r="E1421" s="244">
        <v>42</v>
      </c>
      <c r="F1421" s="244">
        <v>3</v>
      </c>
      <c r="G1421" s="215">
        <v>42549</v>
      </c>
      <c r="H1421" s="42">
        <v>2</v>
      </c>
      <c r="I1421" s="42" t="s">
        <v>966</v>
      </c>
      <c r="J1421" s="42">
        <v>180</v>
      </c>
      <c r="K1421" s="42">
        <v>160</v>
      </c>
      <c r="L1421" s="42">
        <f t="shared" si="75"/>
        <v>90478.079999999987</v>
      </c>
      <c r="M1421" s="42">
        <v>3</v>
      </c>
      <c r="N1421" s="42"/>
      <c r="O1421" s="3" t="s">
        <v>954</v>
      </c>
      <c r="P1421" s="42">
        <v>5</v>
      </c>
      <c r="Q1421" s="42">
        <v>4</v>
      </c>
    </row>
    <row r="1422" spans="1:17">
      <c r="A1422" s="244">
        <v>139</v>
      </c>
      <c r="B1422" s="244" t="s">
        <v>1100</v>
      </c>
      <c r="C1422" s="244" t="s">
        <v>1101</v>
      </c>
      <c r="D1422" s="244" t="s">
        <v>1103</v>
      </c>
      <c r="E1422" s="244">
        <v>42</v>
      </c>
      <c r="F1422" s="244">
        <v>3</v>
      </c>
      <c r="G1422" s="215">
        <v>42549</v>
      </c>
      <c r="H1422" s="42">
        <v>2</v>
      </c>
      <c r="I1422" s="42" t="s">
        <v>966</v>
      </c>
      <c r="J1422" s="42">
        <v>180</v>
      </c>
      <c r="K1422" s="42">
        <v>160</v>
      </c>
      <c r="L1422" s="42">
        <f t="shared" si="75"/>
        <v>90478.079999999987</v>
      </c>
      <c r="M1422" s="42">
        <v>3</v>
      </c>
      <c r="N1422" s="42"/>
      <c r="O1422" s="3" t="s">
        <v>953</v>
      </c>
      <c r="P1422" s="42">
        <v>10</v>
      </c>
      <c r="Q1422" s="42">
        <v>4</v>
      </c>
    </row>
    <row r="1423" spans="1:17">
      <c r="A1423" s="244">
        <v>139</v>
      </c>
      <c r="B1423" s="244" t="s">
        <v>1100</v>
      </c>
      <c r="C1423" s="244" t="s">
        <v>1101</v>
      </c>
      <c r="D1423" s="244" t="s">
        <v>1103</v>
      </c>
      <c r="E1423" s="244">
        <v>42</v>
      </c>
      <c r="F1423" s="244">
        <v>3</v>
      </c>
      <c r="G1423" s="215">
        <v>42549</v>
      </c>
      <c r="H1423" s="42">
        <v>2</v>
      </c>
      <c r="I1423" s="42" t="s">
        <v>966</v>
      </c>
      <c r="J1423" s="42">
        <v>180</v>
      </c>
      <c r="K1423" s="42">
        <v>160</v>
      </c>
      <c r="L1423" s="42">
        <f t="shared" si="75"/>
        <v>90478.079999999987</v>
      </c>
      <c r="M1423" s="42">
        <v>3</v>
      </c>
      <c r="N1423" s="42"/>
      <c r="O1423" s="3" t="s">
        <v>934</v>
      </c>
      <c r="P1423" s="42">
        <v>5</v>
      </c>
      <c r="Q1423" s="42">
        <v>1</v>
      </c>
    </row>
    <row r="1424" spans="1:17">
      <c r="A1424" s="244">
        <v>139</v>
      </c>
      <c r="B1424" s="244" t="s">
        <v>1100</v>
      </c>
      <c r="C1424" s="244" t="s">
        <v>1101</v>
      </c>
      <c r="D1424" s="244" t="s">
        <v>1103</v>
      </c>
      <c r="E1424" s="244">
        <v>42</v>
      </c>
      <c r="F1424" s="244">
        <v>3</v>
      </c>
      <c r="G1424" s="215">
        <v>42549</v>
      </c>
      <c r="H1424" s="42">
        <v>2</v>
      </c>
      <c r="I1424" s="42" t="s">
        <v>966</v>
      </c>
      <c r="J1424" s="42">
        <v>180</v>
      </c>
      <c r="K1424" s="42">
        <v>160</v>
      </c>
      <c r="L1424" s="42">
        <f t="shared" si="75"/>
        <v>90478.079999999987</v>
      </c>
      <c r="M1424" s="42">
        <v>3</v>
      </c>
      <c r="N1424" s="42"/>
      <c r="O1424" s="3" t="s">
        <v>831</v>
      </c>
      <c r="P1424" s="42">
        <v>4</v>
      </c>
      <c r="Q1424" s="42">
        <v>1</v>
      </c>
    </row>
    <row r="1425" spans="1:17">
      <c r="A1425" s="244">
        <v>139</v>
      </c>
      <c r="B1425" s="244" t="s">
        <v>1100</v>
      </c>
      <c r="C1425" s="244" t="s">
        <v>1101</v>
      </c>
      <c r="D1425" s="244" t="s">
        <v>1103</v>
      </c>
      <c r="E1425" s="244">
        <v>42</v>
      </c>
      <c r="F1425" s="244">
        <v>3</v>
      </c>
      <c r="G1425" s="215">
        <v>42549</v>
      </c>
      <c r="H1425" s="42">
        <v>2</v>
      </c>
      <c r="I1425" s="42" t="s">
        <v>966</v>
      </c>
      <c r="J1425" s="42">
        <v>180</v>
      </c>
      <c r="K1425" s="42">
        <v>160</v>
      </c>
      <c r="L1425" s="42">
        <f t="shared" si="75"/>
        <v>90478.079999999987</v>
      </c>
      <c r="M1425" s="42">
        <v>3</v>
      </c>
      <c r="N1425" s="42"/>
      <c r="O1425" s="3" t="s">
        <v>958</v>
      </c>
      <c r="P1425" s="42">
        <v>2</v>
      </c>
      <c r="Q1425" s="42">
        <v>1</v>
      </c>
    </row>
    <row r="1426" spans="1:17">
      <c r="A1426" s="244">
        <v>139</v>
      </c>
      <c r="B1426" s="244" t="s">
        <v>1100</v>
      </c>
      <c r="C1426" s="244" t="s">
        <v>1101</v>
      </c>
      <c r="D1426" s="244" t="s">
        <v>1103</v>
      </c>
      <c r="E1426" s="244">
        <v>42</v>
      </c>
      <c r="F1426" s="244">
        <v>3</v>
      </c>
      <c r="G1426" s="215">
        <v>42549</v>
      </c>
      <c r="H1426" s="42">
        <v>2</v>
      </c>
      <c r="I1426" s="42" t="s">
        <v>966</v>
      </c>
      <c r="J1426" s="42">
        <v>180</v>
      </c>
      <c r="K1426" s="42">
        <v>160</v>
      </c>
      <c r="L1426" s="42">
        <f t="shared" si="75"/>
        <v>90478.079999999987</v>
      </c>
      <c r="M1426" s="42">
        <v>3</v>
      </c>
      <c r="N1426" s="42"/>
      <c r="O1426" s="3" t="s">
        <v>643</v>
      </c>
      <c r="P1426" s="42">
        <v>2</v>
      </c>
      <c r="Q1426" s="42">
        <v>1</v>
      </c>
    </row>
    <row r="1427" spans="1:17">
      <c r="A1427" s="244">
        <v>139</v>
      </c>
      <c r="B1427" s="244" t="s">
        <v>1100</v>
      </c>
      <c r="C1427" s="244" t="s">
        <v>1101</v>
      </c>
      <c r="D1427" s="244" t="s">
        <v>1103</v>
      </c>
      <c r="E1427" s="244">
        <v>42</v>
      </c>
      <c r="F1427" s="244">
        <v>3</v>
      </c>
      <c r="G1427" s="215">
        <v>42549</v>
      </c>
      <c r="H1427" s="42">
        <v>2</v>
      </c>
      <c r="I1427" s="42" t="s">
        <v>966</v>
      </c>
      <c r="J1427" s="42">
        <v>180</v>
      </c>
      <c r="K1427" s="42">
        <v>160</v>
      </c>
      <c r="L1427" s="42">
        <f t="shared" si="75"/>
        <v>90478.079999999987</v>
      </c>
      <c r="M1427" s="42">
        <v>3</v>
      </c>
      <c r="N1427" s="42"/>
      <c r="O1427" s="3" t="s">
        <v>709</v>
      </c>
      <c r="P1427" s="42">
        <v>0.1</v>
      </c>
      <c r="Q1427" s="42">
        <v>1</v>
      </c>
    </row>
    <row r="1428" spans="1:17">
      <c r="A1428" s="244">
        <v>139</v>
      </c>
      <c r="B1428" s="244" t="s">
        <v>1100</v>
      </c>
      <c r="C1428" s="244" t="s">
        <v>1101</v>
      </c>
      <c r="D1428" s="244" t="s">
        <v>1103</v>
      </c>
      <c r="E1428" s="244">
        <v>42</v>
      </c>
      <c r="F1428" s="244">
        <v>3</v>
      </c>
      <c r="G1428" s="215">
        <v>42549</v>
      </c>
      <c r="H1428" s="42">
        <v>2</v>
      </c>
      <c r="I1428" s="42" t="s">
        <v>966</v>
      </c>
      <c r="J1428" s="42">
        <v>180</v>
      </c>
      <c r="K1428" s="42">
        <v>160</v>
      </c>
      <c r="L1428" s="42">
        <f t="shared" si="75"/>
        <v>90478.079999999987</v>
      </c>
      <c r="M1428" s="42">
        <v>3</v>
      </c>
      <c r="N1428" s="42"/>
      <c r="O1428" s="3" t="s">
        <v>936</v>
      </c>
      <c r="P1428" s="42">
        <v>1</v>
      </c>
      <c r="Q1428" s="42">
        <v>3</v>
      </c>
    </row>
    <row r="1429" spans="1:17">
      <c r="A1429" s="244">
        <v>139</v>
      </c>
      <c r="B1429" s="244" t="s">
        <v>1100</v>
      </c>
      <c r="C1429" s="244" t="s">
        <v>1101</v>
      </c>
      <c r="D1429" s="244" t="s">
        <v>1103</v>
      </c>
      <c r="E1429" s="244">
        <v>42</v>
      </c>
      <c r="F1429" s="244">
        <v>3</v>
      </c>
      <c r="G1429" s="215">
        <v>42549</v>
      </c>
      <c r="H1429" s="42">
        <v>1</v>
      </c>
      <c r="I1429" s="42" t="s">
        <v>71</v>
      </c>
      <c r="J1429" s="42"/>
      <c r="K1429" s="42"/>
      <c r="L1429" s="42"/>
      <c r="M1429" s="42">
        <v>3</v>
      </c>
      <c r="N1429" s="42"/>
      <c r="O1429" s="3" t="s">
        <v>670</v>
      </c>
      <c r="P1429" s="42">
        <v>40</v>
      </c>
      <c r="Q1429" s="42">
        <v>2</v>
      </c>
    </row>
    <row r="1430" spans="1:17">
      <c r="A1430" s="244">
        <v>139</v>
      </c>
      <c r="B1430" s="244" t="s">
        <v>1100</v>
      </c>
      <c r="C1430" s="244" t="s">
        <v>1101</v>
      </c>
      <c r="D1430" s="244" t="s">
        <v>1103</v>
      </c>
      <c r="E1430" s="244">
        <v>42</v>
      </c>
      <c r="F1430" s="244">
        <v>3</v>
      </c>
      <c r="G1430" s="215">
        <v>42549</v>
      </c>
      <c r="H1430" s="42">
        <v>1</v>
      </c>
      <c r="I1430" s="42" t="s">
        <v>71</v>
      </c>
      <c r="J1430" s="42"/>
      <c r="K1430" s="42"/>
      <c r="L1430" s="42"/>
      <c r="M1430" s="42">
        <v>3</v>
      </c>
      <c r="N1430" s="42"/>
      <c r="O1430" s="3" t="s">
        <v>926</v>
      </c>
      <c r="P1430" s="42">
        <v>15</v>
      </c>
      <c r="Q1430" s="42">
        <v>5</v>
      </c>
    </row>
    <row r="1431" spans="1:17">
      <c r="A1431" s="244">
        <v>139</v>
      </c>
      <c r="B1431" s="244" t="s">
        <v>1100</v>
      </c>
      <c r="C1431" s="244" t="s">
        <v>1101</v>
      </c>
      <c r="D1431" s="244" t="s">
        <v>1103</v>
      </c>
      <c r="E1431" s="244">
        <v>42</v>
      </c>
      <c r="F1431" s="244">
        <v>3</v>
      </c>
      <c r="G1431" s="215">
        <v>42549</v>
      </c>
      <c r="H1431" s="42">
        <v>1</v>
      </c>
      <c r="I1431" s="42" t="s">
        <v>71</v>
      </c>
      <c r="J1431" s="42"/>
      <c r="K1431" s="42"/>
      <c r="L1431" s="42"/>
      <c r="M1431" s="42">
        <v>3</v>
      </c>
      <c r="N1431" s="42"/>
      <c r="O1431" s="3" t="s">
        <v>586</v>
      </c>
      <c r="P1431" s="42">
        <v>20</v>
      </c>
      <c r="Q1431" s="42">
        <v>5</v>
      </c>
    </row>
    <row r="1432" spans="1:17">
      <c r="A1432" s="244">
        <v>139</v>
      </c>
      <c r="B1432" s="244" t="s">
        <v>1100</v>
      </c>
      <c r="C1432" s="244" t="s">
        <v>1101</v>
      </c>
      <c r="D1432" s="244" t="s">
        <v>1103</v>
      </c>
      <c r="E1432" s="244">
        <v>42</v>
      </c>
      <c r="F1432" s="244">
        <v>3</v>
      </c>
      <c r="G1432" s="215">
        <v>42549</v>
      </c>
      <c r="H1432" s="42">
        <v>1</v>
      </c>
      <c r="I1432" s="42" t="s">
        <v>71</v>
      </c>
      <c r="J1432" s="42"/>
      <c r="K1432" s="42"/>
      <c r="L1432" s="42"/>
      <c r="M1432" s="42">
        <v>3</v>
      </c>
      <c r="N1432" s="42"/>
      <c r="O1432" s="3" t="s">
        <v>957</v>
      </c>
      <c r="P1432" s="42">
        <v>4</v>
      </c>
      <c r="Q1432" s="42">
        <v>3</v>
      </c>
    </row>
    <row r="1433" spans="1:17">
      <c r="A1433" s="244">
        <v>139</v>
      </c>
      <c r="B1433" s="244" t="s">
        <v>1100</v>
      </c>
      <c r="C1433" s="244" t="s">
        <v>1101</v>
      </c>
      <c r="D1433" s="244" t="s">
        <v>1103</v>
      </c>
      <c r="E1433" s="244">
        <v>42</v>
      </c>
      <c r="F1433" s="244">
        <v>3</v>
      </c>
      <c r="G1433" s="215">
        <v>42549</v>
      </c>
      <c r="H1433" s="42">
        <v>1</v>
      </c>
      <c r="I1433" s="42" t="s">
        <v>71</v>
      </c>
      <c r="J1433" s="42"/>
      <c r="K1433" s="42"/>
      <c r="L1433" s="42"/>
      <c r="M1433" s="42">
        <v>3</v>
      </c>
      <c r="N1433" s="42"/>
      <c r="O1433" s="3" t="s">
        <v>831</v>
      </c>
      <c r="P1433" s="42">
        <v>2</v>
      </c>
      <c r="Q1433" s="42">
        <v>1</v>
      </c>
    </row>
    <row r="1434" spans="1:17">
      <c r="A1434" s="244">
        <v>139</v>
      </c>
      <c r="B1434" s="244" t="s">
        <v>1100</v>
      </c>
      <c r="C1434" s="244" t="s">
        <v>1101</v>
      </c>
      <c r="D1434" s="244" t="s">
        <v>1103</v>
      </c>
      <c r="E1434" s="244">
        <v>42</v>
      </c>
      <c r="F1434" s="244">
        <v>3</v>
      </c>
      <c r="G1434" s="215">
        <v>42549</v>
      </c>
      <c r="H1434" s="42">
        <v>1</v>
      </c>
      <c r="I1434" s="42" t="s">
        <v>71</v>
      </c>
      <c r="J1434" s="42"/>
      <c r="K1434" s="42"/>
      <c r="L1434" s="42"/>
      <c r="M1434" s="42">
        <v>3</v>
      </c>
      <c r="N1434" s="42"/>
      <c r="O1434" s="3" t="s">
        <v>942</v>
      </c>
      <c r="P1434" s="42">
        <v>2</v>
      </c>
      <c r="Q1434" s="42">
        <v>2</v>
      </c>
    </row>
    <row r="1435" spans="1:17">
      <c r="A1435" s="244">
        <v>139</v>
      </c>
      <c r="B1435" s="244" t="s">
        <v>1100</v>
      </c>
      <c r="C1435" s="244" t="s">
        <v>1101</v>
      </c>
      <c r="D1435" s="244" t="s">
        <v>1103</v>
      </c>
      <c r="E1435" s="244">
        <v>42</v>
      </c>
      <c r="F1435" s="244">
        <v>3</v>
      </c>
      <c r="G1435" s="215">
        <v>42549</v>
      </c>
      <c r="H1435" s="42">
        <v>2</v>
      </c>
      <c r="I1435" s="42" t="s">
        <v>966</v>
      </c>
      <c r="J1435" s="42">
        <v>90</v>
      </c>
      <c r="K1435" s="42">
        <v>85</v>
      </c>
      <c r="L1435" s="42">
        <f t="shared" ref="L1435:L1445" si="76">3.1416*J1435*K1435</f>
        <v>24033.239999999998</v>
      </c>
      <c r="M1435" s="42">
        <v>4</v>
      </c>
      <c r="N1435" s="42"/>
      <c r="O1435" s="3" t="s">
        <v>953</v>
      </c>
      <c r="P1435" s="42">
        <v>20</v>
      </c>
      <c r="Q1435" s="42">
        <v>10</v>
      </c>
    </row>
    <row r="1436" spans="1:17">
      <c r="A1436" s="244">
        <v>139</v>
      </c>
      <c r="B1436" s="244" t="s">
        <v>1100</v>
      </c>
      <c r="C1436" s="244" t="s">
        <v>1101</v>
      </c>
      <c r="D1436" s="244" t="s">
        <v>1103</v>
      </c>
      <c r="E1436" s="244">
        <v>42</v>
      </c>
      <c r="F1436" s="244">
        <v>3</v>
      </c>
      <c r="G1436" s="215">
        <v>42549</v>
      </c>
      <c r="H1436" s="42">
        <v>2</v>
      </c>
      <c r="I1436" s="42" t="s">
        <v>966</v>
      </c>
      <c r="J1436" s="42">
        <v>90</v>
      </c>
      <c r="K1436" s="42">
        <v>85</v>
      </c>
      <c r="L1436" s="42">
        <f t="shared" si="76"/>
        <v>24033.239999999998</v>
      </c>
      <c r="M1436" s="42">
        <v>4</v>
      </c>
      <c r="N1436" s="42"/>
      <c r="O1436" s="3" t="s">
        <v>831</v>
      </c>
      <c r="P1436" s="42">
        <v>25</v>
      </c>
      <c r="Q1436" s="42">
        <v>5</v>
      </c>
    </row>
    <row r="1437" spans="1:17">
      <c r="A1437" s="244">
        <v>139</v>
      </c>
      <c r="B1437" s="244" t="s">
        <v>1100</v>
      </c>
      <c r="C1437" s="244" t="s">
        <v>1101</v>
      </c>
      <c r="D1437" s="244" t="s">
        <v>1103</v>
      </c>
      <c r="E1437" s="244">
        <v>42</v>
      </c>
      <c r="F1437" s="244">
        <v>3</v>
      </c>
      <c r="G1437" s="215">
        <v>42549</v>
      </c>
      <c r="H1437" s="42">
        <v>2</v>
      </c>
      <c r="I1437" s="42" t="s">
        <v>966</v>
      </c>
      <c r="J1437" s="42">
        <v>90</v>
      </c>
      <c r="K1437" s="42">
        <v>85</v>
      </c>
      <c r="L1437" s="42">
        <f t="shared" si="76"/>
        <v>24033.239999999998</v>
      </c>
      <c r="M1437" s="42">
        <v>4</v>
      </c>
      <c r="N1437" s="42"/>
      <c r="O1437" s="3" t="s">
        <v>943</v>
      </c>
      <c r="P1437" s="42">
        <v>15</v>
      </c>
      <c r="Q1437" s="42">
        <v>4</v>
      </c>
    </row>
    <row r="1438" spans="1:17">
      <c r="A1438" s="244">
        <v>139</v>
      </c>
      <c r="B1438" s="244" t="s">
        <v>1100</v>
      </c>
      <c r="C1438" s="244" t="s">
        <v>1101</v>
      </c>
      <c r="D1438" s="244" t="s">
        <v>1103</v>
      </c>
      <c r="E1438" s="244">
        <v>42</v>
      </c>
      <c r="F1438" s="244">
        <v>3</v>
      </c>
      <c r="G1438" s="215">
        <v>42549</v>
      </c>
      <c r="H1438" s="42">
        <v>2</v>
      </c>
      <c r="I1438" s="42" t="s">
        <v>966</v>
      </c>
      <c r="J1438" s="42">
        <v>90</v>
      </c>
      <c r="K1438" s="42">
        <v>85</v>
      </c>
      <c r="L1438" s="42">
        <f t="shared" si="76"/>
        <v>24033.239999999998</v>
      </c>
      <c r="M1438" s="42">
        <v>4</v>
      </c>
      <c r="N1438" s="42"/>
      <c r="O1438" s="3" t="s">
        <v>957</v>
      </c>
      <c r="P1438" s="42">
        <v>2</v>
      </c>
      <c r="Q1438" s="42">
        <v>3</v>
      </c>
    </row>
    <row r="1439" spans="1:17">
      <c r="A1439" s="244">
        <v>139</v>
      </c>
      <c r="B1439" s="244" t="s">
        <v>1100</v>
      </c>
      <c r="C1439" s="244" t="s">
        <v>1101</v>
      </c>
      <c r="D1439" s="244" t="s">
        <v>1103</v>
      </c>
      <c r="E1439" s="244">
        <v>42</v>
      </c>
      <c r="F1439" s="244">
        <v>3</v>
      </c>
      <c r="G1439" s="215">
        <v>42549</v>
      </c>
      <c r="H1439" s="42">
        <v>2</v>
      </c>
      <c r="I1439" s="42" t="s">
        <v>966</v>
      </c>
      <c r="J1439" s="42">
        <v>90</v>
      </c>
      <c r="K1439" s="42">
        <v>85</v>
      </c>
      <c r="L1439" s="42">
        <f t="shared" si="76"/>
        <v>24033.239999999998</v>
      </c>
      <c r="M1439" s="42">
        <v>4</v>
      </c>
      <c r="N1439" s="42"/>
      <c r="O1439" s="3" t="s">
        <v>670</v>
      </c>
      <c r="P1439" s="42">
        <v>20</v>
      </c>
      <c r="Q1439" s="42">
        <v>2</v>
      </c>
    </row>
    <row r="1440" spans="1:17">
      <c r="A1440" s="244">
        <v>139</v>
      </c>
      <c r="B1440" s="244" t="s">
        <v>1100</v>
      </c>
      <c r="C1440" s="244" t="s">
        <v>1101</v>
      </c>
      <c r="D1440" s="244" t="s">
        <v>1103</v>
      </c>
      <c r="E1440" s="244">
        <v>42</v>
      </c>
      <c r="F1440" s="244">
        <v>3</v>
      </c>
      <c r="G1440" s="215">
        <v>42549</v>
      </c>
      <c r="H1440" s="42">
        <v>2</v>
      </c>
      <c r="I1440" s="42" t="s">
        <v>966</v>
      </c>
      <c r="J1440" s="42">
        <v>90</v>
      </c>
      <c r="K1440" s="42">
        <v>85</v>
      </c>
      <c r="L1440" s="42">
        <f t="shared" si="76"/>
        <v>24033.239999999998</v>
      </c>
      <c r="M1440" s="42">
        <v>4</v>
      </c>
      <c r="N1440" s="42"/>
      <c r="O1440" s="3" t="s">
        <v>937</v>
      </c>
      <c r="P1440" s="42">
        <v>2</v>
      </c>
      <c r="Q1440" s="42">
        <v>1</v>
      </c>
    </row>
    <row r="1441" spans="1:17">
      <c r="A1441" s="244">
        <v>139</v>
      </c>
      <c r="B1441" s="244" t="s">
        <v>1100</v>
      </c>
      <c r="C1441" s="244" t="s">
        <v>1101</v>
      </c>
      <c r="D1441" s="244" t="s">
        <v>1103</v>
      </c>
      <c r="E1441" s="244">
        <v>42</v>
      </c>
      <c r="F1441" s="244">
        <v>3</v>
      </c>
      <c r="G1441" s="215">
        <v>42549</v>
      </c>
      <c r="H1441" s="42">
        <v>2</v>
      </c>
      <c r="I1441" s="42" t="s">
        <v>966</v>
      </c>
      <c r="J1441" s="42">
        <v>90</v>
      </c>
      <c r="K1441" s="42">
        <v>85</v>
      </c>
      <c r="L1441" s="42">
        <f t="shared" si="76"/>
        <v>24033.239999999998</v>
      </c>
      <c r="M1441" s="42">
        <v>4</v>
      </c>
      <c r="N1441" s="42"/>
      <c r="O1441" s="3" t="s">
        <v>940</v>
      </c>
      <c r="P1441" s="42">
        <v>2</v>
      </c>
      <c r="Q1441" s="42">
        <v>1</v>
      </c>
    </row>
    <row r="1442" spans="1:17">
      <c r="A1442" s="244">
        <v>139</v>
      </c>
      <c r="B1442" s="244" t="s">
        <v>1100</v>
      </c>
      <c r="C1442" s="244" t="s">
        <v>1101</v>
      </c>
      <c r="D1442" s="244" t="s">
        <v>1103</v>
      </c>
      <c r="E1442" s="244">
        <v>42</v>
      </c>
      <c r="F1442" s="244">
        <v>3</v>
      </c>
      <c r="G1442" s="215">
        <v>42549</v>
      </c>
      <c r="H1442" s="42">
        <v>2</v>
      </c>
      <c r="I1442" s="42" t="s">
        <v>966</v>
      </c>
      <c r="J1442" s="42">
        <v>90</v>
      </c>
      <c r="K1442" s="42">
        <v>85</v>
      </c>
      <c r="L1442" s="42">
        <f t="shared" si="76"/>
        <v>24033.239999999998</v>
      </c>
      <c r="M1442" s="42">
        <v>4</v>
      </c>
      <c r="N1442" s="42"/>
      <c r="O1442" s="3" t="s">
        <v>950</v>
      </c>
      <c r="P1442" s="42">
        <v>3</v>
      </c>
      <c r="Q1442" s="42">
        <v>10</v>
      </c>
    </row>
    <row r="1443" spans="1:17">
      <c r="A1443" s="244">
        <v>139</v>
      </c>
      <c r="B1443" s="244" t="s">
        <v>1100</v>
      </c>
      <c r="C1443" s="244" t="s">
        <v>1101</v>
      </c>
      <c r="D1443" s="244" t="s">
        <v>1103</v>
      </c>
      <c r="E1443" s="244">
        <v>42</v>
      </c>
      <c r="F1443" s="244">
        <v>3</v>
      </c>
      <c r="G1443" s="215">
        <v>42549</v>
      </c>
      <c r="H1443" s="42">
        <v>2</v>
      </c>
      <c r="I1443" s="42" t="s">
        <v>966</v>
      </c>
      <c r="J1443" s="42">
        <v>90</v>
      </c>
      <c r="K1443" s="42">
        <v>85</v>
      </c>
      <c r="L1443" s="42">
        <f t="shared" si="76"/>
        <v>24033.239999999998</v>
      </c>
      <c r="M1443" s="42">
        <v>4</v>
      </c>
      <c r="N1443" s="42"/>
      <c r="O1443" s="3" t="s">
        <v>948</v>
      </c>
      <c r="P1443" s="42">
        <v>5</v>
      </c>
      <c r="Q1443" s="42">
        <v>1</v>
      </c>
    </row>
    <row r="1444" spans="1:17">
      <c r="A1444" s="244">
        <v>139</v>
      </c>
      <c r="B1444" s="244" t="s">
        <v>1100</v>
      </c>
      <c r="C1444" s="244" t="s">
        <v>1101</v>
      </c>
      <c r="D1444" s="244" t="s">
        <v>1103</v>
      </c>
      <c r="E1444" s="244">
        <v>42</v>
      </c>
      <c r="F1444" s="244">
        <v>3</v>
      </c>
      <c r="G1444" s="215">
        <v>42549</v>
      </c>
      <c r="H1444" s="42">
        <v>2</v>
      </c>
      <c r="I1444" s="42" t="s">
        <v>966</v>
      </c>
      <c r="J1444" s="42">
        <v>90</v>
      </c>
      <c r="K1444" s="42">
        <v>85</v>
      </c>
      <c r="L1444" s="42">
        <f t="shared" si="76"/>
        <v>24033.239999999998</v>
      </c>
      <c r="M1444" s="42">
        <v>4</v>
      </c>
      <c r="N1444" s="42"/>
      <c r="O1444" s="3" t="s">
        <v>643</v>
      </c>
      <c r="P1444" s="42">
        <v>8</v>
      </c>
      <c r="Q1444" s="42">
        <v>2</v>
      </c>
    </row>
    <row r="1445" spans="1:17">
      <c r="A1445" s="244">
        <v>139</v>
      </c>
      <c r="B1445" s="244" t="s">
        <v>1100</v>
      </c>
      <c r="C1445" s="244" t="s">
        <v>1101</v>
      </c>
      <c r="D1445" s="244" t="s">
        <v>1103</v>
      </c>
      <c r="E1445" s="244">
        <v>42</v>
      </c>
      <c r="F1445" s="244">
        <v>3</v>
      </c>
      <c r="G1445" s="215">
        <v>42549</v>
      </c>
      <c r="H1445" s="42">
        <v>2</v>
      </c>
      <c r="I1445" s="42" t="s">
        <v>966</v>
      </c>
      <c r="J1445" s="42">
        <v>90</v>
      </c>
      <c r="K1445" s="42">
        <v>85</v>
      </c>
      <c r="L1445" s="42">
        <f t="shared" si="76"/>
        <v>24033.239999999998</v>
      </c>
      <c r="M1445" s="42">
        <v>4</v>
      </c>
      <c r="N1445" s="42"/>
      <c r="O1445" s="3" t="s">
        <v>683</v>
      </c>
      <c r="P1445" s="42">
        <v>10</v>
      </c>
      <c r="Q1445" s="42">
        <v>2</v>
      </c>
    </row>
    <row r="1446" spans="1:17">
      <c r="A1446" s="244">
        <v>139</v>
      </c>
      <c r="B1446" s="244" t="s">
        <v>1100</v>
      </c>
      <c r="C1446" s="244" t="s">
        <v>1101</v>
      </c>
      <c r="D1446" s="244" t="s">
        <v>1103</v>
      </c>
      <c r="E1446" s="244">
        <v>42</v>
      </c>
      <c r="F1446" s="244">
        <v>3</v>
      </c>
      <c r="G1446" s="215">
        <v>42549</v>
      </c>
      <c r="H1446" s="42">
        <v>1</v>
      </c>
      <c r="I1446" s="42" t="s">
        <v>71</v>
      </c>
      <c r="J1446" s="42"/>
      <c r="K1446" s="42"/>
      <c r="L1446" s="42"/>
      <c r="M1446" s="42">
        <v>4</v>
      </c>
      <c r="N1446" s="42"/>
      <c r="O1446" s="3" t="s">
        <v>933</v>
      </c>
      <c r="P1446" s="42">
        <v>2</v>
      </c>
      <c r="Q1446" s="42">
        <v>1</v>
      </c>
    </row>
    <row r="1447" spans="1:17">
      <c r="A1447" s="244">
        <v>139</v>
      </c>
      <c r="B1447" s="244" t="s">
        <v>1100</v>
      </c>
      <c r="C1447" s="244" t="s">
        <v>1101</v>
      </c>
      <c r="D1447" s="244" t="s">
        <v>1103</v>
      </c>
      <c r="E1447" s="244">
        <v>42</v>
      </c>
      <c r="F1447" s="244">
        <v>3</v>
      </c>
      <c r="G1447" s="215">
        <v>42549</v>
      </c>
      <c r="H1447" s="42">
        <v>1</v>
      </c>
      <c r="I1447" s="42" t="s">
        <v>71</v>
      </c>
      <c r="J1447" s="42"/>
      <c r="K1447" s="42"/>
      <c r="L1447" s="42"/>
      <c r="M1447" s="42">
        <v>4</v>
      </c>
      <c r="N1447" s="42"/>
      <c r="O1447" s="3" t="s">
        <v>954</v>
      </c>
      <c r="P1447" s="42">
        <v>17</v>
      </c>
      <c r="Q1447" s="42">
        <v>5</v>
      </c>
    </row>
    <row r="1448" spans="1:17">
      <c r="A1448" s="244">
        <v>139</v>
      </c>
      <c r="B1448" s="244" t="s">
        <v>1100</v>
      </c>
      <c r="C1448" s="244" t="s">
        <v>1101</v>
      </c>
      <c r="D1448" s="244" t="s">
        <v>1103</v>
      </c>
      <c r="E1448" s="244">
        <v>42</v>
      </c>
      <c r="F1448" s="244">
        <v>3</v>
      </c>
      <c r="G1448" s="215">
        <v>42549</v>
      </c>
      <c r="H1448" s="42">
        <v>1</v>
      </c>
      <c r="I1448" s="42" t="s">
        <v>71</v>
      </c>
      <c r="J1448" s="42"/>
      <c r="K1448" s="42"/>
      <c r="L1448" s="42"/>
      <c r="M1448" s="42">
        <v>4</v>
      </c>
      <c r="N1448" s="42"/>
      <c r="O1448" s="3" t="s">
        <v>831</v>
      </c>
      <c r="P1448" s="42">
        <v>5</v>
      </c>
      <c r="Q1448" s="42">
        <v>4</v>
      </c>
    </row>
    <row r="1449" spans="1:17">
      <c r="A1449" s="244">
        <v>139</v>
      </c>
      <c r="B1449" s="244" t="s">
        <v>1100</v>
      </c>
      <c r="C1449" s="244" t="s">
        <v>1101</v>
      </c>
      <c r="D1449" s="244" t="s">
        <v>1103</v>
      </c>
      <c r="E1449" s="244">
        <v>42</v>
      </c>
      <c r="F1449" s="244">
        <v>3</v>
      </c>
      <c r="G1449" s="215">
        <v>42549</v>
      </c>
      <c r="H1449" s="42">
        <v>1</v>
      </c>
      <c r="I1449" s="42" t="s">
        <v>71</v>
      </c>
      <c r="J1449" s="42"/>
      <c r="K1449" s="42"/>
      <c r="L1449" s="42"/>
      <c r="M1449" s="42">
        <v>4</v>
      </c>
      <c r="N1449" s="42"/>
      <c r="O1449" s="3" t="s">
        <v>943</v>
      </c>
      <c r="P1449" s="42">
        <v>8</v>
      </c>
      <c r="Q1449" s="42">
        <v>4</v>
      </c>
    </row>
    <row r="1450" spans="1:17">
      <c r="A1450" s="244">
        <v>139</v>
      </c>
      <c r="B1450" s="244" t="s">
        <v>1100</v>
      </c>
      <c r="C1450" s="244" t="s">
        <v>1101</v>
      </c>
      <c r="D1450" s="244" t="s">
        <v>1103</v>
      </c>
      <c r="E1450" s="244">
        <v>42</v>
      </c>
      <c r="F1450" s="244">
        <v>3</v>
      </c>
      <c r="G1450" s="215">
        <v>42549</v>
      </c>
      <c r="H1450" s="42">
        <v>1</v>
      </c>
      <c r="I1450" s="42" t="s">
        <v>71</v>
      </c>
      <c r="J1450" s="42"/>
      <c r="K1450" s="42"/>
      <c r="L1450" s="42"/>
      <c r="M1450" s="42">
        <v>4</v>
      </c>
      <c r="N1450" s="42"/>
      <c r="O1450" s="3" t="s">
        <v>953</v>
      </c>
      <c r="P1450" s="42">
        <v>0.5</v>
      </c>
      <c r="Q1450" s="42">
        <v>3</v>
      </c>
    </row>
    <row r="1451" spans="1:17">
      <c r="A1451" s="244">
        <v>139</v>
      </c>
      <c r="B1451" s="244" t="s">
        <v>1100</v>
      </c>
      <c r="C1451" s="244" t="s">
        <v>1101</v>
      </c>
      <c r="D1451" s="244" t="s">
        <v>1103</v>
      </c>
      <c r="E1451" s="244">
        <v>42</v>
      </c>
      <c r="F1451" s="244">
        <v>3</v>
      </c>
      <c r="G1451" s="215">
        <v>42549</v>
      </c>
      <c r="H1451" s="42">
        <v>1</v>
      </c>
      <c r="I1451" s="42" t="s">
        <v>71</v>
      </c>
      <c r="J1451" s="42"/>
      <c r="K1451" s="42"/>
      <c r="L1451" s="42"/>
      <c r="M1451" s="42">
        <v>4</v>
      </c>
      <c r="N1451" s="42"/>
      <c r="O1451" s="3" t="s">
        <v>926</v>
      </c>
      <c r="P1451" s="42">
        <v>15</v>
      </c>
      <c r="Q1451" s="42">
        <v>4</v>
      </c>
    </row>
    <row r="1452" spans="1:17">
      <c r="A1452" s="244">
        <v>139</v>
      </c>
      <c r="B1452" s="244" t="s">
        <v>1100</v>
      </c>
      <c r="C1452" s="244" t="s">
        <v>1101</v>
      </c>
      <c r="D1452" s="244" t="s">
        <v>1103</v>
      </c>
      <c r="E1452" s="244">
        <v>42</v>
      </c>
      <c r="F1452" s="244">
        <v>3</v>
      </c>
      <c r="G1452" s="215">
        <v>42549</v>
      </c>
      <c r="H1452" s="42">
        <v>1</v>
      </c>
      <c r="I1452" s="42" t="s">
        <v>71</v>
      </c>
      <c r="J1452" s="42"/>
      <c r="K1452" s="42"/>
      <c r="L1452" s="42"/>
      <c r="M1452" s="42">
        <v>4</v>
      </c>
      <c r="N1452" s="42"/>
      <c r="O1452" s="3" t="s">
        <v>586</v>
      </c>
      <c r="P1452" s="42">
        <v>5</v>
      </c>
      <c r="Q1452" s="42">
        <v>2</v>
      </c>
    </row>
    <row r="1453" spans="1:17">
      <c r="A1453" s="244">
        <v>139</v>
      </c>
      <c r="B1453" s="244" t="s">
        <v>1100</v>
      </c>
      <c r="C1453" s="244" t="s">
        <v>1101</v>
      </c>
      <c r="D1453" s="244" t="s">
        <v>1103</v>
      </c>
      <c r="E1453" s="244">
        <v>42</v>
      </c>
      <c r="F1453" s="244">
        <v>3</v>
      </c>
      <c r="G1453" s="215">
        <v>42549</v>
      </c>
      <c r="H1453" s="42">
        <v>1</v>
      </c>
      <c r="I1453" s="42" t="s">
        <v>71</v>
      </c>
      <c r="J1453" s="42"/>
      <c r="K1453" s="42"/>
      <c r="L1453" s="42"/>
      <c r="M1453" s="42">
        <v>4</v>
      </c>
      <c r="N1453" s="42"/>
      <c r="O1453" s="3" t="s">
        <v>670</v>
      </c>
      <c r="P1453" s="42">
        <v>20</v>
      </c>
      <c r="Q1453" s="42">
        <v>1</v>
      </c>
    </row>
    <row r="1454" spans="1:17">
      <c r="A1454" s="244">
        <v>139</v>
      </c>
      <c r="B1454" s="244" t="s">
        <v>1100</v>
      </c>
      <c r="C1454" s="244" t="s">
        <v>1101</v>
      </c>
      <c r="D1454" s="244" t="s">
        <v>1103</v>
      </c>
      <c r="E1454" s="244">
        <v>42</v>
      </c>
      <c r="F1454" s="244">
        <v>3</v>
      </c>
      <c r="G1454" s="215">
        <v>42549</v>
      </c>
      <c r="H1454" s="42">
        <v>2</v>
      </c>
      <c r="I1454" s="42" t="s">
        <v>966</v>
      </c>
      <c r="J1454" s="42">
        <v>280</v>
      </c>
      <c r="K1454" s="42">
        <v>260</v>
      </c>
      <c r="L1454" s="42">
        <f t="shared" ref="L1454:L1465" si="77">3.1416*J1454*K1454</f>
        <v>228708.48000000001</v>
      </c>
      <c r="M1454" s="42">
        <v>5</v>
      </c>
      <c r="N1454" s="42"/>
      <c r="O1454" s="3" t="s">
        <v>953</v>
      </c>
      <c r="P1454" s="42">
        <v>40</v>
      </c>
      <c r="Q1454" s="42">
        <v>30</v>
      </c>
    </row>
    <row r="1455" spans="1:17">
      <c r="A1455" s="244">
        <v>139</v>
      </c>
      <c r="B1455" s="244" t="s">
        <v>1100</v>
      </c>
      <c r="C1455" s="244" t="s">
        <v>1101</v>
      </c>
      <c r="D1455" s="244" t="s">
        <v>1103</v>
      </c>
      <c r="E1455" s="244">
        <v>42</v>
      </c>
      <c r="F1455" s="244">
        <v>3</v>
      </c>
      <c r="G1455" s="215">
        <v>42549</v>
      </c>
      <c r="H1455" s="42">
        <v>2</v>
      </c>
      <c r="I1455" s="42" t="s">
        <v>966</v>
      </c>
      <c r="J1455" s="42">
        <v>280</v>
      </c>
      <c r="K1455" s="42">
        <v>260</v>
      </c>
      <c r="L1455" s="42">
        <f t="shared" si="77"/>
        <v>228708.48000000001</v>
      </c>
      <c r="M1455" s="42">
        <v>5</v>
      </c>
      <c r="N1455" s="42"/>
      <c r="O1455" s="3" t="s">
        <v>683</v>
      </c>
      <c r="P1455" s="42">
        <v>15</v>
      </c>
      <c r="Q1455" s="42">
        <v>4</v>
      </c>
    </row>
    <row r="1456" spans="1:17">
      <c r="A1456" s="244">
        <v>139</v>
      </c>
      <c r="B1456" s="244" t="s">
        <v>1100</v>
      </c>
      <c r="C1456" s="244" t="s">
        <v>1101</v>
      </c>
      <c r="D1456" s="244" t="s">
        <v>1103</v>
      </c>
      <c r="E1456" s="244">
        <v>42</v>
      </c>
      <c r="F1456" s="244">
        <v>3</v>
      </c>
      <c r="G1456" s="215">
        <v>42549</v>
      </c>
      <c r="H1456" s="42">
        <v>2</v>
      </c>
      <c r="I1456" s="42" t="s">
        <v>966</v>
      </c>
      <c r="J1456" s="42">
        <v>280</v>
      </c>
      <c r="K1456" s="42">
        <v>260</v>
      </c>
      <c r="L1456" s="42">
        <f t="shared" si="77"/>
        <v>228708.48000000001</v>
      </c>
      <c r="M1456" s="42">
        <v>5</v>
      </c>
      <c r="N1456" s="42"/>
      <c r="O1456" s="3" t="s">
        <v>940</v>
      </c>
      <c r="P1456" s="42">
        <v>6</v>
      </c>
      <c r="Q1456" s="42">
        <v>10</v>
      </c>
    </row>
    <row r="1457" spans="1:17">
      <c r="A1457" s="244">
        <v>139</v>
      </c>
      <c r="B1457" s="244" t="s">
        <v>1100</v>
      </c>
      <c r="C1457" s="244" t="s">
        <v>1101</v>
      </c>
      <c r="D1457" s="244" t="s">
        <v>1103</v>
      </c>
      <c r="E1457" s="244">
        <v>42</v>
      </c>
      <c r="F1457" s="244">
        <v>3</v>
      </c>
      <c r="G1457" s="215">
        <v>42549</v>
      </c>
      <c r="H1457" s="42">
        <v>2</v>
      </c>
      <c r="I1457" s="42" t="s">
        <v>966</v>
      </c>
      <c r="J1457" s="42">
        <v>280</v>
      </c>
      <c r="K1457" s="42">
        <v>260</v>
      </c>
      <c r="L1457" s="42">
        <f t="shared" si="77"/>
        <v>228708.48000000001</v>
      </c>
      <c r="M1457" s="42">
        <v>5</v>
      </c>
      <c r="N1457" s="42"/>
      <c r="O1457" s="3" t="s">
        <v>951</v>
      </c>
      <c r="P1457" s="42">
        <v>3</v>
      </c>
      <c r="Q1457" s="42">
        <v>8</v>
      </c>
    </row>
    <row r="1458" spans="1:17">
      <c r="A1458" s="244">
        <v>139</v>
      </c>
      <c r="B1458" s="244" t="s">
        <v>1100</v>
      </c>
      <c r="C1458" s="244" t="s">
        <v>1101</v>
      </c>
      <c r="D1458" s="244" t="s">
        <v>1103</v>
      </c>
      <c r="E1458" s="244">
        <v>42</v>
      </c>
      <c r="F1458" s="244">
        <v>3</v>
      </c>
      <c r="G1458" s="215">
        <v>42549</v>
      </c>
      <c r="H1458" s="42">
        <v>2</v>
      </c>
      <c r="I1458" s="42" t="s">
        <v>966</v>
      </c>
      <c r="J1458" s="42">
        <v>280</v>
      </c>
      <c r="K1458" s="42">
        <v>260</v>
      </c>
      <c r="L1458" s="42">
        <f t="shared" si="77"/>
        <v>228708.48000000001</v>
      </c>
      <c r="M1458" s="42">
        <v>5</v>
      </c>
      <c r="N1458" s="42"/>
      <c r="O1458" s="3" t="s">
        <v>936</v>
      </c>
      <c r="P1458" s="42">
        <v>3</v>
      </c>
      <c r="Q1458" s="42">
        <v>4</v>
      </c>
    </row>
    <row r="1459" spans="1:17">
      <c r="A1459" s="244">
        <v>139</v>
      </c>
      <c r="B1459" s="244" t="s">
        <v>1100</v>
      </c>
      <c r="C1459" s="244" t="s">
        <v>1101</v>
      </c>
      <c r="D1459" s="244" t="s">
        <v>1103</v>
      </c>
      <c r="E1459" s="244">
        <v>42</v>
      </c>
      <c r="F1459" s="244">
        <v>3</v>
      </c>
      <c r="G1459" s="215">
        <v>42549</v>
      </c>
      <c r="H1459" s="42">
        <v>2</v>
      </c>
      <c r="I1459" s="42" t="s">
        <v>966</v>
      </c>
      <c r="J1459" s="42">
        <v>280</v>
      </c>
      <c r="K1459" s="42">
        <v>260</v>
      </c>
      <c r="L1459" s="42">
        <f t="shared" si="77"/>
        <v>228708.48000000001</v>
      </c>
      <c r="M1459" s="42">
        <v>5</v>
      </c>
      <c r="N1459" s="42"/>
      <c r="O1459" s="3" t="s">
        <v>957</v>
      </c>
      <c r="P1459" s="42">
        <v>5</v>
      </c>
      <c r="Q1459" s="42">
        <v>7</v>
      </c>
    </row>
    <row r="1460" spans="1:17">
      <c r="A1460" s="244">
        <v>139</v>
      </c>
      <c r="B1460" s="244" t="s">
        <v>1100</v>
      </c>
      <c r="C1460" s="244" t="s">
        <v>1101</v>
      </c>
      <c r="D1460" s="244" t="s">
        <v>1103</v>
      </c>
      <c r="E1460" s="244">
        <v>42</v>
      </c>
      <c r="F1460" s="244">
        <v>3</v>
      </c>
      <c r="G1460" s="215">
        <v>42549</v>
      </c>
      <c r="H1460" s="42">
        <v>2</v>
      </c>
      <c r="I1460" s="42" t="s">
        <v>966</v>
      </c>
      <c r="J1460" s="42">
        <v>280</v>
      </c>
      <c r="K1460" s="42">
        <v>260</v>
      </c>
      <c r="L1460" s="42">
        <f t="shared" si="77"/>
        <v>228708.48000000001</v>
      </c>
      <c r="M1460" s="42">
        <v>5</v>
      </c>
      <c r="N1460" s="42"/>
      <c r="O1460" s="3" t="s">
        <v>670</v>
      </c>
      <c r="P1460" s="42">
        <v>15</v>
      </c>
      <c r="Q1460" s="42">
        <v>3</v>
      </c>
    </row>
    <row r="1461" spans="1:17">
      <c r="A1461" s="244">
        <v>139</v>
      </c>
      <c r="B1461" s="244" t="s">
        <v>1100</v>
      </c>
      <c r="C1461" s="244" t="s">
        <v>1101</v>
      </c>
      <c r="D1461" s="244" t="s">
        <v>1103</v>
      </c>
      <c r="E1461" s="244">
        <v>42</v>
      </c>
      <c r="F1461" s="244">
        <v>3</v>
      </c>
      <c r="G1461" s="215">
        <v>42549</v>
      </c>
      <c r="H1461" s="42">
        <v>2</v>
      </c>
      <c r="I1461" s="42" t="s">
        <v>966</v>
      </c>
      <c r="J1461" s="42">
        <v>280</v>
      </c>
      <c r="K1461" s="42">
        <v>260</v>
      </c>
      <c r="L1461" s="42">
        <f t="shared" si="77"/>
        <v>228708.48000000001</v>
      </c>
      <c r="M1461" s="42">
        <v>5</v>
      </c>
      <c r="N1461" s="42"/>
      <c r="O1461" s="3" t="s">
        <v>954</v>
      </c>
      <c r="P1461" s="42">
        <v>2</v>
      </c>
      <c r="Q1461" s="42">
        <v>5</v>
      </c>
    </row>
    <row r="1462" spans="1:17">
      <c r="A1462" s="244">
        <v>139</v>
      </c>
      <c r="B1462" s="244" t="s">
        <v>1100</v>
      </c>
      <c r="C1462" s="244" t="s">
        <v>1101</v>
      </c>
      <c r="D1462" s="244" t="s">
        <v>1103</v>
      </c>
      <c r="E1462" s="244">
        <v>42</v>
      </c>
      <c r="F1462" s="244">
        <v>3</v>
      </c>
      <c r="G1462" s="215">
        <v>42549</v>
      </c>
      <c r="H1462" s="42">
        <v>2</v>
      </c>
      <c r="I1462" s="42" t="s">
        <v>966</v>
      </c>
      <c r="J1462" s="42">
        <v>280</v>
      </c>
      <c r="K1462" s="42">
        <v>260</v>
      </c>
      <c r="L1462" s="42">
        <f t="shared" si="77"/>
        <v>228708.48000000001</v>
      </c>
      <c r="M1462" s="42">
        <v>5</v>
      </c>
      <c r="N1462" s="42"/>
      <c r="O1462" s="3" t="s">
        <v>937</v>
      </c>
      <c r="P1462" s="42">
        <v>2</v>
      </c>
      <c r="Q1462" s="42">
        <v>4</v>
      </c>
    </row>
    <row r="1463" spans="1:17">
      <c r="A1463" s="244">
        <v>139</v>
      </c>
      <c r="B1463" s="244" t="s">
        <v>1100</v>
      </c>
      <c r="C1463" s="244" t="s">
        <v>1101</v>
      </c>
      <c r="D1463" s="244" t="s">
        <v>1103</v>
      </c>
      <c r="E1463" s="244">
        <v>42</v>
      </c>
      <c r="F1463" s="244">
        <v>3</v>
      </c>
      <c r="G1463" s="215">
        <v>42549</v>
      </c>
      <c r="H1463" s="42">
        <v>2</v>
      </c>
      <c r="I1463" s="42" t="s">
        <v>966</v>
      </c>
      <c r="J1463" s="42">
        <v>280</v>
      </c>
      <c r="K1463" s="42">
        <v>260</v>
      </c>
      <c r="L1463" s="42">
        <f t="shared" si="77"/>
        <v>228708.48000000001</v>
      </c>
      <c r="M1463" s="42">
        <v>5</v>
      </c>
      <c r="N1463" s="42"/>
      <c r="O1463" s="3" t="s">
        <v>643</v>
      </c>
      <c r="P1463" s="42">
        <v>6</v>
      </c>
      <c r="Q1463" s="42">
        <v>8</v>
      </c>
    </row>
    <row r="1464" spans="1:17">
      <c r="A1464" s="244">
        <v>139</v>
      </c>
      <c r="B1464" s="244" t="s">
        <v>1100</v>
      </c>
      <c r="C1464" s="244" t="s">
        <v>1101</v>
      </c>
      <c r="D1464" s="244" t="s">
        <v>1103</v>
      </c>
      <c r="E1464" s="244">
        <v>42</v>
      </c>
      <c r="F1464" s="244">
        <v>3</v>
      </c>
      <c r="G1464" s="215">
        <v>42549</v>
      </c>
      <c r="H1464" s="42">
        <v>2</v>
      </c>
      <c r="I1464" s="42" t="s">
        <v>966</v>
      </c>
      <c r="J1464" s="42">
        <v>280</v>
      </c>
      <c r="K1464" s="42">
        <v>260</v>
      </c>
      <c r="L1464" s="42">
        <f t="shared" si="77"/>
        <v>228708.48000000001</v>
      </c>
      <c r="M1464" s="42">
        <v>5</v>
      </c>
      <c r="N1464" s="42"/>
      <c r="O1464" s="3" t="s">
        <v>926</v>
      </c>
      <c r="P1464" s="42">
        <v>6</v>
      </c>
      <c r="Q1464" s="42">
        <v>10</v>
      </c>
    </row>
    <row r="1465" spans="1:17">
      <c r="A1465" s="244">
        <v>139</v>
      </c>
      <c r="B1465" s="244" t="s">
        <v>1100</v>
      </c>
      <c r="C1465" s="244" t="s">
        <v>1101</v>
      </c>
      <c r="D1465" s="244" t="s">
        <v>1103</v>
      </c>
      <c r="E1465" s="244">
        <v>42</v>
      </c>
      <c r="F1465" s="244">
        <v>3</v>
      </c>
      <c r="G1465" s="215">
        <v>42549</v>
      </c>
      <c r="H1465" s="42">
        <v>2</v>
      </c>
      <c r="I1465" s="42" t="s">
        <v>966</v>
      </c>
      <c r="J1465" s="42">
        <v>280</v>
      </c>
      <c r="K1465" s="42">
        <v>260</v>
      </c>
      <c r="L1465" s="42">
        <f t="shared" si="77"/>
        <v>228708.48000000001</v>
      </c>
      <c r="M1465" s="42">
        <v>5</v>
      </c>
      <c r="N1465" s="42"/>
      <c r="O1465" s="3" t="s">
        <v>586</v>
      </c>
      <c r="P1465" s="42">
        <v>5</v>
      </c>
      <c r="Q1465" s="42">
        <v>10</v>
      </c>
    </row>
    <row r="1466" spans="1:17">
      <c r="A1466" s="244">
        <v>139</v>
      </c>
      <c r="B1466" s="244" t="s">
        <v>1100</v>
      </c>
      <c r="C1466" s="244" t="s">
        <v>1101</v>
      </c>
      <c r="D1466" s="244" t="s">
        <v>1103</v>
      </c>
      <c r="E1466" s="244">
        <v>42</v>
      </c>
      <c r="F1466" s="244">
        <v>3</v>
      </c>
      <c r="G1466" s="215">
        <v>42549</v>
      </c>
      <c r="H1466" s="42">
        <v>1</v>
      </c>
      <c r="I1466" s="42" t="s">
        <v>71</v>
      </c>
      <c r="J1466" s="42"/>
      <c r="K1466" s="42"/>
      <c r="L1466" s="42"/>
      <c r="M1466" s="42">
        <v>5</v>
      </c>
      <c r="N1466" s="42"/>
      <c r="O1466" s="3" t="s">
        <v>940</v>
      </c>
      <c r="P1466" s="42">
        <v>4</v>
      </c>
      <c r="Q1466" s="42">
        <v>5</v>
      </c>
    </row>
    <row r="1467" spans="1:17">
      <c r="A1467" s="244">
        <v>139</v>
      </c>
      <c r="B1467" s="244" t="s">
        <v>1100</v>
      </c>
      <c r="C1467" s="244" t="s">
        <v>1101</v>
      </c>
      <c r="D1467" s="244" t="s">
        <v>1103</v>
      </c>
      <c r="E1467" s="244">
        <v>42</v>
      </c>
      <c r="F1467" s="244">
        <v>3</v>
      </c>
      <c r="G1467" s="215">
        <v>42549</v>
      </c>
      <c r="H1467" s="42">
        <v>1</v>
      </c>
      <c r="I1467" s="42" t="s">
        <v>71</v>
      </c>
      <c r="J1467" s="42"/>
      <c r="K1467" s="42"/>
      <c r="L1467" s="42"/>
      <c r="M1467" s="42">
        <v>5</v>
      </c>
      <c r="N1467" s="42"/>
      <c r="O1467" s="3" t="s">
        <v>831</v>
      </c>
      <c r="P1467" s="42">
        <v>4</v>
      </c>
      <c r="Q1467" s="42">
        <v>8</v>
      </c>
    </row>
    <row r="1468" spans="1:17">
      <c r="A1468" s="244">
        <v>139</v>
      </c>
      <c r="B1468" s="244" t="s">
        <v>1100</v>
      </c>
      <c r="C1468" s="244" t="s">
        <v>1101</v>
      </c>
      <c r="D1468" s="244" t="s">
        <v>1103</v>
      </c>
      <c r="E1468" s="244">
        <v>42</v>
      </c>
      <c r="F1468" s="244">
        <v>3</v>
      </c>
      <c r="G1468" s="215">
        <v>42549</v>
      </c>
      <c r="H1468" s="42">
        <v>1</v>
      </c>
      <c r="I1468" s="42" t="s">
        <v>71</v>
      </c>
      <c r="J1468" s="42"/>
      <c r="K1468" s="42"/>
      <c r="L1468" s="42"/>
      <c r="M1468" s="42">
        <v>5</v>
      </c>
      <c r="N1468" s="42"/>
      <c r="O1468" s="3" t="s">
        <v>926</v>
      </c>
      <c r="P1468" s="42">
        <v>7</v>
      </c>
      <c r="Q1468" s="42">
        <v>12</v>
      </c>
    </row>
    <row r="1469" spans="1:17">
      <c r="A1469" s="244">
        <v>139</v>
      </c>
      <c r="B1469" s="244" t="s">
        <v>1100</v>
      </c>
      <c r="C1469" s="244" t="s">
        <v>1101</v>
      </c>
      <c r="D1469" s="244" t="s">
        <v>1103</v>
      </c>
      <c r="E1469" s="244">
        <v>42</v>
      </c>
      <c r="F1469" s="244">
        <v>3</v>
      </c>
      <c r="G1469" s="215">
        <v>42549</v>
      </c>
      <c r="H1469" s="42">
        <v>1</v>
      </c>
      <c r="I1469" s="42" t="s">
        <v>71</v>
      </c>
      <c r="J1469" s="42"/>
      <c r="K1469" s="42"/>
      <c r="L1469" s="42"/>
      <c r="M1469" s="42">
        <v>5</v>
      </c>
      <c r="N1469" s="42"/>
      <c r="O1469" s="3" t="s">
        <v>670</v>
      </c>
      <c r="P1469" s="42">
        <v>30</v>
      </c>
      <c r="Q1469" s="42">
        <v>6</v>
      </c>
    </row>
    <row r="1470" spans="1:17">
      <c r="A1470" s="244">
        <v>139</v>
      </c>
      <c r="B1470" s="244" t="s">
        <v>1100</v>
      </c>
      <c r="C1470" s="244" t="s">
        <v>1101</v>
      </c>
      <c r="D1470" s="244" t="s">
        <v>1103</v>
      </c>
      <c r="E1470" s="244">
        <v>42</v>
      </c>
      <c r="F1470" s="244">
        <v>3</v>
      </c>
      <c r="G1470" s="215">
        <v>42549</v>
      </c>
      <c r="H1470" s="42">
        <v>1</v>
      </c>
      <c r="I1470" s="42" t="s">
        <v>71</v>
      </c>
      <c r="J1470" s="42"/>
      <c r="K1470" s="42"/>
      <c r="L1470" s="42"/>
      <c r="M1470" s="42">
        <v>5</v>
      </c>
      <c r="N1470" s="42"/>
      <c r="O1470" s="3" t="s">
        <v>936</v>
      </c>
      <c r="P1470" s="42">
        <v>1</v>
      </c>
      <c r="Q1470" s="42">
        <v>2</v>
      </c>
    </row>
    <row r="1471" spans="1:17">
      <c r="A1471" s="244">
        <v>139</v>
      </c>
      <c r="B1471" s="244" t="s">
        <v>1100</v>
      </c>
      <c r="C1471" s="244" t="s">
        <v>1101</v>
      </c>
      <c r="D1471" s="244" t="s">
        <v>1103</v>
      </c>
      <c r="E1471" s="244">
        <v>42</v>
      </c>
      <c r="F1471" s="244">
        <v>3</v>
      </c>
      <c r="G1471" s="215">
        <v>42549</v>
      </c>
      <c r="H1471" s="42">
        <v>1</v>
      </c>
      <c r="I1471" s="42" t="s">
        <v>71</v>
      </c>
      <c r="J1471" s="42"/>
      <c r="K1471" s="42"/>
      <c r="L1471" s="42"/>
      <c r="M1471" s="42">
        <v>5</v>
      </c>
      <c r="N1471" s="42"/>
      <c r="O1471" s="3" t="s">
        <v>586</v>
      </c>
      <c r="P1471" s="42">
        <v>3</v>
      </c>
      <c r="Q1471" s="42">
        <v>5</v>
      </c>
    </row>
    <row r="1472" spans="1:17">
      <c r="A1472" s="244">
        <v>139</v>
      </c>
      <c r="B1472" s="244" t="s">
        <v>1100</v>
      </c>
      <c r="C1472" s="244" t="s">
        <v>1101</v>
      </c>
      <c r="D1472" s="244" t="s">
        <v>1103</v>
      </c>
      <c r="E1472" s="244">
        <v>42</v>
      </c>
      <c r="F1472" s="244">
        <v>3</v>
      </c>
      <c r="G1472" s="215">
        <v>42549</v>
      </c>
      <c r="H1472" s="42">
        <v>1</v>
      </c>
      <c r="I1472" s="42" t="s">
        <v>71</v>
      </c>
      <c r="J1472" s="42"/>
      <c r="K1472" s="42"/>
      <c r="L1472" s="42"/>
      <c r="M1472" s="42">
        <v>5</v>
      </c>
      <c r="N1472" s="42"/>
      <c r="O1472" s="3" t="s">
        <v>709</v>
      </c>
      <c r="P1472" s="42">
        <v>0.2</v>
      </c>
      <c r="Q1472" s="42">
        <v>2</v>
      </c>
    </row>
    <row r="1473" spans="1:17">
      <c r="A1473" s="244">
        <v>139</v>
      </c>
      <c r="B1473" s="244" t="s">
        <v>1100</v>
      </c>
      <c r="C1473" s="244" t="s">
        <v>1101</v>
      </c>
      <c r="D1473" s="244" t="s">
        <v>1103</v>
      </c>
      <c r="E1473" s="244">
        <v>42</v>
      </c>
      <c r="F1473" s="244">
        <v>3</v>
      </c>
      <c r="G1473" s="215">
        <v>42549</v>
      </c>
      <c r="H1473" s="42">
        <v>1</v>
      </c>
      <c r="I1473" s="42" t="s">
        <v>71</v>
      </c>
      <c r="J1473" s="42"/>
      <c r="K1473" s="42"/>
      <c r="L1473" s="42"/>
      <c r="M1473" s="42">
        <v>5</v>
      </c>
      <c r="N1473" s="42"/>
      <c r="O1473" s="3" t="s">
        <v>945</v>
      </c>
      <c r="P1473" s="42">
        <v>0.5</v>
      </c>
      <c r="Q1473" s="42">
        <v>30</v>
      </c>
    </row>
    <row r="1474" spans="1:17">
      <c r="A1474" s="244">
        <v>139</v>
      </c>
      <c r="B1474" s="244" t="s">
        <v>1100</v>
      </c>
      <c r="C1474" s="244" t="s">
        <v>1101</v>
      </c>
      <c r="D1474" s="244" t="s">
        <v>1103</v>
      </c>
      <c r="E1474" s="244">
        <v>42</v>
      </c>
      <c r="F1474" s="244">
        <v>3</v>
      </c>
      <c r="G1474" s="215">
        <v>42549</v>
      </c>
      <c r="H1474" s="42">
        <v>2</v>
      </c>
      <c r="I1474" s="42" t="s">
        <v>966</v>
      </c>
      <c r="J1474" s="42">
        <v>130</v>
      </c>
      <c r="K1474" s="42">
        <v>120</v>
      </c>
      <c r="L1474" s="42">
        <f t="shared" ref="L1474:L1481" si="78">3.1416*J1474*K1474</f>
        <v>49008.959999999999</v>
      </c>
      <c r="M1474" s="42">
        <v>6</v>
      </c>
      <c r="N1474" s="42"/>
      <c r="O1474" s="3" t="s">
        <v>586</v>
      </c>
      <c r="P1474" s="42">
        <v>40</v>
      </c>
      <c r="Q1474" s="42">
        <v>6</v>
      </c>
    </row>
    <row r="1475" spans="1:17">
      <c r="A1475" s="244">
        <v>139</v>
      </c>
      <c r="B1475" s="244" t="s">
        <v>1100</v>
      </c>
      <c r="C1475" s="244" t="s">
        <v>1101</v>
      </c>
      <c r="D1475" s="244" t="s">
        <v>1103</v>
      </c>
      <c r="E1475" s="244">
        <v>42</v>
      </c>
      <c r="F1475" s="244">
        <v>3</v>
      </c>
      <c r="G1475" s="215">
        <v>42549</v>
      </c>
      <c r="H1475" s="42">
        <v>2</v>
      </c>
      <c r="I1475" s="42" t="s">
        <v>966</v>
      </c>
      <c r="J1475" s="42">
        <v>130</v>
      </c>
      <c r="K1475" s="42">
        <v>120</v>
      </c>
      <c r="L1475" s="42">
        <f t="shared" si="78"/>
        <v>49008.959999999999</v>
      </c>
      <c r="M1475" s="42">
        <v>6</v>
      </c>
      <c r="N1475" s="42"/>
      <c r="O1475" s="3" t="s">
        <v>942</v>
      </c>
      <c r="P1475" s="42">
        <v>26</v>
      </c>
      <c r="Q1475" s="42">
        <v>13</v>
      </c>
    </row>
    <row r="1476" spans="1:17">
      <c r="A1476" s="244">
        <v>139</v>
      </c>
      <c r="B1476" s="244" t="s">
        <v>1100</v>
      </c>
      <c r="C1476" s="244" t="s">
        <v>1101</v>
      </c>
      <c r="D1476" s="244" t="s">
        <v>1103</v>
      </c>
      <c r="E1476" s="244">
        <v>42</v>
      </c>
      <c r="F1476" s="244">
        <v>3</v>
      </c>
      <c r="G1476" s="215">
        <v>42549</v>
      </c>
      <c r="H1476" s="42">
        <v>2</v>
      </c>
      <c r="I1476" s="42" t="s">
        <v>966</v>
      </c>
      <c r="J1476" s="42">
        <v>130</v>
      </c>
      <c r="K1476" s="42">
        <v>120</v>
      </c>
      <c r="L1476" s="42">
        <f t="shared" si="78"/>
        <v>49008.959999999999</v>
      </c>
      <c r="M1476" s="42">
        <v>6</v>
      </c>
      <c r="N1476" s="42"/>
      <c r="O1476" s="3" t="s">
        <v>831</v>
      </c>
      <c r="P1476" s="42">
        <v>4</v>
      </c>
      <c r="Q1476" s="42">
        <v>1</v>
      </c>
    </row>
    <row r="1477" spans="1:17">
      <c r="A1477" s="244">
        <v>139</v>
      </c>
      <c r="B1477" s="244" t="s">
        <v>1100</v>
      </c>
      <c r="C1477" s="244" t="s">
        <v>1101</v>
      </c>
      <c r="D1477" s="244" t="s">
        <v>1103</v>
      </c>
      <c r="E1477" s="244">
        <v>42</v>
      </c>
      <c r="F1477" s="244">
        <v>3</v>
      </c>
      <c r="G1477" s="215">
        <v>42549</v>
      </c>
      <c r="H1477" s="42">
        <v>2</v>
      </c>
      <c r="I1477" s="42" t="s">
        <v>966</v>
      </c>
      <c r="J1477" s="42">
        <v>130</v>
      </c>
      <c r="K1477" s="42">
        <v>120</v>
      </c>
      <c r="L1477" s="42">
        <f t="shared" si="78"/>
        <v>49008.959999999999</v>
      </c>
      <c r="M1477" s="42">
        <v>6</v>
      </c>
      <c r="N1477" s="42"/>
      <c r="O1477" s="3" t="s">
        <v>643</v>
      </c>
      <c r="P1477" s="42">
        <v>30</v>
      </c>
      <c r="Q1477" s="42">
        <v>13</v>
      </c>
    </row>
    <row r="1478" spans="1:17">
      <c r="A1478" s="244">
        <v>139</v>
      </c>
      <c r="B1478" s="244" t="s">
        <v>1100</v>
      </c>
      <c r="C1478" s="244" t="s">
        <v>1101</v>
      </c>
      <c r="D1478" s="244" t="s">
        <v>1103</v>
      </c>
      <c r="E1478" s="244">
        <v>42</v>
      </c>
      <c r="F1478" s="244">
        <v>3</v>
      </c>
      <c r="G1478" s="215">
        <v>42549</v>
      </c>
      <c r="H1478" s="42">
        <v>2</v>
      </c>
      <c r="I1478" s="42" t="s">
        <v>966</v>
      </c>
      <c r="J1478" s="42">
        <v>130</v>
      </c>
      <c r="K1478" s="42">
        <v>120</v>
      </c>
      <c r="L1478" s="42">
        <f t="shared" si="78"/>
        <v>49008.959999999999</v>
      </c>
      <c r="M1478" s="42">
        <v>6</v>
      </c>
      <c r="N1478" s="42"/>
      <c r="O1478" s="3" t="s">
        <v>943</v>
      </c>
      <c r="P1478" s="42">
        <v>35</v>
      </c>
      <c r="Q1478" s="42">
        <v>6</v>
      </c>
    </row>
    <row r="1479" spans="1:17">
      <c r="A1479" s="244">
        <v>139</v>
      </c>
      <c r="B1479" s="244" t="s">
        <v>1100</v>
      </c>
      <c r="C1479" s="244" t="s">
        <v>1101</v>
      </c>
      <c r="D1479" s="244" t="s">
        <v>1103</v>
      </c>
      <c r="E1479" s="244">
        <v>42</v>
      </c>
      <c r="F1479" s="244">
        <v>3</v>
      </c>
      <c r="G1479" s="215">
        <v>42549</v>
      </c>
      <c r="H1479" s="42">
        <v>2</v>
      </c>
      <c r="I1479" s="42" t="s">
        <v>966</v>
      </c>
      <c r="J1479" s="42">
        <v>130</v>
      </c>
      <c r="K1479" s="42">
        <v>120</v>
      </c>
      <c r="L1479" s="42">
        <f t="shared" si="78"/>
        <v>49008.959999999999</v>
      </c>
      <c r="M1479" s="42">
        <v>6</v>
      </c>
      <c r="N1479" s="42"/>
      <c r="O1479" s="3" t="s">
        <v>952</v>
      </c>
      <c r="P1479" s="42">
        <v>2</v>
      </c>
      <c r="Q1479" s="42">
        <v>2</v>
      </c>
    </row>
    <row r="1480" spans="1:17">
      <c r="A1480" s="244">
        <v>139</v>
      </c>
      <c r="B1480" s="244" t="s">
        <v>1100</v>
      </c>
      <c r="C1480" s="244" t="s">
        <v>1101</v>
      </c>
      <c r="D1480" s="244" t="s">
        <v>1103</v>
      </c>
      <c r="E1480" s="244">
        <v>42</v>
      </c>
      <c r="F1480" s="244">
        <v>3</v>
      </c>
      <c r="G1480" s="215">
        <v>42549</v>
      </c>
      <c r="H1480" s="42">
        <v>2</v>
      </c>
      <c r="I1480" s="42" t="s">
        <v>966</v>
      </c>
      <c r="J1480" s="42">
        <v>130</v>
      </c>
      <c r="K1480" s="42">
        <v>120</v>
      </c>
      <c r="L1480" s="42">
        <f t="shared" si="78"/>
        <v>49008.959999999999</v>
      </c>
      <c r="M1480" s="42">
        <v>6</v>
      </c>
      <c r="N1480" s="42"/>
      <c r="O1480" s="3" t="s">
        <v>931</v>
      </c>
      <c r="P1480" s="42">
        <v>1</v>
      </c>
      <c r="Q1480" s="42">
        <v>1</v>
      </c>
    </row>
    <row r="1481" spans="1:17">
      <c r="A1481" s="244">
        <v>139</v>
      </c>
      <c r="B1481" s="244" t="s">
        <v>1100</v>
      </c>
      <c r="C1481" s="244" t="s">
        <v>1101</v>
      </c>
      <c r="D1481" s="244" t="s">
        <v>1103</v>
      </c>
      <c r="E1481" s="244">
        <v>42</v>
      </c>
      <c r="F1481" s="244">
        <v>3</v>
      </c>
      <c r="G1481" s="215">
        <v>42549</v>
      </c>
      <c r="H1481" s="42">
        <v>2</v>
      </c>
      <c r="I1481" s="42" t="s">
        <v>966</v>
      </c>
      <c r="J1481" s="42">
        <v>130</v>
      </c>
      <c r="K1481" s="42">
        <v>120</v>
      </c>
      <c r="L1481" s="42">
        <f t="shared" si="78"/>
        <v>49008.959999999999</v>
      </c>
      <c r="M1481" s="42">
        <v>6</v>
      </c>
      <c r="N1481" s="42"/>
      <c r="O1481" s="3" t="s">
        <v>936</v>
      </c>
      <c r="P1481" s="42">
        <v>2</v>
      </c>
      <c r="Q1481" s="42">
        <v>5</v>
      </c>
    </row>
    <row r="1482" spans="1:17">
      <c r="A1482" s="244">
        <v>139</v>
      </c>
      <c r="B1482" s="244" t="s">
        <v>1100</v>
      </c>
      <c r="C1482" s="244" t="s">
        <v>1101</v>
      </c>
      <c r="D1482" s="244" t="s">
        <v>1103</v>
      </c>
      <c r="E1482" s="244">
        <v>42</v>
      </c>
      <c r="F1482" s="244">
        <v>3</v>
      </c>
      <c r="G1482" s="215">
        <v>42549</v>
      </c>
      <c r="H1482" s="42">
        <v>1</v>
      </c>
      <c r="I1482" s="42" t="s">
        <v>71</v>
      </c>
      <c r="J1482" s="42"/>
      <c r="K1482" s="42"/>
      <c r="L1482" s="42"/>
      <c r="M1482" s="42">
        <v>6</v>
      </c>
      <c r="N1482" s="42"/>
      <c r="O1482" s="3" t="s">
        <v>965</v>
      </c>
      <c r="P1482" s="42">
        <v>5</v>
      </c>
      <c r="Q1482" s="42">
        <v>1</v>
      </c>
    </row>
    <row r="1483" spans="1:17">
      <c r="A1483" s="244">
        <v>139</v>
      </c>
      <c r="B1483" s="244" t="s">
        <v>1100</v>
      </c>
      <c r="C1483" s="244" t="s">
        <v>1101</v>
      </c>
      <c r="D1483" s="244" t="s">
        <v>1103</v>
      </c>
      <c r="E1483" s="244">
        <v>42</v>
      </c>
      <c r="F1483" s="244">
        <v>3</v>
      </c>
      <c r="G1483" s="215">
        <v>42549</v>
      </c>
      <c r="H1483" s="42">
        <v>1</v>
      </c>
      <c r="I1483" s="42" t="s">
        <v>71</v>
      </c>
      <c r="J1483" s="42"/>
      <c r="K1483" s="42"/>
      <c r="L1483" s="42"/>
      <c r="M1483" s="42">
        <v>6</v>
      </c>
      <c r="N1483" s="42"/>
      <c r="O1483" s="3" t="s">
        <v>670</v>
      </c>
      <c r="P1483" s="42">
        <v>40</v>
      </c>
      <c r="Q1483" s="42">
        <v>2</v>
      </c>
    </row>
    <row r="1484" spans="1:17">
      <c r="A1484" s="244">
        <v>139</v>
      </c>
      <c r="B1484" s="244" t="s">
        <v>1100</v>
      </c>
      <c r="C1484" s="244" t="s">
        <v>1101</v>
      </c>
      <c r="D1484" s="244" t="s">
        <v>1103</v>
      </c>
      <c r="E1484" s="244">
        <v>42</v>
      </c>
      <c r="F1484" s="244">
        <v>3</v>
      </c>
      <c r="G1484" s="215">
        <v>42549</v>
      </c>
      <c r="H1484" s="42">
        <v>1</v>
      </c>
      <c r="I1484" s="42" t="s">
        <v>71</v>
      </c>
      <c r="J1484" s="42"/>
      <c r="K1484" s="42"/>
      <c r="L1484" s="42"/>
      <c r="M1484" s="42">
        <v>6</v>
      </c>
      <c r="N1484" s="42"/>
      <c r="O1484" s="3" t="s">
        <v>941</v>
      </c>
      <c r="P1484" s="42">
        <v>2</v>
      </c>
      <c r="Q1484" s="42">
        <v>1</v>
      </c>
    </row>
    <row r="1485" spans="1:17">
      <c r="A1485" s="244">
        <v>139</v>
      </c>
      <c r="B1485" s="244" t="s">
        <v>1100</v>
      </c>
      <c r="C1485" s="244" t="s">
        <v>1101</v>
      </c>
      <c r="D1485" s="244" t="s">
        <v>1103</v>
      </c>
      <c r="E1485" s="244">
        <v>42</v>
      </c>
      <c r="F1485" s="244">
        <v>3</v>
      </c>
      <c r="G1485" s="215">
        <v>42549</v>
      </c>
      <c r="H1485" s="42">
        <v>1</v>
      </c>
      <c r="I1485" s="42" t="s">
        <v>71</v>
      </c>
      <c r="J1485" s="42"/>
      <c r="K1485" s="42"/>
      <c r="L1485" s="42"/>
      <c r="M1485" s="42">
        <v>6</v>
      </c>
      <c r="N1485" s="42"/>
      <c r="O1485" s="3" t="s">
        <v>954</v>
      </c>
      <c r="P1485" s="42">
        <v>3</v>
      </c>
      <c r="Q1485" s="42">
        <v>2</v>
      </c>
    </row>
    <row r="1486" spans="1:17">
      <c r="A1486" s="244">
        <v>139</v>
      </c>
      <c r="B1486" s="244" t="s">
        <v>1100</v>
      </c>
      <c r="C1486" s="244" t="s">
        <v>1101</v>
      </c>
      <c r="D1486" s="244" t="s">
        <v>1103</v>
      </c>
      <c r="E1486" s="244">
        <v>42</v>
      </c>
      <c r="F1486" s="244">
        <v>3</v>
      </c>
      <c r="G1486" s="215">
        <v>42549</v>
      </c>
      <c r="H1486" s="42">
        <v>1</v>
      </c>
      <c r="I1486" s="42" t="s">
        <v>71</v>
      </c>
      <c r="J1486" s="42"/>
      <c r="K1486" s="42"/>
      <c r="L1486" s="42"/>
      <c r="M1486" s="42">
        <v>6</v>
      </c>
      <c r="N1486" s="42"/>
      <c r="O1486" s="3" t="s">
        <v>125</v>
      </c>
      <c r="P1486" s="42">
        <v>0.1</v>
      </c>
      <c r="Q1486" s="42">
        <v>1</v>
      </c>
    </row>
    <row r="1487" spans="1:17">
      <c r="A1487" s="244">
        <v>139</v>
      </c>
      <c r="B1487" s="244" t="s">
        <v>1100</v>
      </c>
      <c r="C1487" s="244" t="s">
        <v>1101</v>
      </c>
      <c r="D1487" s="244" t="s">
        <v>1103</v>
      </c>
      <c r="E1487" s="244">
        <v>42</v>
      </c>
      <c r="F1487" s="244">
        <v>3</v>
      </c>
      <c r="G1487" s="215">
        <v>42549</v>
      </c>
      <c r="H1487" s="42">
        <v>1</v>
      </c>
      <c r="I1487" s="42" t="s">
        <v>71</v>
      </c>
      <c r="J1487" s="42"/>
      <c r="K1487" s="42"/>
      <c r="L1487" s="42"/>
      <c r="M1487" s="42">
        <v>6</v>
      </c>
      <c r="N1487" s="42"/>
      <c r="O1487" s="3" t="s">
        <v>945</v>
      </c>
      <c r="P1487" s="42">
        <v>1</v>
      </c>
      <c r="Q1487" s="42">
        <v>5</v>
      </c>
    </row>
    <row r="1488" spans="1:17">
      <c r="A1488" s="244">
        <v>139</v>
      </c>
      <c r="B1488" s="244" t="s">
        <v>1100</v>
      </c>
      <c r="C1488" s="244" t="s">
        <v>1101</v>
      </c>
      <c r="D1488" s="244" t="s">
        <v>1103</v>
      </c>
      <c r="E1488" s="244">
        <v>42</v>
      </c>
      <c r="F1488" s="244">
        <v>3</v>
      </c>
      <c r="G1488" s="215">
        <v>42549</v>
      </c>
      <c r="H1488" s="42">
        <v>1</v>
      </c>
      <c r="I1488" s="42" t="s">
        <v>71</v>
      </c>
      <c r="J1488" s="42"/>
      <c r="K1488" s="42"/>
      <c r="L1488" s="42"/>
      <c r="M1488" s="42">
        <v>6</v>
      </c>
      <c r="N1488" s="42"/>
      <c r="O1488" s="3" t="s">
        <v>926</v>
      </c>
      <c r="P1488" s="42">
        <v>30</v>
      </c>
      <c r="Q1488" s="42">
        <v>6</v>
      </c>
    </row>
    <row r="1489" spans="1:17">
      <c r="A1489" s="244">
        <v>139</v>
      </c>
      <c r="B1489" s="244" t="s">
        <v>1100</v>
      </c>
      <c r="C1489" s="244" t="s">
        <v>1101</v>
      </c>
      <c r="D1489" s="244" t="s">
        <v>1103</v>
      </c>
      <c r="E1489" s="244">
        <v>42</v>
      </c>
      <c r="F1489" s="244">
        <v>3</v>
      </c>
      <c r="G1489" s="215">
        <v>42549</v>
      </c>
      <c r="H1489" s="42">
        <v>1</v>
      </c>
      <c r="I1489" s="42" t="s">
        <v>71</v>
      </c>
      <c r="J1489" s="42"/>
      <c r="K1489" s="42"/>
      <c r="L1489" s="42"/>
      <c r="M1489" s="42">
        <v>6</v>
      </c>
      <c r="N1489" s="42"/>
      <c r="O1489" s="3" t="s">
        <v>943</v>
      </c>
      <c r="P1489" s="42">
        <v>15</v>
      </c>
      <c r="Q1489" s="42">
        <v>3</v>
      </c>
    </row>
    <row r="1490" spans="1:17">
      <c r="A1490" s="244">
        <v>139</v>
      </c>
      <c r="B1490" s="244" t="s">
        <v>1100</v>
      </c>
      <c r="C1490" s="244" t="s">
        <v>1101</v>
      </c>
      <c r="D1490" s="244" t="s">
        <v>1103</v>
      </c>
      <c r="E1490" s="244">
        <v>42</v>
      </c>
      <c r="F1490" s="244">
        <v>3</v>
      </c>
      <c r="G1490" s="215">
        <v>42549</v>
      </c>
      <c r="H1490" s="42">
        <v>1</v>
      </c>
      <c r="I1490" s="42" t="s">
        <v>71</v>
      </c>
      <c r="J1490" s="42"/>
      <c r="K1490" s="42"/>
      <c r="L1490" s="42"/>
      <c r="M1490" s="42">
        <v>6</v>
      </c>
      <c r="N1490" s="42"/>
      <c r="O1490" s="3" t="s">
        <v>937</v>
      </c>
      <c r="P1490" s="42">
        <v>0.5</v>
      </c>
      <c r="Q1490" s="42">
        <v>0.5</v>
      </c>
    </row>
    <row r="1491" spans="1:17">
      <c r="A1491" s="244">
        <v>139</v>
      </c>
      <c r="B1491" s="244" t="s">
        <v>1100</v>
      </c>
      <c r="C1491" s="244" t="s">
        <v>1101</v>
      </c>
      <c r="D1491" s="244" t="s">
        <v>1103</v>
      </c>
      <c r="E1491" s="244">
        <v>42</v>
      </c>
      <c r="F1491" s="244">
        <v>3</v>
      </c>
      <c r="G1491" s="215">
        <v>42549</v>
      </c>
      <c r="H1491" s="42">
        <v>2</v>
      </c>
      <c r="I1491" s="42" t="s">
        <v>966</v>
      </c>
      <c r="J1491" s="42">
        <v>140</v>
      </c>
      <c r="K1491" s="42">
        <v>120</v>
      </c>
      <c r="L1491" s="42">
        <f t="shared" ref="L1491:L1502" si="79">3.1416*J1491*K1491</f>
        <v>52778.880000000005</v>
      </c>
      <c r="M1491" s="42">
        <v>7</v>
      </c>
      <c r="N1491" s="42"/>
      <c r="O1491" s="3" t="s">
        <v>957</v>
      </c>
      <c r="P1491" s="42">
        <v>2</v>
      </c>
      <c r="Q1491" s="42">
        <v>2</v>
      </c>
    </row>
    <row r="1492" spans="1:17">
      <c r="A1492" s="244">
        <v>139</v>
      </c>
      <c r="B1492" s="244" t="s">
        <v>1100</v>
      </c>
      <c r="C1492" s="244" t="s">
        <v>1101</v>
      </c>
      <c r="D1492" s="244" t="s">
        <v>1103</v>
      </c>
      <c r="E1492" s="244">
        <v>42</v>
      </c>
      <c r="F1492" s="244">
        <v>3</v>
      </c>
      <c r="G1492" s="215">
        <v>42549</v>
      </c>
      <c r="H1492" s="42">
        <v>2</v>
      </c>
      <c r="I1492" s="42" t="s">
        <v>966</v>
      </c>
      <c r="J1492" s="42">
        <v>140</v>
      </c>
      <c r="K1492" s="42">
        <v>120</v>
      </c>
      <c r="L1492" s="42">
        <f t="shared" si="79"/>
        <v>52778.880000000005</v>
      </c>
      <c r="M1492" s="42">
        <v>7</v>
      </c>
      <c r="N1492" s="42"/>
      <c r="O1492" s="3" t="s">
        <v>950</v>
      </c>
      <c r="P1492" s="42">
        <v>2</v>
      </c>
      <c r="Q1492" s="42">
        <v>4</v>
      </c>
    </row>
    <row r="1493" spans="1:17">
      <c r="A1493" s="244">
        <v>139</v>
      </c>
      <c r="B1493" s="244" t="s">
        <v>1100</v>
      </c>
      <c r="C1493" s="244" t="s">
        <v>1101</v>
      </c>
      <c r="D1493" s="244" t="s">
        <v>1103</v>
      </c>
      <c r="E1493" s="244">
        <v>42</v>
      </c>
      <c r="F1493" s="244">
        <v>3</v>
      </c>
      <c r="G1493" s="215">
        <v>42549</v>
      </c>
      <c r="H1493" s="42">
        <v>2</v>
      </c>
      <c r="I1493" s="42" t="s">
        <v>966</v>
      </c>
      <c r="J1493" s="42">
        <v>140</v>
      </c>
      <c r="K1493" s="42">
        <v>120</v>
      </c>
      <c r="L1493" s="42">
        <f t="shared" si="79"/>
        <v>52778.880000000005</v>
      </c>
      <c r="M1493" s="42">
        <v>7</v>
      </c>
      <c r="N1493" s="42"/>
      <c r="O1493" s="3" t="s">
        <v>670</v>
      </c>
      <c r="P1493" s="42">
        <v>20</v>
      </c>
      <c r="Q1493" s="42">
        <v>2</v>
      </c>
    </row>
    <row r="1494" spans="1:17">
      <c r="A1494" s="244">
        <v>139</v>
      </c>
      <c r="B1494" s="244" t="s">
        <v>1100</v>
      </c>
      <c r="C1494" s="244" t="s">
        <v>1101</v>
      </c>
      <c r="D1494" s="244" t="s">
        <v>1103</v>
      </c>
      <c r="E1494" s="244">
        <v>42</v>
      </c>
      <c r="F1494" s="244">
        <v>3</v>
      </c>
      <c r="G1494" s="215">
        <v>42549</v>
      </c>
      <c r="H1494" s="42">
        <v>2</v>
      </c>
      <c r="I1494" s="42" t="s">
        <v>966</v>
      </c>
      <c r="J1494" s="42">
        <v>140</v>
      </c>
      <c r="K1494" s="42">
        <v>120</v>
      </c>
      <c r="L1494" s="42">
        <f t="shared" si="79"/>
        <v>52778.880000000005</v>
      </c>
      <c r="M1494" s="42">
        <v>7</v>
      </c>
      <c r="N1494" s="42"/>
      <c r="O1494" s="3" t="s">
        <v>959</v>
      </c>
      <c r="P1494" s="42">
        <v>4</v>
      </c>
      <c r="Q1494" s="42">
        <v>1</v>
      </c>
    </row>
    <row r="1495" spans="1:17">
      <c r="A1495" s="244">
        <v>139</v>
      </c>
      <c r="B1495" s="244" t="s">
        <v>1100</v>
      </c>
      <c r="C1495" s="244" t="s">
        <v>1101</v>
      </c>
      <c r="D1495" s="244" t="s">
        <v>1103</v>
      </c>
      <c r="E1495" s="244">
        <v>42</v>
      </c>
      <c r="F1495" s="244">
        <v>3</v>
      </c>
      <c r="G1495" s="215">
        <v>42549</v>
      </c>
      <c r="H1495" s="42">
        <v>2</v>
      </c>
      <c r="I1495" s="42" t="s">
        <v>966</v>
      </c>
      <c r="J1495" s="42">
        <v>140</v>
      </c>
      <c r="K1495" s="42">
        <v>120</v>
      </c>
      <c r="L1495" s="42">
        <f t="shared" si="79"/>
        <v>52778.880000000005</v>
      </c>
      <c r="M1495" s="42">
        <v>7</v>
      </c>
      <c r="N1495" s="42"/>
      <c r="O1495" s="3" t="s">
        <v>934</v>
      </c>
      <c r="P1495" s="42">
        <v>16</v>
      </c>
      <c r="Q1495" s="42">
        <v>1</v>
      </c>
    </row>
    <row r="1496" spans="1:17">
      <c r="A1496" s="244">
        <v>139</v>
      </c>
      <c r="B1496" s="244" t="s">
        <v>1100</v>
      </c>
      <c r="C1496" s="244" t="s">
        <v>1101</v>
      </c>
      <c r="D1496" s="244" t="s">
        <v>1103</v>
      </c>
      <c r="E1496" s="244">
        <v>42</v>
      </c>
      <c r="F1496" s="244">
        <v>3</v>
      </c>
      <c r="G1496" s="215">
        <v>42549</v>
      </c>
      <c r="H1496" s="42">
        <v>2</v>
      </c>
      <c r="I1496" s="42" t="s">
        <v>966</v>
      </c>
      <c r="J1496" s="42">
        <v>140</v>
      </c>
      <c r="K1496" s="42">
        <v>120</v>
      </c>
      <c r="L1496" s="42">
        <f t="shared" si="79"/>
        <v>52778.880000000005</v>
      </c>
      <c r="M1496" s="42">
        <v>7</v>
      </c>
      <c r="N1496" s="42"/>
      <c r="O1496" s="3" t="s">
        <v>958</v>
      </c>
      <c r="P1496" s="42">
        <v>8</v>
      </c>
      <c r="Q1496" s="42">
        <v>1</v>
      </c>
    </row>
    <row r="1497" spans="1:17">
      <c r="A1497" s="244">
        <v>139</v>
      </c>
      <c r="B1497" s="244" t="s">
        <v>1100</v>
      </c>
      <c r="C1497" s="244" t="s">
        <v>1101</v>
      </c>
      <c r="D1497" s="244" t="s">
        <v>1103</v>
      </c>
      <c r="E1497" s="244">
        <v>42</v>
      </c>
      <c r="F1497" s="244">
        <v>3</v>
      </c>
      <c r="G1497" s="215">
        <v>42549</v>
      </c>
      <c r="H1497" s="42">
        <v>2</v>
      </c>
      <c r="I1497" s="42" t="s">
        <v>966</v>
      </c>
      <c r="J1497" s="42">
        <v>140</v>
      </c>
      <c r="K1497" s="42">
        <v>120</v>
      </c>
      <c r="L1497" s="42">
        <f t="shared" si="79"/>
        <v>52778.880000000005</v>
      </c>
      <c r="M1497" s="42">
        <v>7</v>
      </c>
      <c r="N1497" s="42"/>
      <c r="O1497" s="3" t="s">
        <v>952</v>
      </c>
      <c r="P1497" s="42">
        <v>1</v>
      </c>
      <c r="Q1497" s="42">
        <v>1</v>
      </c>
    </row>
    <row r="1498" spans="1:17">
      <c r="A1498" s="244">
        <v>139</v>
      </c>
      <c r="B1498" s="244" t="s">
        <v>1100</v>
      </c>
      <c r="C1498" s="244" t="s">
        <v>1101</v>
      </c>
      <c r="D1498" s="244" t="s">
        <v>1103</v>
      </c>
      <c r="E1498" s="244">
        <v>42</v>
      </c>
      <c r="F1498" s="244">
        <v>3</v>
      </c>
      <c r="G1498" s="215">
        <v>42549</v>
      </c>
      <c r="H1498" s="42">
        <v>2</v>
      </c>
      <c r="I1498" s="42" t="s">
        <v>966</v>
      </c>
      <c r="J1498" s="42">
        <v>140</v>
      </c>
      <c r="K1498" s="42">
        <v>120</v>
      </c>
      <c r="L1498" s="42">
        <f t="shared" si="79"/>
        <v>52778.880000000005</v>
      </c>
      <c r="M1498" s="42">
        <v>7</v>
      </c>
      <c r="N1498" s="42"/>
      <c r="O1498" s="3" t="s">
        <v>936</v>
      </c>
      <c r="P1498" s="42">
        <v>15</v>
      </c>
      <c r="Q1498" s="42">
        <v>6</v>
      </c>
    </row>
    <row r="1499" spans="1:17">
      <c r="A1499" s="244">
        <v>139</v>
      </c>
      <c r="B1499" s="244" t="s">
        <v>1100</v>
      </c>
      <c r="C1499" s="244" t="s">
        <v>1101</v>
      </c>
      <c r="D1499" s="244" t="s">
        <v>1103</v>
      </c>
      <c r="E1499" s="244">
        <v>42</v>
      </c>
      <c r="F1499" s="244">
        <v>3</v>
      </c>
      <c r="G1499" s="215">
        <v>42549</v>
      </c>
      <c r="H1499" s="42">
        <v>2</v>
      </c>
      <c r="I1499" s="42" t="s">
        <v>966</v>
      </c>
      <c r="J1499" s="42">
        <v>140</v>
      </c>
      <c r="K1499" s="42">
        <v>120</v>
      </c>
      <c r="L1499" s="42">
        <f t="shared" si="79"/>
        <v>52778.880000000005</v>
      </c>
      <c r="M1499" s="42">
        <v>7</v>
      </c>
      <c r="N1499" s="42"/>
      <c r="O1499" s="3" t="s">
        <v>931</v>
      </c>
      <c r="P1499" s="42">
        <v>2</v>
      </c>
      <c r="Q1499" s="42">
        <v>2</v>
      </c>
    </row>
    <row r="1500" spans="1:17">
      <c r="A1500" s="244">
        <v>139</v>
      </c>
      <c r="B1500" s="244" t="s">
        <v>1100</v>
      </c>
      <c r="C1500" s="244" t="s">
        <v>1101</v>
      </c>
      <c r="D1500" s="244" t="s">
        <v>1103</v>
      </c>
      <c r="E1500" s="244">
        <v>42</v>
      </c>
      <c r="F1500" s="244">
        <v>3</v>
      </c>
      <c r="G1500" s="215">
        <v>42549</v>
      </c>
      <c r="H1500" s="42">
        <v>2</v>
      </c>
      <c r="I1500" s="42" t="s">
        <v>966</v>
      </c>
      <c r="J1500" s="42">
        <v>140</v>
      </c>
      <c r="K1500" s="42">
        <v>120</v>
      </c>
      <c r="L1500" s="42">
        <f t="shared" si="79"/>
        <v>52778.880000000005</v>
      </c>
      <c r="M1500" s="42">
        <v>7</v>
      </c>
      <c r="N1500" s="42"/>
      <c r="O1500" s="3" t="s">
        <v>643</v>
      </c>
      <c r="P1500" s="42">
        <v>10</v>
      </c>
      <c r="Q1500" s="42">
        <v>6</v>
      </c>
    </row>
    <row r="1501" spans="1:17">
      <c r="A1501" s="244">
        <v>139</v>
      </c>
      <c r="B1501" s="244" t="s">
        <v>1100</v>
      </c>
      <c r="C1501" s="244" t="s">
        <v>1101</v>
      </c>
      <c r="D1501" s="244" t="s">
        <v>1103</v>
      </c>
      <c r="E1501" s="244">
        <v>42</v>
      </c>
      <c r="F1501" s="244">
        <v>3</v>
      </c>
      <c r="G1501" s="215">
        <v>42549</v>
      </c>
      <c r="H1501" s="42">
        <v>2</v>
      </c>
      <c r="I1501" s="42" t="s">
        <v>966</v>
      </c>
      <c r="J1501" s="42">
        <v>140</v>
      </c>
      <c r="K1501" s="42">
        <v>120</v>
      </c>
      <c r="L1501" s="42">
        <f t="shared" si="79"/>
        <v>52778.880000000005</v>
      </c>
      <c r="M1501" s="42">
        <v>7</v>
      </c>
      <c r="N1501" s="42"/>
      <c r="O1501" s="3" t="s">
        <v>943</v>
      </c>
      <c r="P1501" s="42">
        <v>7</v>
      </c>
      <c r="Q1501" s="42">
        <v>3</v>
      </c>
    </row>
    <row r="1502" spans="1:17">
      <c r="A1502" s="244">
        <v>139</v>
      </c>
      <c r="B1502" s="244" t="s">
        <v>1100</v>
      </c>
      <c r="C1502" s="244" t="s">
        <v>1101</v>
      </c>
      <c r="D1502" s="244" t="s">
        <v>1103</v>
      </c>
      <c r="E1502" s="244">
        <v>42</v>
      </c>
      <c r="F1502" s="244">
        <v>3</v>
      </c>
      <c r="G1502" s="215">
        <v>42549</v>
      </c>
      <c r="H1502" s="42">
        <v>2</v>
      </c>
      <c r="I1502" s="42" t="s">
        <v>966</v>
      </c>
      <c r="J1502" s="42">
        <v>140</v>
      </c>
      <c r="K1502" s="42">
        <v>120</v>
      </c>
      <c r="L1502" s="42">
        <f t="shared" si="79"/>
        <v>52778.880000000005</v>
      </c>
      <c r="M1502" s="42">
        <v>7</v>
      </c>
      <c r="N1502" s="42"/>
      <c r="O1502" s="3" t="s">
        <v>926</v>
      </c>
      <c r="P1502" s="42">
        <v>30</v>
      </c>
      <c r="Q1502" s="42">
        <v>5</v>
      </c>
    </row>
    <row r="1503" spans="1:17">
      <c r="A1503" s="244">
        <v>139</v>
      </c>
      <c r="B1503" s="244" t="s">
        <v>1100</v>
      </c>
      <c r="C1503" s="244" t="s">
        <v>1101</v>
      </c>
      <c r="D1503" s="244" t="s">
        <v>1103</v>
      </c>
      <c r="E1503" s="244">
        <v>42</v>
      </c>
      <c r="F1503" s="244">
        <v>3</v>
      </c>
      <c r="G1503" s="215">
        <v>42549</v>
      </c>
      <c r="H1503" s="42">
        <v>1</v>
      </c>
      <c r="I1503" s="42" t="s">
        <v>71</v>
      </c>
      <c r="J1503" s="42"/>
      <c r="K1503" s="42"/>
      <c r="L1503" s="42"/>
      <c r="M1503" s="42">
        <v>7</v>
      </c>
      <c r="N1503" s="42"/>
      <c r="O1503" s="3" t="s">
        <v>962</v>
      </c>
      <c r="P1503" s="42">
        <v>2</v>
      </c>
      <c r="Q1503" s="42">
        <v>2</v>
      </c>
    </row>
    <row r="1504" spans="1:17">
      <c r="A1504" s="244">
        <v>139</v>
      </c>
      <c r="B1504" s="244" t="s">
        <v>1100</v>
      </c>
      <c r="C1504" s="244" t="s">
        <v>1101</v>
      </c>
      <c r="D1504" s="244" t="s">
        <v>1103</v>
      </c>
      <c r="E1504" s="244">
        <v>42</v>
      </c>
      <c r="F1504" s="244">
        <v>3</v>
      </c>
      <c r="G1504" s="215">
        <v>42549</v>
      </c>
      <c r="H1504" s="42">
        <v>1</v>
      </c>
      <c r="I1504" s="42" t="s">
        <v>71</v>
      </c>
      <c r="J1504" s="42"/>
      <c r="K1504" s="42"/>
      <c r="L1504" s="42"/>
      <c r="M1504" s="42">
        <v>7</v>
      </c>
      <c r="N1504" s="42"/>
      <c r="O1504" s="3" t="s">
        <v>936</v>
      </c>
      <c r="P1504" s="42">
        <v>5</v>
      </c>
      <c r="Q1504" s="42">
        <v>6</v>
      </c>
    </row>
    <row r="1505" spans="1:17">
      <c r="A1505" s="244">
        <v>139</v>
      </c>
      <c r="B1505" s="244" t="s">
        <v>1100</v>
      </c>
      <c r="C1505" s="244" t="s">
        <v>1101</v>
      </c>
      <c r="D1505" s="244" t="s">
        <v>1103</v>
      </c>
      <c r="E1505" s="244">
        <v>42</v>
      </c>
      <c r="F1505" s="244">
        <v>3</v>
      </c>
      <c r="G1505" s="215">
        <v>42549</v>
      </c>
      <c r="H1505" s="42">
        <v>1</v>
      </c>
      <c r="I1505" s="42" t="s">
        <v>71</v>
      </c>
      <c r="J1505" s="42"/>
      <c r="K1505" s="42"/>
      <c r="L1505" s="42"/>
      <c r="M1505" s="42">
        <v>7</v>
      </c>
      <c r="N1505" s="42"/>
      <c r="O1505" s="3" t="s">
        <v>670</v>
      </c>
      <c r="P1505" s="42">
        <v>25</v>
      </c>
      <c r="Q1505" s="42">
        <v>1</v>
      </c>
    </row>
    <row r="1506" spans="1:17">
      <c r="A1506" s="244">
        <v>139</v>
      </c>
      <c r="B1506" s="244" t="s">
        <v>1100</v>
      </c>
      <c r="C1506" s="244" t="s">
        <v>1101</v>
      </c>
      <c r="D1506" s="244" t="s">
        <v>1103</v>
      </c>
      <c r="E1506" s="244">
        <v>42</v>
      </c>
      <c r="F1506" s="244">
        <v>3</v>
      </c>
      <c r="G1506" s="215">
        <v>42549</v>
      </c>
      <c r="H1506" s="42">
        <v>1</v>
      </c>
      <c r="I1506" s="42" t="s">
        <v>71</v>
      </c>
      <c r="J1506" s="42"/>
      <c r="K1506" s="42"/>
      <c r="L1506" s="42"/>
      <c r="M1506" s="42">
        <v>7</v>
      </c>
      <c r="N1506" s="42"/>
      <c r="O1506" s="3" t="s">
        <v>831</v>
      </c>
      <c r="P1506" s="42">
        <v>7</v>
      </c>
      <c r="Q1506" s="42">
        <v>3</v>
      </c>
    </row>
    <row r="1507" spans="1:17">
      <c r="A1507" s="244">
        <v>139</v>
      </c>
      <c r="B1507" s="244" t="s">
        <v>1100</v>
      </c>
      <c r="C1507" s="244" t="s">
        <v>1101</v>
      </c>
      <c r="D1507" s="244" t="s">
        <v>1103</v>
      </c>
      <c r="E1507" s="244">
        <v>42</v>
      </c>
      <c r="F1507" s="244">
        <v>3</v>
      </c>
      <c r="G1507" s="215">
        <v>42549</v>
      </c>
      <c r="H1507" s="42">
        <v>1</v>
      </c>
      <c r="I1507" s="42" t="s">
        <v>71</v>
      </c>
      <c r="J1507" s="42"/>
      <c r="K1507" s="42"/>
      <c r="L1507" s="42"/>
      <c r="M1507" s="42">
        <v>7</v>
      </c>
      <c r="N1507" s="42"/>
      <c r="O1507" s="3" t="s">
        <v>954</v>
      </c>
      <c r="P1507" s="42">
        <v>1</v>
      </c>
      <c r="Q1507" s="42">
        <v>1</v>
      </c>
    </row>
    <row r="1508" spans="1:17">
      <c r="A1508" s="244">
        <v>139</v>
      </c>
      <c r="B1508" s="244" t="s">
        <v>1100</v>
      </c>
      <c r="C1508" s="244" t="s">
        <v>1101</v>
      </c>
      <c r="D1508" s="244" t="s">
        <v>1103</v>
      </c>
      <c r="E1508" s="244">
        <v>42</v>
      </c>
      <c r="F1508" s="244">
        <v>3</v>
      </c>
      <c r="G1508" s="215">
        <v>42549</v>
      </c>
      <c r="H1508" s="42">
        <v>1</v>
      </c>
      <c r="I1508" s="42" t="s">
        <v>71</v>
      </c>
      <c r="J1508" s="42"/>
      <c r="K1508" s="42"/>
      <c r="L1508" s="42"/>
      <c r="M1508" s="42">
        <v>7</v>
      </c>
      <c r="N1508" s="42"/>
      <c r="O1508" s="3" t="s">
        <v>950</v>
      </c>
      <c r="P1508" s="42">
        <v>1</v>
      </c>
      <c r="Q1508" s="42">
        <v>5</v>
      </c>
    </row>
    <row r="1509" spans="1:17">
      <c r="A1509" s="244">
        <v>139</v>
      </c>
      <c r="B1509" s="244" t="s">
        <v>1100</v>
      </c>
      <c r="C1509" s="244" t="s">
        <v>1101</v>
      </c>
      <c r="D1509" s="244" t="s">
        <v>1103</v>
      </c>
      <c r="E1509" s="244">
        <v>42</v>
      </c>
      <c r="F1509" s="244">
        <v>3</v>
      </c>
      <c r="G1509" s="215">
        <v>42549</v>
      </c>
      <c r="H1509" s="42">
        <v>1</v>
      </c>
      <c r="I1509" s="42" t="s">
        <v>71</v>
      </c>
      <c r="J1509" s="42"/>
      <c r="K1509" s="42"/>
      <c r="L1509" s="42"/>
      <c r="M1509" s="42">
        <v>7</v>
      </c>
      <c r="N1509" s="42"/>
      <c r="O1509" s="3" t="s">
        <v>945</v>
      </c>
      <c r="P1509" s="42">
        <v>0.5</v>
      </c>
      <c r="Q1509" s="42">
        <v>4</v>
      </c>
    </row>
    <row r="1510" spans="1:17">
      <c r="A1510" s="244">
        <v>139</v>
      </c>
      <c r="B1510" s="244" t="s">
        <v>1100</v>
      </c>
      <c r="C1510" s="244" t="s">
        <v>1101</v>
      </c>
      <c r="D1510" s="244" t="s">
        <v>1103</v>
      </c>
      <c r="E1510" s="244">
        <v>42</v>
      </c>
      <c r="F1510" s="244">
        <v>3</v>
      </c>
      <c r="G1510" s="215">
        <v>42549</v>
      </c>
      <c r="H1510" s="42">
        <v>1</v>
      </c>
      <c r="I1510" s="42" t="s">
        <v>71</v>
      </c>
      <c r="J1510" s="42"/>
      <c r="K1510" s="42"/>
      <c r="L1510" s="42"/>
      <c r="M1510" s="42">
        <v>7</v>
      </c>
      <c r="N1510" s="42"/>
      <c r="O1510" s="3" t="s">
        <v>926</v>
      </c>
      <c r="P1510" s="42">
        <v>40</v>
      </c>
      <c r="Q1510" s="42">
        <v>7</v>
      </c>
    </row>
    <row r="1511" spans="1:17">
      <c r="A1511" s="244">
        <v>139</v>
      </c>
      <c r="B1511" s="244" t="s">
        <v>1100</v>
      </c>
      <c r="C1511" s="244" t="s">
        <v>1101</v>
      </c>
      <c r="D1511" s="244" t="s">
        <v>1103</v>
      </c>
      <c r="E1511" s="244">
        <v>42</v>
      </c>
      <c r="F1511" s="244">
        <v>3</v>
      </c>
      <c r="G1511" s="215">
        <v>42549</v>
      </c>
      <c r="H1511" s="42">
        <v>1</v>
      </c>
      <c r="I1511" s="42" t="s">
        <v>71</v>
      </c>
      <c r="J1511" s="42"/>
      <c r="K1511" s="42"/>
      <c r="L1511" s="42"/>
      <c r="M1511" s="42">
        <v>7</v>
      </c>
      <c r="N1511" s="42"/>
      <c r="O1511" s="3" t="s">
        <v>125</v>
      </c>
      <c r="P1511" s="42">
        <v>4</v>
      </c>
      <c r="Q1511" s="42">
        <v>3</v>
      </c>
    </row>
    <row r="1512" spans="1:17">
      <c r="A1512" s="244">
        <v>139</v>
      </c>
      <c r="B1512" s="244" t="s">
        <v>1100</v>
      </c>
      <c r="C1512" s="244" t="s">
        <v>1101</v>
      </c>
      <c r="D1512" s="244" t="s">
        <v>1103</v>
      </c>
      <c r="E1512" s="244">
        <v>42</v>
      </c>
      <c r="F1512" s="244">
        <v>3</v>
      </c>
      <c r="G1512" s="215">
        <v>42549</v>
      </c>
      <c r="H1512" s="42">
        <v>1</v>
      </c>
      <c r="I1512" s="42" t="s">
        <v>71</v>
      </c>
      <c r="J1512" s="42"/>
      <c r="K1512" s="42"/>
      <c r="L1512" s="42"/>
      <c r="M1512" s="42">
        <v>7</v>
      </c>
      <c r="N1512" s="42"/>
      <c r="O1512" s="3" t="s">
        <v>586</v>
      </c>
      <c r="P1512" s="42">
        <v>4</v>
      </c>
      <c r="Q1512" s="42">
        <v>4</v>
      </c>
    </row>
    <row r="1513" spans="1:17">
      <c r="A1513" s="244">
        <v>139</v>
      </c>
      <c r="B1513" s="244" t="s">
        <v>1100</v>
      </c>
      <c r="C1513" s="244" t="s">
        <v>1101</v>
      </c>
      <c r="D1513" s="244" t="s">
        <v>1103</v>
      </c>
      <c r="E1513" s="244">
        <v>42</v>
      </c>
      <c r="F1513" s="244">
        <v>3</v>
      </c>
      <c r="G1513" s="215">
        <v>42549</v>
      </c>
      <c r="H1513" s="42">
        <v>1</v>
      </c>
      <c r="I1513" s="42" t="s">
        <v>71</v>
      </c>
      <c r="J1513" s="42"/>
      <c r="K1513" s="42"/>
      <c r="L1513" s="42"/>
      <c r="M1513" s="42">
        <v>7</v>
      </c>
      <c r="N1513" s="42"/>
      <c r="O1513" s="3" t="s">
        <v>957</v>
      </c>
      <c r="P1513" s="42">
        <v>3</v>
      </c>
      <c r="Q1513" s="42">
        <v>3</v>
      </c>
    </row>
    <row r="1514" spans="1:17">
      <c r="A1514" s="244">
        <v>139</v>
      </c>
      <c r="B1514" s="244" t="s">
        <v>1100</v>
      </c>
      <c r="C1514" s="244" t="s">
        <v>1101</v>
      </c>
      <c r="D1514" s="244" t="s">
        <v>1103</v>
      </c>
      <c r="E1514" s="244">
        <v>42</v>
      </c>
      <c r="F1514" s="244">
        <v>3</v>
      </c>
      <c r="G1514" s="215">
        <v>42549</v>
      </c>
      <c r="H1514" s="42">
        <v>2</v>
      </c>
      <c r="I1514" s="42" t="s">
        <v>966</v>
      </c>
      <c r="J1514" s="42">
        <v>200</v>
      </c>
      <c r="K1514" s="42">
        <v>170</v>
      </c>
      <c r="L1514" s="42">
        <f t="shared" ref="L1514:L1528" si="80">3.1416*J1514*K1514</f>
        <v>106814.39999999999</v>
      </c>
      <c r="M1514" s="42">
        <v>8</v>
      </c>
      <c r="N1514" s="42"/>
      <c r="O1514" s="3" t="s">
        <v>683</v>
      </c>
      <c r="P1514" s="42">
        <v>10</v>
      </c>
      <c r="Q1514" s="42">
        <v>5</v>
      </c>
    </row>
    <row r="1515" spans="1:17">
      <c r="A1515" s="244">
        <v>139</v>
      </c>
      <c r="B1515" s="244" t="s">
        <v>1100</v>
      </c>
      <c r="C1515" s="244" t="s">
        <v>1101</v>
      </c>
      <c r="D1515" s="244" t="s">
        <v>1103</v>
      </c>
      <c r="E1515" s="244">
        <v>42</v>
      </c>
      <c r="F1515" s="244">
        <v>3</v>
      </c>
      <c r="G1515" s="215">
        <v>42549</v>
      </c>
      <c r="H1515" s="42">
        <v>2</v>
      </c>
      <c r="I1515" s="42" t="s">
        <v>966</v>
      </c>
      <c r="J1515" s="42">
        <v>200</v>
      </c>
      <c r="K1515" s="42">
        <v>170</v>
      </c>
      <c r="L1515" s="42">
        <f t="shared" si="80"/>
        <v>106814.39999999999</v>
      </c>
      <c r="M1515" s="42">
        <v>8</v>
      </c>
      <c r="N1515" s="42"/>
      <c r="O1515" s="3" t="s">
        <v>962</v>
      </c>
      <c r="P1515" s="42">
        <v>3</v>
      </c>
      <c r="Q1515" s="42">
        <v>2</v>
      </c>
    </row>
    <row r="1516" spans="1:17">
      <c r="A1516" s="244">
        <v>139</v>
      </c>
      <c r="B1516" s="244" t="s">
        <v>1100</v>
      </c>
      <c r="C1516" s="244" t="s">
        <v>1101</v>
      </c>
      <c r="D1516" s="244" t="s">
        <v>1103</v>
      </c>
      <c r="E1516" s="244">
        <v>42</v>
      </c>
      <c r="F1516" s="244">
        <v>3</v>
      </c>
      <c r="G1516" s="215">
        <v>42549</v>
      </c>
      <c r="H1516" s="42">
        <v>2</v>
      </c>
      <c r="I1516" s="42" t="s">
        <v>966</v>
      </c>
      <c r="J1516" s="42">
        <v>200</v>
      </c>
      <c r="K1516" s="42">
        <v>170</v>
      </c>
      <c r="L1516" s="42">
        <f t="shared" si="80"/>
        <v>106814.39999999999</v>
      </c>
      <c r="M1516" s="42">
        <v>8</v>
      </c>
      <c r="N1516" s="42"/>
      <c r="O1516" s="3" t="s">
        <v>941</v>
      </c>
      <c r="P1516" s="42">
        <v>15</v>
      </c>
      <c r="Q1516" s="42">
        <v>5</v>
      </c>
    </row>
    <row r="1517" spans="1:17">
      <c r="A1517" s="244">
        <v>139</v>
      </c>
      <c r="B1517" s="244" t="s">
        <v>1100</v>
      </c>
      <c r="C1517" s="244" t="s">
        <v>1101</v>
      </c>
      <c r="D1517" s="244" t="s">
        <v>1103</v>
      </c>
      <c r="E1517" s="244">
        <v>42</v>
      </c>
      <c r="F1517" s="244">
        <v>3</v>
      </c>
      <c r="G1517" s="215">
        <v>42549</v>
      </c>
      <c r="H1517" s="42">
        <v>2</v>
      </c>
      <c r="I1517" s="42" t="s">
        <v>966</v>
      </c>
      <c r="J1517" s="42">
        <v>200</v>
      </c>
      <c r="K1517" s="42">
        <v>170</v>
      </c>
      <c r="L1517" s="42">
        <f t="shared" si="80"/>
        <v>106814.39999999999</v>
      </c>
      <c r="M1517" s="42">
        <v>8</v>
      </c>
      <c r="N1517" s="42"/>
      <c r="O1517" s="3" t="s">
        <v>939</v>
      </c>
      <c r="P1517" s="42">
        <v>4</v>
      </c>
      <c r="Q1517" s="42">
        <v>3</v>
      </c>
    </row>
    <row r="1518" spans="1:17">
      <c r="A1518" s="244">
        <v>139</v>
      </c>
      <c r="B1518" s="244" t="s">
        <v>1100</v>
      </c>
      <c r="C1518" s="244" t="s">
        <v>1101</v>
      </c>
      <c r="D1518" s="244" t="s">
        <v>1103</v>
      </c>
      <c r="E1518" s="244">
        <v>42</v>
      </c>
      <c r="F1518" s="244">
        <v>3</v>
      </c>
      <c r="G1518" s="215">
        <v>42549</v>
      </c>
      <c r="H1518" s="42">
        <v>2</v>
      </c>
      <c r="I1518" s="42" t="s">
        <v>966</v>
      </c>
      <c r="J1518" s="42">
        <v>200</v>
      </c>
      <c r="K1518" s="42">
        <v>170</v>
      </c>
      <c r="L1518" s="42">
        <f t="shared" si="80"/>
        <v>106814.39999999999</v>
      </c>
      <c r="M1518" s="42">
        <v>8</v>
      </c>
      <c r="N1518" s="42"/>
      <c r="O1518" s="3" t="s">
        <v>957</v>
      </c>
      <c r="P1518" s="42">
        <v>4</v>
      </c>
      <c r="Q1518" s="42">
        <v>5</v>
      </c>
    </row>
    <row r="1519" spans="1:17">
      <c r="A1519" s="244">
        <v>139</v>
      </c>
      <c r="B1519" s="244" t="s">
        <v>1100</v>
      </c>
      <c r="C1519" s="244" t="s">
        <v>1101</v>
      </c>
      <c r="D1519" s="244" t="s">
        <v>1103</v>
      </c>
      <c r="E1519" s="244">
        <v>42</v>
      </c>
      <c r="F1519" s="244">
        <v>3</v>
      </c>
      <c r="G1519" s="215">
        <v>42549</v>
      </c>
      <c r="H1519" s="42">
        <v>2</v>
      </c>
      <c r="I1519" s="42" t="s">
        <v>966</v>
      </c>
      <c r="J1519" s="42">
        <v>200</v>
      </c>
      <c r="K1519" s="42">
        <v>170</v>
      </c>
      <c r="L1519" s="42">
        <f t="shared" si="80"/>
        <v>106814.39999999999</v>
      </c>
      <c r="M1519" s="42">
        <v>8</v>
      </c>
      <c r="N1519" s="42"/>
      <c r="O1519" s="3" t="s">
        <v>956</v>
      </c>
      <c r="P1519" s="42">
        <v>3</v>
      </c>
      <c r="Q1519" s="42">
        <v>4</v>
      </c>
    </row>
    <row r="1520" spans="1:17">
      <c r="A1520" s="244">
        <v>139</v>
      </c>
      <c r="B1520" s="244" t="s">
        <v>1100</v>
      </c>
      <c r="C1520" s="244" t="s">
        <v>1101</v>
      </c>
      <c r="D1520" s="244" t="s">
        <v>1103</v>
      </c>
      <c r="E1520" s="244">
        <v>42</v>
      </c>
      <c r="F1520" s="244">
        <v>3</v>
      </c>
      <c r="G1520" s="215">
        <v>42549</v>
      </c>
      <c r="H1520" s="42">
        <v>2</v>
      </c>
      <c r="I1520" s="42" t="s">
        <v>966</v>
      </c>
      <c r="J1520" s="42">
        <v>200</v>
      </c>
      <c r="K1520" s="42">
        <v>170</v>
      </c>
      <c r="L1520" s="42">
        <f t="shared" si="80"/>
        <v>106814.39999999999</v>
      </c>
      <c r="M1520" s="42">
        <v>8</v>
      </c>
      <c r="N1520" s="42"/>
      <c r="O1520" s="3" t="s">
        <v>950</v>
      </c>
      <c r="P1520" s="42">
        <v>2</v>
      </c>
      <c r="Q1520" s="42">
        <v>3</v>
      </c>
    </row>
    <row r="1521" spans="1:17">
      <c r="A1521" s="244">
        <v>139</v>
      </c>
      <c r="B1521" s="244" t="s">
        <v>1100</v>
      </c>
      <c r="C1521" s="244" t="s">
        <v>1101</v>
      </c>
      <c r="D1521" s="244" t="s">
        <v>1103</v>
      </c>
      <c r="E1521" s="244">
        <v>42</v>
      </c>
      <c r="F1521" s="244">
        <v>3</v>
      </c>
      <c r="G1521" s="215">
        <v>42549</v>
      </c>
      <c r="H1521" s="42">
        <v>2</v>
      </c>
      <c r="I1521" s="42" t="s">
        <v>966</v>
      </c>
      <c r="J1521" s="42">
        <v>200</v>
      </c>
      <c r="K1521" s="42">
        <v>170</v>
      </c>
      <c r="L1521" s="42">
        <f t="shared" si="80"/>
        <v>106814.39999999999</v>
      </c>
      <c r="M1521" s="42">
        <v>8</v>
      </c>
      <c r="N1521" s="42"/>
      <c r="O1521" s="3" t="s">
        <v>746</v>
      </c>
      <c r="P1521" s="42">
        <v>1</v>
      </c>
      <c r="Q1521" s="42">
        <v>3</v>
      </c>
    </row>
    <row r="1522" spans="1:17">
      <c r="A1522" s="244">
        <v>139</v>
      </c>
      <c r="B1522" s="244" t="s">
        <v>1100</v>
      </c>
      <c r="C1522" s="244" t="s">
        <v>1101</v>
      </c>
      <c r="D1522" s="244" t="s">
        <v>1103</v>
      </c>
      <c r="E1522" s="244">
        <v>42</v>
      </c>
      <c r="F1522" s="244">
        <v>3</v>
      </c>
      <c r="G1522" s="215">
        <v>42549</v>
      </c>
      <c r="H1522" s="42">
        <v>2</v>
      </c>
      <c r="I1522" s="42" t="s">
        <v>966</v>
      </c>
      <c r="J1522" s="42">
        <v>200</v>
      </c>
      <c r="K1522" s="42">
        <v>170</v>
      </c>
      <c r="L1522" s="42">
        <f t="shared" si="80"/>
        <v>106814.39999999999</v>
      </c>
      <c r="M1522" s="42">
        <v>8</v>
      </c>
      <c r="N1522" s="42"/>
      <c r="O1522" s="3" t="s">
        <v>926</v>
      </c>
      <c r="P1522" s="42">
        <v>30</v>
      </c>
      <c r="Q1522" s="42">
        <v>3</v>
      </c>
    </row>
    <row r="1523" spans="1:17">
      <c r="A1523" s="244">
        <v>139</v>
      </c>
      <c r="B1523" s="244" t="s">
        <v>1100</v>
      </c>
      <c r="C1523" s="244" t="s">
        <v>1101</v>
      </c>
      <c r="D1523" s="244" t="s">
        <v>1103</v>
      </c>
      <c r="E1523" s="244">
        <v>42</v>
      </c>
      <c r="F1523" s="244">
        <v>3</v>
      </c>
      <c r="G1523" s="215">
        <v>42549</v>
      </c>
      <c r="H1523" s="42">
        <v>2</v>
      </c>
      <c r="I1523" s="42" t="s">
        <v>966</v>
      </c>
      <c r="J1523" s="42">
        <v>200</v>
      </c>
      <c r="K1523" s="42">
        <v>170</v>
      </c>
      <c r="L1523" s="42">
        <f t="shared" si="80"/>
        <v>106814.39999999999</v>
      </c>
      <c r="M1523" s="42">
        <v>8</v>
      </c>
      <c r="N1523" s="42"/>
      <c r="O1523" s="3" t="s">
        <v>952</v>
      </c>
      <c r="P1523" s="42">
        <v>1</v>
      </c>
      <c r="Q1523" s="42">
        <v>2</v>
      </c>
    </row>
    <row r="1524" spans="1:17">
      <c r="A1524" s="244">
        <v>139</v>
      </c>
      <c r="B1524" s="244" t="s">
        <v>1100</v>
      </c>
      <c r="C1524" s="244" t="s">
        <v>1101</v>
      </c>
      <c r="D1524" s="244" t="s">
        <v>1103</v>
      </c>
      <c r="E1524" s="244">
        <v>42</v>
      </c>
      <c r="F1524" s="244">
        <v>3</v>
      </c>
      <c r="G1524" s="215">
        <v>42549</v>
      </c>
      <c r="H1524" s="42">
        <v>2</v>
      </c>
      <c r="I1524" s="42" t="s">
        <v>966</v>
      </c>
      <c r="J1524" s="42">
        <v>200</v>
      </c>
      <c r="K1524" s="42">
        <v>170</v>
      </c>
      <c r="L1524" s="42">
        <f t="shared" si="80"/>
        <v>106814.39999999999</v>
      </c>
      <c r="M1524" s="42">
        <v>8</v>
      </c>
      <c r="N1524" s="42"/>
      <c r="O1524" s="3" t="s">
        <v>643</v>
      </c>
      <c r="P1524" s="42">
        <v>5</v>
      </c>
      <c r="Q1524" s="42">
        <v>4</v>
      </c>
    </row>
    <row r="1525" spans="1:17">
      <c r="A1525" s="244">
        <v>139</v>
      </c>
      <c r="B1525" s="244" t="s">
        <v>1100</v>
      </c>
      <c r="C1525" s="244" t="s">
        <v>1101</v>
      </c>
      <c r="D1525" s="244" t="s">
        <v>1103</v>
      </c>
      <c r="E1525" s="244">
        <v>42</v>
      </c>
      <c r="F1525" s="244">
        <v>3</v>
      </c>
      <c r="G1525" s="215">
        <v>42549</v>
      </c>
      <c r="H1525" s="42">
        <v>2</v>
      </c>
      <c r="I1525" s="42" t="s">
        <v>966</v>
      </c>
      <c r="J1525" s="42">
        <v>200</v>
      </c>
      <c r="K1525" s="42">
        <v>170</v>
      </c>
      <c r="L1525" s="42">
        <f t="shared" si="80"/>
        <v>106814.39999999999</v>
      </c>
      <c r="M1525" s="42">
        <v>8</v>
      </c>
      <c r="N1525" s="42"/>
      <c r="O1525" s="3" t="s">
        <v>931</v>
      </c>
      <c r="P1525" s="42">
        <v>0.5</v>
      </c>
      <c r="Q1525" s="42">
        <v>1</v>
      </c>
    </row>
    <row r="1526" spans="1:17">
      <c r="A1526" s="244">
        <v>139</v>
      </c>
      <c r="B1526" s="244" t="s">
        <v>1100</v>
      </c>
      <c r="C1526" s="244" t="s">
        <v>1101</v>
      </c>
      <c r="D1526" s="244" t="s">
        <v>1103</v>
      </c>
      <c r="E1526" s="244">
        <v>42</v>
      </c>
      <c r="F1526" s="244">
        <v>3</v>
      </c>
      <c r="G1526" s="215">
        <v>42549</v>
      </c>
      <c r="H1526" s="42">
        <v>2</v>
      </c>
      <c r="I1526" s="42" t="s">
        <v>966</v>
      </c>
      <c r="J1526" s="42">
        <v>200</v>
      </c>
      <c r="K1526" s="42">
        <v>170</v>
      </c>
      <c r="L1526" s="42">
        <f t="shared" si="80"/>
        <v>106814.39999999999</v>
      </c>
      <c r="M1526" s="42">
        <v>8</v>
      </c>
      <c r="N1526" s="42"/>
      <c r="O1526" s="3" t="s">
        <v>936</v>
      </c>
      <c r="P1526" s="42">
        <v>2</v>
      </c>
      <c r="Q1526" s="42">
        <v>3</v>
      </c>
    </row>
    <row r="1527" spans="1:17">
      <c r="A1527" s="244">
        <v>139</v>
      </c>
      <c r="B1527" s="244" t="s">
        <v>1100</v>
      </c>
      <c r="C1527" s="244" t="s">
        <v>1101</v>
      </c>
      <c r="D1527" s="244" t="s">
        <v>1103</v>
      </c>
      <c r="E1527" s="244">
        <v>42</v>
      </c>
      <c r="F1527" s="244">
        <v>3</v>
      </c>
      <c r="G1527" s="215">
        <v>42549</v>
      </c>
      <c r="H1527" s="42">
        <v>2</v>
      </c>
      <c r="I1527" s="42" t="s">
        <v>966</v>
      </c>
      <c r="J1527" s="42">
        <v>200</v>
      </c>
      <c r="K1527" s="42">
        <v>170</v>
      </c>
      <c r="L1527" s="42">
        <f t="shared" si="80"/>
        <v>106814.39999999999</v>
      </c>
      <c r="M1527" s="42">
        <v>8</v>
      </c>
      <c r="N1527" s="42"/>
      <c r="O1527" s="3" t="s">
        <v>125</v>
      </c>
      <c r="P1527" s="42">
        <v>2</v>
      </c>
      <c r="Q1527" s="42">
        <v>3</v>
      </c>
    </row>
    <row r="1528" spans="1:17">
      <c r="A1528" s="244">
        <v>139</v>
      </c>
      <c r="B1528" s="244" t="s">
        <v>1100</v>
      </c>
      <c r="C1528" s="244" t="s">
        <v>1101</v>
      </c>
      <c r="D1528" s="244" t="s">
        <v>1103</v>
      </c>
      <c r="E1528" s="244">
        <v>42</v>
      </c>
      <c r="F1528" s="244">
        <v>3</v>
      </c>
      <c r="G1528" s="215">
        <v>42549</v>
      </c>
      <c r="H1528" s="42">
        <v>2</v>
      </c>
      <c r="I1528" s="42" t="s">
        <v>966</v>
      </c>
      <c r="J1528" s="42">
        <v>200</v>
      </c>
      <c r="K1528" s="42">
        <v>170</v>
      </c>
      <c r="L1528" s="42">
        <f t="shared" si="80"/>
        <v>106814.39999999999</v>
      </c>
      <c r="M1528" s="42">
        <v>8</v>
      </c>
      <c r="N1528" s="42"/>
      <c r="O1528" s="3" t="s">
        <v>945</v>
      </c>
      <c r="P1528" s="42">
        <v>0.5</v>
      </c>
      <c r="Q1528" s="42">
        <v>7</v>
      </c>
    </row>
    <row r="1529" spans="1:17">
      <c r="A1529" s="244">
        <v>139</v>
      </c>
      <c r="B1529" s="244" t="s">
        <v>1100</v>
      </c>
      <c r="C1529" s="244" t="s">
        <v>1101</v>
      </c>
      <c r="D1529" s="244" t="s">
        <v>1103</v>
      </c>
      <c r="E1529" s="244">
        <v>42</v>
      </c>
      <c r="F1529" s="244">
        <v>3</v>
      </c>
      <c r="G1529" s="215">
        <v>42549</v>
      </c>
      <c r="H1529" s="42">
        <v>1</v>
      </c>
      <c r="I1529" s="42" t="s">
        <v>71</v>
      </c>
      <c r="J1529" s="42"/>
      <c r="K1529" s="42"/>
      <c r="L1529" s="42"/>
      <c r="M1529" s="42">
        <v>8</v>
      </c>
      <c r="N1529" s="42"/>
      <c r="O1529" s="3" t="s">
        <v>926</v>
      </c>
      <c r="P1529" s="42">
        <v>35</v>
      </c>
      <c r="Q1529" s="42">
        <v>8</v>
      </c>
    </row>
    <row r="1530" spans="1:17">
      <c r="A1530" s="244">
        <v>139</v>
      </c>
      <c r="B1530" s="244" t="s">
        <v>1100</v>
      </c>
      <c r="C1530" s="244" t="s">
        <v>1101</v>
      </c>
      <c r="D1530" s="244" t="s">
        <v>1103</v>
      </c>
      <c r="E1530" s="244">
        <v>42</v>
      </c>
      <c r="F1530" s="244">
        <v>3</v>
      </c>
      <c r="G1530" s="215">
        <v>42549</v>
      </c>
      <c r="H1530" s="42">
        <v>1</v>
      </c>
      <c r="I1530" s="42" t="s">
        <v>71</v>
      </c>
      <c r="J1530" s="42"/>
      <c r="K1530" s="42"/>
      <c r="L1530" s="42"/>
      <c r="M1530" s="42">
        <v>8</v>
      </c>
      <c r="N1530" s="42"/>
      <c r="O1530" s="3" t="s">
        <v>670</v>
      </c>
      <c r="P1530" s="42">
        <v>9</v>
      </c>
      <c r="Q1530" s="42">
        <v>3</v>
      </c>
    </row>
    <row r="1531" spans="1:17">
      <c r="A1531" s="244">
        <v>139</v>
      </c>
      <c r="B1531" s="244" t="s">
        <v>1100</v>
      </c>
      <c r="C1531" s="244" t="s">
        <v>1101</v>
      </c>
      <c r="D1531" s="244" t="s">
        <v>1103</v>
      </c>
      <c r="E1531" s="244">
        <v>42</v>
      </c>
      <c r="F1531" s="244">
        <v>3</v>
      </c>
      <c r="G1531" s="215">
        <v>42549</v>
      </c>
      <c r="H1531" s="42">
        <v>1</v>
      </c>
      <c r="I1531" s="42" t="s">
        <v>71</v>
      </c>
      <c r="J1531" s="42"/>
      <c r="K1531" s="42"/>
      <c r="L1531" s="42"/>
      <c r="M1531" s="42">
        <v>8</v>
      </c>
      <c r="N1531" s="42"/>
      <c r="O1531" s="3" t="s">
        <v>931</v>
      </c>
      <c r="P1531" s="42">
        <v>0.5</v>
      </c>
      <c r="Q1531" s="42">
        <v>1</v>
      </c>
    </row>
    <row r="1532" spans="1:17">
      <c r="A1532" s="244">
        <v>139</v>
      </c>
      <c r="B1532" s="244" t="s">
        <v>1100</v>
      </c>
      <c r="C1532" s="244" t="s">
        <v>1101</v>
      </c>
      <c r="D1532" s="244" t="s">
        <v>1103</v>
      </c>
      <c r="E1532" s="244">
        <v>42</v>
      </c>
      <c r="F1532" s="244">
        <v>3</v>
      </c>
      <c r="G1532" s="215">
        <v>42549</v>
      </c>
      <c r="H1532" s="42">
        <v>1</v>
      </c>
      <c r="I1532" s="42" t="s">
        <v>71</v>
      </c>
      <c r="J1532" s="42"/>
      <c r="K1532" s="42"/>
      <c r="L1532" s="42"/>
      <c r="M1532" s="42">
        <v>8</v>
      </c>
      <c r="N1532" s="42"/>
      <c r="O1532" s="3" t="s">
        <v>936</v>
      </c>
      <c r="P1532" s="42">
        <v>5</v>
      </c>
      <c r="Q1532" s="42">
        <v>2</v>
      </c>
    </row>
    <row r="1533" spans="1:17">
      <c r="A1533" s="244">
        <v>139</v>
      </c>
      <c r="B1533" s="244" t="s">
        <v>1100</v>
      </c>
      <c r="C1533" s="244" t="s">
        <v>1101</v>
      </c>
      <c r="D1533" s="244" t="s">
        <v>1103</v>
      </c>
      <c r="E1533" s="244">
        <v>42</v>
      </c>
      <c r="F1533" s="244">
        <v>3</v>
      </c>
      <c r="G1533" s="215">
        <v>42549</v>
      </c>
      <c r="H1533" s="42">
        <v>1</v>
      </c>
      <c r="I1533" s="42" t="s">
        <v>71</v>
      </c>
      <c r="J1533" s="42"/>
      <c r="K1533" s="42"/>
      <c r="L1533" s="42"/>
      <c r="M1533" s="42">
        <v>8</v>
      </c>
      <c r="N1533" s="42"/>
      <c r="O1533" s="3" t="s">
        <v>941</v>
      </c>
      <c r="P1533" s="42">
        <v>3</v>
      </c>
      <c r="Q1533" s="42">
        <v>2</v>
      </c>
    </row>
    <row r="1534" spans="1:17">
      <c r="A1534" s="244">
        <v>139</v>
      </c>
      <c r="B1534" s="244" t="s">
        <v>1100</v>
      </c>
      <c r="C1534" s="244" t="s">
        <v>1101</v>
      </c>
      <c r="D1534" s="244" t="s">
        <v>1103</v>
      </c>
      <c r="E1534" s="244">
        <v>42</v>
      </c>
      <c r="F1534" s="244">
        <v>3</v>
      </c>
      <c r="G1534" s="215">
        <v>42549</v>
      </c>
      <c r="H1534" s="42">
        <v>1</v>
      </c>
      <c r="I1534" s="42" t="s">
        <v>71</v>
      </c>
      <c r="J1534" s="42"/>
      <c r="K1534" s="42"/>
      <c r="L1534" s="42"/>
      <c r="M1534" s="42">
        <v>8</v>
      </c>
      <c r="N1534" s="42"/>
      <c r="O1534" s="3" t="s">
        <v>586</v>
      </c>
      <c r="P1534" s="42">
        <v>5</v>
      </c>
      <c r="Q1534" s="42">
        <v>3</v>
      </c>
    </row>
    <row r="1535" spans="1:17">
      <c r="A1535" s="244">
        <v>139</v>
      </c>
      <c r="B1535" s="244" t="s">
        <v>1100</v>
      </c>
      <c r="C1535" s="244" t="s">
        <v>1101</v>
      </c>
      <c r="D1535" s="244" t="s">
        <v>1103</v>
      </c>
      <c r="E1535" s="244">
        <v>42</v>
      </c>
      <c r="F1535" s="244">
        <v>3</v>
      </c>
      <c r="G1535" s="215">
        <v>42549</v>
      </c>
      <c r="H1535" s="42">
        <v>1</v>
      </c>
      <c r="I1535" s="42" t="s">
        <v>71</v>
      </c>
      <c r="J1535" s="42"/>
      <c r="K1535" s="42"/>
      <c r="L1535" s="42"/>
      <c r="M1535" s="42">
        <v>8</v>
      </c>
      <c r="N1535" s="42"/>
      <c r="O1535" s="3" t="s">
        <v>945</v>
      </c>
      <c r="P1535" s="42">
        <v>0.5</v>
      </c>
      <c r="Q1535" s="42">
        <v>8</v>
      </c>
    </row>
    <row r="1536" spans="1:17">
      <c r="A1536" s="244">
        <v>139</v>
      </c>
      <c r="B1536" s="244" t="s">
        <v>1100</v>
      </c>
      <c r="C1536" s="244" t="s">
        <v>1101</v>
      </c>
      <c r="D1536" s="244" t="s">
        <v>1103</v>
      </c>
      <c r="E1536" s="244">
        <v>42</v>
      </c>
      <c r="F1536" s="244">
        <v>3</v>
      </c>
      <c r="G1536" s="215">
        <v>42549</v>
      </c>
      <c r="H1536" s="42">
        <v>1</v>
      </c>
      <c r="I1536" s="42" t="s">
        <v>71</v>
      </c>
      <c r="J1536" s="42"/>
      <c r="K1536" s="42"/>
      <c r="L1536" s="42"/>
      <c r="M1536" s="42">
        <v>8</v>
      </c>
      <c r="N1536" s="42"/>
      <c r="O1536" s="3" t="s">
        <v>125</v>
      </c>
      <c r="P1536" s="42">
        <v>5</v>
      </c>
      <c r="Q1536" s="42">
        <v>14</v>
      </c>
    </row>
    <row r="1537" spans="1:17">
      <c r="A1537" s="244">
        <v>139</v>
      </c>
      <c r="B1537" s="244" t="s">
        <v>1100</v>
      </c>
      <c r="C1537" s="244" t="s">
        <v>1101</v>
      </c>
      <c r="D1537" s="244" t="s">
        <v>1103</v>
      </c>
      <c r="E1537" s="244">
        <v>42</v>
      </c>
      <c r="F1537" s="244">
        <v>3</v>
      </c>
      <c r="G1537" s="215">
        <v>42549</v>
      </c>
      <c r="H1537" s="42">
        <v>1</v>
      </c>
      <c r="I1537" s="42" t="s">
        <v>71</v>
      </c>
      <c r="J1537" s="42"/>
      <c r="K1537" s="42"/>
      <c r="L1537" s="42"/>
      <c r="M1537" s="42">
        <v>8</v>
      </c>
      <c r="N1537" s="42"/>
      <c r="O1537" s="3" t="s">
        <v>957</v>
      </c>
      <c r="P1537" s="42">
        <v>3</v>
      </c>
      <c r="Q1537" s="42">
        <v>8</v>
      </c>
    </row>
    <row r="1538" spans="1:17">
      <c r="A1538" s="244">
        <v>139</v>
      </c>
      <c r="B1538" s="244" t="s">
        <v>1100</v>
      </c>
      <c r="C1538" s="244" t="s">
        <v>1101</v>
      </c>
      <c r="D1538" s="244" t="s">
        <v>1103</v>
      </c>
      <c r="E1538" s="244">
        <v>42</v>
      </c>
      <c r="F1538" s="244">
        <v>3</v>
      </c>
      <c r="G1538" s="215">
        <v>42549</v>
      </c>
      <c r="H1538" s="42">
        <v>1</v>
      </c>
      <c r="I1538" s="42" t="s">
        <v>71</v>
      </c>
      <c r="J1538" s="42"/>
      <c r="K1538" s="42"/>
      <c r="L1538" s="42"/>
      <c r="M1538" s="42">
        <v>8</v>
      </c>
      <c r="N1538" s="42"/>
      <c r="O1538" s="3" t="s">
        <v>955</v>
      </c>
      <c r="P1538" s="42">
        <v>1</v>
      </c>
      <c r="Q1538" s="42">
        <v>4</v>
      </c>
    </row>
    <row r="1539" spans="1:17">
      <c r="A1539" s="244">
        <v>139</v>
      </c>
      <c r="B1539" s="244" t="s">
        <v>1100</v>
      </c>
      <c r="C1539" s="244" t="s">
        <v>1101</v>
      </c>
      <c r="D1539" s="244" t="s">
        <v>1103</v>
      </c>
      <c r="E1539" s="244">
        <v>42</v>
      </c>
      <c r="F1539" s="244">
        <v>3</v>
      </c>
      <c r="G1539" s="215">
        <v>42549</v>
      </c>
      <c r="H1539" s="42">
        <v>1</v>
      </c>
      <c r="I1539" s="42" t="s">
        <v>71</v>
      </c>
      <c r="J1539" s="42"/>
      <c r="K1539" s="42"/>
      <c r="L1539" s="42"/>
      <c r="M1539" s="42">
        <v>8</v>
      </c>
      <c r="N1539" s="42"/>
      <c r="O1539" s="3" t="s">
        <v>586</v>
      </c>
      <c r="P1539" s="42">
        <v>3</v>
      </c>
      <c r="Q1539" s="42">
        <v>3</v>
      </c>
    </row>
    <row r="1540" spans="1:17">
      <c r="A1540" s="244">
        <v>139</v>
      </c>
      <c r="B1540" s="244" t="s">
        <v>1100</v>
      </c>
      <c r="C1540" s="244" t="s">
        <v>1101</v>
      </c>
      <c r="D1540" s="244" t="s">
        <v>1103</v>
      </c>
      <c r="E1540" s="244">
        <v>42</v>
      </c>
      <c r="F1540" s="244">
        <v>3</v>
      </c>
      <c r="G1540" s="215">
        <v>42549</v>
      </c>
      <c r="H1540" s="42">
        <v>2</v>
      </c>
      <c r="I1540" s="42" t="s">
        <v>966</v>
      </c>
      <c r="J1540" s="42">
        <v>210</v>
      </c>
      <c r="K1540" s="42">
        <v>120</v>
      </c>
      <c r="L1540" s="42">
        <f t="shared" ref="L1540:L1548" si="81">3.1416*J1540*K1540</f>
        <v>79168.319999999992</v>
      </c>
      <c r="M1540" s="42">
        <v>9</v>
      </c>
      <c r="N1540" s="42"/>
      <c r="O1540" s="3" t="s">
        <v>955</v>
      </c>
      <c r="P1540" s="42">
        <v>30</v>
      </c>
      <c r="Q1540" s="42">
        <v>18</v>
      </c>
    </row>
    <row r="1541" spans="1:17">
      <c r="A1541" s="244">
        <v>139</v>
      </c>
      <c r="B1541" s="244" t="s">
        <v>1100</v>
      </c>
      <c r="C1541" s="244" t="s">
        <v>1101</v>
      </c>
      <c r="D1541" s="244" t="s">
        <v>1103</v>
      </c>
      <c r="E1541" s="244">
        <v>42</v>
      </c>
      <c r="F1541" s="244">
        <v>3</v>
      </c>
      <c r="G1541" s="215">
        <v>42549</v>
      </c>
      <c r="H1541" s="42">
        <v>2</v>
      </c>
      <c r="I1541" s="42" t="s">
        <v>966</v>
      </c>
      <c r="J1541" s="42">
        <v>210</v>
      </c>
      <c r="K1541" s="42">
        <v>120</v>
      </c>
      <c r="L1541" s="42">
        <f t="shared" si="81"/>
        <v>79168.319999999992</v>
      </c>
      <c r="M1541" s="42">
        <v>9</v>
      </c>
      <c r="N1541" s="42"/>
      <c r="O1541" s="3" t="s">
        <v>939</v>
      </c>
      <c r="P1541" s="42">
        <v>6</v>
      </c>
      <c r="Q1541" s="42">
        <v>7</v>
      </c>
    </row>
    <row r="1542" spans="1:17">
      <c r="A1542" s="244">
        <v>139</v>
      </c>
      <c r="B1542" s="244" t="s">
        <v>1100</v>
      </c>
      <c r="C1542" s="244" t="s">
        <v>1101</v>
      </c>
      <c r="D1542" s="244" t="s">
        <v>1103</v>
      </c>
      <c r="E1542" s="244">
        <v>42</v>
      </c>
      <c r="F1542" s="244">
        <v>3</v>
      </c>
      <c r="G1542" s="215">
        <v>42549</v>
      </c>
      <c r="H1542" s="42">
        <v>2</v>
      </c>
      <c r="I1542" s="42" t="s">
        <v>966</v>
      </c>
      <c r="J1542" s="42">
        <v>210</v>
      </c>
      <c r="K1542" s="42">
        <v>120</v>
      </c>
      <c r="L1542" s="42">
        <f t="shared" si="81"/>
        <v>79168.319999999992</v>
      </c>
      <c r="M1542" s="42">
        <v>9</v>
      </c>
      <c r="N1542" s="42"/>
      <c r="O1542" s="3" t="s">
        <v>931</v>
      </c>
      <c r="P1542" s="42">
        <v>4</v>
      </c>
      <c r="Q1542" s="42">
        <v>1</v>
      </c>
    </row>
    <row r="1543" spans="1:17">
      <c r="A1543" s="244">
        <v>139</v>
      </c>
      <c r="B1543" s="244" t="s">
        <v>1100</v>
      </c>
      <c r="C1543" s="244" t="s">
        <v>1101</v>
      </c>
      <c r="D1543" s="244" t="s">
        <v>1103</v>
      </c>
      <c r="E1543" s="244">
        <v>42</v>
      </c>
      <c r="F1543" s="244">
        <v>3</v>
      </c>
      <c r="G1543" s="215">
        <v>42549</v>
      </c>
      <c r="H1543" s="42">
        <v>2</v>
      </c>
      <c r="I1543" s="42" t="s">
        <v>966</v>
      </c>
      <c r="J1543" s="42">
        <v>210</v>
      </c>
      <c r="K1543" s="42">
        <v>120</v>
      </c>
      <c r="L1543" s="42">
        <f t="shared" si="81"/>
        <v>79168.319999999992</v>
      </c>
      <c r="M1543" s="42">
        <v>9</v>
      </c>
      <c r="N1543" s="42"/>
      <c r="O1543" s="3" t="s">
        <v>643</v>
      </c>
      <c r="P1543" s="42">
        <v>7</v>
      </c>
      <c r="Q1543" s="42">
        <v>3</v>
      </c>
    </row>
    <row r="1544" spans="1:17">
      <c r="A1544" s="244">
        <v>139</v>
      </c>
      <c r="B1544" s="244" t="s">
        <v>1100</v>
      </c>
      <c r="C1544" s="244" t="s">
        <v>1101</v>
      </c>
      <c r="D1544" s="244" t="s">
        <v>1103</v>
      </c>
      <c r="E1544" s="244">
        <v>42</v>
      </c>
      <c r="F1544" s="244">
        <v>3</v>
      </c>
      <c r="G1544" s="215">
        <v>42549</v>
      </c>
      <c r="H1544" s="42">
        <v>2</v>
      </c>
      <c r="I1544" s="42" t="s">
        <v>966</v>
      </c>
      <c r="J1544" s="42">
        <v>210</v>
      </c>
      <c r="K1544" s="42">
        <v>120</v>
      </c>
      <c r="L1544" s="42">
        <f t="shared" si="81"/>
        <v>79168.319999999992</v>
      </c>
      <c r="M1544" s="42">
        <v>9</v>
      </c>
      <c r="N1544" s="42"/>
      <c r="O1544" s="3" t="s">
        <v>936</v>
      </c>
      <c r="P1544" s="42">
        <v>8</v>
      </c>
      <c r="Q1544" s="42">
        <v>3</v>
      </c>
    </row>
    <row r="1545" spans="1:17">
      <c r="A1545" s="244">
        <v>139</v>
      </c>
      <c r="B1545" s="244" t="s">
        <v>1100</v>
      </c>
      <c r="C1545" s="244" t="s">
        <v>1101</v>
      </c>
      <c r="D1545" s="244" t="s">
        <v>1103</v>
      </c>
      <c r="E1545" s="244">
        <v>42</v>
      </c>
      <c r="F1545" s="244">
        <v>3</v>
      </c>
      <c r="G1545" s="215">
        <v>42549</v>
      </c>
      <c r="H1545" s="42">
        <v>2</v>
      </c>
      <c r="I1545" s="42" t="s">
        <v>966</v>
      </c>
      <c r="J1545" s="42">
        <v>210</v>
      </c>
      <c r="K1545" s="42">
        <v>120</v>
      </c>
      <c r="L1545" s="42">
        <f t="shared" si="81"/>
        <v>79168.319999999992</v>
      </c>
      <c r="M1545" s="42">
        <v>9</v>
      </c>
      <c r="N1545" s="42"/>
      <c r="O1545" s="3" t="s">
        <v>956</v>
      </c>
      <c r="P1545" s="42">
        <v>25</v>
      </c>
      <c r="Q1545" s="42">
        <v>5</v>
      </c>
    </row>
    <row r="1546" spans="1:17">
      <c r="A1546" s="244">
        <v>139</v>
      </c>
      <c r="B1546" s="244" t="s">
        <v>1100</v>
      </c>
      <c r="C1546" s="244" t="s">
        <v>1101</v>
      </c>
      <c r="D1546" s="244" t="s">
        <v>1103</v>
      </c>
      <c r="E1546" s="244">
        <v>42</v>
      </c>
      <c r="F1546" s="244">
        <v>3</v>
      </c>
      <c r="G1546" s="215">
        <v>42549</v>
      </c>
      <c r="H1546" s="42">
        <v>2</v>
      </c>
      <c r="I1546" s="42" t="s">
        <v>966</v>
      </c>
      <c r="J1546" s="42">
        <v>210</v>
      </c>
      <c r="K1546" s="42">
        <v>120</v>
      </c>
      <c r="L1546" s="42">
        <f t="shared" si="81"/>
        <v>79168.319999999992</v>
      </c>
      <c r="M1546" s="42">
        <v>9</v>
      </c>
      <c r="N1546" s="42"/>
      <c r="O1546" s="3" t="s">
        <v>971</v>
      </c>
      <c r="P1546" s="42">
        <v>15</v>
      </c>
      <c r="Q1546" s="42">
        <v>2</v>
      </c>
    </row>
    <row r="1547" spans="1:17">
      <c r="A1547" s="244">
        <v>139</v>
      </c>
      <c r="B1547" s="244" t="s">
        <v>1100</v>
      </c>
      <c r="C1547" s="244" t="s">
        <v>1101</v>
      </c>
      <c r="D1547" s="244" t="s">
        <v>1103</v>
      </c>
      <c r="E1547" s="244">
        <v>42</v>
      </c>
      <c r="F1547" s="244">
        <v>3</v>
      </c>
      <c r="G1547" s="215">
        <v>42549</v>
      </c>
      <c r="H1547" s="42">
        <v>2</v>
      </c>
      <c r="I1547" s="42" t="s">
        <v>966</v>
      </c>
      <c r="J1547" s="42">
        <v>210</v>
      </c>
      <c r="K1547" s="42">
        <v>120</v>
      </c>
      <c r="L1547" s="42">
        <f t="shared" si="81"/>
        <v>79168.319999999992</v>
      </c>
      <c r="M1547" s="42">
        <v>9</v>
      </c>
      <c r="N1547" s="42"/>
      <c r="O1547" s="3" t="s">
        <v>926</v>
      </c>
      <c r="P1547" s="42">
        <v>5</v>
      </c>
      <c r="Q1547" s="42">
        <v>3</v>
      </c>
    </row>
    <row r="1548" spans="1:17">
      <c r="A1548" s="244">
        <v>139</v>
      </c>
      <c r="B1548" s="244" t="s">
        <v>1100</v>
      </c>
      <c r="C1548" s="244" t="s">
        <v>1101</v>
      </c>
      <c r="D1548" s="244" t="s">
        <v>1103</v>
      </c>
      <c r="E1548" s="244">
        <v>42</v>
      </c>
      <c r="F1548" s="244">
        <v>3</v>
      </c>
      <c r="G1548" s="215">
        <v>42549</v>
      </c>
      <c r="H1548" s="42">
        <v>2</v>
      </c>
      <c r="I1548" s="42" t="s">
        <v>966</v>
      </c>
      <c r="J1548" s="42">
        <v>210</v>
      </c>
      <c r="K1548" s="42">
        <v>120</v>
      </c>
      <c r="L1548" s="42">
        <f t="shared" si="81"/>
        <v>79168.319999999992</v>
      </c>
      <c r="M1548" s="42">
        <v>9</v>
      </c>
      <c r="N1548" s="42"/>
      <c r="O1548" s="3" t="s">
        <v>586</v>
      </c>
      <c r="P1548" s="42">
        <v>15</v>
      </c>
      <c r="Q1548" s="42">
        <v>4</v>
      </c>
    </row>
    <row r="1549" spans="1:17">
      <c r="A1549" s="244">
        <v>139</v>
      </c>
      <c r="B1549" s="244" t="s">
        <v>1100</v>
      </c>
      <c r="C1549" s="244" t="s">
        <v>1101</v>
      </c>
      <c r="D1549" s="244" t="s">
        <v>1103</v>
      </c>
      <c r="E1549" s="244">
        <v>42</v>
      </c>
      <c r="F1549" s="244">
        <v>3</v>
      </c>
      <c r="G1549" s="215">
        <v>42549</v>
      </c>
      <c r="H1549" s="42">
        <v>1</v>
      </c>
      <c r="I1549" s="42" t="s">
        <v>71</v>
      </c>
      <c r="J1549" s="42"/>
      <c r="K1549" s="42"/>
      <c r="L1549" s="42"/>
      <c r="M1549" s="42">
        <v>9</v>
      </c>
      <c r="N1549" s="42"/>
      <c r="O1549" s="3" t="s">
        <v>926</v>
      </c>
      <c r="P1549" s="42">
        <v>50</v>
      </c>
      <c r="Q1549" s="42">
        <v>15</v>
      </c>
    </row>
    <row r="1550" spans="1:17">
      <c r="A1550" s="244">
        <v>139</v>
      </c>
      <c r="B1550" s="244" t="s">
        <v>1100</v>
      </c>
      <c r="C1550" s="244" t="s">
        <v>1101</v>
      </c>
      <c r="D1550" s="244" t="s">
        <v>1103</v>
      </c>
      <c r="E1550" s="244">
        <v>42</v>
      </c>
      <c r="F1550" s="244">
        <v>3</v>
      </c>
      <c r="G1550" s="215">
        <v>42549</v>
      </c>
      <c r="H1550" s="42">
        <v>1</v>
      </c>
      <c r="I1550" s="42" t="s">
        <v>71</v>
      </c>
      <c r="J1550" s="42"/>
      <c r="K1550" s="42"/>
      <c r="L1550" s="42"/>
      <c r="M1550" s="42">
        <v>9</v>
      </c>
      <c r="N1550" s="42"/>
      <c r="O1550" s="3" t="s">
        <v>952</v>
      </c>
      <c r="P1550" s="42">
        <v>1</v>
      </c>
      <c r="Q1550" s="42">
        <v>1</v>
      </c>
    </row>
    <row r="1551" spans="1:17">
      <c r="A1551" s="244">
        <v>139</v>
      </c>
      <c r="B1551" s="244" t="s">
        <v>1100</v>
      </c>
      <c r="C1551" s="244" t="s">
        <v>1101</v>
      </c>
      <c r="D1551" s="244" t="s">
        <v>1103</v>
      </c>
      <c r="E1551" s="244">
        <v>42</v>
      </c>
      <c r="F1551" s="244">
        <v>3</v>
      </c>
      <c r="G1551" s="215">
        <v>42549</v>
      </c>
      <c r="H1551" s="42">
        <v>1</v>
      </c>
      <c r="I1551" s="42" t="s">
        <v>71</v>
      </c>
      <c r="J1551" s="42"/>
      <c r="K1551" s="42"/>
      <c r="L1551" s="42"/>
      <c r="M1551" s="42">
        <v>9</v>
      </c>
      <c r="N1551" s="42"/>
      <c r="O1551" s="3" t="s">
        <v>936</v>
      </c>
      <c r="P1551" s="42">
        <v>6</v>
      </c>
      <c r="Q1551" s="42">
        <v>1</v>
      </c>
    </row>
    <row r="1552" spans="1:17">
      <c r="A1552" s="244">
        <v>139</v>
      </c>
      <c r="B1552" s="244" t="s">
        <v>1100</v>
      </c>
      <c r="C1552" s="244" t="s">
        <v>1101</v>
      </c>
      <c r="D1552" s="244" t="s">
        <v>1103</v>
      </c>
      <c r="E1552" s="244">
        <v>42</v>
      </c>
      <c r="F1552" s="244">
        <v>3</v>
      </c>
      <c r="G1552" s="215">
        <v>42549</v>
      </c>
      <c r="H1552" s="42">
        <v>1</v>
      </c>
      <c r="I1552" s="42" t="s">
        <v>71</v>
      </c>
      <c r="J1552" s="42"/>
      <c r="K1552" s="42"/>
      <c r="L1552" s="42"/>
      <c r="M1552" s="42">
        <v>9</v>
      </c>
      <c r="N1552" s="42"/>
      <c r="O1552" s="3" t="s">
        <v>125</v>
      </c>
      <c r="P1552" s="42">
        <v>1</v>
      </c>
      <c r="Q1552" s="42">
        <v>1</v>
      </c>
    </row>
    <row r="1553" spans="1:17">
      <c r="A1553" s="244">
        <v>139</v>
      </c>
      <c r="B1553" s="244" t="s">
        <v>1100</v>
      </c>
      <c r="C1553" s="244" t="s">
        <v>1101</v>
      </c>
      <c r="D1553" s="244" t="s">
        <v>1103</v>
      </c>
      <c r="E1553" s="244">
        <v>42</v>
      </c>
      <c r="F1553" s="244">
        <v>3</v>
      </c>
      <c r="G1553" s="215">
        <v>42549</v>
      </c>
      <c r="H1553" s="42">
        <v>1</v>
      </c>
      <c r="I1553" s="42" t="s">
        <v>71</v>
      </c>
      <c r="J1553" s="42"/>
      <c r="K1553" s="42"/>
      <c r="L1553" s="42"/>
      <c r="M1553" s="42">
        <v>9</v>
      </c>
      <c r="N1553" s="42"/>
      <c r="O1553" s="3" t="s">
        <v>945</v>
      </c>
      <c r="P1553" s="42">
        <v>0.5</v>
      </c>
      <c r="Q1553" s="42">
        <v>4</v>
      </c>
    </row>
    <row r="1554" spans="1:17">
      <c r="A1554" s="244">
        <v>139</v>
      </c>
      <c r="B1554" s="244" t="s">
        <v>1100</v>
      </c>
      <c r="C1554" s="244" t="s">
        <v>1101</v>
      </c>
      <c r="D1554" s="244" t="s">
        <v>1103</v>
      </c>
      <c r="E1554" s="244">
        <v>42</v>
      </c>
      <c r="F1554" s="244">
        <v>3</v>
      </c>
      <c r="G1554" s="215">
        <v>42549</v>
      </c>
      <c r="H1554" s="42">
        <v>1</v>
      </c>
      <c r="I1554" s="42" t="s">
        <v>71</v>
      </c>
      <c r="J1554" s="42"/>
      <c r="K1554" s="42"/>
      <c r="L1554" s="42"/>
      <c r="M1554" s="42">
        <v>9</v>
      </c>
      <c r="N1554" s="42"/>
      <c r="O1554" s="3" t="s">
        <v>957</v>
      </c>
      <c r="P1554" s="42">
        <v>9</v>
      </c>
      <c r="Q1554" s="42">
        <v>5</v>
      </c>
    </row>
    <row r="1555" spans="1:17">
      <c r="A1555" s="244">
        <v>139</v>
      </c>
      <c r="B1555" s="244" t="s">
        <v>1100</v>
      </c>
      <c r="C1555" s="244" t="s">
        <v>1101</v>
      </c>
      <c r="D1555" s="244" t="s">
        <v>1103</v>
      </c>
      <c r="E1555" s="244">
        <v>42</v>
      </c>
      <c r="F1555" s="244">
        <v>3</v>
      </c>
      <c r="G1555" s="215">
        <v>42549</v>
      </c>
      <c r="H1555" s="42">
        <v>1</v>
      </c>
      <c r="I1555" s="42" t="s">
        <v>71</v>
      </c>
      <c r="J1555" s="42"/>
      <c r="K1555" s="42"/>
      <c r="L1555" s="42"/>
      <c r="M1555" s="42">
        <v>9</v>
      </c>
      <c r="N1555" s="42"/>
      <c r="O1555" s="3" t="s">
        <v>954</v>
      </c>
      <c r="P1555" s="42">
        <v>8</v>
      </c>
      <c r="Q1555" s="42">
        <v>4</v>
      </c>
    </row>
    <row r="1556" spans="1:17">
      <c r="A1556" s="244">
        <v>139</v>
      </c>
      <c r="B1556" s="244" t="s">
        <v>1100</v>
      </c>
      <c r="C1556" s="244" t="s">
        <v>1101</v>
      </c>
      <c r="D1556" s="244" t="s">
        <v>1103</v>
      </c>
      <c r="E1556" s="244">
        <v>42</v>
      </c>
      <c r="F1556" s="244">
        <v>3</v>
      </c>
      <c r="G1556" s="215">
        <v>42549</v>
      </c>
      <c r="H1556" s="42">
        <v>1</v>
      </c>
      <c r="I1556" s="42" t="s">
        <v>71</v>
      </c>
      <c r="J1556" s="42"/>
      <c r="K1556" s="42"/>
      <c r="L1556" s="42"/>
      <c r="M1556" s="42">
        <v>9</v>
      </c>
      <c r="N1556" s="42"/>
      <c r="O1556" s="3" t="s">
        <v>937</v>
      </c>
      <c r="P1556" s="42">
        <v>3</v>
      </c>
      <c r="Q1556" s="42">
        <v>2</v>
      </c>
    </row>
    <row r="1557" spans="1:17">
      <c r="A1557" s="244">
        <v>139</v>
      </c>
      <c r="B1557" s="244" t="s">
        <v>1100</v>
      </c>
      <c r="C1557" s="244" t="s">
        <v>1101</v>
      </c>
      <c r="D1557" s="244" t="s">
        <v>1103</v>
      </c>
      <c r="E1557" s="244">
        <v>42</v>
      </c>
      <c r="F1557" s="244">
        <v>3</v>
      </c>
      <c r="G1557" s="215">
        <v>42549</v>
      </c>
      <c r="H1557" s="42">
        <v>2</v>
      </c>
      <c r="I1557" s="42" t="s">
        <v>966</v>
      </c>
      <c r="J1557" s="42">
        <v>240</v>
      </c>
      <c r="K1557" s="42">
        <v>200</v>
      </c>
      <c r="L1557" s="42">
        <f t="shared" ref="L1557:L1567" si="82">3.1416*J1557*K1557</f>
        <v>150796.80000000002</v>
      </c>
      <c r="M1557" s="42">
        <v>10</v>
      </c>
      <c r="N1557" s="42"/>
      <c r="O1557" s="3" t="s">
        <v>956</v>
      </c>
      <c r="P1557" s="42">
        <v>35</v>
      </c>
      <c r="Q1557" s="42">
        <v>20</v>
      </c>
    </row>
    <row r="1558" spans="1:17">
      <c r="A1558" s="244">
        <v>139</v>
      </c>
      <c r="B1558" s="244" t="s">
        <v>1100</v>
      </c>
      <c r="C1558" s="244" t="s">
        <v>1101</v>
      </c>
      <c r="D1558" s="244" t="s">
        <v>1103</v>
      </c>
      <c r="E1558" s="244">
        <v>42</v>
      </c>
      <c r="F1558" s="244">
        <v>3</v>
      </c>
      <c r="G1558" s="215">
        <v>42549</v>
      </c>
      <c r="H1558" s="42">
        <v>2</v>
      </c>
      <c r="I1558" s="42" t="s">
        <v>966</v>
      </c>
      <c r="J1558" s="42">
        <v>240</v>
      </c>
      <c r="K1558" s="42">
        <v>200</v>
      </c>
      <c r="L1558" s="42">
        <f t="shared" si="82"/>
        <v>150796.80000000002</v>
      </c>
      <c r="M1558" s="42">
        <v>10</v>
      </c>
      <c r="N1558" s="42"/>
      <c r="O1558" s="3" t="s">
        <v>950</v>
      </c>
      <c r="P1558" s="42">
        <v>10</v>
      </c>
      <c r="Q1558" s="42">
        <v>20</v>
      </c>
    </row>
    <row r="1559" spans="1:17">
      <c r="A1559" s="244">
        <v>139</v>
      </c>
      <c r="B1559" s="244" t="s">
        <v>1100</v>
      </c>
      <c r="C1559" s="244" t="s">
        <v>1101</v>
      </c>
      <c r="D1559" s="244" t="s">
        <v>1103</v>
      </c>
      <c r="E1559" s="244">
        <v>42</v>
      </c>
      <c r="F1559" s="244">
        <v>3</v>
      </c>
      <c r="G1559" s="215">
        <v>42549</v>
      </c>
      <c r="H1559" s="42">
        <v>2</v>
      </c>
      <c r="I1559" s="42" t="s">
        <v>966</v>
      </c>
      <c r="J1559" s="42">
        <v>240</v>
      </c>
      <c r="K1559" s="42">
        <v>200</v>
      </c>
      <c r="L1559" s="42">
        <f t="shared" si="82"/>
        <v>150796.80000000002</v>
      </c>
      <c r="M1559" s="42">
        <v>10</v>
      </c>
      <c r="N1559" s="42"/>
      <c r="O1559" s="3" t="s">
        <v>937</v>
      </c>
      <c r="P1559" s="42">
        <v>25</v>
      </c>
      <c r="Q1559" s="42">
        <v>10</v>
      </c>
    </row>
    <row r="1560" spans="1:17">
      <c r="A1560" s="244">
        <v>139</v>
      </c>
      <c r="B1560" s="244" t="s">
        <v>1100</v>
      </c>
      <c r="C1560" s="244" t="s">
        <v>1101</v>
      </c>
      <c r="D1560" s="244" t="s">
        <v>1103</v>
      </c>
      <c r="E1560" s="244">
        <v>42</v>
      </c>
      <c r="F1560" s="244">
        <v>3</v>
      </c>
      <c r="G1560" s="215">
        <v>42549</v>
      </c>
      <c r="H1560" s="42">
        <v>2</v>
      </c>
      <c r="I1560" s="42" t="s">
        <v>966</v>
      </c>
      <c r="J1560" s="42">
        <v>240</v>
      </c>
      <c r="K1560" s="42">
        <v>200</v>
      </c>
      <c r="L1560" s="42">
        <f t="shared" si="82"/>
        <v>150796.80000000002</v>
      </c>
      <c r="M1560" s="42">
        <v>10</v>
      </c>
      <c r="N1560" s="42"/>
      <c r="O1560" s="3" t="s">
        <v>926</v>
      </c>
      <c r="P1560" s="42">
        <v>8</v>
      </c>
      <c r="Q1560" s="42">
        <v>3</v>
      </c>
    </row>
    <row r="1561" spans="1:17">
      <c r="A1561" s="244">
        <v>139</v>
      </c>
      <c r="B1561" s="244" t="s">
        <v>1100</v>
      </c>
      <c r="C1561" s="244" t="s">
        <v>1101</v>
      </c>
      <c r="D1561" s="244" t="s">
        <v>1103</v>
      </c>
      <c r="E1561" s="244">
        <v>42</v>
      </c>
      <c r="F1561" s="244">
        <v>3</v>
      </c>
      <c r="G1561" s="215">
        <v>42549</v>
      </c>
      <c r="H1561" s="42">
        <v>2</v>
      </c>
      <c r="I1561" s="42" t="s">
        <v>966</v>
      </c>
      <c r="J1561" s="42">
        <v>240</v>
      </c>
      <c r="K1561" s="42">
        <v>200</v>
      </c>
      <c r="L1561" s="42">
        <f t="shared" si="82"/>
        <v>150796.80000000002</v>
      </c>
      <c r="M1561" s="42">
        <v>10</v>
      </c>
      <c r="N1561" s="42"/>
      <c r="O1561" s="3" t="s">
        <v>936</v>
      </c>
      <c r="P1561" s="42">
        <v>7</v>
      </c>
      <c r="Q1561" s="42">
        <v>3</v>
      </c>
    </row>
    <row r="1562" spans="1:17">
      <c r="A1562" s="244">
        <v>139</v>
      </c>
      <c r="B1562" s="244" t="s">
        <v>1100</v>
      </c>
      <c r="C1562" s="244" t="s">
        <v>1101</v>
      </c>
      <c r="D1562" s="244" t="s">
        <v>1103</v>
      </c>
      <c r="E1562" s="244">
        <v>42</v>
      </c>
      <c r="F1562" s="244">
        <v>3</v>
      </c>
      <c r="G1562" s="215">
        <v>42549</v>
      </c>
      <c r="H1562" s="42">
        <v>2</v>
      </c>
      <c r="I1562" s="42" t="s">
        <v>966</v>
      </c>
      <c r="J1562" s="42">
        <v>240</v>
      </c>
      <c r="K1562" s="42">
        <v>200</v>
      </c>
      <c r="L1562" s="42">
        <f t="shared" si="82"/>
        <v>150796.80000000002</v>
      </c>
      <c r="M1562" s="42">
        <v>10</v>
      </c>
      <c r="N1562" s="42"/>
      <c r="O1562" s="3" t="s">
        <v>643</v>
      </c>
      <c r="P1562" s="42">
        <v>15</v>
      </c>
      <c r="Q1562" s="42">
        <v>3</v>
      </c>
    </row>
    <row r="1563" spans="1:17">
      <c r="A1563" s="244">
        <v>139</v>
      </c>
      <c r="B1563" s="244" t="s">
        <v>1100</v>
      </c>
      <c r="C1563" s="244" t="s">
        <v>1101</v>
      </c>
      <c r="D1563" s="244" t="s">
        <v>1103</v>
      </c>
      <c r="E1563" s="244">
        <v>42</v>
      </c>
      <c r="F1563" s="244">
        <v>3</v>
      </c>
      <c r="G1563" s="215">
        <v>42549</v>
      </c>
      <c r="H1563" s="42">
        <v>2</v>
      </c>
      <c r="I1563" s="42" t="s">
        <v>966</v>
      </c>
      <c r="J1563" s="42">
        <v>240</v>
      </c>
      <c r="K1563" s="42">
        <v>200</v>
      </c>
      <c r="L1563" s="42">
        <f t="shared" si="82"/>
        <v>150796.80000000002</v>
      </c>
      <c r="M1563" s="42">
        <v>10</v>
      </c>
      <c r="N1563" s="42"/>
      <c r="O1563" s="3" t="s">
        <v>683</v>
      </c>
      <c r="P1563" s="42">
        <v>10</v>
      </c>
      <c r="Q1563" s="42">
        <v>3</v>
      </c>
    </row>
    <row r="1564" spans="1:17">
      <c r="A1564" s="244">
        <v>139</v>
      </c>
      <c r="B1564" s="244" t="s">
        <v>1100</v>
      </c>
      <c r="C1564" s="244" t="s">
        <v>1101</v>
      </c>
      <c r="D1564" s="244" t="s">
        <v>1103</v>
      </c>
      <c r="E1564" s="244">
        <v>42</v>
      </c>
      <c r="F1564" s="244">
        <v>3</v>
      </c>
      <c r="G1564" s="215">
        <v>42549</v>
      </c>
      <c r="H1564" s="42">
        <v>2</v>
      </c>
      <c r="I1564" s="42" t="s">
        <v>966</v>
      </c>
      <c r="J1564" s="42">
        <v>240</v>
      </c>
      <c r="K1564" s="42">
        <v>200</v>
      </c>
      <c r="L1564" s="42">
        <f t="shared" si="82"/>
        <v>150796.80000000002</v>
      </c>
      <c r="M1564" s="42">
        <v>10</v>
      </c>
      <c r="N1564" s="42"/>
      <c r="O1564" s="3" t="s">
        <v>952</v>
      </c>
      <c r="P1564" s="42">
        <v>3</v>
      </c>
      <c r="Q1564" s="42">
        <v>3</v>
      </c>
    </row>
    <row r="1565" spans="1:17">
      <c r="A1565" s="244">
        <v>139</v>
      </c>
      <c r="B1565" s="244" t="s">
        <v>1100</v>
      </c>
      <c r="C1565" s="244" t="s">
        <v>1101</v>
      </c>
      <c r="D1565" s="244" t="s">
        <v>1103</v>
      </c>
      <c r="E1565" s="244">
        <v>42</v>
      </c>
      <c r="F1565" s="244">
        <v>3</v>
      </c>
      <c r="G1565" s="215">
        <v>42549</v>
      </c>
      <c r="H1565" s="42">
        <v>2</v>
      </c>
      <c r="I1565" s="42" t="s">
        <v>966</v>
      </c>
      <c r="J1565" s="42">
        <v>240</v>
      </c>
      <c r="K1565" s="42">
        <v>200</v>
      </c>
      <c r="L1565" s="42">
        <f t="shared" si="82"/>
        <v>150796.80000000002</v>
      </c>
      <c r="M1565" s="42">
        <v>10</v>
      </c>
      <c r="N1565" s="42"/>
      <c r="O1565" s="3" t="s">
        <v>709</v>
      </c>
      <c r="P1565" s="42">
        <v>0.1</v>
      </c>
      <c r="Q1565" s="42">
        <v>2</v>
      </c>
    </row>
    <row r="1566" spans="1:17">
      <c r="A1566" s="244">
        <v>139</v>
      </c>
      <c r="B1566" s="244" t="s">
        <v>1100</v>
      </c>
      <c r="C1566" s="244" t="s">
        <v>1101</v>
      </c>
      <c r="D1566" s="244" t="s">
        <v>1103</v>
      </c>
      <c r="E1566" s="244">
        <v>42</v>
      </c>
      <c r="F1566" s="244">
        <v>3</v>
      </c>
      <c r="G1566" s="215">
        <v>42549</v>
      </c>
      <c r="H1566" s="42">
        <v>2</v>
      </c>
      <c r="I1566" s="42" t="s">
        <v>966</v>
      </c>
      <c r="J1566" s="42">
        <v>240</v>
      </c>
      <c r="K1566" s="42">
        <v>200</v>
      </c>
      <c r="L1566" s="42">
        <f t="shared" si="82"/>
        <v>150796.80000000002</v>
      </c>
      <c r="M1566" s="42">
        <v>10</v>
      </c>
      <c r="N1566" s="42"/>
      <c r="O1566" s="3" t="s">
        <v>943</v>
      </c>
      <c r="P1566" s="42">
        <v>8</v>
      </c>
      <c r="Q1566" s="42">
        <v>2</v>
      </c>
    </row>
    <row r="1567" spans="1:17">
      <c r="A1567" s="244">
        <v>139</v>
      </c>
      <c r="B1567" s="244" t="s">
        <v>1100</v>
      </c>
      <c r="C1567" s="244" t="s">
        <v>1101</v>
      </c>
      <c r="D1567" s="244" t="s">
        <v>1103</v>
      </c>
      <c r="E1567" s="244">
        <v>42</v>
      </c>
      <c r="F1567" s="244">
        <v>3</v>
      </c>
      <c r="G1567" s="215">
        <v>42549</v>
      </c>
      <c r="H1567" s="42">
        <v>2</v>
      </c>
      <c r="I1567" s="42" t="s">
        <v>966</v>
      </c>
      <c r="J1567" s="42">
        <v>240</v>
      </c>
      <c r="K1567" s="42">
        <v>200</v>
      </c>
      <c r="L1567" s="42">
        <f t="shared" si="82"/>
        <v>150796.80000000002</v>
      </c>
      <c r="M1567" s="42">
        <v>10</v>
      </c>
      <c r="N1567" s="42"/>
      <c r="O1567" s="3" t="s">
        <v>670</v>
      </c>
      <c r="P1567" s="42">
        <v>8</v>
      </c>
      <c r="Q1567" s="42">
        <v>2</v>
      </c>
    </row>
    <row r="1568" spans="1:17">
      <c r="A1568" s="244">
        <v>139</v>
      </c>
      <c r="B1568" s="244" t="s">
        <v>1100</v>
      </c>
      <c r="C1568" s="244" t="s">
        <v>1101</v>
      </c>
      <c r="D1568" s="244" t="s">
        <v>1103</v>
      </c>
      <c r="E1568" s="244">
        <v>42</v>
      </c>
      <c r="F1568" s="244">
        <v>3</v>
      </c>
      <c r="G1568" s="215">
        <v>42549</v>
      </c>
      <c r="H1568" s="42">
        <v>1</v>
      </c>
      <c r="I1568" s="42" t="s">
        <v>71</v>
      </c>
      <c r="J1568" s="42"/>
      <c r="K1568" s="42"/>
      <c r="L1568" s="42"/>
      <c r="M1568" s="42">
        <v>10</v>
      </c>
      <c r="N1568" s="42"/>
      <c r="O1568" s="3" t="s">
        <v>936</v>
      </c>
      <c r="P1568" s="42">
        <v>25</v>
      </c>
      <c r="Q1568" s="42">
        <v>5</v>
      </c>
    </row>
    <row r="1569" spans="1:17">
      <c r="A1569" s="244">
        <v>139</v>
      </c>
      <c r="B1569" s="244" t="s">
        <v>1100</v>
      </c>
      <c r="C1569" s="244" t="s">
        <v>1101</v>
      </c>
      <c r="D1569" s="244" t="s">
        <v>1103</v>
      </c>
      <c r="E1569" s="244">
        <v>42</v>
      </c>
      <c r="F1569" s="244">
        <v>3</v>
      </c>
      <c r="G1569" s="215">
        <v>42549</v>
      </c>
      <c r="H1569" s="42">
        <v>1</v>
      </c>
      <c r="I1569" s="42" t="s">
        <v>71</v>
      </c>
      <c r="J1569" s="42"/>
      <c r="K1569" s="42"/>
      <c r="L1569" s="42"/>
      <c r="M1569" s="42">
        <v>10</v>
      </c>
      <c r="N1569" s="42"/>
      <c r="O1569" s="3" t="s">
        <v>937</v>
      </c>
      <c r="P1569" s="42">
        <v>20</v>
      </c>
      <c r="Q1569" s="42">
        <v>8</v>
      </c>
    </row>
    <row r="1570" spans="1:17">
      <c r="A1570" s="244">
        <v>139</v>
      </c>
      <c r="B1570" s="244" t="s">
        <v>1100</v>
      </c>
      <c r="C1570" s="244" t="s">
        <v>1101</v>
      </c>
      <c r="D1570" s="244" t="s">
        <v>1103</v>
      </c>
      <c r="E1570" s="244">
        <v>42</v>
      </c>
      <c r="F1570" s="244">
        <v>3</v>
      </c>
      <c r="G1570" s="215">
        <v>42549</v>
      </c>
      <c r="H1570" s="42">
        <v>1</v>
      </c>
      <c r="I1570" s="42" t="s">
        <v>71</v>
      </c>
      <c r="J1570" s="42"/>
      <c r="K1570" s="42"/>
      <c r="L1570" s="42"/>
      <c r="M1570" s="42">
        <v>10</v>
      </c>
      <c r="N1570" s="42"/>
      <c r="O1570" s="3" t="s">
        <v>926</v>
      </c>
      <c r="P1570" s="42">
        <v>80</v>
      </c>
      <c r="Q1570" s="42">
        <v>8</v>
      </c>
    </row>
    <row r="1571" spans="1:17">
      <c r="A1571" s="244">
        <v>139</v>
      </c>
      <c r="B1571" s="244" t="s">
        <v>1100</v>
      </c>
      <c r="C1571" s="244" t="s">
        <v>1101</v>
      </c>
      <c r="D1571" s="244" t="s">
        <v>1103</v>
      </c>
      <c r="E1571" s="244">
        <v>42</v>
      </c>
      <c r="F1571" s="244">
        <v>3</v>
      </c>
      <c r="G1571" s="215">
        <v>42549</v>
      </c>
      <c r="H1571" s="42">
        <v>1</v>
      </c>
      <c r="I1571" s="42" t="s">
        <v>71</v>
      </c>
      <c r="J1571" s="42"/>
      <c r="K1571" s="42"/>
      <c r="L1571" s="42"/>
      <c r="M1571" s="42">
        <v>10</v>
      </c>
      <c r="N1571" s="42"/>
      <c r="O1571" s="3" t="s">
        <v>950</v>
      </c>
      <c r="P1571" s="42">
        <v>1</v>
      </c>
      <c r="Q1571" s="42">
        <v>3</v>
      </c>
    </row>
    <row r="1572" spans="1:17">
      <c r="A1572" s="244">
        <v>139</v>
      </c>
      <c r="B1572" s="244" t="s">
        <v>1100</v>
      </c>
      <c r="C1572" s="244" t="s">
        <v>1101</v>
      </c>
      <c r="D1572" s="244" t="s">
        <v>1103</v>
      </c>
      <c r="E1572" s="244">
        <v>42</v>
      </c>
      <c r="F1572" s="244">
        <v>3</v>
      </c>
      <c r="G1572" s="215">
        <v>42549</v>
      </c>
      <c r="H1572" s="42">
        <v>1</v>
      </c>
      <c r="I1572" s="42" t="s">
        <v>71</v>
      </c>
      <c r="J1572" s="42"/>
      <c r="K1572" s="42"/>
      <c r="L1572" s="42"/>
      <c r="M1572" s="42">
        <v>10</v>
      </c>
      <c r="N1572" s="42"/>
      <c r="O1572" s="3" t="s">
        <v>957</v>
      </c>
      <c r="P1572" s="42">
        <v>1</v>
      </c>
      <c r="Q1572" s="42">
        <v>3</v>
      </c>
    </row>
    <row r="1573" spans="1:17">
      <c r="A1573" s="244">
        <v>139</v>
      </c>
      <c r="B1573" s="244" t="s">
        <v>1100</v>
      </c>
      <c r="C1573" s="244" t="s">
        <v>1101</v>
      </c>
      <c r="D1573" s="244" t="s">
        <v>1103</v>
      </c>
      <c r="E1573" s="244">
        <v>42</v>
      </c>
      <c r="F1573" s="244">
        <v>3</v>
      </c>
      <c r="G1573" s="215">
        <v>42549</v>
      </c>
      <c r="H1573" s="42">
        <v>2</v>
      </c>
      <c r="I1573" s="42" t="s">
        <v>966</v>
      </c>
      <c r="J1573" s="42">
        <v>240</v>
      </c>
      <c r="K1573" s="42">
        <v>200</v>
      </c>
      <c r="L1573" s="42">
        <f t="shared" ref="L1573:L1587" si="83">3.1416*J1573*K1573</f>
        <v>150796.80000000002</v>
      </c>
      <c r="M1573" s="42">
        <v>11</v>
      </c>
      <c r="N1573" s="42"/>
      <c r="O1573" s="3" t="s">
        <v>936</v>
      </c>
      <c r="P1573" s="42">
        <v>10</v>
      </c>
      <c r="Q1573" s="42">
        <v>3</v>
      </c>
    </row>
    <row r="1574" spans="1:17">
      <c r="A1574" s="244">
        <v>139</v>
      </c>
      <c r="B1574" s="244" t="s">
        <v>1100</v>
      </c>
      <c r="C1574" s="244" t="s">
        <v>1101</v>
      </c>
      <c r="D1574" s="244" t="s">
        <v>1103</v>
      </c>
      <c r="E1574" s="244">
        <v>42</v>
      </c>
      <c r="F1574" s="244">
        <v>3</v>
      </c>
      <c r="G1574" s="215">
        <v>42549</v>
      </c>
      <c r="H1574" s="42">
        <v>2</v>
      </c>
      <c r="I1574" s="42" t="s">
        <v>966</v>
      </c>
      <c r="J1574" s="42">
        <v>240</v>
      </c>
      <c r="K1574" s="42">
        <v>200</v>
      </c>
      <c r="L1574" s="42">
        <f t="shared" si="83"/>
        <v>150796.80000000002</v>
      </c>
      <c r="M1574" s="42">
        <v>11</v>
      </c>
      <c r="N1574" s="42"/>
      <c r="O1574" s="3" t="s">
        <v>962</v>
      </c>
      <c r="P1574" s="42">
        <v>5</v>
      </c>
      <c r="Q1574" s="42">
        <v>2</v>
      </c>
    </row>
    <row r="1575" spans="1:17">
      <c r="A1575" s="244">
        <v>139</v>
      </c>
      <c r="B1575" s="244" t="s">
        <v>1100</v>
      </c>
      <c r="C1575" s="244" t="s">
        <v>1101</v>
      </c>
      <c r="D1575" s="244" t="s">
        <v>1103</v>
      </c>
      <c r="E1575" s="244">
        <v>42</v>
      </c>
      <c r="F1575" s="244">
        <v>3</v>
      </c>
      <c r="G1575" s="215">
        <v>42549</v>
      </c>
      <c r="H1575" s="42">
        <v>2</v>
      </c>
      <c r="I1575" s="42" t="s">
        <v>966</v>
      </c>
      <c r="J1575" s="42">
        <v>240</v>
      </c>
      <c r="K1575" s="42">
        <v>200</v>
      </c>
      <c r="L1575" s="42">
        <f t="shared" si="83"/>
        <v>150796.80000000002</v>
      </c>
      <c r="M1575" s="42">
        <v>11</v>
      </c>
      <c r="N1575" s="42"/>
      <c r="O1575" s="3" t="s">
        <v>937</v>
      </c>
      <c r="P1575" s="42">
        <v>5</v>
      </c>
      <c r="Q1575" s="42">
        <v>3</v>
      </c>
    </row>
    <row r="1576" spans="1:17">
      <c r="A1576" s="244">
        <v>139</v>
      </c>
      <c r="B1576" s="244" t="s">
        <v>1100</v>
      </c>
      <c r="C1576" s="244" t="s">
        <v>1101</v>
      </c>
      <c r="D1576" s="244" t="s">
        <v>1103</v>
      </c>
      <c r="E1576" s="244">
        <v>42</v>
      </c>
      <c r="F1576" s="244">
        <v>3</v>
      </c>
      <c r="G1576" s="215">
        <v>42549</v>
      </c>
      <c r="H1576" s="42">
        <v>2</v>
      </c>
      <c r="I1576" s="42" t="s">
        <v>966</v>
      </c>
      <c r="J1576" s="42">
        <v>240</v>
      </c>
      <c r="K1576" s="42">
        <v>200</v>
      </c>
      <c r="L1576" s="42">
        <f t="shared" si="83"/>
        <v>150796.80000000002</v>
      </c>
      <c r="M1576" s="42">
        <v>11</v>
      </c>
      <c r="N1576" s="42"/>
      <c r="O1576" s="3" t="s">
        <v>965</v>
      </c>
      <c r="P1576" s="42">
        <v>6</v>
      </c>
      <c r="Q1576" s="42">
        <v>1</v>
      </c>
    </row>
    <row r="1577" spans="1:17">
      <c r="A1577" s="244">
        <v>139</v>
      </c>
      <c r="B1577" s="244" t="s">
        <v>1100</v>
      </c>
      <c r="C1577" s="244" t="s">
        <v>1101</v>
      </c>
      <c r="D1577" s="244" t="s">
        <v>1103</v>
      </c>
      <c r="E1577" s="244">
        <v>42</v>
      </c>
      <c r="F1577" s="244">
        <v>3</v>
      </c>
      <c r="G1577" s="215">
        <v>42549</v>
      </c>
      <c r="H1577" s="42">
        <v>2</v>
      </c>
      <c r="I1577" s="42" t="s">
        <v>966</v>
      </c>
      <c r="J1577" s="42">
        <v>240</v>
      </c>
      <c r="K1577" s="42">
        <v>200</v>
      </c>
      <c r="L1577" s="42">
        <f t="shared" si="83"/>
        <v>150796.80000000002</v>
      </c>
      <c r="M1577" s="42">
        <v>11</v>
      </c>
      <c r="N1577" s="42"/>
      <c r="O1577" s="3" t="s">
        <v>943</v>
      </c>
      <c r="P1577" s="42">
        <v>35</v>
      </c>
      <c r="Q1577" s="42">
        <v>5</v>
      </c>
    </row>
    <row r="1578" spans="1:17">
      <c r="A1578" s="244">
        <v>139</v>
      </c>
      <c r="B1578" s="244" t="s">
        <v>1100</v>
      </c>
      <c r="C1578" s="244" t="s">
        <v>1101</v>
      </c>
      <c r="D1578" s="244" t="s">
        <v>1103</v>
      </c>
      <c r="E1578" s="244">
        <v>42</v>
      </c>
      <c r="F1578" s="244">
        <v>3</v>
      </c>
      <c r="G1578" s="215">
        <v>42549</v>
      </c>
      <c r="H1578" s="42">
        <v>2</v>
      </c>
      <c r="I1578" s="42" t="s">
        <v>966</v>
      </c>
      <c r="J1578" s="42">
        <v>240</v>
      </c>
      <c r="K1578" s="42">
        <v>200</v>
      </c>
      <c r="L1578" s="42">
        <f t="shared" si="83"/>
        <v>150796.80000000002</v>
      </c>
      <c r="M1578" s="42">
        <v>11</v>
      </c>
      <c r="N1578" s="42"/>
      <c r="O1578" s="3" t="s">
        <v>670</v>
      </c>
      <c r="P1578" s="42">
        <v>35</v>
      </c>
      <c r="Q1578" s="42">
        <v>1</v>
      </c>
    </row>
    <row r="1579" spans="1:17">
      <c r="A1579" s="244">
        <v>139</v>
      </c>
      <c r="B1579" s="244" t="s">
        <v>1100</v>
      </c>
      <c r="C1579" s="244" t="s">
        <v>1101</v>
      </c>
      <c r="D1579" s="244" t="s">
        <v>1103</v>
      </c>
      <c r="E1579" s="244">
        <v>42</v>
      </c>
      <c r="F1579" s="244">
        <v>3</v>
      </c>
      <c r="G1579" s="215">
        <v>42549</v>
      </c>
      <c r="H1579" s="42">
        <v>2</v>
      </c>
      <c r="I1579" s="42" t="s">
        <v>966</v>
      </c>
      <c r="J1579" s="42">
        <v>240</v>
      </c>
      <c r="K1579" s="42">
        <v>200</v>
      </c>
      <c r="L1579" s="42">
        <f t="shared" si="83"/>
        <v>150796.80000000002</v>
      </c>
      <c r="M1579" s="42">
        <v>11</v>
      </c>
      <c r="N1579" s="42"/>
      <c r="O1579" s="3" t="s">
        <v>770</v>
      </c>
      <c r="P1579" s="42">
        <v>5</v>
      </c>
      <c r="Q1579" s="42">
        <v>3</v>
      </c>
    </row>
    <row r="1580" spans="1:17">
      <c r="A1580" s="244">
        <v>139</v>
      </c>
      <c r="B1580" s="244" t="s">
        <v>1100</v>
      </c>
      <c r="C1580" s="244" t="s">
        <v>1101</v>
      </c>
      <c r="D1580" s="244" t="s">
        <v>1103</v>
      </c>
      <c r="E1580" s="244">
        <v>42</v>
      </c>
      <c r="F1580" s="244">
        <v>3</v>
      </c>
      <c r="G1580" s="215">
        <v>42549</v>
      </c>
      <c r="H1580" s="42">
        <v>2</v>
      </c>
      <c r="I1580" s="42" t="s">
        <v>966</v>
      </c>
      <c r="J1580" s="42">
        <v>240</v>
      </c>
      <c r="K1580" s="42">
        <v>200</v>
      </c>
      <c r="L1580" s="42">
        <f t="shared" si="83"/>
        <v>150796.80000000002</v>
      </c>
      <c r="M1580" s="42">
        <v>11</v>
      </c>
      <c r="N1580" s="42"/>
      <c r="O1580" s="3" t="s">
        <v>714</v>
      </c>
      <c r="P1580" s="42">
        <v>4</v>
      </c>
      <c r="Q1580" s="42">
        <v>10</v>
      </c>
    </row>
    <row r="1581" spans="1:17">
      <c r="A1581" s="244">
        <v>139</v>
      </c>
      <c r="B1581" s="244" t="s">
        <v>1100</v>
      </c>
      <c r="C1581" s="244" t="s">
        <v>1101</v>
      </c>
      <c r="D1581" s="244" t="s">
        <v>1103</v>
      </c>
      <c r="E1581" s="244">
        <v>42</v>
      </c>
      <c r="F1581" s="244">
        <v>3</v>
      </c>
      <c r="G1581" s="215">
        <v>42549</v>
      </c>
      <c r="H1581" s="42">
        <v>2</v>
      </c>
      <c r="I1581" s="42" t="s">
        <v>966</v>
      </c>
      <c r="J1581" s="42">
        <v>240</v>
      </c>
      <c r="K1581" s="42">
        <v>200</v>
      </c>
      <c r="L1581" s="42">
        <f t="shared" si="83"/>
        <v>150796.80000000002</v>
      </c>
      <c r="M1581" s="42">
        <v>11</v>
      </c>
      <c r="N1581" s="42"/>
      <c r="O1581" s="3" t="s">
        <v>643</v>
      </c>
      <c r="P1581" s="42">
        <v>8</v>
      </c>
      <c r="Q1581" s="42">
        <v>4</v>
      </c>
    </row>
    <row r="1582" spans="1:17">
      <c r="A1582" s="244">
        <v>139</v>
      </c>
      <c r="B1582" s="244" t="s">
        <v>1100</v>
      </c>
      <c r="C1582" s="244" t="s">
        <v>1101</v>
      </c>
      <c r="D1582" s="244" t="s">
        <v>1103</v>
      </c>
      <c r="E1582" s="244">
        <v>42</v>
      </c>
      <c r="F1582" s="244">
        <v>3</v>
      </c>
      <c r="G1582" s="215">
        <v>42549</v>
      </c>
      <c r="H1582" s="42">
        <v>2</v>
      </c>
      <c r="I1582" s="42" t="s">
        <v>966</v>
      </c>
      <c r="J1582" s="42">
        <v>240</v>
      </c>
      <c r="K1582" s="42">
        <v>200</v>
      </c>
      <c r="L1582" s="42">
        <f t="shared" si="83"/>
        <v>150796.80000000002</v>
      </c>
      <c r="M1582" s="42">
        <v>11</v>
      </c>
      <c r="N1582" s="42"/>
      <c r="O1582" s="3" t="s">
        <v>947</v>
      </c>
      <c r="P1582" s="42">
        <v>1</v>
      </c>
      <c r="Q1582" s="42">
        <v>5</v>
      </c>
    </row>
    <row r="1583" spans="1:17">
      <c r="A1583" s="244">
        <v>139</v>
      </c>
      <c r="B1583" s="244" t="s">
        <v>1100</v>
      </c>
      <c r="C1583" s="244" t="s">
        <v>1101</v>
      </c>
      <c r="D1583" s="244" t="s">
        <v>1103</v>
      </c>
      <c r="E1583" s="244">
        <v>42</v>
      </c>
      <c r="F1583" s="244">
        <v>3</v>
      </c>
      <c r="G1583" s="215">
        <v>42549</v>
      </c>
      <c r="H1583" s="42">
        <v>2</v>
      </c>
      <c r="I1583" s="42" t="s">
        <v>966</v>
      </c>
      <c r="J1583" s="42">
        <v>240</v>
      </c>
      <c r="K1583" s="42">
        <v>200</v>
      </c>
      <c r="L1583" s="42">
        <f t="shared" si="83"/>
        <v>150796.80000000002</v>
      </c>
      <c r="M1583" s="42">
        <v>11</v>
      </c>
      <c r="N1583" s="42"/>
      <c r="O1583" s="3" t="s">
        <v>831</v>
      </c>
      <c r="P1583" s="42">
        <v>1</v>
      </c>
      <c r="Q1583" s="42">
        <v>2</v>
      </c>
    </row>
    <row r="1584" spans="1:17">
      <c r="A1584" s="244">
        <v>139</v>
      </c>
      <c r="B1584" s="244" t="s">
        <v>1100</v>
      </c>
      <c r="C1584" s="244" t="s">
        <v>1101</v>
      </c>
      <c r="D1584" s="244" t="s">
        <v>1103</v>
      </c>
      <c r="E1584" s="244">
        <v>42</v>
      </c>
      <c r="F1584" s="244">
        <v>3</v>
      </c>
      <c r="G1584" s="215">
        <v>42549</v>
      </c>
      <c r="H1584" s="42">
        <v>2</v>
      </c>
      <c r="I1584" s="42" t="s">
        <v>966</v>
      </c>
      <c r="J1584" s="42">
        <v>240</v>
      </c>
      <c r="K1584" s="42">
        <v>200</v>
      </c>
      <c r="L1584" s="42">
        <f t="shared" si="83"/>
        <v>150796.80000000002</v>
      </c>
      <c r="M1584" s="42">
        <v>11</v>
      </c>
      <c r="N1584" s="42"/>
      <c r="O1584" s="3" t="s">
        <v>941</v>
      </c>
      <c r="P1584" s="42">
        <v>15</v>
      </c>
      <c r="Q1584" s="42">
        <v>6</v>
      </c>
    </row>
    <row r="1585" spans="1:17">
      <c r="A1585" s="244">
        <v>139</v>
      </c>
      <c r="B1585" s="244" t="s">
        <v>1100</v>
      </c>
      <c r="C1585" s="244" t="s">
        <v>1101</v>
      </c>
      <c r="D1585" s="244" t="s">
        <v>1103</v>
      </c>
      <c r="E1585" s="244">
        <v>42</v>
      </c>
      <c r="F1585" s="244">
        <v>3</v>
      </c>
      <c r="G1585" s="215">
        <v>42549</v>
      </c>
      <c r="H1585" s="42">
        <v>2</v>
      </c>
      <c r="I1585" s="42" t="s">
        <v>966</v>
      </c>
      <c r="J1585" s="42">
        <v>240</v>
      </c>
      <c r="K1585" s="42">
        <v>200</v>
      </c>
      <c r="L1585" s="42">
        <f t="shared" si="83"/>
        <v>150796.80000000002</v>
      </c>
      <c r="M1585" s="42">
        <v>11</v>
      </c>
      <c r="N1585" s="42"/>
      <c r="O1585" s="3" t="s">
        <v>926</v>
      </c>
      <c r="P1585" s="42">
        <v>13</v>
      </c>
      <c r="Q1585" s="42">
        <v>4</v>
      </c>
    </row>
    <row r="1586" spans="1:17">
      <c r="A1586" s="244">
        <v>139</v>
      </c>
      <c r="B1586" s="244" t="s">
        <v>1100</v>
      </c>
      <c r="C1586" s="244" t="s">
        <v>1101</v>
      </c>
      <c r="D1586" s="244" t="s">
        <v>1103</v>
      </c>
      <c r="E1586" s="244">
        <v>42</v>
      </c>
      <c r="F1586" s="244">
        <v>3</v>
      </c>
      <c r="G1586" s="215">
        <v>42549</v>
      </c>
      <c r="H1586" s="42">
        <v>2</v>
      </c>
      <c r="I1586" s="42" t="s">
        <v>966</v>
      </c>
      <c r="J1586" s="42">
        <v>240</v>
      </c>
      <c r="K1586" s="42">
        <v>200</v>
      </c>
      <c r="L1586" s="42">
        <f t="shared" si="83"/>
        <v>150796.80000000002</v>
      </c>
      <c r="M1586" s="42">
        <v>11</v>
      </c>
      <c r="N1586" s="42"/>
      <c r="O1586" s="3" t="s">
        <v>942</v>
      </c>
      <c r="P1586" s="42">
        <v>5</v>
      </c>
      <c r="Q1586" s="42">
        <v>2</v>
      </c>
    </row>
    <row r="1587" spans="1:17">
      <c r="A1587" s="244">
        <v>139</v>
      </c>
      <c r="B1587" s="244" t="s">
        <v>1100</v>
      </c>
      <c r="C1587" s="244" t="s">
        <v>1101</v>
      </c>
      <c r="D1587" s="244" t="s">
        <v>1103</v>
      </c>
      <c r="E1587" s="244">
        <v>42</v>
      </c>
      <c r="F1587" s="244">
        <v>3</v>
      </c>
      <c r="G1587" s="215">
        <v>42549</v>
      </c>
      <c r="H1587" s="42">
        <v>2</v>
      </c>
      <c r="I1587" s="42" t="s">
        <v>966</v>
      </c>
      <c r="J1587" s="42">
        <v>240</v>
      </c>
      <c r="K1587" s="42">
        <v>200</v>
      </c>
      <c r="L1587" s="42">
        <f t="shared" si="83"/>
        <v>150796.80000000002</v>
      </c>
      <c r="M1587" s="42">
        <v>11</v>
      </c>
      <c r="N1587" s="42"/>
      <c r="O1587" s="3" t="s">
        <v>950</v>
      </c>
      <c r="P1587" s="42">
        <v>2</v>
      </c>
      <c r="Q1587" s="42">
        <v>8</v>
      </c>
    </row>
    <row r="1588" spans="1:17">
      <c r="A1588" s="244">
        <v>139</v>
      </c>
      <c r="B1588" s="244" t="s">
        <v>1100</v>
      </c>
      <c r="C1588" s="244" t="s">
        <v>1101</v>
      </c>
      <c r="D1588" s="244" t="s">
        <v>1103</v>
      </c>
      <c r="E1588" s="244">
        <v>42</v>
      </c>
      <c r="F1588" s="244">
        <v>3</v>
      </c>
      <c r="G1588" s="215">
        <v>42549</v>
      </c>
      <c r="H1588" s="42">
        <v>1</v>
      </c>
      <c r="I1588" s="42" t="s">
        <v>71</v>
      </c>
      <c r="J1588" s="42"/>
      <c r="K1588" s="42"/>
      <c r="L1588" s="42"/>
      <c r="M1588" s="42">
        <v>11</v>
      </c>
      <c r="N1588" s="42"/>
      <c r="O1588" s="3" t="s">
        <v>670</v>
      </c>
      <c r="P1588" s="42">
        <v>35</v>
      </c>
      <c r="Q1588" s="42">
        <v>1</v>
      </c>
    </row>
    <row r="1589" spans="1:17">
      <c r="A1589" s="244">
        <v>139</v>
      </c>
      <c r="B1589" s="244" t="s">
        <v>1100</v>
      </c>
      <c r="C1589" s="244" t="s">
        <v>1101</v>
      </c>
      <c r="D1589" s="244" t="s">
        <v>1103</v>
      </c>
      <c r="E1589" s="244">
        <v>42</v>
      </c>
      <c r="F1589" s="244">
        <v>3</v>
      </c>
      <c r="G1589" s="215">
        <v>42549</v>
      </c>
      <c r="H1589" s="42">
        <v>1</v>
      </c>
      <c r="I1589" s="42" t="s">
        <v>71</v>
      </c>
      <c r="J1589" s="42"/>
      <c r="K1589" s="42"/>
      <c r="L1589" s="42"/>
      <c r="M1589" s="42">
        <v>11</v>
      </c>
      <c r="N1589" s="42"/>
      <c r="O1589" s="3" t="s">
        <v>937</v>
      </c>
      <c r="P1589" s="42">
        <v>20</v>
      </c>
      <c r="Q1589" s="42">
        <v>14</v>
      </c>
    </row>
    <row r="1590" spans="1:17">
      <c r="A1590" s="244">
        <v>139</v>
      </c>
      <c r="B1590" s="244" t="s">
        <v>1100</v>
      </c>
      <c r="C1590" s="244" t="s">
        <v>1101</v>
      </c>
      <c r="D1590" s="244" t="s">
        <v>1103</v>
      </c>
      <c r="E1590" s="244">
        <v>42</v>
      </c>
      <c r="F1590" s="244">
        <v>3</v>
      </c>
      <c r="G1590" s="215">
        <v>42549</v>
      </c>
      <c r="H1590" s="42">
        <v>1</v>
      </c>
      <c r="I1590" s="42" t="s">
        <v>71</v>
      </c>
      <c r="J1590" s="42"/>
      <c r="K1590" s="42"/>
      <c r="L1590" s="42"/>
      <c r="M1590" s="42">
        <v>11</v>
      </c>
      <c r="N1590" s="42"/>
      <c r="O1590" s="3" t="s">
        <v>926</v>
      </c>
      <c r="P1590" s="42">
        <v>25</v>
      </c>
      <c r="Q1590" s="42">
        <v>11</v>
      </c>
    </row>
    <row r="1591" spans="1:17">
      <c r="A1591" s="244">
        <v>139</v>
      </c>
      <c r="B1591" s="244" t="s">
        <v>1100</v>
      </c>
      <c r="C1591" s="244" t="s">
        <v>1101</v>
      </c>
      <c r="D1591" s="244" t="s">
        <v>1103</v>
      </c>
      <c r="E1591" s="244">
        <v>42</v>
      </c>
      <c r="F1591" s="244">
        <v>3</v>
      </c>
      <c r="G1591" s="215">
        <v>42549</v>
      </c>
      <c r="H1591" s="42">
        <v>1</v>
      </c>
      <c r="I1591" s="42" t="s">
        <v>71</v>
      </c>
      <c r="J1591" s="42"/>
      <c r="K1591" s="42"/>
      <c r="L1591" s="42"/>
      <c r="M1591" s="42">
        <v>11</v>
      </c>
      <c r="N1591" s="42"/>
      <c r="O1591" s="3" t="s">
        <v>957</v>
      </c>
      <c r="P1591" s="42">
        <v>1</v>
      </c>
      <c r="Q1591" s="42">
        <v>3</v>
      </c>
    </row>
    <row r="1592" spans="1:17">
      <c r="A1592" s="244">
        <v>139</v>
      </c>
      <c r="B1592" s="244" t="s">
        <v>1100</v>
      </c>
      <c r="C1592" s="244" t="s">
        <v>1101</v>
      </c>
      <c r="D1592" s="244" t="s">
        <v>1103</v>
      </c>
      <c r="E1592" s="244">
        <v>42</v>
      </c>
      <c r="F1592" s="244">
        <v>3</v>
      </c>
      <c r="G1592" s="215">
        <v>42549</v>
      </c>
      <c r="H1592" s="42">
        <v>1</v>
      </c>
      <c r="I1592" s="42" t="s">
        <v>71</v>
      </c>
      <c r="J1592" s="42"/>
      <c r="K1592" s="42"/>
      <c r="L1592" s="42"/>
      <c r="M1592" s="42">
        <v>11</v>
      </c>
      <c r="N1592" s="42"/>
      <c r="O1592" s="3" t="s">
        <v>965</v>
      </c>
      <c r="P1592" s="42">
        <v>10</v>
      </c>
      <c r="Q1592" s="42">
        <v>3</v>
      </c>
    </row>
    <row r="1593" spans="1:17">
      <c r="A1593" s="244">
        <v>139</v>
      </c>
      <c r="B1593" s="244" t="s">
        <v>1100</v>
      </c>
      <c r="C1593" s="244" t="s">
        <v>1101</v>
      </c>
      <c r="D1593" s="244" t="s">
        <v>1103</v>
      </c>
      <c r="E1593" s="244">
        <v>42</v>
      </c>
      <c r="F1593" s="244">
        <v>3</v>
      </c>
      <c r="G1593" s="215">
        <v>42549</v>
      </c>
      <c r="H1593" s="42">
        <v>1</v>
      </c>
      <c r="I1593" s="42" t="s">
        <v>71</v>
      </c>
      <c r="J1593" s="42"/>
      <c r="K1593" s="42"/>
      <c r="L1593" s="42"/>
      <c r="M1593" s="42">
        <v>11</v>
      </c>
      <c r="N1593" s="42"/>
      <c r="O1593" s="3" t="s">
        <v>936</v>
      </c>
      <c r="P1593" s="42">
        <v>1</v>
      </c>
      <c r="Q1593" s="42">
        <v>2</v>
      </c>
    </row>
    <row r="1594" spans="1:17">
      <c r="A1594" s="244">
        <v>139</v>
      </c>
      <c r="B1594" s="244" t="s">
        <v>1100</v>
      </c>
      <c r="C1594" s="244" t="s">
        <v>1101</v>
      </c>
      <c r="D1594" s="244" t="s">
        <v>1103</v>
      </c>
      <c r="E1594" s="244">
        <v>42</v>
      </c>
      <c r="F1594" s="244">
        <v>3</v>
      </c>
      <c r="G1594" s="215">
        <v>42549</v>
      </c>
      <c r="H1594" s="42">
        <v>1</v>
      </c>
      <c r="I1594" s="42" t="s">
        <v>71</v>
      </c>
      <c r="J1594" s="42"/>
      <c r="K1594" s="42"/>
      <c r="L1594" s="42"/>
      <c r="M1594" s="42">
        <v>11</v>
      </c>
      <c r="N1594" s="42"/>
      <c r="O1594" s="3" t="s">
        <v>950</v>
      </c>
      <c r="P1594" s="42">
        <v>1</v>
      </c>
      <c r="Q1594" s="42">
        <v>7</v>
      </c>
    </row>
    <row r="1595" spans="1:17">
      <c r="A1595" s="244">
        <v>139</v>
      </c>
      <c r="B1595" s="244" t="s">
        <v>1100</v>
      </c>
      <c r="C1595" s="244" t="s">
        <v>1101</v>
      </c>
      <c r="D1595" s="244" t="s">
        <v>1103</v>
      </c>
      <c r="E1595" s="244">
        <v>42</v>
      </c>
      <c r="F1595" s="244">
        <v>3</v>
      </c>
      <c r="G1595" s="215">
        <v>42549</v>
      </c>
      <c r="H1595" s="42">
        <v>1</v>
      </c>
      <c r="I1595" s="42" t="s">
        <v>71</v>
      </c>
      <c r="J1595" s="42"/>
      <c r="K1595" s="42"/>
      <c r="L1595" s="42"/>
      <c r="M1595" s="42">
        <v>11</v>
      </c>
      <c r="N1595" s="42"/>
      <c r="O1595" s="3" t="s">
        <v>586</v>
      </c>
      <c r="P1595" s="42">
        <v>2</v>
      </c>
      <c r="Q1595" s="42">
        <v>2</v>
      </c>
    </row>
    <row r="1596" spans="1:17">
      <c r="A1596" s="244">
        <v>139</v>
      </c>
      <c r="B1596" s="244" t="s">
        <v>1100</v>
      </c>
      <c r="C1596" s="244" t="s">
        <v>1101</v>
      </c>
      <c r="D1596" s="244" t="s">
        <v>1103</v>
      </c>
      <c r="E1596" s="244">
        <v>42</v>
      </c>
      <c r="F1596" s="244">
        <v>3</v>
      </c>
      <c r="G1596" s="215">
        <v>42549</v>
      </c>
      <c r="H1596" s="42">
        <v>1</v>
      </c>
      <c r="I1596" s="42" t="s">
        <v>71</v>
      </c>
      <c r="J1596" s="42"/>
      <c r="K1596" s="42"/>
      <c r="L1596" s="42"/>
      <c r="M1596" s="42">
        <v>11</v>
      </c>
      <c r="N1596" s="42"/>
      <c r="O1596" s="3" t="s">
        <v>945</v>
      </c>
      <c r="P1596" s="42">
        <v>0.5</v>
      </c>
      <c r="Q1596" s="42">
        <v>5</v>
      </c>
    </row>
    <row r="1597" spans="1:17">
      <c r="A1597" s="244">
        <v>139</v>
      </c>
      <c r="B1597" s="244" t="s">
        <v>1100</v>
      </c>
      <c r="C1597" s="244" t="s">
        <v>1101</v>
      </c>
      <c r="D1597" s="244" t="s">
        <v>1103</v>
      </c>
      <c r="E1597" s="244">
        <v>42</v>
      </c>
      <c r="F1597" s="244">
        <v>3</v>
      </c>
      <c r="G1597" s="215">
        <v>42549</v>
      </c>
      <c r="H1597" s="42">
        <v>1</v>
      </c>
      <c r="I1597" s="42" t="s">
        <v>71</v>
      </c>
      <c r="J1597" s="42"/>
      <c r="K1597" s="42"/>
      <c r="L1597" s="42"/>
      <c r="M1597" s="42">
        <v>11</v>
      </c>
      <c r="N1597" s="42"/>
      <c r="O1597" s="3" t="s">
        <v>958</v>
      </c>
      <c r="P1597" s="42">
        <v>2</v>
      </c>
      <c r="Q1597" s="42">
        <v>1</v>
      </c>
    </row>
    <row r="1598" spans="1:17">
      <c r="A1598" s="244">
        <v>139</v>
      </c>
      <c r="B1598" s="244" t="s">
        <v>1100</v>
      </c>
      <c r="C1598" s="244" t="s">
        <v>1101</v>
      </c>
      <c r="D1598" s="244" t="s">
        <v>1103</v>
      </c>
      <c r="E1598" s="244">
        <v>42</v>
      </c>
      <c r="F1598" s="244">
        <v>3</v>
      </c>
      <c r="G1598" s="215">
        <v>42549</v>
      </c>
      <c r="H1598" s="42">
        <v>1</v>
      </c>
      <c r="I1598" s="42" t="s">
        <v>71</v>
      </c>
      <c r="J1598" s="42"/>
      <c r="K1598" s="42"/>
      <c r="L1598" s="42"/>
      <c r="M1598" s="42">
        <v>11</v>
      </c>
      <c r="N1598" s="42"/>
      <c r="O1598" s="3" t="s">
        <v>947</v>
      </c>
      <c r="P1598" s="42">
        <v>0.5</v>
      </c>
      <c r="Q1598" s="42">
        <v>5</v>
      </c>
    </row>
    <row r="1599" spans="1:17">
      <c r="A1599" s="244">
        <v>139</v>
      </c>
      <c r="B1599" s="244" t="s">
        <v>1100</v>
      </c>
      <c r="C1599" s="244" t="s">
        <v>1101</v>
      </c>
      <c r="D1599" s="244" t="s">
        <v>1103</v>
      </c>
      <c r="E1599" s="244">
        <v>42</v>
      </c>
      <c r="F1599" s="244">
        <v>3</v>
      </c>
      <c r="G1599" s="215">
        <v>42549</v>
      </c>
      <c r="H1599" s="42">
        <v>2</v>
      </c>
      <c r="I1599" s="42" t="s">
        <v>966</v>
      </c>
      <c r="J1599" s="42">
        <v>240</v>
      </c>
      <c r="K1599" s="42">
        <v>110</v>
      </c>
      <c r="L1599" s="42">
        <f t="shared" ref="L1599:L1606" si="84">3.1416*J1599*K1599</f>
        <v>82938.240000000005</v>
      </c>
      <c r="M1599" s="42">
        <v>12</v>
      </c>
      <c r="N1599" s="42"/>
      <c r="O1599" s="3" t="s">
        <v>957</v>
      </c>
      <c r="P1599" s="42">
        <v>8</v>
      </c>
      <c r="Q1599" s="42">
        <v>5</v>
      </c>
    </row>
    <row r="1600" spans="1:17">
      <c r="A1600" s="244">
        <v>139</v>
      </c>
      <c r="B1600" s="244" t="s">
        <v>1100</v>
      </c>
      <c r="C1600" s="244" t="s">
        <v>1101</v>
      </c>
      <c r="D1600" s="244" t="s">
        <v>1103</v>
      </c>
      <c r="E1600" s="244">
        <v>42</v>
      </c>
      <c r="F1600" s="244">
        <v>3</v>
      </c>
      <c r="G1600" s="215">
        <v>42549</v>
      </c>
      <c r="H1600" s="42">
        <v>2</v>
      </c>
      <c r="I1600" s="42" t="s">
        <v>966</v>
      </c>
      <c r="J1600" s="42">
        <v>240</v>
      </c>
      <c r="K1600" s="42">
        <v>110</v>
      </c>
      <c r="L1600" s="42">
        <f t="shared" si="84"/>
        <v>82938.240000000005</v>
      </c>
      <c r="M1600" s="42">
        <v>12</v>
      </c>
      <c r="N1600" s="42"/>
      <c r="O1600" s="3" t="s">
        <v>941</v>
      </c>
      <c r="P1600" s="42">
        <v>20</v>
      </c>
      <c r="Q1600" s="42">
        <v>2</v>
      </c>
    </row>
    <row r="1601" spans="1:17">
      <c r="A1601" s="244">
        <v>139</v>
      </c>
      <c r="B1601" s="244" t="s">
        <v>1100</v>
      </c>
      <c r="C1601" s="244" t="s">
        <v>1101</v>
      </c>
      <c r="D1601" s="244" t="s">
        <v>1103</v>
      </c>
      <c r="E1601" s="244">
        <v>42</v>
      </c>
      <c r="F1601" s="244">
        <v>3</v>
      </c>
      <c r="G1601" s="215">
        <v>42549</v>
      </c>
      <c r="H1601" s="42">
        <v>2</v>
      </c>
      <c r="I1601" s="42" t="s">
        <v>966</v>
      </c>
      <c r="J1601" s="42">
        <v>240</v>
      </c>
      <c r="K1601" s="42">
        <v>110</v>
      </c>
      <c r="L1601" s="42">
        <f t="shared" si="84"/>
        <v>82938.240000000005</v>
      </c>
      <c r="M1601" s="42">
        <v>12</v>
      </c>
      <c r="N1601" s="42"/>
      <c r="O1601" s="3" t="s">
        <v>936</v>
      </c>
      <c r="P1601" s="42">
        <v>25</v>
      </c>
      <c r="Q1601" s="42">
        <v>6</v>
      </c>
    </row>
    <row r="1602" spans="1:17">
      <c r="A1602" s="244">
        <v>139</v>
      </c>
      <c r="B1602" s="244" t="s">
        <v>1100</v>
      </c>
      <c r="C1602" s="244" t="s">
        <v>1101</v>
      </c>
      <c r="D1602" s="244" t="s">
        <v>1103</v>
      </c>
      <c r="E1602" s="244">
        <v>42</v>
      </c>
      <c r="F1602" s="244">
        <v>3</v>
      </c>
      <c r="G1602" s="215">
        <v>42549</v>
      </c>
      <c r="H1602" s="42">
        <v>2</v>
      </c>
      <c r="I1602" s="42" t="s">
        <v>966</v>
      </c>
      <c r="J1602" s="42">
        <v>240</v>
      </c>
      <c r="K1602" s="42">
        <v>110</v>
      </c>
      <c r="L1602" s="42">
        <f t="shared" si="84"/>
        <v>82938.240000000005</v>
      </c>
      <c r="M1602" s="42">
        <v>12</v>
      </c>
      <c r="N1602" s="42"/>
      <c r="O1602" s="3" t="s">
        <v>947</v>
      </c>
      <c r="P1602" s="42">
        <v>2</v>
      </c>
      <c r="Q1602" s="42">
        <v>6</v>
      </c>
    </row>
    <row r="1603" spans="1:17">
      <c r="A1603" s="244">
        <v>139</v>
      </c>
      <c r="B1603" s="244" t="s">
        <v>1100</v>
      </c>
      <c r="C1603" s="244" t="s">
        <v>1101</v>
      </c>
      <c r="D1603" s="244" t="s">
        <v>1103</v>
      </c>
      <c r="E1603" s="244">
        <v>42</v>
      </c>
      <c r="F1603" s="244">
        <v>3</v>
      </c>
      <c r="G1603" s="215">
        <v>42549</v>
      </c>
      <c r="H1603" s="42">
        <v>2</v>
      </c>
      <c r="I1603" s="42" t="s">
        <v>966</v>
      </c>
      <c r="J1603" s="42">
        <v>240</v>
      </c>
      <c r="K1603" s="42">
        <v>110</v>
      </c>
      <c r="L1603" s="42">
        <f t="shared" si="84"/>
        <v>82938.240000000005</v>
      </c>
      <c r="M1603" s="42">
        <v>12</v>
      </c>
      <c r="N1603" s="42"/>
      <c r="O1603" s="3" t="s">
        <v>643</v>
      </c>
      <c r="P1603" s="42">
        <v>5</v>
      </c>
      <c r="Q1603" s="42">
        <v>4</v>
      </c>
    </row>
    <row r="1604" spans="1:17">
      <c r="A1604" s="244">
        <v>139</v>
      </c>
      <c r="B1604" s="244" t="s">
        <v>1100</v>
      </c>
      <c r="C1604" s="244" t="s">
        <v>1101</v>
      </c>
      <c r="D1604" s="244" t="s">
        <v>1103</v>
      </c>
      <c r="E1604" s="244">
        <v>42</v>
      </c>
      <c r="F1604" s="244">
        <v>3</v>
      </c>
      <c r="G1604" s="215">
        <v>42549</v>
      </c>
      <c r="H1604" s="42">
        <v>2</v>
      </c>
      <c r="I1604" s="42" t="s">
        <v>966</v>
      </c>
      <c r="J1604" s="42">
        <v>240</v>
      </c>
      <c r="K1604" s="42">
        <v>110</v>
      </c>
      <c r="L1604" s="42">
        <f t="shared" si="84"/>
        <v>82938.240000000005</v>
      </c>
      <c r="M1604" s="42">
        <v>12</v>
      </c>
      <c r="N1604" s="42"/>
      <c r="O1604" s="3" t="s">
        <v>934</v>
      </c>
      <c r="P1604" s="42">
        <v>30</v>
      </c>
      <c r="Q1604" s="42">
        <v>1</v>
      </c>
    </row>
    <row r="1605" spans="1:17">
      <c r="A1605" s="244">
        <v>139</v>
      </c>
      <c r="B1605" s="244" t="s">
        <v>1100</v>
      </c>
      <c r="C1605" s="244" t="s">
        <v>1101</v>
      </c>
      <c r="D1605" s="244" t="s">
        <v>1103</v>
      </c>
      <c r="E1605" s="244">
        <v>42</v>
      </c>
      <c r="F1605" s="244">
        <v>3</v>
      </c>
      <c r="G1605" s="215">
        <v>42549</v>
      </c>
      <c r="H1605" s="42">
        <v>2</v>
      </c>
      <c r="I1605" s="42" t="s">
        <v>966</v>
      </c>
      <c r="J1605" s="42">
        <v>240</v>
      </c>
      <c r="K1605" s="42">
        <v>110</v>
      </c>
      <c r="L1605" s="42">
        <f t="shared" si="84"/>
        <v>82938.240000000005</v>
      </c>
      <c r="M1605" s="42">
        <v>12</v>
      </c>
      <c r="N1605" s="42"/>
      <c r="O1605" s="3" t="s">
        <v>926</v>
      </c>
      <c r="P1605" s="42">
        <v>25</v>
      </c>
      <c r="Q1605" s="42">
        <v>4</v>
      </c>
    </row>
    <row r="1606" spans="1:17">
      <c r="A1606" s="244">
        <v>139</v>
      </c>
      <c r="B1606" s="244" t="s">
        <v>1100</v>
      </c>
      <c r="C1606" s="244" t="s">
        <v>1101</v>
      </c>
      <c r="D1606" s="244" t="s">
        <v>1103</v>
      </c>
      <c r="E1606" s="244">
        <v>42</v>
      </c>
      <c r="F1606" s="244">
        <v>3</v>
      </c>
      <c r="G1606" s="215">
        <v>42549</v>
      </c>
      <c r="H1606" s="42">
        <v>2</v>
      </c>
      <c r="I1606" s="42" t="s">
        <v>966</v>
      </c>
      <c r="J1606" s="42">
        <v>240</v>
      </c>
      <c r="K1606" s="42">
        <v>110</v>
      </c>
      <c r="L1606" s="42">
        <f t="shared" si="84"/>
        <v>82938.240000000005</v>
      </c>
      <c r="M1606" s="42">
        <v>12</v>
      </c>
      <c r="N1606" s="42"/>
      <c r="O1606" s="3" t="s">
        <v>943</v>
      </c>
      <c r="P1606" s="42">
        <v>20</v>
      </c>
      <c r="Q1606" s="42">
        <v>4</v>
      </c>
    </row>
    <row r="1607" spans="1:17">
      <c r="A1607" s="244">
        <v>139</v>
      </c>
      <c r="B1607" s="244" t="s">
        <v>1100</v>
      </c>
      <c r="C1607" s="244" t="s">
        <v>1101</v>
      </c>
      <c r="D1607" s="244" t="s">
        <v>1103</v>
      </c>
      <c r="E1607" s="244">
        <v>42</v>
      </c>
      <c r="F1607" s="244">
        <v>3</v>
      </c>
      <c r="G1607" s="215">
        <v>42549</v>
      </c>
      <c r="H1607" s="42">
        <v>1</v>
      </c>
      <c r="I1607" s="42" t="s">
        <v>71</v>
      </c>
      <c r="J1607" s="42"/>
      <c r="K1607" s="42"/>
      <c r="L1607" s="42"/>
      <c r="M1607" s="42">
        <v>12</v>
      </c>
      <c r="N1607" s="42"/>
      <c r="O1607" s="3" t="s">
        <v>831</v>
      </c>
      <c r="P1607" s="42">
        <v>25</v>
      </c>
      <c r="Q1607" s="42">
        <v>6</v>
      </c>
    </row>
    <row r="1608" spans="1:17">
      <c r="A1608" s="244">
        <v>139</v>
      </c>
      <c r="B1608" s="244" t="s">
        <v>1100</v>
      </c>
      <c r="C1608" s="244" t="s">
        <v>1101</v>
      </c>
      <c r="D1608" s="244" t="s">
        <v>1103</v>
      </c>
      <c r="E1608" s="244">
        <v>42</v>
      </c>
      <c r="F1608" s="244">
        <v>3</v>
      </c>
      <c r="G1608" s="215">
        <v>42549</v>
      </c>
      <c r="H1608" s="42">
        <v>1</v>
      </c>
      <c r="I1608" s="42" t="s">
        <v>71</v>
      </c>
      <c r="J1608" s="42"/>
      <c r="K1608" s="42"/>
      <c r="L1608" s="42"/>
      <c r="M1608" s="42">
        <v>12</v>
      </c>
      <c r="N1608" s="42"/>
      <c r="O1608" s="3" t="s">
        <v>933</v>
      </c>
      <c r="P1608" s="42">
        <v>3</v>
      </c>
      <c r="Q1608" s="42">
        <v>1</v>
      </c>
    </row>
    <row r="1609" spans="1:17">
      <c r="A1609" s="244">
        <v>139</v>
      </c>
      <c r="B1609" s="244" t="s">
        <v>1100</v>
      </c>
      <c r="C1609" s="244" t="s">
        <v>1101</v>
      </c>
      <c r="D1609" s="244" t="s">
        <v>1103</v>
      </c>
      <c r="E1609" s="244">
        <v>42</v>
      </c>
      <c r="F1609" s="244">
        <v>3</v>
      </c>
      <c r="G1609" s="215">
        <v>42549</v>
      </c>
      <c r="H1609" s="42">
        <v>1</v>
      </c>
      <c r="I1609" s="42" t="s">
        <v>71</v>
      </c>
      <c r="J1609" s="42"/>
      <c r="K1609" s="42"/>
      <c r="L1609" s="42"/>
      <c r="M1609" s="42">
        <v>12</v>
      </c>
      <c r="N1609" s="42"/>
      <c r="O1609" s="3" t="s">
        <v>937</v>
      </c>
      <c r="P1609" s="42">
        <v>10</v>
      </c>
      <c r="Q1609" s="42">
        <v>8</v>
      </c>
    </row>
    <row r="1610" spans="1:17">
      <c r="A1610" s="244">
        <v>139</v>
      </c>
      <c r="B1610" s="244" t="s">
        <v>1100</v>
      </c>
      <c r="C1610" s="244" t="s">
        <v>1101</v>
      </c>
      <c r="D1610" s="244" t="s">
        <v>1103</v>
      </c>
      <c r="E1610" s="244">
        <v>42</v>
      </c>
      <c r="F1610" s="244">
        <v>3</v>
      </c>
      <c r="G1610" s="215">
        <v>42549</v>
      </c>
      <c r="H1610" s="42">
        <v>1</v>
      </c>
      <c r="I1610" s="42" t="s">
        <v>71</v>
      </c>
      <c r="J1610" s="42"/>
      <c r="K1610" s="42"/>
      <c r="L1610" s="42"/>
      <c r="M1610" s="42">
        <v>12</v>
      </c>
      <c r="N1610" s="42"/>
      <c r="O1610" s="3" t="s">
        <v>954</v>
      </c>
      <c r="P1610" s="42">
        <v>4</v>
      </c>
      <c r="Q1610" s="42">
        <v>3</v>
      </c>
    </row>
    <row r="1611" spans="1:17">
      <c r="A1611" s="244">
        <v>139</v>
      </c>
      <c r="B1611" s="244" t="s">
        <v>1100</v>
      </c>
      <c r="C1611" s="244" t="s">
        <v>1101</v>
      </c>
      <c r="D1611" s="244" t="s">
        <v>1103</v>
      </c>
      <c r="E1611" s="244">
        <v>42</v>
      </c>
      <c r="F1611" s="244">
        <v>3</v>
      </c>
      <c r="G1611" s="215">
        <v>42549</v>
      </c>
      <c r="H1611" s="42">
        <v>1</v>
      </c>
      <c r="I1611" s="42" t="s">
        <v>71</v>
      </c>
      <c r="J1611" s="42"/>
      <c r="K1611" s="42"/>
      <c r="L1611" s="42"/>
      <c r="M1611" s="42">
        <v>12</v>
      </c>
      <c r="N1611" s="42"/>
      <c r="O1611" s="3" t="s">
        <v>926</v>
      </c>
      <c r="P1611" s="42">
        <v>30</v>
      </c>
      <c r="Q1611" s="42">
        <v>7</v>
      </c>
    </row>
    <row r="1612" spans="1:17">
      <c r="A1612" s="244">
        <v>139</v>
      </c>
      <c r="B1612" s="244" t="s">
        <v>1100</v>
      </c>
      <c r="C1612" s="244" t="s">
        <v>1101</v>
      </c>
      <c r="D1612" s="244" t="s">
        <v>1103</v>
      </c>
      <c r="E1612" s="244">
        <v>42</v>
      </c>
      <c r="F1612" s="244">
        <v>3</v>
      </c>
      <c r="G1612" s="215">
        <v>42549</v>
      </c>
      <c r="H1612" s="42">
        <v>1</v>
      </c>
      <c r="I1612" s="42" t="s">
        <v>71</v>
      </c>
      <c r="J1612" s="42"/>
      <c r="K1612" s="42"/>
      <c r="L1612" s="42"/>
      <c r="M1612" s="42">
        <v>12</v>
      </c>
      <c r="N1612" s="42"/>
      <c r="O1612" s="3" t="s">
        <v>943</v>
      </c>
      <c r="P1612" s="42">
        <v>15</v>
      </c>
      <c r="Q1612" s="42">
        <v>3</v>
      </c>
    </row>
    <row r="1613" spans="1:17">
      <c r="A1613" s="244">
        <v>139</v>
      </c>
      <c r="B1613" s="244" t="s">
        <v>1100</v>
      </c>
      <c r="C1613" s="244" t="s">
        <v>1101</v>
      </c>
      <c r="D1613" s="244" t="s">
        <v>1103</v>
      </c>
      <c r="E1613" s="244">
        <v>42</v>
      </c>
      <c r="F1613" s="244">
        <v>3</v>
      </c>
      <c r="G1613" s="215">
        <v>42549</v>
      </c>
      <c r="H1613" s="42">
        <v>2</v>
      </c>
      <c r="I1613" s="42" t="s">
        <v>966</v>
      </c>
      <c r="J1613" s="42">
        <v>240</v>
      </c>
      <c r="K1613" s="42">
        <v>110</v>
      </c>
      <c r="L1613" s="42">
        <f t="shared" ref="L1613:L1621" si="85">3.1416*J1613*K1613</f>
        <v>82938.240000000005</v>
      </c>
      <c r="M1613" s="42">
        <v>13</v>
      </c>
      <c r="N1613" s="42"/>
      <c r="O1613" s="3" t="s">
        <v>940</v>
      </c>
      <c r="P1613" s="42">
        <v>60</v>
      </c>
      <c r="Q1613" s="42">
        <v>50</v>
      </c>
    </row>
    <row r="1614" spans="1:17">
      <c r="A1614" s="244">
        <v>139</v>
      </c>
      <c r="B1614" s="244" t="s">
        <v>1100</v>
      </c>
      <c r="C1614" s="244" t="s">
        <v>1101</v>
      </c>
      <c r="D1614" s="244" t="s">
        <v>1103</v>
      </c>
      <c r="E1614" s="244">
        <v>42</v>
      </c>
      <c r="F1614" s="244">
        <v>3</v>
      </c>
      <c r="G1614" s="215">
        <v>42549</v>
      </c>
      <c r="H1614" s="42">
        <v>2</v>
      </c>
      <c r="I1614" s="42" t="s">
        <v>966</v>
      </c>
      <c r="J1614" s="42">
        <v>240</v>
      </c>
      <c r="K1614" s="42">
        <v>110</v>
      </c>
      <c r="L1614" s="42">
        <f t="shared" si="85"/>
        <v>82938.240000000005</v>
      </c>
      <c r="M1614" s="42">
        <v>13</v>
      </c>
      <c r="N1614" s="42"/>
      <c r="O1614" s="3" t="s">
        <v>941</v>
      </c>
      <c r="P1614" s="42">
        <v>30</v>
      </c>
      <c r="Q1614" s="42">
        <v>2</v>
      </c>
    </row>
    <row r="1615" spans="1:17">
      <c r="A1615" s="244">
        <v>139</v>
      </c>
      <c r="B1615" s="244" t="s">
        <v>1100</v>
      </c>
      <c r="C1615" s="244" t="s">
        <v>1101</v>
      </c>
      <c r="D1615" s="244" t="s">
        <v>1103</v>
      </c>
      <c r="E1615" s="244">
        <v>42</v>
      </c>
      <c r="F1615" s="244">
        <v>3</v>
      </c>
      <c r="G1615" s="215">
        <v>42549</v>
      </c>
      <c r="H1615" s="42">
        <v>2</v>
      </c>
      <c r="I1615" s="42" t="s">
        <v>966</v>
      </c>
      <c r="J1615" s="42">
        <v>240</v>
      </c>
      <c r="K1615" s="42">
        <v>110</v>
      </c>
      <c r="L1615" s="42">
        <f t="shared" si="85"/>
        <v>82938.240000000005</v>
      </c>
      <c r="M1615" s="42">
        <v>13</v>
      </c>
      <c r="N1615" s="42"/>
      <c r="O1615" s="3" t="s">
        <v>943</v>
      </c>
      <c r="P1615" s="42">
        <v>15</v>
      </c>
      <c r="Q1615" s="42">
        <v>3</v>
      </c>
    </row>
    <row r="1616" spans="1:17">
      <c r="A1616" s="244">
        <v>139</v>
      </c>
      <c r="B1616" s="244" t="s">
        <v>1100</v>
      </c>
      <c r="C1616" s="244" t="s">
        <v>1101</v>
      </c>
      <c r="D1616" s="244" t="s">
        <v>1103</v>
      </c>
      <c r="E1616" s="244">
        <v>42</v>
      </c>
      <c r="F1616" s="244">
        <v>3</v>
      </c>
      <c r="G1616" s="215">
        <v>42549</v>
      </c>
      <c r="H1616" s="42">
        <v>2</v>
      </c>
      <c r="I1616" s="42" t="s">
        <v>966</v>
      </c>
      <c r="J1616" s="42">
        <v>240</v>
      </c>
      <c r="K1616" s="42">
        <v>110</v>
      </c>
      <c r="L1616" s="42">
        <f t="shared" si="85"/>
        <v>82938.240000000005</v>
      </c>
      <c r="M1616" s="42">
        <v>13</v>
      </c>
      <c r="N1616" s="42"/>
      <c r="O1616" s="3" t="s">
        <v>714</v>
      </c>
      <c r="P1616" s="42">
        <v>10</v>
      </c>
      <c r="Q1616" s="42">
        <v>20</v>
      </c>
    </row>
    <row r="1617" spans="1:17">
      <c r="A1617" s="244">
        <v>139</v>
      </c>
      <c r="B1617" s="244" t="s">
        <v>1100</v>
      </c>
      <c r="C1617" s="244" t="s">
        <v>1101</v>
      </c>
      <c r="D1617" s="244" t="s">
        <v>1103</v>
      </c>
      <c r="E1617" s="244">
        <v>42</v>
      </c>
      <c r="F1617" s="244">
        <v>3</v>
      </c>
      <c r="G1617" s="215">
        <v>42549</v>
      </c>
      <c r="H1617" s="42">
        <v>2</v>
      </c>
      <c r="I1617" s="42" t="s">
        <v>966</v>
      </c>
      <c r="J1617" s="42">
        <v>240</v>
      </c>
      <c r="K1617" s="42">
        <v>110</v>
      </c>
      <c r="L1617" s="42">
        <f t="shared" si="85"/>
        <v>82938.240000000005</v>
      </c>
      <c r="M1617" s="42">
        <v>13</v>
      </c>
      <c r="N1617" s="42"/>
      <c r="O1617" s="3" t="s">
        <v>643</v>
      </c>
      <c r="P1617" s="42">
        <v>18</v>
      </c>
      <c r="Q1617" s="42">
        <v>4</v>
      </c>
    </row>
    <row r="1618" spans="1:17">
      <c r="A1618" s="244">
        <v>139</v>
      </c>
      <c r="B1618" s="244" t="s">
        <v>1100</v>
      </c>
      <c r="C1618" s="244" t="s">
        <v>1101</v>
      </c>
      <c r="D1618" s="244" t="s">
        <v>1103</v>
      </c>
      <c r="E1618" s="244">
        <v>42</v>
      </c>
      <c r="F1618" s="244">
        <v>3</v>
      </c>
      <c r="G1618" s="215">
        <v>42549</v>
      </c>
      <c r="H1618" s="42">
        <v>2</v>
      </c>
      <c r="I1618" s="42" t="s">
        <v>966</v>
      </c>
      <c r="J1618" s="42">
        <v>240</v>
      </c>
      <c r="K1618" s="42">
        <v>110</v>
      </c>
      <c r="L1618" s="42">
        <f t="shared" si="85"/>
        <v>82938.240000000005</v>
      </c>
      <c r="M1618" s="42">
        <v>13</v>
      </c>
      <c r="N1618" s="42"/>
      <c r="O1618" s="3" t="s">
        <v>934</v>
      </c>
      <c r="P1618" s="42">
        <v>7</v>
      </c>
      <c r="Q1618" s="42">
        <v>1</v>
      </c>
    </row>
    <row r="1619" spans="1:17">
      <c r="A1619" s="244">
        <v>139</v>
      </c>
      <c r="B1619" s="244" t="s">
        <v>1100</v>
      </c>
      <c r="C1619" s="244" t="s">
        <v>1101</v>
      </c>
      <c r="D1619" s="244" t="s">
        <v>1103</v>
      </c>
      <c r="E1619" s="244">
        <v>42</v>
      </c>
      <c r="F1619" s="244">
        <v>3</v>
      </c>
      <c r="G1619" s="215">
        <v>42549</v>
      </c>
      <c r="H1619" s="42">
        <v>2</v>
      </c>
      <c r="I1619" s="42" t="s">
        <v>966</v>
      </c>
      <c r="J1619" s="42">
        <v>240</v>
      </c>
      <c r="K1619" s="42">
        <v>110</v>
      </c>
      <c r="L1619" s="42">
        <f t="shared" si="85"/>
        <v>82938.240000000005</v>
      </c>
      <c r="M1619" s="42">
        <v>13</v>
      </c>
      <c r="N1619" s="42"/>
      <c r="O1619" s="3" t="s">
        <v>962</v>
      </c>
      <c r="P1619" s="42">
        <v>5</v>
      </c>
      <c r="Q1619" s="42">
        <v>2</v>
      </c>
    </row>
    <row r="1620" spans="1:17">
      <c r="A1620" s="244">
        <v>139</v>
      </c>
      <c r="B1620" s="244" t="s">
        <v>1100</v>
      </c>
      <c r="C1620" s="244" t="s">
        <v>1101</v>
      </c>
      <c r="D1620" s="244" t="s">
        <v>1103</v>
      </c>
      <c r="E1620" s="244">
        <v>42</v>
      </c>
      <c r="F1620" s="244">
        <v>3</v>
      </c>
      <c r="G1620" s="215">
        <v>42549</v>
      </c>
      <c r="H1620" s="42">
        <v>2</v>
      </c>
      <c r="I1620" s="42" t="s">
        <v>966</v>
      </c>
      <c r="J1620" s="42">
        <v>240</v>
      </c>
      <c r="K1620" s="42">
        <v>110</v>
      </c>
      <c r="L1620" s="42">
        <f t="shared" si="85"/>
        <v>82938.240000000005</v>
      </c>
      <c r="M1620" s="42">
        <v>13</v>
      </c>
      <c r="N1620" s="42"/>
      <c r="O1620" s="3" t="s">
        <v>926</v>
      </c>
      <c r="P1620" s="42">
        <v>20</v>
      </c>
      <c r="Q1620" s="42">
        <v>1</v>
      </c>
    </row>
    <row r="1621" spans="1:17">
      <c r="A1621" s="244">
        <v>139</v>
      </c>
      <c r="B1621" s="244" t="s">
        <v>1100</v>
      </c>
      <c r="C1621" s="244" t="s">
        <v>1101</v>
      </c>
      <c r="D1621" s="244" t="s">
        <v>1103</v>
      </c>
      <c r="E1621" s="244">
        <v>42</v>
      </c>
      <c r="F1621" s="244">
        <v>3</v>
      </c>
      <c r="G1621" s="215">
        <v>42549</v>
      </c>
      <c r="H1621" s="42">
        <v>2</v>
      </c>
      <c r="I1621" s="42" t="s">
        <v>966</v>
      </c>
      <c r="J1621" s="42">
        <v>240</v>
      </c>
      <c r="K1621" s="42">
        <v>110</v>
      </c>
      <c r="L1621" s="42">
        <f t="shared" si="85"/>
        <v>82938.240000000005</v>
      </c>
      <c r="M1621" s="42">
        <v>13</v>
      </c>
      <c r="N1621" s="42"/>
      <c r="O1621" s="3" t="s">
        <v>936</v>
      </c>
      <c r="P1621" s="42">
        <v>5</v>
      </c>
      <c r="Q1621" s="42">
        <v>3</v>
      </c>
    </row>
    <row r="1622" spans="1:17">
      <c r="A1622" s="244">
        <v>139</v>
      </c>
      <c r="B1622" s="244" t="s">
        <v>1100</v>
      </c>
      <c r="C1622" s="244" t="s">
        <v>1101</v>
      </c>
      <c r="D1622" s="244" t="s">
        <v>1103</v>
      </c>
      <c r="E1622" s="244">
        <v>42</v>
      </c>
      <c r="F1622" s="244">
        <v>3</v>
      </c>
      <c r="G1622" s="215">
        <v>42549</v>
      </c>
      <c r="H1622" s="42">
        <v>1</v>
      </c>
      <c r="I1622" s="42" t="s">
        <v>71</v>
      </c>
      <c r="J1622" s="42"/>
      <c r="K1622" s="42"/>
      <c r="L1622" s="42"/>
      <c r="M1622" s="42">
        <v>13</v>
      </c>
      <c r="N1622" s="42"/>
      <c r="O1622" s="3" t="s">
        <v>962</v>
      </c>
      <c r="P1622" s="42">
        <v>8</v>
      </c>
      <c r="Q1622" s="42">
        <v>4</v>
      </c>
    </row>
    <row r="1623" spans="1:17">
      <c r="A1623" s="244">
        <v>139</v>
      </c>
      <c r="B1623" s="244" t="s">
        <v>1100</v>
      </c>
      <c r="C1623" s="244" t="s">
        <v>1101</v>
      </c>
      <c r="D1623" s="244" t="s">
        <v>1103</v>
      </c>
      <c r="E1623" s="244">
        <v>42</v>
      </c>
      <c r="F1623" s="244">
        <v>3</v>
      </c>
      <c r="G1623" s="215">
        <v>42549</v>
      </c>
      <c r="H1623" s="42">
        <v>1</v>
      </c>
      <c r="I1623" s="42" t="s">
        <v>71</v>
      </c>
      <c r="J1623" s="42"/>
      <c r="K1623" s="42"/>
      <c r="L1623" s="42"/>
      <c r="M1623" s="42">
        <v>13</v>
      </c>
      <c r="N1623" s="42"/>
      <c r="O1623" s="3" t="s">
        <v>940</v>
      </c>
      <c r="P1623" s="42">
        <v>7</v>
      </c>
      <c r="Q1623" s="42">
        <v>2</v>
      </c>
    </row>
    <row r="1624" spans="1:17">
      <c r="A1624" s="244">
        <v>139</v>
      </c>
      <c r="B1624" s="244" t="s">
        <v>1100</v>
      </c>
      <c r="C1624" s="244" t="s">
        <v>1101</v>
      </c>
      <c r="D1624" s="244" t="s">
        <v>1103</v>
      </c>
      <c r="E1624" s="244">
        <v>42</v>
      </c>
      <c r="F1624" s="244">
        <v>3</v>
      </c>
      <c r="G1624" s="215">
        <v>42549</v>
      </c>
      <c r="H1624" s="42">
        <v>1</v>
      </c>
      <c r="I1624" s="42" t="s">
        <v>71</v>
      </c>
      <c r="J1624" s="42"/>
      <c r="K1624" s="42"/>
      <c r="L1624" s="42"/>
      <c r="M1624" s="42">
        <v>13</v>
      </c>
      <c r="N1624" s="42"/>
      <c r="O1624" s="3" t="s">
        <v>714</v>
      </c>
      <c r="P1624" s="42">
        <v>8</v>
      </c>
      <c r="Q1624" s="42">
        <v>30</v>
      </c>
    </row>
    <row r="1625" spans="1:17">
      <c r="A1625" s="244">
        <v>139</v>
      </c>
      <c r="B1625" s="244" t="s">
        <v>1100</v>
      </c>
      <c r="C1625" s="244" t="s">
        <v>1101</v>
      </c>
      <c r="D1625" s="244" t="s">
        <v>1103</v>
      </c>
      <c r="E1625" s="244">
        <v>42</v>
      </c>
      <c r="F1625" s="244">
        <v>3</v>
      </c>
      <c r="G1625" s="215">
        <v>42549</v>
      </c>
      <c r="H1625" s="42">
        <v>1</v>
      </c>
      <c r="I1625" s="42" t="s">
        <v>71</v>
      </c>
      <c r="J1625" s="42"/>
      <c r="K1625" s="42"/>
      <c r="L1625" s="42"/>
      <c r="M1625" s="42">
        <v>13</v>
      </c>
      <c r="N1625" s="42"/>
      <c r="O1625" s="3" t="s">
        <v>926</v>
      </c>
      <c r="P1625" s="42">
        <v>50</v>
      </c>
      <c r="Q1625" s="42">
        <v>17</v>
      </c>
    </row>
    <row r="1626" spans="1:17">
      <c r="A1626" s="244">
        <v>139</v>
      </c>
      <c r="B1626" s="244" t="s">
        <v>1100</v>
      </c>
      <c r="C1626" s="244" t="s">
        <v>1101</v>
      </c>
      <c r="D1626" s="244" t="s">
        <v>1103</v>
      </c>
      <c r="E1626" s="244">
        <v>42</v>
      </c>
      <c r="F1626" s="244">
        <v>3</v>
      </c>
      <c r="G1626" s="215">
        <v>42549</v>
      </c>
      <c r="H1626" s="42">
        <v>1</v>
      </c>
      <c r="I1626" s="42" t="s">
        <v>71</v>
      </c>
      <c r="J1626" s="42"/>
      <c r="K1626" s="42"/>
      <c r="L1626" s="42"/>
      <c r="M1626" s="42">
        <v>13</v>
      </c>
      <c r="N1626" s="42"/>
      <c r="O1626" s="3" t="s">
        <v>951</v>
      </c>
      <c r="P1626" s="42">
        <v>1</v>
      </c>
      <c r="Q1626" s="42">
        <v>1</v>
      </c>
    </row>
    <row r="1627" spans="1:17">
      <c r="A1627" s="244">
        <v>139</v>
      </c>
      <c r="B1627" s="244" t="s">
        <v>1100</v>
      </c>
      <c r="C1627" s="244" t="s">
        <v>1101</v>
      </c>
      <c r="D1627" s="244" t="s">
        <v>1103</v>
      </c>
      <c r="E1627" s="244">
        <v>42</v>
      </c>
      <c r="F1627" s="244">
        <v>3</v>
      </c>
      <c r="G1627" s="215">
        <v>42549</v>
      </c>
      <c r="H1627" s="42">
        <v>1</v>
      </c>
      <c r="I1627" s="42" t="s">
        <v>71</v>
      </c>
      <c r="J1627" s="42"/>
      <c r="K1627" s="42"/>
      <c r="L1627" s="42"/>
      <c r="M1627" s="42">
        <v>13</v>
      </c>
      <c r="N1627" s="42"/>
      <c r="O1627" s="3" t="s">
        <v>945</v>
      </c>
      <c r="P1627" s="42">
        <v>0.5</v>
      </c>
      <c r="Q1627" s="42">
        <v>5</v>
      </c>
    </row>
    <row r="1628" spans="1:17">
      <c r="A1628" s="244">
        <v>139</v>
      </c>
      <c r="B1628" s="244" t="s">
        <v>1100</v>
      </c>
      <c r="C1628" s="244" t="s">
        <v>1101</v>
      </c>
      <c r="D1628" s="244" t="s">
        <v>1103</v>
      </c>
      <c r="E1628" s="244">
        <v>42</v>
      </c>
      <c r="F1628" s="244">
        <v>3</v>
      </c>
      <c r="G1628" s="215">
        <v>42549</v>
      </c>
      <c r="H1628" s="42">
        <v>1</v>
      </c>
      <c r="I1628" s="42" t="s">
        <v>71</v>
      </c>
      <c r="J1628" s="42"/>
      <c r="K1628" s="42"/>
      <c r="L1628" s="42"/>
      <c r="M1628" s="42">
        <v>13</v>
      </c>
      <c r="N1628" s="42"/>
      <c r="O1628" s="3" t="s">
        <v>950</v>
      </c>
      <c r="P1628" s="42">
        <v>2</v>
      </c>
      <c r="Q1628" s="42">
        <v>1</v>
      </c>
    </row>
    <row r="1629" spans="1:17">
      <c r="A1629" s="244">
        <v>139</v>
      </c>
      <c r="B1629" s="244" t="s">
        <v>1100</v>
      </c>
      <c r="C1629" s="244" t="s">
        <v>1101</v>
      </c>
      <c r="D1629" s="244" t="s">
        <v>1103</v>
      </c>
      <c r="E1629" s="244">
        <v>42</v>
      </c>
      <c r="F1629" s="244">
        <v>3</v>
      </c>
      <c r="G1629" s="215">
        <v>42549</v>
      </c>
      <c r="H1629" s="42">
        <v>1</v>
      </c>
      <c r="I1629" s="42" t="s">
        <v>71</v>
      </c>
      <c r="J1629" s="42"/>
      <c r="K1629" s="42"/>
      <c r="L1629" s="42"/>
      <c r="M1629" s="42">
        <v>13</v>
      </c>
      <c r="N1629" s="42"/>
      <c r="O1629" s="3" t="s">
        <v>954</v>
      </c>
      <c r="P1629" s="42">
        <v>1</v>
      </c>
      <c r="Q1629" s="42">
        <v>1</v>
      </c>
    </row>
    <row r="1630" spans="1:17">
      <c r="A1630" s="244">
        <v>139</v>
      </c>
      <c r="B1630" s="244" t="s">
        <v>1100</v>
      </c>
      <c r="C1630" s="244" t="s">
        <v>1101</v>
      </c>
      <c r="D1630" s="244" t="s">
        <v>1103</v>
      </c>
      <c r="E1630" s="244">
        <v>42</v>
      </c>
      <c r="F1630" s="244">
        <v>3</v>
      </c>
      <c r="G1630" s="215">
        <v>42549</v>
      </c>
      <c r="H1630" s="42">
        <v>2</v>
      </c>
      <c r="I1630" s="42" t="s">
        <v>966</v>
      </c>
      <c r="J1630" s="42">
        <v>240</v>
      </c>
      <c r="K1630" s="42">
        <v>270</v>
      </c>
      <c r="L1630" s="42">
        <f t="shared" ref="L1630:L1641" si="86">3.1416*J1630*K1630</f>
        <v>203575.68000000002</v>
      </c>
      <c r="M1630" s="42">
        <v>14</v>
      </c>
      <c r="N1630" s="42"/>
      <c r="O1630" s="3" t="s">
        <v>940</v>
      </c>
      <c r="P1630" s="42">
        <v>50</v>
      </c>
      <c r="Q1630" s="42">
        <v>100</v>
      </c>
    </row>
    <row r="1631" spans="1:17">
      <c r="A1631" s="244">
        <v>139</v>
      </c>
      <c r="B1631" s="244" t="s">
        <v>1100</v>
      </c>
      <c r="C1631" s="244" t="s">
        <v>1101</v>
      </c>
      <c r="D1631" s="244" t="s">
        <v>1103</v>
      </c>
      <c r="E1631" s="244">
        <v>42</v>
      </c>
      <c r="F1631" s="244">
        <v>3</v>
      </c>
      <c r="G1631" s="215">
        <v>42549</v>
      </c>
      <c r="H1631" s="42">
        <v>2</v>
      </c>
      <c r="I1631" s="42" t="s">
        <v>966</v>
      </c>
      <c r="J1631" s="42">
        <v>240</v>
      </c>
      <c r="K1631" s="42">
        <v>270</v>
      </c>
      <c r="L1631" s="42">
        <f t="shared" si="86"/>
        <v>203575.68000000002</v>
      </c>
      <c r="M1631" s="42">
        <v>14</v>
      </c>
      <c r="N1631" s="42"/>
      <c r="O1631" s="3" t="s">
        <v>926</v>
      </c>
      <c r="P1631" s="42">
        <v>35</v>
      </c>
      <c r="Q1631" s="42">
        <v>8</v>
      </c>
    </row>
    <row r="1632" spans="1:17">
      <c r="A1632" s="244">
        <v>139</v>
      </c>
      <c r="B1632" s="244" t="s">
        <v>1100</v>
      </c>
      <c r="C1632" s="244" t="s">
        <v>1101</v>
      </c>
      <c r="D1632" s="244" t="s">
        <v>1103</v>
      </c>
      <c r="E1632" s="244">
        <v>42</v>
      </c>
      <c r="F1632" s="244">
        <v>3</v>
      </c>
      <c r="G1632" s="215">
        <v>42549</v>
      </c>
      <c r="H1632" s="42">
        <v>2</v>
      </c>
      <c r="I1632" s="42" t="s">
        <v>966</v>
      </c>
      <c r="J1632" s="42">
        <v>240</v>
      </c>
      <c r="K1632" s="42">
        <v>270</v>
      </c>
      <c r="L1632" s="42">
        <f t="shared" si="86"/>
        <v>203575.68000000002</v>
      </c>
      <c r="M1632" s="42">
        <v>14</v>
      </c>
      <c r="N1632" s="42"/>
      <c r="O1632" s="3" t="s">
        <v>125</v>
      </c>
      <c r="P1632" s="42">
        <v>3</v>
      </c>
      <c r="Q1632" s="42">
        <v>1</v>
      </c>
    </row>
    <row r="1633" spans="1:17">
      <c r="A1633" s="244">
        <v>139</v>
      </c>
      <c r="B1633" s="244" t="s">
        <v>1100</v>
      </c>
      <c r="C1633" s="244" t="s">
        <v>1101</v>
      </c>
      <c r="D1633" s="244" t="s">
        <v>1103</v>
      </c>
      <c r="E1633" s="244">
        <v>42</v>
      </c>
      <c r="F1633" s="244">
        <v>3</v>
      </c>
      <c r="G1633" s="215">
        <v>42549</v>
      </c>
      <c r="H1633" s="42">
        <v>2</v>
      </c>
      <c r="I1633" s="42" t="s">
        <v>966</v>
      </c>
      <c r="J1633" s="42">
        <v>240</v>
      </c>
      <c r="K1633" s="42">
        <v>270</v>
      </c>
      <c r="L1633" s="42">
        <f t="shared" si="86"/>
        <v>203575.68000000002</v>
      </c>
      <c r="M1633" s="42">
        <v>14</v>
      </c>
      <c r="N1633" s="42"/>
      <c r="O1633" s="3" t="s">
        <v>931</v>
      </c>
      <c r="P1633" s="42">
        <v>3</v>
      </c>
      <c r="Q1633" s="42">
        <v>1</v>
      </c>
    </row>
    <row r="1634" spans="1:17">
      <c r="A1634" s="244">
        <v>139</v>
      </c>
      <c r="B1634" s="244" t="s">
        <v>1100</v>
      </c>
      <c r="C1634" s="244" t="s">
        <v>1101</v>
      </c>
      <c r="D1634" s="244" t="s">
        <v>1103</v>
      </c>
      <c r="E1634" s="244">
        <v>42</v>
      </c>
      <c r="F1634" s="244">
        <v>3</v>
      </c>
      <c r="G1634" s="215">
        <v>42549</v>
      </c>
      <c r="H1634" s="42">
        <v>2</v>
      </c>
      <c r="I1634" s="42" t="s">
        <v>966</v>
      </c>
      <c r="J1634" s="42">
        <v>240</v>
      </c>
      <c r="K1634" s="42">
        <v>270</v>
      </c>
      <c r="L1634" s="42">
        <f t="shared" si="86"/>
        <v>203575.68000000002</v>
      </c>
      <c r="M1634" s="42">
        <v>14</v>
      </c>
      <c r="N1634" s="42"/>
      <c r="O1634" s="3" t="s">
        <v>959</v>
      </c>
      <c r="P1634" s="42">
        <v>4</v>
      </c>
      <c r="Q1634" s="42">
        <v>1</v>
      </c>
    </row>
    <row r="1635" spans="1:17">
      <c r="A1635" s="244">
        <v>139</v>
      </c>
      <c r="B1635" s="244" t="s">
        <v>1100</v>
      </c>
      <c r="C1635" s="244" t="s">
        <v>1101</v>
      </c>
      <c r="D1635" s="244" t="s">
        <v>1103</v>
      </c>
      <c r="E1635" s="244">
        <v>42</v>
      </c>
      <c r="F1635" s="244">
        <v>3</v>
      </c>
      <c r="G1635" s="215">
        <v>42549</v>
      </c>
      <c r="H1635" s="42">
        <v>2</v>
      </c>
      <c r="I1635" s="42" t="s">
        <v>966</v>
      </c>
      <c r="J1635" s="42">
        <v>240</v>
      </c>
      <c r="K1635" s="42">
        <v>270</v>
      </c>
      <c r="L1635" s="42">
        <f t="shared" si="86"/>
        <v>203575.68000000002</v>
      </c>
      <c r="M1635" s="42">
        <v>14</v>
      </c>
      <c r="N1635" s="42"/>
      <c r="O1635" s="3" t="s">
        <v>714</v>
      </c>
      <c r="P1635" s="42">
        <v>10</v>
      </c>
      <c r="Q1635" s="42">
        <v>1</v>
      </c>
    </row>
    <row r="1636" spans="1:17">
      <c r="A1636" s="244">
        <v>139</v>
      </c>
      <c r="B1636" s="244" t="s">
        <v>1100</v>
      </c>
      <c r="C1636" s="244" t="s">
        <v>1101</v>
      </c>
      <c r="D1636" s="244" t="s">
        <v>1103</v>
      </c>
      <c r="E1636" s="244">
        <v>42</v>
      </c>
      <c r="F1636" s="244">
        <v>3</v>
      </c>
      <c r="G1636" s="215">
        <v>42549</v>
      </c>
      <c r="H1636" s="42">
        <v>2</v>
      </c>
      <c r="I1636" s="42" t="s">
        <v>966</v>
      </c>
      <c r="J1636" s="42">
        <v>240</v>
      </c>
      <c r="K1636" s="42">
        <v>270</v>
      </c>
      <c r="L1636" s="42">
        <f t="shared" si="86"/>
        <v>203575.68000000002</v>
      </c>
      <c r="M1636" s="42">
        <v>14</v>
      </c>
      <c r="N1636" s="42"/>
      <c r="O1636" s="3" t="s">
        <v>643</v>
      </c>
      <c r="P1636" s="42">
        <v>5</v>
      </c>
      <c r="Q1636" s="42">
        <v>2</v>
      </c>
    </row>
    <row r="1637" spans="1:17">
      <c r="A1637" s="244">
        <v>139</v>
      </c>
      <c r="B1637" s="244" t="s">
        <v>1100</v>
      </c>
      <c r="C1637" s="244" t="s">
        <v>1101</v>
      </c>
      <c r="D1637" s="244" t="s">
        <v>1103</v>
      </c>
      <c r="E1637" s="244">
        <v>42</v>
      </c>
      <c r="F1637" s="244">
        <v>3</v>
      </c>
      <c r="G1637" s="215">
        <v>42549</v>
      </c>
      <c r="H1637" s="42">
        <v>2</v>
      </c>
      <c r="I1637" s="42" t="s">
        <v>966</v>
      </c>
      <c r="J1637" s="42">
        <v>240</v>
      </c>
      <c r="K1637" s="42">
        <v>270</v>
      </c>
      <c r="L1637" s="42">
        <f t="shared" si="86"/>
        <v>203575.68000000002</v>
      </c>
      <c r="M1637" s="42">
        <v>14</v>
      </c>
      <c r="N1637" s="42"/>
      <c r="O1637" s="3" t="s">
        <v>586</v>
      </c>
      <c r="P1637" s="42">
        <v>10</v>
      </c>
      <c r="Q1637" s="42">
        <v>4</v>
      </c>
    </row>
    <row r="1638" spans="1:17">
      <c r="A1638" s="244">
        <v>139</v>
      </c>
      <c r="B1638" s="244" t="s">
        <v>1100</v>
      </c>
      <c r="C1638" s="244" t="s">
        <v>1101</v>
      </c>
      <c r="D1638" s="244" t="s">
        <v>1103</v>
      </c>
      <c r="E1638" s="244">
        <v>42</v>
      </c>
      <c r="F1638" s="244">
        <v>3</v>
      </c>
      <c r="G1638" s="215">
        <v>42549</v>
      </c>
      <c r="H1638" s="42">
        <v>2</v>
      </c>
      <c r="I1638" s="42" t="s">
        <v>966</v>
      </c>
      <c r="J1638" s="42">
        <v>240</v>
      </c>
      <c r="K1638" s="42">
        <v>270</v>
      </c>
      <c r="L1638" s="42">
        <f t="shared" si="86"/>
        <v>203575.68000000002</v>
      </c>
      <c r="M1638" s="42">
        <v>14</v>
      </c>
      <c r="N1638" s="42"/>
      <c r="O1638" s="3" t="s">
        <v>535</v>
      </c>
      <c r="P1638" s="42">
        <v>5</v>
      </c>
      <c r="Q1638" s="42">
        <v>1</v>
      </c>
    </row>
    <row r="1639" spans="1:17">
      <c r="A1639" s="244">
        <v>139</v>
      </c>
      <c r="B1639" s="244" t="s">
        <v>1100</v>
      </c>
      <c r="C1639" s="244" t="s">
        <v>1101</v>
      </c>
      <c r="D1639" s="244" t="s">
        <v>1103</v>
      </c>
      <c r="E1639" s="244">
        <v>42</v>
      </c>
      <c r="F1639" s="244">
        <v>3</v>
      </c>
      <c r="G1639" s="215">
        <v>42549</v>
      </c>
      <c r="H1639" s="42">
        <v>2</v>
      </c>
      <c r="I1639" s="42" t="s">
        <v>966</v>
      </c>
      <c r="J1639" s="42">
        <v>240</v>
      </c>
      <c r="K1639" s="42">
        <v>270</v>
      </c>
      <c r="L1639" s="42">
        <f t="shared" si="86"/>
        <v>203575.68000000002</v>
      </c>
      <c r="M1639" s="42">
        <v>14</v>
      </c>
      <c r="N1639" s="42"/>
      <c r="O1639" s="3" t="s">
        <v>956</v>
      </c>
      <c r="P1639" s="42">
        <v>2</v>
      </c>
      <c r="Q1639" s="42">
        <v>1</v>
      </c>
    </row>
    <row r="1640" spans="1:17">
      <c r="A1640" s="244">
        <v>139</v>
      </c>
      <c r="B1640" s="244" t="s">
        <v>1100</v>
      </c>
      <c r="C1640" s="244" t="s">
        <v>1101</v>
      </c>
      <c r="D1640" s="244" t="s">
        <v>1103</v>
      </c>
      <c r="E1640" s="244">
        <v>42</v>
      </c>
      <c r="F1640" s="244">
        <v>3</v>
      </c>
      <c r="G1640" s="215">
        <v>42549</v>
      </c>
      <c r="H1640" s="42">
        <v>2</v>
      </c>
      <c r="I1640" s="42" t="s">
        <v>966</v>
      </c>
      <c r="J1640" s="42">
        <v>240</v>
      </c>
      <c r="K1640" s="42">
        <v>270</v>
      </c>
      <c r="L1640" s="42">
        <f t="shared" si="86"/>
        <v>203575.68000000002</v>
      </c>
      <c r="M1640" s="42">
        <v>14</v>
      </c>
      <c r="N1640" s="42"/>
      <c r="O1640" s="3" t="s">
        <v>941</v>
      </c>
      <c r="P1640" s="42">
        <v>2</v>
      </c>
      <c r="Q1640" s="42">
        <v>3</v>
      </c>
    </row>
    <row r="1641" spans="1:17">
      <c r="A1641" s="244">
        <v>139</v>
      </c>
      <c r="B1641" s="244" t="s">
        <v>1100</v>
      </c>
      <c r="C1641" s="244" t="s">
        <v>1101</v>
      </c>
      <c r="D1641" s="244" t="s">
        <v>1103</v>
      </c>
      <c r="E1641" s="244">
        <v>42</v>
      </c>
      <c r="F1641" s="244">
        <v>3</v>
      </c>
      <c r="G1641" s="215">
        <v>42549</v>
      </c>
      <c r="H1641" s="42">
        <v>2</v>
      </c>
      <c r="I1641" s="42" t="s">
        <v>966</v>
      </c>
      <c r="J1641" s="42">
        <v>240</v>
      </c>
      <c r="K1641" s="42">
        <v>270</v>
      </c>
      <c r="L1641" s="42">
        <f t="shared" si="86"/>
        <v>203575.68000000002</v>
      </c>
      <c r="M1641" s="42">
        <v>14</v>
      </c>
      <c r="N1641" s="42"/>
      <c r="O1641" s="3" t="s">
        <v>943</v>
      </c>
      <c r="P1641" s="42">
        <v>2</v>
      </c>
      <c r="Q1641" s="42">
        <v>3</v>
      </c>
    </row>
    <row r="1642" spans="1:17">
      <c r="A1642" s="244">
        <v>139</v>
      </c>
      <c r="B1642" s="244" t="s">
        <v>1100</v>
      </c>
      <c r="C1642" s="244" t="s">
        <v>1101</v>
      </c>
      <c r="D1642" s="244" t="s">
        <v>1103</v>
      </c>
      <c r="E1642" s="244">
        <v>42</v>
      </c>
      <c r="F1642" s="244">
        <v>3</v>
      </c>
      <c r="G1642" s="215">
        <v>42549</v>
      </c>
      <c r="H1642" s="42">
        <v>1</v>
      </c>
      <c r="I1642" s="42" t="s">
        <v>71</v>
      </c>
      <c r="J1642" s="42"/>
      <c r="K1642" s="42"/>
      <c r="L1642" s="42"/>
      <c r="M1642" s="42">
        <v>14</v>
      </c>
      <c r="N1642" s="42"/>
      <c r="O1642" s="3" t="s">
        <v>954</v>
      </c>
      <c r="P1642" s="42">
        <v>2</v>
      </c>
      <c r="Q1642" s="42">
        <v>3</v>
      </c>
    </row>
    <row r="1643" spans="1:17">
      <c r="A1643" s="244">
        <v>139</v>
      </c>
      <c r="B1643" s="244" t="s">
        <v>1100</v>
      </c>
      <c r="C1643" s="244" t="s">
        <v>1101</v>
      </c>
      <c r="D1643" s="244" t="s">
        <v>1103</v>
      </c>
      <c r="E1643" s="244">
        <v>42</v>
      </c>
      <c r="F1643" s="244">
        <v>3</v>
      </c>
      <c r="G1643" s="215">
        <v>42549</v>
      </c>
      <c r="H1643" s="42">
        <v>1</v>
      </c>
      <c r="I1643" s="42" t="s">
        <v>71</v>
      </c>
      <c r="J1643" s="42"/>
      <c r="K1643" s="42"/>
      <c r="L1643" s="42"/>
      <c r="M1643" s="42">
        <v>14</v>
      </c>
      <c r="N1643" s="42"/>
      <c r="O1643" s="3" t="s">
        <v>831</v>
      </c>
      <c r="P1643" s="42">
        <v>9</v>
      </c>
      <c r="Q1643" s="42">
        <v>5</v>
      </c>
    </row>
    <row r="1644" spans="1:17">
      <c r="A1644" s="244">
        <v>139</v>
      </c>
      <c r="B1644" s="244" t="s">
        <v>1100</v>
      </c>
      <c r="C1644" s="244" t="s">
        <v>1101</v>
      </c>
      <c r="D1644" s="244" t="s">
        <v>1103</v>
      </c>
      <c r="E1644" s="244">
        <v>42</v>
      </c>
      <c r="F1644" s="244">
        <v>3</v>
      </c>
      <c r="G1644" s="215">
        <v>42549</v>
      </c>
      <c r="H1644" s="42">
        <v>1</v>
      </c>
      <c r="I1644" s="42" t="s">
        <v>71</v>
      </c>
      <c r="J1644" s="42"/>
      <c r="K1644" s="42"/>
      <c r="L1644" s="42"/>
      <c r="M1644" s="42">
        <v>14</v>
      </c>
      <c r="N1644" s="42"/>
      <c r="O1644" s="3" t="s">
        <v>941</v>
      </c>
      <c r="P1644" s="42">
        <v>35</v>
      </c>
      <c r="Q1644" s="42">
        <v>2</v>
      </c>
    </row>
    <row r="1645" spans="1:17">
      <c r="A1645" s="244">
        <v>139</v>
      </c>
      <c r="B1645" s="244" t="s">
        <v>1100</v>
      </c>
      <c r="C1645" s="244" t="s">
        <v>1101</v>
      </c>
      <c r="D1645" s="244" t="s">
        <v>1103</v>
      </c>
      <c r="E1645" s="244">
        <v>42</v>
      </c>
      <c r="F1645" s="244">
        <v>3</v>
      </c>
      <c r="G1645" s="215">
        <v>42549</v>
      </c>
      <c r="H1645" s="42">
        <v>1</v>
      </c>
      <c r="I1645" s="42" t="s">
        <v>71</v>
      </c>
      <c r="J1645" s="42"/>
      <c r="K1645" s="42"/>
      <c r="L1645" s="42"/>
      <c r="M1645" s="42">
        <v>14</v>
      </c>
      <c r="N1645" s="42"/>
      <c r="O1645" s="3" t="s">
        <v>746</v>
      </c>
      <c r="P1645" s="42">
        <v>4</v>
      </c>
      <c r="Q1645" s="42">
        <v>2</v>
      </c>
    </row>
    <row r="1646" spans="1:17">
      <c r="A1646" s="244">
        <v>139</v>
      </c>
      <c r="B1646" s="244" t="s">
        <v>1100</v>
      </c>
      <c r="C1646" s="244" t="s">
        <v>1101</v>
      </c>
      <c r="D1646" s="244" t="s">
        <v>1103</v>
      </c>
      <c r="E1646" s="244">
        <v>42</v>
      </c>
      <c r="F1646" s="244">
        <v>3</v>
      </c>
      <c r="G1646" s="215">
        <v>42549</v>
      </c>
      <c r="H1646" s="42">
        <v>1</v>
      </c>
      <c r="I1646" s="42" t="s">
        <v>71</v>
      </c>
      <c r="J1646" s="42"/>
      <c r="K1646" s="42"/>
      <c r="L1646" s="42"/>
      <c r="M1646" s="42">
        <v>14</v>
      </c>
      <c r="N1646" s="42"/>
      <c r="O1646" s="3" t="s">
        <v>937</v>
      </c>
      <c r="P1646" s="42">
        <v>10</v>
      </c>
      <c r="Q1646" s="42">
        <v>20</v>
      </c>
    </row>
    <row r="1647" spans="1:17">
      <c r="A1647" s="244">
        <v>139</v>
      </c>
      <c r="B1647" s="244" t="s">
        <v>1100</v>
      </c>
      <c r="C1647" s="244" t="s">
        <v>1101</v>
      </c>
      <c r="D1647" s="244" t="s">
        <v>1103</v>
      </c>
      <c r="E1647" s="244">
        <v>42</v>
      </c>
      <c r="F1647" s="244">
        <v>3</v>
      </c>
      <c r="G1647" s="215">
        <v>42549</v>
      </c>
      <c r="H1647" s="42">
        <v>1</v>
      </c>
      <c r="I1647" s="42" t="s">
        <v>71</v>
      </c>
      <c r="J1647" s="42"/>
      <c r="K1647" s="42"/>
      <c r="L1647" s="42"/>
      <c r="M1647" s="42">
        <v>14</v>
      </c>
      <c r="N1647" s="42"/>
      <c r="O1647" s="3" t="s">
        <v>926</v>
      </c>
      <c r="P1647" s="42">
        <v>30</v>
      </c>
      <c r="Q1647" s="42">
        <v>7</v>
      </c>
    </row>
    <row r="1648" spans="1:17">
      <c r="A1648" s="244">
        <v>139</v>
      </c>
      <c r="B1648" s="244" t="s">
        <v>1100</v>
      </c>
      <c r="C1648" s="244" t="s">
        <v>1101</v>
      </c>
      <c r="D1648" s="244" t="s">
        <v>1103</v>
      </c>
      <c r="E1648" s="244">
        <v>42</v>
      </c>
      <c r="F1648" s="244">
        <v>3</v>
      </c>
      <c r="G1648" s="215">
        <v>42549</v>
      </c>
      <c r="H1648" s="42">
        <v>1</v>
      </c>
      <c r="I1648" s="42" t="s">
        <v>71</v>
      </c>
      <c r="J1648" s="42"/>
      <c r="K1648" s="42"/>
      <c r="L1648" s="42"/>
      <c r="M1648" s="42">
        <v>14</v>
      </c>
      <c r="N1648" s="42"/>
      <c r="O1648" s="3" t="s">
        <v>643</v>
      </c>
      <c r="P1648" s="42">
        <v>2</v>
      </c>
      <c r="Q1648" s="42">
        <v>1</v>
      </c>
    </row>
    <row r="1649" spans="1:17">
      <c r="A1649" s="244">
        <v>139</v>
      </c>
      <c r="B1649" s="244" t="s">
        <v>1100</v>
      </c>
      <c r="C1649" s="244" t="s">
        <v>1101</v>
      </c>
      <c r="D1649" s="244" t="s">
        <v>1103</v>
      </c>
      <c r="E1649" s="244">
        <v>42</v>
      </c>
      <c r="F1649" s="244">
        <v>3</v>
      </c>
      <c r="G1649" s="215">
        <v>42549</v>
      </c>
      <c r="H1649" s="42">
        <v>1</v>
      </c>
      <c r="I1649" s="42" t="s">
        <v>71</v>
      </c>
      <c r="J1649" s="42"/>
      <c r="K1649" s="42"/>
      <c r="L1649" s="42"/>
      <c r="M1649" s="42">
        <v>14</v>
      </c>
      <c r="N1649" s="42"/>
      <c r="O1649" s="3" t="s">
        <v>714</v>
      </c>
      <c r="P1649" s="42">
        <v>1</v>
      </c>
      <c r="Q1649" s="42">
        <v>8</v>
      </c>
    </row>
    <row r="1650" spans="1:17">
      <c r="A1650" s="244">
        <v>139</v>
      </c>
      <c r="B1650" s="244" t="s">
        <v>1100</v>
      </c>
      <c r="C1650" s="244" t="s">
        <v>1101</v>
      </c>
      <c r="D1650" s="244" t="s">
        <v>1103</v>
      </c>
      <c r="E1650" s="244">
        <v>42</v>
      </c>
      <c r="F1650" s="244">
        <v>3</v>
      </c>
      <c r="G1650" s="215">
        <v>42549</v>
      </c>
      <c r="H1650" s="42">
        <v>2</v>
      </c>
      <c r="I1650" s="42" t="s">
        <v>966</v>
      </c>
      <c r="J1650" s="42">
        <v>110</v>
      </c>
      <c r="K1650" s="42">
        <v>100</v>
      </c>
      <c r="L1650" s="42">
        <f t="shared" ref="L1650:L1661" si="87">3.1416*J1650*K1650</f>
        <v>34557.600000000006</v>
      </c>
      <c r="M1650" s="42">
        <v>15</v>
      </c>
      <c r="N1650" s="42"/>
      <c r="O1650" s="3" t="s">
        <v>940</v>
      </c>
      <c r="P1650" s="42">
        <v>50</v>
      </c>
      <c r="Q1650" s="42">
        <v>2</v>
      </c>
    </row>
    <row r="1651" spans="1:17">
      <c r="A1651" s="244">
        <v>139</v>
      </c>
      <c r="B1651" s="244" t="s">
        <v>1100</v>
      </c>
      <c r="C1651" s="244" t="s">
        <v>1101</v>
      </c>
      <c r="D1651" s="244" t="s">
        <v>1103</v>
      </c>
      <c r="E1651" s="244">
        <v>42</v>
      </c>
      <c r="F1651" s="244">
        <v>3</v>
      </c>
      <c r="G1651" s="215">
        <v>42549</v>
      </c>
      <c r="H1651" s="42">
        <v>2</v>
      </c>
      <c r="I1651" s="42" t="s">
        <v>966</v>
      </c>
      <c r="J1651" s="42">
        <v>110</v>
      </c>
      <c r="K1651" s="42">
        <v>100</v>
      </c>
      <c r="L1651" s="42">
        <f t="shared" si="87"/>
        <v>34557.600000000006</v>
      </c>
      <c r="M1651" s="42">
        <v>15</v>
      </c>
      <c r="N1651" s="42"/>
      <c r="O1651" s="3" t="s">
        <v>941</v>
      </c>
      <c r="P1651" s="42">
        <v>30</v>
      </c>
      <c r="Q1651" s="42">
        <v>60</v>
      </c>
    </row>
    <row r="1652" spans="1:17">
      <c r="A1652" s="244">
        <v>139</v>
      </c>
      <c r="B1652" s="244" t="s">
        <v>1100</v>
      </c>
      <c r="C1652" s="244" t="s">
        <v>1101</v>
      </c>
      <c r="D1652" s="244" t="s">
        <v>1103</v>
      </c>
      <c r="E1652" s="244">
        <v>42</v>
      </c>
      <c r="F1652" s="244">
        <v>3</v>
      </c>
      <c r="G1652" s="215">
        <v>42549</v>
      </c>
      <c r="H1652" s="42">
        <v>2</v>
      </c>
      <c r="I1652" s="42" t="s">
        <v>966</v>
      </c>
      <c r="J1652" s="42">
        <v>110</v>
      </c>
      <c r="K1652" s="42">
        <v>100</v>
      </c>
      <c r="L1652" s="42">
        <f t="shared" si="87"/>
        <v>34557.600000000006</v>
      </c>
      <c r="M1652" s="42">
        <v>15</v>
      </c>
      <c r="N1652" s="42"/>
      <c r="O1652" s="3" t="s">
        <v>957</v>
      </c>
      <c r="P1652" s="42">
        <v>2</v>
      </c>
      <c r="Q1652" s="42">
        <v>10</v>
      </c>
    </row>
    <row r="1653" spans="1:17">
      <c r="A1653" s="244">
        <v>139</v>
      </c>
      <c r="B1653" s="244" t="s">
        <v>1100</v>
      </c>
      <c r="C1653" s="244" t="s">
        <v>1101</v>
      </c>
      <c r="D1653" s="244" t="s">
        <v>1103</v>
      </c>
      <c r="E1653" s="244">
        <v>42</v>
      </c>
      <c r="F1653" s="244">
        <v>3</v>
      </c>
      <c r="G1653" s="215">
        <v>42549</v>
      </c>
      <c r="H1653" s="42">
        <v>2</v>
      </c>
      <c r="I1653" s="42" t="s">
        <v>966</v>
      </c>
      <c r="J1653" s="42">
        <v>110</v>
      </c>
      <c r="K1653" s="42">
        <v>100</v>
      </c>
      <c r="L1653" s="42">
        <f t="shared" si="87"/>
        <v>34557.600000000006</v>
      </c>
      <c r="M1653" s="42">
        <v>15</v>
      </c>
      <c r="N1653" s="42"/>
      <c r="O1653" s="3" t="s">
        <v>670</v>
      </c>
      <c r="P1653" s="42">
        <v>25</v>
      </c>
      <c r="Q1653" s="42">
        <v>1</v>
      </c>
    </row>
    <row r="1654" spans="1:17">
      <c r="A1654" s="244">
        <v>139</v>
      </c>
      <c r="B1654" s="244" t="s">
        <v>1100</v>
      </c>
      <c r="C1654" s="244" t="s">
        <v>1101</v>
      </c>
      <c r="D1654" s="244" t="s">
        <v>1103</v>
      </c>
      <c r="E1654" s="244">
        <v>42</v>
      </c>
      <c r="F1654" s="244">
        <v>3</v>
      </c>
      <c r="G1654" s="215">
        <v>42549</v>
      </c>
      <c r="H1654" s="42">
        <v>2</v>
      </c>
      <c r="I1654" s="42" t="s">
        <v>966</v>
      </c>
      <c r="J1654" s="42">
        <v>110</v>
      </c>
      <c r="K1654" s="42">
        <v>100</v>
      </c>
      <c r="L1654" s="42">
        <f t="shared" si="87"/>
        <v>34557.600000000006</v>
      </c>
      <c r="M1654" s="42">
        <v>15</v>
      </c>
      <c r="N1654" s="42"/>
      <c r="O1654" s="3" t="s">
        <v>714</v>
      </c>
      <c r="P1654" s="42">
        <v>2</v>
      </c>
      <c r="Q1654" s="42">
        <v>1</v>
      </c>
    </row>
    <row r="1655" spans="1:17">
      <c r="A1655" s="244">
        <v>139</v>
      </c>
      <c r="B1655" s="244" t="s">
        <v>1100</v>
      </c>
      <c r="C1655" s="244" t="s">
        <v>1101</v>
      </c>
      <c r="D1655" s="244" t="s">
        <v>1103</v>
      </c>
      <c r="E1655" s="244">
        <v>42</v>
      </c>
      <c r="F1655" s="244">
        <v>3</v>
      </c>
      <c r="G1655" s="215">
        <v>42549</v>
      </c>
      <c r="H1655" s="42">
        <v>2</v>
      </c>
      <c r="I1655" s="42" t="s">
        <v>966</v>
      </c>
      <c r="J1655" s="42">
        <v>110</v>
      </c>
      <c r="K1655" s="42">
        <v>100</v>
      </c>
      <c r="L1655" s="42">
        <f t="shared" si="87"/>
        <v>34557.600000000006</v>
      </c>
      <c r="M1655" s="42">
        <v>15</v>
      </c>
      <c r="N1655" s="42"/>
      <c r="O1655" s="3" t="s">
        <v>936</v>
      </c>
      <c r="P1655" s="42">
        <v>8</v>
      </c>
      <c r="Q1655" s="42">
        <v>1</v>
      </c>
    </row>
    <row r="1656" spans="1:17">
      <c r="A1656" s="244">
        <v>139</v>
      </c>
      <c r="B1656" s="244" t="s">
        <v>1100</v>
      </c>
      <c r="C1656" s="244" t="s">
        <v>1101</v>
      </c>
      <c r="D1656" s="244" t="s">
        <v>1103</v>
      </c>
      <c r="E1656" s="244">
        <v>42</v>
      </c>
      <c r="F1656" s="244">
        <v>3</v>
      </c>
      <c r="G1656" s="215">
        <v>42549</v>
      </c>
      <c r="H1656" s="42">
        <v>2</v>
      </c>
      <c r="I1656" s="42" t="s">
        <v>966</v>
      </c>
      <c r="J1656" s="42">
        <v>110</v>
      </c>
      <c r="K1656" s="42">
        <v>100</v>
      </c>
      <c r="L1656" s="42">
        <f t="shared" si="87"/>
        <v>34557.600000000006</v>
      </c>
      <c r="M1656" s="42">
        <v>15</v>
      </c>
      <c r="N1656" s="42"/>
      <c r="O1656" s="3" t="s">
        <v>586</v>
      </c>
      <c r="P1656" s="42">
        <v>10</v>
      </c>
      <c r="Q1656" s="42">
        <v>2</v>
      </c>
    </row>
    <row r="1657" spans="1:17">
      <c r="A1657" s="244">
        <v>139</v>
      </c>
      <c r="B1657" s="244" t="s">
        <v>1100</v>
      </c>
      <c r="C1657" s="244" t="s">
        <v>1101</v>
      </c>
      <c r="D1657" s="244" t="s">
        <v>1103</v>
      </c>
      <c r="E1657" s="244">
        <v>42</v>
      </c>
      <c r="F1657" s="244">
        <v>3</v>
      </c>
      <c r="G1657" s="215">
        <v>42549</v>
      </c>
      <c r="H1657" s="42">
        <v>2</v>
      </c>
      <c r="I1657" s="42" t="s">
        <v>966</v>
      </c>
      <c r="J1657" s="42">
        <v>110</v>
      </c>
      <c r="K1657" s="42">
        <v>100</v>
      </c>
      <c r="L1657" s="42">
        <f t="shared" si="87"/>
        <v>34557.600000000006</v>
      </c>
      <c r="M1657" s="42">
        <v>15</v>
      </c>
      <c r="N1657" s="78"/>
      <c r="O1657" s="3" t="s">
        <v>926</v>
      </c>
      <c r="P1657" s="78">
        <v>10</v>
      </c>
      <c r="Q1657" s="78">
        <v>1</v>
      </c>
    </row>
    <row r="1658" spans="1:17">
      <c r="A1658" s="244">
        <v>139</v>
      </c>
      <c r="B1658" s="244" t="s">
        <v>1100</v>
      </c>
      <c r="C1658" s="244" t="s">
        <v>1101</v>
      </c>
      <c r="D1658" s="244" t="s">
        <v>1103</v>
      </c>
      <c r="E1658" s="244">
        <v>42</v>
      </c>
      <c r="F1658" s="244">
        <v>3</v>
      </c>
      <c r="G1658" s="215">
        <v>42549</v>
      </c>
      <c r="H1658" s="42">
        <v>2</v>
      </c>
      <c r="I1658" s="42" t="s">
        <v>966</v>
      </c>
      <c r="J1658" s="42">
        <v>110</v>
      </c>
      <c r="K1658" s="42">
        <v>100</v>
      </c>
      <c r="L1658" s="42">
        <f t="shared" si="87"/>
        <v>34557.600000000006</v>
      </c>
      <c r="M1658" s="42">
        <v>15</v>
      </c>
      <c r="N1658" s="78"/>
      <c r="O1658" s="3" t="s">
        <v>959</v>
      </c>
      <c r="P1658" s="78">
        <v>5</v>
      </c>
      <c r="Q1658" s="78">
        <v>1</v>
      </c>
    </row>
    <row r="1659" spans="1:17">
      <c r="A1659" s="244">
        <v>139</v>
      </c>
      <c r="B1659" s="244" t="s">
        <v>1100</v>
      </c>
      <c r="C1659" s="244" t="s">
        <v>1101</v>
      </c>
      <c r="D1659" s="244" t="s">
        <v>1103</v>
      </c>
      <c r="E1659" s="244">
        <v>42</v>
      </c>
      <c r="F1659" s="244">
        <v>3</v>
      </c>
      <c r="G1659" s="215">
        <v>42549</v>
      </c>
      <c r="H1659" s="42">
        <v>2</v>
      </c>
      <c r="I1659" s="42" t="s">
        <v>966</v>
      </c>
      <c r="J1659" s="42">
        <v>110</v>
      </c>
      <c r="K1659" s="42">
        <v>100</v>
      </c>
      <c r="L1659" s="42">
        <f t="shared" si="87"/>
        <v>34557.600000000006</v>
      </c>
      <c r="M1659" s="42">
        <v>15</v>
      </c>
      <c r="N1659" s="78"/>
      <c r="O1659" s="3" t="s">
        <v>950</v>
      </c>
      <c r="P1659" s="78">
        <v>1</v>
      </c>
      <c r="Q1659" s="78">
        <v>1</v>
      </c>
    </row>
    <row r="1660" spans="1:17">
      <c r="A1660" s="244">
        <v>139</v>
      </c>
      <c r="B1660" s="244" t="s">
        <v>1100</v>
      </c>
      <c r="C1660" s="244" t="s">
        <v>1101</v>
      </c>
      <c r="D1660" s="244" t="s">
        <v>1103</v>
      </c>
      <c r="E1660" s="244">
        <v>42</v>
      </c>
      <c r="F1660" s="244">
        <v>3</v>
      </c>
      <c r="G1660" s="215">
        <v>42549</v>
      </c>
      <c r="H1660" s="42">
        <v>2</v>
      </c>
      <c r="I1660" s="42" t="s">
        <v>966</v>
      </c>
      <c r="J1660" s="42">
        <v>110</v>
      </c>
      <c r="K1660" s="42">
        <v>100</v>
      </c>
      <c r="L1660" s="42">
        <f t="shared" si="87"/>
        <v>34557.600000000006</v>
      </c>
      <c r="M1660" s="42">
        <v>15</v>
      </c>
      <c r="N1660" s="78"/>
      <c r="O1660" s="3" t="s">
        <v>937</v>
      </c>
      <c r="P1660" s="78">
        <v>1</v>
      </c>
      <c r="Q1660" s="78">
        <v>10</v>
      </c>
    </row>
    <row r="1661" spans="1:17">
      <c r="A1661" s="244">
        <v>139</v>
      </c>
      <c r="B1661" s="244" t="s">
        <v>1100</v>
      </c>
      <c r="C1661" s="244" t="s">
        <v>1101</v>
      </c>
      <c r="D1661" s="244" t="s">
        <v>1103</v>
      </c>
      <c r="E1661" s="244">
        <v>42</v>
      </c>
      <c r="F1661" s="244">
        <v>3</v>
      </c>
      <c r="G1661" s="215">
        <v>42549</v>
      </c>
      <c r="H1661" s="42">
        <v>2</v>
      </c>
      <c r="I1661" s="42" t="s">
        <v>966</v>
      </c>
      <c r="J1661" s="42">
        <v>110</v>
      </c>
      <c r="K1661" s="42">
        <v>100</v>
      </c>
      <c r="L1661" s="42">
        <f t="shared" si="87"/>
        <v>34557.600000000006</v>
      </c>
      <c r="M1661" s="42">
        <v>15</v>
      </c>
      <c r="N1661" s="78"/>
      <c r="O1661" s="3" t="s">
        <v>962</v>
      </c>
      <c r="P1661" s="78">
        <v>1</v>
      </c>
      <c r="Q1661" s="78">
        <v>3</v>
      </c>
    </row>
    <row r="1662" spans="1:17">
      <c r="A1662" s="244">
        <v>139</v>
      </c>
      <c r="B1662" s="244" t="s">
        <v>1100</v>
      </c>
      <c r="C1662" s="244" t="s">
        <v>1101</v>
      </c>
      <c r="D1662" s="244" t="s">
        <v>1103</v>
      </c>
      <c r="E1662" s="244">
        <v>42</v>
      </c>
      <c r="F1662" s="244">
        <v>3</v>
      </c>
      <c r="G1662" s="215">
        <v>42549</v>
      </c>
      <c r="H1662" s="42">
        <v>1</v>
      </c>
      <c r="I1662" s="42" t="s">
        <v>71</v>
      </c>
      <c r="J1662" s="78"/>
      <c r="K1662" s="78"/>
      <c r="L1662" s="42"/>
      <c r="M1662" s="42">
        <v>15</v>
      </c>
      <c r="N1662" s="78"/>
      <c r="O1662" s="3" t="s">
        <v>670</v>
      </c>
      <c r="P1662" s="78">
        <v>45</v>
      </c>
      <c r="Q1662" s="78">
        <v>3</v>
      </c>
    </row>
    <row r="1663" spans="1:17">
      <c r="A1663" s="244">
        <v>139</v>
      </c>
      <c r="B1663" s="244" t="s">
        <v>1100</v>
      </c>
      <c r="C1663" s="244" t="s">
        <v>1101</v>
      </c>
      <c r="D1663" s="244" t="s">
        <v>1103</v>
      </c>
      <c r="E1663" s="244">
        <v>42</v>
      </c>
      <c r="F1663" s="244">
        <v>3</v>
      </c>
      <c r="G1663" s="215">
        <v>42549</v>
      </c>
      <c r="H1663" s="42">
        <v>1</v>
      </c>
      <c r="I1663" s="42" t="s">
        <v>71</v>
      </c>
      <c r="J1663" s="78"/>
      <c r="K1663" s="78"/>
      <c r="L1663" s="42"/>
      <c r="M1663" s="42">
        <v>15</v>
      </c>
      <c r="N1663" s="78"/>
      <c r="O1663" s="3" t="s">
        <v>746</v>
      </c>
      <c r="P1663" s="78">
        <v>2</v>
      </c>
      <c r="Q1663" s="78">
        <v>1</v>
      </c>
    </row>
    <row r="1664" spans="1:17">
      <c r="A1664" s="244">
        <v>139</v>
      </c>
      <c r="B1664" s="244" t="s">
        <v>1100</v>
      </c>
      <c r="C1664" s="244" t="s">
        <v>1101</v>
      </c>
      <c r="D1664" s="244" t="s">
        <v>1103</v>
      </c>
      <c r="E1664" s="244">
        <v>42</v>
      </c>
      <c r="F1664" s="244">
        <v>3</v>
      </c>
      <c r="G1664" s="215">
        <v>42549</v>
      </c>
      <c r="H1664" s="42">
        <v>1</v>
      </c>
      <c r="I1664" s="42" t="s">
        <v>71</v>
      </c>
      <c r="J1664" s="78"/>
      <c r="K1664" s="78"/>
      <c r="L1664" s="42"/>
      <c r="M1664" s="42">
        <v>15</v>
      </c>
      <c r="N1664" s="78"/>
      <c r="O1664" s="3" t="s">
        <v>941</v>
      </c>
      <c r="P1664" s="78">
        <v>20</v>
      </c>
      <c r="Q1664" s="78">
        <v>1</v>
      </c>
    </row>
    <row r="1665" spans="1:17">
      <c r="A1665" s="244">
        <v>139</v>
      </c>
      <c r="B1665" s="244" t="s">
        <v>1100</v>
      </c>
      <c r="C1665" s="244" t="s">
        <v>1101</v>
      </c>
      <c r="D1665" s="244" t="s">
        <v>1103</v>
      </c>
      <c r="E1665" s="244">
        <v>42</v>
      </c>
      <c r="F1665" s="244">
        <v>3</v>
      </c>
      <c r="G1665" s="215">
        <v>42549</v>
      </c>
      <c r="H1665" s="42">
        <v>1</v>
      </c>
      <c r="I1665" s="42" t="s">
        <v>71</v>
      </c>
      <c r="J1665" s="78"/>
      <c r="K1665" s="78"/>
      <c r="L1665" s="42"/>
      <c r="M1665" s="42">
        <v>15</v>
      </c>
      <c r="N1665" s="78"/>
      <c r="O1665" s="3" t="s">
        <v>936</v>
      </c>
      <c r="P1665" s="78">
        <v>5</v>
      </c>
      <c r="Q1665" s="78">
        <v>5</v>
      </c>
    </row>
    <row r="1666" spans="1:17">
      <c r="A1666" s="244">
        <v>139</v>
      </c>
      <c r="B1666" s="244" t="s">
        <v>1100</v>
      </c>
      <c r="C1666" s="244" t="s">
        <v>1101</v>
      </c>
      <c r="D1666" s="244" t="s">
        <v>1103</v>
      </c>
      <c r="E1666" s="244">
        <v>42</v>
      </c>
      <c r="F1666" s="244">
        <v>3</v>
      </c>
      <c r="G1666" s="215">
        <v>42549</v>
      </c>
      <c r="H1666" s="42">
        <v>1</v>
      </c>
      <c r="I1666" s="42" t="s">
        <v>71</v>
      </c>
      <c r="J1666" s="78"/>
      <c r="K1666" s="78"/>
      <c r="L1666" s="42"/>
      <c r="M1666" s="42">
        <v>15</v>
      </c>
      <c r="N1666" s="78"/>
      <c r="O1666" s="3" t="s">
        <v>962</v>
      </c>
      <c r="P1666" s="78">
        <v>4</v>
      </c>
      <c r="Q1666" s="78">
        <v>3</v>
      </c>
    </row>
    <row r="1667" spans="1:17">
      <c r="A1667" s="244">
        <v>139</v>
      </c>
      <c r="B1667" s="244" t="s">
        <v>1100</v>
      </c>
      <c r="C1667" s="244" t="s">
        <v>1101</v>
      </c>
      <c r="D1667" s="244" t="s">
        <v>1103</v>
      </c>
      <c r="E1667" s="244">
        <v>42</v>
      </c>
      <c r="F1667" s="244">
        <v>3</v>
      </c>
      <c r="G1667" s="215">
        <v>42549</v>
      </c>
      <c r="H1667" s="42">
        <v>1</v>
      </c>
      <c r="I1667" s="42" t="s">
        <v>71</v>
      </c>
      <c r="J1667" s="78"/>
      <c r="K1667" s="78"/>
      <c r="L1667" s="42"/>
      <c r="M1667" s="42">
        <v>15</v>
      </c>
      <c r="N1667" s="78"/>
      <c r="O1667" s="3" t="s">
        <v>714</v>
      </c>
      <c r="P1667" s="78">
        <v>10</v>
      </c>
      <c r="Q1667" s="78">
        <v>4</v>
      </c>
    </row>
    <row r="1668" spans="1:17">
      <c r="A1668" s="244">
        <v>139</v>
      </c>
      <c r="B1668" s="244" t="s">
        <v>1100</v>
      </c>
      <c r="C1668" s="244" t="s">
        <v>1101</v>
      </c>
      <c r="D1668" s="244" t="s">
        <v>1103</v>
      </c>
      <c r="E1668" s="244">
        <v>42</v>
      </c>
      <c r="F1668" s="244">
        <v>3</v>
      </c>
      <c r="G1668" s="215">
        <v>42549</v>
      </c>
      <c r="H1668" s="42">
        <v>1</v>
      </c>
      <c r="I1668" s="42" t="s">
        <v>71</v>
      </c>
      <c r="J1668" s="78"/>
      <c r="K1668" s="78"/>
      <c r="L1668" s="42"/>
      <c r="M1668" s="42">
        <v>15</v>
      </c>
      <c r="N1668" s="78"/>
      <c r="O1668" s="3" t="s">
        <v>952</v>
      </c>
      <c r="P1668" s="78">
        <v>2</v>
      </c>
      <c r="Q1668" s="78">
        <v>3</v>
      </c>
    </row>
    <row r="1669" spans="1:17">
      <c r="A1669" s="244">
        <v>139</v>
      </c>
      <c r="B1669" s="244" t="s">
        <v>1100</v>
      </c>
      <c r="C1669" s="244" t="s">
        <v>1101</v>
      </c>
      <c r="D1669" s="244" t="s">
        <v>1103</v>
      </c>
      <c r="E1669" s="244">
        <v>42</v>
      </c>
      <c r="F1669" s="244">
        <v>3</v>
      </c>
      <c r="G1669" s="215">
        <v>42549</v>
      </c>
      <c r="H1669" s="42">
        <v>1</v>
      </c>
      <c r="I1669" s="42" t="s">
        <v>71</v>
      </c>
      <c r="J1669" s="78"/>
      <c r="K1669" s="78"/>
      <c r="L1669" s="42"/>
      <c r="M1669" s="42">
        <v>15</v>
      </c>
      <c r="N1669" s="78"/>
      <c r="O1669" s="3" t="s">
        <v>937</v>
      </c>
      <c r="P1669" s="78">
        <v>3</v>
      </c>
      <c r="Q1669" s="78">
        <v>4</v>
      </c>
    </row>
    <row r="1670" spans="1:17">
      <c r="A1670" s="244">
        <v>139</v>
      </c>
      <c r="B1670" s="244" t="s">
        <v>1100</v>
      </c>
      <c r="C1670" s="244" t="s">
        <v>1101</v>
      </c>
      <c r="D1670" s="244" t="s">
        <v>1103</v>
      </c>
      <c r="E1670" s="244">
        <v>42</v>
      </c>
      <c r="F1670" s="244">
        <v>3</v>
      </c>
      <c r="G1670" s="215">
        <v>42549</v>
      </c>
      <c r="H1670" s="42">
        <v>1</v>
      </c>
      <c r="I1670" s="42" t="s">
        <v>71</v>
      </c>
      <c r="J1670" s="78"/>
      <c r="K1670" s="78"/>
      <c r="L1670" s="42"/>
      <c r="M1670" s="42">
        <v>15</v>
      </c>
      <c r="N1670" s="78"/>
      <c r="O1670" s="3" t="s">
        <v>926</v>
      </c>
      <c r="P1670" s="78">
        <v>15</v>
      </c>
      <c r="Q1670" s="78">
        <v>3</v>
      </c>
    </row>
    <row r="1671" spans="1:17">
      <c r="A1671" s="244">
        <v>139</v>
      </c>
      <c r="B1671" s="244" t="s">
        <v>1100</v>
      </c>
      <c r="C1671" s="244" t="s">
        <v>1101</v>
      </c>
      <c r="D1671" s="244" t="s">
        <v>1103</v>
      </c>
      <c r="E1671" s="244">
        <v>42</v>
      </c>
      <c r="F1671" s="244">
        <v>3</v>
      </c>
      <c r="G1671" s="215">
        <v>42549</v>
      </c>
      <c r="H1671" s="42">
        <v>1</v>
      </c>
      <c r="I1671" s="42" t="s">
        <v>71</v>
      </c>
      <c r="J1671" s="78"/>
      <c r="K1671" s="78"/>
      <c r="L1671" s="42"/>
      <c r="M1671" s="78">
        <v>15</v>
      </c>
      <c r="N1671" s="78"/>
      <c r="O1671" s="3" t="s">
        <v>586</v>
      </c>
      <c r="P1671" s="78">
        <v>3</v>
      </c>
      <c r="Q1671" s="78">
        <v>3</v>
      </c>
    </row>
    <row r="1672" spans="1:17">
      <c r="A1672" s="244">
        <v>139</v>
      </c>
      <c r="B1672" s="244" t="s">
        <v>1100</v>
      </c>
      <c r="C1672" s="244" t="s">
        <v>1101</v>
      </c>
      <c r="D1672" s="244" t="s">
        <v>1103</v>
      </c>
      <c r="E1672" s="244">
        <v>42</v>
      </c>
      <c r="F1672" s="244">
        <v>3</v>
      </c>
      <c r="G1672" s="215">
        <v>42549</v>
      </c>
      <c r="H1672" s="42">
        <v>2</v>
      </c>
      <c r="I1672" s="42" t="s">
        <v>966</v>
      </c>
      <c r="J1672" s="78">
        <v>190</v>
      </c>
      <c r="K1672" s="78">
        <v>140</v>
      </c>
      <c r="L1672" s="42">
        <f t="shared" ref="L1672:L1682" si="88">3.1416*J1672*K1672</f>
        <v>83566.559999999998</v>
      </c>
      <c r="M1672" s="78">
        <v>16</v>
      </c>
      <c r="N1672" s="78"/>
      <c r="O1672" s="30" t="s">
        <v>934</v>
      </c>
      <c r="P1672" s="78">
        <v>35</v>
      </c>
      <c r="Q1672" s="78">
        <v>2</v>
      </c>
    </row>
    <row r="1673" spans="1:17">
      <c r="A1673" s="244">
        <v>139</v>
      </c>
      <c r="B1673" s="244" t="s">
        <v>1100</v>
      </c>
      <c r="C1673" s="244" t="s">
        <v>1101</v>
      </c>
      <c r="D1673" s="244" t="s">
        <v>1103</v>
      </c>
      <c r="E1673" s="244">
        <v>42</v>
      </c>
      <c r="F1673" s="244">
        <v>3</v>
      </c>
      <c r="G1673" s="215">
        <v>42549</v>
      </c>
      <c r="H1673" s="42">
        <v>2</v>
      </c>
      <c r="I1673" s="42" t="s">
        <v>966</v>
      </c>
      <c r="J1673" s="78">
        <v>190</v>
      </c>
      <c r="K1673" s="78">
        <v>140</v>
      </c>
      <c r="L1673" s="42">
        <f t="shared" si="88"/>
        <v>83566.559999999998</v>
      </c>
      <c r="M1673" s="78">
        <v>16</v>
      </c>
      <c r="N1673" s="42"/>
      <c r="O1673" s="3" t="s">
        <v>940</v>
      </c>
      <c r="P1673" s="78">
        <v>30</v>
      </c>
      <c r="Q1673" s="78">
        <v>30</v>
      </c>
    </row>
    <row r="1674" spans="1:17">
      <c r="A1674" s="244">
        <v>139</v>
      </c>
      <c r="B1674" s="244" t="s">
        <v>1100</v>
      </c>
      <c r="C1674" s="244" t="s">
        <v>1101</v>
      </c>
      <c r="D1674" s="244" t="s">
        <v>1103</v>
      </c>
      <c r="E1674" s="244">
        <v>42</v>
      </c>
      <c r="F1674" s="244">
        <v>3</v>
      </c>
      <c r="G1674" s="215">
        <v>42549</v>
      </c>
      <c r="H1674" s="42">
        <v>2</v>
      </c>
      <c r="I1674" s="42" t="s">
        <v>966</v>
      </c>
      <c r="J1674" s="78">
        <v>190</v>
      </c>
      <c r="K1674" s="78">
        <v>140</v>
      </c>
      <c r="L1674" s="42">
        <f t="shared" si="88"/>
        <v>83566.559999999998</v>
      </c>
      <c r="M1674" s="78">
        <v>16</v>
      </c>
      <c r="N1674" s="42"/>
      <c r="O1674" s="3" t="s">
        <v>746</v>
      </c>
      <c r="P1674" s="78">
        <v>2</v>
      </c>
      <c r="Q1674" s="78">
        <v>1</v>
      </c>
    </row>
    <row r="1675" spans="1:17">
      <c r="A1675" s="244">
        <v>139</v>
      </c>
      <c r="B1675" s="244" t="s">
        <v>1100</v>
      </c>
      <c r="C1675" s="244" t="s">
        <v>1101</v>
      </c>
      <c r="D1675" s="244" t="s">
        <v>1103</v>
      </c>
      <c r="E1675" s="244">
        <v>42</v>
      </c>
      <c r="F1675" s="244">
        <v>3</v>
      </c>
      <c r="G1675" s="215">
        <v>42549</v>
      </c>
      <c r="H1675" s="42">
        <v>2</v>
      </c>
      <c r="I1675" s="42" t="s">
        <v>966</v>
      </c>
      <c r="J1675" s="78">
        <v>190</v>
      </c>
      <c r="K1675" s="78">
        <v>140</v>
      </c>
      <c r="L1675" s="42">
        <f t="shared" si="88"/>
        <v>83566.559999999998</v>
      </c>
      <c r="M1675" s="78">
        <v>16</v>
      </c>
      <c r="N1675" s="42"/>
      <c r="O1675" s="3" t="s">
        <v>670</v>
      </c>
      <c r="P1675" s="78">
        <v>15</v>
      </c>
      <c r="Q1675" s="78">
        <v>1</v>
      </c>
    </row>
    <row r="1676" spans="1:17">
      <c r="A1676" s="244">
        <v>139</v>
      </c>
      <c r="B1676" s="244" t="s">
        <v>1100</v>
      </c>
      <c r="C1676" s="244" t="s">
        <v>1101</v>
      </c>
      <c r="D1676" s="244" t="s">
        <v>1103</v>
      </c>
      <c r="E1676" s="244">
        <v>42</v>
      </c>
      <c r="F1676" s="244">
        <v>3</v>
      </c>
      <c r="G1676" s="215">
        <v>42549</v>
      </c>
      <c r="H1676" s="42">
        <v>2</v>
      </c>
      <c r="I1676" s="42" t="s">
        <v>966</v>
      </c>
      <c r="J1676" s="78">
        <v>190</v>
      </c>
      <c r="K1676" s="78">
        <v>140</v>
      </c>
      <c r="L1676" s="42">
        <f t="shared" si="88"/>
        <v>83566.559999999998</v>
      </c>
      <c r="M1676" s="78">
        <v>16</v>
      </c>
      <c r="N1676" s="42"/>
      <c r="O1676" s="3" t="s">
        <v>714</v>
      </c>
      <c r="P1676" s="78">
        <v>15</v>
      </c>
      <c r="Q1676" s="78">
        <v>40</v>
      </c>
    </row>
    <row r="1677" spans="1:17">
      <c r="A1677" s="244">
        <v>139</v>
      </c>
      <c r="B1677" s="244" t="s">
        <v>1100</v>
      </c>
      <c r="C1677" s="244" t="s">
        <v>1101</v>
      </c>
      <c r="D1677" s="244" t="s">
        <v>1103</v>
      </c>
      <c r="E1677" s="244">
        <v>42</v>
      </c>
      <c r="F1677" s="244">
        <v>3</v>
      </c>
      <c r="G1677" s="215">
        <v>42549</v>
      </c>
      <c r="H1677" s="42">
        <v>2</v>
      </c>
      <c r="I1677" s="42" t="s">
        <v>966</v>
      </c>
      <c r="J1677" s="78">
        <v>190</v>
      </c>
      <c r="K1677" s="78">
        <v>140</v>
      </c>
      <c r="L1677" s="42">
        <f t="shared" si="88"/>
        <v>83566.559999999998</v>
      </c>
      <c r="M1677" s="78">
        <v>16</v>
      </c>
      <c r="N1677" s="42"/>
      <c r="O1677" s="3" t="s">
        <v>950</v>
      </c>
      <c r="P1677" s="78">
        <v>5</v>
      </c>
      <c r="Q1677" s="78">
        <v>4</v>
      </c>
    </row>
    <row r="1678" spans="1:17">
      <c r="A1678" s="244">
        <v>139</v>
      </c>
      <c r="B1678" s="244" t="s">
        <v>1100</v>
      </c>
      <c r="C1678" s="244" t="s">
        <v>1101</v>
      </c>
      <c r="D1678" s="244" t="s">
        <v>1103</v>
      </c>
      <c r="E1678" s="244">
        <v>42</v>
      </c>
      <c r="F1678" s="244">
        <v>3</v>
      </c>
      <c r="G1678" s="215">
        <v>42549</v>
      </c>
      <c r="H1678" s="42">
        <v>2</v>
      </c>
      <c r="I1678" s="42" t="s">
        <v>966</v>
      </c>
      <c r="J1678" s="78">
        <v>190</v>
      </c>
      <c r="K1678" s="78">
        <v>140</v>
      </c>
      <c r="L1678" s="42">
        <f t="shared" si="88"/>
        <v>83566.559999999998</v>
      </c>
      <c r="M1678" s="78">
        <v>16</v>
      </c>
      <c r="N1678" s="42"/>
      <c r="O1678" s="3" t="s">
        <v>936</v>
      </c>
      <c r="P1678" s="78">
        <v>3</v>
      </c>
      <c r="Q1678" s="78">
        <v>2</v>
      </c>
    </row>
    <row r="1679" spans="1:17">
      <c r="A1679" s="244">
        <v>139</v>
      </c>
      <c r="B1679" s="244" t="s">
        <v>1100</v>
      </c>
      <c r="C1679" s="244" t="s">
        <v>1101</v>
      </c>
      <c r="D1679" s="244" t="s">
        <v>1103</v>
      </c>
      <c r="E1679" s="244">
        <v>42</v>
      </c>
      <c r="F1679" s="244">
        <v>3</v>
      </c>
      <c r="G1679" s="215">
        <v>42549</v>
      </c>
      <c r="H1679" s="42">
        <v>2</v>
      </c>
      <c r="I1679" s="42" t="s">
        <v>966</v>
      </c>
      <c r="J1679" s="78">
        <v>190</v>
      </c>
      <c r="K1679" s="78">
        <v>140</v>
      </c>
      <c r="L1679" s="42">
        <f t="shared" si="88"/>
        <v>83566.559999999998</v>
      </c>
      <c r="M1679" s="78">
        <v>16</v>
      </c>
      <c r="N1679" s="42"/>
      <c r="O1679" s="3" t="s">
        <v>125</v>
      </c>
      <c r="P1679" s="78">
        <v>8</v>
      </c>
      <c r="Q1679" s="78">
        <v>9</v>
      </c>
    </row>
    <row r="1680" spans="1:17">
      <c r="A1680" s="244">
        <v>139</v>
      </c>
      <c r="B1680" s="244" t="s">
        <v>1100</v>
      </c>
      <c r="C1680" s="244" t="s">
        <v>1101</v>
      </c>
      <c r="D1680" s="244" t="s">
        <v>1103</v>
      </c>
      <c r="E1680" s="244">
        <v>42</v>
      </c>
      <c r="F1680" s="244">
        <v>3</v>
      </c>
      <c r="G1680" s="215">
        <v>42549</v>
      </c>
      <c r="H1680" s="42">
        <v>2</v>
      </c>
      <c r="I1680" s="42" t="s">
        <v>966</v>
      </c>
      <c r="J1680" s="78">
        <v>190</v>
      </c>
      <c r="K1680" s="78">
        <v>140</v>
      </c>
      <c r="L1680" s="42">
        <f t="shared" si="88"/>
        <v>83566.559999999998</v>
      </c>
      <c r="M1680" s="78">
        <v>16</v>
      </c>
      <c r="N1680" s="42"/>
      <c r="O1680" s="3" t="s">
        <v>941</v>
      </c>
      <c r="P1680" s="78">
        <v>5</v>
      </c>
      <c r="Q1680" s="78">
        <v>2</v>
      </c>
    </row>
    <row r="1681" spans="1:17">
      <c r="A1681" s="244">
        <v>139</v>
      </c>
      <c r="B1681" s="244" t="s">
        <v>1100</v>
      </c>
      <c r="C1681" s="244" t="s">
        <v>1101</v>
      </c>
      <c r="D1681" s="244" t="s">
        <v>1103</v>
      </c>
      <c r="E1681" s="244">
        <v>42</v>
      </c>
      <c r="F1681" s="244">
        <v>3</v>
      </c>
      <c r="G1681" s="215">
        <v>42549</v>
      </c>
      <c r="H1681" s="42">
        <v>2</v>
      </c>
      <c r="I1681" s="42" t="s">
        <v>966</v>
      </c>
      <c r="J1681" s="78">
        <v>190</v>
      </c>
      <c r="K1681" s="78">
        <v>140</v>
      </c>
      <c r="L1681" s="42">
        <f t="shared" si="88"/>
        <v>83566.559999999998</v>
      </c>
      <c r="M1681" s="78">
        <v>16</v>
      </c>
      <c r="N1681" s="42"/>
      <c r="O1681" s="3" t="s">
        <v>926</v>
      </c>
      <c r="P1681" s="78">
        <v>10</v>
      </c>
      <c r="Q1681" s="78">
        <v>1</v>
      </c>
    </row>
    <row r="1682" spans="1:17">
      <c r="A1682" s="244">
        <v>139</v>
      </c>
      <c r="B1682" s="244" t="s">
        <v>1100</v>
      </c>
      <c r="C1682" s="244" t="s">
        <v>1101</v>
      </c>
      <c r="D1682" s="244" t="s">
        <v>1103</v>
      </c>
      <c r="E1682" s="244">
        <v>42</v>
      </c>
      <c r="F1682" s="244">
        <v>3</v>
      </c>
      <c r="G1682" s="215">
        <v>42549</v>
      </c>
      <c r="H1682" s="42">
        <v>2</v>
      </c>
      <c r="I1682" s="42" t="s">
        <v>966</v>
      </c>
      <c r="J1682" s="78">
        <v>190</v>
      </c>
      <c r="K1682" s="78">
        <v>140</v>
      </c>
      <c r="L1682" s="42">
        <f t="shared" si="88"/>
        <v>83566.559999999998</v>
      </c>
      <c r="M1682" s="78">
        <v>16</v>
      </c>
      <c r="N1682" s="42"/>
      <c r="O1682" s="3" t="s">
        <v>972</v>
      </c>
      <c r="P1682" s="78">
        <v>2</v>
      </c>
      <c r="Q1682" s="78">
        <v>3</v>
      </c>
    </row>
    <row r="1683" spans="1:17">
      <c r="A1683" s="244">
        <v>139</v>
      </c>
      <c r="B1683" s="244" t="s">
        <v>1100</v>
      </c>
      <c r="C1683" s="244" t="s">
        <v>1101</v>
      </c>
      <c r="D1683" s="244" t="s">
        <v>1103</v>
      </c>
      <c r="E1683" s="244">
        <v>42</v>
      </c>
      <c r="F1683" s="244">
        <v>3</v>
      </c>
      <c r="G1683" s="215">
        <v>42549</v>
      </c>
      <c r="H1683" s="42">
        <v>2</v>
      </c>
      <c r="I1683" s="42" t="s">
        <v>966</v>
      </c>
      <c r="J1683" s="42"/>
      <c r="K1683" s="42"/>
      <c r="L1683" s="42"/>
      <c r="M1683" s="78">
        <v>16</v>
      </c>
      <c r="N1683" s="42"/>
      <c r="O1683" s="3" t="s">
        <v>954</v>
      </c>
      <c r="P1683" s="78">
        <v>1</v>
      </c>
      <c r="Q1683" s="78">
        <v>1</v>
      </c>
    </row>
    <row r="1684" spans="1:17">
      <c r="A1684" s="244">
        <v>139</v>
      </c>
      <c r="B1684" s="244" t="s">
        <v>1100</v>
      </c>
      <c r="C1684" s="244" t="s">
        <v>1101</v>
      </c>
      <c r="D1684" s="244" t="s">
        <v>1103</v>
      </c>
      <c r="E1684" s="244">
        <v>42</v>
      </c>
      <c r="F1684" s="244">
        <v>3</v>
      </c>
      <c r="G1684" s="215">
        <v>42549</v>
      </c>
      <c r="H1684" s="42">
        <v>1</v>
      </c>
      <c r="I1684" s="42" t="s">
        <v>71</v>
      </c>
      <c r="J1684" s="42"/>
      <c r="K1684" s="42"/>
      <c r="L1684" s="42"/>
      <c r="M1684" s="78">
        <v>16</v>
      </c>
      <c r="N1684" s="42"/>
      <c r="O1684" s="3" t="s">
        <v>941</v>
      </c>
      <c r="P1684" s="78">
        <v>4</v>
      </c>
      <c r="Q1684" s="78">
        <v>1</v>
      </c>
    </row>
    <row r="1685" spans="1:17">
      <c r="A1685" s="244">
        <v>139</v>
      </c>
      <c r="B1685" s="244" t="s">
        <v>1100</v>
      </c>
      <c r="C1685" s="244" t="s">
        <v>1101</v>
      </c>
      <c r="D1685" s="244" t="s">
        <v>1103</v>
      </c>
      <c r="E1685" s="244">
        <v>42</v>
      </c>
      <c r="F1685" s="244">
        <v>3</v>
      </c>
      <c r="G1685" s="215">
        <v>42549</v>
      </c>
      <c r="H1685" s="42">
        <v>1</v>
      </c>
      <c r="I1685" s="42" t="s">
        <v>71</v>
      </c>
      <c r="J1685" s="42"/>
      <c r="K1685" s="42"/>
      <c r="L1685" s="42"/>
      <c r="M1685" s="78">
        <v>16</v>
      </c>
      <c r="N1685" s="42"/>
      <c r="O1685" s="3" t="s">
        <v>714</v>
      </c>
      <c r="P1685" s="78">
        <v>10</v>
      </c>
      <c r="Q1685" s="78">
        <v>10</v>
      </c>
    </row>
    <row r="1686" spans="1:17">
      <c r="A1686" s="244">
        <v>139</v>
      </c>
      <c r="B1686" s="244" t="s">
        <v>1100</v>
      </c>
      <c r="C1686" s="244" t="s">
        <v>1101</v>
      </c>
      <c r="D1686" s="244" t="s">
        <v>1103</v>
      </c>
      <c r="E1686" s="244">
        <v>42</v>
      </c>
      <c r="F1686" s="244">
        <v>3</v>
      </c>
      <c r="G1686" s="215">
        <v>42549</v>
      </c>
      <c r="H1686" s="42">
        <v>1</v>
      </c>
      <c r="I1686" s="42" t="s">
        <v>71</v>
      </c>
      <c r="J1686" s="42"/>
      <c r="K1686" s="42"/>
      <c r="L1686" s="42"/>
      <c r="M1686" s="78">
        <v>16</v>
      </c>
      <c r="N1686" s="42"/>
      <c r="O1686" s="3" t="s">
        <v>926</v>
      </c>
      <c r="P1686" s="78">
        <v>25</v>
      </c>
      <c r="Q1686" s="78">
        <v>25</v>
      </c>
    </row>
    <row r="1687" spans="1:17">
      <c r="A1687" s="244">
        <v>139</v>
      </c>
      <c r="B1687" s="244" t="s">
        <v>1100</v>
      </c>
      <c r="C1687" s="244" t="s">
        <v>1101</v>
      </c>
      <c r="D1687" s="244" t="s">
        <v>1103</v>
      </c>
      <c r="E1687" s="244">
        <v>42</v>
      </c>
      <c r="F1687" s="244">
        <v>3</v>
      </c>
      <c r="G1687" s="215">
        <v>42549</v>
      </c>
      <c r="H1687" s="42">
        <v>1</v>
      </c>
      <c r="I1687" s="42" t="s">
        <v>71</v>
      </c>
      <c r="J1687" s="42"/>
      <c r="K1687" s="42"/>
      <c r="L1687" s="42"/>
      <c r="M1687" s="78">
        <v>16</v>
      </c>
      <c r="N1687" s="42"/>
      <c r="O1687" s="3" t="s">
        <v>936</v>
      </c>
      <c r="P1687" s="78">
        <v>10</v>
      </c>
      <c r="Q1687" s="78">
        <v>10</v>
      </c>
    </row>
    <row r="1688" spans="1:17">
      <c r="A1688" s="244">
        <v>139</v>
      </c>
      <c r="B1688" s="244" t="s">
        <v>1100</v>
      </c>
      <c r="C1688" s="244" t="s">
        <v>1101</v>
      </c>
      <c r="D1688" s="244" t="s">
        <v>1103</v>
      </c>
      <c r="E1688" s="244">
        <v>42</v>
      </c>
      <c r="F1688" s="244">
        <v>3</v>
      </c>
      <c r="G1688" s="215">
        <v>42549</v>
      </c>
      <c r="H1688" s="42">
        <v>1</v>
      </c>
      <c r="I1688" s="42" t="s">
        <v>71</v>
      </c>
      <c r="J1688" s="42"/>
      <c r="K1688" s="42"/>
      <c r="L1688" s="42"/>
      <c r="M1688" s="78">
        <v>16</v>
      </c>
      <c r="N1688" s="42"/>
      <c r="O1688" s="3" t="s">
        <v>962</v>
      </c>
      <c r="P1688" s="78">
        <v>3</v>
      </c>
      <c r="Q1688" s="78">
        <v>3</v>
      </c>
    </row>
    <row r="1689" spans="1:17">
      <c r="A1689" s="244">
        <v>139</v>
      </c>
      <c r="B1689" s="244" t="s">
        <v>1100</v>
      </c>
      <c r="C1689" s="244" t="s">
        <v>1101</v>
      </c>
      <c r="D1689" s="244" t="s">
        <v>1103</v>
      </c>
      <c r="E1689" s="244">
        <v>42</v>
      </c>
      <c r="F1689" s="244">
        <v>3</v>
      </c>
      <c r="G1689" s="215">
        <v>42549</v>
      </c>
      <c r="H1689" s="42">
        <v>1</v>
      </c>
      <c r="I1689" s="42" t="s">
        <v>71</v>
      </c>
      <c r="J1689" s="42"/>
      <c r="K1689" s="42"/>
      <c r="L1689" s="42"/>
      <c r="M1689" s="78">
        <v>16</v>
      </c>
      <c r="N1689" s="42"/>
      <c r="O1689" s="3" t="s">
        <v>942</v>
      </c>
      <c r="P1689" s="78">
        <v>2</v>
      </c>
      <c r="Q1689" s="78">
        <v>2</v>
      </c>
    </row>
    <row r="1690" spans="1:17">
      <c r="A1690" s="244">
        <v>139</v>
      </c>
      <c r="B1690" s="244" t="s">
        <v>1100</v>
      </c>
      <c r="C1690" s="244" t="s">
        <v>1101</v>
      </c>
      <c r="D1690" s="244" t="s">
        <v>1103</v>
      </c>
      <c r="E1690" s="244">
        <v>42</v>
      </c>
      <c r="F1690" s="244">
        <v>3</v>
      </c>
      <c r="G1690" s="215">
        <v>42549</v>
      </c>
      <c r="H1690" s="42">
        <v>1</v>
      </c>
      <c r="I1690" s="42" t="s">
        <v>71</v>
      </c>
      <c r="J1690" s="42"/>
      <c r="K1690" s="42"/>
      <c r="L1690" s="42"/>
      <c r="M1690" s="78">
        <v>16</v>
      </c>
      <c r="N1690" s="42"/>
      <c r="O1690" s="3" t="s">
        <v>950</v>
      </c>
      <c r="P1690" s="78">
        <v>0.5</v>
      </c>
      <c r="Q1690" s="78">
        <v>3</v>
      </c>
    </row>
    <row r="1691" spans="1:17">
      <c r="A1691" s="244">
        <v>139</v>
      </c>
      <c r="B1691" s="244" t="s">
        <v>1100</v>
      </c>
      <c r="C1691" s="244" t="s">
        <v>1101</v>
      </c>
      <c r="D1691" s="244" t="s">
        <v>1103</v>
      </c>
      <c r="E1691" s="244">
        <v>42</v>
      </c>
      <c r="F1691" s="244">
        <v>3</v>
      </c>
      <c r="G1691" s="215">
        <v>42549</v>
      </c>
      <c r="H1691" s="42">
        <v>1</v>
      </c>
      <c r="I1691" s="42" t="s">
        <v>71</v>
      </c>
      <c r="J1691" s="42"/>
      <c r="K1691" s="42"/>
      <c r="L1691" s="42"/>
      <c r="M1691" s="78">
        <v>16</v>
      </c>
      <c r="N1691" s="42"/>
      <c r="O1691" s="3" t="s">
        <v>957</v>
      </c>
      <c r="P1691" s="78">
        <v>1</v>
      </c>
      <c r="Q1691" s="78">
        <v>3</v>
      </c>
    </row>
    <row r="1692" spans="1:17">
      <c r="A1692" s="244">
        <v>139</v>
      </c>
      <c r="B1692" s="244" t="s">
        <v>1100</v>
      </c>
      <c r="C1692" s="244" t="s">
        <v>1101</v>
      </c>
      <c r="D1692" s="244" t="s">
        <v>1103</v>
      </c>
      <c r="E1692" s="244">
        <v>42</v>
      </c>
      <c r="F1692" s="244">
        <v>3</v>
      </c>
      <c r="G1692" s="215">
        <v>42549</v>
      </c>
      <c r="H1692" s="42">
        <v>2</v>
      </c>
      <c r="I1692" s="42" t="s">
        <v>966</v>
      </c>
      <c r="J1692" s="42">
        <v>300</v>
      </c>
      <c r="K1692" s="42">
        <v>220</v>
      </c>
      <c r="L1692" s="42">
        <f t="shared" ref="L1692:L1704" si="89">3.1416*J1692*K1692</f>
        <v>207345.6</v>
      </c>
      <c r="M1692" s="78">
        <v>17</v>
      </c>
      <c r="N1692" s="42"/>
      <c r="O1692" s="3" t="s">
        <v>941</v>
      </c>
      <c r="P1692" s="78">
        <v>35</v>
      </c>
      <c r="Q1692" s="78">
        <v>6</v>
      </c>
    </row>
    <row r="1693" spans="1:17">
      <c r="A1693" s="244">
        <v>139</v>
      </c>
      <c r="B1693" s="244" t="s">
        <v>1100</v>
      </c>
      <c r="C1693" s="244" t="s">
        <v>1101</v>
      </c>
      <c r="D1693" s="244" t="s">
        <v>1103</v>
      </c>
      <c r="E1693" s="244">
        <v>42</v>
      </c>
      <c r="F1693" s="244">
        <v>3</v>
      </c>
      <c r="G1693" s="215">
        <v>42549</v>
      </c>
      <c r="H1693" s="42">
        <v>2</v>
      </c>
      <c r="I1693" s="42" t="s">
        <v>966</v>
      </c>
      <c r="J1693" s="42">
        <v>300</v>
      </c>
      <c r="K1693" s="42">
        <v>220</v>
      </c>
      <c r="L1693" s="42">
        <f t="shared" si="89"/>
        <v>207345.6</v>
      </c>
      <c r="M1693" s="78">
        <v>17</v>
      </c>
      <c r="N1693" s="42"/>
      <c r="O1693" s="3" t="s">
        <v>957</v>
      </c>
      <c r="P1693" s="78">
        <v>20</v>
      </c>
      <c r="Q1693" s="78">
        <v>12</v>
      </c>
    </row>
    <row r="1694" spans="1:17">
      <c r="A1694" s="244">
        <v>139</v>
      </c>
      <c r="B1694" s="244" t="s">
        <v>1100</v>
      </c>
      <c r="C1694" s="244" t="s">
        <v>1101</v>
      </c>
      <c r="D1694" s="244" t="s">
        <v>1103</v>
      </c>
      <c r="E1694" s="244">
        <v>42</v>
      </c>
      <c r="F1694" s="244">
        <v>3</v>
      </c>
      <c r="G1694" s="215">
        <v>42549</v>
      </c>
      <c r="H1694" s="42">
        <v>2</v>
      </c>
      <c r="I1694" s="42" t="s">
        <v>966</v>
      </c>
      <c r="J1694" s="42">
        <v>300</v>
      </c>
      <c r="K1694" s="42">
        <v>220</v>
      </c>
      <c r="L1694" s="42">
        <f t="shared" si="89"/>
        <v>207345.6</v>
      </c>
      <c r="M1694" s="78">
        <v>17</v>
      </c>
      <c r="N1694" s="42"/>
      <c r="O1694" s="3" t="s">
        <v>939</v>
      </c>
      <c r="P1694" s="78">
        <v>2</v>
      </c>
      <c r="Q1694" s="78">
        <v>1</v>
      </c>
    </row>
    <row r="1695" spans="1:17">
      <c r="A1695" s="244">
        <v>139</v>
      </c>
      <c r="B1695" s="244" t="s">
        <v>1100</v>
      </c>
      <c r="C1695" s="244" t="s">
        <v>1101</v>
      </c>
      <c r="D1695" s="244" t="s">
        <v>1103</v>
      </c>
      <c r="E1695" s="244">
        <v>42</v>
      </c>
      <c r="F1695" s="244">
        <v>3</v>
      </c>
      <c r="G1695" s="215">
        <v>42549</v>
      </c>
      <c r="H1695" s="42">
        <v>2</v>
      </c>
      <c r="I1695" s="42" t="s">
        <v>966</v>
      </c>
      <c r="J1695" s="42">
        <v>300</v>
      </c>
      <c r="K1695" s="42">
        <v>220</v>
      </c>
      <c r="L1695" s="42">
        <f t="shared" si="89"/>
        <v>207345.6</v>
      </c>
      <c r="M1695" s="78">
        <v>17</v>
      </c>
      <c r="N1695" s="42"/>
      <c r="O1695" s="3" t="s">
        <v>950</v>
      </c>
      <c r="P1695" s="78">
        <v>5</v>
      </c>
      <c r="Q1695" s="78">
        <v>5</v>
      </c>
    </row>
    <row r="1696" spans="1:17">
      <c r="A1696" s="244">
        <v>139</v>
      </c>
      <c r="B1696" s="244" t="s">
        <v>1100</v>
      </c>
      <c r="C1696" s="244" t="s">
        <v>1101</v>
      </c>
      <c r="D1696" s="244" t="s">
        <v>1103</v>
      </c>
      <c r="E1696" s="244">
        <v>42</v>
      </c>
      <c r="F1696" s="244">
        <v>3</v>
      </c>
      <c r="G1696" s="215">
        <v>42549</v>
      </c>
      <c r="H1696" s="42">
        <v>2</v>
      </c>
      <c r="I1696" s="42" t="s">
        <v>966</v>
      </c>
      <c r="J1696" s="42">
        <v>300</v>
      </c>
      <c r="K1696" s="42">
        <v>220</v>
      </c>
      <c r="L1696" s="42">
        <f t="shared" si="89"/>
        <v>207345.6</v>
      </c>
      <c r="M1696" s="78">
        <v>17</v>
      </c>
      <c r="N1696" s="42"/>
      <c r="O1696" s="3" t="s">
        <v>933</v>
      </c>
      <c r="P1696" s="78">
        <v>4</v>
      </c>
      <c r="Q1696" s="78">
        <v>1</v>
      </c>
    </row>
    <row r="1697" spans="1:17">
      <c r="A1697" s="244">
        <v>139</v>
      </c>
      <c r="B1697" s="244" t="s">
        <v>1100</v>
      </c>
      <c r="C1697" s="244" t="s">
        <v>1101</v>
      </c>
      <c r="D1697" s="244" t="s">
        <v>1103</v>
      </c>
      <c r="E1697" s="244">
        <v>42</v>
      </c>
      <c r="F1697" s="244">
        <v>3</v>
      </c>
      <c r="G1697" s="215">
        <v>42549</v>
      </c>
      <c r="H1697" s="42">
        <v>2</v>
      </c>
      <c r="I1697" s="42" t="s">
        <v>966</v>
      </c>
      <c r="J1697" s="42">
        <v>300</v>
      </c>
      <c r="K1697" s="42">
        <v>220</v>
      </c>
      <c r="L1697" s="42">
        <f t="shared" si="89"/>
        <v>207345.6</v>
      </c>
      <c r="M1697" s="78">
        <v>17</v>
      </c>
      <c r="N1697" s="42"/>
      <c r="O1697" s="3" t="s">
        <v>714</v>
      </c>
      <c r="P1697" s="78">
        <v>3</v>
      </c>
      <c r="Q1697" s="78">
        <v>8</v>
      </c>
    </row>
    <row r="1698" spans="1:17">
      <c r="A1698" s="244">
        <v>139</v>
      </c>
      <c r="B1698" s="244" t="s">
        <v>1100</v>
      </c>
      <c r="C1698" s="244" t="s">
        <v>1101</v>
      </c>
      <c r="D1698" s="244" t="s">
        <v>1103</v>
      </c>
      <c r="E1698" s="244">
        <v>42</v>
      </c>
      <c r="F1698" s="244">
        <v>3</v>
      </c>
      <c r="G1698" s="215">
        <v>42549</v>
      </c>
      <c r="H1698" s="42">
        <v>2</v>
      </c>
      <c r="I1698" s="42" t="s">
        <v>966</v>
      </c>
      <c r="J1698" s="42">
        <v>300</v>
      </c>
      <c r="K1698" s="42">
        <v>220</v>
      </c>
      <c r="L1698" s="42">
        <f t="shared" si="89"/>
        <v>207345.6</v>
      </c>
      <c r="M1698" s="78">
        <v>17</v>
      </c>
      <c r="N1698" s="42"/>
      <c r="O1698" s="3" t="s">
        <v>683</v>
      </c>
      <c r="P1698" s="78">
        <v>6</v>
      </c>
      <c r="Q1698" s="78">
        <v>1</v>
      </c>
    </row>
    <row r="1699" spans="1:17">
      <c r="A1699" s="244">
        <v>139</v>
      </c>
      <c r="B1699" s="244" t="s">
        <v>1100</v>
      </c>
      <c r="C1699" s="244" t="s">
        <v>1101</v>
      </c>
      <c r="D1699" s="244" t="s">
        <v>1103</v>
      </c>
      <c r="E1699" s="244">
        <v>42</v>
      </c>
      <c r="F1699" s="244">
        <v>3</v>
      </c>
      <c r="G1699" s="215">
        <v>42549</v>
      </c>
      <c r="H1699" s="42">
        <v>2</v>
      </c>
      <c r="I1699" s="42" t="s">
        <v>966</v>
      </c>
      <c r="J1699" s="42">
        <v>300</v>
      </c>
      <c r="K1699" s="42">
        <v>220</v>
      </c>
      <c r="L1699" s="42">
        <f t="shared" si="89"/>
        <v>207345.6</v>
      </c>
      <c r="M1699" s="78">
        <v>17</v>
      </c>
      <c r="N1699" s="42"/>
      <c r="O1699" s="3" t="s">
        <v>936</v>
      </c>
      <c r="P1699" s="78">
        <v>3</v>
      </c>
      <c r="Q1699" s="78">
        <v>5</v>
      </c>
    </row>
    <row r="1700" spans="1:17">
      <c r="A1700" s="244">
        <v>139</v>
      </c>
      <c r="B1700" s="244" t="s">
        <v>1100</v>
      </c>
      <c r="C1700" s="244" t="s">
        <v>1101</v>
      </c>
      <c r="D1700" s="244" t="s">
        <v>1103</v>
      </c>
      <c r="E1700" s="244">
        <v>42</v>
      </c>
      <c r="F1700" s="244">
        <v>3</v>
      </c>
      <c r="G1700" s="215">
        <v>42549</v>
      </c>
      <c r="H1700" s="42">
        <v>2</v>
      </c>
      <c r="I1700" s="42" t="s">
        <v>966</v>
      </c>
      <c r="J1700" s="42">
        <v>300</v>
      </c>
      <c r="K1700" s="42">
        <v>220</v>
      </c>
      <c r="L1700" s="42">
        <f t="shared" si="89"/>
        <v>207345.6</v>
      </c>
      <c r="M1700" s="78">
        <v>17</v>
      </c>
      <c r="N1700" s="42"/>
      <c r="O1700" s="3" t="s">
        <v>643</v>
      </c>
      <c r="P1700" s="78">
        <v>20</v>
      </c>
      <c r="Q1700" s="78">
        <v>2</v>
      </c>
    </row>
    <row r="1701" spans="1:17">
      <c r="A1701" s="244">
        <v>139</v>
      </c>
      <c r="B1701" s="244" t="s">
        <v>1100</v>
      </c>
      <c r="C1701" s="244" t="s">
        <v>1101</v>
      </c>
      <c r="D1701" s="244" t="s">
        <v>1103</v>
      </c>
      <c r="E1701" s="244">
        <v>42</v>
      </c>
      <c r="F1701" s="244">
        <v>3</v>
      </c>
      <c r="G1701" s="215">
        <v>42549</v>
      </c>
      <c r="H1701" s="42">
        <v>2</v>
      </c>
      <c r="I1701" s="42" t="s">
        <v>966</v>
      </c>
      <c r="J1701" s="42">
        <v>300</v>
      </c>
      <c r="K1701" s="42">
        <v>220</v>
      </c>
      <c r="L1701" s="42">
        <f t="shared" si="89"/>
        <v>207345.6</v>
      </c>
      <c r="M1701" s="78">
        <v>17</v>
      </c>
      <c r="N1701" s="42"/>
      <c r="O1701" s="3" t="s">
        <v>926</v>
      </c>
      <c r="P1701" s="78">
        <v>15</v>
      </c>
      <c r="Q1701" s="78">
        <v>3</v>
      </c>
    </row>
    <row r="1702" spans="1:17">
      <c r="A1702" s="244">
        <v>139</v>
      </c>
      <c r="B1702" s="244" t="s">
        <v>1100</v>
      </c>
      <c r="C1702" s="244" t="s">
        <v>1101</v>
      </c>
      <c r="D1702" s="244" t="s">
        <v>1103</v>
      </c>
      <c r="E1702" s="244">
        <v>42</v>
      </c>
      <c r="F1702" s="244">
        <v>3</v>
      </c>
      <c r="G1702" s="215">
        <v>42549</v>
      </c>
      <c r="H1702" s="42">
        <v>2</v>
      </c>
      <c r="I1702" s="42" t="s">
        <v>966</v>
      </c>
      <c r="J1702" s="42">
        <v>300</v>
      </c>
      <c r="K1702" s="42">
        <v>220</v>
      </c>
      <c r="L1702" s="42">
        <f t="shared" si="89"/>
        <v>207345.6</v>
      </c>
      <c r="M1702" s="78">
        <v>17</v>
      </c>
      <c r="N1702" s="42"/>
      <c r="O1702" s="3" t="s">
        <v>954</v>
      </c>
      <c r="P1702" s="78">
        <v>4</v>
      </c>
      <c r="Q1702" s="78">
        <v>3</v>
      </c>
    </row>
    <row r="1703" spans="1:17">
      <c r="A1703" s="244">
        <v>139</v>
      </c>
      <c r="B1703" s="244" t="s">
        <v>1100</v>
      </c>
      <c r="C1703" s="244" t="s">
        <v>1101</v>
      </c>
      <c r="D1703" s="244" t="s">
        <v>1103</v>
      </c>
      <c r="E1703" s="244">
        <v>42</v>
      </c>
      <c r="F1703" s="244">
        <v>3</v>
      </c>
      <c r="G1703" s="215">
        <v>42549</v>
      </c>
      <c r="H1703" s="42">
        <v>2</v>
      </c>
      <c r="I1703" s="42" t="s">
        <v>966</v>
      </c>
      <c r="J1703" s="42">
        <v>300</v>
      </c>
      <c r="K1703" s="42">
        <v>220</v>
      </c>
      <c r="L1703" s="42">
        <f t="shared" si="89"/>
        <v>207345.6</v>
      </c>
      <c r="M1703" s="78">
        <v>17</v>
      </c>
      <c r="N1703" s="42"/>
      <c r="O1703" s="3" t="s">
        <v>670</v>
      </c>
      <c r="P1703" s="78">
        <v>2</v>
      </c>
      <c r="Q1703" s="78">
        <v>1</v>
      </c>
    </row>
    <row r="1704" spans="1:17">
      <c r="A1704" s="244">
        <v>139</v>
      </c>
      <c r="B1704" s="244" t="s">
        <v>1100</v>
      </c>
      <c r="C1704" s="244" t="s">
        <v>1101</v>
      </c>
      <c r="D1704" s="244" t="s">
        <v>1103</v>
      </c>
      <c r="E1704" s="244">
        <v>42</v>
      </c>
      <c r="F1704" s="244">
        <v>3</v>
      </c>
      <c r="G1704" s="215">
        <v>42549</v>
      </c>
      <c r="H1704" s="42">
        <v>2</v>
      </c>
      <c r="I1704" s="42" t="s">
        <v>966</v>
      </c>
      <c r="J1704" s="42">
        <v>300</v>
      </c>
      <c r="K1704" s="42">
        <v>220</v>
      </c>
      <c r="L1704" s="42">
        <f t="shared" si="89"/>
        <v>207345.6</v>
      </c>
      <c r="M1704" s="78">
        <v>17</v>
      </c>
      <c r="N1704" s="42"/>
      <c r="O1704" s="3" t="s">
        <v>943</v>
      </c>
      <c r="P1704" s="78">
        <v>10</v>
      </c>
      <c r="Q1704" s="78">
        <v>3</v>
      </c>
    </row>
    <row r="1705" spans="1:17">
      <c r="A1705" s="244">
        <v>139</v>
      </c>
      <c r="B1705" s="244" t="s">
        <v>1100</v>
      </c>
      <c r="C1705" s="244" t="s">
        <v>1101</v>
      </c>
      <c r="D1705" s="244" t="s">
        <v>1103</v>
      </c>
      <c r="E1705" s="244">
        <v>42</v>
      </c>
      <c r="F1705" s="244">
        <v>3</v>
      </c>
      <c r="G1705" s="215">
        <v>42549</v>
      </c>
      <c r="H1705" s="42">
        <v>1</v>
      </c>
      <c r="I1705" s="42" t="s">
        <v>71</v>
      </c>
      <c r="J1705" s="42"/>
      <c r="K1705" s="42"/>
      <c r="L1705" s="42"/>
      <c r="M1705" s="78">
        <v>17</v>
      </c>
      <c r="N1705" s="42"/>
      <c r="O1705" s="3" t="s">
        <v>926</v>
      </c>
      <c r="P1705" s="78">
        <v>15</v>
      </c>
      <c r="Q1705" s="78">
        <v>4</v>
      </c>
    </row>
    <row r="1706" spans="1:17">
      <c r="A1706" s="244">
        <v>139</v>
      </c>
      <c r="B1706" s="244" t="s">
        <v>1100</v>
      </c>
      <c r="C1706" s="244" t="s">
        <v>1101</v>
      </c>
      <c r="D1706" s="244" t="s">
        <v>1103</v>
      </c>
      <c r="E1706" s="244">
        <v>42</v>
      </c>
      <c r="F1706" s="244">
        <v>3</v>
      </c>
      <c r="G1706" s="215">
        <v>42549</v>
      </c>
      <c r="H1706" s="42">
        <v>1</v>
      </c>
      <c r="I1706" s="42" t="s">
        <v>71</v>
      </c>
      <c r="J1706" s="42"/>
      <c r="K1706" s="42"/>
      <c r="L1706" s="42"/>
      <c r="M1706" s="78">
        <v>17</v>
      </c>
      <c r="N1706" s="42"/>
      <c r="O1706" s="3" t="s">
        <v>933</v>
      </c>
      <c r="P1706" s="78">
        <v>2</v>
      </c>
      <c r="Q1706" s="78">
        <v>1</v>
      </c>
    </row>
    <row r="1707" spans="1:17">
      <c r="A1707" s="244">
        <v>139</v>
      </c>
      <c r="B1707" s="244" t="s">
        <v>1100</v>
      </c>
      <c r="C1707" s="244" t="s">
        <v>1101</v>
      </c>
      <c r="D1707" s="244" t="s">
        <v>1103</v>
      </c>
      <c r="E1707" s="244">
        <v>42</v>
      </c>
      <c r="F1707" s="244">
        <v>3</v>
      </c>
      <c r="G1707" s="215">
        <v>42549</v>
      </c>
      <c r="H1707" s="42">
        <v>1</v>
      </c>
      <c r="I1707" s="42" t="s">
        <v>71</v>
      </c>
      <c r="J1707" s="42"/>
      <c r="K1707" s="42"/>
      <c r="L1707" s="42"/>
      <c r="M1707" s="78">
        <v>17</v>
      </c>
      <c r="N1707" s="42"/>
      <c r="O1707" s="3" t="s">
        <v>746</v>
      </c>
      <c r="P1707" s="78">
        <v>1</v>
      </c>
      <c r="Q1707" s="78">
        <v>1</v>
      </c>
    </row>
    <row r="1708" spans="1:17">
      <c r="A1708" s="244">
        <v>139</v>
      </c>
      <c r="B1708" s="244" t="s">
        <v>1100</v>
      </c>
      <c r="C1708" s="244" t="s">
        <v>1101</v>
      </c>
      <c r="D1708" s="244" t="s">
        <v>1103</v>
      </c>
      <c r="E1708" s="244">
        <v>42</v>
      </c>
      <c r="F1708" s="244">
        <v>3</v>
      </c>
      <c r="G1708" s="215">
        <v>42549</v>
      </c>
      <c r="H1708" s="42">
        <v>1</v>
      </c>
      <c r="I1708" s="42" t="s">
        <v>71</v>
      </c>
      <c r="J1708" s="42"/>
      <c r="K1708" s="42"/>
      <c r="L1708" s="42"/>
      <c r="M1708" s="78">
        <v>17</v>
      </c>
      <c r="N1708" s="42"/>
      <c r="O1708" s="3" t="s">
        <v>936</v>
      </c>
      <c r="P1708" s="78">
        <v>8</v>
      </c>
      <c r="Q1708" s="78">
        <v>7</v>
      </c>
    </row>
    <row r="1709" spans="1:17">
      <c r="A1709" s="244">
        <v>139</v>
      </c>
      <c r="B1709" s="244" t="s">
        <v>1100</v>
      </c>
      <c r="C1709" s="244" t="s">
        <v>1101</v>
      </c>
      <c r="D1709" s="244" t="s">
        <v>1103</v>
      </c>
      <c r="E1709" s="244">
        <v>42</v>
      </c>
      <c r="F1709" s="244">
        <v>3</v>
      </c>
      <c r="G1709" s="215">
        <v>42549</v>
      </c>
      <c r="H1709" s="42">
        <v>1</v>
      </c>
      <c r="I1709" s="42" t="s">
        <v>71</v>
      </c>
      <c r="J1709" s="42"/>
      <c r="K1709" s="42"/>
      <c r="L1709" s="42"/>
      <c r="M1709" s="78">
        <v>17</v>
      </c>
      <c r="N1709" s="42"/>
      <c r="O1709" s="3" t="s">
        <v>942</v>
      </c>
      <c r="P1709" s="78">
        <v>10</v>
      </c>
      <c r="Q1709" s="78">
        <v>5</v>
      </c>
    </row>
    <row r="1710" spans="1:17">
      <c r="A1710" s="244">
        <v>139</v>
      </c>
      <c r="B1710" s="244" t="s">
        <v>1100</v>
      </c>
      <c r="C1710" s="244" t="s">
        <v>1101</v>
      </c>
      <c r="D1710" s="244" t="s">
        <v>1103</v>
      </c>
      <c r="E1710" s="244">
        <v>42</v>
      </c>
      <c r="F1710" s="244">
        <v>3</v>
      </c>
      <c r="G1710" s="215">
        <v>42549</v>
      </c>
      <c r="H1710" s="42">
        <v>1</v>
      </c>
      <c r="I1710" s="42" t="s">
        <v>71</v>
      </c>
      <c r="J1710" s="42"/>
      <c r="K1710" s="42"/>
      <c r="L1710" s="42"/>
      <c r="M1710" s="78">
        <v>17</v>
      </c>
      <c r="N1710" s="42"/>
      <c r="O1710" s="3" t="s">
        <v>670</v>
      </c>
      <c r="P1710" s="78">
        <v>15</v>
      </c>
      <c r="Q1710" s="78">
        <v>2</v>
      </c>
    </row>
    <row r="1711" spans="1:17">
      <c r="A1711" s="244">
        <v>139</v>
      </c>
      <c r="B1711" s="244" t="s">
        <v>1100</v>
      </c>
      <c r="C1711" s="244" t="s">
        <v>1101</v>
      </c>
      <c r="D1711" s="244" t="s">
        <v>1103</v>
      </c>
      <c r="E1711" s="244">
        <v>42</v>
      </c>
      <c r="F1711" s="244">
        <v>3</v>
      </c>
      <c r="G1711" s="215">
        <v>42549</v>
      </c>
      <c r="H1711" s="42">
        <v>1</v>
      </c>
      <c r="I1711" s="42" t="s">
        <v>71</v>
      </c>
      <c r="J1711" s="42"/>
      <c r="K1711" s="42"/>
      <c r="L1711" s="42"/>
      <c r="M1711" s="78">
        <v>17</v>
      </c>
      <c r="N1711" s="42"/>
      <c r="O1711" s="3" t="s">
        <v>951</v>
      </c>
      <c r="P1711" s="78">
        <v>1</v>
      </c>
      <c r="Q1711" s="78">
        <v>1</v>
      </c>
    </row>
    <row r="1712" spans="1:17">
      <c r="A1712" s="244">
        <v>139</v>
      </c>
      <c r="B1712" s="244" t="s">
        <v>1100</v>
      </c>
      <c r="C1712" s="244" t="s">
        <v>1101</v>
      </c>
      <c r="D1712" s="244" t="s">
        <v>1103</v>
      </c>
      <c r="E1712" s="244">
        <v>42</v>
      </c>
      <c r="F1712" s="244">
        <v>3</v>
      </c>
      <c r="G1712" s="215">
        <v>42549</v>
      </c>
      <c r="H1712" s="42">
        <v>1</v>
      </c>
      <c r="I1712" s="42" t="s">
        <v>71</v>
      </c>
      <c r="J1712" s="42"/>
      <c r="K1712" s="42"/>
      <c r="L1712" s="42"/>
      <c r="M1712" s="78">
        <v>17</v>
      </c>
      <c r="N1712" s="42"/>
      <c r="O1712" s="3" t="s">
        <v>957</v>
      </c>
      <c r="P1712" s="78">
        <v>20</v>
      </c>
      <c r="Q1712" s="78">
        <v>35</v>
      </c>
    </row>
    <row r="1713" spans="1:17">
      <c r="A1713" s="244">
        <v>139</v>
      </c>
      <c r="B1713" s="244" t="s">
        <v>1100</v>
      </c>
      <c r="C1713" s="244" t="s">
        <v>1101</v>
      </c>
      <c r="D1713" s="244" t="s">
        <v>1103</v>
      </c>
      <c r="E1713" s="244">
        <v>42</v>
      </c>
      <c r="F1713" s="244">
        <v>3</v>
      </c>
      <c r="G1713" s="215">
        <v>42549</v>
      </c>
      <c r="H1713" s="42">
        <v>1</v>
      </c>
      <c r="I1713" s="42" t="s">
        <v>71</v>
      </c>
      <c r="J1713" s="42"/>
      <c r="K1713" s="42"/>
      <c r="L1713" s="42"/>
      <c r="M1713" s="78">
        <v>17</v>
      </c>
      <c r="N1713" s="42"/>
      <c r="O1713" s="3" t="s">
        <v>714</v>
      </c>
      <c r="P1713" s="78">
        <v>2</v>
      </c>
      <c r="Q1713" s="78">
        <v>3</v>
      </c>
    </row>
    <row r="1714" spans="1:17">
      <c r="A1714" s="244">
        <v>139</v>
      </c>
      <c r="B1714" s="244" t="s">
        <v>1100</v>
      </c>
      <c r="C1714" s="244" t="s">
        <v>1101</v>
      </c>
      <c r="D1714" s="244" t="s">
        <v>1103</v>
      </c>
      <c r="E1714" s="244">
        <v>42</v>
      </c>
      <c r="F1714" s="244">
        <v>3</v>
      </c>
      <c r="G1714" s="215">
        <v>42549</v>
      </c>
      <c r="H1714" s="42">
        <v>2</v>
      </c>
      <c r="I1714" s="42" t="s">
        <v>966</v>
      </c>
      <c r="J1714" s="42">
        <v>240</v>
      </c>
      <c r="K1714" s="42">
        <v>220</v>
      </c>
      <c r="L1714" s="42">
        <f t="shared" ref="L1714:L1728" si="90">3.1416*J1714*K1714</f>
        <v>165876.48000000001</v>
      </c>
      <c r="M1714" s="78">
        <v>18</v>
      </c>
      <c r="N1714" s="42"/>
      <c r="O1714" s="3" t="s">
        <v>535</v>
      </c>
      <c r="P1714" s="78">
        <v>9</v>
      </c>
      <c r="Q1714" s="78">
        <v>1</v>
      </c>
    </row>
    <row r="1715" spans="1:17">
      <c r="A1715" s="244">
        <v>139</v>
      </c>
      <c r="B1715" s="244" t="s">
        <v>1100</v>
      </c>
      <c r="C1715" s="244" t="s">
        <v>1101</v>
      </c>
      <c r="D1715" s="244" t="s">
        <v>1103</v>
      </c>
      <c r="E1715" s="244">
        <v>42</v>
      </c>
      <c r="F1715" s="244">
        <v>3</v>
      </c>
      <c r="G1715" s="215">
        <v>42549</v>
      </c>
      <c r="H1715" s="42">
        <v>2</v>
      </c>
      <c r="I1715" s="42" t="s">
        <v>966</v>
      </c>
      <c r="J1715" s="42">
        <v>240</v>
      </c>
      <c r="K1715" s="42">
        <v>220</v>
      </c>
      <c r="L1715" s="42">
        <f t="shared" si="90"/>
        <v>165876.48000000001</v>
      </c>
      <c r="M1715" s="78">
        <v>18</v>
      </c>
      <c r="N1715" s="42"/>
      <c r="O1715" s="3" t="s">
        <v>125</v>
      </c>
      <c r="P1715" s="78">
        <v>10</v>
      </c>
      <c r="Q1715" s="78">
        <v>14</v>
      </c>
    </row>
    <row r="1716" spans="1:17">
      <c r="A1716" s="244">
        <v>139</v>
      </c>
      <c r="B1716" s="244" t="s">
        <v>1100</v>
      </c>
      <c r="C1716" s="244" t="s">
        <v>1101</v>
      </c>
      <c r="D1716" s="244" t="s">
        <v>1103</v>
      </c>
      <c r="E1716" s="244">
        <v>42</v>
      </c>
      <c r="F1716" s="244">
        <v>3</v>
      </c>
      <c r="G1716" s="215">
        <v>42549</v>
      </c>
      <c r="H1716" s="42">
        <v>2</v>
      </c>
      <c r="I1716" s="42" t="s">
        <v>966</v>
      </c>
      <c r="J1716" s="42">
        <v>240</v>
      </c>
      <c r="K1716" s="42">
        <v>220</v>
      </c>
      <c r="L1716" s="42">
        <f t="shared" si="90"/>
        <v>165876.48000000001</v>
      </c>
      <c r="M1716" s="78">
        <v>18</v>
      </c>
      <c r="N1716" s="42"/>
      <c r="O1716" s="3" t="s">
        <v>736</v>
      </c>
      <c r="P1716" s="78">
        <v>20</v>
      </c>
      <c r="Q1716" s="78">
        <v>1</v>
      </c>
    </row>
    <row r="1717" spans="1:17">
      <c r="A1717" s="244">
        <v>139</v>
      </c>
      <c r="B1717" s="244" t="s">
        <v>1100</v>
      </c>
      <c r="C1717" s="244" t="s">
        <v>1101</v>
      </c>
      <c r="D1717" s="244" t="s">
        <v>1103</v>
      </c>
      <c r="E1717" s="244">
        <v>42</v>
      </c>
      <c r="F1717" s="244">
        <v>3</v>
      </c>
      <c r="G1717" s="215">
        <v>42549</v>
      </c>
      <c r="H1717" s="42">
        <v>2</v>
      </c>
      <c r="I1717" s="42" t="s">
        <v>966</v>
      </c>
      <c r="J1717" s="42">
        <v>240</v>
      </c>
      <c r="K1717" s="42">
        <v>220</v>
      </c>
      <c r="L1717" s="42">
        <f t="shared" si="90"/>
        <v>165876.48000000001</v>
      </c>
      <c r="M1717" s="78">
        <v>18</v>
      </c>
      <c r="N1717" s="42"/>
      <c r="O1717" s="3" t="s">
        <v>714</v>
      </c>
      <c r="P1717" s="78">
        <v>15</v>
      </c>
      <c r="Q1717" s="78">
        <v>25</v>
      </c>
    </row>
    <row r="1718" spans="1:17">
      <c r="A1718" s="244">
        <v>139</v>
      </c>
      <c r="B1718" s="244" t="s">
        <v>1100</v>
      </c>
      <c r="C1718" s="244" t="s">
        <v>1101</v>
      </c>
      <c r="D1718" s="244" t="s">
        <v>1103</v>
      </c>
      <c r="E1718" s="244">
        <v>42</v>
      </c>
      <c r="F1718" s="244">
        <v>3</v>
      </c>
      <c r="G1718" s="215">
        <v>42549</v>
      </c>
      <c r="H1718" s="42">
        <v>2</v>
      </c>
      <c r="I1718" s="42" t="s">
        <v>966</v>
      </c>
      <c r="J1718" s="42">
        <v>240</v>
      </c>
      <c r="K1718" s="42">
        <v>220</v>
      </c>
      <c r="L1718" s="42">
        <f t="shared" si="90"/>
        <v>165876.48000000001</v>
      </c>
      <c r="M1718" s="78">
        <v>18</v>
      </c>
      <c r="N1718" s="42"/>
      <c r="O1718" s="3" t="s">
        <v>746</v>
      </c>
      <c r="P1718" s="78">
        <v>1</v>
      </c>
      <c r="Q1718" s="78">
        <v>1</v>
      </c>
    </row>
    <row r="1719" spans="1:17">
      <c r="A1719" s="244">
        <v>139</v>
      </c>
      <c r="B1719" s="244" t="s">
        <v>1100</v>
      </c>
      <c r="C1719" s="244" t="s">
        <v>1101</v>
      </c>
      <c r="D1719" s="244" t="s">
        <v>1103</v>
      </c>
      <c r="E1719" s="244">
        <v>42</v>
      </c>
      <c r="F1719" s="244">
        <v>3</v>
      </c>
      <c r="G1719" s="215">
        <v>42549</v>
      </c>
      <c r="H1719" s="42">
        <v>2</v>
      </c>
      <c r="I1719" s="42" t="s">
        <v>966</v>
      </c>
      <c r="J1719" s="42">
        <v>240</v>
      </c>
      <c r="K1719" s="42">
        <v>220</v>
      </c>
      <c r="L1719" s="42">
        <f t="shared" si="90"/>
        <v>165876.48000000001</v>
      </c>
      <c r="M1719" s="78">
        <v>18</v>
      </c>
      <c r="N1719" s="42"/>
      <c r="O1719" s="3" t="s">
        <v>962</v>
      </c>
      <c r="P1719" s="78">
        <v>2</v>
      </c>
      <c r="Q1719" s="78">
        <v>1</v>
      </c>
    </row>
    <row r="1720" spans="1:17">
      <c r="A1720" s="244">
        <v>139</v>
      </c>
      <c r="B1720" s="244" t="s">
        <v>1100</v>
      </c>
      <c r="C1720" s="244" t="s">
        <v>1101</v>
      </c>
      <c r="D1720" s="244" t="s">
        <v>1103</v>
      </c>
      <c r="E1720" s="244">
        <v>42</v>
      </c>
      <c r="F1720" s="244">
        <v>3</v>
      </c>
      <c r="G1720" s="215">
        <v>42549</v>
      </c>
      <c r="H1720" s="42">
        <v>2</v>
      </c>
      <c r="I1720" s="42" t="s">
        <v>966</v>
      </c>
      <c r="J1720" s="42">
        <v>240</v>
      </c>
      <c r="K1720" s="42">
        <v>220</v>
      </c>
      <c r="L1720" s="42">
        <f t="shared" si="90"/>
        <v>165876.48000000001</v>
      </c>
      <c r="M1720" s="78">
        <v>18</v>
      </c>
      <c r="N1720" s="42"/>
      <c r="O1720" s="3" t="s">
        <v>954</v>
      </c>
      <c r="P1720" s="78">
        <v>3</v>
      </c>
      <c r="Q1720" s="78">
        <v>4</v>
      </c>
    </row>
    <row r="1721" spans="1:17">
      <c r="A1721" s="244">
        <v>139</v>
      </c>
      <c r="B1721" s="244" t="s">
        <v>1100</v>
      </c>
      <c r="C1721" s="244" t="s">
        <v>1101</v>
      </c>
      <c r="D1721" s="244" t="s">
        <v>1103</v>
      </c>
      <c r="E1721" s="244">
        <v>42</v>
      </c>
      <c r="F1721" s="244">
        <v>3</v>
      </c>
      <c r="G1721" s="215">
        <v>42549</v>
      </c>
      <c r="H1721" s="42">
        <v>2</v>
      </c>
      <c r="I1721" s="42" t="s">
        <v>966</v>
      </c>
      <c r="J1721" s="42">
        <v>240</v>
      </c>
      <c r="K1721" s="42">
        <v>220</v>
      </c>
      <c r="L1721" s="42">
        <f t="shared" si="90"/>
        <v>165876.48000000001</v>
      </c>
      <c r="M1721" s="78">
        <v>18</v>
      </c>
      <c r="N1721" s="42"/>
      <c r="O1721" s="3" t="s">
        <v>965</v>
      </c>
      <c r="P1721" s="78">
        <v>5</v>
      </c>
      <c r="Q1721" s="78">
        <v>3</v>
      </c>
    </row>
    <row r="1722" spans="1:17">
      <c r="A1722" s="244">
        <v>139</v>
      </c>
      <c r="B1722" s="244" t="s">
        <v>1100</v>
      </c>
      <c r="C1722" s="244" t="s">
        <v>1101</v>
      </c>
      <c r="D1722" s="244" t="s">
        <v>1103</v>
      </c>
      <c r="E1722" s="244">
        <v>42</v>
      </c>
      <c r="F1722" s="244">
        <v>3</v>
      </c>
      <c r="G1722" s="215">
        <v>42549</v>
      </c>
      <c r="H1722" s="42">
        <v>2</v>
      </c>
      <c r="I1722" s="42" t="s">
        <v>966</v>
      </c>
      <c r="J1722" s="42">
        <v>240</v>
      </c>
      <c r="K1722" s="42">
        <v>220</v>
      </c>
      <c r="L1722" s="42">
        <f t="shared" si="90"/>
        <v>165876.48000000001</v>
      </c>
      <c r="M1722" s="78">
        <v>18</v>
      </c>
      <c r="N1722" s="42"/>
      <c r="O1722" s="3" t="s">
        <v>957</v>
      </c>
      <c r="P1722" s="78">
        <v>5</v>
      </c>
      <c r="Q1722" s="78">
        <v>3</v>
      </c>
    </row>
    <row r="1723" spans="1:17">
      <c r="A1723" s="244">
        <v>139</v>
      </c>
      <c r="B1723" s="244" t="s">
        <v>1100</v>
      </c>
      <c r="C1723" s="244" t="s">
        <v>1101</v>
      </c>
      <c r="D1723" s="244" t="s">
        <v>1103</v>
      </c>
      <c r="E1723" s="244">
        <v>42</v>
      </c>
      <c r="F1723" s="244">
        <v>3</v>
      </c>
      <c r="G1723" s="215">
        <v>42549</v>
      </c>
      <c r="H1723" s="42">
        <v>2</v>
      </c>
      <c r="I1723" s="42" t="s">
        <v>966</v>
      </c>
      <c r="J1723" s="42">
        <v>240</v>
      </c>
      <c r="K1723" s="42">
        <v>220</v>
      </c>
      <c r="L1723" s="42">
        <f t="shared" si="90"/>
        <v>165876.48000000001</v>
      </c>
      <c r="M1723" s="78">
        <v>18</v>
      </c>
      <c r="N1723" s="42"/>
      <c r="O1723" s="3" t="s">
        <v>950</v>
      </c>
      <c r="P1723" s="78">
        <v>9</v>
      </c>
      <c r="Q1723" s="78">
        <v>2</v>
      </c>
    </row>
    <row r="1724" spans="1:17">
      <c r="A1724" s="244">
        <v>139</v>
      </c>
      <c r="B1724" s="244" t="s">
        <v>1100</v>
      </c>
      <c r="C1724" s="244" t="s">
        <v>1101</v>
      </c>
      <c r="D1724" s="244" t="s">
        <v>1103</v>
      </c>
      <c r="E1724" s="244">
        <v>42</v>
      </c>
      <c r="F1724" s="244">
        <v>3</v>
      </c>
      <c r="G1724" s="215">
        <v>42549</v>
      </c>
      <c r="H1724" s="42">
        <v>2</v>
      </c>
      <c r="I1724" s="42" t="s">
        <v>966</v>
      </c>
      <c r="J1724" s="42">
        <v>240</v>
      </c>
      <c r="K1724" s="42">
        <v>220</v>
      </c>
      <c r="L1724" s="42">
        <f t="shared" si="90"/>
        <v>165876.48000000001</v>
      </c>
      <c r="M1724" s="78">
        <v>18</v>
      </c>
      <c r="N1724" s="42"/>
      <c r="O1724" s="3" t="s">
        <v>926</v>
      </c>
      <c r="P1724" s="78">
        <v>20</v>
      </c>
      <c r="Q1724" s="78">
        <v>5</v>
      </c>
    </row>
    <row r="1725" spans="1:17">
      <c r="A1725" s="244">
        <v>139</v>
      </c>
      <c r="B1725" s="244" t="s">
        <v>1100</v>
      </c>
      <c r="C1725" s="244" t="s">
        <v>1101</v>
      </c>
      <c r="D1725" s="244" t="s">
        <v>1103</v>
      </c>
      <c r="E1725" s="244">
        <v>42</v>
      </c>
      <c r="F1725" s="244">
        <v>3</v>
      </c>
      <c r="G1725" s="215">
        <v>42549</v>
      </c>
      <c r="H1725" s="42">
        <v>2</v>
      </c>
      <c r="I1725" s="42" t="s">
        <v>966</v>
      </c>
      <c r="J1725" s="42">
        <v>240</v>
      </c>
      <c r="K1725" s="42">
        <v>220</v>
      </c>
      <c r="L1725" s="42">
        <f t="shared" si="90"/>
        <v>165876.48000000001</v>
      </c>
      <c r="M1725" s="78">
        <v>18</v>
      </c>
      <c r="N1725" s="42"/>
      <c r="O1725" s="3" t="s">
        <v>670</v>
      </c>
      <c r="P1725" s="78">
        <v>20</v>
      </c>
      <c r="Q1725" s="78">
        <v>1</v>
      </c>
    </row>
    <row r="1726" spans="1:17">
      <c r="A1726" s="244">
        <v>139</v>
      </c>
      <c r="B1726" s="244" t="s">
        <v>1100</v>
      </c>
      <c r="C1726" s="244" t="s">
        <v>1101</v>
      </c>
      <c r="D1726" s="244" t="s">
        <v>1103</v>
      </c>
      <c r="E1726" s="244">
        <v>42</v>
      </c>
      <c r="F1726" s="244">
        <v>3</v>
      </c>
      <c r="G1726" s="215">
        <v>42549</v>
      </c>
      <c r="H1726" s="42">
        <v>2</v>
      </c>
      <c r="I1726" s="42" t="s">
        <v>966</v>
      </c>
      <c r="J1726" s="42">
        <v>240</v>
      </c>
      <c r="K1726" s="42">
        <v>220</v>
      </c>
      <c r="L1726" s="42">
        <f t="shared" si="90"/>
        <v>165876.48000000001</v>
      </c>
      <c r="M1726" s="78">
        <v>18</v>
      </c>
      <c r="N1726" s="42"/>
      <c r="O1726" s="3" t="s">
        <v>943</v>
      </c>
      <c r="P1726" s="78">
        <v>10</v>
      </c>
      <c r="Q1726" s="78">
        <v>2</v>
      </c>
    </row>
    <row r="1727" spans="1:17">
      <c r="A1727" s="244">
        <v>139</v>
      </c>
      <c r="B1727" s="244" t="s">
        <v>1100</v>
      </c>
      <c r="C1727" s="244" t="s">
        <v>1101</v>
      </c>
      <c r="D1727" s="244" t="s">
        <v>1103</v>
      </c>
      <c r="E1727" s="244">
        <v>42</v>
      </c>
      <c r="F1727" s="244">
        <v>3</v>
      </c>
      <c r="G1727" s="215">
        <v>42549</v>
      </c>
      <c r="H1727" s="42">
        <v>2</v>
      </c>
      <c r="I1727" s="42" t="s">
        <v>966</v>
      </c>
      <c r="J1727" s="42">
        <v>240</v>
      </c>
      <c r="K1727" s="42">
        <v>220</v>
      </c>
      <c r="L1727" s="42">
        <f t="shared" si="90"/>
        <v>165876.48000000001</v>
      </c>
      <c r="M1727" s="78">
        <v>18</v>
      </c>
      <c r="N1727" s="42"/>
      <c r="O1727" s="3" t="s">
        <v>941</v>
      </c>
      <c r="P1727" s="78">
        <v>5</v>
      </c>
      <c r="Q1727" s="78">
        <v>3</v>
      </c>
    </row>
    <row r="1728" spans="1:17">
      <c r="A1728" s="244">
        <v>139</v>
      </c>
      <c r="B1728" s="244" t="s">
        <v>1100</v>
      </c>
      <c r="C1728" s="244" t="s">
        <v>1101</v>
      </c>
      <c r="D1728" s="244" t="s">
        <v>1103</v>
      </c>
      <c r="E1728" s="244">
        <v>42</v>
      </c>
      <c r="F1728" s="244">
        <v>3</v>
      </c>
      <c r="G1728" s="215">
        <v>42549</v>
      </c>
      <c r="H1728" s="42">
        <v>2</v>
      </c>
      <c r="I1728" s="42" t="s">
        <v>966</v>
      </c>
      <c r="J1728" s="42">
        <v>240</v>
      </c>
      <c r="K1728" s="42">
        <v>220</v>
      </c>
      <c r="L1728" s="42">
        <f t="shared" si="90"/>
        <v>165876.48000000001</v>
      </c>
      <c r="M1728" s="78">
        <v>18</v>
      </c>
      <c r="N1728" s="42"/>
      <c r="O1728" s="3" t="s">
        <v>936</v>
      </c>
      <c r="P1728" s="78">
        <v>7</v>
      </c>
      <c r="Q1728" s="78">
        <v>5</v>
      </c>
    </row>
    <row r="1729" spans="1:17">
      <c r="A1729" s="244">
        <v>139</v>
      </c>
      <c r="B1729" s="244" t="s">
        <v>1100</v>
      </c>
      <c r="C1729" s="244" t="s">
        <v>1101</v>
      </c>
      <c r="D1729" s="244" t="s">
        <v>1103</v>
      </c>
      <c r="E1729" s="244">
        <v>42</v>
      </c>
      <c r="F1729" s="244">
        <v>3</v>
      </c>
      <c r="G1729" s="215">
        <v>42549</v>
      </c>
      <c r="H1729" s="42">
        <v>1</v>
      </c>
      <c r="I1729" s="42" t="s">
        <v>71</v>
      </c>
      <c r="J1729" s="42"/>
      <c r="K1729" s="42"/>
      <c r="L1729" s="42"/>
      <c r="M1729" s="78">
        <v>18</v>
      </c>
      <c r="N1729" s="42"/>
      <c r="O1729" s="3" t="s">
        <v>941</v>
      </c>
      <c r="P1729" s="78">
        <v>10</v>
      </c>
      <c r="Q1729" s="78">
        <v>1</v>
      </c>
    </row>
    <row r="1730" spans="1:17">
      <c r="A1730" s="244">
        <v>139</v>
      </c>
      <c r="B1730" s="244" t="s">
        <v>1100</v>
      </c>
      <c r="C1730" s="244" t="s">
        <v>1101</v>
      </c>
      <c r="D1730" s="244" t="s">
        <v>1103</v>
      </c>
      <c r="E1730" s="244">
        <v>42</v>
      </c>
      <c r="F1730" s="244">
        <v>3</v>
      </c>
      <c r="G1730" s="215">
        <v>42549</v>
      </c>
      <c r="H1730" s="42">
        <v>1</v>
      </c>
      <c r="I1730" s="42" t="s">
        <v>71</v>
      </c>
      <c r="J1730" s="42"/>
      <c r="K1730" s="42"/>
      <c r="L1730" s="42"/>
      <c r="M1730" s="78">
        <v>18</v>
      </c>
      <c r="N1730" s="42"/>
      <c r="O1730" s="3" t="s">
        <v>714</v>
      </c>
      <c r="P1730" s="78">
        <v>5</v>
      </c>
      <c r="Q1730" s="78">
        <v>4</v>
      </c>
    </row>
    <row r="1731" spans="1:17">
      <c r="A1731" s="244">
        <v>139</v>
      </c>
      <c r="B1731" s="244" t="s">
        <v>1100</v>
      </c>
      <c r="C1731" s="244" t="s">
        <v>1101</v>
      </c>
      <c r="D1731" s="244" t="s">
        <v>1103</v>
      </c>
      <c r="E1731" s="244">
        <v>42</v>
      </c>
      <c r="F1731" s="244">
        <v>3</v>
      </c>
      <c r="G1731" s="215">
        <v>42549</v>
      </c>
      <c r="H1731" s="42">
        <v>1</v>
      </c>
      <c r="I1731" s="42" t="s">
        <v>71</v>
      </c>
      <c r="J1731" s="42"/>
      <c r="K1731" s="42"/>
      <c r="L1731" s="42"/>
      <c r="M1731" s="78">
        <v>18</v>
      </c>
      <c r="N1731" s="42"/>
      <c r="O1731" s="3" t="s">
        <v>926</v>
      </c>
      <c r="P1731" s="78">
        <v>20</v>
      </c>
      <c r="Q1731" s="78">
        <v>6</v>
      </c>
    </row>
    <row r="1732" spans="1:17">
      <c r="A1732" s="244">
        <v>139</v>
      </c>
      <c r="B1732" s="244" t="s">
        <v>1100</v>
      </c>
      <c r="C1732" s="244" t="s">
        <v>1101</v>
      </c>
      <c r="D1732" s="244" t="s">
        <v>1103</v>
      </c>
      <c r="E1732" s="244">
        <v>42</v>
      </c>
      <c r="F1732" s="244">
        <v>3</v>
      </c>
      <c r="G1732" s="215">
        <v>42549</v>
      </c>
      <c r="H1732" s="42">
        <v>1</v>
      </c>
      <c r="I1732" s="42" t="s">
        <v>71</v>
      </c>
      <c r="J1732" s="42"/>
      <c r="K1732" s="42"/>
      <c r="L1732" s="42"/>
      <c r="M1732" s="78">
        <v>18</v>
      </c>
      <c r="N1732" s="42"/>
      <c r="O1732" s="3" t="s">
        <v>586</v>
      </c>
      <c r="P1732" s="78">
        <v>5</v>
      </c>
      <c r="Q1732" s="78">
        <v>1</v>
      </c>
    </row>
    <row r="1733" spans="1:17">
      <c r="A1733" s="244">
        <v>139</v>
      </c>
      <c r="B1733" s="244" t="s">
        <v>1100</v>
      </c>
      <c r="C1733" s="244" t="s">
        <v>1101</v>
      </c>
      <c r="D1733" s="244" t="s">
        <v>1103</v>
      </c>
      <c r="E1733" s="244">
        <v>42</v>
      </c>
      <c r="F1733" s="244">
        <v>3</v>
      </c>
      <c r="G1733" s="215">
        <v>42549</v>
      </c>
      <c r="H1733" s="42">
        <v>1</v>
      </c>
      <c r="I1733" s="42" t="s">
        <v>71</v>
      </c>
      <c r="J1733" s="42"/>
      <c r="K1733" s="42"/>
      <c r="L1733" s="42"/>
      <c r="M1733" s="78">
        <v>18</v>
      </c>
      <c r="N1733" s="42"/>
      <c r="O1733" s="3" t="s">
        <v>943</v>
      </c>
      <c r="P1733" s="78">
        <v>8</v>
      </c>
      <c r="Q1733" s="78">
        <v>1</v>
      </c>
    </row>
    <row r="1734" spans="1:17">
      <c r="A1734" s="244">
        <v>139</v>
      </c>
      <c r="B1734" s="244" t="s">
        <v>1100</v>
      </c>
      <c r="C1734" s="244" t="s">
        <v>1101</v>
      </c>
      <c r="D1734" s="244" t="s">
        <v>1103</v>
      </c>
      <c r="E1734" s="244">
        <v>42</v>
      </c>
      <c r="F1734" s="244">
        <v>3</v>
      </c>
      <c r="G1734" s="215">
        <v>42549</v>
      </c>
      <c r="H1734" s="42">
        <v>1</v>
      </c>
      <c r="I1734" s="42" t="s">
        <v>71</v>
      </c>
      <c r="J1734" s="42"/>
      <c r="K1734" s="42"/>
      <c r="L1734" s="42"/>
      <c r="M1734" s="78">
        <v>18</v>
      </c>
      <c r="N1734" s="42"/>
      <c r="O1734" s="3" t="s">
        <v>831</v>
      </c>
      <c r="P1734" s="78">
        <v>8</v>
      </c>
      <c r="Q1734" s="78">
        <v>4</v>
      </c>
    </row>
    <row r="1735" spans="1:17">
      <c r="A1735" s="244">
        <v>139</v>
      </c>
      <c r="B1735" s="244" t="s">
        <v>1100</v>
      </c>
      <c r="C1735" s="244" t="s">
        <v>1101</v>
      </c>
      <c r="D1735" s="244" t="s">
        <v>1103</v>
      </c>
      <c r="E1735" s="244">
        <v>42</v>
      </c>
      <c r="F1735" s="244">
        <v>3</v>
      </c>
      <c r="G1735" s="215">
        <v>42549</v>
      </c>
      <c r="H1735" s="42">
        <v>1</v>
      </c>
      <c r="I1735" s="42" t="s">
        <v>71</v>
      </c>
      <c r="J1735" s="42"/>
      <c r="K1735" s="42"/>
      <c r="L1735" s="42"/>
      <c r="M1735" s="78">
        <v>18</v>
      </c>
      <c r="N1735" s="42"/>
      <c r="O1735" s="3" t="s">
        <v>957</v>
      </c>
      <c r="P1735" s="78">
        <v>20</v>
      </c>
      <c r="Q1735" s="78">
        <v>20</v>
      </c>
    </row>
    <row r="1736" spans="1:17">
      <c r="A1736" s="244">
        <v>139</v>
      </c>
      <c r="B1736" s="244" t="s">
        <v>1100</v>
      </c>
      <c r="C1736" s="244" t="s">
        <v>1101</v>
      </c>
      <c r="D1736" s="244" t="s">
        <v>1103</v>
      </c>
      <c r="E1736" s="244">
        <v>42</v>
      </c>
      <c r="F1736" s="244">
        <v>3</v>
      </c>
      <c r="G1736" s="215">
        <v>42549</v>
      </c>
      <c r="H1736" s="42">
        <v>1</v>
      </c>
      <c r="I1736" s="42" t="s">
        <v>71</v>
      </c>
      <c r="J1736" s="42"/>
      <c r="K1736" s="42"/>
      <c r="L1736" s="42"/>
      <c r="M1736" s="78">
        <v>18</v>
      </c>
      <c r="N1736" s="42"/>
      <c r="O1736" s="3" t="s">
        <v>962</v>
      </c>
      <c r="P1736" s="78">
        <v>1</v>
      </c>
      <c r="Q1736" s="78">
        <v>1</v>
      </c>
    </row>
    <row r="1737" spans="1:17">
      <c r="A1737" s="244">
        <v>139</v>
      </c>
      <c r="B1737" s="244" t="s">
        <v>1100</v>
      </c>
      <c r="C1737" s="244" t="s">
        <v>1101</v>
      </c>
      <c r="D1737" s="244" t="s">
        <v>1103</v>
      </c>
      <c r="E1737" s="244">
        <v>42</v>
      </c>
      <c r="F1737" s="244">
        <v>3</v>
      </c>
      <c r="G1737" s="215">
        <v>42549</v>
      </c>
      <c r="H1737" s="42">
        <v>1</v>
      </c>
      <c r="I1737" s="42" t="s">
        <v>71</v>
      </c>
      <c r="J1737" s="42"/>
      <c r="K1737" s="42"/>
      <c r="L1737" s="42"/>
      <c r="M1737" s="78">
        <v>18</v>
      </c>
      <c r="N1737" s="42"/>
      <c r="O1737" s="3" t="s">
        <v>951</v>
      </c>
      <c r="P1737" s="78">
        <v>1</v>
      </c>
      <c r="Q1737" s="78">
        <v>1</v>
      </c>
    </row>
    <row r="1738" spans="1:17">
      <c r="A1738" s="244">
        <v>139</v>
      </c>
      <c r="B1738" s="244" t="s">
        <v>1100</v>
      </c>
      <c r="C1738" s="244" t="s">
        <v>1101</v>
      </c>
      <c r="D1738" s="244" t="s">
        <v>1103</v>
      </c>
      <c r="E1738" s="244">
        <v>42</v>
      </c>
      <c r="F1738" s="244">
        <v>3</v>
      </c>
      <c r="G1738" s="215">
        <v>42549</v>
      </c>
      <c r="H1738" s="42">
        <v>1</v>
      </c>
      <c r="I1738" s="42" t="s">
        <v>71</v>
      </c>
      <c r="J1738" s="42"/>
      <c r="K1738" s="42"/>
      <c r="L1738" s="42"/>
      <c r="M1738" s="78">
        <v>18</v>
      </c>
      <c r="N1738" s="42"/>
      <c r="O1738" s="3" t="s">
        <v>954</v>
      </c>
      <c r="P1738" s="78">
        <v>1</v>
      </c>
      <c r="Q1738" s="78">
        <v>1</v>
      </c>
    </row>
    <row r="1739" spans="1:17">
      <c r="A1739" s="244">
        <v>139</v>
      </c>
      <c r="B1739" s="244" t="s">
        <v>1100</v>
      </c>
      <c r="C1739" s="244" t="s">
        <v>1101</v>
      </c>
      <c r="D1739" s="244" t="s">
        <v>1103</v>
      </c>
      <c r="E1739" s="244">
        <v>42</v>
      </c>
      <c r="F1739" s="244">
        <v>3</v>
      </c>
      <c r="G1739" s="215">
        <v>42549</v>
      </c>
      <c r="H1739" s="42">
        <v>1</v>
      </c>
      <c r="I1739" s="42" t="s">
        <v>71</v>
      </c>
      <c r="J1739" s="42"/>
      <c r="K1739" s="42"/>
      <c r="L1739" s="42"/>
      <c r="M1739" s="78">
        <v>18</v>
      </c>
      <c r="N1739" s="42"/>
      <c r="O1739" s="3" t="s">
        <v>965</v>
      </c>
      <c r="P1739" s="78">
        <v>1</v>
      </c>
      <c r="Q1739" s="78">
        <v>1</v>
      </c>
    </row>
    <row r="1740" spans="1:17">
      <c r="A1740" s="244">
        <v>139</v>
      </c>
      <c r="B1740" s="244" t="s">
        <v>1100</v>
      </c>
      <c r="C1740" s="244" t="s">
        <v>1101</v>
      </c>
      <c r="D1740" s="244" t="s">
        <v>1103</v>
      </c>
      <c r="E1740" s="244">
        <v>42</v>
      </c>
      <c r="F1740" s="244">
        <v>3</v>
      </c>
      <c r="G1740" s="215">
        <v>42549</v>
      </c>
      <c r="H1740" s="42">
        <v>2</v>
      </c>
      <c r="I1740" s="42" t="s">
        <v>966</v>
      </c>
      <c r="J1740" s="42">
        <v>110</v>
      </c>
      <c r="K1740" s="42">
        <v>90</v>
      </c>
      <c r="L1740" s="42">
        <f t="shared" ref="L1740:L1748" si="91">3.1416*J1740*K1740</f>
        <v>31101.840000000004</v>
      </c>
      <c r="M1740" s="78">
        <v>19</v>
      </c>
      <c r="N1740" s="42"/>
      <c r="O1740" s="3" t="s">
        <v>926</v>
      </c>
      <c r="P1740" s="78">
        <v>25</v>
      </c>
      <c r="Q1740" s="78">
        <v>5</v>
      </c>
    </row>
    <row r="1741" spans="1:17">
      <c r="A1741" s="244">
        <v>139</v>
      </c>
      <c r="B1741" s="244" t="s">
        <v>1100</v>
      </c>
      <c r="C1741" s="244" t="s">
        <v>1101</v>
      </c>
      <c r="D1741" s="244" t="s">
        <v>1103</v>
      </c>
      <c r="E1741" s="244">
        <v>42</v>
      </c>
      <c r="F1741" s="244">
        <v>3</v>
      </c>
      <c r="G1741" s="215">
        <v>42549</v>
      </c>
      <c r="H1741" s="42">
        <v>2</v>
      </c>
      <c r="I1741" s="42" t="s">
        <v>966</v>
      </c>
      <c r="J1741" s="42">
        <v>110</v>
      </c>
      <c r="K1741" s="42">
        <v>90</v>
      </c>
      <c r="L1741" s="42">
        <f t="shared" si="91"/>
        <v>31101.840000000004</v>
      </c>
      <c r="M1741" s="78">
        <v>19</v>
      </c>
      <c r="N1741" s="42"/>
      <c r="O1741" s="3" t="s">
        <v>941</v>
      </c>
      <c r="P1741" s="78">
        <v>25</v>
      </c>
      <c r="Q1741" s="78">
        <v>3</v>
      </c>
    </row>
    <row r="1742" spans="1:17">
      <c r="A1742" s="244">
        <v>139</v>
      </c>
      <c r="B1742" s="244" t="s">
        <v>1100</v>
      </c>
      <c r="C1742" s="244" t="s">
        <v>1101</v>
      </c>
      <c r="D1742" s="244" t="s">
        <v>1103</v>
      </c>
      <c r="E1742" s="244">
        <v>42</v>
      </c>
      <c r="F1742" s="244">
        <v>3</v>
      </c>
      <c r="G1742" s="215">
        <v>42549</v>
      </c>
      <c r="H1742" s="42">
        <v>2</v>
      </c>
      <c r="I1742" s="42" t="s">
        <v>966</v>
      </c>
      <c r="J1742" s="42">
        <v>110</v>
      </c>
      <c r="K1742" s="42">
        <v>90</v>
      </c>
      <c r="L1742" s="42">
        <f t="shared" si="91"/>
        <v>31101.840000000004</v>
      </c>
      <c r="M1742" s="78">
        <v>19</v>
      </c>
      <c r="N1742" s="42"/>
      <c r="O1742" s="3" t="s">
        <v>943</v>
      </c>
      <c r="P1742" s="78">
        <v>25</v>
      </c>
      <c r="Q1742" s="78">
        <v>2</v>
      </c>
    </row>
    <row r="1743" spans="1:17">
      <c r="A1743" s="244">
        <v>139</v>
      </c>
      <c r="B1743" s="244" t="s">
        <v>1100</v>
      </c>
      <c r="C1743" s="244" t="s">
        <v>1101</v>
      </c>
      <c r="D1743" s="244" t="s">
        <v>1103</v>
      </c>
      <c r="E1743" s="244">
        <v>42</v>
      </c>
      <c r="F1743" s="244">
        <v>3</v>
      </c>
      <c r="G1743" s="215">
        <v>42549</v>
      </c>
      <c r="H1743" s="42">
        <v>2</v>
      </c>
      <c r="I1743" s="42" t="s">
        <v>966</v>
      </c>
      <c r="J1743" s="42">
        <v>110</v>
      </c>
      <c r="K1743" s="42">
        <v>90</v>
      </c>
      <c r="L1743" s="42">
        <f t="shared" si="91"/>
        <v>31101.840000000004</v>
      </c>
      <c r="M1743" s="78">
        <v>19</v>
      </c>
      <c r="N1743" s="42"/>
      <c r="O1743" s="3" t="s">
        <v>643</v>
      </c>
      <c r="P1743" s="78">
        <v>15</v>
      </c>
      <c r="Q1743" s="78">
        <v>18</v>
      </c>
    </row>
    <row r="1744" spans="1:17">
      <c r="A1744" s="244">
        <v>139</v>
      </c>
      <c r="B1744" s="244" t="s">
        <v>1100</v>
      </c>
      <c r="C1744" s="244" t="s">
        <v>1101</v>
      </c>
      <c r="D1744" s="244" t="s">
        <v>1103</v>
      </c>
      <c r="E1744" s="244">
        <v>42</v>
      </c>
      <c r="F1744" s="244">
        <v>3</v>
      </c>
      <c r="G1744" s="215">
        <v>42549</v>
      </c>
      <c r="H1744" s="42">
        <v>2</v>
      </c>
      <c r="I1744" s="42" t="s">
        <v>966</v>
      </c>
      <c r="J1744" s="42">
        <v>110</v>
      </c>
      <c r="K1744" s="42">
        <v>90</v>
      </c>
      <c r="L1744" s="42">
        <f t="shared" si="91"/>
        <v>31101.840000000004</v>
      </c>
      <c r="M1744" s="78">
        <v>19</v>
      </c>
      <c r="N1744" s="42"/>
      <c r="O1744" s="3" t="s">
        <v>957</v>
      </c>
      <c r="P1744" s="78">
        <v>20</v>
      </c>
      <c r="Q1744" s="78">
        <v>7</v>
      </c>
    </row>
    <row r="1745" spans="1:17">
      <c r="A1745" s="244">
        <v>139</v>
      </c>
      <c r="B1745" s="244" t="s">
        <v>1100</v>
      </c>
      <c r="C1745" s="244" t="s">
        <v>1101</v>
      </c>
      <c r="D1745" s="244" t="s">
        <v>1103</v>
      </c>
      <c r="E1745" s="244">
        <v>42</v>
      </c>
      <c r="F1745" s="244">
        <v>3</v>
      </c>
      <c r="G1745" s="215">
        <v>42549</v>
      </c>
      <c r="H1745" s="42">
        <v>2</v>
      </c>
      <c r="I1745" s="42" t="s">
        <v>966</v>
      </c>
      <c r="J1745" s="42">
        <v>110</v>
      </c>
      <c r="K1745" s="42">
        <v>90</v>
      </c>
      <c r="L1745" s="42">
        <f t="shared" si="91"/>
        <v>31101.840000000004</v>
      </c>
      <c r="M1745" s="78">
        <v>19</v>
      </c>
      <c r="N1745" s="42"/>
      <c r="O1745" s="3" t="s">
        <v>947</v>
      </c>
      <c r="P1745" s="78">
        <v>7</v>
      </c>
      <c r="Q1745" s="78">
        <v>20</v>
      </c>
    </row>
    <row r="1746" spans="1:17">
      <c r="A1746" s="244">
        <v>139</v>
      </c>
      <c r="B1746" s="244" t="s">
        <v>1100</v>
      </c>
      <c r="C1746" s="244" t="s">
        <v>1101</v>
      </c>
      <c r="D1746" s="244" t="s">
        <v>1103</v>
      </c>
      <c r="E1746" s="244">
        <v>42</v>
      </c>
      <c r="F1746" s="244">
        <v>3</v>
      </c>
      <c r="G1746" s="215">
        <v>42549</v>
      </c>
      <c r="H1746" s="42">
        <v>2</v>
      </c>
      <c r="I1746" s="42" t="s">
        <v>966</v>
      </c>
      <c r="J1746" s="42">
        <v>110</v>
      </c>
      <c r="K1746" s="42">
        <v>90</v>
      </c>
      <c r="L1746" s="42">
        <f t="shared" si="91"/>
        <v>31101.840000000004</v>
      </c>
      <c r="M1746" s="78">
        <v>19</v>
      </c>
      <c r="N1746" s="42"/>
      <c r="O1746" s="3" t="s">
        <v>831</v>
      </c>
      <c r="P1746" s="78">
        <v>4</v>
      </c>
      <c r="Q1746" s="78">
        <v>1</v>
      </c>
    </row>
    <row r="1747" spans="1:17">
      <c r="A1747" s="244">
        <v>139</v>
      </c>
      <c r="B1747" s="244" t="s">
        <v>1100</v>
      </c>
      <c r="C1747" s="244" t="s">
        <v>1101</v>
      </c>
      <c r="D1747" s="244" t="s">
        <v>1103</v>
      </c>
      <c r="E1747" s="244">
        <v>42</v>
      </c>
      <c r="F1747" s="244">
        <v>3</v>
      </c>
      <c r="G1747" s="215">
        <v>42549</v>
      </c>
      <c r="H1747" s="42">
        <v>2</v>
      </c>
      <c r="I1747" s="42" t="s">
        <v>966</v>
      </c>
      <c r="J1747" s="42">
        <v>110</v>
      </c>
      <c r="K1747" s="42">
        <v>90</v>
      </c>
      <c r="L1747" s="42">
        <f t="shared" si="91"/>
        <v>31101.840000000004</v>
      </c>
      <c r="M1747" s="78">
        <v>19</v>
      </c>
      <c r="N1747" s="42"/>
      <c r="O1747" s="3" t="s">
        <v>670</v>
      </c>
      <c r="P1747" s="78">
        <v>15</v>
      </c>
      <c r="Q1747" s="78">
        <v>4</v>
      </c>
    </row>
    <row r="1748" spans="1:17">
      <c r="A1748" s="244">
        <v>139</v>
      </c>
      <c r="B1748" s="244" t="s">
        <v>1100</v>
      </c>
      <c r="C1748" s="244" t="s">
        <v>1101</v>
      </c>
      <c r="D1748" s="244" t="s">
        <v>1103</v>
      </c>
      <c r="E1748" s="244">
        <v>42</v>
      </c>
      <c r="F1748" s="244">
        <v>3</v>
      </c>
      <c r="G1748" s="215">
        <v>42549</v>
      </c>
      <c r="H1748" s="42">
        <v>2</v>
      </c>
      <c r="I1748" s="42" t="s">
        <v>966</v>
      </c>
      <c r="J1748" s="42">
        <v>110</v>
      </c>
      <c r="K1748" s="42">
        <v>90</v>
      </c>
      <c r="L1748" s="42">
        <f t="shared" si="91"/>
        <v>31101.840000000004</v>
      </c>
      <c r="M1748" s="78">
        <v>19</v>
      </c>
      <c r="N1748" s="42"/>
      <c r="O1748" s="3" t="s">
        <v>936</v>
      </c>
      <c r="P1748" s="78">
        <v>3</v>
      </c>
      <c r="Q1748" s="78">
        <v>1</v>
      </c>
    </row>
    <row r="1749" spans="1:17">
      <c r="A1749" s="244">
        <v>139</v>
      </c>
      <c r="B1749" s="244" t="s">
        <v>1100</v>
      </c>
      <c r="C1749" s="244" t="s">
        <v>1101</v>
      </c>
      <c r="D1749" s="244" t="s">
        <v>1103</v>
      </c>
      <c r="E1749" s="244">
        <v>42</v>
      </c>
      <c r="F1749" s="244">
        <v>3</v>
      </c>
      <c r="G1749" s="215">
        <v>42549</v>
      </c>
      <c r="H1749" s="42">
        <v>1</v>
      </c>
      <c r="I1749" s="42" t="s">
        <v>71</v>
      </c>
      <c r="J1749" s="42"/>
      <c r="K1749" s="42"/>
      <c r="L1749" s="42"/>
      <c r="M1749" s="78">
        <v>19</v>
      </c>
      <c r="N1749" s="42"/>
      <c r="O1749" s="3" t="s">
        <v>670</v>
      </c>
      <c r="P1749" s="78">
        <v>50</v>
      </c>
      <c r="Q1749" s="78">
        <v>2</v>
      </c>
    </row>
    <row r="1750" spans="1:17">
      <c r="A1750" s="244">
        <v>139</v>
      </c>
      <c r="B1750" s="244" t="s">
        <v>1100</v>
      </c>
      <c r="C1750" s="244" t="s">
        <v>1101</v>
      </c>
      <c r="D1750" s="244" t="s">
        <v>1103</v>
      </c>
      <c r="E1750" s="244">
        <v>42</v>
      </c>
      <c r="F1750" s="244">
        <v>3</v>
      </c>
      <c r="G1750" s="215">
        <v>42549</v>
      </c>
      <c r="H1750" s="42">
        <v>1</v>
      </c>
      <c r="I1750" s="42" t="s">
        <v>71</v>
      </c>
      <c r="J1750" s="42"/>
      <c r="K1750" s="42"/>
      <c r="L1750" s="42"/>
      <c r="M1750" s="78">
        <v>19</v>
      </c>
      <c r="N1750" s="42"/>
      <c r="O1750" s="3" t="s">
        <v>714</v>
      </c>
      <c r="P1750" s="78">
        <v>8</v>
      </c>
      <c r="Q1750" s="78">
        <v>10</v>
      </c>
    </row>
    <row r="1751" spans="1:17">
      <c r="A1751" s="244">
        <v>139</v>
      </c>
      <c r="B1751" s="244" t="s">
        <v>1100</v>
      </c>
      <c r="C1751" s="244" t="s">
        <v>1101</v>
      </c>
      <c r="D1751" s="244" t="s">
        <v>1103</v>
      </c>
      <c r="E1751" s="244">
        <v>42</v>
      </c>
      <c r="F1751" s="244">
        <v>3</v>
      </c>
      <c r="G1751" s="215">
        <v>42549</v>
      </c>
      <c r="H1751" s="42">
        <v>1</v>
      </c>
      <c r="I1751" s="42" t="s">
        <v>71</v>
      </c>
      <c r="J1751" s="42"/>
      <c r="K1751" s="42"/>
      <c r="L1751" s="42"/>
      <c r="M1751" s="78">
        <v>19</v>
      </c>
      <c r="N1751" s="42"/>
      <c r="O1751" s="3" t="s">
        <v>965</v>
      </c>
      <c r="P1751" s="78">
        <v>15</v>
      </c>
      <c r="Q1751" s="78">
        <v>4</v>
      </c>
    </row>
    <row r="1752" spans="1:17">
      <c r="A1752" s="244">
        <v>139</v>
      </c>
      <c r="B1752" s="244" t="s">
        <v>1100</v>
      </c>
      <c r="C1752" s="244" t="s">
        <v>1101</v>
      </c>
      <c r="D1752" s="244" t="s">
        <v>1103</v>
      </c>
      <c r="E1752" s="244">
        <v>42</v>
      </c>
      <c r="F1752" s="244">
        <v>3</v>
      </c>
      <c r="G1752" s="215">
        <v>42549</v>
      </c>
      <c r="H1752" s="42">
        <v>1</v>
      </c>
      <c r="I1752" s="42" t="s">
        <v>71</v>
      </c>
      <c r="J1752" s="42"/>
      <c r="K1752" s="42"/>
      <c r="L1752" s="42"/>
      <c r="M1752" s="78">
        <v>19</v>
      </c>
      <c r="N1752" s="42"/>
      <c r="O1752" s="3" t="s">
        <v>950</v>
      </c>
      <c r="P1752" s="78">
        <v>2</v>
      </c>
      <c r="Q1752" s="78">
        <v>1</v>
      </c>
    </row>
    <row r="1753" spans="1:17">
      <c r="A1753" s="244">
        <v>139</v>
      </c>
      <c r="B1753" s="244" t="s">
        <v>1100</v>
      </c>
      <c r="C1753" s="244" t="s">
        <v>1101</v>
      </c>
      <c r="D1753" s="244" t="s">
        <v>1103</v>
      </c>
      <c r="E1753" s="244">
        <v>42</v>
      </c>
      <c r="F1753" s="244">
        <v>3</v>
      </c>
      <c r="G1753" s="215">
        <v>42549</v>
      </c>
      <c r="H1753" s="42">
        <v>1</v>
      </c>
      <c r="I1753" s="42" t="s">
        <v>71</v>
      </c>
      <c r="J1753" s="42"/>
      <c r="K1753" s="42"/>
      <c r="L1753" s="42"/>
      <c r="M1753" s="78">
        <v>19</v>
      </c>
      <c r="N1753" s="42"/>
      <c r="O1753" s="3" t="s">
        <v>125</v>
      </c>
      <c r="P1753" s="78">
        <v>1</v>
      </c>
      <c r="Q1753" s="78">
        <v>1</v>
      </c>
    </row>
    <row r="1754" spans="1:17">
      <c r="A1754" s="244">
        <v>139</v>
      </c>
      <c r="B1754" s="244" t="s">
        <v>1100</v>
      </c>
      <c r="C1754" s="244" t="s">
        <v>1101</v>
      </c>
      <c r="D1754" s="244" t="s">
        <v>1103</v>
      </c>
      <c r="E1754" s="244">
        <v>42</v>
      </c>
      <c r="F1754" s="244">
        <v>3</v>
      </c>
      <c r="G1754" s="215">
        <v>42549</v>
      </c>
      <c r="H1754" s="42">
        <v>1</v>
      </c>
      <c r="I1754" s="42" t="s">
        <v>71</v>
      </c>
      <c r="J1754" s="42"/>
      <c r="K1754" s="42"/>
      <c r="L1754" s="42"/>
      <c r="M1754" s="78">
        <v>19</v>
      </c>
      <c r="N1754" s="42"/>
      <c r="O1754" s="3" t="s">
        <v>936</v>
      </c>
      <c r="P1754" s="78">
        <v>2</v>
      </c>
      <c r="Q1754" s="78">
        <v>1</v>
      </c>
    </row>
    <row r="1755" spans="1:17">
      <c r="A1755" s="244">
        <v>139</v>
      </c>
      <c r="B1755" s="244" t="s">
        <v>1100</v>
      </c>
      <c r="C1755" s="244" t="s">
        <v>1101</v>
      </c>
      <c r="D1755" s="244" t="s">
        <v>1103</v>
      </c>
      <c r="E1755" s="244">
        <v>42</v>
      </c>
      <c r="F1755" s="244">
        <v>3</v>
      </c>
      <c r="G1755" s="215">
        <v>42549</v>
      </c>
      <c r="H1755" s="42">
        <v>1</v>
      </c>
      <c r="I1755" s="42" t="s">
        <v>71</v>
      </c>
      <c r="J1755" s="42"/>
      <c r="K1755" s="42"/>
      <c r="L1755" s="42"/>
      <c r="M1755" s="78">
        <v>19</v>
      </c>
      <c r="N1755" s="42"/>
      <c r="O1755" s="3" t="s">
        <v>942</v>
      </c>
      <c r="P1755" s="78">
        <v>3</v>
      </c>
      <c r="Q1755" s="78">
        <v>1</v>
      </c>
    </row>
    <row r="1756" spans="1:17">
      <c r="A1756" s="244">
        <v>139</v>
      </c>
      <c r="B1756" s="244" t="s">
        <v>1100</v>
      </c>
      <c r="C1756" s="244" t="s">
        <v>1101</v>
      </c>
      <c r="D1756" s="244" t="s">
        <v>1103</v>
      </c>
      <c r="E1756" s="244">
        <v>42</v>
      </c>
      <c r="F1756" s="244">
        <v>3</v>
      </c>
      <c r="G1756" s="215">
        <v>42549</v>
      </c>
      <c r="H1756" s="42">
        <v>1</v>
      </c>
      <c r="I1756" s="42" t="s">
        <v>71</v>
      </c>
      <c r="J1756" s="42"/>
      <c r="K1756" s="42"/>
      <c r="L1756" s="42"/>
      <c r="M1756" s="78">
        <v>19</v>
      </c>
      <c r="N1756" s="42"/>
      <c r="O1756" s="3" t="s">
        <v>962</v>
      </c>
      <c r="P1756" s="78">
        <v>1</v>
      </c>
      <c r="Q1756" s="78">
        <v>1</v>
      </c>
    </row>
    <row r="1757" spans="1:17">
      <c r="A1757" s="244">
        <v>139</v>
      </c>
      <c r="B1757" s="244" t="s">
        <v>1100</v>
      </c>
      <c r="C1757" s="244" t="s">
        <v>1101</v>
      </c>
      <c r="D1757" s="244" t="s">
        <v>1103</v>
      </c>
      <c r="E1757" s="244">
        <v>42</v>
      </c>
      <c r="F1757" s="244">
        <v>3</v>
      </c>
      <c r="G1757" s="215">
        <v>42549</v>
      </c>
      <c r="H1757" s="42">
        <v>1</v>
      </c>
      <c r="I1757" s="42" t="s">
        <v>71</v>
      </c>
      <c r="J1757" s="42"/>
      <c r="K1757" s="42"/>
      <c r="L1757" s="42"/>
      <c r="M1757" s="78">
        <v>19</v>
      </c>
      <c r="N1757" s="42"/>
      <c r="O1757" s="3" t="s">
        <v>957</v>
      </c>
      <c r="P1757" s="78">
        <v>4</v>
      </c>
      <c r="Q1757" s="78">
        <v>5</v>
      </c>
    </row>
    <row r="1758" spans="1:17">
      <c r="A1758" s="244">
        <v>139</v>
      </c>
      <c r="B1758" s="244" t="s">
        <v>1100</v>
      </c>
      <c r="C1758" s="244" t="s">
        <v>1101</v>
      </c>
      <c r="D1758" s="244" t="s">
        <v>1103</v>
      </c>
      <c r="E1758" s="244">
        <v>42</v>
      </c>
      <c r="F1758" s="244">
        <v>3</v>
      </c>
      <c r="G1758" s="215">
        <v>42549</v>
      </c>
      <c r="H1758" s="42">
        <v>1</v>
      </c>
      <c r="I1758" s="42" t="s">
        <v>71</v>
      </c>
      <c r="J1758" s="42"/>
      <c r="K1758" s="42"/>
      <c r="L1758" s="42"/>
      <c r="M1758" s="78">
        <v>19</v>
      </c>
      <c r="N1758" s="42"/>
      <c r="O1758" s="3" t="s">
        <v>926</v>
      </c>
      <c r="P1758" s="78">
        <v>17</v>
      </c>
      <c r="Q1758" s="78">
        <v>5</v>
      </c>
    </row>
    <row r="1759" spans="1:17">
      <c r="A1759" s="244">
        <v>139</v>
      </c>
      <c r="B1759" s="244" t="s">
        <v>1100</v>
      </c>
      <c r="C1759" s="244" t="s">
        <v>1101</v>
      </c>
      <c r="D1759" s="244" t="s">
        <v>1103</v>
      </c>
      <c r="E1759" s="244">
        <v>42</v>
      </c>
      <c r="F1759" s="244">
        <v>3</v>
      </c>
      <c r="G1759" s="215">
        <v>42549</v>
      </c>
      <c r="H1759" s="42">
        <v>2</v>
      </c>
      <c r="I1759" s="42" t="s">
        <v>966</v>
      </c>
      <c r="J1759" s="42">
        <v>30</v>
      </c>
      <c r="K1759" s="42">
        <v>240</v>
      </c>
      <c r="L1759" s="42">
        <f t="shared" ref="L1759:L1772" si="92">3.1416*J1759*K1759</f>
        <v>22619.52</v>
      </c>
      <c r="M1759" s="78">
        <v>20</v>
      </c>
      <c r="N1759" s="42"/>
      <c r="O1759" s="3" t="s">
        <v>939</v>
      </c>
      <c r="P1759" s="78">
        <v>12</v>
      </c>
      <c r="Q1759" s="78">
        <v>2</v>
      </c>
    </row>
    <row r="1760" spans="1:17">
      <c r="A1760" s="244">
        <v>139</v>
      </c>
      <c r="B1760" s="244" t="s">
        <v>1100</v>
      </c>
      <c r="C1760" s="244" t="s">
        <v>1101</v>
      </c>
      <c r="D1760" s="244" t="s">
        <v>1103</v>
      </c>
      <c r="E1760" s="244">
        <v>42</v>
      </c>
      <c r="F1760" s="244">
        <v>3</v>
      </c>
      <c r="G1760" s="215">
        <v>42549</v>
      </c>
      <c r="H1760" s="42">
        <v>2</v>
      </c>
      <c r="I1760" s="42" t="s">
        <v>966</v>
      </c>
      <c r="J1760" s="42">
        <v>30</v>
      </c>
      <c r="K1760" s="42">
        <v>240</v>
      </c>
      <c r="L1760" s="42">
        <f t="shared" si="92"/>
        <v>22619.52</v>
      </c>
      <c r="M1760" s="78">
        <v>20</v>
      </c>
      <c r="N1760" s="42"/>
      <c r="O1760" s="3" t="s">
        <v>936</v>
      </c>
      <c r="P1760" s="78">
        <v>25</v>
      </c>
      <c r="Q1760" s="78">
        <v>5</v>
      </c>
    </row>
    <row r="1761" spans="1:17">
      <c r="A1761" s="244">
        <v>139</v>
      </c>
      <c r="B1761" s="244" t="s">
        <v>1100</v>
      </c>
      <c r="C1761" s="244" t="s">
        <v>1101</v>
      </c>
      <c r="D1761" s="244" t="s">
        <v>1103</v>
      </c>
      <c r="E1761" s="244">
        <v>42</v>
      </c>
      <c r="F1761" s="244">
        <v>3</v>
      </c>
      <c r="G1761" s="215">
        <v>42549</v>
      </c>
      <c r="H1761" s="42">
        <v>2</v>
      </c>
      <c r="I1761" s="42" t="s">
        <v>966</v>
      </c>
      <c r="J1761" s="42">
        <v>30</v>
      </c>
      <c r="K1761" s="42">
        <v>240</v>
      </c>
      <c r="L1761" s="42">
        <f t="shared" si="92"/>
        <v>22619.52</v>
      </c>
      <c r="M1761" s="78">
        <v>20</v>
      </c>
      <c r="N1761" s="42"/>
      <c r="O1761" s="3" t="s">
        <v>954</v>
      </c>
      <c r="P1761" s="78">
        <v>2</v>
      </c>
      <c r="Q1761" s="78">
        <v>1</v>
      </c>
    </row>
    <row r="1762" spans="1:17">
      <c r="A1762" s="244">
        <v>139</v>
      </c>
      <c r="B1762" s="244" t="s">
        <v>1100</v>
      </c>
      <c r="C1762" s="244" t="s">
        <v>1101</v>
      </c>
      <c r="D1762" s="244" t="s">
        <v>1103</v>
      </c>
      <c r="E1762" s="244">
        <v>42</v>
      </c>
      <c r="F1762" s="244">
        <v>3</v>
      </c>
      <c r="G1762" s="215">
        <v>42549</v>
      </c>
      <c r="H1762" s="42">
        <v>2</v>
      </c>
      <c r="I1762" s="42" t="s">
        <v>966</v>
      </c>
      <c r="J1762" s="42">
        <v>30</v>
      </c>
      <c r="K1762" s="42">
        <v>240</v>
      </c>
      <c r="L1762" s="42">
        <f t="shared" si="92"/>
        <v>22619.52</v>
      </c>
      <c r="M1762" s="78">
        <v>20</v>
      </c>
      <c r="N1762" s="42"/>
      <c r="O1762" s="3" t="s">
        <v>125</v>
      </c>
      <c r="P1762" s="78">
        <v>8</v>
      </c>
      <c r="Q1762" s="78">
        <v>10</v>
      </c>
    </row>
    <row r="1763" spans="1:17">
      <c r="A1763" s="244">
        <v>139</v>
      </c>
      <c r="B1763" s="244" t="s">
        <v>1100</v>
      </c>
      <c r="C1763" s="244" t="s">
        <v>1101</v>
      </c>
      <c r="D1763" s="244" t="s">
        <v>1103</v>
      </c>
      <c r="E1763" s="244">
        <v>42</v>
      </c>
      <c r="F1763" s="244">
        <v>3</v>
      </c>
      <c r="G1763" s="215">
        <v>42549</v>
      </c>
      <c r="H1763" s="42">
        <v>2</v>
      </c>
      <c r="I1763" s="42" t="s">
        <v>966</v>
      </c>
      <c r="J1763" s="42">
        <v>30</v>
      </c>
      <c r="K1763" s="42">
        <v>240</v>
      </c>
      <c r="L1763" s="42">
        <f t="shared" si="92"/>
        <v>22619.52</v>
      </c>
      <c r="M1763" s="78">
        <v>20</v>
      </c>
      <c r="N1763" s="42"/>
      <c r="O1763" s="3" t="s">
        <v>746</v>
      </c>
      <c r="P1763" s="78">
        <v>3</v>
      </c>
      <c r="Q1763" s="78">
        <v>4</v>
      </c>
    </row>
    <row r="1764" spans="1:17">
      <c r="A1764" s="244">
        <v>139</v>
      </c>
      <c r="B1764" s="244" t="s">
        <v>1100</v>
      </c>
      <c r="C1764" s="244" t="s">
        <v>1101</v>
      </c>
      <c r="D1764" s="244" t="s">
        <v>1103</v>
      </c>
      <c r="E1764" s="244">
        <v>42</v>
      </c>
      <c r="F1764" s="244">
        <v>3</v>
      </c>
      <c r="G1764" s="215">
        <v>42549</v>
      </c>
      <c r="H1764" s="42">
        <v>2</v>
      </c>
      <c r="I1764" s="42" t="s">
        <v>966</v>
      </c>
      <c r="J1764" s="42">
        <v>30</v>
      </c>
      <c r="K1764" s="42">
        <v>240</v>
      </c>
      <c r="L1764" s="42">
        <f t="shared" si="92"/>
        <v>22619.52</v>
      </c>
      <c r="M1764" s="78">
        <v>20</v>
      </c>
      <c r="N1764" s="42"/>
      <c r="O1764" s="3" t="s">
        <v>931</v>
      </c>
      <c r="P1764" s="78">
        <v>2</v>
      </c>
      <c r="Q1764" s="78">
        <v>1</v>
      </c>
    </row>
    <row r="1765" spans="1:17">
      <c r="A1765" s="244">
        <v>139</v>
      </c>
      <c r="B1765" s="244" t="s">
        <v>1100</v>
      </c>
      <c r="C1765" s="244" t="s">
        <v>1101</v>
      </c>
      <c r="D1765" s="244" t="s">
        <v>1103</v>
      </c>
      <c r="E1765" s="244">
        <v>42</v>
      </c>
      <c r="F1765" s="244">
        <v>3</v>
      </c>
      <c r="G1765" s="215">
        <v>42549</v>
      </c>
      <c r="H1765" s="42">
        <v>2</v>
      </c>
      <c r="I1765" s="42" t="s">
        <v>966</v>
      </c>
      <c r="J1765" s="42">
        <v>30</v>
      </c>
      <c r="K1765" s="42">
        <v>240</v>
      </c>
      <c r="L1765" s="42">
        <f t="shared" si="92"/>
        <v>22619.52</v>
      </c>
      <c r="M1765" s="78">
        <v>20</v>
      </c>
      <c r="N1765" s="42"/>
      <c r="O1765" s="3" t="s">
        <v>962</v>
      </c>
      <c r="P1765" s="78">
        <v>3</v>
      </c>
      <c r="Q1765" s="78">
        <v>4</v>
      </c>
    </row>
    <row r="1766" spans="1:17">
      <c r="A1766" s="244">
        <v>139</v>
      </c>
      <c r="B1766" s="244" t="s">
        <v>1100</v>
      </c>
      <c r="C1766" s="244" t="s">
        <v>1101</v>
      </c>
      <c r="D1766" s="244" t="s">
        <v>1103</v>
      </c>
      <c r="E1766" s="244">
        <v>42</v>
      </c>
      <c r="F1766" s="244">
        <v>3</v>
      </c>
      <c r="G1766" s="215">
        <v>42549</v>
      </c>
      <c r="H1766" s="42">
        <v>2</v>
      </c>
      <c r="I1766" s="42" t="s">
        <v>966</v>
      </c>
      <c r="J1766" s="42">
        <v>30</v>
      </c>
      <c r="K1766" s="42">
        <v>240</v>
      </c>
      <c r="L1766" s="42">
        <f t="shared" si="92"/>
        <v>22619.52</v>
      </c>
      <c r="M1766" s="78">
        <v>20</v>
      </c>
      <c r="N1766" s="42"/>
      <c r="O1766" s="3" t="s">
        <v>670</v>
      </c>
      <c r="P1766" s="78">
        <v>18</v>
      </c>
      <c r="Q1766" s="78">
        <v>1</v>
      </c>
    </row>
    <row r="1767" spans="1:17">
      <c r="A1767" s="244">
        <v>139</v>
      </c>
      <c r="B1767" s="244" t="s">
        <v>1100</v>
      </c>
      <c r="C1767" s="244" t="s">
        <v>1101</v>
      </c>
      <c r="D1767" s="244" t="s">
        <v>1103</v>
      </c>
      <c r="E1767" s="244">
        <v>42</v>
      </c>
      <c r="F1767" s="244">
        <v>3</v>
      </c>
      <c r="G1767" s="215">
        <v>42549</v>
      </c>
      <c r="H1767" s="42">
        <v>2</v>
      </c>
      <c r="I1767" s="42" t="s">
        <v>966</v>
      </c>
      <c r="J1767" s="42">
        <v>30</v>
      </c>
      <c r="K1767" s="42">
        <v>240</v>
      </c>
      <c r="L1767" s="42">
        <f t="shared" si="92"/>
        <v>22619.52</v>
      </c>
      <c r="M1767" s="78">
        <v>20</v>
      </c>
      <c r="N1767" s="42"/>
      <c r="O1767" s="3" t="s">
        <v>926</v>
      </c>
      <c r="P1767" s="78">
        <v>35</v>
      </c>
      <c r="Q1767" s="78">
        <v>9</v>
      </c>
    </row>
    <row r="1768" spans="1:17">
      <c r="A1768" s="244">
        <v>139</v>
      </c>
      <c r="B1768" s="244" t="s">
        <v>1100</v>
      </c>
      <c r="C1768" s="244" t="s">
        <v>1101</v>
      </c>
      <c r="D1768" s="244" t="s">
        <v>1103</v>
      </c>
      <c r="E1768" s="244">
        <v>42</v>
      </c>
      <c r="F1768" s="244">
        <v>3</v>
      </c>
      <c r="G1768" s="215">
        <v>42549</v>
      </c>
      <c r="H1768" s="42">
        <v>2</v>
      </c>
      <c r="I1768" s="42" t="s">
        <v>966</v>
      </c>
      <c r="J1768" s="42">
        <v>30</v>
      </c>
      <c r="K1768" s="42">
        <v>240</v>
      </c>
      <c r="L1768" s="42">
        <f t="shared" si="92"/>
        <v>22619.52</v>
      </c>
      <c r="M1768" s="78">
        <v>20</v>
      </c>
      <c r="N1768" s="42"/>
      <c r="O1768" s="3" t="s">
        <v>643</v>
      </c>
      <c r="P1768" s="78">
        <v>40</v>
      </c>
      <c r="Q1768" s="78">
        <v>7</v>
      </c>
    </row>
    <row r="1769" spans="1:17">
      <c r="A1769" s="244">
        <v>139</v>
      </c>
      <c r="B1769" s="244" t="s">
        <v>1100</v>
      </c>
      <c r="C1769" s="244" t="s">
        <v>1101</v>
      </c>
      <c r="D1769" s="244" t="s">
        <v>1103</v>
      </c>
      <c r="E1769" s="244">
        <v>42</v>
      </c>
      <c r="F1769" s="244">
        <v>3</v>
      </c>
      <c r="G1769" s="215">
        <v>42549</v>
      </c>
      <c r="H1769" s="42">
        <v>2</v>
      </c>
      <c r="I1769" s="42" t="s">
        <v>966</v>
      </c>
      <c r="J1769" s="42">
        <v>30</v>
      </c>
      <c r="K1769" s="42">
        <v>240</v>
      </c>
      <c r="L1769" s="42">
        <f t="shared" si="92"/>
        <v>22619.52</v>
      </c>
      <c r="M1769" s="78">
        <v>20</v>
      </c>
      <c r="N1769" s="42"/>
      <c r="O1769" s="3" t="s">
        <v>934</v>
      </c>
      <c r="P1769" s="78">
        <v>30</v>
      </c>
      <c r="Q1769" s="78">
        <v>1</v>
      </c>
    </row>
    <row r="1770" spans="1:17">
      <c r="A1770" s="244">
        <v>139</v>
      </c>
      <c r="B1770" s="244" t="s">
        <v>1100</v>
      </c>
      <c r="C1770" s="244" t="s">
        <v>1101</v>
      </c>
      <c r="D1770" s="244" t="s">
        <v>1103</v>
      </c>
      <c r="E1770" s="244">
        <v>42</v>
      </c>
      <c r="F1770" s="244">
        <v>3</v>
      </c>
      <c r="G1770" s="215">
        <v>42549</v>
      </c>
      <c r="H1770" s="42">
        <v>2</v>
      </c>
      <c r="I1770" s="42" t="s">
        <v>966</v>
      </c>
      <c r="J1770" s="42">
        <v>30</v>
      </c>
      <c r="K1770" s="42">
        <v>240</v>
      </c>
      <c r="L1770" s="42">
        <f t="shared" si="92"/>
        <v>22619.52</v>
      </c>
      <c r="M1770" s="78">
        <v>20</v>
      </c>
      <c r="N1770" s="42"/>
      <c r="O1770" s="3" t="s">
        <v>942</v>
      </c>
      <c r="P1770" s="78">
        <v>2</v>
      </c>
      <c r="Q1770" s="78">
        <v>3</v>
      </c>
    </row>
    <row r="1771" spans="1:17">
      <c r="A1771" s="244">
        <v>139</v>
      </c>
      <c r="B1771" s="244" t="s">
        <v>1100</v>
      </c>
      <c r="C1771" s="244" t="s">
        <v>1101</v>
      </c>
      <c r="D1771" s="244" t="s">
        <v>1103</v>
      </c>
      <c r="E1771" s="244">
        <v>42</v>
      </c>
      <c r="F1771" s="244">
        <v>3</v>
      </c>
      <c r="G1771" s="215">
        <v>42549</v>
      </c>
      <c r="H1771" s="42">
        <v>2</v>
      </c>
      <c r="I1771" s="42" t="s">
        <v>966</v>
      </c>
      <c r="J1771" s="42">
        <v>30</v>
      </c>
      <c r="K1771" s="42">
        <v>240</v>
      </c>
      <c r="L1771" s="42">
        <f t="shared" si="92"/>
        <v>22619.52</v>
      </c>
      <c r="M1771" s="78">
        <v>20</v>
      </c>
      <c r="N1771" s="42"/>
      <c r="O1771" s="3" t="s">
        <v>586</v>
      </c>
      <c r="P1771" s="78">
        <v>20</v>
      </c>
      <c r="Q1771" s="78">
        <v>4</v>
      </c>
    </row>
    <row r="1772" spans="1:17">
      <c r="A1772" s="244">
        <v>139</v>
      </c>
      <c r="B1772" s="244" t="s">
        <v>1100</v>
      </c>
      <c r="C1772" s="244" t="s">
        <v>1101</v>
      </c>
      <c r="D1772" s="244" t="s">
        <v>1103</v>
      </c>
      <c r="E1772" s="244">
        <v>42</v>
      </c>
      <c r="F1772" s="244">
        <v>3</v>
      </c>
      <c r="G1772" s="215">
        <v>42549</v>
      </c>
      <c r="H1772" s="42">
        <v>2</v>
      </c>
      <c r="I1772" s="42" t="s">
        <v>966</v>
      </c>
      <c r="J1772" s="42">
        <v>30</v>
      </c>
      <c r="K1772" s="42">
        <v>240</v>
      </c>
      <c r="L1772" s="42">
        <f t="shared" si="92"/>
        <v>22619.52</v>
      </c>
      <c r="M1772" s="78">
        <v>20</v>
      </c>
      <c r="N1772" s="42"/>
      <c r="O1772" s="3" t="s">
        <v>952</v>
      </c>
      <c r="P1772" s="78">
        <v>3</v>
      </c>
      <c r="Q1772" s="78">
        <v>4</v>
      </c>
    </row>
    <row r="1773" spans="1:17">
      <c r="A1773" s="244">
        <v>139</v>
      </c>
      <c r="B1773" s="244" t="s">
        <v>1100</v>
      </c>
      <c r="C1773" s="244" t="s">
        <v>1101</v>
      </c>
      <c r="D1773" s="244" t="s">
        <v>1103</v>
      </c>
      <c r="E1773" s="244">
        <v>42</v>
      </c>
      <c r="F1773" s="244">
        <v>3</v>
      </c>
      <c r="G1773" s="215">
        <v>42549</v>
      </c>
      <c r="H1773" s="42">
        <v>1</v>
      </c>
      <c r="I1773" s="42" t="s">
        <v>71</v>
      </c>
      <c r="J1773" s="42"/>
      <c r="K1773" s="42"/>
      <c r="L1773" s="42"/>
      <c r="M1773" s="78">
        <v>20</v>
      </c>
      <c r="N1773" s="42"/>
      <c r="O1773" s="3" t="s">
        <v>936</v>
      </c>
      <c r="P1773" s="78">
        <v>60</v>
      </c>
      <c r="Q1773" s="78">
        <v>30</v>
      </c>
    </row>
    <row r="1774" spans="1:17">
      <c r="A1774" s="244">
        <v>139</v>
      </c>
      <c r="B1774" s="244" t="s">
        <v>1100</v>
      </c>
      <c r="C1774" s="244" t="s">
        <v>1101</v>
      </c>
      <c r="D1774" s="244" t="s">
        <v>1103</v>
      </c>
      <c r="E1774" s="244">
        <v>42</v>
      </c>
      <c r="F1774" s="244">
        <v>3</v>
      </c>
      <c r="G1774" s="215">
        <v>42549</v>
      </c>
      <c r="H1774" s="42">
        <v>1</v>
      </c>
      <c r="I1774" s="42" t="s">
        <v>71</v>
      </c>
      <c r="J1774" s="42"/>
      <c r="K1774" s="42"/>
      <c r="L1774" s="42"/>
      <c r="M1774" s="78">
        <v>20</v>
      </c>
      <c r="N1774" s="42"/>
      <c r="O1774" s="3" t="s">
        <v>957</v>
      </c>
      <c r="P1774" s="78">
        <v>18</v>
      </c>
      <c r="Q1774" s="78">
        <v>18</v>
      </c>
    </row>
    <row r="1775" spans="1:17">
      <c r="A1775" s="244">
        <v>139</v>
      </c>
      <c r="B1775" s="244" t="s">
        <v>1100</v>
      </c>
      <c r="C1775" s="244" t="s">
        <v>1101</v>
      </c>
      <c r="D1775" s="244" t="s">
        <v>1103</v>
      </c>
      <c r="E1775" s="244">
        <v>42</v>
      </c>
      <c r="F1775" s="244">
        <v>3</v>
      </c>
      <c r="G1775" s="215">
        <v>42549</v>
      </c>
      <c r="H1775" s="42">
        <v>1</v>
      </c>
      <c r="I1775" s="42" t="s">
        <v>71</v>
      </c>
      <c r="J1775" s="42"/>
      <c r="K1775" s="42"/>
      <c r="L1775" s="42"/>
      <c r="M1775" s="78">
        <v>20</v>
      </c>
      <c r="N1775" s="42"/>
      <c r="O1775" s="3" t="s">
        <v>941</v>
      </c>
      <c r="P1775" s="78">
        <v>5</v>
      </c>
      <c r="Q1775" s="78">
        <v>1</v>
      </c>
    </row>
    <row r="1776" spans="1:17">
      <c r="A1776" s="244">
        <v>139</v>
      </c>
      <c r="B1776" s="244" t="s">
        <v>1100</v>
      </c>
      <c r="C1776" s="244" t="s">
        <v>1101</v>
      </c>
      <c r="D1776" s="244" t="s">
        <v>1103</v>
      </c>
      <c r="E1776" s="244">
        <v>42</v>
      </c>
      <c r="F1776" s="244">
        <v>3</v>
      </c>
      <c r="G1776" s="215">
        <v>42549</v>
      </c>
      <c r="H1776" s="42">
        <v>1</v>
      </c>
      <c r="I1776" s="42" t="s">
        <v>71</v>
      </c>
      <c r="J1776" s="42"/>
      <c r="K1776" s="42"/>
      <c r="L1776" s="42"/>
      <c r="M1776" s="78">
        <v>20</v>
      </c>
      <c r="N1776" s="42"/>
      <c r="O1776" s="3" t="s">
        <v>940</v>
      </c>
      <c r="P1776" s="78">
        <v>1</v>
      </c>
      <c r="Q1776" s="78">
        <v>1</v>
      </c>
    </row>
    <row r="1777" spans="1:17">
      <c r="A1777" s="244">
        <v>139</v>
      </c>
      <c r="B1777" s="244" t="s">
        <v>1100</v>
      </c>
      <c r="C1777" s="244" t="s">
        <v>1101</v>
      </c>
      <c r="D1777" s="244" t="s">
        <v>1103</v>
      </c>
      <c r="E1777" s="244">
        <v>42</v>
      </c>
      <c r="F1777" s="244">
        <v>3</v>
      </c>
      <c r="G1777" s="215">
        <v>42549</v>
      </c>
      <c r="H1777" s="42">
        <v>1</v>
      </c>
      <c r="I1777" s="42" t="s">
        <v>71</v>
      </c>
      <c r="J1777" s="42"/>
      <c r="K1777" s="42"/>
      <c r="L1777" s="42"/>
      <c r="M1777" s="78">
        <v>20</v>
      </c>
      <c r="N1777" s="42"/>
      <c r="O1777" s="3" t="s">
        <v>586</v>
      </c>
      <c r="P1777" s="78">
        <v>30</v>
      </c>
      <c r="Q1777" s="78">
        <v>5</v>
      </c>
    </row>
    <row r="1778" spans="1:17">
      <c r="A1778" s="244">
        <v>139</v>
      </c>
      <c r="B1778" s="244" t="s">
        <v>1100</v>
      </c>
      <c r="C1778" s="244" t="s">
        <v>1101</v>
      </c>
      <c r="D1778" s="244" t="s">
        <v>1103</v>
      </c>
      <c r="E1778" s="244">
        <v>42</v>
      </c>
      <c r="F1778" s="244">
        <v>3</v>
      </c>
      <c r="G1778" s="215">
        <v>42549</v>
      </c>
      <c r="H1778" s="42">
        <v>1</v>
      </c>
      <c r="I1778" s="42" t="s">
        <v>71</v>
      </c>
      <c r="J1778" s="42"/>
      <c r="K1778" s="42"/>
      <c r="L1778" s="42"/>
      <c r="M1778" s="78">
        <v>20</v>
      </c>
      <c r="N1778" s="42"/>
      <c r="O1778" s="3" t="s">
        <v>926</v>
      </c>
      <c r="P1778" s="78">
        <v>20</v>
      </c>
      <c r="Q1778" s="78">
        <v>6</v>
      </c>
    </row>
    <row r="1779" spans="1:17">
      <c r="A1779" s="244">
        <v>139</v>
      </c>
      <c r="B1779" s="244" t="s">
        <v>1100</v>
      </c>
      <c r="C1779" s="244" t="s">
        <v>1101</v>
      </c>
      <c r="D1779" s="244" t="s">
        <v>1103</v>
      </c>
      <c r="E1779" s="244">
        <v>42</v>
      </c>
      <c r="F1779" s="244">
        <v>3</v>
      </c>
      <c r="G1779" s="215">
        <v>42549</v>
      </c>
      <c r="H1779" s="42">
        <v>1</v>
      </c>
      <c r="I1779" s="42" t="s">
        <v>71</v>
      </c>
      <c r="J1779" s="42"/>
      <c r="K1779" s="42"/>
      <c r="L1779" s="42"/>
      <c r="M1779" s="78">
        <v>20</v>
      </c>
      <c r="N1779" s="42"/>
      <c r="O1779" s="3" t="s">
        <v>952</v>
      </c>
      <c r="P1779" s="78">
        <v>5</v>
      </c>
      <c r="Q1779" s="78">
        <v>2</v>
      </c>
    </row>
    <row r="1780" spans="1:17" ht="15.75">
      <c r="G1780" s="154"/>
      <c r="H1780" s="153"/>
      <c r="I1780" s="154"/>
      <c r="J1780" s="154"/>
      <c r="K1780" s="154"/>
      <c r="L1780" s="155"/>
      <c r="M1780" s="154"/>
      <c r="N1780" s="155"/>
      <c r="O1780" s="155"/>
      <c r="P1780" s="154"/>
      <c r="Q1780" s="155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209"/>
  <sheetViews>
    <sheetView workbookViewId="0">
      <selection sqref="A1:F1"/>
    </sheetView>
  </sheetViews>
  <sheetFormatPr baseColWidth="10" defaultColWidth="9.140625" defaultRowHeight="15"/>
  <cols>
    <col min="7" max="7" width="11.28515625" bestFit="1" customWidth="1"/>
  </cols>
  <sheetData>
    <row r="1" spans="1:17" ht="15.75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154" t="s">
        <v>1</v>
      </c>
      <c r="H1" s="153" t="s">
        <v>2</v>
      </c>
      <c r="I1" s="154" t="s">
        <v>3</v>
      </c>
      <c r="J1" s="154" t="s">
        <v>4</v>
      </c>
      <c r="K1" s="154" t="s">
        <v>5</v>
      </c>
      <c r="L1" s="155" t="s">
        <v>6</v>
      </c>
      <c r="M1" s="154" t="s">
        <v>7</v>
      </c>
      <c r="N1" s="155" t="s">
        <v>8</v>
      </c>
      <c r="O1" s="155" t="s">
        <v>9</v>
      </c>
      <c r="P1" s="154" t="s">
        <v>11</v>
      </c>
      <c r="Q1" s="155" t="s">
        <v>10</v>
      </c>
    </row>
    <row r="2" spans="1:17">
      <c r="A2" s="243">
        <v>140</v>
      </c>
      <c r="B2" s="243" t="s">
        <v>1100</v>
      </c>
      <c r="C2" s="243" t="s">
        <v>1104</v>
      </c>
      <c r="D2" s="243" t="s">
        <v>1105</v>
      </c>
      <c r="E2" s="243">
        <v>43</v>
      </c>
      <c r="F2" s="243">
        <v>1</v>
      </c>
      <c r="G2" s="157">
        <v>42558</v>
      </c>
      <c r="H2" s="158">
        <v>2</v>
      </c>
      <c r="I2" s="158" t="s">
        <v>519</v>
      </c>
      <c r="J2" s="158">
        <v>60</v>
      </c>
      <c r="K2" s="158">
        <v>60</v>
      </c>
      <c r="L2" s="159">
        <f>J2*K2*3.14/4</f>
        <v>2826</v>
      </c>
      <c r="M2" s="158">
        <v>1</v>
      </c>
      <c r="N2" s="160"/>
      <c r="O2" s="161" t="s">
        <v>520</v>
      </c>
      <c r="P2" s="158">
        <v>5</v>
      </c>
      <c r="Q2" s="162">
        <v>27.777777777777779</v>
      </c>
    </row>
    <row r="3" spans="1:17">
      <c r="A3" s="243">
        <v>140</v>
      </c>
      <c r="B3" s="243" t="s">
        <v>1100</v>
      </c>
      <c r="C3" s="243" t="s">
        <v>1104</v>
      </c>
      <c r="D3" s="243" t="s">
        <v>1105</v>
      </c>
      <c r="E3" s="243">
        <v>43</v>
      </c>
      <c r="F3" s="243">
        <v>1</v>
      </c>
      <c r="G3" s="157">
        <v>42558</v>
      </c>
      <c r="H3" s="158">
        <v>1</v>
      </c>
      <c r="I3" s="158" t="s">
        <v>71</v>
      </c>
      <c r="J3" s="158"/>
      <c r="K3" s="158"/>
      <c r="L3" s="160"/>
      <c r="M3" s="158">
        <v>1</v>
      </c>
      <c r="N3" s="160"/>
      <c r="O3" s="161"/>
      <c r="P3" s="158"/>
      <c r="Q3" s="162"/>
    </row>
    <row r="4" spans="1:17">
      <c r="A4" s="243">
        <v>140</v>
      </c>
      <c r="B4" s="243" t="s">
        <v>1100</v>
      </c>
      <c r="C4" s="243" t="s">
        <v>1104</v>
      </c>
      <c r="D4" s="243" t="s">
        <v>1105</v>
      </c>
      <c r="E4" s="243">
        <v>43</v>
      </c>
      <c r="F4" s="243">
        <v>1</v>
      </c>
      <c r="G4" s="157">
        <v>42558</v>
      </c>
      <c r="H4" s="158">
        <v>2</v>
      </c>
      <c r="I4" s="158" t="s">
        <v>519</v>
      </c>
      <c r="J4" s="158">
        <v>41</v>
      </c>
      <c r="K4" s="158">
        <v>40</v>
      </c>
      <c r="L4" s="159">
        <f>J4*K4*3.14/4</f>
        <v>1287.4000000000001</v>
      </c>
      <c r="M4" s="158">
        <v>2</v>
      </c>
      <c r="N4" s="160"/>
      <c r="O4" s="161" t="s">
        <v>61</v>
      </c>
      <c r="P4" s="158">
        <v>1</v>
      </c>
      <c r="Q4" s="162">
        <v>6.7073170731707323</v>
      </c>
    </row>
    <row r="5" spans="1:17">
      <c r="A5" s="243">
        <v>140</v>
      </c>
      <c r="B5" s="243" t="s">
        <v>1100</v>
      </c>
      <c r="C5" s="243" t="s">
        <v>1104</v>
      </c>
      <c r="D5" s="243" t="s">
        <v>1105</v>
      </c>
      <c r="E5" s="243">
        <v>43</v>
      </c>
      <c r="F5" s="243">
        <v>1</v>
      </c>
      <c r="G5" s="157">
        <v>42558</v>
      </c>
      <c r="H5" s="158">
        <v>2</v>
      </c>
      <c r="I5" s="158" t="s">
        <v>519</v>
      </c>
      <c r="J5" s="158">
        <v>41</v>
      </c>
      <c r="K5" s="158">
        <v>40</v>
      </c>
      <c r="L5" s="159">
        <f>J5*K5*3.14/4</f>
        <v>1287.4000000000001</v>
      </c>
      <c r="M5" s="158">
        <v>2</v>
      </c>
      <c r="N5" s="160"/>
      <c r="O5" s="161" t="s">
        <v>520</v>
      </c>
      <c r="P5" s="158">
        <v>1</v>
      </c>
      <c r="Q5" s="162">
        <v>3.0487804878048781</v>
      </c>
    </row>
    <row r="6" spans="1:17">
      <c r="A6" s="243">
        <v>140</v>
      </c>
      <c r="B6" s="243" t="s">
        <v>1100</v>
      </c>
      <c r="C6" s="243" t="s">
        <v>1104</v>
      </c>
      <c r="D6" s="243" t="s">
        <v>1105</v>
      </c>
      <c r="E6" s="243">
        <v>43</v>
      </c>
      <c r="F6" s="243">
        <v>1</v>
      </c>
      <c r="G6" s="157">
        <v>42558</v>
      </c>
      <c r="H6" s="158">
        <v>1</v>
      </c>
      <c r="I6" s="158" t="s">
        <v>71</v>
      </c>
      <c r="J6" s="158"/>
      <c r="K6" s="158"/>
      <c r="L6" s="159"/>
      <c r="M6" s="158">
        <v>2</v>
      </c>
      <c r="N6" s="160"/>
      <c r="O6" s="161" t="s">
        <v>520</v>
      </c>
      <c r="P6" s="158">
        <v>1</v>
      </c>
      <c r="Q6" s="162">
        <v>6.7073170731707323</v>
      </c>
    </row>
    <row r="7" spans="1:17">
      <c r="A7" s="243">
        <v>140</v>
      </c>
      <c r="B7" s="243" t="s">
        <v>1100</v>
      </c>
      <c r="C7" s="243" t="s">
        <v>1104</v>
      </c>
      <c r="D7" s="243" t="s">
        <v>1105</v>
      </c>
      <c r="E7" s="243">
        <v>43</v>
      </c>
      <c r="F7" s="243">
        <v>1</v>
      </c>
      <c r="G7" s="157">
        <v>42558</v>
      </c>
      <c r="H7" s="158">
        <v>2</v>
      </c>
      <c r="I7" s="158" t="s">
        <v>519</v>
      </c>
      <c r="J7" s="158">
        <v>53</v>
      </c>
      <c r="K7" s="158">
        <v>55</v>
      </c>
      <c r="L7" s="159">
        <f>J7*K7*3.14/4</f>
        <v>2288.2750000000001</v>
      </c>
      <c r="M7" s="158">
        <v>3</v>
      </c>
      <c r="N7" s="160"/>
      <c r="O7" s="161"/>
      <c r="P7" s="158"/>
      <c r="Q7" s="162"/>
    </row>
    <row r="8" spans="1:17">
      <c r="A8" s="243">
        <v>140</v>
      </c>
      <c r="B8" s="243" t="s">
        <v>1100</v>
      </c>
      <c r="C8" s="243" t="s">
        <v>1104</v>
      </c>
      <c r="D8" s="243" t="s">
        <v>1105</v>
      </c>
      <c r="E8" s="243">
        <v>43</v>
      </c>
      <c r="F8" s="243">
        <v>1</v>
      </c>
      <c r="G8" s="157">
        <v>42558</v>
      </c>
      <c r="H8" s="158">
        <v>1</v>
      </c>
      <c r="I8" s="158" t="s">
        <v>71</v>
      </c>
      <c r="J8" s="158"/>
      <c r="K8" s="158"/>
      <c r="L8" s="160"/>
      <c r="M8" s="158">
        <v>3</v>
      </c>
      <c r="N8" s="160"/>
      <c r="O8" s="161" t="s">
        <v>520</v>
      </c>
      <c r="P8" s="158">
        <v>1</v>
      </c>
      <c r="Q8" s="162">
        <v>20.583190394511146</v>
      </c>
    </row>
    <row r="9" spans="1:17">
      <c r="A9" s="243">
        <v>140</v>
      </c>
      <c r="B9" s="243" t="s">
        <v>1100</v>
      </c>
      <c r="C9" s="243" t="s">
        <v>1104</v>
      </c>
      <c r="D9" s="243" t="s">
        <v>1105</v>
      </c>
      <c r="E9" s="243">
        <v>43</v>
      </c>
      <c r="F9" s="243">
        <v>1</v>
      </c>
      <c r="G9" s="157">
        <v>42558</v>
      </c>
      <c r="H9" s="158">
        <v>2</v>
      </c>
      <c r="I9" s="158" t="s">
        <v>519</v>
      </c>
      <c r="J9" s="158">
        <v>26</v>
      </c>
      <c r="K9" s="158">
        <v>26</v>
      </c>
      <c r="L9" s="159">
        <f>J9*K9*3.14/4</f>
        <v>530.66</v>
      </c>
      <c r="M9" s="158">
        <v>4</v>
      </c>
      <c r="N9" s="160"/>
      <c r="O9" s="161"/>
      <c r="P9" s="158"/>
      <c r="Q9" s="162"/>
    </row>
    <row r="10" spans="1:17">
      <c r="A10" s="243">
        <v>140</v>
      </c>
      <c r="B10" s="243" t="s">
        <v>1100</v>
      </c>
      <c r="C10" s="243" t="s">
        <v>1104</v>
      </c>
      <c r="D10" s="243" t="s">
        <v>1105</v>
      </c>
      <c r="E10" s="243">
        <v>43</v>
      </c>
      <c r="F10" s="243">
        <v>1</v>
      </c>
      <c r="G10" s="157">
        <v>42558</v>
      </c>
      <c r="H10" s="158">
        <v>1</v>
      </c>
      <c r="I10" s="158" t="s">
        <v>71</v>
      </c>
      <c r="J10" s="158"/>
      <c r="K10" s="158"/>
      <c r="L10" s="160"/>
      <c r="M10" s="158">
        <v>4</v>
      </c>
      <c r="N10" s="160"/>
      <c r="O10" s="161"/>
      <c r="P10" s="158"/>
      <c r="Q10" s="162"/>
    </row>
    <row r="11" spans="1:17">
      <c r="A11" s="243">
        <v>140</v>
      </c>
      <c r="B11" s="243" t="s">
        <v>1100</v>
      </c>
      <c r="C11" s="243" t="s">
        <v>1104</v>
      </c>
      <c r="D11" s="243" t="s">
        <v>1105</v>
      </c>
      <c r="E11" s="243">
        <v>43</v>
      </c>
      <c r="F11" s="243">
        <v>1</v>
      </c>
      <c r="G11" s="157">
        <v>42558</v>
      </c>
      <c r="H11" s="158">
        <v>2</v>
      </c>
      <c r="I11" s="158" t="s">
        <v>519</v>
      </c>
      <c r="J11" s="158">
        <v>30</v>
      </c>
      <c r="K11" s="158">
        <v>32</v>
      </c>
      <c r="L11" s="159">
        <f>J11*K11*3.14/4</f>
        <v>753.6</v>
      </c>
      <c r="M11" s="158">
        <v>5</v>
      </c>
      <c r="N11" s="160"/>
      <c r="O11" s="161"/>
      <c r="P11" s="158"/>
      <c r="Q11" s="162"/>
    </row>
    <row r="12" spans="1:17">
      <c r="A12" s="243">
        <v>140</v>
      </c>
      <c r="B12" s="243" t="s">
        <v>1100</v>
      </c>
      <c r="C12" s="243" t="s">
        <v>1104</v>
      </c>
      <c r="D12" s="243" t="s">
        <v>1105</v>
      </c>
      <c r="E12" s="243">
        <v>43</v>
      </c>
      <c r="F12" s="243">
        <v>1</v>
      </c>
      <c r="G12" s="157">
        <v>42558</v>
      </c>
      <c r="H12" s="158">
        <v>1</v>
      </c>
      <c r="I12" s="158" t="s">
        <v>71</v>
      </c>
      <c r="J12" s="158"/>
      <c r="K12" s="158"/>
      <c r="L12" s="160"/>
      <c r="M12" s="158">
        <v>5</v>
      </c>
      <c r="N12" s="160"/>
      <c r="O12" s="161"/>
      <c r="P12" s="158"/>
      <c r="Q12" s="162"/>
    </row>
    <row r="13" spans="1:17">
      <c r="A13" s="243">
        <v>140</v>
      </c>
      <c r="B13" s="243" t="s">
        <v>1100</v>
      </c>
      <c r="C13" s="243" t="s">
        <v>1104</v>
      </c>
      <c r="D13" s="243" t="s">
        <v>1105</v>
      </c>
      <c r="E13" s="243">
        <v>43</v>
      </c>
      <c r="F13" s="243">
        <v>1</v>
      </c>
      <c r="G13" s="157">
        <v>42558</v>
      </c>
      <c r="H13" s="158">
        <v>2</v>
      </c>
      <c r="I13" s="158" t="s">
        <v>519</v>
      </c>
      <c r="J13" s="158">
        <v>63</v>
      </c>
      <c r="K13" s="158">
        <v>56</v>
      </c>
      <c r="L13" s="159">
        <f>J13*K13*3.14/4</f>
        <v>2769.48</v>
      </c>
      <c r="M13" s="158">
        <v>6</v>
      </c>
      <c r="N13" s="160"/>
      <c r="O13" s="161" t="s">
        <v>520</v>
      </c>
      <c r="P13" s="158">
        <v>2</v>
      </c>
      <c r="Q13" s="162">
        <v>19.954648526077097</v>
      </c>
    </row>
    <row r="14" spans="1:17">
      <c r="A14" s="243">
        <v>140</v>
      </c>
      <c r="B14" s="243" t="s">
        <v>1100</v>
      </c>
      <c r="C14" s="243" t="s">
        <v>1104</v>
      </c>
      <c r="D14" s="243" t="s">
        <v>1105</v>
      </c>
      <c r="E14" s="243">
        <v>43</v>
      </c>
      <c r="F14" s="243">
        <v>1</v>
      </c>
      <c r="G14" s="157">
        <v>42558</v>
      </c>
      <c r="H14" s="158">
        <v>1</v>
      </c>
      <c r="I14" s="158" t="s">
        <v>71</v>
      </c>
      <c r="J14" s="158"/>
      <c r="K14" s="158"/>
      <c r="L14" s="160"/>
      <c r="M14" s="158">
        <v>6</v>
      </c>
      <c r="N14" s="160"/>
      <c r="O14" s="161" t="s">
        <v>520</v>
      </c>
      <c r="P14" s="158">
        <v>4</v>
      </c>
      <c r="Q14" s="162">
        <v>36.621315192743765</v>
      </c>
    </row>
    <row r="15" spans="1:17">
      <c r="A15" s="243">
        <v>140</v>
      </c>
      <c r="B15" s="243" t="s">
        <v>1100</v>
      </c>
      <c r="C15" s="243" t="s">
        <v>1104</v>
      </c>
      <c r="D15" s="243" t="s">
        <v>1105</v>
      </c>
      <c r="E15" s="243">
        <v>43</v>
      </c>
      <c r="F15" s="243">
        <v>1</v>
      </c>
      <c r="G15" s="157">
        <v>42558</v>
      </c>
      <c r="H15" s="158">
        <v>2</v>
      </c>
      <c r="I15" s="158" t="s">
        <v>519</v>
      </c>
      <c r="J15" s="158">
        <v>36</v>
      </c>
      <c r="K15" s="158">
        <v>51</v>
      </c>
      <c r="L15" s="159">
        <f>J15*K15*3.14/4</f>
        <v>1441.26</v>
      </c>
      <c r="M15" s="158">
        <v>7</v>
      </c>
      <c r="N15" s="160"/>
      <c r="O15" s="161" t="s">
        <v>520</v>
      </c>
      <c r="P15" s="158">
        <v>3</v>
      </c>
      <c r="Q15" s="162">
        <v>82.352941176470594</v>
      </c>
    </row>
    <row r="16" spans="1:17">
      <c r="A16" s="243">
        <v>140</v>
      </c>
      <c r="B16" s="243" t="s">
        <v>1100</v>
      </c>
      <c r="C16" s="243" t="s">
        <v>1104</v>
      </c>
      <c r="D16" s="243" t="s">
        <v>1105</v>
      </c>
      <c r="E16" s="243">
        <v>43</v>
      </c>
      <c r="F16" s="243">
        <v>1</v>
      </c>
      <c r="G16" s="157">
        <v>42558</v>
      </c>
      <c r="H16" s="158">
        <v>1</v>
      </c>
      <c r="I16" s="158" t="s">
        <v>71</v>
      </c>
      <c r="J16" s="158"/>
      <c r="K16" s="158"/>
      <c r="L16" s="160"/>
      <c r="M16" s="158">
        <v>7</v>
      </c>
      <c r="N16" s="160"/>
      <c r="O16" s="161" t="s">
        <v>520</v>
      </c>
      <c r="P16" s="158">
        <v>10</v>
      </c>
      <c r="Q16" s="162">
        <v>326.79738562091501</v>
      </c>
    </row>
    <row r="17" spans="1:17">
      <c r="A17" s="243">
        <v>140</v>
      </c>
      <c r="B17" s="243" t="s">
        <v>1100</v>
      </c>
      <c r="C17" s="243" t="s">
        <v>1104</v>
      </c>
      <c r="D17" s="243" t="s">
        <v>1105</v>
      </c>
      <c r="E17" s="243">
        <v>43</v>
      </c>
      <c r="F17" s="243">
        <v>1</v>
      </c>
      <c r="G17" s="157">
        <v>42558</v>
      </c>
      <c r="H17" s="158">
        <v>2</v>
      </c>
      <c r="I17" s="158" t="s">
        <v>519</v>
      </c>
      <c r="J17" s="158">
        <v>32</v>
      </c>
      <c r="K17" s="158">
        <v>29</v>
      </c>
      <c r="L17" s="159">
        <f>J17*K17*3.14/4</f>
        <v>728.48</v>
      </c>
      <c r="M17" s="158">
        <v>8</v>
      </c>
      <c r="N17" s="160"/>
      <c r="O17" s="161" t="s">
        <v>520</v>
      </c>
      <c r="P17" s="158">
        <v>5</v>
      </c>
      <c r="Q17" s="162">
        <v>158.40517241379311</v>
      </c>
    </row>
    <row r="18" spans="1:17">
      <c r="A18" s="243">
        <v>140</v>
      </c>
      <c r="B18" s="243" t="s">
        <v>1100</v>
      </c>
      <c r="C18" s="243" t="s">
        <v>1104</v>
      </c>
      <c r="D18" s="243" t="s">
        <v>1105</v>
      </c>
      <c r="E18" s="243">
        <v>43</v>
      </c>
      <c r="F18" s="243">
        <v>1</v>
      </c>
      <c r="G18" s="157">
        <v>42558</v>
      </c>
      <c r="H18" s="158">
        <v>1</v>
      </c>
      <c r="I18" s="158" t="s">
        <v>71</v>
      </c>
      <c r="J18" s="158"/>
      <c r="K18" s="158"/>
      <c r="L18" s="160"/>
      <c r="M18" s="158">
        <v>8</v>
      </c>
      <c r="N18" s="160"/>
      <c r="O18" s="161"/>
      <c r="P18" s="158"/>
      <c r="Q18" s="162"/>
    </row>
    <row r="19" spans="1:17">
      <c r="A19" s="243">
        <v>140</v>
      </c>
      <c r="B19" s="243" t="s">
        <v>1100</v>
      </c>
      <c r="C19" s="243" t="s">
        <v>1104</v>
      </c>
      <c r="D19" s="243" t="s">
        <v>1105</v>
      </c>
      <c r="E19" s="243">
        <v>43</v>
      </c>
      <c r="F19" s="243">
        <v>1</v>
      </c>
      <c r="G19" s="157">
        <v>42558</v>
      </c>
      <c r="H19" s="158">
        <v>2</v>
      </c>
      <c r="I19" s="158" t="s">
        <v>519</v>
      </c>
      <c r="J19" s="158">
        <v>46</v>
      </c>
      <c r="K19" s="158">
        <v>51</v>
      </c>
      <c r="L19" s="159">
        <f>J19*K19*3.14/4</f>
        <v>1841.6100000000001</v>
      </c>
      <c r="M19" s="158">
        <v>9</v>
      </c>
      <c r="N19" s="160"/>
      <c r="O19" s="161" t="s">
        <v>520</v>
      </c>
      <c r="P19" s="158">
        <v>1</v>
      </c>
      <c r="Q19" s="162">
        <v>59.462915601023013</v>
      </c>
    </row>
    <row r="20" spans="1:17">
      <c r="A20" s="243">
        <v>140</v>
      </c>
      <c r="B20" s="243" t="s">
        <v>1100</v>
      </c>
      <c r="C20" s="243" t="s">
        <v>1104</v>
      </c>
      <c r="D20" s="243" t="s">
        <v>1105</v>
      </c>
      <c r="E20" s="243">
        <v>43</v>
      </c>
      <c r="F20" s="243">
        <v>1</v>
      </c>
      <c r="G20" s="157">
        <v>42558</v>
      </c>
      <c r="H20" s="158">
        <v>1</v>
      </c>
      <c r="I20" s="158" t="s">
        <v>71</v>
      </c>
      <c r="J20" s="158"/>
      <c r="K20" s="158"/>
      <c r="L20" s="160"/>
      <c r="M20" s="158">
        <v>9</v>
      </c>
      <c r="N20" s="160"/>
      <c r="O20" s="161" t="s">
        <v>520</v>
      </c>
      <c r="P20" s="158">
        <v>3</v>
      </c>
      <c r="Q20" s="162">
        <v>99.104859335038356</v>
      </c>
    </row>
    <row r="21" spans="1:17">
      <c r="A21" s="243">
        <v>140</v>
      </c>
      <c r="B21" s="243" t="s">
        <v>1100</v>
      </c>
      <c r="C21" s="243" t="s">
        <v>1104</v>
      </c>
      <c r="D21" s="243" t="s">
        <v>1105</v>
      </c>
      <c r="E21" s="243">
        <v>43</v>
      </c>
      <c r="F21" s="243">
        <v>1</v>
      </c>
      <c r="G21" s="157">
        <v>42558</v>
      </c>
      <c r="H21" s="158">
        <v>1</v>
      </c>
      <c r="I21" s="158" t="s">
        <v>71</v>
      </c>
      <c r="J21" s="158"/>
      <c r="K21" s="158"/>
      <c r="L21" s="160"/>
      <c r="M21" s="158">
        <v>9</v>
      </c>
      <c r="N21" s="160"/>
      <c r="O21" s="161" t="s">
        <v>521</v>
      </c>
      <c r="P21" s="158">
        <v>3</v>
      </c>
      <c r="Q21" s="162">
        <v>78.772378516624045</v>
      </c>
    </row>
    <row r="22" spans="1:17">
      <c r="A22" s="243">
        <v>140</v>
      </c>
      <c r="B22" s="243" t="s">
        <v>1100</v>
      </c>
      <c r="C22" s="243" t="s">
        <v>1104</v>
      </c>
      <c r="D22" s="243" t="s">
        <v>1105</v>
      </c>
      <c r="E22" s="243">
        <v>43</v>
      </c>
      <c r="F22" s="243">
        <v>1</v>
      </c>
      <c r="G22" s="157">
        <v>42558</v>
      </c>
      <c r="H22" s="158">
        <v>2</v>
      </c>
      <c r="I22" s="158" t="s">
        <v>519</v>
      </c>
      <c r="J22" s="158">
        <v>29</v>
      </c>
      <c r="K22" s="158">
        <v>29</v>
      </c>
      <c r="L22" s="159">
        <f>J22*K22*3.14/4</f>
        <v>660.18500000000006</v>
      </c>
      <c r="M22" s="158">
        <v>10</v>
      </c>
      <c r="N22" s="160"/>
      <c r="O22" s="161"/>
      <c r="P22" s="158"/>
      <c r="Q22" s="162"/>
    </row>
    <row r="23" spans="1:17">
      <c r="A23" s="243">
        <v>140</v>
      </c>
      <c r="B23" s="243" t="s">
        <v>1100</v>
      </c>
      <c r="C23" s="243" t="s">
        <v>1104</v>
      </c>
      <c r="D23" s="243" t="s">
        <v>1105</v>
      </c>
      <c r="E23" s="243">
        <v>43</v>
      </c>
      <c r="F23" s="243">
        <v>1</v>
      </c>
      <c r="G23" s="157">
        <v>42558</v>
      </c>
      <c r="H23" s="158">
        <v>1</v>
      </c>
      <c r="I23" s="158" t="s">
        <v>71</v>
      </c>
      <c r="J23" s="158"/>
      <c r="K23" s="158"/>
      <c r="L23" s="160"/>
      <c r="M23" s="158">
        <v>10</v>
      </c>
      <c r="N23" s="160"/>
      <c r="O23" s="161"/>
      <c r="P23" s="158"/>
      <c r="Q23" s="162"/>
    </row>
    <row r="24" spans="1:17">
      <c r="A24" s="243">
        <v>140</v>
      </c>
      <c r="B24" s="243" t="s">
        <v>1100</v>
      </c>
      <c r="C24" s="243" t="s">
        <v>1104</v>
      </c>
      <c r="D24" s="243" t="s">
        <v>1105</v>
      </c>
      <c r="E24" s="243">
        <v>43</v>
      </c>
      <c r="F24" s="243">
        <v>1</v>
      </c>
      <c r="G24" s="157">
        <v>42558</v>
      </c>
      <c r="H24" s="158">
        <v>2</v>
      </c>
      <c r="I24" s="158" t="s">
        <v>519</v>
      </c>
      <c r="J24" s="158">
        <v>46</v>
      </c>
      <c r="K24" s="158">
        <v>49</v>
      </c>
      <c r="L24" s="159">
        <f>J24*K24*3.14/4</f>
        <v>1769.39</v>
      </c>
      <c r="M24" s="158">
        <v>11</v>
      </c>
      <c r="N24" s="160"/>
      <c r="O24" s="161"/>
      <c r="P24" s="158"/>
      <c r="Q24" s="162"/>
    </row>
    <row r="25" spans="1:17">
      <c r="A25" s="243">
        <v>140</v>
      </c>
      <c r="B25" s="243" t="s">
        <v>1100</v>
      </c>
      <c r="C25" s="243" t="s">
        <v>1104</v>
      </c>
      <c r="D25" s="243" t="s">
        <v>1105</v>
      </c>
      <c r="E25" s="243">
        <v>43</v>
      </c>
      <c r="F25" s="243">
        <v>1</v>
      </c>
      <c r="G25" s="157">
        <v>42558</v>
      </c>
      <c r="H25" s="158">
        <v>1</v>
      </c>
      <c r="I25" s="158" t="s">
        <v>71</v>
      </c>
      <c r="J25" s="158"/>
      <c r="K25" s="158"/>
      <c r="L25" s="160"/>
      <c r="M25" s="158">
        <v>11</v>
      </c>
      <c r="N25" s="160"/>
      <c r="O25" s="161"/>
      <c r="P25" s="158"/>
      <c r="Q25" s="162"/>
    </row>
    <row r="26" spans="1:17">
      <c r="A26" s="243">
        <v>140</v>
      </c>
      <c r="B26" s="243" t="s">
        <v>1100</v>
      </c>
      <c r="C26" s="243" t="s">
        <v>1104</v>
      </c>
      <c r="D26" s="243" t="s">
        <v>1105</v>
      </c>
      <c r="E26" s="243">
        <v>43</v>
      </c>
      <c r="F26" s="243">
        <v>1</v>
      </c>
      <c r="G26" s="157">
        <v>42558</v>
      </c>
      <c r="H26" s="158">
        <v>2</v>
      </c>
      <c r="I26" s="158" t="s">
        <v>519</v>
      </c>
      <c r="J26" s="158">
        <v>37</v>
      </c>
      <c r="K26" s="158">
        <v>34</v>
      </c>
      <c r="L26" s="159">
        <f>J26*K26*3.14/4</f>
        <v>987.53000000000009</v>
      </c>
      <c r="M26" s="158">
        <v>12</v>
      </c>
      <c r="N26" s="160"/>
      <c r="O26" s="161" t="s">
        <v>520</v>
      </c>
      <c r="P26" s="158">
        <v>1</v>
      </c>
      <c r="Q26" s="162">
        <v>3.9745627980922094</v>
      </c>
    </row>
    <row r="27" spans="1:17">
      <c r="A27" s="243">
        <v>140</v>
      </c>
      <c r="B27" s="243" t="s">
        <v>1100</v>
      </c>
      <c r="C27" s="243" t="s">
        <v>1104</v>
      </c>
      <c r="D27" s="243" t="s">
        <v>1105</v>
      </c>
      <c r="E27" s="243">
        <v>43</v>
      </c>
      <c r="F27" s="243">
        <v>1</v>
      </c>
      <c r="G27" s="157">
        <v>42558</v>
      </c>
      <c r="H27" s="158">
        <v>1</v>
      </c>
      <c r="I27" s="158" t="s">
        <v>71</v>
      </c>
      <c r="J27" s="158"/>
      <c r="K27" s="158"/>
      <c r="L27" s="160"/>
      <c r="M27" s="158">
        <v>12</v>
      </c>
      <c r="N27" s="160"/>
      <c r="O27" s="161" t="s">
        <v>522</v>
      </c>
      <c r="P27" s="158">
        <v>1</v>
      </c>
      <c r="Q27" s="162">
        <v>14.467408585055644</v>
      </c>
    </row>
    <row r="28" spans="1:17">
      <c r="A28" s="243">
        <v>140</v>
      </c>
      <c r="B28" s="243" t="s">
        <v>1100</v>
      </c>
      <c r="C28" s="243" t="s">
        <v>1104</v>
      </c>
      <c r="D28" s="243" t="s">
        <v>1105</v>
      </c>
      <c r="E28" s="243">
        <v>43</v>
      </c>
      <c r="F28" s="243">
        <v>1</v>
      </c>
      <c r="G28" s="157">
        <v>42558</v>
      </c>
      <c r="H28" s="158">
        <v>2</v>
      </c>
      <c r="I28" s="158" t="s">
        <v>519</v>
      </c>
      <c r="J28" s="158">
        <v>21</v>
      </c>
      <c r="K28" s="158">
        <v>18</v>
      </c>
      <c r="L28" s="159">
        <f>J28*K28*3.14/4</f>
        <v>296.73</v>
      </c>
      <c r="M28" s="158">
        <v>13</v>
      </c>
      <c r="N28" s="160"/>
      <c r="O28" s="161"/>
      <c r="P28" s="158"/>
      <c r="Q28" s="162"/>
    </row>
    <row r="29" spans="1:17">
      <c r="A29" s="243">
        <v>140</v>
      </c>
      <c r="B29" s="243" t="s">
        <v>1100</v>
      </c>
      <c r="C29" s="243" t="s">
        <v>1104</v>
      </c>
      <c r="D29" s="243" t="s">
        <v>1105</v>
      </c>
      <c r="E29" s="243">
        <v>43</v>
      </c>
      <c r="F29" s="243">
        <v>1</v>
      </c>
      <c r="G29" s="157">
        <v>42558</v>
      </c>
      <c r="H29" s="158">
        <v>1</v>
      </c>
      <c r="I29" s="158" t="s">
        <v>71</v>
      </c>
      <c r="J29" s="158"/>
      <c r="K29" s="158"/>
      <c r="L29" s="159"/>
      <c r="M29" s="158">
        <v>13</v>
      </c>
      <c r="N29" s="160"/>
      <c r="O29" s="161"/>
      <c r="P29" s="158"/>
      <c r="Q29" s="162"/>
    </row>
    <row r="30" spans="1:17">
      <c r="A30" s="243">
        <v>140</v>
      </c>
      <c r="B30" s="243" t="s">
        <v>1100</v>
      </c>
      <c r="C30" s="243" t="s">
        <v>1104</v>
      </c>
      <c r="D30" s="243" t="s">
        <v>1105</v>
      </c>
      <c r="E30" s="243">
        <v>43</v>
      </c>
      <c r="F30" s="243">
        <v>1</v>
      </c>
      <c r="G30" s="157">
        <v>42558</v>
      </c>
      <c r="H30" s="158">
        <v>2</v>
      </c>
      <c r="I30" s="158" t="s">
        <v>519</v>
      </c>
      <c r="J30" s="158">
        <v>32</v>
      </c>
      <c r="K30" s="158">
        <v>37</v>
      </c>
      <c r="L30" s="159">
        <f>J30*K30*3.14/4</f>
        <v>929.44</v>
      </c>
      <c r="M30" s="158">
        <v>14</v>
      </c>
      <c r="N30" s="160"/>
      <c r="O30" s="161" t="s">
        <v>520</v>
      </c>
      <c r="P30" s="158">
        <v>1</v>
      </c>
      <c r="Q30" s="162">
        <v>70.945945945945937</v>
      </c>
    </row>
    <row r="31" spans="1:17">
      <c r="A31" s="243">
        <v>140</v>
      </c>
      <c r="B31" s="243" t="s">
        <v>1100</v>
      </c>
      <c r="C31" s="243" t="s">
        <v>1104</v>
      </c>
      <c r="D31" s="243" t="s">
        <v>1105</v>
      </c>
      <c r="E31" s="243">
        <v>43</v>
      </c>
      <c r="F31" s="243">
        <v>1</v>
      </c>
      <c r="G31" s="157">
        <v>42558</v>
      </c>
      <c r="H31" s="158">
        <v>1</v>
      </c>
      <c r="I31" s="158" t="s">
        <v>71</v>
      </c>
      <c r="J31" s="158"/>
      <c r="K31" s="158"/>
      <c r="L31" s="160"/>
      <c r="M31" s="158">
        <v>14</v>
      </c>
      <c r="N31" s="160"/>
      <c r="O31" s="161" t="s">
        <v>520</v>
      </c>
      <c r="P31" s="158">
        <v>1</v>
      </c>
      <c r="Q31" s="162">
        <v>34.45945945945946</v>
      </c>
    </row>
    <row r="32" spans="1:17">
      <c r="A32" s="243">
        <v>140</v>
      </c>
      <c r="B32" s="243" t="s">
        <v>1100</v>
      </c>
      <c r="C32" s="243" t="s">
        <v>1104</v>
      </c>
      <c r="D32" s="243" t="s">
        <v>1105</v>
      </c>
      <c r="E32" s="243">
        <v>43</v>
      </c>
      <c r="F32" s="243">
        <v>1</v>
      </c>
      <c r="G32" s="157">
        <v>42558</v>
      </c>
      <c r="H32" s="158">
        <v>2</v>
      </c>
      <c r="I32" s="158" t="s">
        <v>519</v>
      </c>
      <c r="J32" s="158">
        <v>46</v>
      </c>
      <c r="K32" s="158">
        <v>43</v>
      </c>
      <c r="L32" s="159">
        <f>J32*K32*3.14/4</f>
        <v>1552.73</v>
      </c>
      <c r="M32" s="158">
        <v>15</v>
      </c>
      <c r="N32" s="160"/>
      <c r="O32" s="161" t="s">
        <v>522</v>
      </c>
      <c r="P32" s="158">
        <v>1</v>
      </c>
      <c r="Q32" s="162">
        <v>7.2295247724974727</v>
      </c>
    </row>
    <row r="33" spans="1:17">
      <c r="A33" s="243">
        <v>140</v>
      </c>
      <c r="B33" s="243" t="s">
        <v>1100</v>
      </c>
      <c r="C33" s="243" t="s">
        <v>1104</v>
      </c>
      <c r="D33" s="243" t="s">
        <v>1105</v>
      </c>
      <c r="E33" s="243">
        <v>43</v>
      </c>
      <c r="F33" s="243">
        <v>1</v>
      </c>
      <c r="G33" s="157">
        <v>42558</v>
      </c>
      <c r="H33" s="158">
        <v>1</v>
      </c>
      <c r="I33" s="158" t="s">
        <v>71</v>
      </c>
      <c r="J33" s="158"/>
      <c r="K33" s="158"/>
      <c r="L33" s="160"/>
      <c r="M33" s="158">
        <v>15</v>
      </c>
      <c r="N33" s="160"/>
      <c r="O33" s="161" t="s">
        <v>521</v>
      </c>
      <c r="P33" s="158">
        <v>2</v>
      </c>
      <c r="Q33" s="162">
        <v>27.502527805864514</v>
      </c>
    </row>
    <row r="34" spans="1:17">
      <c r="A34" s="243">
        <v>140</v>
      </c>
      <c r="B34" s="243" t="s">
        <v>1100</v>
      </c>
      <c r="C34" s="243" t="s">
        <v>1104</v>
      </c>
      <c r="D34" s="243" t="s">
        <v>1105</v>
      </c>
      <c r="E34" s="243">
        <v>43</v>
      </c>
      <c r="F34" s="243">
        <v>1</v>
      </c>
      <c r="G34" s="157">
        <v>42558</v>
      </c>
      <c r="H34" s="158">
        <v>2</v>
      </c>
      <c r="I34" s="158" t="s">
        <v>519</v>
      </c>
      <c r="J34" s="158">
        <v>51</v>
      </c>
      <c r="K34" s="158">
        <v>53</v>
      </c>
      <c r="L34" s="159">
        <f>J34*K34*3.14/4</f>
        <v>2121.855</v>
      </c>
      <c r="M34" s="158">
        <v>16</v>
      </c>
      <c r="N34" s="160"/>
      <c r="O34" s="161" t="s">
        <v>520</v>
      </c>
      <c r="P34" s="158">
        <v>1</v>
      </c>
      <c r="Q34" s="162">
        <v>3.3296337402885685</v>
      </c>
    </row>
    <row r="35" spans="1:17">
      <c r="A35" s="243">
        <v>140</v>
      </c>
      <c r="B35" s="243" t="s">
        <v>1100</v>
      </c>
      <c r="C35" s="243" t="s">
        <v>1104</v>
      </c>
      <c r="D35" s="243" t="s">
        <v>1105</v>
      </c>
      <c r="E35" s="243">
        <v>43</v>
      </c>
      <c r="F35" s="243">
        <v>1</v>
      </c>
      <c r="G35" s="157">
        <v>42558</v>
      </c>
      <c r="H35" s="158">
        <v>1</v>
      </c>
      <c r="I35" s="158" t="s">
        <v>71</v>
      </c>
      <c r="J35" s="158"/>
      <c r="K35" s="158"/>
      <c r="L35" s="160"/>
      <c r="M35" s="158">
        <v>16</v>
      </c>
      <c r="N35" s="160"/>
      <c r="O35" s="161"/>
      <c r="P35" s="158"/>
      <c r="Q35" s="162"/>
    </row>
    <row r="36" spans="1:17">
      <c r="A36" s="243">
        <v>140</v>
      </c>
      <c r="B36" s="243" t="s">
        <v>1100</v>
      </c>
      <c r="C36" s="243" t="s">
        <v>1104</v>
      </c>
      <c r="D36" s="243" t="s">
        <v>1105</v>
      </c>
      <c r="E36" s="243">
        <v>43</v>
      </c>
      <c r="F36" s="243">
        <v>1</v>
      </c>
      <c r="G36" s="157">
        <v>42558</v>
      </c>
      <c r="H36" s="158">
        <v>2</v>
      </c>
      <c r="I36" s="158" t="s">
        <v>519</v>
      </c>
      <c r="J36" s="158">
        <v>54</v>
      </c>
      <c r="K36" s="158">
        <v>52</v>
      </c>
      <c r="L36" s="159">
        <f>J36*K36*3.14/4</f>
        <v>2204.2800000000002</v>
      </c>
      <c r="M36" s="158">
        <v>17</v>
      </c>
      <c r="N36" s="160"/>
      <c r="O36" s="161"/>
      <c r="P36" s="158"/>
      <c r="Q36" s="162"/>
    </row>
    <row r="37" spans="1:17">
      <c r="A37" s="243">
        <v>140</v>
      </c>
      <c r="B37" s="243" t="s">
        <v>1100</v>
      </c>
      <c r="C37" s="243" t="s">
        <v>1104</v>
      </c>
      <c r="D37" s="243" t="s">
        <v>1105</v>
      </c>
      <c r="E37" s="243">
        <v>43</v>
      </c>
      <c r="F37" s="243">
        <v>1</v>
      </c>
      <c r="G37" s="157">
        <v>42558</v>
      </c>
      <c r="H37" s="158">
        <v>1</v>
      </c>
      <c r="I37" s="158" t="s">
        <v>71</v>
      </c>
      <c r="J37" s="158"/>
      <c r="K37" s="158"/>
      <c r="L37" s="160"/>
      <c r="M37" s="158">
        <v>17</v>
      </c>
      <c r="N37" s="160"/>
      <c r="O37" s="161" t="s">
        <v>520</v>
      </c>
      <c r="P37" s="158">
        <v>5</v>
      </c>
      <c r="Q37" s="162">
        <v>149.57264957264954</v>
      </c>
    </row>
    <row r="38" spans="1:17">
      <c r="A38" s="243">
        <v>140</v>
      </c>
      <c r="B38" s="243" t="s">
        <v>1100</v>
      </c>
      <c r="C38" s="243" t="s">
        <v>1104</v>
      </c>
      <c r="D38" s="243" t="s">
        <v>1105</v>
      </c>
      <c r="E38" s="243">
        <v>43</v>
      </c>
      <c r="F38" s="243">
        <v>1</v>
      </c>
      <c r="G38" s="157">
        <v>42558</v>
      </c>
      <c r="H38" s="158">
        <v>2</v>
      </c>
      <c r="I38" s="158" t="s">
        <v>519</v>
      </c>
      <c r="J38" s="158">
        <v>61</v>
      </c>
      <c r="K38" s="158">
        <v>61</v>
      </c>
      <c r="L38" s="159">
        <f>J38*K38*3.14/4</f>
        <v>2920.9850000000001</v>
      </c>
      <c r="M38" s="158">
        <v>18</v>
      </c>
      <c r="N38" s="160"/>
      <c r="O38" s="161" t="s">
        <v>521</v>
      </c>
      <c r="P38" s="158">
        <v>2</v>
      </c>
      <c r="Q38" s="162">
        <v>30.905670518677773</v>
      </c>
    </row>
    <row r="39" spans="1:17">
      <c r="A39" s="243">
        <v>140</v>
      </c>
      <c r="B39" s="243" t="s">
        <v>1100</v>
      </c>
      <c r="C39" s="243" t="s">
        <v>1104</v>
      </c>
      <c r="D39" s="243" t="s">
        <v>1105</v>
      </c>
      <c r="E39" s="243">
        <v>43</v>
      </c>
      <c r="F39" s="243">
        <v>1</v>
      </c>
      <c r="G39" s="157">
        <v>42558</v>
      </c>
      <c r="H39" s="158">
        <v>1</v>
      </c>
      <c r="I39" s="158" t="s">
        <v>71</v>
      </c>
      <c r="J39" s="158"/>
      <c r="K39" s="158"/>
      <c r="L39" s="160"/>
      <c r="M39" s="158">
        <v>18</v>
      </c>
      <c r="N39" s="160"/>
      <c r="O39" s="161" t="s">
        <v>520</v>
      </c>
      <c r="P39" s="158">
        <v>5</v>
      </c>
      <c r="Q39" s="162">
        <v>80.623488309594194</v>
      </c>
    </row>
    <row r="40" spans="1:17">
      <c r="A40" s="243">
        <v>140</v>
      </c>
      <c r="B40" s="243" t="s">
        <v>1100</v>
      </c>
      <c r="C40" s="243" t="s">
        <v>1104</v>
      </c>
      <c r="D40" s="243" t="s">
        <v>1105</v>
      </c>
      <c r="E40" s="243">
        <v>43</v>
      </c>
      <c r="F40" s="243">
        <v>1</v>
      </c>
      <c r="G40" s="157">
        <v>42558</v>
      </c>
      <c r="H40" s="158">
        <v>2</v>
      </c>
      <c r="I40" s="158" t="s">
        <v>519</v>
      </c>
      <c r="J40" s="158">
        <v>48</v>
      </c>
      <c r="K40" s="158">
        <v>47</v>
      </c>
      <c r="L40" s="159">
        <f>J40*K40*3.14/4</f>
        <v>1770.96</v>
      </c>
      <c r="M40" s="158">
        <v>19</v>
      </c>
      <c r="N40" s="160"/>
      <c r="O40" s="161" t="s">
        <v>520</v>
      </c>
      <c r="P40" s="158">
        <v>1</v>
      </c>
      <c r="Q40" s="162">
        <v>6.205673758865248</v>
      </c>
    </row>
    <row r="41" spans="1:17">
      <c r="A41" s="243">
        <v>140</v>
      </c>
      <c r="B41" s="243" t="s">
        <v>1100</v>
      </c>
      <c r="C41" s="243" t="s">
        <v>1104</v>
      </c>
      <c r="D41" s="243" t="s">
        <v>1105</v>
      </c>
      <c r="E41" s="243">
        <v>43</v>
      </c>
      <c r="F41" s="243">
        <v>1</v>
      </c>
      <c r="G41" s="157">
        <v>42558</v>
      </c>
      <c r="H41" s="158">
        <v>1</v>
      </c>
      <c r="I41" s="158" t="s">
        <v>71</v>
      </c>
      <c r="J41" s="158"/>
      <c r="K41" s="158"/>
      <c r="L41" s="160"/>
      <c r="M41" s="158">
        <v>19</v>
      </c>
      <c r="N41" s="160"/>
      <c r="O41" s="161" t="s">
        <v>521</v>
      </c>
      <c r="P41" s="158">
        <v>1</v>
      </c>
      <c r="Q41" s="162">
        <v>29.565602836879435</v>
      </c>
    </row>
    <row r="42" spans="1:17">
      <c r="A42" s="243">
        <v>140</v>
      </c>
      <c r="B42" s="243" t="s">
        <v>1100</v>
      </c>
      <c r="C42" s="243" t="s">
        <v>1104</v>
      </c>
      <c r="D42" s="243" t="s">
        <v>1105</v>
      </c>
      <c r="E42" s="243">
        <v>43</v>
      </c>
      <c r="F42" s="243">
        <v>1</v>
      </c>
      <c r="G42" s="157">
        <v>42558</v>
      </c>
      <c r="H42" s="158">
        <v>2</v>
      </c>
      <c r="I42" s="158" t="s">
        <v>519</v>
      </c>
      <c r="J42" s="158">
        <v>52</v>
      </c>
      <c r="K42" s="158">
        <v>52</v>
      </c>
      <c r="L42" s="159">
        <f>J42*K42*3.14/4</f>
        <v>2122.64</v>
      </c>
      <c r="M42" s="158">
        <v>20</v>
      </c>
      <c r="N42" s="160"/>
      <c r="O42" s="161" t="s">
        <v>520</v>
      </c>
      <c r="P42" s="158">
        <v>3</v>
      </c>
      <c r="Q42" s="162">
        <v>47.152366863905328</v>
      </c>
    </row>
    <row r="43" spans="1:17">
      <c r="A43" s="243">
        <v>140</v>
      </c>
      <c r="B43" s="243" t="s">
        <v>1100</v>
      </c>
      <c r="C43" s="243" t="s">
        <v>1104</v>
      </c>
      <c r="D43" s="243" t="s">
        <v>1105</v>
      </c>
      <c r="E43" s="243">
        <v>43</v>
      </c>
      <c r="F43" s="243">
        <v>1</v>
      </c>
      <c r="G43" s="157">
        <v>42558</v>
      </c>
      <c r="H43" s="158">
        <v>1</v>
      </c>
      <c r="I43" s="158" t="s">
        <v>71</v>
      </c>
      <c r="J43" s="158"/>
      <c r="K43" s="158"/>
      <c r="L43" s="160"/>
      <c r="M43" s="158">
        <v>20</v>
      </c>
      <c r="N43" s="160"/>
      <c r="O43" s="161" t="s">
        <v>521</v>
      </c>
      <c r="P43" s="158">
        <v>4</v>
      </c>
      <c r="Q43" s="162">
        <v>55.91715976331362</v>
      </c>
    </row>
    <row r="44" spans="1:17">
      <c r="A44" s="243">
        <v>140</v>
      </c>
      <c r="B44" s="243" t="s">
        <v>1100</v>
      </c>
      <c r="C44" s="243" t="s">
        <v>1104</v>
      </c>
      <c r="D44" s="243" t="s">
        <v>1105</v>
      </c>
      <c r="E44" s="243">
        <v>43</v>
      </c>
      <c r="F44" s="243">
        <v>1</v>
      </c>
      <c r="G44" s="157">
        <v>42558</v>
      </c>
      <c r="H44" s="158">
        <v>1</v>
      </c>
      <c r="I44" s="158" t="s">
        <v>71</v>
      </c>
      <c r="J44" s="158"/>
      <c r="K44" s="158"/>
      <c r="L44" s="159"/>
      <c r="M44" s="158">
        <v>20</v>
      </c>
      <c r="N44" s="160"/>
      <c r="O44" s="161" t="s">
        <v>520</v>
      </c>
      <c r="P44" s="158">
        <v>7</v>
      </c>
      <c r="Q44" s="162">
        <v>85.428994082840248</v>
      </c>
    </row>
    <row r="45" spans="1:17">
      <c r="A45" s="243">
        <v>140</v>
      </c>
      <c r="B45" s="243" t="s">
        <v>1100</v>
      </c>
      <c r="C45" s="243" t="s">
        <v>1104</v>
      </c>
      <c r="D45" s="243" t="s">
        <v>1105</v>
      </c>
      <c r="E45" s="243">
        <v>43</v>
      </c>
      <c r="F45" s="243">
        <v>1</v>
      </c>
      <c r="G45" s="157">
        <v>42558</v>
      </c>
      <c r="H45" s="158">
        <v>2</v>
      </c>
      <c r="I45" s="158" t="s">
        <v>519</v>
      </c>
      <c r="J45" s="158">
        <v>29</v>
      </c>
      <c r="K45" s="158">
        <v>29</v>
      </c>
      <c r="L45" s="159">
        <f>J45*K45*3.14/4</f>
        <v>660.18500000000006</v>
      </c>
      <c r="M45" s="158">
        <v>21</v>
      </c>
      <c r="N45" s="160"/>
      <c r="O45" s="161" t="s">
        <v>520</v>
      </c>
      <c r="P45" s="158">
        <v>3</v>
      </c>
      <c r="Q45" s="162">
        <v>94.887039239001197</v>
      </c>
    </row>
    <row r="46" spans="1:17">
      <c r="A46" s="243">
        <v>140</v>
      </c>
      <c r="B46" s="243" t="s">
        <v>1100</v>
      </c>
      <c r="C46" s="243" t="s">
        <v>1104</v>
      </c>
      <c r="D46" s="243" t="s">
        <v>1105</v>
      </c>
      <c r="E46" s="243">
        <v>43</v>
      </c>
      <c r="F46" s="243">
        <v>1</v>
      </c>
      <c r="G46" s="157">
        <v>42558</v>
      </c>
      <c r="H46" s="158">
        <v>1</v>
      </c>
      <c r="I46" s="158" t="s">
        <v>71</v>
      </c>
      <c r="J46" s="158"/>
      <c r="K46" s="158"/>
      <c r="L46" s="160"/>
      <c r="M46" s="158">
        <v>21</v>
      </c>
      <c r="N46" s="160"/>
      <c r="O46" s="161" t="s">
        <v>520</v>
      </c>
      <c r="P46" s="158">
        <v>7</v>
      </c>
      <c r="Q46" s="162">
        <v>67.419738406658738</v>
      </c>
    </row>
    <row r="47" spans="1:17">
      <c r="A47" s="243">
        <v>140</v>
      </c>
      <c r="B47" s="243" t="s">
        <v>1100</v>
      </c>
      <c r="C47" s="243" t="s">
        <v>1104</v>
      </c>
      <c r="D47" s="243" t="s">
        <v>1105</v>
      </c>
      <c r="E47" s="243">
        <v>43</v>
      </c>
      <c r="F47" s="243">
        <v>1</v>
      </c>
      <c r="G47" s="157">
        <v>42558</v>
      </c>
      <c r="H47" s="158">
        <v>2</v>
      </c>
      <c r="I47" s="158" t="s">
        <v>519</v>
      </c>
      <c r="J47" s="158">
        <v>40</v>
      </c>
      <c r="K47" s="158">
        <v>46</v>
      </c>
      <c r="L47" s="159">
        <f>J47*K47*3.14/4</f>
        <v>1444.4</v>
      </c>
      <c r="M47" s="158">
        <v>22</v>
      </c>
      <c r="N47" s="160"/>
      <c r="O47" s="161" t="s">
        <v>520</v>
      </c>
      <c r="P47" s="158">
        <v>2</v>
      </c>
      <c r="Q47" s="162">
        <v>12.17391304347826</v>
      </c>
    </row>
    <row r="48" spans="1:17">
      <c r="A48" s="243">
        <v>140</v>
      </c>
      <c r="B48" s="243" t="s">
        <v>1100</v>
      </c>
      <c r="C48" s="243" t="s">
        <v>1104</v>
      </c>
      <c r="D48" s="243" t="s">
        <v>1105</v>
      </c>
      <c r="E48" s="243">
        <v>43</v>
      </c>
      <c r="F48" s="243">
        <v>1</v>
      </c>
      <c r="G48" s="157">
        <v>42558</v>
      </c>
      <c r="H48" s="158">
        <v>1</v>
      </c>
      <c r="I48" s="158" t="s">
        <v>71</v>
      </c>
      <c r="J48" s="158"/>
      <c r="K48" s="158"/>
      <c r="L48" s="160"/>
      <c r="M48" s="158">
        <v>22</v>
      </c>
      <c r="N48" s="160"/>
      <c r="O48" s="161" t="s">
        <v>520</v>
      </c>
      <c r="P48" s="158">
        <v>12</v>
      </c>
      <c r="Q48" s="162">
        <v>88.695652173913047</v>
      </c>
    </row>
    <row r="49" spans="1:17">
      <c r="A49" s="243">
        <v>140</v>
      </c>
      <c r="B49" s="243" t="s">
        <v>1100</v>
      </c>
      <c r="C49" s="243" t="s">
        <v>1104</v>
      </c>
      <c r="D49" s="243" t="s">
        <v>1105</v>
      </c>
      <c r="E49" s="243">
        <v>43</v>
      </c>
      <c r="F49" s="243">
        <v>1</v>
      </c>
      <c r="G49" s="157">
        <v>42558</v>
      </c>
      <c r="H49" s="158">
        <v>2</v>
      </c>
      <c r="I49" s="158" t="s">
        <v>519</v>
      </c>
      <c r="J49" s="158">
        <v>50</v>
      </c>
      <c r="K49" s="158">
        <v>48</v>
      </c>
      <c r="L49" s="159">
        <f>J49*K49*3.14/4</f>
        <v>1884</v>
      </c>
      <c r="M49" s="158">
        <v>23</v>
      </c>
      <c r="N49" s="160"/>
      <c r="O49" s="161" t="s">
        <v>520</v>
      </c>
      <c r="P49" s="158">
        <v>4</v>
      </c>
      <c r="Q49" s="162">
        <v>30.000000000000004</v>
      </c>
    </row>
    <row r="50" spans="1:17">
      <c r="A50" s="243">
        <v>140</v>
      </c>
      <c r="B50" s="243" t="s">
        <v>1100</v>
      </c>
      <c r="C50" s="243" t="s">
        <v>1104</v>
      </c>
      <c r="D50" s="243" t="s">
        <v>1105</v>
      </c>
      <c r="E50" s="243">
        <v>43</v>
      </c>
      <c r="F50" s="243">
        <v>1</v>
      </c>
      <c r="G50" s="157">
        <v>42558</v>
      </c>
      <c r="H50" s="158">
        <v>2</v>
      </c>
      <c r="I50" s="158" t="s">
        <v>519</v>
      </c>
      <c r="J50" s="158">
        <v>50</v>
      </c>
      <c r="K50" s="158">
        <v>48</v>
      </c>
      <c r="L50" s="160"/>
      <c r="M50" s="158">
        <v>23</v>
      </c>
      <c r="N50" s="160"/>
      <c r="O50" s="161" t="s">
        <v>521</v>
      </c>
      <c r="P50" s="158">
        <v>1</v>
      </c>
      <c r="Q50" s="162">
        <v>13.458333333333334</v>
      </c>
    </row>
    <row r="51" spans="1:17">
      <c r="A51" s="243">
        <v>140</v>
      </c>
      <c r="B51" s="243" t="s">
        <v>1100</v>
      </c>
      <c r="C51" s="243" t="s">
        <v>1104</v>
      </c>
      <c r="D51" s="243" t="s">
        <v>1105</v>
      </c>
      <c r="E51" s="243">
        <v>43</v>
      </c>
      <c r="F51" s="243">
        <v>1</v>
      </c>
      <c r="G51" s="157">
        <v>42558</v>
      </c>
      <c r="H51" s="158">
        <v>1</v>
      </c>
      <c r="I51" s="158" t="s">
        <v>71</v>
      </c>
      <c r="J51" s="158"/>
      <c r="K51" s="158"/>
      <c r="L51" s="160"/>
      <c r="M51" s="158">
        <v>23</v>
      </c>
      <c r="N51" s="160"/>
      <c r="O51" s="161" t="s">
        <v>521</v>
      </c>
      <c r="P51" s="158">
        <v>1</v>
      </c>
      <c r="Q51" s="162">
        <v>24.000000000000004</v>
      </c>
    </row>
    <row r="52" spans="1:17">
      <c r="A52" s="243">
        <v>140</v>
      </c>
      <c r="B52" s="243" t="s">
        <v>1100</v>
      </c>
      <c r="C52" s="243" t="s">
        <v>1104</v>
      </c>
      <c r="D52" s="243" t="s">
        <v>1105</v>
      </c>
      <c r="E52" s="243">
        <v>43</v>
      </c>
      <c r="F52" s="243">
        <v>1</v>
      </c>
      <c r="G52" s="157">
        <v>42558</v>
      </c>
      <c r="H52" s="158">
        <v>2</v>
      </c>
      <c r="I52" s="158" t="s">
        <v>519</v>
      </c>
      <c r="J52" s="158">
        <v>31</v>
      </c>
      <c r="K52" s="158">
        <v>34</v>
      </c>
      <c r="L52" s="159">
        <f>J52*K52*3.14/4</f>
        <v>827.39</v>
      </c>
      <c r="M52" s="158">
        <v>24</v>
      </c>
      <c r="N52" s="160"/>
      <c r="O52" s="161"/>
      <c r="P52" s="158"/>
      <c r="Q52" s="162"/>
    </row>
    <row r="53" spans="1:17">
      <c r="A53" s="243">
        <v>140</v>
      </c>
      <c r="B53" s="243" t="s">
        <v>1100</v>
      </c>
      <c r="C53" s="243" t="s">
        <v>1104</v>
      </c>
      <c r="D53" s="243" t="s">
        <v>1105</v>
      </c>
      <c r="E53" s="243">
        <v>43</v>
      </c>
      <c r="F53" s="243">
        <v>1</v>
      </c>
      <c r="G53" s="157">
        <v>42558</v>
      </c>
      <c r="H53" s="158">
        <v>1</v>
      </c>
      <c r="I53" s="158" t="s">
        <v>71</v>
      </c>
      <c r="J53" s="158"/>
      <c r="K53" s="158"/>
      <c r="L53" s="160"/>
      <c r="M53" s="158">
        <v>24</v>
      </c>
      <c r="N53" s="160"/>
      <c r="O53" s="161"/>
      <c r="P53" s="158"/>
      <c r="Q53" s="162"/>
    </row>
    <row r="54" spans="1:17">
      <c r="A54" s="243">
        <v>140</v>
      </c>
      <c r="B54" s="243" t="s">
        <v>1100</v>
      </c>
      <c r="C54" s="243" t="s">
        <v>1104</v>
      </c>
      <c r="D54" s="243" t="s">
        <v>1105</v>
      </c>
      <c r="E54" s="243">
        <v>43</v>
      </c>
      <c r="F54" s="243">
        <v>1</v>
      </c>
      <c r="G54" s="157">
        <v>42558</v>
      </c>
      <c r="H54" s="158">
        <v>2</v>
      </c>
      <c r="I54" s="158" t="s">
        <v>519</v>
      </c>
      <c r="J54" s="158">
        <v>51</v>
      </c>
      <c r="K54" s="158">
        <v>44</v>
      </c>
      <c r="L54" s="159">
        <f>J54*K54*3.14/4</f>
        <v>1761.54</v>
      </c>
      <c r="M54" s="158">
        <v>25</v>
      </c>
      <c r="N54" s="160"/>
      <c r="O54" s="161"/>
      <c r="P54" s="158"/>
      <c r="Q54" s="162"/>
    </row>
    <row r="55" spans="1:17">
      <c r="A55" s="243">
        <v>140</v>
      </c>
      <c r="B55" s="243" t="s">
        <v>1100</v>
      </c>
      <c r="C55" s="243" t="s">
        <v>1104</v>
      </c>
      <c r="D55" s="243" t="s">
        <v>1105</v>
      </c>
      <c r="E55" s="243">
        <v>43</v>
      </c>
      <c r="F55" s="243">
        <v>1</v>
      </c>
      <c r="G55" s="157">
        <v>42558</v>
      </c>
      <c r="H55" s="158">
        <v>1</v>
      </c>
      <c r="I55" s="158" t="s">
        <v>71</v>
      </c>
      <c r="J55" s="158"/>
      <c r="K55" s="158"/>
      <c r="L55" s="160"/>
      <c r="M55" s="158">
        <v>25</v>
      </c>
      <c r="N55" s="160"/>
      <c r="O55" s="161" t="s">
        <v>520</v>
      </c>
      <c r="P55" s="158">
        <v>5</v>
      </c>
      <c r="Q55" s="162">
        <v>14.260249554367203</v>
      </c>
    </row>
    <row r="56" spans="1:17">
      <c r="A56" s="243">
        <v>140</v>
      </c>
      <c r="B56" s="243" t="s">
        <v>1100</v>
      </c>
      <c r="C56" s="243" t="s">
        <v>1104</v>
      </c>
      <c r="D56" s="243" t="s">
        <v>1105</v>
      </c>
      <c r="E56" s="243">
        <v>43</v>
      </c>
      <c r="F56" s="243">
        <v>1</v>
      </c>
      <c r="G56" s="157">
        <v>42558</v>
      </c>
      <c r="H56" s="158">
        <v>2</v>
      </c>
      <c r="I56" s="163" t="s">
        <v>523</v>
      </c>
      <c r="J56" s="158">
        <v>66</v>
      </c>
      <c r="K56" s="158">
        <v>70</v>
      </c>
      <c r="L56" s="159">
        <f>J56*K56*3.14/4</f>
        <v>3626.7000000000003</v>
      </c>
      <c r="M56" s="158">
        <v>1</v>
      </c>
      <c r="N56" s="160"/>
      <c r="O56" s="161" t="s">
        <v>520</v>
      </c>
      <c r="P56" s="158">
        <v>1</v>
      </c>
      <c r="Q56" s="162">
        <v>3.0303030303030303</v>
      </c>
    </row>
    <row r="57" spans="1:17">
      <c r="A57" s="243">
        <v>140</v>
      </c>
      <c r="B57" s="243" t="s">
        <v>1100</v>
      </c>
      <c r="C57" s="243" t="s">
        <v>1104</v>
      </c>
      <c r="D57" s="243" t="s">
        <v>1105</v>
      </c>
      <c r="E57" s="243">
        <v>43</v>
      </c>
      <c r="F57" s="243">
        <v>1</v>
      </c>
      <c r="G57" s="157">
        <v>42558</v>
      </c>
      <c r="H57" s="158">
        <v>1</v>
      </c>
      <c r="I57" s="158" t="s">
        <v>71</v>
      </c>
      <c r="J57" s="158"/>
      <c r="K57" s="158"/>
      <c r="L57" s="160"/>
      <c r="M57" s="158">
        <v>1</v>
      </c>
      <c r="N57" s="160"/>
      <c r="O57" s="161" t="s">
        <v>520</v>
      </c>
      <c r="P57" s="158">
        <v>6</v>
      </c>
      <c r="Q57" s="162">
        <v>31.168831168831169</v>
      </c>
    </row>
    <row r="58" spans="1:17">
      <c r="A58" s="243">
        <v>140</v>
      </c>
      <c r="B58" s="243" t="s">
        <v>1100</v>
      </c>
      <c r="C58" s="243" t="s">
        <v>1104</v>
      </c>
      <c r="D58" s="243" t="s">
        <v>1105</v>
      </c>
      <c r="E58" s="243">
        <v>43</v>
      </c>
      <c r="F58" s="243">
        <v>1</v>
      </c>
      <c r="G58" s="157">
        <v>42558</v>
      </c>
      <c r="H58" s="158">
        <v>1</v>
      </c>
      <c r="I58" s="158" t="s">
        <v>71</v>
      </c>
      <c r="J58" s="158"/>
      <c r="K58" s="158"/>
      <c r="L58" s="160"/>
      <c r="M58" s="158">
        <v>1</v>
      </c>
      <c r="N58" s="160"/>
      <c r="O58" s="161" t="s">
        <v>61</v>
      </c>
      <c r="P58" s="158">
        <v>1</v>
      </c>
      <c r="Q58" s="162">
        <v>2.0779220779220777</v>
      </c>
    </row>
    <row r="59" spans="1:17">
      <c r="A59" s="243">
        <v>140</v>
      </c>
      <c r="B59" s="243" t="s">
        <v>1100</v>
      </c>
      <c r="C59" s="243" t="s">
        <v>1104</v>
      </c>
      <c r="D59" s="243" t="s">
        <v>1105</v>
      </c>
      <c r="E59" s="243">
        <v>43</v>
      </c>
      <c r="F59" s="243">
        <v>1</v>
      </c>
      <c r="G59" s="157">
        <v>42558</v>
      </c>
      <c r="H59" s="158">
        <v>2</v>
      </c>
      <c r="I59" s="163" t="s">
        <v>523</v>
      </c>
      <c r="J59" s="158">
        <v>54</v>
      </c>
      <c r="K59" s="158">
        <v>37</v>
      </c>
      <c r="L59" s="159">
        <f>J59*K59*3.14/4</f>
        <v>1568.43</v>
      </c>
      <c r="M59" s="158">
        <v>2</v>
      </c>
      <c r="N59" s="160"/>
      <c r="O59" s="161"/>
      <c r="P59" s="158"/>
      <c r="Q59" s="162"/>
    </row>
    <row r="60" spans="1:17">
      <c r="A60" s="243">
        <v>140</v>
      </c>
      <c r="B60" s="243" t="s">
        <v>1100</v>
      </c>
      <c r="C60" s="243" t="s">
        <v>1104</v>
      </c>
      <c r="D60" s="243" t="s">
        <v>1105</v>
      </c>
      <c r="E60" s="243">
        <v>43</v>
      </c>
      <c r="F60" s="243">
        <v>1</v>
      </c>
      <c r="G60" s="157">
        <v>42558</v>
      </c>
      <c r="H60" s="158">
        <v>1</v>
      </c>
      <c r="I60" s="158" t="s">
        <v>71</v>
      </c>
      <c r="J60" s="158"/>
      <c r="K60" s="158"/>
      <c r="L60" s="160"/>
      <c r="M60" s="158">
        <v>2</v>
      </c>
      <c r="N60" s="160"/>
      <c r="O60" s="161" t="s">
        <v>524</v>
      </c>
      <c r="P60" s="158">
        <v>1</v>
      </c>
      <c r="Q60" s="162">
        <v>2.4024024024024024</v>
      </c>
    </row>
    <row r="61" spans="1:17">
      <c r="A61" s="243">
        <v>140</v>
      </c>
      <c r="B61" s="243" t="s">
        <v>1100</v>
      </c>
      <c r="C61" s="243" t="s">
        <v>1104</v>
      </c>
      <c r="D61" s="243" t="s">
        <v>1105</v>
      </c>
      <c r="E61" s="243">
        <v>43</v>
      </c>
      <c r="F61" s="243">
        <v>1</v>
      </c>
      <c r="G61" s="157">
        <v>42558</v>
      </c>
      <c r="H61" s="158">
        <v>1</v>
      </c>
      <c r="I61" s="158" t="s">
        <v>71</v>
      </c>
      <c r="J61" s="158"/>
      <c r="K61" s="158"/>
      <c r="L61" s="160"/>
      <c r="M61" s="158">
        <v>2</v>
      </c>
      <c r="N61" s="160"/>
      <c r="O61" s="161" t="s">
        <v>521</v>
      </c>
      <c r="P61" s="158">
        <v>3</v>
      </c>
      <c r="Q61" s="162">
        <v>9.4594594594594597</v>
      </c>
    </row>
    <row r="62" spans="1:17">
      <c r="A62" s="243">
        <v>140</v>
      </c>
      <c r="B62" s="243" t="s">
        <v>1100</v>
      </c>
      <c r="C62" s="243" t="s">
        <v>1104</v>
      </c>
      <c r="D62" s="243" t="s">
        <v>1105</v>
      </c>
      <c r="E62" s="243">
        <v>43</v>
      </c>
      <c r="F62" s="243">
        <v>1</v>
      </c>
      <c r="G62" s="157">
        <v>42558</v>
      </c>
      <c r="H62" s="158">
        <v>2</v>
      </c>
      <c r="I62" s="163" t="s">
        <v>523</v>
      </c>
      <c r="J62" s="158">
        <v>51</v>
      </c>
      <c r="K62" s="158">
        <v>31</v>
      </c>
      <c r="L62" s="159">
        <f>J62*K62*3.14/4</f>
        <v>1241.085</v>
      </c>
      <c r="M62" s="158">
        <v>3</v>
      </c>
      <c r="N62" s="160"/>
      <c r="O62" s="161" t="s">
        <v>520</v>
      </c>
      <c r="P62" s="158">
        <v>1</v>
      </c>
      <c r="Q62" s="162">
        <v>13.219481340923467</v>
      </c>
    </row>
    <row r="63" spans="1:17">
      <c r="A63" s="243">
        <v>140</v>
      </c>
      <c r="B63" s="243" t="s">
        <v>1100</v>
      </c>
      <c r="C63" s="243" t="s">
        <v>1104</v>
      </c>
      <c r="D63" s="243" t="s">
        <v>1105</v>
      </c>
      <c r="E63" s="243">
        <v>43</v>
      </c>
      <c r="F63" s="243">
        <v>1</v>
      </c>
      <c r="G63" s="157">
        <v>42558</v>
      </c>
      <c r="H63" s="158">
        <v>2</v>
      </c>
      <c r="I63" s="158" t="s">
        <v>523</v>
      </c>
      <c r="J63" s="158">
        <v>51</v>
      </c>
      <c r="K63" s="158">
        <v>31</v>
      </c>
      <c r="L63" s="159">
        <f>J63*K63*3.14/4</f>
        <v>1241.085</v>
      </c>
      <c r="M63" s="158">
        <v>3</v>
      </c>
      <c r="N63" s="160"/>
      <c r="O63" s="161" t="s">
        <v>525</v>
      </c>
      <c r="P63" s="158">
        <v>1</v>
      </c>
      <c r="Q63" s="162">
        <v>2.2770398481973433</v>
      </c>
    </row>
    <row r="64" spans="1:17">
      <c r="A64" s="243">
        <v>140</v>
      </c>
      <c r="B64" s="243" t="s">
        <v>1100</v>
      </c>
      <c r="C64" s="243" t="s">
        <v>1104</v>
      </c>
      <c r="D64" s="243" t="s">
        <v>1105</v>
      </c>
      <c r="E64" s="243">
        <v>43</v>
      </c>
      <c r="F64" s="243">
        <v>1</v>
      </c>
      <c r="G64" s="157">
        <v>42558</v>
      </c>
      <c r="H64" s="158">
        <v>1</v>
      </c>
      <c r="I64" s="158" t="s">
        <v>71</v>
      </c>
      <c r="J64" s="158"/>
      <c r="K64" s="158"/>
      <c r="L64" s="160"/>
      <c r="M64" s="158">
        <v>3</v>
      </c>
      <c r="N64" s="160"/>
      <c r="O64" s="161"/>
      <c r="P64" s="158"/>
      <c r="Q64" s="162"/>
    </row>
    <row r="65" spans="1:17">
      <c r="A65" s="243">
        <v>140</v>
      </c>
      <c r="B65" s="243" t="s">
        <v>1100</v>
      </c>
      <c r="C65" s="243" t="s">
        <v>1104</v>
      </c>
      <c r="D65" s="243" t="s">
        <v>1105</v>
      </c>
      <c r="E65" s="243">
        <v>43</v>
      </c>
      <c r="F65" s="243">
        <v>1</v>
      </c>
      <c r="G65" s="157">
        <v>42558</v>
      </c>
      <c r="H65" s="158">
        <v>2</v>
      </c>
      <c r="I65" s="158" t="s">
        <v>523</v>
      </c>
      <c r="J65" s="158">
        <v>34</v>
      </c>
      <c r="K65" s="158">
        <v>31</v>
      </c>
      <c r="L65" s="159">
        <f>J65*K65*3.14/4</f>
        <v>827.39</v>
      </c>
      <c r="M65" s="158">
        <v>4</v>
      </c>
      <c r="N65" s="160"/>
      <c r="O65" s="161"/>
      <c r="P65" s="158"/>
      <c r="Q65" s="162"/>
    </row>
    <row r="66" spans="1:17">
      <c r="A66" s="243">
        <v>140</v>
      </c>
      <c r="B66" s="243" t="s">
        <v>1100</v>
      </c>
      <c r="C66" s="243" t="s">
        <v>1104</v>
      </c>
      <c r="D66" s="243" t="s">
        <v>1105</v>
      </c>
      <c r="E66" s="243">
        <v>43</v>
      </c>
      <c r="F66" s="243">
        <v>1</v>
      </c>
      <c r="G66" s="157">
        <v>42558</v>
      </c>
      <c r="H66" s="158">
        <v>1</v>
      </c>
      <c r="I66" s="158" t="s">
        <v>71</v>
      </c>
      <c r="J66" s="158"/>
      <c r="K66" s="158"/>
      <c r="L66" s="160"/>
      <c r="M66" s="158">
        <v>4</v>
      </c>
      <c r="N66" s="160"/>
      <c r="O66" s="161"/>
      <c r="P66" s="158"/>
      <c r="Q66" s="162"/>
    </row>
    <row r="67" spans="1:17">
      <c r="A67" s="243">
        <v>140</v>
      </c>
      <c r="B67" s="243" t="s">
        <v>1100</v>
      </c>
      <c r="C67" s="243" t="s">
        <v>1104</v>
      </c>
      <c r="D67" s="243" t="s">
        <v>1105</v>
      </c>
      <c r="E67" s="243">
        <v>43</v>
      </c>
      <c r="F67" s="243">
        <v>1</v>
      </c>
      <c r="G67" s="157">
        <v>42558</v>
      </c>
      <c r="H67" s="158">
        <v>2</v>
      </c>
      <c r="I67" s="158" t="s">
        <v>523</v>
      </c>
      <c r="J67" s="158">
        <v>47</v>
      </c>
      <c r="K67" s="158">
        <v>44</v>
      </c>
      <c r="L67" s="159">
        <f>J67*K67*3.14/4</f>
        <v>1623.38</v>
      </c>
      <c r="M67" s="158">
        <v>5</v>
      </c>
      <c r="N67" s="160"/>
      <c r="O67" s="161" t="s">
        <v>520</v>
      </c>
      <c r="P67" s="158">
        <v>2</v>
      </c>
      <c r="Q67" s="162">
        <v>10.444874274661508</v>
      </c>
    </row>
    <row r="68" spans="1:17">
      <c r="A68" s="243">
        <v>140</v>
      </c>
      <c r="B68" s="243" t="s">
        <v>1100</v>
      </c>
      <c r="C68" s="243" t="s">
        <v>1104</v>
      </c>
      <c r="D68" s="243" t="s">
        <v>1105</v>
      </c>
      <c r="E68" s="243">
        <v>43</v>
      </c>
      <c r="F68" s="243">
        <v>1</v>
      </c>
      <c r="G68" s="157">
        <v>42558</v>
      </c>
      <c r="H68" s="158">
        <v>1</v>
      </c>
      <c r="I68" s="158" t="s">
        <v>71</v>
      </c>
      <c r="J68" s="158"/>
      <c r="K68" s="158"/>
      <c r="L68" s="160"/>
      <c r="M68" s="158">
        <v>5</v>
      </c>
      <c r="N68" s="160"/>
      <c r="O68" s="161" t="s">
        <v>520</v>
      </c>
      <c r="P68" s="158">
        <v>1</v>
      </c>
      <c r="Q68" s="162">
        <v>5.8027079303675047</v>
      </c>
    </row>
    <row r="69" spans="1:17">
      <c r="A69" s="243">
        <v>140</v>
      </c>
      <c r="B69" s="243" t="s">
        <v>1100</v>
      </c>
      <c r="C69" s="243" t="s">
        <v>1104</v>
      </c>
      <c r="D69" s="243" t="s">
        <v>1105</v>
      </c>
      <c r="E69" s="243">
        <v>43</v>
      </c>
      <c r="F69" s="243">
        <v>1</v>
      </c>
      <c r="G69" s="157">
        <v>42558</v>
      </c>
      <c r="H69" s="158">
        <v>2</v>
      </c>
      <c r="I69" s="158" t="s">
        <v>523</v>
      </c>
      <c r="J69" s="158">
        <v>55</v>
      </c>
      <c r="K69" s="158">
        <v>54</v>
      </c>
      <c r="L69" s="159">
        <f>J69*K69*3.14/4</f>
        <v>2331.4500000000003</v>
      </c>
      <c r="M69" s="158">
        <v>6</v>
      </c>
      <c r="N69" s="160"/>
      <c r="O69" s="161"/>
      <c r="P69" s="158"/>
      <c r="Q69" s="162"/>
    </row>
    <row r="70" spans="1:17">
      <c r="A70" s="243">
        <v>140</v>
      </c>
      <c r="B70" s="243" t="s">
        <v>1100</v>
      </c>
      <c r="C70" s="243" t="s">
        <v>1104</v>
      </c>
      <c r="D70" s="243" t="s">
        <v>1105</v>
      </c>
      <c r="E70" s="243">
        <v>43</v>
      </c>
      <c r="F70" s="243">
        <v>1</v>
      </c>
      <c r="G70" s="157">
        <v>42558</v>
      </c>
      <c r="H70" s="158">
        <v>1</v>
      </c>
      <c r="I70" s="158" t="s">
        <v>71</v>
      </c>
      <c r="J70" s="158"/>
      <c r="K70" s="158"/>
      <c r="L70" s="160"/>
      <c r="M70" s="158">
        <v>6</v>
      </c>
      <c r="N70" s="160"/>
      <c r="O70" s="161" t="s">
        <v>526</v>
      </c>
      <c r="P70" s="158">
        <v>2</v>
      </c>
      <c r="Q70" s="162">
        <v>103.7037037037037</v>
      </c>
    </row>
    <row r="71" spans="1:17">
      <c r="A71" s="243">
        <v>140</v>
      </c>
      <c r="B71" s="243" t="s">
        <v>1100</v>
      </c>
      <c r="C71" s="243" t="s">
        <v>1104</v>
      </c>
      <c r="D71" s="243" t="s">
        <v>1105</v>
      </c>
      <c r="E71" s="243">
        <v>43</v>
      </c>
      <c r="F71" s="243">
        <v>1</v>
      </c>
      <c r="G71" s="157">
        <v>42558</v>
      </c>
      <c r="H71" s="158">
        <v>2</v>
      </c>
      <c r="I71" s="158" t="s">
        <v>523</v>
      </c>
      <c r="J71" s="158">
        <v>75</v>
      </c>
      <c r="K71" s="158">
        <v>76</v>
      </c>
      <c r="L71" s="159">
        <f>J71*K71*3.14/4</f>
        <v>4474.5</v>
      </c>
      <c r="M71" s="158">
        <v>7</v>
      </c>
      <c r="N71" s="160"/>
      <c r="O71" s="161" t="s">
        <v>520</v>
      </c>
      <c r="P71" s="158">
        <v>4</v>
      </c>
      <c r="Q71" s="162">
        <v>23.859649122807021</v>
      </c>
    </row>
    <row r="72" spans="1:17">
      <c r="A72" s="243">
        <v>140</v>
      </c>
      <c r="B72" s="243" t="s">
        <v>1100</v>
      </c>
      <c r="C72" s="243" t="s">
        <v>1104</v>
      </c>
      <c r="D72" s="243" t="s">
        <v>1105</v>
      </c>
      <c r="E72" s="243">
        <v>43</v>
      </c>
      <c r="F72" s="243">
        <v>1</v>
      </c>
      <c r="G72" s="157">
        <v>42558</v>
      </c>
      <c r="H72" s="158">
        <v>1</v>
      </c>
      <c r="I72" s="158" t="s">
        <v>71</v>
      </c>
      <c r="J72" s="158"/>
      <c r="K72" s="158"/>
      <c r="L72" s="160"/>
      <c r="M72" s="158">
        <v>7</v>
      </c>
      <c r="N72" s="160"/>
      <c r="O72" s="161"/>
      <c r="P72" s="158"/>
      <c r="Q72" s="162"/>
    </row>
    <row r="73" spans="1:17">
      <c r="A73" s="243">
        <v>140</v>
      </c>
      <c r="B73" s="243" t="s">
        <v>1100</v>
      </c>
      <c r="C73" s="243" t="s">
        <v>1104</v>
      </c>
      <c r="D73" s="243" t="s">
        <v>1105</v>
      </c>
      <c r="E73" s="243">
        <v>43</v>
      </c>
      <c r="F73" s="243">
        <v>1</v>
      </c>
      <c r="G73" s="157">
        <v>42558</v>
      </c>
      <c r="H73" s="158">
        <v>2</v>
      </c>
      <c r="I73" s="158" t="s">
        <v>523</v>
      </c>
      <c r="J73" s="158">
        <v>62</v>
      </c>
      <c r="K73" s="158">
        <v>54</v>
      </c>
      <c r="L73" s="159">
        <f>J73*K73*3.14/4</f>
        <v>2628.1800000000003</v>
      </c>
      <c r="M73" s="158">
        <v>8</v>
      </c>
      <c r="N73" s="160"/>
      <c r="O73" s="161" t="s">
        <v>521</v>
      </c>
      <c r="P73" s="158">
        <v>1</v>
      </c>
      <c r="Q73" s="162">
        <v>7.1684587813620064</v>
      </c>
    </row>
    <row r="74" spans="1:17">
      <c r="A74" s="243">
        <v>140</v>
      </c>
      <c r="B74" s="243" t="s">
        <v>1100</v>
      </c>
      <c r="C74" s="243" t="s">
        <v>1104</v>
      </c>
      <c r="D74" s="243" t="s">
        <v>1105</v>
      </c>
      <c r="E74" s="243">
        <v>43</v>
      </c>
      <c r="F74" s="243">
        <v>1</v>
      </c>
      <c r="G74" s="157">
        <v>42558</v>
      </c>
      <c r="H74" s="158">
        <v>1</v>
      </c>
      <c r="I74" s="158" t="s">
        <v>71</v>
      </c>
      <c r="J74" s="158"/>
      <c r="K74" s="158"/>
      <c r="L74" s="160"/>
      <c r="M74" s="158">
        <v>8</v>
      </c>
      <c r="N74" s="160"/>
      <c r="O74" s="161" t="s">
        <v>522</v>
      </c>
      <c r="P74" s="158">
        <v>2</v>
      </c>
      <c r="Q74" s="162">
        <v>2.3894862604540021</v>
      </c>
    </row>
    <row r="75" spans="1:17">
      <c r="A75" s="243">
        <v>140</v>
      </c>
      <c r="B75" s="243" t="s">
        <v>1100</v>
      </c>
      <c r="C75" s="243" t="s">
        <v>1104</v>
      </c>
      <c r="D75" s="243" t="s">
        <v>1105</v>
      </c>
      <c r="E75" s="243">
        <v>43</v>
      </c>
      <c r="F75" s="243">
        <v>1</v>
      </c>
      <c r="G75" s="157">
        <v>42558</v>
      </c>
      <c r="H75" s="158">
        <v>2</v>
      </c>
      <c r="I75" s="158" t="s">
        <v>523</v>
      </c>
      <c r="J75" s="158">
        <v>39</v>
      </c>
      <c r="K75" s="158">
        <v>33</v>
      </c>
      <c r="L75" s="159">
        <f>J75*K75*3.14/4</f>
        <v>1010.2950000000001</v>
      </c>
      <c r="M75" s="158">
        <v>9</v>
      </c>
      <c r="N75" s="160"/>
      <c r="O75" s="161" t="s">
        <v>520</v>
      </c>
      <c r="P75" s="158">
        <v>1</v>
      </c>
      <c r="Q75" s="162">
        <v>6.2160062160062157</v>
      </c>
    </row>
    <row r="76" spans="1:17">
      <c r="A76" s="243">
        <v>140</v>
      </c>
      <c r="B76" s="243" t="s">
        <v>1100</v>
      </c>
      <c r="C76" s="243" t="s">
        <v>1104</v>
      </c>
      <c r="D76" s="243" t="s">
        <v>1105</v>
      </c>
      <c r="E76" s="243">
        <v>43</v>
      </c>
      <c r="F76" s="243">
        <v>1</v>
      </c>
      <c r="G76" s="157">
        <v>42558</v>
      </c>
      <c r="H76" s="158">
        <v>1</v>
      </c>
      <c r="I76" s="158" t="s">
        <v>71</v>
      </c>
      <c r="J76" s="158"/>
      <c r="K76" s="158"/>
      <c r="L76" s="160"/>
      <c r="M76" s="158">
        <v>9</v>
      </c>
      <c r="N76" s="160"/>
      <c r="O76" s="161"/>
      <c r="P76" s="158"/>
      <c r="Q76" s="162"/>
    </row>
    <row r="77" spans="1:17">
      <c r="A77" s="243">
        <v>140</v>
      </c>
      <c r="B77" s="243" t="s">
        <v>1100</v>
      </c>
      <c r="C77" s="243" t="s">
        <v>1104</v>
      </c>
      <c r="D77" s="243" t="s">
        <v>1105</v>
      </c>
      <c r="E77" s="243">
        <v>43</v>
      </c>
      <c r="F77" s="243">
        <v>1</v>
      </c>
      <c r="G77" s="157">
        <v>42558</v>
      </c>
      <c r="H77" s="158">
        <v>2</v>
      </c>
      <c r="I77" s="158" t="s">
        <v>523</v>
      </c>
      <c r="J77" s="158">
        <v>24</v>
      </c>
      <c r="K77" s="158">
        <v>21</v>
      </c>
      <c r="L77" s="159">
        <f>J77*K77*3.14/4</f>
        <v>395.64000000000004</v>
      </c>
      <c r="M77" s="158">
        <v>10</v>
      </c>
      <c r="N77" s="160"/>
      <c r="O77" s="161"/>
      <c r="P77" s="158"/>
      <c r="Q77" s="162"/>
    </row>
    <row r="78" spans="1:17">
      <c r="A78" s="243">
        <v>140</v>
      </c>
      <c r="B78" s="243" t="s">
        <v>1100</v>
      </c>
      <c r="C78" s="243" t="s">
        <v>1104</v>
      </c>
      <c r="D78" s="243" t="s">
        <v>1105</v>
      </c>
      <c r="E78" s="243">
        <v>43</v>
      </c>
      <c r="F78" s="243">
        <v>1</v>
      </c>
      <c r="G78" s="157">
        <v>42558</v>
      </c>
      <c r="H78" s="158">
        <v>1</v>
      </c>
      <c r="I78" s="158" t="s">
        <v>71</v>
      </c>
      <c r="J78" s="158"/>
      <c r="K78" s="158"/>
      <c r="L78" s="160"/>
      <c r="M78" s="158">
        <v>10</v>
      </c>
      <c r="N78" s="160"/>
      <c r="O78" s="161" t="s">
        <v>520</v>
      </c>
      <c r="P78" s="158">
        <v>2</v>
      </c>
      <c r="Q78" s="162">
        <v>35.714285714285715</v>
      </c>
    </row>
    <row r="79" spans="1:17">
      <c r="A79" s="243">
        <v>140</v>
      </c>
      <c r="B79" s="243" t="s">
        <v>1100</v>
      </c>
      <c r="C79" s="243" t="s">
        <v>1104</v>
      </c>
      <c r="D79" s="243" t="s">
        <v>1105</v>
      </c>
      <c r="E79" s="243">
        <v>43</v>
      </c>
      <c r="F79" s="243">
        <v>1</v>
      </c>
      <c r="G79" s="157">
        <v>42558</v>
      </c>
      <c r="H79" s="158">
        <v>1</v>
      </c>
      <c r="I79" s="158" t="s">
        <v>71</v>
      </c>
      <c r="J79" s="158"/>
      <c r="K79" s="158"/>
      <c r="L79" s="159"/>
      <c r="M79" s="158">
        <v>10</v>
      </c>
      <c r="N79" s="160"/>
      <c r="O79" s="161" t="s">
        <v>522</v>
      </c>
      <c r="P79" s="158">
        <v>1</v>
      </c>
      <c r="Q79" s="162">
        <v>8.7301587301587293</v>
      </c>
    </row>
    <row r="80" spans="1:17">
      <c r="A80" s="243">
        <v>140</v>
      </c>
      <c r="B80" s="243" t="s">
        <v>1100</v>
      </c>
      <c r="C80" s="243" t="s">
        <v>1104</v>
      </c>
      <c r="D80" s="243" t="s">
        <v>1105</v>
      </c>
      <c r="E80" s="243">
        <v>43</v>
      </c>
      <c r="F80" s="243">
        <v>1</v>
      </c>
      <c r="G80" s="157">
        <v>42558</v>
      </c>
      <c r="H80" s="158">
        <v>2</v>
      </c>
      <c r="I80" s="158" t="s">
        <v>523</v>
      </c>
      <c r="J80" s="158">
        <v>41</v>
      </c>
      <c r="K80" s="158">
        <v>40</v>
      </c>
      <c r="L80" s="159">
        <f>J80*K80*3.14/4</f>
        <v>1287.4000000000001</v>
      </c>
      <c r="M80" s="158">
        <v>11</v>
      </c>
      <c r="N80" s="160"/>
      <c r="O80" s="161"/>
      <c r="P80" s="158"/>
      <c r="Q80" s="162"/>
    </row>
    <row r="81" spans="1:17">
      <c r="A81" s="243">
        <v>140</v>
      </c>
      <c r="B81" s="243" t="s">
        <v>1100</v>
      </c>
      <c r="C81" s="243" t="s">
        <v>1104</v>
      </c>
      <c r="D81" s="243" t="s">
        <v>1105</v>
      </c>
      <c r="E81" s="243">
        <v>43</v>
      </c>
      <c r="F81" s="243">
        <v>1</v>
      </c>
      <c r="G81" s="157">
        <v>42558</v>
      </c>
      <c r="H81" s="158">
        <v>1</v>
      </c>
      <c r="I81" s="158" t="s">
        <v>71</v>
      </c>
      <c r="J81" s="158"/>
      <c r="K81" s="158"/>
      <c r="L81" s="160"/>
      <c r="M81" s="158">
        <v>11</v>
      </c>
      <c r="N81" s="160"/>
      <c r="O81" s="161" t="s">
        <v>520</v>
      </c>
      <c r="P81" s="158">
        <v>4</v>
      </c>
      <c r="Q81" s="162">
        <v>9.7560975609756095</v>
      </c>
    </row>
    <row r="82" spans="1:17">
      <c r="A82" s="243">
        <v>140</v>
      </c>
      <c r="B82" s="243" t="s">
        <v>1100</v>
      </c>
      <c r="C82" s="243" t="s">
        <v>1104</v>
      </c>
      <c r="D82" s="243" t="s">
        <v>1105</v>
      </c>
      <c r="E82" s="243">
        <v>43</v>
      </c>
      <c r="F82" s="243">
        <v>1</v>
      </c>
      <c r="G82" s="157">
        <v>42558</v>
      </c>
      <c r="H82" s="158">
        <v>2</v>
      </c>
      <c r="I82" s="158" t="s">
        <v>523</v>
      </c>
      <c r="J82" s="158">
        <v>63</v>
      </c>
      <c r="K82" s="158">
        <v>61</v>
      </c>
      <c r="L82" s="159">
        <f>J82*K82*3.14/4</f>
        <v>3016.7550000000001</v>
      </c>
      <c r="M82" s="158">
        <v>12</v>
      </c>
      <c r="N82" s="160"/>
      <c r="O82" s="161"/>
      <c r="P82" s="158"/>
      <c r="Q82" s="162"/>
    </row>
    <row r="83" spans="1:17">
      <c r="A83" s="243">
        <v>140</v>
      </c>
      <c r="B83" s="243" t="s">
        <v>1100</v>
      </c>
      <c r="C83" s="243" t="s">
        <v>1104</v>
      </c>
      <c r="D83" s="243" t="s">
        <v>1105</v>
      </c>
      <c r="E83" s="243">
        <v>43</v>
      </c>
      <c r="F83" s="243">
        <v>1</v>
      </c>
      <c r="G83" s="157">
        <v>42558</v>
      </c>
      <c r="H83" s="158">
        <v>1</v>
      </c>
      <c r="I83" s="158" t="s">
        <v>71</v>
      </c>
      <c r="J83" s="158"/>
      <c r="K83" s="158"/>
      <c r="L83" s="160"/>
      <c r="M83" s="158">
        <v>12</v>
      </c>
      <c r="N83" s="160"/>
      <c r="O83" s="161"/>
      <c r="P83" s="158"/>
      <c r="Q83" s="162"/>
    </row>
    <row r="84" spans="1:17">
      <c r="A84" s="243">
        <v>140</v>
      </c>
      <c r="B84" s="243" t="s">
        <v>1100</v>
      </c>
      <c r="C84" s="243" t="s">
        <v>1104</v>
      </c>
      <c r="D84" s="243" t="s">
        <v>1105</v>
      </c>
      <c r="E84" s="243">
        <v>43</v>
      </c>
      <c r="F84" s="243">
        <v>1</v>
      </c>
      <c r="G84" s="157">
        <v>42558</v>
      </c>
      <c r="H84" s="158">
        <v>2</v>
      </c>
      <c r="I84" s="158" t="s">
        <v>523</v>
      </c>
      <c r="J84" s="158">
        <v>60</v>
      </c>
      <c r="K84" s="158">
        <v>52</v>
      </c>
      <c r="L84" s="159">
        <f>J84*K84*3.14/4</f>
        <v>2449.2000000000003</v>
      </c>
      <c r="M84" s="158">
        <v>13</v>
      </c>
      <c r="N84" s="160"/>
      <c r="O84" s="161"/>
      <c r="P84" s="158"/>
      <c r="Q84" s="162"/>
    </row>
    <row r="85" spans="1:17">
      <c r="A85" s="243">
        <v>140</v>
      </c>
      <c r="B85" s="243" t="s">
        <v>1100</v>
      </c>
      <c r="C85" s="243" t="s">
        <v>1104</v>
      </c>
      <c r="D85" s="243" t="s">
        <v>1105</v>
      </c>
      <c r="E85" s="243">
        <v>43</v>
      </c>
      <c r="F85" s="243">
        <v>1</v>
      </c>
      <c r="G85" s="157">
        <v>42558</v>
      </c>
      <c r="H85" s="158">
        <v>1</v>
      </c>
      <c r="I85" s="158" t="s">
        <v>71</v>
      </c>
      <c r="J85" s="158"/>
      <c r="K85" s="158"/>
      <c r="L85" s="160"/>
      <c r="M85" s="158">
        <v>13</v>
      </c>
      <c r="N85" s="160"/>
      <c r="O85" s="161"/>
      <c r="P85" s="158"/>
      <c r="Q85" s="162"/>
    </row>
    <row r="86" spans="1:17">
      <c r="A86" s="243">
        <v>140</v>
      </c>
      <c r="B86" s="243" t="s">
        <v>1100</v>
      </c>
      <c r="C86" s="243" t="s">
        <v>1104</v>
      </c>
      <c r="D86" s="243" t="s">
        <v>1105</v>
      </c>
      <c r="E86" s="243">
        <v>43</v>
      </c>
      <c r="F86" s="243">
        <v>1</v>
      </c>
      <c r="G86" s="157">
        <v>42558</v>
      </c>
      <c r="H86" s="158">
        <v>2</v>
      </c>
      <c r="I86" s="158" t="s">
        <v>523</v>
      </c>
      <c r="J86" s="158">
        <v>36</v>
      </c>
      <c r="K86" s="158">
        <v>40</v>
      </c>
      <c r="L86" s="159">
        <f>J86*K86*3.14/4</f>
        <v>1130.4000000000001</v>
      </c>
      <c r="M86" s="158">
        <v>14</v>
      </c>
      <c r="N86" s="160"/>
      <c r="O86" s="161" t="s">
        <v>520</v>
      </c>
      <c r="P86" s="158">
        <v>1</v>
      </c>
      <c r="Q86" s="162">
        <v>14.166666666666666</v>
      </c>
    </row>
    <row r="87" spans="1:17">
      <c r="A87" s="243">
        <v>140</v>
      </c>
      <c r="B87" s="243" t="s">
        <v>1100</v>
      </c>
      <c r="C87" s="243" t="s">
        <v>1104</v>
      </c>
      <c r="D87" s="243" t="s">
        <v>1105</v>
      </c>
      <c r="E87" s="243">
        <v>43</v>
      </c>
      <c r="F87" s="243">
        <v>1</v>
      </c>
      <c r="G87" s="157">
        <v>42558</v>
      </c>
      <c r="H87" s="158">
        <v>1</v>
      </c>
      <c r="I87" s="158" t="s">
        <v>71</v>
      </c>
      <c r="J87" s="158"/>
      <c r="K87" s="158"/>
      <c r="L87" s="160"/>
      <c r="M87" s="158">
        <v>14</v>
      </c>
      <c r="N87" s="160"/>
      <c r="O87" s="161" t="s">
        <v>527</v>
      </c>
      <c r="P87" s="158">
        <v>1</v>
      </c>
      <c r="Q87" s="162">
        <v>4.4444444444444438</v>
      </c>
    </row>
    <row r="88" spans="1:17">
      <c r="A88" s="243">
        <v>140</v>
      </c>
      <c r="B88" s="243" t="s">
        <v>1100</v>
      </c>
      <c r="C88" s="243" t="s">
        <v>1104</v>
      </c>
      <c r="D88" s="243" t="s">
        <v>1105</v>
      </c>
      <c r="E88" s="243">
        <v>43</v>
      </c>
      <c r="F88" s="243">
        <v>1</v>
      </c>
      <c r="G88" s="157">
        <v>42558</v>
      </c>
      <c r="H88" s="158">
        <v>2</v>
      </c>
      <c r="I88" s="158" t="s">
        <v>523</v>
      </c>
      <c r="J88" s="158">
        <v>26</v>
      </c>
      <c r="K88" s="158">
        <v>22</v>
      </c>
      <c r="L88" s="159">
        <f>J88*K88*3.14/4</f>
        <v>449.02000000000004</v>
      </c>
      <c r="M88" s="158">
        <v>15</v>
      </c>
      <c r="N88" s="160"/>
      <c r="O88" s="161" t="s">
        <v>520</v>
      </c>
      <c r="P88" s="158">
        <v>2</v>
      </c>
      <c r="Q88" s="162">
        <v>48.951048951048946</v>
      </c>
    </row>
    <row r="89" spans="1:17">
      <c r="A89" s="243">
        <v>140</v>
      </c>
      <c r="B89" s="243" t="s">
        <v>1100</v>
      </c>
      <c r="C89" s="243" t="s">
        <v>1104</v>
      </c>
      <c r="D89" s="243" t="s">
        <v>1105</v>
      </c>
      <c r="E89" s="243">
        <v>43</v>
      </c>
      <c r="F89" s="243">
        <v>1</v>
      </c>
      <c r="G89" s="157">
        <v>42558</v>
      </c>
      <c r="H89" s="158">
        <v>2</v>
      </c>
      <c r="I89" s="158" t="s">
        <v>523</v>
      </c>
      <c r="J89" s="158">
        <v>26</v>
      </c>
      <c r="K89" s="158">
        <v>22</v>
      </c>
      <c r="L89" s="159">
        <f>J89*K89*3.14/4</f>
        <v>449.02000000000004</v>
      </c>
      <c r="M89" s="158">
        <v>15</v>
      </c>
      <c r="N89" s="160"/>
      <c r="O89" s="161" t="s">
        <v>521</v>
      </c>
      <c r="P89" s="158">
        <v>1</v>
      </c>
      <c r="Q89" s="162">
        <v>13.986013986013987</v>
      </c>
    </row>
    <row r="90" spans="1:17">
      <c r="A90" s="243">
        <v>140</v>
      </c>
      <c r="B90" s="243" t="s">
        <v>1100</v>
      </c>
      <c r="C90" s="243" t="s">
        <v>1104</v>
      </c>
      <c r="D90" s="243" t="s">
        <v>1105</v>
      </c>
      <c r="E90" s="243">
        <v>43</v>
      </c>
      <c r="F90" s="243">
        <v>1</v>
      </c>
      <c r="G90" s="157">
        <v>42558</v>
      </c>
      <c r="H90" s="158">
        <v>1</v>
      </c>
      <c r="I90" s="158" t="s">
        <v>71</v>
      </c>
      <c r="J90" s="158"/>
      <c r="K90" s="158"/>
      <c r="L90" s="160"/>
      <c r="M90" s="158">
        <v>15</v>
      </c>
      <c r="N90" s="160"/>
      <c r="O90" s="161"/>
      <c r="P90" s="158"/>
      <c r="Q90" s="162"/>
    </row>
    <row r="91" spans="1:17">
      <c r="A91" s="243">
        <v>140</v>
      </c>
      <c r="B91" s="243" t="s">
        <v>1100</v>
      </c>
      <c r="C91" s="243" t="s">
        <v>1104</v>
      </c>
      <c r="D91" s="243" t="s">
        <v>1105</v>
      </c>
      <c r="E91" s="243">
        <v>43</v>
      </c>
      <c r="F91" s="243">
        <v>1</v>
      </c>
      <c r="G91" s="157">
        <v>42558</v>
      </c>
      <c r="H91" s="158">
        <v>2</v>
      </c>
      <c r="I91" s="158" t="s">
        <v>523</v>
      </c>
      <c r="J91" s="158">
        <v>60</v>
      </c>
      <c r="K91" s="158">
        <v>70</v>
      </c>
      <c r="L91" s="159">
        <f>J91*K91*3.14/4</f>
        <v>3297</v>
      </c>
      <c r="M91" s="158">
        <v>16</v>
      </c>
      <c r="N91" s="160"/>
      <c r="O91" s="161"/>
      <c r="P91" s="158"/>
      <c r="Q91" s="162"/>
    </row>
    <row r="92" spans="1:17">
      <c r="A92" s="243">
        <v>140</v>
      </c>
      <c r="B92" s="243" t="s">
        <v>1100</v>
      </c>
      <c r="C92" s="243" t="s">
        <v>1104</v>
      </c>
      <c r="D92" s="243" t="s">
        <v>1105</v>
      </c>
      <c r="E92" s="243">
        <v>43</v>
      </c>
      <c r="F92" s="243">
        <v>1</v>
      </c>
      <c r="G92" s="157">
        <v>42558</v>
      </c>
      <c r="H92" s="158">
        <v>1</v>
      </c>
      <c r="I92" s="158" t="s">
        <v>71</v>
      </c>
      <c r="J92" s="158"/>
      <c r="K92" s="158"/>
      <c r="L92" s="160"/>
      <c r="M92" s="158">
        <v>16</v>
      </c>
      <c r="N92" s="160"/>
      <c r="O92" s="161" t="s">
        <v>527</v>
      </c>
      <c r="P92" s="158">
        <v>1</v>
      </c>
      <c r="Q92" s="162">
        <v>37.142857142857153</v>
      </c>
    </row>
    <row r="93" spans="1:17">
      <c r="A93" s="243">
        <v>140</v>
      </c>
      <c r="B93" s="243" t="s">
        <v>1100</v>
      </c>
      <c r="C93" s="243" t="s">
        <v>1104</v>
      </c>
      <c r="D93" s="243" t="s">
        <v>1105</v>
      </c>
      <c r="E93" s="243">
        <v>43</v>
      </c>
      <c r="F93" s="243">
        <v>1</v>
      </c>
      <c r="G93" s="157">
        <v>42558</v>
      </c>
      <c r="H93" s="158">
        <v>2</v>
      </c>
      <c r="I93" s="158" t="s">
        <v>523</v>
      </c>
      <c r="J93" s="158">
        <v>39</v>
      </c>
      <c r="K93" s="158">
        <v>21</v>
      </c>
      <c r="L93" s="159">
        <f>J93*K93*3.14/4</f>
        <v>642.91500000000008</v>
      </c>
      <c r="M93" s="158">
        <v>17</v>
      </c>
      <c r="N93" s="160"/>
      <c r="O93" s="161"/>
      <c r="P93" s="158"/>
      <c r="Q93" s="162"/>
    </row>
    <row r="94" spans="1:17">
      <c r="A94" s="243">
        <v>140</v>
      </c>
      <c r="B94" s="243" t="s">
        <v>1100</v>
      </c>
      <c r="C94" s="243" t="s">
        <v>1104</v>
      </c>
      <c r="D94" s="243" t="s">
        <v>1105</v>
      </c>
      <c r="E94" s="243">
        <v>43</v>
      </c>
      <c r="F94" s="243">
        <v>1</v>
      </c>
      <c r="G94" s="157">
        <v>42558</v>
      </c>
      <c r="H94" s="158">
        <v>1</v>
      </c>
      <c r="I94" s="158" t="s">
        <v>71</v>
      </c>
      <c r="J94" s="158"/>
      <c r="K94" s="158"/>
      <c r="L94" s="160"/>
      <c r="M94" s="158">
        <v>17</v>
      </c>
      <c r="N94" s="160"/>
      <c r="O94" s="161" t="s">
        <v>520</v>
      </c>
      <c r="P94" s="158">
        <v>1</v>
      </c>
      <c r="Q94" s="162">
        <v>9.7680097680097688</v>
      </c>
    </row>
    <row r="95" spans="1:17">
      <c r="A95" s="243">
        <v>140</v>
      </c>
      <c r="B95" s="243" t="s">
        <v>1100</v>
      </c>
      <c r="C95" s="243" t="s">
        <v>1104</v>
      </c>
      <c r="D95" s="243" t="s">
        <v>1105</v>
      </c>
      <c r="E95" s="243">
        <v>43</v>
      </c>
      <c r="F95" s="243">
        <v>1</v>
      </c>
      <c r="G95" s="157">
        <v>42558</v>
      </c>
      <c r="H95" s="158">
        <v>2</v>
      </c>
      <c r="I95" s="158" t="s">
        <v>523</v>
      </c>
      <c r="J95" s="158">
        <v>37</v>
      </c>
      <c r="K95" s="158">
        <v>31</v>
      </c>
      <c r="L95" s="159">
        <f>J95*K95*3.14/4</f>
        <v>900.39499999999998</v>
      </c>
      <c r="M95" s="158">
        <v>18</v>
      </c>
      <c r="N95" s="160"/>
      <c r="O95" s="161"/>
      <c r="P95" s="158"/>
      <c r="Q95" s="162"/>
    </row>
    <row r="96" spans="1:17">
      <c r="A96" s="243">
        <v>140</v>
      </c>
      <c r="B96" s="243" t="s">
        <v>1100</v>
      </c>
      <c r="C96" s="243" t="s">
        <v>1104</v>
      </c>
      <c r="D96" s="243" t="s">
        <v>1105</v>
      </c>
      <c r="E96" s="243">
        <v>43</v>
      </c>
      <c r="F96" s="243">
        <v>1</v>
      </c>
      <c r="G96" s="157">
        <v>42558</v>
      </c>
      <c r="H96" s="158">
        <v>1</v>
      </c>
      <c r="I96" s="158" t="s">
        <v>71</v>
      </c>
      <c r="J96" s="158"/>
      <c r="K96" s="158"/>
      <c r="L96" s="160"/>
      <c r="M96" s="158">
        <v>18</v>
      </c>
      <c r="N96" s="160"/>
      <c r="O96" s="161" t="s">
        <v>528</v>
      </c>
      <c r="P96" s="158">
        <v>1</v>
      </c>
      <c r="Q96" s="162">
        <v>20.924149956408023</v>
      </c>
    </row>
    <row r="97" spans="1:17">
      <c r="A97" s="243">
        <v>140</v>
      </c>
      <c r="B97" s="243" t="s">
        <v>1100</v>
      </c>
      <c r="C97" s="243" t="s">
        <v>1104</v>
      </c>
      <c r="D97" s="243" t="s">
        <v>1105</v>
      </c>
      <c r="E97" s="243">
        <v>43</v>
      </c>
      <c r="F97" s="243">
        <v>1</v>
      </c>
      <c r="G97" s="157">
        <v>42558</v>
      </c>
      <c r="H97" s="158">
        <v>2</v>
      </c>
      <c r="I97" s="158" t="s">
        <v>523</v>
      </c>
      <c r="J97" s="158">
        <v>40</v>
      </c>
      <c r="K97" s="158">
        <v>52</v>
      </c>
      <c r="L97" s="159">
        <f>J97*K97*3.14/4</f>
        <v>1632.8</v>
      </c>
      <c r="M97" s="158">
        <v>19</v>
      </c>
      <c r="N97" s="160"/>
      <c r="O97" s="161"/>
      <c r="P97" s="158"/>
      <c r="Q97" s="162"/>
    </row>
    <row r="98" spans="1:17">
      <c r="A98" s="243">
        <v>140</v>
      </c>
      <c r="B98" s="243" t="s">
        <v>1100</v>
      </c>
      <c r="C98" s="243" t="s">
        <v>1104</v>
      </c>
      <c r="D98" s="243" t="s">
        <v>1105</v>
      </c>
      <c r="E98" s="243">
        <v>43</v>
      </c>
      <c r="F98" s="243">
        <v>1</v>
      </c>
      <c r="G98" s="157">
        <v>42558</v>
      </c>
      <c r="H98" s="158">
        <v>1</v>
      </c>
      <c r="I98" s="158" t="s">
        <v>71</v>
      </c>
      <c r="J98" s="158"/>
      <c r="K98" s="158"/>
      <c r="L98" s="160"/>
      <c r="M98" s="158">
        <v>19</v>
      </c>
      <c r="N98" s="160"/>
      <c r="O98" s="161"/>
      <c r="P98" s="158"/>
      <c r="Q98" s="162"/>
    </row>
    <row r="99" spans="1:17">
      <c r="A99" s="243">
        <v>140</v>
      </c>
      <c r="B99" s="243" t="s">
        <v>1100</v>
      </c>
      <c r="C99" s="243" t="s">
        <v>1104</v>
      </c>
      <c r="D99" s="243" t="s">
        <v>1105</v>
      </c>
      <c r="E99" s="243">
        <v>43</v>
      </c>
      <c r="F99" s="243">
        <v>1</v>
      </c>
      <c r="G99" s="157">
        <v>42558</v>
      </c>
      <c r="H99" s="158">
        <v>2</v>
      </c>
      <c r="I99" s="158" t="s">
        <v>523</v>
      </c>
      <c r="J99" s="158">
        <v>72</v>
      </c>
      <c r="K99" s="158">
        <v>54</v>
      </c>
      <c r="L99" s="159">
        <f>J99*K99*3.14/4</f>
        <v>3052.08</v>
      </c>
      <c r="M99" s="158">
        <v>20</v>
      </c>
      <c r="N99" s="160"/>
      <c r="O99" s="161" t="s">
        <v>521</v>
      </c>
      <c r="P99" s="158">
        <v>1</v>
      </c>
      <c r="Q99" s="162">
        <v>3.4979423868312756</v>
      </c>
    </row>
    <row r="100" spans="1:17">
      <c r="A100" s="243">
        <v>140</v>
      </c>
      <c r="B100" s="243" t="s">
        <v>1100</v>
      </c>
      <c r="C100" s="243" t="s">
        <v>1104</v>
      </c>
      <c r="D100" s="243" t="s">
        <v>1105</v>
      </c>
      <c r="E100" s="243">
        <v>43</v>
      </c>
      <c r="F100" s="243">
        <v>1</v>
      </c>
      <c r="G100" s="157">
        <v>42558</v>
      </c>
      <c r="H100" s="158">
        <v>1</v>
      </c>
      <c r="I100" s="158" t="s">
        <v>71</v>
      </c>
      <c r="J100" s="158"/>
      <c r="K100" s="158"/>
      <c r="L100" s="160"/>
      <c r="M100" s="158">
        <v>20</v>
      </c>
      <c r="N100" s="160"/>
      <c r="O100" s="161"/>
      <c r="P100" s="158"/>
      <c r="Q100" s="162"/>
    </row>
    <row r="101" spans="1:17">
      <c r="A101" s="243">
        <v>140</v>
      </c>
      <c r="B101" s="243" t="s">
        <v>1100</v>
      </c>
      <c r="C101" s="243" t="s">
        <v>1104</v>
      </c>
      <c r="D101" s="243" t="s">
        <v>1105</v>
      </c>
      <c r="E101" s="243">
        <v>43</v>
      </c>
      <c r="F101" s="243">
        <v>1</v>
      </c>
      <c r="G101" s="157">
        <v>42558</v>
      </c>
      <c r="H101" s="158">
        <v>2</v>
      </c>
      <c r="I101" s="158" t="s">
        <v>523</v>
      </c>
      <c r="J101" s="158">
        <v>70</v>
      </c>
      <c r="K101" s="158">
        <v>56</v>
      </c>
      <c r="L101" s="159">
        <f>J101*K101*3.14/4</f>
        <v>3077.2000000000003</v>
      </c>
      <c r="M101" s="158">
        <v>21</v>
      </c>
      <c r="N101" s="160"/>
      <c r="O101" s="161"/>
      <c r="P101" s="158"/>
      <c r="Q101" s="162"/>
    </row>
    <row r="102" spans="1:17">
      <c r="A102" s="243">
        <v>140</v>
      </c>
      <c r="B102" s="243" t="s">
        <v>1100</v>
      </c>
      <c r="C102" s="243" t="s">
        <v>1104</v>
      </c>
      <c r="D102" s="243" t="s">
        <v>1105</v>
      </c>
      <c r="E102" s="243">
        <v>43</v>
      </c>
      <c r="F102" s="243">
        <v>1</v>
      </c>
      <c r="G102" s="157">
        <v>42558</v>
      </c>
      <c r="H102" s="158">
        <v>1</v>
      </c>
      <c r="I102" s="158" t="s">
        <v>71</v>
      </c>
      <c r="J102" s="158"/>
      <c r="K102" s="158"/>
      <c r="L102" s="160"/>
      <c r="M102" s="158">
        <v>21</v>
      </c>
      <c r="N102" s="160"/>
      <c r="O102" s="161" t="s">
        <v>529</v>
      </c>
      <c r="P102" s="158">
        <v>1</v>
      </c>
      <c r="Q102" s="162">
        <v>2.0408163265306123</v>
      </c>
    </row>
    <row r="103" spans="1:17">
      <c r="A103" s="243">
        <v>140</v>
      </c>
      <c r="B103" s="243" t="s">
        <v>1100</v>
      </c>
      <c r="C103" s="243" t="s">
        <v>1104</v>
      </c>
      <c r="D103" s="243" t="s">
        <v>1105</v>
      </c>
      <c r="E103" s="243">
        <v>43</v>
      </c>
      <c r="F103" s="243">
        <v>1</v>
      </c>
      <c r="G103" s="157">
        <v>42558</v>
      </c>
      <c r="H103" s="158">
        <v>2</v>
      </c>
      <c r="I103" s="158" t="s">
        <v>523</v>
      </c>
      <c r="J103" s="158">
        <v>87</v>
      </c>
      <c r="K103" s="158">
        <v>81</v>
      </c>
      <c r="L103" s="159">
        <f>J103*K103*3.14/4</f>
        <v>5531.8950000000004</v>
      </c>
      <c r="M103" s="158">
        <v>22</v>
      </c>
      <c r="N103" s="160"/>
      <c r="O103" s="161" t="s">
        <v>520</v>
      </c>
      <c r="P103" s="158">
        <v>1</v>
      </c>
      <c r="Q103" s="162">
        <v>1.8447566340286645</v>
      </c>
    </row>
    <row r="104" spans="1:17">
      <c r="A104" s="243">
        <v>140</v>
      </c>
      <c r="B104" s="243" t="s">
        <v>1100</v>
      </c>
      <c r="C104" s="243" t="s">
        <v>1104</v>
      </c>
      <c r="D104" s="243" t="s">
        <v>1105</v>
      </c>
      <c r="E104" s="243">
        <v>43</v>
      </c>
      <c r="F104" s="243">
        <v>1</v>
      </c>
      <c r="G104" s="157">
        <v>42558</v>
      </c>
      <c r="H104" s="158">
        <v>2</v>
      </c>
      <c r="I104" s="158" t="s">
        <v>523</v>
      </c>
      <c r="J104" s="158">
        <v>87</v>
      </c>
      <c r="K104" s="158">
        <v>81</v>
      </c>
      <c r="L104" s="159">
        <f>J104*K104*3.14/4</f>
        <v>5531.8950000000004</v>
      </c>
      <c r="M104" s="158">
        <v>22</v>
      </c>
      <c r="N104" s="160"/>
      <c r="O104" s="161" t="s">
        <v>521</v>
      </c>
      <c r="P104" s="158">
        <v>2</v>
      </c>
      <c r="Q104" s="162">
        <v>4.2571306939123028</v>
      </c>
    </row>
    <row r="105" spans="1:17">
      <c r="A105" s="243">
        <v>140</v>
      </c>
      <c r="B105" s="243" t="s">
        <v>1100</v>
      </c>
      <c r="C105" s="243" t="s">
        <v>1104</v>
      </c>
      <c r="D105" s="243" t="s">
        <v>1105</v>
      </c>
      <c r="E105" s="243">
        <v>43</v>
      </c>
      <c r="F105" s="243">
        <v>1</v>
      </c>
      <c r="G105" s="157">
        <v>42558</v>
      </c>
      <c r="H105" s="158">
        <v>2</v>
      </c>
      <c r="I105" s="158" t="s">
        <v>523</v>
      </c>
      <c r="J105" s="158">
        <v>87</v>
      </c>
      <c r="K105" s="158">
        <v>81</v>
      </c>
      <c r="L105" s="159">
        <f>J105*K105*3.14/4</f>
        <v>5531.8950000000004</v>
      </c>
      <c r="M105" s="158">
        <v>22</v>
      </c>
      <c r="N105" s="160"/>
      <c r="O105" s="161" t="s">
        <v>530</v>
      </c>
      <c r="P105" s="158">
        <v>1</v>
      </c>
      <c r="Q105" s="162">
        <v>0.38314176245210724</v>
      </c>
    </row>
    <row r="106" spans="1:17">
      <c r="A106" s="243">
        <v>140</v>
      </c>
      <c r="B106" s="243" t="s">
        <v>1100</v>
      </c>
      <c r="C106" s="243" t="s">
        <v>1104</v>
      </c>
      <c r="D106" s="243" t="s">
        <v>1105</v>
      </c>
      <c r="E106" s="243">
        <v>43</v>
      </c>
      <c r="F106" s="243">
        <v>1</v>
      </c>
      <c r="G106" s="157">
        <v>42558</v>
      </c>
      <c r="H106" s="158">
        <v>1</v>
      </c>
      <c r="I106" s="158" t="s">
        <v>71</v>
      </c>
      <c r="J106" s="158"/>
      <c r="K106" s="158"/>
      <c r="L106" s="160"/>
      <c r="M106" s="158">
        <v>22</v>
      </c>
      <c r="N106" s="160"/>
      <c r="O106" s="161" t="s">
        <v>531</v>
      </c>
      <c r="P106" s="158">
        <v>2</v>
      </c>
      <c r="Q106" s="162">
        <v>18.277281112530154</v>
      </c>
    </row>
    <row r="107" spans="1:17">
      <c r="A107" s="243">
        <v>140</v>
      </c>
      <c r="B107" s="243" t="s">
        <v>1100</v>
      </c>
      <c r="C107" s="243" t="s">
        <v>1104</v>
      </c>
      <c r="D107" s="243" t="s">
        <v>1105</v>
      </c>
      <c r="E107" s="243">
        <v>43</v>
      </c>
      <c r="F107" s="243">
        <v>1</v>
      </c>
      <c r="G107" s="157">
        <v>42558</v>
      </c>
      <c r="H107" s="158">
        <v>1</v>
      </c>
      <c r="I107" s="158" t="s">
        <v>71</v>
      </c>
      <c r="J107" s="158"/>
      <c r="K107" s="158"/>
      <c r="L107" s="160"/>
      <c r="M107" s="158">
        <v>22</v>
      </c>
      <c r="N107" s="160"/>
      <c r="O107" s="161" t="s">
        <v>521</v>
      </c>
      <c r="P107" s="158">
        <v>5</v>
      </c>
      <c r="Q107" s="162">
        <v>13.835674755214985</v>
      </c>
    </row>
    <row r="108" spans="1:17">
      <c r="A108" s="243">
        <v>140</v>
      </c>
      <c r="B108" s="243" t="s">
        <v>1100</v>
      </c>
      <c r="C108" s="243" t="s">
        <v>1104</v>
      </c>
      <c r="D108" s="243" t="s">
        <v>1105</v>
      </c>
      <c r="E108" s="243">
        <v>43</v>
      </c>
      <c r="F108" s="243">
        <v>1</v>
      </c>
      <c r="G108" s="157">
        <v>42558</v>
      </c>
      <c r="H108" s="158">
        <v>2</v>
      </c>
      <c r="I108" s="158" t="s">
        <v>523</v>
      </c>
      <c r="J108" s="158">
        <v>44</v>
      </c>
      <c r="K108" s="158">
        <v>32</v>
      </c>
      <c r="L108" s="159">
        <f>J108*K108*3.14/4</f>
        <v>1105.28</v>
      </c>
      <c r="M108" s="158">
        <v>23</v>
      </c>
      <c r="N108" s="160"/>
      <c r="O108" s="161" t="s">
        <v>520</v>
      </c>
      <c r="P108" s="158">
        <v>1</v>
      </c>
      <c r="Q108" s="162">
        <v>5.6818181818181825</v>
      </c>
    </row>
    <row r="109" spans="1:17">
      <c r="A109" s="243">
        <v>140</v>
      </c>
      <c r="B109" s="243" t="s">
        <v>1100</v>
      </c>
      <c r="C109" s="243" t="s">
        <v>1104</v>
      </c>
      <c r="D109" s="243" t="s">
        <v>1105</v>
      </c>
      <c r="E109" s="243">
        <v>43</v>
      </c>
      <c r="F109" s="243">
        <v>1</v>
      </c>
      <c r="G109" s="157">
        <v>42558</v>
      </c>
      <c r="H109" s="158">
        <v>1</v>
      </c>
      <c r="I109" s="158" t="s">
        <v>71</v>
      </c>
      <c r="J109" s="158"/>
      <c r="K109" s="158"/>
      <c r="L109" s="160"/>
      <c r="M109" s="158">
        <v>23</v>
      </c>
      <c r="N109" s="160"/>
      <c r="O109" s="161" t="s">
        <v>520</v>
      </c>
      <c r="P109" s="158">
        <v>1</v>
      </c>
      <c r="Q109" s="162">
        <v>11.931818181818182</v>
      </c>
    </row>
    <row r="110" spans="1:17">
      <c r="A110" s="243">
        <v>140</v>
      </c>
      <c r="B110" s="243" t="s">
        <v>1100</v>
      </c>
      <c r="C110" s="243" t="s">
        <v>1104</v>
      </c>
      <c r="D110" s="243" t="s">
        <v>1105</v>
      </c>
      <c r="E110" s="243">
        <v>43</v>
      </c>
      <c r="F110" s="243">
        <v>1</v>
      </c>
      <c r="G110" s="157">
        <v>42558</v>
      </c>
      <c r="H110" s="158">
        <v>2</v>
      </c>
      <c r="I110" s="158" t="s">
        <v>523</v>
      </c>
      <c r="J110" s="158">
        <v>42</v>
      </c>
      <c r="K110" s="158">
        <v>39</v>
      </c>
      <c r="L110" s="159">
        <f>J110*K110*3.14/4</f>
        <v>1285.8300000000002</v>
      </c>
      <c r="M110" s="158">
        <v>24</v>
      </c>
      <c r="N110" s="160"/>
      <c r="O110" s="161"/>
      <c r="P110" s="158"/>
      <c r="Q110" s="162"/>
    </row>
    <row r="111" spans="1:17">
      <c r="A111" s="243">
        <v>140</v>
      </c>
      <c r="B111" s="243" t="s">
        <v>1100</v>
      </c>
      <c r="C111" s="243" t="s">
        <v>1104</v>
      </c>
      <c r="D111" s="243" t="s">
        <v>1105</v>
      </c>
      <c r="E111" s="243">
        <v>43</v>
      </c>
      <c r="F111" s="243">
        <v>1</v>
      </c>
      <c r="G111" s="157">
        <v>42558</v>
      </c>
      <c r="H111" s="158">
        <v>1</v>
      </c>
      <c r="I111" s="158" t="s">
        <v>71</v>
      </c>
      <c r="J111" s="158"/>
      <c r="K111" s="158"/>
      <c r="L111" s="160"/>
      <c r="M111" s="158">
        <v>24</v>
      </c>
      <c r="N111" s="160"/>
      <c r="O111" s="161" t="s">
        <v>520</v>
      </c>
      <c r="P111" s="158">
        <v>1</v>
      </c>
      <c r="Q111" s="162">
        <v>3.9072039072039071</v>
      </c>
    </row>
    <row r="112" spans="1:17">
      <c r="A112" s="243">
        <v>140</v>
      </c>
      <c r="B112" s="243" t="s">
        <v>1100</v>
      </c>
      <c r="C112" s="243" t="s">
        <v>1104</v>
      </c>
      <c r="D112" s="243" t="s">
        <v>1105</v>
      </c>
      <c r="E112" s="243">
        <v>43</v>
      </c>
      <c r="F112" s="243">
        <v>1</v>
      </c>
      <c r="G112" s="157">
        <v>42558</v>
      </c>
      <c r="H112" s="158">
        <v>2</v>
      </c>
      <c r="I112" s="158" t="s">
        <v>523</v>
      </c>
      <c r="J112" s="158">
        <v>82</v>
      </c>
      <c r="K112" s="158">
        <v>64</v>
      </c>
      <c r="L112" s="159">
        <f>J112*K112*3.14/4</f>
        <v>4119.68</v>
      </c>
      <c r="M112" s="158">
        <v>25</v>
      </c>
      <c r="N112" s="160"/>
      <c r="O112" s="161" t="s">
        <v>520</v>
      </c>
      <c r="P112" s="158">
        <v>6</v>
      </c>
      <c r="Q112" s="162">
        <v>6.4024390243902429</v>
      </c>
    </row>
    <row r="113" spans="1:17">
      <c r="A113" s="243">
        <v>140</v>
      </c>
      <c r="B113" s="243" t="s">
        <v>1100</v>
      </c>
      <c r="C113" s="243" t="s">
        <v>1104</v>
      </c>
      <c r="D113" s="243" t="s">
        <v>1105</v>
      </c>
      <c r="E113" s="243">
        <v>43</v>
      </c>
      <c r="F113" s="243">
        <v>1</v>
      </c>
      <c r="G113" s="157">
        <v>42558</v>
      </c>
      <c r="H113" s="158">
        <v>1</v>
      </c>
      <c r="I113" s="158" t="s">
        <v>71</v>
      </c>
      <c r="J113" s="158"/>
      <c r="K113" s="158"/>
      <c r="L113" s="160"/>
      <c r="M113" s="158">
        <v>25</v>
      </c>
      <c r="N113" s="160"/>
      <c r="O113" s="161" t="s">
        <v>526</v>
      </c>
      <c r="P113" s="158">
        <v>1</v>
      </c>
      <c r="Q113" s="162">
        <v>14.862804878048779</v>
      </c>
    </row>
    <row r="114" spans="1:17">
      <c r="A114" s="243">
        <v>140</v>
      </c>
      <c r="B114" s="243" t="s">
        <v>1100</v>
      </c>
      <c r="C114" s="243" t="s">
        <v>1104</v>
      </c>
      <c r="D114" s="243" t="s">
        <v>1105</v>
      </c>
      <c r="E114" s="243">
        <v>43</v>
      </c>
      <c r="F114" s="243">
        <v>1</v>
      </c>
      <c r="G114" s="157">
        <v>42558</v>
      </c>
      <c r="H114" s="158">
        <v>1</v>
      </c>
      <c r="I114" s="158" t="s">
        <v>71</v>
      </c>
      <c r="J114" s="158"/>
      <c r="K114" s="158"/>
      <c r="L114" s="160"/>
      <c r="M114" s="158">
        <v>25</v>
      </c>
      <c r="N114" s="160"/>
      <c r="O114" s="161" t="s">
        <v>520</v>
      </c>
      <c r="P114" s="158">
        <v>5</v>
      </c>
      <c r="Q114" s="162">
        <v>19.817073170731707</v>
      </c>
    </row>
    <row r="115" spans="1:17">
      <c r="A115" s="243">
        <v>140</v>
      </c>
      <c r="B115" s="243" t="s">
        <v>1100</v>
      </c>
      <c r="C115" s="243" t="s">
        <v>1104</v>
      </c>
      <c r="D115" s="243" t="s">
        <v>1105</v>
      </c>
      <c r="E115" s="243">
        <v>43</v>
      </c>
      <c r="F115" s="243">
        <v>1</v>
      </c>
      <c r="G115" s="157">
        <v>42558</v>
      </c>
      <c r="H115" s="164">
        <v>2</v>
      </c>
      <c r="I115" s="164" t="s">
        <v>532</v>
      </c>
      <c r="J115" s="164">
        <v>96</v>
      </c>
      <c r="K115" s="164">
        <v>86</v>
      </c>
      <c r="L115" s="159">
        <f>J115*K115*3.14/4</f>
        <v>6480.96</v>
      </c>
      <c r="M115" s="164">
        <v>1</v>
      </c>
      <c r="N115" s="156"/>
      <c r="O115" s="161" t="s">
        <v>533</v>
      </c>
      <c r="P115" s="164">
        <v>1</v>
      </c>
      <c r="Q115" s="162">
        <v>2.5193798449612403</v>
      </c>
    </row>
    <row r="116" spans="1:17">
      <c r="A116" s="243">
        <v>140</v>
      </c>
      <c r="B116" s="243" t="s">
        <v>1100</v>
      </c>
      <c r="C116" s="243" t="s">
        <v>1104</v>
      </c>
      <c r="D116" s="243" t="s">
        <v>1105</v>
      </c>
      <c r="E116" s="243">
        <v>43</v>
      </c>
      <c r="F116" s="243">
        <v>1</v>
      </c>
      <c r="G116" s="157">
        <v>42558</v>
      </c>
      <c r="H116" s="164">
        <v>1</v>
      </c>
      <c r="I116" s="164" t="s">
        <v>71</v>
      </c>
      <c r="J116" s="164"/>
      <c r="K116" s="164"/>
      <c r="L116" s="156"/>
      <c r="M116" s="164">
        <v>1</v>
      </c>
      <c r="N116" s="156"/>
      <c r="O116" s="161" t="s">
        <v>522</v>
      </c>
      <c r="P116" s="164">
        <v>2</v>
      </c>
      <c r="Q116" s="162">
        <v>3.8759689922480618</v>
      </c>
    </row>
    <row r="117" spans="1:17">
      <c r="A117" s="243">
        <v>140</v>
      </c>
      <c r="B117" s="243" t="s">
        <v>1100</v>
      </c>
      <c r="C117" s="243" t="s">
        <v>1104</v>
      </c>
      <c r="D117" s="243" t="s">
        <v>1105</v>
      </c>
      <c r="E117" s="243">
        <v>43</v>
      </c>
      <c r="F117" s="243">
        <v>1</v>
      </c>
      <c r="G117" s="157">
        <v>42558</v>
      </c>
      <c r="H117" s="164">
        <v>1</v>
      </c>
      <c r="I117" s="164" t="s">
        <v>71</v>
      </c>
      <c r="J117" s="164"/>
      <c r="K117" s="164"/>
      <c r="L117" s="156"/>
      <c r="M117" s="164">
        <v>1</v>
      </c>
      <c r="N117" s="156"/>
      <c r="O117" s="161" t="s">
        <v>533</v>
      </c>
      <c r="P117" s="164">
        <v>3</v>
      </c>
      <c r="Q117" s="162">
        <v>6.795058139534885</v>
      </c>
    </row>
    <row r="118" spans="1:17">
      <c r="A118" s="243">
        <v>140</v>
      </c>
      <c r="B118" s="243" t="s">
        <v>1100</v>
      </c>
      <c r="C118" s="243" t="s">
        <v>1104</v>
      </c>
      <c r="D118" s="243" t="s">
        <v>1105</v>
      </c>
      <c r="E118" s="243">
        <v>43</v>
      </c>
      <c r="F118" s="243">
        <v>1</v>
      </c>
      <c r="G118" s="157">
        <v>42558</v>
      </c>
      <c r="H118" s="164">
        <v>1</v>
      </c>
      <c r="I118" s="164" t="s">
        <v>71</v>
      </c>
      <c r="J118" s="164"/>
      <c r="K118" s="164"/>
      <c r="L118" s="156"/>
      <c r="M118" s="164">
        <v>1</v>
      </c>
      <c r="N118" s="156"/>
      <c r="O118" s="161" t="s">
        <v>520</v>
      </c>
      <c r="P118" s="164">
        <v>1</v>
      </c>
      <c r="Q118" s="162">
        <v>1.0901162790697674</v>
      </c>
    </row>
    <row r="119" spans="1:17">
      <c r="A119" s="243">
        <v>140</v>
      </c>
      <c r="B119" s="243" t="s">
        <v>1100</v>
      </c>
      <c r="C119" s="243" t="s">
        <v>1104</v>
      </c>
      <c r="D119" s="243" t="s">
        <v>1105</v>
      </c>
      <c r="E119" s="243">
        <v>43</v>
      </c>
      <c r="F119" s="243">
        <v>1</v>
      </c>
      <c r="G119" s="157">
        <v>42558</v>
      </c>
      <c r="H119" s="164">
        <v>1</v>
      </c>
      <c r="I119" s="164" t="s">
        <v>71</v>
      </c>
      <c r="J119" s="164"/>
      <c r="K119" s="164"/>
      <c r="L119" s="156"/>
      <c r="M119" s="164">
        <v>1</v>
      </c>
      <c r="N119" s="156"/>
      <c r="O119" s="161" t="s">
        <v>61</v>
      </c>
      <c r="P119" s="164">
        <v>4</v>
      </c>
      <c r="Q119" s="162">
        <v>1.4534883720930232</v>
      </c>
    </row>
    <row r="120" spans="1:17">
      <c r="A120" s="243">
        <v>140</v>
      </c>
      <c r="B120" s="243" t="s">
        <v>1100</v>
      </c>
      <c r="C120" s="243" t="s">
        <v>1104</v>
      </c>
      <c r="D120" s="243" t="s">
        <v>1105</v>
      </c>
      <c r="E120" s="243">
        <v>43</v>
      </c>
      <c r="F120" s="243">
        <v>1</v>
      </c>
      <c r="G120" s="157">
        <v>42558</v>
      </c>
      <c r="H120" s="164">
        <v>2</v>
      </c>
      <c r="I120" s="164" t="s">
        <v>532</v>
      </c>
      <c r="J120" s="164">
        <v>52</v>
      </c>
      <c r="K120" s="164">
        <v>52</v>
      </c>
      <c r="L120" s="159">
        <f>J120*K120*3.14/4</f>
        <v>2122.64</v>
      </c>
      <c r="M120" s="164">
        <v>2</v>
      </c>
      <c r="N120" s="156"/>
      <c r="O120" s="161" t="s">
        <v>520</v>
      </c>
      <c r="P120" s="164">
        <v>4</v>
      </c>
      <c r="Q120" s="162">
        <v>5.9171597633136104</v>
      </c>
    </row>
    <row r="121" spans="1:17">
      <c r="A121" s="243">
        <v>140</v>
      </c>
      <c r="B121" s="243" t="s">
        <v>1100</v>
      </c>
      <c r="C121" s="243" t="s">
        <v>1104</v>
      </c>
      <c r="D121" s="243" t="s">
        <v>1105</v>
      </c>
      <c r="E121" s="243">
        <v>43</v>
      </c>
      <c r="F121" s="243">
        <v>1</v>
      </c>
      <c r="G121" s="157">
        <v>42558</v>
      </c>
      <c r="H121" s="164">
        <v>1</v>
      </c>
      <c r="I121" s="164" t="s">
        <v>71</v>
      </c>
      <c r="J121" s="164"/>
      <c r="K121" s="164"/>
      <c r="L121" s="156"/>
      <c r="M121" s="164">
        <v>2</v>
      </c>
      <c r="N121" s="156"/>
      <c r="O121" s="161" t="s">
        <v>61</v>
      </c>
      <c r="P121" s="164">
        <v>3</v>
      </c>
      <c r="Q121" s="162">
        <v>23.298816568047336</v>
      </c>
    </row>
    <row r="122" spans="1:17">
      <c r="A122" s="243">
        <v>140</v>
      </c>
      <c r="B122" s="243" t="s">
        <v>1100</v>
      </c>
      <c r="C122" s="243" t="s">
        <v>1104</v>
      </c>
      <c r="D122" s="243" t="s">
        <v>1105</v>
      </c>
      <c r="E122" s="243">
        <v>43</v>
      </c>
      <c r="F122" s="243">
        <v>1</v>
      </c>
      <c r="G122" s="157">
        <v>42558</v>
      </c>
      <c r="H122" s="164">
        <v>1</v>
      </c>
      <c r="I122" s="164" t="s">
        <v>71</v>
      </c>
      <c r="J122" s="164"/>
      <c r="K122" s="164"/>
      <c r="L122" s="156"/>
      <c r="M122" s="164">
        <v>2</v>
      </c>
      <c r="N122" s="156"/>
      <c r="O122" s="161" t="s">
        <v>520</v>
      </c>
      <c r="P122" s="164">
        <v>3</v>
      </c>
      <c r="Q122" s="162">
        <v>4.9926035502958586</v>
      </c>
    </row>
    <row r="123" spans="1:17">
      <c r="A123" s="243">
        <v>140</v>
      </c>
      <c r="B123" s="243" t="s">
        <v>1100</v>
      </c>
      <c r="C123" s="243" t="s">
        <v>1104</v>
      </c>
      <c r="D123" s="243" t="s">
        <v>1105</v>
      </c>
      <c r="E123" s="243">
        <v>43</v>
      </c>
      <c r="F123" s="243">
        <v>1</v>
      </c>
      <c r="G123" s="157">
        <v>42558</v>
      </c>
      <c r="H123" s="164">
        <v>2</v>
      </c>
      <c r="I123" s="164" t="s">
        <v>532</v>
      </c>
      <c r="J123" s="164">
        <v>138</v>
      </c>
      <c r="K123" s="164">
        <v>133</v>
      </c>
      <c r="L123" s="159">
        <f>J123*K123*3.14/4</f>
        <v>14407.890000000001</v>
      </c>
      <c r="M123" s="164">
        <v>3</v>
      </c>
      <c r="N123" s="156"/>
      <c r="O123" s="161" t="s">
        <v>523</v>
      </c>
      <c r="P123" s="164">
        <v>1</v>
      </c>
      <c r="Q123" s="162">
        <v>3.9228506047728011</v>
      </c>
    </row>
    <row r="124" spans="1:17">
      <c r="A124" s="243">
        <v>140</v>
      </c>
      <c r="B124" s="243" t="s">
        <v>1100</v>
      </c>
      <c r="C124" s="243" t="s">
        <v>1104</v>
      </c>
      <c r="D124" s="243" t="s">
        <v>1105</v>
      </c>
      <c r="E124" s="243">
        <v>43</v>
      </c>
      <c r="F124" s="243">
        <v>1</v>
      </c>
      <c r="G124" s="157">
        <v>42558</v>
      </c>
      <c r="H124" s="164">
        <v>2</v>
      </c>
      <c r="I124" s="164" t="s">
        <v>532</v>
      </c>
      <c r="J124" s="164">
        <v>138</v>
      </c>
      <c r="K124" s="164">
        <v>133</v>
      </c>
      <c r="L124" s="159">
        <f>J124*K124*3.14/4</f>
        <v>14407.890000000001</v>
      </c>
      <c r="M124" s="164">
        <v>3</v>
      </c>
      <c r="N124" s="156"/>
      <c r="O124" s="165" t="s">
        <v>521</v>
      </c>
      <c r="P124" s="164">
        <v>1</v>
      </c>
      <c r="Q124" s="162">
        <v>2.7568922305764412</v>
      </c>
    </row>
    <row r="125" spans="1:17">
      <c r="A125" s="243">
        <v>140</v>
      </c>
      <c r="B125" s="243" t="s">
        <v>1100</v>
      </c>
      <c r="C125" s="243" t="s">
        <v>1104</v>
      </c>
      <c r="D125" s="243" t="s">
        <v>1105</v>
      </c>
      <c r="E125" s="243">
        <v>43</v>
      </c>
      <c r="F125" s="243">
        <v>1</v>
      </c>
      <c r="G125" s="157">
        <v>42558</v>
      </c>
      <c r="H125" s="164">
        <v>2</v>
      </c>
      <c r="I125" s="164" t="s">
        <v>532</v>
      </c>
      <c r="J125" s="164">
        <v>138</v>
      </c>
      <c r="K125" s="164">
        <v>133</v>
      </c>
      <c r="L125" s="159">
        <f>J125*K125*3.14/4</f>
        <v>14407.890000000001</v>
      </c>
      <c r="M125" s="164">
        <v>3</v>
      </c>
      <c r="N125" s="156"/>
      <c r="O125" s="165" t="s">
        <v>534</v>
      </c>
      <c r="P125" s="164">
        <v>1</v>
      </c>
      <c r="Q125" s="162">
        <v>3.9664378337147213</v>
      </c>
    </row>
    <row r="126" spans="1:17">
      <c r="A126" s="243">
        <v>140</v>
      </c>
      <c r="B126" s="243" t="s">
        <v>1100</v>
      </c>
      <c r="C126" s="243" t="s">
        <v>1104</v>
      </c>
      <c r="D126" s="243" t="s">
        <v>1105</v>
      </c>
      <c r="E126" s="243">
        <v>43</v>
      </c>
      <c r="F126" s="243">
        <v>1</v>
      </c>
      <c r="G126" s="157">
        <v>42558</v>
      </c>
      <c r="H126" s="164">
        <v>1</v>
      </c>
      <c r="I126" s="164" t="s">
        <v>71</v>
      </c>
      <c r="J126" s="164"/>
      <c r="K126" s="164"/>
      <c r="L126" s="156"/>
      <c r="M126" s="164">
        <v>3</v>
      </c>
      <c r="N126" s="156"/>
      <c r="O126" s="161" t="s">
        <v>520</v>
      </c>
      <c r="P126" s="164">
        <v>3</v>
      </c>
      <c r="Q126" s="162">
        <v>1.0460934946060803</v>
      </c>
    </row>
    <row r="127" spans="1:17">
      <c r="A127" s="243">
        <v>140</v>
      </c>
      <c r="B127" s="243" t="s">
        <v>1100</v>
      </c>
      <c r="C127" s="243" t="s">
        <v>1104</v>
      </c>
      <c r="D127" s="243" t="s">
        <v>1105</v>
      </c>
      <c r="E127" s="243">
        <v>43</v>
      </c>
      <c r="F127" s="243">
        <v>1</v>
      </c>
      <c r="G127" s="157">
        <v>42558</v>
      </c>
      <c r="H127" s="164">
        <v>1</v>
      </c>
      <c r="I127" s="164" t="s">
        <v>71</v>
      </c>
      <c r="J127" s="164"/>
      <c r="K127" s="164"/>
      <c r="L127" s="156"/>
      <c r="M127" s="164">
        <v>3</v>
      </c>
      <c r="N127" s="156"/>
      <c r="O127" s="165" t="s">
        <v>522</v>
      </c>
      <c r="P127" s="164">
        <v>3</v>
      </c>
      <c r="Q127" s="162">
        <v>4.3151356652500814</v>
      </c>
    </row>
    <row r="128" spans="1:17">
      <c r="A128" s="243">
        <v>140</v>
      </c>
      <c r="B128" s="243" t="s">
        <v>1100</v>
      </c>
      <c r="C128" s="243" t="s">
        <v>1104</v>
      </c>
      <c r="D128" s="243" t="s">
        <v>1105</v>
      </c>
      <c r="E128" s="243">
        <v>43</v>
      </c>
      <c r="F128" s="243">
        <v>1</v>
      </c>
      <c r="G128" s="157">
        <v>42558</v>
      </c>
      <c r="H128" s="164">
        <v>1</v>
      </c>
      <c r="I128" s="164" t="s">
        <v>71</v>
      </c>
      <c r="J128" s="164"/>
      <c r="K128" s="164"/>
      <c r="L128" s="156"/>
      <c r="M128" s="164">
        <v>3</v>
      </c>
      <c r="N128" s="156"/>
      <c r="O128" s="161" t="s">
        <v>521</v>
      </c>
      <c r="P128" s="164">
        <v>7</v>
      </c>
      <c r="Q128" s="162">
        <v>5.9496567505720819</v>
      </c>
    </row>
    <row r="129" spans="1:17">
      <c r="A129" s="243">
        <v>140</v>
      </c>
      <c r="B129" s="243" t="s">
        <v>1100</v>
      </c>
      <c r="C129" s="243" t="s">
        <v>1104</v>
      </c>
      <c r="D129" s="243" t="s">
        <v>1105</v>
      </c>
      <c r="E129" s="243">
        <v>43</v>
      </c>
      <c r="F129" s="243">
        <v>1</v>
      </c>
      <c r="G129" s="157">
        <v>42558</v>
      </c>
      <c r="H129" s="164">
        <v>2</v>
      </c>
      <c r="I129" s="164" t="s">
        <v>532</v>
      </c>
      <c r="J129" s="164">
        <v>92</v>
      </c>
      <c r="K129" s="164">
        <v>86</v>
      </c>
      <c r="L129" s="159">
        <f>J129*K129*3.14/4</f>
        <v>6210.92</v>
      </c>
      <c r="M129" s="164">
        <v>4</v>
      </c>
      <c r="N129" s="156"/>
      <c r="O129" s="161" t="s">
        <v>61</v>
      </c>
      <c r="P129" s="164">
        <v>17</v>
      </c>
      <c r="Q129" s="162">
        <v>48.344287158746205</v>
      </c>
    </row>
    <row r="130" spans="1:17">
      <c r="A130" s="243">
        <v>140</v>
      </c>
      <c r="B130" s="243" t="s">
        <v>1100</v>
      </c>
      <c r="C130" s="243" t="s">
        <v>1104</v>
      </c>
      <c r="D130" s="243" t="s">
        <v>1105</v>
      </c>
      <c r="E130" s="243">
        <v>43</v>
      </c>
      <c r="F130" s="243">
        <v>1</v>
      </c>
      <c r="G130" s="157">
        <v>42558</v>
      </c>
      <c r="H130" s="164">
        <v>1</v>
      </c>
      <c r="I130" s="164" t="s">
        <v>71</v>
      </c>
      <c r="J130" s="164"/>
      <c r="K130" s="164"/>
      <c r="L130" s="156"/>
      <c r="M130" s="164">
        <v>4</v>
      </c>
      <c r="N130" s="156"/>
      <c r="O130" s="161" t="s">
        <v>61</v>
      </c>
      <c r="P130" s="164">
        <v>46</v>
      </c>
      <c r="Q130" s="162">
        <v>753.48837209302314</v>
      </c>
    </row>
    <row r="131" spans="1:17">
      <c r="A131" s="243">
        <v>140</v>
      </c>
      <c r="B131" s="243" t="s">
        <v>1100</v>
      </c>
      <c r="C131" s="243" t="s">
        <v>1104</v>
      </c>
      <c r="D131" s="243" t="s">
        <v>1105</v>
      </c>
      <c r="E131" s="243">
        <v>43</v>
      </c>
      <c r="F131" s="243">
        <v>1</v>
      </c>
      <c r="G131" s="157">
        <v>42558</v>
      </c>
      <c r="H131" s="164">
        <v>1</v>
      </c>
      <c r="I131" s="164" t="s">
        <v>71</v>
      </c>
      <c r="J131" s="164"/>
      <c r="K131" s="164"/>
      <c r="L131" s="156"/>
      <c r="M131" s="164">
        <v>4</v>
      </c>
      <c r="N131" s="156"/>
      <c r="O131" s="161" t="s">
        <v>527</v>
      </c>
      <c r="P131" s="164">
        <v>1</v>
      </c>
      <c r="Q131" s="162">
        <v>7.8488372093023253</v>
      </c>
    </row>
    <row r="132" spans="1:17">
      <c r="A132" s="243">
        <v>140</v>
      </c>
      <c r="B132" s="243" t="s">
        <v>1100</v>
      </c>
      <c r="C132" s="243" t="s">
        <v>1104</v>
      </c>
      <c r="D132" s="243" t="s">
        <v>1105</v>
      </c>
      <c r="E132" s="243">
        <v>43</v>
      </c>
      <c r="F132" s="243">
        <v>1</v>
      </c>
      <c r="G132" s="157">
        <v>42558</v>
      </c>
      <c r="H132" s="164">
        <v>1</v>
      </c>
      <c r="I132" s="164" t="s">
        <v>71</v>
      </c>
      <c r="J132" s="164"/>
      <c r="K132" s="164"/>
      <c r="L132" s="156"/>
      <c r="M132" s="164">
        <v>4</v>
      </c>
      <c r="N132" s="156"/>
      <c r="O132" s="161" t="s">
        <v>520</v>
      </c>
      <c r="P132" s="164">
        <v>5</v>
      </c>
      <c r="Q132" s="162">
        <v>5.5611729019211316</v>
      </c>
    </row>
    <row r="133" spans="1:17">
      <c r="A133" s="243">
        <v>140</v>
      </c>
      <c r="B133" s="243" t="s">
        <v>1100</v>
      </c>
      <c r="C133" s="243" t="s">
        <v>1104</v>
      </c>
      <c r="D133" s="243" t="s">
        <v>1105</v>
      </c>
      <c r="E133" s="243">
        <v>43</v>
      </c>
      <c r="F133" s="243">
        <v>1</v>
      </c>
      <c r="G133" s="157">
        <v>42558</v>
      </c>
      <c r="H133" s="164">
        <v>2</v>
      </c>
      <c r="I133" s="164" t="s">
        <v>532</v>
      </c>
      <c r="J133" s="164">
        <v>102</v>
      </c>
      <c r="K133" s="164">
        <v>110</v>
      </c>
      <c r="L133" s="159">
        <f>J133*K133*3.14/4</f>
        <v>8807.7000000000007</v>
      </c>
      <c r="M133" s="164">
        <v>5</v>
      </c>
      <c r="N133" s="156"/>
      <c r="O133" s="161" t="s">
        <v>61</v>
      </c>
      <c r="P133" s="164">
        <v>5</v>
      </c>
      <c r="Q133" s="162">
        <v>43.13725490196078</v>
      </c>
    </row>
    <row r="134" spans="1:17">
      <c r="A134" s="243">
        <v>140</v>
      </c>
      <c r="B134" s="243" t="s">
        <v>1100</v>
      </c>
      <c r="C134" s="243" t="s">
        <v>1104</v>
      </c>
      <c r="D134" s="243" t="s">
        <v>1105</v>
      </c>
      <c r="E134" s="243">
        <v>43</v>
      </c>
      <c r="F134" s="243">
        <v>1</v>
      </c>
      <c r="G134" s="157">
        <v>42558</v>
      </c>
      <c r="H134" s="164">
        <v>2</v>
      </c>
      <c r="I134" s="164" t="s">
        <v>532</v>
      </c>
      <c r="J134" s="164">
        <v>102</v>
      </c>
      <c r="K134" s="164">
        <v>110</v>
      </c>
      <c r="L134" s="159">
        <f>J134*K134*3.14/4</f>
        <v>8807.7000000000007</v>
      </c>
      <c r="M134" s="164">
        <v>5</v>
      </c>
      <c r="N134" s="156"/>
      <c r="O134" s="161" t="s">
        <v>520</v>
      </c>
      <c r="P134" s="164">
        <v>1</v>
      </c>
      <c r="Q134" s="162">
        <v>7.4866310160427805</v>
      </c>
    </row>
    <row r="135" spans="1:17">
      <c r="A135" s="243">
        <v>140</v>
      </c>
      <c r="B135" s="243" t="s">
        <v>1100</v>
      </c>
      <c r="C135" s="243" t="s">
        <v>1104</v>
      </c>
      <c r="D135" s="243" t="s">
        <v>1105</v>
      </c>
      <c r="E135" s="243">
        <v>43</v>
      </c>
      <c r="F135" s="243">
        <v>1</v>
      </c>
      <c r="G135" s="157">
        <v>42558</v>
      </c>
      <c r="H135" s="164">
        <v>1</v>
      </c>
      <c r="I135" s="164" t="s">
        <v>71</v>
      </c>
      <c r="J135" s="164"/>
      <c r="K135" s="164"/>
      <c r="L135" s="156"/>
      <c r="M135" s="164">
        <v>5</v>
      </c>
      <c r="N135" s="156"/>
      <c r="O135" s="161" t="s">
        <v>521</v>
      </c>
      <c r="P135" s="164">
        <v>1</v>
      </c>
      <c r="Q135" s="162">
        <v>4.4563279857397493</v>
      </c>
    </row>
    <row r="136" spans="1:17">
      <c r="A136" s="243">
        <v>140</v>
      </c>
      <c r="B136" s="243" t="s">
        <v>1100</v>
      </c>
      <c r="C136" s="243" t="s">
        <v>1104</v>
      </c>
      <c r="D136" s="243" t="s">
        <v>1105</v>
      </c>
      <c r="E136" s="243">
        <v>43</v>
      </c>
      <c r="F136" s="243">
        <v>1</v>
      </c>
      <c r="G136" s="157">
        <v>42558</v>
      </c>
      <c r="H136" s="164">
        <v>1</v>
      </c>
      <c r="I136" s="164" t="s">
        <v>71</v>
      </c>
      <c r="J136" s="164"/>
      <c r="K136" s="164"/>
      <c r="L136" s="156"/>
      <c r="M136" s="164">
        <v>5</v>
      </c>
      <c r="N136" s="156"/>
      <c r="O136" s="161" t="s">
        <v>61</v>
      </c>
      <c r="P136" s="164">
        <v>2</v>
      </c>
      <c r="Q136" s="162">
        <v>12.941176470588234</v>
      </c>
    </row>
    <row r="137" spans="1:17">
      <c r="A137" s="243">
        <v>140</v>
      </c>
      <c r="B137" s="243" t="s">
        <v>1100</v>
      </c>
      <c r="C137" s="243" t="s">
        <v>1104</v>
      </c>
      <c r="D137" s="243" t="s">
        <v>1105</v>
      </c>
      <c r="E137" s="243">
        <v>43</v>
      </c>
      <c r="F137" s="243">
        <v>1</v>
      </c>
      <c r="G137" s="157">
        <v>42558</v>
      </c>
      <c r="H137" s="164">
        <v>2</v>
      </c>
      <c r="I137" s="164" t="s">
        <v>532</v>
      </c>
      <c r="J137" s="164">
        <v>34</v>
      </c>
      <c r="K137" s="164">
        <v>45</v>
      </c>
      <c r="L137" s="159">
        <f>J137*K137*3.14/4</f>
        <v>1201.05</v>
      </c>
      <c r="M137" s="164">
        <v>6</v>
      </c>
      <c r="N137" s="156"/>
      <c r="O137" s="161" t="s">
        <v>521</v>
      </c>
      <c r="P137" s="164">
        <v>2</v>
      </c>
      <c r="Q137" s="162">
        <v>13.594771241830067</v>
      </c>
    </row>
    <row r="138" spans="1:17">
      <c r="A138" s="243">
        <v>140</v>
      </c>
      <c r="B138" s="243" t="s">
        <v>1100</v>
      </c>
      <c r="C138" s="243" t="s">
        <v>1104</v>
      </c>
      <c r="D138" s="243" t="s">
        <v>1105</v>
      </c>
      <c r="E138" s="243">
        <v>43</v>
      </c>
      <c r="F138" s="243">
        <v>1</v>
      </c>
      <c r="G138" s="157">
        <v>42558</v>
      </c>
      <c r="H138" s="164">
        <v>2</v>
      </c>
      <c r="I138" s="164" t="s">
        <v>532</v>
      </c>
      <c r="J138" s="164">
        <v>34</v>
      </c>
      <c r="K138" s="164">
        <v>45</v>
      </c>
      <c r="L138" s="159">
        <f>J138*K138*3.14/4</f>
        <v>1201.05</v>
      </c>
      <c r="M138" s="164">
        <v>6</v>
      </c>
      <c r="N138" s="156"/>
      <c r="O138" s="161" t="s">
        <v>520</v>
      </c>
      <c r="P138" s="164">
        <v>1</v>
      </c>
      <c r="Q138" s="162">
        <v>8.6274509803921582</v>
      </c>
    </row>
    <row r="139" spans="1:17">
      <c r="A139" s="243">
        <v>140</v>
      </c>
      <c r="B139" s="243" t="s">
        <v>1100</v>
      </c>
      <c r="C139" s="243" t="s">
        <v>1104</v>
      </c>
      <c r="D139" s="243" t="s">
        <v>1105</v>
      </c>
      <c r="E139" s="243">
        <v>43</v>
      </c>
      <c r="F139" s="243">
        <v>1</v>
      </c>
      <c r="G139" s="157">
        <v>42558</v>
      </c>
      <c r="H139" s="164">
        <v>1</v>
      </c>
      <c r="I139" s="164" t="s">
        <v>71</v>
      </c>
      <c r="J139" s="164"/>
      <c r="K139" s="164"/>
      <c r="L139" s="156"/>
      <c r="M139" s="164">
        <v>6</v>
      </c>
      <c r="N139" s="156"/>
      <c r="O139" s="161" t="s">
        <v>61</v>
      </c>
      <c r="P139" s="164">
        <v>6</v>
      </c>
      <c r="Q139" s="162">
        <v>9.8039215686274517</v>
      </c>
    </row>
    <row r="140" spans="1:17">
      <c r="A140" s="243">
        <v>140</v>
      </c>
      <c r="B140" s="243" t="s">
        <v>1100</v>
      </c>
      <c r="C140" s="243" t="s">
        <v>1104</v>
      </c>
      <c r="D140" s="243" t="s">
        <v>1105</v>
      </c>
      <c r="E140" s="243">
        <v>43</v>
      </c>
      <c r="F140" s="243">
        <v>1</v>
      </c>
      <c r="G140" s="157">
        <v>42558</v>
      </c>
      <c r="H140" s="164">
        <v>1</v>
      </c>
      <c r="I140" s="164" t="s">
        <v>71</v>
      </c>
      <c r="J140" s="164"/>
      <c r="K140" s="164"/>
      <c r="L140" s="156"/>
      <c r="M140" s="164">
        <v>6</v>
      </c>
      <c r="N140" s="156"/>
      <c r="O140" s="161" t="s">
        <v>520</v>
      </c>
      <c r="P140" s="164">
        <v>2</v>
      </c>
      <c r="Q140" s="162">
        <v>26.666666666666671</v>
      </c>
    </row>
    <row r="141" spans="1:17">
      <c r="A141" s="243">
        <v>140</v>
      </c>
      <c r="B141" s="243" t="s">
        <v>1100</v>
      </c>
      <c r="C141" s="243" t="s">
        <v>1104</v>
      </c>
      <c r="D141" s="243" t="s">
        <v>1105</v>
      </c>
      <c r="E141" s="243">
        <v>43</v>
      </c>
      <c r="F141" s="243">
        <v>1</v>
      </c>
      <c r="G141" s="157">
        <v>42558</v>
      </c>
      <c r="H141" s="164">
        <v>1</v>
      </c>
      <c r="I141" s="164" t="s">
        <v>71</v>
      </c>
      <c r="J141" s="164"/>
      <c r="K141" s="164"/>
      <c r="L141" s="156"/>
      <c r="M141" s="164">
        <v>6</v>
      </c>
      <c r="N141" s="156"/>
      <c r="O141" s="161" t="s">
        <v>521</v>
      </c>
      <c r="P141" s="164">
        <v>3</v>
      </c>
      <c r="Q141" s="162">
        <v>23.529411764705884</v>
      </c>
    </row>
    <row r="142" spans="1:17">
      <c r="A142" s="243">
        <v>140</v>
      </c>
      <c r="B142" s="243" t="s">
        <v>1100</v>
      </c>
      <c r="C142" s="243" t="s">
        <v>1104</v>
      </c>
      <c r="D142" s="243" t="s">
        <v>1105</v>
      </c>
      <c r="E142" s="243">
        <v>43</v>
      </c>
      <c r="F142" s="243">
        <v>1</v>
      </c>
      <c r="G142" s="157">
        <v>42558</v>
      </c>
      <c r="H142" s="164">
        <v>1</v>
      </c>
      <c r="I142" s="164" t="s">
        <v>71</v>
      </c>
      <c r="J142" s="164"/>
      <c r="K142" s="164"/>
      <c r="L142" s="156"/>
      <c r="M142" s="164">
        <v>6</v>
      </c>
      <c r="N142" s="156"/>
      <c r="O142" s="161" t="s">
        <v>535</v>
      </c>
      <c r="P142" s="164">
        <v>1</v>
      </c>
      <c r="Q142" s="162">
        <v>5.2287581699346415</v>
      </c>
    </row>
    <row r="143" spans="1:17">
      <c r="A143" s="243">
        <v>140</v>
      </c>
      <c r="B143" s="243" t="s">
        <v>1100</v>
      </c>
      <c r="C143" s="243" t="s">
        <v>1104</v>
      </c>
      <c r="D143" s="243" t="s">
        <v>1105</v>
      </c>
      <c r="E143" s="243">
        <v>43</v>
      </c>
      <c r="F143" s="243">
        <v>1</v>
      </c>
      <c r="G143" s="157">
        <v>42558</v>
      </c>
      <c r="H143" s="164">
        <v>2</v>
      </c>
      <c r="I143" s="164" t="s">
        <v>532</v>
      </c>
      <c r="J143" s="164">
        <v>52</v>
      </c>
      <c r="K143" s="164">
        <v>62</v>
      </c>
      <c r="L143" s="159">
        <f>J143*K143*3.14/4</f>
        <v>2530.84</v>
      </c>
      <c r="M143" s="164">
        <v>7</v>
      </c>
      <c r="N143" s="156"/>
      <c r="O143" s="161" t="s">
        <v>61</v>
      </c>
      <c r="P143" s="164">
        <v>4</v>
      </c>
      <c r="Q143" s="162">
        <v>6.9478908188585615</v>
      </c>
    </row>
    <row r="144" spans="1:17">
      <c r="A144" s="243">
        <v>140</v>
      </c>
      <c r="B144" s="243" t="s">
        <v>1100</v>
      </c>
      <c r="C144" s="243" t="s">
        <v>1104</v>
      </c>
      <c r="D144" s="243" t="s">
        <v>1105</v>
      </c>
      <c r="E144" s="243">
        <v>43</v>
      </c>
      <c r="F144" s="243">
        <v>1</v>
      </c>
      <c r="G144" s="157">
        <v>42558</v>
      </c>
      <c r="H144" s="164">
        <v>2</v>
      </c>
      <c r="I144" s="164" t="s">
        <v>532</v>
      </c>
      <c r="J144" s="164">
        <v>11</v>
      </c>
      <c r="K144" s="164">
        <v>5</v>
      </c>
      <c r="L144" s="159">
        <f>J144*K144*3.14/4</f>
        <v>43.175000000000004</v>
      </c>
      <c r="M144" s="164">
        <v>7</v>
      </c>
      <c r="N144" s="156"/>
      <c r="O144" s="161" t="s">
        <v>520</v>
      </c>
      <c r="P144" s="164">
        <v>4</v>
      </c>
      <c r="Q144" s="162">
        <v>400</v>
      </c>
    </row>
    <row r="145" spans="1:17">
      <c r="A145" s="243">
        <v>140</v>
      </c>
      <c r="B145" s="243" t="s">
        <v>1100</v>
      </c>
      <c r="C145" s="243" t="s">
        <v>1104</v>
      </c>
      <c r="D145" s="243" t="s">
        <v>1105</v>
      </c>
      <c r="E145" s="243">
        <v>43</v>
      </c>
      <c r="F145" s="243">
        <v>1</v>
      </c>
      <c r="G145" s="157">
        <v>42558</v>
      </c>
      <c r="H145" s="164">
        <v>1</v>
      </c>
      <c r="I145" s="164" t="s">
        <v>71</v>
      </c>
      <c r="J145" s="164"/>
      <c r="K145" s="164"/>
      <c r="L145" s="156"/>
      <c r="M145" s="164">
        <v>7</v>
      </c>
      <c r="N145" s="156"/>
      <c r="O145" s="161" t="s">
        <v>61</v>
      </c>
      <c r="P145" s="164">
        <v>13</v>
      </c>
      <c r="Q145" s="162">
        <v>1181.8181818181818</v>
      </c>
    </row>
    <row r="146" spans="1:17">
      <c r="A146" s="243">
        <v>140</v>
      </c>
      <c r="B146" s="243" t="s">
        <v>1100</v>
      </c>
      <c r="C146" s="243" t="s">
        <v>1104</v>
      </c>
      <c r="D146" s="243" t="s">
        <v>1105</v>
      </c>
      <c r="E146" s="243">
        <v>43</v>
      </c>
      <c r="F146" s="243">
        <v>1</v>
      </c>
      <c r="G146" s="157">
        <v>42558</v>
      </c>
      <c r="H146" s="164">
        <v>1</v>
      </c>
      <c r="I146" s="164" t="s">
        <v>71</v>
      </c>
      <c r="J146" s="164"/>
      <c r="K146" s="164"/>
      <c r="L146" s="156"/>
      <c r="M146" s="164">
        <v>7</v>
      </c>
      <c r="N146" s="156"/>
      <c r="O146" s="161" t="s">
        <v>520</v>
      </c>
      <c r="P146" s="164">
        <v>4</v>
      </c>
      <c r="Q146" s="162">
        <v>1229.090909090909</v>
      </c>
    </row>
    <row r="147" spans="1:17">
      <c r="A147" s="243">
        <v>140</v>
      </c>
      <c r="B147" s="243" t="s">
        <v>1100</v>
      </c>
      <c r="C147" s="243" t="s">
        <v>1104</v>
      </c>
      <c r="D147" s="243" t="s">
        <v>1105</v>
      </c>
      <c r="E147" s="243">
        <v>43</v>
      </c>
      <c r="F147" s="243">
        <v>1</v>
      </c>
      <c r="G147" s="157">
        <v>42558</v>
      </c>
      <c r="H147" s="164">
        <v>2</v>
      </c>
      <c r="I147" s="164" t="s">
        <v>532</v>
      </c>
      <c r="J147" s="164">
        <v>21</v>
      </c>
      <c r="K147" s="164">
        <v>24</v>
      </c>
      <c r="L147" s="159">
        <f>J147*K147*3.14/4</f>
        <v>395.64000000000004</v>
      </c>
      <c r="M147" s="164">
        <v>8</v>
      </c>
      <c r="N147" s="156"/>
      <c r="O147" s="161" t="s">
        <v>520</v>
      </c>
      <c r="P147" s="164">
        <v>1</v>
      </c>
      <c r="Q147" s="162">
        <v>19.642857142857142</v>
      </c>
    </row>
    <row r="148" spans="1:17">
      <c r="A148" s="243">
        <v>140</v>
      </c>
      <c r="B148" s="243" t="s">
        <v>1100</v>
      </c>
      <c r="C148" s="243" t="s">
        <v>1104</v>
      </c>
      <c r="D148" s="243" t="s">
        <v>1105</v>
      </c>
      <c r="E148" s="243">
        <v>43</v>
      </c>
      <c r="F148" s="243">
        <v>1</v>
      </c>
      <c r="G148" s="157">
        <v>42558</v>
      </c>
      <c r="H148" s="164">
        <v>1</v>
      </c>
      <c r="I148" s="164" t="s">
        <v>71</v>
      </c>
      <c r="J148" s="164"/>
      <c r="K148" s="164"/>
      <c r="L148" s="159"/>
      <c r="M148" s="164">
        <v>8</v>
      </c>
      <c r="N148" s="156"/>
      <c r="O148" s="165"/>
      <c r="P148" s="164"/>
      <c r="Q148" s="162"/>
    </row>
    <row r="149" spans="1:17">
      <c r="A149" s="243">
        <v>140</v>
      </c>
      <c r="B149" s="243" t="s">
        <v>1100</v>
      </c>
      <c r="C149" s="243" t="s">
        <v>1104</v>
      </c>
      <c r="D149" s="243" t="s">
        <v>1105</v>
      </c>
      <c r="E149" s="243">
        <v>43</v>
      </c>
      <c r="F149" s="243">
        <v>1</v>
      </c>
      <c r="G149" s="157">
        <v>42558</v>
      </c>
      <c r="H149" s="164">
        <v>2</v>
      </c>
      <c r="I149" s="164" t="s">
        <v>532</v>
      </c>
      <c r="J149" s="164">
        <v>31</v>
      </c>
      <c r="K149" s="164">
        <v>22</v>
      </c>
      <c r="L149" s="159">
        <f>J149*K149*3.14/4</f>
        <v>535.37</v>
      </c>
      <c r="M149" s="164">
        <v>9</v>
      </c>
      <c r="N149" s="156"/>
      <c r="O149" s="165"/>
      <c r="P149" s="164"/>
      <c r="Q149" s="162"/>
    </row>
    <row r="150" spans="1:17">
      <c r="A150" s="243">
        <v>140</v>
      </c>
      <c r="B150" s="243" t="s">
        <v>1100</v>
      </c>
      <c r="C150" s="243" t="s">
        <v>1104</v>
      </c>
      <c r="D150" s="243" t="s">
        <v>1105</v>
      </c>
      <c r="E150" s="243">
        <v>43</v>
      </c>
      <c r="F150" s="243">
        <v>1</v>
      </c>
      <c r="G150" s="157">
        <v>42558</v>
      </c>
      <c r="H150" s="164">
        <v>1</v>
      </c>
      <c r="I150" s="164" t="s">
        <v>71</v>
      </c>
      <c r="J150" s="164"/>
      <c r="K150" s="164"/>
      <c r="L150" s="156"/>
      <c r="M150" s="164">
        <v>9</v>
      </c>
      <c r="N150" s="156"/>
      <c r="O150" s="161"/>
      <c r="P150" s="164">
        <v>1</v>
      </c>
      <c r="Q150" s="162">
        <v>47.507331378299121</v>
      </c>
    </row>
    <row r="151" spans="1:17">
      <c r="A151" s="243">
        <v>140</v>
      </c>
      <c r="B151" s="243" t="s">
        <v>1100</v>
      </c>
      <c r="C151" s="243" t="s">
        <v>1104</v>
      </c>
      <c r="D151" s="243" t="s">
        <v>1105</v>
      </c>
      <c r="E151" s="243">
        <v>43</v>
      </c>
      <c r="F151" s="243">
        <v>1</v>
      </c>
      <c r="G151" s="157">
        <v>42558</v>
      </c>
      <c r="H151" s="164">
        <v>2</v>
      </c>
      <c r="I151" s="164" t="s">
        <v>532</v>
      </c>
      <c r="J151" s="164">
        <v>81</v>
      </c>
      <c r="K151" s="164">
        <v>70</v>
      </c>
      <c r="L151" s="159">
        <f>J151*K151*3.14/4</f>
        <v>4450.95</v>
      </c>
      <c r="M151" s="164">
        <v>10</v>
      </c>
      <c r="N151" s="156"/>
      <c r="O151" s="161"/>
      <c r="P151" s="164">
        <v>2</v>
      </c>
      <c r="Q151" s="162">
        <v>8.8888888888888911</v>
      </c>
    </row>
    <row r="152" spans="1:17">
      <c r="A152" s="243">
        <v>140</v>
      </c>
      <c r="B152" s="243" t="s">
        <v>1100</v>
      </c>
      <c r="C152" s="243" t="s">
        <v>1104</v>
      </c>
      <c r="D152" s="243" t="s">
        <v>1105</v>
      </c>
      <c r="E152" s="243">
        <v>43</v>
      </c>
      <c r="F152" s="243">
        <v>1</v>
      </c>
      <c r="G152" s="157">
        <v>42558</v>
      </c>
      <c r="H152" s="164">
        <v>1</v>
      </c>
      <c r="I152" s="164" t="s">
        <v>71</v>
      </c>
      <c r="J152" s="164"/>
      <c r="K152" s="164"/>
      <c r="L152" s="156"/>
      <c r="M152" s="164">
        <v>10</v>
      </c>
      <c r="N152" s="156"/>
      <c r="O152" s="161" t="s">
        <v>521</v>
      </c>
      <c r="P152" s="164"/>
      <c r="Q152" s="162"/>
    </row>
    <row r="153" spans="1:17">
      <c r="A153" s="243">
        <v>140</v>
      </c>
      <c r="B153" s="243" t="s">
        <v>1100</v>
      </c>
      <c r="C153" s="243" t="s">
        <v>1104</v>
      </c>
      <c r="D153" s="243" t="s">
        <v>1105</v>
      </c>
      <c r="E153" s="243">
        <v>43</v>
      </c>
      <c r="F153" s="243">
        <v>1</v>
      </c>
      <c r="G153" s="157">
        <v>42558</v>
      </c>
      <c r="H153" s="164">
        <v>2</v>
      </c>
      <c r="I153" s="164" t="s">
        <v>532</v>
      </c>
      <c r="J153" s="164">
        <v>64</v>
      </c>
      <c r="K153" s="164">
        <v>51</v>
      </c>
      <c r="L153" s="159">
        <f>J153*K153*3.14/4</f>
        <v>2562.2400000000002</v>
      </c>
      <c r="M153" s="164">
        <v>11</v>
      </c>
      <c r="N153" s="156"/>
      <c r="O153" s="161" t="s">
        <v>521</v>
      </c>
      <c r="P153" s="164"/>
      <c r="Q153" s="162"/>
    </row>
    <row r="154" spans="1:17">
      <c r="A154" s="243">
        <v>140</v>
      </c>
      <c r="B154" s="243" t="s">
        <v>1100</v>
      </c>
      <c r="C154" s="243" t="s">
        <v>1104</v>
      </c>
      <c r="D154" s="243" t="s">
        <v>1105</v>
      </c>
      <c r="E154" s="243">
        <v>43</v>
      </c>
      <c r="F154" s="243">
        <v>1</v>
      </c>
      <c r="G154" s="157">
        <v>42558</v>
      </c>
      <c r="H154" s="164">
        <v>1</v>
      </c>
      <c r="I154" s="164" t="s">
        <v>71</v>
      </c>
      <c r="J154" s="164"/>
      <c r="K154" s="164"/>
      <c r="L154" s="159"/>
      <c r="M154" s="164">
        <v>11</v>
      </c>
      <c r="N154" s="156"/>
      <c r="O154" s="161"/>
      <c r="P154" s="164"/>
      <c r="Q154" s="162"/>
    </row>
    <row r="155" spans="1:17">
      <c r="A155" s="243">
        <v>140</v>
      </c>
      <c r="B155" s="243" t="s">
        <v>1100</v>
      </c>
      <c r="C155" s="243" t="s">
        <v>1104</v>
      </c>
      <c r="D155" s="243" t="s">
        <v>1105</v>
      </c>
      <c r="E155" s="243">
        <v>43</v>
      </c>
      <c r="F155" s="243">
        <v>1</v>
      </c>
      <c r="G155" s="157">
        <v>42558</v>
      </c>
      <c r="H155" s="164">
        <v>2</v>
      </c>
      <c r="I155" s="164" t="s">
        <v>532</v>
      </c>
      <c r="J155" s="164">
        <v>82</v>
      </c>
      <c r="K155" s="164">
        <v>69</v>
      </c>
      <c r="L155" s="159">
        <f>J155*K155*3.14/4</f>
        <v>4441.53</v>
      </c>
      <c r="M155" s="164">
        <v>12</v>
      </c>
      <c r="N155" s="156"/>
      <c r="O155" s="161" t="s">
        <v>523</v>
      </c>
      <c r="P155" s="164">
        <v>1</v>
      </c>
      <c r="Q155" s="162">
        <v>20.289855072463769</v>
      </c>
    </row>
    <row r="156" spans="1:17">
      <c r="A156" s="243">
        <v>140</v>
      </c>
      <c r="B156" s="243" t="s">
        <v>1100</v>
      </c>
      <c r="C156" s="243" t="s">
        <v>1104</v>
      </c>
      <c r="D156" s="243" t="s">
        <v>1105</v>
      </c>
      <c r="E156" s="243">
        <v>43</v>
      </c>
      <c r="F156" s="243">
        <v>1</v>
      </c>
      <c r="G156" s="157">
        <v>42558</v>
      </c>
      <c r="H156" s="164">
        <v>1</v>
      </c>
      <c r="I156" s="164" t="s">
        <v>71</v>
      </c>
      <c r="J156" s="164"/>
      <c r="K156" s="164"/>
      <c r="L156" s="156"/>
      <c r="M156" s="164">
        <v>12</v>
      </c>
      <c r="N156" s="156"/>
      <c r="O156" s="161" t="s">
        <v>527</v>
      </c>
      <c r="P156" s="164">
        <v>1</v>
      </c>
      <c r="Q156" s="162">
        <v>13.785790031813363</v>
      </c>
    </row>
    <row r="157" spans="1:17">
      <c r="A157" s="243">
        <v>140</v>
      </c>
      <c r="B157" s="243" t="s">
        <v>1100</v>
      </c>
      <c r="C157" s="243" t="s">
        <v>1104</v>
      </c>
      <c r="D157" s="243" t="s">
        <v>1105</v>
      </c>
      <c r="E157" s="243">
        <v>43</v>
      </c>
      <c r="F157" s="243">
        <v>1</v>
      </c>
      <c r="G157" s="157">
        <v>42558</v>
      </c>
      <c r="H157" s="164">
        <v>2</v>
      </c>
      <c r="I157" s="164" t="s">
        <v>532</v>
      </c>
      <c r="J157" s="164">
        <v>109</v>
      </c>
      <c r="K157" s="164">
        <v>90</v>
      </c>
      <c r="L157" s="159">
        <f>J157*K157*3.14/4</f>
        <v>7700.85</v>
      </c>
      <c r="M157" s="164">
        <v>13</v>
      </c>
      <c r="N157" s="156"/>
      <c r="O157" s="161" t="s">
        <v>61</v>
      </c>
      <c r="P157" s="164">
        <v>11</v>
      </c>
      <c r="Q157" s="162">
        <v>139.04179408766566</v>
      </c>
    </row>
    <row r="158" spans="1:17">
      <c r="A158" s="243">
        <v>140</v>
      </c>
      <c r="B158" s="243" t="s">
        <v>1100</v>
      </c>
      <c r="C158" s="243" t="s">
        <v>1104</v>
      </c>
      <c r="D158" s="243" t="s">
        <v>1105</v>
      </c>
      <c r="E158" s="243">
        <v>43</v>
      </c>
      <c r="F158" s="243">
        <v>1</v>
      </c>
      <c r="G158" s="157">
        <v>42558</v>
      </c>
      <c r="H158" s="164">
        <v>2</v>
      </c>
      <c r="I158" s="164" t="s">
        <v>532</v>
      </c>
      <c r="J158" s="164">
        <v>109</v>
      </c>
      <c r="K158" s="164">
        <v>90</v>
      </c>
      <c r="L158" s="159">
        <f>J158*K158*3.14/4</f>
        <v>7700.85</v>
      </c>
      <c r="M158" s="164">
        <v>13</v>
      </c>
      <c r="N158" s="156"/>
      <c r="O158" s="161" t="s">
        <v>527</v>
      </c>
      <c r="P158" s="164">
        <v>1</v>
      </c>
      <c r="Q158" s="162">
        <v>4.7706422018348622</v>
      </c>
    </row>
    <row r="159" spans="1:17">
      <c r="A159" s="243">
        <v>140</v>
      </c>
      <c r="B159" s="243" t="s">
        <v>1100</v>
      </c>
      <c r="C159" s="243" t="s">
        <v>1104</v>
      </c>
      <c r="D159" s="243" t="s">
        <v>1105</v>
      </c>
      <c r="E159" s="243">
        <v>43</v>
      </c>
      <c r="F159" s="243">
        <v>1</v>
      </c>
      <c r="G159" s="157">
        <v>42558</v>
      </c>
      <c r="H159" s="164">
        <v>2</v>
      </c>
      <c r="I159" s="164" t="s">
        <v>532</v>
      </c>
      <c r="J159" s="164">
        <v>109</v>
      </c>
      <c r="K159" s="164">
        <v>90</v>
      </c>
      <c r="L159" s="159">
        <f>J159*K159*3.14/4</f>
        <v>7700.85</v>
      </c>
      <c r="M159" s="164">
        <v>13</v>
      </c>
      <c r="N159" s="156"/>
      <c r="O159" s="161" t="s">
        <v>527</v>
      </c>
      <c r="P159" s="164">
        <v>2</v>
      </c>
      <c r="Q159" s="162">
        <v>14.678899082568808</v>
      </c>
    </row>
    <row r="160" spans="1:17">
      <c r="A160" s="243">
        <v>140</v>
      </c>
      <c r="B160" s="243" t="s">
        <v>1100</v>
      </c>
      <c r="C160" s="243" t="s">
        <v>1104</v>
      </c>
      <c r="D160" s="243" t="s">
        <v>1105</v>
      </c>
      <c r="E160" s="243">
        <v>43</v>
      </c>
      <c r="F160" s="243">
        <v>1</v>
      </c>
      <c r="G160" s="157">
        <v>42558</v>
      </c>
      <c r="H160" s="164">
        <v>2</v>
      </c>
      <c r="I160" s="164" t="s">
        <v>532</v>
      </c>
      <c r="J160" s="164">
        <v>109</v>
      </c>
      <c r="K160" s="164">
        <v>90</v>
      </c>
      <c r="L160" s="159">
        <f>J160*K160*3.14/4</f>
        <v>7700.85</v>
      </c>
      <c r="M160" s="164">
        <v>13</v>
      </c>
      <c r="N160" s="156"/>
      <c r="O160" s="161" t="s">
        <v>536</v>
      </c>
      <c r="P160" s="164">
        <v>1</v>
      </c>
      <c r="Q160" s="162">
        <v>2.2833843017329256</v>
      </c>
    </row>
    <row r="161" spans="1:17">
      <c r="A161" s="243">
        <v>140</v>
      </c>
      <c r="B161" s="243" t="s">
        <v>1100</v>
      </c>
      <c r="C161" s="243" t="s">
        <v>1104</v>
      </c>
      <c r="D161" s="243" t="s">
        <v>1105</v>
      </c>
      <c r="E161" s="243">
        <v>43</v>
      </c>
      <c r="F161" s="243">
        <v>1</v>
      </c>
      <c r="G161" s="157">
        <v>42558</v>
      </c>
      <c r="H161" s="164">
        <v>1</v>
      </c>
      <c r="I161" s="164" t="s">
        <v>71</v>
      </c>
      <c r="J161" s="164"/>
      <c r="K161" s="164"/>
      <c r="L161" s="156"/>
      <c r="M161" s="164">
        <v>13</v>
      </c>
      <c r="N161" s="156"/>
      <c r="O161" s="161" t="s">
        <v>537</v>
      </c>
      <c r="P161" s="164">
        <v>4</v>
      </c>
      <c r="Q161" s="162">
        <v>38.165137614678898</v>
      </c>
    </row>
    <row r="162" spans="1:17">
      <c r="A162" s="243">
        <v>140</v>
      </c>
      <c r="B162" s="243" t="s">
        <v>1100</v>
      </c>
      <c r="C162" s="243" t="s">
        <v>1104</v>
      </c>
      <c r="D162" s="243" t="s">
        <v>1105</v>
      </c>
      <c r="E162" s="243">
        <v>43</v>
      </c>
      <c r="F162" s="243">
        <v>1</v>
      </c>
      <c r="G162" s="157">
        <v>42558</v>
      </c>
      <c r="H162" s="164">
        <v>2</v>
      </c>
      <c r="I162" s="164" t="s">
        <v>532</v>
      </c>
      <c r="J162" s="164">
        <v>42</v>
      </c>
      <c r="K162" s="164">
        <v>27</v>
      </c>
      <c r="L162" s="159">
        <f>J162*K162*3.14/4</f>
        <v>890.19</v>
      </c>
      <c r="M162" s="164">
        <v>14</v>
      </c>
      <c r="N162" s="156"/>
      <c r="O162" s="165"/>
      <c r="P162" s="164"/>
      <c r="Q162" s="162"/>
    </row>
    <row r="163" spans="1:17">
      <c r="A163" s="243">
        <v>140</v>
      </c>
      <c r="B163" s="243" t="s">
        <v>1100</v>
      </c>
      <c r="C163" s="243" t="s">
        <v>1104</v>
      </c>
      <c r="D163" s="243" t="s">
        <v>1105</v>
      </c>
      <c r="E163" s="243">
        <v>43</v>
      </c>
      <c r="F163" s="243">
        <v>1</v>
      </c>
      <c r="G163" s="157">
        <v>42558</v>
      </c>
      <c r="H163" s="164">
        <v>1</v>
      </c>
      <c r="I163" s="164" t="s">
        <v>71</v>
      </c>
      <c r="J163" s="164"/>
      <c r="K163" s="164"/>
      <c r="L163" s="156"/>
      <c r="M163" s="164">
        <v>14</v>
      </c>
      <c r="N163" s="156"/>
      <c r="O163" s="161" t="s">
        <v>521</v>
      </c>
      <c r="P163" s="164">
        <v>1</v>
      </c>
      <c r="Q163" s="162">
        <v>10.493827160493826</v>
      </c>
    </row>
    <row r="164" spans="1:17">
      <c r="A164" s="243">
        <v>140</v>
      </c>
      <c r="B164" s="243" t="s">
        <v>1100</v>
      </c>
      <c r="C164" s="243" t="s">
        <v>1104</v>
      </c>
      <c r="D164" s="243" t="s">
        <v>1105</v>
      </c>
      <c r="E164" s="243">
        <v>43</v>
      </c>
      <c r="F164" s="243">
        <v>1</v>
      </c>
      <c r="G164" s="157">
        <v>42558</v>
      </c>
      <c r="H164" s="164">
        <v>1</v>
      </c>
      <c r="I164" s="164" t="s">
        <v>71</v>
      </c>
      <c r="J164" s="164"/>
      <c r="K164" s="164"/>
      <c r="L164" s="156"/>
      <c r="M164" s="164">
        <v>14</v>
      </c>
      <c r="N164" s="156"/>
      <c r="O164" s="161" t="s">
        <v>538</v>
      </c>
      <c r="P164" s="164">
        <v>1</v>
      </c>
      <c r="Q164" s="162">
        <v>8.4656084656084651</v>
      </c>
    </row>
    <row r="165" spans="1:17">
      <c r="A165" s="243">
        <v>140</v>
      </c>
      <c r="B165" s="243" t="s">
        <v>1100</v>
      </c>
      <c r="C165" s="243" t="s">
        <v>1104</v>
      </c>
      <c r="D165" s="243" t="s">
        <v>1105</v>
      </c>
      <c r="E165" s="243">
        <v>43</v>
      </c>
      <c r="F165" s="243">
        <v>1</v>
      </c>
      <c r="G165" s="157">
        <v>42558</v>
      </c>
      <c r="H165" s="164">
        <v>2</v>
      </c>
      <c r="I165" s="164" t="s">
        <v>532</v>
      </c>
      <c r="J165" s="164">
        <v>25</v>
      </c>
      <c r="K165" s="164">
        <v>33</v>
      </c>
      <c r="L165" s="159">
        <f>J165*K165*3.14/4</f>
        <v>647.625</v>
      </c>
      <c r="M165" s="164">
        <v>15</v>
      </c>
      <c r="N165" s="156"/>
      <c r="O165" s="165"/>
      <c r="P165" s="164"/>
      <c r="Q165" s="166"/>
    </row>
    <row r="166" spans="1:17">
      <c r="A166" s="243">
        <v>140</v>
      </c>
      <c r="B166" s="243" t="s">
        <v>1100</v>
      </c>
      <c r="C166" s="243" t="s">
        <v>1104</v>
      </c>
      <c r="D166" s="243" t="s">
        <v>1105</v>
      </c>
      <c r="E166" s="243">
        <v>43</v>
      </c>
      <c r="F166" s="243">
        <v>1</v>
      </c>
      <c r="G166" s="157">
        <v>42558</v>
      </c>
      <c r="H166" s="164">
        <v>1</v>
      </c>
      <c r="I166" s="164" t="s">
        <v>71</v>
      </c>
      <c r="J166" s="164"/>
      <c r="K166" s="164"/>
      <c r="L166" s="156"/>
      <c r="M166" s="164">
        <v>15</v>
      </c>
      <c r="N166" s="156"/>
      <c r="O166" s="161" t="s">
        <v>538</v>
      </c>
      <c r="P166" s="164">
        <v>1</v>
      </c>
      <c r="Q166" s="162">
        <v>25.212121212121215</v>
      </c>
    </row>
    <row r="167" spans="1:17">
      <c r="A167" s="243">
        <v>140</v>
      </c>
      <c r="B167" s="243" t="s">
        <v>1100</v>
      </c>
      <c r="C167" s="243" t="s">
        <v>1104</v>
      </c>
      <c r="D167" s="243" t="s">
        <v>1105</v>
      </c>
      <c r="E167" s="243">
        <v>43</v>
      </c>
      <c r="F167" s="243">
        <v>1</v>
      </c>
      <c r="G167" s="157">
        <v>42558</v>
      </c>
      <c r="H167" s="164">
        <v>2</v>
      </c>
      <c r="I167" s="164" t="s">
        <v>532</v>
      </c>
      <c r="J167" s="164">
        <v>45</v>
      </c>
      <c r="K167" s="164">
        <v>47</v>
      </c>
      <c r="L167" s="159">
        <f>J167*K167*3.14/4</f>
        <v>1660.2750000000001</v>
      </c>
      <c r="M167" s="164">
        <v>16</v>
      </c>
      <c r="N167" s="156"/>
      <c r="O167" s="161" t="s">
        <v>520</v>
      </c>
      <c r="P167" s="164">
        <v>2</v>
      </c>
      <c r="Q167" s="162">
        <v>22.505910165484632</v>
      </c>
    </row>
    <row r="168" spans="1:17">
      <c r="A168" s="243">
        <v>140</v>
      </c>
      <c r="B168" s="243" t="s">
        <v>1100</v>
      </c>
      <c r="C168" s="243" t="s">
        <v>1104</v>
      </c>
      <c r="D168" s="243" t="s">
        <v>1105</v>
      </c>
      <c r="E168" s="243">
        <v>43</v>
      </c>
      <c r="F168" s="243">
        <v>1</v>
      </c>
      <c r="G168" s="157">
        <v>42558</v>
      </c>
      <c r="H168" s="164">
        <v>1</v>
      </c>
      <c r="I168" s="164" t="s">
        <v>71</v>
      </c>
      <c r="J168" s="164"/>
      <c r="K168" s="164"/>
      <c r="L168" s="156"/>
      <c r="M168" s="164">
        <v>16</v>
      </c>
      <c r="N168" s="156"/>
      <c r="O168" s="161" t="s">
        <v>520</v>
      </c>
      <c r="P168" s="164">
        <v>2</v>
      </c>
      <c r="Q168" s="162">
        <v>11.820330969267138</v>
      </c>
    </row>
    <row r="169" spans="1:17">
      <c r="A169" s="243">
        <v>140</v>
      </c>
      <c r="B169" s="243" t="s">
        <v>1100</v>
      </c>
      <c r="C169" s="243" t="s">
        <v>1104</v>
      </c>
      <c r="D169" s="243" t="s">
        <v>1105</v>
      </c>
      <c r="E169" s="243">
        <v>43</v>
      </c>
      <c r="F169" s="243">
        <v>1</v>
      </c>
      <c r="G169" s="157">
        <v>42558</v>
      </c>
      <c r="H169" s="164">
        <v>2</v>
      </c>
      <c r="I169" s="164" t="s">
        <v>532</v>
      </c>
      <c r="J169" s="164">
        <v>155</v>
      </c>
      <c r="K169" s="164">
        <v>163</v>
      </c>
      <c r="L169" s="159">
        <f>J169*K169*3.14/4</f>
        <v>19833.025000000001</v>
      </c>
      <c r="M169" s="164">
        <v>17</v>
      </c>
      <c r="N169" s="156"/>
      <c r="O169" s="161" t="s">
        <v>520</v>
      </c>
      <c r="P169" s="164">
        <v>12</v>
      </c>
      <c r="Q169" s="162">
        <v>9.6892934890164266</v>
      </c>
    </row>
    <row r="170" spans="1:17">
      <c r="A170" s="243">
        <v>140</v>
      </c>
      <c r="B170" s="243" t="s">
        <v>1100</v>
      </c>
      <c r="C170" s="243" t="s">
        <v>1104</v>
      </c>
      <c r="D170" s="243" t="s">
        <v>1105</v>
      </c>
      <c r="E170" s="243">
        <v>43</v>
      </c>
      <c r="F170" s="243">
        <v>1</v>
      </c>
      <c r="G170" s="157">
        <v>42558</v>
      </c>
      <c r="H170" s="164">
        <v>2</v>
      </c>
      <c r="I170" s="164" t="s">
        <v>532</v>
      </c>
      <c r="J170" s="164">
        <v>155</v>
      </c>
      <c r="K170" s="164">
        <v>163</v>
      </c>
      <c r="L170" s="159">
        <f>J170*K170*3.14/4</f>
        <v>19833.025000000001</v>
      </c>
      <c r="M170" s="164">
        <v>17</v>
      </c>
      <c r="N170" s="156"/>
      <c r="O170" s="161" t="s">
        <v>539</v>
      </c>
      <c r="P170" s="164">
        <v>1</v>
      </c>
      <c r="Q170" s="162">
        <v>0.1662378784880269</v>
      </c>
    </row>
    <row r="171" spans="1:17">
      <c r="A171" s="243">
        <v>140</v>
      </c>
      <c r="B171" s="243" t="s">
        <v>1100</v>
      </c>
      <c r="C171" s="243" t="s">
        <v>1104</v>
      </c>
      <c r="D171" s="243" t="s">
        <v>1105</v>
      </c>
      <c r="E171" s="243">
        <v>43</v>
      </c>
      <c r="F171" s="243">
        <v>1</v>
      </c>
      <c r="G171" s="157">
        <v>42558</v>
      </c>
      <c r="H171" s="164">
        <v>2</v>
      </c>
      <c r="I171" s="164" t="s">
        <v>532</v>
      </c>
      <c r="J171" s="164">
        <v>155</v>
      </c>
      <c r="K171" s="164">
        <v>163</v>
      </c>
      <c r="L171" s="159">
        <f>J171*K171*3.14/4</f>
        <v>19833.025000000001</v>
      </c>
      <c r="M171" s="164">
        <v>17</v>
      </c>
      <c r="N171" s="156"/>
      <c r="O171" s="161" t="s">
        <v>537</v>
      </c>
      <c r="P171" s="164">
        <v>1</v>
      </c>
      <c r="Q171" s="162">
        <v>2.3431624777359983</v>
      </c>
    </row>
    <row r="172" spans="1:17">
      <c r="A172" s="243">
        <v>140</v>
      </c>
      <c r="B172" s="243" t="s">
        <v>1100</v>
      </c>
      <c r="C172" s="243" t="s">
        <v>1104</v>
      </c>
      <c r="D172" s="243" t="s">
        <v>1105</v>
      </c>
      <c r="E172" s="243">
        <v>43</v>
      </c>
      <c r="F172" s="243">
        <v>1</v>
      </c>
      <c r="G172" s="157">
        <v>42558</v>
      </c>
      <c r="H172" s="164">
        <v>1</v>
      </c>
      <c r="I172" s="164" t="s">
        <v>71</v>
      </c>
      <c r="J172" s="164"/>
      <c r="K172" s="164"/>
      <c r="L172" s="156"/>
      <c r="M172" s="164">
        <v>17</v>
      </c>
      <c r="N172" s="156"/>
      <c r="O172" s="161" t="s">
        <v>520</v>
      </c>
      <c r="P172" s="164">
        <v>5</v>
      </c>
      <c r="Q172" s="162">
        <v>6.3328715614486439</v>
      </c>
    </row>
    <row r="173" spans="1:17">
      <c r="A173" s="243">
        <v>140</v>
      </c>
      <c r="B173" s="243" t="s">
        <v>1100</v>
      </c>
      <c r="C173" s="243" t="s">
        <v>1104</v>
      </c>
      <c r="D173" s="243" t="s">
        <v>1105</v>
      </c>
      <c r="E173" s="243">
        <v>43</v>
      </c>
      <c r="F173" s="243">
        <v>1</v>
      </c>
      <c r="G173" s="157">
        <v>42558</v>
      </c>
      <c r="H173" s="164">
        <v>1</v>
      </c>
      <c r="I173" s="164" t="s">
        <v>71</v>
      </c>
      <c r="J173" s="164"/>
      <c r="K173" s="164"/>
      <c r="L173" s="156"/>
      <c r="M173" s="164">
        <v>17</v>
      </c>
      <c r="N173" s="156"/>
      <c r="O173" s="161" t="s">
        <v>538</v>
      </c>
      <c r="P173" s="164">
        <v>1</v>
      </c>
      <c r="Q173" s="162">
        <v>0.39580447259054025</v>
      </c>
    </row>
    <row r="174" spans="1:17">
      <c r="A174" s="243">
        <v>140</v>
      </c>
      <c r="B174" s="243" t="s">
        <v>1100</v>
      </c>
      <c r="C174" s="243" t="s">
        <v>1104</v>
      </c>
      <c r="D174" s="243" t="s">
        <v>1105</v>
      </c>
      <c r="E174" s="243">
        <v>43</v>
      </c>
      <c r="F174" s="243">
        <v>1</v>
      </c>
      <c r="G174" s="157">
        <v>42558</v>
      </c>
      <c r="H174" s="164">
        <v>2</v>
      </c>
      <c r="I174" s="164" t="s">
        <v>532</v>
      </c>
      <c r="J174" s="164">
        <v>78</v>
      </c>
      <c r="K174" s="164">
        <v>41</v>
      </c>
      <c r="L174" s="159">
        <f>J174*K174*3.14/4</f>
        <v>2510.4300000000003</v>
      </c>
      <c r="M174" s="164">
        <v>18</v>
      </c>
      <c r="N174" s="156"/>
      <c r="O174" s="161" t="s">
        <v>521</v>
      </c>
      <c r="P174" s="164">
        <v>1</v>
      </c>
      <c r="Q174" s="162">
        <v>17.979987492182612</v>
      </c>
    </row>
    <row r="175" spans="1:17">
      <c r="A175" s="243">
        <v>140</v>
      </c>
      <c r="B175" s="243" t="s">
        <v>1100</v>
      </c>
      <c r="C175" s="243" t="s">
        <v>1104</v>
      </c>
      <c r="D175" s="243" t="s">
        <v>1105</v>
      </c>
      <c r="E175" s="243">
        <v>43</v>
      </c>
      <c r="F175" s="243">
        <v>1</v>
      </c>
      <c r="G175" s="157">
        <v>42558</v>
      </c>
      <c r="H175" s="164">
        <v>1</v>
      </c>
      <c r="I175" s="164" t="s">
        <v>71</v>
      </c>
      <c r="J175" s="164"/>
      <c r="K175" s="164"/>
      <c r="L175" s="156"/>
      <c r="M175" s="164">
        <v>18</v>
      </c>
      <c r="N175" s="156"/>
      <c r="O175" s="161" t="s">
        <v>520</v>
      </c>
      <c r="P175" s="164">
        <v>1</v>
      </c>
      <c r="Q175" s="162">
        <v>10.068792995622264</v>
      </c>
    </row>
    <row r="176" spans="1:17">
      <c r="A176" s="243">
        <v>140</v>
      </c>
      <c r="B176" s="243" t="s">
        <v>1100</v>
      </c>
      <c r="C176" s="243" t="s">
        <v>1104</v>
      </c>
      <c r="D176" s="243" t="s">
        <v>1105</v>
      </c>
      <c r="E176" s="243">
        <v>43</v>
      </c>
      <c r="F176" s="243">
        <v>1</v>
      </c>
      <c r="G176" s="157">
        <v>42558</v>
      </c>
      <c r="H176" s="158">
        <v>2</v>
      </c>
      <c r="I176" s="164" t="s">
        <v>532</v>
      </c>
      <c r="J176" s="158">
        <v>78</v>
      </c>
      <c r="K176" s="158">
        <v>80</v>
      </c>
      <c r="L176" s="159">
        <f>J176*K176*3.14/4</f>
        <v>4898.4000000000005</v>
      </c>
      <c r="M176" s="158">
        <v>19</v>
      </c>
      <c r="N176" s="160"/>
      <c r="O176" s="161" t="s">
        <v>536</v>
      </c>
      <c r="P176" s="158">
        <v>1</v>
      </c>
      <c r="Q176" s="162">
        <v>18.173076923076923</v>
      </c>
    </row>
    <row r="177" spans="1:17">
      <c r="A177" s="243">
        <v>140</v>
      </c>
      <c r="B177" s="243" t="s">
        <v>1100</v>
      </c>
      <c r="C177" s="243" t="s">
        <v>1104</v>
      </c>
      <c r="D177" s="243" t="s">
        <v>1105</v>
      </c>
      <c r="E177" s="243">
        <v>43</v>
      </c>
      <c r="F177" s="243">
        <v>1</v>
      </c>
      <c r="G177" s="157">
        <v>42558</v>
      </c>
      <c r="H177" s="158">
        <v>2</v>
      </c>
      <c r="I177" s="164" t="s">
        <v>532</v>
      </c>
      <c r="J177" s="158">
        <v>78</v>
      </c>
      <c r="K177" s="158">
        <v>80</v>
      </c>
      <c r="L177" s="159">
        <f>J177*K177*3.14/4</f>
        <v>4898.4000000000005</v>
      </c>
      <c r="M177" s="158">
        <v>19</v>
      </c>
      <c r="N177" s="160"/>
      <c r="O177" s="167" t="s">
        <v>537</v>
      </c>
      <c r="P177" s="158">
        <v>1</v>
      </c>
      <c r="Q177" s="162">
        <v>1.2820512820512819</v>
      </c>
    </row>
    <row r="178" spans="1:17">
      <c r="A178" s="243">
        <v>140</v>
      </c>
      <c r="B178" s="243" t="s">
        <v>1100</v>
      </c>
      <c r="C178" s="243" t="s">
        <v>1104</v>
      </c>
      <c r="D178" s="243" t="s">
        <v>1105</v>
      </c>
      <c r="E178" s="243">
        <v>43</v>
      </c>
      <c r="F178" s="243">
        <v>1</v>
      </c>
      <c r="G178" s="157">
        <v>42558</v>
      </c>
      <c r="H178" s="158">
        <v>2</v>
      </c>
      <c r="I178" s="164" t="s">
        <v>532</v>
      </c>
      <c r="J178" s="158">
        <v>78</v>
      </c>
      <c r="K178" s="158">
        <v>80</v>
      </c>
      <c r="L178" s="159">
        <f>J178*K178*3.14/4</f>
        <v>4898.4000000000005</v>
      </c>
      <c r="M178" s="158">
        <v>19</v>
      </c>
      <c r="N178" s="160"/>
      <c r="O178" s="161" t="s">
        <v>520</v>
      </c>
      <c r="P178" s="158">
        <v>4</v>
      </c>
      <c r="Q178" s="162">
        <v>36.858974358974358</v>
      </c>
    </row>
    <row r="179" spans="1:17">
      <c r="A179" s="243">
        <v>140</v>
      </c>
      <c r="B179" s="243" t="s">
        <v>1100</v>
      </c>
      <c r="C179" s="243" t="s">
        <v>1104</v>
      </c>
      <c r="D179" s="243" t="s">
        <v>1105</v>
      </c>
      <c r="E179" s="243">
        <v>43</v>
      </c>
      <c r="F179" s="243">
        <v>1</v>
      </c>
      <c r="G179" s="157">
        <v>42558</v>
      </c>
      <c r="H179" s="158">
        <v>2</v>
      </c>
      <c r="I179" s="164" t="s">
        <v>532</v>
      </c>
      <c r="J179" s="158">
        <v>78</v>
      </c>
      <c r="K179" s="158">
        <v>80</v>
      </c>
      <c r="L179" s="159">
        <f>J179*K179*3.14/4</f>
        <v>4898.4000000000005</v>
      </c>
      <c r="M179" s="158">
        <v>19</v>
      </c>
      <c r="N179" s="160"/>
      <c r="O179" s="161" t="s">
        <v>521</v>
      </c>
      <c r="P179" s="158">
        <v>1</v>
      </c>
      <c r="Q179" s="162">
        <v>4.0865384615384617</v>
      </c>
    </row>
    <row r="180" spans="1:17">
      <c r="A180" s="243">
        <v>140</v>
      </c>
      <c r="B180" s="243" t="s">
        <v>1100</v>
      </c>
      <c r="C180" s="243" t="s">
        <v>1104</v>
      </c>
      <c r="D180" s="243" t="s">
        <v>1105</v>
      </c>
      <c r="E180" s="243">
        <v>43</v>
      </c>
      <c r="F180" s="243">
        <v>1</v>
      </c>
      <c r="G180" s="157">
        <v>42558</v>
      </c>
      <c r="H180" s="158">
        <v>1</v>
      </c>
      <c r="I180" s="158" t="s">
        <v>71</v>
      </c>
      <c r="J180" s="158"/>
      <c r="K180" s="158"/>
      <c r="L180" s="160"/>
      <c r="M180" s="158">
        <v>19</v>
      </c>
      <c r="N180" s="160"/>
      <c r="O180" s="161" t="s">
        <v>540</v>
      </c>
      <c r="P180" s="158">
        <v>1</v>
      </c>
      <c r="Q180" s="162">
        <v>1.1538461538461537</v>
      </c>
    </row>
    <row r="181" spans="1:17">
      <c r="A181" s="243">
        <v>140</v>
      </c>
      <c r="B181" s="243" t="s">
        <v>1100</v>
      </c>
      <c r="C181" s="243" t="s">
        <v>1104</v>
      </c>
      <c r="D181" s="243" t="s">
        <v>1105</v>
      </c>
      <c r="E181" s="243">
        <v>43</v>
      </c>
      <c r="F181" s="243">
        <v>1</v>
      </c>
      <c r="G181" s="157">
        <v>42558</v>
      </c>
      <c r="H181" s="158">
        <v>1</v>
      </c>
      <c r="I181" s="158" t="s">
        <v>71</v>
      </c>
      <c r="J181" s="158"/>
      <c r="K181" s="158"/>
      <c r="L181" s="160"/>
      <c r="M181" s="158">
        <v>19</v>
      </c>
      <c r="N181" s="160"/>
      <c r="O181" s="161" t="s">
        <v>521</v>
      </c>
      <c r="P181" s="158">
        <v>3</v>
      </c>
      <c r="Q181" s="162">
        <v>37.21153846153846</v>
      </c>
    </row>
    <row r="182" spans="1:17">
      <c r="A182" s="243">
        <v>140</v>
      </c>
      <c r="B182" s="243" t="s">
        <v>1100</v>
      </c>
      <c r="C182" s="243" t="s">
        <v>1104</v>
      </c>
      <c r="D182" s="243" t="s">
        <v>1105</v>
      </c>
      <c r="E182" s="243">
        <v>43</v>
      </c>
      <c r="F182" s="243">
        <v>1</v>
      </c>
      <c r="G182" s="157">
        <v>42558</v>
      </c>
      <c r="H182" s="158">
        <v>2</v>
      </c>
      <c r="I182" s="168" t="s">
        <v>532</v>
      </c>
      <c r="J182" s="158">
        <v>57</v>
      </c>
      <c r="K182" s="158">
        <v>48</v>
      </c>
      <c r="L182" s="159">
        <f>J182*K182*3.14/4</f>
        <v>2147.7600000000002</v>
      </c>
      <c r="M182" s="158">
        <v>20</v>
      </c>
      <c r="N182" s="160"/>
      <c r="O182" s="161" t="s">
        <v>521</v>
      </c>
      <c r="P182" s="158">
        <v>1</v>
      </c>
      <c r="Q182" s="162">
        <v>9.3201754385964914</v>
      </c>
    </row>
    <row r="183" spans="1:17">
      <c r="A183" s="243">
        <v>140</v>
      </c>
      <c r="B183" s="243" t="s">
        <v>1100</v>
      </c>
      <c r="C183" s="243" t="s">
        <v>1104</v>
      </c>
      <c r="D183" s="243" t="s">
        <v>1105</v>
      </c>
      <c r="E183" s="243">
        <v>43</v>
      </c>
      <c r="F183" s="243">
        <v>1</v>
      </c>
      <c r="G183" s="157">
        <v>42559</v>
      </c>
      <c r="H183" s="158">
        <v>1</v>
      </c>
      <c r="I183" s="158" t="s">
        <v>71</v>
      </c>
      <c r="J183" s="158"/>
      <c r="K183" s="158"/>
      <c r="L183" s="159"/>
      <c r="M183" s="158">
        <v>20</v>
      </c>
      <c r="N183" s="160"/>
      <c r="O183" s="161"/>
      <c r="P183" s="158"/>
      <c r="Q183" s="162"/>
    </row>
    <row r="184" spans="1:17">
      <c r="A184" s="243">
        <v>140</v>
      </c>
      <c r="B184" s="243" t="s">
        <v>1100</v>
      </c>
      <c r="C184" s="243" t="s">
        <v>1104</v>
      </c>
      <c r="D184" s="243" t="s">
        <v>1105</v>
      </c>
      <c r="E184" s="243">
        <v>43</v>
      </c>
      <c r="F184" s="243">
        <v>1</v>
      </c>
      <c r="G184" s="157">
        <v>42558</v>
      </c>
      <c r="H184" s="158">
        <v>2</v>
      </c>
      <c r="I184" s="168" t="s">
        <v>532</v>
      </c>
      <c r="J184" s="158">
        <v>161</v>
      </c>
      <c r="K184" s="158">
        <v>155</v>
      </c>
      <c r="L184" s="159">
        <f>J184*K184*3.14/4</f>
        <v>19589.674999999999</v>
      </c>
      <c r="M184" s="158">
        <v>21</v>
      </c>
      <c r="N184" s="160"/>
      <c r="O184" s="161" t="s">
        <v>527</v>
      </c>
      <c r="P184" s="158">
        <v>2</v>
      </c>
      <c r="Q184" s="162">
        <v>11.717090763374074</v>
      </c>
    </row>
    <row r="185" spans="1:17">
      <c r="A185" s="243">
        <v>140</v>
      </c>
      <c r="B185" s="243" t="s">
        <v>1100</v>
      </c>
      <c r="C185" s="243" t="s">
        <v>1104</v>
      </c>
      <c r="D185" s="243" t="s">
        <v>1105</v>
      </c>
      <c r="E185" s="243">
        <v>43</v>
      </c>
      <c r="F185" s="243">
        <v>1</v>
      </c>
      <c r="G185" s="157">
        <v>42558</v>
      </c>
      <c r="H185" s="158">
        <v>1</v>
      </c>
      <c r="I185" s="158" t="s">
        <v>71</v>
      </c>
      <c r="J185" s="158"/>
      <c r="K185" s="158"/>
      <c r="L185" s="160"/>
      <c r="M185" s="158">
        <v>21</v>
      </c>
      <c r="N185" s="160"/>
      <c r="O185" s="161" t="s">
        <v>520</v>
      </c>
      <c r="P185" s="158">
        <v>3</v>
      </c>
      <c r="Q185" s="162">
        <v>2.8851933480264482</v>
      </c>
    </row>
    <row r="186" spans="1:17">
      <c r="A186" s="243">
        <v>140</v>
      </c>
      <c r="B186" s="243" t="s">
        <v>1100</v>
      </c>
      <c r="C186" s="243" t="s">
        <v>1104</v>
      </c>
      <c r="D186" s="243" t="s">
        <v>1105</v>
      </c>
      <c r="E186" s="243">
        <v>43</v>
      </c>
      <c r="F186" s="243">
        <v>1</v>
      </c>
      <c r="G186" s="157">
        <v>42558</v>
      </c>
      <c r="H186" s="158">
        <v>2</v>
      </c>
      <c r="I186" s="168" t="s">
        <v>532</v>
      </c>
      <c r="J186" s="158">
        <v>126</v>
      </c>
      <c r="K186" s="158">
        <v>135</v>
      </c>
      <c r="L186" s="159">
        <f>J186*K186*3.14/4</f>
        <v>13352.85</v>
      </c>
      <c r="M186" s="158">
        <v>22</v>
      </c>
      <c r="N186" s="160"/>
      <c r="O186" s="161" t="s">
        <v>536</v>
      </c>
      <c r="P186" s="158">
        <v>1</v>
      </c>
      <c r="Q186" s="162">
        <v>6.114050558495002</v>
      </c>
    </row>
    <row r="187" spans="1:17">
      <c r="A187" s="243">
        <v>140</v>
      </c>
      <c r="B187" s="243" t="s">
        <v>1100</v>
      </c>
      <c r="C187" s="243" t="s">
        <v>1104</v>
      </c>
      <c r="D187" s="243" t="s">
        <v>1105</v>
      </c>
      <c r="E187" s="243">
        <v>43</v>
      </c>
      <c r="F187" s="243">
        <v>1</v>
      </c>
      <c r="G187" s="157">
        <v>42558</v>
      </c>
      <c r="H187" s="158">
        <v>2</v>
      </c>
      <c r="I187" s="168" t="s">
        <v>532</v>
      </c>
      <c r="J187" s="158">
        <v>126</v>
      </c>
      <c r="K187" s="158">
        <v>135</v>
      </c>
      <c r="L187" s="159">
        <f>J187*K187*3.14/4</f>
        <v>13352.85</v>
      </c>
      <c r="M187" s="158">
        <v>22</v>
      </c>
      <c r="N187" s="160"/>
      <c r="O187" s="167" t="s">
        <v>520</v>
      </c>
      <c r="P187" s="158">
        <v>4</v>
      </c>
      <c r="Q187" s="162">
        <v>0</v>
      </c>
    </row>
    <row r="188" spans="1:17">
      <c r="A188" s="243">
        <v>140</v>
      </c>
      <c r="B188" s="243" t="s">
        <v>1100</v>
      </c>
      <c r="C188" s="243" t="s">
        <v>1104</v>
      </c>
      <c r="D188" s="243" t="s">
        <v>1105</v>
      </c>
      <c r="E188" s="243">
        <v>43</v>
      </c>
      <c r="F188" s="243">
        <v>1</v>
      </c>
      <c r="G188" s="157">
        <v>42558</v>
      </c>
      <c r="H188" s="158">
        <v>2</v>
      </c>
      <c r="I188" s="168" t="s">
        <v>532</v>
      </c>
      <c r="J188" s="158">
        <v>126</v>
      </c>
      <c r="K188" s="158">
        <v>135</v>
      </c>
      <c r="L188" s="159">
        <f>J188*K188*3.14/4</f>
        <v>13352.85</v>
      </c>
      <c r="M188" s="158">
        <v>22</v>
      </c>
      <c r="N188" s="160"/>
      <c r="O188" s="161" t="s">
        <v>541</v>
      </c>
      <c r="P188" s="158">
        <v>3</v>
      </c>
      <c r="Q188" s="162">
        <v>22.222222222222225</v>
      </c>
    </row>
    <row r="189" spans="1:17">
      <c r="A189" s="243">
        <v>140</v>
      </c>
      <c r="B189" s="243" t="s">
        <v>1100</v>
      </c>
      <c r="C189" s="243" t="s">
        <v>1104</v>
      </c>
      <c r="D189" s="243" t="s">
        <v>1105</v>
      </c>
      <c r="E189" s="243">
        <v>43</v>
      </c>
      <c r="F189" s="243">
        <v>1</v>
      </c>
      <c r="G189" s="157">
        <v>42558</v>
      </c>
      <c r="H189" s="158">
        <v>1</v>
      </c>
      <c r="I189" s="158" t="s">
        <v>71</v>
      </c>
      <c r="J189" s="158"/>
      <c r="K189" s="158"/>
      <c r="L189" s="160"/>
      <c r="M189" s="158">
        <v>22</v>
      </c>
      <c r="N189" s="160"/>
      <c r="O189" s="161" t="s">
        <v>520</v>
      </c>
      <c r="P189" s="158">
        <v>14</v>
      </c>
      <c r="Q189" s="162">
        <v>19.753086419753085</v>
      </c>
    </row>
    <row r="190" spans="1:17">
      <c r="A190" s="243">
        <v>140</v>
      </c>
      <c r="B190" s="243" t="s">
        <v>1100</v>
      </c>
      <c r="C190" s="243" t="s">
        <v>1104</v>
      </c>
      <c r="D190" s="243" t="s">
        <v>1105</v>
      </c>
      <c r="E190" s="243">
        <v>43</v>
      </c>
      <c r="F190" s="243">
        <v>1</v>
      </c>
      <c r="G190" s="157">
        <v>42558</v>
      </c>
      <c r="H190" s="158">
        <v>1</v>
      </c>
      <c r="I190" s="158" t="s">
        <v>71</v>
      </c>
      <c r="J190" s="158"/>
      <c r="K190" s="158"/>
      <c r="L190" s="160"/>
      <c r="M190" s="158">
        <v>22</v>
      </c>
      <c r="N190" s="160"/>
      <c r="O190" s="161" t="s">
        <v>521</v>
      </c>
      <c r="P190" s="158">
        <v>2</v>
      </c>
      <c r="Q190" s="162">
        <v>7.336860670194004</v>
      </c>
    </row>
    <row r="191" spans="1:17">
      <c r="A191" s="243">
        <v>140</v>
      </c>
      <c r="B191" s="243" t="s">
        <v>1100</v>
      </c>
      <c r="C191" s="243" t="s">
        <v>1104</v>
      </c>
      <c r="D191" s="243" t="s">
        <v>1105</v>
      </c>
      <c r="E191" s="243">
        <v>43</v>
      </c>
      <c r="F191" s="243">
        <v>1</v>
      </c>
      <c r="G191" s="157">
        <v>42558</v>
      </c>
      <c r="H191" s="158">
        <v>2</v>
      </c>
      <c r="I191" s="168" t="s">
        <v>532</v>
      </c>
      <c r="J191" s="158">
        <v>46</v>
      </c>
      <c r="K191" s="158">
        <v>56</v>
      </c>
      <c r="L191" s="159">
        <f>J191*K191*3.14/4</f>
        <v>2022.16</v>
      </c>
      <c r="M191" s="158">
        <v>23</v>
      </c>
      <c r="N191" s="160"/>
      <c r="O191" s="161" t="s">
        <v>521</v>
      </c>
      <c r="P191" s="158">
        <v>1</v>
      </c>
      <c r="Q191" s="162">
        <v>9.8990683229813659</v>
      </c>
    </row>
    <row r="192" spans="1:17">
      <c r="A192" s="243">
        <v>140</v>
      </c>
      <c r="B192" s="243" t="s">
        <v>1100</v>
      </c>
      <c r="C192" s="243" t="s">
        <v>1104</v>
      </c>
      <c r="D192" s="243" t="s">
        <v>1105</v>
      </c>
      <c r="E192" s="243">
        <v>43</v>
      </c>
      <c r="F192" s="243">
        <v>1</v>
      </c>
      <c r="G192" s="157">
        <v>42558</v>
      </c>
      <c r="H192" s="158">
        <v>1</v>
      </c>
      <c r="I192" s="158" t="s">
        <v>71</v>
      </c>
      <c r="J192" s="158"/>
      <c r="K192" s="158"/>
      <c r="L192" s="160"/>
      <c r="M192" s="158">
        <v>23</v>
      </c>
      <c r="N192" s="160"/>
      <c r="O192" s="161"/>
      <c r="P192" s="158"/>
      <c r="Q192" s="162"/>
    </row>
    <row r="193" spans="1:17">
      <c r="A193" s="243">
        <v>140</v>
      </c>
      <c r="B193" s="243" t="s">
        <v>1100</v>
      </c>
      <c r="C193" s="243" t="s">
        <v>1104</v>
      </c>
      <c r="D193" s="243" t="s">
        <v>1105</v>
      </c>
      <c r="E193" s="243">
        <v>43</v>
      </c>
      <c r="F193" s="243">
        <v>1</v>
      </c>
      <c r="G193" s="157">
        <v>42558</v>
      </c>
      <c r="H193" s="158">
        <v>2</v>
      </c>
      <c r="I193" s="168" t="s">
        <v>532</v>
      </c>
      <c r="J193" s="158">
        <v>72</v>
      </c>
      <c r="K193" s="158">
        <v>65</v>
      </c>
      <c r="L193" s="159">
        <f>J193*K193*3.14/4</f>
        <v>3673.8</v>
      </c>
      <c r="M193" s="158">
        <v>24</v>
      </c>
      <c r="N193" s="160"/>
      <c r="O193" s="161" t="s">
        <v>541</v>
      </c>
      <c r="P193" s="158">
        <v>1</v>
      </c>
      <c r="Q193" s="162">
        <v>83.333333333333329</v>
      </c>
    </row>
    <row r="194" spans="1:17">
      <c r="A194" s="243">
        <v>140</v>
      </c>
      <c r="B194" s="243" t="s">
        <v>1100</v>
      </c>
      <c r="C194" s="243" t="s">
        <v>1104</v>
      </c>
      <c r="D194" s="243" t="s">
        <v>1105</v>
      </c>
      <c r="E194" s="243">
        <v>43</v>
      </c>
      <c r="F194" s="243">
        <v>1</v>
      </c>
      <c r="G194" s="157">
        <v>42558</v>
      </c>
      <c r="H194" s="158">
        <v>2</v>
      </c>
      <c r="I194" s="168" t="s">
        <v>532</v>
      </c>
      <c r="J194" s="158">
        <v>72</v>
      </c>
      <c r="K194" s="158">
        <v>65</v>
      </c>
      <c r="L194" s="159">
        <f>J194*K194*3.14/4</f>
        <v>3673.8</v>
      </c>
      <c r="M194" s="158">
        <v>24</v>
      </c>
      <c r="N194" s="160"/>
      <c r="O194" s="161" t="s">
        <v>542</v>
      </c>
      <c r="P194" s="158">
        <v>1</v>
      </c>
      <c r="Q194" s="162">
        <v>4.700854700854701</v>
      </c>
    </row>
    <row r="195" spans="1:17">
      <c r="A195" s="243">
        <v>140</v>
      </c>
      <c r="B195" s="243" t="s">
        <v>1100</v>
      </c>
      <c r="C195" s="243" t="s">
        <v>1104</v>
      </c>
      <c r="D195" s="243" t="s">
        <v>1105</v>
      </c>
      <c r="E195" s="243">
        <v>43</v>
      </c>
      <c r="F195" s="243">
        <v>1</v>
      </c>
      <c r="G195" s="157">
        <v>42558</v>
      </c>
      <c r="H195" s="158">
        <v>1</v>
      </c>
      <c r="I195" s="158" t="s">
        <v>71</v>
      </c>
      <c r="J195" s="158"/>
      <c r="K195" s="158"/>
      <c r="L195" s="160"/>
      <c r="M195" s="158">
        <v>24</v>
      </c>
      <c r="N195" s="160"/>
      <c r="O195" s="161" t="s">
        <v>520</v>
      </c>
      <c r="P195" s="158">
        <v>6</v>
      </c>
      <c r="Q195" s="162">
        <v>14.102564102564102</v>
      </c>
    </row>
    <row r="196" spans="1:17">
      <c r="A196" s="243">
        <v>140</v>
      </c>
      <c r="B196" s="243" t="s">
        <v>1100</v>
      </c>
      <c r="C196" s="243" t="s">
        <v>1104</v>
      </c>
      <c r="D196" s="243" t="s">
        <v>1105</v>
      </c>
      <c r="E196" s="243">
        <v>43</v>
      </c>
      <c r="F196" s="243">
        <v>1</v>
      </c>
      <c r="G196" s="157">
        <v>42558</v>
      </c>
      <c r="H196" s="158">
        <v>2</v>
      </c>
      <c r="I196" s="168" t="s">
        <v>532</v>
      </c>
      <c r="J196" s="158">
        <v>156</v>
      </c>
      <c r="K196" s="158">
        <v>164</v>
      </c>
      <c r="L196" s="159">
        <f>J196*K196*3.14/4</f>
        <v>20083.440000000002</v>
      </c>
      <c r="M196" s="158">
        <v>25</v>
      </c>
      <c r="N196" s="160"/>
      <c r="O196" s="161" t="s">
        <v>521</v>
      </c>
      <c r="P196" s="158">
        <v>7</v>
      </c>
      <c r="Q196" s="162">
        <v>3.0096935584740461</v>
      </c>
    </row>
    <row r="197" spans="1:17">
      <c r="A197" s="243">
        <v>140</v>
      </c>
      <c r="B197" s="243" t="s">
        <v>1100</v>
      </c>
      <c r="C197" s="243" t="s">
        <v>1104</v>
      </c>
      <c r="D197" s="243" t="s">
        <v>1105</v>
      </c>
      <c r="E197" s="243">
        <v>43</v>
      </c>
      <c r="F197" s="243">
        <v>1</v>
      </c>
      <c r="G197" s="157">
        <v>42558</v>
      </c>
      <c r="H197" s="158">
        <v>2</v>
      </c>
      <c r="I197" s="168" t="s">
        <v>532</v>
      </c>
      <c r="J197" s="158">
        <v>156</v>
      </c>
      <c r="K197" s="158">
        <v>164</v>
      </c>
      <c r="L197" s="159">
        <f>J197*K197*3.14/4</f>
        <v>20083.440000000002</v>
      </c>
      <c r="M197" s="158">
        <v>25</v>
      </c>
      <c r="N197" s="160"/>
      <c r="O197" s="161" t="s">
        <v>527</v>
      </c>
      <c r="P197" s="158">
        <v>1</v>
      </c>
      <c r="Q197" s="162">
        <v>2.0012507817385865</v>
      </c>
    </row>
    <row r="198" spans="1:17">
      <c r="A198" s="243">
        <v>140</v>
      </c>
      <c r="B198" s="243" t="s">
        <v>1100</v>
      </c>
      <c r="C198" s="243" t="s">
        <v>1104</v>
      </c>
      <c r="D198" s="243" t="s">
        <v>1105</v>
      </c>
      <c r="E198" s="243">
        <v>43</v>
      </c>
      <c r="F198" s="243">
        <v>1</v>
      </c>
      <c r="G198" s="157">
        <v>42558</v>
      </c>
      <c r="H198" s="158">
        <v>2</v>
      </c>
      <c r="I198" s="168" t="s">
        <v>532</v>
      </c>
      <c r="J198" s="158">
        <v>156</v>
      </c>
      <c r="K198" s="158">
        <v>164</v>
      </c>
      <c r="L198" s="159">
        <f>J198*K198*3.14/4</f>
        <v>20083.440000000002</v>
      </c>
      <c r="M198" s="158">
        <v>25</v>
      </c>
      <c r="N198" s="160"/>
      <c r="O198" s="161" t="s">
        <v>61</v>
      </c>
      <c r="P198" s="158">
        <v>1</v>
      </c>
      <c r="Q198" s="162">
        <v>14.21200750469043</v>
      </c>
    </row>
    <row r="199" spans="1:17">
      <c r="A199" s="243">
        <v>140</v>
      </c>
      <c r="B199" s="243" t="s">
        <v>1100</v>
      </c>
      <c r="C199" s="243" t="s">
        <v>1104</v>
      </c>
      <c r="D199" s="243" t="s">
        <v>1105</v>
      </c>
      <c r="E199" s="243">
        <v>43</v>
      </c>
      <c r="F199" s="243">
        <v>1</v>
      </c>
      <c r="G199" s="157">
        <v>42558</v>
      </c>
      <c r="H199" s="158">
        <v>2</v>
      </c>
      <c r="I199" s="168" t="s">
        <v>532</v>
      </c>
      <c r="J199" s="158">
        <v>156</v>
      </c>
      <c r="K199" s="158">
        <v>164</v>
      </c>
      <c r="L199" s="159">
        <f>J199*K199*3.14/4</f>
        <v>20083.440000000002</v>
      </c>
      <c r="M199" s="158">
        <v>25</v>
      </c>
      <c r="N199" s="160"/>
      <c r="O199" s="161" t="s">
        <v>543</v>
      </c>
      <c r="P199" s="158">
        <v>1</v>
      </c>
      <c r="Q199" s="162">
        <v>1.0944340212632895</v>
      </c>
    </row>
    <row r="200" spans="1:17">
      <c r="A200" s="243">
        <v>140</v>
      </c>
      <c r="B200" s="243" t="s">
        <v>1100</v>
      </c>
      <c r="C200" s="243" t="s">
        <v>1104</v>
      </c>
      <c r="D200" s="243" t="s">
        <v>1105</v>
      </c>
      <c r="E200" s="243">
        <v>43</v>
      </c>
      <c r="F200" s="243">
        <v>1</v>
      </c>
      <c r="G200" s="157">
        <v>42558</v>
      </c>
      <c r="H200" s="158">
        <v>1</v>
      </c>
      <c r="I200" s="158" t="s">
        <v>71</v>
      </c>
      <c r="J200" s="158"/>
      <c r="K200" s="158"/>
      <c r="L200" s="160"/>
      <c r="M200" s="158">
        <v>25</v>
      </c>
      <c r="N200" s="160"/>
      <c r="O200" s="169" t="s">
        <v>544</v>
      </c>
      <c r="P200" s="158">
        <v>1</v>
      </c>
      <c r="Q200" s="162">
        <v>6.3868042526579112</v>
      </c>
    </row>
    <row r="201" spans="1:17">
      <c r="A201" s="243">
        <v>140</v>
      </c>
      <c r="B201" s="243" t="s">
        <v>1100</v>
      </c>
      <c r="C201" s="243" t="s">
        <v>1104</v>
      </c>
      <c r="D201" s="243" t="s">
        <v>1105</v>
      </c>
      <c r="E201" s="243">
        <v>43</v>
      </c>
      <c r="F201" s="243">
        <v>1</v>
      </c>
      <c r="G201" s="157">
        <v>42558</v>
      </c>
      <c r="H201" s="158">
        <v>1</v>
      </c>
      <c r="I201" s="158" t="s">
        <v>71</v>
      </c>
      <c r="J201" s="158"/>
      <c r="K201" s="158"/>
      <c r="L201" s="160"/>
      <c r="M201" s="158">
        <v>25</v>
      </c>
      <c r="N201" s="160"/>
      <c r="O201" s="161" t="s">
        <v>61</v>
      </c>
      <c r="P201" s="158">
        <v>5</v>
      </c>
      <c r="Q201" s="162">
        <v>0.1172607879924953</v>
      </c>
    </row>
    <row r="202" spans="1:17">
      <c r="A202" s="243">
        <v>140</v>
      </c>
      <c r="B202" s="243" t="s">
        <v>1100</v>
      </c>
      <c r="C202" s="243" t="s">
        <v>1104</v>
      </c>
      <c r="D202" s="243" t="s">
        <v>1105</v>
      </c>
      <c r="E202" s="243">
        <v>43</v>
      </c>
      <c r="F202" s="243">
        <v>1</v>
      </c>
      <c r="G202" s="157">
        <v>42558</v>
      </c>
      <c r="H202" s="158">
        <v>1</v>
      </c>
      <c r="I202" s="158" t="s">
        <v>71</v>
      </c>
      <c r="J202" s="158"/>
      <c r="K202" s="158"/>
      <c r="L202" s="160"/>
      <c r="M202" s="158">
        <v>25</v>
      </c>
      <c r="N202" s="160"/>
      <c r="O202" s="161" t="s">
        <v>522</v>
      </c>
      <c r="P202" s="158">
        <v>2</v>
      </c>
      <c r="Q202" s="162">
        <v>1.1726078799249531</v>
      </c>
    </row>
    <row r="203" spans="1:17">
      <c r="A203" s="243">
        <v>140</v>
      </c>
      <c r="B203" s="243" t="s">
        <v>1100</v>
      </c>
      <c r="C203" s="243" t="s">
        <v>1104</v>
      </c>
      <c r="D203" s="243" t="s">
        <v>1105</v>
      </c>
      <c r="E203" s="243">
        <v>43</v>
      </c>
      <c r="F203" s="243">
        <v>1</v>
      </c>
      <c r="G203" s="157">
        <v>42558</v>
      </c>
      <c r="H203" s="158">
        <v>1</v>
      </c>
      <c r="I203" s="158" t="s">
        <v>71</v>
      </c>
      <c r="J203" s="158"/>
      <c r="K203" s="158"/>
      <c r="L203" s="160"/>
      <c r="M203" s="158">
        <v>25</v>
      </c>
      <c r="N203" s="160"/>
      <c r="O203" s="167" t="s">
        <v>521</v>
      </c>
      <c r="P203" s="158">
        <v>4</v>
      </c>
      <c r="Q203" s="170">
        <v>4.5028142589118199</v>
      </c>
    </row>
    <row r="204" spans="1:17">
      <c r="A204" s="243">
        <v>140</v>
      </c>
      <c r="B204" s="243" t="s">
        <v>1100</v>
      </c>
      <c r="C204" s="243" t="s">
        <v>1104</v>
      </c>
      <c r="D204" s="243" t="s">
        <v>1105</v>
      </c>
      <c r="E204" s="243">
        <v>43</v>
      </c>
      <c r="F204" s="243">
        <v>1</v>
      </c>
      <c r="G204" s="157">
        <v>42558</v>
      </c>
      <c r="H204" s="158">
        <v>1</v>
      </c>
      <c r="I204" s="158" t="s">
        <v>71</v>
      </c>
      <c r="J204" s="158"/>
      <c r="K204" s="158"/>
      <c r="L204" s="160"/>
      <c r="M204" s="158">
        <v>25</v>
      </c>
      <c r="N204" s="160"/>
      <c r="O204" s="167" t="s">
        <v>535</v>
      </c>
      <c r="P204" s="158">
        <v>1</v>
      </c>
      <c r="Q204" s="170">
        <v>1.4071294559099436</v>
      </c>
    </row>
    <row r="205" spans="1:17">
      <c r="A205" s="243">
        <v>140</v>
      </c>
      <c r="B205" s="243" t="s">
        <v>1100</v>
      </c>
      <c r="C205" s="243" t="s">
        <v>1104</v>
      </c>
      <c r="D205" s="243" t="s">
        <v>1105</v>
      </c>
      <c r="E205" s="243">
        <v>43</v>
      </c>
      <c r="F205" s="243">
        <v>1</v>
      </c>
      <c r="G205" s="157">
        <v>42558</v>
      </c>
      <c r="H205" s="158">
        <v>1</v>
      </c>
      <c r="I205" s="158" t="s">
        <v>71</v>
      </c>
      <c r="J205" s="158"/>
      <c r="K205" s="158"/>
      <c r="L205" s="160"/>
      <c r="M205" s="158">
        <v>25</v>
      </c>
      <c r="N205" s="160"/>
      <c r="O205" s="167" t="s">
        <v>520</v>
      </c>
      <c r="P205" s="158">
        <v>26</v>
      </c>
      <c r="Q205" s="170">
        <v>60.365853658536587</v>
      </c>
    </row>
    <row r="206" spans="1:17">
      <c r="A206" s="243">
        <v>140</v>
      </c>
      <c r="B206" s="243" t="s">
        <v>1100</v>
      </c>
      <c r="C206" s="243" t="s">
        <v>1104</v>
      </c>
      <c r="D206" s="243" t="s">
        <v>1105</v>
      </c>
      <c r="E206" s="243">
        <v>43</v>
      </c>
      <c r="F206" s="243">
        <v>1</v>
      </c>
      <c r="G206" s="157">
        <v>42558</v>
      </c>
      <c r="H206" s="158">
        <v>1</v>
      </c>
      <c r="I206" s="158" t="s">
        <v>71</v>
      </c>
      <c r="J206" s="158"/>
      <c r="K206" s="158"/>
      <c r="L206" s="160"/>
      <c r="M206" s="158">
        <v>25</v>
      </c>
      <c r="N206" s="160"/>
      <c r="O206" s="167" t="s">
        <v>545</v>
      </c>
      <c r="P206" s="158">
        <v>1</v>
      </c>
      <c r="Q206" s="170">
        <v>4.8155096935584734</v>
      </c>
    </row>
    <row r="207" spans="1:17">
      <c r="A207" s="243">
        <v>140</v>
      </c>
      <c r="B207" s="243" t="s">
        <v>1100</v>
      </c>
      <c r="C207" s="243" t="s">
        <v>1104</v>
      </c>
      <c r="D207" s="243" t="s">
        <v>1105</v>
      </c>
      <c r="E207" s="243">
        <v>43</v>
      </c>
      <c r="F207" s="243">
        <v>1</v>
      </c>
      <c r="G207" s="157">
        <v>42558</v>
      </c>
      <c r="H207" s="158">
        <v>1</v>
      </c>
      <c r="I207" s="158" t="s">
        <v>71</v>
      </c>
      <c r="J207" s="158"/>
      <c r="K207" s="158"/>
      <c r="L207" s="160"/>
      <c r="M207" s="158">
        <v>25</v>
      </c>
      <c r="N207" s="160"/>
      <c r="O207" s="161" t="s">
        <v>527</v>
      </c>
      <c r="P207" s="158">
        <v>1</v>
      </c>
      <c r="Q207" s="162">
        <v>3.1738586616635396</v>
      </c>
    </row>
    <row r="208" spans="1:17">
      <c r="A208" s="243">
        <v>141</v>
      </c>
      <c r="B208" s="243" t="s">
        <v>1100</v>
      </c>
      <c r="C208" s="243" t="s">
        <v>1104</v>
      </c>
      <c r="D208" s="243" t="s">
        <v>1105</v>
      </c>
      <c r="E208" s="243">
        <v>43</v>
      </c>
      <c r="F208" s="243">
        <v>2</v>
      </c>
      <c r="G208" s="171">
        <v>42558</v>
      </c>
      <c r="H208" s="172">
        <v>2</v>
      </c>
      <c r="I208" s="169" t="s">
        <v>544</v>
      </c>
      <c r="J208" s="172">
        <v>148</v>
      </c>
      <c r="K208" s="172">
        <v>95</v>
      </c>
      <c r="L208" s="172">
        <f>J208*K208*3.14/4</f>
        <v>11037.1</v>
      </c>
      <c r="M208" s="172">
        <v>1</v>
      </c>
      <c r="N208" s="172"/>
      <c r="O208" s="173" t="s">
        <v>546</v>
      </c>
      <c r="P208" s="172">
        <v>3</v>
      </c>
      <c r="Q208" s="172">
        <v>32</v>
      </c>
    </row>
    <row r="209" spans="1:17">
      <c r="A209" s="243">
        <v>141</v>
      </c>
      <c r="B209" s="243" t="s">
        <v>1100</v>
      </c>
      <c r="C209" s="243" t="s">
        <v>1104</v>
      </c>
      <c r="D209" s="243" t="s">
        <v>1105</v>
      </c>
      <c r="E209" s="243">
        <v>43</v>
      </c>
      <c r="F209" s="243">
        <v>2</v>
      </c>
      <c r="G209" s="171">
        <v>42558</v>
      </c>
      <c r="H209" s="172">
        <v>2</v>
      </c>
      <c r="I209" s="169" t="s">
        <v>544</v>
      </c>
      <c r="J209" s="172">
        <v>148</v>
      </c>
      <c r="K209" s="172">
        <v>95</v>
      </c>
      <c r="L209" s="172">
        <f>J209*K209*3.14/4</f>
        <v>11037.1</v>
      </c>
      <c r="M209" s="172">
        <v>1</v>
      </c>
      <c r="N209" s="172"/>
      <c r="O209" s="173" t="s">
        <v>536</v>
      </c>
      <c r="P209" s="172">
        <v>1</v>
      </c>
      <c r="Q209" s="172">
        <v>7</v>
      </c>
    </row>
    <row r="210" spans="1:17">
      <c r="A210" s="243">
        <v>141</v>
      </c>
      <c r="B210" s="243" t="s">
        <v>1100</v>
      </c>
      <c r="C210" s="243" t="s">
        <v>1104</v>
      </c>
      <c r="D210" s="243" t="s">
        <v>1105</v>
      </c>
      <c r="E210" s="243">
        <v>43</v>
      </c>
      <c r="F210" s="243">
        <v>2</v>
      </c>
      <c r="G210" s="171">
        <v>42558</v>
      </c>
      <c r="H210" s="172">
        <v>2</v>
      </c>
      <c r="I210" s="169" t="s">
        <v>544</v>
      </c>
      <c r="J210" s="172">
        <v>148</v>
      </c>
      <c r="K210" s="172">
        <v>95</v>
      </c>
      <c r="L210" s="172">
        <f>J210*K210*3.14/4</f>
        <v>11037.1</v>
      </c>
      <c r="M210" s="172">
        <v>1</v>
      </c>
      <c r="N210" s="172"/>
      <c r="O210" s="173" t="s">
        <v>521</v>
      </c>
      <c r="P210" s="172">
        <v>1</v>
      </c>
      <c r="Q210" s="172">
        <v>3</v>
      </c>
    </row>
    <row r="211" spans="1:17">
      <c r="A211" s="243">
        <v>141</v>
      </c>
      <c r="B211" s="243" t="s">
        <v>1100</v>
      </c>
      <c r="C211" s="243" t="s">
        <v>1104</v>
      </c>
      <c r="D211" s="243" t="s">
        <v>1105</v>
      </c>
      <c r="E211" s="243">
        <v>43</v>
      </c>
      <c r="F211" s="243">
        <v>2</v>
      </c>
      <c r="G211" s="171">
        <v>42558</v>
      </c>
      <c r="H211" s="172">
        <v>1</v>
      </c>
      <c r="I211" s="169" t="s">
        <v>71</v>
      </c>
      <c r="J211" s="172"/>
      <c r="K211" s="172"/>
      <c r="L211" s="172"/>
      <c r="M211" s="172">
        <v>1</v>
      </c>
      <c r="N211" s="172"/>
      <c r="O211" s="173" t="s">
        <v>521</v>
      </c>
      <c r="P211" s="172">
        <v>4</v>
      </c>
      <c r="Q211" s="172">
        <v>12</v>
      </c>
    </row>
    <row r="212" spans="1:17">
      <c r="A212" s="243">
        <v>141</v>
      </c>
      <c r="B212" s="243" t="s">
        <v>1100</v>
      </c>
      <c r="C212" s="243" t="s">
        <v>1104</v>
      </c>
      <c r="D212" s="243" t="s">
        <v>1105</v>
      </c>
      <c r="E212" s="243">
        <v>43</v>
      </c>
      <c r="F212" s="243">
        <v>2</v>
      </c>
      <c r="G212" s="171">
        <v>42558</v>
      </c>
      <c r="H212" s="172">
        <v>1</v>
      </c>
      <c r="I212" s="169" t="s">
        <v>71</v>
      </c>
      <c r="J212" s="172"/>
      <c r="K212" s="172"/>
      <c r="L212" s="172"/>
      <c r="M212" s="172">
        <v>1</v>
      </c>
      <c r="N212" s="172"/>
      <c r="O212" s="173" t="s">
        <v>521</v>
      </c>
      <c r="P212" s="172">
        <v>2</v>
      </c>
      <c r="Q212" s="172">
        <v>2</v>
      </c>
    </row>
    <row r="213" spans="1:17">
      <c r="A213" s="243">
        <v>141</v>
      </c>
      <c r="B213" s="243" t="s">
        <v>1100</v>
      </c>
      <c r="C213" s="243" t="s">
        <v>1104</v>
      </c>
      <c r="D213" s="243" t="s">
        <v>1105</v>
      </c>
      <c r="E213" s="243">
        <v>43</v>
      </c>
      <c r="F213" s="243">
        <v>2</v>
      </c>
      <c r="G213" s="171">
        <v>42558</v>
      </c>
      <c r="H213" s="172">
        <v>1</v>
      </c>
      <c r="I213" s="169" t="s">
        <v>71</v>
      </c>
      <c r="J213" s="172"/>
      <c r="K213" s="172"/>
      <c r="L213" s="172"/>
      <c r="M213" s="172">
        <v>1</v>
      </c>
      <c r="N213" s="172"/>
      <c r="O213" s="173" t="s">
        <v>527</v>
      </c>
      <c r="P213" s="172">
        <v>2</v>
      </c>
      <c r="Q213" s="172">
        <v>8</v>
      </c>
    </row>
    <row r="214" spans="1:17">
      <c r="A214" s="243">
        <v>141</v>
      </c>
      <c r="B214" s="243" t="s">
        <v>1100</v>
      </c>
      <c r="C214" s="243" t="s">
        <v>1104</v>
      </c>
      <c r="D214" s="243" t="s">
        <v>1105</v>
      </c>
      <c r="E214" s="243">
        <v>43</v>
      </c>
      <c r="F214" s="243">
        <v>2</v>
      </c>
      <c r="G214" s="171">
        <v>42558</v>
      </c>
      <c r="H214" s="172">
        <v>1</v>
      </c>
      <c r="I214" s="169" t="s">
        <v>71</v>
      </c>
      <c r="J214" s="172"/>
      <c r="K214" s="172"/>
      <c r="L214" s="172"/>
      <c r="M214" s="172">
        <v>1</v>
      </c>
      <c r="N214" s="172"/>
      <c r="O214" s="173" t="s">
        <v>547</v>
      </c>
      <c r="P214" s="172">
        <v>1</v>
      </c>
      <c r="Q214" s="172">
        <v>21</v>
      </c>
    </row>
    <row r="215" spans="1:17">
      <c r="A215" s="243">
        <v>141</v>
      </c>
      <c r="B215" s="243" t="s">
        <v>1100</v>
      </c>
      <c r="C215" s="243" t="s">
        <v>1104</v>
      </c>
      <c r="D215" s="243" t="s">
        <v>1105</v>
      </c>
      <c r="E215" s="243">
        <v>43</v>
      </c>
      <c r="F215" s="243">
        <v>2</v>
      </c>
      <c r="G215" s="171">
        <v>42558</v>
      </c>
      <c r="H215" s="172">
        <v>2</v>
      </c>
      <c r="I215" s="169" t="s">
        <v>544</v>
      </c>
      <c r="J215" s="172">
        <v>122</v>
      </c>
      <c r="K215" s="172">
        <v>88</v>
      </c>
      <c r="L215" s="172">
        <f>J215*K215*3.14/4</f>
        <v>8427.76</v>
      </c>
      <c r="M215" s="172">
        <v>2</v>
      </c>
      <c r="N215" s="172"/>
      <c r="O215" s="173" t="s">
        <v>548</v>
      </c>
      <c r="P215" s="172">
        <v>5</v>
      </c>
      <c r="Q215" s="172">
        <v>29</v>
      </c>
    </row>
    <row r="216" spans="1:17">
      <c r="A216" s="243">
        <v>141</v>
      </c>
      <c r="B216" s="243" t="s">
        <v>1100</v>
      </c>
      <c r="C216" s="243" t="s">
        <v>1104</v>
      </c>
      <c r="D216" s="243" t="s">
        <v>1105</v>
      </c>
      <c r="E216" s="243">
        <v>43</v>
      </c>
      <c r="F216" s="243">
        <v>2</v>
      </c>
      <c r="G216" s="171">
        <v>42558</v>
      </c>
      <c r="H216" s="172">
        <v>2</v>
      </c>
      <c r="I216" s="169" t="s">
        <v>544</v>
      </c>
      <c r="J216" s="172">
        <v>122</v>
      </c>
      <c r="K216" s="172">
        <v>88</v>
      </c>
      <c r="L216" s="172">
        <f>J216*K216*3.14/4</f>
        <v>8427.76</v>
      </c>
      <c r="M216" s="172">
        <v>2</v>
      </c>
      <c r="N216" s="172"/>
      <c r="O216" s="173" t="s">
        <v>521</v>
      </c>
      <c r="P216" s="172">
        <v>2</v>
      </c>
      <c r="Q216" s="172">
        <v>6</v>
      </c>
    </row>
    <row r="217" spans="1:17">
      <c r="A217" s="243">
        <v>141</v>
      </c>
      <c r="B217" s="243" t="s">
        <v>1100</v>
      </c>
      <c r="C217" s="243" t="s">
        <v>1104</v>
      </c>
      <c r="D217" s="243" t="s">
        <v>1105</v>
      </c>
      <c r="E217" s="243">
        <v>43</v>
      </c>
      <c r="F217" s="243">
        <v>2</v>
      </c>
      <c r="G217" s="171">
        <v>42558</v>
      </c>
      <c r="H217" s="172">
        <v>2</v>
      </c>
      <c r="I217" s="169" t="s">
        <v>544</v>
      </c>
      <c r="J217" s="172">
        <v>122</v>
      </c>
      <c r="K217" s="172">
        <v>88</v>
      </c>
      <c r="L217" s="172">
        <f>J217*K217*3.14/4</f>
        <v>8427.76</v>
      </c>
      <c r="M217" s="172">
        <v>2</v>
      </c>
      <c r="N217" s="172"/>
      <c r="O217" s="173" t="s">
        <v>536</v>
      </c>
      <c r="P217" s="172">
        <v>1</v>
      </c>
      <c r="Q217" s="172">
        <v>15</v>
      </c>
    </row>
    <row r="218" spans="1:17">
      <c r="A218" s="243">
        <v>141</v>
      </c>
      <c r="B218" s="243" t="s">
        <v>1100</v>
      </c>
      <c r="C218" s="243" t="s">
        <v>1104</v>
      </c>
      <c r="D218" s="243" t="s">
        <v>1105</v>
      </c>
      <c r="E218" s="243">
        <v>43</v>
      </c>
      <c r="F218" s="243">
        <v>2</v>
      </c>
      <c r="G218" s="171">
        <v>42558</v>
      </c>
      <c r="H218" s="172">
        <v>1</v>
      </c>
      <c r="I218" s="169" t="s">
        <v>71</v>
      </c>
      <c r="J218" s="172"/>
      <c r="K218" s="172"/>
      <c r="L218" s="172"/>
      <c r="M218" s="172">
        <v>2</v>
      </c>
      <c r="N218" s="172"/>
      <c r="O218" s="173" t="s">
        <v>549</v>
      </c>
      <c r="P218" s="172">
        <v>28</v>
      </c>
      <c r="Q218" s="172">
        <v>58</v>
      </c>
    </row>
    <row r="219" spans="1:17">
      <c r="A219" s="243">
        <v>141</v>
      </c>
      <c r="B219" s="243" t="s">
        <v>1100</v>
      </c>
      <c r="C219" s="243" t="s">
        <v>1104</v>
      </c>
      <c r="D219" s="243" t="s">
        <v>1105</v>
      </c>
      <c r="E219" s="243">
        <v>43</v>
      </c>
      <c r="F219" s="243">
        <v>2</v>
      </c>
      <c r="G219" s="171">
        <v>42558</v>
      </c>
      <c r="H219" s="172">
        <v>1</v>
      </c>
      <c r="I219" s="169" t="s">
        <v>71</v>
      </c>
      <c r="J219" s="172"/>
      <c r="K219" s="172"/>
      <c r="L219" s="172"/>
      <c r="M219" s="172">
        <v>2</v>
      </c>
      <c r="N219" s="172"/>
      <c r="O219" s="173" t="s">
        <v>527</v>
      </c>
      <c r="P219" s="172">
        <v>1</v>
      </c>
      <c r="Q219" s="172">
        <v>7</v>
      </c>
    </row>
    <row r="220" spans="1:17">
      <c r="A220" s="243">
        <v>141</v>
      </c>
      <c r="B220" s="243" t="s">
        <v>1100</v>
      </c>
      <c r="C220" s="243" t="s">
        <v>1104</v>
      </c>
      <c r="D220" s="243" t="s">
        <v>1105</v>
      </c>
      <c r="E220" s="243">
        <v>43</v>
      </c>
      <c r="F220" s="243">
        <v>2</v>
      </c>
      <c r="G220" s="171">
        <v>42558</v>
      </c>
      <c r="H220" s="172">
        <v>1</v>
      </c>
      <c r="I220" s="169" t="s">
        <v>71</v>
      </c>
      <c r="J220" s="172"/>
      <c r="K220" s="172"/>
      <c r="L220" s="172"/>
      <c r="M220" s="172">
        <v>2</v>
      </c>
      <c r="N220" s="172"/>
      <c r="O220" s="173" t="s">
        <v>521</v>
      </c>
      <c r="P220" s="172">
        <v>4</v>
      </c>
      <c r="Q220" s="172">
        <v>16</v>
      </c>
    </row>
    <row r="221" spans="1:17">
      <c r="A221" s="243">
        <v>141</v>
      </c>
      <c r="B221" s="243" t="s">
        <v>1100</v>
      </c>
      <c r="C221" s="243" t="s">
        <v>1104</v>
      </c>
      <c r="D221" s="243" t="s">
        <v>1105</v>
      </c>
      <c r="E221" s="243">
        <v>43</v>
      </c>
      <c r="F221" s="243">
        <v>2</v>
      </c>
      <c r="G221" s="171">
        <v>42558</v>
      </c>
      <c r="H221" s="172">
        <v>1</v>
      </c>
      <c r="I221" s="169" t="s">
        <v>71</v>
      </c>
      <c r="J221" s="172"/>
      <c r="K221" s="172"/>
      <c r="L221" s="172"/>
      <c r="M221" s="172">
        <v>2</v>
      </c>
      <c r="N221" s="172"/>
      <c r="O221" s="173" t="s">
        <v>548</v>
      </c>
      <c r="P221" s="172">
        <v>4</v>
      </c>
      <c r="Q221" s="172">
        <v>5</v>
      </c>
    </row>
    <row r="222" spans="1:17">
      <c r="A222" s="243">
        <v>141</v>
      </c>
      <c r="B222" s="243" t="s">
        <v>1100</v>
      </c>
      <c r="C222" s="243" t="s">
        <v>1104</v>
      </c>
      <c r="D222" s="243" t="s">
        <v>1105</v>
      </c>
      <c r="E222" s="243">
        <v>43</v>
      </c>
      <c r="F222" s="243">
        <v>2</v>
      </c>
      <c r="G222" s="171">
        <v>42558</v>
      </c>
      <c r="H222" s="172">
        <v>1</v>
      </c>
      <c r="I222" s="169" t="s">
        <v>71</v>
      </c>
      <c r="J222" s="172"/>
      <c r="K222" s="172"/>
      <c r="L222" s="172"/>
      <c r="M222" s="172">
        <v>2</v>
      </c>
      <c r="N222" s="174"/>
      <c r="O222" s="173" t="s">
        <v>545</v>
      </c>
      <c r="P222" s="172">
        <v>1</v>
      </c>
      <c r="Q222" s="172">
        <v>11</v>
      </c>
    </row>
    <row r="223" spans="1:17">
      <c r="A223" s="243">
        <v>141</v>
      </c>
      <c r="B223" s="243" t="s">
        <v>1100</v>
      </c>
      <c r="C223" s="243" t="s">
        <v>1104</v>
      </c>
      <c r="D223" s="243" t="s">
        <v>1105</v>
      </c>
      <c r="E223" s="243">
        <v>43</v>
      </c>
      <c r="F223" s="243">
        <v>2</v>
      </c>
      <c r="G223" s="171">
        <v>42558</v>
      </c>
      <c r="H223" s="172">
        <v>2</v>
      </c>
      <c r="I223" s="169" t="s">
        <v>544</v>
      </c>
      <c r="J223" s="172">
        <v>92</v>
      </c>
      <c r="K223" s="172">
        <v>82</v>
      </c>
      <c r="L223" s="172">
        <f>J223*K223*3.14/4</f>
        <v>5922.04</v>
      </c>
      <c r="M223" s="172">
        <v>3</v>
      </c>
      <c r="N223" s="172"/>
      <c r="O223" s="173" t="s">
        <v>536</v>
      </c>
      <c r="P223" s="172">
        <v>1</v>
      </c>
      <c r="Q223" s="172">
        <v>3</v>
      </c>
    </row>
    <row r="224" spans="1:17">
      <c r="A224" s="243">
        <v>141</v>
      </c>
      <c r="B224" s="243" t="s">
        <v>1100</v>
      </c>
      <c r="C224" s="243" t="s">
        <v>1104</v>
      </c>
      <c r="D224" s="243" t="s">
        <v>1105</v>
      </c>
      <c r="E224" s="243">
        <v>43</v>
      </c>
      <c r="F224" s="243">
        <v>2</v>
      </c>
      <c r="G224" s="171">
        <v>42558</v>
      </c>
      <c r="H224" s="172">
        <v>2</v>
      </c>
      <c r="I224" s="169" t="s">
        <v>544</v>
      </c>
      <c r="J224" s="172">
        <v>92</v>
      </c>
      <c r="K224" s="172">
        <v>82</v>
      </c>
      <c r="L224" s="172">
        <f>J224*K224*3.14/4</f>
        <v>5922.04</v>
      </c>
      <c r="M224" s="172">
        <v>3</v>
      </c>
      <c r="N224" s="172"/>
      <c r="O224" s="173" t="s">
        <v>61</v>
      </c>
      <c r="P224" s="172">
        <v>1</v>
      </c>
      <c r="Q224" s="172">
        <v>4</v>
      </c>
    </row>
    <row r="225" spans="1:17">
      <c r="A225" s="243">
        <v>141</v>
      </c>
      <c r="B225" s="243" t="s">
        <v>1100</v>
      </c>
      <c r="C225" s="243" t="s">
        <v>1104</v>
      </c>
      <c r="D225" s="243" t="s">
        <v>1105</v>
      </c>
      <c r="E225" s="243">
        <v>43</v>
      </c>
      <c r="F225" s="243">
        <v>2</v>
      </c>
      <c r="G225" s="171">
        <v>42558</v>
      </c>
      <c r="H225" s="172">
        <v>1</v>
      </c>
      <c r="I225" s="169" t="s">
        <v>71</v>
      </c>
      <c r="J225" s="172"/>
      <c r="K225" s="172"/>
      <c r="L225" s="172"/>
      <c r="M225" s="172">
        <v>3</v>
      </c>
      <c r="N225" s="172"/>
      <c r="O225" s="173" t="s">
        <v>548</v>
      </c>
      <c r="P225" s="172">
        <v>3</v>
      </c>
      <c r="Q225" s="172">
        <v>24</v>
      </c>
    </row>
    <row r="226" spans="1:17">
      <c r="A226" s="243">
        <v>141</v>
      </c>
      <c r="B226" s="243" t="s">
        <v>1100</v>
      </c>
      <c r="C226" s="243" t="s">
        <v>1104</v>
      </c>
      <c r="D226" s="243" t="s">
        <v>1105</v>
      </c>
      <c r="E226" s="243">
        <v>43</v>
      </c>
      <c r="F226" s="243">
        <v>2</v>
      </c>
      <c r="G226" s="171">
        <v>42558</v>
      </c>
      <c r="H226" s="172">
        <v>1</v>
      </c>
      <c r="I226" s="169" t="s">
        <v>71</v>
      </c>
      <c r="J226" s="172"/>
      <c r="K226" s="172"/>
      <c r="L226" s="172"/>
      <c r="M226" s="172">
        <v>3</v>
      </c>
      <c r="N226" s="172"/>
      <c r="O226" s="173" t="s">
        <v>527</v>
      </c>
      <c r="P226" s="172">
        <v>1</v>
      </c>
      <c r="Q226" s="172">
        <v>3</v>
      </c>
    </row>
    <row r="227" spans="1:17">
      <c r="A227" s="243">
        <v>141</v>
      </c>
      <c r="B227" s="243" t="s">
        <v>1100</v>
      </c>
      <c r="C227" s="243" t="s">
        <v>1104</v>
      </c>
      <c r="D227" s="243" t="s">
        <v>1105</v>
      </c>
      <c r="E227" s="243">
        <v>43</v>
      </c>
      <c r="F227" s="243">
        <v>2</v>
      </c>
      <c r="G227" s="171">
        <v>42558</v>
      </c>
      <c r="H227" s="172">
        <v>1</v>
      </c>
      <c r="I227" s="169" t="s">
        <v>71</v>
      </c>
      <c r="J227" s="172"/>
      <c r="K227" s="172"/>
      <c r="L227" s="172"/>
      <c r="M227" s="172">
        <v>3</v>
      </c>
      <c r="N227" s="172"/>
      <c r="O227" s="173" t="s">
        <v>537</v>
      </c>
      <c r="P227" s="172">
        <v>1</v>
      </c>
      <c r="Q227" s="172">
        <v>3</v>
      </c>
    </row>
    <row r="228" spans="1:17">
      <c r="A228" s="243">
        <v>141</v>
      </c>
      <c r="B228" s="243" t="s">
        <v>1100</v>
      </c>
      <c r="C228" s="243" t="s">
        <v>1104</v>
      </c>
      <c r="D228" s="243" t="s">
        <v>1105</v>
      </c>
      <c r="E228" s="243">
        <v>43</v>
      </c>
      <c r="F228" s="243">
        <v>2</v>
      </c>
      <c r="G228" s="171">
        <v>42558</v>
      </c>
      <c r="H228" s="172">
        <v>2</v>
      </c>
      <c r="I228" s="169" t="s">
        <v>544</v>
      </c>
      <c r="J228" s="172">
        <v>82</v>
      </c>
      <c r="K228" s="172">
        <v>35</v>
      </c>
      <c r="L228" s="172">
        <f>J228*K228*3.14/4</f>
        <v>2252.9500000000003</v>
      </c>
      <c r="M228" s="172">
        <v>4</v>
      </c>
      <c r="N228" s="172"/>
      <c r="O228" s="173" t="s">
        <v>61</v>
      </c>
      <c r="P228" s="172">
        <v>1</v>
      </c>
      <c r="Q228" s="172">
        <v>100</v>
      </c>
    </row>
    <row r="229" spans="1:17">
      <c r="A229" s="243">
        <v>141</v>
      </c>
      <c r="B229" s="243" t="s">
        <v>1100</v>
      </c>
      <c r="C229" s="243" t="s">
        <v>1104</v>
      </c>
      <c r="D229" s="243" t="s">
        <v>1105</v>
      </c>
      <c r="E229" s="243">
        <v>43</v>
      </c>
      <c r="F229" s="243">
        <v>2</v>
      </c>
      <c r="G229" s="171">
        <v>42558</v>
      </c>
      <c r="H229" s="172">
        <v>2</v>
      </c>
      <c r="I229" s="169" t="s">
        <v>544</v>
      </c>
      <c r="J229" s="172">
        <v>82</v>
      </c>
      <c r="K229" s="172">
        <v>35</v>
      </c>
      <c r="L229" s="172">
        <f>J229*K229*3.14/4</f>
        <v>2252.9500000000003</v>
      </c>
      <c r="M229" s="172">
        <v>4</v>
      </c>
      <c r="N229" s="172"/>
      <c r="O229" s="173" t="s">
        <v>549</v>
      </c>
      <c r="P229" s="172">
        <v>5</v>
      </c>
      <c r="Q229" s="172">
        <v>37</v>
      </c>
    </row>
    <row r="230" spans="1:17">
      <c r="A230" s="243">
        <v>141</v>
      </c>
      <c r="B230" s="243" t="s">
        <v>1100</v>
      </c>
      <c r="C230" s="243" t="s">
        <v>1104</v>
      </c>
      <c r="D230" s="243" t="s">
        <v>1105</v>
      </c>
      <c r="E230" s="243">
        <v>43</v>
      </c>
      <c r="F230" s="243">
        <v>2</v>
      </c>
      <c r="G230" s="171">
        <v>42558</v>
      </c>
      <c r="H230" s="172">
        <v>1</v>
      </c>
      <c r="I230" s="169" t="s">
        <v>71</v>
      </c>
      <c r="J230" s="172"/>
      <c r="K230" s="172"/>
      <c r="L230" s="172"/>
      <c r="M230" s="172">
        <v>4</v>
      </c>
      <c r="N230" s="172"/>
      <c r="O230" s="173" t="s">
        <v>521</v>
      </c>
      <c r="P230" s="172">
        <v>1</v>
      </c>
      <c r="Q230" s="172">
        <v>34</v>
      </c>
    </row>
    <row r="231" spans="1:17">
      <c r="A231" s="243">
        <v>141</v>
      </c>
      <c r="B231" s="243" t="s">
        <v>1100</v>
      </c>
      <c r="C231" s="243" t="s">
        <v>1104</v>
      </c>
      <c r="D231" s="243" t="s">
        <v>1105</v>
      </c>
      <c r="E231" s="243">
        <v>43</v>
      </c>
      <c r="F231" s="243">
        <v>2</v>
      </c>
      <c r="G231" s="171">
        <v>42558</v>
      </c>
      <c r="H231" s="172">
        <v>1</v>
      </c>
      <c r="I231" s="169" t="s">
        <v>71</v>
      </c>
      <c r="J231" s="172"/>
      <c r="K231" s="172"/>
      <c r="L231" s="172"/>
      <c r="M231" s="172">
        <v>4</v>
      </c>
      <c r="N231" s="172"/>
      <c r="O231" s="173" t="s">
        <v>549</v>
      </c>
      <c r="P231" s="172">
        <v>2</v>
      </c>
      <c r="Q231" s="172">
        <v>13</v>
      </c>
    </row>
    <row r="232" spans="1:17">
      <c r="A232" s="243">
        <v>141</v>
      </c>
      <c r="B232" s="243" t="s">
        <v>1100</v>
      </c>
      <c r="C232" s="243" t="s">
        <v>1104</v>
      </c>
      <c r="D232" s="243" t="s">
        <v>1105</v>
      </c>
      <c r="E232" s="243">
        <v>43</v>
      </c>
      <c r="F232" s="243">
        <v>2</v>
      </c>
      <c r="G232" s="171">
        <v>42558</v>
      </c>
      <c r="H232" s="172">
        <v>1</v>
      </c>
      <c r="I232" s="169" t="s">
        <v>71</v>
      </c>
      <c r="J232" s="172"/>
      <c r="K232" s="172"/>
      <c r="L232" s="172"/>
      <c r="M232" s="172">
        <v>4</v>
      </c>
      <c r="N232" s="172"/>
      <c r="O232" s="173" t="s">
        <v>61</v>
      </c>
      <c r="P232" s="172">
        <v>1</v>
      </c>
      <c r="Q232" s="172">
        <v>86</v>
      </c>
    </row>
    <row r="233" spans="1:17">
      <c r="A233" s="243">
        <v>141</v>
      </c>
      <c r="B233" s="243" t="s">
        <v>1100</v>
      </c>
      <c r="C233" s="243" t="s">
        <v>1104</v>
      </c>
      <c r="D233" s="243" t="s">
        <v>1105</v>
      </c>
      <c r="E233" s="243">
        <v>43</v>
      </c>
      <c r="F233" s="243">
        <v>2</v>
      </c>
      <c r="G233" s="171">
        <v>42558</v>
      </c>
      <c r="H233" s="172">
        <v>2</v>
      </c>
      <c r="I233" s="169" t="s">
        <v>544</v>
      </c>
      <c r="J233" s="172">
        <v>96</v>
      </c>
      <c r="K233" s="172">
        <v>87</v>
      </c>
      <c r="L233" s="172">
        <f>J233*K233*3.14/4</f>
        <v>6556.3200000000006</v>
      </c>
      <c r="M233" s="172">
        <v>5</v>
      </c>
      <c r="N233" s="172"/>
      <c r="O233" s="173" t="s">
        <v>547</v>
      </c>
      <c r="P233" s="172">
        <v>1</v>
      </c>
      <c r="Q233" s="172">
        <v>6</v>
      </c>
    </row>
    <row r="234" spans="1:17">
      <c r="A234" s="243">
        <v>141</v>
      </c>
      <c r="B234" s="243" t="s">
        <v>1100</v>
      </c>
      <c r="C234" s="243" t="s">
        <v>1104</v>
      </c>
      <c r="D234" s="243" t="s">
        <v>1105</v>
      </c>
      <c r="E234" s="243">
        <v>43</v>
      </c>
      <c r="F234" s="243">
        <v>2</v>
      </c>
      <c r="G234" s="171">
        <v>42558</v>
      </c>
      <c r="H234" s="172">
        <v>2</v>
      </c>
      <c r="I234" s="169" t="s">
        <v>544</v>
      </c>
      <c r="J234" s="172">
        <v>96</v>
      </c>
      <c r="K234" s="172">
        <v>87</v>
      </c>
      <c r="L234" s="172">
        <f>J234*K234*3.14/4</f>
        <v>6556.3200000000006</v>
      </c>
      <c r="M234" s="172">
        <v>5</v>
      </c>
      <c r="N234" s="172"/>
      <c r="O234" s="173" t="s">
        <v>549</v>
      </c>
      <c r="P234" s="172">
        <v>3</v>
      </c>
      <c r="Q234" s="172">
        <v>3</v>
      </c>
    </row>
    <row r="235" spans="1:17">
      <c r="A235" s="243">
        <v>141</v>
      </c>
      <c r="B235" s="243" t="s">
        <v>1100</v>
      </c>
      <c r="C235" s="243" t="s">
        <v>1104</v>
      </c>
      <c r="D235" s="243" t="s">
        <v>1105</v>
      </c>
      <c r="E235" s="243">
        <v>43</v>
      </c>
      <c r="F235" s="243">
        <v>2</v>
      </c>
      <c r="G235" s="171">
        <v>42558</v>
      </c>
      <c r="H235" s="172">
        <v>2</v>
      </c>
      <c r="I235" s="169" t="s">
        <v>544</v>
      </c>
      <c r="J235" s="172">
        <v>96</v>
      </c>
      <c r="K235" s="172">
        <v>87</v>
      </c>
      <c r="L235" s="172">
        <f>J235*K235*3.14/4</f>
        <v>6556.3200000000006</v>
      </c>
      <c r="M235" s="172">
        <v>5</v>
      </c>
      <c r="N235" s="172"/>
      <c r="O235" s="173" t="s">
        <v>536</v>
      </c>
      <c r="P235" s="172">
        <v>1</v>
      </c>
      <c r="Q235" s="172">
        <v>5</v>
      </c>
    </row>
    <row r="236" spans="1:17">
      <c r="A236" s="243">
        <v>141</v>
      </c>
      <c r="B236" s="243" t="s">
        <v>1100</v>
      </c>
      <c r="C236" s="243" t="s">
        <v>1104</v>
      </c>
      <c r="D236" s="243" t="s">
        <v>1105</v>
      </c>
      <c r="E236" s="243">
        <v>43</v>
      </c>
      <c r="F236" s="243">
        <v>2</v>
      </c>
      <c r="G236" s="171">
        <v>42558</v>
      </c>
      <c r="H236" s="172">
        <v>1</v>
      </c>
      <c r="I236" s="169" t="s">
        <v>71</v>
      </c>
      <c r="J236" s="172"/>
      <c r="K236" s="172"/>
      <c r="L236" s="172"/>
      <c r="M236" s="172">
        <v>5</v>
      </c>
      <c r="N236" s="172"/>
      <c r="O236" s="173" t="s">
        <v>549</v>
      </c>
      <c r="P236" s="172">
        <v>20</v>
      </c>
      <c r="Q236" s="172">
        <v>69</v>
      </c>
    </row>
    <row r="237" spans="1:17">
      <c r="A237" s="243">
        <v>141</v>
      </c>
      <c r="B237" s="243" t="s">
        <v>1100</v>
      </c>
      <c r="C237" s="243" t="s">
        <v>1104</v>
      </c>
      <c r="D237" s="243" t="s">
        <v>1105</v>
      </c>
      <c r="E237" s="243">
        <v>43</v>
      </c>
      <c r="F237" s="243">
        <v>2</v>
      </c>
      <c r="G237" s="171">
        <v>42558</v>
      </c>
      <c r="H237" s="172">
        <v>1</v>
      </c>
      <c r="I237" s="169" t="s">
        <v>71</v>
      </c>
      <c r="J237" s="172"/>
      <c r="K237" s="172"/>
      <c r="L237" s="172"/>
      <c r="M237" s="172">
        <v>5</v>
      </c>
      <c r="N237" s="172"/>
      <c r="O237" s="173" t="s">
        <v>550</v>
      </c>
      <c r="P237" s="172">
        <v>1</v>
      </c>
      <c r="Q237" s="172">
        <v>3</v>
      </c>
    </row>
    <row r="238" spans="1:17">
      <c r="A238" s="243">
        <v>141</v>
      </c>
      <c r="B238" s="243" t="s">
        <v>1100</v>
      </c>
      <c r="C238" s="243" t="s">
        <v>1104</v>
      </c>
      <c r="D238" s="243" t="s">
        <v>1105</v>
      </c>
      <c r="E238" s="243">
        <v>43</v>
      </c>
      <c r="F238" s="243">
        <v>2</v>
      </c>
      <c r="G238" s="171">
        <v>42558</v>
      </c>
      <c r="H238" s="172">
        <v>1</v>
      </c>
      <c r="I238" s="169" t="s">
        <v>71</v>
      </c>
      <c r="J238" s="172"/>
      <c r="K238" s="172"/>
      <c r="L238" s="172"/>
      <c r="M238" s="172">
        <v>5</v>
      </c>
      <c r="N238" s="172"/>
      <c r="O238" s="173" t="s">
        <v>548</v>
      </c>
      <c r="P238" s="172">
        <v>2</v>
      </c>
      <c r="Q238" s="172">
        <v>7</v>
      </c>
    </row>
    <row r="239" spans="1:17">
      <c r="A239" s="243">
        <v>141</v>
      </c>
      <c r="B239" s="243" t="s">
        <v>1100</v>
      </c>
      <c r="C239" s="243" t="s">
        <v>1104</v>
      </c>
      <c r="D239" s="243" t="s">
        <v>1105</v>
      </c>
      <c r="E239" s="243">
        <v>43</v>
      </c>
      <c r="F239" s="243">
        <v>2</v>
      </c>
      <c r="G239" s="171">
        <v>42558</v>
      </c>
      <c r="H239" s="172">
        <v>1</v>
      </c>
      <c r="I239" s="169" t="s">
        <v>71</v>
      </c>
      <c r="J239" s="172"/>
      <c r="K239" s="172"/>
      <c r="L239" s="172"/>
      <c r="M239" s="172">
        <v>5</v>
      </c>
      <c r="N239" s="172"/>
      <c r="O239" s="173" t="s">
        <v>547</v>
      </c>
      <c r="P239" s="172">
        <v>1</v>
      </c>
      <c r="Q239" s="172">
        <v>10</v>
      </c>
    </row>
    <row r="240" spans="1:17">
      <c r="A240" s="243">
        <v>141</v>
      </c>
      <c r="B240" s="243" t="s">
        <v>1100</v>
      </c>
      <c r="C240" s="243" t="s">
        <v>1104</v>
      </c>
      <c r="D240" s="243" t="s">
        <v>1105</v>
      </c>
      <c r="E240" s="243">
        <v>43</v>
      </c>
      <c r="F240" s="243">
        <v>2</v>
      </c>
      <c r="G240" s="171">
        <v>42558</v>
      </c>
      <c r="H240" s="172">
        <v>1</v>
      </c>
      <c r="I240" s="169" t="s">
        <v>71</v>
      </c>
      <c r="J240" s="172"/>
      <c r="K240" s="172"/>
      <c r="L240" s="172"/>
      <c r="M240" s="172">
        <v>5</v>
      </c>
      <c r="N240" s="172"/>
      <c r="O240" s="173" t="s">
        <v>551</v>
      </c>
      <c r="P240" s="172">
        <v>1</v>
      </c>
      <c r="Q240" s="172">
        <v>7</v>
      </c>
    </row>
    <row r="241" spans="1:17">
      <c r="A241" s="243">
        <v>141</v>
      </c>
      <c r="B241" s="243" t="s">
        <v>1100</v>
      </c>
      <c r="C241" s="243" t="s">
        <v>1104</v>
      </c>
      <c r="D241" s="243" t="s">
        <v>1105</v>
      </c>
      <c r="E241" s="243">
        <v>43</v>
      </c>
      <c r="F241" s="243">
        <v>2</v>
      </c>
      <c r="G241" s="171">
        <v>42558</v>
      </c>
      <c r="H241" s="172">
        <v>2</v>
      </c>
      <c r="I241" s="169" t="s">
        <v>544</v>
      </c>
      <c r="J241" s="172">
        <v>110</v>
      </c>
      <c r="K241" s="172">
        <v>120</v>
      </c>
      <c r="L241" s="172">
        <f>J241*K241*3.14/4</f>
        <v>10362</v>
      </c>
      <c r="M241" s="172">
        <v>6</v>
      </c>
      <c r="N241" s="174"/>
      <c r="O241" s="173" t="s">
        <v>61</v>
      </c>
      <c r="P241" s="172">
        <v>1</v>
      </c>
      <c r="Q241" s="172">
        <v>55</v>
      </c>
    </row>
    <row r="242" spans="1:17">
      <c r="A242" s="243">
        <v>141</v>
      </c>
      <c r="B242" s="243" t="s">
        <v>1100</v>
      </c>
      <c r="C242" s="243" t="s">
        <v>1104</v>
      </c>
      <c r="D242" s="243" t="s">
        <v>1105</v>
      </c>
      <c r="E242" s="243">
        <v>43</v>
      </c>
      <c r="F242" s="243">
        <v>2</v>
      </c>
      <c r="G242" s="171">
        <v>42558</v>
      </c>
      <c r="H242" s="172">
        <v>2</v>
      </c>
      <c r="I242" s="169" t="s">
        <v>544</v>
      </c>
      <c r="J242" s="172">
        <v>110</v>
      </c>
      <c r="K242" s="172">
        <v>120</v>
      </c>
      <c r="L242" s="172">
        <f>J242*K242*3.14/4</f>
        <v>10362</v>
      </c>
      <c r="M242" s="172">
        <v>6</v>
      </c>
      <c r="N242" s="174"/>
      <c r="O242" s="173" t="s">
        <v>536</v>
      </c>
      <c r="P242" s="172">
        <v>1</v>
      </c>
      <c r="Q242" s="172">
        <v>2</v>
      </c>
    </row>
    <row r="243" spans="1:17">
      <c r="A243" s="243">
        <v>141</v>
      </c>
      <c r="B243" s="243" t="s">
        <v>1100</v>
      </c>
      <c r="C243" s="243" t="s">
        <v>1104</v>
      </c>
      <c r="D243" s="243" t="s">
        <v>1105</v>
      </c>
      <c r="E243" s="243">
        <v>43</v>
      </c>
      <c r="F243" s="243">
        <v>2</v>
      </c>
      <c r="G243" s="171">
        <v>42558</v>
      </c>
      <c r="H243" s="172">
        <v>1</v>
      </c>
      <c r="I243" s="169" t="s">
        <v>71</v>
      </c>
      <c r="J243" s="172"/>
      <c r="K243" s="172"/>
      <c r="L243" s="172"/>
      <c r="M243" s="172">
        <v>6</v>
      </c>
      <c r="N243" s="174"/>
      <c r="O243" s="173" t="s">
        <v>61</v>
      </c>
      <c r="P243" s="172">
        <v>1</v>
      </c>
      <c r="Q243" s="172">
        <v>50</v>
      </c>
    </row>
    <row r="244" spans="1:17">
      <c r="A244" s="243">
        <v>141</v>
      </c>
      <c r="B244" s="243" t="s">
        <v>1100</v>
      </c>
      <c r="C244" s="243" t="s">
        <v>1104</v>
      </c>
      <c r="D244" s="243" t="s">
        <v>1105</v>
      </c>
      <c r="E244" s="243">
        <v>43</v>
      </c>
      <c r="F244" s="243">
        <v>2</v>
      </c>
      <c r="G244" s="171">
        <v>42558</v>
      </c>
      <c r="H244" s="172">
        <v>2</v>
      </c>
      <c r="I244" s="169" t="s">
        <v>544</v>
      </c>
      <c r="J244" s="172">
        <v>100</v>
      </c>
      <c r="K244" s="172">
        <v>105</v>
      </c>
      <c r="L244" s="172">
        <f>J244*K244*3.14/4</f>
        <v>8242.5</v>
      </c>
      <c r="M244" s="172">
        <v>7</v>
      </c>
      <c r="N244" s="174"/>
      <c r="O244" s="173" t="s">
        <v>552</v>
      </c>
      <c r="P244" s="172">
        <v>1</v>
      </c>
      <c r="Q244" s="172">
        <v>9</v>
      </c>
    </row>
    <row r="245" spans="1:17">
      <c r="A245" s="243">
        <v>141</v>
      </c>
      <c r="B245" s="243" t="s">
        <v>1100</v>
      </c>
      <c r="C245" s="243" t="s">
        <v>1104</v>
      </c>
      <c r="D245" s="243" t="s">
        <v>1105</v>
      </c>
      <c r="E245" s="243">
        <v>43</v>
      </c>
      <c r="F245" s="243">
        <v>2</v>
      </c>
      <c r="G245" s="171">
        <v>42558</v>
      </c>
      <c r="H245" s="172">
        <v>2</v>
      </c>
      <c r="I245" s="169" t="s">
        <v>544</v>
      </c>
      <c r="J245" s="172">
        <v>100</v>
      </c>
      <c r="K245" s="172">
        <v>105</v>
      </c>
      <c r="L245" s="172">
        <f>J245*K245*3.14/4</f>
        <v>8242.5</v>
      </c>
      <c r="M245" s="172">
        <v>7</v>
      </c>
      <c r="N245" s="174"/>
      <c r="O245" s="173" t="s">
        <v>547</v>
      </c>
      <c r="P245" s="172">
        <v>1</v>
      </c>
      <c r="Q245" s="172">
        <v>27</v>
      </c>
    </row>
    <row r="246" spans="1:17">
      <c r="A246" s="243">
        <v>141</v>
      </c>
      <c r="B246" s="243" t="s">
        <v>1100</v>
      </c>
      <c r="C246" s="243" t="s">
        <v>1104</v>
      </c>
      <c r="D246" s="243" t="s">
        <v>1105</v>
      </c>
      <c r="E246" s="243">
        <v>43</v>
      </c>
      <c r="F246" s="243">
        <v>2</v>
      </c>
      <c r="G246" s="171">
        <v>42558</v>
      </c>
      <c r="H246" s="172">
        <v>1</v>
      </c>
      <c r="I246" s="169" t="s">
        <v>71</v>
      </c>
      <c r="J246" s="172"/>
      <c r="K246" s="172"/>
      <c r="L246" s="172"/>
      <c r="M246" s="172">
        <v>7</v>
      </c>
      <c r="N246" s="174"/>
      <c r="O246" s="173" t="s">
        <v>61</v>
      </c>
      <c r="P246" s="172">
        <v>1</v>
      </c>
      <c r="Q246" s="172">
        <v>1</v>
      </c>
    </row>
    <row r="247" spans="1:17">
      <c r="A247" s="243">
        <v>141</v>
      </c>
      <c r="B247" s="243" t="s">
        <v>1100</v>
      </c>
      <c r="C247" s="243" t="s">
        <v>1104</v>
      </c>
      <c r="D247" s="243" t="s">
        <v>1105</v>
      </c>
      <c r="E247" s="243">
        <v>43</v>
      </c>
      <c r="F247" s="243">
        <v>2</v>
      </c>
      <c r="G247" s="171">
        <v>42558</v>
      </c>
      <c r="H247" s="172">
        <v>2</v>
      </c>
      <c r="I247" s="169" t="s">
        <v>544</v>
      </c>
      <c r="J247" s="172">
        <v>100</v>
      </c>
      <c r="K247" s="172">
        <v>113</v>
      </c>
      <c r="L247" s="172">
        <f>J247*K247*3.14/4</f>
        <v>8870.5</v>
      </c>
      <c r="M247" s="172">
        <v>8</v>
      </c>
      <c r="N247" s="174"/>
      <c r="O247" s="173" t="s">
        <v>543</v>
      </c>
      <c r="P247" s="172">
        <v>1</v>
      </c>
      <c r="Q247" s="172">
        <v>25</v>
      </c>
    </row>
    <row r="248" spans="1:17">
      <c r="A248" s="243">
        <v>141</v>
      </c>
      <c r="B248" s="243" t="s">
        <v>1100</v>
      </c>
      <c r="C248" s="243" t="s">
        <v>1104</v>
      </c>
      <c r="D248" s="243" t="s">
        <v>1105</v>
      </c>
      <c r="E248" s="243">
        <v>43</v>
      </c>
      <c r="F248" s="243">
        <v>2</v>
      </c>
      <c r="G248" s="171">
        <v>42558</v>
      </c>
      <c r="H248" s="172">
        <v>2</v>
      </c>
      <c r="I248" s="169" t="s">
        <v>544</v>
      </c>
      <c r="J248" s="172">
        <v>100</v>
      </c>
      <c r="K248" s="172">
        <v>113</v>
      </c>
      <c r="L248" s="172">
        <f>J248*K248*3.14/4</f>
        <v>8870.5</v>
      </c>
      <c r="M248" s="172">
        <v>8</v>
      </c>
      <c r="N248" s="174"/>
      <c r="O248" s="173" t="s">
        <v>553</v>
      </c>
      <c r="P248" s="172">
        <v>1</v>
      </c>
      <c r="Q248" s="172">
        <v>3</v>
      </c>
    </row>
    <row r="249" spans="1:17">
      <c r="A249" s="243">
        <v>141</v>
      </c>
      <c r="B249" s="243" t="s">
        <v>1100</v>
      </c>
      <c r="C249" s="243" t="s">
        <v>1104</v>
      </c>
      <c r="D249" s="243" t="s">
        <v>1105</v>
      </c>
      <c r="E249" s="243">
        <v>43</v>
      </c>
      <c r="F249" s="243">
        <v>2</v>
      </c>
      <c r="G249" s="171">
        <v>42558</v>
      </c>
      <c r="H249" s="172">
        <v>1</v>
      </c>
      <c r="I249" s="169" t="s">
        <v>71</v>
      </c>
      <c r="J249" s="172"/>
      <c r="K249" s="172"/>
      <c r="L249" s="172"/>
      <c r="M249" s="172">
        <v>8</v>
      </c>
      <c r="N249" s="174"/>
      <c r="O249" s="173" t="s">
        <v>554</v>
      </c>
      <c r="P249" s="172">
        <v>1</v>
      </c>
      <c r="Q249" s="172">
        <v>7</v>
      </c>
    </row>
    <row r="250" spans="1:17">
      <c r="A250" s="243">
        <v>141</v>
      </c>
      <c r="B250" s="243" t="s">
        <v>1100</v>
      </c>
      <c r="C250" s="243" t="s">
        <v>1104</v>
      </c>
      <c r="D250" s="243" t="s">
        <v>1105</v>
      </c>
      <c r="E250" s="243">
        <v>43</v>
      </c>
      <c r="F250" s="243">
        <v>2</v>
      </c>
      <c r="G250" s="171">
        <v>42558</v>
      </c>
      <c r="H250" s="172">
        <v>1</v>
      </c>
      <c r="I250" s="169" t="s">
        <v>71</v>
      </c>
      <c r="J250" s="172"/>
      <c r="K250" s="172"/>
      <c r="L250" s="172"/>
      <c r="M250" s="172">
        <v>8</v>
      </c>
      <c r="N250" s="174"/>
      <c r="O250" s="173" t="s">
        <v>521</v>
      </c>
      <c r="P250" s="172">
        <v>1</v>
      </c>
      <c r="Q250" s="172">
        <v>13</v>
      </c>
    </row>
    <row r="251" spans="1:17">
      <c r="A251" s="243">
        <v>141</v>
      </c>
      <c r="B251" s="243" t="s">
        <v>1100</v>
      </c>
      <c r="C251" s="243" t="s">
        <v>1104</v>
      </c>
      <c r="D251" s="243" t="s">
        <v>1105</v>
      </c>
      <c r="E251" s="243">
        <v>43</v>
      </c>
      <c r="F251" s="243">
        <v>2</v>
      </c>
      <c r="G251" s="171">
        <v>42558</v>
      </c>
      <c r="H251" s="172">
        <v>1</v>
      </c>
      <c r="I251" s="169" t="s">
        <v>71</v>
      </c>
      <c r="J251" s="172"/>
      <c r="K251" s="172"/>
      <c r="L251" s="172"/>
      <c r="M251" s="172">
        <v>8</v>
      </c>
      <c r="N251" s="174"/>
      <c r="O251" s="173" t="s">
        <v>550</v>
      </c>
      <c r="P251" s="172">
        <v>1</v>
      </c>
      <c r="Q251" s="172">
        <v>1</v>
      </c>
    </row>
    <row r="252" spans="1:17">
      <c r="A252" s="243">
        <v>141</v>
      </c>
      <c r="B252" s="243" t="s">
        <v>1100</v>
      </c>
      <c r="C252" s="243" t="s">
        <v>1104</v>
      </c>
      <c r="D252" s="243" t="s">
        <v>1105</v>
      </c>
      <c r="E252" s="243">
        <v>43</v>
      </c>
      <c r="F252" s="243">
        <v>2</v>
      </c>
      <c r="G252" s="171">
        <v>42558</v>
      </c>
      <c r="H252" s="172">
        <v>1</v>
      </c>
      <c r="I252" s="169" t="s">
        <v>71</v>
      </c>
      <c r="J252" s="172"/>
      <c r="K252" s="172"/>
      <c r="L252" s="172"/>
      <c r="M252" s="172">
        <v>8</v>
      </c>
      <c r="N252" s="174"/>
      <c r="O252" s="173" t="s">
        <v>551</v>
      </c>
      <c r="P252" s="172">
        <v>1</v>
      </c>
      <c r="Q252" s="172">
        <v>1</v>
      </c>
    </row>
    <row r="253" spans="1:17">
      <c r="A253" s="243">
        <v>141</v>
      </c>
      <c r="B253" s="243" t="s">
        <v>1100</v>
      </c>
      <c r="C253" s="243" t="s">
        <v>1104</v>
      </c>
      <c r="D253" s="243" t="s">
        <v>1105</v>
      </c>
      <c r="E253" s="243">
        <v>43</v>
      </c>
      <c r="F253" s="243">
        <v>2</v>
      </c>
      <c r="G253" s="171">
        <v>42558</v>
      </c>
      <c r="H253" s="172">
        <v>1</v>
      </c>
      <c r="I253" s="169" t="s">
        <v>71</v>
      </c>
      <c r="J253" s="172"/>
      <c r="K253" s="172"/>
      <c r="L253" s="172"/>
      <c r="M253" s="172">
        <v>8</v>
      </c>
      <c r="N253" s="174"/>
      <c r="O253" s="173" t="s">
        <v>61</v>
      </c>
      <c r="P253" s="172">
        <v>1</v>
      </c>
      <c r="Q253" s="172">
        <v>11</v>
      </c>
    </row>
    <row r="254" spans="1:17">
      <c r="A254" s="243">
        <v>141</v>
      </c>
      <c r="B254" s="243" t="s">
        <v>1100</v>
      </c>
      <c r="C254" s="243" t="s">
        <v>1104</v>
      </c>
      <c r="D254" s="243" t="s">
        <v>1105</v>
      </c>
      <c r="E254" s="243">
        <v>43</v>
      </c>
      <c r="F254" s="243">
        <v>2</v>
      </c>
      <c r="G254" s="171">
        <v>42558</v>
      </c>
      <c r="H254" s="172">
        <v>2</v>
      </c>
      <c r="I254" s="169" t="s">
        <v>544</v>
      </c>
      <c r="J254" s="172">
        <v>64</v>
      </c>
      <c r="K254" s="172">
        <v>55</v>
      </c>
      <c r="L254" s="172">
        <f>J254*K254*3.14/4</f>
        <v>2763.2000000000003</v>
      </c>
      <c r="M254" s="172">
        <v>9</v>
      </c>
      <c r="N254" s="174"/>
      <c r="O254" s="173" t="s">
        <v>547</v>
      </c>
      <c r="P254" s="172">
        <v>1</v>
      </c>
      <c r="Q254" s="172">
        <v>32</v>
      </c>
    </row>
    <row r="255" spans="1:17">
      <c r="A255" s="243">
        <v>141</v>
      </c>
      <c r="B255" s="243" t="s">
        <v>1100</v>
      </c>
      <c r="C255" s="243" t="s">
        <v>1104</v>
      </c>
      <c r="D255" s="243" t="s">
        <v>1105</v>
      </c>
      <c r="E255" s="243">
        <v>43</v>
      </c>
      <c r="F255" s="243">
        <v>2</v>
      </c>
      <c r="G255" s="171">
        <v>42558</v>
      </c>
      <c r="H255" s="172">
        <v>2</v>
      </c>
      <c r="I255" s="169" t="s">
        <v>544</v>
      </c>
      <c r="J255" s="172">
        <v>64</v>
      </c>
      <c r="K255" s="172">
        <v>55</v>
      </c>
      <c r="L255" s="172">
        <f>J255*K255*3.14/4</f>
        <v>2763.2000000000003</v>
      </c>
      <c r="M255" s="172">
        <v>9</v>
      </c>
      <c r="N255" s="174"/>
      <c r="O255" s="173" t="s">
        <v>61</v>
      </c>
      <c r="P255" s="172">
        <v>1</v>
      </c>
      <c r="Q255" s="172">
        <v>60</v>
      </c>
    </row>
    <row r="256" spans="1:17">
      <c r="A256" s="243">
        <v>141</v>
      </c>
      <c r="B256" s="243" t="s">
        <v>1100</v>
      </c>
      <c r="C256" s="243" t="s">
        <v>1104</v>
      </c>
      <c r="D256" s="243" t="s">
        <v>1105</v>
      </c>
      <c r="E256" s="243">
        <v>43</v>
      </c>
      <c r="F256" s="243">
        <v>2</v>
      </c>
      <c r="G256" s="171">
        <v>42558</v>
      </c>
      <c r="H256" s="172">
        <v>1</v>
      </c>
      <c r="I256" s="169" t="s">
        <v>71</v>
      </c>
      <c r="J256" s="172"/>
      <c r="K256" s="172"/>
      <c r="L256" s="172"/>
      <c r="M256" s="172">
        <v>9</v>
      </c>
      <c r="N256" s="174"/>
      <c r="O256" s="173" t="s">
        <v>521</v>
      </c>
      <c r="P256" s="172">
        <v>2</v>
      </c>
      <c r="Q256" s="172">
        <v>22</v>
      </c>
    </row>
    <row r="257" spans="1:17">
      <c r="A257" s="243">
        <v>141</v>
      </c>
      <c r="B257" s="243" t="s">
        <v>1100</v>
      </c>
      <c r="C257" s="243" t="s">
        <v>1104</v>
      </c>
      <c r="D257" s="243" t="s">
        <v>1105</v>
      </c>
      <c r="E257" s="243">
        <v>43</v>
      </c>
      <c r="F257" s="243">
        <v>2</v>
      </c>
      <c r="G257" s="171">
        <v>42558</v>
      </c>
      <c r="H257" s="172">
        <v>1</v>
      </c>
      <c r="I257" s="169" t="s">
        <v>71</v>
      </c>
      <c r="J257" s="172"/>
      <c r="K257" s="172"/>
      <c r="L257" s="172"/>
      <c r="M257" s="172">
        <v>9</v>
      </c>
      <c r="N257" s="174"/>
      <c r="O257" s="173" t="s">
        <v>551</v>
      </c>
      <c r="P257" s="172">
        <v>2</v>
      </c>
      <c r="Q257" s="172">
        <v>23</v>
      </c>
    </row>
    <row r="258" spans="1:17">
      <c r="A258" s="243">
        <v>141</v>
      </c>
      <c r="B258" s="243" t="s">
        <v>1100</v>
      </c>
      <c r="C258" s="243" t="s">
        <v>1104</v>
      </c>
      <c r="D258" s="243" t="s">
        <v>1105</v>
      </c>
      <c r="E258" s="243">
        <v>43</v>
      </c>
      <c r="F258" s="243">
        <v>2</v>
      </c>
      <c r="G258" s="171">
        <v>42558</v>
      </c>
      <c r="H258" s="172">
        <v>2</v>
      </c>
      <c r="I258" s="169" t="s">
        <v>544</v>
      </c>
      <c r="J258" s="172">
        <v>110</v>
      </c>
      <c r="K258" s="172">
        <v>100</v>
      </c>
      <c r="L258" s="172">
        <f>J258*K258*3.14/4</f>
        <v>8635</v>
      </c>
      <c r="M258" s="172">
        <v>10</v>
      </c>
      <c r="N258" s="174"/>
      <c r="O258" s="173" t="s">
        <v>61</v>
      </c>
      <c r="P258" s="172"/>
      <c r="Q258" s="172">
        <v>60</v>
      </c>
    </row>
    <row r="259" spans="1:17">
      <c r="A259" s="243">
        <v>141</v>
      </c>
      <c r="B259" s="243" t="s">
        <v>1100</v>
      </c>
      <c r="C259" s="243" t="s">
        <v>1104</v>
      </c>
      <c r="D259" s="243" t="s">
        <v>1105</v>
      </c>
      <c r="E259" s="243">
        <v>43</v>
      </c>
      <c r="F259" s="243">
        <v>2</v>
      </c>
      <c r="G259" s="171">
        <v>42558</v>
      </c>
      <c r="H259" s="172">
        <v>2</v>
      </c>
      <c r="I259" s="169" t="s">
        <v>544</v>
      </c>
      <c r="J259" s="172">
        <v>110</v>
      </c>
      <c r="K259" s="172">
        <v>100</v>
      </c>
      <c r="L259" s="172">
        <f>J259*K259*3.14/4</f>
        <v>8635</v>
      </c>
      <c r="M259" s="172">
        <v>10</v>
      </c>
      <c r="N259" s="174"/>
      <c r="O259" s="173" t="s">
        <v>548</v>
      </c>
      <c r="P259" s="172">
        <v>1</v>
      </c>
      <c r="Q259" s="172">
        <v>1</v>
      </c>
    </row>
    <row r="260" spans="1:17">
      <c r="A260" s="243">
        <v>141</v>
      </c>
      <c r="B260" s="243" t="s">
        <v>1100</v>
      </c>
      <c r="C260" s="243" t="s">
        <v>1104</v>
      </c>
      <c r="D260" s="243" t="s">
        <v>1105</v>
      </c>
      <c r="E260" s="243">
        <v>43</v>
      </c>
      <c r="F260" s="243">
        <v>2</v>
      </c>
      <c r="G260" s="171">
        <v>42558</v>
      </c>
      <c r="H260" s="172">
        <v>1</v>
      </c>
      <c r="I260" s="169" t="s">
        <v>71</v>
      </c>
      <c r="J260" s="172"/>
      <c r="K260" s="172"/>
      <c r="L260" s="172"/>
      <c r="M260" s="172">
        <v>10</v>
      </c>
      <c r="N260" s="174"/>
      <c r="O260" s="173" t="s">
        <v>548</v>
      </c>
      <c r="P260" s="172">
        <v>13</v>
      </c>
      <c r="Q260" s="172">
        <v>35</v>
      </c>
    </row>
    <row r="261" spans="1:17">
      <c r="A261" s="243">
        <v>141</v>
      </c>
      <c r="B261" s="243" t="s">
        <v>1100</v>
      </c>
      <c r="C261" s="243" t="s">
        <v>1104</v>
      </c>
      <c r="D261" s="243" t="s">
        <v>1105</v>
      </c>
      <c r="E261" s="243">
        <v>43</v>
      </c>
      <c r="F261" s="243">
        <v>2</v>
      </c>
      <c r="G261" s="171">
        <v>42558</v>
      </c>
      <c r="H261" s="172">
        <v>2</v>
      </c>
      <c r="I261" s="169" t="s">
        <v>544</v>
      </c>
      <c r="J261" s="172">
        <v>124</v>
      </c>
      <c r="K261" s="172">
        <v>96</v>
      </c>
      <c r="L261" s="172">
        <f>J261*K261*3.14/4</f>
        <v>9344.6400000000012</v>
      </c>
      <c r="M261" s="172">
        <v>11</v>
      </c>
      <c r="N261" s="174"/>
      <c r="O261" s="173" t="s">
        <v>536</v>
      </c>
      <c r="P261" s="172">
        <v>3</v>
      </c>
      <c r="Q261" s="172">
        <v>23</v>
      </c>
    </row>
    <row r="262" spans="1:17">
      <c r="A262" s="243">
        <v>141</v>
      </c>
      <c r="B262" s="243" t="s">
        <v>1100</v>
      </c>
      <c r="C262" s="243" t="s">
        <v>1104</v>
      </c>
      <c r="D262" s="243" t="s">
        <v>1105</v>
      </c>
      <c r="E262" s="243">
        <v>43</v>
      </c>
      <c r="F262" s="243">
        <v>2</v>
      </c>
      <c r="G262" s="171">
        <v>42558</v>
      </c>
      <c r="H262" s="172">
        <v>2</v>
      </c>
      <c r="I262" s="169" t="s">
        <v>544</v>
      </c>
      <c r="J262" s="172">
        <v>124</v>
      </c>
      <c r="K262" s="172">
        <v>96</v>
      </c>
      <c r="L262" s="172">
        <f>J262*K262*3.14/4</f>
        <v>9344.6400000000012</v>
      </c>
      <c r="M262" s="172">
        <v>11</v>
      </c>
      <c r="N262" s="174"/>
      <c r="O262" s="173" t="s">
        <v>555</v>
      </c>
      <c r="P262" s="172">
        <v>1</v>
      </c>
      <c r="Q262" s="172">
        <v>22</v>
      </c>
    </row>
    <row r="263" spans="1:17">
      <c r="A263" s="243">
        <v>141</v>
      </c>
      <c r="B263" s="243" t="s">
        <v>1100</v>
      </c>
      <c r="C263" s="243" t="s">
        <v>1104</v>
      </c>
      <c r="D263" s="243" t="s">
        <v>1105</v>
      </c>
      <c r="E263" s="243">
        <v>43</v>
      </c>
      <c r="F263" s="243">
        <v>2</v>
      </c>
      <c r="G263" s="171">
        <v>42558</v>
      </c>
      <c r="H263" s="172">
        <v>2</v>
      </c>
      <c r="I263" s="169" t="s">
        <v>544</v>
      </c>
      <c r="J263" s="172">
        <v>124</v>
      </c>
      <c r="K263" s="172">
        <v>96</v>
      </c>
      <c r="L263" s="172">
        <f>J263*K263*3.14/4</f>
        <v>9344.6400000000012</v>
      </c>
      <c r="M263" s="172">
        <v>11</v>
      </c>
      <c r="N263" s="174"/>
      <c r="O263" s="173" t="s">
        <v>61</v>
      </c>
      <c r="P263" s="172">
        <v>1</v>
      </c>
      <c r="Q263" s="172">
        <v>6</v>
      </c>
    </row>
    <row r="264" spans="1:17">
      <c r="A264" s="243">
        <v>141</v>
      </c>
      <c r="B264" s="243" t="s">
        <v>1100</v>
      </c>
      <c r="C264" s="243" t="s">
        <v>1104</v>
      </c>
      <c r="D264" s="243" t="s">
        <v>1105</v>
      </c>
      <c r="E264" s="243">
        <v>43</v>
      </c>
      <c r="F264" s="243">
        <v>2</v>
      </c>
      <c r="G264" s="171">
        <v>42558</v>
      </c>
      <c r="H264" s="172">
        <v>2</v>
      </c>
      <c r="I264" s="169" t="s">
        <v>544</v>
      </c>
      <c r="J264" s="172">
        <v>124</v>
      </c>
      <c r="K264" s="172">
        <v>96</v>
      </c>
      <c r="L264" s="172">
        <f>J264*K264*3.14/4</f>
        <v>9344.6400000000012</v>
      </c>
      <c r="M264" s="172">
        <v>11</v>
      </c>
      <c r="N264" s="174"/>
      <c r="O264" s="173" t="s">
        <v>548</v>
      </c>
      <c r="P264" s="172">
        <v>3</v>
      </c>
      <c r="Q264" s="172">
        <v>4</v>
      </c>
    </row>
    <row r="265" spans="1:17">
      <c r="A265" s="243">
        <v>141</v>
      </c>
      <c r="B265" s="243" t="s">
        <v>1100</v>
      </c>
      <c r="C265" s="243" t="s">
        <v>1104</v>
      </c>
      <c r="D265" s="243" t="s">
        <v>1105</v>
      </c>
      <c r="E265" s="243">
        <v>43</v>
      </c>
      <c r="F265" s="243">
        <v>2</v>
      </c>
      <c r="G265" s="171">
        <v>42558</v>
      </c>
      <c r="H265" s="172">
        <v>1</v>
      </c>
      <c r="I265" s="169" t="s">
        <v>71</v>
      </c>
      <c r="J265" s="172"/>
      <c r="K265" s="172"/>
      <c r="L265" s="172"/>
      <c r="M265" s="172">
        <v>11</v>
      </c>
      <c r="N265" s="174"/>
      <c r="O265" s="173" t="s">
        <v>555</v>
      </c>
      <c r="P265" s="172">
        <v>1</v>
      </c>
      <c r="Q265" s="172">
        <v>57</v>
      </c>
    </row>
    <row r="266" spans="1:17">
      <c r="A266" s="243">
        <v>141</v>
      </c>
      <c r="B266" s="243" t="s">
        <v>1100</v>
      </c>
      <c r="C266" s="243" t="s">
        <v>1104</v>
      </c>
      <c r="D266" s="243" t="s">
        <v>1105</v>
      </c>
      <c r="E266" s="243">
        <v>43</v>
      </c>
      <c r="F266" s="243">
        <v>2</v>
      </c>
      <c r="G266" s="171">
        <v>42558</v>
      </c>
      <c r="H266" s="172">
        <v>1</v>
      </c>
      <c r="I266" s="169" t="s">
        <v>71</v>
      </c>
      <c r="J266" s="172"/>
      <c r="K266" s="172"/>
      <c r="L266" s="172"/>
      <c r="M266" s="172">
        <v>11</v>
      </c>
      <c r="N266" s="174"/>
      <c r="O266" s="173" t="s">
        <v>548</v>
      </c>
      <c r="P266" s="172">
        <v>9</v>
      </c>
      <c r="Q266" s="172">
        <v>17</v>
      </c>
    </row>
    <row r="267" spans="1:17">
      <c r="A267" s="243">
        <v>141</v>
      </c>
      <c r="B267" s="243" t="s">
        <v>1100</v>
      </c>
      <c r="C267" s="243" t="s">
        <v>1104</v>
      </c>
      <c r="D267" s="243" t="s">
        <v>1105</v>
      </c>
      <c r="E267" s="243">
        <v>43</v>
      </c>
      <c r="F267" s="243">
        <v>2</v>
      </c>
      <c r="G267" s="171">
        <v>42558</v>
      </c>
      <c r="H267" s="172">
        <v>1</v>
      </c>
      <c r="I267" s="169" t="s">
        <v>71</v>
      </c>
      <c r="J267" s="172"/>
      <c r="K267" s="172"/>
      <c r="L267" s="172"/>
      <c r="M267" s="172">
        <v>11</v>
      </c>
      <c r="N267" s="174"/>
      <c r="O267" s="173" t="s">
        <v>61</v>
      </c>
      <c r="P267" s="172">
        <v>1</v>
      </c>
      <c r="Q267" s="172">
        <v>5</v>
      </c>
    </row>
    <row r="268" spans="1:17">
      <c r="A268" s="243">
        <v>141</v>
      </c>
      <c r="B268" s="243" t="s">
        <v>1100</v>
      </c>
      <c r="C268" s="243" t="s">
        <v>1104</v>
      </c>
      <c r="D268" s="243" t="s">
        <v>1105</v>
      </c>
      <c r="E268" s="243">
        <v>43</v>
      </c>
      <c r="F268" s="243">
        <v>2</v>
      </c>
      <c r="G268" s="171">
        <v>42558</v>
      </c>
      <c r="H268" s="172">
        <v>2</v>
      </c>
      <c r="I268" s="169" t="s">
        <v>544</v>
      </c>
      <c r="J268" s="172">
        <v>110</v>
      </c>
      <c r="K268" s="172">
        <v>110</v>
      </c>
      <c r="L268" s="172">
        <f t="shared" ref="L268:L273" si="0">J268*K268*3.14/4</f>
        <v>9498.5</v>
      </c>
      <c r="M268" s="172">
        <v>12</v>
      </c>
      <c r="N268" s="174"/>
      <c r="O268" s="173" t="s">
        <v>555</v>
      </c>
      <c r="P268" s="172">
        <v>1</v>
      </c>
      <c r="Q268" s="172">
        <v>13</v>
      </c>
    </row>
    <row r="269" spans="1:17">
      <c r="A269" s="243">
        <v>141</v>
      </c>
      <c r="B269" s="243" t="s">
        <v>1100</v>
      </c>
      <c r="C269" s="243" t="s">
        <v>1104</v>
      </c>
      <c r="D269" s="243" t="s">
        <v>1105</v>
      </c>
      <c r="E269" s="243">
        <v>43</v>
      </c>
      <c r="F269" s="243">
        <v>2</v>
      </c>
      <c r="G269" s="171">
        <v>42558</v>
      </c>
      <c r="H269" s="172">
        <v>2</v>
      </c>
      <c r="I269" s="169" t="s">
        <v>544</v>
      </c>
      <c r="J269" s="172">
        <v>110</v>
      </c>
      <c r="K269" s="172">
        <v>110</v>
      </c>
      <c r="L269" s="172">
        <f t="shared" si="0"/>
        <v>9498.5</v>
      </c>
      <c r="M269" s="172">
        <v>12</v>
      </c>
      <c r="N269" s="174"/>
      <c r="O269" s="173" t="s">
        <v>61</v>
      </c>
      <c r="P269" s="172">
        <v>1</v>
      </c>
      <c r="Q269" s="172">
        <v>21</v>
      </c>
    </row>
    <row r="270" spans="1:17">
      <c r="A270" s="243">
        <v>141</v>
      </c>
      <c r="B270" s="243" t="s">
        <v>1100</v>
      </c>
      <c r="C270" s="243" t="s">
        <v>1104</v>
      </c>
      <c r="D270" s="243" t="s">
        <v>1105</v>
      </c>
      <c r="E270" s="243">
        <v>43</v>
      </c>
      <c r="F270" s="243">
        <v>2</v>
      </c>
      <c r="G270" s="171">
        <v>42558</v>
      </c>
      <c r="H270" s="172">
        <v>2</v>
      </c>
      <c r="I270" s="169" t="s">
        <v>544</v>
      </c>
      <c r="J270" s="172">
        <v>110</v>
      </c>
      <c r="K270" s="172">
        <v>110</v>
      </c>
      <c r="L270" s="172">
        <f t="shared" si="0"/>
        <v>9498.5</v>
      </c>
      <c r="M270" s="172">
        <v>12</v>
      </c>
      <c r="N270" s="174"/>
      <c r="O270" s="173" t="s">
        <v>549</v>
      </c>
      <c r="P270" s="172">
        <v>1</v>
      </c>
      <c r="Q270" s="172">
        <v>1</v>
      </c>
    </row>
    <row r="271" spans="1:17">
      <c r="A271" s="243">
        <v>141</v>
      </c>
      <c r="B271" s="243" t="s">
        <v>1100</v>
      </c>
      <c r="C271" s="243" t="s">
        <v>1104</v>
      </c>
      <c r="D271" s="243" t="s">
        <v>1105</v>
      </c>
      <c r="E271" s="243">
        <v>43</v>
      </c>
      <c r="F271" s="243">
        <v>2</v>
      </c>
      <c r="G271" s="171">
        <v>42558</v>
      </c>
      <c r="H271" s="172">
        <v>2</v>
      </c>
      <c r="I271" s="169" t="s">
        <v>544</v>
      </c>
      <c r="J271" s="172">
        <v>110</v>
      </c>
      <c r="K271" s="172">
        <v>110</v>
      </c>
      <c r="L271" s="172">
        <f t="shared" si="0"/>
        <v>9498.5</v>
      </c>
      <c r="M271" s="172">
        <v>12</v>
      </c>
      <c r="N271" s="174"/>
      <c r="O271" s="173" t="s">
        <v>536</v>
      </c>
      <c r="P271" s="172">
        <v>1</v>
      </c>
      <c r="Q271" s="172">
        <v>9</v>
      </c>
    </row>
    <row r="272" spans="1:17">
      <c r="A272" s="243">
        <v>141</v>
      </c>
      <c r="B272" s="243" t="s">
        <v>1100</v>
      </c>
      <c r="C272" s="243" t="s">
        <v>1104</v>
      </c>
      <c r="D272" s="243" t="s">
        <v>1105</v>
      </c>
      <c r="E272" s="243">
        <v>43</v>
      </c>
      <c r="F272" s="243">
        <v>2</v>
      </c>
      <c r="G272" s="171">
        <v>42558</v>
      </c>
      <c r="H272" s="172">
        <v>2</v>
      </c>
      <c r="I272" s="169" t="s">
        <v>544</v>
      </c>
      <c r="J272" s="172">
        <v>110</v>
      </c>
      <c r="K272" s="172">
        <v>110</v>
      </c>
      <c r="L272" s="172">
        <f t="shared" si="0"/>
        <v>9498.5</v>
      </c>
      <c r="M272" s="172">
        <v>12</v>
      </c>
      <c r="N272" s="174"/>
      <c r="O272" s="173" t="s">
        <v>550</v>
      </c>
      <c r="P272" s="172">
        <v>1</v>
      </c>
      <c r="Q272" s="172">
        <v>4</v>
      </c>
    </row>
    <row r="273" spans="1:17">
      <c r="A273" s="243">
        <v>141</v>
      </c>
      <c r="B273" s="243" t="s">
        <v>1100</v>
      </c>
      <c r="C273" s="243" t="s">
        <v>1104</v>
      </c>
      <c r="D273" s="243" t="s">
        <v>1105</v>
      </c>
      <c r="E273" s="243">
        <v>43</v>
      </c>
      <c r="F273" s="243">
        <v>2</v>
      </c>
      <c r="G273" s="171">
        <v>42558</v>
      </c>
      <c r="H273" s="172">
        <v>2</v>
      </c>
      <c r="I273" s="169" t="s">
        <v>544</v>
      </c>
      <c r="J273" s="172">
        <v>110</v>
      </c>
      <c r="K273" s="172">
        <v>110</v>
      </c>
      <c r="L273" s="172">
        <f t="shared" si="0"/>
        <v>9498.5</v>
      </c>
      <c r="M273" s="172">
        <v>12</v>
      </c>
      <c r="N273" s="174"/>
      <c r="O273" s="173" t="s">
        <v>521</v>
      </c>
      <c r="P273" s="172">
        <v>1</v>
      </c>
      <c r="Q273" s="172">
        <v>5</v>
      </c>
    </row>
    <row r="274" spans="1:17">
      <c r="A274" s="243">
        <v>141</v>
      </c>
      <c r="B274" s="243" t="s">
        <v>1100</v>
      </c>
      <c r="C274" s="243" t="s">
        <v>1104</v>
      </c>
      <c r="D274" s="243" t="s">
        <v>1105</v>
      </c>
      <c r="E274" s="243">
        <v>43</v>
      </c>
      <c r="F274" s="243">
        <v>2</v>
      </c>
      <c r="G274" s="171">
        <v>42558</v>
      </c>
      <c r="H274" s="172">
        <v>1</v>
      </c>
      <c r="I274" s="169" t="s">
        <v>71</v>
      </c>
      <c r="J274" s="172"/>
      <c r="K274" s="172"/>
      <c r="L274" s="172"/>
      <c r="M274" s="172">
        <v>12</v>
      </c>
      <c r="N274" s="174"/>
      <c r="O274" s="173" t="s">
        <v>548</v>
      </c>
      <c r="P274" s="172">
        <v>11</v>
      </c>
      <c r="Q274" s="172">
        <v>47</v>
      </c>
    </row>
    <row r="275" spans="1:17">
      <c r="A275" s="243">
        <v>141</v>
      </c>
      <c r="B275" s="243" t="s">
        <v>1100</v>
      </c>
      <c r="C275" s="243" t="s">
        <v>1104</v>
      </c>
      <c r="D275" s="243" t="s">
        <v>1105</v>
      </c>
      <c r="E275" s="243">
        <v>43</v>
      </c>
      <c r="F275" s="243">
        <v>2</v>
      </c>
      <c r="G275" s="171">
        <v>42558</v>
      </c>
      <c r="H275" s="172">
        <v>1</v>
      </c>
      <c r="I275" s="169" t="s">
        <v>71</v>
      </c>
      <c r="J275" s="172"/>
      <c r="K275" s="172"/>
      <c r="L275" s="172"/>
      <c r="M275" s="172">
        <v>12</v>
      </c>
      <c r="N275" s="174"/>
      <c r="O275" s="173" t="s">
        <v>521</v>
      </c>
      <c r="P275" s="172">
        <v>3</v>
      </c>
      <c r="Q275" s="172">
        <v>9</v>
      </c>
    </row>
    <row r="276" spans="1:17">
      <c r="A276" s="243">
        <v>141</v>
      </c>
      <c r="B276" s="243" t="s">
        <v>1100</v>
      </c>
      <c r="C276" s="243" t="s">
        <v>1104</v>
      </c>
      <c r="D276" s="243" t="s">
        <v>1105</v>
      </c>
      <c r="E276" s="243">
        <v>43</v>
      </c>
      <c r="F276" s="243">
        <v>2</v>
      </c>
      <c r="G276" s="171">
        <v>42558</v>
      </c>
      <c r="H276" s="172">
        <v>1</v>
      </c>
      <c r="I276" s="169" t="s">
        <v>71</v>
      </c>
      <c r="J276" s="172"/>
      <c r="K276" s="172"/>
      <c r="L276" s="172"/>
      <c r="M276" s="172">
        <v>12</v>
      </c>
      <c r="N276" s="174"/>
      <c r="O276" s="173" t="s">
        <v>61</v>
      </c>
      <c r="P276" s="172">
        <v>2</v>
      </c>
      <c r="Q276" s="172">
        <v>9</v>
      </c>
    </row>
    <row r="277" spans="1:17">
      <c r="A277" s="243">
        <v>141</v>
      </c>
      <c r="B277" s="243" t="s">
        <v>1100</v>
      </c>
      <c r="C277" s="243" t="s">
        <v>1104</v>
      </c>
      <c r="D277" s="243" t="s">
        <v>1105</v>
      </c>
      <c r="E277" s="243">
        <v>43</v>
      </c>
      <c r="F277" s="243">
        <v>2</v>
      </c>
      <c r="G277" s="171">
        <v>42558</v>
      </c>
      <c r="H277" s="172">
        <v>1</v>
      </c>
      <c r="I277" s="169" t="s">
        <v>71</v>
      </c>
      <c r="J277" s="172"/>
      <c r="K277" s="172"/>
      <c r="L277" s="172"/>
      <c r="M277" s="172">
        <v>12</v>
      </c>
      <c r="N277" s="174"/>
      <c r="O277" s="173" t="s">
        <v>527</v>
      </c>
      <c r="P277" s="172">
        <v>1</v>
      </c>
      <c r="Q277" s="172">
        <v>9</v>
      </c>
    </row>
    <row r="278" spans="1:17">
      <c r="A278" s="243">
        <v>141</v>
      </c>
      <c r="B278" s="243" t="s">
        <v>1100</v>
      </c>
      <c r="C278" s="243" t="s">
        <v>1104</v>
      </c>
      <c r="D278" s="243" t="s">
        <v>1105</v>
      </c>
      <c r="E278" s="243">
        <v>43</v>
      </c>
      <c r="F278" s="243">
        <v>2</v>
      </c>
      <c r="G278" s="171">
        <v>42558</v>
      </c>
      <c r="H278" s="172">
        <v>1</v>
      </c>
      <c r="I278" s="169" t="s">
        <v>71</v>
      </c>
      <c r="J278" s="172"/>
      <c r="K278" s="172"/>
      <c r="L278" s="172"/>
      <c r="M278" s="172">
        <v>12</v>
      </c>
      <c r="N278" s="174"/>
      <c r="O278" s="173" t="s">
        <v>550</v>
      </c>
      <c r="P278" s="172">
        <v>1</v>
      </c>
      <c r="Q278" s="172">
        <v>1</v>
      </c>
    </row>
    <row r="279" spans="1:17">
      <c r="A279" s="243">
        <v>141</v>
      </c>
      <c r="B279" s="243" t="s">
        <v>1100</v>
      </c>
      <c r="C279" s="243" t="s">
        <v>1104</v>
      </c>
      <c r="D279" s="243" t="s">
        <v>1105</v>
      </c>
      <c r="E279" s="243">
        <v>43</v>
      </c>
      <c r="F279" s="243">
        <v>2</v>
      </c>
      <c r="G279" s="171">
        <v>42558</v>
      </c>
      <c r="H279" s="172">
        <v>2</v>
      </c>
      <c r="I279" s="169" t="s">
        <v>544</v>
      </c>
      <c r="J279" s="172">
        <v>95</v>
      </c>
      <c r="K279" s="172">
        <v>90</v>
      </c>
      <c r="L279" s="172">
        <f>J279*K279*3.14/4</f>
        <v>6711.75</v>
      </c>
      <c r="M279" s="175">
        <v>13</v>
      </c>
      <c r="N279" s="174"/>
      <c r="O279" s="173" t="s">
        <v>61</v>
      </c>
      <c r="P279" s="172">
        <v>1</v>
      </c>
      <c r="Q279" s="172">
        <v>60</v>
      </c>
    </row>
    <row r="280" spans="1:17">
      <c r="A280" s="243">
        <v>141</v>
      </c>
      <c r="B280" s="243" t="s">
        <v>1100</v>
      </c>
      <c r="C280" s="243" t="s">
        <v>1104</v>
      </c>
      <c r="D280" s="243" t="s">
        <v>1105</v>
      </c>
      <c r="E280" s="243">
        <v>43</v>
      </c>
      <c r="F280" s="243">
        <v>2</v>
      </c>
      <c r="G280" s="171">
        <v>42558</v>
      </c>
      <c r="H280" s="172">
        <v>2</v>
      </c>
      <c r="I280" s="169" t="s">
        <v>544</v>
      </c>
      <c r="J280" s="172">
        <v>95</v>
      </c>
      <c r="K280" s="172">
        <v>90</v>
      </c>
      <c r="L280" s="172">
        <f>J280*K280*3.14/4</f>
        <v>6711.75</v>
      </c>
      <c r="M280" s="175">
        <v>13</v>
      </c>
      <c r="N280" s="174"/>
      <c r="O280" s="173" t="s">
        <v>550</v>
      </c>
      <c r="P280" s="172">
        <v>1</v>
      </c>
      <c r="Q280" s="172">
        <v>4</v>
      </c>
    </row>
    <row r="281" spans="1:17">
      <c r="A281" s="243">
        <v>141</v>
      </c>
      <c r="B281" s="243" t="s">
        <v>1100</v>
      </c>
      <c r="C281" s="243" t="s">
        <v>1104</v>
      </c>
      <c r="D281" s="243" t="s">
        <v>1105</v>
      </c>
      <c r="E281" s="243">
        <v>43</v>
      </c>
      <c r="F281" s="243">
        <v>2</v>
      </c>
      <c r="G281" s="171">
        <v>42558</v>
      </c>
      <c r="H281" s="172">
        <v>1</v>
      </c>
      <c r="I281" s="169" t="s">
        <v>71</v>
      </c>
      <c r="J281" s="172"/>
      <c r="K281" s="172"/>
      <c r="L281" s="172"/>
      <c r="M281" s="175">
        <v>13</v>
      </c>
      <c r="N281" s="174"/>
      <c r="O281" s="173" t="s">
        <v>61</v>
      </c>
      <c r="P281" s="172">
        <v>1</v>
      </c>
      <c r="Q281" s="172">
        <v>80</v>
      </c>
    </row>
    <row r="282" spans="1:17">
      <c r="A282" s="243">
        <v>141</v>
      </c>
      <c r="B282" s="243" t="s">
        <v>1100</v>
      </c>
      <c r="C282" s="243" t="s">
        <v>1104</v>
      </c>
      <c r="D282" s="243" t="s">
        <v>1105</v>
      </c>
      <c r="E282" s="243">
        <v>43</v>
      </c>
      <c r="F282" s="243">
        <v>2</v>
      </c>
      <c r="G282" s="171">
        <v>42558</v>
      </c>
      <c r="H282" s="172">
        <v>2</v>
      </c>
      <c r="I282" s="169" t="s">
        <v>544</v>
      </c>
      <c r="J282" s="172">
        <v>92</v>
      </c>
      <c r="K282" s="172">
        <v>92</v>
      </c>
      <c r="L282" s="172">
        <f>J282*K282*3.14/4</f>
        <v>6644.2400000000007</v>
      </c>
      <c r="M282" s="172">
        <v>14</v>
      </c>
      <c r="N282" s="174"/>
      <c r="O282" s="173" t="s">
        <v>537</v>
      </c>
      <c r="P282" s="172">
        <v>6</v>
      </c>
      <c r="Q282" s="172">
        <v>6</v>
      </c>
    </row>
    <row r="283" spans="1:17">
      <c r="A283" s="243">
        <v>141</v>
      </c>
      <c r="B283" s="243" t="s">
        <v>1100</v>
      </c>
      <c r="C283" s="243" t="s">
        <v>1104</v>
      </c>
      <c r="D283" s="243" t="s">
        <v>1105</v>
      </c>
      <c r="E283" s="243">
        <v>43</v>
      </c>
      <c r="F283" s="243">
        <v>2</v>
      </c>
      <c r="G283" s="171">
        <v>42558</v>
      </c>
      <c r="H283" s="172">
        <v>2</v>
      </c>
      <c r="I283" s="169" t="s">
        <v>544</v>
      </c>
      <c r="J283" s="172">
        <v>92</v>
      </c>
      <c r="K283" s="172">
        <v>92</v>
      </c>
      <c r="L283" s="172">
        <f>J283*K283*3.14/4</f>
        <v>6644.2400000000007</v>
      </c>
      <c r="M283" s="172">
        <v>14</v>
      </c>
      <c r="N283" s="174"/>
      <c r="O283" s="173" t="s">
        <v>61</v>
      </c>
      <c r="P283" s="172"/>
      <c r="Q283" s="172">
        <v>38</v>
      </c>
    </row>
    <row r="284" spans="1:17">
      <c r="A284" s="243">
        <v>141</v>
      </c>
      <c r="B284" s="243" t="s">
        <v>1100</v>
      </c>
      <c r="C284" s="243" t="s">
        <v>1104</v>
      </c>
      <c r="D284" s="243" t="s">
        <v>1105</v>
      </c>
      <c r="E284" s="243">
        <v>43</v>
      </c>
      <c r="F284" s="243">
        <v>2</v>
      </c>
      <c r="G284" s="171">
        <v>42558</v>
      </c>
      <c r="H284" s="172">
        <v>2</v>
      </c>
      <c r="I284" s="169" t="s">
        <v>544</v>
      </c>
      <c r="J284" s="172">
        <v>92</v>
      </c>
      <c r="K284" s="172">
        <v>92</v>
      </c>
      <c r="L284" s="172">
        <f>J284*K284*3.14/4</f>
        <v>6644.2400000000007</v>
      </c>
      <c r="M284" s="172">
        <v>14</v>
      </c>
      <c r="N284" s="174"/>
      <c r="O284" s="173" t="s">
        <v>521</v>
      </c>
      <c r="P284" s="172">
        <v>4</v>
      </c>
      <c r="Q284" s="172">
        <v>32</v>
      </c>
    </row>
    <row r="285" spans="1:17">
      <c r="A285" s="243">
        <v>141</v>
      </c>
      <c r="B285" s="243" t="s">
        <v>1100</v>
      </c>
      <c r="C285" s="243" t="s">
        <v>1104</v>
      </c>
      <c r="D285" s="243" t="s">
        <v>1105</v>
      </c>
      <c r="E285" s="243">
        <v>43</v>
      </c>
      <c r="F285" s="243">
        <v>2</v>
      </c>
      <c r="G285" s="171">
        <v>42558</v>
      </c>
      <c r="H285" s="172">
        <v>1</v>
      </c>
      <c r="I285" s="169" t="s">
        <v>71</v>
      </c>
      <c r="J285" s="172"/>
      <c r="K285" s="172"/>
      <c r="L285" s="172"/>
      <c r="M285" s="172">
        <v>14</v>
      </c>
      <c r="N285" s="174"/>
      <c r="O285" s="173" t="s">
        <v>61</v>
      </c>
      <c r="P285" s="172"/>
      <c r="Q285" s="172">
        <v>70</v>
      </c>
    </row>
    <row r="286" spans="1:17">
      <c r="A286" s="243">
        <v>141</v>
      </c>
      <c r="B286" s="243" t="s">
        <v>1100</v>
      </c>
      <c r="C286" s="243" t="s">
        <v>1104</v>
      </c>
      <c r="D286" s="243" t="s">
        <v>1105</v>
      </c>
      <c r="E286" s="243">
        <v>43</v>
      </c>
      <c r="F286" s="243">
        <v>2</v>
      </c>
      <c r="G286" s="171">
        <v>42558</v>
      </c>
      <c r="H286" s="172">
        <v>1</v>
      </c>
      <c r="I286" s="169" t="s">
        <v>71</v>
      </c>
      <c r="J286" s="172"/>
      <c r="K286" s="172"/>
      <c r="L286" s="172"/>
      <c r="M286" s="172">
        <v>14</v>
      </c>
      <c r="N286" s="174"/>
      <c r="O286" s="173" t="s">
        <v>521</v>
      </c>
      <c r="P286" s="172">
        <v>3</v>
      </c>
      <c r="Q286" s="172">
        <v>14</v>
      </c>
    </row>
    <row r="287" spans="1:17">
      <c r="A287" s="243">
        <v>141</v>
      </c>
      <c r="B287" s="243" t="s">
        <v>1100</v>
      </c>
      <c r="C287" s="243" t="s">
        <v>1104</v>
      </c>
      <c r="D287" s="243" t="s">
        <v>1105</v>
      </c>
      <c r="E287" s="243">
        <v>43</v>
      </c>
      <c r="F287" s="243">
        <v>2</v>
      </c>
      <c r="G287" s="171">
        <v>42558</v>
      </c>
      <c r="H287" s="172">
        <v>2</v>
      </c>
      <c r="I287" s="169" t="s">
        <v>544</v>
      </c>
      <c r="J287" s="172">
        <v>65</v>
      </c>
      <c r="K287" s="172">
        <v>46</v>
      </c>
      <c r="L287" s="172">
        <f>J287*K287*3.14/4</f>
        <v>2347.15</v>
      </c>
      <c r="M287" s="172">
        <v>15</v>
      </c>
      <c r="N287" s="174"/>
      <c r="O287" s="173" t="s">
        <v>521</v>
      </c>
      <c r="P287" s="172">
        <v>3</v>
      </c>
      <c r="Q287" s="172">
        <v>17</v>
      </c>
    </row>
    <row r="288" spans="1:17">
      <c r="A288" s="243">
        <v>141</v>
      </c>
      <c r="B288" s="243" t="s">
        <v>1100</v>
      </c>
      <c r="C288" s="243" t="s">
        <v>1104</v>
      </c>
      <c r="D288" s="243" t="s">
        <v>1105</v>
      </c>
      <c r="E288" s="243">
        <v>43</v>
      </c>
      <c r="F288" s="243">
        <v>2</v>
      </c>
      <c r="G288" s="171">
        <v>42558</v>
      </c>
      <c r="H288" s="172">
        <v>1</v>
      </c>
      <c r="I288" s="169" t="s">
        <v>71</v>
      </c>
      <c r="J288" s="172"/>
      <c r="K288" s="172"/>
      <c r="L288" s="172"/>
      <c r="M288" s="172">
        <v>15</v>
      </c>
      <c r="N288" s="174"/>
      <c r="O288" s="173" t="s">
        <v>545</v>
      </c>
      <c r="P288" s="172">
        <v>1</v>
      </c>
      <c r="Q288" s="172">
        <v>4</v>
      </c>
    </row>
    <row r="289" spans="1:17">
      <c r="A289" s="243">
        <v>141</v>
      </c>
      <c r="B289" s="243" t="s">
        <v>1100</v>
      </c>
      <c r="C289" s="243" t="s">
        <v>1104</v>
      </c>
      <c r="D289" s="243" t="s">
        <v>1105</v>
      </c>
      <c r="E289" s="243">
        <v>43</v>
      </c>
      <c r="F289" s="243">
        <v>2</v>
      </c>
      <c r="G289" s="171">
        <v>42558</v>
      </c>
      <c r="H289" s="172">
        <v>1</v>
      </c>
      <c r="I289" s="169" t="s">
        <v>71</v>
      </c>
      <c r="J289" s="172"/>
      <c r="K289" s="172"/>
      <c r="L289" s="172"/>
      <c r="M289" s="172">
        <v>15</v>
      </c>
      <c r="N289" s="174"/>
      <c r="O289" s="173" t="s">
        <v>521</v>
      </c>
      <c r="P289" s="172">
        <v>1</v>
      </c>
      <c r="Q289" s="172">
        <v>22</v>
      </c>
    </row>
    <row r="290" spans="1:17">
      <c r="A290" s="243">
        <v>141</v>
      </c>
      <c r="B290" s="243" t="s">
        <v>1100</v>
      </c>
      <c r="C290" s="243" t="s">
        <v>1104</v>
      </c>
      <c r="D290" s="243" t="s">
        <v>1105</v>
      </c>
      <c r="E290" s="243">
        <v>43</v>
      </c>
      <c r="F290" s="243">
        <v>2</v>
      </c>
      <c r="G290" s="171">
        <v>42558</v>
      </c>
      <c r="H290" s="172">
        <v>2</v>
      </c>
      <c r="I290" s="169" t="s">
        <v>544</v>
      </c>
      <c r="J290" s="172">
        <v>67</v>
      </c>
      <c r="K290" s="172">
        <v>78</v>
      </c>
      <c r="L290" s="172">
        <f>J290*K290*3.14/4</f>
        <v>4102.41</v>
      </c>
      <c r="M290" s="172">
        <v>16</v>
      </c>
      <c r="N290" s="174"/>
      <c r="O290" s="173" t="s">
        <v>521</v>
      </c>
      <c r="P290" s="172">
        <v>2</v>
      </c>
      <c r="Q290" s="172">
        <v>15</v>
      </c>
    </row>
    <row r="291" spans="1:17">
      <c r="A291" s="243">
        <v>141</v>
      </c>
      <c r="B291" s="243" t="s">
        <v>1100</v>
      </c>
      <c r="C291" s="243" t="s">
        <v>1104</v>
      </c>
      <c r="D291" s="243" t="s">
        <v>1105</v>
      </c>
      <c r="E291" s="243">
        <v>43</v>
      </c>
      <c r="F291" s="243">
        <v>2</v>
      </c>
      <c r="G291" s="171">
        <v>42558</v>
      </c>
      <c r="H291" s="172">
        <v>1</v>
      </c>
      <c r="I291" s="169" t="s">
        <v>544</v>
      </c>
      <c r="J291" s="172">
        <v>67</v>
      </c>
      <c r="K291" s="172">
        <v>78</v>
      </c>
      <c r="L291" s="172">
        <f>J291*K291*3.14/4</f>
        <v>4102.41</v>
      </c>
      <c r="M291" s="172">
        <v>16</v>
      </c>
      <c r="N291" s="174"/>
      <c r="O291" s="173" t="s">
        <v>61</v>
      </c>
      <c r="P291" s="172"/>
      <c r="Q291" s="172">
        <v>20</v>
      </c>
    </row>
    <row r="292" spans="1:17">
      <c r="A292" s="243">
        <v>141</v>
      </c>
      <c r="B292" s="243" t="s">
        <v>1100</v>
      </c>
      <c r="C292" s="243" t="s">
        <v>1104</v>
      </c>
      <c r="D292" s="243" t="s">
        <v>1105</v>
      </c>
      <c r="E292" s="243">
        <v>43</v>
      </c>
      <c r="F292" s="243">
        <v>2</v>
      </c>
      <c r="G292" s="171">
        <v>42558</v>
      </c>
      <c r="H292" s="172">
        <v>1</v>
      </c>
      <c r="I292" s="169" t="s">
        <v>71</v>
      </c>
      <c r="J292" s="172"/>
      <c r="K292" s="172"/>
      <c r="L292" s="172"/>
      <c r="M292" s="172">
        <v>16</v>
      </c>
      <c r="N292" s="174"/>
      <c r="O292" s="173" t="s">
        <v>61</v>
      </c>
      <c r="P292" s="172">
        <v>1</v>
      </c>
      <c r="Q292" s="172">
        <v>11</v>
      </c>
    </row>
    <row r="293" spans="1:17">
      <c r="A293" s="243">
        <v>141</v>
      </c>
      <c r="B293" s="243" t="s">
        <v>1100</v>
      </c>
      <c r="C293" s="243" t="s">
        <v>1104</v>
      </c>
      <c r="D293" s="243" t="s">
        <v>1105</v>
      </c>
      <c r="E293" s="243">
        <v>43</v>
      </c>
      <c r="F293" s="243">
        <v>2</v>
      </c>
      <c r="G293" s="171">
        <v>42558</v>
      </c>
      <c r="H293" s="172">
        <v>2</v>
      </c>
      <c r="I293" s="169" t="s">
        <v>544</v>
      </c>
      <c r="J293" s="172">
        <v>103</v>
      </c>
      <c r="K293" s="172">
        <v>68</v>
      </c>
      <c r="L293" s="172">
        <f>J293*K293*3.14/4</f>
        <v>5498.14</v>
      </c>
      <c r="M293" s="172">
        <v>17</v>
      </c>
      <c r="N293" s="174"/>
      <c r="O293" s="173" t="s">
        <v>536</v>
      </c>
      <c r="P293" s="172">
        <v>2</v>
      </c>
      <c r="Q293" s="172">
        <v>21</v>
      </c>
    </row>
    <row r="294" spans="1:17">
      <c r="A294" s="243">
        <v>141</v>
      </c>
      <c r="B294" s="243" t="s">
        <v>1100</v>
      </c>
      <c r="C294" s="243" t="s">
        <v>1104</v>
      </c>
      <c r="D294" s="243" t="s">
        <v>1105</v>
      </c>
      <c r="E294" s="243">
        <v>43</v>
      </c>
      <c r="F294" s="243">
        <v>2</v>
      </c>
      <c r="G294" s="171">
        <v>42558</v>
      </c>
      <c r="H294" s="172">
        <v>2</v>
      </c>
      <c r="I294" s="169" t="s">
        <v>544</v>
      </c>
      <c r="J294" s="172">
        <v>103</v>
      </c>
      <c r="K294" s="172">
        <v>68</v>
      </c>
      <c r="L294" s="172">
        <f>J294*K294*3.14/4</f>
        <v>5498.14</v>
      </c>
      <c r="M294" s="172">
        <v>17</v>
      </c>
      <c r="N294" s="174"/>
      <c r="O294" s="173" t="s">
        <v>61</v>
      </c>
      <c r="P294" s="172"/>
      <c r="Q294" s="172">
        <v>15</v>
      </c>
    </row>
    <row r="295" spans="1:17">
      <c r="A295" s="243">
        <v>141</v>
      </c>
      <c r="B295" s="243" t="s">
        <v>1100</v>
      </c>
      <c r="C295" s="243" t="s">
        <v>1104</v>
      </c>
      <c r="D295" s="243" t="s">
        <v>1105</v>
      </c>
      <c r="E295" s="243">
        <v>43</v>
      </c>
      <c r="F295" s="243">
        <v>2</v>
      </c>
      <c r="G295" s="171">
        <v>42558</v>
      </c>
      <c r="H295" s="172">
        <v>2</v>
      </c>
      <c r="I295" s="169" t="s">
        <v>544</v>
      </c>
      <c r="J295" s="172">
        <v>103</v>
      </c>
      <c r="K295" s="172">
        <v>68</v>
      </c>
      <c r="L295" s="172">
        <f>J295*K295*3.14/4</f>
        <v>5498.14</v>
      </c>
      <c r="M295" s="172">
        <v>17</v>
      </c>
      <c r="N295" s="174"/>
      <c r="O295" s="173" t="s">
        <v>550</v>
      </c>
      <c r="P295" s="172">
        <v>1</v>
      </c>
      <c r="Q295" s="172">
        <v>5</v>
      </c>
    </row>
    <row r="296" spans="1:17">
      <c r="A296" s="243">
        <v>141</v>
      </c>
      <c r="B296" s="243" t="s">
        <v>1100</v>
      </c>
      <c r="C296" s="243" t="s">
        <v>1104</v>
      </c>
      <c r="D296" s="243" t="s">
        <v>1105</v>
      </c>
      <c r="E296" s="243">
        <v>43</v>
      </c>
      <c r="F296" s="243">
        <v>2</v>
      </c>
      <c r="G296" s="171">
        <v>42558</v>
      </c>
      <c r="H296" s="172">
        <v>1</v>
      </c>
      <c r="I296" s="169" t="s">
        <v>71</v>
      </c>
      <c r="J296" s="172"/>
      <c r="K296" s="172"/>
      <c r="L296" s="172"/>
      <c r="M296" s="172">
        <v>17</v>
      </c>
      <c r="N296" s="174"/>
      <c r="O296" s="173" t="s">
        <v>61</v>
      </c>
      <c r="P296" s="172"/>
      <c r="Q296" s="172">
        <v>15</v>
      </c>
    </row>
    <row r="297" spans="1:17">
      <c r="A297" s="243">
        <v>141</v>
      </c>
      <c r="B297" s="243" t="s">
        <v>1100</v>
      </c>
      <c r="C297" s="243" t="s">
        <v>1104</v>
      </c>
      <c r="D297" s="243" t="s">
        <v>1105</v>
      </c>
      <c r="E297" s="243">
        <v>43</v>
      </c>
      <c r="F297" s="243">
        <v>2</v>
      </c>
      <c r="G297" s="171">
        <v>42558</v>
      </c>
      <c r="H297" s="172">
        <v>2</v>
      </c>
      <c r="I297" s="169" t="s">
        <v>544</v>
      </c>
      <c r="J297" s="172">
        <v>70</v>
      </c>
      <c r="K297" s="172">
        <v>85</v>
      </c>
      <c r="L297" s="172">
        <f>J297*K297*3.14/4</f>
        <v>4670.75</v>
      </c>
      <c r="M297" s="172">
        <v>18</v>
      </c>
      <c r="N297" s="174"/>
      <c r="O297" s="173" t="s">
        <v>521</v>
      </c>
      <c r="P297" s="172">
        <v>5</v>
      </c>
      <c r="Q297" s="172">
        <v>19</v>
      </c>
    </row>
    <row r="298" spans="1:17">
      <c r="A298" s="243">
        <v>141</v>
      </c>
      <c r="B298" s="243" t="s">
        <v>1100</v>
      </c>
      <c r="C298" s="243" t="s">
        <v>1104</v>
      </c>
      <c r="D298" s="243" t="s">
        <v>1105</v>
      </c>
      <c r="E298" s="243">
        <v>43</v>
      </c>
      <c r="F298" s="243">
        <v>2</v>
      </c>
      <c r="G298" s="171">
        <v>42558</v>
      </c>
      <c r="H298" s="172">
        <v>2</v>
      </c>
      <c r="I298" s="169" t="s">
        <v>544</v>
      </c>
      <c r="J298" s="172">
        <v>70</v>
      </c>
      <c r="K298" s="172">
        <v>85</v>
      </c>
      <c r="L298" s="172">
        <f>J298*K298*3.14/4</f>
        <v>4670.75</v>
      </c>
      <c r="M298" s="172">
        <v>18</v>
      </c>
      <c r="N298" s="174"/>
      <c r="O298" s="173" t="s">
        <v>556</v>
      </c>
      <c r="P298" s="172">
        <v>1</v>
      </c>
      <c r="Q298" s="172">
        <v>5</v>
      </c>
    </row>
    <row r="299" spans="1:17">
      <c r="A299" s="243">
        <v>141</v>
      </c>
      <c r="B299" s="243" t="s">
        <v>1100</v>
      </c>
      <c r="C299" s="243" t="s">
        <v>1104</v>
      </c>
      <c r="D299" s="243" t="s">
        <v>1105</v>
      </c>
      <c r="E299" s="243">
        <v>43</v>
      </c>
      <c r="F299" s="243">
        <v>2</v>
      </c>
      <c r="G299" s="171">
        <v>42558</v>
      </c>
      <c r="H299" s="172">
        <v>1</v>
      </c>
      <c r="I299" s="169" t="s">
        <v>71</v>
      </c>
      <c r="J299" s="172"/>
      <c r="K299" s="172"/>
      <c r="L299" s="172"/>
      <c r="M299" s="172">
        <v>18</v>
      </c>
      <c r="N299" s="174"/>
      <c r="O299" s="173" t="s">
        <v>521</v>
      </c>
      <c r="P299" s="172">
        <v>6</v>
      </c>
      <c r="Q299" s="172">
        <v>23</v>
      </c>
    </row>
    <row r="300" spans="1:17">
      <c r="A300" s="243">
        <v>141</v>
      </c>
      <c r="B300" s="243" t="s">
        <v>1100</v>
      </c>
      <c r="C300" s="243" t="s">
        <v>1104</v>
      </c>
      <c r="D300" s="243" t="s">
        <v>1105</v>
      </c>
      <c r="E300" s="243">
        <v>43</v>
      </c>
      <c r="F300" s="243">
        <v>2</v>
      </c>
      <c r="G300" s="171">
        <v>42558</v>
      </c>
      <c r="H300" s="172">
        <v>1</v>
      </c>
      <c r="I300" s="169" t="s">
        <v>71</v>
      </c>
      <c r="J300" s="172"/>
      <c r="K300" s="172"/>
      <c r="L300" s="172"/>
      <c r="M300" s="172">
        <v>18</v>
      </c>
      <c r="N300" s="174"/>
      <c r="O300" s="173" t="s">
        <v>61</v>
      </c>
      <c r="P300" s="172">
        <v>1</v>
      </c>
      <c r="Q300" s="172">
        <v>11</v>
      </c>
    </row>
    <row r="301" spans="1:17">
      <c r="A301" s="243">
        <v>141</v>
      </c>
      <c r="B301" s="243" t="s">
        <v>1100</v>
      </c>
      <c r="C301" s="243" t="s">
        <v>1104</v>
      </c>
      <c r="D301" s="243" t="s">
        <v>1105</v>
      </c>
      <c r="E301" s="243">
        <v>43</v>
      </c>
      <c r="F301" s="243">
        <v>2</v>
      </c>
      <c r="G301" s="171">
        <v>42558</v>
      </c>
      <c r="H301" s="172">
        <v>2</v>
      </c>
      <c r="I301" s="169" t="s">
        <v>544</v>
      </c>
      <c r="J301" s="172">
        <v>85</v>
      </c>
      <c r="K301" s="172">
        <v>85</v>
      </c>
      <c r="L301" s="172">
        <f>J301*K301*3.14/4</f>
        <v>5671.625</v>
      </c>
      <c r="M301" s="172">
        <v>19</v>
      </c>
      <c r="N301" s="174"/>
      <c r="O301" s="173" t="s">
        <v>550</v>
      </c>
      <c r="P301" s="172">
        <v>1</v>
      </c>
      <c r="Q301" s="172">
        <v>19</v>
      </c>
    </row>
    <row r="302" spans="1:17">
      <c r="A302" s="243">
        <v>141</v>
      </c>
      <c r="B302" s="243" t="s">
        <v>1100</v>
      </c>
      <c r="C302" s="243" t="s">
        <v>1104</v>
      </c>
      <c r="D302" s="243" t="s">
        <v>1105</v>
      </c>
      <c r="E302" s="243">
        <v>43</v>
      </c>
      <c r="F302" s="243">
        <v>2</v>
      </c>
      <c r="G302" s="171">
        <v>42558</v>
      </c>
      <c r="H302" s="172">
        <v>2</v>
      </c>
      <c r="I302" s="169" t="s">
        <v>544</v>
      </c>
      <c r="J302" s="172">
        <v>85</v>
      </c>
      <c r="K302" s="172">
        <v>85</v>
      </c>
      <c r="L302" s="172">
        <f>J302*K302*3.14/4</f>
        <v>5671.625</v>
      </c>
      <c r="M302" s="172">
        <v>19</v>
      </c>
      <c r="N302" s="174"/>
      <c r="O302" s="173" t="s">
        <v>61</v>
      </c>
      <c r="P302" s="172"/>
      <c r="Q302" s="172">
        <v>37</v>
      </c>
    </row>
    <row r="303" spans="1:17">
      <c r="A303" s="243">
        <v>141</v>
      </c>
      <c r="B303" s="243" t="s">
        <v>1100</v>
      </c>
      <c r="C303" s="243" t="s">
        <v>1104</v>
      </c>
      <c r="D303" s="243" t="s">
        <v>1105</v>
      </c>
      <c r="E303" s="243">
        <v>43</v>
      </c>
      <c r="F303" s="243">
        <v>2</v>
      </c>
      <c r="G303" s="171">
        <v>42558</v>
      </c>
      <c r="H303" s="172">
        <v>1</v>
      </c>
      <c r="I303" s="169" t="s">
        <v>71</v>
      </c>
      <c r="J303" s="172"/>
      <c r="K303" s="172"/>
      <c r="L303" s="172"/>
      <c r="M303" s="172">
        <v>19</v>
      </c>
      <c r="N303" s="174"/>
      <c r="O303" s="173" t="s">
        <v>521</v>
      </c>
      <c r="P303" s="172">
        <v>7</v>
      </c>
      <c r="Q303" s="172">
        <v>39</v>
      </c>
    </row>
    <row r="304" spans="1:17">
      <c r="A304" s="243">
        <v>141</v>
      </c>
      <c r="B304" s="243" t="s">
        <v>1100</v>
      </c>
      <c r="C304" s="243" t="s">
        <v>1104</v>
      </c>
      <c r="D304" s="243" t="s">
        <v>1105</v>
      </c>
      <c r="E304" s="243">
        <v>43</v>
      </c>
      <c r="F304" s="243">
        <v>2</v>
      </c>
      <c r="G304" s="171">
        <v>42558</v>
      </c>
      <c r="H304" s="172">
        <v>1</v>
      </c>
      <c r="I304" s="169" t="s">
        <v>71</v>
      </c>
      <c r="J304" s="172"/>
      <c r="K304" s="172"/>
      <c r="L304" s="172"/>
      <c r="M304" s="172">
        <v>19</v>
      </c>
      <c r="N304" s="174"/>
      <c r="O304" s="173" t="s">
        <v>555</v>
      </c>
      <c r="P304" s="172">
        <v>1</v>
      </c>
      <c r="Q304" s="172">
        <v>13</v>
      </c>
    </row>
    <row r="305" spans="1:17">
      <c r="A305" s="243">
        <v>141</v>
      </c>
      <c r="B305" s="243" t="s">
        <v>1100</v>
      </c>
      <c r="C305" s="243" t="s">
        <v>1104</v>
      </c>
      <c r="D305" s="243" t="s">
        <v>1105</v>
      </c>
      <c r="E305" s="243">
        <v>43</v>
      </c>
      <c r="F305" s="243">
        <v>2</v>
      </c>
      <c r="G305" s="171">
        <v>42558</v>
      </c>
      <c r="H305" s="172">
        <v>1</v>
      </c>
      <c r="I305" s="169" t="s">
        <v>71</v>
      </c>
      <c r="J305" s="172"/>
      <c r="K305" s="172"/>
      <c r="L305" s="172"/>
      <c r="M305" s="172">
        <v>19</v>
      </c>
      <c r="N305" s="174"/>
      <c r="O305" s="173" t="s">
        <v>61</v>
      </c>
      <c r="P305" s="172"/>
      <c r="Q305" s="172">
        <v>10</v>
      </c>
    </row>
    <row r="306" spans="1:17">
      <c r="A306" s="243">
        <v>141</v>
      </c>
      <c r="B306" s="243" t="s">
        <v>1100</v>
      </c>
      <c r="C306" s="243" t="s">
        <v>1104</v>
      </c>
      <c r="D306" s="243" t="s">
        <v>1105</v>
      </c>
      <c r="E306" s="243">
        <v>43</v>
      </c>
      <c r="F306" s="243">
        <v>2</v>
      </c>
      <c r="G306" s="171">
        <v>42558</v>
      </c>
      <c r="H306" s="172">
        <v>1</v>
      </c>
      <c r="I306" s="169" t="s">
        <v>71</v>
      </c>
      <c r="J306" s="172"/>
      <c r="K306" s="172"/>
      <c r="L306" s="172"/>
      <c r="M306" s="172">
        <v>19</v>
      </c>
      <c r="N306" s="174"/>
      <c r="O306" s="173" t="s">
        <v>557</v>
      </c>
      <c r="P306" s="172">
        <v>1</v>
      </c>
      <c r="Q306" s="172">
        <v>2</v>
      </c>
    </row>
    <row r="307" spans="1:17">
      <c r="A307" s="243">
        <v>141</v>
      </c>
      <c r="B307" s="243" t="s">
        <v>1100</v>
      </c>
      <c r="C307" s="243" t="s">
        <v>1104</v>
      </c>
      <c r="D307" s="243" t="s">
        <v>1105</v>
      </c>
      <c r="E307" s="243">
        <v>43</v>
      </c>
      <c r="F307" s="243">
        <v>2</v>
      </c>
      <c r="G307" s="171">
        <v>42558</v>
      </c>
      <c r="H307" s="172">
        <v>2</v>
      </c>
      <c r="I307" s="169" t="s">
        <v>544</v>
      </c>
      <c r="J307" s="172">
        <v>95</v>
      </c>
      <c r="K307" s="172">
        <v>62</v>
      </c>
      <c r="L307" s="172">
        <f>J307*K307*3.14/4</f>
        <v>4623.6500000000005</v>
      </c>
      <c r="M307" s="172">
        <v>20</v>
      </c>
      <c r="N307" s="174"/>
      <c r="O307" s="173" t="s">
        <v>536</v>
      </c>
      <c r="P307" s="172">
        <v>1</v>
      </c>
      <c r="Q307" s="172">
        <v>22</v>
      </c>
    </row>
    <row r="308" spans="1:17">
      <c r="A308" s="243">
        <v>141</v>
      </c>
      <c r="B308" s="243" t="s">
        <v>1100</v>
      </c>
      <c r="C308" s="243" t="s">
        <v>1104</v>
      </c>
      <c r="D308" s="243" t="s">
        <v>1105</v>
      </c>
      <c r="E308" s="243">
        <v>43</v>
      </c>
      <c r="F308" s="243">
        <v>2</v>
      </c>
      <c r="G308" s="171">
        <v>42558</v>
      </c>
      <c r="H308" s="172">
        <v>1</v>
      </c>
      <c r="I308" s="169" t="s">
        <v>71</v>
      </c>
      <c r="J308" s="172"/>
      <c r="K308" s="172"/>
      <c r="L308" s="172"/>
      <c r="M308" s="172">
        <v>20</v>
      </c>
      <c r="N308" s="174"/>
      <c r="O308" s="173" t="s">
        <v>521</v>
      </c>
      <c r="P308" s="172">
        <v>6</v>
      </c>
      <c r="Q308" s="172">
        <v>20</v>
      </c>
    </row>
    <row r="309" spans="1:17">
      <c r="A309" s="243">
        <v>141</v>
      </c>
      <c r="B309" s="243" t="s">
        <v>1100</v>
      </c>
      <c r="C309" s="243" t="s">
        <v>1104</v>
      </c>
      <c r="D309" s="243" t="s">
        <v>1105</v>
      </c>
      <c r="E309" s="243">
        <v>43</v>
      </c>
      <c r="F309" s="243">
        <v>2</v>
      </c>
      <c r="G309" s="171">
        <v>42558</v>
      </c>
      <c r="H309" s="172">
        <v>2</v>
      </c>
      <c r="I309" s="169" t="s">
        <v>544</v>
      </c>
      <c r="J309" s="172">
        <v>124</v>
      </c>
      <c r="K309" s="172">
        <v>70</v>
      </c>
      <c r="L309" s="172">
        <f>J309*K309*3.14/4</f>
        <v>6813.8</v>
      </c>
      <c r="M309" s="172">
        <v>21</v>
      </c>
      <c r="N309" s="174"/>
      <c r="O309" s="173" t="s">
        <v>558</v>
      </c>
      <c r="P309" s="172">
        <v>1</v>
      </c>
      <c r="Q309" s="172">
        <v>10</v>
      </c>
    </row>
    <row r="310" spans="1:17">
      <c r="A310" s="243">
        <v>141</v>
      </c>
      <c r="B310" s="243" t="s">
        <v>1100</v>
      </c>
      <c r="C310" s="243" t="s">
        <v>1104</v>
      </c>
      <c r="D310" s="243" t="s">
        <v>1105</v>
      </c>
      <c r="E310" s="243">
        <v>43</v>
      </c>
      <c r="F310" s="243">
        <v>2</v>
      </c>
      <c r="G310" s="171">
        <v>42558</v>
      </c>
      <c r="H310" s="172">
        <v>2</v>
      </c>
      <c r="I310" s="169" t="s">
        <v>544</v>
      </c>
      <c r="J310" s="172">
        <v>124</v>
      </c>
      <c r="K310" s="172">
        <v>70</v>
      </c>
      <c r="L310" s="172">
        <f>J310*K310*3.14/4</f>
        <v>6813.8</v>
      </c>
      <c r="M310" s="172">
        <v>21</v>
      </c>
      <c r="N310" s="174"/>
      <c r="O310" s="173" t="s">
        <v>553</v>
      </c>
      <c r="P310" s="172">
        <v>1</v>
      </c>
      <c r="Q310" s="172">
        <v>14</v>
      </c>
    </row>
    <row r="311" spans="1:17">
      <c r="A311" s="243">
        <v>141</v>
      </c>
      <c r="B311" s="243" t="s">
        <v>1100</v>
      </c>
      <c r="C311" s="243" t="s">
        <v>1104</v>
      </c>
      <c r="D311" s="243" t="s">
        <v>1105</v>
      </c>
      <c r="E311" s="243">
        <v>43</v>
      </c>
      <c r="F311" s="243">
        <v>2</v>
      </c>
      <c r="G311" s="171">
        <v>42558</v>
      </c>
      <c r="H311" s="172">
        <v>2</v>
      </c>
      <c r="I311" s="169" t="s">
        <v>544</v>
      </c>
      <c r="J311" s="172">
        <v>124</v>
      </c>
      <c r="K311" s="172">
        <v>70</v>
      </c>
      <c r="L311" s="172">
        <f>J311*K311*3.14/4</f>
        <v>6813.8</v>
      </c>
      <c r="M311" s="172">
        <v>21</v>
      </c>
      <c r="N311" s="174"/>
      <c r="O311" s="173" t="s">
        <v>521</v>
      </c>
      <c r="P311" s="172">
        <v>2</v>
      </c>
      <c r="Q311" s="172">
        <v>6</v>
      </c>
    </row>
    <row r="312" spans="1:17">
      <c r="A312" s="243">
        <v>141</v>
      </c>
      <c r="B312" s="243" t="s">
        <v>1100</v>
      </c>
      <c r="C312" s="243" t="s">
        <v>1104</v>
      </c>
      <c r="D312" s="243" t="s">
        <v>1105</v>
      </c>
      <c r="E312" s="243">
        <v>43</v>
      </c>
      <c r="F312" s="243">
        <v>2</v>
      </c>
      <c r="G312" s="171">
        <v>42558</v>
      </c>
      <c r="H312" s="172">
        <v>1</v>
      </c>
      <c r="I312" s="169" t="s">
        <v>71</v>
      </c>
      <c r="J312" s="172"/>
      <c r="K312" s="172"/>
      <c r="L312" s="172"/>
      <c r="M312" s="172">
        <v>21</v>
      </c>
      <c r="N312" s="174"/>
      <c r="O312" s="173" t="s">
        <v>521</v>
      </c>
      <c r="P312" s="172">
        <v>6</v>
      </c>
      <c r="Q312" s="172">
        <v>18</v>
      </c>
    </row>
    <row r="313" spans="1:17">
      <c r="A313" s="243">
        <v>141</v>
      </c>
      <c r="B313" s="243" t="s">
        <v>1100</v>
      </c>
      <c r="C313" s="243" t="s">
        <v>1104</v>
      </c>
      <c r="D313" s="243" t="s">
        <v>1105</v>
      </c>
      <c r="E313" s="243">
        <v>43</v>
      </c>
      <c r="F313" s="243">
        <v>2</v>
      </c>
      <c r="G313" s="171">
        <v>42558</v>
      </c>
      <c r="H313" s="172">
        <v>1</v>
      </c>
      <c r="I313" s="169" t="s">
        <v>71</v>
      </c>
      <c r="J313" s="172"/>
      <c r="K313" s="172"/>
      <c r="L313" s="172"/>
      <c r="M313" s="172">
        <v>21</v>
      </c>
      <c r="N313" s="174"/>
      <c r="O313" s="173" t="s">
        <v>61</v>
      </c>
      <c r="P313" s="172">
        <v>1</v>
      </c>
      <c r="Q313" s="172">
        <v>14</v>
      </c>
    </row>
    <row r="314" spans="1:17">
      <c r="A314" s="243">
        <v>141</v>
      </c>
      <c r="B314" s="243" t="s">
        <v>1100</v>
      </c>
      <c r="C314" s="243" t="s">
        <v>1104</v>
      </c>
      <c r="D314" s="243" t="s">
        <v>1105</v>
      </c>
      <c r="E314" s="243">
        <v>43</v>
      </c>
      <c r="F314" s="243">
        <v>2</v>
      </c>
      <c r="G314" s="171">
        <v>42558</v>
      </c>
      <c r="H314" s="172">
        <v>1</v>
      </c>
      <c r="I314" s="169" t="s">
        <v>71</v>
      </c>
      <c r="J314" s="172"/>
      <c r="K314" s="172"/>
      <c r="L314" s="172"/>
      <c r="M314" s="172">
        <v>21</v>
      </c>
      <c r="N314" s="174"/>
      <c r="O314" s="173" t="s">
        <v>559</v>
      </c>
      <c r="P314" s="172">
        <v>5</v>
      </c>
      <c r="Q314" s="172">
        <v>11</v>
      </c>
    </row>
    <row r="315" spans="1:17">
      <c r="A315" s="243">
        <v>141</v>
      </c>
      <c r="B315" s="243" t="s">
        <v>1100</v>
      </c>
      <c r="C315" s="243" t="s">
        <v>1104</v>
      </c>
      <c r="D315" s="243" t="s">
        <v>1105</v>
      </c>
      <c r="E315" s="243">
        <v>43</v>
      </c>
      <c r="F315" s="243">
        <v>2</v>
      </c>
      <c r="G315" s="171">
        <v>42558</v>
      </c>
      <c r="H315" s="172">
        <v>1</v>
      </c>
      <c r="I315" s="169" t="s">
        <v>71</v>
      </c>
      <c r="J315" s="172"/>
      <c r="K315" s="172"/>
      <c r="L315" s="172"/>
      <c r="M315" s="172">
        <v>21</v>
      </c>
      <c r="N315" s="174"/>
      <c r="O315" s="173" t="s">
        <v>550</v>
      </c>
      <c r="P315" s="172">
        <v>1</v>
      </c>
      <c r="Q315" s="172">
        <v>14</v>
      </c>
    </row>
    <row r="316" spans="1:17">
      <c r="A316" s="243">
        <v>141</v>
      </c>
      <c r="B316" s="243" t="s">
        <v>1100</v>
      </c>
      <c r="C316" s="243" t="s">
        <v>1104</v>
      </c>
      <c r="D316" s="243" t="s">
        <v>1105</v>
      </c>
      <c r="E316" s="243">
        <v>43</v>
      </c>
      <c r="F316" s="243">
        <v>2</v>
      </c>
      <c r="G316" s="171">
        <v>42558</v>
      </c>
      <c r="H316" s="172">
        <v>2</v>
      </c>
      <c r="I316" s="169" t="s">
        <v>544</v>
      </c>
      <c r="J316" s="172">
        <v>77</v>
      </c>
      <c r="K316" s="172">
        <v>75</v>
      </c>
      <c r="L316" s="172">
        <f>J316*K316*3.14/4</f>
        <v>4533.375</v>
      </c>
      <c r="M316" s="172">
        <v>22</v>
      </c>
      <c r="N316" s="174"/>
      <c r="O316" s="173" t="s">
        <v>521</v>
      </c>
      <c r="P316" s="172">
        <v>3</v>
      </c>
      <c r="Q316" s="172">
        <v>21</v>
      </c>
    </row>
    <row r="317" spans="1:17">
      <c r="A317" s="243">
        <v>141</v>
      </c>
      <c r="B317" s="243" t="s">
        <v>1100</v>
      </c>
      <c r="C317" s="243" t="s">
        <v>1104</v>
      </c>
      <c r="D317" s="243" t="s">
        <v>1105</v>
      </c>
      <c r="E317" s="243">
        <v>43</v>
      </c>
      <c r="F317" s="243">
        <v>2</v>
      </c>
      <c r="G317" s="171">
        <v>42558</v>
      </c>
      <c r="H317" s="172">
        <v>1</v>
      </c>
      <c r="I317" s="169" t="s">
        <v>71</v>
      </c>
      <c r="J317" s="172"/>
      <c r="K317" s="172"/>
      <c r="L317" s="172"/>
      <c r="M317" s="172">
        <v>22</v>
      </c>
      <c r="N317" s="174"/>
      <c r="O317" s="173" t="s">
        <v>521</v>
      </c>
      <c r="P317" s="172">
        <v>4</v>
      </c>
      <c r="Q317" s="172">
        <v>28</v>
      </c>
    </row>
    <row r="318" spans="1:17">
      <c r="A318" s="243">
        <v>141</v>
      </c>
      <c r="B318" s="243" t="s">
        <v>1100</v>
      </c>
      <c r="C318" s="243" t="s">
        <v>1104</v>
      </c>
      <c r="D318" s="243" t="s">
        <v>1105</v>
      </c>
      <c r="E318" s="243">
        <v>43</v>
      </c>
      <c r="F318" s="243">
        <v>2</v>
      </c>
      <c r="G318" s="171">
        <v>42558</v>
      </c>
      <c r="H318" s="172">
        <v>1</v>
      </c>
      <c r="I318" s="169" t="s">
        <v>71</v>
      </c>
      <c r="J318" s="172"/>
      <c r="K318" s="172"/>
      <c r="L318" s="172"/>
      <c r="M318" s="172">
        <v>22</v>
      </c>
      <c r="N318" s="174"/>
      <c r="O318" s="173" t="s">
        <v>550</v>
      </c>
      <c r="P318" s="172">
        <v>1</v>
      </c>
      <c r="Q318" s="172">
        <v>12</v>
      </c>
    </row>
    <row r="319" spans="1:17">
      <c r="A319" s="243">
        <v>141</v>
      </c>
      <c r="B319" s="243" t="s">
        <v>1100</v>
      </c>
      <c r="C319" s="243" t="s">
        <v>1104</v>
      </c>
      <c r="D319" s="243" t="s">
        <v>1105</v>
      </c>
      <c r="E319" s="243">
        <v>43</v>
      </c>
      <c r="F319" s="243">
        <v>2</v>
      </c>
      <c r="G319" s="171">
        <v>42558</v>
      </c>
      <c r="H319" s="172">
        <v>1</v>
      </c>
      <c r="I319" s="169" t="s">
        <v>71</v>
      </c>
      <c r="J319" s="172"/>
      <c r="K319" s="172"/>
      <c r="L319" s="172"/>
      <c r="M319" s="172">
        <v>22</v>
      </c>
      <c r="N319" s="174"/>
      <c r="O319" s="173" t="s">
        <v>543</v>
      </c>
      <c r="P319" s="172">
        <v>1</v>
      </c>
      <c r="Q319" s="172">
        <v>4</v>
      </c>
    </row>
    <row r="320" spans="1:17">
      <c r="A320" s="243">
        <v>141</v>
      </c>
      <c r="B320" s="243" t="s">
        <v>1100</v>
      </c>
      <c r="C320" s="243" t="s">
        <v>1104</v>
      </c>
      <c r="D320" s="243" t="s">
        <v>1105</v>
      </c>
      <c r="E320" s="243">
        <v>43</v>
      </c>
      <c r="F320" s="243">
        <v>2</v>
      </c>
      <c r="G320" s="171">
        <v>42558</v>
      </c>
      <c r="H320" s="172">
        <v>2</v>
      </c>
      <c r="I320" s="169" t="s">
        <v>544</v>
      </c>
      <c r="J320" s="172">
        <v>150</v>
      </c>
      <c r="K320" s="172">
        <v>150</v>
      </c>
      <c r="L320" s="172">
        <f>J320*K320*3.14/4</f>
        <v>17662.5</v>
      </c>
      <c r="M320" s="172">
        <v>23</v>
      </c>
      <c r="N320" s="174"/>
      <c r="O320" s="173" t="s">
        <v>61</v>
      </c>
      <c r="P320" s="172"/>
      <c r="Q320" s="172">
        <v>10</v>
      </c>
    </row>
    <row r="321" spans="1:17">
      <c r="A321" s="243">
        <v>141</v>
      </c>
      <c r="B321" s="243" t="s">
        <v>1100</v>
      </c>
      <c r="C321" s="243" t="s">
        <v>1104</v>
      </c>
      <c r="D321" s="243" t="s">
        <v>1105</v>
      </c>
      <c r="E321" s="243">
        <v>43</v>
      </c>
      <c r="F321" s="243">
        <v>2</v>
      </c>
      <c r="G321" s="171">
        <v>42558</v>
      </c>
      <c r="H321" s="172">
        <v>2</v>
      </c>
      <c r="I321" s="169" t="s">
        <v>544</v>
      </c>
      <c r="J321" s="172">
        <v>150</v>
      </c>
      <c r="K321" s="172">
        <v>150</v>
      </c>
      <c r="L321" s="172">
        <f>J321*K321*3.14/4</f>
        <v>17662.5</v>
      </c>
      <c r="M321" s="172">
        <v>23</v>
      </c>
      <c r="N321" s="174"/>
      <c r="O321" s="173" t="s">
        <v>521</v>
      </c>
      <c r="P321" s="172">
        <v>1</v>
      </c>
      <c r="Q321" s="172">
        <v>9</v>
      </c>
    </row>
    <row r="322" spans="1:17">
      <c r="A322" s="243">
        <v>141</v>
      </c>
      <c r="B322" s="243" t="s">
        <v>1100</v>
      </c>
      <c r="C322" s="243" t="s">
        <v>1104</v>
      </c>
      <c r="D322" s="243" t="s">
        <v>1105</v>
      </c>
      <c r="E322" s="243">
        <v>43</v>
      </c>
      <c r="F322" s="243">
        <v>2</v>
      </c>
      <c r="G322" s="171">
        <v>42558</v>
      </c>
      <c r="H322" s="172">
        <v>2</v>
      </c>
      <c r="I322" s="169" t="s">
        <v>544</v>
      </c>
      <c r="J322" s="172">
        <v>150</v>
      </c>
      <c r="K322" s="172">
        <v>150</v>
      </c>
      <c r="L322" s="172">
        <f>J322*K322*3.14/4</f>
        <v>17662.5</v>
      </c>
      <c r="M322" s="172">
        <v>23</v>
      </c>
      <c r="N322" s="174"/>
      <c r="O322" s="173" t="s">
        <v>550</v>
      </c>
      <c r="P322" s="172">
        <v>1</v>
      </c>
      <c r="Q322" s="172">
        <v>7</v>
      </c>
    </row>
    <row r="323" spans="1:17">
      <c r="A323" s="243">
        <v>141</v>
      </c>
      <c r="B323" s="243" t="s">
        <v>1100</v>
      </c>
      <c r="C323" s="243" t="s">
        <v>1104</v>
      </c>
      <c r="D323" s="243" t="s">
        <v>1105</v>
      </c>
      <c r="E323" s="243">
        <v>43</v>
      </c>
      <c r="F323" s="243">
        <v>2</v>
      </c>
      <c r="G323" s="171">
        <v>42558</v>
      </c>
      <c r="H323" s="172">
        <v>1</v>
      </c>
      <c r="I323" s="169" t="s">
        <v>71</v>
      </c>
      <c r="J323" s="172"/>
      <c r="K323" s="172"/>
      <c r="L323" s="172"/>
      <c r="M323" s="172">
        <v>23</v>
      </c>
      <c r="N323" s="174"/>
      <c r="O323" s="173" t="s">
        <v>560</v>
      </c>
      <c r="P323" s="172">
        <v>1</v>
      </c>
      <c r="Q323" s="172">
        <v>3</v>
      </c>
    </row>
    <row r="324" spans="1:17">
      <c r="A324" s="243">
        <v>141</v>
      </c>
      <c r="B324" s="243" t="s">
        <v>1100</v>
      </c>
      <c r="C324" s="243" t="s">
        <v>1104</v>
      </c>
      <c r="D324" s="243" t="s">
        <v>1105</v>
      </c>
      <c r="E324" s="243">
        <v>43</v>
      </c>
      <c r="F324" s="243">
        <v>2</v>
      </c>
      <c r="G324" s="171">
        <v>42558</v>
      </c>
      <c r="H324" s="172">
        <v>1</v>
      </c>
      <c r="I324" s="169" t="s">
        <v>71</v>
      </c>
      <c r="J324" s="172"/>
      <c r="K324" s="172"/>
      <c r="L324" s="172"/>
      <c r="M324" s="172">
        <v>23</v>
      </c>
      <c r="N324" s="174"/>
      <c r="O324" s="173" t="s">
        <v>61</v>
      </c>
      <c r="P324" s="172">
        <v>1</v>
      </c>
      <c r="Q324" s="172">
        <v>8</v>
      </c>
    </row>
    <row r="325" spans="1:17">
      <c r="A325" s="243">
        <v>141</v>
      </c>
      <c r="B325" s="243" t="s">
        <v>1100</v>
      </c>
      <c r="C325" s="243" t="s">
        <v>1104</v>
      </c>
      <c r="D325" s="243" t="s">
        <v>1105</v>
      </c>
      <c r="E325" s="243">
        <v>43</v>
      </c>
      <c r="F325" s="243">
        <v>2</v>
      </c>
      <c r="G325" s="171">
        <v>42558</v>
      </c>
      <c r="H325" s="172">
        <v>1</v>
      </c>
      <c r="I325" s="169" t="s">
        <v>71</v>
      </c>
      <c r="J325" s="172"/>
      <c r="K325" s="172"/>
      <c r="L325" s="172"/>
      <c r="M325" s="172">
        <v>23</v>
      </c>
      <c r="N325" s="174"/>
      <c r="O325" s="173" t="s">
        <v>521</v>
      </c>
      <c r="P325" s="172">
        <v>5</v>
      </c>
      <c r="Q325" s="172">
        <v>13</v>
      </c>
    </row>
    <row r="326" spans="1:17">
      <c r="A326" s="243">
        <v>141</v>
      </c>
      <c r="B326" s="243" t="s">
        <v>1100</v>
      </c>
      <c r="C326" s="243" t="s">
        <v>1104</v>
      </c>
      <c r="D326" s="243" t="s">
        <v>1105</v>
      </c>
      <c r="E326" s="243">
        <v>43</v>
      </c>
      <c r="F326" s="243">
        <v>2</v>
      </c>
      <c r="G326" s="171">
        <v>42558</v>
      </c>
      <c r="H326" s="172">
        <v>2</v>
      </c>
      <c r="I326" s="169" t="s">
        <v>544</v>
      </c>
      <c r="J326" s="172">
        <v>118</v>
      </c>
      <c r="K326" s="172">
        <v>70</v>
      </c>
      <c r="L326" s="172">
        <f>J326*K326*3.14/4</f>
        <v>6484.1</v>
      </c>
      <c r="M326" s="172">
        <v>24</v>
      </c>
      <c r="N326" s="174"/>
      <c r="O326" s="173" t="s">
        <v>561</v>
      </c>
      <c r="P326" s="172">
        <v>1</v>
      </c>
      <c r="Q326" s="172">
        <v>20</v>
      </c>
    </row>
    <row r="327" spans="1:17">
      <c r="A327" s="243">
        <v>141</v>
      </c>
      <c r="B327" s="243" t="s">
        <v>1100</v>
      </c>
      <c r="C327" s="243" t="s">
        <v>1104</v>
      </c>
      <c r="D327" s="243" t="s">
        <v>1105</v>
      </c>
      <c r="E327" s="243">
        <v>43</v>
      </c>
      <c r="F327" s="243">
        <v>2</v>
      </c>
      <c r="G327" s="171">
        <v>42558</v>
      </c>
      <c r="H327" s="172">
        <v>2</v>
      </c>
      <c r="I327" s="169" t="s">
        <v>544</v>
      </c>
      <c r="J327" s="172">
        <v>118</v>
      </c>
      <c r="K327" s="172">
        <v>70</v>
      </c>
      <c r="L327" s="172">
        <f>J327*K327*3.14/4</f>
        <v>6484.1</v>
      </c>
      <c r="M327" s="172">
        <v>24</v>
      </c>
      <c r="N327" s="174"/>
      <c r="O327" s="173" t="s">
        <v>536</v>
      </c>
      <c r="P327" s="172">
        <v>1</v>
      </c>
      <c r="Q327" s="172">
        <v>11</v>
      </c>
    </row>
    <row r="328" spans="1:17">
      <c r="A328" s="243">
        <v>141</v>
      </c>
      <c r="B328" s="243" t="s">
        <v>1100</v>
      </c>
      <c r="C328" s="243" t="s">
        <v>1104</v>
      </c>
      <c r="D328" s="243" t="s">
        <v>1105</v>
      </c>
      <c r="E328" s="243">
        <v>43</v>
      </c>
      <c r="F328" s="243">
        <v>2</v>
      </c>
      <c r="G328" s="171">
        <v>42558</v>
      </c>
      <c r="H328" s="172">
        <v>2</v>
      </c>
      <c r="I328" s="169" t="s">
        <v>544</v>
      </c>
      <c r="J328" s="172">
        <v>118</v>
      </c>
      <c r="K328" s="172">
        <v>70</v>
      </c>
      <c r="L328" s="172">
        <f>J328*K328*3.14/4</f>
        <v>6484.1</v>
      </c>
      <c r="M328" s="172">
        <v>24</v>
      </c>
      <c r="N328" s="174"/>
      <c r="O328" s="173" t="s">
        <v>562</v>
      </c>
      <c r="P328" s="172">
        <v>1</v>
      </c>
      <c r="Q328" s="172">
        <v>1</v>
      </c>
    </row>
    <row r="329" spans="1:17">
      <c r="A329" s="243">
        <v>141</v>
      </c>
      <c r="B329" s="243" t="s">
        <v>1100</v>
      </c>
      <c r="C329" s="243" t="s">
        <v>1104</v>
      </c>
      <c r="D329" s="243" t="s">
        <v>1105</v>
      </c>
      <c r="E329" s="243">
        <v>43</v>
      </c>
      <c r="F329" s="243">
        <v>2</v>
      </c>
      <c r="G329" s="171">
        <v>42558</v>
      </c>
      <c r="H329" s="172">
        <v>2</v>
      </c>
      <c r="I329" s="169" t="s">
        <v>544</v>
      </c>
      <c r="J329" s="172">
        <v>118</v>
      </c>
      <c r="K329" s="172">
        <v>70</v>
      </c>
      <c r="L329" s="172">
        <f>J329*K329*3.14/4</f>
        <v>6484.1</v>
      </c>
      <c r="M329" s="172">
        <v>24</v>
      </c>
      <c r="N329" s="174"/>
      <c r="O329" s="173" t="s">
        <v>61</v>
      </c>
      <c r="P329" s="172">
        <v>1</v>
      </c>
      <c r="Q329" s="172">
        <v>1</v>
      </c>
    </row>
    <row r="330" spans="1:17">
      <c r="A330" s="243">
        <v>141</v>
      </c>
      <c r="B330" s="243" t="s">
        <v>1100</v>
      </c>
      <c r="C330" s="243" t="s">
        <v>1104</v>
      </c>
      <c r="D330" s="243" t="s">
        <v>1105</v>
      </c>
      <c r="E330" s="243">
        <v>43</v>
      </c>
      <c r="F330" s="243">
        <v>2</v>
      </c>
      <c r="G330" s="171">
        <v>42558</v>
      </c>
      <c r="H330" s="172">
        <v>2</v>
      </c>
      <c r="I330" s="169" t="s">
        <v>544</v>
      </c>
      <c r="J330" s="172">
        <v>118</v>
      </c>
      <c r="K330" s="172">
        <v>70</v>
      </c>
      <c r="L330" s="172">
        <f>J330*K330*3.14/4</f>
        <v>6484.1</v>
      </c>
      <c r="M330" s="172">
        <v>24</v>
      </c>
      <c r="N330" s="174"/>
      <c r="O330" s="173" t="s">
        <v>521</v>
      </c>
      <c r="P330" s="172">
        <v>1</v>
      </c>
      <c r="Q330" s="172">
        <v>3</v>
      </c>
    </row>
    <row r="331" spans="1:17">
      <c r="A331" s="243">
        <v>141</v>
      </c>
      <c r="B331" s="243" t="s">
        <v>1100</v>
      </c>
      <c r="C331" s="243" t="s">
        <v>1104</v>
      </c>
      <c r="D331" s="243" t="s">
        <v>1105</v>
      </c>
      <c r="E331" s="243">
        <v>43</v>
      </c>
      <c r="F331" s="243">
        <v>2</v>
      </c>
      <c r="G331" s="171">
        <v>42558</v>
      </c>
      <c r="H331" s="172">
        <v>1</v>
      </c>
      <c r="I331" s="169" t="s">
        <v>71</v>
      </c>
      <c r="J331" s="172"/>
      <c r="K331" s="172"/>
      <c r="L331" s="172"/>
      <c r="M331" s="172">
        <v>24</v>
      </c>
      <c r="N331" s="174"/>
      <c r="O331" s="173" t="s">
        <v>521</v>
      </c>
      <c r="P331" s="172">
        <v>3</v>
      </c>
      <c r="Q331" s="172">
        <v>29</v>
      </c>
    </row>
    <row r="332" spans="1:17">
      <c r="A332" s="243">
        <v>141</v>
      </c>
      <c r="B332" s="243" t="s">
        <v>1100</v>
      </c>
      <c r="C332" s="243" t="s">
        <v>1104</v>
      </c>
      <c r="D332" s="243" t="s">
        <v>1105</v>
      </c>
      <c r="E332" s="243">
        <v>43</v>
      </c>
      <c r="F332" s="243">
        <v>2</v>
      </c>
      <c r="G332" s="171">
        <v>42558</v>
      </c>
      <c r="H332" s="172">
        <v>2</v>
      </c>
      <c r="I332" s="169" t="s">
        <v>544</v>
      </c>
      <c r="J332" s="172">
        <v>36</v>
      </c>
      <c r="K332" s="172">
        <v>26</v>
      </c>
      <c r="L332" s="172">
        <f>J332*K332*3.14/4</f>
        <v>734.76</v>
      </c>
      <c r="M332" s="172">
        <v>25</v>
      </c>
      <c r="N332" s="174"/>
      <c r="O332" s="173" t="s">
        <v>556</v>
      </c>
      <c r="P332" s="172">
        <v>1</v>
      </c>
      <c r="Q332" s="172">
        <v>1</v>
      </c>
    </row>
    <row r="333" spans="1:17">
      <c r="A333" s="243">
        <v>141</v>
      </c>
      <c r="B333" s="243" t="s">
        <v>1100</v>
      </c>
      <c r="C333" s="243" t="s">
        <v>1104</v>
      </c>
      <c r="D333" s="243" t="s">
        <v>1105</v>
      </c>
      <c r="E333" s="243">
        <v>43</v>
      </c>
      <c r="F333" s="243">
        <v>2</v>
      </c>
      <c r="G333" s="171">
        <v>42558</v>
      </c>
      <c r="H333" s="172">
        <v>2</v>
      </c>
      <c r="I333" s="169" t="s">
        <v>544</v>
      </c>
      <c r="J333" s="172">
        <v>36</v>
      </c>
      <c r="K333" s="172">
        <v>26</v>
      </c>
      <c r="L333" s="172">
        <f>J333*K333*3.14/4</f>
        <v>734.76</v>
      </c>
      <c r="M333" s="172">
        <v>25</v>
      </c>
      <c r="N333" s="174"/>
      <c r="O333" s="173" t="s">
        <v>550</v>
      </c>
      <c r="P333" s="172">
        <v>1</v>
      </c>
      <c r="Q333" s="172">
        <v>3</v>
      </c>
    </row>
    <row r="334" spans="1:17">
      <c r="A334" s="243">
        <v>141</v>
      </c>
      <c r="B334" s="243" t="s">
        <v>1100</v>
      </c>
      <c r="C334" s="243" t="s">
        <v>1104</v>
      </c>
      <c r="D334" s="243" t="s">
        <v>1105</v>
      </c>
      <c r="E334" s="243">
        <v>43</v>
      </c>
      <c r="F334" s="243">
        <v>2</v>
      </c>
      <c r="G334" s="171">
        <v>42558</v>
      </c>
      <c r="H334" s="172">
        <v>1</v>
      </c>
      <c r="I334" s="169" t="s">
        <v>71</v>
      </c>
      <c r="J334" s="172"/>
      <c r="K334" s="172"/>
      <c r="L334" s="172"/>
      <c r="M334" s="172">
        <v>25</v>
      </c>
      <c r="N334" s="174"/>
      <c r="O334" s="173" t="s">
        <v>521</v>
      </c>
      <c r="P334" s="172">
        <v>1</v>
      </c>
      <c r="Q334" s="172">
        <v>26</v>
      </c>
    </row>
    <row r="335" spans="1:17">
      <c r="A335" s="243">
        <v>141</v>
      </c>
      <c r="B335" s="243" t="s">
        <v>1100</v>
      </c>
      <c r="C335" s="243" t="s">
        <v>1104</v>
      </c>
      <c r="D335" s="243" t="s">
        <v>1105</v>
      </c>
      <c r="E335" s="243">
        <v>43</v>
      </c>
      <c r="F335" s="243">
        <v>2</v>
      </c>
      <c r="G335" s="171">
        <v>42558</v>
      </c>
      <c r="H335" s="172">
        <v>2</v>
      </c>
      <c r="I335" s="169" t="s">
        <v>556</v>
      </c>
      <c r="J335" s="172">
        <v>58</v>
      </c>
      <c r="K335" s="172">
        <v>50</v>
      </c>
      <c r="L335" s="172">
        <f>J335*K335*3.14/4</f>
        <v>2276.5</v>
      </c>
      <c r="M335" s="172">
        <v>1</v>
      </c>
      <c r="N335" s="174"/>
      <c r="O335" s="173" t="s">
        <v>61</v>
      </c>
      <c r="P335" s="172">
        <v>1</v>
      </c>
      <c r="Q335" s="172">
        <v>27</v>
      </c>
    </row>
    <row r="336" spans="1:17">
      <c r="A336" s="243">
        <v>141</v>
      </c>
      <c r="B336" s="243" t="s">
        <v>1100</v>
      </c>
      <c r="C336" s="243" t="s">
        <v>1104</v>
      </c>
      <c r="D336" s="243" t="s">
        <v>1105</v>
      </c>
      <c r="E336" s="243">
        <v>43</v>
      </c>
      <c r="F336" s="243">
        <v>2</v>
      </c>
      <c r="G336" s="171">
        <v>42558</v>
      </c>
      <c r="H336" s="172">
        <v>1</v>
      </c>
      <c r="I336" s="169" t="s">
        <v>71</v>
      </c>
      <c r="J336" s="172"/>
      <c r="K336" s="172"/>
      <c r="L336" s="172"/>
      <c r="M336" s="172">
        <v>1</v>
      </c>
      <c r="N336" s="174"/>
      <c r="O336" s="173" t="s">
        <v>521</v>
      </c>
      <c r="P336" s="172">
        <v>4</v>
      </c>
      <c r="Q336" s="172">
        <v>3</v>
      </c>
    </row>
    <row r="337" spans="1:17">
      <c r="A337" s="243">
        <v>141</v>
      </c>
      <c r="B337" s="243" t="s">
        <v>1100</v>
      </c>
      <c r="C337" s="243" t="s">
        <v>1104</v>
      </c>
      <c r="D337" s="243" t="s">
        <v>1105</v>
      </c>
      <c r="E337" s="243">
        <v>43</v>
      </c>
      <c r="F337" s="243">
        <v>2</v>
      </c>
      <c r="G337" s="171">
        <v>42558</v>
      </c>
      <c r="H337" s="172">
        <v>1</v>
      </c>
      <c r="I337" s="169" t="s">
        <v>71</v>
      </c>
      <c r="J337" s="172"/>
      <c r="K337" s="172"/>
      <c r="L337" s="172"/>
      <c r="M337" s="172">
        <v>1</v>
      </c>
      <c r="N337" s="174"/>
      <c r="O337" s="173" t="s">
        <v>562</v>
      </c>
      <c r="P337" s="172">
        <v>4</v>
      </c>
      <c r="Q337" s="172">
        <v>4</v>
      </c>
    </row>
    <row r="338" spans="1:17">
      <c r="A338" s="243">
        <v>141</v>
      </c>
      <c r="B338" s="243" t="s">
        <v>1100</v>
      </c>
      <c r="C338" s="243" t="s">
        <v>1104</v>
      </c>
      <c r="D338" s="243" t="s">
        <v>1105</v>
      </c>
      <c r="E338" s="243">
        <v>43</v>
      </c>
      <c r="F338" s="243">
        <v>2</v>
      </c>
      <c r="G338" s="171">
        <v>42558</v>
      </c>
      <c r="H338" s="172">
        <v>2</v>
      </c>
      <c r="I338" s="169" t="s">
        <v>556</v>
      </c>
      <c r="J338" s="172">
        <v>48</v>
      </c>
      <c r="K338" s="172">
        <v>48</v>
      </c>
      <c r="L338" s="172">
        <f>J338*K338*3.14/4</f>
        <v>1808.64</v>
      </c>
      <c r="M338" s="172">
        <v>2</v>
      </c>
      <c r="N338" s="174"/>
      <c r="O338" s="173" t="s">
        <v>61</v>
      </c>
      <c r="P338" s="172">
        <v>1</v>
      </c>
      <c r="Q338" s="172">
        <v>4</v>
      </c>
    </row>
    <row r="339" spans="1:17">
      <c r="A339" s="243">
        <v>141</v>
      </c>
      <c r="B339" s="243" t="s">
        <v>1100</v>
      </c>
      <c r="C339" s="243" t="s">
        <v>1104</v>
      </c>
      <c r="D339" s="243" t="s">
        <v>1105</v>
      </c>
      <c r="E339" s="243">
        <v>43</v>
      </c>
      <c r="F339" s="243">
        <v>2</v>
      </c>
      <c r="G339" s="171">
        <v>42558</v>
      </c>
      <c r="H339" s="172">
        <v>2</v>
      </c>
      <c r="I339" s="169" t="s">
        <v>556</v>
      </c>
      <c r="J339" s="172">
        <v>48</v>
      </c>
      <c r="K339" s="172">
        <v>48</v>
      </c>
      <c r="L339" s="172">
        <f>J339*K339*3.14/4</f>
        <v>1808.64</v>
      </c>
      <c r="M339" s="172">
        <v>2</v>
      </c>
      <c r="N339" s="174"/>
      <c r="O339" s="173" t="s">
        <v>521</v>
      </c>
      <c r="P339" s="172">
        <v>1</v>
      </c>
      <c r="Q339" s="172">
        <v>8</v>
      </c>
    </row>
    <row r="340" spans="1:17">
      <c r="A340" s="243">
        <v>141</v>
      </c>
      <c r="B340" s="243" t="s">
        <v>1100</v>
      </c>
      <c r="C340" s="243" t="s">
        <v>1104</v>
      </c>
      <c r="D340" s="243" t="s">
        <v>1105</v>
      </c>
      <c r="E340" s="243">
        <v>43</v>
      </c>
      <c r="F340" s="243">
        <v>2</v>
      </c>
      <c r="G340" s="171">
        <v>42558</v>
      </c>
      <c r="H340" s="172">
        <v>2</v>
      </c>
      <c r="I340" s="169" t="s">
        <v>556</v>
      </c>
      <c r="J340" s="172">
        <v>55</v>
      </c>
      <c r="K340" s="172">
        <v>38</v>
      </c>
      <c r="L340" s="172">
        <f>J340*K340*3.14/4</f>
        <v>1640.65</v>
      </c>
      <c r="M340" s="172">
        <v>3</v>
      </c>
      <c r="N340" s="174"/>
      <c r="O340" s="173" t="s">
        <v>521</v>
      </c>
      <c r="P340" s="172">
        <v>6</v>
      </c>
      <c r="Q340" s="172">
        <v>99</v>
      </c>
    </row>
    <row r="341" spans="1:17">
      <c r="A341" s="243">
        <v>141</v>
      </c>
      <c r="B341" s="243" t="s">
        <v>1100</v>
      </c>
      <c r="C341" s="243" t="s">
        <v>1104</v>
      </c>
      <c r="D341" s="243" t="s">
        <v>1105</v>
      </c>
      <c r="E341" s="243">
        <v>43</v>
      </c>
      <c r="F341" s="243">
        <v>2</v>
      </c>
      <c r="G341" s="171">
        <v>42558</v>
      </c>
      <c r="H341" s="172">
        <v>1</v>
      </c>
      <c r="I341" s="169" t="s">
        <v>71</v>
      </c>
      <c r="J341" s="172"/>
      <c r="K341" s="172"/>
      <c r="L341" s="172"/>
      <c r="M341" s="172">
        <v>3</v>
      </c>
      <c r="N341" s="174"/>
      <c r="O341" s="173" t="s">
        <v>559</v>
      </c>
      <c r="P341" s="172">
        <v>3</v>
      </c>
      <c r="Q341" s="172">
        <v>10</v>
      </c>
    </row>
    <row r="342" spans="1:17">
      <c r="A342" s="243">
        <v>141</v>
      </c>
      <c r="B342" s="243" t="s">
        <v>1100</v>
      </c>
      <c r="C342" s="243" t="s">
        <v>1104</v>
      </c>
      <c r="D342" s="243" t="s">
        <v>1105</v>
      </c>
      <c r="E342" s="243">
        <v>43</v>
      </c>
      <c r="F342" s="243">
        <v>2</v>
      </c>
      <c r="G342" s="171">
        <v>42558</v>
      </c>
      <c r="H342" s="172">
        <v>2</v>
      </c>
      <c r="I342" s="169" t="s">
        <v>556</v>
      </c>
      <c r="J342" s="172">
        <v>37</v>
      </c>
      <c r="K342" s="172">
        <v>32</v>
      </c>
      <c r="L342" s="172">
        <f>J342*K342*3.14/4</f>
        <v>929.44</v>
      </c>
      <c r="M342" s="172">
        <v>4</v>
      </c>
      <c r="N342" s="174"/>
      <c r="O342" s="173" t="s">
        <v>61</v>
      </c>
      <c r="P342" s="172">
        <v>1</v>
      </c>
      <c r="Q342" s="172">
        <v>2</v>
      </c>
    </row>
    <row r="343" spans="1:17">
      <c r="A343" s="243">
        <v>141</v>
      </c>
      <c r="B343" s="243" t="s">
        <v>1100</v>
      </c>
      <c r="C343" s="243" t="s">
        <v>1104</v>
      </c>
      <c r="D343" s="243" t="s">
        <v>1105</v>
      </c>
      <c r="E343" s="243">
        <v>43</v>
      </c>
      <c r="F343" s="243">
        <v>2</v>
      </c>
      <c r="G343" s="171">
        <v>42558</v>
      </c>
      <c r="H343" s="172">
        <v>2</v>
      </c>
      <c r="I343" s="169" t="s">
        <v>556</v>
      </c>
      <c r="J343" s="172">
        <v>55</v>
      </c>
      <c r="K343" s="172">
        <v>75</v>
      </c>
      <c r="L343" s="172">
        <f>J343*K343*3.14/4</f>
        <v>3238.125</v>
      </c>
      <c r="M343" s="172">
        <v>5</v>
      </c>
      <c r="N343" s="174"/>
      <c r="O343" s="173" t="s">
        <v>61</v>
      </c>
      <c r="P343" s="172">
        <v>1</v>
      </c>
      <c r="Q343" s="172">
        <v>38</v>
      </c>
    </row>
    <row r="344" spans="1:17">
      <c r="A344" s="243">
        <v>141</v>
      </c>
      <c r="B344" s="243" t="s">
        <v>1100</v>
      </c>
      <c r="C344" s="243" t="s">
        <v>1104</v>
      </c>
      <c r="D344" s="243" t="s">
        <v>1105</v>
      </c>
      <c r="E344" s="243">
        <v>43</v>
      </c>
      <c r="F344" s="243">
        <v>2</v>
      </c>
      <c r="G344" s="171">
        <v>42558</v>
      </c>
      <c r="H344" s="172">
        <v>1</v>
      </c>
      <c r="I344" s="169" t="s">
        <v>71</v>
      </c>
      <c r="J344" s="172"/>
      <c r="K344" s="172"/>
      <c r="L344" s="172"/>
      <c r="M344" s="172">
        <v>5</v>
      </c>
      <c r="N344" s="174"/>
      <c r="O344" s="173" t="s">
        <v>521</v>
      </c>
      <c r="P344" s="172">
        <v>3</v>
      </c>
      <c r="Q344" s="172">
        <v>15</v>
      </c>
    </row>
    <row r="345" spans="1:17">
      <c r="A345" s="243">
        <v>141</v>
      </c>
      <c r="B345" s="243" t="s">
        <v>1100</v>
      </c>
      <c r="C345" s="243" t="s">
        <v>1104</v>
      </c>
      <c r="D345" s="243" t="s">
        <v>1105</v>
      </c>
      <c r="E345" s="243">
        <v>43</v>
      </c>
      <c r="F345" s="243">
        <v>2</v>
      </c>
      <c r="G345" s="171">
        <v>42558</v>
      </c>
      <c r="H345" s="172">
        <v>2</v>
      </c>
      <c r="I345" s="169" t="s">
        <v>556</v>
      </c>
      <c r="J345" s="172">
        <v>48</v>
      </c>
      <c r="K345" s="172">
        <v>42</v>
      </c>
      <c r="L345" s="172">
        <f>J345*K345*3.14/4</f>
        <v>1582.5600000000002</v>
      </c>
      <c r="M345" s="172">
        <v>6</v>
      </c>
      <c r="N345" s="174"/>
      <c r="O345" s="173" t="s">
        <v>61</v>
      </c>
      <c r="P345" s="172">
        <v>1</v>
      </c>
      <c r="Q345" s="172">
        <v>13</v>
      </c>
    </row>
    <row r="346" spans="1:17">
      <c r="A346" s="243">
        <v>141</v>
      </c>
      <c r="B346" s="243" t="s">
        <v>1100</v>
      </c>
      <c r="C346" s="243" t="s">
        <v>1104</v>
      </c>
      <c r="D346" s="243" t="s">
        <v>1105</v>
      </c>
      <c r="E346" s="243">
        <v>43</v>
      </c>
      <c r="F346" s="243">
        <v>2</v>
      </c>
      <c r="G346" s="171">
        <v>42558</v>
      </c>
      <c r="H346" s="172">
        <v>2</v>
      </c>
      <c r="I346" s="169" t="s">
        <v>556</v>
      </c>
      <c r="J346" s="172">
        <v>33</v>
      </c>
      <c r="K346" s="172">
        <v>40</v>
      </c>
      <c r="L346" s="172">
        <f>J346*K346*3.14/4</f>
        <v>1036.2</v>
      </c>
      <c r="M346" s="172">
        <v>7</v>
      </c>
      <c r="N346" s="174"/>
      <c r="O346" s="173" t="s">
        <v>563</v>
      </c>
      <c r="P346" s="172">
        <v>1</v>
      </c>
      <c r="Q346" s="172">
        <v>30</v>
      </c>
    </row>
    <row r="347" spans="1:17">
      <c r="A347" s="243">
        <v>141</v>
      </c>
      <c r="B347" s="243" t="s">
        <v>1100</v>
      </c>
      <c r="C347" s="243" t="s">
        <v>1104</v>
      </c>
      <c r="D347" s="243" t="s">
        <v>1105</v>
      </c>
      <c r="E347" s="243">
        <v>43</v>
      </c>
      <c r="F347" s="243">
        <v>2</v>
      </c>
      <c r="G347" s="171">
        <v>42558</v>
      </c>
      <c r="H347" s="172">
        <v>2</v>
      </c>
      <c r="I347" s="169" t="s">
        <v>556</v>
      </c>
      <c r="J347" s="172">
        <v>33</v>
      </c>
      <c r="K347" s="172">
        <v>40</v>
      </c>
      <c r="L347" s="172">
        <f>J347*K347*3.14/4</f>
        <v>1036.2</v>
      </c>
      <c r="M347" s="172">
        <v>7</v>
      </c>
      <c r="N347" s="174"/>
      <c r="O347" s="173" t="s">
        <v>550</v>
      </c>
      <c r="P347" s="172">
        <v>1</v>
      </c>
      <c r="Q347" s="172">
        <v>26</v>
      </c>
    </row>
    <row r="348" spans="1:17">
      <c r="A348" s="243">
        <v>141</v>
      </c>
      <c r="B348" s="243" t="s">
        <v>1100</v>
      </c>
      <c r="C348" s="243" t="s">
        <v>1104</v>
      </c>
      <c r="D348" s="243" t="s">
        <v>1105</v>
      </c>
      <c r="E348" s="243">
        <v>43</v>
      </c>
      <c r="F348" s="243">
        <v>2</v>
      </c>
      <c r="G348" s="171">
        <v>42558</v>
      </c>
      <c r="H348" s="172">
        <v>1</v>
      </c>
      <c r="I348" s="169" t="s">
        <v>71</v>
      </c>
      <c r="J348" s="172"/>
      <c r="K348" s="172"/>
      <c r="L348" s="172"/>
      <c r="M348" s="172">
        <v>8</v>
      </c>
      <c r="N348" s="174"/>
      <c r="O348" s="173" t="s">
        <v>549</v>
      </c>
      <c r="P348" s="172">
        <v>1</v>
      </c>
      <c r="Q348" s="172">
        <v>33</v>
      </c>
    </row>
    <row r="349" spans="1:17">
      <c r="A349" s="243">
        <v>141</v>
      </c>
      <c r="B349" s="243" t="s">
        <v>1100</v>
      </c>
      <c r="C349" s="243" t="s">
        <v>1104</v>
      </c>
      <c r="D349" s="243" t="s">
        <v>1105</v>
      </c>
      <c r="E349" s="243">
        <v>43</v>
      </c>
      <c r="F349" s="243">
        <v>2</v>
      </c>
      <c r="G349" s="171">
        <v>42558</v>
      </c>
      <c r="H349" s="172">
        <v>1</v>
      </c>
      <c r="I349" s="169" t="s">
        <v>556</v>
      </c>
      <c r="J349" s="172">
        <v>24</v>
      </c>
      <c r="K349" s="172">
        <v>20</v>
      </c>
      <c r="L349" s="172">
        <f>J349*K349*3.14/4</f>
        <v>376.8</v>
      </c>
      <c r="M349" s="172">
        <v>9</v>
      </c>
      <c r="N349" s="174"/>
      <c r="O349" s="173" t="s">
        <v>549</v>
      </c>
      <c r="P349" s="172"/>
      <c r="Q349" s="172">
        <v>50</v>
      </c>
    </row>
    <row r="350" spans="1:17">
      <c r="A350" s="243">
        <v>141</v>
      </c>
      <c r="B350" s="243" t="s">
        <v>1100</v>
      </c>
      <c r="C350" s="243" t="s">
        <v>1104</v>
      </c>
      <c r="D350" s="243" t="s">
        <v>1105</v>
      </c>
      <c r="E350" s="243">
        <v>43</v>
      </c>
      <c r="F350" s="243">
        <v>2</v>
      </c>
      <c r="G350" s="171">
        <v>42558</v>
      </c>
      <c r="H350" s="172"/>
      <c r="I350" s="169"/>
      <c r="J350" s="172"/>
      <c r="K350" s="172"/>
      <c r="L350" s="172"/>
      <c r="M350" s="172"/>
      <c r="N350" s="174"/>
    </row>
    <row r="351" spans="1:17">
      <c r="A351" s="243">
        <v>141</v>
      </c>
      <c r="B351" s="243" t="s">
        <v>1100</v>
      </c>
      <c r="C351" s="243" t="s">
        <v>1104</v>
      </c>
      <c r="D351" s="243" t="s">
        <v>1105</v>
      </c>
      <c r="E351" s="243">
        <v>43</v>
      </c>
      <c r="F351" s="243">
        <v>2</v>
      </c>
      <c r="G351" s="171">
        <v>42558</v>
      </c>
      <c r="H351" s="172">
        <v>2</v>
      </c>
      <c r="I351" s="169" t="s">
        <v>556</v>
      </c>
      <c r="J351" s="172">
        <v>38</v>
      </c>
      <c r="K351" s="172">
        <v>35</v>
      </c>
      <c r="L351" s="172">
        <f>J351*K351*3.14/4</f>
        <v>1044.05</v>
      </c>
      <c r="M351" s="172">
        <v>10</v>
      </c>
      <c r="N351" s="174"/>
      <c r="O351" s="173" t="s">
        <v>535</v>
      </c>
      <c r="P351" s="172">
        <v>4</v>
      </c>
      <c r="Q351" s="172">
        <v>62</v>
      </c>
    </row>
    <row r="352" spans="1:17">
      <c r="A352" s="243">
        <v>141</v>
      </c>
      <c r="B352" s="243" t="s">
        <v>1100</v>
      </c>
      <c r="C352" s="243" t="s">
        <v>1104</v>
      </c>
      <c r="D352" s="243" t="s">
        <v>1105</v>
      </c>
      <c r="E352" s="243">
        <v>43</v>
      </c>
      <c r="F352" s="243">
        <v>2</v>
      </c>
      <c r="G352" s="171">
        <v>42558</v>
      </c>
      <c r="H352" s="172">
        <v>1</v>
      </c>
      <c r="I352" s="169" t="s">
        <v>556</v>
      </c>
      <c r="J352" s="172"/>
      <c r="K352" s="172"/>
      <c r="L352" s="172"/>
      <c r="M352" s="172">
        <v>10</v>
      </c>
      <c r="N352" s="174"/>
      <c r="O352" s="173"/>
      <c r="P352" s="172">
        <v>1</v>
      </c>
      <c r="Q352" s="172">
        <v>10</v>
      </c>
    </row>
    <row r="353" spans="1:17">
      <c r="A353" s="243">
        <v>141</v>
      </c>
      <c r="B353" s="243" t="s">
        <v>1100</v>
      </c>
      <c r="C353" s="243" t="s">
        <v>1104</v>
      </c>
      <c r="D353" s="243" t="s">
        <v>1105</v>
      </c>
      <c r="E353" s="243">
        <v>43</v>
      </c>
      <c r="F353" s="243">
        <v>2</v>
      </c>
      <c r="G353" s="171">
        <v>42558</v>
      </c>
      <c r="H353" s="172">
        <v>1</v>
      </c>
      <c r="I353" s="169" t="s">
        <v>71</v>
      </c>
      <c r="J353" s="172"/>
      <c r="K353" s="172"/>
      <c r="L353" s="172"/>
      <c r="M353" s="172">
        <v>11</v>
      </c>
      <c r="N353" s="174"/>
      <c r="O353" s="173" t="s">
        <v>521</v>
      </c>
      <c r="P353" s="172"/>
      <c r="Q353" s="172">
        <v>35</v>
      </c>
    </row>
    <row r="354" spans="1:17">
      <c r="A354" s="243">
        <v>141</v>
      </c>
      <c r="B354" s="243" t="s">
        <v>1100</v>
      </c>
      <c r="C354" s="243" t="s">
        <v>1104</v>
      </c>
      <c r="D354" s="243" t="s">
        <v>1105</v>
      </c>
      <c r="E354" s="243">
        <v>43</v>
      </c>
      <c r="F354" s="243">
        <v>2</v>
      </c>
      <c r="G354" s="171">
        <v>42558</v>
      </c>
      <c r="H354" s="172">
        <v>2</v>
      </c>
      <c r="I354" s="169" t="s">
        <v>556</v>
      </c>
      <c r="J354" s="172">
        <v>64</v>
      </c>
      <c r="K354" s="172">
        <v>23</v>
      </c>
      <c r="L354" s="172">
        <f>J354*K354*3.14/4</f>
        <v>1155.52</v>
      </c>
      <c r="M354" s="172">
        <v>12</v>
      </c>
      <c r="N354" s="174"/>
      <c r="O354" s="173" t="s">
        <v>521</v>
      </c>
      <c r="P354" s="172">
        <v>2</v>
      </c>
      <c r="Q354" s="172">
        <v>51</v>
      </c>
    </row>
    <row r="355" spans="1:17">
      <c r="A355" s="243">
        <v>141</v>
      </c>
      <c r="B355" s="243" t="s">
        <v>1100</v>
      </c>
      <c r="C355" s="243" t="s">
        <v>1104</v>
      </c>
      <c r="D355" s="243" t="s">
        <v>1105</v>
      </c>
      <c r="E355" s="243">
        <v>43</v>
      </c>
      <c r="F355" s="243">
        <v>2</v>
      </c>
      <c r="G355" s="171">
        <v>42558</v>
      </c>
      <c r="H355" s="172">
        <v>1</v>
      </c>
      <c r="I355" s="169" t="s">
        <v>71</v>
      </c>
      <c r="J355" s="172"/>
      <c r="K355" s="172"/>
      <c r="L355" s="172"/>
      <c r="M355" s="172">
        <v>12</v>
      </c>
      <c r="N355" s="174"/>
      <c r="O355" s="173" t="s">
        <v>521</v>
      </c>
      <c r="P355" s="172">
        <v>1</v>
      </c>
      <c r="Q355" s="172">
        <v>92</v>
      </c>
    </row>
    <row r="356" spans="1:17">
      <c r="A356" s="243">
        <v>141</v>
      </c>
      <c r="B356" s="243" t="s">
        <v>1100</v>
      </c>
      <c r="C356" s="243" t="s">
        <v>1104</v>
      </c>
      <c r="D356" s="243" t="s">
        <v>1105</v>
      </c>
      <c r="E356" s="243">
        <v>43</v>
      </c>
      <c r="F356" s="243">
        <v>2</v>
      </c>
      <c r="G356" s="171">
        <v>42558</v>
      </c>
      <c r="H356" s="172">
        <v>2</v>
      </c>
      <c r="I356" s="169" t="s">
        <v>556</v>
      </c>
      <c r="J356" s="172">
        <v>35</v>
      </c>
      <c r="K356" s="172">
        <v>23</v>
      </c>
      <c r="L356" s="172">
        <f>J356*K356*3.14/4</f>
        <v>631.92500000000007</v>
      </c>
      <c r="M356" s="172">
        <v>13</v>
      </c>
      <c r="N356" s="174"/>
      <c r="O356" s="173" t="s">
        <v>521</v>
      </c>
      <c r="P356" s="172">
        <v>1</v>
      </c>
      <c r="Q356" s="172">
        <v>19</v>
      </c>
    </row>
    <row r="357" spans="1:17">
      <c r="A357" s="243">
        <v>141</v>
      </c>
      <c r="B357" s="243" t="s">
        <v>1100</v>
      </c>
      <c r="C357" s="243" t="s">
        <v>1104</v>
      </c>
      <c r="D357" s="243" t="s">
        <v>1105</v>
      </c>
      <c r="E357" s="243">
        <v>43</v>
      </c>
      <c r="F357" s="243">
        <v>2</v>
      </c>
      <c r="G357" s="171">
        <v>42558</v>
      </c>
      <c r="H357" s="172">
        <v>1</v>
      </c>
      <c r="I357" s="169" t="s">
        <v>71</v>
      </c>
      <c r="J357" s="172"/>
      <c r="K357" s="172"/>
      <c r="L357" s="172"/>
      <c r="M357" s="172">
        <v>13</v>
      </c>
      <c r="N357" s="174"/>
      <c r="O357" s="173"/>
      <c r="P357" s="172"/>
      <c r="Q357" s="172"/>
    </row>
    <row r="358" spans="1:17">
      <c r="A358" s="243">
        <v>141</v>
      </c>
      <c r="B358" s="243" t="s">
        <v>1100</v>
      </c>
      <c r="C358" s="243" t="s">
        <v>1104</v>
      </c>
      <c r="D358" s="243" t="s">
        <v>1105</v>
      </c>
      <c r="E358" s="243">
        <v>43</v>
      </c>
      <c r="F358" s="243">
        <v>2</v>
      </c>
      <c r="G358" s="171">
        <v>42558</v>
      </c>
      <c r="H358" s="172">
        <v>2</v>
      </c>
      <c r="I358" s="169" t="s">
        <v>556</v>
      </c>
      <c r="J358" s="172">
        <v>50</v>
      </c>
      <c r="K358" s="172">
        <v>38</v>
      </c>
      <c r="L358" s="172">
        <f>J358*K358*3.14/4</f>
        <v>1491.5</v>
      </c>
      <c r="M358" s="172">
        <v>14</v>
      </c>
      <c r="N358" s="174"/>
      <c r="O358" s="176" t="s">
        <v>536</v>
      </c>
      <c r="P358" s="174">
        <v>1</v>
      </c>
      <c r="Q358" s="172">
        <v>38</v>
      </c>
    </row>
    <row r="359" spans="1:17">
      <c r="A359" s="243">
        <v>141</v>
      </c>
      <c r="B359" s="243" t="s">
        <v>1100</v>
      </c>
      <c r="C359" s="243" t="s">
        <v>1104</v>
      </c>
      <c r="D359" s="243" t="s">
        <v>1105</v>
      </c>
      <c r="E359" s="243">
        <v>43</v>
      </c>
      <c r="F359" s="243">
        <v>2</v>
      </c>
      <c r="G359" s="171">
        <v>42558</v>
      </c>
      <c r="H359" s="172">
        <v>2</v>
      </c>
      <c r="I359" s="169" t="s">
        <v>556</v>
      </c>
      <c r="J359" s="172">
        <v>50</v>
      </c>
      <c r="K359" s="172">
        <v>38</v>
      </c>
      <c r="L359" s="172">
        <f>J359*K359*3.14/4</f>
        <v>1491.5</v>
      </c>
      <c r="M359" s="172">
        <v>14</v>
      </c>
      <c r="N359" s="174"/>
      <c r="O359" s="173" t="s">
        <v>549</v>
      </c>
      <c r="P359" s="172">
        <v>1</v>
      </c>
      <c r="Q359" s="172">
        <v>40</v>
      </c>
    </row>
    <row r="360" spans="1:17">
      <c r="A360" s="243">
        <v>141</v>
      </c>
      <c r="B360" s="243" t="s">
        <v>1100</v>
      </c>
      <c r="C360" s="243" t="s">
        <v>1104</v>
      </c>
      <c r="D360" s="243" t="s">
        <v>1105</v>
      </c>
      <c r="E360" s="243">
        <v>43</v>
      </c>
      <c r="F360" s="243">
        <v>2</v>
      </c>
      <c r="G360" s="171">
        <v>42558</v>
      </c>
      <c r="H360" s="172">
        <v>2</v>
      </c>
      <c r="I360" s="169" t="s">
        <v>556</v>
      </c>
      <c r="J360" s="172">
        <v>50</v>
      </c>
      <c r="K360" s="172">
        <v>38</v>
      </c>
      <c r="L360" s="172">
        <f>J360*K360*3.14/4</f>
        <v>1491.5</v>
      </c>
      <c r="M360" s="172">
        <v>14</v>
      </c>
      <c r="N360" s="174"/>
      <c r="O360" s="173" t="s">
        <v>521</v>
      </c>
      <c r="P360" s="172">
        <v>2</v>
      </c>
      <c r="Q360" s="172">
        <v>19</v>
      </c>
    </row>
    <row r="361" spans="1:17">
      <c r="A361" s="243">
        <v>141</v>
      </c>
      <c r="B361" s="243" t="s">
        <v>1100</v>
      </c>
      <c r="C361" s="243" t="s">
        <v>1104</v>
      </c>
      <c r="D361" s="243" t="s">
        <v>1105</v>
      </c>
      <c r="E361" s="243">
        <v>43</v>
      </c>
      <c r="F361" s="243">
        <v>2</v>
      </c>
      <c r="G361" s="171">
        <v>42558</v>
      </c>
      <c r="H361" s="172">
        <v>2</v>
      </c>
      <c r="I361" s="169" t="s">
        <v>556</v>
      </c>
      <c r="J361" s="172">
        <v>50</v>
      </c>
      <c r="K361" s="172">
        <v>38</v>
      </c>
      <c r="L361" s="172">
        <f>J361*K361*3.14/4</f>
        <v>1491.5</v>
      </c>
      <c r="M361" s="172">
        <v>14</v>
      </c>
      <c r="N361" s="174"/>
      <c r="O361" s="173" t="s">
        <v>548</v>
      </c>
      <c r="P361" s="172">
        <v>2</v>
      </c>
      <c r="Q361" s="172">
        <v>50</v>
      </c>
    </row>
    <row r="362" spans="1:17">
      <c r="A362" s="243">
        <v>141</v>
      </c>
      <c r="B362" s="243" t="s">
        <v>1100</v>
      </c>
      <c r="C362" s="243" t="s">
        <v>1104</v>
      </c>
      <c r="D362" s="243" t="s">
        <v>1105</v>
      </c>
      <c r="E362" s="243">
        <v>43</v>
      </c>
      <c r="F362" s="243">
        <v>2</v>
      </c>
      <c r="G362" s="171">
        <v>42558</v>
      </c>
      <c r="H362" s="172">
        <v>1</v>
      </c>
      <c r="I362" s="169" t="s">
        <v>71</v>
      </c>
      <c r="J362" s="172"/>
      <c r="K362" s="172"/>
      <c r="L362" s="172"/>
      <c r="M362" s="172">
        <v>14</v>
      </c>
      <c r="N362" s="174"/>
      <c r="O362" s="173" t="s">
        <v>549</v>
      </c>
      <c r="P362" s="172">
        <v>1</v>
      </c>
      <c r="Q362" s="172">
        <v>17</v>
      </c>
    </row>
    <row r="363" spans="1:17">
      <c r="A363" s="243">
        <v>141</v>
      </c>
      <c r="B363" s="243" t="s">
        <v>1100</v>
      </c>
      <c r="C363" s="243" t="s">
        <v>1104</v>
      </c>
      <c r="D363" s="243" t="s">
        <v>1105</v>
      </c>
      <c r="E363" s="243">
        <v>43</v>
      </c>
      <c r="F363" s="243">
        <v>2</v>
      </c>
      <c r="G363" s="171">
        <v>42558</v>
      </c>
      <c r="H363" s="172">
        <v>1</v>
      </c>
      <c r="I363" s="169" t="s">
        <v>71</v>
      </c>
      <c r="J363" s="172"/>
      <c r="K363" s="172"/>
      <c r="L363" s="172"/>
      <c r="M363" s="172">
        <v>14</v>
      </c>
      <c r="N363" s="174"/>
      <c r="O363" s="173" t="s">
        <v>547</v>
      </c>
      <c r="P363" s="172">
        <v>5</v>
      </c>
      <c r="Q363" s="172">
        <v>21</v>
      </c>
    </row>
    <row r="364" spans="1:17">
      <c r="A364" s="243">
        <v>141</v>
      </c>
      <c r="B364" s="243" t="s">
        <v>1100</v>
      </c>
      <c r="C364" s="243" t="s">
        <v>1104</v>
      </c>
      <c r="D364" s="243" t="s">
        <v>1105</v>
      </c>
      <c r="E364" s="243">
        <v>43</v>
      </c>
      <c r="F364" s="243">
        <v>2</v>
      </c>
      <c r="G364" s="171">
        <v>42558</v>
      </c>
      <c r="H364" s="172">
        <v>1</v>
      </c>
      <c r="I364" s="169" t="s">
        <v>71</v>
      </c>
      <c r="J364" s="172"/>
      <c r="K364" s="172"/>
      <c r="L364" s="172"/>
      <c r="M364" s="172">
        <v>14</v>
      </c>
      <c r="N364" s="174"/>
      <c r="O364" s="173" t="s">
        <v>61</v>
      </c>
      <c r="P364" s="172">
        <v>1</v>
      </c>
      <c r="Q364" s="172">
        <v>10</v>
      </c>
    </row>
    <row r="365" spans="1:17">
      <c r="A365" s="243">
        <v>141</v>
      </c>
      <c r="B365" s="243" t="s">
        <v>1100</v>
      </c>
      <c r="C365" s="243" t="s">
        <v>1104</v>
      </c>
      <c r="D365" s="243" t="s">
        <v>1105</v>
      </c>
      <c r="E365" s="243">
        <v>43</v>
      </c>
      <c r="F365" s="243">
        <v>2</v>
      </c>
      <c r="G365" s="171">
        <v>42558</v>
      </c>
      <c r="H365" s="172">
        <v>2</v>
      </c>
      <c r="I365" s="169" t="s">
        <v>556</v>
      </c>
      <c r="J365" s="172">
        <v>29</v>
      </c>
      <c r="K365" s="172">
        <v>25</v>
      </c>
      <c r="L365" s="172">
        <f>J365*K365*3.14/4</f>
        <v>569.125</v>
      </c>
      <c r="M365" s="172">
        <v>15</v>
      </c>
      <c r="N365" s="174"/>
      <c r="O365" s="173" t="s">
        <v>548</v>
      </c>
      <c r="P365" s="172">
        <v>1</v>
      </c>
      <c r="Q365" s="172">
        <v>13</v>
      </c>
    </row>
    <row r="366" spans="1:17">
      <c r="A366" s="243">
        <v>141</v>
      </c>
      <c r="B366" s="243" t="s">
        <v>1100</v>
      </c>
      <c r="C366" s="243" t="s">
        <v>1104</v>
      </c>
      <c r="D366" s="243" t="s">
        <v>1105</v>
      </c>
      <c r="E366" s="243">
        <v>43</v>
      </c>
      <c r="F366" s="243">
        <v>2</v>
      </c>
      <c r="G366" s="171">
        <v>42558</v>
      </c>
      <c r="H366" s="172">
        <v>1</v>
      </c>
      <c r="I366" s="169" t="s">
        <v>71</v>
      </c>
      <c r="J366" s="172"/>
      <c r="K366" s="172"/>
      <c r="L366" s="172"/>
      <c r="M366" s="172">
        <v>15</v>
      </c>
      <c r="N366" s="174"/>
      <c r="O366" s="173" t="s">
        <v>548</v>
      </c>
      <c r="P366" s="172">
        <v>2</v>
      </c>
      <c r="Q366" s="172">
        <v>73</v>
      </c>
    </row>
    <row r="367" spans="1:17">
      <c r="A367" s="243">
        <v>141</v>
      </c>
      <c r="B367" s="243" t="s">
        <v>1100</v>
      </c>
      <c r="C367" s="243" t="s">
        <v>1104</v>
      </c>
      <c r="D367" s="243" t="s">
        <v>1105</v>
      </c>
      <c r="E367" s="243">
        <v>43</v>
      </c>
      <c r="F367" s="243">
        <v>2</v>
      </c>
      <c r="G367" s="171">
        <v>42558</v>
      </c>
      <c r="H367" s="172">
        <v>2</v>
      </c>
      <c r="I367" s="169" t="s">
        <v>556</v>
      </c>
      <c r="J367" s="172">
        <v>100</v>
      </c>
      <c r="K367" s="172">
        <v>67</v>
      </c>
      <c r="L367" s="172">
        <f>J367*K367*3.14/4</f>
        <v>5259.5</v>
      </c>
      <c r="M367" s="172">
        <v>16</v>
      </c>
      <c r="N367" s="174"/>
      <c r="O367" s="173" t="s">
        <v>61</v>
      </c>
      <c r="P367" s="172">
        <v>2</v>
      </c>
      <c r="Q367" s="172">
        <v>99</v>
      </c>
    </row>
    <row r="368" spans="1:17">
      <c r="A368" s="243">
        <v>141</v>
      </c>
      <c r="B368" s="243" t="s">
        <v>1100</v>
      </c>
      <c r="C368" s="243" t="s">
        <v>1104</v>
      </c>
      <c r="D368" s="243" t="s">
        <v>1105</v>
      </c>
      <c r="E368" s="243">
        <v>43</v>
      </c>
      <c r="F368" s="243">
        <v>2</v>
      </c>
      <c r="G368" s="171">
        <v>42558</v>
      </c>
      <c r="H368" s="172">
        <v>1</v>
      </c>
      <c r="I368" s="169" t="s">
        <v>71</v>
      </c>
      <c r="J368" s="172"/>
      <c r="K368" s="172"/>
      <c r="L368" s="172"/>
      <c r="M368" s="172">
        <v>16</v>
      </c>
      <c r="N368" s="174"/>
      <c r="O368" s="173" t="s">
        <v>549</v>
      </c>
      <c r="P368" s="172">
        <v>2</v>
      </c>
      <c r="Q368" s="172">
        <v>24</v>
      </c>
    </row>
    <row r="369" spans="1:17">
      <c r="A369" s="243">
        <v>141</v>
      </c>
      <c r="B369" s="243" t="s">
        <v>1100</v>
      </c>
      <c r="C369" s="243" t="s">
        <v>1104</v>
      </c>
      <c r="D369" s="243" t="s">
        <v>1105</v>
      </c>
      <c r="E369" s="243">
        <v>43</v>
      </c>
      <c r="F369" s="243">
        <v>2</v>
      </c>
      <c r="G369" s="171">
        <v>42558</v>
      </c>
      <c r="H369" s="172">
        <v>1</v>
      </c>
      <c r="I369" s="169" t="s">
        <v>71</v>
      </c>
      <c r="J369" s="172"/>
      <c r="K369" s="172"/>
      <c r="L369" s="172"/>
      <c r="M369" s="172">
        <v>16</v>
      </c>
      <c r="N369" s="174"/>
      <c r="O369" s="173" t="s">
        <v>521</v>
      </c>
      <c r="P369" s="172">
        <v>5</v>
      </c>
      <c r="Q369" s="172">
        <v>20</v>
      </c>
    </row>
    <row r="370" spans="1:17">
      <c r="A370" s="243">
        <v>141</v>
      </c>
      <c r="B370" s="243" t="s">
        <v>1100</v>
      </c>
      <c r="C370" s="243" t="s">
        <v>1104</v>
      </c>
      <c r="D370" s="243" t="s">
        <v>1105</v>
      </c>
      <c r="E370" s="243">
        <v>43</v>
      </c>
      <c r="F370" s="243">
        <v>2</v>
      </c>
      <c r="G370" s="171">
        <v>42558</v>
      </c>
      <c r="H370" s="172">
        <v>2</v>
      </c>
      <c r="I370" s="169" t="s">
        <v>556</v>
      </c>
      <c r="J370" s="172">
        <v>105</v>
      </c>
      <c r="K370" s="172">
        <v>67</v>
      </c>
      <c r="L370" s="172">
        <f>J370*K370*3.14/4</f>
        <v>5522.4750000000004</v>
      </c>
      <c r="M370" s="172">
        <v>17</v>
      </c>
      <c r="N370" s="174"/>
      <c r="O370" s="173" t="s">
        <v>564</v>
      </c>
      <c r="P370" s="172">
        <v>1</v>
      </c>
      <c r="Q370" s="172">
        <v>5</v>
      </c>
    </row>
    <row r="371" spans="1:17">
      <c r="A371" s="243">
        <v>141</v>
      </c>
      <c r="B371" s="243" t="s">
        <v>1100</v>
      </c>
      <c r="C371" s="243" t="s">
        <v>1104</v>
      </c>
      <c r="D371" s="243" t="s">
        <v>1105</v>
      </c>
      <c r="E371" s="243">
        <v>43</v>
      </c>
      <c r="F371" s="243">
        <v>2</v>
      </c>
      <c r="G371" s="171">
        <v>42558</v>
      </c>
      <c r="H371" s="172">
        <v>1</v>
      </c>
      <c r="I371" s="169" t="s">
        <v>71</v>
      </c>
      <c r="J371" s="172"/>
      <c r="K371" s="172"/>
      <c r="L371" s="172"/>
      <c r="M371" s="172">
        <v>17</v>
      </c>
      <c r="N371" s="174"/>
      <c r="O371" s="173" t="s">
        <v>521</v>
      </c>
      <c r="P371" s="172">
        <v>2</v>
      </c>
      <c r="Q371" s="172">
        <v>4</v>
      </c>
    </row>
    <row r="372" spans="1:17">
      <c r="A372" s="243">
        <v>141</v>
      </c>
      <c r="B372" s="243" t="s">
        <v>1100</v>
      </c>
      <c r="C372" s="243" t="s">
        <v>1104</v>
      </c>
      <c r="D372" s="243" t="s">
        <v>1105</v>
      </c>
      <c r="E372" s="243">
        <v>43</v>
      </c>
      <c r="F372" s="243">
        <v>2</v>
      </c>
      <c r="G372" s="171">
        <v>42558</v>
      </c>
      <c r="H372" s="172">
        <v>2</v>
      </c>
      <c r="I372" s="169" t="s">
        <v>556</v>
      </c>
      <c r="J372" s="172">
        <v>78</v>
      </c>
      <c r="K372" s="172">
        <v>55</v>
      </c>
      <c r="L372" s="172">
        <f>J372*K372*3.14/4</f>
        <v>3367.65</v>
      </c>
      <c r="M372" s="172">
        <v>18</v>
      </c>
      <c r="N372" s="174"/>
      <c r="O372" s="173" t="s">
        <v>548</v>
      </c>
      <c r="P372" s="172">
        <v>1</v>
      </c>
      <c r="Q372" s="172">
        <v>9</v>
      </c>
    </row>
    <row r="373" spans="1:17">
      <c r="A373" s="243">
        <v>141</v>
      </c>
      <c r="B373" s="243" t="s">
        <v>1100</v>
      </c>
      <c r="C373" s="243" t="s">
        <v>1104</v>
      </c>
      <c r="D373" s="243" t="s">
        <v>1105</v>
      </c>
      <c r="E373" s="243">
        <v>43</v>
      </c>
      <c r="F373" s="243">
        <v>2</v>
      </c>
      <c r="G373" s="171">
        <v>42558</v>
      </c>
      <c r="H373" s="172">
        <v>2</v>
      </c>
      <c r="I373" s="169" t="s">
        <v>556</v>
      </c>
      <c r="J373" s="172">
        <v>78</v>
      </c>
      <c r="K373" s="172">
        <v>55</v>
      </c>
      <c r="L373" s="172">
        <f>J373*K373*3.14/4</f>
        <v>3367.65</v>
      </c>
      <c r="M373" s="172">
        <v>18</v>
      </c>
      <c r="N373" s="174"/>
      <c r="O373" s="173" t="s">
        <v>565</v>
      </c>
      <c r="P373" s="172">
        <v>2</v>
      </c>
      <c r="Q373" s="172">
        <v>7</v>
      </c>
    </row>
    <row r="374" spans="1:17">
      <c r="A374" s="243">
        <v>141</v>
      </c>
      <c r="B374" s="243" t="s">
        <v>1100</v>
      </c>
      <c r="C374" s="243" t="s">
        <v>1104</v>
      </c>
      <c r="D374" s="243" t="s">
        <v>1105</v>
      </c>
      <c r="E374" s="243">
        <v>43</v>
      </c>
      <c r="F374" s="243">
        <v>2</v>
      </c>
      <c r="G374" s="171">
        <v>42558</v>
      </c>
      <c r="H374" s="172">
        <v>2</v>
      </c>
      <c r="I374" s="169" t="s">
        <v>556</v>
      </c>
      <c r="J374" s="172">
        <v>78</v>
      </c>
      <c r="K374" s="172">
        <v>55</v>
      </c>
      <c r="L374" s="172">
        <f>J374*K374*3.14/4</f>
        <v>3367.65</v>
      </c>
      <c r="M374" s="172">
        <v>18</v>
      </c>
      <c r="N374" s="174"/>
      <c r="O374" s="173" t="s">
        <v>61</v>
      </c>
      <c r="P374" s="172">
        <v>1</v>
      </c>
      <c r="Q374" s="172">
        <v>9</v>
      </c>
    </row>
    <row r="375" spans="1:17">
      <c r="A375" s="243">
        <v>141</v>
      </c>
      <c r="B375" s="243" t="s">
        <v>1100</v>
      </c>
      <c r="C375" s="243" t="s">
        <v>1104</v>
      </c>
      <c r="D375" s="243" t="s">
        <v>1105</v>
      </c>
      <c r="E375" s="243">
        <v>43</v>
      </c>
      <c r="F375" s="243">
        <v>2</v>
      </c>
      <c r="G375" s="171">
        <v>42558</v>
      </c>
      <c r="H375" s="172">
        <v>2</v>
      </c>
      <c r="I375" s="169" t="s">
        <v>556</v>
      </c>
      <c r="J375" s="172">
        <v>78</v>
      </c>
      <c r="K375" s="172">
        <v>55</v>
      </c>
      <c r="L375" s="172">
        <f>J375*K375*3.14/4</f>
        <v>3367.65</v>
      </c>
      <c r="M375" s="172">
        <v>18</v>
      </c>
      <c r="N375" s="174"/>
      <c r="O375" s="173" t="s">
        <v>549</v>
      </c>
      <c r="P375" s="172">
        <v>1</v>
      </c>
      <c r="Q375" s="172">
        <v>17</v>
      </c>
    </row>
    <row r="376" spans="1:17">
      <c r="A376" s="243">
        <v>141</v>
      </c>
      <c r="B376" s="243" t="s">
        <v>1100</v>
      </c>
      <c r="C376" s="243" t="s">
        <v>1104</v>
      </c>
      <c r="D376" s="243" t="s">
        <v>1105</v>
      </c>
      <c r="E376" s="243">
        <v>43</v>
      </c>
      <c r="F376" s="243">
        <v>2</v>
      </c>
      <c r="G376" s="171">
        <v>42558</v>
      </c>
      <c r="H376" s="172">
        <v>1</v>
      </c>
      <c r="I376" s="169" t="s">
        <v>71</v>
      </c>
      <c r="J376" s="172"/>
      <c r="K376" s="172"/>
      <c r="L376" s="172"/>
      <c r="M376" s="172">
        <v>18</v>
      </c>
      <c r="N376" s="174"/>
      <c r="O376" s="173" t="s">
        <v>548</v>
      </c>
      <c r="P376" s="172">
        <v>1</v>
      </c>
      <c r="Q376" s="172">
        <v>2</v>
      </c>
    </row>
    <row r="377" spans="1:17">
      <c r="A377" s="243">
        <v>141</v>
      </c>
      <c r="B377" s="243" t="s">
        <v>1100</v>
      </c>
      <c r="C377" s="243" t="s">
        <v>1104</v>
      </c>
      <c r="D377" s="243" t="s">
        <v>1105</v>
      </c>
      <c r="E377" s="243">
        <v>43</v>
      </c>
      <c r="F377" s="243">
        <v>2</v>
      </c>
      <c r="G377" s="171">
        <v>42558</v>
      </c>
      <c r="H377" s="172">
        <v>1</v>
      </c>
      <c r="I377" s="169" t="s">
        <v>71</v>
      </c>
      <c r="J377" s="172"/>
      <c r="K377" s="172"/>
      <c r="L377" s="172"/>
      <c r="M377" s="172">
        <v>18</v>
      </c>
      <c r="N377" s="174"/>
      <c r="O377" s="173" t="s">
        <v>536</v>
      </c>
      <c r="P377" s="172">
        <v>3</v>
      </c>
      <c r="Q377" s="172">
        <v>7</v>
      </c>
    </row>
    <row r="378" spans="1:17">
      <c r="A378" s="243">
        <v>141</v>
      </c>
      <c r="B378" s="243" t="s">
        <v>1100</v>
      </c>
      <c r="C378" s="243" t="s">
        <v>1104</v>
      </c>
      <c r="D378" s="243" t="s">
        <v>1105</v>
      </c>
      <c r="E378" s="243">
        <v>43</v>
      </c>
      <c r="F378" s="243">
        <v>2</v>
      </c>
      <c r="G378" s="171">
        <v>42558</v>
      </c>
      <c r="H378" s="172">
        <v>1</v>
      </c>
      <c r="I378" s="169" t="s">
        <v>71</v>
      </c>
      <c r="J378" s="172"/>
      <c r="K378" s="172"/>
      <c r="L378" s="172"/>
      <c r="M378" s="172">
        <v>18</v>
      </c>
      <c r="N378" s="174"/>
      <c r="O378" s="173" t="s">
        <v>61</v>
      </c>
      <c r="P378" s="172">
        <v>1</v>
      </c>
      <c r="Q378" s="172">
        <v>21</v>
      </c>
    </row>
    <row r="379" spans="1:17">
      <c r="A379" s="243">
        <v>141</v>
      </c>
      <c r="B379" s="243" t="s">
        <v>1100</v>
      </c>
      <c r="C379" s="243" t="s">
        <v>1104</v>
      </c>
      <c r="D379" s="243" t="s">
        <v>1105</v>
      </c>
      <c r="E379" s="243">
        <v>43</v>
      </c>
      <c r="F379" s="243">
        <v>2</v>
      </c>
      <c r="G379" s="171">
        <v>42558</v>
      </c>
      <c r="H379" s="172">
        <v>1</v>
      </c>
      <c r="I379" s="169" t="s">
        <v>71</v>
      </c>
      <c r="J379" s="172"/>
      <c r="K379" s="172"/>
      <c r="L379" s="172"/>
      <c r="M379" s="172">
        <v>18</v>
      </c>
      <c r="N379" s="174"/>
      <c r="O379" s="173" t="s">
        <v>527</v>
      </c>
      <c r="P379" s="172"/>
      <c r="Q379" s="172">
        <v>65</v>
      </c>
    </row>
    <row r="380" spans="1:17">
      <c r="A380" s="243">
        <v>141</v>
      </c>
      <c r="B380" s="243" t="s">
        <v>1100</v>
      </c>
      <c r="C380" s="243" t="s">
        <v>1104</v>
      </c>
      <c r="D380" s="243" t="s">
        <v>1105</v>
      </c>
      <c r="E380" s="243">
        <v>43</v>
      </c>
      <c r="F380" s="243">
        <v>2</v>
      </c>
      <c r="G380" s="171">
        <v>42558</v>
      </c>
      <c r="H380" s="172">
        <v>2</v>
      </c>
      <c r="I380" s="169" t="s">
        <v>556</v>
      </c>
      <c r="J380" s="172">
        <v>102</v>
      </c>
      <c r="K380" s="172">
        <v>108</v>
      </c>
      <c r="L380" s="172">
        <f>J380*K380*3.14/4</f>
        <v>8647.56</v>
      </c>
      <c r="M380" s="172">
        <v>19</v>
      </c>
      <c r="N380" s="174"/>
      <c r="O380" s="173" t="s">
        <v>555</v>
      </c>
      <c r="P380" s="172">
        <v>1</v>
      </c>
      <c r="Q380" s="172">
        <v>4</v>
      </c>
    </row>
    <row r="381" spans="1:17">
      <c r="A381" s="243">
        <v>141</v>
      </c>
      <c r="B381" s="243" t="s">
        <v>1100</v>
      </c>
      <c r="C381" s="243" t="s">
        <v>1104</v>
      </c>
      <c r="D381" s="243" t="s">
        <v>1105</v>
      </c>
      <c r="E381" s="243">
        <v>43</v>
      </c>
      <c r="F381" s="243">
        <v>2</v>
      </c>
      <c r="G381" s="171">
        <v>42558</v>
      </c>
      <c r="H381" s="172">
        <v>2</v>
      </c>
      <c r="I381" s="169" t="s">
        <v>556</v>
      </c>
      <c r="J381" s="172">
        <v>102</v>
      </c>
      <c r="K381" s="172">
        <v>108</v>
      </c>
      <c r="L381" s="172">
        <f>J381*K381*3.14/4</f>
        <v>8647.56</v>
      </c>
      <c r="M381" s="172">
        <v>19</v>
      </c>
      <c r="N381" s="174"/>
      <c r="O381" s="173" t="s">
        <v>61</v>
      </c>
      <c r="P381" s="172">
        <v>1</v>
      </c>
      <c r="Q381" s="172">
        <v>4</v>
      </c>
    </row>
    <row r="382" spans="1:17">
      <c r="A382" s="243">
        <v>141</v>
      </c>
      <c r="B382" s="243" t="s">
        <v>1100</v>
      </c>
      <c r="C382" s="243" t="s">
        <v>1104</v>
      </c>
      <c r="D382" s="243" t="s">
        <v>1105</v>
      </c>
      <c r="E382" s="243">
        <v>43</v>
      </c>
      <c r="F382" s="243">
        <v>2</v>
      </c>
      <c r="G382" s="171">
        <v>42558</v>
      </c>
      <c r="H382" s="172">
        <v>2</v>
      </c>
      <c r="I382" s="169" t="s">
        <v>556</v>
      </c>
      <c r="J382" s="172">
        <v>102</v>
      </c>
      <c r="K382" s="172">
        <v>108</v>
      </c>
      <c r="L382" s="172">
        <f>J382*K382*3.14/4</f>
        <v>8647.56</v>
      </c>
      <c r="M382" s="172">
        <v>19</v>
      </c>
      <c r="N382" s="174"/>
      <c r="O382" s="173" t="s">
        <v>548</v>
      </c>
      <c r="P382" s="172">
        <v>1</v>
      </c>
      <c r="Q382" s="172">
        <v>33</v>
      </c>
    </row>
    <row r="383" spans="1:17">
      <c r="A383" s="243">
        <v>141</v>
      </c>
      <c r="B383" s="243" t="s">
        <v>1100</v>
      </c>
      <c r="C383" s="243" t="s">
        <v>1104</v>
      </c>
      <c r="D383" s="243" t="s">
        <v>1105</v>
      </c>
      <c r="E383" s="243">
        <v>43</v>
      </c>
      <c r="F383" s="243">
        <v>2</v>
      </c>
      <c r="G383" s="171">
        <v>42558</v>
      </c>
      <c r="H383" s="172">
        <v>2</v>
      </c>
      <c r="I383" s="169" t="s">
        <v>556</v>
      </c>
      <c r="J383" s="172">
        <v>102</v>
      </c>
      <c r="K383" s="172">
        <v>108</v>
      </c>
      <c r="L383" s="172">
        <f>J383*K383*3.14/4</f>
        <v>8647.56</v>
      </c>
      <c r="M383" s="172">
        <v>19</v>
      </c>
      <c r="N383" s="174"/>
      <c r="O383" s="173" t="s">
        <v>521</v>
      </c>
      <c r="P383" s="172">
        <v>5</v>
      </c>
      <c r="Q383" s="172">
        <v>11</v>
      </c>
    </row>
    <row r="384" spans="1:17">
      <c r="A384" s="243">
        <v>141</v>
      </c>
      <c r="B384" s="243" t="s">
        <v>1100</v>
      </c>
      <c r="C384" s="243" t="s">
        <v>1104</v>
      </c>
      <c r="D384" s="243" t="s">
        <v>1105</v>
      </c>
      <c r="E384" s="243">
        <v>43</v>
      </c>
      <c r="F384" s="243">
        <v>2</v>
      </c>
      <c r="G384" s="171">
        <v>42558</v>
      </c>
      <c r="H384" s="172">
        <v>1</v>
      </c>
      <c r="I384" s="169" t="s">
        <v>71</v>
      </c>
      <c r="J384" s="172"/>
      <c r="K384" s="172"/>
      <c r="L384" s="172"/>
      <c r="M384" s="172">
        <v>19</v>
      </c>
      <c r="N384" s="174"/>
      <c r="O384" s="173" t="s">
        <v>548</v>
      </c>
      <c r="P384" s="172">
        <v>4</v>
      </c>
      <c r="Q384" s="172">
        <v>18</v>
      </c>
    </row>
    <row r="385" spans="1:17">
      <c r="A385" s="243">
        <v>141</v>
      </c>
      <c r="B385" s="243" t="s">
        <v>1100</v>
      </c>
      <c r="C385" s="243" t="s">
        <v>1104</v>
      </c>
      <c r="D385" s="243" t="s">
        <v>1105</v>
      </c>
      <c r="E385" s="243">
        <v>43</v>
      </c>
      <c r="F385" s="243">
        <v>2</v>
      </c>
      <c r="G385" s="171">
        <v>42558</v>
      </c>
      <c r="H385" s="172">
        <v>1</v>
      </c>
      <c r="I385" s="169" t="s">
        <v>71</v>
      </c>
      <c r="J385" s="172"/>
      <c r="K385" s="172"/>
      <c r="L385" s="172"/>
      <c r="M385" s="172">
        <v>19</v>
      </c>
      <c r="N385" s="174"/>
      <c r="O385" s="173" t="s">
        <v>559</v>
      </c>
      <c r="P385" s="172">
        <v>6</v>
      </c>
      <c r="Q385" s="172">
        <v>14</v>
      </c>
    </row>
    <row r="386" spans="1:17">
      <c r="A386" s="243">
        <v>141</v>
      </c>
      <c r="B386" s="243" t="s">
        <v>1100</v>
      </c>
      <c r="C386" s="243" t="s">
        <v>1104</v>
      </c>
      <c r="D386" s="243" t="s">
        <v>1105</v>
      </c>
      <c r="E386" s="243">
        <v>43</v>
      </c>
      <c r="F386" s="243">
        <v>2</v>
      </c>
      <c r="G386" s="171">
        <v>42558</v>
      </c>
      <c r="H386" s="172">
        <v>1</v>
      </c>
      <c r="I386" s="169" t="s">
        <v>71</v>
      </c>
      <c r="J386" s="172"/>
      <c r="K386" s="172"/>
      <c r="L386" s="172"/>
      <c r="M386" s="172">
        <v>19</v>
      </c>
      <c r="N386" s="174"/>
      <c r="O386" s="173" t="s">
        <v>521</v>
      </c>
      <c r="P386" s="172">
        <v>8</v>
      </c>
      <c r="Q386" s="172">
        <v>5</v>
      </c>
    </row>
    <row r="387" spans="1:17">
      <c r="A387" s="243">
        <v>141</v>
      </c>
      <c r="B387" s="243" t="s">
        <v>1100</v>
      </c>
      <c r="C387" s="243" t="s">
        <v>1104</v>
      </c>
      <c r="D387" s="243" t="s">
        <v>1105</v>
      </c>
      <c r="E387" s="243">
        <v>43</v>
      </c>
      <c r="F387" s="243">
        <v>2</v>
      </c>
      <c r="G387" s="171">
        <v>42558</v>
      </c>
      <c r="H387" s="172">
        <v>1</v>
      </c>
      <c r="I387" s="169" t="s">
        <v>71</v>
      </c>
      <c r="J387" s="172"/>
      <c r="K387" s="172"/>
      <c r="L387" s="172"/>
      <c r="M387" s="172">
        <v>19</v>
      </c>
      <c r="N387" s="174"/>
      <c r="O387" s="173" t="s">
        <v>550</v>
      </c>
      <c r="P387" s="172">
        <v>4</v>
      </c>
      <c r="Q387" s="172">
        <v>8</v>
      </c>
    </row>
    <row r="388" spans="1:17">
      <c r="A388" s="243">
        <v>141</v>
      </c>
      <c r="B388" s="243" t="s">
        <v>1100</v>
      </c>
      <c r="C388" s="243" t="s">
        <v>1104</v>
      </c>
      <c r="D388" s="243" t="s">
        <v>1105</v>
      </c>
      <c r="E388" s="243">
        <v>43</v>
      </c>
      <c r="F388" s="243">
        <v>2</v>
      </c>
      <c r="G388" s="171">
        <v>42558</v>
      </c>
      <c r="H388" s="172">
        <v>2</v>
      </c>
      <c r="I388" s="169" t="s">
        <v>556</v>
      </c>
      <c r="J388" s="172">
        <v>50</v>
      </c>
      <c r="K388" s="172">
        <v>45</v>
      </c>
      <c r="L388" s="172">
        <f>J388*K388*3.14/4</f>
        <v>1766.25</v>
      </c>
      <c r="M388" s="172">
        <v>20</v>
      </c>
      <c r="N388" s="174"/>
      <c r="O388" s="173" t="s">
        <v>61</v>
      </c>
      <c r="P388" s="172">
        <v>1</v>
      </c>
      <c r="Q388" s="172">
        <v>5</v>
      </c>
    </row>
    <row r="389" spans="1:17">
      <c r="A389" s="243">
        <v>141</v>
      </c>
      <c r="B389" s="243" t="s">
        <v>1100</v>
      </c>
      <c r="C389" s="243" t="s">
        <v>1104</v>
      </c>
      <c r="D389" s="243" t="s">
        <v>1105</v>
      </c>
      <c r="E389" s="243">
        <v>43</v>
      </c>
      <c r="F389" s="243">
        <v>2</v>
      </c>
      <c r="G389" s="171">
        <v>42558</v>
      </c>
      <c r="H389" s="172">
        <v>2</v>
      </c>
      <c r="I389" s="169" t="s">
        <v>556</v>
      </c>
      <c r="J389" s="172">
        <v>50</v>
      </c>
      <c r="K389" s="172">
        <v>45</v>
      </c>
      <c r="L389" s="172">
        <f>J389*K389*3.14/4</f>
        <v>1766.25</v>
      </c>
      <c r="M389" s="172">
        <v>20</v>
      </c>
      <c r="N389" s="174"/>
      <c r="O389" s="173" t="s">
        <v>548</v>
      </c>
      <c r="P389" s="172"/>
      <c r="Q389" s="172">
        <v>30</v>
      </c>
    </row>
    <row r="390" spans="1:17">
      <c r="A390" s="243">
        <v>141</v>
      </c>
      <c r="B390" s="243" t="s">
        <v>1100</v>
      </c>
      <c r="C390" s="243" t="s">
        <v>1104</v>
      </c>
      <c r="D390" s="243" t="s">
        <v>1105</v>
      </c>
      <c r="E390" s="243">
        <v>43</v>
      </c>
      <c r="F390" s="243">
        <v>2</v>
      </c>
      <c r="G390" s="171">
        <v>42558</v>
      </c>
      <c r="H390" s="172">
        <v>1</v>
      </c>
      <c r="I390" s="169" t="s">
        <v>71</v>
      </c>
      <c r="J390" s="172"/>
      <c r="K390" s="172"/>
      <c r="L390" s="172"/>
      <c r="M390" s="172">
        <v>20</v>
      </c>
      <c r="N390" s="174"/>
      <c r="O390" s="173" t="s">
        <v>61</v>
      </c>
      <c r="P390" s="172">
        <v>4</v>
      </c>
      <c r="Q390" s="172">
        <v>47</v>
      </c>
    </row>
    <row r="391" spans="1:17">
      <c r="A391" s="243">
        <v>141</v>
      </c>
      <c r="B391" s="243" t="s">
        <v>1100</v>
      </c>
      <c r="C391" s="243" t="s">
        <v>1104</v>
      </c>
      <c r="D391" s="243" t="s">
        <v>1105</v>
      </c>
      <c r="E391" s="243">
        <v>43</v>
      </c>
      <c r="F391" s="243">
        <v>2</v>
      </c>
      <c r="G391" s="171">
        <v>42558</v>
      </c>
      <c r="H391" s="172">
        <v>1</v>
      </c>
      <c r="I391" s="169" t="s">
        <v>71</v>
      </c>
      <c r="J391" s="172"/>
      <c r="K391" s="172"/>
      <c r="L391" s="172"/>
      <c r="M391" s="172">
        <v>20</v>
      </c>
      <c r="N391" s="174"/>
      <c r="O391" s="173" t="s">
        <v>535</v>
      </c>
      <c r="P391" s="172"/>
      <c r="Q391" s="172">
        <v>7</v>
      </c>
    </row>
    <row r="392" spans="1:17">
      <c r="A392" s="243">
        <v>141</v>
      </c>
      <c r="B392" s="243" t="s">
        <v>1100</v>
      </c>
      <c r="C392" s="243" t="s">
        <v>1104</v>
      </c>
      <c r="D392" s="243" t="s">
        <v>1105</v>
      </c>
      <c r="E392" s="243">
        <v>43</v>
      </c>
      <c r="F392" s="243">
        <v>2</v>
      </c>
      <c r="G392" s="171">
        <v>42558</v>
      </c>
      <c r="H392" s="172">
        <v>1</v>
      </c>
      <c r="I392" s="169" t="s">
        <v>71</v>
      </c>
      <c r="J392" s="172"/>
      <c r="K392" s="172"/>
      <c r="L392" s="172"/>
      <c r="M392" s="172">
        <v>20</v>
      </c>
      <c r="N392" s="174"/>
      <c r="O392" s="173" t="s">
        <v>548</v>
      </c>
      <c r="P392" s="172">
        <v>1</v>
      </c>
      <c r="Q392" s="172">
        <v>50</v>
      </c>
    </row>
    <row r="393" spans="1:17">
      <c r="A393" s="243">
        <v>141</v>
      </c>
      <c r="B393" s="243" t="s">
        <v>1100</v>
      </c>
      <c r="C393" s="243" t="s">
        <v>1104</v>
      </c>
      <c r="D393" s="243" t="s">
        <v>1105</v>
      </c>
      <c r="E393" s="243">
        <v>43</v>
      </c>
      <c r="F393" s="243">
        <v>2</v>
      </c>
      <c r="G393" s="171">
        <v>42558</v>
      </c>
      <c r="H393" s="172">
        <v>2</v>
      </c>
      <c r="I393" s="169" t="s">
        <v>556</v>
      </c>
      <c r="J393" s="172">
        <v>74</v>
      </c>
      <c r="K393" s="172">
        <v>84</v>
      </c>
      <c r="L393" s="172">
        <f>J393*K393*3.14/4</f>
        <v>4879.5600000000004</v>
      </c>
      <c r="M393" s="172">
        <v>21</v>
      </c>
      <c r="N393" s="174"/>
      <c r="O393" s="173" t="s">
        <v>521</v>
      </c>
      <c r="P393" s="172">
        <v>4</v>
      </c>
      <c r="Q393" s="172">
        <v>20</v>
      </c>
    </row>
    <row r="394" spans="1:17">
      <c r="A394" s="243">
        <v>141</v>
      </c>
      <c r="B394" s="243" t="s">
        <v>1100</v>
      </c>
      <c r="C394" s="243" t="s">
        <v>1104</v>
      </c>
      <c r="D394" s="243" t="s">
        <v>1105</v>
      </c>
      <c r="E394" s="243">
        <v>43</v>
      </c>
      <c r="F394" s="243">
        <v>2</v>
      </c>
      <c r="G394" s="171">
        <v>42558</v>
      </c>
      <c r="H394" s="172">
        <v>2</v>
      </c>
      <c r="I394" s="169" t="s">
        <v>556</v>
      </c>
      <c r="J394" s="172">
        <v>74</v>
      </c>
      <c r="K394" s="172">
        <v>84</v>
      </c>
      <c r="L394" s="172">
        <f>J394*K394*3.14/4</f>
        <v>4879.5600000000004</v>
      </c>
      <c r="M394" s="172">
        <v>21</v>
      </c>
      <c r="N394" s="174"/>
      <c r="O394" s="173" t="s">
        <v>61</v>
      </c>
      <c r="P394" s="172">
        <v>4</v>
      </c>
      <c r="Q394" s="172">
        <v>31</v>
      </c>
    </row>
    <row r="395" spans="1:17">
      <c r="A395" s="243">
        <v>141</v>
      </c>
      <c r="B395" s="243" t="s">
        <v>1100</v>
      </c>
      <c r="C395" s="243" t="s">
        <v>1104</v>
      </c>
      <c r="D395" s="243" t="s">
        <v>1105</v>
      </c>
      <c r="E395" s="243">
        <v>43</v>
      </c>
      <c r="F395" s="243">
        <v>2</v>
      </c>
      <c r="G395" s="171">
        <v>42558</v>
      </c>
      <c r="H395" s="172">
        <v>1</v>
      </c>
      <c r="I395" s="169" t="s">
        <v>71</v>
      </c>
      <c r="J395" s="172"/>
      <c r="K395" s="172"/>
      <c r="L395" s="172"/>
      <c r="M395" s="172">
        <v>21</v>
      </c>
      <c r="N395" s="174"/>
      <c r="O395" s="173" t="s">
        <v>566</v>
      </c>
      <c r="P395" s="172">
        <v>1</v>
      </c>
      <c r="Q395" s="172">
        <v>25</v>
      </c>
    </row>
    <row r="396" spans="1:17">
      <c r="A396" s="243">
        <v>141</v>
      </c>
      <c r="B396" s="243" t="s">
        <v>1100</v>
      </c>
      <c r="C396" s="243" t="s">
        <v>1104</v>
      </c>
      <c r="D396" s="243" t="s">
        <v>1105</v>
      </c>
      <c r="E396" s="243">
        <v>43</v>
      </c>
      <c r="F396" s="243">
        <v>2</v>
      </c>
      <c r="G396" s="171">
        <v>42558</v>
      </c>
      <c r="H396" s="172">
        <v>1</v>
      </c>
      <c r="I396" s="169" t="s">
        <v>71</v>
      </c>
      <c r="J396" s="172"/>
      <c r="K396" s="172"/>
      <c r="L396" s="172"/>
      <c r="M396" s="172">
        <v>21</v>
      </c>
      <c r="N396" s="174"/>
      <c r="O396" s="173" t="s">
        <v>61</v>
      </c>
      <c r="P396" s="172">
        <v>1</v>
      </c>
      <c r="Q396" s="172">
        <v>37</v>
      </c>
    </row>
    <row r="397" spans="1:17">
      <c r="A397" s="243">
        <v>141</v>
      </c>
      <c r="B397" s="243" t="s">
        <v>1100</v>
      </c>
      <c r="C397" s="243" t="s">
        <v>1104</v>
      </c>
      <c r="D397" s="243" t="s">
        <v>1105</v>
      </c>
      <c r="E397" s="243">
        <v>43</v>
      </c>
      <c r="F397" s="243">
        <v>2</v>
      </c>
      <c r="G397" s="171">
        <v>42558</v>
      </c>
      <c r="H397" s="172">
        <v>1</v>
      </c>
      <c r="I397" s="169" t="s">
        <v>71</v>
      </c>
      <c r="J397" s="172"/>
      <c r="K397" s="172"/>
      <c r="L397" s="172"/>
      <c r="M397" s="172">
        <v>21</v>
      </c>
      <c r="N397" s="174"/>
      <c r="O397" s="173" t="s">
        <v>521</v>
      </c>
      <c r="P397" s="172">
        <v>4</v>
      </c>
      <c r="Q397" s="172">
        <v>20</v>
      </c>
    </row>
    <row r="398" spans="1:17">
      <c r="A398" s="243">
        <v>141</v>
      </c>
      <c r="B398" s="243" t="s">
        <v>1100</v>
      </c>
      <c r="C398" s="243" t="s">
        <v>1104</v>
      </c>
      <c r="D398" s="243" t="s">
        <v>1105</v>
      </c>
      <c r="E398" s="243">
        <v>43</v>
      </c>
      <c r="F398" s="243">
        <v>2</v>
      </c>
      <c r="G398" s="171">
        <v>42558</v>
      </c>
      <c r="H398" s="172">
        <v>2</v>
      </c>
      <c r="I398" s="169" t="s">
        <v>556</v>
      </c>
      <c r="J398" s="172">
        <v>110</v>
      </c>
      <c r="K398" s="172">
        <v>110</v>
      </c>
      <c r="L398" s="172">
        <f>J398*K398*3.14/4</f>
        <v>9498.5</v>
      </c>
      <c r="M398" s="172">
        <v>22</v>
      </c>
      <c r="N398" s="174"/>
      <c r="O398" s="173" t="s">
        <v>61</v>
      </c>
      <c r="P398" s="172">
        <v>6</v>
      </c>
      <c r="Q398" s="172">
        <v>48</v>
      </c>
    </row>
    <row r="399" spans="1:17">
      <c r="A399" s="243">
        <v>141</v>
      </c>
      <c r="B399" s="243" t="s">
        <v>1100</v>
      </c>
      <c r="C399" s="243" t="s">
        <v>1104</v>
      </c>
      <c r="D399" s="243" t="s">
        <v>1105</v>
      </c>
      <c r="E399" s="243">
        <v>43</v>
      </c>
      <c r="F399" s="243">
        <v>2</v>
      </c>
      <c r="G399" s="171">
        <v>42558</v>
      </c>
      <c r="H399" s="172">
        <v>2</v>
      </c>
      <c r="I399" s="169" t="s">
        <v>556</v>
      </c>
      <c r="J399" s="172">
        <v>110</v>
      </c>
      <c r="K399" s="172">
        <v>110</v>
      </c>
      <c r="L399" s="172">
        <f>J399*K399*3.14/4</f>
        <v>9498.5</v>
      </c>
      <c r="M399" s="172">
        <v>22</v>
      </c>
      <c r="N399" s="174"/>
      <c r="O399" s="173" t="s">
        <v>537</v>
      </c>
      <c r="P399" s="172">
        <v>3</v>
      </c>
      <c r="Q399" s="172">
        <v>7</v>
      </c>
    </row>
    <row r="400" spans="1:17">
      <c r="A400" s="243">
        <v>141</v>
      </c>
      <c r="B400" s="243" t="s">
        <v>1100</v>
      </c>
      <c r="C400" s="243" t="s">
        <v>1104</v>
      </c>
      <c r="D400" s="243" t="s">
        <v>1105</v>
      </c>
      <c r="E400" s="243">
        <v>43</v>
      </c>
      <c r="F400" s="243">
        <v>2</v>
      </c>
      <c r="G400" s="171">
        <v>42558</v>
      </c>
      <c r="H400" s="172">
        <v>2</v>
      </c>
      <c r="I400" s="169" t="s">
        <v>556</v>
      </c>
      <c r="J400" s="172">
        <v>110</v>
      </c>
      <c r="K400" s="172">
        <v>110</v>
      </c>
      <c r="L400" s="172">
        <f>J400*K400*3.14/4</f>
        <v>9498.5</v>
      </c>
      <c r="M400" s="172">
        <v>22</v>
      </c>
      <c r="N400" s="174"/>
      <c r="O400" s="173" t="s">
        <v>536</v>
      </c>
      <c r="P400" s="172">
        <v>1</v>
      </c>
      <c r="Q400" s="172">
        <v>2</v>
      </c>
    </row>
    <row r="401" spans="1:17">
      <c r="A401" s="243">
        <v>141</v>
      </c>
      <c r="B401" s="243" t="s">
        <v>1100</v>
      </c>
      <c r="C401" s="243" t="s">
        <v>1104</v>
      </c>
      <c r="D401" s="243" t="s">
        <v>1105</v>
      </c>
      <c r="E401" s="243">
        <v>43</v>
      </c>
      <c r="F401" s="243">
        <v>2</v>
      </c>
      <c r="G401" s="171">
        <v>42558</v>
      </c>
      <c r="H401" s="172">
        <v>1</v>
      </c>
      <c r="I401" s="169" t="s">
        <v>71</v>
      </c>
      <c r="J401" s="172"/>
      <c r="K401" s="172"/>
      <c r="L401" s="172"/>
      <c r="M401" s="172">
        <v>22</v>
      </c>
      <c r="N401" s="174"/>
      <c r="O401" s="173" t="s">
        <v>545</v>
      </c>
      <c r="P401" s="172">
        <v>3</v>
      </c>
      <c r="Q401" s="172">
        <v>22</v>
      </c>
    </row>
    <row r="402" spans="1:17">
      <c r="A402" s="243">
        <v>141</v>
      </c>
      <c r="B402" s="243" t="s">
        <v>1100</v>
      </c>
      <c r="C402" s="243" t="s">
        <v>1104</v>
      </c>
      <c r="D402" s="243" t="s">
        <v>1105</v>
      </c>
      <c r="E402" s="243">
        <v>43</v>
      </c>
      <c r="F402" s="243">
        <v>2</v>
      </c>
      <c r="G402" s="171">
        <v>42558</v>
      </c>
      <c r="H402" s="172">
        <v>1</v>
      </c>
      <c r="I402" s="169" t="s">
        <v>71</v>
      </c>
      <c r="J402" s="172"/>
      <c r="K402" s="172"/>
      <c r="L402" s="172"/>
      <c r="M402" s="172">
        <v>22</v>
      </c>
      <c r="N402" s="174"/>
      <c r="O402" s="173" t="s">
        <v>537</v>
      </c>
      <c r="P402" s="172">
        <v>1</v>
      </c>
      <c r="Q402" s="172">
        <v>46</v>
      </c>
    </row>
    <row r="403" spans="1:17">
      <c r="A403" s="243">
        <v>141</v>
      </c>
      <c r="B403" s="243" t="s">
        <v>1100</v>
      </c>
      <c r="C403" s="243" t="s">
        <v>1104</v>
      </c>
      <c r="D403" s="243" t="s">
        <v>1105</v>
      </c>
      <c r="E403" s="243">
        <v>43</v>
      </c>
      <c r="F403" s="243">
        <v>2</v>
      </c>
      <c r="G403" s="171">
        <v>42558</v>
      </c>
      <c r="H403" s="172">
        <v>1</v>
      </c>
      <c r="I403" s="169" t="s">
        <v>71</v>
      </c>
      <c r="J403" s="172"/>
      <c r="K403" s="172"/>
      <c r="L403" s="172"/>
      <c r="M403" s="172">
        <v>22</v>
      </c>
      <c r="N403" s="174"/>
      <c r="O403" s="173" t="s">
        <v>550</v>
      </c>
      <c r="P403" s="172">
        <v>1</v>
      </c>
      <c r="Q403" s="172">
        <v>13</v>
      </c>
    </row>
    <row r="404" spans="1:17">
      <c r="A404" s="243">
        <v>141</v>
      </c>
      <c r="B404" s="243" t="s">
        <v>1100</v>
      </c>
      <c r="C404" s="243" t="s">
        <v>1104</v>
      </c>
      <c r="D404" s="243" t="s">
        <v>1105</v>
      </c>
      <c r="E404" s="243">
        <v>43</v>
      </c>
      <c r="F404" s="243">
        <v>2</v>
      </c>
      <c r="G404" s="171">
        <v>42558</v>
      </c>
      <c r="H404" s="172">
        <v>1</v>
      </c>
      <c r="I404" s="169" t="s">
        <v>71</v>
      </c>
      <c r="J404" s="172"/>
      <c r="K404" s="172"/>
      <c r="L404" s="172"/>
      <c r="M404" s="172">
        <v>22</v>
      </c>
      <c r="N404" s="174"/>
      <c r="O404" s="173" t="s">
        <v>521</v>
      </c>
      <c r="P404" s="172">
        <v>1</v>
      </c>
      <c r="Q404" s="172">
        <v>5</v>
      </c>
    </row>
    <row r="405" spans="1:17">
      <c r="A405" s="243">
        <v>141</v>
      </c>
      <c r="B405" s="243" t="s">
        <v>1100</v>
      </c>
      <c r="C405" s="243" t="s">
        <v>1104</v>
      </c>
      <c r="D405" s="243" t="s">
        <v>1105</v>
      </c>
      <c r="E405" s="243">
        <v>43</v>
      </c>
      <c r="F405" s="243">
        <v>2</v>
      </c>
      <c r="G405" s="171">
        <v>42558</v>
      </c>
      <c r="H405" s="172">
        <v>2</v>
      </c>
      <c r="I405" s="169" t="s">
        <v>556</v>
      </c>
      <c r="J405" s="172">
        <v>54</v>
      </c>
      <c r="K405" s="172">
        <v>46</v>
      </c>
      <c r="L405" s="172">
        <f>J405*K405*3.14/4</f>
        <v>1949.94</v>
      </c>
      <c r="M405" s="172">
        <v>23</v>
      </c>
      <c r="N405" s="174"/>
      <c r="O405" s="173" t="s">
        <v>537</v>
      </c>
      <c r="P405" s="172">
        <v>5</v>
      </c>
      <c r="Q405" s="172">
        <v>11</v>
      </c>
    </row>
    <row r="406" spans="1:17">
      <c r="A406" s="243">
        <v>141</v>
      </c>
      <c r="B406" s="243" t="s">
        <v>1100</v>
      </c>
      <c r="C406" s="243" t="s">
        <v>1104</v>
      </c>
      <c r="D406" s="243" t="s">
        <v>1105</v>
      </c>
      <c r="E406" s="243">
        <v>43</v>
      </c>
      <c r="F406" s="243">
        <v>2</v>
      </c>
      <c r="G406" s="171">
        <v>42558</v>
      </c>
      <c r="H406" s="172">
        <v>2</v>
      </c>
      <c r="I406" s="169" t="s">
        <v>556</v>
      </c>
      <c r="J406" s="172">
        <v>54</v>
      </c>
      <c r="K406" s="172">
        <v>46</v>
      </c>
      <c r="L406" s="172">
        <f>J406*K406*3.14/4</f>
        <v>1949.94</v>
      </c>
      <c r="M406" s="172">
        <v>23</v>
      </c>
      <c r="N406" s="174"/>
      <c r="O406" s="173" t="s">
        <v>61</v>
      </c>
      <c r="P406" s="172">
        <v>1</v>
      </c>
      <c r="Q406" s="172">
        <v>30</v>
      </c>
    </row>
    <row r="407" spans="1:17">
      <c r="A407" s="243">
        <v>141</v>
      </c>
      <c r="B407" s="243" t="s">
        <v>1100</v>
      </c>
      <c r="C407" s="243" t="s">
        <v>1104</v>
      </c>
      <c r="D407" s="243" t="s">
        <v>1105</v>
      </c>
      <c r="E407" s="243">
        <v>43</v>
      </c>
      <c r="F407" s="243">
        <v>2</v>
      </c>
      <c r="G407" s="171">
        <v>42558</v>
      </c>
      <c r="H407" s="172">
        <v>2</v>
      </c>
      <c r="I407" s="169" t="s">
        <v>556</v>
      </c>
      <c r="J407" s="172">
        <v>54</v>
      </c>
      <c r="K407" s="172">
        <v>46</v>
      </c>
      <c r="L407" s="172">
        <f>J407*K407*3.14/4</f>
        <v>1949.94</v>
      </c>
      <c r="M407" s="172">
        <v>23</v>
      </c>
      <c r="N407" s="174"/>
      <c r="O407" s="173" t="s">
        <v>521</v>
      </c>
      <c r="P407" s="172"/>
      <c r="Q407" s="172">
        <v>10</v>
      </c>
    </row>
    <row r="408" spans="1:17">
      <c r="A408" s="243">
        <v>141</v>
      </c>
      <c r="B408" s="243" t="s">
        <v>1100</v>
      </c>
      <c r="C408" s="243" t="s">
        <v>1104</v>
      </c>
      <c r="D408" s="243" t="s">
        <v>1105</v>
      </c>
      <c r="E408" s="243">
        <v>43</v>
      </c>
      <c r="F408" s="243">
        <v>2</v>
      </c>
      <c r="G408" s="171">
        <v>42558</v>
      </c>
      <c r="H408" s="172">
        <v>1</v>
      </c>
      <c r="I408" s="169" t="s">
        <v>71</v>
      </c>
      <c r="J408" s="172"/>
      <c r="K408" s="172"/>
      <c r="L408" s="172"/>
      <c r="M408" s="172">
        <v>23</v>
      </c>
      <c r="N408" s="174"/>
      <c r="O408" s="173" t="s">
        <v>61</v>
      </c>
      <c r="P408" s="172">
        <v>3</v>
      </c>
      <c r="Q408" s="172">
        <v>31</v>
      </c>
    </row>
    <row r="409" spans="1:17">
      <c r="A409" s="243">
        <v>141</v>
      </c>
      <c r="B409" s="243" t="s">
        <v>1100</v>
      </c>
      <c r="C409" s="243" t="s">
        <v>1104</v>
      </c>
      <c r="D409" s="243" t="s">
        <v>1105</v>
      </c>
      <c r="E409" s="243">
        <v>43</v>
      </c>
      <c r="F409" s="243">
        <v>2</v>
      </c>
      <c r="G409" s="171">
        <v>42558</v>
      </c>
      <c r="H409" s="172">
        <v>1</v>
      </c>
      <c r="I409" s="169" t="s">
        <v>71</v>
      </c>
      <c r="J409" s="172"/>
      <c r="K409" s="172"/>
      <c r="L409" s="172"/>
      <c r="M409" s="172">
        <v>23</v>
      </c>
      <c r="N409" s="174"/>
      <c r="O409" s="173" t="s">
        <v>537</v>
      </c>
      <c r="P409" s="172">
        <v>4</v>
      </c>
      <c r="Q409" s="172">
        <v>45</v>
      </c>
    </row>
    <row r="410" spans="1:17">
      <c r="A410" s="243">
        <v>141</v>
      </c>
      <c r="B410" s="243" t="s">
        <v>1100</v>
      </c>
      <c r="C410" s="243" t="s">
        <v>1104</v>
      </c>
      <c r="D410" s="243" t="s">
        <v>1105</v>
      </c>
      <c r="E410" s="243">
        <v>43</v>
      </c>
      <c r="F410" s="243">
        <v>2</v>
      </c>
      <c r="G410" s="171">
        <v>42558</v>
      </c>
      <c r="H410" s="172">
        <v>1</v>
      </c>
      <c r="I410" s="169" t="s">
        <v>71</v>
      </c>
      <c r="J410" s="172"/>
      <c r="K410" s="172"/>
      <c r="L410" s="172"/>
      <c r="M410" s="172">
        <v>23</v>
      </c>
      <c r="N410" s="174"/>
      <c r="O410" s="173" t="s">
        <v>551</v>
      </c>
      <c r="P410" s="172">
        <v>2</v>
      </c>
      <c r="Q410" s="172">
        <v>27</v>
      </c>
    </row>
    <row r="411" spans="1:17">
      <c r="A411" s="243">
        <v>141</v>
      </c>
      <c r="B411" s="243" t="s">
        <v>1100</v>
      </c>
      <c r="C411" s="243" t="s">
        <v>1104</v>
      </c>
      <c r="D411" s="243" t="s">
        <v>1105</v>
      </c>
      <c r="E411" s="243">
        <v>43</v>
      </c>
      <c r="F411" s="243">
        <v>2</v>
      </c>
      <c r="G411" s="171">
        <v>42558</v>
      </c>
      <c r="H411" s="172">
        <v>1</v>
      </c>
      <c r="I411" s="169" t="s">
        <v>71</v>
      </c>
      <c r="J411" s="172"/>
      <c r="K411" s="172"/>
      <c r="L411" s="172"/>
      <c r="M411" s="172">
        <v>23</v>
      </c>
      <c r="N411" s="174"/>
      <c r="O411" s="173" t="s">
        <v>567</v>
      </c>
      <c r="P411" s="172">
        <v>1</v>
      </c>
      <c r="Q411" s="172">
        <v>4</v>
      </c>
    </row>
    <row r="412" spans="1:17">
      <c r="A412" s="243">
        <v>141</v>
      </c>
      <c r="B412" s="243" t="s">
        <v>1100</v>
      </c>
      <c r="C412" s="243" t="s">
        <v>1104</v>
      </c>
      <c r="D412" s="243" t="s">
        <v>1105</v>
      </c>
      <c r="E412" s="243">
        <v>43</v>
      </c>
      <c r="F412" s="243">
        <v>2</v>
      </c>
      <c r="G412" s="171">
        <v>42558</v>
      </c>
      <c r="H412" s="172">
        <v>2</v>
      </c>
      <c r="I412" s="169" t="s">
        <v>556</v>
      </c>
      <c r="J412" s="172">
        <v>45</v>
      </c>
      <c r="K412" s="172">
        <v>48</v>
      </c>
      <c r="L412" s="172">
        <f>J412*K412*3.14/4</f>
        <v>1695.6000000000001</v>
      </c>
      <c r="M412" s="172">
        <v>24</v>
      </c>
      <c r="N412" s="174"/>
      <c r="O412" s="173" t="s">
        <v>568</v>
      </c>
      <c r="P412" s="172">
        <v>3</v>
      </c>
      <c r="Q412" s="172">
        <v>24</v>
      </c>
    </row>
    <row r="413" spans="1:17">
      <c r="A413" s="243">
        <v>141</v>
      </c>
      <c r="B413" s="243" t="s">
        <v>1100</v>
      </c>
      <c r="C413" s="243" t="s">
        <v>1104</v>
      </c>
      <c r="D413" s="243" t="s">
        <v>1105</v>
      </c>
      <c r="E413" s="243">
        <v>43</v>
      </c>
      <c r="F413" s="243">
        <v>2</v>
      </c>
      <c r="G413" s="171">
        <v>42558</v>
      </c>
      <c r="H413" s="172">
        <v>2</v>
      </c>
      <c r="I413" s="169" t="s">
        <v>556</v>
      </c>
      <c r="J413" s="172">
        <v>45</v>
      </c>
      <c r="K413" s="172">
        <v>48</v>
      </c>
      <c r="L413" s="172">
        <f>J413*K413*3.14/4</f>
        <v>1695.6000000000001</v>
      </c>
      <c r="M413" s="172">
        <v>24</v>
      </c>
      <c r="N413" s="174"/>
      <c r="O413" s="173" t="s">
        <v>61</v>
      </c>
      <c r="P413" s="172">
        <v>1</v>
      </c>
      <c r="Q413" s="172">
        <v>24</v>
      </c>
    </row>
    <row r="414" spans="1:17">
      <c r="A414" s="243">
        <v>141</v>
      </c>
      <c r="B414" s="243" t="s">
        <v>1100</v>
      </c>
      <c r="C414" s="243" t="s">
        <v>1104</v>
      </c>
      <c r="D414" s="243" t="s">
        <v>1105</v>
      </c>
      <c r="E414" s="243">
        <v>43</v>
      </c>
      <c r="F414" s="243">
        <v>2</v>
      </c>
      <c r="G414" s="171">
        <v>42558</v>
      </c>
      <c r="H414" s="172">
        <v>1</v>
      </c>
      <c r="I414" s="169" t="s">
        <v>71</v>
      </c>
      <c r="J414" s="172"/>
      <c r="K414" s="172"/>
      <c r="L414" s="172"/>
      <c r="M414" s="172">
        <v>24</v>
      </c>
      <c r="N414" s="174"/>
      <c r="O414" s="173" t="s">
        <v>61</v>
      </c>
      <c r="P414" s="172">
        <v>3</v>
      </c>
      <c r="Q414" s="172">
        <v>40</v>
      </c>
    </row>
    <row r="415" spans="1:17">
      <c r="A415" s="243">
        <v>141</v>
      </c>
      <c r="B415" s="243" t="s">
        <v>1100</v>
      </c>
      <c r="C415" s="243" t="s">
        <v>1104</v>
      </c>
      <c r="D415" s="243" t="s">
        <v>1105</v>
      </c>
      <c r="E415" s="243">
        <v>43</v>
      </c>
      <c r="F415" s="243">
        <v>2</v>
      </c>
      <c r="G415" s="171">
        <v>42558</v>
      </c>
      <c r="H415" s="172">
        <v>1</v>
      </c>
      <c r="I415" s="169" t="s">
        <v>71</v>
      </c>
      <c r="J415" s="172"/>
      <c r="K415" s="172"/>
      <c r="L415" s="172"/>
      <c r="M415" s="172">
        <v>24</v>
      </c>
      <c r="N415" s="174"/>
      <c r="O415" s="173" t="s">
        <v>521</v>
      </c>
      <c r="P415" s="172">
        <v>1</v>
      </c>
      <c r="Q415" s="172">
        <v>19</v>
      </c>
    </row>
    <row r="416" spans="1:17">
      <c r="A416" s="243">
        <v>141</v>
      </c>
      <c r="B416" s="243" t="s">
        <v>1100</v>
      </c>
      <c r="C416" s="243" t="s">
        <v>1104</v>
      </c>
      <c r="D416" s="243" t="s">
        <v>1105</v>
      </c>
      <c r="E416" s="243">
        <v>43</v>
      </c>
      <c r="F416" s="243">
        <v>2</v>
      </c>
      <c r="G416" s="171">
        <v>42558</v>
      </c>
      <c r="H416" s="172">
        <v>1</v>
      </c>
      <c r="I416" s="169" t="s">
        <v>71</v>
      </c>
      <c r="J416" s="172"/>
      <c r="K416" s="172"/>
      <c r="L416" s="172"/>
      <c r="M416" s="172">
        <v>24</v>
      </c>
      <c r="N416" s="174"/>
      <c r="O416" s="173" t="s">
        <v>545</v>
      </c>
      <c r="P416" s="172">
        <v>1</v>
      </c>
      <c r="Q416" s="172">
        <v>18</v>
      </c>
    </row>
    <row r="417" spans="1:17">
      <c r="A417" s="243">
        <v>141</v>
      </c>
      <c r="B417" s="243" t="s">
        <v>1100</v>
      </c>
      <c r="C417" s="243" t="s">
        <v>1104</v>
      </c>
      <c r="D417" s="243" t="s">
        <v>1105</v>
      </c>
      <c r="E417" s="243">
        <v>43</v>
      </c>
      <c r="F417" s="243">
        <v>2</v>
      </c>
      <c r="G417" s="171">
        <v>42558</v>
      </c>
      <c r="H417" s="172">
        <v>2</v>
      </c>
      <c r="I417" s="169" t="s">
        <v>556</v>
      </c>
      <c r="J417" s="172">
        <v>100</v>
      </c>
      <c r="K417" s="172">
        <v>110</v>
      </c>
      <c r="L417" s="172">
        <f>J417*K417*3.14/4</f>
        <v>8635</v>
      </c>
      <c r="M417" s="172">
        <v>25</v>
      </c>
      <c r="N417" s="174"/>
      <c r="O417" s="173" t="s">
        <v>61</v>
      </c>
      <c r="P417" s="172">
        <v>1</v>
      </c>
      <c r="Q417" s="172">
        <v>25</v>
      </c>
    </row>
    <row r="418" spans="1:17">
      <c r="A418" s="243">
        <v>141</v>
      </c>
      <c r="B418" s="243" t="s">
        <v>1100</v>
      </c>
      <c r="C418" s="243" t="s">
        <v>1104</v>
      </c>
      <c r="D418" s="243" t="s">
        <v>1105</v>
      </c>
      <c r="E418" s="243">
        <v>43</v>
      </c>
      <c r="F418" s="243">
        <v>2</v>
      </c>
      <c r="G418" s="171">
        <v>42558</v>
      </c>
      <c r="H418" s="172">
        <v>2</v>
      </c>
      <c r="I418" s="169" t="s">
        <v>556</v>
      </c>
      <c r="J418" s="172">
        <v>100</v>
      </c>
      <c r="K418" s="172">
        <v>110</v>
      </c>
      <c r="L418" s="172">
        <f>J418*K418*3.14/4</f>
        <v>8635</v>
      </c>
      <c r="M418" s="172">
        <v>25</v>
      </c>
      <c r="N418" s="174"/>
      <c r="O418" s="173" t="s">
        <v>521</v>
      </c>
      <c r="P418" s="172">
        <v>1</v>
      </c>
      <c r="Q418" s="172">
        <v>20</v>
      </c>
    </row>
    <row r="419" spans="1:17">
      <c r="A419" s="243">
        <v>141</v>
      </c>
      <c r="B419" s="243" t="s">
        <v>1100</v>
      </c>
      <c r="C419" s="243" t="s">
        <v>1104</v>
      </c>
      <c r="D419" s="243" t="s">
        <v>1105</v>
      </c>
      <c r="E419" s="243">
        <v>43</v>
      </c>
      <c r="F419" s="243">
        <v>2</v>
      </c>
      <c r="G419" s="171">
        <v>42558</v>
      </c>
      <c r="H419" s="172">
        <v>1</v>
      </c>
      <c r="I419" s="169" t="s">
        <v>71</v>
      </c>
      <c r="J419" s="172"/>
      <c r="K419" s="172"/>
      <c r="L419" s="172"/>
      <c r="M419" s="172">
        <v>25</v>
      </c>
      <c r="N419" s="174"/>
      <c r="O419" s="173" t="s">
        <v>61</v>
      </c>
      <c r="P419" s="172">
        <v>5</v>
      </c>
      <c r="Q419" s="172">
        <v>30</v>
      </c>
    </row>
    <row r="420" spans="1:17">
      <c r="A420" s="243">
        <v>141</v>
      </c>
      <c r="B420" s="243" t="s">
        <v>1100</v>
      </c>
      <c r="C420" s="243" t="s">
        <v>1104</v>
      </c>
      <c r="D420" s="243" t="s">
        <v>1105</v>
      </c>
      <c r="E420" s="243">
        <v>43</v>
      </c>
      <c r="F420" s="243">
        <v>2</v>
      </c>
      <c r="G420" s="171">
        <v>42558</v>
      </c>
      <c r="H420" s="172">
        <v>1</v>
      </c>
      <c r="I420" s="169" t="s">
        <v>71</v>
      </c>
      <c r="J420" s="172"/>
      <c r="K420" s="172"/>
      <c r="L420" s="172"/>
      <c r="M420" s="172">
        <v>25</v>
      </c>
      <c r="N420" s="174"/>
      <c r="O420" s="173" t="s">
        <v>521</v>
      </c>
      <c r="P420" s="172">
        <v>1</v>
      </c>
      <c r="Q420" s="172">
        <v>45</v>
      </c>
    </row>
    <row r="421" spans="1:17">
      <c r="A421" s="243">
        <v>141</v>
      </c>
      <c r="B421" s="243" t="s">
        <v>1100</v>
      </c>
      <c r="C421" s="243" t="s">
        <v>1104</v>
      </c>
      <c r="D421" s="243" t="s">
        <v>1105</v>
      </c>
      <c r="E421" s="243">
        <v>43</v>
      </c>
      <c r="F421" s="243">
        <v>2</v>
      </c>
      <c r="G421" s="171">
        <v>42558</v>
      </c>
      <c r="H421" s="172">
        <v>1</v>
      </c>
      <c r="I421" s="169" t="s">
        <v>71</v>
      </c>
      <c r="J421" s="172"/>
      <c r="K421" s="172"/>
      <c r="L421" s="172"/>
      <c r="M421" s="172">
        <v>25</v>
      </c>
      <c r="N421" s="174"/>
      <c r="O421" s="173" t="s">
        <v>520</v>
      </c>
      <c r="P421" s="172">
        <v>3</v>
      </c>
      <c r="Q421" s="172">
        <v>5</v>
      </c>
    </row>
    <row r="422" spans="1:17">
      <c r="A422" s="243">
        <v>141</v>
      </c>
      <c r="B422" s="243" t="s">
        <v>1100</v>
      </c>
      <c r="C422" s="243" t="s">
        <v>1104</v>
      </c>
      <c r="D422" s="243" t="s">
        <v>1105</v>
      </c>
      <c r="E422" s="243">
        <v>43</v>
      </c>
      <c r="F422" s="243">
        <v>2</v>
      </c>
      <c r="G422" s="171">
        <v>42558</v>
      </c>
      <c r="H422" s="172">
        <v>2</v>
      </c>
      <c r="I422" s="169" t="s">
        <v>519</v>
      </c>
      <c r="J422" s="172">
        <v>60</v>
      </c>
      <c r="K422" s="172">
        <v>40</v>
      </c>
      <c r="L422" s="172">
        <f>J422*K422*3.14/4</f>
        <v>1884</v>
      </c>
      <c r="M422" s="172">
        <v>1</v>
      </c>
      <c r="N422" s="174"/>
      <c r="O422" s="173"/>
      <c r="P422" s="172">
        <v>8</v>
      </c>
      <c r="Q422" s="172">
        <v>2</v>
      </c>
    </row>
    <row r="423" spans="1:17">
      <c r="A423" s="243">
        <v>141</v>
      </c>
      <c r="B423" s="243" t="s">
        <v>1100</v>
      </c>
      <c r="C423" s="243" t="s">
        <v>1104</v>
      </c>
      <c r="D423" s="243" t="s">
        <v>1105</v>
      </c>
      <c r="E423" s="243">
        <v>43</v>
      </c>
      <c r="F423" s="243">
        <v>2</v>
      </c>
      <c r="G423" s="171">
        <v>42558</v>
      </c>
      <c r="H423" s="172">
        <v>2</v>
      </c>
      <c r="I423" s="169" t="s">
        <v>519</v>
      </c>
      <c r="J423" s="172">
        <v>60</v>
      </c>
      <c r="K423" s="172">
        <v>40</v>
      </c>
      <c r="L423" s="172">
        <f>J423*K423*3.14/4</f>
        <v>1884</v>
      </c>
      <c r="M423" s="172">
        <v>1</v>
      </c>
      <c r="N423" s="174"/>
      <c r="O423" s="173" t="s">
        <v>548</v>
      </c>
      <c r="P423" s="172">
        <v>2</v>
      </c>
      <c r="Q423" s="172">
        <v>3</v>
      </c>
    </row>
    <row r="424" spans="1:17">
      <c r="A424" s="243">
        <v>141</v>
      </c>
      <c r="B424" s="243" t="s">
        <v>1100</v>
      </c>
      <c r="C424" s="243" t="s">
        <v>1104</v>
      </c>
      <c r="D424" s="243" t="s">
        <v>1105</v>
      </c>
      <c r="E424" s="243">
        <v>43</v>
      </c>
      <c r="F424" s="243">
        <v>2</v>
      </c>
      <c r="G424" s="171">
        <v>42558</v>
      </c>
      <c r="H424" s="172">
        <v>1</v>
      </c>
      <c r="I424" s="169" t="s">
        <v>71</v>
      </c>
      <c r="J424" s="172"/>
      <c r="K424" s="172"/>
      <c r="L424" s="172"/>
      <c r="M424" s="172">
        <v>1</v>
      </c>
      <c r="N424" s="174"/>
      <c r="O424" s="173" t="s">
        <v>521</v>
      </c>
      <c r="P424" s="172">
        <v>1</v>
      </c>
      <c r="Q424" s="172">
        <v>2</v>
      </c>
    </row>
    <row r="425" spans="1:17">
      <c r="A425" s="243">
        <v>141</v>
      </c>
      <c r="B425" s="243" t="s">
        <v>1100</v>
      </c>
      <c r="C425" s="243" t="s">
        <v>1104</v>
      </c>
      <c r="D425" s="243" t="s">
        <v>1105</v>
      </c>
      <c r="E425" s="243">
        <v>43</v>
      </c>
      <c r="F425" s="243">
        <v>2</v>
      </c>
      <c r="G425" s="171">
        <v>42558</v>
      </c>
      <c r="H425" s="172">
        <v>2</v>
      </c>
      <c r="I425" s="169" t="s">
        <v>519</v>
      </c>
      <c r="J425" s="172">
        <v>60</v>
      </c>
      <c r="K425" s="172">
        <v>46</v>
      </c>
      <c r="L425" s="172">
        <f>J425*K425*3.14/4</f>
        <v>2166.6</v>
      </c>
      <c r="M425" s="172">
        <v>2</v>
      </c>
      <c r="N425" s="174"/>
      <c r="O425" s="173" t="s">
        <v>548</v>
      </c>
      <c r="P425" s="172">
        <v>4</v>
      </c>
      <c r="Q425" s="172">
        <v>6</v>
      </c>
    </row>
    <row r="426" spans="1:17">
      <c r="A426" s="243">
        <v>141</v>
      </c>
      <c r="B426" s="243" t="s">
        <v>1100</v>
      </c>
      <c r="C426" s="243" t="s">
        <v>1104</v>
      </c>
      <c r="D426" s="243" t="s">
        <v>1105</v>
      </c>
      <c r="E426" s="243">
        <v>43</v>
      </c>
      <c r="F426" s="243">
        <v>2</v>
      </c>
      <c r="G426" s="171">
        <v>42558</v>
      </c>
      <c r="H426" s="172">
        <v>2</v>
      </c>
      <c r="I426" s="169" t="s">
        <v>519</v>
      </c>
      <c r="J426" s="172">
        <v>60</v>
      </c>
      <c r="K426" s="172">
        <v>46</v>
      </c>
      <c r="L426" s="172">
        <f>J426*K426*3.14/4</f>
        <v>2166.6</v>
      </c>
      <c r="M426" s="172">
        <v>2</v>
      </c>
      <c r="N426" s="174"/>
      <c r="O426" s="173" t="s">
        <v>548</v>
      </c>
      <c r="P426" s="172">
        <v>6</v>
      </c>
      <c r="Q426" s="172">
        <v>4</v>
      </c>
    </row>
    <row r="427" spans="1:17">
      <c r="A427" s="243">
        <v>141</v>
      </c>
      <c r="B427" s="243" t="s">
        <v>1100</v>
      </c>
      <c r="C427" s="243" t="s">
        <v>1104</v>
      </c>
      <c r="D427" s="243" t="s">
        <v>1105</v>
      </c>
      <c r="E427" s="243">
        <v>43</v>
      </c>
      <c r="F427" s="243">
        <v>2</v>
      </c>
      <c r="G427" s="171">
        <v>42558</v>
      </c>
      <c r="H427" s="172">
        <v>1</v>
      </c>
      <c r="I427" s="169" t="s">
        <v>71</v>
      </c>
      <c r="J427" s="172"/>
      <c r="K427" s="172"/>
      <c r="L427" s="172"/>
      <c r="M427" s="172">
        <v>2</v>
      </c>
      <c r="N427" s="174"/>
      <c r="O427" s="173" t="s">
        <v>527</v>
      </c>
      <c r="P427" s="172">
        <v>1</v>
      </c>
      <c r="Q427" s="172">
        <v>4</v>
      </c>
    </row>
    <row r="428" spans="1:17">
      <c r="A428" s="243">
        <v>141</v>
      </c>
      <c r="B428" s="243" t="s">
        <v>1100</v>
      </c>
      <c r="C428" s="243" t="s">
        <v>1104</v>
      </c>
      <c r="D428" s="243" t="s">
        <v>1105</v>
      </c>
      <c r="E428" s="243">
        <v>43</v>
      </c>
      <c r="F428" s="243">
        <v>2</v>
      </c>
      <c r="G428" s="171">
        <v>42558</v>
      </c>
      <c r="H428" s="172">
        <v>1</v>
      </c>
      <c r="I428" s="169" t="s">
        <v>71</v>
      </c>
      <c r="J428" s="172"/>
      <c r="K428" s="172"/>
      <c r="L428" s="172"/>
      <c r="M428" s="172">
        <v>2</v>
      </c>
      <c r="N428" s="174"/>
      <c r="O428" s="173" t="s">
        <v>569</v>
      </c>
      <c r="P428" s="172">
        <v>4</v>
      </c>
      <c r="Q428" s="172">
        <v>9</v>
      </c>
    </row>
    <row r="429" spans="1:17">
      <c r="A429" s="243">
        <v>141</v>
      </c>
      <c r="B429" s="243" t="s">
        <v>1100</v>
      </c>
      <c r="C429" s="243" t="s">
        <v>1104</v>
      </c>
      <c r="D429" s="243" t="s">
        <v>1105</v>
      </c>
      <c r="E429" s="243">
        <v>43</v>
      </c>
      <c r="F429" s="243">
        <v>2</v>
      </c>
      <c r="G429" s="171">
        <v>42558</v>
      </c>
      <c r="H429" s="172">
        <v>2</v>
      </c>
      <c r="I429" s="169" t="s">
        <v>519</v>
      </c>
      <c r="J429" s="172">
        <v>40</v>
      </c>
      <c r="K429" s="172">
        <v>34</v>
      </c>
      <c r="L429" s="172">
        <f>J429*K429*3.14/4</f>
        <v>1067.6000000000001</v>
      </c>
      <c r="M429" s="172">
        <v>3</v>
      </c>
      <c r="N429" s="174"/>
      <c r="O429" s="173" t="s">
        <v>549</v>
      </c>
      <c r="P429" s="172">
        <v>1</v>
      </c>
      <c r="Q429" s="172">
        <v>1</v>
      </c>
    </row>
    <row r="430" spans="1:17">
      <c r="A430" s="243">
        <v>141</v>
      </c>
      <c r="B430" s="243" t="s">
        <v>1100</v>
      </c>
      <c r="C430" s="243" t="s">
        <v>1104</v>
      </c>
      <c r="D430" s="243" t="s">
        <v>1105</v>
      </c>
      <c r="E430" s="243">
        <v>43</v>
      </c>
      <c r="F430" s="243">
        <v>2</v>
      </c>
      <c r="G430" s="171">
        <v>42558</v>
      </c>
      <c r="H430" s="172">
        <v>1</v>
      </c>
      <c r="I430" s="169" t="s">
        <v>71</v>
      </c>
      <c r="J430" s="172"/>
      <c r="K430" s="172"/>
      <c r="L430" s="172"/>
      <c r="M430" s="172">
        <v>3</v>
      </c>
      <c r="N430" s="174"/>
      <c r="O430" s="173" t="s">
        <v>549</v>
      </c>
      <c r="P430" s="172">
        <v>3</v>
      </c>
      <c r="Q430" s="172">
        <v>1</v>
      </c>
    </row>
    <row r="431" spans="1:17">
      <c r="A431" s="243">
        <v>141</v>
      </c>
      <c r="B431" s="243" t="s">
        <v>1100</v>
      </c>
      <c r="C431" s="243" t="s">
        <v>1104</v>
      </c>
      <c r="D431" s="243" t="s">
        <v>1105</v>
      </c>
      <c r="E431" s="243">
        <v>43</v>
      </c>
      <c r="F431" s="243">
        <v>2</v>
      </c>
      <c r="G431" s="171">
        <v>42558</v>
      </c>
      <c r="H431" s="172">
        <v>2</v>
      </c>
      <c r="I431" s="169" t="s">
        <v>519</v>
      </c>
      <c r="J431" s="172">
        <v>65</v>
      </c>
      <c r="K431" s="172">
        <v>52</v>
      </c>
      <c r="L431" s="172">
        <f>J431*K431*3.14/4</f>
        <v>2653.3</v>
      </c>
      <c r="M431" s="172">
        <v>4</v>
      </c>
      <c r="N431" s="174"/>
      <c r="O431" s="173"/>
      <c r="P431" s="172"/>
      <c r="Q431" s="172"/>
    </row>
    <row r="432" spans="1:17">
      <c r="A432" s="243">
        <v>141</v>
      </c>
      <c r="B432" s="243" t="s">
        <v>1100</v>
      </c>
      <c r="C432" s="243" t="s">
        <v>1104</v>
      </c>
      <c r="D432" s="243" t="s">
        <v>1105</v>
      </c>
      <c r="E432" s="243">
        <v>43</v>
      </c>
      <c r="F432" s="243">
        <v>2</v>
      </c>
      <c r="G432" s="171">
        <v>42558</v>
      </c>
      <c r="H432" s="172">
        <v>1</v>
      </c>
      <c r="I432" s="169" t="s">
        <v>71</v>
      </c>
      <c r="J432" s="172"/>
      <c r="K432" s="172"/>
      <c r="L432" s="172"/>
      <c r="M432" s="172">
        <v>4</v>
      </c>
      <c r="N432" s="174"/>
      <c r="O432" s="173" t="s">
        <v>570</v>
      </c>
      <c r="P432" s="172">
        <v>2</v>
      </c>
      <c r="Q432" s="172">
        <v>2</v>
      </c>
    </row>
    <row r="433" spans="1:17">
      <c r="A433" s="243">
        <v>141</v>
      </c>
      <c r="B433" s="243" t="s">
        <v>1100</v>
      </c>
      <c r="C433" s="243" t="s">
        <v>1104</v>
      </c>
      <c r="D433" s="243" t="s">
        <v>1105</v>
      </c>
      <c r="E433" s="243">
        <v>43</v>
      </c>
      <c r="F433" s="243">
        <v>2</v>
      </c>
      <c r="G433" s="171">
        <v>42558</v>
      </c>
      <c r="H433" s="172">
        <v>2</v>
      </c>
      <c r="I433" s="169" t="s">
        <v>519</v>
      </c>
      <c r="J433" s="172">
        <v>76</v>
      </c>
      <c r="K433" s="172">
        <v>69</v>
      </c>
      <c r="L433" s="172">
        <f>J433*K433*3.14/4</f>
        <v>4116.54</v>
      </c>
      <c r="M433" s="172">
        <v>5</v>
      </c>
      <c r="N433" s="174"/>
      <c r="O433" s="173" t="s">
        <v>521</v>
      </c>
      <c r="P433" s="172">
        <v>1</v>
      </c>
      <c r="Q433" s="172">
        <v>1</v>
      </c>
    </row>
    <row r="434" spans="1:17">
      <c r="A434" s="243">
        <v>141</v>
      </c>
      <c r="B434" s="243" t="s">
        <v>1100</v>
      </c>
      <c r="C434" s="243" t="s">
        <v>1104</v>
      </c>
      <c r="D434" s="243" t="s">
        <v>1105</v>
      </c>
      <c r="E434" s="243">
        <v>43</v>
      </c>
      <c r="F434" s="243">
        <v>2</v>
      </c>
      <c r="G434" s="171">
        <v>42558</v>
      </c>
      <c r="H434" s="172">
        <v>2</v>
      </c>
      <c r="I434" s="169" t="s">
        <v>519</v>
      </c>
      <c r="J434" s="172">
        <v>76</v>
      </c>
      <c r="K434" s="172">
        <v>69</v>
      </c>
      <c r="L434" s="172">
        <f>J434*K434*3.14/4</f>
        <v>4116.54</v>
      </c>
      <c r="M434" s="172">
        <v>5</v>
      </c>
      <c r="N434" s="174"/>
      <c r="O434" s="173" t="s">
        <v>571</v>
      </c>
      <c r="P434" s="172">
        <v>5</v>
      </c>
      <c r="Q434" s="172">
        <v>4</v>
      </c>
    </row>
    <row r="435" spans="1:17">
      <c r="A435" s="243">
        <v>141</v>
      </c>
      <c r="B435" s="243" t="s">
        <v>1100</v>
      </c>
      <c r="C435" s="243" t="s">
        <v>1104</v>
      </c>
      <c r="D435" s="243" t="s">
        <v>1105</v>
      </c>
      <c r="E435" s="243">
        <v>43</v>
      </c>
      <c r="F435" s="243">
        <v>2</v>
      </c>
      <c r="G435" s="171">
        <v>42558</v>
      </c>
      <c r="H435" s="172">
        <v>1</v>
      </c>
      <c r="I435" s="169" t="s">
        <v>71</v>
      </c>
      <c r="J435" s="172"/>
      <c r="K435" s="172"/>
      <c r="L435" s="172"/>
      <c r="M435" s="172">
        <v>5</v>
      </c>
      <c r="N435" s="174"/>
      <c r="O435" s="173" t="s">
        <v>570</v>
      </c>
      <c r="P435" s="172">
        <v>2</v>
      </c>
      <c r="Q435" s="172">
        <v>1</v>
      </c>
    </row>
    <row r="436" spans="1:17">
      <c r="A436" s="243">
        <v>141</v>
      </c>
      <c r="B436" s="243" t="s">
        <v>1100</v>
      </c>
      <c r="C436" s="243" t="s">
        <v>1104</v>
      </c>
      <c r="D436" s="243" t="s">
        <v>1105</v>
      </c>
      <c r="E436" s="243">
        <v>43</v>
      </c>
      <c r="F436" s="243">
        <v>2</v>
      </c>
      <c r="G436" s="171">
        <v>42558</v>
      </c>
      <c r="H436" s="172">
        <v>1</v>
      </c>
      <c r="I436" s="169" t="s">
        <v>71</v>
      </c>
      <c r="J436" s="172"/>
      <c r="K436" s="172"/>
      <c r="L436" s="172"/>
      <c r="M436" s="172">
        <v>5</v>
      </c>
      <c r="N436" s="174"/>
      <c r="O436" s="173" t="s">
        <v>521</v>
      </c>
      <c r="P436" s="172">
        <v>4</v>
      </c>
      <c r="Q436" s="172">
        <v>7</v>
      </c>
    </row>
    <row r="437" spans="1:17">
      <c r="A437" s="243">
        <v>141</v>
      </c>
      <c r="B437" s="243" t="s">
        <v>1100</v>
      </c>
      <c r="C437" s="243" t="s">
        <v>1104</v>
      </c>
      <c r="D437" s="243" t="s">
        <v>1105</v>
      </c>
      <c r="E437" s="243">
        <v>43</v>
      </c>
      <c r="F437" s="243">
        <v>2</v>
      </c>
      <c r="G437" s="171">
        <v>42558</v>
      </c>
      <c r="H437" s="172">
        <v>1</v>
      </c>
      <c r="I437" s="169" t="s">
        <v>71</v>
      </c>
      <c r="J437" s="172"/>
      <c r="K437" s="172"/>
      <c r="L437" s="172"/>
      <c r="M437" s="172">
        <v>5</v>
      </c>
      <c r="N437" s="174"/>
      <c r="O437" s="173" t="s">
        <v>571</v>
      </c>
      <c r="P437" s="172">
        <v>4</v>
      </c>
      <c r="Q437" s="172">
        <v>3</v>
      </c>
    </row>
    <row r="438" spans="1:17">
      <c r="A438" s="243">
        <v>141</v>
      </c>
      <c r="B438" s="243" t="s">
        <v>1100</v>
      </c>
      <c r="C438" s="243" t="s">
        <v>1104</v>
      </c>
      <c r="D438" s="243" t="s">
        <v>1105</v>
      </c>
      <c r="E438" s="243">
        <v>43</v>
      </c>
      <c r="F438" s="243">
        <v>2</v>
      </c>
      <c r="G438" s="171">
        <v>42558</v>
      </c>
      <c r="H438" s="172">
        <v>1</v>
      </c>
      <c r="I438" s="169" t="s">
        <v>71</v>
      </c>
      <c r="J438" s="172"/>
      <c r="K438" s="172"/>
      <c r="L438" s="172"/>
      <c r="M438" s="172">
        <v>5</v>
      </c>
      <c r="N438" s="174"/>
      <c r="O438" s="173" t="s">
        <v>570</v>
      </c>
      <c r="P438" s="172">
        <v>7</v>
      </c>
      <c r="Q438" s="172">
        <v>5</v>
      </c>
    </row>
    <row r="439" spans="1:17">
      <c r="A439" s="243">
        <v>141</v>
      </c>
      <c r="B439" s="243" t="s">
        <v>1100</v>
      </c>
      <c r="C439" s="243" t="s">
        <v>1104</v>
      </c>
      <c r="D439" s="243" t="s">
        <v>1105</v>
      </c>
      <c r="E439" s="243">
        <v>43</v>
      </c>
      <c r="F439" s="243">
        <v>2</v>
      </c>
      <c r="G439" s="171">
        <v>42558</v>
      </c>
      <c r="H439" s="172">
        <v>2</v>
      </c>
      <c r="I439" s="169" t="s">
        <v>519</v>
      </c>
      <c r="J439" s="172">
        <v>30</v>
      </c>
      <c r="K439" s="172">
        <v>21</v>
      </c>
      <c r="L439" s="172">
        <f>J439*K439*3.14/4</f>
        <v>494.55</v>
      </c>
      <c r="M439" s="172">
        <v>6</v>
      </c>
      <c r="N439" s="174"/>
      <c r="O439" s="173" t="s">
        <v>527</v>
      </c>
      <c r="P439" s="172">
        <v>1</v>
      </c>
      <c r="Q439" s="172">
        <v>11</v>
      </c>
    </row>
    <row r="440" spans="1:17">
      <c r="A440" s="243">
        <v>141</v>
      </c>
      <c r="B440" s="243" t="s">
        <v>1100</v>
      </c>
      <c r="C440" s="243" t="s">
        <v>1104</v>
      </c>
      <c r="D440" s="243" t="s">
        <v>1105</v>
      </c>
      <c r="E440" s="243">
        <v>43</v>
      </c>
      <c r="F440" s="243">
        <v>2</v>
      </c>
      <c r="G440" s="171">
        <v>42558</v>
      </c>
      <c r="H440" s="172">
        <v>2</v>
      </c>
      <c r="I440" s="169" t="s">
        <v>519</v>
      </c>
      <c r="J440" s="172">
        <v>30</v>
      </c>
      <c r="K440" s="172">
        <v>21</v>
      </c>
      <c r="L440" s="172">
        <f>J440*K440*3.14/4</f>
        <v>494.55</v>
      </c>
      <c r="M440" s="172">
        <v>6</v>
      </c>
      <c r="N440" s="174"/>
      <c r="O440" s="173" t="s">
        <v>570</v>
      </c>
      <c r="P440" s="172">
        <v>1</v>
      </c>
      <c r="Q440" s="172">
        <v>1</v>
      </c>
    </row>
    <row r="441" spans="1:17">
      <c r="A441" s="243">
        <v>141</v>
      </c>
      <c r="B441" s="243" t="s">
        <v>1100</v>
      </c>
      <c r="C441" s="243" t="s">
        <v>1104</v>
      </c>
      <c r="D441" s="243" t="s">
        <v>1105</v>
      </c>
      <c r="E441" s="243">
        <v>43</v>
      </c>
      <c r="F441" s="243">
        <v>2</v>
      </c>
      <c r="G441" s="171">
        <v>42558</v>
      </c>
      <c r="H441" s="172">
        <v>1</v>
      </c>
      <c r="I441" s="169" t="s">
        <v>71</v>
      </c>
      <c r="J441" s="172"/>
      <c r="K441" s="172"/>
      <c r="L441" s="172"/>
      <c r="M441" s="172">
        <v>6</v>
      </c>
      <c r="N441" s="174"/>
      <c r="O441" s="173" t="s">
        <v>556</v>
      </c>
      <c r="P441" s="172">
        <v>1</v>
      </c>
      <c r="Q441" s="172">
        <v>1</v>
      </c>
    </row>
    <row r="442" spans="1:17">
      <c r="A442" s="243">
        <v>141</v>
      </c>
      <c r="B442" s="243" t="s">
        <v>1100</v>
      </c>
      <c r="C442" s="243" t="s">
        <v>1104</v>
      </c>
      <c r="D442" s="243" t="s">
        <v>1105</v>
      </c>
      <c r="E442" s="243">
        <v>43</v>
      </c>
      <c r="F442" s="243">
        <v>2</v>
      </c>
      <c r="G442" s="171">
        <v>42558</v>
      </c>
      <c r="H442" s="172">
        <v>2</v>
      </c>
      <c r="I442" s="169" t="s">
        <v>519</v>
      </c>
      <c r="J442" s="172">
        <v>53</v>
      </c>
      <c r="K442" s="172">
        <v>43</v>
      </c>
      <c r="L442" s="172">
        <f>J442*K442*3.14/4</f>
        <v>1789.0150000000001</v>
      </c>
      <c r="M442" s="172">
        <v>7</v>
      </c>
      <c r="N442" s="174"/>
      <c r="O442" s="173" t="s">
        <v>570</v>
      </c>
      <c r="P442" s="172">
        <v>3</v>
      </c>
      <c r="Q442" s="172">
        <v>1</v>
      </c>
    </row>
    <row r="443" spans="1:17">
      <c r="A443" s="243">
        <v>141</v>
      </c>
      <c r="B443" s="243" t="s">
        <v>1100</v>
      </c>
      <c r="C443" s="243" t="s">
        <v>1104</v>
      </c>
      <c r="D443" s="243" t="s">
        <v>1105</v>
      </c>
      <c r="E443" s="243">
        <v>43</v>
      </c>
      <c r="F443" s="243">
        <v>2</v>
      </c>
      <c r="G443" s="171">
        <v>42558</v>
      </c>
      <c r="H443" s="172">
        <v>1</v>
      </c>
      <c r="I443" s="169" t="s">
        <v>71</v>
      </c>
      <c r="J443" s="172"/>
      <c r="K443" s="172"/>
      <c r="L443" s="172"/>
      <c r="M443" s="172">
        <v>7</v>
      </c>
      <c r="N443" s="174"/>
      <c r="O443" s="173" t="s">
        <v>570</v>
      </c>
      <c r="P443" s="172">
        <v>1</v>
      </c>
      <c r="Q443" s="172">
        <v>1</v>
      </c>
    </row>
    <row r="444" spans="1:17">
      <c r="A444" s="243">
        <v>141</v>
      </c>
      <c r="B444" s="243" t="s">
        <v>1100</v>
      </c>
      <c r="C444" s="243" t="s">
        <v>1104</v>
      </c>
      <c r="D444" s="243" t="s">
        <v>1105</v>
      </c>
      <c r="E444" s="243">
        <v>43</v>
      </c>
      <c r="F444" s="243">
        <v>2</v>
      </c>
      <c r="G444" s="171">
        <v>42558</v>
      </c>
      <c r="H444" s="172">
        <v>2</v>
      </c>
      <c r="I444" s="169" t="s">
        <v>519</v>
      </c>
      <c r="J444" s="172">
        <v>72</v>
      </c>
      <c r="K444" s="172">
        <v>53</v>
      </c>
      <c r="L444" s="172">
        <f>J444*K444*3.14/4</f>
        <v>2995.56</v>
      </c>
      <c r="M444" s="172">
        <v>8</v>
      </c>
      <c r="N444" s="174"/>
      <c r="O444" s="173" t="s">
        <v>570</v>
      </c>
      <c r="P444" s="172">
        <v>4</v>
      </c>
      <c r="Q444" s="172">
        <v>1</v>
      </c>
    </row>
    <row r="445" spans="1:17">
      <c r="A445" s="243">
        <v>141</v>
      </c>
      <c r="B445" s="243" t="s">
        <v>1100</v>
      </c>
      <c r="C445" s="243" t="s">
        <v>1104</v>
      </c>
      <c r="D445" s="243" t="s">
        <v>1105</v>
      </c>
      <c r="E445" s="243">
        <v>43</v>
      </c>
      <c r="F445" s="243">
        <v>2</v>
      </c>
      <c r="G445" s="171">
        <v>42558</v>
      </c>
      <c r="H445" s="172">
        <v>2</v>
      </c>
      <c r="I445" s="169" t="s">
        <v>519</v>
      </c>
      <c r="J445" s="172">
        <v>72</v>
      </c>
      <c r="K445" s="172">
        <v>53</v>
      </c>
      <c r="L445" s="172">
        <f>J445*K445*3.14/4</f>
        <v>2995.56</v>
      </c>
      <c r="M445" s="172">
        <v>8</v>
      </c>
      <c r="N445" s="174"/>
      <c r="O445" s="173" t="s">
        <v>521</v>
      </c>
      <c r="P445" s="172">
        <v>5</v>
      </c>
      <c r="Q445" s="172">
        <v>6</v>
      </c>
    </row>
    <row r="446" spans="1:17">
      <c r="A446" s="243">
        <v>141</v>
      </c>
      <c r="B446" s="243" t="s">
        <v>1100</v>
      </c>
      <c r="C446" s="243" t="s">
        <v>1104</v>
      </c>
      <c r="D446" s="243" t="s">
        <v>1105</v>
      </c>
      <c r="E446" s="243">
        <v>43</v>
      </c>
      <c r="F446" s="243">
        <v>2</v>
      </c>
      <c r="G446" s="171">
        <v>42558</v>
      </c>
      <c r="H446" s="172">
        <v>1</v>
      </c>
      <c r="I446" s="169" t="s">
        <v>71</v>
      </c>
      <c r="J446" s="172"/>
      <c r="K446" s="172"/>
      <c r="L446" s="172"/>
      <c r="M446" s="172">
        <v>8</v>
      </c>
      <c r="N446" s="174"/>
      <c r="O446" s="173" t="s">
        <v>570</v>
      </c>
      <c r="P446" s="172">
        <v>4</v>
      </c>
      <c r="Q446" s="172">
        <v>2</v>
      </c>
    </row>
    <row r="447" spans="1:17">
      <c r="A447" s="243">
        <v>141</v>
      </c>
      <c r="B447" s="243" t="s">
        <v>1100</v>
      </c>
      <c r="C447" s="243" t="s">
        <v>1104</v>
      </c>
      <c r="D447" s="243" t="s">
        <v>1105</v>
      </c>
      <c r="E447" s="243">
        <v>43</v>
      </c>
      <c r="F447" s="243">
        <v>2</v>
      </c>
      <c r="G447" s="171">
        <v>42558</v>
      </c>
      <c r="H447" s="172">
        <v>2</v>
      </c>
      <c r="I447" s="169" t="s">
        <v>519</v>
      </c>
      <c r="J447" s="172">
        <v>41</v>
      </c>
      <c r="K447" s="172">
        <v>38</v>
      </c>
      <c r="L447" s="172">
        <f>J447*K447*3.14/4</f>
        <v>1223.03</v>
      </c>
      <c r="M447" s="172">
        <v>9</v>
      </c>
      <c r="N447" s="174"/>
      <c r="O447" s="173" t="s">
        <v>570</v>
      </c>
      <c r="P447" s="172">
        <v>7</v>
      </c>
      <c r="Q447" s="172">
        <v>5</v>
      </c>
    </row>
    <row r="448" spans="1:17">
      <c r="A448" s="243">
        <v>141</v>
      </c>
      <c r="B448" s="243" t="s">
        <v>1100</v>
      </c>
      <c r="C448" s="243" t="s">
        <v>1104</v>
      </c>
      <c r="D448" s="243" t="s">
        <v>1105</v>
      </c>
      <c r="E448" s="243">
        <v>43</v>
      </c>
      <c r="F448" s="243">
        <v>2</v>
      </c>
      <c r="G448" s="171">
        <v>42558</v>
      </c>
      <c r="H448" s="172">
        <v>1</v>
      </c>
      <c r="I448" s="169" t="s">
        <v>71</v>
      </c>
      <c r="J448" s="172"/>
      <c r="K448" s="172"/>
      <c r="L448" s="172"/>
      <c r="M448" s="172">
        <v>9</v>
      </c>
      <c r="N448" s="174"/>
      <c r="O448" s="173" t="s">
        <v>521</v>
      </c>
      <c r="P448" s="172">
        <v>2</v>
      </c>
      <c r="Q448" s="172">
        <v>5</v>
      </c>
    </row>
    <row r="449" spans="1:17">
      <c r="A449" s="243">
        <v>141</v>
      </c>
      <c r="B449" s="243" t="s">
        <v>1100</v>
      </c>
      <c r="C449" s="243" t="s">
        <v>1104</v>
      </c>
      <c r="D449" s="243" t="s">
        <v>1105</v>
      </c>
      <c r="E449" s="243">
        <v>43</v>
      </c>
      <c r="F449" s="243">
        <v>2</v>
      </c>
      <c r="G449" s="171">
        <v>42558</v>
      </c>
      <c r="H449" s="172">
        <v>2</v>
      </c>
      <c r="I449" s="169" t="s">
        <v>519</v>
      </c>
      <c r="J449" s="172">
        <v>64</v>
      </c>
      <c r="K449" s="172">
        <v>43</v>
      </c>
      <c r="L449" s="172">
        <f>J449*K449*3.14/4</f>
        <v>2160.3200000000002</v>
      </c>
      <c r="M449" s="172">
        <v>10</v>
      </c>
      <c r="N449" s="174"/>
      <c r="O449" s="173" t="s">
        <v>521</v>
      </c>
      <c r="P449" s="172">
        <v>1</v>
      </c>
      <c r="Q449" s="172">
        <v>3</v>
      </c>
    </row>
    <row r="450" spans="1:17">
      <c r="A450" s="243">
        <v>141</v>
      </c>
      <c r="B450" s="243" t="s">
        <v>1100</v>
      </c>
      <c r="C450" s="243" t="s">
        <v>1104</v>
      </c>
      <c r="D450" s="243" t="s">
        <v>1105</v>
      </c>
      <c r="E450" s="243">
        <v>43</v>
      </c>
      <c r="F450" s="243">
        <v>2</v>
      </c>
      <c r="G450" s="171">
        <v>42558</v>
      </c>
      <c r="H450" s="172">
        <v>1</v>
      </c>
      <c r="I450" s="169" t="s">
        <v>71</v>
      </c>
      <c r="J450" s="172"/>
      <c r="K450" s="172"/>
      <c r="L450" s="172"/>
      <c r="M450" s="172">
        <v>10</v>
      </c>
      <c r="N450" s="174"/>
      <c r="O450" s="173"/>
      <c r="P450" s="172"/>
      <c r="Q450" s="172"/>
    </row>
    <row r="451" spans="1:17">
      <c r="A451" s="243">
        <v>141</v>
      </c>
      <c r="B451" s="243" t="s">
        <v>1100</v>
      </c>
      <c r="C451" s="243" t="s">
        <v>1104</v>
      </c>
      <c r="D451" s="243" t="s">
        <v>1105</v>
      </c>
      <c r="E451" s="243">
        <v>43</v>
      </c>
      <c r="F451" s="243">
        <v>2</v>
      </c>
      <c r="G451" s="171">
        <v>42558</v>
      </c>
      <c r="H451" s="172">
        <v>2</v>
      </c>
      <c r="I451" s="169" t="s">
        <v>519</v>
      </c>
      <c r="J451" s="172">
        <v>26</v>
      </c>
      <c r="K451" s="172">
        <v>24</v>
      </c>
      <c r="L451" s="172">
        <f>J451*K451*3.14/4</f>
        <v>489.84000000000003</v>
      </c>
      <c r="M451" s="172">
        <v>11</v>
      </c>
      <c r="N451" s="174"/>
      <c r="O451" s="173" t="s">
        <v>521</v>
      </c>
      <c r="P451" s="172">
        <v>2</v>
      </c>
      <c r="Q451" s="172">
        <v>8</v>
      </c>
    </row>
    <row r="452" spans="1:17">
      <c r="A452" s="243">
        <v>141</v>
      </c>
      <c r="B452" s="243" t="s">
        <v>1100</v>
      </c>
      <c r="C452" s="243" t="s">
        <v>1104</v>
      </c>
      <c r="D452" s="243" t="s">
        <v>1105</v>
      </c>
      <c r="E452" s="243">
        <v>43</v>
      </c>
      <c r="F452" s="243">
        <v>2</v>
      </c>
      <c r="G452" s="171">
        <v>42558</v>
      </c>
      <c r="H452" s="172">
        <v>1</v>
      </c>
      <c r="I452" s="169" t="s">
        <v>71</v>
      </c>
      <c r="J452" s="172"/>
      <c r="K452" s="172"/>
      <c r="L452" s="172"/>
      <c r="M452" s="172">
        <v>11</v>
      </c>
      <c r="N452" s="174"/>
      <c r="O452" s="173" t="s">
        <v>572</v>
      </c>
      <c r="P452" s="172">
        <v>1</v>
      </c>
      <c r="Q452" s="172">
        <v>3</v>
      </c>
    </row>
    <row r="453" spans="1:17">
      <c r="A453" s="243">
        <v>141</v>
      </c>
      <c r="B453" s="243" t="s">
        <v>1100</v>
      </c>
      <c r="C453" s="243" t="s">
        <v>1104</v>
      </c>
      <c r="D453" s="243" t="s">
        <v>1105</v>
      </c>
      <c r="E453" s="243">
        <v>43</v>
      </c>
      <c r="F453" s="243">
        <v>2</v>
      </c>
      <c r="G453" s="171">
        <v>42558</v>
      </c>
      <c r="H453" s="172">
        <v>2</v>
      </c>
      <c r="I453" s="169" t="s">
        <v>519</v>
      </c>
      <c r="J453" s="172">
        <v>65</v>
      </c>
      <c r="K453" s="172">
        <v>36</v>
      </c>
      <c r="L453" s="172">
        <f>J453*K453*3.14/4</f>
        <v>1836.9</v>
      </c>
      <c r="M453" s="172">
        <v>12</v>
      </c>
      <c r="N453" s="174"/>
      <c r="O453" s="173" t="s">
        <v>520</v>
      </c>
      <c r="P453" s="172">
        <v>2</v>
      </c>
      <c r="Q453" s="172">
        <v>3</v>
      </c>
    </row>
    <row r="454" spans="1:17">
      <c r="A454" s="243">
        <v>141</v>
      </c>
      <c r="B454" s="243" t="s">
        <v>1100</v>
      </c>
      <c r="C454" s="243" t="s">
        <v>1104</v>
      </c>
      <c r="D454" s="243" t="s">
        <v>1105</v>
      </c>
      <c r="E454" s="243">
        <v>43</v>
      </c>
      <c r="F454" s="243">
        <v>2</v>
      </c>
      <c r="G454" s="171">
        <v>42558</v>
      </c>
      <c r="H454" s="172">
        <v>2</v>
      </c>
      <c r="I454" s="169" t="s">
        <v>519</v>
      </c>
      <c r="J454" s="172">
        <v>65</v>
      </c>
      <c r="K454" s="172">
        <v>36</v>
      </c>
      <c r="L454" s="172">
        <f>J454*K454*3.14/4</f>
        <v>1836.9</v>
      </c>
      <c r="M454" s="172">
        <v>12</v>
      </c>
      <c r="N454" s="174"/>
      <c r="O454" s="173" t="s">
        <v>559</v>
      </c>
      <c r="P454" s="172">
        <v>1</v>
      </c>
      <c r="Q454" s="172">
        <v>2</v>
      </c>
    </row>
    <row r="455" spans="1:17">
      <c r="A455" s="243">
        <v>141</v>
      </c>
      <c r="B455" s="243" t="s">
        <v>1100</v>
      </c>
      <c r="C455" s="243" t="s">
        <v>1104</v>
      </c>
      <c r="D455" s="243" t="s">
        <v>1105</v>
      </c>
      <c r="E455" s="243">
        <v>43</v>
      </c>
      <c r="F455" s="243">
        <v>2</v>
      </c>
      <c r="G455" s="171">
        <v>42558</v>
      </c>
      <c r="H455" s="172">
        <v>1</v>
      </c>
      <c r="I455" s="169" t="s">
        <v>71</v>
      </c>
      <c r="J455" s="172"/>
      <c r="K455" s="172"/>
      <c r="L455" s="172"/>
      <c r="M455" s="172">
        <v>12</v>
      </c>
      <c r="N455" s="174"/>
      <c r="O455" s="173" t="s">
        <v>521</v>
      </c>
      <c r="P455" s="172">
        <v>3</v>
      </c>
      <c r="Q455" s="172">
        <v>18</v>
      </c>
    </row>
    <row r="456" spans="1:17">
      <c r="A456" s="243">
        <v>141</v>
      </c>
      <c r="B456" s="243" t="s">
        <v>1100</v>
      </c>
      <c r="C456" s="243" t="s">
        <v>1104</v>
      </c>
      <c r="D456" s="243" t="s">
        <v>1105</v>
      </c>
      <c r="E456" s="243">
        <v>43</v>
      </c>
      <c r="F456" s="243">
        <v>2</v>
      </c>
      <c r="G456" s="171">
        <v>42558</v>
      </c>
      <c r="H456" s="172">
        <v>2</v>
      </c>
      <c r="I456" s="169" t="s">
        <v>519</v>
      </c>
      <c r="J456" s="172">
        <v>30</v>
      </c>
      <c r="K456" s="172">
        <v>25</v>
      </c>
      <c r="L456" s="172">
        <f>J456*K456*3.14/4</f>
        <v>588.75</v>
      </c>
      <c r="M456" s="172">
        <v>13</v>
      </c>
      <c r="N456" s="174"/>
      <c r="O456" s="173"/>
      <c r="P456" s="172"/>
      <c r="Q456" s="172"/>
    </row>
    <row r="457" spans="1:17">
      <c r="A457" s="243">
        <v>141</v>
      </c>
      <c r="B457" s="243" t="s">
        <v>1100</v>
      </c>
      <c r="C457" s="243" t="s">
        <v>1104</v>
      </c>
      <c r="D457" s="243" t="s">
        <v>1105</v>
      </c>
      <c r="E457" s="243">
        <v>43</v>
      </c>
      <c r="F457" s="243">
        <v>2</v>
      </c>
      <c r="G457" s="171">
        <v>42558</v>
      </c>
      <c r="H457" s="172">
        <v>1</v>
      </c>
      <c r="I457" s="169" t="s">
        <v>71</v>
      </c>
      <c r="J457" s="172"/>
      <c r="K457" s="172"/>
      <c r="L457" s="172"/>
      <c r="M457" s="172">
        <v>13</v>
      </c>
      <c r="N457" s="174"/>
      <c r="O457" s="173"/>
      <c r="P457" s="172"/>
      <c r="Q457" s="172"/>
    </row>
    <row r="458" spans="1:17">
      <c r="A458" s="243">
        <v>141</v>
      </c>
      <c r="B458" s="243" t="s">
        <v>1100</v>
      </c>
      <c r="C458" s="243" t="s">
        <v>1104</v>
      </c>
      <c r="D458" s="243" t="s">
        <v>1105</v>
      </c>
      <c r="E458" s="243">
        <v>43</v>
      </c>
      <c r="F458" s="243">
        <v>2</v>
      </c>
      <c r="G458" s="171">
        <v>42558</v>
      </c>
      <c r="H458" s="172">
        <v>2</v>
      </c>
      <c r="I458" s="169" t="s">
        <v>519</v>
      </c>
      <c r="J458" s="172">
        <v>51</v>
      </c>
      <c r="K458" s="172">
        <v>33</v>
      </c>
      <c r="L458" s="172">
        <f>J458*K458*3.14/4</f>
        <v>1321.155</v>
      </c>
      <c r="M458" s="172">
        <v>14</v>
      </c>
      <c r="N458" s="174"/>
      <c r="O458" s="173"/>
      <c r="P458" s="172"/>
      <c r="Q458" s="172"/>
    </row>
    <row r="459" spans="1:17">
      <c r="A459" s="243">
        <v>141</v>
      </c>
      <c r="B459" s="243" t="s">
        <v>1100</v>
      </c>
      <c r="C459" s="243" t="s">
        <v>1104</v>
      </c>
      <c r="D459" s="243" t="s">
        <v>1105</v>
      </c>
      <c r="E459" s="243">
        <v>43</v>
      </c>
      <c r="F459" s="243">
        <v>2</v>
      </c>
      <c r="G459" s="171">
        <v>42558</v>
      </c>
      <c r="H459" s="172">
        <v>1</v>
      </c>
      <c r="I459" s="169" t="s">
        <v>71</v>
      </c>
      <c r="J459" s="172"/>
      <c r="K459" s="172"/>
      <c r="L459" s="172"/>
      <c r="M459" s="172">
        <v>14</v>
      </c>
      <c r="N459" s="174"/>
      <c r="O459" s="173" t="s">
        <v>553</v>
      </c>
      <c r="P459" s="172">
        <v>1</v>
      </c>
      <c r="Q459" s="172">
        <v>1</v>
      </c>
    </row>
    <row r="460" spans="1:17">
      <c r="A460" s="243">
        <v>141</v>
      </c>
      <c r="B460" s="243" t="s">
        <v>1100</v>
      </c>
      <c r="C460" s="243" t="s">
        <v>1104</v>
      </c>
      <c r="D460" s="243" t="s">
        <v>1105</v>
      </c>
      <c r="E460" s="243">
        <v>43</v>
      </c>
      <c r="F460" s="243">
        <v>2</v>
      </c>
      <c r="G460" s="171">
        <v>42558</v>
      </c>
      <c r="H460" s="172">
        <v>2</v>
      </c>
      <c r="I460" s="169" t="s">
        <v>519</v>
      </c>
      <c r="J460" s="172">
        <v>40</v>
      </c>
      <c r="K460" s="172">
        <v>25</v>
      </c>
      <c r="L460" s="172">
        <f>J460*K460*3.14/4</f>
        <v>785</v>
      </c>
      <c r="M460" s="172">
        <v>15</v>
      </c>
      <c r="N460" s="174"/>
      <c r="O460" s="173" t="s">
        <v>521</v>
      </c>
      <c r="P460" s="172">
        <v>1</v>
      </c>
      <c r="Q460" s="172">
        <v>6</v>
      </c>
    </row>
    <row r="461" spans="1:17">
      <c r="A461" s="243">
        <v>141</v>
      </c>
      <c r="B461" s="243" t="s">
        <v>1100</v>
      </c>
      <c r="C461" s="243" t="s">
        <v>1104</v>
      </c>
      <c r="D461" s="243" t="s">
        <v>1105</v>
      </c>
      <c r="E461" s="243">
        <v>43</v>
      </c>
      <c r="F461" s="243">
        <v>2</v>
      </c>
      <c r="G461" s="171">
        <v>42558</v>
      </c>
      <c r="H461" s="172">
        <v>1</v>
      </c>
      <c r="I461" s="169" t="s">
        <v>71</v>
      </c>
      <c r="J461" s="172"/>
      <c r="K461" s="172"/>
      <c r="L461" s="172"/>
      <c r="M461" s="172">
        <v>15</v>
      </c>
      <c r="N461" s="174"/>
      <c r="O461" s="173" t="s">
        <v>573</v>
      </c>
      <c r="P461" s="172">
        <v>1</v>
      </c>
      <c r="Q461" s="172">
        <v>2</v>
      </c>
    </row>
    <row r="462" spans="1:17">
      <c r="A462" s="243">
        <v>141</v>
      </c>
      <c r="B462" s="243" t="s">
        <v>1100</v>
      </c>
      <c r="C462" s="243" t="s">
        <v>1104</v>
      </c>
      <c r="D462" s="243" t="s">
        <v>1105</v>
      </c>
      <c r="E462" s="243">
        <v>43</v>
      </c>
      <c r="F462" s="243">
        <v>2</v>
      </c>
      <c r="G462" s="171">
        <v>42558</v>
      </c>
      <c r="H462" s="172">
        <v>2</v>
      </c>
      <c r="I462" s="169" t="s">
        <v>519</v>
      </c>
      <c r="J462" s="172">
        <v>23</v>
      </c>
      <c r="K462" s="172">
        <v>30</v>
      </c>
      <c r="L462" s="172">
        <f>J462*K462*3.14/4</f>
        <v>541.65</v>
      </c>
      <c r="M462" s="172">
        <v>16</v>
      </c>
      <c r="N462" s="174"/>
      <c r="O462" s="173" t="s">
        <v>521</v>
      </c>
      <c r="P462" s="172">
        <v>1</v>
      </c>
      <c r="Q462" s="172">
        <v>4</v>
      </c>
    </row>
    <row r="463" spans="1:17">
      <c r="A463" s="243">
        <v>141</v>
      </c>
      <c r="B463" s="243" t="s">
        <v>1100</v>
      </c>
      <c r="C463" s="243" t="s">
        <v>1104</v>
      </c>
      <c r="D463" s="243" t="s">
        <v>1105</v>
      </c>
      <c r="E463" s="243">
        <v>43</v>
      </c>
      <c r="F463" s="243">
        <v>2</v>
      </c>
      <c r="G463" s="171">
        <v>42558</v>
      </c>
      <c r="H463" s="172">
        <v>1</v>
      </c>
      <c r="I463" s="169" t="s">
        <v>71</v>
      </c>
      <c r="J463" s="172"/>
      <c r="K463" s="172"/>
      <c r="L463" s="172"/>
      <c r="M463" s="172">
        <v>16</v>
      </c>
      <c r="N463" s="174"/>
      <c r="O463" s="173"/>
      <c r="P463" s="172"/>
      <c r="Q463" s="172"/>
    </row>
    <row r="464" spans="1:17">
      <c r="A464" s="243">
        <v>141</v>
      </c>
      <c r="B464" s="243" t="s">
        <v>1100</v>
      </c>
      <c r="C464" s="243" t="s">
        <v>1104</v>
      </c>
      <c r="D464" s="243" t="s">
        <v>1105</v>
      </c>
      <c r="E464" s="243">
        <v>43</v>
      </c>
      <c r="F464" s="243">
        <v>2</v>
      </c>
      <c r="G464" s="171">
        <v>42558</v>
      </c>
      <c r="H464" s="172">
        <v>2</v>
      </c>
      <c r="I464" s="169" t="s">
        <v>519</v>
      </c>
      <c r="J464" s="172">
        <v>84</v>
      </c>
      <c r="K464" s="172">
        <v>55</v>
      </c>
      <c r="L464" s="172">
        <f>J464*K464*3.14/4</f>
        <v>3626.7000000000003</v>
      </c>
      <c r="M464" s="172">
        <v>17</v>
      </c>
      <c r="N464" s="174"/>
      <c r="O464" s="173"/>
      <c r="P464" s="172"/>
      <c r="Q464" s="172"/>
    </row>
    <row r="465" spans="1:17">
      <c r="A465" s="243">
        <v>141</v>
      </c>
      <c r="B465" s="243" t="s">
        <v>1100</v>
      </c>
      <c r="C465" s="243" t="s">
        <v>1104</v>
      </c>
      <c r="D465" s="243" t="s">
        <v>1105</v>
      </c>
      <c r="E465" s="243">
        <v>43</v>
      </c>
      <c r="F465" s="243">
        <v>2</v>
      </c>
      <c r="G465" s="171">
        <v>42558</v>
      </c>
      <c r="H465" s="172">
        <v>2</v>
      </c>
      <c r="I465" s="169" t="s">
        <v>519</v>
      </c>
      <c r="J465" s="172">
        <v>84</v>
      </c>
      <c r="K465" s="172">
        <v>55</v>
      </c>
      <c r="L465" s="172">
        <f>J465*K465*3.14/4</f>
        <v>3626.7000000000003</v>
      </c>
      <c r="M465" s="172">
        <v>17</v>
      </c>
      <c r="N465" s="174"/>
      <c r="O465" s="173" t="s">
        <v>549</v>
      </c>
      <c r="P465" s="172">
        <v>1</v>
      </c>
      <c r="Q465" s="172">
        <v>1</v>
      </c>
    </row>
    <row r="466" spans="1:17">
      <c r="A466" s="243">
        <v>141</v>
      </c>
      <c r="B466" s="243" t="s">
        <v>1100</v>
      </c>
      <c r="C466" s="243" t="s">
        <v>1104</v>
      </c>
      <c r="D466" s="243" t="s">
        <v>1105</v>
      </c>
      <c r="E466" s="243">
        <v>43</v>
      </c>
      <c r="F466" s="243">
        <v>2</v>
      </c>
      <c r="G466" s="171">
        <v>42558</v>
      </c>
      <c r="H466" s="172">
        <v>1</v>
      </c>
      <c r="I466" s="169" t="s">
        <v>71</v>
      </c>
      <c r="J466" s="172"/>
      <c r="K466" s="172"/>
      <c r="L466" s="172"/>
      <c r="M466" s="172">
        <v>17</v>
      </c>
      <c r="N466" s="174"/>
      <c r="O466" s="173" t="s">
        <v>61</v>
      </c>
      <c r="P466" s="172">
        <v>1</v>
      </c>
      <c r="Q466" s="172">
        <v>8</v>
      </c>
    </row>
    <row r="467" spans="1:17">
      <c r="A467" s="243">
        <v>141</v>
      </c>
      <c r="B467" s="243" t="s">
        <v>1100</v>
      </c>
      <c r="C467" s="243" t="s">
        <v>1104</v>
      </c>
      <c r="D467" s="243" t="s">
        <v>1105</v>
      </c>
      <c r="E467" s="243">
        <v>43</v>
      </c>
      <c r="F467" s="243">
        <v>2</v>
      </c>
      <c r="G467" s="171">
        <v>42558</v>
      </c>
      <c r="H467" s="172">
        <v>1</v>
      </c>
      <c r="I467" s="169" t="s">
        <v>71</v>
      </c>
      <c r="J467" s="172"/>
      <c r="K467" s="172"/>
      <c r="L467" s="172"/>
      <c r="M467" s="172">
        <v>17</v>
      </c>
      <c r="N467" s="174"/>
      <c r="O467" s="173" t="s">
        <v>556</v>
      </c>
      <c r="P467" s="172">
        <v>1</v>
      </c>
      <c r="Q467" s="172">
        <v>1</v>
      </c>
    </row>
    <row r="468" spans="1:17">
      <c r="A468" s="243">
        <v>141</v>
      </c>
      <c r="B468" s="243" t="s">
        <v>1100</v>
      </c>
      <c r="C468" s="243" t="s">
        <v>1104</v>
      </c>
      <c r="D468" s="243" t="s">
        <v>1105</v>
      </c>
      <c r="E468" s="243">
        <v>43</v>
      </c>
      <c r="F468" s="243">
        <v>2</v>
      </c>
      <c r="G468" s="171">
        <v>42558</v>
      </c>
      <c r="H468" s="172">
        <v>2</v>
      </c>
      <c r="I468" s="169" t="s">
        <v>519</v>
      </c>
      <c r="J468" s="172">
        <v>32</v>
      </c>
      <c r="K468" s="172">
        <v>23</v>
      </c>
      <c r="L468" s="172">
        <f>J468*K468*3.14/4</f>
        <v>577.76</v>
      </c>
      <c r="M468" s="172">
        <v>18</v>
      </c>
      <c r="N468" s="174"/>
      <c r="O468" s="173" t="s">
        <v>61</v>
      </c>
      <c r="P468" s="172">
        <v>1</v>
      </c>
      <c r="Q468" s="172">
        <v>1</v>
      </c>
    </row>
    <row r="469" spans="1:17">
      <c r="A469" s="243">
        <v>141</v>
      </c>
      <c r="B469" s="243" t="s">
        <v>1100</v>
      </c>
      <c r="C469" s="243" t="s">
        <v>1104</v>
      </c>
      <c r="D469" s="243" t="s">
        <v>1105</v>
      </c>
      <c r="E469" s="243">
        <v>43</v>
      </c>
      <c r="F469" s="243">
        <v>2</v>
      </c>
      <c r="G469" s="171">
        <v>42558</v>
      </c>
      <c r="H469" s="172">
        <v>1</v>
      </c>
      <c r="I469" s="169" t="s">
        <v>71</v>
      </c>
      <c r="J469" s="172"/>
      <c r="K469" s="172"/>
      <c r="L469" s="172"/>
      <c r="M469" s="172">
        <v>18</v>
      </c>
      <c r="N469" s="174"/>
      <c r="O469" s="173"/>
      <c r="P469" s="172"/>
      <c r="Q469" s="172"/>
    </row>
    <row r="470" spans="1:17">
      <c r="A470" s="243">
        <v>141</v>
      </c>
      <c r="B470" s="243" t="s">
        <v>1100</v>
      </c>
      <c r="C470" s="243" t="s">
        <v>1104</v>
      </c>
      <c r="D470" s="243" t="s">
        <v>1105</v>
      </c>
      <c r="E470" s="243">
        <v>43</v>
      </c>
      <c r="F470" s="243">
        <v>2</v>
      </c>
      <c r="G470" s="171">
        <v>42558</v>
      </c>
      <c r="H470" s="172">
        <v>2</v>
      </c>
      <c r="I470" s="169" t="s">
        <v>519</v>
      </c>
      <c r="J470" s="172">
        <v>36</v>
      </c>
      <c r="K470" s="172">
        <v>30</v>
      </c>
      <c r="L470" s="172">
        <f>J470*K470*3.14/4</f>
        <v>847.80000000000007</v>
      </c>
      <c r="M470" s="172">
        <v>19</v>
      </c>
      <c r="N470" s="174"/>
      <c r="O470" s="173" t="s">
        <v>521</v>
      </c>
      <c r="P470" s="172">
        <v>1</v>
      </c>
      <c r="Q470" s="172">
        <v>3</v>
      </c>
    </row>
    <row r="471" spans="1:17">
      <c r="A471" s="243">
        <v>141</v>
      </c>
      <c r="B471" s="243" t="s">
        <v>1100</v>
      </c>
      <c r="C471" s="243" t="s">
        <v>1104</v>
      </c>
      <c r="D471" s="243" t="s">
        <v>1105</v>
      </c>
      <c r="E471" s="243">
        <v>43</v>
      </c>
      <c r="F471" s="243">
        <v>2</v>
      </c>
      <c r="G471" s="171">
        <v>42558</v>
      </c>
      <c r="H471" s="172">
        <v>1</v>
      </c>
      <c r="I471" s="169" t="s">
        <v>71</v>
      </c>
      <c r="J471" s="172"/>
      <c r="K471" s="172"/>
      <c r="L471" s="172"/>
      <c r="M471" s="172">
        <v>19</v>
      </c>
      <c r="N471" s="174"/>
      <c r="O471" s="173" t="s">
        <v>549</v>
      </c>
      <c r="P471" s="172">
        <v>31</v>
      </c>
      <c r="Q471" s="172">
        <v>32</v>
      </c>
    </row>
    <row r="472" spans="1:17">
      <c r="A472" s="243">
        <v>141</v>
      </c>
      <c r="B472" s="243" t="s">
        <v>1100</v>
      </c>
      <c r="C472" s="243" t="s">
        <v>1104</v>
      </c>
      <c r="D472" s="243" t="s">
        <v>1105</v>
      </c>
      <c r="E472" s="243">
        <v>43</v>
      </c>
      <c r="F472" s="243">
        <v>2</v>
      </c>
      <c r="G472" s="171">
        <v>42558</v>
      </c>
      <c r="H472" s="172">
        <v>2</v>
      </c>
      <c r="I472" s="169" t="s">
        <v>519</v>
      </c>
      <c r="J472" s="172">
        <v>60</v>
      </c>
      <c r="K472" s="172">
        <v>40</v>
      </c>
      <c r="L472" s="172">
        <f>J472*K472*3.14/4</f>
        <v>1884</v>
      </c>
      <c r="M472" s="172">
        <v>20</v>
      </c>
      <c r="N472" s="174"/>
      <c r="O472" s="173" t="s">
        <v>549</v>
      </c>
      <c r="P472" s="172">
        <v>3</v>
      </c>
      <c r="Q472" s="172">
        <v>3</v>
      </c>
    </row>
    <row r="473" spans="1:17">
      <c r="A473" s="243">
        <v>141</v>
      </c>
      <c r="B473" s="243" t="s">
        <v>1100</v>
      </c>
      <c r="C473" s="243" t="s">
        <v>1104</v>
      </c>
      <c r="D473" s="243" t="s">
        <v>1105</v>
      </c>
      <c r="E473" s="243">
        <v>43</v>
      </c>
      <c r="F473" s="243">
        <v>2</v>
      </c>
      <c r="G473" s="171">
        <v>42558</v>
      </c>
      <c r="H473" s="172">
        <v>2</v>
      </c>
      <c r="I473" s="169" t="s">
        <v>519</v>
      </c>
      <c r="J473" s="172">
        <v>60</v>
      </c>
      <c r="K473" s="172">
        <v>40</v>
      </c>
      <c r="L473" s="172">
        <f>J473*K473*3.14/4</f>
        <v>1884</v>
      </c>
      <c r="M473" s="172">
        <v>20</v>
      </c>
      <c r="N473" s="174"/>
      <c r="O473" s="173" t="s">
        <v>544</v>
      </c>
      <c r="P473" s="172">
        <v>1</v>
      </c>
      <c r="Q473" s="172">
        <v>5</v>
      </c>
    </row>
    <row r="474" spans="1:17">
      <c r="A474" s="243">
        <v>141</v>
      </c>
      <c r="B474" s="243" t="s">
        <v>1100</v>
      </c>
      <c r="C474" s="243" t="s">
        <v>1104</v>
      </c>
      <c r="D474" s="243" t="s">
        <v>1105</v>
      </c>
      <c r="E474" s="243">
        <v>43</v>
      </c>
      <c r="F474" s="243">
        <v>2</v>
      </c>
      <c r="G474" s="171">
        <v>42558</v>
      </c>
      <c r="H474" s="172">
        <v>1</v>
      </c>
      <c r="I474" s="169" t="s">
        <v>71</v>
      </c>
      <c r="J474" s="172"/>
      <c r="K474" s="172"/>
      <c r="L474" s="172"/>
      <c r="M474" s="172">
        <v>20</v>
      </c>
      <c r="N474" s="174"/>
      <c r="O474" s="173" t="s">
        <v>549</v>
      </c>
      <c r="P474" s="172">
        <v>1</v>
      </c>
      <c r="Q474" s="172">
        <v>2</v>
      </c>
    </row>
    <row r="475" spans="1:17">
      <c r="A475" s="243">
        <v>141</v>
      </c>
      <c r="B475" s="243" t="s">
        <v>1100</v>
      </c>
      <c r="C475" s="243" t="s">
        <v>1104</v>
      </c>
      <c r="D475" s="243" t="s">
        <v>1105</v>
      </c>
      <c r="E475" s="243">
        <v>43</v>
      </c>
      <c r="F475" s="243">
        <v>2</v>
      </c>
      <c r="G475" s="171">
        <v>42558</v>
      </c>
      <c r="H475" s="172">
        <v>1</v>
      </c>
      <c r="I475" s="169" t="s">
        <v>71</v>
      </c>
      <c r="J475" s="172"/>
      <c r="K475" s="172"/>
      <c r="L475" s="172"/>
      <c r="M475" s="172">
        <v>20</v>
      </c>
      <c r="N475" s="174"/>
      <c r="O475" s="173" t="s">
        <v>548</v>
      </c>
      <c r="P475" s="172">
        <v>1</v>
      </c>
      <c r="Q475" s="172">
        <v>1</v>
      </c>
    </row>
    <row r="476" spans="1:17">
      <c r="A476" s="243">
        <v>141</v>
      </c>
      <c r="B476" s="243" t="s">
        <v>1100</v>
      </c>
      <c r="C476" s="243" t="s">
        <v>1104</v>
      </c>
      <c r="D476" s="243" t="s">
        <v>1105</v>
      </c>
      <c r="E476" s="243">
        <v>43</v>
      </c>
      <c r="F476" s="243">
        <v>2</v>
      </c>
      <c r="G476" s="171">
        <v>42558</v>
      </c>
      <c r="H476" s="172">
        <v>1</v>
      </c>
      <c r="I476" s="169" t="s">
        <v>71</v>
      </c>
      <c r="J476" s="172"/>
      <c r="K476" s="172"/>
      <c r="L476" s="172"/>
      <c r="M476" s="172">
        <v>20</v>
      </c>
      <c r="N476" s="174"/>
      <c r="O476" s="173" t="s">
        <v>549</v>
      </c>
      <c r="P476" s="172">
        <v>9</v>
      </c>
      <c r="Q476" s="172">
        <v>6</v>
      </c>
    </row>
    <row r="477" spans="1:17">
      <c r="A477" s="243">
        <v>141</v>
      </c>
      <c r="B477" s="243" t="s">
        <v>1100</v>
      </c>
      <c r="C477" s="243" t="s">
        <v>1104</v>
      </c>
      <c r="D477" s="243" t="s">
        <v>1105</v>
      </c>
      <c r="E477" s="243">
        <v>43</v>
      </c>
      <c r="F477" s="243">
        <v>2</v>
      </c>
      <c r="G477" s="171">
        <v>42558</v>
      </c>
      <c r="H477" s="172">
        <v>2</v>
      </c>
      <c r="I477" s="169" t="s">
        <v>519</v>
      </c>
      <c r="J477" s="172">
        <v>53</v>
      </c>
      <c r="K477" s="172">
        <v>52</v>
      </c>
      <c r="L477" s="172">
        <f>J477*K477*3.14/4</f>
        <v>2163.46</v>
      </c>
      <c r="M477" s="172">
        <v>21</v>
      </c>
      <c r="N477" s="174"/>
      <c r="O477" s="173" t="s">
        <v>61</v>
      </c>
      <c r="P477" s="172">
        <v>1</v>
      </c>
      <c r="Q477" s="172">
        <v>1</v>
      </c>
    </row>
    <row r="478" spans="1:17">
      <c r="A478" s="243">
        <v>141</v>
      </c>
      <c r="B478" s="243" t="s">
        <v>1100</v>
      </c>
      <c r="C478" s="243" t="s">
        <v>1104</v>
      </c>
      <c r="D478" s="243" t="s">
        <v>1105</v>
      </c>
      <c r="E478" s="243">
        <v>43</v>
      </c>
      <c r="F478" s="243">
        <v>2</v>
      </c>
      <c r="G478" s="171">
        <v>42558</v>
      </c>
      <c r="H478" s="172">
        <v>1</v>
      </c>
      <c r="I478" s="169" t="s">
        <v>519</v>
      </c>
      <c r="J478" s="172"/>
      <c r="K478" s="172"/>
      <c r="L478" s="172"/>
      <c r="M478" s="172">
        <v>21</v>
      </c>
      <c r="N478" s="174"/>
      <c r="O478" s="173" t="s">
        <v>549</v>
      </c>
      <c r="P478" s="172">
        <v>4</v>
      </c>
      <c r="Q478" s="172">
        <v>3</v>
      </c>
    </row>
    <row r="479" spans="1:17">
      <c r="A479" s="243">
        <v>141</v>
      </c>
      <c r="B479" s="243" t="s">
        <v>1100</v>
      </c>
      <c r="C479" s="243" t="s">
        <v>1104</v>
      </c>
      <c r="D479" s="243" t="s">
        <v>1105</v>
      </c>
      <c r="E479" s="243">
        <v>43</v>
      </c>
      <c r="F479" s="243">
        <v>2</v>
      </c>
      <c r="G479" s="171">
        <v>42558</v>
      </c>
      <c r="H479" s="172">
        <v>2</v>
      </c>
      <c r="I479" s="169" t="s">
        <v>519</v>
      </c>
      <c r="J479" s="172">
        <v>50</v>
      </c>
      <c r="K479" s="172">
        <v>25</v>
      </c>
      <c r="L479" s="172">
        <f>J479*K479*3.14/4</f>
        <v>981.25</v>
      </c>
      <c r="M479" s="172">
        <v>22</v>
      </c>
      <c r="N479" s="174"/>
      <c r="O479" s="173" t="s">
        <v>549</v>
      </c>
      <c r="P479" s="172">
        <v>7</v>
      </c>
      <c r="Q479" s="172">
        <v>6</v>
      </c>
    </row>
    <row r="480" spans="1:17">
      <c r="A480" s="243">
        <v>141</v>
      </c>
      <c r="B480" s="243" t="s">
        <v>1100</v>
      </c>
      <c r="C480" s="243" t="s">
        <v>1104</v>
      </c>
      <c r="D480" s="243" t="s">
        <v>1105</v>
      </c>
      <c r="E480" s="243">
        <v>43</v>
      </c>
      <c r="F480" s="243">
        <v>2</v>
      </c>
      <c r="G480" s="171">
        <v>42558</v>
      </c>
      <c r="H480" s="172">
        <v>1</v>
      </c>
      <c r="I480" s="169" t="s">
        <v>71</v>
      </c>
      <c r="J480" s="172"/>
      <c r="K480" s="172"/>
      <c r="L480" s="172"/>
      <c r="M480" s="172">
        <v>22</v>
      </c>
      <c r="N480" s="174"/>
      <c r="O480" s="173"/>
      <c r="P480" s="172"/>
      <c r="Q480" s="172"/>
    </row>
    <row r="481" spans="1:17">
      <c r="A481" s="243">
        <v>141</v>
      </c>
      <c r="B481" s="243" t="s">
        <v>1100</v>
      </c>
      <c r="C481" s="243" t="s">
        <v>1104</v>
      </c>
      <c r="D481" s="243" t="s">
        <v>1105</v>
      </c>
      <c r="E481" s="243">
        <v>43</v>
      </c>
      <c r="F481" s="243">
        <v>2</v>
      </c>
      <c r="G481" s="171">
        <v>42558</v>
      </c>
      <c r="H481" s="172">
        <v>2</v>
      </c>
      <c r="I481" s="169" t="s">
        <v>519</v>
      </c>
      <c r="J481" s="172">
        <v>56</v>
      </c>
      <c r="K481" s="172">
        <v>37</v>
      </c>
      <c r="L481" s="172">
        <f>J481*K481*3.14/4</f>
        <v>1626.52</v>
      </c>
      <c r="M481" s="172">
        <v>23</v>
      </c>
      <c r="N481" s="174"/>
      <c r="O481" s="173"/>
      <c r="P481" s="172"/>
      <c r="Q481" s="172"/>
    </row>
    <row r="482" spans="1:17">
      <c r="A482" s="243">
        <v>141</v>
      </c>
      <c r="B482" s="243" t="s">
        <v>1100</v>
      </c>
      <c r="C482" s="243" t="s">
        <v>1104</v>
      </c>
      <c r="D482" s="243" t="s">
        <v>1105</v>
      </c>
      <c r="E482" s="243">
        <v>43</v>
      </c>
      <c r="F482" s="243">
        <v>2</v>
      </c>
      <c r="G482" s="171">
        <v>42558</v>
      </c>
      <c r="H482" s="172">
        <v>1</v>
      </c>
      <c r="I482" s="169" t="s">
        <v>71</v>
      </c>
      <c r="J482" s="172"/>
      <c r="K482" s="172"/>
      <c r="L482" s="172"/>
      <c r="M482" s="172">
        <v>23</v>
      </c>
      <c r="N482" s="174"/>
      <c r="O482" s="173" t="s">
        <v>549</v>
      </c>
      <c r="P482" s="172">
        <v>4</v>
      </c>
      <c r="Q482" s="172">
        <v>4</v>
      </c>
    </row>
    <row r="483" spans="1:17">
      <c r="A483" s="243">
        <v>141</v>
      </c>
      <c r="B483" s="243" t="s">
        <v>1100</v>
      </c>
      <c r="C483" s="243" t="s">
        <v>1104</v>
      </c>
      <c r="D483" s="243" t="s">
        <v>1105</v>
      </c>
      <c r="E483" s="243">
        <v>43</v>
      </c>
      <c r="F483" s="243">
        <v>2</v>
      </c>
      <c r="G483" s="171">
        <v>42558</v>
      </c>
      <c r="H483" s="172">
        <v>1</v>
      </c>
      <c r="I483" s="169" t="s">
        <v>71</v>
      </c>
      <c r="J483" s="172"/>
      <c r="K483" s="172"/>
      <c r="L483" s="172"/>
      <c r="M483" s="172">
        <v>23</v>
      </c>
      <c r="N483" s="174"/>
      <c r="O483" s="173" t="s">
        <v>549</v>
      </c>
      <c r="P483" s="172">
        <v>8</v>
      </c>
      <c r="Q483" s="172">
        <v>12</v>
      </c>
    </row>
    <row r="484" spans="1:17">
      <c r="A484" s="243">
        <v>141</v>
      </c>
      <c r="B484" s="243" t="s">
        <v>1100</v>
      </c>
      <c r="C484" s="243" t="s">
        <v>1104</v>
      </c>
      <c r="D484" s="243" t="s">
        <v>1105</v>
      </c>
      <c r="E484" s="243">
        <v>43</v>
      </c>
      <c r="F484" s="243">
        <v>2</v>
      </c>
      <c r="G484" s="171">
        <v>42558</v>
      </c>
      <c r="H484" s="172">
        <v>2</v>
      </c>
      <c r="I484" s="169" t="s">
        <v>519</v>
      </c>
      <c r="J484" s="172">
        <v>23</v>
      </c>
      <c r="K484" s="172">
        <v>21</v>
      </c>
      <c r="L484" s="172">
        <f>J484*K484*3.14/4</f>
        <v>379.15500000000003</v>
      </c>
      <c r="M484" s="172">
        <v>24</v>
      </c>
      <c r="N484" s="174"/>
      <c r="O484" s="173" t="s">
        <v>521</v>
      </c>
      <c r="P484" s="172">
        <v>3</v>
      </c>
      <c r="Q484" s="172">
        <v>6</v>
      </c>
    </row>
    <row r="485" spans="1:17">
      <c r="A485" s="243">
        <v>141</v>
      </c>
      <c r="B485" s="243" t="s">
        <v>1100</v>
      </c>
      <c r="C485" s="243" t="s">
        <v>1104</v>
      </c>
      <c r="D485" s="243" t="s">
        <v>1105</v>
      </c>
      <c r="E485" s="243">
        <v>43</v>
      </c>
      <c r="F485" s="243">
        <v>2</v>
      </c>
      <c r="G485" s="171">
        <v>42558</v>
      </c>
      <c r="H485" s="172">
        <v>1</v>
      </c>
      <c r="I485" s="169" t="s">
        <v>71</v>
      </c>
      <c r="J485" s="172"/>
      <c r="K485" s="172"/>
      <c r="L485" s="172"/>
      <c r="M485" s="172">
        <v>24</v>
      </c>
      <c r="N485" s="174"/>
      <c r="O485" s="173"/>
      <c r="P485" s="172"/>
      <c r="Q485" s="172"/>
    </row>
    <row r="486" spans="1:17">
      <c r="A486" s="243">
        <v>141</v>
      </c>
      <c r="B486" s="243" t="s">
        <v>1100</v>
      </c>
      <c r="C486" s="243" t="s">
        <v>1104</v>
      </c>
      <c r="D486" s="243" t="s">
        <v>1105</v>
      </c>
      <c r="E486" s="243">
        <v>43</v>
      </c>
      <c r="F486" s="243">
        <v>2</v>
      </c>
      <c r="G486" s="171">
        <v>42558</v>
      </c>
      <c r="H486" s="172">
        <v>2</v>
      </c>
      <c r="I486" s="169" t="s">
        <v>519</v>
      </c>
      <c r="J486" s="172">
        <v>36</v>
      </c>
      <c r="K486" s="172">
        <v>31</v>
      </c>
      <c r="L486" s="172">
        <f>J486*K486*3.14/4</f>
        <v>876.06000000000006</v>
      </c>
      <c r="M486" s="172">
        <v>25</v>
      </c>
      <c r="N486" s="174"/>
      <c r="O486" s="173" t="s">
        <v>521</v>
      </c>
      <c r="P486" s="172">
        <v>1</v>
      </c>
      <c r="Q486" s="172">
        <v>1</v>
      </c>
    </row>
    <row r="487" spans="1:17">
      <c r="A487" s="243">
        <v>141</v>
      </c>
      <c r="B487" s="243" t="s">
        <v>1100</v>
      </c>
      <c r="C487" s="243" t="s">
        <v>1104</v>
      </c>
      <c r="D487" s="243" t="s">
        <v>1105</v>
      </c>
      <c r="E487" s="243">
        <v>43</v>
      </c>
      <c r="F487" s="243">
        <v>2</v>
      </c>
      <c r="G487" s="171">
        <v>42558</v>
      </c>
      <c r="H487" s="172">
        <v>1</v>
      </c>
      <c r="I487" s="169" t="s">
        <v>71</v>
      </c>
      <c r="J487" s="172"/>
      <c r="K487" s="172"/>
      <c r="L487" s="172"/>
      <c r="M487" s="172">
        <v>25</v>
      </c>
      <c r="N487" s="174"/>
      <c r="O487" s="173" t="s">
        <v>544</v>
      </c>
      <c r="P487" s="172">
        <v>1</v>
      </c>
      <c r="Q487" s="172">
        <v>2</v>
      </c>
    </row>
    <row r="488" spans="1:17">
      <c r="A488" s="243">
        <v>142</v>
      </c>
      <c r="B488" s="243" t="s">
        <v>1100</v>
      </c>
      <c r="C488" s="243" t="s">
        <v>1104</v>
      </c>
      <c r="D488" s="243" t="s">
        <v>1105</v>
      </c>
      <c r="E488" s="243">
        <v>43</v>
      </c>
      <c r="F488" s="243">
        <v>3</v>
      </c>
      <c r="G488" s="177">
        <v>42559</v>
      </c>
      <c r="H488" s="178">
        <v>2</v>
      </c>
      <c r="I488" s="179" t="s">
        <v>543</v>
      </c>
      <c r="J488" s="4">
        <v>53</v>
      </c>
      <c r="K488" s="4">
        <v>48</v>
      </c>
      <c r="L488" s="180">
        <f>J488*K488*3.14/4</f>
        <v>1997.0400000000002</v>
      </c>
      <c r="M488" s="178">
        <v>1</v>
      </c>
      <c r="N488" s="4"/>
      <c r="O488" s="181" t="s">
        <v>521</v>
      </c>
      <c r="P488" s="4">
        <v>1</v>
      </c>
      <c r="Q488" s="4">
        <v>14.915000000000001</v>
      </c>
    </row>
    <row r="489" spans="1:17">
      <c r="A489" s="243">
        <v>142</v>
      </c>
      <c r="B489" s="243" t="s">
        <v>1100</v>
      </c>
      <c r="C489" s="243" t="s">
        <v>1104</v>
      </c>
      <c r="D489" s="243" t="s">
        <v>1105</v>
      </c>
      <c r="E489" s="243">
        <v>43</v>
      </c>
      <c r="F489" s="243">
        <v>3</v>
      </c>
      <c r="G489" s="177">
        <v>42559</v>
      </c>
      <c r="H489" s="178">
        <v>2</v>
      </c>
      <c r="I489" s="179" t="s">
        <v>543</v>
      </c>
      <c r="J489" s="4">
        <v>53</v>
      </c>
      <c r="K489" s="4">
        <v>48</v>
      </c>
      <c r="L489" s="180">
        <f>J489*K489*3.14/4</f>
        <v>1997.0400000000002</v>
      </c>
      <c r="M489" s="178">
        <v>1</v>
      </c>
      <c r="N489" s="4"/>
      <c r="O489" s="181" t="s">
        <v>551</v>
      </c>
      <c r="P489" s="4">
        <v>1</v>
      </c>
      <c r="Q489" s="4">
        <v>6.28</v>
      </c>
    </row>
    <row r="490" spans="1:17">
      <c r="A490" s="243">
        <v>142</v>
      </c>
      <c r="B490" s="243" t="s">
        <v>1100</v>
      </c>
      <c r="C490" s="243" t="s">
        <v>1104</v>
      </c>
      <c r="D490" s="243" t="s">
        <v>1105</v>
      </c>
      <c r="E490" s="243">
        <v>43</v>
      </c>
      <c r="F490" s="243">
        <v>3</v>
      </c>
      <c r="G490" s="177">
        <v>42559</v>
      </c>
      <c r="H490" s="178">
        <v>2</v>
      </c>
      <c r="I490" s="179" t="s">
        <v>543</v>
      </c>
      <c r="J490" s="4">
        <v>53</v>
      </c>
      <c r="K490" s="4">
        <v>48</v>
      </c>
      <c r="L490" s="180">
        <f>J490*K490*3.14/4</f>
        <v>1997.0400000000002</v>
      </c>
      <c r="M490" s="178">
        <v>1</v>
      </c>
      <c r="N490" s="4"/>
      <c r="O490" s="181" t="s">
        <v>533</v>
      </c>
      <c r="P490" s="4">
        <v>2</v>
      </c>
      <c r="Q490" s="4">
        <v>7.8500000000000005</v>
      </c>
    </row>
    <row r="491" spans="1:17">
      <c r="A491" s="243">
        <v>142</v>
      </c>
      <c r="B491" s="243" t="s">
        <v>1100</v>
      </c>
      <c r="C491" s="243" t="s">
        <v>1104</v>
      </c>
      <c r="D491" s="243" t="s">
        <v>1105</v>
      </c>
      <c r="E491" s="243">
        <v>43</v>
      </c>
      <c r="F491" s="243">
        <v>3</v>
      </c>
      <c r="G491" s="177">
        <v>42559</v>
      </c>
      <c r="H491" s="178">
        <v>1</v>
      </c>
      <c r="I491" s="182" t="s">
        <v>71</v>
      </c>
      <c r="J491" s="4"/>
      <c r="K491" s="4"/>
      <c r="L491" s="4"/>
      <c r="M491" s="178">
        <v>1</v>
      </c>
      <c r="N491" s="4"/>
      <c r="O491" s="181" t="s">
        <v>521</v>
      </c>
      <c r="P491" s="4">
        <v>7</v>
      </c>
      <c r="Q491" s="4">
        <v>35</v>
      </c>
    </row>
    <row r="492" spans="1:17">
      <c r="A492" s="243">
        <v>142</v>
      </c>
      <c r="B492" s="243" t="s">
        <v>1100</v>
      </c>
      <c r="C492" s="243" t="s">
        <v>1104</v>
      </c>
      <c r="D492" s="243" t="s">
        <v>1105</v>
      </c>
      <c r="E492" s="243">
        <v>43</v>
      </c>
      <c r="F492" s="243">
        <v>3</v>
      </c>
      <c r="G492" s="177">
        <v>42559</v>
      </c>
      <c r="H492" s="178">
        <v>1</v>
      </c>
      <c r="I492" s="182" t="s">
        <v>71</v>
      </c>
      <c r="J492" s="4"/>
      <c r="K492" s="4"/>
      <c r="L492" s="4"/>
      <c r="M492" s="178">
        <v>1</v>
      </c>
      <c r="N492" s="4"/>
      <c r="O492" s="181" t="s">
        <v>533</v>
      </c>
      <c r="P492" s="4">
        <v>2</v>
      </c>
      <c r="Q492" s="4">
        <v>4.71</v>
      </c>
    </row>
    <row r="493" spans="1:17">
      <c r="A493" s="243">
        <v>142</v>
      </c>
      <c r="B493" s="243" t="s">
        <v>1100</v>
      </c>
      <c r="C493" s="243" t="s">
        <v>1104</v>
      </c>
      <c r="D493" s="243" t="s">
        <v>1105</v>
      </c>
      <c r="E493" s="243">
        <v>43</v>
      </c>
      <c r="F493" s="243">
        <v>3</v>
      </c>
      <c r="G493" s="177">
        <v>42559</v>
      </c>
      <c r="H493" s="178">
        <v>1</v>
      </c>
      <c r="I493" s="182" t="s">
        <v>71</v>
      </c>
      <c r="J493" s="4"/>
      <c r="K493" s="4"/>
      <c r="L493" s="4"/>
      <c r="M493" s="178">
        <v>1</v>
      </c>
      <c r="N493" s="4"/>
      <c r="O493" s="181" t="s">
        <v>571</v>
      </c>
      <c r="P493" s="4">
        <v>2</v>
      </c>
      <c r="Q493" s="4">
        <v>7.8500000000000005</v>
      </c>
    </row>
    <row r="494" spans="1:17">
      <c r="A494" s="243">
        <v>142</v>
      </c>
      <c r="B494" s="243" t="s">
        <v>1100</v>
      </c>
      <c r="C494" s="243" t="s">
        <v>1104</v>
      </c>
      <c r="D494" s="243" t="s">
        <v>1105</v>
      </c>
      <c r="E494" s="243">
        <v>43</v>
      </c>
      <c r="F494" s="243">
        <v>3</v>
      </c>
      <c r="G494" s="177">
        <v>42559</v>
      </c>
      <c r="H494" s="178">
        <v>1</v>
      </c>
      <c r="I494" s="182" t="s">
        <v>71</v>
      </c>
      <c r="J494" s="4"/>
      <c r="K494" s="4"/>
      <c r="L494" s="4"/>
      <c r="M494" s="178">
        <v>1</v>
      </c>
      <c r="N494" s="4"/>
      <c r="O494" s="181" t="s">
        <v>574</v>
      </c>
      <c r="P494" s="4">
        <v>1</v>
      </c>
      <c r="Q494" s="4">
        <v>7.8500000000000005</v>
      </c>
    </row>
    <row r="495" spans="1:17">
      <c r="A495" s="243">
        <v>142</v>
      </c>
      <c r="B495" s="243" t="s">
        <v>1100</v>
      </c>
      <c r="C495" s="243" t="s">
        <v>1104</v>
      </c>
      <c r="D495" s="243" t="s">
        <v>1105</v>
      </c>
      <c r="E495" s="243">
        <v>43</v>
      </c>
      <c r="F495" s="243">
        <v>3</v>
      </c>
      <c r="G495" s="177">
        <v>42559</v>
      </c>
      <c r="H495" s="178">
        <v>2</v>
      </c>
      <c r="I495" s="179" t="s">
        <v>543</v>
      </c>
      <c r="J495" s="4">
        <v>87</v>
      </c>
      <c r="K495" s="4">
        <v>92</v>
      </c>
      <c r="L495" s="180">
        <f>J495*K495*3.14/4</f>
        <v>6283.14</v>
      </c>
      <c r="M495" s="178">
        <v>2</v>
      </c>
      <c r="N495" s="4"/>
      <c r="O495" s="181" t="s">
        <v>574</v>
      </c>
      <c r="P495" s="4">
        <v>3</v>
      </c>
      <c r="Q495" s="4">
        <v>35.325000000000003</v>
      </c>
    </row>
    <row r="496" spans="1:17">
      <c r="A496" s="243">
        <v>142</v>
      </c>
      <c r="B496" s="243" t="s">
        <v>1100</v>
      </c>
      <c r="C496" s="243" t="s">
        <v>1104</v>
      </c>
      <c r="D496" s="243" t="s">
        <v>1105</v>
      </c>
      <c r="E496" s="243">
        <v>43</v>
      </c>
      <c r="F496" s="243">
        <v>3</v>
      </c>
      <c r="G496" s="177">
        <v>42559</v>
      </c>
      <c r="H496" s="178">
        <v>2</v>
      </c>
      <c r="I496" s="179" t="s">
        <v>543</v>
      </c>
      <c r="J496" s="4">
        <v>87</v>
      </c>
      <c r="K496" s="4">
        <v>92</v>
      </c>
      <c r="L496" s="180">
        <f>J496*K496*3.14/4</f>
        <v>6283.14</v>
      </c>
      <c r="M496" s="178">
        <v>2</v>
      </c>
      <c r="N496" s="4"/>
      <c r="O496" s="181" t="s">
        <v>575</v>
      </c>
      <c r="P496" s="4">
        <v>1</v>
      </c>
      <c r="Q496" s="4">
        <v>3.9250000000000003</v>
      </c>
    </row>
    <row r="497" spans="1:17">
      <c r="A497" s="243">
        <v>142</v>
      </c>
      <c r="B497" s="243" t="s">
        <v>1100</v>
      </c>
      <c r="C497" s="243" t="s">
        <v>1104</v>
      </c>
      <c r="D497" s="243" t="s">
        <v>1105</v>
      </c>
      <c r="E497" s="243">
        <v>43</v>
      </c>
      <c r="F497" s="243">
        <v>3</v>
      </c>
      <c r="G497" s="177">
        <v>42559</v>
      </c>
      <c r="H497" s="178">
        <v>2</v>
      </c>
      <c r="I497" s="179" t="s">
        <v>543</v>
      </c>
      <c r="J497" s="4">
        <v>87</v>
      </c>
      <c r="K497" s="4">
        <v>92</v>
      </c>
      <c r="L497" s="180">
        <f>J497*K497*3.14/4</f>
        <v>6283.14</v>
      </c>
      <c r="M497" s="178">
        <v>2</v>
      </c>
      <c r="N497" s="4"/>
      <c r="O497" s="181" t="s">
        <v>551</v>
      </c>
      <c r="P497" s="4">
        <v>1</v>
      </c>
      <c r="Q497" s="4">
        <v>6.28</v>
      </c>
    </row>
    <row r="498" spans="1:17">
      <c r="A498" s="243">
        <v>142</v>
      </c>
      <c r="B498" s="243" t="s">
        <v>1100</v>
      </c>
      <c r="C498" s="243" t="s">
        <v>1104</v>
      </c>
      <c r="D498" s="243" t="s">
        <v>1105</v>
      </c>
      <c r="E498" s="243">
        <v>43</v>
      </c>
      <c r="F498" s="243">
        <v>3</v>
      </c>
      <c r="G498" s="177">
        <v>42559</v>
      </c>
      <c r="H498" s="178">
        <v>2</v>
      </c>
      <c r="I498" s="179" t="s">
        <v>543</v>
      </c>
      <c r="J498" s="4">
        <v>87</v>
      </c>
      <c r="K498" s="4">
        <v>92</v>
      </c>
      <c r="L498" s="180">
        <f>J498*K498*3.14/4</f>
        <v>6283.14</v>
      </c>
      <c r="M498" s="178">
        <v>2</v>
      </c>
      <c r="N498" s="4"/>
      <c r="O498" s="181" t="s">
        <v>576</v>
      </c>
      <c r="P498" s="4">
        <v>1</v>
      </c>
      <c r="Q498" s="4">
        <v>6.28</v>
      </c>
    </row>
    <row r="499" spans="1:17">
      <c r="A499" s="243">
        <v>142</v>
      </c>
      <c r="B499" s="243" t="s">
        <v>1100</v>
      </c>
      <c r="C499" s="243" t="s">
        <v>1104</v>
      </c>
      <c r="D499" s="243" t="s">
        <v>1105</v>
      </c>
      <c r="E499" s="243">
        <v>43</v>
      </c>
      <c r="F499" s="243">
        <v>3</v>
      </c>
      <c r="G499" s="177">
        <v>42559</v>
      </c>
      <c r="H499" s="178">
        <v>1</v>
      </c>
      <c r="I499" s="182" t="s">
        <v>71</v>
      </c>
      <c r="J499" s="4"/>
      <c r="K499" s="4"/>
      <c r="L499" s="4"/>
      <c r="M499" s="178">
        <v>2</v>
      </c>
      <c r="N499" s="4"/>
      <c r="O499" s="181" t="s">
        <v>574</v>
      </c>
      <c r="P499" s="4">
        <v>2</v>
      </c>
      <c r="Q499" s="4">
        <v>26.69</v>
      </c>
    </row>
    <row r="500" spans="1:17">
      <c r="A500" s="243">
        <v>142</v>
      </c>
      <c r="B500" s="243" t="s">
        <v>1100</v>
      </c>
      <c r="C500" s="243" t="s">
        <v>1104</v>
      </c>
      <c r="D500" s="243" t="s">
        <v>1105</v>
      </c>
      <c r="E500" s="243">
        <v>43</v>
      </c>
      <c r="F500" s="243">
        <v>3</v>
      </c>
      <c r="G500" s="177">
        <v>42559</v>
      </c>
      <c r="H500" s="178">
        <v>1</v>
      </c>
      <c r="I500" s="182" t="s">
        <v>71</v>
      </c>
      <c r="J500" s="4"/>
      <c r="K500" s="4"/>
      <c r="L500" s="4"/>
      <c r="M500" s="178">
        <v>2</v>
      </c>
      <c r="N500" s="4"/>
      <c r="O500" s="181" t="s">
        <v>521</v>
      </c>
      <c r="P500" s="4">
        <v>2</v>
      </c>
      <c r="Q500" s="4">
        <v>42.39</v>
      </c>
    </row>
    <row r="501" spans="1:17">
      <c r="A501" s="243">
        <v>142</v>
      </c>
      <c r="B501" s="243" t="s">
        <v>1100</v>
      </c>
      <c r="C501" s="243" t="s">
        <v>1104</v>
      </c>
      <c r="D501" s="243" t="s">
        <v>1105</v>
      </c>
      <c r="E501" s="243">
        <v>43</v>
      </c>
      <c r="F501" s="243">
        <v>3</v>
      </c>
      <c r="G501" s="177">
        <v>42559</v>
      </c>
      <c r="H501" s="178">
        <v>1</v>
      </c>
      <c r="I501" s="182" t="s">
        <v>71</v>
      </c>
      <c r="J501" s="4"/>
      <c r="K501" s="4"/>
      <c r="L501" s="4"/>
      <c r="M501" s="178">
        <v>2</v>
      </c>
      <c r="N501" s="4"/>
      <c r="O501" s="181" t="s">
        <v>548</v>
      </c>
      <c r="P501" s="4">
        <v>2</v>
      </c>
      <c r="Q501" s="4">
        <v>9.42</v>
      </c>
    </row>
    <row r="502" spans="1:17">
      <c r="A502" s="243">
        <v>142</v>
      </c>
      <c r="B502" s="243" t="s">
        <v>1100</v>
      </c>
      <c r="C502" s="243" t="s">
        <v>1104</v>
      </c>
      <c r="D502" s="243" t="s">
        <v>1105</v>
      </c>
      <c r="E502" s="243">
        <v>43</v>
      </c>
      <c r="F502" s="243">
        <v>3</v>
      </c>
      <c r="G502" s="177">
        <v>42559</v>
      </c>
      <c r="H502" s="178">
        <v>1</v>
      </c>
      <c r="I502" s="182" t="s">
        <v>71</v>
      </c>
      <c r="J502" s="4"/>
      <c r="K502" s="4"/>
      <c r="L502" s="4"/>
      <c r="M502" s="178">
        <v>2</v>
      </c>
      <c r="N502" s="4"/>
      <c r="O502" s="181" t="s">
        <v>527</v>
      </c>
      <c r="P502" s="4">
        <v>1</v>
      </c>
      <c r="Q502" s="4">
        <v>47.1</v>
      </c>
    </row>
    <row r="503" spans="1:17">
      <c r="A503" s="243">
        <v>142</v>
      </c>
      <c r="B503" s="243" t="s">
        <v>1100</v>
      </c>
      <c r="C503" s="243" t="s">
        <v>1104</v>
      </c>
      <c r="D503" s="243" t="s">
        <v>1105</v>
      </c>
      <c r="E503" s="243">
        <v>43</v>
      </c>
      <c r="F503" s="243">
        <v>3</v>
      </c>
      <c r="G503" s="177">
        <v>42559</v>
      </c>
      <c r="H503" s="178">
        <v>1</v>
      </c>
      <c r="I503" s="182" t="s">
        <v>71</v>
      </c>
      <c r="J503" s="4"/>
      <c r="K503" s="4"/>
      <c r="L503" s="4"/>
      <c r="M503" s="178">
        <v>2</v>
      </c>
      <c r="N503" s="4"/>
      <c r="O503" s="181" t="s">
        <v>547</v>
      </c>
      <c r="P503" s="4">
        <v>3</v>
      </c>
      <c r="Q503" s="4">
        <v>61.230000000000004</v>
      </c>
    </row>
    <row r="504" spans="1:17">
      <c r="A504" s="243">
        <v>142</v>
      </c>
      <c r="B504" s="243" t="s">
        <v>1100</v>
      </c>
      <c r="C504" s="243" t="s">
        <v>1104</v>
      </c>
      <c r="D504" s="243" t="s">
        <v>1105</v>
      </c>
      <c r="E504" s="243">
        <v>43</v>
      </c>
      <c r="F504" s="243">
        <v>3</v>
      </c>
      <c r="G504" s="177">
        <v>42559</v>
      </c>
      <c r="H504" s="178">
        <v>1</v>
      </c>
      <c r="I504" s="182" t="s">
        <v>71</v>
      </c>
      <c r="J504" s="4"/>
      <c r="K504" s="4"/>
      <c r="L504" s="4"/>
      <c r="M504" s="178">
        <v>2</v>
      </c>
      <c r="N504" s="4"/>
      <c r="O504" s="181" t="s">
        <v>577</v>
      </c>
      <c r="P504" s="4">
        <v>1</v>
      </c>
      <c r="Q504" s="4">
        <v>23.55</v>
      </c>
    </row>
    <row r="505" spans="1:17">
      <c r="A505" s="243">
        <v>142</v>
      </c>
      <c r="B505" s="243" t="s">
        <v>1100</v>
      </c>
      <c r="C505" s="243" t="s">
        <v>1104</v>
      </c>
      <c r="D505" s="243" t="s">
        <v>1105</v>
      </c>
      <c r="E505" s="243">
        <v>43</v>
      </c>
      <c r="F505" s="243">
        <v>3</v>
      </c>
      <c r="G505" s="177">
        <v>42559</v>
      </c>
      <c r="H505" s="178">
        <v>1</v>
      </c>
      <c r="I505" s="182" t="s">
        <v>71</v>
      </c>
      <c r="J505" s="4"/>
      <c r="K505" s="4"/>
      <c r="L505" s="4"/>
      <c r="M505" s="178">
        <v>2</v>
      </c>
      <c r="N505" s="4"/>
      <c r="O505" s="181" t="s">
        <v>575</v>
      </c>
      <c r="P505" s="4">
        <v>3</v>
      </c>
      <c r="Q505" s="4">
        <v>32.97</v>
      </c>
    </row>
    <row r="506" spans="1:17">
      <c r="A506" s="243">
        <v>142</v>
      </c>
      <c r="B506" s="243" t="s">
        <v>1100</v>
      </c>
      <c r="C506" s="243" t="s">
        <v>1104</v>
      </c>
      <c r="D506" s="243" t="s">
        <v>1105</v>
      </c>
      <c r="E506" s="243">
        <v>43</v>
      </c>
      <c r="F506" s="243">
        <v>3</v>
      </c>
      <c r="G506" s="177">
        <v>42559</v>
      </c>
      <c r="H506" s="178">
        <v>1</v>
      </c>
      <c r="I506" s="182" t="s">
        <v>71</v>
      </c>
      <c r="J506" s="4"/>
      <c r="K506" s="4"/>
      <c r="L506" s="4"/>
      <c r="M506" s="178">
        <v>2</v>
      </c>
      <c r="N506" s="4"/>
      <c r="O506" s="181" t="s">
        <v>551</v>
      </c>
      <c r="P506" s="4">
        <v>2</v>
      </c>
      <c r="Q506" s="4">
        <v>25.12</v>
      </c>
    </row>
    <row r="507" spans="1:17">
      <c r="A507" s="243">
        <v>142</v>
      </c>
      <c r="B507" s="243" t="s">
        <v>1100</v>
      </c>
      <c r="C507" s="243" t="s">
        <v>1104</v>
      </c>
      <c r="D507" s="243" t="s">
        <v>1105</v>
      </c>
      <c r="E507" s="243">
        <v>43</v>
      </c>
      <c r="F507" s="243">
        <v>3</v>
      </c>
      <c r="G507" s="177">
        <v>42559</v>
      </c>
      <c r="H507" s="178">
        <v>2</v>
      </c>
      <c r="I507" s="179" t="s">
        <v>543</v>
      </c>
      <c r="J507" s="4">
        <v>32</v>
      </c>
      <c r="K507" s="4">
        <v>32</v>
      </c>
      <c r="L507" s="180">
        <f>J507*K507*3.14/4</f>
        <v>803.84</v>
      </c>
      <c r="M507" s="178">
        <v>3</v>
      </c>
      <c r="N507" s="4"/>
      <c r="O507" s="181" t="s">
        <v>521</v>
      </c>
      <c r="P507" s="4">
        <v>1</v>
      </c>
      <c r="Q507" s="4">
        <v>9.42</v>
      </c>
    </row>
    <row r="508" spans="1:17">
      <c r="A508" s="243">
        <v>142</v>
      </c>
      <c r="B508" s="243" t="s">
        <v>1100</v>
      </c>
      <c r="C508" s="243" t="s">
        <v>1104</v>
      </c>
      <c r="D508" s="243" t="s">
        <v>1105</v>
      </c>
      <c r="E508" s="243">
        <v>43</v>
      </c>
      <c r="F508" s="243">
        <v>3</v>
      </c>
      <c r="G508" s="177">
        <v>42559</v>
      </c>
      <c r="H508" s="178">
        <v>2</v>
      </c>
      <c r="I508" s="179" t="s">
        <v>543</v>
      </c>
      <c r="J508" s="4">
        <v>32</v>
      </c>
      <c r="K508" s="4">
        <v>32</v>
      </c>
      <c r="L508" s="180">
        <f>J508*K508*3.14/4</f>
        <v>803.84</v>
      </c>
      <c r="M508" s="178">
        <v>3</v>
      </c>
      <c r="N508" s="4"/>
      <c r="O508" s="181" t="s">
        <v>528</v>
      </c>
      <c r="P508" s="4">
        <v>1</v>
      </c>
      <c r="Q508" s="4">
        <v>20</v>
      </c>
    </row>
    <row r="509" spans="1:17">
      <c r="A509" s="243">
        <v>142</v>
      </c>
      <c r="B509" s="243" t="s">
        <v>1100</v>
      </c>
      <c r="C509" s="243" t="s">
        <v>1104</v>
      </c>
      <c r="D509" s="243" t="s">
        <v>1105</v>
      </c>
      <c r="E509" s="243">
        <v>43</v>
      </c>
      <c r="F509" s="243">
        <v>3</v>
      </c>
      <c r="G509" s="177">
        <v>42559</v>
      </c>
      <c r="H509" s="178">
        <v>2</v>
      </c>
      <c r="I509" s="179" t="s">
        <v>543</v>
      </c>
      <c r="J509" s="4">
        <v>32</v>
      </c>
      <c r="K509" s="4">
        <v>32</v>
      </c>
      <c r="L509" s="180">
        <f>J509*K509*3.14/4</f>
        <v>803.84</v>
      </c>
      <c r="M509" s="178">
        <v>3</v>
      </c>
      <c r="N509" s="4"/>
      <c r="O509" s="181" t="s">
        <v>520</v>
      </c>
      <c r="P509" s="4">
        <v>1</v>
      </c>
      <c r="Q509" s="4">
        <v>7.0650000000000004</v>
      </c>
    </row>
    <row r="510" spans="1:17">
      <c r="A510" s="243">
        <v>142</v>
      </c>
      <c r="B510" s="243" t="s">
        <v>1100</v>
      </c>
      <c r="C510" s="243" t="s">
        <v>1104</v>
      </c>
      <c r="D510" s="243" t="s">
        <v>1105</v>
      </c>
      <c r="E510" s="243">
        <v>43</v>
      </c>
      <c r="F510" s="243">
        <v>3</v>
      </c>
      <c r="G510" s="177">
        <v>42559</v>
      </c>
      <c r="H510" s="178">
        <v>1</v>
      </c>
      <c r="I510" s="182" t="s">
        <v>71</v>
      </c>
      <c r="J510" s="4"/>
      <c r="K510" s="4"/>
      <c r="L510" s="4"/>
      <c r="M510" s="178">
        <v>3</v>
      </c>
      <c r="N510" s="4"/>
      <c r="O510" s="181" t="s">
        <v>528</v>
      </c>
      <c r="P510" s="4">
        <v>1</v>
      </c>
      <c r="Q510" s="4">
        <v>20</v>
      </c>
    </row>
    <row r="511" spans="1:17">
      <c r="A511" s="243">
        <v>142</v>
      </c>
      <c r="B511" s="243" t="s">
        <v>1100</v>
      </c>
      <c r="C511" s="243" t="s">
        <v>1104</v>
      </c>
      <c r="D511" s="243" t="s">
        <v>1105</v>
      </c>
      <c r="E511" s="243">
        <v>43</v>
      </c>
      <c r="F511" s="243">
        <v>3</v>
      </c>
      <c r="G511" s="177">
        <v>42559</v>
      </c>
      <c r="H511" s="178">
        <v>1</v>
      </c>
      <c r="I511" s="182" t="s">
        <v>71</v>
      </c>
      <c r="J511" s="4"/>
      <c r="K511" s="4"/>
      <c r="L511" s="4"/>
      <c r="M511" s="178">
        <v>3</v>
      </c>
      <c r="N511" s="4"/>
      <c r="O511" s="181" t="s">
        <v>527</v>
      </c>
      <c r="P511" s="4">
        <v>1</v>
      </c>
      <c r="Q511" s="4">
        <v>29.830000000000002</v>
      </c>
    </row>
    <row r="512" spans="1:17">
      <c r="A512" s="243">
        <v>142</v>
      </c>
      <c r="B512" s="243" t="s">
        <v>1100</v>
      </c>
      <c r="C512" s="243" t="s">
        <v>1104</v>
      </c>
      <c r="D512" s="243" t="s">
        <v>1105</v>
      </c>
      <c r="E512" s="243">
        <v>43</v>
      </c>
      <c r="F512" s="243">
        <v>3</v>
      </c>
      <c r="G512" s="177">
        <v>42559</v>
      </c>
      <c r="H512" s="178">
        <v>1</v>
      </c>
      <c r="I512" s="182" t="s">
        <v>71</v>
      </c>
      <c r="J512" s="4"/>
      <c r="K512" s="4"/>
      <c r="L512" s="4"/>
      <c r="M512" s="178">
        <v>3</v>
      </c>
      <c r="N512" s="4"/>
      <c r="O512" s="181" t="s">
        <v>571</v>
      </c>
      <c r="P512" s="4">
        <v>1</v>
      </c>
      <c r="Q512" s="4">
        <v>5.4950000000000001</v>
      </c>
    </row>
    <row r="513" spans="1:17">
      <c r="A513" s="243">
        <v>142</v>
      </c>
      <c r="B513" s="243" t="s">
        <v>1100</v>
      </c>
      <c r="C513" s="243" t="s">
        <v>1104</v>
      </c>
      <c r="D513" s="243" t="s">
        <v>1105</v>
      </c>
      <c r="E513" s="243">
        <v>43</v>
      </c>
      <c r="F513" s="243">
        <v>3</v>
      </c>
      <c r="G513" s="177">
        <v>42559</v>
      </c>
      <c r="H513" s="178">
        <v>1</v>
      </c>
      <c r="I513" s="182" t="s">
        <v>71</v>
      </c>
      <c r="J513" s="4"/>
      <c r="K513" s="4"/>
      <c r="L513" s="4"/>
      <c r="M513" s="178">
        <v>3</v>
      </c>
      <c r="N513" s="4"/>
      <c r="O513" s="181" t="s">
        <v>521</v>
      </c>
      <c r="P513" s="4">
        <v>4</v>
      </c>
      <c r="Q513" s="4">
        <v>37.68</v>
      </c>
    </row>
    <row r="514" spans="1:17">
      <c r="A514" s="243">
        <v>142</v>
      </c>
      <c r="B514" s="243" t="s">
        <v>1100</v>
      </c>
      <c r="C514" s="243" t="s">
        <v>1104</v>
      </c>
      <c r="D514" s="243" t="s">
        <v>1105</v>
      </c>
      <c r="E514" s="243">
        <v>43</v>
      </c>
      <c r="F514" s="243">
        <v>3</v>
      </c>
      <c r="G514" s="177">
        <v>42559</v>
      </c>
      <c r="H514" s="178">
        <v>1</v>
      </c>
      <c r="I514" s="182" t="s">
        <v>71</v>
      </c>
      <c r="J514" s="4"/>
      <c r="K514" s="4"/>
      <c r="L514" s="4"/>
      <c r="M514" s="178">
        <v>3</v>
      </c>
      <c r="N514" s="4"/>
      <c r="O514" s="181" t="s">
        <v>522</v>
      </c>
      <c r="P514" s="4">
        <v>1</v>
      </c>
      <c r="Q514" s="4">
        <v>14.13</v>
      </c>
    </row>
    <row r="515" spans="1:17">
      <c r="A515" s="243">
        <v>142</v>
      </c>
      <c r="B515" s="243" t="s">
        <v>1100</v>
      </c>
      <c r="C515" s="243" t="s">
        <v>1104</v>
      </c>
      <c r="D515" s="243" t="s">
        <v>1105</v>
      </c>
      <c r="E515" s="243">
        <v>43</v>
      </c>
      <c r="F515" s="243">
        <v>3</v>
      </c>
      <c r="G515" s="177">
        <v>42559</v>
      </c>
      <c r="H515" s="178">
        <v>2</v>
      </c>
      <c r="I515" s="179" t="s">
        <v>543</v>
      </c>
      <c r="J515" s="4">
        <v>66</v>
      </c>
      <c r="K515" s="4">
        <v>76</v>
      </c>
      <c r="L515" s="180">
        <f>J515*K515*3.14/4</f>
        <v>3937.56</v>
      </c>
      <c r="M515" s="178">
        <v>4</v>
      </c>
      <c r="N515" s="4"/>
      <c r="O515" s="181" t="s">
        <v>533</v>
      </c>
      <c r="P515" s="4">
        <v>3</v>
      </c>
      <c r="Q515" s="4">
        <v>14.13</v>
      </c>
    </row>
    <row r="516" spans="1:17">
      <c r="A516" s="243">
        <v>142</v>
      </c>
      <c r="B516" s="243" t="s">
        <v>1100</v>
      </c>
      <c r="C516" s="243" t="s">
        <v>1104</v>
      </c>
      <c r="D516" s="243" t="s">
        <v>1105</v>
      </c>
      <c r="E516" s="243">
        <v>43</v>
      </c>
      <c r="F516" s="243">
        <v>3</v>
      </c>
      <c r="G516" s="177">
        <v>42559</v>
      </c>
      <c r="H516" s="178">
        <v>2</v>
      </c>
      <c r="I516" s="179" t="s">
        <v>543</v>
      </c>
      <c r="J516" s="4">
        <v>66</v>
      </c>
      <c r="K516" s="4">
        <v>76</v>
      </c>
      <c r="L516" s="180">
        <f>J516*K516*3.14/4</f>
        <v>3937.56</v>
      </c>
      <c r="M516" s="178">
        <v>4</v>
      </c>
      <c r="N516" s="4"/>
      <c r="O516" s="181" t="s">
        <v>548</v>
      </c>
      <c r="P516" s="4">
        <v>4</v>
      </c>
      <c r="Q516" s="4">
        <v>31.400000000000002</v>
      </c>
    </row>
    <row r="517" spans="1:17">
      <c r="A517" s="243">
        <v>142</v>
      </c>
      <c r="B517" s="243" t="s">
        <v>1100</v>
      </c>
      <c r="C517" s="243" t="s">
        <v>1104</v>
      </c>
      <c r="D517" s="243" t="s">
        <v>1105</v>
      </c>
      <c r="E517" s="243">
        <v>43</v>
      </c>
      <c r="F517" s="243">
        <v>3</v>
      </c>
      <c r="G517" s="177">
        <v>42559</v>
      </c>
      <c r="H517" s="178">
        <v>2</v>
      </c>
      <c r="I517" s="179" t="s">
        <v>543</v>
      </c>
      <c r="J517" s="4">
        <v>66</v>
      </c>
      <c r="K517" s="4">
        <v>76</v>
      </c>
      <c r="L517" s="180">
        <f>J517*K517*3.14/4</f>
        <v>3937.56</v>
      </c>
      <c r="M517" s="178">
        <v>4</v>
      </c>
      <c r="N517" s="4"/>
      <c r="O517" s="181" t="s">
        <v>575</v>
      </c>
      <c r="P517" s="4">
        <v>1</v>
      </c>
      <c r="Q517" s="4">
        <v>14.13</v>
      </c>
    </row>
    <row r="518" spans="1:17">
      <c r="A518" s="243">
        <v>142</v>
      </c>
      <c r="B518" s="243" t="s">
        <v>1100</v>
      </c>
      <c r="C518" s="243" t="s">
        <v>1104</v>
      </c>
      <c r="D518" s="243" t="s">
        <v>1105</v>
      </c>
      <c r="E518" s="243">
        <v>43</v>
      </c>
      <c r="F518" s="243">
        <v>3</v>
      </c>
      <c r="G518" s="177">
        <v>42559</v>
      </c>
      <c r="H518" s="178">
        <v>2</v>
      </c>
      <c r="I518" s="179" t="s">
        <v>543</v>
      </c>
      <c r="J518" s="4">
        <v>66</v>
      </c>
      <c r="K518" s="4">
        <v>76</v>
      </c>
      <c r="L518" s="180">
        <f>J518*K518*3.14/4</f>
        <v>3937.56</v>
      </c>
      <c r="M518" s="178">
        <v>4</v>
      </c>
      <c r="N518" s="4"/>
      <c r="O518" s="181" t="s">
        <v>578</v>
      </c>
      <c r="P518" s="4">
        <v>1</v>
      </c>
      <c r="Q518" s="4">
        <v>7.8500000000000005</v>
      </c>
    </row>
    <row r="519" spans="1:17">
      <c r="A519" s="243">
        <v>142</v>
      </c>
      <c r="B519" s="243" t="s">
        <v>1100</v>
      </c>
      <c r="C519" s="243" t="s">
        <v>1104</v>
      </c>
      <c r="D519" s="243" t="s">
        <v>1105</v>
      </c>
      <c r="E519" s="243">
        <v>43</v>
      </c>
      <c r="F519" s="243">
        <v>3</v>
      </c>
      <c r="G519" s="177">
        <v>42559</v>
      </c>
      <c r="H519" s="178">
        <v>2</v>
      </c>
      <c r="I519" s="179" t="s">
        <v>543</v>
      </c>
      <c r="J519" s="4">
        <v>66</v>
      </c>
      <c r="K519" s="4">
        <v>76</v>
      </c>
      <c r="L519" s="180">
        <f>J519*K519*3.14/4</f>
        <v>3937.56</v>
      </c>
      <c r="M519" s="178">
        <v>4</v>
      </c>
      <c r="N519" s="4"/>
      <c r="O519" s="181" t="s">
        <v>551</v>
      </c>
      <c r="P519" s="4">
        <v>1</v>
      </c>
      <c r="Q519" s="4">
        <v>3.9250000000000003</v>
      </c>
    </row>
    <row r="520" spans="1:17">
      <c r="A520" s="243">
        <v>142</v>
      </c>
      <c r="B520" s="243" t="s">
        <v>1100</v>
      </c>
      <c r="C520" s="243" t="s">
        <v>1104</v>
      </c>
      <c r="D520" s="243" t="s">
        <v>1105</v>
      </c>
      <c r="E520" s="243">
        <v>43</v>
      </c>
      <c r="F520" s="243">
        <v>3</v>
      </c>
      <c r="G520" s="177">
        <v>42559</v>
      </c>
      <c r="H520" s="178">
        <v>1</v>
      </c>
      <c r="I520" s="182" t="s">
        <v>71</v>
      </c>
      <c r="J520" s="4"/>
      <c r="K520" s="4"/>
      <c r="L520" s="4"/>
      <c r="M520" s="178">
        <v>4</v>
      </c>
      <c r="N520" s="4"/>
      <c r="O520" s="181" t="s">
        <v>579</v>
      </c>
      <c r="P520" s="4">
        <v>10</v>
      </c>
      <c r="Q520" s="4">
        <v>30</v>
      </c>
    </row>
    <row r="521" spans="1:17">
      <c r="A521" s="243">
        <v>142</v>
      </c>
      <c r="B521" s="243" t="s">
        <v>1100</v>
      </c>
      <c r="C521" s="243" t="s">
        <v>1104</v>
      </c>
      <c r="D521" s="243" t="s">
        <v>1105</v>
      </c>
      <c r="E521" s="243">
        <v>43</v>
      </c>
      <c r="F521" s="243">
        <v>3</v>
      </c>
      <c r="G521" s="177">
        <v>42559</v>
      </c>
      <c r="H521" s="178">
        <v>1</v>
      </c>
      <c r="I521" s="182" t="s">
        <v>71</v>
      </c>
      <c r="J521" s="4"/>
      <c r="K521" s="4"/>
      <c r="L521" s="4"/>
      <c r="M521" s="178">
        <v>4</v>
      </c>
      <c r="N521" s="4"/>
      <c r="O521" s="181" t="s">
        <v>528</v>
      </c>
      <c r="P521" s="4">
        <v>1</v>
      </c>
      <c r="Q521" s="4">
        <v>25</v>
      </c>
    </row>
    <row r="522" spans="1:17">
      <c r="A522" s="243">
        <v>142</v>
      </c>
      <c r="B522" s="243" t="s">
        <v>1100</v>
      </c>
      <c r="C522" s="243" t="s">
        <v>1104</v>
      </c>
      <c r="D522" s="243" t="s">
        <v>1105</v>
      </c>
      <c r="E522" s="243">
        <v>43</v>
      </c>
      <c r="F522" s="243">
        <v>3</v>
      </c>
      <c r="G522" s="177">
        <v>42559</v>
      </c>
      <c r="H522" s="178">
        <v>1</v>
      </c>
      <c r="I522" s="182" t="s">
        <v>71</v>
      </c>
      <c r="J522" s="4"/>
      <c r="K522" s="4"/>
      <c r="L522" s="4"/>
      <c r="M522" s="178">
        <v>4</v>
      </c>
      <c r="N522" s="4"/>
      <c r="O522" s="181" t="s">
        <v>527</v>
      </c>
      <c r="P522" s="4">
        <v>1</v>
      </c>
      <c r="Q522" s="4">
        <v>21.195</v>
      </c>
    </row>
    <row r="523" spans="1:17">
      <c r="A523" s="243">
        <v>142</v>
      </c>
      <c r="B523" s="243" t="s">
        <v>1100</v>
      </c>
      <c r="C523" s="243" t="s">
        <v>1104</v>
      </c>
      <c r="D523" s="243" t="s">
        <v>1105</v>
      </c>
      <c r="E523" s="243">
        <v>43</v>
      </c>
      <c r="F523" s="243">
        <v>3</v>
      </c>
      <c r="G523" s="177">
        <v>42559</v>
      </c>
      <c r="H523" s="178">
        <v>1</v>
      </c>
      <c r="I523" s="182" t="s">
        <v>71</v>
      </c>
      <c r="J523" s="4"/>
      <c r="K523" s="4"/>
      <c r="L523" s="4"/>
      <c r="M523" s="178">
        <v>4</v>
      </c>
      <c r="N523" s="4"/>
      <c r="O523" s="181" t="s">
        <v>551</v>
      </c>
      <c r="P523" s="4">
        <v>2</v>
      </c>
      <c r="Q523" s="4">
        <v>23.55</v>
      </c>
    </row>
    <row r="524" spans="1:17">
      <c r="A524" s="243">
        <v>142</v>
      </c>
      <c r="B524" s="243" t="s">
        <v>1100</v>
      </c>
      <c r="C524" s="243" t="s">
        <v>1104</v>
      </c>
      <c r="D524" s="243" t="s">
        <v>1105</v>
      </c>
      <c r="E524" s="243">
        <v>43</v>
      </c>
      <c r="F524" s="243">
        <v>3</v>
      </c>
      <c r="G524" s="177">
        <v>42559</v>
      </c>
      <c r="H524" s="178">
        <v>1</v>
      </c>
      <c r="I524" s="182" t="s">
        <v>71</v>
      </c>
      <c r="J524" s="4"/>
      <c r="K524" s="4"/>
      <c r="L524" s="4"/>
      <c r="M524" s="178">
        <v>4</v>
      </c>
      <c r="N524" s="4"/>
      <c r="O524" s="181" t="s">
        <v>548</v>
      </c>
      <c r="P524" s="4">
        <v>1</v>
      </c>
      <c r="Q524" s="4">
        <v>3.9250000000000003</v>
      </c>
    </row>
    <row r="525" spans="1:17">
      <c r="A525" s="243">
        <v>142</v>
      </c>
      <c r="B525" s="243" t="s">
        <v>1100</v>
      </c>
      <c r="C525" s="243" t="s">
        <v>1104</v>
      </c>
      <c r="D525" s="243" t="s">
        <v>1105</v>
      </c>
      <c r="E525" s="243">
        <v>43</v>
      </c>
      <c r="F525" s="243">
        <v>3</v>
      </c>
      <c r="G525" s="177">
        <v>42559</v>
      </c>
      <c r="H525" s="178">
        <v>2</v>
      </c>
      <c r="I525" s="179" t="s">
        <v>543</v>
      </c>
      <c r="J525" s="4">
        <v>58</v>
      </c>
      <c r="K525" s="4">
        <v>64</v>
      </c>
      <c r="L525" s="180">
        <f>J525*K525*3.14/4</f>
        <v>2913.92</v>
      </c>
      <c r="M525" s="178">
        <v>5</v>
      </c>
      <c r="N525" s="4"/>
      <c r="O525" s="181" t="s">
        <v>547</v>
      </c>
      <c r="P525" s="4">
        <v>1</v>
      </c>
      <c r="Q525" s="4">
        <v>15.700000000000001</v>
      </c>
    </row>
    <row r="526" spans="1:17">
      <c r="A526" s="243">
        <v>142</v>
      </c>
      <c r="B526" s="243" t="s">
        <v>1100</v>
      </c>
      <c r="C526" s="243" t="s">
        <v>1104</v>
      </c>
      <c r="D526" s="243" t="s">
        <v>1105</v>
      </c>
      <c r="E526" s="243">
        <v>43</v>
      </c>
      <c r="F526" s="243">
        <v>3</v>
      </c>
      <c r="G526" s="177">
        <v>42559</v>
      </c>
      <c r="H526" s="178">
        <v>2</v>
      </c>
      <c r="I526" s="179" t="s">
        <v>543</v>
      </c>
      <c r="J526" s="4">
        <v>58</v>
      </c>
      <c r="K526" s="4">
        <v>64</v>
      </c>
      <c r="L526" s="180">
        <f>J526*K526*3.14/4</f>
        <v>2913.92</v>
      </c>
      <c r="M526" s="178">
        <v>5</v>
      </c>
      <c r="N526" s="4"/>
      <c r="O526" s="181" t="s">
        <v>528</v>
      </c>
      <c r="P526" s="4">
        <v>1</v>
      </c>
      <c r="Q526" s="4">
        <v>15</v>
      </c>
    </row>
    <row r="527" spans="1:17">
      <c r="A527" s="243">
        <v>142</v>
      </c>
      <c r="B527" s="243" t="s">
        <v>1100</v>
      </c>
      <c r="C527" s="243" t="s">
        <v>1104</v>
      </c>
      <c r="D527" s="243" t="s">
        <v>1105</v>
      </c>
      <c r="E527" s="243">
        <v>43</v>
      </c>
      <c r="F527" s="243">
        <v>3</v>
      </c>
      <c r="G527" s="177">
        <v>42559</v>
      </c>
      <c r="H527" s="178">
        <v>2</v>
      </c>
      <c r="I527" s="179" t="s">
        <v>543</v>
      </c>
      <c r="J527" s="4">
        <v>58</v>
      </c>
      <c r="K527" s="4">
        <v>64</v>
      </c>
      <c r="L527" s="180">
        <f>J527*K527*3.14/4</f>
        <v>2913.92</v>
      </c>
      <c r="M527" s="178">
        <v>5</v>
      </c>
      <c r="N527" s="4"/>
      <c r="O527" s="181" t="s">
        <v>580</v>
      </c>
      <c r="P527" s="4">
        <v>1</v>
      </c>
      <c r="Q527" s="4">
        <v>3.9250000000000003</v>
      </c>
    </row>
    <row r="528" spans="1:17">
      <c r="A528" s="243">
        <v>142</v>
      </c>
      <c r="B528" s="243" t="s">
        <v>1100</v>
      </c>
      <c r="C528" s="243" t="s">
        <v>1104</v>
      </c>
      <c r="D528" s="243" t="s">
        <v>1105</v>
      </c>
      <c r="E528" s="243">
        <v>43</v>
      </c>
      <c r="F528" s="243">
        <v>3</v>
      </c>
      <c r="G528" s="177">
        <v>42559</v>
      </c>
      <c r="H528" s="178">
        <v>1</v>
      </c>
      <c r="I528" s="182" t="s">
        <v>71</v>
      </c>
      <c r="J528" s="4"/>
      <c r="K528" s="4"/>
      <c r="L528" s="4"/>
      <c r="M528" s="178">
        <v>5</v>
      </c>
      <c r="N528" s="4"/>
      <c r="O528" s="181" t="s">
        <v>528</v>
      </c>
      <c r="P528" s="4">
        <v>1</v>
      </c>
      <c r="Q528" s="4">
        <v>70</v>
      </c>
    </row>
    <row r="529" spans="1:17">
      <c r="A529" s="243">
        <v>142</v>
      </c>
      <c r="B529" s="243" t="s">
        <v>1100</v>
      </c>
      <c r="C529" s="243" t="s">
        <v>1104</v>
      </c>
      <c r="D529" s="243" t="s">
        <v>1105</v>
      </c>
      <c r="E529" s="243">
        <v>43</v>
      </c>
      <c r="F529" s="243">
        <v>3</v>
      </c>
      <c r="G529" s="177">
        <v>42559</v>
      </c>
      <c r="H529" s="178">
        <v>1</v>
      </c>
      <c r="I529" s="182" t="s">
        <v>71</v>
      </c>
      <c r="J529" s="4"/>
      <c r="K529" s="4"/>
      <c r="L529" s="4"/>
      <c r="M529" s="178">
        <v>5</v>
      </c>
      <c r="N529" s="4"/>
      <c r="O529" s="181" t="s">
        <v>547</v>
      </c>
      <c r="P529" s="4">
        <v>1</v>
      </c>
      <c r="Q529" s="4">
        <v>15.700000000000001</v>
      </c>
    </row>
    <row r="530" spans="1:17">
      <c r="A530" s="243">
        <v>142</v>
      </c>
      <c r="B530" s="243" t="s">
        <v>1100</v>
      </c>
      <c r="C530" s="243" t="s">
        <v>1104</v>
      </c>
      <c r="D530" s="243" t="s">
        <v>1105</v>
      </c>
      <c r="E530" s="243">
        <v>43</v>
      </c>
      <c r="F530" s="243">
        <v>3</v>
      </c>
      <c r="G530" s="177">
        <v>42559</v>
      </c>
      <c r="H530" s="178">
        <v>1</v>
      </c>
      <c r="I530" s="182" t="s">
        <v>71</v>
      </c>
      <c r="J530" s="4"/>
      <c r="K530" s="4"/>
      <c r="L530" s="4"/>
      <c r="M530" s="178">
        <v>5</v>
      </c>
      <c r="N530" s="4"/>
      <c r="O530" s="181" t="s">
        <v>527</v>
      </c>
      <c r="P530" s="4">
        <v>2</v>
      </c>
      <c r="Q530" s="4">
        <v>31.400000000000002</v>
      </c>
    </row>
    <row r="531" spans="1:17">
      <c r="A531" s="243">
        <v>142</v>
      </c>
      <c r="B531" s="243" t="s">
        <v>1100</v>
      </c>
      <c r="C531" s="243" t="s">
        <v>1104</v>
      </c>
      <c r="D531" s="243" t="s">
        <v>1105</v>
      </c>
      <c r="E531" s="243">
        <v>43</v>
      </c>
      <c r="F531" s="243">
        <v>3</v>
      </c>
      <c r="G531" s="177">
        <v>42559</v>
      </c>
      <c r="H531" s="178">
        <v>1</v>
      </c>
      <c r="I531" s="182" t="s">
        <v>71</v>
      </c>
      <c r="J531" s="4"/>
      <c r="K531" s="4"/>
      <c r="L531" s="4"/>
      <c r="M531" s="178">
        <v>5</v>
      </c>
      <c r="N531" s="4"/>
      <c r="O531" s="181" t="s">
        <v>581</v>
      </c>
      <c r="P531" s="4">
        <v>2</v>
      </c>
      <c r="Q531" s="4">
        <v>26.69</v>
      </c>
    </row>
    <row r="532" spans="1:17">
      <c r="A532" s="243">
        <v>142</v>
      </c>
      <c r="B532" s="243" t="s">
        <v>1100</v>
      </c>
      <c r="C532" s="243" t="s">
        <v>1104</v>
      </c>
      <c r="D532" s="243" t="s">
        <v>1105</v>
      </c>
      <c r="E532" s="243">
        <v>43</v>
      </c>
      <c r="F532" s="243">
        <v>3</v>
      </c>
      <c r="G532" s="177">
        <v>42559</v>
      </c>
      <c r="H532" s="178">
        <v>1</v>
      </c>
      <c r="I532" s="182" t="s">
        <v>71</v>
      </c>
      <c r="J532" s="4"/>
      <c r="K532" s="4"/>
      <c r="L532" s="4"/>
      <c r="M532" s="178">
        <v>5</v>
      </c>
      <c r="N532" s="4"/>
      <c r="O532" s="183" t="s">
        <v>576</v>
      </c>
      <c r="P532" s="4">
        <v>1</v>
      </c>
      <c r="Q532" s="4">
        <v>11.775</v>
      </c>
    </row>
    <row r="533" spans="1:17">
      <c r="A533" s="243">
        <v>142</v>
      </c>
      <c r="B533" s="243" t="s">
        <v>1100</v>
      </c>
      <c r="C533" s="243" t="s">
        <v>1104</v>
      </c>
      <c r="D533" s="243" t="s">
        <v>1105</v>
      </c>
      <c r="E533" s="243">
        <v>43</v>
      </c>
      <c r="F533" s="243">
        <v>3</v>
      </c>
      <c r="G533" s="177">
        <v>42559</v>
      </c>
      <c r="H533" s="178">
        <v>1</v>
      </c>
      <c r="I533" s="182" t="s">
        <v>71</v>
      </c>
      <c r="J533" s="4"/>
      <c r="K533" s="4"/>
      <c r="L533" s="4"/>
      <c r="M533" s="178">
        <v>5</v>
      </c>
      <c r="N533" s="4"/>
      <c r="O533" s="181" t="s">
        <v>575</v>
      </c>
      <c r="P533" s="4">
        <v>4</v>
      </c>
      <c r="Q533" s="4">
        <v>15.700000000000001</v>
      </c>
    </row>
    <row r="534" spans="1:17">
      <c r="A534" s="243">
        <v>142</v>
      </c>
      <c r="B534" s="243" t="s">
        <v>1100</v>
      </c>
      <c r="C534" s="243" t="s">
        <v>1104</v>
      </c>
      <c r="D534" s="243" t="s">
        <v>1105</v>
      </c>
      <c r="E534" s="243">
        <v>43</v>
      </c>
      <c r="F534" s="243">
        <v>3</v>
      </c>
      <c r="G534" s="177">
        <v>42559</v>
      </c>
      <c r="H534" s="178">
        <v>1</v>
      </c>
      <c r="I534" s="182" t="s">
        <v>71</v>
      </c>
      <c r="J534" s="4"/>
      <c r="K534" s="4"/>
      <c r="L534" s="4"/>
      <c r="M534" s="178">
        <v>5</v>
      </c>
      <c r="N534" s="4"/>
      <c r="O534" s="181" t="s">
        <v>520</v>
      </c>
      <c r="P534" s="4">
        <v>1</v>
      </c>
      <c r="Q534" s="4">
        <v>18.055</v>
      </c>
    </row>
    <row r="535" spans="1:17">
      <c r="A535" s="243">
        <v>142</v>
      </c>
      <c r="B535" s="243" t="s">
        <v>1100</v>
      </c>
      <c r="C535" s="243" t="s">
        <v>1104</v>
      </c>
      <c r="D535" s="243" t="s">
        <v>1105</v>
      </c>
      <c r="E535" s="243">
        <v>43</v>
      </c>
      <c r="F535" s="243">
        <v>3</v>
      </c>
      <c r="G535" s="177">
        <v>42559</v>
      </c>
      <c r="H535" s="178">
        <v>2</v>
      </c>
      <c r="I535" s="179" t="s">
        <v>543</v>
      </c>
      <c r="J535" s="4">
        <v>55</v>
      </c>
      <c r="K535" s="4">
        <v>65</v>
      </c>
      <c r="L535" s="180">
        <f>J535*K535*3.14/4</f>
        <v>2806.375</v>
      </c>
      <c r="M535" s="178">
        <v>6</v>
      </c>
      <c r="N535" s="4"/>
      <c r="O535" s="181" t="s">
        <v>528</v>
      </c>
      <c r="P535" s="4">
        <v>1</v>
      </c>
      <c r="Q535" s="4">
        <v>30</v>
      </c>
    </row>
    <row r="536" spans="1:17">
      <c r="A536" s="243">
        <v>142</v>
      </c>
      <c r="B536" s="243" t="s">
        <v>1100</v>
      </c>
      <c r="C536" s="243" t="s">
        <v>1104</v>
      </c>
      <c r="D536" s="243" t="s">
        <v>1105</v>
      </c>
      <c r="E536" s="243">
        <v>43</v>
      </c>
      <c r="F536" s="243">
        <v>3</v>
      </c>
      <c r="G536" s="177">
        <v>42559</v>
      </c>
      <c r="H536" s="178">
        <v>2</v>
      </c>
      <c r="I536" s="179" t="s">
        <v>543</v>
      </c>
      <c r="J536" s="4">
        <v>55</v>
      </c>
      <c r="K536" s="4">
        <v>65</v>
      </c>
      <c r="L536" s="180">
        <f>J536*K536*3.14/4</f>
        <v>2806.375</v>
      </c>
      <c r="M536" s="178">
        <v>6</v>
      </c>
      <c r="N536" s="4"/>
      <c r="O536" s="181" t="s">
        <v>521</v>
      </c>
      <c r="P536" s="4">
        <v>8</v>
      </c>
      <c r="Q536" s="4">
        <v>25</v>
      </c>
    </row>
    <row r="537" spans="1:17">
      <c r="A537" s="243">
        <v>142</v>
      </c>
      <c r="B537" s="243" t="s">
        <v>1100</v>
      </c>
      <c r="C537" s="243" t="s">
        <v>1104</v>
      </c>
      <c r="D537" s="243" t="s">
        <v>1105</v>
      </c>
      <c r="E537" s="243">
        <v>43</v>
      </c>
      <c r="F537" s="243">
        <v>3</v>
      </c>
      <c r="G537" s="177">
        <v>42559</v>
      </c>
      <c r="H537" s="178">
        <v>2</v>
      </c>
      <c r="I537" s="179" t="s">
        <v>543</v>
      </c>
      <c r="J537" s="4">
        <v>55</v>
      </c>
      <c r="K537" s="4">
        <v>65</v>
      </c>
      <c r="L537" s="180">
        <f>J537*K537*3.14/4</f>
        <v>2806.375</v>
      </c>
      <c r="M537" s="178">
        <v>6</v>
      </c>
      <c r="N537" s="4"/>
      <c r="O537" s="183" t="s">
        <v>576</v>
      </c>
      <c r="P537" s="4">
        <v>1</v>
      </c>
      <c r="Q537" s="4">
        <v>4.71</v>
      </c>
    </row>
    <row r="538" spans="1:17">
      <c r="A538" s="243">
        <v>142</v>
      </c>
      <c r="B538" s="243" t="s">
        <v>1100</v>
      </c>
      <c r="C538" s="243" t="s">
        <v>1104</v>
      </c>
      <c r="D538" s="243" t="s">
        <v>1105</v>
      </c>
      <c r="E538" s="243">
        <v>43</v>
      </c>
      <c r="F538" s="243">
        <v>3</v>
      </c>
      <c r="G538" s="177">
        <v>42559</v>
      </c>
      <c r="H538" s="178">
        <v>2</v>
      </c>
      <c r="I538" s="179" t="s">
        <v>543</v>
      </c>
      <c r="J538" s="4">
        <v>55</v>
      </c>
      <c r="K538" s="4">
        <v>65</v>
      </c>
      <c r="L538" s="180">
        <f>J538*K538*3.14/4</f>
        <v>2806.375</v>
      </c>
      <c r="M538" s="178">
        <v>6</v>
      </c>
      <c r="N538" s="4"/>
      <c r="O538" s="181" t="s">
        <v>551</v>
      </c>
      <c r="P538" s="4">
        <v>1</v>
      </c>
      <c r="Q538" s="4">
        <v>7.8500000000000005</v>
      </c>
    </row>
    <row r="539" spans="1:17">
      <c r="A539" s="243">
        <v>142</v>
      </c>
      <c r="B539" s="243" t="s">
        <v>1100</v>
      </c>
      <c r="C539" s="243" t="s">
        <v>1104</v>
      </c>
      <c r="D539" s="243" t="s">
        <v>1105</v>
      </c>
      <c r="E539" s="243">
        <v>43</v>
      </c>
      <c r="F539" s="243">
        <v>3</v>
      </c>
      <c r="G539" s="177">
        <v>42559</v>
      </c>
      <c r="H539" s="178">
        <v>2</v>
      </c>
      <c r="I539" s="179" t="s">
        <v>543</v>
      </c>
      <c r="J539" s="4">
        <v>55</v>
      </c>
      <c r="K539" s="4">
        <v>65</v>
      </c>
      <c r="L539" s="180">
        <f>J539*K539*3.14/4</f>
        <v>2806.375</v>
      </c>
      <c r="M539" s="178">
        <v>6</v>
      </c>
      <c r="N539" s="4"/>
      <c r="O539" s="181" t="s">
        <v>565</v>
      </c>
      <c r="P539" s="4">
        <v>1</v>
      </c>
      <c r="Q539" s="4">
        <v>7.8500000000000005</v>
      </c>
    </row>
    <row r="540" spans="1:17">
      <c r="A540" s="243">
        <v>142</v>
      </c>
      <c r="B540" s="243" t="s">
        <v>1100</v>
      </c>
      <c r="C540" s="243" t="s">
        <v>1104</v>
      </c>
      <c r="D540" s="243" t="s">
        <v>1105</v>
      </c>
      <c r="E540" s="243">
        <v>43</v>
      </c>
      <c r="F540" s="243">
        <v>3</v>
      </c>
      <c r="G540" s="177">
        <v>42559</v>
      </c>
      <c r="H540" s="178">
        <v>1</v>
      </c>
      <c r="I540" s="182" t="s">
        <v>71</v>
      </c>
      <c r="J540" s="4"/>
      <c r="K540" s="4"/>
      <c r="L540" s="4"/>
      <c r="M540" s="178">
        <v>6</v>
      </c>
      <c r="N540" s="4"/>
      <c r="O540" s="181" t="s">
        <v>528</v>
      </c>
      <c r="P540" s="4">
        <v>1</v>
      </c>
      <c r="Q540" s="4">
        <v>75</v>
      </c>
    </row>
    <row r="541" spans="1:17">
      <c r="A541" s="243">
        <v>142</v>
      </c>
      <c r="B541" s="243" t="s">
        <v>1100</v>
      </c>
      <c r="C541" s="243" t="s">
        <v>1104</v>
      </c>
      <c r="D541" s="243" t="s">
        <v>1105</v>
      </c>
      <c r="E541" s="243">
        <v>43</v>
      </c>
      <c r="F541" s="243">
        <v>3</v>
      </c>
      <c r="G541" s="177">
        <v>42559</v>
      </c>
      <c r="H541" s="178">
        <v>1</v>
      </c>
      <c r="I541" s="182" t="s">
        <v>71</v>
      </c>
      <c r="J541" s="4"/>
      <c r="K541" s="4"/>
      <c r="L541" s="4"/>
      <c r="M541" s="178">
        <v>6</v>
      </c>
      <c r="N541" s="4"/>
      <c r="O541" s="181" t="s">
        <v>548</v>
      </c>
      <c r="P541" s="4">
        <v>2</v>
      </c>
      <c r="Q541" s="4">
        <v>15.700000000000001</v>
      </c>
    </row>
    <row r="542" spans="1:17">
      <c r="A542" s="243">
        <v>142</v>
      </c>
      <c r="B542" s="243" t="s">
        <v>1100</v>
      </c>
      <c r="C542" s="243" t="s">
        <v>1104</v>
      </c>
      <c r="D542" s="243" t="s">
        <v>1105</v>
      </c>
      <c r="E542" s="243">
        <v>43</v>
      </c>
      <c r="F542" s="243">
        <v>3</v>
      </c>
      <c r="G542" s="177">
        <v>42559</v>
      </c>
      <c r="H542" s="178">
        <v>1</v>
      </c>
      <c r="I542" s="182" t="s">
        <v>71</v>
      </c>
      <c r="J542" s="4"/>
      <c r="K542" s="4"/>
      <c r="L542" s="4"/>
      <c r="M542" s="178">
        <v>6</v>
      </c>
      <c r="N542" s="4"/>
      <c r="O542" s="181" t="s">
        <v>547</v>
      </c>
      <c r="P542" s="4">
        <v>1</v>
      </c>
      <c r="Q542" s="4">
        <v>17.27</v>
      </c>
    </row>
    <row r="543" spans="1:17">
      <c r="A543" s="243">
        <v>142</v>
      </c>
      <c r="B543" s="243" t="s">
        <v>1100</v>
      </c>
      <c r="C543" s="243" t="s">
        <v>1104</v>
      </c>
      <c r="D543" s="243" t="s">
        <v>1105</v>
      </c>
      <c r="E543" s="243">
        <v>43</v>
      </c>
      <c r="F543" s="243">
        <v>3</v>
      </c>
      <c r="G543" s="177">
        <v>42559</v>
      </c>
      <c r="H543" s="178">
        <v>1</v>
      </c>
      <c r="I543" s="182" t="s">
        <v>71</v>
      </c>
      <c r="J543" s="4"/>
      <c r="K543" s="4"/>
      <c r="L543" s="4"/>
      <c r="M543" s="178">
        <v>6</v>
      </c>
      <c r="N543" s="4"/>
      <c r="O543" s="181" t="s">
        <v>581</v>
      </c>
      <c r="P543" s="4"/>
      <c r="Q543" s="4">
        <v>20</v>
      </c>
    </row>
    <row r="544" spans="1:17">
      <c r="A544" s="243">
        <v>142</v>
      </c>
      <c r="B544" s="243" t="s">
        <v>1100</v>
      </c>
      <c r="C544" s="243" t="s">
        <v>1104</v>
      </c>
      <c r="D544" s="243" t="s">
        <v>1105</v>
      </c>
      <c r="E544" s="243">
        <v>43</v>
      </c>
      <c r="F544" s="243">
        <v>3</v>
      </c>
      <c r="G544" s="177">
        <v>42559</v>
      </c>
      <c r="H544" s="178">
        <v>1</v>
      </c>
      <c r="I544" s="182" t="s">
        <v>71</v>
      </c>
      <c r="J544" s="4"/>
      <c r="K544" s="4"/>
      <c r="L544" s="4"/>
      <c r="M544" s="178">
        <v>6</v>
      </c>
      <c r="N544" s="4"/>
      <c r="O544" s="181" t="s">
        <v>520</v>
      </c>
      <c r="P544" s="4"/>
      <c r="Q544" s="4">
        <v>10</v>
      </c>
    </row>
    <row r="545" spans="1:17">
      <c r="A545" s="243">
        <v>142</v>
      </c>
      <c r="B545" s="243" t="s">
        <v>1100</v>
      </c>
      <c r="C545" s="243" t="s">
        <v>1104</v>
      </c>
      <c r="D545" s="243" t="s">
        <v>1105</v>
      </c>
      <c r="E545" s="243">
        <v>43</v>
      </c>
      <c r="F545" s="243">
        <v>3</v>
      </c>
      <c r="G545" s="177">
        <v>42559</v>
      </c>
      <c r="H545" s="178">
        <v>2</v>
      </c>
      <c r="I545" s="182" t="s">
        <v>543</v>
      </c>
      <c r="J545" s="4">
        <v>60</v>
      </c>
      <c r="K545" s="4">
        <v>38</v>
      </c>
      <c r="L545" s="180">
        <f>J545*K545*3.14/4</f>
        <v>1789.8000000000002</v>
      </c>
      <c r="M545" s="178">
        <v>7</v>
      </c>
      <c r="N545" s="4"/>
      <c r="O545" s="181" t="s">
        <v>528</v>
      </c>
      <c r="P545" s="4"/>
      <c r="Q545" s="4">
        <v>20</v>
      </c>
    </row>
    <row r="546" spans="1:17">
      <c r="A546" s="243">
        <v>142</v>
      </c>
      <c r="B546" s="243" t="s">
        <v>1100</v>
      </c>
      <c r="C546" s="243" t="s">
        <v>1104</v>
      </c>
      <c r="D546" s="243" t="s">
        <v>1105</v>
      </c>
      <c r="E546" s="243">
        <v>43</v>
      </c>
      <c r="F546" s="243">
        <v>3</v>
      </c>
      <c r="G546" s="177">
        <v>42559</v>
      </c>
      <c r="H546" s="178">
        <v>1</v>
      </c>
      <c r="I546" s="182" t="s">
        <v>71</v>
      </c>
      <c r="J546" s="4"/>
      <c r="K546" s="4"/>
      <c r="L546" s="4"/>
      <c r="M546" s="178">
        <v>7</v>
      </c>
      <c r="N546" s="4"/>
      <c r="O546" s="181" t="s">
        <v>528</v>
      </c>
      <c r="P546" s="4"/>
      <c r="Q546" s="4">
        <v>75</v>
      </c>
    </row>
    <row r="547" spans="1:17">
      <c r="A547" s="243">
        <v>142</v>
      </c>
      <c r="B547" s="243" t="s">
        <v>1100</v>
      </c>
      <c r="C547" s="243" t="s">
        <v>1104</v>
      </c>
      <c r="D547" s="243" t="s">
        <v>1105</v>
      </c>
      <c r="E547" s="243">
        <v>43</v>
      </c>
      <c r="F547" s="243">
        <v>3</v>
      </c>
      <c r="G547" s="177">
        <v>42559</v>
      </c>
      <c r="H547" s="178">
        <v>1</v>
      </c>
      <c r="I547" s="182" t="s">
        <v>71</v>
      </c>
      <c r="J547" s="4"/>
      <c r="K547" s="4"/>
      <c r="L547" s="4"/>
      <c r="M547" s="178">
        <v>7</v>
      </c>
      <c r="N547" s="4"/>
      <c r="O547" s="181" t="s">
        <v>548</v>
      </c>
      <c r="P547" s="4">
        <v>2</v>
      </c>
      <c r="Q547" s="4">
        <v>31.400000000000002</v>
      </c>
    </row>
    <row r="548" spans="1:17">
      <c r="A548" s="243">
        <v>142</v>
      </c>
      <c r="B548" s="243" t="s">
        <v>1100</v>
      </c>
      <c r="C548" s="243" t="s">
        <v>1104</v>
      </c>
      <c r="D548" s="243" t="s">
        <v>1105</v>
      </c>
      <c r="E548" s="243">
        <v>43</v>
      </c>
      <c r="F548" s="243">
        <v>3</v>
      </c>
      <c r="G548" s="177">
        <v>42559</v>
      </c>
      <c r="H548" s="178">
        <v>1</v>
      </c>
      <c r="I548" s="182" t="s">
        <v>71</v>
      </c>
      <c r="J548" s="4"/>
      <c r="K548" s="4"/>
      <c r="L548" s="4"/>
      <c r="M548" s="178">
        <v>7</v>
      </c>
      <c r="N548" s="4"/>
      <c r="O548" s="181" t="s">
        <v>547</v>
      </c>
      <c r="P548" s="4">
        <v>1</v>
      </c>
      <c r="Q548" s="4">
        <v>15.700000000000001</v>
      </c>
    </row>
    <row r="549" spans="1:17">
      <c r="A549" s="243">
        <v>142</v>
      </c>
      <c r="B549" s="243" t="s">
        <v>1100</v>
      </c>
      <c r="C549" s="243" t="s">
        <v>1104</v>
      </c>
      <c r="D549" s="243" t="s">
        <v>1105</v>
      </c>
      <c r="E549" s="243">
        <v>43</v>
      </c>
      <c r="F549" s="243">
        <v>3</v>
      </c>
      <c r="G549" s="177">
        <v>42559</v>
      </c>
      <c r="H549" s="178">
        <v>1</v>
      </c>
      <c r="I549" s="182" t="s">
        <v>71</v>
      </c>
      <c r="J549" s="4"/>
      <c r="K549" s="4"/>
      <c r="L549" s="4"/>
      <c r="M549" s="178">
        <v>7</v>
      </c>
      <c r="N549" s="4"/>
      <c r="O549" s="181" t="s">
        <v>582</v>
      </c>
      <c r="P549" s="4">
        <v>2</v>
      </c>
      <c r="Q549" s="4">
        <v>23.55</v>
      </c>
    </row>
    <row r="550" spans="1:17">
      <c r="A550" s="243">
        <v>142</v>
      </c>
      <c r="B550" s="243" t="s">
        <v>1100</v>
      </c>
      <c r="C550" s="243" t="s">
        <v>1104</v>
      </c>
      <c r="D550" s="243" t="s">
        <v>1105</v>
      </c>
      <c r="E550" s="243">
        <v>43</v>
      </c>
      <c r="F550" s="243">
        <v>3</v>
      </c>
      <c r="G550" s="177">
        <v>42559</v>
      </c>
      <c r="H550" s="178">
        <v>2</v>
      </c>
      <c r="I550" s="182" t="s">
        <v>543</v>
      </c>
      <c r="J550" s="4">
        <v>43</v>
      </c>
      <c r="K550" s="4">
        <v>70</v>
      </c>
      <c r="L550" s="180">
        <f>J550*K550*3.14/4</f>
        <v>2362.85</v>
      </c>
      <c r="M550" s="178">
        <v>8</v>
      </c>
      <c r="N550" s="4"/>
      <c r="O550" s="181" t="s">
        <v>527</v>
      </c>
      <c r="P550" s="4">
        <v>2</v>
      </c>
      <c r="Q550" s="4">
        <v>58.09</v>
      </c>
    </row>
    <row r="551" spans="1:17">
      <c r="A551" s="243">
        <v>142</v>
      </c>
      <c r="B551" s="243" t="s">
        <v>1100</v>
      </c>
      <c r="C551" s="243" t="s">
        <v>1104</v>
      </c>
      <c r="D551" s="243" t="s">
        <v>1105</v>
      </c>
      <c r="E551" s="243">
        <v>43</v>
      </c>
      <c r="F551" s="243">
        <v>3</v>
      </c>
      <c r="G551" s="177">
        <v>42559</v>
      </c>
      <c r="H551" s="178">
        <v>2</v>
      </c>
      <c r="I551" s="182" t="s">
        <v>543</v>
      </c>
      <c r="J551" s="4">
        <v>43</v>
      </c>
      <c r="K551" s="4">
        <v>70</v>
      </c>
      <c r="L551" s="180">
        <f>J551*K551*3.14/4</f>
        <v>2362.85</v>
      </c>
      <c r="M551" s="178">
        <v>8</v>
      </c>
      <c r="N551" s="4"/>
      <c r="O551" s="181" t="s">
        <v>575</v>
      </c>
      <c r="P551" s="4">
        <v>1</v>
      </c>
      <c r="Q551" s="4">
        <v>7.8500000000000005</v>
      </c>
    </row>
    <row r="552" spans="1:17">
      <c r="A552" s="243">
        <v>142</v>
      </c>
      <c r="B552" s="243" t="s">
        <v>1100</v>
      </c>
      <c r="C552" s="243" t="s">
        <v>1104</v>
      </c>
      <c r="D552" s="243" t="s">
        <v>1105</v>
      </c>
      <c r="E552" s="243">
        <v>43</v>
      </c>
      <c r="F552" s="243">
        <v>3</v>
      </c>
      <c r="G552" s="177">
        <v>42559</v>
      </c>
      <c r="H552" s="178">
        <v>2</v>
      </c>
      <c r="I552" s="182" t="s">
        <v>543</v>
      </c>
      <c r="J552" s="4">
        <v>43</v>
      </c>
      <c r="K552" s="4">
        <v>70</v>
      </c>
      <c r="L552" s="180">
        <f>J552*K552*3.14/4</f>
        <v>2362.85</v>
      </c>
      <c r="M552" s="178">
        <v>8</v>
      </c>
      <c r="N552" s="4"/>
      <c r="O552" s="181" t="s">
        <v>528</v>
      </c>
      <c r="P552" s="4"/>
      <c r="Q552" s="4">
        <v>40</v>
      </c>
    </row>
    <row r="553" spans="1:17">
      <c r="A553" s="243">
        <v>142</v>
      </c>
      <c r="B553" s="243" t="s">
        <v>1100</v>
      </c>
      <c r="C553" s="243" t="s">
        <v>1104</v>
      </c>
      <c r="D553" s="243" t="s">
        <v>1105</v>
      </c>
      <c r="E553" s="243">
        <v>43</v>
      </c>
      <c r="F553" s="243">
        <v>3</v>
      </c>
      <c r="G553" s="177">
        <v>42559</v>
      </c>
      <c r="H553" s="178">
        <v>1</v>
      </c>
      <c r="I553" s="182" t="s">
        <v>71</v>
      </c>
      <c r="J553" s="4"/>
      <c r="K553" s="4"/>
      <c r="L553" s="4"/>
      <c r="M553" s="178">
        <v>8</v>
      </c>
      <c r="N553" s="4"/>
      <c r="O553" s="181" t="s">
        <v>528</v>
      </c>
      <c r="P553" s="4"/>
      <c r="Q553" s="4">
        <v>35</v>
      </c>
    </row>
    <row r="554" spans="1:17">
      <c r="A554" s="243">
        <v>142</v>
      </c>
      <c r="B554" s="243" t="s">
        <v>1100</v>
      </c>
      <c r="C554" s="243" t="s">
        <v>1104</v>
      </c>
      <c r="D554" s="243" t="s">
        <v>1105</v>
      </c>
      <c r="E554" s="243">
        <v>43</v>
      </c>
      <c r="F554" s="243">
        <v>3</v>
      </c>
      <c r="G554" s="177">
        <v>42559</v>
      </c>
      <c r="H554" s="178">
        <v>1</v>
      </c>
      <c r="I554" s="182" t="s">
        <v>71</v>
      </c>
      <c r="J554" s="4"/>
      <c r="K554" s="4"/>
      <c r="L554" s="4"/>
      <c r="M554" s="178">
        <v>8</v>
      </c>
      <c r="N554" s="4"/>
      <c r="O554" s="181" t="s">
        <v>547</v>
      </c>
      <c r="P554" s="4"/>
      <c r="Q554" s="4">
        <v>18</v>
      </c>
    </row>
    <row r="555" spans="1:17">
      <c r="A555" s="243">
        <v>142</v>
      </c>
      <c r="B555" s="243" t="s">
        <v>1100</v>
      </c>
      <c r="C555" s="243" t="s">
        <v>1104</v>
      </c>
      <c r="D555" s="243" t="s">
        <v>1105</v>
      </c>
      <c r="E555" s="243">
        <v>43</v>
      </c>
      <c r="F555" s="243">
        <v>3</v>
      </c>
      <c r="G555" s="177">
        <v>42559</v>
      </c>
      <c r="H555" s="178">
        <v>1</v>
      </c>
      <c r="I555" s="182" t="s">
        <v>71</v>
      </c>
      <c r="J555" s="4"/>
      <c r="K555" s="4"/>
      <c r="L555" s="4"/>
      <c r="M555" s="178">
        <v>8</v>
      </c>
      <c r="N555" s="4"/>
      <c r="O555" s="181" t="s">
        <v>551</v>
      </c>
      <c r="P555" s="4">
        <v>1</v>
      </c>
      <c r="Q555" s="4">
        <v>7.8500000000000005</v>
      </c>
    </row>
    <row r="556" spans="1:17">
      <c r="A556" s="243">
        <v>142</v>
      </c>
      <c r="B556" s="243" t="s">
        <v>1100</v>
      </c>
      <c r="C556" s="243" t="s">
        <v>1104</v>
      </c>
      <c r="D556" s="243" t="s">
        <v>1105</v>
      </c>
      <c r="E556" s="243">
        <v>43</v>
      </c>
      <c r="F556" s="243">
        <v>3</v>
      </c>
      <c r="G556" s="177">
        <v>42559</v>
      </c>
      <c r="H556" s="178">
        <v>1</v>
      </c>
      <c r="I556" s="182" t="s">
        <v>71</v>
      </c>
      <c r="J556" s="4"/>
      <c r="K556" s="4"/>
      <c r="L556" s="4"/>
      <c r="M556" s="178">
        <v>8</v>
      </c>
      <c r="N556" s="4"/>
      <c r="O556" s="184" t="s">
        <v>562</v>
      </c>
      <c r="P556" s="4"/>
      <c r="Q556" s="4">
        <v>5</v>
      </c>
    </row>
    <row r="557" spans="1:17">
      <c r="A557" s="243">
        <v>142</v>
      </c>
      <c r="B557" s="243" t="s">
        <v>1100</v>
      </c>
      <c r="C557" s="243" t="s">
        <v>1104</v>
      </c>
      <c r="D557" s="243" t="s">
        <v>1105</v>
      </c>
      <c r="E557" s="243">
        <v>43</v>
      </c>
      <c r="F557" s="243">
        <v>3</v>
      </c>
      <c r="G557" s="177">
        <v>42559</v>
      </c>
      <c r="H557" s="178">
        <v>2</v>
      </c>
      <c r="I557" s="182" t="s">
        <v>543</v>
      </c>
      <c r="J557" s="4">
        <v>67</v>
      </c>
      <c r="K557" s="4">
        <v>67</v>
      </c>
      <c r="L557" s="180">
        <f>J557*K557*3.14/4</f>
        <v>3523.8650000000002</v>
      </c>
      <c r="M557" s="178">
        <v>9</v>
      </c>
      <c r="N557" s="4"/>
      <c r="O557" s="181" t="s">
        <v>583</v>
      </c>
      <c r="P557" s="4"/>
      <c r="Q557" s="4">
        <v>15</v>
      </c>
    </row>
    <row r="558" spans="1:17">
      <c r="A558" s="243">
        <v>142</v>
      </c>
      <c r="B558" s="243" t="s">
        <v>1100</v>
      </c>
      <c r="C558" s="243" t="s">
        <v>1104</v>
      </c>
      <c r="D558" s="243" t="s">
        <v>1105</v>
      </c>
      <c r="E558" s="243">
        <v>43</v>
      </c>
      <c r="F558" s="243">
        <v>3</v>
      </c>
      <c r="G558" s="177">
        <v>42559</v>
      </c>
      <c r="H558" s="178">
        <v>2</v>
      </c>
      <c r="I558" s="182" t="s">
        <v>543</v>
      </c>
      <c r="J558" s="4">
        <v>67</v>
      </c>
      <c r="K558" s="4">
        <v>67</v>
      </c>
      <c r="L558" s="180">
        <f>J558*K558*3.14/4</f>
        <v>3523.8650000000002</v>
      </c>
      <c r="M558" s="178">
        <v>9</v>
      </c>
      <c r="N558" s="4"/>
      <c r="O558" s="181" t="s">
        <v>547</v>
      </c>
      <c r="P558" s="4"/>
      <c r="Q558" s="4">
        <v>18</v>
      </c>
    </row>
    <row r="559" spans="1:17">
      <c r="A559" s="243">
        <v>142</v>
      </c>
      <c r="B559" s="243" t="s">
        <v>1100</v>
      </c>
      <c r="C559" s="243" t="s">
        <v>1104</v>
      </c>
      <c r="D559" s="243" t="s">
        <v>1105</v>
      </c>
      <c r="E559" s="243">
        <v>43</v>
      </c>
      <c r="F559" s="243">
        <v>3</v>
      </c>
      <c r="G559" s="177">
        <v>42559</v>
      </c>
      <c r="H559" s="178">
        <v>2</v>
      </c>
      <c r="I559" s="182" t="s">
        <v>543</v>
      </c>
      <c r="J559" s="4">
        <v>67</v>
      </c>
      <c r="K559" s="4">
        <v>67</v>
      </c>
      <c r="L559" s="180">
        <f>J559*K559*3.14/4</f>
        <v>3523.8650000000002</v>
      </c>
      <c r="M559" s="178">
        <v>9</v>
      </c>
      <c r="N559" s="4"/>
      <c r="O559" s="181" t="s">
        <v>551</v>
      </c>
      <c r="P559" s="4"/>
      <c r="Q559" s="4">
        <v>4</v>
      </c>
    </row>
    <row r="560" spans="1:17">
      <c r="A560" s="243">
        <v>142</v>
      </c>
      <c r="B560" s="243" t="s">
        <v>1100</v>
      </c>
      <c r="C560" s="243" t="s">
        <v>1104</v>
      </c>
      <c r="D560" s="243" t="s">
        <v>1105</v>
      </c>
      <c r="E560" s="243">
        <v>43</v>
      </c>
      <c r="F560" s="243">
        <v>3</v>
      </c>
      <c r="G560" s="177">
        <v>42559</v>
      </c>
      <c r="H560" s="178">
        <v>2</v>
      </c>
      <c r="I560" s="182" t="s">
        <v>543</v>
      </c>
      <c r="J560" s="4">
        <v>67</v>
      </c>
      <c r="K560" s="4">
        <v>67</v>
      </c>
      <c r="L560" s="180">
        <f>J560*K560*3.14/4</f>
        <v>3523.8650000000002</v>
      </c>
      <c r="M560" s="178">
        <v>9</v>
      </c>
      <c r="N560" s="4"/>
      <c r="O560" s="181" t="s">
        <v>584</v>
      </c>
      <c r="P560" s="4"/>
      <c r="Q560" s="4">
        <v>25</v>
      </c>
    </row>
    <row r="561" spans="1:17">
      <c r="A561" s="243">
        <v>142</v>
      </c>
      <c r="B561" s="243" t="s">
        <v>1100</v>
      </c>
      <c r="C561" s="243" t="s">
        <v>1104</v>
      </c>
      <c r="D561" s="243" t="s">
        <v>1105</v>
      </c>
      <c r="E561" s="243">
        <v>43</v>
      </c>
      <c r="F561" s="243">
        <v>3</v>
      </c>
      <c r="G561" s="177">
        <v>42559</v>
      </c>
      <c r="H561" s="178">
        <v>2</v>
      </c>
      <c r="I561" s="182" t="s">
        <v>543</v>
      </c>
      <c r="J561" s="4">
        <v>67</v>
      </c>
      <c r="K561" s="4">
        <v>67</v>
      </c>
      <c r="L561" s="180">
        <f>J561*K561*3.14/4</f>
        <v>3523.8650000000002</v>
      </c>
      <c r="M561" s="178">
        <v>9</v>
      </c>
      <c r="N561" s="4"/>
      <c r="O561" s="181" t="s">
        <v>528</v>
      </c>
      <c r="P561" s="4"/>
      <c r="Q561" s="4">
        <v>10</v>
      </c>
    </row>
    <row r="562" spans="1:17">
      <c r="A562" s="243">
        <v>142</v>
      </c>
      <c r="B562" s="243" t="s">
        <v>1100</v>
      </c>
      <c r="C562" s="243" t="s">
        <v>1104</v>
      </c>
      <c r="D562" s="243" t="s">
        <v>1105</v>
      </c>
      <c r="E562" s="243">
        <v>43</v>
      </c>
      <c r="F562" s="243">
        <v>3</v>
      </c>
      <c r="G562" s="177">
        <v>42559</v>
      </c>
      <c r="H562" s="178">
        <v>1</v>
      </c>
      <c r="I562" s="182" t="s">
        <v>71</v>
      </c>
      <c r="J562" s="4"/>
      <c r="K562" s="4"/>
      <c r="L562" s="4"/>
      <c r="M562" s="178">
        <v>9</v>
      </c>
      <c r="N562" s="4"/>
      <c r="O562" s="181" t="s">
        <v>535</v>
      </c>
      <c r="P562" s="4"/>
      <c r="Q562" s="4">
        <v>40</v>
      </c>
    </row>
    <row r="563" spans="1:17">
      <c r="A563" s="243">
        <v>142</v>
      </c>
      <c r="B563" s="243" t="s">
        <v>1100</v>
      </c>
      <c r="C563" s="243" t="s">
        <v>1104</v>
      </c>
      <c r="D563" s="243" t="s">
        <v>1105</v>
      </c>
      <c r="E563" s="243">
        <v>43</v>
      </c>
      <c r="F563" s="243">
        <v>3</v>
      </c>
      <c r="G563" s="177">
        <v>42559</v>
      </c>
      <c r="H563" s="178">
        <v>1</v>
      </c>
      <c r="I563" s="182" t="s">
        <v>71</v>
      </c>
      <c r="J563" s="4"/>
      <c r="K563" s="4"/>
      <c r="L563" s="4"/>
      <c r="M563" s="178">
        <v>9</v>
      </c>
      <c r="N563" s="4"/>
      <c r="O563" s="181" t="s">
        <v>528</v>
      </c>
      <c r="P563" s="4"/>
      <c r="Q563" s="4">
        <v>35</v>
      </c>
    </row>
    <row r="564" spans="1:17">
      <c r="A564" s="243">
        <v>142</v>
      </c>
      <c r="B564" s="243" t="s">
        <v>1100</v>
      </c>
      <c r="C564" s="243" t="s">
        <v>1104</v>
      </c>
      <c r="D564" s="243" t="s">
        <v>1105</v>
      </c>
      <c r="E564" s="243">
        <v>43</v>
      </c>
      <c r="F564" s="243">
        <v>3</v>
      </c>
      <c r="G564" s="177">
        <v>42559</v>
      </c>
      <c r="H564" s="178">
        <v>1</v>
      </c>
      <c r="I564" s="182" t="s">
        <v>71</v>
      </c>
      <c r="J564" s="4"/>
      <c r="K564" s="4"/>
      <c r="L564" s="4"/>
      <c r="M564" s="178">
        <v>9</v>
      </c>
      <c r="N564" s="4"/>
      <c r="O564" s="181" t="s">
        <v>536</v>
      </c>
      <c r="P564" s="4">
        <v>1</v>
      </c>
      <c r="Q564" s="4">
        <v>7.8500000000000005</v>
      </c>
    </row>
    <row r="565" spans="1:17">
      <c r="A565" s="243">
        <v>142</v>
      </c>
      <c r="B565" s="243" t="s">
        <v>1100</v>
      </c>
      <c r="C565" s="243" t="s">
        <v>1104</v>
      </c>
      <c r="D565" s="243" t="s">
        <v>1105</v>
      </c>
      <c r="E565" s="243">
        <v>43</v>
      </c>
      <c r="F565" s="243">
        <v>3</v>
      </c>
      <c r="G565" s="177">
        <v>42559</v>
      </c>
      <c r="H565" s="178">
        <v>1</v>
      </c>
      <c r="I565" s="182" t="s">
        <v>71</v>
      </c>
      <c r="J565" s="4"/>
      <c r="K565" s="4"/>
      <c r="L565" s="4"/>
      <c r="M565" s="178">
        <v>9</v>
      </c>
      <c r="N565" s="4"/>
      <c r="O565" s="181" t="s">
        <v>565</v>
      </c>
      <c r="P565" s="4"/>
      <c r="Q565" s="4">
        <v>5</v>
      </c>
    </row>
    <row r="566" spans="1:17">
      <c r="A566" s="243">
        <v>142</v>
      </c>
      <c r="B566" s="243" t="s">
        <v>1100</v>
      </c>
      <c r="C566" s="243" t="s">
        <v>1104</v>
      </c>
      <c r="D566" s="243" t="s">
        <v>1105</v>
      </c>
      <c r="E566" s="243">
        <v>43</v>
      </c>
      <c r="F566" s="243">
        <v>3</v>
      </c>
      <c r="G566" s="177">
        <v>42559</v>
      </c>
      <c r="H566" s="178">
        <v>1</v>
      </c>
      <c r="I566" s="182" t="s">
        <v>71</v>
      </c>
      <c r="J566" s="4"/>
      <c r="K566" s="4"/>
      <c r="L566" s="4"/>
      <c r="M566" s="178">
        <v>9</v>
      </c>
      <c r="N566" s="4"/>
      <c r="O566" s="184" t="s">
        <v>562</v>
      </c>
      <c r="P566" s="4"/>
      <c r="Q566" s="4">
        <v>5</v>
      </c>
    </row>
    <row r="567" spans="1:17">
      <c r="A567" s="243">
        <v>142</v>
      </c>
      <c r="B567" s="243" t="s">
        <v>1100</v>
      </c>
      <c r="C567" s="243" t="s">
        <v>1104</v>
      </c>
      <c r="D567" s="243" t="s">
        <v>1105</v>
      </c>
      <c r="E567" s="243">
        <v>43</v>
      </c>
      <c r="F567" s="243">
        <v>3</v>
      </c>
      <c r="G567" s="177">
        <v>42559</v>
      </c>
      <c r="H567" s="178">
        <v>2</v>
      </c>
      <c r="I567" s="182" t="s">
        <v>543</v>
      </c>
      <c r="J567" s="4">
        <v>70</v>
      </c>
      <c r="K567" s="4">
        <v>60</v>
      </c>
      <c r="L567" s="180">
        <f>J567*K567*3.14/4</f>
        <v>3297</v>
      </c>
      <c r="M567" s="178">
        <v>10</v>
      </c>
      <c r="N567" s="4"/>
      <c r="O567" s="181" t="s">
        <v>585</v>
      </c>
      <c r="P567" s="4"/>
      <c r="Q567" s="4">
        <v>15</v>
      </c>
    </row>
    <row r="568" spans="1:17">
      <c r="A568" s="243">
        <v>142</v>
      </c>
      <c r="B568" s="243" t="s">
        <v>1100</v>
      </c>
      <c r="C568" s="243" t="s">
        <v>1104</v>
      </c>
      <c r="D568" s="243" t="s">
        <v>1105</v>
      </c>
      <c r="E568" s="243">
        <v>43</v>
      </c>
      <c r="F568" s="243">
        <v>3</v>
      </c>
      <c r="G568" s="177">
        <v>42559</v>
      </c>
      <c r="H568" s="178">
        <v>2</v>
      </c>
      <c r="I568" s="182" t="s">
        <v>543</v>
      </c>
      <c r="J568" s="4">
        <v>70</v>
      </c>
      <c r="K568" s="4">
        <v>60</v>
      </c>
      <c r="L568" s="180">
        <f>J568*K568*3.14/4</f>
        <v>3297</v>
      </c>
      <c r="M568" s="178">
        <v>10</v>
      </c>
      <c r="N568" s="4"/>
      <c r="O568" s="181" t="s">
        <v>528</v>
      </c>
      <c r="P568" s="4"/>
      <c r="Q568" s="4">
        <v>10</v>
      </c>
    </row>
    <row r="569" spans="1:17">
      <c r="A569" s="243">
        <v>142</v>
      </c>
      <c r="B569" s="243" t="s">
        <v>1100</v>
      </c>
      <c r="C569" s="243" t="s">
        <v>1104</v>
      </c>
      <c r="D569" s="243" t="s">
        <v>1105</v>
      </c>
      <c r="E569" s="243">
        <v>43</v>
      </c>
      <c r="F569" s="243">
        <v>3</v>
      </c>
      <c r="G569" s="177">
        <v>42559</v>
      </c>
      <c r="H569" s="178">
        <v>2</v>
      </c>
      <c r="I569" s="182" t="s">
        <v>543</v>
      </c>
      <c r="J569" s="4">
        <v>70</v>
      </c>
      <c r="K569" s="4">
        <v>60</v>
      </c>
      <c r="L569" s="180">
        <f>J569*K569*3.14/4</f>
        <v>3297</v>
      </c>
      <c r="M569" s="178">
        <v>10</v>
      </c>
      <c r="N569" s="4"/>
      <c r="O569" s="181" t="s">
        <v>583</v>
      </c>
      <c r="P569" s="4"/>
      <c r="Q569" s="4">
        <v>10</v>
      </c>
    </row>
    <row r="570" spans="1:17">
      <c r="A570" s="243">
        <v>142</v>
      </c>
      <c r="B570" s="243" t="s">
        <v>1100</v>
      </c>
      <c r="C570" s="243" t="s">
        <v>1104</v>
      </c>
      <c r="D570" s="243" t="s">
        <v>1105</v>
      </c>
      <c r="E570" s="243">
        <v>43</v>
      </c>
      <c r="F570" s="243">
        <v>3</v>
      </c>
      <c r="G570" s="177">
        <v>42559</v>
      </c>
      <c r="H570" s="178">
        <v>2</v>
      </c>
      <c r="I570" s="182" t="s">
        <v>543</v>
      </c>
      <c r="J570" s="4">
        <v>70</v>
      </c>
      <c r="K570" s="4">
        <v>60</v>
      </c>
      <c r="L570" s="180">
        <f>J570*K570*3.14/4</f>
        <v>3297</v>
      </c>
      <c r="M570" s="178">
        <v>10</v>
      </c>
      <c r="N570" s="4"/>
      <c r="O570" s="181" t="s">
        <v>547</v>
      </c>
      <c r="P570" s="4"/>
      <c r="Q570" s="4">
        <v>5</v>
      </c>
    </row>
    <row r="571" spans="1:17">
      <c r="A571" s="243">
        <v>142</v>
      </c>
      <c r="B571" s="243" t="s">
        <v>1100</v>
      </c>
      <c r="C571" s="243" t="s">
        <v>1104</v>
      </c>
      <c r="D571" s="243" t="s">
        <v>1105</v>
      </c>
      <c r="E571" s="243">
        <v>43</v>
      </c>
      <c r="F571" s="243">
        <v>3</v>
      </c>
      <c r="G571" s="177">
        <v>42559</v>
      </c>
      <c r="H571" s="178">
        <v>1</v>
      </c>
      <c r="I571" s="182" t="s">
        <v>71</v>
      </c>
      <c r="J571" s="4"/>
      <c r="K571" s="4"/>
      <c r="L571" s="4"/>
      <c r="M571" s="178">
        <v>10</v>
      </c>
      <c r="N571" s="4"/>
      <c r="O571" s="181" t="s">
        <v>551</v>
      </c>
      <c r="P571" s="4"/>
      <c r="Q571" s="4">
        <v>7</v>
      </c>
    </row>
    <row r="572" spans="1:17">
      <c r="A572" s="243">
        <v>142</v>
      </c>
      <c r="B572" s="243" t="s">
        <v>1100</v>
      </c>
      <c r="C572" s="243" t="s">
        <v>1104</v>
      </c>
      <c r="D572" s="243" t="s">
        <v>1105</v>
      </c>
      <c r="E572" s="243">
        <v>43</v>
      </c>
      <c r="F572" s="243">
        <v>3</v>
      </c>
      <c r="G572" s="177">
        <v>42559</v>
      </c>
      <c r="H572" s="178">
        <v>1</v>
      </c>
      <c r="I572" s="182" t="s">
        <v>71</v>
      </c>
      <c r="J572" s="4"/>
      <c r="K572" s="4"/>
      <c r="L572" s="4"/>
      <c r="M572" s="178">
        <v>10</v>
      </c>
      <c r="N572" s="4"/>
      <c r="O572" s="181" t="s">
        <v>547</v>
      </c>
      <c r="P572" s="4"/>
      <c r="Q572" s="4">
        <v>25</v>
      </c>
    </row>
    <row r="573" spans="1:17">
      <c r="A573" s="243">
        <v>142</v>
      </c>
      <c r="B573" s="243" t="s">
        <v>1100</v>
      </c>
      <c r="C573" s="243" t="s">
        <v>1104</v>
      </c>
      <c r="D573" s="243" t="s">
        <v>1105</v>
      </c>
      <c r="E573" s="243">
        <v>43</v>
      </c>
      <c r="F573" s="243">
        <v>3</v>
      </c>
      <c r="G573" s="177">
        <v>42559</v>
      </c>
      <c r="H573" s="178">
        <v>1</v>
      </c>
      <c r="I573" s="182" t="s">
        <v>71</v>
      </c>
      <c r="J573" s="4"/>
      <c r="K573" s="4"/>
      <c r="L573" s="4"/>
      <c r="M573" s="178">
        <v>10</v>
      </c>
      <c r="N573" s="4"/>
      <c r="O573" s="181" t="s">
        <v>528</v>
      </c>
      <c r="P573" s="4"/>
      <c r="Q573" s="4">
        <v>40</v>
      </c>
    </row>
    <row r="574" spans="1:17">
      <c r="A574" s="243">
        <v>142</v>
      </c>
      <c r="B574" s="243" t="s">
        <v>1100</v>
      </c>
      <c r="C574" s="243" t="s">
        <v>1104</v>
      </c>
      <c r="D574" s="243" t="s">
        <v>1105</v>
      </c>
      <c r="E574" s="243">
        <v>43</v>
      </c>
      <c r="F574" s="243">
        <v>3</v>
      </c>
      <c r="G574" s="177">
        <v>42559</v>
      </c>
      <c r="H574" s="178">
        <v>1</v>
      </c>
      <c r="I574" s="182" t="s">
        <v>71</v>
      </c>
      <c r="J574" s="4"/>
      <c r="K574" s="4"/>
      <c r="L574" s="4"/>
      <c r="M574" s="178">
        <v>10</v>
      </c>
      <c r="N574" s="4"/>
      <c r="O574" s="181" t="s">
        <v>565</v>
      </c>
      <c r="P574" s="4"/>
      <c r="Q574" s="4">
        <v>4</v>
      </c>
    </row>
    <row r="575" spans="1:17">
      <c r="A575" s="243">
        <v>142</v>
      </c>
      <c r="B575" s="243" t="s">
        <v>1100</v>
      </c>
      <c r="C575" s="243" t="s">
        <v>1104</v>
      </c>
      <c r="D575" s="243" t="s">
        <v>1105</v>
      </c>
      <c r="E575" s="243">
        <v>43</v>
      </c>
      <c r="F575" s="243">
        <v>3</v>
      </c>
      <c r="G575" s="177">
        <v>42559</v>
      </c>
      <c r="H575" s="178">
        <v>1</v>
      </c>
      <c r="I575" s="182" t="s">
        <v>71</v>
      </c>
      <c r="J575" s="4"/>
      <c r="K575" s="4"/>
      <c r="L575" s="4"/>
      <c r="M575" s="178">
        <v>10</v>
      </c>
      <c r="N575" s="4"/>
      <c r="O575" s="181" t="s">
        <v>521</v>
      </c>
      <c r="P575" s="4"/>
      <c r="Q575" s="4">
        <v>10</v>
      </c>
    </row>
    <row r="576" spans="1:17">
      <c r="A576" s="243">
        <v>142</v>
      </c>
      <c r="B576" s="243" t="s">
        <v>1100</v>
      </c>
      <c r="C576" s="243" t="s">
        <v>1104</v>
      </c>
      <c r="D576" s="243" t="s">
        <v>1105</v>
      </c>
      <c r="E576" s="243">
        <v>43</v>
      </c>
      <c r="F576" s="243">
        <v>3</v>
      </c>
      <c r="G576" s="177">
        <v>42559</v>
      </c>
      <c r="H576" s="178">
        <v>2</v>
      </c>
      <c r="I576" s="182" t="s">
        <v>543</v>
      </c>
      <c r="J576" s="4">
        <v>50</v>
      </c>
      <c r="K576" s="4">
        <v>45</v>
      </c>
      <c r="L576" s="180">
        <f>J576*K576*3.14/4</f>
        <v>1766.25</v>
      </c>
      <c r="M576" s="178">
        <v>11</v>
      </c>
      <c r="N576" s="4"/>
      <c r="O576" s="181" t="s">
        <v>574</v>
      </c>
      <c r="P576" s="4"/>
      <c r="Q576" s="4">
        <v>3</v>
      </c>
    </row>
    <row r="577" spans="1:17">
      <c r="A577" s="243">
        <v>142</v>
      </c>
      <c r="B577" s="243" t="s">
        <v>1100</v>
      </c>
      <c r="C577" s="243" t="s">
        <v>1104</v>
      </c>
      <c r="D577" s="243" t="s">
        <v>1105</v>
      </c>
      <c r="E577" s="243">
        <v>43</v>
      </c>
      <c r="F577" s="243">
        <v>3</v>
      </c>
      <c r="G577" s="177">
        <v>42559</v>
      </c>
      <c r="H577" s="178">
        <v>2</v>
      </c>
      <c r="I577" s="182" t="s">
        <v>543</v>
      </c>
      <c r="J577" s="4">
        <v>50</v>
      </c>
      <c r="K577" s="4">
        <v>45</v>
      </c>
      <c r="L577" s="180">
        <f>J577*K577*3.14/4</f>
        <v>1766.25</v>
      </c>
      <c r="M577" s="178">
        <v>11</v>
      </c>
      <c r="N577" s="4"/>
      <c r="O577" s="181" t="s">
        <v>586</v>
      </c>
      <c r="P577" s="4"/>
      <c r="Q577" s="4">
        <v>10</v>
      </c>
    </row>
    <row r="578" spans="1:17">
      <c r="A578" s="243">
        <v>142</v>
      </c>
      <c r="B578" s="243" t="s">
        <v>1100</v>
      </c>
      <c r="C578" s="243" t="s">
        <v>1104</v>
      </c>
      <c r="D578" s="243" t="s">
        <v>1105</v>
      </c>
      <c r="E578" s="243">
        <v>43</v>
      </c>
      <c r="F578" s="243">
        <v>3</v>
      </c>
      <c r="G578" s="177">
        <v>42559</v>
      </c>
      <c r="H578" s="178">
        <v>2</v>
      </c>
      <c r="I578" s="182" t="s">
        <v>543</v>
      </c>
      <c r="J578" s="4">
        <v>50</v>
      </c>
      <c r="K578" s="4">
        <v>45</v>
      </c>
      <c r="L578" s="180">
        <f>J578*K578*3.14/4</f>
        <v>1766.25</v>
      </c>
      <c r="M578" s="178">
        <v>11</v>
      </c>
      <c r="N578" s="4"/>
      <c r="O578" s="181" t="s">
        <v>565</v>
      </c>
      <c r="P578" s="4">
        <v>1</v>
      </c>
      <c r="Q578" s="4">
        <v>10.205</v>
      </c>
    </row>
    <row r="579" spans="1:17">
      <c r="A579" s="243">
        <v>142</v>
      </c>
      <c r="B579" s="243" t="s">
        <v>1100</v>
      </c>
      <c r="C579" s="243" t="s">
        <v>1104</v>
      </c>
      <c r="D579" s="243" t="s">
        <v>1105</v>
      </c>
      <c r="E579" s="243">
        <v>43</v>
      </c>
      <c r="F579" s="243">
        <v>3</v>
      </c>
      <c r="G579" s="177">
        <v>42559</v>
      </c>
      <c r="H579" s="178">
        <v>2</v>
      </c>
      <c r="I579" s="182" t="s">
        <v>543</v>
      </c>
      <c r="J579" s="4">
        <v>50</v>
      </c>
      <c r="K579" s="4">
        <v>45</v>
      </c>
      <c r="L579" s="180">
        <f>J579*K579*3.14/4</f>
        <v>1766.25</v>
      </c>
      <c r="M579" s="178">
        <v>11</v>
      </c>
      <c r="N579" s="4"/>
      <c r="O579" s="181" t="s">
        <v>528</v>
      </c>
      <c r="P579" s="4"/>
      <c r="Q579" s="4">
        <v>5</v>
      </c>
    </row>
    <row r="580" spans="1:17">
      <c r="A580" s="243">
        <v>142</v>
      </c>
      <c r="B580" s="243" t="s">
        <v>1100</v>
      </c>
      <c r="C580" s="243" t="s">
        <v>1104</v>
      </c>
      <c r="D580" s="243" t="s">
        <v>1105</v>
      </c>
      <c r="E580" s="243">
        <v>43</v>
      </c>
      <c r="F580" s="243">
        <v>3</v>
      </c>
      <c r="G580" s="177">
        <v>42559</v>
      </c>
      <c r="H580" s="178">
        <v>2</v>
      </c>
      <c r="I580" s="182" t="s">
        <v>543</v>
      </c>
      <c r="J580" s="4">
        <v>50</v>
      </c>
      <c r="K580" s="4">
        <v>45</v>
      </c>
      <c r="L580" s="180">
        <f>J580*K580*3.14/4</f>
        <v>1766.25</v>
      </c>
      <c r="M580" s="178">
        <v>11</v>
      </c>
      <c r="N580" s="4"/>
      <c r="O580" s="181" t="s">
        <v>536</v>
      </c>
      <c r="P580" s="4"/>
      <c r="Q580" s="4">
        <v>10</v>
      </c>
    </row>
    <row r="581" spans="1:17">
      <c r="A581" s="243">
        <v>142</v>
      </c>
      <c r="B581" s="243" t="s">
        <v>1100</v>
      </c>
      <c r="C581" s="243" t="s">
        <v>1104</v>
      </c>
      <c r="D581" s="243" t="s">
        <v>1105</v>
      </c>
      <c r="E581" s="243">
        <v>43</v>
      </c>
      <c r="F581" s="243">
        <v>3</v>
      </c>
      <c r="G581" s="177">
        <v>42559</v>
      </c>
      <c r="H581" s="178">
        <v>1</v>
      </c>
      <c r="I581" s="182" t="s">
        <v>71</v>
      </c>
      <c r="J581" s="4"/>
      <c r="K581" s="4"/>
      <c r="L581" s="4"/>
      <c r="M581" s="178">
        <v>11</v>
      </c>
      <c r="N581" s="4"/>
      <c r="O581" s="181" t="s">
        <v>547</v>
      </c>
      <c r="P581" s="4"/>
      <c r="Q581" s="4">
        <v>12</v>
      </c>
    </row>
    <row r="582" spans="1:17">
      <c r="A582" s="243">
        <v>142</v>
      </c>
      <c r="B582" s="243" t="s">
        <v>1100</v>
      </c>
      <c r="C582" s="243" t="s">
        <v>1104</v>
      </c>
      <c r="D582" s="243" t="s">
        <v>1105</v>
      </c>
      <c r="E582" s="243">
        <v>43</v>
      </c>
      <c r="F582" s="243">
        <v>3</v>
      </c>
      <c r="G582" s="177">
        <v>42559</v>
      </c>
      <c r="H582" s="178">
        <v>1</v>
      </c>
      <c r="I582" s="182" t="s">
        <v>71</v>
      </c>
      <c r="J582" s="4"/>
      <c r="K582" s="4"/>
      <c r="L582" s="4"/>
      <c r="M582" s="178">
        <v>11</v>
      </c>
      <c r="N582" s="4"/>
      <c r="O582" s="181" t="s">
        <v>574</v>
      </c>
      <c r="P582" s="4"/>
      <c r="Q582" s="4">
        <v>8</v>
      </c>
    </row>
    <row r="583" spans="1:17">
      <c r="A583" s="243">
        <v>142</v>
      </c>
      <c r="B583" s="243" t="s">
        <v>1100</v>
      </c>
      <c r="C583" s="243" t="s">
        <v>1104</v>
      </c>
      <c r="D583" s="243" t="s">
        <v>1105</v>
      </c>
      <c r="E583" s="243">
        <v>43</v>
      </c>
      <c r="F583" s="243">
        <v>3</v>
      </c>
      <c r="G583" s="177">
        <v>42559</v>
      </c>
      <c r="H583" s="178">
        <v>1</v>
      </c>
      <c r="I583" s="182" t="s">
        <v>71</v>
      </c>
      <c r="J583" s="4"/>
      <c r="K583" s="4"/>
      <c r="L583" s="4"/>
      <c r="M583" s="178">
        <v>11</v>
      </c>
      <c r="N583" s="4"/>
      <c r="O583" s="181" t="s">
        <v>587</v>
      </c>
      <c r="P583" s="4">
        <v>1</v>
      </c>
      <c r="Q583" s="4">
        <v>20.41</v>
      </c>
    </row>
    <row r="584" spans="1:17">
      <c r="A584" s="243">
        <v>142</v>
      </c>
      <c r="B584" s="243" t="s">
        <v>1100</v>
      </c>
      <c r="C584" s="243" t="s">
        <v>1104</v>
      </c>
      <c r="D584" s="243" t="s">
        <v>1105</v>
      </c>
      <c r="E584" s="243">
        <v>43</v>
      </c>
      <c r="F584" s="243">
        <v>3</v>
      </c>
      <c r="G584" s="177">
        <v>42559</v>
      </c>
      <c r="H584" s="178">
        <v>2</v>
      </c>
      <c r="I584" s="182" t="s">
        <v>543</v>
      </c>
      <c r="J584" s="4">
        <v>60</v>
      </c>
      <c r="K584" s="4">
        <v>40</v>
      </c>
      <c r="L584" s="180">
        <f>J584*K584*3.14/4</f>
        <v>1884</v>
      </c>
      <c r="M584" s="178">
        <v>12</v>
      </c>
      <c r="N584" s="4"/>
      <c r="O584" s="181" t="s">
        <v>531</v>
      </c>
      <c r="P584" s="4"/>
      <c r="Q584" s="4">
        <v>8</v>
      </c>
    </row>
    <row r="585" spans="1:17">
      <c r="A585" s="243">
        <v>142</v>
      </c>
      <c r="B585" s="243" t="s">
        <v>1100</v>
      </c>
      <c r="C585" s="243" t="s">
        <v>1104</v>
      </c>
      <c r="D585" s="243" t="s">
        <v>1105</v>
      </c>
      <c r="E585" s="243">
        <v>43</v>
      </c>
      <c r="F585" s="243">
        <v>3</v>
      </c>
      <c r="G585" s="177">
        <v>42559</v>
      </c>
      <c r="H585" s="178">
        <v>2</v>
      </c>
      <c r="I585" s="182" t="s">
        <v>543</v>
      </c>
      <c r="J585" s="4">
        <v>60</v>
      </c>
      <c r="K585" s="4">
        <v>40</v>
      </c>
      <c r="L585" s="180">
        <f>J585*K585*3.14/4</f>
        <v>1884</v>
      </c>
      <c r="M585" s="178">
        <v>12</v>
      </c>
      <c r="N585" s="4"/>
      <c r="O585" s="181" t="s">
        <v>575</v>
      </c>
      <c r="P585" s="4"/>
      <c r="Q585" s="4">
        <v>7</v>
      </c>
    </row>
    <row r="586" spans="1:17">
      <c r="A586" s="243">
        <v>142</v>
      </c>
      <c r="B586" s="243" t="s">
        <v>1100</v>
      </c>
      <c r="C586" s="243" t="s">
        <v>1104</v>
      </c>
      <c r="D586" s="243" t="s">
        <v>1105</v>
      </c>
      <c r="E586" s="243">
        <v>43</v>
      </c>
      <c r="F586" s="243">
        <v>3</v>
      </c>
      <c r="G586" s="177">
        <v>42559</v>
      </c>
      <c r="H586" s="178">
        <v>2</v>
      </c>
      <c r="I586" s="182" t="s">
        <v>543</v>
      </c>
      <c r="J586" s="4">
        <v>60</v>
      </c>
      <c r="K586" s="4">
        <v>40</v>
      </c>
      <c r="L586" s="180">
        <f>J586*K586*3.14/4</f>
        <v>1884</v>
      </c>
      <c r="M586" s="178">
        <v>12</v>
      </c>
      <c r="N586" s="4"/>
      <c r="O586" s="181" t="s">
        <v>583</v>
      </c>
      <c r="P586" s="4"/>
      <c r="Q586" s="4">
        <v>8</v>
      </c>
    </row>
    <row r="587" spans="1:17">
      <c r="A587" s="243">
        <v>142</v>
      </c>
      <c r="B587" s="243" t="s">
        <v>1100</v>
      </c>
      <c r="C587" s="243" t="s">
        <v>1104</v>
      </c>
      <c r="D587" s="243" t="s">
        <v>1105</v>
      </c>
      <c r="E587" s="243">
        <v>43</v>
      </c>
      <c r="F587" s="243">
        <v>3</v>
      </c>
      <c r="G587" s="177">
        <v>42559</v>
      </c>
      <c r="H587" s="178">
        <v>2</v>
      </c>
      <c r="I587" s="182" t="s">
        <v>543</v>
      </c>
      <c r="J587" s="4">
        <v>60</v>
      </c>
      <c r="K587" s="4">
        <v>40</v>
      </c>
      <c r="L587" s="180">
        <f>J587*K587*3.14/4</f>
        <v>1884</v>
      </c>
      <c r="M587" s="178">
        <v>12</v>
      </c>
      <c r="N587" s="4"/>
      <c r="O587" s="181" t="s">
        <v>572</v>
      </c>
      <c r="P587" s="4"/>
      <c r="Q587" s="4">
        <v>8</v>
      </c>
    </row>
    <row r="588" spans="1:17">
      <c r="A588" s="243">
        <v>142</v>
      </c>
      <c r="B588" s="243" t="s">
        <v>1100</v>
      </c>
      <c r="C588" s="243" t="s">
        <v>1104</v>
      </c>
      <c r="D588" s="243" t="s">
        <v>1105</v>
      </c>
      <c r="E588" s="243">
        <v>43</v>
      </c>
      <c r="F588" s="243">
        <v>3</v>
      </c>
      <c r="G588" s="177">
        <v>42559</v>
      </c>
      <c r="H588" s="178">
        <v>1</v>
      </c>
      <c r="I588" s="182" t="s">
        <v>71</v>
      </c>
      <c r="J588" s="4"/>
      <c r="K588" s="4"/>
      <c r="L588" s="4"/>
      <c r="M588" s="178">
        <v>12</v>
      </c>
      <c r="N588" s="4"/>
      <c r="O588" s="181" t="s">
        <v>574</v>
      </c>
      <c r="P588" s="4"/>
      <c r="Q588" s="4">
        <v>20</v>
      </c>
    </row>
    <row r="589" spans="1:17">
      <c r="A589" s="243">
        <v>142</v>
      </c>
      <c r="B589" s="243" t="s">
        <v>1100</v>
      </c>
      <c r="C589" s="243" t="s">
        <v>1104</v>
      </c>
      <c r="D589" s="243" t="s">
        <v>1105</v>
      </c>
      <c r="E589" s="243">
        <v>43</v>
      </c>
      <c r="F589" s="243">
        <v>3</v>
      </c>
      <c r="G589" s="177">
        <v>42559</v>
      </c>
      <c r="H589" s="178">
        <v>1</v>
      </c>
      <c r="I589" s="182" t="s">
        <v>71</v>
      </c>
      <c r="J589" s="4"/>
      <c r="K589" s="4"/>
      <c r="L589" s="4"/>
      <c r="M589" s="178">
        <v>12</v>
      </c>
      <c r="N589" s="4"/>
      <c r="O589" s="181" t="s">
        <v>521</v>
      </c>
      <c r="P589" s="4"/>
      <c r="Q589" s="4">
        <v>10</v>
      </c>
    </row>
    <row r="590" spans="1:17">
      <c r="A590" s="243">
        <v>142</v>
      </c>
      <c r="B590" s="243" t="s">
        <v>1100</v>
      </c>
      <c r="C590" s="243" t="s">
        <v>1104</v>
      </c>
      <c r="D590" s="243" t="s">
        <v>1105</v>
      </c>
      <c r="E590" s="243">
        <v>43</v>
      </c>
      <c r="F590" s="243">
        <v>3</v>
      </c>
      <c r="G590" s="177">
        <v>42559</v>
      </c>
      <c r="H590" s="178">
        <v>1</v>
      </c>
      <c r="I590" s="182" t="s">
        <v>71</v>
      </c>
      <c r="J590" s="4"/>
      <c r="K590" s="4"/>
      <c r="L590" s="4"/>
      <c r="M590" s="178">
        <v>12</v>
      </c>
      <c r="N590" s="4"/>
      <c r="O590" s="181" t="s">
        <v>551</v>
      </c>
      <c r="P590" s="4"/>
      <c r="Q590" s="4">
        <v>13</v>
      </c>
    </row>
    <row r="591" spans="1:17">
      <c r="A591" s="243">
        <v>142</v>
      </c>
      <c r="B591" s="243" t="s">
        <v>1100</v>
      </c>
      <c r="C591" s="243" t="s">
        <v>1104</v>
      </c>
      <c r="D591" s="243" t="s">
        <v>1105</v>
      </c>
      <c r="E591" s="243">
        <v>43</v>
      </c>
      <c r="F591" s="243">
        <v>3</v>
      </c>
      <c r="G591" s="177">
        <v>42559</v>
      </c>
      <c r="H591" s="178">
        <v>1</v>
      </c>
      <c r="I591" s="182" t="s">
        <v>71</v>
      </c>
      <c r="J591" s="4"/>
      <c r="K591" s="4"/>
      <c r="L591" s="4"/>
      <c r="M591" s="178">
        <v>12</v>
      </c>
      <c r="N591" s="4"/>
      <c r="O591" s="181" t="s">
        <v>528</v>
      </c>
      <c r="P591" s="4"/>
      <c r="Q591" s="4">
        <v>10</v>
      </c>
    </row>
    <row r="592" spans="1:17">
      <c r="A592" s="243">
        <v>142</v>
      </c>
      <c r="B592" s="243" t="s">
        <v>1100</v>
      </c>
      <c r="C592" s="243" t="s">
        <v>1104</v>
      </c>
      <c r="D592" s="243" t="s">
        <v>1105</v>
      </c>
      <c r="E592" s="243">
        <v>43</v>
      </c>
      <c r="F592" s="243">
        <v>3</v>
      </c>
      <c r="G592" s="177">
        <v>42559</v>
      </c>
      <c r="H592" s="178">
        <v>2</v>
      </c>
      <c r="I592" s="182" t="s">
        <v>543</v>
      </c>
      <c r="J592" s="4">
        <v>55</v>
      </c>
      <c r="K592" s="4">
        <v>47</v>
      </c>
      <c r="L592" s="180">
        <f>J592*K592*3.14/4</f>
        <v>2029.2250000000001</v>
      </c>
      <c r="M592" s="178">
        <v>13</v>
      </c>
      <c r="N592" s="4"/>
      <c r="O592" s="181" t="s">
        <v>574</v>
      </c>
      <c r="P592" s="4"/>
      <c r="Q592" s="4">
        <v>5</v>
      </c>
    </row>
    <row r="593" spans="1:17">
      <c r="A593" s="243">
        <v>142</v>
      </c>
      <c r="B593" s="243" t="s">
        <v>1100</v>
      </c>
      <c r="C593" s="243" t="s">
        <v>1104</v>
      </c>
      <c r="D593" s="243" t="s">
        <v>1105</v>
      </c>
      <c r="E593" s="243">
        <v>43</v>
      </c>
      <c r="F593" s="243">
        <v>3</v>
      </c>
      <c r="G593" s="177">
        <v>42559</v>
      </c>
      <c r="H593" s="178">
        <v>2</v>
      </c>
      <c r="I593" s="182" t="s">
        <v>543</v>
      </c>
      <c r="J593" s="4">
        <v>55</v>
      </c>
      <c r="K593" s="4">
        <v>47</v>
      </c>
      <c r="L593" s="180">
        <f>J593*K593*3.14/4</f>
        <v>2029.2250000000001</v>
      </c>
      <c r="M593" s="178">
        <v>13</v>
      </c>
      <c r="N593" s="4"/>
      <c r="O593" s="181" t="s">
        <v>520</v>
      </c>
      <c r="P593" s="4"/>
      <c r="Q593" s="4">
        <v>20</v>
      </c>
    </row>
    <row r="594" spans="1:17">
      <c r="A594" s="243">
        <v>142</v>
      </c>
      <c r="B594" s="243" t="s">
        <v>1100</v>
      </c>
      <c r="C594" s="243" t="s">
        <v>1104</v>
      </c>
      <c r="D594" s="243" t="s">
        <v>1105</v>
      </c>
      <c r="E594" s="243">
        <v>43</v>
      </c>
      <c r="F594" s="243">
        <v>3</v>
      </c>
      <c r="G594" s="177">
        <v>42559</v>
      </c>
      <c r="H594" s="178">
        <v>2</v>
      </c>
      <c r="I594" s="182" t="s">
        <v>543</v>
      </c>
      <c r="J594" s="4">
        <v>55</v>
      </c>
      <c r="K594" s="4">
        <v>47</v>
      </c>
      <c r="L594" s="180">
        <f>J594*K594*3.14/4</f>
        <v>2029.2250000000001</v>
      </c>
      <c r="M594" s="178">
        <v>13</v>
      </c>
      <c r="N594" s="4"/>
      <c r="O594" s="181" t="s">
        <v>536</v>
      </c>
      <c r="P594" s="4"/>
      <c r="Q594" s="4">
        <v>5</v>
      </c>
    </row>
    <row r="595" spans="1:17">
      <c r="A595" s="243">
        <v>142</v>
      </c>
      <c r="B595" s="243" t="s">
        <v>1100</v>
      </c>
      <c r="C595" s="243" t="s">
        <v>1104</v>
      </c>
      <c r="D595" s="243" t="s">
        <v>1105</v>
      </c>
      <c r="E595" s="243">
        <v>43</v>
      </c>
      <c r="F595" s="243">
        <v>3</v>
      </c>
      <c r="G595" s="177">
        <v>42559</v>
      </c>
      <c r="H595" s="178">
        <v>1</v>
      </c>
      <c r="I595" s="182" t="s">
        <v>71</v>
      </c>
      <c r="J595" s="4"/>
      <c r="K595" s="4"/>
      <c r="L595" s="4"/>
      <c r="M595" s="178">
        <v>13</v>
      </c>
      <c r="N595" s="4"/>
      <c r="O595" s="181" t="s">
        <v>574</v>
      </c>
      <c r="P595" s="4"/>
      <c r="Q595" s="4">
        <v>20</v>
      </c>
    </row>
    <row r="596" spans="1:17">
      <c r="A596" s="243">
        <v>142</v>
      </c>
      <c r="B596" s="243" t="s">
        <v>1100</v>
      </c>
      <c r="C596" s="243" t="s">
        <v>1104</v>
      </c>
      <c r="D596" s="243" t="s">
        <v>1105</v>
      </c>
      <c r="E596" s="243">
        <v>43</v>
      </c>
      <c r="F596" s="243">
        <v>3</v>
      </c>
      <c r="G596" s="177">
        <v>42559</v>
      </c>
      <c r="H596" s="178">
        <v>1</v>
      </c>
      <c r="I596" s="182" t="s">
        <v>71</v>
      </c>
      <c r="J596" s="4"/>
      <c r="K596" s="4"/>
      <c r="L596" s="4"/>
      <c r="M596" s="178">
        <v>13</v>
      </c>
      <c r="N596" s="4"/>
      <c r="O596" s="181" t="s">
        <v>551</v>
      </c>
      <c r="P596" s="4"/>
      <c r="Q596" s="4">
        <v>12</v>
      </c>
    </row>
    <row r="597" spans="1:17">
      <c r="A597" s="243">
        <v>142</v>
      </c>
      <c r="B597" s="243" t="s">
        <v>1100</v>
      </c>
      <c r="C597" s="243" t="s">
        <v>1104</v>
      </c>
      <c r="D597" s="243" t="s">
        <v>1105</v>
      </c>
      <c r="E597" s="243">
        <v>43</v>
      </c>
      <c r="F597" s="243">
        <v>3</v>
      </c>
      <c r="G597" s="177">
        <v>42559</v>
      </c>
      <c r="H597" s="178">
        <v>2</v>
      </c>
      <c r="I597" s="182" t="s">
        <v>543</v>
      </c>
      <c r="J597" s="4">
        <v>48</v>
      </c>
      <c r="K597" s="4">
        <v>59</v>
      </c>
      <c r="L597" s="180">
        <f>J597*K597*3.14/4</f>
        <v>2223.12</v>
      </c>
      <c r="M597" s="178">
        <v>14</v>
      </c>
      <c r="N597" s="4"/>
      <c r="O597" s="181" t="s">
        <v>588</v>
      </c>
      <c r="P597" s="4"/>
      <c r="Q597" s="4">
        <v>3</v>
      </c>
    </row>
    <row r="598" spans="1:17">
      <c r="A598" s="243">
        <v>142</v>
      </c>
      <c r="B598" s="243" t="s">
        <v>1100</v>
      </c>
      <c r="C598" s="243" t="s">
        <v>1104</v>
      </c>
      <c r="D598" s="243" t="s">
        <v>1105</v>
      </c>
      <c r="E598" s="243">
        <v>43</v>
      </c>
      <c r="F598" s="243">
        <v>3</v>
      </c>
      <c r="G598" s="177">
        <v>42559</v>
      </c>
      <c r="H598" s="178">
        <v>2</v>
      </c>
      <c r="I598" s="182" t="s">
        <v>543</v>
      </c>
      <c r="J598" s="4">
        <v>48</v>
      </c>
      <c r="K598" s="4">
        <v>59</v>
      </c>
      <c r="L598" s="180">
        <f>J598*K598*3.14/4</f>
        <v>2223.12</v>
      </c>
      <c r="M598" s="178">
        <v>14</v>
      </c>
      <c r="N598" s="4"/>
      <c r="O598" s="181" t="s">
        <v>574</v>
      </c>
      <c r="P598" s="4"/>
      <c r="Q598" s="4">
        <v>7</v>
      </c>
    </row>
    <row r="599" spans="1:17">
      <c r="A599" s="243">
        <v>142</v>
      </c>
      <c r="B599" s="243" t="s">
        <v>1100</v>
      </c>
      <c r="C599" s="243" t="s">
        <v>1104</v>
      </c>
      <c r="D599" s="243" t="s">
        <v>1105</v>
      </c>
      <c r="E599" s="243">
        <v>43</v>
      </c>
      <c r="F599" s="243">
        <v>3</v>
      </c>
      <c r="G599" s="177">
        <v>42559</v>
      </c>
      <c r="H599" s="178">
        <v>2</v>
      </c>
      <c r="I599" s="182" t="s">
        <v>543</v>
      </c>
      <c r="J599" s="4">
        <v>48</v>
      </c>
      <c r="K599" s="4">
        <v>59</v>
      </c>
      <c r="L599" s="180">
        <f>J599*K599*3.14/4</f>
        <v>2223.12</v>
      </c>
      <c r="M599" s="178">
        <v>14</v>
      </c>
      <c r="N599" s="4"/>
      <c r="O599" s="181" t="s">
        <v>527</v>
      </c>
      <c r="P599" s="4"/>
      <c r="Q599" s="4">
        <v>5</v>
      </c>
    </row>
    <row r="600" spans="1:17">
      <c r="A600" s="243">
        <v>142</v>
      </c>
      <c r="B600" s="243" t="s">
        <v>1100</v>
      </c>
      <c r="C600" s="243" t="s">
        <v>1104</v>
      </c>
      <c r="D600" s="243" t="s">
        <v>1105</v>
      </c>
      <c r="E600" s="243">
        <v>43</v>
      </c>
      <c r="F600" s="243">
        <v>3</v>
      </c>
      <c r="G600" s="177">
        <v>42559</v>
      </c>
      <c r="H600" s="178">
        <v>2</v>
      </c>
      <c r="I600" s="182" t="s">
        <v>543</v>
      </c>
      <c r="J600" s="4">
        <v>48</v>
      </c>
      <c r="K600" s="4">
        <v>59</v>
      </c>
      <c r="L600" s="180">
        <f>J600*K600*3.14/4</f>
        <v>2223.12</v>
      </c>
      <c r="M600" s="178">
        <v>14</v>
      </c>
      <c r="N600" s="4"/>
      <c r="O600" s="181" t="s">
        <v>521</v>
      </c>
      <c r="P600" s="4"/>
      <c r="Q600" s="4">
        <v>8</v>
      </c>
    </row>
    <row r="601" spans="1:17">
      <c r="A601" s="243">
        <v>142</v>
      </c>
      <c r="B601" s="243" t="s">
        <v>1100</v>
      </c>
      <c r="C601" s="243" t="s">
        <v>1104</v>
      </c>
      <c r="D601" s="243" t="s">
        <v>1105</v>
      </c>
      <c r="E601" s="243">
        <v>43</v>
      </c>
      <c r="F601" s="243">
        <v>3</v>
      </c>
      <c r="G601" s="177">
        <v>42559</v>
      </c>
      <c r="H601" s="178">
        <v>2</v>
      </c>
      <c r="I601" s="182" t="s">
        <v>543</v>
      </c>
      <c r="J601" s="4">
        <v>48</v>
      </c>
      <c r="K601" s="4">
        <v>59</v>
      </c>
      <c r="L601" s="180">
        <f>J601*K601*3.14/4</f>
        <v>2223.12</v>
      </c>
      <c r="M601" s="178">
        <v>14</v>
      </c>
      <c r="N601" s="4"/>
      <c r="O601" s="181" t="s">
        <v>528</v>
      </c>
      <c r="P601" s="4"/>
      <c r="Q601" s="4">
        <v>10</v>
      </c>
    </row>
    <row r="602" spans="1:17">
      <c r="A602" s="243">
        <v>142</v>
      </c>
      <c r="B602" s="243" t="s">
        <v>1100</v>
      </c>
      <c r="C602" s="243" t="s">
        <v>1104</v>
      </c>
      <c r="D602" s="243" t="s">
        <v>1105</v>
      </c>
      <c r="E602" s="243">
        <v>43</v>
      </c>
      <c r="F602" s="243">
        <v>3</v>
      </c>
      <c r="G602" s="177">
        <v>42559</v>
      </c>
      <c r="H602" s="178">
        <v>1</v>
      </c>
      <c r="I602" s="182" t="s">
        <v>71</v>
      </c>
      <c r="J602" s="4"/>
      <c r="K602" s="4"/>
      <c r="L602" s="4"/>
      <c r="M602" s="178">
        <v>14</v>
      </c>
      <c r="N602" s="4"/>
      <c r="O602" s="181" t="s">
        <v>528</v>
      </c>
      <c r="P602" s="4"/>
      <c r="Q602" s="4">
        <v>15</v>
      </c>
    </row>
    <row r="603" spans="1:17">
      <c r="A603" s="243">
        <v>142</v>
      </c>
      <c r="B603" s="243" t="s">
        <v>1100</v>
      </c>
      <c r="C603" s="243" t="s">
        <v>1104</v>
      </c>
      <c r="D603" s="243" t="s">
        <v>1105</v>
      </c>
      <c r="E603" s="243">
        <v>43</v>
      </c>
      <c r="F603" s="243">
        <v>3</v>
      </c>
      <c r="G603" s="177">
        <v>42559</v>
      </c>
      <c r="H603" s="178">
        <v>1</v>
      </c>
      <c r="I603" s="182" t="s">
        <v>71</v>
      </c>
      <c r="J603" s="4"/>
      <c r="K603" s="4"/>
      <c r="L603" s="4"/>
      <c r="M603" s="178">
        <v>14</v>
      </c>
      <c r="N603" s="4"/>
      <c r="O603" s="181" t="s">
        <v>565</v>
      </c>
      <c r="P603" s="4"/>
      <c r="Q603" s="4">
        <v>8</v>
      </c>
    </row>
    <row r="604" spans="1:17">
      <c r="A604" s="243">
        <v>142</v>
      </c>
      <c r="B604" s="243" t="s">
        <v>1100</v>
      </c>
      <c r="C604" s="243" t="s">
        <v>1104</v>
      </c>
      <c r="D604" s="243" t="s">
        <v>1105</v>
      </c>
      <c r="E604" s="243">
        <v>43</v>
      </c>
      <c r="F604" s="243">
        <v>3</v>
      </c>
      <c r="G604" s="177">
        <v>42559</v>
      </c>
      <c r="H604" s="178">
        <v>1</v>
      </c>
      <c r="I604" s="182" t="s">
        <v>71</v>
      </c>
      <c r="J604" s="4"/>
      <c r="K604" s="4"/>
      <c r="L604" s="4"/>
      <c r="M604" s="178">
        <v>14</v>
      </c>
      <c r="N604" s="4"/>
      <c r="O604" s="181" t="s">
        <v>574</v>
      </c>
      <c r="P604" s="4"/>
      <c r="Q604" s="4">
        <v>12</v>
      </c>
    </row>
    <row r="605" spans="1:17">
      <c r="A605" s="243">
        <v>142</v>
      </c>
      <c r="B605" s="243" t="s">
        <v>1100</v>
      </c>
      <c r="C605" s="243" t="s">
        <v>1104</v>
      </c>
      <c r="D605" s="243" t="s">
        <v>1105</v>
      </c>
      <c r="E605" s="243">
        <v>43</v>
      </c>
      <c r="F605" s="243">
        <v>3</v>
      </c>
      <c r="G605" s="177">
        <v>42559</v>
      </c>
      <c r="H605" s="178">
        <v>1</v>
      </c>
      <c r="I605" s="182" t="s">
        <v>71</v>
      </c>
      <c r="J605" s="4"/>
      <c r="K605" s="4"/>
      <c r="L605" s="4"/>
      <c r="M605" s="178">
        <v>14</v>
      </c>
      <c r="N605" s="4"/>
      <c r="O605" s="181" t="s">
        <v>521</v>
      </c>
      <c r="P605" s="4"/>
      <c r="Q605" s="4">
        <v>8</v>
      </c>
    </row>
    <row r="606" spans="1:17">
      <c r="A606" s="243">
        <v>142</v>
      </c>
      <c r="B606" s="243" t="s">
        <v>1100</v>
      </c>
      <c r="C606" s="243" t="s">
        <v>1104</v>
      </c>
      <c r="D606" s="243" t="s">
        <v>1105</v>
      </c>
      <c r="E606" s="243">
        <v>43</v>
      </c>
      <c r="F606" s="243">
        <v>3</v>
      </c>
      <c r="G606" s="177">
        <v>42559</v>
      </c>
      <c r="H606" s="178">
        <v>1</v>
      </c>
      <c r="I606" s="182" t="s">
        <v>71</v>
      </c>
      <c r="J606" s="4"/>
      <c r="K606" s="4"/>
      <c r="L606" s="4"/>
      <c r="M606" s="178">
        <v>14</v>
      </c>
      <c r="N606" s="4"/>
      <c r="O606" s="181" t="s">
        <v>580</v>
      </c>
      <c r="P606" s="4"/>
      <c r="Q606" s="4">
        <v>10</v>
      </c>
    </row>
    <row r="607" spans="1:17">
      <c r="A607" s="243">
        <v>142</v>
      </c>
      <c r="B607" s="243" t="s">
        <v>1100</v>
      </c>
      <c r="C607" s="243" t="s">
        <v>1104</v>
      </c>
      <c r="D607" s="243" t="s">
        <v>1105</v>
      </c>
      <c r="E607" s="243">
        <v>43</v>
      </c>
      <c r="F607" s="243">
        <v>3</v>
      </c>
      <c r="G607" s="177">
        <v>42559</v>
      </c>
      <c r="H607" s="178">
        <v>2</v>
      </c>
      <c r="I607" s="179" t="s">
        <v>543</v>
      </c>
      <c r="J607" s="4">
        <v>36</v>
      </c>
      <c r="K607" s="4">
        <v>29</v>
      </c>
      <c r="L607" s="180">
        <f>J607*K607*3.14/4</f>
        <v>819.54000000000008</v>
      </c>
      <c r="M607" s="178">
        <v>15</v>
      </c>
      <c r="N607" s="4"/>
      <c r="O607" s="181" t="s">
        <v>547</v>
      </c>
      <c r="P607" s="4"/>
      <c r="Q607" s="4">
        <v>10</v>
      </c>
    </row>
    <row r="608" spans="1:17">
      <c r="A608" s="243">
        <v>142</v>
      </c>
      <c r="B608" s="243" t="s">
        <v>1100</v>
      </c>
      <c r="C608" s="243" t="s">
        <v>1104</v>
      </c>
      <c r="D608" s="243" t="s">
        <v>1105</v>
      </c>
      <c r="E608" s="243">
        <v>43</v>
      </c>
      <c r="F608" s="243">
        <v>3</v>
      </c>
      <c r="G608" s="177">
        <v>42559</v>
      </c>
      <c r="H608" s="178">
        <v>2</v>
      </c>
      <c r="I608" s="179" t="s">
        <v>543</v>
      </c>
      <c r="J608" s="4">
        <v>36</v>
      </c>
      <c r="K608" s="4">
        <v>29</v>
      </c>
      <c r="L608" s="180">
        <f>J608*K608*3.14/4</f>
        <v>819.54000000000008</v>
      </c>
      <c r="M608" s="178">
        <v>15</v>
      </c>
      <c r="N608" s="4"/>
      <c r="O608" s="181" t="s">
        <v>589</v>
      </c>
      <c r="P608" s="4"/>
      <c r="Q608" s="4">
        <v>25</v>
      </c>
    </row>
    <row r="609" spans="1:17">
      <c r="A609" s="243">
        <v>142</v>
      </c>
      <c r="B609" s="243" t="s">
        <v>1100</v>
      </c>
      <c r="C609" s="243" t="s">
        <v>1104</v>
      </c>
      <c r="D609" s="243" t="s">
        <v>1105</v>
      </c>
      <c r="E609" s="243">
        <v>43</v>
      </c>
      <c r="F609" s="243">
        <v>3</v>
      </c>
      <c r="G609" s="177">
        <v>42559</v>
      </c>
      <c r="H609" s="178">
        <v>2</v>
      </c>
      <c r="I609" s="179" t="s">
        <v>543</v>
      </c>
      <c r="J609" s="4">
        <v>36</v>
      </c>
      <c r="K609" s="4">
        <v>29</v>
      </c>
      <c r="L609" s="180">
        <f>J609*K609*3.14/4</f>
        <v>819.54000000000008</v>
      </c>
      <c r="M609" s="178">
        <v>15</v>
      </c>
      <c r="N609" s="4"/>
      <c r="O609" s="181" t="s">
        <v>520</v>
      </c>
      <c r="P609" s="4"/>
      <c r="Q609" s="4">
        <v>40</v>
      </c>
    </row>
    <row r="610" spans="1:17">
      <c r="A610" s="243">
        <v>142</v>
      </c>
      <c r="B610" s="243" t="s">
        <v>1100</v>
      </c>
      <c r="C610" s="243" t="s">
        <v>1104</v>
      </c>
      <c r="D610" s="243" t="s">
        <v>1105</v>
      </c>
      <c r="E610" s="243">
        <v>43</v>
      </c>
      <c r="F610" s="243">
        <v>3</v>
      </c>
      <c r="G610" s="177">
        <v>42559</v>
      </c>
      <c r="H610" s="178">
        <v>1</v>
      </c>
      <c r="I610" s="182" t="s">
        <v>71</v>
      </c>
      <c r="J610" s="4"/>
      <c r="K610" s="4"/>
      <c r="L610" s="4"/>
      <c r="M610" s="178">
        <v>15</v>
      </c>
      <c r="N610" s="4"/>
      <c r="O610" s="181" t="s">
        <v>521</v>
      </c>
      <c r="P610" s="4"/>
      <c r="Q610" s="4">
        <v>12</v>
      </c>
    </row>
    <row r="611" spans="1:17">
      <c r="A611" s="243">
        <v>142</v>
      </c>
      <c r="B611" s="243" t="s">
        <v>1100</v>
      </c>
      <c r="C611" s="243" t="s">
        <v>1104</v>
      </c>
      <c r="D611" s="243" t="s">
        <v>1105</v>
      </c>
      <c r="E611" s="243">
        <v>43</v>
      </c>
      <c r="F611" s="243">
        <v>3</v>
      </c>
      <c r="G611" s="177">
        <v>42559</v>
      </c>
      <c r="H611" s="178">
        <v>1</v>
      </c>
      <c r="I611" s="182" t="s">
        <v>71</v>
      </c>
      <c r="J611" s="4"/>
      <c r="K611" s="4"/>
      <c r="L611" s="4"/>
      <c r="M611" s="178">
        <v>15</v>
      </c>
      <c r="N611" s="4"/>
      <c r="O611" s="181" t="s">
        <v>528</v>
      </c>
      <c r="P611" s="4"/>
      <c r="Q611" s="4">
        <v>20</v>
      </c>
    </row>
    <row r="612" spans="1:17">
      <c r="A612" s="243">
        <v>142</v>
      </c>
      <c r="B612" s="243" t="s">
        <v>1100</v>
      </c>
      <c r="C612" s="243" t="s">
        <v>1104</v>
      </c>
      <c r="D612" s="243" t="s">
        <v>1105</v>
      </c>
      <c r="E612" s="243">
        <v>43</v>
      </c>
      <c r="F612" s="243">
        <v>3</v>
      </c>
      <c r="G612" s="177">
        <v>42559</v>
      </c>
      <c r="H612" s="178">
        <v>1</v>
      </c>
      <c r="I612" s="182" t="s">
        <v>71</v>
      </c>
      <c r="J612" s="4"/>
      <c r="K612" s="4"/>
      <c r="L612" s="4"/>
      <c r="M612" s="178">
        <v>15</v>
      </c>
      <c r="N612" s="4"/>
      <c r="O612" s="181" t="s">
        <v>520</v>
      </c>
      <c r="P612" s="4"/>
      <c r="Q612" s="4">
        <v>20</v>
      </c>
    </row>
    <row r="613" spans="1:17">
      <c r="A613" s="243">
        <v>142</v>
      </c>
      <c r="B613" s="243" t="s">
        <v>1100</v>
      </c>
      <c r="C613" s="243" t="s">
        <v>1104</v>
      </c>
      <c r="D613" s="243" t="s">
        <v>1105</v>
      </c>
      <c r="E613" s="243">
        <v>43</v>
      </c>
      <c r="F613" s="243">
        <v>3</v>
      </c>
      <c r="G613" s="177">
        <v>42559</v>
      </c>
      <c r="H613" s="178">
        <v>1</v>
      </c>
      <c r="I613" s="182" t="s">
        <v>71</v>
      </c>
      <c r="J613" s="4"/>
      <c r="K613" s="4"/>
      <c r="L613" s="4"/>
      <c r="M613" s="178">
        <v>15</v>
      </c>
      <c r="N613" s="4"/>
      <c r="O613" s="181" t="s">
        <v>551</v>
      </c>
      <c r="P613" s="4"/>
      <c r="Q613" s="4">
        <v>13</v>
      </c>
    </row>
    <row r="614" spans="1:17">
      <c r="A614" s="243">
        <v>142</v>
      </c>
      <c r="B614" s="243" t="s">
        <v>1100</v>
      </c>
      <c r="C614" s="243" t="s">
        <v>1104</v>
      </c>
      <c r="D614" s="243" t="s">
        <v>1105</v>
      </c>
      <c r="E614" s="243">
        <v>43</v>
      </c>
      <c r="F614" s="243">
        <v>3</v>
      </c>
      <c r="G614" s="177">
        <v>42559</v>
      </c>
      <c r="H614" s="178">
        <v>2</v>
      </c>
      <c r="I614" s="179" t="s">
        <v>543</v>
      </c>
      <c r="J614" s="4">
        <v>48</v>
      </c>
      <c r="K614" s="4">
        <v>48</v>
      </c>
      <c r="L614" s="180">
        <f>J614*K614*3.14/4</f>
        <v>1808.64</v>
      </c>
      <c r="M614" s="178">
        <v>16</v>
      </c>
      <c r="N614" s="4"/>
      <c r="O614" s="181" t="s">
        <v>580</v>
      </c>
      <c r="P614" s="4"/>
      <c r="Q614" s="4">
        <v>7</v>
      </c>
    </row>
    <row r="615" spans="1:17" ht="15.75">
      <c r="A615" s="243">
        <v>142</v>
      </c>
      <c r="B615" s="243" t="s">
        <v>1100</v>
      </c>
      <c r="C615" s="243" t="s">
        <v>1104</v>
      </c>
      <c r="D615" s="243" t="s">
        <v>1105</v>
      </c>
      <c r="E615" s="243">
        <v>43</v>
      </c>
      <c r="F615" s="243">
        <v>3</v>
      </c>
      <c r="G615" s="177">
        <v>42559</v>
      </c>
      <c r="H615" s="185">
        <v>2</v>
      </c>
      <c r="I615" s="179" t="s">
        <v>543</v>
      </c>
      <c r="J615" s="4">
        <v>48</v>
      </c>
      <c r="K615" s="4">
        <v>48</v>
      </c>
      <c r="L615" s="180">
        <f>J615*K615*3.14/4</f>
        <v>1808.64</v>
      </c>
      <c r="M615" s="178">
        <v>16</v>
      </c>
      <c r="N615" s="186"/>
      <c r="O615" s="181" t="s">
        <v>574</v>
      </c>
      <c r="P615" s="155"/>
      <c r="Q615" s="155">
        <v>10</v>
      </c>
    </row>
    <row r="616" spans="1:17">
      <c r="A616" s="243">
        <v>142</v>
      </c>
      <c r="B616" s="243" t="s">
        <v>1100</v>
      </c>
      <c r="C616" s="243" t="s">
        <v>1104</v>
      </c>
      <c r="D616" s="243" t="s">
        <v>1105</v>
      </c>
      <c r="E616" s="243">
        <v>43</v>
      </c>
      <c r="F616" s="243">
        <v>3</v>
      </c>
      <c r="G616" s="177">
        <v>42559</v>
      </c>
      <c r="H616" s="187">
        <v>2</v>
      </c>
      <c r="I616" s="179" t="s">
        <v>543</v>
      </c>
      <c r="J616" s="4">
        <v>48</v>
      </c>
      <c r="K616" s="4">
        <v>48</v>
      </c>
      <c r="L616" s="180">
        <f>J616*K616*3.14/4</f>
        <v>1808.64</v>
      </c>
      <c r="M616" s="178">
        <v>16</v>
      </c>
      <c r="N616" s="167"/>
      <c r="O616" s="181" t="s">
        <v>565</v>
      </c>
      <c r="P616" s="4"/>
      <c r="Q616" s="4">
        <v>15</v>
      </c>
    </row>
    <row r="617" spans="1:17">
      <c r="A617" s="243">
        <v>142</v>
      </c>
      <c r="B617" s="243" t="s">
        <v>1100</v>
      </c>
      <c r="C617" s="243" t="s">
        <v>1104</v>
      </c>
      <c r="D617" s="243" t="s">
        <v>1105</v>
      </c>
      <c r="E617" s="243">
        <v>43</v>
      </c>
      <c r="F617" s="243">
        <v>3</v>
      </c>
      <c r="G617" s="177">
        <v>42559</v>
      </c>
      <c r="H617" s="178">
        <v>1</v>
      </c>
      <c r="I617" s="182" t="s">
        <v>71</v>
      </c>
      <c r="J617" s="4"/>
      <c r="K617" s="4"/>
      <c r="L617" s="4"/>
      <c r="M617" s="178">
        <v>16</v>
      </c>
      <c r="N617" s="4"/>
      <c r="O617" s="181" t="s">
        <v>520</v>
      </c>
      <c r="P617" s="4"/>
      <c r="Q617" s="4">
        <v>15</v>
      </c>
    </row>
    <row r="618" spans="1:17">
      <c r="A618" s="243">
        <v>142</v>
      </c>
      <c r="B618" s="243" t="s">
        <v>1100</v>
      </c>
      <c r="C618" s="243" t="s">
        <v>1104</v>
      </c>
      <c r="D618" s="243" t="s">
        <v>1105</v>
      </c>
      <c r="E618" s="243">
        <v>43</v>
      </c>
      <c r="F618" s="243">
        <v>3</v>
      </c>
      <c r="G618" s="177">
        <v>42559</v>
      </c>
      <c r="H618" s="178">
        <v>1</v>
      </c>
      <c r="I618" s="182" t="s">
        <v>71</v>
      </c>
      <c r="J618" s="4"/>
      <c r="K618" s="4"/>
      <c r="L618" s="4"/>
      <c r="M618" s="178">
        <v>16</v>
      </c>
      <c r="N618" s="4"/>
      <c r="O618" s="181" t="s">
        <v>521</v>
      </c>
      <c r="P618" s="4"/>
      <c r="Q618" s="4">
        <v>10</v>
      </c>
    </row>
    <row r="619" spans="1:17">
      <c r="A619" s="243">
        <v>142</v>
      </c>
      <c r="B619" s="243" t="s">
        <v>1100</v>
      </c>
      <c r="C619" s="243" t="s">
        <v>1104</v>
      </c>
      <c r="D619" s="243" t="s">
        <v>1105</v>
      </c>
      <c r="E619" s="243">
        <v>43</v>
      </c>
      <c r="F619" s="243">
        <v>3</v>
      </c>
      <c r="G619" s="177">
        <v>42559</v>
      </c>
      <c r="H619" s="178">
        <v>1</v>
      </c>
      <c r="I619" s="182" t="s">
        <v>71</v>
      </c>
      <c r="J619" s="4"/>
      <c r="K619" s="182"/>
      <c r="L619" s="4"/>
      <c r="M619" s="178">
        <v>16</v>
      </c>
      <c r="N619" s="4"/>
      <c r="O619" s="181" t="s">
        <v>574</v>
      </c>
      <c r="P619" s="4"/>
      <c r="Q619" s="4">
        <v>12</v>
      </c>
    </row>
    <row r="620" spans="1:17">
      <c r="A620" s="243">
        <v>142</v>
      </c>
      <c r="B620" s="243" t="s">
        <v>1100</v>
      </c>
      <c r="C620" s="243" t="s">
        <v>1104</v>
      </c>
      <c r="D620" s="243" t="s">
        <v>1105</v>
      </c>
      <c r="E620" s="243">
        <v>43</v>
      </c>
      <c r="F620" s="243">
        <v>3</v>
      </c>
      <c r="G620" s="177">
        <v>42559</v>
      </c>
      <c r="H620" s="178">
        <v>2</v>
      </c>
      <c r="I620" s="179" t="s">
        <v>543</v>
      </c>
      <c r="J620" s="4">
        <v>35</v>
      </c>
      <c r="K620" s="4">
        <v>32</v>
      </c>
      <c r="L620" s="180">
        <f>J620*K620*3.14/4</f>
        <v>879.2</v>
      </c>
      <c r="M620" s="178">
        <v>17</v>
      </c>
      <c r="N620" s="4"/>
      <c r="O620" s="181" t="s">
        <v>575</v>
      </c>
      <c r="P620" s="4"/>
      <c r="Q620" s="4">
        <v>30</v>
      </c>
    </row>
    <row r="621" spans="1:17">
      <c r="A621" s="243">
        <v>142</v>
      </c>
      <c r="B621" s="243" t="s">
        <v>1100</v>
      </c>
      <c r="C621" s="243" t="s">
        <v>1104</v>
      </c>
      <c r="D621" s="243" t="s">
        <v>1105</v>
      </c>
      <c r="E621" s="243">
        <v>43</v>
      </c>
      <c r="F621" s="243">
        <v>3</v>
      </c>
      <c r="G621" s="177">
        <v>42559</v>
      </c>
      <c r="H621" s="178">
        <v>2</v>
      </c>
      <c r="I621" s="179" t="s">
        <v>543</v>
      </c>
      <c r="J621" s="4">
        <v>35</v>
      </c>
      <c r="K621" s="4">
        <v>32</v>
      </c>
      <c r="L621" s="180">
        <f>J621*K621*3.14/4</f>
        <v>879.2</v>
      </c>
      <c r="M621" s="178">
        <v>17</v>
      </c>
      <c r="N621" s="4"/>
      <c r="O621" s="181" t="s">
        <v>580</v>
      </c>
      <c r="P621" s="4"/>
      <c r="Q621" s="4">
        <v>10</v>
      </c>
    </row>
    <row r="622" spans="1:17">
      <c r="A622" s="243">
        <v>142</v>
      </c>
      <c r="B622" s="243" t="s">
        <v>1100</v>
      </c>
      <c r="C622" s="243" t="s">
        <v>1104</v>
      </c>
      <c r="D622" s="243" t="s">
        <v>1105</v>
      </c>
      <c r="E622" s="243">
        <v>43</v>
      </c>
      <c r="F622" s="243">
        <v>3</v>
      </c>
      <c r="G622" s="177">
        <v>42559</v>
      </c>
      <c r="H622" s="178">
        <v>1</v>
      </c>
      <c r="I622" s="182" t="s">
        <v>71</v>
      </c>
      <c r="J622" s="4"/>
      <c r="K622" s="4"/>
      <c r="L622" s="4"/>
      <c r="M622" s="178">
        <v>17</v>
      </c>
      <c r="N622" s="4"/>
      <c r="O622" s="181" t="s">
        <v>583</v>
      </c>
      <c r="P622" s="4"/>
      <c r="Q622" s="4">
        <v>25</v>
      </c>
    </row>
    <row r="623" spans="1:17">
      <c r="A623" s="243">
        <v>142</v>
      </c>
      <c r="B623" s="243" t="s">
        <v>1100</v>
      </c>
      <c r="C623" s="243" t="s">
        <v>1104</v>
      </c>
      <c r="D623" s="243" t="s">
        <v>1105</v>
      </c>
      <c r="E623" s="243">
        <v>43</v>
      </c>
      <c r="F623" s="243">
        <v>3</v>
      </c>
      <c r="G623" s="177">
        <v>42559</v>
      </c>
      <c r="H623" s="178">
        <v>1</v>
      </c>
      <c r="I623" s="182" t="s">
        <v>71</v>
      </c>
      <c r="J623" s="4"/>
      <c r="K623" s="4"/>
      <c r="L623" s="4"/>
      <c r="M623" s="178">
        <v>17</v>
      </c>
      <c r="N623" s="4"/>
      <c r="O623" s="181" t="s">
        <v>521</v>
      </c>
      <c r="P623" s="4"/>
      <c r="Q623" s="4">
        <v>30</v>
      </c>
    </row>
    <row r="624" spans="1:17">
      <c r="A624" s="243">
        <v>142</v>
      </c>
      <c r="B624" s="243" t="s">
        <v>1100</v>
      </c>
      <c r="C624" s="243" t="s">
        <v>1104</v>
      </c>
      <c r="D624" s="243" t="s">
        <v>1105</v>
      </c>
      <c r="E624" s="243">
        <v>43</v>
      </c>
      <c r="F624" s="243">
        <v>3</v>
      </c>
      <c r="G624" s="177">
        <v>42559</v>
      </c>
      <c r="H624" s="178">
        <v>1</v>
      </c>
      <c r="I624" s="182" t="s">
        <v>71</v>
      </c>
      <c r="J624" s="4"/>
      <c r="K624" s="4"/>
      <c r="L624" s="4"/>
      <c r="M624" s="178">
        <v>17</v>
      </c>
      <c r="N624" s="4"/>
      <c r="O624" s="181" t="s">
        <v>551</v>
      </c>
      <c r="P624" s="4"/>
      <c r="Q624" s="4">
        <v>3</v>
      </c>
    </row>
    <row r="625" spans="1:17">
      <c r="A625" s="243">
        <v>142</v>
      </c>
      <c r="B625" s="243" t="s">
        <v>1100</v>
      </c>
      <c r="C625" s="243" t="s">
        <v>1104</v>
      </c>
      <c r="D625" s="243" t="s">
        <v>1105</v>
      </c>
      <c r="E625" s="243">
        <v>43</v>
      </c>
      <c r="F625" s="243">
        <v>3</v>
      </c>
      <c r="G625" s="177">
        <v>42559</v>
      </c>
      <c r="H625" s="178">
        <v>2</v>
      </c>
      <c r="I625" s="179" t="s">
        <v>543</v>
      </c>
      <c r="J625" s="4">
        <v>59</v>
      </c>
      <c r="K625" s="4">
        <v>56</v>
      </c>
      <c r="L625" s="180">
        <f>J625*K625*3.14/4</f>
        <v>2593.6400000000003</v>
      </c>
      <c r="M625" s="178">
        <v>18</v>
      </c>
      <c r="N625" s="4"/>
      <c r="O625" s="181" t="s">
        <v>528</v>
      </c>
      <c r="P625" s="4"/>
      <c r="Q625" s="4">
        <v>40</v>
      </c>
    </row>
    <row r="626" spans="1:17">
      <c r="A626" s="243">
        <v>142</v>
      </c>
      <c r="B626" s="243" t="s">
        <v>1100</v>
      </c>
      <c r="C626" s="243" t="s">
        <v>1104</v>
      </c>
      <c r="D626" s="243" t="s">
        <v>1105</v>
      </c>
      <c r="E626" s="243">
        <v>43</v>
      </c>
      <c r="F626" s="243">
        <v>3</v>
      </c>
      <c r="G626" s="177">
        <v>42559</v>
      </c>
      <c r="H626" s="178">
        <v>2</v>
      </c>
      <c r="I626" s="179" t="s">
        <v>543</v>
      </c>
      <c r="J626" s="4">
        <v>59</v>
      </c>
      <c r="K626" s="4">
        <v>56</v>
      </c>
      <c r="L626" s="180">
        <f>J626*K626*3.14/4</f>
        <v>2593.6400000000003</v>
      </c>
      <c r="M626" s="178">
        <v>18</v>
      </c>
      <c r="N626" s="4"/>
      <c r="O626" s="181" t="s">
        <v>565</v>
      </c>
      <c r="P626" s="4"/>
      <c r="Q626" s="4">
        <v>8</v>
      </c>
    </row>
    <row r="627" spans="1:17">
      <c r="A627" s="243">
        <v>142</v>
      </c>
      <c r="B627" s="243" t="s">
        <v>1100</v>
      </c>
      <c r="C627" s="243" t="s">
        <v>1104</v>
      </c>
      <c r="D627" s="243" t="s">
        <v>1105</v>
      </c>
      <c r="E627" s="243">
        <v>43</v>
      </c>
      <c r="F627" s="243">
        <v>3</v>
      </c>
      <c r="G627" s="177">
        <v>42559</v>
      </c>
      <c r="H627" s="178">
        <v>1</v>
      </c>
      <c r="I627" s="182" t="s">
        <v>71</v>
      </c>
      <c r="J627" s="4"/>
      <c r="K627" s="4"/>
      <c r="L627" s="4"/>
      <c r="M627" s="178">
        <v>18</v>
      </c>
      <c r="N627" s="4"/>
      <c r="O627" s="181" t="s">
        <v>581</v>
      </c>
      <c r="P627" s="4"/>
      <c r="Q627" s="4">
        <v>14</v>
      </c>
    </row>
    <row r="628" spans="1:17">
      <c r="A628" s="243">
        <v>142</v>
      </c>
      <c r="B628" s="243" t="s">
        <v>1100</v>
      </c>
      <c r="C628" s="243" t="s">
        <v>1104</v>
      </c>
      <c r="D628" s="243" t="s">
        <v>1105</v>
      </c>
      <c r="E628" s="243">
        <v>43</v>
      </c>
      <c r="F628" s="243">
        <v>3</v>
      </c>
      <c r="G628" s="177">
        <v>42559</v>
      </c>
      <c r="H628" s="178">
        <v>1</v>
      </c>
      <c r="I628" s="182" t="s">
        <v>71</v>
      </c>
      <c r="J628" s="4"/>
      <c r="K628" s="4"/>
      <c r="L628" s="4"/>
      <c r="M628" s="178">
        <v>18</v>
      </c>
      <c r="N628" s="4"/>
      <c r="O628" s="181" t="s">
        <v>531</v>
      </c>
      <c r="P628" s="4"/>
      <c r="Q628" s="4">
        <v>25</v>
      </c>
    </row>
    <row r="629" spans="1:17">
      <c r="A629" s="243">
        <v>142</v>
      </c>
      <c r="B629" s="243" t="s">
        <v>1100</v>
      </c>
      <c r="C629" s="243" t="s">
        <v>1104</v>
      </c>
      <c r="D629" s="243" t="s">
        <v>1105</v>
      </c>
      <c r="E629" s="243">
        <v>43</v>
      </c>
      <c r="F629" s="243">
        <v>3</v>
      </c>
      <c r="G629" s="177">
        <v>42559</v>
      </c>
      <c r="H629" s="178">
        <v>1</v>
      </c>
      <c r="I629" s="182" t="s">
        <v>71</v>
      </c>
      <c r="J629" s="4"/>
      <c r="K629" s="4"/>
      <c r="L629" s="4"/>
      <c r="M629" s="178">
        <v>18</v>
      </c>
      <c r="N629" s="4"/>
      <c r="O629" s="181" t="s">
        <v>589</v>
      </c>
      <c r="P629" s="4"/>
      <c r="Q629" s="4">
        <v>7</v>
      </c>
    </row>
    <row r="630" spans="1:17">
      <c r="A630" s="243">
        <v>142</v>
      </c>
      <c r="B630" s="243" t="s">
        <v>1100</v>
      </c>
      <c r="C630" s="243" t="s">
        <v>1104</v>
      </c>
      <c r="D630" s="243" t="s">
        <v>1105</v>
      </c>
      <c r="E630" s="243">
        <v>43</v>
      </c>
      <c r="F630" s="243">
        <v>3</v>
      </c>
      <c r="G630" s="177">
        <v>42559</v>
      </c>
      <c r="H630" s="178">
        <v>1</v>
      </c>
      <c r="I630" s="182" t="s">
        <v>71</v>
      </c>
      <c r="J630" s="4"/>
      <c r="K630" s="4"/>
      <c r="L630" s="4"/>
      <c r="M630" s="178">
        <v>18</v>
      </c>
      <c r="N630" s="4"/>
      <c r="O630" s="181" t="s">
        <v>565</v>
      </c>
      <c r="P630" s="4"/>
      <c r="Q630" s="4">
        <v>6</v>
      </c>
    </row>
    <row r="631" spans="1:17">
      <c r="A631" s="243">
        <v>142</v>
      </c>
      <c r="B631" s="243" t="s">
        <v>1100</v>
      </c>
      <c r="C631" s="243" t="s">
        <v>1104</v>
      </c>
      <c r="D631" s="243" t="s">
        <v>1105</v>
      </c>
      <c r="E631" s="243">
        <v>43</v>
      </c>
      <c r="F631" s="243">
        <v>3</v>
      </c>
      <c r="G631" s="177">
        <v>42559</v>
      </c>
      <c r="H631" s="178">
        <v>2</v>
      </c>
      <c r="I631" s="179" t="s">
        <v>543</v>
      </c>
      <c r="J631" s="4">
        <v>48</v>
      </c>
      <c r="K631" s="4">
        <v>38</v>
      </c>
      <c r="L631" s="180">
        <f>J631*K631*3.14/4</f>
        <v>1431.8400000000001</v>
      </c>
      <c r="M631" s="178">
        <v>19</v>
      </c>
      <c r="N631" s="4"/>
      <c r="O631" s="181" t="s">
        <v>521</v>
      </c>
      <c r="P631" s="4"/>
      <c r="Q631" s="4">
        <v>35</v>
      </c>
    </row>
    <row r="632" spans="1:17">
      <c r="A632" s="243">
        <v>142</v>
      </c>
      <c r="B632" s="243" t="s">
        <v>1100</v>
      </c>
      <c r="C632" s="243" t="s">
        <v>1104</v>
      </c>
      <c r="D632" s="243" t="s">
        <v>1105</v>
      </c>
      <c r="E632" s="243">
        <v>43</v>
      </c>
      <c r="F632" s="243">
        <v>3</v>
      </c>
      <c r="G632" s="177">
        <v>42559</v>
      </c>
      <c r="H632" s="178">
        <v>1</v>
      </c>
      <c r="I632" s="182" t="s">
        <v>71</v>
      </c>
      <c r="J632" s="4"/>
      <c r="K632" s="4"/>
      <c r="L632" s="4"/>
      <c r="M632" s="178">
        <v>19</v>
      </c>
      <c r="N632" s="4"/>
      <c r="O632" s="181" t="s">
        <v>580</v>
      </c>
      <c r="P632" s="4"/>
      <c r="Q632" s="4">
        <v>25</v>
      </c>
    </row>
    <row r="633" spans="1:17">
      <c r="A633" s="243">
        <v>142</v>
      </c>
      <c r="B633" s="243" t="s">
        <v>1100</v>
      </c>
      <c r="C633" s="243" t="s">
        <v>1104</v>
      </c>
      <c r="D633" s="243" t="s">
        <v>1105</v>
      </c>
      <c r="E633" s="243">
        <v>43</v>
      </c>
      <c r="F633" s="243">
        <v>3</v>
      </c>
      <c r="G633" s="177">
        <v>42559</v>
      </c>
      <c r="H633" s="178">
        <v>1</v>
      </c>
      <c r="I633" s="182" t="s">
        <v>71</v>
      </c>
      <c r="J633" s="4"/>
      <c r="K633" s="4"/>
      <c r="L633" s="4"/>
      <c r="M633" s="178">
        <v>19</v>
      </c>
      <c r="N633" s="4"/>
      <c r="O633" s="181" t="s">
        <v>521</v>
      </c>
      <c r="P633" s="4"/>
      <c r="Q633" s="4">
        <v>22</v>
      </c>
    </row>
    <row r="634" spans="1:17">
      <c r="A634" s="243">
        <v>142</v>
      </c>
      <c r="B634" s="243" t="s">
        <v>1100</v>
      </c>
      <c r="C634" s="243" t="s">
        <v>1104</v>
      </c>
      <c r="D634" s="243" t="s">
        <v>1105</v>
      </c>
      <c r="E634" s="243">
        <v>43</v>
      </c>
      <c r="F634" s="243">
        <v>3</v>
      </c>
      <c r="G634" s="177">
        <v>42559</v>
      </c>
      <c r="H634" s="178">
        <v>1</v>
      </c>
      <c r="I634" s="179" t="s">
        <v>543</v>
      </c>
      <c r="J634" s="4">
        <v>38</v>
      </c>
      <c r="K634" s="4">
        <v>55</v>
      </c>
      <c r="L634" s="180">
        <f>J634*K634*3.14/4</f>
        <v>1640.65</v>
      </c>
      <c r="M634" s="178">
        <v>20</v>
      </c>
      <c r="N634" s="4"/>
      <c r="O634" s="181" t="s">
        <v>548</v>
      </c>
      <c r="P634" s="4"/>
      <c r="Q634" s="4">
        <v>10</v>
      </c>
    </row>
    <row r="635" spans="1:17">
      <c r="A635" s="243">
        <v>142</v>
      </c>
      <c r="B635" s="243" t="s">
        <v>1100</v>
      </c>
      <c r="C635" s="243" t="s">
        <v>1104</v>
      </c>
      <c r="D635" s="243" t="s">
        <v>1105</v>
      </c>
      <c r="E635" s="243">
        <v>43</v>
      </c>
      <c r="F635" s="243">
        <v>3</v>
      </c>
      <c r="G635" s="177">
        <v>42559</v>
      </c>
      <c r="H635" s="178">
        <v>2</v>
      </c>
      <c r="I635" s="182" t="s">
        <v>71</v>
      </c>
      <c r="J635" s="4"/>
      <c r="K635" s="4"/>
      <c r="L635" s="4"/>
      <c r="M635" s="178">
        <v>20</v>
      </c>
      <c r="N635" s="4"/>
      <c r="O635" s="181" t="s">
        <v>551</v>
      </c>
      <c r="P635" s="4"/>
      <c r="Q635" s="4">
        <v>25</v>
      </c>
    </row>
    <row r="636" spans="1:17">
      <c r="A636" s="243">
        <v>142</v>
      </c>
      <c r="B636" s="243" t="s">
        <v>1100</v>
      </c>
      <c r="C636" s="243" t="s">
        <v>1104</v>
      </c>
      <c r="D636" s="243" t="s">
        <v>1105</v>
      </c>
      <c r="E636" s="243">
        <v>43</v>
      </c>
      <c r="F636" s="243">
        <v>3</v>
      </c>
      <c r="G636" s="177">
        <v>42559</v>
      </c>
      <c r="H636" s="178">
        <v>2</v>
      </c>
      <c r="I636" s="182" t="s">
        <v>71</v>
      </c>
      <c r="J636" s="4"/>
      <c r="K636" s="4"/>
      <c r="L636" s="4"/>
      <c r="M636" s="178">
        <v>20</v>
      </c>
      <c r="N636" s="4"/>
      <c r="O636" s="181" t="s">
        <v>528</v>
      </c>
      <c r="P636" s="4"/>
      <c r="Q636" s="4">
        <v>30</v>
      </c>
    </row>
    <row r="637" spans="1:17">
      <c r="A637" s="243">
        <v>142</v>
      </c>
      <c r="B637" s="243" t="s">
        <v>1100</v>
      </c>
      <c r="C637" s="243" t="s">
        <v>1104</v>
      </c>
      <c r="D637" s="243" t="s">
        <v>1105</v>
      </c>
      <c r="E637" s="243">
        <v>43</v>
      </c>
      <c r="F637" s="243">
        <v>3</v>
      </c>
      <c r="G637" s="177">
        <v>42559</v>
      </c>
      <c r="H637" s="178">
        <v>2</v>
      </c>
      <c r="I637" s="182" t="s">
        <v>71</v>
      </c>
      <c r="J637" s="4"/>
      <c r="K637" s="4"/>
      <c r="L637" s="4"/>
      <c r="M637" s="178">
        <v>20</v>
      </c>
      <c r="N637" s="4"/>
      <c r="O637" s="181" t="s">
        <v>547</v>
      </c>
      <c r="P637" s="4"/>
      <c r="Q637" s="4">
        <v>20</v>
      </c>
    </row>
    <row r="638" spans="1:17">
      <c r="A638" s="243">
        <v>142</v>
      </c>
      <c r="B638" s="243" t="s">
        <v>1100</v>
      </c>
      <c r="C638" s="243" t="s">
        <v>1104</v>
      </c>
      <c r="D638" s="243" t="s">
        <v>1105</v>
      </c>
      <c r="E638" s="243">
        <v>43</v>
      </c>
      <c r="F638" s="243">
        <v>3</v>
      </c>
      <c r="G638" s="177">
        <v>42559</v>
      </c>
      <c r="H638" s="178">
        <v>2</v>
      </c>
      <c r="I638" s="179" t="s">
        <v>543</v>
      </c>
      <c r="J638" s="4">
        <v>88</v>
      </c>
      <c r="K638" s="4">
        <v>86</v>
      </c>
      <c r="L638" s="180">
        <f>J638*K638*3.14/4</f>
        <v>5940.88</v>
      </c>
      <c r="M638" s="178">
        <v>21</v>
      </c>
      <c r="N638" s="4"/>
      <c r="O638" s="181" t="s">
        <v>528</v>
      </c>
      <c r="P638" s="4"/>
      <c r="Q638" s="4">
        <v>55</v>
      </c>
    </row>
    <row r="639" spans="1:17">
      <c r="A639" s="243">
        <v>142</v>
      </c>
      <c r="B639" s="243" t="s">
        <v>1100</v>
      </c>
      <c r="C639" s="243" t="s">
        <v>1104</v>
      </c>
      <c r="D639" s="243" t="s">
        <v>1105</v>
      </c>
      <c r="E639" s="243">
        <v>43</v>
      </c>
      <c r="F639" s="243">
        <v>3</v>
      </c>
      <c r="G639" s="177">
        <v>42559</v>
      </c>
      <c r="H639" s="178">
        <v>2</v>
      </c>
      <c r="I639" s="179" t="s">
        <v>543</v>
      </c>
      <c r="J639" s="4">
        <v>88</v>
      </c>
      <c r="K639" s="4">
        <v>86</v>
      </c>
      <c r="L639" s="180">
        <f>J639*K639*3.14/4</f>
        <v>5940.88</v>
      </c>
      <c r="M639" s="178">
        <v>21</v>
      </c>
      <c r="N639" s="4"/>
      <c r="O639" s="181" t="s">
        <v>521</v>
      </c>
      <c r="P639" s="4"/>
      <c r="Q639" s="4">
        <v>5</v>
      </c>
    </row>
    <row r="640" spans="1:17">
      <c r="A640" s="243">
        <v>142</v>
      </c>
      <c r="B640" s="243" t="s">
        <v>1100</v>
      </c>
      <c r="C640" s="243" t="s">
        <v>1104</v>
      </c>
      <c r="D640" s="243" t="s">
        <v>1105</v>
      </c>
      <c r="E640" s="243">
        <v>43</v>
      </c>
      <c r="F640" s="243">
        <v>3</v>
      </c>
      <c r="G640" s="177">
        <v>42559</v>
      </c>
      <c r="H640" s="178">
        <v>1</v>
      </c>
      <c r="I640" s="182" t="s">
        <v>71</v>
      </c>
      <c r="J640" s="4"/>
      <c r="K640" s="4"/>
      <c r="L640" s="4"/>
      <c r="M640" s="178">
        <v>21</v>
      </c>
      <c r="N640" s="4"/>
      <c r="O640" s="181" t="s">
        <v>528</v>
      </c>
      <c r="P640" s="4"/>
      <c r="Q640" s="4">
        <v>75</v>
      </c>
    </row>
    <row r="641" spans="1:17">
      <c r="A641" s="243">
        <v>142</v>
      </c>
      <c r="B641" s="243" t="s">
        <v>1100</v>
      </c>
      <c r="C641" s="243" t="s">
        <v>1104</v>
      </c>
      <c r="D641" s="243" t="s">
        <v>1105</v>
      </c>
      <c r="E641" s="243">
        <v>43</v>
      </c>
      <c r="F641" s="243">
        <v>3</v>
      </c>
      <c r="G641" s="177">
        <v>42559</v>
      </c>
      <c r="H641" s="178">
        <v>1</v>
      </c>
      <c r="I641" s="182" t="s">
        <v>71</v>
      </c>
      <c r="J641" s="4"/>
      <c r="K641" s="4"/>
      <c r="L641" s="4"/>
      <c r="M641" s="178">
        <v>21</v>
      </c>
      <c r="N641" s="4"/>
      <c r="O641" s="181" t="s">
        <v>521</v>
      </c>
      <c r="P641" s="4"/>
      <c r="Q641" s="4">
        <v>5</v>
      </c>
    </row>
    <row r="642" spans="1:17">
      <c r="A642" s="243">
        <v>142</v>
      </c>
      <c r="B642" s="243" t="s">
        <v>1100</v>
      </c>
      <c r="C642" s="243" t="s">
        <v>1104</v>
      </c>
      <c r="D642" s="243" t="s">
        <v>1105</v>
      </c>
      <c r="E642" s="243">
        <v>43</v>
      </c>
      <c r="F642" s="243">
        <v>3</v>
      </c>
      <c r="G642" s="177">
        <v>42559</v>
      </c>
      <c r="H642" s="178">
        <v>2</v>
      </c>
      <c r="I642" s="179" t="s">
        <v>543</v>
      </c>
      <c r="J642" s="4">
        <v>75</v>
      </c>
      <c r="K642" s="4">
        <v>83</v>
      </c>
      <c r="L642" s="180">
        <f>J642*K642*3.14/4</f>
        <v>4886.625</v>
      </c>
      <c r="M642" s="178">
        <v>22</v>
      </c>
      <c r="N642" s="4"/>
      <c r="O642" s="181" t="s">
        <v>575</v>
      </c>
      <c r="P642" s="4"/>
      <c r="Q642" s="4">
        <v>20</v>
      </c>
    </row>
    <row r="643" spans="1:17">
      <c r="A643" s="243">
        <v>142</v>
      </c>
      <c r="B643" s="243" t="s">
        <v>1100</v>
      </c>
      <c r="C643" s="243" t="s">
        <v>1104</v>
      </c>
      <c r="D643" s="243" t="s">
        <v>1105</v>
      </c>
      <c r="E643" s="243">
        <v>43</v>
      </c>
      <c r="F643" s="243">
        <v>3</v>
      </c>
      <c r="G643" s="177">
        <v>42559</v>
      </c>
      <c r="H643" s="178">
        <v>2</v>
      </c>
      <c r="I643" s="179" t="s">
        <v>543</v>
      </c>
      <c r="J643" s="4">
        <v>75</v>
      </c>
      <c r="K643" s="4">
        <v>83</v>
      </c>
      <c r="L643" s="180">
        <f>J643*K643*3.14/4</f>
        <v>4886.625</v>
      </c>
      <c r="M643" s="178">
        <v>22</v>
      </c>
      <c r="N643" s="4"/>
      <c r="O643" s="181" t="s">
        <v>528</v>
      </c>
      <c r="P643" s="4"/>
      <c r="Q643" s="4">
        <v>30</v>
      </c>
    </row>
    <row r="644" spans="1:17">
      <c r="A644" s="243">
        <v>142</v>
      </c>
      <c r="B644" s="243" t="s">
        <v>1100</v>
      </c>
      <c r="C644" s="243" t="s">
        <v>1104</v>
      </c>
      <c r="D644" s="243" t="s">
        <v>1105</v>
      </c>
      <c r="E644" s="243">
        <v>43</v>
      </c>
      <c r="F644" s="243">
        <v>3</v>
      </c>
      <c r="G644" s="177">
        <v>42559</v>
      </c>
      <c r="H644" s="178">
        <v>2</v>
      </c>
      <c r="I644" s="179" t="s">
        <v>543</v>
      </c>
      <c r="J644" s="4">
        <v>75</v>
      </c>
      <c r="K644" s="4">
        <v>83</v>
      </c>
      <c r="L644" s="180">
        <f>J644*K644*3.14/4</f>
        <v>4886.625</v>
      </c>
      <c r="M644" s="178">
        <v>22</v>
      </c>
      <c r="N644" s="4"/>
      <c r="O644" s="181" t="s">
        <v>548</v>
      </c>
      <c r="P644" s="4"/>
      <c r="Q644" s="4">
        <v>15</v>
      </c>
    </row>
    <row r="645" spans="1:17">
      <c r="A645" s="243">
        <v>142</v>
      </c>
      <c r="B645" s="243" t="s">
        <v>1100</v>
      </c>
      <c r="C645" s="243" t="s">
        <v>1104</v>
      </c>
      <c r="D645" s="243" t="s">
        <v>1105</v>
      </c>
      <c r="E645" s="243">
        <v>43</v>
      </c>
      <c r="F645" s="243">
        <v>3</v>
      </c>
      <c r="G645" s="177">
        <v>42559</v>
      </c>
      <c r="H645" s="178">
        <v>2</v>
      </c>
      <c r="I645" s="179" t="s">
        <v>543</v>
      </c>
      <c r="J645" s="4">
        <v>75</v>
      </c>
      <c r="K645" s="4">
        <v>83</v>
      </c>
      <c r="L645" s="180">
        <f>J645*K645*3.14/4</f>
        <v>4886.625</v>
      </c>
      <c r="M645" s="178">
        <v>22</v>
      </c>
      <c r="N645" s="4"/>
      <c r="O645" s="181" t="s">
        <v>551</v>
      </c>
      <c r="P645" s="4"/>
      <c r="Q645" s="4">
        <v>4</v>
      </c>
    </row>
    <row r="646" spans="1:17">
      <c r="A646" s="243">
        <v>142</v>
      </c>
      <c r="B646" s="243" t="s">
        <v>1100</v>
      </c>
      <c r="C646" s="243" t="s">
        <v>1104</v>
      </c>
      <c r="D646" s="243" t="s">
        <v>1105</v>
      </c>
      <c r="E646" s="243">
        <v>43</v>
      </c>
      <c r="F646" s="243">
        <v>3</v>
      </c>
      <c r="G646" s="177">
        <v>42559</v>
      </c>
      <c r="H646" s="178">
        <v>1</v>
      </c>
      <c r="I646" s="182" t="s">
        <v>71</v>
      </c>
      <c r="J646" s="4"/>
      <c r="K646" s="4"/>
      <c r="L646" s="4"/>
      <c r="M646" s="178">
        <v>22</v>
      </c>
      <c r="N646" s="4"/>
      <c r="O646" s="181" t="s">
        <v>520</v>
      </c>
      <c r="P646" s="4"/>
      <c r="Q646" s="4">
        <v>35</v>
      </c>
    </row>
    <row r="647" spans="1:17">
      <c r="A647" s="243">
        <v>142</v>
      </c>
      <c r="B647" s="243" t="s">
        <v>1100</v>
      </c>
      <c r="C647" s="243" t="s">
        <v>1104</v>
      </c>
      <c r="D647" s="243" t="s">
        <v>1105</v>
      </c>
      <c r="E647" s="243">
        <v>43</v>
      </c>
      <c r="F647" s="243">
        <v>3</v>
      </c>
      <c r="G647" s="177">
        <v>42559</v>
      </c>
      <c r="H647" s="178">
        <v>1</v>
      </c>
      <c r="I647" s="182" t="s">
        <v>71</v>
      </c>
      <c r="J647" s="4"/>
      <c r="K647" s="4"/>
      <c r="L647" s="4"/>
      <c r="M647" s="178">
        <v>22</v>
      </c>
      <c r="N647" s="4"/>
      <c r="O647" s="181" t="s">
        <v>551</v>
      </c>
      <c r="P647" s="4"/>
      <c r="Q647" s="4">
        <v>17</v>
      </c>
    </row>
    <row r="648" spans="1:17">
      <c r="A648" s="243">
        <v>142</v>
      </c>
      <c r="B648" s="243" t="s">
        <v>1100</v>
      </c>
      <c r="C648" s="243" t="s">
        <v>1104</v>
      </c>
      <c r="D648" s="243" t="s">
        <v>1105</v>
      </c>
      <c r="E648" s="243">
        <v>43</v>
      </c>
      <c r="F648" s="243">
        <v>3</v>
      </c>
      <c r="G648" s="177">
        <v>42559</v>
      </c>
      <c r="H648" s="178">
        <v>1</v>
      </c>
      <c r="I648" s="182" t="s">
        <v>71</v>
      </c>
      <c r="J648" s="4"/>
      <c r="K648" s="4"/>
      <c r="L648" s="4"/>
      <c r="M648" s="178">
        <v>22</v>
      </c>
      <c r="N648" s="4"/>
      <c r="O648" s="181" t="s">
        <v>548</v>
      </c>
      <c r="P648" s="4"/>
      <c r="Q648" s="4">
        <v>20</v>
      </c>
    </row>
    <row r="649" spans="1:17">
      <c r="A649" s="243">
        <v>142</v>
      </c>
      <c r="B649" s="243" t="s">
        <v>1100</v>
      </c>
      <c r="C649" s="243" t="s">
        <v>1104</v>
      </c>
      <c r="D649" s="243" t="s">
        <v>1105</v>
      </c>
      <c r="E649" s="243">
        <v>43</v>
      </c>
      <c r="F649" s="243">
        <v>3</v>
      </c>
      <c r="G649" s="177">
        <v>42559</v>
      </c>
      <c r="H649" s="178">
        <v>1</v>
      </c>
      <c r="I649" s="182" t="s">
        <v>71</v>
      </c>
      <c r="J649" s="4"/>
      <c r="K649" s="4"/>
      <c r="L649" s="4"/>
      <c r="M649" s="178">
        <v>22</v>
      </c>
      <c r="N649" s="4"/>
      <c r="O649" s="181" t="s">
        <v>575</v>
      </c>
      <c r="P649" s="4"/>
      <c r="Q649" s="4">
        <v>5</v>
      </c>
    </row>
    <row r="650" spans="1:17">
      <c r="A650" s="243">
        <v>142</v>
      </c>
      <c r="B650" s="243" t="s">
        <v>1100</v>
      </c>
      <c r="C650" s="243" t="s">
        <v>1104</v>
      </c>
      <c r="D650" s="243" t="s">
        <v>1105</v>
      </c>
      <c r="E650" s="243">
        <v>43</v>
      </c>
      <c r="F650" s="243">
        <v>3</v>
      </c>
      <c r="G650" s="177">
        <v>42559</v>
      </c>
      <c r="H650" s="178">
        <v>2</v>
      </c>
      <c r="I650" s="179" t="s">
        <v>543</v>
      </c>
      <c r="J650" s="4">
        <v>30</v>
      </c>
      <c r="K650" s="4">
        <v>30</v>
      </c>
      <c r="L650" s="180">
        <f>J650*K650*3.14/4</f>
        <v>706.5</v>
      </c>
      <c r="M650" s="178">
        <v>23</v>
      </c>
      <c r="N650" s="4"/>
      <c r="O650" s="181" t="s">
        <v>582</v>
      </c>
      <c r="P650" s="4"/>
      <c r="Q650" s="4">
        <v>7</v>
      </c>
    </row>
    <row r="651" spans="1:17">
      <c r="A651" s="243">
        <v>142</v>
      </c>
      <c r="B651" s="243" t="s">
        <v>1100</v>
      </c>
      <c r="C651" s="243" t="s">
        <v>1104</v>
      </c>
      <c r="D651" s="243" t="s">
        <v>1105</v>
      </c>
      <c r="E651" s="243">
        <v>43</v>
      </c>
      <c r="F651" s="243">
        <v>3</v>
      </c>
      <c r="G651" s="177">
        <v>42559</v>
      </c>
      <c r="H651" s="178">
        <v>2</v>
      </c>
      <c r="I651" s="179" t="s">
        <v>543</v>
      </c>
      <c r="J651" s="4">
        <v>30</v>
      </c>
      <c r="K651" s="4">
        <v>30</v>
      </c>
      <c r="L651" s="180">
        <f>J651*K651*3.14/4</f>
        <v>706.5</v>
      </c>
      <c r="M651" s="178">
        <v>23</v>
      </c>
      <c r="N651" s="4"/>
      <c r="O651" s="181" t="s">
        <v>528</v>
      </c>
      <c r="P651" s="4"/>
      <c r="Q651" s="4">
        <v>5</v>
      </c>
    </row>
    <row r="652" spans="1:17">
      <c r="A652" s="243">
        <v>142</v>
      </c>
      <c r="B652" s="243" t="s">
        <v>1100</v>
      </c>
      <c r="C652" s="243" t="s">
        <v>1104</v>
      </c>
      <c r="D652" s="243" t="s">
        <v>1105</v>
      </c>
      <c r="E652" s="243">
        <v>43</v>
      </c>
      <c r="F652" s="243">
        <v>3</v>
      </c>
      <c r="G652" s="177">
        <v>42559</v>
      </c>
      <c r="H652" s="178">
        <v>1</v>
      </c>
      <c r="I652" s="182" t="s">
        <v>71</v>
      </c>
      <c r="J652" s="4"/>
      <c r="K652" s="4"/>
      <c r="L652" s="4"/>
      <c r="M652" s="178">
        <v>23</v>
      </c>
      <c r="N652" s="4"/>
      <c r="O652" s="181" t="s">
        <v>548</v>
      </c>
      <c r="P652" s="4"/>
      <c r="Q652" s="4">
        <v>35</v>
      </c>
    </row>
    <row r="653" spans="1:17">
      <c r="A653" s="243">
        <v>142</v>
      </c>
      <c r="B653" s="243" t="s">
        <v>1100</v>
      </c>
      <c r="C653" s="243" t="s">
        <v>1104</v>
      </c>
      <c r="D653" s="243" t="s">
        <v>1105</v>
      </c>
      <c r="E653" s="243">
        <v>43</v>
      </c>
      <c r="F653" s="243">
        <v>3</v>
      </c>
      <c r="G653" s="177">
        <v>42559</v>
      </c>
      <c r="H653" s="178">
        <v>1</v>
      </c>
      <c r="I653" s="182" t="s">
        <v>71</v>
      </c>
      <c r="J653" s="4"/>
      <c r="K653" s="4"/>
      <c r="L653" s="4"/>
      <c r="M653" s="178">
        <v>23</v>
      </c>
      <c r="N653" s="4"/>
      <c r="O653" s="181" t="s">
        <v>528</v>
      </c>
      <c r="P653" s="4"/>
      <c r="Q653" s="4">
        <v>20</v>
      </c>
    </row>
    <row r="654" spans="1:17">
      <c r="A654" s="243">
        <v>142</v>
      </c>
      <c r="B654" s="243" t="s">
        <v>1100</v>
      </c>
      <c r="C654" s="243" t="s">
        <v>1104</v>
      </c>
      <c r="D654" s="243" t="s">
        <v>1105</v>
      </c>
      <c r="E654" s="243">
        <v>43</v>
      </c>
      <c r="F654" s="243">
        <v>3</v>
      </c>
      <c r="G654" s="177">
        <v>42559</v>
      </c>
      <c r="H654" s="178">
        <v>1</v>
      </c>
      <c r="I654" s="182" t="s">
        <v>71</v>
      </c>
      <c r="J654" s="4"/>
      <c r="K654" s="4"/>
      <c r="L654" s="4"/>
      <c r="M654" s="178">
        <v>23</v>
      </c>
      <c r="N654" s="4"/>
      <c r="O654" s="181" t="s">
        <v>521</v>
      </c>
      <c r="P654" s="4"/>
      <c r="Q654" s="4">
        <v>15</v>
      </c>
    </row>
    <row r="655" spans="1:17">
      <c r="A655" s="243">
        <v>142</v>
      </c>
      <c r="B655" s="243" t="s">
        <v>1100</v>
      </c>
      <c r="C655" s="243" t="s">
        <v>1104</v>
      </c>
      <c r="D655" s="243" t="s">
        <v>1105</v>
      </c>
      <c r="E655" s="243">
        <v>43</v>
      </c>
      <c r="F655" s="243">
        <v>3</v>
      </c>
      <c r="G655" s="177">
        <v>42559</v>
      </c>
      <c r="H655" s="178">
        <v>2</v>
      </c>
      <c r="I655" s="179" t="s">
        <v>543</v>
      </c>
      <c r="J655" s="4">
        <v>56</v>
      </c>
      <c r="K655" s="4">
        <v>75</v>
      </c>
      <c r="L655" s="180">
        <f>J655*K655*3.14/4</f>
        <v>3297</v>
      </c>
      <c r="M655" s="178">
        <v>24</v>
      </c>
      <c r="N655" s="4"/>
      <c r="O655" s="181" t="s">
        <v>521</v>
      </c>
      <c r="P655" s="4"/>
      <c r="Q655" s="4">
        <v>5</v>
      </c>
    </row>
    <row r="656" spans="1:17">
      <c r="A656" s="243">
        <v>142</v>
      </c>
      <c r="B656" s="243" t="s">
        <v>1100</v>
      </c>
      <c r="C656" s="243" t="s">
        <v>1104</v>
      </c>
      <c r="D656" s="243" t="s">
        <v>1105</v>
      </c>
      <c r="E656" s="243">
        <v>43</v>
      </c>
      <c r="F656" s="243">
        <v>3</v>
      </c>
      <c r="G656" s="177">
        <v>42559</v>
      </c>
      <c r="H656" s="178">
        <v>2</v>
      </c>
      <c r="I656" s="179" t="s">
        <v>543</v>
      </c>
      <c r="J656" s="4">
        <v>56</v>
      </c>
      <c r="K656" s="4">
        <v>75</v>
      </c>
      <c r="L656" s="180">
        <f>J656*K656*3.14/4</f>
        <v>3297</v>
      </c>
      <c r="M656" s="178">
        <v>24</v>
      </c>
      <c r="N656" s="4"/>
      <c r="O656" s="181" t="s">
        <v>528</v>
      </c>
      <c r="P656" s="4"/>
      <c r="Q656" s="4">
        <v>45</v>
      </c>
    </row>
    <row r="657" spans="1:17">
      <c r="A657" s="243">
        <v>142</v>
      </c>
      <c r="B657" s="243" t="s">
        <v>1100</v>
      </c>
      <c r="C657" s="243" t="s">
        <v>1104</v>
      </c>
      <c r="D657" s="243" t="s">
        <v>1105</v>
      </c>
      <c r="E657" s="243">
        <v>43</v>
      </c>
      <c r="F657" s="243">
        <v>3</v>
      </c>
      <c r="G657" s="177">
        <v>42559</v>
      </c>
      <c r="H657" s="178">
        <v>1</v>
      </c>
      <c r="I657" s="182" t="s">
        <v>71</v>
      </c>
      <c r="J657" s="4"/>
      <c r="K657" s="4"/>
      <c r="L657" s="4"/>
      <c r="M657" s="178">
        <v>24</v>
      </c>
      <c r="N657" s="4"/>
      <c r="O657" s="181" t="s">
        <v>528</v>
      </c>
      <c r="P657" s="4"/>
      <c r="Q657" s="4">
        <v>92</v>
      </c>
    </row>
    <row r="658" spans="1:17">
      <c r="A658" s="243">
        <v>142</v>
      </c>
      <c r="B658" s="243" t="s">
        <v>1100</v>
      </c>
      <c r="C658" s="243" t="s">
        <v>1104</v>
      </c>
      <c r="D658" s="243" t="s">
        <v>1105</v>
      </c>
      <c r="E658" s="243">
        <v>43</v>
      </c>
      <c r="F658" s="243">
        <v>3</v>
      </c>
      <c r="G658" s="177">
        <v>42559</v>
      </c>
      <c r="H658" s="178">
        <v>1</v>
      </c>
      <c r="I658" s="182" t="s">
        <v>71</v>
      </c>
      <c r="J658" s="4"/>
      <c r="K658" s="4"/>
      <c r="L658" s="4"/>
      <c r="M658" s="178">
        <v>24</v>
      </c>
      <c r="N658" s="4"/>
      <c r="O658" s="181" t="s">
        <v>547</v>
      </c>
      <c r="P658" s="4"/>
      <c r="Q658" s="4">
        <v>3</v>
      </c>
    </row>
    <row r="659" spans="1:17">
      <c r="A659" s="243">
        <v>142</v>
      </c>
      <c r="B659" s="243" t="s">
        <v>1100</v>
      </c>
      <c r="C659" s="243" t="s">
        <v>1104</v>
      </c>
      <c r="D659" s="243" t="s">
        <v>1105</v>
      </c>
      <c r="E659" s="243">
        <v>43</v>
      </c>
      <c r="F659" s="243">
        <v>3</v>
      </c>
      <c r="G659" s="177">
        <v>42559</v>
      </c>
      <c r="H659" s="178">
        <v>1</v>
      </c>
      <c r="I659" s="182" t="s">
        <v>71</v>
      </c>
      <c r="J659" s="4"/>
      <c r="K659" s="4"/>
      <c r="L659" s="4"/>
      <c r="M659" s="178">
        <v>24</v>
      </c>
      <c r="N659" s="4"/>
      <c r="O659" s="181" t="s">
        <v>520</v>
      </c>
      <c r="P659" s="4"/>
      <c r="Q659" s="4">
        <v>10</v>
      </c>
    </row>
    <row r="660" spans="1:17">
      <c r="A660" s="243">
        <v>142</v>
      </c>
      <c r="B660" s="243" t="s">
        <v>1100</v>
      </c>
      <c r="C660" s="243" t="s">
        <v>1104</v>
      </c>
      <c r="D660" s="243" t="s">
        <v>1105</v>
      </c>
      <c r="E660" s="243">
        <v>43</v>
      </c>
      <c r="F660" s="243">
        <v>3</v>
      </c>
      <c r="G660" s="177">
        <v>42559</v>
      </c>
      <c r="H660" s="178">
        <v>2</v>
      </c>
      <c r="I660" s="179" t="s">
        <v>543</v>
      </c>
      <c r="J660" s="4">
        <v>47</v>
      </c>
      <c r="K660" s="4">
        <v>65</v>
      </c>
      <c r="L660" s="180">
        <f>J660*K660*3.14/4</f>
        <v>2398.1750000000002</v>
      </c>
      <c r="M660" s="178">
        <v>25</v>
      </c>
      <c r="N660" s="4"/>
      <c r="O660" s="181" t="s">
        <v>548</v>
      </c>
      <c r="P660" s="4"/>
      <c r="Q660" s="4">
        <v>5</v>
      </c>
    </row>
    <row r="661" spans="1:17">
      <c r="A661" s="243">
        <v>142</v>
      </c>
      <c r="B661" s="243" t="s">
        <v>1100</v>
      </c>
      <c r="C661" s="243" t="s">
        <v>1104</v>
      </c>
      <c r="D661" s="243" t="s">
        <v>1105</v>
      </c>
      <c r="E661" s="243">
        <v>43</v>
      </c>
      <c r="F661" s="243">
        <v>3</v>
      </c>
      <c r="G661" s="177">
        <v>42559</v>
      </c>
      <c r="H661" s="178">
        <v>2</v>
      </c>
      <c r="I661" s="179" t="s">
        <v>543</v>
      </c>
      <c r="J661" s="4">
        <v>47</v>
      </c>
      <c r="K661" s="4">
        <v>65</v>
      </c>
      <c r="L661" s="180">
        <f>J661*K661*3.14/4</f>
        <v>2398.1750000000002</v>
      </c>
      <c r="M661" s="178">
        <v>25</v>
      </c>
      <c r="N661" s="4"/>
      <c r="O661" s="181" t="s">
        <v>583</v>
      </c>
      <c r="P661" s="4"/>
      <c r="Q661" s="4">
        <v>13</v>
      </c>
    </row>
    <row r="662" spans="1:17">
      <c r="A662" s="243">
        <v>142</v>
      </c>
      <c r="B662" s="243" t="s">
        <v>1100</v>
      </c>
      <c r="C662" s="243" t="s">
        <v>1104</v>
      </c>
      <c r="D662" s="243" t="s">
        <v>1105</v>
      </c>
      <c r="E662" s="243">
        <v>43</v>
      </c>
      <c r="F662" s="243">
        <v>3</v>
      </c>
      <c r="G662" s="177">
        <v>42559</v>
      </c>
      <c r="H662" s="178">
        <v>2</v>
      </c>
      <c r="I662" s="179" t="s">
        <v>543</v>
      </c>
      <c r="J662" s="4">
        <v>47</v>
      </c>
      <c r="K662" s="4">
        <v>65</v>
      </c>
      <c r="L662" s="180">
        <f>J662*K662*3.14/4</f>
        <v>2398.1750000000002</v>
      </c>
      <c r="M662" s="178">
        <v>25</v>
      </c>
      <c r="N662" s="4"/>
      <c r="O662" s="181" t="s">
        <v>551</v>
      </c>
      <c r="P662" s="4"/>
      <c r="Q662" s="4">
        <v>17</v>
      </c>
    </row>
    <row r="663" spans="1:17">
      <c r="A663" s="243">
        <v>142</v>
      </c>
      <c r="B663" s="243" t="s">
        <v>1100</v>
      </c>
      <c r="C663" s="243" t="s">
        <v>1104</v>
      </c>
      <c r="D663" s="243" t="s">
        <v>1105</v>
      </c>
      <c r="E663" s="243">
        <v>43</v>
      </c>
      <c r="F663" s="243">
        <v>3</v>
      </c>
      <c r="G663" s="177">
        <v>42559</v>
      </c>
      <c r="H663" s="178">
        <v>1</v>
      </c>
      <c r="I663" s="182" t="s">
        <v>71</v>
      </c>
      <c r="J663" s="4"/>
      <c r="K663" s="4"/>
      <c r="L663" s="4"/>
      <c r="M663" s="178">
        <v>25</v>
      </c>
      <c r="N663" s="4"/>
      <c r="O663" s="181" t="s">
        <v>547</v>
      </c>
      <c r="P663" s="4"/>
      <c r="Q663" s="4">
        <v>47</v>
      </c>
    </row>
    <row r="664" spans="1:17">
      <c r="A664" s="243">
        <v>142</v>
      </c>
      <c r="B664" s="243" t="s">
        <v>1100</v>
      </c>
      <c r="C664" s="243" t="s">
        <v>1104</v>
      </c>
      <c r="D664" s="243" t="s">
        <v>1105</v>
      </c>
      <c r="E664" s="243">
        <v>43</v>
      </c>
      <c r="F664" s="243">
        <v>3</v>
      </c>
      <c r="G664" s="177">
        <v>42559</v>
      </c>
      <c r="H664" s="178">
        <v>1</v>
      </c>
      <c r="I664" s="182" t="s">
        <v>71</v>
      </c>
      <c r="J664" s="4"/>
      <c r="K664" s="4"/>
      <c r="L664" s="4"/>
      <c r="M664" s="178">
        <v>25</v>
      </c>
      <c r="N664" s="4"/>
      <c r="O664" s="181" t="s">
        <v>528</v>
      </c>
      <c r="P664" s="4"/>
      <c r="Q664" s="4">
        <v>30</v>
      </c>
    </row>
    <row r="665" spans="1:17">
      <c r="A665" s="243">
        <v>142</v>
      </c>
      <c r="B665" s="243" t="s">
        <v>1100</v>
      </c>
      <c r="C665" s="243" t="s">
        <v>1104</v>
      </c>
      <c r="D665" s="243" t="s">
        <v>1105</v>
      </c>
      <c r="E665" s="243">
        <v>43</v>
      </c>
      <c r="F665" s="243">
        <v>3</v>
      </c>
      <c r="G665" s="177">
        <v>42559</v>
      </c>
      <c r="H665" s="178">
        <v>1</v>
      </c>
      <c r="I665" s="182" t="s">
        <v>71</v>
      </c>
      <c r="J665" s="4"/>
      <c r="K665" s="4"/>
      <c r="L665" s="4"/>
      <c r="M665" s="178">
        <v>25</v>
      </c>
      <c r="N665" s="4"/>
      <c r="O665" s="181" t="s">
        <v>527</v>
      </c>
      <c r="P665" s="4"/>
      <c r="Q665" s="4">
        <v>10</v>
      </c>
    </row>
    <row r="666" spans="1:17">
      <c r="A666" s="243">
        <v>142</v>
      </c>
      <c r="B666" s="243" t="s">
        <v>1100</v>
      </c>
      <c r="C666" s="243" t="s">
        <v>1104</v>
      </c>
      <c r="D666" s="243" t="s">
        <v>1105</v>
      </c>
      <c r="E666" s="243">
        <v>43</v>
      </c>
      <c r="F666" s="243">
        <v>3</v>
      </c>
      <c r="G666" s="177">
        <v>42559</v>
      </c>
      <c r="H666" s="178">
        <v>1</v>
      </c>
      <c r="I666" s="182" t="s">
        <v>71</v>
      </c>
      <c r="J666" s="4"/>
      <c r="K666" s="4"/>
      <c r="L666" s="4"/>
      <c r="M666" s="178">
        <v>25</v>
      </c>
      <c r="N666" s="4"/>
      <c r="O666" s="181" t="s">
        <v>548</v>
      </c>
      <c r="P666" s="4"/>
      <c r="Q666" s="4">
        <v>3</v>
      </c>
    </row>
    <row r="667" spans="1:17">
      <c r="A667" s="243">
        <v>142</v>
      </c>
      <c r="B667" s="243" t="s">
        <v>1100</v>
      </c>
      <c r="C667" s="243" t="s">
        <v>1104</v>
      </c>
      <c r="D667" s="243" t="s">
        <v>1105</v>
      </c>
      <c r="E667" s="243">
        <v>43</v>
      </c>
      <c r="F667" s="243">
        <v>3</v>
      </c>
      <c r="G667" s="177">
        <v>42559</v>
      </c>
      <c r="H667" s="178">
        <v>2</v>
      </c>
      <c r="I667" s="179" t="s">
        <v>543</v>
      </c>
      <c r="J667" s="4">
        <v>60</v>
      </c>
      <c r="K667" s="4">
        <v>58</v>
      </c>
      <c r="L667" s="180">
        <f>J667*K667*3.14/4</f>
        <v>2731.8</v>
      </c>
      <c r="M667" s="178">
        <v>26</v>
      </c>
      <c r="N667" s="4"/>
      <c r="O667" s="181" t="s">
        <v>548</v>
      </c>
      <c r="P667" s="4"/>
      <c r="Q667" s="4">
        <v>17</v>
      </c>
    </row>
    <row r="668" spans="1:17">
      <c r="A668" s="243">
        <v>142</v>
      </c>
      <c r="B668" s="243" t="s">
        <v>1100</v>
      </c>
      <c r="C668" s="243" t="s">
        <v>1104</v>
      </c>
      <c r="D668" s="243" t="s">
        <v>1105</v>
      </c>
      <c r="E668" s="243">
        <v>43</v>
      </c>
      <c r="F668" s="243">
        <v>3</v>
      </c>
      <c r="G668" s="177">
        <v>42559</v>
      </c>
      <c r="H668" s="178">
        <v>1</v>
      </c>
      <c r="I668" s="182" t="s">
        <v>71</v>
      </c>
      <c r="J668" s="4"/>
      <c r="K668" s="4"/>
      <c r="L668" s="4"/>
      <c r="M668" s="178">
        <v>26</v>
      </c>
      <c r="N668" s="4"/>
      <c r="O668" s="181" t="s">
        <v>528</v>
      </c>
      <c r="P668" s="4"/>
      <c r="Q668" s="4">
        <v>27</v>
      </c>
    </row>
    <row r="669" spans="1:17">
      <c r="A669" s="243">
        <v>142</v>
      </c>
      <c r="B669" s="243" t="s">
        <v>1100</v>
      </c>
      <c r="C669" s="243" t="s">
        <v>1104</v>
      </c>
      <c r="D669" s="243" t="s">
        <v>1105</v>
      </c>
      <c r="E669" s="243">
        <v>43</v>
      </c>
      <c r="F669" s="243">
        <v>3</v>
      </c>
      <c r="G669" s="177">
        <v>42559</v>
      </c>
      <c r="H669" s="178">
        <v>1</v>
      </c>
      <c r="I669" s="182" t="s">
        <v>71</v>
      </c>
      <c r="J669" s="4"/>
      <c r="K669" s="4"/>
      <c r="L669" s="4"/>
      <c r="M669" s="178">
        <v>26</v>
      </c>
      <c r="N669" s="4"/>
      <c r="O669" s="181" t="s">
        <v>548</v>
      </c>
      <c r="P669" s="4"/>
      <c r="Q669" s="4">
        <v>25</v>
      </c>
    </row>
    <row r="670" spans="1:17">
      <c r="A670" s="243">
        <v>142</v>
      </c>
      <c r="B670" s="243" t="s">
        <v>1100</v>
      </c>
      <c r="C670" s="243" t="s">
        <v>1104</v>
      </c>
      <c r="D670" s="243" t="s">
        <v>1105</v>
      </c>
      <c r="E670" s="243">
        <v>43</v>
      </c>
      <c r="F670" s="243">
        <v>3</v>
      </c>
      <c r="G670" s="177">
        <v>42559</v>
      </c>
      <c r="H670" s="178">
        <v>1</v>
      </c>
      <c r="I670" s="182" t="s">
        <v>71</v>
      </c>
      <c r="J670" s="4"/>
      <c r="K670" s="4"/>
      <c r="L670" s="4"/>
      <c r="M670" s="178">
        <v>26</v>
      </c>
      <c r="N670" s="4"/>
      <c r="O670" s="181" t="s">
        <v>521</v>
      </c>
      <c r="P670" s="4"/>
      <c r="Q670" s="4">
        <v>7</v>
      </c>
    </row>
    <row r="671" spans="1:17">
      <c r="A671" s="243">
        <v>142</v>
      </c>
      <c r="B671" s="243" t="s">
        <v>1100</v>
      </c>
      <c r="C671" s="243" t="s">
        <v>1104</v>
      </c>
      <c r="D671" s="243" t="s">
        <v>1105</v>
      </c>
      <c r="E671" s="243">
        <v>43</v>
      </c>
      <c r="F671" s="243">
        <v>3</v>
      </c>
      <c r="G671" s="177">
        <v>42559</v>
      </c>
      <c r="H671" s="178">
        <v>2</v>
      </c>
      <c r="I671" s="182" t="s">
        <v>543</v>
      </c>
      <c r="J671" s="4">
        <v>46</v>
      </c>
      <c r="K671" s="4">
        <v>27</v>
      </c>
      <c r="L671" s="180">
        <f>J671*K671*3.14/4</f>
        <v>974.97</v>
      </c>
      <c r="M671" s="178">
        <v>27</v>
      </c>
      <c r="N671" s="4"/>
      <c r="O671" s="181"/>
      <c r="P671" s="4"/>
      <c r="Q671" s="4">
        <v>25</v>
      </c>
    </row>
    <row r="672" spans="1:17">
      <c r="A672" s="243">
        <v>142</v>
      </c>
      <c r="B672" s="243" t="s">
        <v>1100</v>
      </c>
      <c r="C672" s="243" t="s">
        <v>1104</v>
      </c>
      <c r="D672" s="243" t="s">
        <v>1105</v>
      </c>
      <c r="E672" s="243">
        <v>43</v>
      </c>
      <c r="F672" s="243">
        <v>3</v>
      </c>
      <c r="G672" s="177">
        <v>42559</v>
      </c>
      <c r="H672" s="178">
        <v>2</v>
      </c>
      <c r="I672" s="182" t="s">
        <v>543</v>
      </c>
      <c r="J672" s="4">
        <v>46</v>
      </c>
      <c r="K672" s="4">
        <v>27</v>
      </c>
      <c r="L672" s="180">
        <f>J672*K672*3.14/4</f>
        <v>974.97</v>
      </c>
      <c r="M672" s="178">
        <v>27</v>
      </c>
      <c r="N672" s="4"/>
      <c r="O672" s="181"/>
      <c r="P672" s="4"/>
      <c r="Q672" s="4">
        <v>30</v>
      </c>
    </row>
    <row r="673" spans="1:17">
      <c r="A673" s="243">
        <v>142</v>
      </c>
      <c r="B673" s="243" t="s">
        <v>1100</v>
      </c>
      <c r="C673" s="243" t="s">
        <v>1104</v>
      </c>
      <c r="D673" s="243" t="s">
        <v>1105</v>
      </c>
      <c r="E673" s="243">
        <v>43</v>
      </c>
      <c r="F673" s="243">
        <v>3</v>
      </c>
      <c r="G673" s="177">
        <v>42559</v>
      </c>
      <c r="H673" s="178">
        <v>1</v>
      </c>
      <c r="I673" s="182" t="s">
        <v>71</v>
      </c>
      <c r="J673" s="4"/>
      <c r="K673" s="4"/>
      <c r="L673" s="4"/>
      <c r="M673" s="178">
        <v>27</v>
      </c>
      <c r="N673" s="4"/>
      <c r="O673" s="181"/>
      <c r="P673" s="4"/>
      <c r="Q673" s="4">
        <v>25</v>
      </c>
    </row>
    <row r="674" spans="1:17">
      <c r="A674" s="243">
        <v>142</v>
      </c>
      <c r="B674" s="243" t="s">
        <v>1100</v>
      </c>
      <c r="C674" s="243" t="s">
        <v>1104</v>
      </c>
      <c r="D674" s="243" t="s">
        <v>1105</v>
      </c>
      <c r="E674" s="243">
        <v>43</v>
      </c>
      <c r="F674" s="243">
        <v>3</v>
      </c>
      <c r="G674" s="177">
        <v>42559</v>
      </c>
      <c r="H674" s="178">
        <v>1</v>
      </c>
      <c r="I674" s="182" t="s">
        <v>71</v>
      </c>
      <c r="J674" s="4"/>
      <c r="K674" s="4"/>
      <c r="L674" s="4"/>
      <c r="M674" s="178">
        <v>27</v>
      </c>
      <c r="N674" s="4"/>
      <c r="O674" s="181"/>
      <c r="P674" s="4"/>
      <c r="Q674" s="4">
        <v>25</v>
      </c>
    </row>
    <row r="675" spans="1:17">
      <c r="A675" s="243">
        <v>142</v>
      </c>
      <c r="B675" s="243" t="s">
        <v>1100</v>
      </c>
      <c r="C675" s="243" t="s">
        <v>1104</v>
      </c>
      <c r="D675" s="243" t="s">
        <v>1105</v>
      </c>
      <c r="E675" s="243">
        <v>43</v>
      </c>
      <c r="F675" s="243">
        <v>3</v>
      </c>
      <c r="G675" s="177">
        <v>42559</v>
      </c>
      <c r="H675" s="178">
        <v>1</v>
      </c>
      <c r="I675" s="182" t="s">
        <v>71</v>
      </c>
      <c r="J675" s="4"/>
      <c r="K675" s="4"/>
      <c r="L675" s="4"/>
      <c r="M675" s="178">
        <v>27</v>
      </c>
      <c r="N675" s="4"/>
      <c r="O675" s="181"/>
      <c r="P675" s="4"/>
      <c r="Q675" s="4">
        <v>7</v>
      </c>
    </row>
    <row r="676" spans="1:17">
      <c r="A676" s="243">
        <v>142</v>
      </c>
      <c r="B676" s="243" t="s">
        <v>1100</v>
      </c>
      <c r="C676" s="243" t="s">
        <v>1104</v>
      </c>
      <c r="D676" s="243" t="s">
        <v>1105</v>
      </c>
      <c r="E676" s="243">
        <v>43</v>
      </c>
      <c r="F676" s="243">
        <v>3</v>
      </c>
      <c r="G676" s="177">
        <v>42559</v>
      </c>
      <c r="H676" s="178">
        <v>2</v>
      </c>
      <c r="I676" s="182" t="s">
        <v>543</v>
      </c>
      <c r="J676" s="4">
        <v>30</v>
      </c>
      <c r="K676" s="4">
        <v>26</v>
      </c>
      <c r="L676" s="180">
        <f>J676*K676*3.14/4</f>
        <v>612.30000000000007</v>
      </c>
      <c r="M676" s="178">
        <v>28</v>
      </c>
      <c r="N676" s="4"/>
      <c r="O676" s="181"/>
      <c r="P676" s="4"/>
      <c r="Q676" s="4"/>
    </row>
    <row r="677" spans="1:17">
      <c r="A677" s="243">
        <v>142</v>
      </c>
      <c r="B677" s="243" t="s">
        <v>1100</v>
      </c>
      <c r="C677" s="243" t="s">
        <v>1104</v>
      </c>
      <c r="D677" s="243" t="s">
        <v>1105</v>
      </c>
      <c r="E677" s="243">
        <v>43</v>
      </c>
      <c r="F677" s="243">
        <v>3</v>
      </c>
      <c r="G677" s="177">
        <v>42559</v>
      </c>
      <c r="H677" s="178">
        <v>1</v>
      </c>
      <c r="I677" s="182" t="s">
        <v>71</v>
      </c>
      <c r="J677" s="4"/>
      <c r="K677" s="4"/>
      <c r="L677" s="4"/>
      <c r="M677" s="178">
        <v>28</v>
      </c>
      <c r="N677" s="4"/>
      <c r="O677" s="181" t="s">
        <v>528</v>
      </c>
      <c r="P677" s="4"/>
      <c r="Q677" s="4">
        <v>15</v>
      </c>
    </row>
    <row r="678" spans="1:17">
      <c r="A678" s="243">
        <v>142</v>
      </c>
      <c r="B678" s="243" t="s">
        <v>1100</v>
      </c>
      <c r="C678" s="243" t="s">
        <v>1104</v>
      </c>
      <c r="D678" s="243" t="s">
        <v>1105</v>
      </c>
      <c r="E678" s="243">
        <v>43</v>
      </c>
      <c r="F678" s="243">
        <v>3</v>
      </c>
      <c r="G678" s="177">
        <v>42559</v>
      </c>
      <c r="H678" s="178">
        <v>1</v>
      </c>
      <c r="I678" s="182" t="s">
        <v>71</v>
      </c>
      <c r="J678" s="4"/>
      <c r="K678" s="4"/>
      <c r="L678" s="4"/>
      <c r="M678" s="178">
        <v>28</v>
      </c>
      <c r="N678" s="4"/>
      <c r="O678" s="181" t="s">
        <v>521</v>
      </c>
      <c r="P678" s="4"/>
      <c r="Q678" s="4">
        <v>22</v>
      </c>
    </row>
    <row r="679" spans="1:17">
      <c r="A679" s="243">
        <v>142</v>
      </c>
      <c r="B679" s="243" t="s">
        <v>1100</v>
      </c>
      <c r="C679" s="243" t="s">
        <v>1104</v>
      </c>
      <c r="D679" s="243" t="s">
        <v>1105</v>
      </c>
      <c r="E679" s="243">
        <v>43</v>
      </c>
      <c r="F679" s="243">
        <v>3</v>
      </c>
      <c r="G679" s="177">
        <v>42559</v>
      </c>
      <c r="H679" s="178">
        <v>2</v>
      </c>
      <c r="I679" s="182" t="s">
        <v>543</v>
      </c>
      <c r="J679" s="4">
        <v>70</v>
      </c>
      <c r="K679" s="4">
        <v>77</v>
      </c>
      <c r="L679" s="180">
        <f>J679*K679*3.14/4</f>
        <v>4231.1500000000005</v>
      </c>
      <c r="M679" s="178">
        <v>29</v>
      </c>
      <c r="N679" s="4"/>
      <c r="O679" s="181" t="s">
        <v>590</v>
      </c>
      <c r="P679" s="4"/>
      <c r="Q679" s="4">
        <v>30</v>
      </c>
    </row>
    <row r="680" spans="1:17">
      <c r="A680" s="243">
        <v>142</v>
      </c>
      <c r="B680" s="243" t="s">
        <v>1100</v>
      </c>
      <c r="C680" s="243" t="s">
        <v>1104</v>
      </c>
      <c r="D680" s="243" t="s">
        <v>1105</v>
      </c>
      <c r="E680" s="243">
        <v>43</v>
      </c>
      <c r="F680" s="243">
        <v>3</v>
      </c>
      <c r="G680" s="177">
        <v>42559</v>
      </c>
      <c r="H680" s="178">
        <v>2</v>
      </c>
      <c r="I680" s="182" t="s">
        <v>543</v>
      </c>
      <c r="J680" s="4">
        <v>70</v>
      </c>
      <c r="K680" s="4">
        <v>77</v>
      </c>
      <c r="L680" s="180">
        <f>J680*K680*3.14/4</f>
        <v>4231.1500000000005</v>
      </c>
      <c r="M680" s="178">
        <v>29</v>
      </c>
      <c r="N680" s="4"/>
      <c r="O680" s="181" t="s">
        <v>521</v>
      </c>
      <c r="P680" s="4"/>
      <c r="Q680" s="4">
        <v>5</v>
      </c>
    </row>
    <row r="681" spans="1:17">
      <c r="A681" s="243">
        <v>142</v>
      </c>
      <c r="B681" s="243" t="s">
        <v>1100</v>
      </c>
      <c r="C681" s="243" t="s">
        <v>1104</v>
      </c>
      <c r="D681" s="243" t="s">
        <v>1105</v>
      </c>
      <c r="E681" s="243">
        <v>43</v>
      </c>
      <c r="F681" s="243">
        <v>3</v>
      </c>
      <c r="G681" s="177">
        <v>42559</v>
      </c>
      <c r="H681" s="178">
        <v>1</v>
      </c>
      <c r="I681" s="182" t="s">
        <v>71</v>
      </c>
      <c r="J681" s="4"/>
      <c r="K681" s="4"/>
      <c r="L681" s="4"/>
      <c r="M681" s="178">
        <v>29</v>
      </c>
      <c r="N681" s="4"/>
      <c r="O681" s="181"/>
      <c r="P681" s="4"/>
      <c r="Q681" s="4"/>
    </row>
    <row r="682" spans="1:17">
      <c r="A682" s="243">
        <v>142</v>
      </c>
      <c r="B682" s="243" t="s">
        <v>1100</v>
      </c>
      <c r="C682" s="243" t="s">
        <v>1104</v>
      </c>
      <c r="D682" s="243" t="s">
        <v>1105</v>
      </c>
      <c r="E682" s="243">
        <v>43</v>
      </c>
      <c r="F682" s="243">
        <v>3</v>
      </c>
      <c r="G682" s="177">
        <v>42559</v>
      </c>
      <c r="H682" s="178">
        <v>2</v>
      </c>
      <c r="I682" s="182" t="s">
        <v>543</v>
      </c>
      <c r="J682" s="4">
        <v>25</v>
      </c>
      <c r="K682" s="4">
        <v>23</v>
      </c>
      <c r="L682" s="180">
        <f>J682*K682*3.14/4</f>
        <v>451.375</v>
      </c>
      <c r="M682" s="178">
        <v>30</v>
      </c>
      <c r="N682" s="4"/>
      <c r="O682" s="181"/>
      <c r="P682" s="4"/>
      <c r="Q682" s="4"/>
    </row>
    <row r="683" spans="1:17">
      <c r="A683" s="243">
        <v>142</v>
      </c>
      <c r="B683" s="243" t="s">
        <v>1100</v>
      </c>
      <c r="C683" s="243" t="s">
        <v>1104</v>
      </c>
      <c r="D683" s="243" t="s">
        <v>1105</v>
      </c>
      <c r="E683" s="243">
        <v>43</v>
      </c>
      <c r="F683" s="243">
        <v>3</v>
      </c>
      <c r="G683" s="177">
        <v>42559</v>
      </c>
      <c r="H683" s="178">
        <v>1</v>
      </c>
      <c r="I683" s="182" t="s">
        <v>71</v>
      </c>
      <c r="J683" s="4"/>
      <c r="K683" s="4"/>
      <c r="L683" s="4"/>
      <c r="M683" s="178">
        <v>30</v>
      </c>
      <c r="N683" s="4"/>
      <c r="O683" s="181" t="s">
        <v>528</v>
      </c>
      <c r="P683" s="4"/>
      <c r="Q683" s="4">
        <v>40</v>
      </c>
    </row>
    <row r="684" spans="1:17">
      <c r="A684" s="243">
        <v>142</v>
      </c>
      <c r="B684" s="243" t="s">
        <v>1100</v>
      </c>
      <c r="C684" s="243" t="s">
        <v>1104</v>
      </c>
      <c r="D684" s="243" t="s">
        <v>1105</v>
      </c>
      <c r="E684" s="243">
        <v>43</v>
      </c>
      <c r="F684" s="243">
        <v>3</v>
      </c>
      <c r="G684" s="177">
        <v>42559</v>
      </c>
      <c r="H684" s="178">
        <v>2</v>
      </c>
      <c r="I684" s="182" t="s">
        <v>543</v>
      </c>
      <c r="J684" s="4">
        <v>28</v>
      </c>
      <c r="K684" s="4">
        <v>30</v>
      </c>
      <c r="L684" s="180">
        <f>J684*K684*3.14/4</f>
        <v>659.4</v>
      </c>
      <c r="M684" s="178">
        <v>31</v>
      </c>
      <c r="N684" s="4"/>
      <c r="O684" s="181"/>
      <c r="P684" s="4"/>
      <c r="Q684" s="4"/>
    </row>
    <row r="685" spans="1:17">
      <c r="A685" s="243">
        <v>142</v>
      </c>
      <c r="B685" s="243" t="s">
        <v>1100</v>
      </c>
      <c r="C685" s="243" t="s">
        <v>1104</v>
      </c>
      <c r="D685" s="243" t="s">
        <v>1105</v>
      </c>
      <c r="E685" s="243">
        <v>43</v>
      </c>
      <c r="F685" s="243">
        <v>3</v>
      </c>
      <c r="G685" s="177">
        <v>42559</v>
      </c>
      <c r="H685" s="178">
        <v>1</v>
      </c>
      <c r="I685" s="182" t="s">
        <v>71</v>
      </c>
      <c r="J685" s="4"/>
      <c r="K685" s="4"/>
      <c r="L685" s="4"/>
      <c r="M685" s="178">
        <v>31</v>
      </c>
      <c r="N685" s="4"/>
      <c r="O685" s="181" t="s">
        <v>548</v>
      </c>
      <c r="P685" s="4"/>
      <c r="Q685" s="4">
        <v>20</v>
      </c>
    </row>
    <row r="686" spans="1:17">
      <c r="A686" s="243">
        <v>142</v>
      </c>
      <c r="B686" s="243" t="s">
        <v>1100</v>
      </c>
      <c r="C686" s="243" t="s">
        <v>1104</v>
      </c>
      <c r="D686" s="243" t="s">
        <v>1105</v>
      </c>
      <c r="E686" s="243">
        <v>43</v>
      </c>
      <c r="F686" s="243">
        <v>3</v>
      </c>
      <c r="G686" s="177">
        <v>42559</v>
      </c>
      <c r="H686" s="178">
        <v>2</v>
      </c>
      <c r="I686" s="182" t="s">
        <v>543</v>
      </c>
      <c r="J686" s="4">
        <v>27</v>
      </c>
      <c r="K686" s="4">
        <v>27</v>
      </c>
      <c r="L686" s="180">
        <f>J686*K686*3.14/4</f>
        <v>572.26499999999999</v>
      </c>
      <c r="M686" s="178">
        <v>32</v>
      </c>
      <c r="N686" s="4"/>
      <c r="O686" s="181" t="s">
        <v>571</v>
      </c>
      <c r="P686" s="4"/>
      <c r="Q686" s="4">
        <v>23</v>
      </c>
    </row>
    <row r="687" spans="1:17">
      <c r="A687" s="243">
        <v>142</v>
      </c>
      <c r="B687" s="243" t="s">
        <v>1100</v>
      </c>
      <c r="C687" s="243" t="s">
        <v>1104</v>
      </c>
      <c r="D687" s="243" t="s">
        <v>1105</v>
      </c>
      <c r="E687" s="243">
        <v>43</v>
      </c>
      <c r="F687" s="243">
        <v>3</v>
      </c>
      <c r="G687" s="177">
        <v>42559</v>
      </c>
      <c r="H687" s="178">
        <v>2</v>
      </c>
      <c r="I687" s="182" t="s">
        <v>543</v>
      </c>
      <c r="J687" s="4">
        <v>27</v>
      </c>
      <c r="K687" s="4">
        <v>27</v>
      </c>
      <c r="L687" s="180">
        <f>J687*K687*3.14/4</f>
        <v>572.26499999999999</v>
      </c>
      <c r="M687" s="178">
        <v>32</v>
      </c>
      <c r="N687" s="4"/>
      <c r="O687" s="181" t="s">
        <v>591</v>
      </c>
      <c r="P687" s="4"/>
      <c r="Q687" s="4">
        <v>16</v>
      </c>
    </row>
    <row r="688" spans="1:17">
      <c r="A688" s="243">
        <v>142</v>
      </c>
      <c r="B688" s="243" t="s">
        <v>1100</v>
      </c>
      <c r="C688" s="243" t="s">
        <v>1104</v>
      </c>
      <c r="D688" s="243" t="s">
        <v>1105</v>
      </c>
      <c r="E688" s="243">
        <v>43</v>
      </c>
      <c r="F688" s="243">
        <v>3</v>
      </c>
      <c r="G688" s="177">
        <v>42559</v>
      </c>
      <c r="H688" s="178">
        <v>2</v>
      </c>
      <c r="I688" s="182" t="s">
        <v>543</v>
      </c>
      <c r="J688" s="4">
        <v>27</v>
      </c>
      <c r="K688" s="4">
        <v>27</v>
      </c>
      <c r="L688" s="180">
        <f>J688*K688*3.14/4</f>
        <v>572.26499999999999</v>
      </c>
      <c r="M688" s="178">
        <v>32</v>
      </c>
      <c r="N688" s="4"/>
      <c r="O688" s="181" t="s">
        <v>528</v>
      </c>
      <c r="P688" s="4"/>
      <c r="Q688" s="4">
        <v>16</v>
      </c>
    </row>
    <row r="689" spans="1:17">
      <c r="A689" s="243">
        <v>142</v>
      </c>
      <c r="B689" s="243" t="s">
        <v>1100</v>
      </c>
      <c r="C689" s="243" t="s">
        <v>1104</v>
      </c>
      <c r="D689" s="243" t="s">
        <v>1105</v>
      </c>
      <c r="E689" s="243">
        <v>43</v>
      </c>
      <c r="F689" s="243">
        <v>3</v>
      </c>
      <c r="G689" s="177">
        <v>42559</v>
      </c>
      <c r="H689" s="178">
        <v>1</v>
      </c>
      <c r="I689" s="182" t="s">
        <v>71</v>
      </c>
      <c r="J689" s="4"/>
      <c r="K689" s="4"/>
      <c r="L689" s="4"/>
      <c r="M689" s="178">
        <v>32</v>
      </c>
      <c r="N689" s="4"/>
      <c r="O689" s="181" t="s">
        <v>547</v>
      </c>
      <c r="P689" s="4"/>
      <c r="Q689" s="4">
        <v>40</v>
      </c>
    </row>
    <row r="690" spans="1:17">
      <c r="A690" s="243">
        <v>142</v>
      </c>
      <c r="B690" s="243" t="s">
        <v>1100</v>
      </c>
      <c r="C690" s="243" t="s">
        <v>1104</v>
      </c>
      <c r="D690" s="243" t="s">
        <v>1105</v>
      </c>
      <c r="E690" s="243">
        <v>43</v>
      </c>
      <c r="F690" s="243">
        <v>3</v>
      </c>
      <c r="G690" s="177">
        <v>42559</v>
      </c>
      <c r="H690" s="178">
        <v>1</v>
      </c>
      <c r="I690" s="182" t="s">
        <v>71</v>
      </c>
      <c r="J690" s="4"/>
      <c r="K690" s="4"/>
      <c r="L690" s="4"/>
      <c r="M690" s="178">
        <v>32</v>
      </c>
      <c r="N690" s="4"/>
      <c r="O690" s="181" t="s">
        <v>528</v>
      </c>
      <c r="P690" s="4"/>
      <c r="Q690" s="4">
        <v>30</v>
      </c>
    </row>
    <row r="691" spans="1:17">
      <c r="A691" s="243">
        <v>142</v>
      </c>
      <c r="B691" s="243" t="s">
        <v>1100</v>
      </c>
      <c r="C691" s="243" t="s">
        <v>1104</v>
      </c>
      <c r="D691" s="243" t="s">
        <v>1105</v>
      </c>
      <c r="E691" s="243">
        <v>43</v>
      </c>
      <c r="F691" s="243">
        <v>3</v>
      </c>
      <c r="G691" s="177">
        <v>42559</v>
      </c>
      <c r="H691" s="178">
        <v>1</v>
      </c>
      <c r="I691" s="182" t="s">
        <v>71</v>
      </c>
      <c r="J691" s="4"/>
      <c r="K691" s="4"/>
      <c r="L691" s="4"/>
      <c r="M691" s="178">
        <v>32</v>
      </c>
      <c r="N691" s="4"/>
      <c r="O691" s="181" t="s">
        <v>571</v>
      </c>
      <c r="P691" s="4"/>
      <c r="Q691" s="4">
        <v>7</v>
      </c>
    </row>
    <row r="692" spans="1:17">
      <c r="A692" s="243">
        <v>142</v>
      </c>
      <c r="B692" s="243" t="s">
        <v>1100</v>
      </c>
      <c r="C692" s="243" t="s">
        <v>1104</v>
      </c>
      <c r="D692" s="243" t="s">
        <v>1105</v>
      </c>
      <c r="E692" s="243">
        <v>43</v>
      </c>
      <c r="F692" s="243">
        <v>3</v>
      </c>
      <c r="G692" s="177">
        <v>42559</v>
      </c>
      <c r="H692" s="178">
        <v>2</v>
      </c>
      <c r="I692" s="182" t="s">
        <v>543</v>
      </c>
      <c r="J692" s="4">
        <v>33</v>
      </c>
      <c r="K692" s="4">
        <v>38</v>
      </c>
      <c r="L692" s="180">
        <f>J692*K692*3.14/4</f>
        <v>984.39</v>
      </c>
      <c r="M692" s="178">
        <v>33</v>
      </c>
      <c r="N692" s="4"/>
      <c r="O692" s="181" t="s">
        <v>548</v>
      </c>
      <c r="P692" s="4"/>
      <c r="Q692" s="4">
        <v>5</v>
      </c>
    </row>
    <row r="693" spans="1:17">
      <c r="A693" s="243">
        <v>142</v>
      </c>
      <c r="B693" s="243" t="s">
        <v>1100</v>
      </c>
      <c r="C693" s="243" t="s">
        <v>1104</v>
      </c>
      <c r="D693" s="243" t="s">
        <v>1105</v>
      </c>
      <c r="E693" s="243">
        <v>43</v>
      </c>
      <c r="F693" s="243">
        <v>3</v>
      </c>
      <c r="G693" s="177">
        <v>42559</v>
      </c>
      <c r="H693" s="178">
        <v>2</v>
      </c>
      <c r="I693" s="182" t="s">
        <v>543</v>
      </c>
      <c r="J693" s="4">
        <v>33</v>
      </c>
      <c r="K693" s="4">
        <v>38</v>
      </c>
      <c r="L693" s="180">
        <f>J693*K693*3.14/4</f>
        <v>984.39</v>
      </c>
      <c r="M693" s="178">
        <v>33</v>
      </c>
      <c r="N693" s="4"/>
      <c r="O693" s="181" t="s">
        <v>521</v>
      </c>
      <c r="P693" s="4"/>
      <c r="Q693" s="4">
        <v>15</v>
      </c>
    </row>
    <row r="694" spans="1:17">
      <c r="A694" s="243">
        <v>142</v>
      </c>
      <c r="B694" s="243" t="s">
        <v>1100</v>
      </c>
      <c r="C694" s="243" t="s">
        <v>1104</v>
      </c>
      <c r="D694" s="243" t="s">
        <v>1105</v>
      </c>
      <c r="E694" s="243">
        <v>43</v>
      </c>
      <c r="F694" s="243">
        <v>3</v>
      </c>
      <c r="G694" s="177">
        <v>42559</v>
      </c>
      <c r="H694" s="178">
        <v>1</v>
      </c>
      <c r="I694" s="182" t="s">
        <v>71</v>
      </c>
      <c r="J694" s="4"/>
      <c r="K694" s="4"/>
      <c r="L694" s="4"/>
      <c r="M694" s="178">
        <v>33</v>
      </c>
      <c r="N694" s="4"/>
      <c r="O694" s="181" t="s">
        <v>521</v>
      </c>
      <c r="P694" s="4"/>
      <c r="Q694" s="4">
        <v>30</v>
      </c>
    </row>
    <row r="695" spans="1:17">
      <c r="A695" s="243">
        <v>142</v>
      </c>
      <c r="B695" s="243" t="s">
        <v>1100</v>
      </c>
      <c r="C695" s="243" t="s">
        <v>1104</v>
      </c>
      <c r="D695" s="243" t="s">
        <v>1105</v>
      </c>
      <c r="E695" s="243">
        <v>43</v>
      </c>
      <c r="F695" s="243">
        <v>3</v>
      </c>
      <c r="G695" s="177">
        <v>42559</v>
      </c>
      <c r="H695" s="178">
        <v>1</v>
      </c>
      <c r="I695" s="182" t="s">
        <v>71</v>
      </c>
      <c r="J695" s="4"/>
      <c r="K695" s="4"/>
      <c r="L695" s="4"/>
      <c r="M695" s="178">
        <v>33</v>
      </c>
      <c r="N695" s="4"/>
      <c r="O695" s="181" t="s">
        <v>528</v>
      </c>
      <c r="P695" s="4"/>
      <c r="Q695" s="4">
        <v>25</v>
      </c>
    </row>
    <row r="696" spans="1:17">
      <c r="A696" s="243">
        <v>142</v>
      </c>
      <c r="B696" s="243" t="s">
        <v>1100</v>
      </c>
      <c r="C696" s="243" t="s">
        <v>1104</v>
      </c>
      <c r="D696" s="243" t="s">
        <v>1105</v>
      </c>
      <c r="E696" s="243">
        <v>43</v>
      </c>
      <c r="F696" s="243">
        <v>3</v>
      </c>
      <c r="G696" s="177">
        <v>42559</v>
      </c>
      <c r="H696" s="178">
        <v>2</v>
      </c>
      <c r="I696" s="182" t="s">
        <v>543</v>
      </c>
      <c r="J696" s="4">
        <v>28</v>
      </c>
      <c r="K696" s="4">
        <v>60</v>
      </c>
      <c r="L696" s="180">
        <f>J696*K696*3.14/4</f>
        <v>1318.8</v>
      </c>
      <c r="M696" s="178">
        <v>34</v>
      </c>
      <c r="N696" s="4"/>
      <c r="O696" s="181"/>
      <c r="P696" s="4"/>
      <c r="Q696" s="4"/>
    </row>
    <row r="697" spans="1:17">
      <c r="A697" s="243">
        <v>142</v>
      </c>
      <c r="B697" s="243" t="s">
        <v>1100</v>
      </c>
      <c r="C697" s="243" t="s">
        <v>1104</v>
      </c>
      <c r="D697" s="243" t="s">
        <v>1105</v>
      </c>
      <c r="E697" s="243">
        <v>43</v>
      </c>
      <c r="F697" s="243">
        <v>3</v>
      </c>
      <c r="G697" s="177">
        <v>42559</v>
      </c>
      <c r="H697" s="178">
        <v>1</v>
      </c>
      <c r="I697" s="182" t="s">
        <v>71</v>
      </c>
      <c r="J697" s="4"/>
      <c r="K697" s="4"/>
      <c r="L697" s="4"/>
      <c r="M697" s="178">
        <v>34</v>
      </c>
      <c r="N697" s="4"/>
      <c r="O697" s="181" t="s">
        <v>521</v>
      </c>
      <c r="P697" s="4"/>
      <c r="Q697" s="4">
        <v>8</v>
      </c>
    </row>
    <row r="698" spans="1:17">
      <c r="A698" s="243">
        <v>142</v>
      </c>
      <c r="B698" s="243" t="s">
        <v>1100</v>
      </c>
      <c r="C698" s="243" t="s">
        <v>1104</v>
      </c>
      <c r="D698" s="243" t="s">
        <v>1105</v>
      </c>
      <c r="E698" s="243">
        <v>43</v>
      </c>
      <c r="F698" s="243">
        <v>3</v>
      </c>
      <c r="G698" s="177">
        <v>42559</v>
      </c>
      <c r="H698" s="178">
        <v>1</v>
      </c>
      <c r="I698" s="182" t="s">
        <v>71</v>
      </c>
      <c r="J698" s="4"/>
      <c r="K698" s="4"/>
      <c r="L698" s="4"/>
      <c r="M698" s="178">
        <v>34</v>
      </c>
      <c r="N698" s="4"/>
      <c r="O698" s="181" t="s">
        <v>528</v>
      </c>
      <c r="P698" s="4"/>
      <c r="Q698" s="4">
        <v>5</v>
      </c>
    </row>
    <row r="699" spans="1:17">
      <c r="A699" s="243">
        <v>142</v>
      </c>
      <c r="B699" s="243" t="s">
        <v>1100</v>
      </c>
      <c r="C699" s="243" t="s">
        <v>1104</v>
      </c>
      <c r="D699" s="243" t="s">
        <v>1105</v>
      </c>
      <c r="E699" s="243">
        <v>43</v>
      </c>
      <c r="F699" s="243">
        <v>3</v>
      </c>
      <c r="G699" s="177">
        <v>42559</v>
      </c>
      <c r="H699" s="178">
        <v>2</v>
      </c>
      <c r="I699" s="182" t="s">
        <v>543</v>
      </c>
      <c r="J699" s="4">
        <v>67</v>
      </c>
      <c r="K699" s="4">
        <v>66</v>
      </c>
      <c r="L699" s="180">
        <f>J699*K699*3.14/4</f>
        <v>3471.27</v>
      </c>
      <c r="M699" s="178">
        <v>35</v>
      </c>
      <c r="N699" s="4"/>
      <c r="O699" s="181" t="s">
        <v>548</v>
      </c>
      <c r="P699" s="4"/>
      <c r="Q699" s="4">
        <v>30</v>
      </c>
    </row>
    <row r="700" spans="1:17">
      <c r="A700" s="243">
        <v>142</v>
      </c>
      <c r="B700" s="243" t="s">
        <v>1100</v>
      </c>
      <c r="C700" s="243" t="s">
        <v>1104</v>
      </c>
      <c r="D700" s="243" t="s">
        <v>1105</v>
      </c>
      <c r="E700" s="243">
        <v>43</v>
      </c>
      <c r="F700" s="243">
        <v>3</v>
      </c>
      <c r="G700" s="177">
        <v>42559</v>
      </c>
      <c r="H700" s="178">
        <v>2</v>
      </c>
      <c r="I700" s="182" t="s">
        <v>543</v>
      </c>
      <c r="J700" s="4">
        <v>67</v>
      </c>
      <c r="K700" s="4">
        <v>66</v>
      </c>
      <c r="L700" s="180">
        <f>J700*K700*3.14/4</f>
        <v>3471.27</v>
      </c>
      <c r="M700" s="178">
        <v>35</v>
      </c>
      <c r="N700" s="4"/>
      <c r="O700" s="181" t="s">
        <v>528</v>
      </c>
      <c r="P700" s="4"/>
      <c r="Q700" s="4">
        <v>20</v>
      </c>
    </row>
    <row r="701" spans="1:17">
      <c r="A701" s="243">
        <v>142</v>
      </c>
      <c r="B701" s="243" t="s">
        <v>1100</v>
      </c>
      <c r="C701" s="243" t="s">
        <v>1104</v>
      </c>
      <c r="D701" s="243" t="s">
        <v>1105</v>
      </c>
      <c r="E701" s="243">
        <v>43</v>
      </c>
      <c r="F701" s="243">
        <v>3</v>
      </c>
      <c r="G701" s="177">
        <v>42559</v>
      </c>
      <c r="H701" s="178">
        <v>2</v>
      </c>
      <c r="I701" s="182" t="s">
        <v>543</v>
      </c>
      <c r="J701" s="4">
        <v>67</v>
      </c>
      <c r="K701" s="4">
        <v>66</v>
      </c>
      <c r="L701" s="180">
        <f>J701*K701*3.14/4</f>
        <v>3471.27</v>
      </c>
      <c r="M701" s="178">
        <v>35</v>
      </c>
      <c r="N701" s="4"/>
      <c r="O701" s="181" t="s">
        <v>521</v>
      </c>
      <c r="P701" s="4"/>
      <c r="Q701" s="4">
        <v>30</v>
      </c>
    </row>
    <row r="702" spans="1:17">
      <c r="A702" s="243">
        <v>142</v>
      </c>
      <c r="B702" s="243" t="s">
        <v>1100</v>
      </c>
      <c r="C702" s="243" t="s">
        <v>1104</v>
      </c>
      <c r="D702" s="243" t="s">
        <v>1105</v>
      </c>
      <c r="E702" s="243">
        <v>43</v>
      </c>
      <c r="F702" s="243">
        <v>3</v>
      </c>
      <c r="G702" s="177">
        <v>42559</v>
      </c>
      <c r="H702" s="178">
        <v>1</v>
      </c>
      <c r="I702" s="182" t="s">
        <v>71</v>
      </c>
      <c r="J702" s="4"/>
      <c r="K702" s="4"/>
      <c r="L702" s="4"/>
      <c r="M702" s="178">
        <v>35</v>
      </c>
      <c r="N702" s="4"/>
      <c r="O702" s="181" t="s">
        <v>547</v>
      </c>
      <c r="P702" s="4"/>
      <c r="Q702" s="4">
        <v>50</v>
      </c>
    </row>
    <row r="703" spans="1:17">
      <c r="A703" s="243">
        <v>142</v>
      </c>
      <c r="B703" s="243" t="s">
        <v>1100</v>
      </c>
      <c r="C703" s="243" t="s">
        <v>1104</v>
      </c>
      <c r="D703" s="243" t="s">
        <v>1105</v>
      </c>
      <c r="E703" s="243">
        <v>43</v>
      </c>
      <c r="F703" s="243">
        <v>3</v>
      </c>
      <c r="G703" s="177">
        <v>42559</v>
      </c>
      <c r="H703" s="178">
        <v>1</v>
      </c>
      <c r="I703" s="182" t="s">
        <v>71</v>
      </c>
      <c r="J703" s="4"/>
      <c r="K703" s="4"/>
      <c r="L703" s="4"/>
      <c r="M703" s="178">
        <v>35</v>
      </c>
      <c r="N703" s="4"/>
      <c r="O703" s="181" t="s">
        <v>531</v>
      </c>
      <c r="P703" s="4"/>
      <c r="Q703" s="4">
        <v>25</v>
      </c>
    </row>
    <row r="704" spans="1:17">
      <c r="A704" s="243">
        <v>142</v>
      </c>
      <c r="B704" s="243" t="s">
        <v>1100</v>
      </c>
      <c r="C704" s="243" t="s">
        <v>1104</v>
      </c>
      <c r="D704" s="243" t="s">
        <v>1105</v>
      </c>
      <c r="E704" s="243">
        <v>43</v>
      </c>
      <c r="F704" s="243">
        <v>3</v>
      </c>
      <c r="G704" s="177">
        <v>42559</v>
      </c>
      <c r="H704" s="178">
        <v>1</v>
      </c>
      <c r="I704" s="182" t="s">
        <v>71</v>
      </c>
      <c r="J704" s="4"/>
      <c r="K704" s="4"/>
      <c r="L704" s="4"/>
      <c r="M704" s="178">
        <v>35</v>
      </c>
      <c r="N704" s="4"/>
      <c r="O704" s="181" t="s">
        <v>528</v>
      </c>
      <c r="P704" s="4"/>
      <c r="Q704" s="4">
        <v>15</v>
      </c>
    </row>
    <row r="705" spans="1:17">
      <c r="A705" s="243">
        <v>142</v>
      </c>
      <c r="B705" s="243" t="s">
        <v>1100</v>
      </c>
      <c r="C705" s="243" t="s">
        <v>1104</v>
      </c>
      <c r="D705" s="243" t="s">
        <v>1105</v>
      </c>
      <c r="E705" s="243">
        <v>43</v>
      </c>
      <c r="F705" s="243">
        <v>3</v>
      </c>
      <c r="G705" s="177">
        <v>42559</v>
      </c>
      <c r="H705" s="178">
        <v>1</v>
      </c>
      <c r="I705" s="182" t="s">
        <v>71</v>
      </c>
      <c r="J705" s="4"/>
      <c r="K705" s="4"/>
      <c r="L705" s="4"/>
      <c r="M705" s="178">
        <v>35</v>
      </c>
      <c r="N705" s="4"/>
      <c r="O705" s="181" t="s">
        <v>592</v>
      </c>
      <c r="P705" s="4"/>
      <c r="Q705" s="4">
        <v>5</v>
      </c>
    </row>
    <row r="706" spans="1:17">
      <c r="A706" s="243">
        <v>142</v>
      </c>
      <c r="B706" s="243" t="s">
        <v>1100</v>
      </c>
      <c r="C706" s="243" t="s">
        <v>1104</v>
      </c>
      <c r="D706" s="243" t="s">
        <v>1105</v>
      </c>
      <c r="E706" s="243">
        <v>43</v>
      </c>
      <c r="F706" s="243">
        <v>3</v>
      </c>
      <c r="G706" s="177">
        <v>42559</v>
      </c>
      <c r="H706" s="178">
        <v>1</v>
      </c>
      <c r="I706" s="182" t="s">
        <v>71</v>
      </c>
      <c r="J706" s="4"/>
      <c r="K706" s="4"/>
      <c r="L706" s="4"/>
      <c r="M706" s="178">
        <v>35</v>
      </c>
      <c r="N706" s="4"/>
      <c r="O706" s="181" t="s">
        <v>548</v>
      </c>
      <c r="P706" s="4"/>
      <c r="Q706" s="4">
        <v>5</v>
      </c>
    </row>
    <row r="707" spans="1:17">
      <c r="A707" s="243">
        <v>142</v>
      </c>
      <c r="B707" s="243" t="s">
        <v>1100</v>
      </c>
      <c r="C707" s="243" t="s">
        <v>1104</v>
      </c>
      <c r="D707" s="243" t="s">
        <v>1105</v>
      </c>
      <c r="E707" s="243">
        <v>43</v>
      </c>
      <c r="F707" s="243">
        <v>3</v>
      </c>
      <c r="G707" s="177">
        <v>42559</v>
      </c>
      <c r="H707" s="178">
        <v>2</v>
      </c>
      <c r="I707" s="182" t="s">
        <v>543</v>
      </c>
      <c r="J707" s="4">
        <v>46</v>
      </c>
      <c r="K707" s="4">
        <v>44</v>
      </c>
      <c r="L707" s="180">
        <f>J707*K707*3.14/4</f>
        <v>1588.8400000000001</v>
      </c>
      <c r="M707" s="178">
        <v>36</v>
      </c>
      <c r="N707" s="4"/>
      <c r="O707" s="181" t="s">
        <v>528</v>
      </c>
      <c r="P707" s="4"/>
      <c r="Q707" s="4">
        <v>10</v>
      </c>
    </row>
    <row r="708" spans="1:17">
      <c r="A708" s="243">
        <v>142</v>
      </c>
      <c r="B708" s="243" t="s">
        <v>1100</v>
      </c>
      <c r="C708" s="243" t="s">
        <v>1104</v>
      </c>
      <c r="D708" s="243" t="s">
        <v>1105</v>
      </c>
      <c r="E708" s="243">
        <v>43</v>
      </c>
      <c r="F708" s="243">
        <v>3</v>
      </c>
      <c r="G708" s="177">
        <v>42559</v>
      </c>
      <c r="H708" s="178">
        <v>1</v>
      </c>
      <c r="I708" s="182" t="s">
        <v>71</v>
      </c>
      <c r="J708" s="4"/>
      <c r="K708" s="4"/>
      <c r="L708" s="4"/>
      <c r="M708" s="178">
        <v>36</v>
      </c>
      <c r="N708" s="4"/>
      <c r="O708" s="181" t="s">
        <v>548</v>
      </c>
      <c r="P708" s="4"/>
      <c r="Q708" s="4">
        <v>7</v>
      </c>
    </row>
    <row r="709" spans="1:17">
      <c r="A709" s="243">
        <v>142</v>
      </c>
      <c r="B709" s="243" t="s">
        <v>1100</v>
      </c>
      <c r="C709" s="243" t="s">
        <v>1104</v>
      </c>
      <c r="D709" s="243" t="s">
        <v>1105</v>
      </c>
      <c r="E709" s="243">
        <v>43</v>
      </c>
      <c r="F709" s="243">
        <v>3</v>
      </c>
      <c r="G709" s="177">
        <v>42559</v>
      </c>
      <c r="H709" s="178">
        <v>1</v>
      </c>
      <c r="I709" s="182" t="s">
        <v>71</v>
      </c>
      <c r="J709" s="4"/>
      <c r="K709" s="4"/>
      <c r="L709" s="4"/>
      <c r="M709" s="178">
        <v>36</v>
      </c>
      <c r="N709" s="4"/>
      <c r="O709" s="181" t="s">
        <v>528</v>
      </c>
      <c r="P709" s="4"/>
      <c r="Q709" s="4">
        <v>35</v>
      </c>
    </row>
    <row r="710" spans="1:17">
      <c r="A710" s="243">
        <v>142</v>
      </c>
      <c r="B710" s="243" t="s">
        <v>1100</v>
      </c>
      <c r="C710" s="243" t="s">
        <v>1104</v>
      </c>
      <c r="D710" s="243" t="s">
        <v>1105</v>
      </c>
      <c r="E710" s="243">
        <v>43</v>
      </c>
      <c r="F710" s="243">
        <v>3</v>
      </c>
      <c r="G710" s="177">
        <v>42559</v>
      </c>
      <c r="H710" s="178">
        <v>1</v>
      </c>
      <c r="I710" s="182" t="s">
        <v>71</v>
      </c>
      <c r="J710" s="4"/>
      <c r="K710" s="4"/>
      <c r="L710" s="4"/>
      <c r="M710" s="178">
        <v>36</v>
      </c>
      <c r="N710" s="4"/>
      <c r="O710" s="181" t="s">
        <v>521</v>
      </c>
      <c r="P710" s="4"/>
      <c r="Q710" s="4">
        <v>20</v>
      </c>
    </row>
    <row r="711" spans="1:17">
      <c r="A711" s="243">
        <v>142</v>
      </c>
      <c r="B711" s="243" t="s">
        <v>1100</v>
      </c>
      <c r="C711" s="243" t="s">
        <v>1104</v>
      </c>
      <c r="D711" s="243" t="s">
        <v>1105</v>
      </c>
      <c r="E711" s="243">
        <v>43</v>
      </c>
      <c r="F711" s="243">
        <v>3</v>
      </c>
      <c r="G711" s="177">
        <v>42559</v>
      </c>
      <c r="H711" s="178">
        <v>2</v>
      </c>
      <c r="I711" s="182" t="s">
        <v>543</v>
      </c>
      <c r="J711" s="4">
        <v>72</v>
      </c>
      <c r="K711" s="4">
        <v>60</v>
      </c>
      <c r="L711" s="180">
        <f>J711*K711*3.14/4</f>
        <v>3391.2000000000003</v>
      </c>
      <c r="M711" s="178">
        <v>37</v>
      </c>
      <c r="N711" s="4"/>
      <c r="O711" s="181" t="s">
        <v>548</v>
      </c>
      <c r="P711" s="4"/>
      <c r="Q711" s="4">
        <v>27</v>
      </c>
    </row>
    <row r="712" spans="1:17">
      <c r="A712" s="243">
        <v>142</v>
      </c>
      <c r="B712" s="243" t="s">
        <v>1100</v>
      </c>
      <c r="C712" s="243" t="s">
        <v>1104</v>
      </c>
      <c r="D712" s="243" t="s">
        <v>1105</v>
      </c>
      <c r="E712" s="243">
        <v>43</v>
      </c>
      <c r="F712" s="243">
        <v>3</v>
      </c>
      <c r="G712" s="177">
        <v>42559</v>
      </c>
      <c r="H712" s="178">
        <v>2</v>
      </c>
      <c r="I712" s="182" t="s">
        <v>543</v>
      </c>
      <c r="J712" s="4">
        <v>72</v>
      </c>
      <c r="K712" s="4">
        <v>60</v>
      </c>
      <c r="L712" s="180">
        <f>J712*K712*3.14/4</f>
        <v>3391.2000000000003</v>
      </c>
      <c r="M712" s="178">
        <v>37</v>
      </c>
      <c r="N712" s="4"/>
      <c r="O712" s="181" t="s">
        <v>528</v>
      </c>
      <c r="P712" s="4"/>
      <c r="Q712" s="4">
        <v>43</v>
      </c>
    </row>
    <row r="713" spans="1:17">
      <c r="A713" s="243">
        <v>142</v>
      </c>
      <c r="B713" s="243" t="s">
        <v>1100</v>
      </c>
      <c r="C713" s="243" t="s">
        <v>1104</v>
      </c>
      <c r="D713" s="243" t="s">
        <v>1105</v>
      </c>
      <c r="E713" s="243">
        <v>43</v>
      </c>
      <c r="F713" s="243">
        <v>3</v>
      </c>
      <c r="G713" s="177">
        <v>42559</v>
      </c>
      <c r="H713" s="178">
        <v>2</v>
      </c>
      <c r="I713" s="182" t="s">
        <v>543</v>
      </c>
      <c r="J713" s="4">
        <v>72</v>
      </c>
      <c r="K713" s="4">
        <v>60</v>
      </c>
      <c r="L713" s="180">
        <f>J713*K713*3.14/4</f>
        <v>3391.2000000000003</v>
      </c>
      <c r="M713" s="178">
        <v>37</v>
      </c>
      <c r="N713" s="4"/>
      <c r="O713" s="181" t="s">
        <v>521</v>
      </c>
      <c r="P713" s="4"/>
      <c r="Q713" s="4">
        <v>22</v>
      </c>
    </row>
    <row r="714" spans="1:17">
      <c r="A714" s="243">
        <v>142</v>
      </c>
      <c r="B714" s="243" t="s">
        <v>1100</v>
      </c>
      <c r="C714" s="243" t="s">
        <v>1104</v>
      </c>
      <c r="D714" s="243" t="s">
        <v>1105</v>
      </c>
      <c r="E714" s="243">
        <v>43</v>
      </c>
      <c r="F714" s="243">
        <v>3</v>
      </c>
      <c r="G714" s="177">
        <v>42559</v>
      </c>
      <c r="H714" s="178">
        <v>1</v>
      </c>
      <c r="I714" s="182" t="s">
        <v>71</v>
      </c>
      <c r="J714" s="4"/>
      <c r="K714" s="4"/>
      <c r="L714" s="4"/>
      <c r="M714" s="178">
        <v>37</v>
      </c>
      <c r="N714" s="4"/>
      <c r="O714" s="181" t="s">
        <v>528</v>
      </c>
      <c r="P714" s="4"/>
      <c r="Q714" s="4">
        <v>40</v>
      </c>
    </row>
    <row r="715" spans="1:17">
      <c r="A715" s="243">
        <v>142</v>
      </c>
      <c r="B715" s="243" t="s">
        <v>1100</v>
      </c>
      <c r="C715" s="243" t="s">
        <v>1104</v>
      </c>
      <c r="D715" s="243" t="s">
        <v>1105</v>
      </c>
      <c r="E715" s="243">
        <v>43</v>
      </c>
      <c r="F715" s="243">
        <v>3</v>
      </c>
      <c r="G715" s="177">
        <v>42559</v>
      </c>
      <c r="H715" s="178">
        <v>1</v>
      </c>
      <c r="I715" s="182" t="s">
        <v>71</v>
      </c>
      <c r="J715" s="4"/>
      <c r="K715" s="4"/>
      <c r="L715" s="4"/>
      <c r="M715" s="178">
        <v>37</v>
      </c>
      <c r="N715" s="4"/>
      <c r="O715" s="181" t="s">
        <v>548</v>
      </c>
      <c r="P715" s="4"/>
      <c r="Q715" s="4">
        <v>40</v>
      </c>
    </row>
    <row r="716" spans="1:17">
      <c r="A716" s="243">
        <v>142</v>
      </c>
      <c r="B716" s="243" t="s">
        <v>1100</v>
      </c>
      <c r="C716" s="243" t="s">
        <v>1104</v>
      </c>
      <c r="D716" s="243" t="s">
        <v>1105</v>
      </c>
      <c r="E716" s="243">
        <v>43</v>
      </c>
      <c r="F716" s="243">
        <v>3</v>
      </c>
      <c r="G716" s="177">
        <v>42559</v>
      </c>
      <c r="H716" s="178">
        <v>1</v>
      </c>
      <c r="I716" s="182" t="s">
        <v>71</v>
      </c>
      <c r="J716" s="4"/>
      <c r="K716" s="4"/>
      <c r="L716" s="4"/>
      <c r="M716" s="178">
        <v>37</v>
      </c>
      <c r="N716" s="4"/>
      <c r="O716" s="181" t="s">
        <v>521</v>
      </c>
      <c r="P716" s="4"/>
      <c r="Q716" s="4">
        <v>35</v>
      </c>
    </row>
    <row r="717" spans="1:17">
      <c r="A717" s="243">
        <v>142</v>
      </c>
      <c r="B717" s="243" t="s">
        <v>1100</v>
      </c>
      <c r="C717" s="243" t="s">
        <v>1104</v>
      </c>
      <c r="D717" s="243" t="s">
        <v>1105</v>
      </c>
      <c r="E717" s="243">
        <v>43</v>
      </c>
      <c r="F717" s="243">
        <v>3</v>
      </c>
      <c r="G717" s="177">
        <v>42559</v>
      </c>
      <c r="H717" s="178">
        <v>2</v>
      </c>
      <c r="I717" s="182" t="s">
        <v>543</v>
      </c>
      <c r="J717" s="4">
        <v>38</v>
      </c>
      <c r="K717" s="4">
        <v>26</v>
      </c>
      <c r="L717" s="180">
        <f>J717*K717*3.14/4</f>
        <v>775.58</v>
      </c>
      <c r="M717" s="178">
        <v>38</v>
      </c>
      <c r="N717" s="4"/>
      <c r="O717" s="181" t="s">
        <v>528</v>
      </c>
      <c r="P717" s="4"/>
      <c r="Q717" s="4">
        <v>35</v>
      </c>
    </row>
    <row r="718" spans="1:17">
      <c r="A718" s="243">
        <v>142</v>
      </c>
      <c r="B718" s="243" t="s">
        <v>1100</v>
      </c>
      <c r="C718" s="243" t="s">
        <v>1104</v>
      </c>
      <c r="D718" s="243" t="s">
        <v>1105</v>
      </c>
      <c r="E718" s="243">
        <v>43</v>
      </c>
      <c r="F718" s="243">
        <v>3</v>
      </c>
      <c r="G718" s="177">
        <v>42559</v>
      </c>
      <c r="H718" s="178">
        <v>2</v>
      </c>
      <c r="I718" s="182" t="s">
        <v>543</v>
      </c>
      <c r="J718" s="4">
        <v>38</v>
      </c>
      <c r="K718" s="4">
        <v>26</v>
      </c>
      <c r="L718" s="180">
        <f>J718*K718*3.14/4</f>
        <v>775.58</v>
      </c>
      <c r="M718" s="178">
        <v>38</v>
      </c>
      <c r="N718" s="4"/>
      <c r="O718" s="181" t="s">
        <v>521</v>
      </c>
      <c r="P718" s="4"/>
      <c r="Q718" s="4">
        <v>17</v>
      </c>
    </row>
    <row r="719" spans="1:17">
      <c r="A719" s="243">
        <v>142</v>
      </c>
      <c r="B719" s="243" t="s">
        <v>1100</v>
      </c>
      <c r="C719" s="243" t="s">
        <v>1104</v>
      </c>
      <c r="D719" s="243" t="s">
        <v>1105</v>
      </c>
      <c r="E719" s="243">
        <v>43</v>
      </c>
      <c r="F719" s="243">
        <v>3</v>
      </c>
      <c r="G719" s="177">
        <v>42559</v>
      </c>
      <c r="H719" s="178">
        <v>1</v>
      </c>
      <c r="I719" s="182" t="s">
        <v>71</v>
      </c>
      <c r="J719" s="4"/>
      <c r="K719" s="4"/>
      <c r="L719" s="4"/>
      <c r="M719" s="178">
        <v>38</v>
      </c>
      <c r="N719" s="4"/>
      <c r="O719" s="181" t="s">
        <v>528</v>
      </c>
      <c r="P719" s="4"/>
      <c r="Q719" s="4">
        <v>75</v>
      </c>
    </row>
    <row r="720" spans="1:17">
      <c r="A720" s="243">
        <v>142</v>
      </c>
      <c r="B720" s="243" t="s">
        <v>1100</v>
      </c>
      <c r="C720" s="243" t="s">
        <v>1104</v>
      </c>
      <c r="D720" s="243" t="s">
        <v>1105</v>
      </c>
      <c r="E720" s="243">
        <v>43</v>
      </c>
      <c r="F720" s="243">
        <v>3</v>
      </c>
      <c r="G720" s="177">
        <v>42559</v>
      </c>
      <c r="H720" s="178">
        <v>1</v>
      </c>
      <c r="I720" s="182" t="s">
        <v>71</v>
      </c>
      <c r="J720" s="4"/>
      <c r="K720" s="4"/>
      <c r="L720" s="4"/>
      <c r="M720" s="178">
        <v>38</v>
      </c>
      <c r="N720" s="4"/>
      <c r="O720" s="181" t="s">
        <v>520</v>
      </c>
      <c r="P720" s="4"/>
      <c r="Q720" s="4">
        <v>15</v>
      </c>
    </row>
    <row r="721" spans="1:17">
      <c r="A721" s="243">
        <v>142</v>
      </c>
      <c r="B721" s="243" t="s">
        <v>1100</v>
      </c>
      <c r="C721" s="243" t="s">
        <v>1104</v>
      </c>
      <c r="D721" s="243" t="s">
        <v>1105</v>
      </c>
      <c r="E721" s="243">
        <v>43</v>
      </c>
      <c r="F721" s="243">
        <v>3</v>
      </c>
      <c r="G721" s="177">
        <v>42559</v>
      </c>
      <c r="H721" s="178">
        <v>1</v>
      </c>
      <c r="I721" s="182" t="s">
        <v>71</v>
      </c>
      <c r="J721" s="4"/>
      <c r="K721" s="4"/>
      <c r="L721" s="4"/>
      <c r="M721" s="178">
        <v>38</v>
      </c>
      <c r="N721" s="4"/>
      <c r="O721" s="181" t="s">
        <v>571</v>
      </c>
      <c r="P721" s="4"/>
      <c r="Q721" s="4">
        <v>4</v>
      </c>
    </row>
    <row r="722" spans="1:17">
      <c r="A722" s="243">
        <v>142</v>
      </c>
      <c r="B722" s="243" t="s">
        <v>1100</v>
      </c>
      <c r="C722" s="243" t="s">
        <v>1104</v>
      </c>
      <c r="D722" s="243" t="s">
        <v>1105</v>
      </c>
      <c r="E722" s="243">
        <v>43</v>
      </c>
      <c r="F722" s="243">
        <v>3</v>
      </c>
      <c r="G722" s="177">
        <v>42559</v>
      </c>
      <c r="H722" s="178">
        <v>2</v>
      </c>
      <c r="I722" s="182" t="s">
        <v>543</v>
      </c>
      <c r="J722" s="4">
        <v>62</v>
      </c>
      <c r="K722" s="4">
        <v>45</v>
      </c>
      <c r="L722" s="180">
        <f>J722*K722*3.14/4</f>
        <v>2190.15</v>
      </c>
      <c r="M722" s="178">
        <v>39</v>
      </c>
      <c r="N722" s="4"/>
      <c r="O722" s="181" t="s">
        <v>528</v>
      </c>
      <c r="P722" s="4"/>
      <c r="Q722" s="4">
        <v>50</v>
      </c>
    </row>
    <row r="723" spans="1:17">
      <c r="A723" s="243">
        <v>142</v>
      </c>
      <c r="B723" s="243" t="s">
        <v>1100</v>
      </c>
      <c r="C723" s="243" t="s">
        <v>1104</v>
      </c>
      <c r="D723" s="243" t="s">
        <v>1105</v>
      </c>
      <c r="E723" s="243">
        <v>43</v>
      </c>
      <c r="F723" s="243">
        <v>3</v>
      </c>
      <c r="G723" s="177">
        <v>42559</v>
      </c>
      <c r="H723" s="178">
        <v>2</v>
      </c>
      <c r="I723" s="182" t="s">
        <v>543</v>
      </c>
      <c r="J723" s="4">
        <v>62</v>
      </c>
      <c r="K723" s="4">
        <v>45</v>
      </c>
      <c r="L723" s="180">
        <f>J723*K723*3.14/4</f>
        <v>2190.15</v>
      </c>
      <c r="M723" s="178">
        <v>39</v>
      </c>
      <c r="N723" s="4"/>
      <c r="O723" s="181" t="s">
        <v>521</v>
      </c>
      <c r="P723" s="4"/>
      <c r="Q723" s="4">
        <v>5</v>
      </c>
    </row>
    <row r="724" spans="1:17">
      <c r="A724" s="243">
        <v>142</v>
      </c>
      <c r="B724" s="243" t="s">
        <v>1100</v>
      </c>
      <c r="C724" s="243" t="s">
        <v>1104</v>
      </c>
      <c r="D724" s="243" t="s">
        <v>1105</v>
      </c>
      <c r="E724" s="243">
        <v>43</v>
      </c>
      <c r="F724" s="243">
        <v>3</v>
      </c>
      <c r="G724" s="177">
        <v>42559</v>
      </c>
      <c r="H724" s="178">
        <v>1</v>
      </c>
      <c r="I724" s="182" t="s">
        <v>71</v>
      </c>
      <c r="J724" s="4"/>
      <c r="K724" s="4"/>
      <c r="L724" s="4"/>
      <c r="M724" s="178">
        <v>39</v>
      </c>
      <c r="N724" s="4"/>
      <c r="O724" s="181" t="s">
        <v>528</v>
      </c>
      <c r="P724" s="4"/>
      <c r="Q724" s="4">
        <v>80</v>
      </c>
    </row>
    <row r="725" spans="1:17">
      <c r="A725" s="243">
        <v>142</v>
      </c>
      <c r="B725" s="243" t="s">
        <v>1100</v>
      </c>
      <c r="C725" s="243" t="s">
        <v>1104</v>
      </c>
      <c r="D725" s="243" t="s">
        <v>1105</v>
      </c>
      <c r="E725" s="243">
        <v>43</v>
      </c>
      <c r="F725" s="243">
        <v>3</v>
      </c>
      <c r="G725" s="177">
        <v>42559</v>
      </c>
      <c r="H725" s="178">
        <v>1</v>
      </c>
      <c r="I725" s="182" t="s">
        <v>71</v>
      </c>
      <c r="J725" s="4"/>
      <c r="K725" s="4"/>
      <c r="L725" s="4"/>
      <c r="M725" s="178">
        <v>39</v>
      </c>
      <c r="N725" s="4"/>
      <c r="O725" s="181" t="s">
        <v>521</v>
      </c>
      <c r="P725" s="4"/>
      <c r="Q725" s="4">
        <v>10</v>
      </c>
    </row>
    <row r="726" spans="1:17">
      <c r="A726" s="243">
        <v>142</v>
      </c>
      <c r="B726" s="243" t="s">
        <v>1100</v>
      </c>
      <c r="C726" s="243" t="s">
        <v>1104</v>
      </c>
      <c r="D726" s="243" t="s">
        <v>1105</v>
      </c>
      <c r="E726" s="243">
        <v>43</v>
      </c>
      <c r="F726" s="243">
        <v>3</v>
      </c>
      <c r="G726" s="177">
        <v>42559</v>
      </c>
      <c r="H726" s="178">
        <v>2</v>
      </c>
      <c r="I726" s="182" t="s">
        <v>543</v>
      </c>
      <c r="J726" s="4">
        <v>25</v>
      </c>
      <c r="K726" s="4">
        <v>23</v>
      </c>
      <c r="L726" s="180">
        <f>J726*K726*3.14/4</f>
        <v>451.375</v>
      </c>
      <c r="M726" s="178">
        <v>40</v>
      </c>
      <c r="N726" s="4"/>
      <c r="O726" s="181" t="s">
        <v>593</v>
      </c>
      <c r="P726" s="4"/>
      <c r="Q726" s="4">
        <v>25</v>
      </c>
    </row>
    <row r="727" spans="1:17">
      <c r="A727" s="243">
        <v>142</v>
      </c>
      <c r="B727" s="243" t="s">
        <v>1100</v>
      </c>
      <c r="C727" s="243" t="s">
        <v>1104</v>
      </c>
      <c r="D727" s="243" t="s">
        <v>1105</v>
      </c>
      <c r="E727" s="243">
        <v>43</v>
      </c>
      <c r="F727" s="243">
        <v>3</v>
      </c>
      <c r="G727" s="177">
        <v>42559</v>
      </c>
      <c r="H727" s="178">
        <v>1</v>
      </c>
      <c r="I727" s="182" t="s">
        <v>71</v>
      </c>
      <c r="J727" s="4"/>
      <c r="K727" s="4"/>
      <c r="L727" s="4"/>
      <c r="M727" s="178">
        <v>40</v>
      </c>
      <c r="N727" s="4"/>
      <c r="O727" s="181" t="s">
        <v>521</v>
      </c>
      <c r="P727" s="4"/>
      <c r="Q727" s="4">
        <v>20</v>
      </c>
    </row>
    <row r="728" spans="1:17">
      <c r="A728" s="243">
        <v>142</v>
      </c>
      <c r="B728" s="243" t="s">
        <v>1100</v>
      </c>
      <c r="C728" s="243" t="s">
        <v>1104</v>
      </c>
      <c r="D728" s="243" t="s">
        <v>1105</v>
      </c>
      <c r="E728" s="243">
        <v>43</v>
      </c>
      <c r="F728" s="243">
        <v>3</v>
      </c>
      <c r="G728" s="177">
        <v>42559</v>
      </c>
      <c r="H728" s="178">
        <v>2</v>
      </c>
      <c r="I728" s="182" t="s">
        <v>543</v>
      </c>
      <c r="J728" s="4">
        <v>25</v>
      </c>
      <c r="K728" s="4">
        <v>26</v>
      </c>
      <c r="L728" s="180">
        <f>J728*K728*3.14/4</f>
        <v>510.25</v>
      </c>
      <c r="M728" s="178">
        <v>41</v>
      </c>
      <c r="N728" s="4"/>
      <c r="O728" s="181" t="s">
        <v>528</v>
      </c>
      <c r="P728" s="4"/>
      <c r="Q728" s="4">
        <v>30</v>
      </c>
    </row>
    <row r="729" spans="1:17">
      <c r="A729" s="243">
        <v>142</v>
      </c>
      <c r="B729" s="243" t="s">
        <v>1100</v>
      </c>
      <c r="C729" s="243" t="s">
        <v>1104</v>
      </c>
      <c r="D729" s="243" t="s">
        <v>1105</v>
      </c>
      <c r="E729" s="243">
        <v>43</v>
      </c>
      <c r="F729" s="243">
        <v>3</v>
      </c>
      <c r="G729" s="177">
        <v>42559</v>
      </c>
      <c r="H729" s="178">
        <v>2</v>
      </c>
      <c r="I729" s="182" t="s">
        <v>543</v>
      </c>
      <c r="J729" s="4">
        <v>25</v>
      </c>
      <c r="K729" s="4">
        <v>26</v>
      </c>
      <c r="L729" s="180">
        <f>J729*K729*3.14/4</f>
        <v>510.25</v>
      </c>
      <c r="M729" s="178">
        <v>41</v>
      </c>
      <c r="N729" s="4"/>
      <c r="O729" s="181" t="s">
        <v>571</v>
      </c>
      <c r="P729" s="4"/>
      <c r="Q729" s="4">
        <v>10</v>
      </c>
    </row>
    <row r="730" spans="1:17">
      <c r="A730" s="243">
        <v>142</v>
      </c>
      <c r="B730" s="243" t="s">
        <v>1100</v>
      </c>
      <c r="C730" s="243" t="s">
        <v>1104</v>
      </c>
      <c r="D730" s="243" t="s">
        <v>1105</v>
      </c>
      <c r="E730" s="243">
        <v>43</v>
      </c>
      <c r="F730" s="243">
        <v>3</v>
      </c>
      <c r="G730" s="177">
        <v>42559</v>
      </c>
      <c r="H730" s="178">
        <v>1</v>
      </c>
      <c r="I730" s="182" t="s">
        <v>71</v>
      </c>
      <c r="J730" s="4"/>
      <c r="K730" s="4"/>
      <c r="L730" s="4"/>
      <c r="M730" s="178">
        <v>41</v>
      </c>
      <c r="N730" s="4"/>
      <c r="O730" s="181" t="s">
        <v>527</v>
      </c>
      <c r="P730" s="4"/>
      <c r="Q730" s="4">
        <v>35</v>
      </c>
    </row>
    <row r="731" spans="1:17">
      <c r="A731" s="243">
        <v>142</v>
      </c>
      <c r="B731" s="243" t="s">
        <v>1100</v>
      </c>
      <c r="C731" s="243" t="s">
        <v>1104</v>
      </c>
      <c r="D731" s="243" t="s">
        <v>1105</v>
      </c>
      <c r="E731" s="243">
        <v>43</v>
      </c>
      <c r="F731" s="243">
        <v>3</v>
      </c>
      <c r="G731" s="177">
        <v>42559</v>
      </c>
      <c r="H731" s="178">
        <v>1</v>
      </c>
      <c r="I731" s="182" t="s">
        <v>71</v>
      </c>
      <c r="J731" s="4"/>
      <c r="K731" s="4"/>
      <c r="L731" s="4"/>
      <c r="M731" s="178">
        <v>41</v>
      </c>
      <c r="N731" s="4"/>
      <c r="O731" s="181" t="s">
        <v>528</v>
      </c>
      <c r="P731" s="4"/>
      <c r="Q731" s="4">
        <v>5</v>
      </c>
    </row>
    <row r="732" spans="1:17">
      <c r="A732" s="243">
        <v>142</v>
      </c>
      <c r="B732" s="243" t="s">
        <v>1100</v>
      </c>
      <c r="C732" s="243" t="s">
        <v>1104</v>
      </c>
      <c r="D732" s="243" t="s">
        <v>1105</v>
      </c>
      <c r="E732" s="243">
        <v>43</v>
      </c>
      <c r="F732" s="243">
        <v>3</v>
      </c>
      <c r="G732" s="177">
        <v>42559</v>
      </c>
      <c r="H732" s="178">
        <v>2</v>
      </c>
      <c r="I732" s="182" t="s">
        <v>543</v>
      </c>
      <c r="J732" s="4">
        <v>30</v>
      </c>
      <c r="K732" s="4">
        <v>19</v>
      </c>
      <c r="L732" s="180">
        <f>J732*K732*3.14/4</f>
        <v>447.45000000000005</v>
      </c>
      <c r="M732" s="178">
        <v>42</v>
      </c>
      <c r="N732" s="4"/>
      <c r="O732" s="181" t="s">
        <v>528</v>
      </c>
      <c r="P732" s="4"/>
      <c r="Q732" s="4">
        <v>5</v>
      </c>
    </row>
    <row r="733" spans="1:17">
      <c r="A733" s="243">
        <v>142</v>
      </c>
      <c r="B733" s="243" t="s">
        <v>1100</v>
      </c>
      <c r="C733" s="243" t="s">
        <v>1104</v>
      </c>
      <c r="D733" s="243" t="s">
        <v>1105</v>
      </c>
      <c r="E733" s="243">
        <v>43</v>
      </c>
      <c r="F733" s="243">
        <v>3</v>
      </c>
      <c r="G733" s="177">
        <v>42559</v>
      </c>
      <c r="H733" s="178">
        <v>2</v>
      </c>
      <c r="I733" s="182" t="s">
        <v>543</v>
      </c>
      <c r="J733" s="4">
        <v>30</v>
      </c>
      <c r="K733" s="4">
        <v>19</v>
      </c>
      <c r="L733" s="180">
        <f>J733*K733*3.14/4</f>
        <v>447.45000000000005</v>
      </c>
      <c r="M733" s="178">
        <v>42</v>
      </c>
      <c r="N733" s="4"/>
      <c r="O733" s="181" t="s">
        <v>580</v>
      </c>
      <c r="P733" s="4"/>
      <c r="Q733" s="4">
        <v>15</v>
      </c>
    </row>
    <row r="734" spans="1:17">
      <c r="A734" s="243">
        <v>142</v>
      </c>
      <c r="B734" s="243" t="s">
        <v>1100</v>
      </c>
      <c r="C734" s="243" t="s">
        <v>1104</v>
      </c>
      <c r="D734" s="243" t="s">
        <v>1105</v>
      </c>
      <c r="E734" s="243">
        <v>43</v>
      </c>
      <c r="F734" s="243">
        <v>3</v>
      </c>
      <c r="G734" s="177">
        <v>42559</v>
      </c>
      <c r="H734" s="178">
        <v>1</v>
      </c>
      <c r="I734" s="182" t="s">
        <v>71</v>
      </c>
      <c r="J734" s="4"/>
      <c r="K734" s="4"/>
      <c r="L734" s="4"/>
      <c r="M734" s="178">
        <v>42</v>
      </c>
      <c r="N734" s="4"/>
      <c r="O734" s="181" t="s">
        <v>528</v>
      </c>
      <c r="P734" s="4"/>
      <c r="Q734" s="4">
        <v>40</v>
      </c>
    </row>
    <row r="735" spans="1:17">
      <c r="A735" s="243">
        <v>142</v>
      </c>
      <c r="B735" s="243" t="s">
        <v>1100</v>
      </c>
      <c r="C735" s="243" t="s">
        <v>1104</v>
      </c>
      <c r="D735" s="243" t="s">
        <v>1105</v>
      </c>
      <c r="E735" s="243">
        <v>43</v>
      </c>
      <c r="F735" s="243">
        <v>3</v>
      </c>
      <c r="G735" s="177">
        <v>42559</v>
      </c>
      <c r="H735" s="178">
        <v>1</v>
      </c>
      <c r="I735" s="182" t="s">
        <v>71</v>
      </c>
      <c r="J735" s="4"/>
      <c r="K735" s="4"/>
      <c r="L735" s="4"/>
      <c r="M735" s="178">
        <v>42</v>
      </c>
      <c r="N735" s="4"/>
      <c r="O735" s="181" t="s">
        <v>520</v>
      </c>
      <c r="P735" s="4"/>
      <c r="Q735" s="4">
        <v>15</v>
      </c>
    </row>
    <row r="736" spans="1:17">
      <c r="A736" s="243">
        <v>142</v>
      </c>
      <c r="B736" s="243" t="s">
        <v>1100</v>
      </c>
      <c r="C736" s="243" t="s">
        <v>1104</v>
      </c>
      <c r="D736" s="243" t="s">
        <v>1105</v>
      </c>
      <c r="E736" s="243">
        <v>43</v>
      </c>
      <c r="F736" s="243">
        <v>3</v>
      </c>
      <c r="G736" s="177">
        <v>42559</v>
      </c>
      <c r="H736" s="178">
        <v>1</v>
      </c>
      <c r="I736" s="182" t="s">
        <v>71</v>
      </c>
      <c r="J736" s="4"/>
      <c r="K736" s="4"/>
      <c r="L736" s="4"/>
      <c r="M736" s="178">
        <v>42</v>
      </c>
      <c r="N736" s="4"/>
      <c r="O736" s="181" t="s">
        <v>572</v>
      </c>
      <c r="P736" s="4"/>
      <c r="Q736" s="4">
        <v>12</v>
      </c>
    </row>
    <row r="737" spans="1:17">
      <c r="A737" s="243">
        <v>142</v>
      </c>
      <c r="B737" s="243" t="s">
        <v>1100</v>
      </c>
      <c r="C737" s="243" t="s">
        <v>1104</v>
      </c>
      <c r="D737" s="243" t="s">
        <v>1105</v>
      </c>
      <c r="E737" s="243">
        <v>43</v>
      </c>
      <c r="F737" s="243">
        <v>3</v>
      </c>
      <c r="G737" s="177">
        <v>42559</v>
      </c>
      <c r="H737" s="178">
        <v>2</v>
      </c>
      <c r="I737" s="182" t="s">
        <v>543</v>
      </c>
      <c r="J737" s="4">
        <v>50</v>
      </c>
      <c r="K737" s="4">
        <v>50</v>
      </c>
      <c r="L737" s="180">
        <f>J737*K737*3.14/4</f>
        <v>1962.5</v>
      </c>
      <c r="M737" s="178">
        <v>43</v>
      </c>
      <c r="N737" s="4"/>
      <c r="O737" s="181" t="s">
        <v>528</v>
      </c>
      <c r="P737" s="4"/>
      <c r="Q737" s="4">
        <v>35</v>
      </c>
    </row>
    <row r="738" spans="1:17">
      <c r="A738" s="243">
        <v>142</v>
      </c>
      <c r="B738" s="243" t="s">
        <v>1100</v>
      </c>
      <c r="C738" s="243" t="s">
        <v>1104</v>
      </c>
      <c r="D738" s="243" t="s">
        <v>1105</v>
      </c>
      <c r="E738" s="243">
        <v>43</v>
      </c>
      <c r="F738" s="243">
        <v>3</v>
      </c>
      <c r="G738" s="177">
        <v>42559</v>
      </c>
      <c r="H738" s="178">
        <v>1</v>
      </c>
      <c r="I738" s="182" t="s">
        <v>71</v>
      </c>
      <c r="J738" s="4"/>
      <c r="K738" s="4"/>
      <c r="L738" s="4"/>
      <c r="M738" s="178">
        <v>43</v>
      </c>
      <c r="N738" s="4"/>
      <c r="O738" s="181" t="s">
        <v>583</v>
      </c>
      <c r="P738" s="4"/>
      <c r="Q738" s="4">
        <v>45</v>
      </c>
    </row>
    <row r="739" spans="1:17">
      <c r="A739" s="243">
        <v>142</v>
      </c>
      <c r="B739" s="243" t="s">
        <v>1100</v>
      </c>
      <c r="C739" s="243" t="s">
        <v>1104</v>
      </c>
      <c r="D739" s="243" t="s">
        <v>1105</v>
      </c>
      <c r="E739" s="243">
        <v>43</v>
      </c>
      <c r="F739" s="243">
        <v>3</v>
      </c>
      <c r="G739" s="177">
        <v>42559</v>
      </c>
      <c r="H739" s="178">
        <v>1</v>
      </c>
      <c r="I739" s="182" t="s">
        <v>71</v>
      </c>
      <c r="J739" s="4"/>
      <c r="K739" s="4"/>
      <c r="L739" s="4"/>
      <c r="M739" s="178">
        <v>43</v>
      </c>
      <c r="N739" s="4"/>
      <c r="O739" s="181" t="s">
        <v>548</v>
      </c>
      <c r="P739" s="4"/>
      <c r="Q739" s="4">
        <v>12</v>
      </c>
    </row>
    <row r="740" spans="1:17">
      <c r="A740" s="243">
        <v>142</v>
      </c>
      <c r="B740" s="243" t="s">
        <v>1100</v>
      </c>
      <c r="C740" s="243" t="s">
        <v>1104</v>
      </c>
      <c r="D740" s="243" t="s">
        <v>1105</v>
      </c>
      <c r="E740" s="243">
        <v>43</v>
      </c>
      <c r="F740" s="243">
        <v>3</v>
      </c>
      <c r="G740" s="177">
        <v>42559</v>
      </c>
      <c r="H740" s="178">
        <v>1</v>
      </c>
      <c r="I740" s="182" t="s">
        <v>71</v>
      </c>
      <c r="J740" s="4"/>
      <c r="K740" s="4"/>
      <c r="L740" s="4"/>
      <c r="M740" s="178">
        <v>43</v>
      </c>
      <c r="N740" s="4"/>
      <c r="O740" s="181" t="s">
        <v>547</v>
      </c>
      <c r="P740" s="4"/>
      <c r="Q740" s="4">
        <v>10</v>
      </c>
    </row>
    <row r="741" spans="1:17">
      <c r="A741" s="243">
        <v>142</v>
      </c>
      <c r="B741" s="243" t="s">
        <v>1100</v>
      </c>
      <c r="C741" s="243" t="s">
        <v>1104</v>
      </c>
      <c r="D741" s="243" t="s">
        <v>1105</v>
      </c>
      <c r="E741" s="243">
        <v>43</v>
      </c>
      <c r="F741" s="243">
        <v>3</v>
      </c>
      <c r="G741" s="177">
        <v>42559</v>
      </c>
      <c r="H741" s="178">
        <v>1</v>
      </c>
      <c r="I741" s="182" t="s">
        <v>71</v>
      </c>
      <c r="J741" s="4"/>
      <c r="K741" s="4"/>
      <c r="L741" s="4"/>
      <c r="M741" s="178">
        <v>43</v>
      </c>
      <c r="N741" s="4"/>
      <c r="O741" s="184" t="s">
        <v>548</v>
      </c>
      <c r="P741" s="4"/>
      <c r="Q741" s="4">
        <v>2</v>
      </c>
    </row>
    <row r="742" spans="1:17">
      <c r="A742" s="243">
        <v>142</v>
      </c>
      <c r="B742" s="243" t="s">
        <v>1100</v>
      </c>
      <c r="C742" s="243" t="s">
        <v>1104</v>
      </c>
      <c r="D742" s="243" t="s">
        <v>1105</v>
      </c>
      <c r="E742" s="243">
        <v>43</v>
      </c>
      <c r="F742" s="243">
        <v>3</v>
      </c>
      <c r="G742" s="177">
        <v>42560</v>
      </c>
      <c r="H742" s="178">
        <v>2</v>
      </c>
      <c r="I742" s="182" t="s">
        <v>71</v>
      </c>
      <c r="J742" s="4"/>
      <c r="K742" s="4"/>
      <c r="L742" s="4"/>
      <c r="M742" s="178">
        <v>44</v>
      </c>
      <c r="N742" s="4"/>
      <c r="O742" s="184" t="s">
        <v>594</v>
      </c>
      <c r="P742" s="4"/>
      <c r="Q742" s="4">
        <v>30</v>
      </c>
    </row>
    <row r="743" spans="1:17">
      <c r="A743" s="243">
        <v>142</v>
      </c>
      <c r="B743" s="243" t="s">
        <v>1100</v>
      </c>
      <c r="C743" s="243" t="s">
        <v>1104</v>
      </c>
      <c r="D743" s="243" t="s">
        <v>1105</v>
      </c>
      <c r="E743" s="243">
        <v>43</v>
      </c>
      <c r="F743" s="243">
        <v>3</v>
      </c>
      <c r="G743" s="177">
        <v>42559</v>
      </c>
      <c r="H743" s="178">
        <v>2</v>
      </c>
      <c r="I743" s="182" t="s">
        <v>543</v>
      </c>
      <c r="J743" s="4">
        <v>56</v>
      </c>
      <c r="K743" s="4">
        <v>39</v>
      </c>
      <c r="L743" s="180">
        <f>J743*K743*3.14/4</f>
        <v>1714.44</v>
      </c>
      <c r="M743" s="178">
        <v>44</v>
      </c>
      <c r="N743" s="4"/>
      <c r="O743" s="181" t="s">
        <v>528</v>
      </c>
      <c r="P743" s="4"/>
      <c r="Q743" s="4">
        <v>15</v>
      </c>
    </row>
    <row r="744" spans="1:17">
      <c r="A744" s="243">
        <v>142</v>
      </c>
      <c r="B744" s="243" t="s">
        <v>1100</v>
      </c>
      <c r="C744" s="243" t="s">
        <v>1104</v>
      </c>
      <c r="D744" s="243" t="s">
        <v>1105</v>
      </c>
      <c r="E744" s="243">
        <v>43</v>
      </c>
      <c r="F744" s="243">
        <v>3</v>
      </c>
      <c r="G744" s="177">
        <v>42559</v>
      </c>
      <c r="H744" s="178">
        <v>1</v>
      </c>
      <c r="I744" s="182" t="s">
        <v>71</v>
      </c>
      <c r="J744" s="4"/>
      <c r="K744" s="4"/>
      <c r="L744" s="4"/>
      <c r="M744" s="178">
        <v>44</v>
      </c>
      <c r="N744" s="4"/>
      <c r="O744" s="181" t="s">
        <v>528</v>
      </c>
      <c r="P744" s="4"/>
      <c r="Q744" s="4">
        <v>22</v>
      </c>
    </row>
    <row r="745" spans="1:17">
      <c r="A745" s="243">
        <v>142</v>
      </c>
      <c r="B745" s="243" t="s">
        <v>1100</v>
      </c>
      <c r="C745" s="243" t="s">
        <v>1104</v>
      </c>
      <c r="D745" s="243" t="s">
        <v>1105</v>
      </c>
      <c r="E745" s="243">
        <v>43</v>
      </c>
      <c r="F745" s="243">
        <v>3</v>
      </c>
      <c r="G745" s="177">
        <v>42559</v>
      </c>
      <c r="H745" s="178">
        <v>1</v>
      </c>
      <c r="I745" s="182" t="s">
        <v>71</v>
      </c>
      <c r="J745" s="4"/>
      <c r="K745" s="4"/>
      <c r="L745" s="4"/>
      <c r="M745" s="178">
        <v>44</v>
      </c>
      <c r="N745" s="4"/>
      <c r="O745" s="181" t="s">
        <v>565</v>
      </c>
      <c r="P745" s="4"/>
      <c r="Q745" s="4">
        <v>5</v>
      </c>
    </row>
    <row r="746" spans="1:17">
      <c r="A746" s="243">
        <v>142</v>
      </c>
      <c r="B746" s="243" t="s">
        <v>1100</v>
      </c>
      <c r="C746" s="243" t="s">
        <v>1104</v>
      </c>
      <c r="D746" s="243" t="s">
        <v>1105</v>
      </c>
      <c r="E746" s="243">
        <v>43</v>
      </c>
      <c r="F746" s="243">
        <v>3</v>
      </c>
      <c r="G746" s="177">
        <v>42559</v>
      </c>
      <c r="H746" s="178">
        <v>2</v>
      </c>
      <c r="I746" s="182" t="s">
        <v>543</v>
      </c>
      <c r="J746" s="4">
        <v>67</v>
      </c>
      <c r="K746" s="4">
        <v>77</v>
      </c>
      <c r="L746" s="180">
        <f>J746*K746*3.14/4</f>
        <v>4049.8150000000001</v>
      </c>
      <c r="M746" s="178">
        <v>45</v>
      </c>
      <c r="N746" s="4"/>
      <c r="O746" s="181" t="s">
        <v>528</v>
      </c>
      <c r="P746" s="4"/>
      <c r="Q746" s="4">
        <v>25</v>
      </c>
    </row>
    <row r="747" spans="1:17">
      <c r="A747" s="243">
        <v>142</v>
      </c>
      <c r="B747" s="243" t="s">
        <v>1100</v>
      </c>
      <c r="C747" s="243" t="s">
        <v>1104</v>
      </c>
      <c r="D747" s="243" t="s">
        <v>1105</v>
      </c>
      <c r="E747" s="243">
        <v>43</v>
      </c>
      <c r="F747" s="243">
        <v>3</v>
      </c>
      <c r="G747" s="177">
        <v>42559</v>
      </c>
      <c r="H747" s="178">
        <v>2</v>
      </c>
      <c r="I747" s="182" t="s">
        <v>543</v>
      </c>
      <c r="J747" s="4">
        <v>67</v>
      </c>
      <c r="K747" s="4">
        <v>77</v>
      </c>
      <c r="L747" s="180">
        <f>J747*K747*3.14/4</f>
        <v>4049.8150000000001</v>
      </c>
      <c r="M747" s="178">
        <v>45</v>
      </c>
      <c r="N747" s="4"/>
      <c r="O747" s="181" t="s">
        <v>521</v>
      </c>
      <c r="P747" s="4"/>
      <c r="Q747" s="4">
        <v>12</v>
      </c>
    </row>
    <row r="748" spans="1:17">
      <c r="A748" s="243">
        <v>142</v>
      </c>
      <c r="B748" s="243" t="s">
        <v>1100</v>
      </c>
      <c r="C748" s="243" t="s">
        <v>1104</v>
      </c>
      <c r="D748" s="243" t="s">
        <v>1105</v>
      </c>
      <c r="E748" s="243">
        <v>43</v>
      </c>
      <c r="F748" s="243">
        <v>3</v>
      </c>
      <c r="G748" s="177">
        <v>42559</v>
      </c>
      <c r="H748" s="178">
        <v>2</v>
      </c>
      <c r="I748" s="182" t="s">
        <v>543</v>
      </c>
      <c r="J748" s="4">
        <v>67</v>
      </c>
      <c r="K748" s="4">
        <v>77</v>
      </c>
      <c r="L748" s="180">
        <f>J748*K748*3.14/4</f>
        <v>4049.8150000000001</v>
      </c>
      <c r="M748" s="178">
        <v>45</v>
      </c>
      <c r="N748" s="4"/>
      <c r="O748" s="181" t="s">
        <v>520</v>
      </c>
      <c r="P748" s="4"/>
      <c r="Q748" s="4">
        <v>25</v>
      </c>
    </row>
    <row r="749" spans="1:17">
      <c r="A749" s="243">
        <v>142</v>
      </c>
      <c r="B749" s="243" t="s">
        <v>1100</v>
      </c>
      <c r="C749" s="243" t="s">
        <v>1104</v>
      </c>
      <c r="D749" s="243" t="s">
        <v>1105</v>
      </c>
      <c r="E749" s="243">
        <v>43</v>
      </c>
      <c r="F749" s="243">
        <v>3</v>
      </c>
      <c r="G749" s="177">
        <v>42559</v>
      </c>
      <c r="H749" s="178">
        <v>1</v>
      </c>
      <c r="I749" s="182" t="s">
        <v>71</v>
      </c>
      <c r="J749" s="4"/>
      <c r="K749" s="4"/>
      <c r="L749" s="4"/>
      <c r="M749" s="178">
        <v>45</v>
      </c>
      <c r="N749" s="4"/>
      <c r="O749" s="181" t="s">
        <v>528</v>
      </c>
      <c r="P749" s="4"/>
      <c r="Q749" s="4">
        <v>45</v>
      </c>
    </row>
    <row r="750" spans="1:17">
      <c r="A750" s="243">
        <v>142</v>
      </c>
      <c r="B750" s="243" t="s">
        <v>1100</v>
      </c>
      <c r="C750" s="243" t="s">
        <v>1104</v>
      </c>
      <c r="D750" s="243" t="s">
        <v>1105</v>
      </c>
      <c r="E750" s="243">
        <v>43</v>
      </c>
      <c r="F750" s="243">
        <v>3</v>
      </c>
      <c r="G750" s="177">
        <v>42559</v>
      </c>
      <c r="H750" s="178">
        <v>1</v>
      </c>
      <c r="I750" s="182" t="s">
        <v>71</v>
      </c>
      <c r="J750" s="4"/>
      <c r="K750" s="4"/>
      <c r="L750" s="4"/>
      <c r="M750" s="178">
        <v>45</v>
      </c>
      <c r="N750" s="4"/>
      <c r="O750" s="181" t="s">
        <v>547</v>
      </c>
      <c r="P750" s="4"/>
      <c r="Q750" s="4">
        <v>18</v>
      </c>
    </row>
    <row r="751" spans="1:17">
      <c r="A751" s="243">
        <v>142</v>
      </c>
      <c r="B751" s="243" t="s">
        <v>1100</v>
      </c>
      <c r="C751" s="243" t="s">
        <v>1104</v>
      </c>
      <c r="D751" s="243" t="s">
        <v>1105</v>
      </c>
      <c r="E751" s="243">
        <v>43</v>
      </c>
      <c r="F751" s="243">
        <v>3</v>
      </c>
      <c r="G751" s="177">
        <v>42559</v>
      </c>
      <c r="H751" s="178">
        <v>1</v>
      </c>
      <c r="I751" s="182" t="s">
        <v>71</v>
      </c>
      <c r="J751" s="4"/>
      <c r="K751" s="4"/>
      <c r="L751" s="4"/>
      <c r="M751" s="178">
        <v>45</v>
      </c>
      <c r="N751" s="4"/>
      <c r="O751" s="181" t="s">
        <v>565</v>
      </c>
      <c r="P751" s="4"/>
      <c r="Q751" s="4">
        <v>11</v>
      </c>
    </row>
    <row r="752" spans="1:17">
      <c r="A752" s="243">
        <v>142</v>
      </c>
      <c r="B752" s="243" t="s">
        <v>1100</v>
      </c>
      <c r="C752" s="243" t="s">
        <v>1104</v>
      </c>
      <c r="D752" s="243" t="s">
        <v>1105</v>
      </c>
      <c r="E752" s="243">
        <v>43</v>
      </c>
      <c r="F752" s="243">
        <v>3</v>
      </c>
      <c r="G752" s="177">
        <v>42559</v>
      </c>
      <c r="H752" s="178">
        <v>1</v>
      </c>
      <c r="I752" s="182" t="s">
        <v>71</v>
      </c>
      <c r="J752" s="4"/>
      <c r="K752" s="4"/>
      <c r="L752" s="4"/>
      <c r="M752" s="178">
        <v>45</v>
      </c>
      <c r="N752" s="4"/>
      <c r="O752" s="181" t="s">
        <v>521</v>
      </c>
      <c r="P752" s="4"/>
      <c r="Q752" s="4">
        <v>8</v>
      </c>
    </row>
    <row r="753" spans="1:17">
      <c r="A753" s="243">
        <v>142</v>
      </c>
      <c r="B753" s="243" t="s">
        <v>1100</v>
      </c>
      <c r="C753" s="243" t="s">
        <v>1104</v>
      </c>
      <c r="D753" s="243" t="s">
        <v>1105</v>
      </c>
      <c r="E753" s="243">
        <v>43</v>
      </c>
      <c r="F753" s="243">
        <v>3</v>
      </c>
      <c r="G753" s="177">
        <v>42559</v>
      </c>
      <c r="H753" s="178">
        <v>2</v>
      </c>
      <c r="I753" s="182" t="s">
        <v>543</v>
      </c>
      <c r="J753" s="4">
        <v>48</v>
      </c>
      <c r="K753" s="4">
        <v>48</v>
      </c>
      <c r="L753" s="180">
        <f>J753*K753*3.14/4</f>
        <v>1808.64</v>
      </c>
      <c r="M753" s="178">
        <v>46</v>
      </c>
      <c r="N753" s="4"/>
      <c r="O753" s="181" t="s">
        <v>528</v>
      </c>
      <c r="P753" s="4"/>
      <c r="Q753" s="4">
        <v>65</v>
      </c>
    </row>
    <row r="754" spans="1:17">
      <c r="A754" s="243">
        <v>142</v>
      </c>
      <c r="B754" s="243" t="s">
        <v>1100</v>
      </c>
      <c r="C754" s="243" t="s">
        <v>1104</v>
      </c>
      <c r="D754" s="243" t="s">
        <v>1105</v>
      </c>
      <c r="E754" s="243">
        <v>43</v>
      </c>
      <c r="F754" s="243">
        <v>3</v>
      </c>
      <c r="G754" s="177">
        <v>42559</v>
      </c>
      <c r="H754" s="178">
        <v>1</v>
      </c>
      <c r="I754" s="182" t="s">
        <v>71</v>
      </c>
      <c r="J754" s="4"/>
      <c r="K754" s="4"/>
      <c r="L754" s="4"/>
      <c r="M754" s="178">
        <v>46</v>
      </c>
      <c r="N754" s="4"/>
      <c r="O754" s="181" t="s">
        <v>528</v>
      </c>
      <c r="P754" s="4"/>
      <c r="Q754" s="4">
        <v>65</v>
      </c>
    </row>
    <row r="755" spans="1:17">
      <c r="A755" s="243">
        <v>142</v>
      </c>
      <c r="B755" s="243" t="s">
        <v>1100</v>
      </c>
      <c r="C755" s="243" t="s">
        <v>1104</v>
      </c>
      <c r="D755" s="243" t="s">
        <v>1105</v>
      </c>
      <c r="E755" s="243">
        <v>43</v>
      </c>
      <c r="F755" s="243">
        <v>3</v>
      </c>
      <c r="G755" s="177">
        <v>42559</v>
      </c>
      <c r="H755" s="178">
        <v>1</v>
      </c>
      <c r="I755" s="182" t="s">
        <v>71</v>
      </c>
      <c r="J755" s="4"/>
      <c r="K755" s="4"/>
      <c r="L755" s="4"/>
      <c r="M755" s="178">
        <v>46</v>
      </c>
      <c r="N755" s="4"/>
      <c r="O755" s="181" t="s">
        <v>520</v>
      </c>
      <c r="P755" s="4"/>
      <c r="Q755" s="4">
        <v>25</v>
      </c>
    </row>
    <row r="756" spans="1:17">
      <c r="A756" s="243">
        <v>142</v>
      </c>
      <c r="B756" s="243" t="s">
        <v>1100</v>
      </c>
      <c r="C756" s="243" t="s">
        <v>1104</v>
      </c>
      <c r="D756" s="243" t="s">
        <v>1105</v>
      </c>
      <c r="E756" s="243">
        <v>43</v>
      </c>
      <c r="F756" s="243">
        <v>3</v>
      </c>
      <c r="G756" s="177">
        <v>42559</v>
      </c>
      <c r="H756" s="178">
        <v>1</v>
      </c>
      <c r="I756" s="182" t="s">
        <v>71</v>
      </c>
      <c r="J756" s="4"/>
      <c r="K756" s="4"/>
      <c r="L756" s="4"/>
      <c r="M756" s="178">
        <v>46</v>
      </c>
      <c r="N756" s="4"/>
      <c r="O756" s="181" t="s">
        <v>580</v>
      </c>
      <c r="P756" s="4"/>
      <c r="Q756" s="4">
        <v>10</v>
      </c>
    </row>
    <row r="757" spans="1:17">
      <c r="A757" s="243">
        <v>142</v>
      </c>
      <c r="B757" s="243" t="s">
        <v>1100</v>
      </c>
      <c r="C757" s="243" t="s">
        <v>1104</v>
      </c>
      <c r="D757" s="243" t="s">
        <v>1105</v>
      </c>
      <c r="E757" s="243">
        <v>43</v>
      </c>
      <c r="F757" s="243">
        <v>3</v>
      </c>
      <c r="G757" s="177">
        <v>42559</v>
      </c>
      <c r="H757" s="178">
        <v>2</v>
      </c>
      <c r="I757" s="182" t="s">
        <v>543</v>
      </c>
      <c r="J757" s="4">
        <v>75</v>
      </c>
      <c r="K757" s="4">
        <v>80</v>
      </c>
      <c r="L757" s="180">
        <f>J757*K757*3.14/4</f>
        <v>4710</v>
      </c>
      <c r="M757" s="178">
        <v>47</v>
      </c>
      <c r="N757" s="4"/>
      <c r="O757" s="181" t="s">
        <v>528</v>
      </c>
      <c r="P757" s="4"/>
      <c r="Q757" s="4">
        <v>40</v>
      </c>
    </row>
    <row r="758" spans="1:17">
      <c r="A758" s="243">
        <v>142</v>
      </c>
      <c r="B758" s="243" t="s">
        <v>1100</v>
      </c>
      <c r="C758" s="243" t="s">
        <v>1104</v>
      </c>
      <c r="D758" s="243" t="s">
        <v>1105</v>
      </c>
      <c r="E758" s="243">
        <v>43</v>
      </c>
      <c r="F758" s="243">
        <v>3</v>
      </c>
      <c r="G758" s="177">
        <v>42559</v>
      </c>
      <c r="H758" s="178">
        <v>2</v>
      </c>
      <c r="I758" s="182" t="s">
        <v>543</v>
      </c>
      <c r="J758" s="4">
        <v>75</v>
      </c>
      <c r="K758" s="4">
        <v>80</v>
      </c>
      <c r="L758" s="180">
        <f>J758*K758*3.14/4</f>
        <v>4710</v>
      </c>
      <c r="M758" s="178">
        <v>47</v>
      </c>
      <c r="N758" s="4"/>
      <c r="O758" s="181" t="s">
        <v>580</v>
      </c>
      <c r="P758" s="4"/>
      <c r="Q758" s="4">
        <v>15</v>
      </c>
    </row>
    <row r="759" spans="1:17">
      <c r="A759" s="243">
        <v>142</v>
      </c>
      <c r="B759" s="243" t="s">
        <v>1100</v>
      </c>
      <c r="C759" s="243" t="s">
        <v>1104</v>
      </c>
      <c r="D759" s="243" t="s">
        <v>1105</v>
      </c>
      <c r="E759" s="243">
        <v>43</v>
      </c>
      <c r="F759" s="243">
        <v>3</v>
      </c>
      <c r="G759" s="177">
        <v>42559</v>
      </c>
      <c r="H759" s="178">
        <v>2</v>
      </c>
      <c r="I759" s="182" t="s">
        <v>543</v>
      </c>
      <c r="J759" s="4">
        <v>75</v>
      </c>
      <c r="K759" s="4">
        <v>80</v>
      </c>
      <c r="L759" s="180">
        <f>J759*K759*3.14/4</f>
        <v>4710</v>
      </c>
      <c r="M759" s="178">
        <v>47</v>
      </c>
      <c r="N759" s="4"/>
      <c r="O759" s="181" t="s">
        <v>521</v>
      </c>
      <c r="P759" s="4"/>
      <c r="Q759" s="4">
        <v>5</v>
      </c>
    </row>
    <row r="760" spans="1:17">
      <c r="A760" s="243">
        <v>142</v>
      </c>
      <c r="B760" s="243" t="s">
        <v>1100</v>
      </c>
      <c r="C760" s="243" t="s">
        <v>1104</v>
      </c>
      <c r="D760" s="243" t="s">
        <v>1105</v>
      </c>
      <c r="E760" s="243">
        <v>43</v>
      </c>
      <c r="F760" s="243">
        <v>3</v>
      </c>
      <c r="G760" s="177">
        <v>42559</v>
      </c>
      <c r="H760" s="178">
        <v>1</v>
      </c>
      <c r="I760" s="182" t="s">
        <v>71</v>
      </c>
      <c r="J760" s="4"/>
      <c r="K760" s="4"/>
      <c r="L760" s="4"/>
      <c r="M760" s="178">
        <v>47</v>
      </c>
      <c r="N760" s="4"/>
      <c r="O760" s="181" t="s">
        <v>61</v>
      </c>
      <c r="P760" s="4"/>
      <c r="Q760" s="4">
        <v>85</v>
      </c>
    </row>
    <row r="761" spans="1:17">
      <c r="A761" s="243">
        <v>142</v>
      </c>
      <c r="B761" s="243" t="s">
        <v>1100</v>
      </c>
      <c r="C761" s="243" t="s">
        <v>1104</v>
      </c>
      <c r="D761" s="243" t="s">
        <v>1105</v>
      </c>
      <c r="E761" s="243">
        <v>43</v>
      </c>
      <c r="F761" s="243">
        <v>3</v>
      </c>
      <c r="G761" s="177">
        <v>42559</v>
      </c>
      <c r="H761" s="178">
        <v>1</v>
      </c>
      <c r="I761" s="182" t="s">
        <v>71</v>
      </c>
      <c r="J761" s="4"/>
      <c r="K761" s="4"/>
      <c r="L761" s="4"/>
      <c r="M761" s="178">
        <v>47</v>
      </c>
      <c r="N761" s="4"/>
      <c r="O761" s="181" t="s">
        <v>547</v>
      </c>
      <c r="P761" s="4"/>
      <c r="Q761" s="4">
        <v>10</v>
      </c>
    </row>
    <row r="762" spans="1:17">
      <c r="A762" s="243">
        <v>142</v>
      </c>
      <c r="B762" s="243" t="s">
        <v>1100</v>
      </c>
      <c r="C762" s="243" t="s">
        <v>1104</v>
      </c>
      <c r="D762" s="243" t="s">
        <v>1105</v>
      </c>
      <c r="E762" s="243">
        <v>43</v>
      </c>
      <c r="F762" s="243">
        <v>3</v>
      </c>
      <c r="G762" s="177">
        <v>42559</v>
      </c>
      <c r="H762" s="178">
        <v>1</v>
      </c>
      <c r="I762" s="182" t="s">
        <v>71</v>
      </c>
      <c r="J762" s="4"/>
      <c r="K762" s="4"/>
      <c r="L762" s="4"/>
      <c r="M762" s="178">
        <v>47</v>
      </c>
      <c r="N762" s="4"/>
      <c r="O762" s="181" t="s">
        <v>521</v>
      </c>
      <c r="P762" s="4"/>
      <c r="Q762" s="4">
        <v>8</v>
      </c>
    </row>
    <row r="763" spans="1:17">
      <c r="A763" s="243">
        <v>142</v>
      </c>
      <c r="B763" s="243" t="s">
        <v>1100</v>
      </c>
      <c r="C763" s="243" t="s">
        <v>1104</v>
      </c>
      <c r="D763" s="243" t="s">
        <v>1105</v>
      </c>
      <c r="E763" s="243">
        <v>43</v>
      </c>
      <c r="F763" s="243">
        <v>3</v>
      </c>
      <c r="G763" s="177">
        <v>42559</v>
      </c>
      <c r="H763" s="178">
        <v>2</v>
      </c>
      <c r="I763" s="182" t="s">
        <v>543</v>
      </c>
      <c r="J763" s="4">
        <v>90</v>
      </c>
      <c r="K763" s="4">
        <v>70</v>
      </c>
      <c r="L763" s="180">
        <f>J763*K763*3.14/4</f>
        <v>4945.5</v>
      </c>
      <c r="M763" s="178">
        <v>48</v>
      </c>
      <c r="N763" s="4"/>
      <c r="O763" s="181" t="s">
        <v>528</v>
      </c>
      <c r="P763" s="4"/>
      <c r="Q763" s="4">
        <v>20</v>
      </c>
    </row>
    <row r="764" spans="1:17">
      <c r="A764" s="243">
        <v>142</v>
      </c>
      <c r="B764" s="243" t="s">
        <v>1100</v>
      </c>
      <c r="C764" s="243" t="s">
        <v>1104</v>
      </c>
      <c r="D764" s="243" t="s">
        <v>1105</v>
      </c>
      <c r="E764" s="243">
        <v>43</v>
      </c>
      <c r="F764" s="243">
        <v>3</v>
      </c>
      <c r="G764" s="177">
        <v>42559</v>
      </c>
      <c r="H764" s="178">
        <v>2</v>
      </c>
      <c r="I764" s="182" t="s">
        <v>543</v>
      </c>
      <c r="J764" s="4">
        <v>90</v>
      </c>
      <c r="K764" s="4">
        <v>70</v>
      </c>
      <c r="L764" s="180">
        <f>J764*K764*3.14/4</f>
        <v>4945.5</v>
      </c>
      <c r="M764" s="178">
        <v>48</v>
      </c>
      <c r="N764" s="4"/>
      <c r="O764" s="181" t="s">
        <v>531</v>
      </c>
      <c r="P764" s="4"/>
      <c r="Q764" s="4">
        <v>12</v>
      </c>
    </row>
    <row r="765" spans="1:17">
      <c r="A765" s="243">
        <v>142</v>
      </c>
      <c r="B765" s="243" t="s">
        <v>1100</v>
      </c>
      <c r="C765" s="243" t="s">
        <v>1104</v>
      </c>
      <c r="D765" s="243" t="s">
        <v>1105</v>
      </c>
      <c r="E765" s="243">
        <v>43</v>
      </c>
      <c r="F765" s="243">
        <v>3</v>
      </c>
      <c r="G765" s="177">
        <v>42559</v>
      </c>
      <c r="H765" s="178">
        <v>2</v>
      </c>
      <c r="I765" s="182" t="s">
        <v>71</v>
      </c>
      <c r="J765" s="4"/>
      <c r="K765" s="4"/>
      <c r="L765" s="4"/>
      <c r="M765" s="178">
        <v>48</v>
      </c>
      <c r="N765" s="4"/>
      <c r="O765" s="181" t="s">
        <v>521</v>
      </c>
      <c r="P765" s="4"/>
      <c r="Q765" s="4">
        <v>4</v>
      </c>
    </row>
    <row r="766" spans="1:17">
      <c r="A766" s="243">
        <v>142</v>
      </c>
      <c r="B766" s="243" t="s">
        <v>1100</v>
      </c>
      <c r="C766" s="243" t="s">
        <v>1104</v>
      </c>
      <c r="D766" s="243" t="s">
        <v>1105</v>
      </c>
      <c r="E766" s="243">
        <v>43</v>
      </c>
      <c r="F766" s="243">
        <v>3</v>
      </c>
      <c r="G766" s="177">
        <v>42559</v>
      </c>
      <c r="H766" s="178">
        <v>1</v>
      </c>
      <c r="I766" s="182" t="s">
        <v>71</v>
      </c>
      <c r="J766" s="4"/>
      <c r="K766" s="4"/>
      <c r="L766" s="4"/>
      <c r="M766" s="178">
        <v>48</v>
      </c>
      <c r="N766" s="4"/>
      <c r="O766" s="181" t="s">
        <v>61</v>
      </c>
      <c r="P766" s="4"/>
      <c r="Q766" s="4">
        <v>85</v>
      </c>
    </row>
    <row r="767" spans="1:17">
      <c r="A767" s="243">
        <v>142</v>
      </c>
      <c r="B767" s="243" t="s">
        <v>1100</v>
      </c>
      <c r="C767" s="243" t="s">
        <v>1104</v>
      </c>
      <c r="D767" s="243" t="s">
        <v>1105</v>
      </c>
      <c r="E767" s="243">
        <v>43</v>
      </c>
      <c r="F767" s="243">
        <v>3</v>
      </c>
      <c r="G767" s="177">
        <v>42559</v>
      </c>
      <c r="H767" s="178">
        <v>1</v>
      </c>
      <c r="I767" s="182" t="s">
        <v>71</v>
      </c>
      <c r="J767" s="4"/>
      <c r="K767" s="4"/>
      <c r="L767" s="4"/>
      <c r="M767" s="178">
        <v>48</v>
      </c>
      <c r="N767" s="4"/>
      <c r="O767" s="181" t="s">
        <v>520</v>
      </c>
      <c r="P767" s="4"/>
      <c r="Q767" s="4">
        <v>10</v>
      </c>
    </row>
    <row r="768" spans="1:17">
      <c r="A768" s="243">
        <v>142</v>
      </c>
      <c r="B768" s="243" t="s">
        <v>1100</v>
      </c>
      <c r="C768" s="243" t="s">
        <v>1104</v>
      </c>
      <c r="D768" s="243" t="s">
        <v>1105</v>
      </c>
      <c r="E768" s="243">
        <v>43</v>
      </c>
      <c r="F768" s="243">
        <v>3</v>
      </c>
      <c r="G768" s="177">
        <v>42559</v>
      </c>
      <c r="H768" s="178">
        <v>2</v>
      </c>
      <c r="I768" s="182" t="s">
        <v>543</v>
      </c>
      <c r="J768" s="4">
        <v>47</v>
      </c>
      <c r="K768" s="4">
        <v>40</v>
      </c>
      <c r="L768" s="180">
        <f>J768*K768*3.14/4</f>
        <v>1475.8</v>
      </c>
      <c r="M768" s="178">
        <v>49</v>
      </c>
      <c r="N768" s="4"/>
      <c r="O768" s="181" t="s">
        <v>521</v>
      </c>
      <c r="P768" s="4"/>
      <c r="Q768" s="4">
        <v>15</v>
      </c>
    </row>
    <row r="769" spans="1:17">
      <c r="A769" s="243">
        <v>142</v>
      </c>
      <c r="B769" s="243" t="s">
        <v>1100</v>
      </c>
      <c r="C769" s="243" t="s">
        <v>1104</v>
      </c>
      <c r="D769" s="243" t="s">
        <v>1105</v>
      </c>
      <c r="E769" s="243">
        <v>43</v>
      </c>
      <c r="F769" s="243">
        <v>3</v>
      </c>
      <c r="G769" s="177">
        <v>42559</v>
      </c>
      <c r="H769" s="178">
        <v>1</v>
      </c>
      <c r="I769" s="182" t="s">
        <v>71</v>
      </c>
      <c r="J769" s="4"/>
      <c r="K769" s="4"/>
      <c r="L769" s="4"/>
      <c r="M769" s="178">
        <v>49</v>
      </c>
      <c r="N769" s="4"/>
      <c r="O769" s="181" t="s">
        <v>595</v>
      </c>
      <c r="P769" s="4"/>
      <c r="Q769" s="4">
        <v>15</v>
      </c>
    </row>
    <row r="770" spans="1:17">
      <c r="A770" s="243">
        <v>142</v>
      </c>
      <c r="B770" s="243" t="s">
        <v>1100</v>
      </c>
      <c r="C770" s="243" t="s">
        <v>1104</v>
      </c>
      <c r="D770" s="243" t="s">
        <v>1105</v>
      </c>
      <c r="E770" s="243">
        <v>43</v>
      </c>
      <c r="F770" s="243">
        <v>3</v>
      </c>
      <c r="G770" s="177">
        <v>42559</v>
      </c>
      <c r="H770" s="178">
        <v>1</v>
      </c>
      <c r="I770" s="182" t="s">
        <v>71</v>
      </c>
      <c r="J770" s="4"/>
      <c r="K770" s="4"/>
      <c r="L770" s="4"/>
      <c r="M770" s="178">
        <v>49</v>
      </c>
      <c r="N770" s="4"/>
      <c r="O770" s="181" t="s">
        <v>547</v>
      </c>
      <c r="P770" s="4"/>
      <c r="Q770" s="4">
        <v>25</v>
      </c>
    </row>
    <row r="771" spans="1:17">
      <c r="A771" s="243">
        <v>142</v>
      </c>
      <c r="B771" s="243" t="s">
        <v>1100</v>
      </c>
      <c r="C771" s="243" t="s">
        <v>1104</v>
      </c>
      <c r="D771" s="243" t="s">
        <v>1105</v>
      </c>
      <c r="E771" s="243">
        <v>43</v>
      </c>
      <c r="F771" s="243">
        <v>3</v>
      </c>
      <c r="G771" s="177">
        <v>42559</v>
      </c>
      <c r="H771" s="178">
        <v>1</v>
      </c>
      <c r="I771" s="182" t="s">
        <v>71</v>
      </c>
      <c r="J771" s="4"/>
      <c r="K771" s="4"/>
      <c r="L771" s="4"/>
      <c r="M771" s="178">
        <v>49</v>
      </c>
      <c r="N771" s="4"/>
      <c r="O771" s="181" t="s">
        <v>571</v>
      </c>
      <c r="P771" s="4"/>
      <c r="Q771" s="4">
        <v>35</v>
      </c>
    </row>
    <row r="772" spans="1:17">
      <c r="A772" s="243">
        <v>142</v>
      </c>
      <c r="B772" s="243" t="s">
        <v>1100</v>
      </c>
      <c r="C772" s="243" t="s">
        <v>1104</v>
      </c>
      <c r="D772" s="243" t="s">
        <v>1105</v>
      </c>
      <c r="E772" s="243">
        <v>43</v>
      </c>
      <c r="F772" s="243">
        <v>3</v>
      </c>
      <c r="G772" s="177">
        <v>42559</v>
      </c>
      <c r="H772" s="178">
        <v>2</v>
      </c>
      <c r="I772" s="182" t="s">
        <v>543</v>
      </c>
      <c r="J772" s="4">
        <v>56</v>
      </c>
      <c r="K772" s="4">
        <v>59</v>
      </c>
      <c r="L772" s="180">
        <f>J772*K772*3.14/4</f>
        <v>2593.6400000000003</v>
      </c>
      <c r="M772" s="178">
        <v>50</v>
      </c>
      <c r="N772" s="4"/>
      <c r="O772" s="181" t="s">
        <v>61</v>
      </c>
      <c r="P772" s="4"/>
      <c r="Q772" s="4">
        <v>40</v>
      </c>
    </row>
    <row r="773" spans="1:17">
      <c r="A773" s="243">
        <v>142</v>
      </c>
      <c r="B773" s="243" t="s">
        <v>1100</v>
      </c>
      <c r="C773" s="243" t="s">
        <v>1104</v>
      </c>
      <c r="D773" s="243" t="s">
        <v>1105</v>
      </c>
      <c r="E773" s="243">
        <v>43</v>
      </c>
      <c r="F773" s="243">
        <v>3</v>
      </c>
      <c r="G773" s="177">
        <v>42559</v>
      </c>
      <c r="H773" s="178">
        <v>2</v>
      </c>
      <c r="I773" s="182" t="s">
        <v>543</v>
      </c>
      <c r="J773" s="4">
        <v>56</v>
      </c>
      <c r="K773" s="4">
        <v>59</v>
      </c>
      <c r="L773" s="180">
        <f>J773*K773*3.14/4</f>
        <v>2593.6400000000003</v>
      </c>
      <c r="M773" s="178">
        <v>50</v>
      </c>
      <c r="N773" s="4"/>
      <c r="O773" s="181" t="s">
        <v>571</v>
      </c>
      <c r="P773" s="4"/>
      <c r="Q773" s="4">
        <v>10</v>
      </c>
    </row>
    <row r="774" spans="1:17">
      <c r="A774" s="243">
        <v>142</v>
      </c>
      <c r="B774" s="243" t="s">
        <v>1100</v>
      </c>
      <c r="C774" s="243" t="s">
        <v>1104</v>
      </c>
      <c r="D774" s="243" t="s">
        <v>1105</v>
      </c>
      <c r="E774" s="243">
        <v>43</v>
      </c>
      <c r="F774" s="243">
        <v>3</v>
      </c>
      <c r="G774" s="177">
        <v>42559</v>
      </c>
      <c r="H774" s="178">
        <v>2</v>
      </c>
      <c r="I774" s="182" t="s">
        <v>543</v>
      </c>
      <c r="J774" s="4">
        <v>56</v>
      </c>
      <c r="K774" s="4">
        <v>59</v>
      </c>
      <c r="L774" s="180">
        <f>J774*K774*3.14/4</f>
        <v>2593.6400000000003</v>
      </c>
      <c r="M774" s="178">
        <v>50</v>
      </c>
      <c r="N774" s="4"/>
      <c r="O774" s="181" t="s">
        <v>521</v>
      </c>
      <c r="P774" s="4"/>
      <c r="Q774" s="4">
        <v>5</v>
      </c>
    </row>
    <row r="775" spans="1:17">
      <c r="A775" s="243">
        <v>142</v>
      </c>
      <c r="B775" s="243" t="s">
        <v>1100</v>
      </c>
      <c r="C775" s="243" t="s">
        <v>1104</v>
      </c>
      <c r="D775" s="243" t="s">
        <v>1105</v>
      </c>
      <c r="E775" s="243">
        <v>43</v>
      </c>
      <c r="F775" s="243">
        <v>3</v>
      </c>
      <c r="G775" s="177">
        <v>42559</v>
      </c>
      <c r="H775" s="178">
        <v>1</v>
      </c>
      <c r="I775" s="182" t="s">
        <v>71</v>
      </c>
      <c r="J775" s="4"/>
      <c r="K775" s="4"/>
      <c r="L775" s="4"/>
      <c r="M775" s="178">
        <v>50</v>
      </c>
      <c r="N775" s="4"/>
      <c r="O775" s="181" t="s">
        <v>528</v>
      </c>
      <c r="P775" s="4"/>
      <c r="Q775" s="4">
        <v>40</v>
      </c>
    </row>
    <row r="776" spans="1:17">
      <c r="A776" s="243">
        <v>142</v>
      </c>
      <c r="B776" s="243" t="s">
        <v>1100</v>
      </c>
      <c r="C776" s="243" t="s">
        <v>1104</v>
      </c>
      <c r="D776" s="243" t="s">
        <v>1105</v>
      </c>
      <c r="E776" s="243">
        <v>43</v>
      </c>
      <c r="F776" s="243">
        <v>3</v>
      </c>
      <c r="G776" s="177">
        <v>42559</v>
      </c>
      <c r="H776" s="178">
        <v>1</v>
      </c>
      <c r="I776" s="182" t="s">
        <v>71</v>
      </c>
      <c r="J776" s="4"/>
      <c r="K776" s="4"/>
      <c r="L776" s="4"/>
      <c r="M776" s="178">
        <v>50</v>
      </c>
      <c r="N776" s="4"/>
      <c r="O776" s="181" t="s">
        <v>571</v>
      </c>
      <c r="P776" s="4"/>
      <c r="Q776" s="4">
        <v>20</v>
      </c>
    </row>
    <row r="777" spans="1:17">
      <c r="A777" s="243">
        <v>142</v>
      </c>
      <c r="B777" s="243" t="s">
        <v>1100</v>
      </c>
      <c r="C777" s="243" t="s">
        <v>1104</v>
      </c>
      <c r="D777" s="243" t="s">
        <v>1105</v>
      </c>
      <c r="E777" s="243">
        <v>43</v>
      </c>
      <c r="F777" s="243">
        <v>3</v>
      </c>
      <c r="G777" s="177">
        <v>42559</v>
      </c>
      <c r="H777" s="178">
        <v>2</v>
      </c>
      <c r="I777" s="188" t="s">
        <v>532</v>
      </c>
      <c r="J777" s="4">
        <v>30</v>
      </c>
      <c r="K777" s="4">
        <v>30</v>
      </c>
      <c r="L777" s="180">
        <f>J777*K777*3.14/4</f>
        <v>706.5</v>
      </c>
      <c r="M777" s="178">
        <v>1</v>
      </c>
      <c r="N777" s="4"/>
      <c r="O777" s="181" t="s">
        <v>548</v>
      </c>
      <c r="P777" s="4">
        <v>1</v>
      </c>
      <c r="Q777" s="4">
        <v>12.56</v>
      </c>
    </row>
    <row r="778" spans="1:17">
      <c r="A778" s="243">
        <v>142</v>
      </c>
      <c r="B778" s="243" t="s">
        <v>1100</v>
      </c>
      <c r="C778" s="243" t="s">
        <v>1104</v>
      </c>
      <c r="D778" s="243" t="s">
        <v>1105</v>
      </c>
      <c r="E778" s="243">
        <v>43</v>
      </c>
      <c r="F778" s="243">
        <v>3</v>
      </c>
      <c r="G778" s="177">
        <v>42559</v>
      </c>
      <c r="H778" s="178">
        <v>2</v>
      </c>
      <c r="I778" s="188" t="s">
        <v>532</v>
      </c>
      <c r="J778" s="4">
        <v>30</v>
      </c>
      <c r="K778" s="4">
        <v>30</v>
      </c>
      <c r="L778" s="180">
        <f>J778*K778*3.14/4</f>
        <v>706.5</v>
      </c>
      <c r="M778" s="178">
        <v>1</v>
      </c>
      <c r="N778" s="4"/>
      <c r="O778" s="181" t="s">
        <v>528</v>
      </c>
      <c r="P778" s="4">
        <v>1</v>
      </c>
      <c r="Q778" s="4">
        <v>6.28</v>
      </c>
    </row>
    <row r="779" spans="1:17">
      <c r="A779" s="243">
        <v>142</v>
      </c>
      <c r="B779" s="243" t="s">
        <v>1100</v>
      </c>
      <c r="C779" s="243" t="s">
        <v>1104</v>
      </c>
      <c r="D779" s="243" t="s">
        <v>1105</v>
      </c>
      <c r="E779" s="243">
        <v>43</v>
      </c>
      <c r="F779" s="243">
        <v>3</v>
      </c>
      <c r="G779" s="177">
        <v>42559</v>
      </c>
      <c r="H779" s="178">
        <v>1</v>
      </c>
      <c r="I779" s="182" t="s">
        <v>71</v>
      </c>
      <c r="J779" s="4"/>
      <c r="K779" s="4"/>
      <c r="L779" s="4"/>
      <c r="M779" s="178">
        <v>1</v>
      </c>
      <c r="N779" s="4"/>
      <c r="O779" s="181" t="s">
        <v>528</v>
      </c>
      <c r="P779" s="4">
        <v>1</v>
      </c>
      <c r="Q779" s="4">
        <v>6.28</v>
      </c>
    </row>
    <row r="780" spans="1:17">
      <c r="A780" s="243">
        <v>142</v>
      </c>
      <c r="B780" s="243" t="s">
        <v>1100</v>
      </c>
      <c r="C780" s="243" t="s">
        <v>1104</v>
      </c>
      <c r="D780" s="243" t="s">
        <v>1105</v>
      </c>
      <c r="E780" s="243">
        <v>43</v>
      </c>
      <c r="F780" s="243">
        <v>3</v>
      </c>
      <c r="G780" s="177">
        <v>42559</v>
      </c>
      <c r="H780" s="178">
        <v>1</v>
      </c>
      <c r="I780" s="182" t="s">
        <v>71</v>
      </c>
      <c r="J780" s="4"/>
      <c r="K780" s="4"/>
      <c r="L780" s="4"/>
      <c r="M780" s="178">
        <v>1</v>
      </c>
      <c r="N780" s="4"/>
      <c r="O780" s="181" t="s">
        <v>596</v>
      </c>
      <c r="P780" s="4">
        <v>1</v>
      </c>
      <c r="Q780" s="4">
        <v>9.42</v>
      </c>
    </row>
    <row r="781" spans="1:17">
      <c r="A781" s="243">
        <v>142</v>
      </c>
      <c r="B781" s="243" t="s">
        <v>1100</v>
      </c>
      <c r="C781" s="243" t="s">
        <v>1104</v>
      </c>
      <c r="D781" s="243" t="s">
        <v>1105</v>
      </c>
      <c r="E781" s="243">
        <v>43</v>
      </c>
      <c r="F781" s="243">
        <v>3</v>
      </c>
      <c r="G781" s="177">
        <v>42559</v>
      </c>
      <c r="H781" s="178">
        <v>2</v>
      </c>
      <c r="I781" s="182" t="s">
        <v>597</v>
      </c>
      <c r="J781" s="4">
        <v>130</v>
      </c>
      <c r="K781" s="4">
        <v>100</v>
      </c>
      <c r="L781" s="180">
        <f>J781*K781*3.14/4</f>
        <v>10205</v>
      </c>
      <c r="M781" s="178">
        <v>2</v>
      </c>
      <c r="N781" s="4"/>
      <c r="O781" s="181" t="s">
        <v>548</v>
      </c>
      <c r="P781" s="4">
        <v>5</v>
      </c>
      <c r="Q781" s="4">
        <v>51.024999999999999</v>
      </c>
    </row>
    <row r="782" spans="1:17">
      <c r="A782" s="243">
        <v>142</v>
      </c>
      <c r="B782" s="243" t="s">
        <v>1100</v>
      </c>
      <c r="C782" s="243" t="s">
        <v>1104</v>
      </c>
      <c r="D782" s="243" t="s">
        <v>1105</v>
      </c>
      <c r="E782" s="243">
        <v>43</v>
      </c>
      <c r="F782" s="243">
        <v>3</v>
      </c>
      <c r="G782" s="177">
        <v>42559</v>
      </c>
      <c r="H782" s="178">
        <v>2</v>
      </c>
      <c r="I782" s="182" t="s">
        <v>597</v>
      </c>
      <c r="J782" s="4">
        <v>130</v>
      </c>
      <c r="K782" s="4">
        <v>100</v>
      </c>
      <c r="L782" s="180">
        <f>J782*K782*3.14/4</f>
        <v>10205</v>
      </c>
      <c r="M782" s="178">
        <v>2</v>
      </c>
      <c r="N782" s="4"/>
      <c r="O782" s="181" t="s">
        <v>538</v>
      </c>
      <c r="P782" s="4">
        <v>1</v>
      </c>
      <c r="Q782" s="4">
        <v>11.775</v>
      </c>
    </row>
    <row r="783" spans="1:17">
      <c r="A783" s="243">
        <v>142</v>
      </c>
      <c r="B783" s="243" t="s">
        <v>1100</v>
      </c>
      <c r="C783" s="243" t="s">
        <v>1104</v>
      </c>
      <c r="D783" s="243" t="s">
        <v>1105</v>
      </c>
      <c r="E783" s="243">
        <v>43</v>
      </c>
      <c r="F783" s="243">
        <v>3</v>
      </c>
      <c r="G783" s="177">
        <v>42559</v>
      </c>
      <c r="H783" s="178">
        <v>1</v>
      </c>
      <c r="I783" s="182" t="s">
        <v>71</v>
      </c>
      <c r="J783" s="4"/>
      <c r="K783" s="4"/>
      <c r="L783" s="4"/>
      <c r="M783" s="178">
        <v>2</v>
      </c>
      <c r="N783" s="4"/>
      <c r="O783" s="181" t="s">
        <v>528</v>
      </c>
      <c r="P783" s="4"/>
      <c r="Q783" s="4">
        <v>60</v>
      </c>
    </row>
    <row r="784" spans="1:17">
      <c r="A784" s="243">
        <v>142</v>
      </c>
      <c r="B784" s="243" t="s">
        <v>1100</v>
      </c>
      <c r="C784" s="243" t="s">
        <v>1104</v>
      </c>
      <c r="D784" s="243" t="s">
        <v>1105</v>
      </c>
      <c r="E784" s="243">
        <v>43</v>
      </c>
      <c r="F784" s="243">
        <v>3</v>
      </c>
      <c r="G784" s="177">
        <v>42559</v>
      </c>
      <c r="H784" s="178">
        <v>1</v>
      </c>
      <c r="I784" s="182" t="s">
        <v>71</v>
      </c>
      <c r="J784" s="4"/>
      <c r="K784" s="4"/>
      <c r="L784" s="4"/>
      <c r="M784" s="178">
        <v>2</v>
      </c>
      <c r="N784" s="4"/>
      <c r="O784" s="181" t="s">
        <v>548</v>
      </c>
      <c r="P784" s="4">
        <v>3</v>
      </c>
      <c r="Q784" s="4">
        <v>47.1</v>
      </c>
    </row>
    <row r="785" spans="1:17">
      <c r="A785" s="243">
        <v>142</v>
      </c>
      <c r="B785" s="243" t="s">
        <v>1100</v>
      </c>
      <c r="C785" s="243" t="s">
        <v>1104</v>
      </c>
      <c r="D785" s="243" t="s">
        <v>1105</v>
      </c>
      <c r="E785" s="243">
        <v>43</v>
      </c>
      <c r="F785" s="243">
        <v>3</v>
      </c>
      <c r="G785" s="177">
        <v>42559</v>
      </c>
      <c r="H785" s="178">
        <v>1</v>
      </c>
      <c r="I785" s="182" t="s">
        <v>71</v>
      </c>
      <c r="J785" s="4"/>
      <c r="K785" s="4"/>
      <c r="L785" s="4"/>
      <c r="M785" s="178">
        <v>2</v>
      </c>
      <c r="N785" s="4"/>
      <c r="O785" s="181" t="s">
        <v>551</v>
      </c>
      <c r="P785" s="4">
        <v>5</v>
      </c>
      <c r="Q785" s="4">
        <v>39.25</v>
      </c>
    </row>
    <row r="786" spans="1:17">
      <c r="A786" s="243">
        <v>142</v>
      </c>
      <c r="B786" s="243" t="s">
        <v>1100</v>
      </c>
      <c r="C786" s="243" t="s">
        <v>1104</v>
      </c>
      <c r="D786" s="243" t="s">
        <v>1105</v>
      </c>
      <c r="E786" s="243">
        <v>43</v>
      </c>
      <c r="F786" s="243">
        <v>3</v>
      </c>
      <c r="G786" s="177">
        <v>42559</v>
      </c>
      <c r="H786" s="178">
        <v>1</v>
      </c>
      <c r="I786" s="182" t="s">
        <v>71</v>
      </c>
      <c r="J786" s="4"/>
      <c r="K786" s="4"/>
      <c r="L786" s="4"/>
      <c r="M786" s="178">
        <v>2</v>
      </c>
      <c r="N786" s="4"/>
      <c r="O786" s="181" t="s">
        <v>520</v>
      </c>
      <c r="P786" s="4">
        <v>7</v>
      </c>
      <c r="Q786" s="4">
        <v>38.465000000000003</v>
      </c>
    </row>
    <row r="787" spans="1:17">
      <c r="A787" s="243">
        <v>142</v>
      </c>
      <c r="B787" s="243" t="s">
        <v>1100</v>
      </c>
      <c r="C787" s="243" t="s">
        <v>1104</v>
      </c>
      <c r="D787" s="243" t="s">
        <v>1105</v>
      </c>
      <c r="E787" s="243">
        <v>43</v>
      </c>
      <c r="F787" s="243">
        <v>3</v>
      </c>
      <c r="G787" s="177">
        <v>42559</v>
      </c>
      <c r="H787" s="178">
        <v>1</v>
      </c>
      <c r="I787" s="182" t="s">
        <v>71</v>
      </c>
      <c r="J787" s="4"/>
      <c r="K787" s="4"/>
      <c r="L787" s="4"/>
      <c r="M787" s="178">
        <v>2</v>
      </c>
      <c r="N787" s="4"/>
      <c r="O787" s="181" t="s">
        <v>538</v>
      </c>
      <c r="P787" s="4">
        <v>10</v>
      </c>
      <c r="Q787" s="4">
        <v>78.5</v>
      </c>
    </row>
    <row r="788" spans="1:17">
      <c r="A788" s="243">
        <v>142</v>
      </c>
      <c r="B788" s="243" t="s">
        <v>1100</v>
      </c>
      <c r="C788" s="243" t="s">
        <v>1104</v>
      </c>
      <c r="D788" s="243" t="s">
        <v>1105</v>
      </c>
      <c r="E788" s="243">
        <v>43</v>
      </c>
      <c r="F788" s="243">
        <v>3</v>
      </c>
      <c r="G788" s="177">
        <v>42559</v>
      </c>
      <c r="H788" s="178">
        <v>1</v>
      </c>
      <c r="I788" s="182" t="s">
        <v>71</v>
      </c>
      <c r="J788" s="4"/>
      <c r="K788" s="4"/>
      <c r="L788" s="4"/>
      <c r="M788" s="178">
        <v>2</v>
      </c>
      <c r="N788" s="4"/>
      <c r="O788" s="184" t="s">
        <v>598</v>
      </c>
      <c r="P788" s="4">
        <v>4</v>
      </c>
      <c r="Q788" s="4">
        <v>62.800000000000004</v>
      </c>
    </row>
    <row r="789" spans="1:17">
      <c r="A789" s="243">
        <v>142</v>
      </c>
      <c r="B789" s="243" t="s">
        <v>1100</v>
      </c>
      <c r="C789" s="243" t="s">
        <v>1104</v>
      </c>
      <c r="D789" s="243" t="s">
        <v>1105</v>
      </c>
      <c r="E789" s="243">
        <v>43</v>
      </c>
      <c r="F789" s="243">
        <v>3</v>
      </c>
      <c r="G789" s="177">
        <v>42559</v>
      </c>
      <c r="H789" s="178">
        <v>1</v>
      </c>
      <c r="I789" s="182" t="s">
        <v>71</v>
      </c>
      <c r="J789" s="4"/>
      <c r="K789" s="4"/>
      <c r="L789" s="4"/>
      <c r="M789" s="178">
        <v>2</v>
      </c>
      <c r="N789" s="4"/>
      <c r="O789" s="181" t="s">
        <v>582</v>
      </c>
      <c r="P789" s="4">
        <v>2</v>
      </c>
      <c r="Q789" s="4">
        <v>20.41</v>
      </c>
    </row>
    <row r="790" spans="1:17">
      <c r="A790" s="243">
        <v>142</v>
      </c>
      <c r="B790" s="243" t="s">
        <v>1100</v>
      </c>
      <c r="C790" s="243" t="s">
        <v>1104</v>
      </c>
      <c r="D790" s="243" t="s">
        <v>1105</v>
      </c>
      <c r="E790" s="243">
        <v>43</v>
      </c>
      <c r="F790" s="243">
        <v>3</v>
      </c>
      <c r="G790" s="177">
        <v>42559</v>
      </c>
      <c r="H790" s="178">
        <v>1</v>
      </c>
      <c r="I790" s="182" t="s">
        <v>71</v>
      </c>
      <c r="J790" s="4"/>
      <c r="K790" s="4"/>
      <c r="L790" s="4"/>
      <c r="M790" s="178">
        <v>2</v>
      </c>
      <c r="N790" s="4"/>
      <c r="O790" s="181" t="s">
        <v>535</v>
      </c>
      <c r="P790" s="4">
        <v>1</v>
      </c>
      <c r="Q790" s="4">
        <v>11.775</v>
      </c>
    </row>
    <row r="791" spans="1:17">
      <c r="A791" s="243">
        <v>142</v>
      </c>
      <c r="B791" s="243" t="s">
        <v>1100</v>
      </c>
      <c r="C791" s="243" t="s">
        <v>1104</v>
      </c>
      <c r="D791" s="243" t="s">
        <v>1105</v>
      </c>
      <c r="E791" s="243">
        <v>43</v>
      </c>
      <c r="F791" s="243">
        <v>3</v>
      </c>
      <c r="G791" s="177">
        <v>42559</v>
      </c>
      <c r="H791" s="178">
        <v>2</v>
      </c>
      <c r="I791" s="179" t="s">
        <v>532</v>
      </c>
      <c r="J791" s="4">
        <v>50</v>
      </c>
      <c r="K791" s="4">
        <v>50</v>
      </c>
      <c r="L791" s="180">
        <f>J791*K791*3.14/4</f>
        <v>1962.5</v>
      </c>
      <c r="M791" s="178">
        <v>3</v>
      </c>
      <c r="N791" s="4"/>
      <c r="O791" s="181" t="s">
        <v>528</v>
      </c>
      <c r="P791" s="4"/>
      <c r="Q791" s="4">
        <v>40</v>
      </c>
    </row>
    <row r="792" spans="1:17">
      <c r="A792" s="243">
        <v>142</v>
      </c>
      <c r="B792" s="243" t="s">
        <v>1100</v>
      </c>
      <c r="C792" s="243" t="s">
        <v>1104</v>
      </c>
      <c r="D792" s="243" t="s">
        <v>1105</v>
      </c>
      <c r="E792" s="243">
        <v>43</v>
      </c>
      <c r="F792" s="243">
        <v>3</v>
      </c>
      <c r="G792" s="177">
        <v>42559</v>
      </c>
      <c r="H792" s="178">
        <v>2</v>
      </c>
      <c r="I792" s="179" t="s">
        <v>532</v>
      </c>
      <c r="J792" s="4">
        <v>50</v>
      </c>
      <c r="K792" s="4">
        <v>50</v>
      </c>
      <c r="L792" s="180">
        <f>J792*K792*3.14/4</f>
        <v>1962.5</v>
      </c>
      <c r="M792" s="178">
        <v>3</v>
      </c>
      <c r="N792" s="4"/>
      <c r="O792" s="181" t="s">
        <v>521</v>
      </c>
      <c r="P792" s="4">
        <v>2</v>
      </c>
      <c r="Q792" s="4">
        <v>26.69</v>
      </c>
    </row>
    <row r="793" spans="1:17">
      <c r="A793" s="243">
        <v>142</v>
      </c>
      <c r="B793" s="243" t="s">
        <v>1100</v>
      </c>
      <c r="C793" s="243" t="s">
        <v>1104</v>
      </c>
      <c r="D793" s="243" t="s">
        <v>1105</v>
      </c>
      <c r="E793" s="243">
        <v>43</v>
      </c>
      <c r="F793" s="243">
        <v>3</v>
      </c>
      <c r="G793" s="177">
        <v>42559</v>
      </c>
      <c r="H793" s="178">
        <v>1</v>
      </c>
      <c r="I793" s="182" t="s">
        <v>71</v>
      </c>
      <c r="J793" s="4"/>
      <c r="K793" s="4"/>
      <c r="L793" s="4"/>
      <c r="M793" s="178">
        <v>3</v>
      </c>
      <c r="N793" s="4"/>
      <c r="O793" s="181" t="s">
        <v>528</v>
      </c>
      <c r="P793" s="4"/>
      <c r="Q793" s="4">
        <v>60</v>
      </c>
    </row>
    <row r="794" spans="1:17">
      <c r="A794" s="243">
        <v>142</v>
      </c>
      <c r="B794" s="243" t="s">
        <v>1100</v>
      </c>
      <c r="C794" s="243" t="s">
        <v>1104</v>
      </c>
      <c r="D794" s="243" t="s">
        <v>1105</v>
      </c>
      <c r="E794" s="243">
        <v>43</v>
      </c>
      <c r="F794" s="243">
        <v>3</v>
      </c>
      <c r="G794" s="177">
        <v>42559</v>
      </c>
      <c r="H794" s="178">
        <v>1</v>
      </c>
      <c r="I794" s="182" t="s">
        <v>71</v>
      </c>
      <c r="J794" s="4"/>
      <c r="K794" s="4"/>
      <c r="L794" s="4"/>
      <c r="M794" s="178">
        <v>3</v>
      </c>
      <c r="N794" s="4"/>
      <c r="O794" s="181" t="s">
        <v>588</v>
      </c>
      <c r="P794" s="4">
        <v>3</v>
      </c>
      <c r="Q794" s="4">
        <v>30.615000000000002</v>
      </c>
    </row>
    <row r="795" spans="1:17">
      <c r="A795" s="243">
        <v>142</v>
      </c>
      <c r="B795" s="243" t="s">
        <v>1100</v>
      </c>
      <c r="C795" s="243" t="s">
        <v>1104</v>
      </c>
      <c r="D795" s="243" t="s">
        <v>1105</v>
      </c>
      <c r="E795" s="243">
        <v>43</v>
      </c>
      <c r="F795" s="243">
        <v>3</v>
      </c>
      <c r="G795" s="177">
        <v>42559</v>
      </c>
      <c r="H795" s="178">
        <v>1</v>
      </c>
      <c r="I795" s="182" t="s">
        <v>71</v>
      </c>
      <c r="J795" s="4"/>
      <c r="K795" s="4"/>
      <c r="L795" s="4"/>
      <c r="M795" s="178">
        <v>3</v>
      </c>
      <c r="N795" s="4"/>
      <c r="O795" s="181" t="s">
        <v>599</v>
      </c>
      <c r="P795" s="4">
        <v>1</v>
      </c>
      <c r="Q795" s="4">
        <v>3.9250000000000003</v>
      </c>
    </row>
    <row r="796" spans="1:17">
      <c r="A796" s="243">
        <v>142</v>
      </c>
      <c r="B796" s="243" t="s">
        <v>1100</v>
      </c>
      <c r="C796" s="243" t="s">
        <v>1104</v>
      </c>
      <c r="D796" s="243" t="s">
        <v>1105</v>
      </c>
      <c r="E796" s="243">
        <v>43</v>
      </c>
      <c r="F796" s="243">
        <v>3</v>
      </c>
      <c r="G796" s="177">
        <v>42559</v>
      </c>
      <c r="H796" s="178">
        <v>2</v>
      </c>
      <c r="I796" s="182" t="s">
        <v>532</v>
      </c>
      <c r="J796" s="4">
        <v>80</v>
      </c>
      <c r="K796" s="4">
        <v>56</v>
      </c>
      <c r="L796" s="180">
        <f>J796*K796*3.14/4</f>
        <v>3516.8</v>
      </c>
      <c r="M796" s="178">
        <v>4</v>
      </c>
      <c r="N796" s="4"/>
      <c r="O796" s="181" t="s">
        <v>527</v>
      </c>
      <c r="P796" s="4">
        <v>1</v>
      </c>
      <c r="Q796" s="4">
        <v>18.84</v>
      </c>
    </row>
    <row r="797" spans="1:17">
      <c r="A797" s="243">
        <v>142</v>
      </c>
      <c r="B797" s="243" t="s">
        <v>1100</v>
      </c>
      <c r="C797" s="243" t="s">
        <v>1104</v>
      </c>
      <c r="D797" s="243" t="s">
        <v>1105</v>
      </c>
      <c r="E797" s="243">
        <v>43</v>
      </c>
      <c r="F797" s="243">
        <v>3</v>
      </c>
      <c r="G797" s="177">
        <v>42559</v>
      </c>
      <c r="H797" s="178">
        <v>2</v>
      </c>
      <c r="I797" s="182" t="s">
        <v>532</v>
      </c>
      <c r="J797" s="4">
        <v>80</v>
      </c>
      <c r="K797" s="4">
        <v>56</v>
      </c>
      <c r="L797" s="180">
        <f>J797*K797*3.14/4</f>
        <v>3516.8</v>
      </c>
      <c r="M797" s="178">
        <v>4</v>
      </c>
      <c r="N797" s="4"/>
      <c r="O797" s="184" t="s">
        <v>598</v>
      </c>
      <c r="P797" s="4">
        <v>2</v>
      </c>
      <c r="Q797" s="4">
        <v>25.12</v>
      </c>
    </row>
    <row r="798" spans="1:17">
      <c r="A798" s="243">
        <v>142</v>
      </c>
      <c r="B798" s="243" t="s">
        <v>1100</v>
      </c>
      <c r="C798" s="243" t="s">
        <v>1104</v>
      </c>
      <c r="D798" s="243" t="s">
        <v>1105</v>
      </c>
      <c r="E798" s="243">
        <v>43</v>
      </c>
      <c r="F798" s="243">
        <v>3</v>
      </c>
      <c r="G798" s="177">
        <v>42559</v>
      </c>
      <c r="H798" s="178">
        <v>2</v>
      </c>
      <c r="I798" s="182" t="s">
        <v>532</v>
      </c>
      <c r="J798" s="4">
        <v>80</v>
      </c>
      <c r="K798" s="4">
        <v>56</v>
      </c>
      <c r="L798" s="180">
        <f>J798*K798*3.14/4</f>
        <v>3516.8</v>
      </c>
      <c r="M798" s="178">
        <v>4</v>
      </c>
      <c r="N798" s="4"/>
      <c r="O798" s="181" t="s">
        <v>528</v>
      </c>
      <c r="P798" s="4"/>
      <c r="Q798" s="4">
        <v>40</v>
      </c>
    </row>
    <row r="799" spans="1:17">
      <c r="A799" s="243">
        <v>142</v>
      </c>
      <c r="B799" s="243" t="s">
        <v>1100</v>
      </c>
      <c r="C799" s="243" t="s">
        <v>1104</v>
      </c>
      <c r="D799" s="243" t="s">
        <v>1105</v>
      </c>
      <c r="E799" s="243">
        <v>43</v>
      </c>
      <c r="F799" s="243">
        <v>3</v>
      </c>
      <c r="G799" s="177">
        <v>42559</v>
      </c>
      <c r="H799" s="178">
        <v>1</v>
      </c>
      <c r="I799" s="182" t="s">
        <v>71</v>
      </c>
      <c r="J799" s="4"/>
      <c r="K799" s="4"/>
      <c r="L799" s="4"/>
      <c r="M799" s="178">
        <v>4</v>
      </c>
      <c r="N799" s="4"/>
      <c r="O799" s="181" t="s">
        <v>548</v>
      </c>
      <c r="P799" s="4">
        <v>3</v>
      </c>
      <c r="Q799" s="4">
        <v>18.84</v>
      </c>
    </row>
    <row r="800" spans="1:17">
      <c r="A800" s="243">
        <v>142</v>
      </c>
      <c r="B800" s="243" t="s">
        <v>1100</v>
      </c>
      <c r="C800" s="243" t="s">
        <v>1104</v>
      </c>
      <c r="D800" s="243" t="s">
        <v>1105</v>
      </c>
      <c r="E800" s="243">
        <v>43</v>
      </c>
      <c r="F800" s="243">
        <v>3</v>
      </c>
      <c r="G800" s="177">
        <v>42559</v>
      </c>
      <c r="H800" s="178">
        <v>1</v>
      </c>
      <c r="I800" s="182" t="s">
        <v>71</v>
      </c>
      <c r="J800" s="4"/>
      <c r="K800" s="4"/>
      <c r="L800" s="4"/>
      <c r="M800" s="178">
        <v>4</v>
      </c>
      <c r="N800" s="4"/>
      <c r="O800" s="181" t="s">
        <v>535</v>
      </c>
      <c r="P800" s="4">
        <v>1</v>
      </c>
      <c r="Q800" s="4">
        <v>20.41</v>
      </c>
    </row>
    <row r="801" spans="1:17">
      <c r="A801" s="243">
        <v>142</v>
      </c>
      <c r="B801" s="243" t="s">
        <v>1100</v>
      </c>
      <c r="C801" s="243" t="s">
        <v>1104</v>
      </c>
      <c r="D801" s="243" t="s">
        <v>1105</v>
      </c>
      <c r="E801" s="243">
        <v>43</v>
      </c>
      <c r="F801" s="243">
        <v>3</v>
      </c>
      <c r="G801" s="177">
        <v>42559</v>
      </c>
      <c r="H801" s="178">
        <v>1</v>
      </c>
      <c r="I801" s="182" t="s">
        <v>71</v>
      </c>
      <c r="J801" s="4"/>
      <c r="K801" s="4"/>
      <c r="L801" s="4"/>
      <c r="M801" s="178">
        <v>4</v>
      </c>
      <c r="N801" s="4"/>
      <c r="O801" s="181" t="s">
        <v>594</v>
      </c>
      <c r="P801" s="4">
        <v>9</v>
      </c>
      <c r="Q801" s="4">
        <v>113.04</v>
      </c>
    </row>
    <row r="802" spans="1:17">
      <c r="A802" s="243">
        <v>142</v>
      </c>
      <c r="B802" s="243" t="s">
        <v>1100</v>
      </c>
      <c r="C802" s="243" t="s">
        <v>1104</v>
      </c>
      <c r="D802" s="243" t="s">
        <v>1105</v>
      </c>
      <c r="E802" s="243">
        <v>43</v>
      </c>
      <c r="F802" s="243">
        <v>3</v>
      </c>
      <c r="G802" s="177">
        <v>42559</v>
      </c>
      <c r="H802" s="178">
        <v>1</v>
      </c>
      <c r="I802" s="182" t="s">
        <v>71</v>
      </c>
      <c r="J802" s="4"/>
      <c r="K802" s="4"/>
      <c r="L802" s="4"/>
      <c r="M802" s="178">
        <v>4</v>
      </c>
      <c r="N802" s="4"/>
      <c r="O802" s="181" t="s">
        <v>528</v>
      </c>
      <c r="P802" s="4"/>
      <c r="Q802" s="4">
        <v>50</v>
      </c>
    </row>
    <row r="803" spans="1:17">
      <c r="A803" s="243">
        <v>142</v>
      </c>
      <c r="B803" s="243" t="s">
        <v>1100</v>
      </c>
      <c r="C803" s="243" t="s">
        <v>1104</v>
      </c>
      <c r="D803" s="243" t="s">
        <v>1105</v>
      </c>
      <c r="E803" s="243">
        <v>43</v>
      </c>
      <c r="F803" s="243">
        <v>3</v>
      </c>
      <c r="G803" s="177">
        <v>42559</v>
      </c>
      <c r="H803" s="178">
        <v>2</v>
      </c>
      <c r="I803" s="182" t="s">
        <v>532</v>
      </c>
      <c r="J803" s="4">
        <v>50</v>
      </c>
      <c r="K803" s="4">
        <v>72</v>
      </c>
      <c r="L803" s="180">
        <f>J803*K803*3.14/4</f>
        <v>2826</v>
      </c>
      <c r="M803" s="178">
        <v>5</v>
      </c>
      <c r="N803" s="4"/>
      <c r="O803" s="181" t="s">
        <v>551</v>
      </c>
      <c r="P803" s="4">
        <v>1</v>
      </c>
      <c r="Q803" s="4">
        <v>3.9250000000000003</v>
      </c>
    </row>
    <row r="804" spans="1:17">
      <c r="A804" s="243">
        <v>142</v>
      </c>
      <c r="B804" s="243" t="s">
        <v>1100</v>
      </c>
      <c r="C804" s="243" t="s">
        <v>1104</v>
      </c>
      <c r="D804" s="243" t="s">
        <v>1105</v>
      </c>
      <c r="E804" s="243">
        <v>43</v>
      </c>
      <c r="F804" s="243">
        <v>3</v>
      </c>
      <c r="G804" s="177">
        <v>42559</v>
      </c>
      <c r="H804" s="178">
        <v>2</v>
      </c>
      <c r="I804" s="182" t="s">
        <v>532</v>
      </c>
      <c r="J804" s="4">
        <v>50</v>
      </c>
      <c r="K804" s="4">
        <v>72</v>
      </c>
      <c r="L804" s="180">
        <f>J804*K804*3.14/4</f>
        <v>2826</v>
      </c>
      <c r="M804" s="178">
        <v>5</v>
      </c>
      <c r="N804" s="4"/>
      <c r="O804" s="181" t="s">
        <v>528</v>
      </c>
      <c r="P804" s="4"/>
      <c r="Q804" s="4">
        <v>20</v>
      </c>
    </row>
    <row r="805" spans="1:17">
      <c r="A805" s="243">
        <v>142</v>
      </c>
      <c r="B805" s="243" t="s">
        <v>1100</v>
      </c>
      <c r="C805" s="243" t="s">
        <v>1104</v>
      </c>
      <c r="D805" s="243" t="s">
        <v>1105</v>
      </c>
      <c r="E805" s="243">
        <v>43</v>
      </c>
      <c r="F805" s="243">
        <v>3</v>
      </c>
      <c r="G805" s="177">
        <v>42559</v>
      </c>
      <c r="H805" s="178">
        <v>2</v>
      </c>
      <c r="I805" s="182" t="s">
        <v>532</v>
      </c>
      <c r="J805" s="4">
        <v>50</v>
      </c>
      <c r="K805" s="4">
        <v>72</v>
      </c>
      <c r="L805" s="180">
        <f>J805*K805*3.14/4</f>
        <v>2826</v>
      </c>
      <c r="M805" s="178">
        <v>5</v>
      </c>
      <c r="N805" s="4"/>
      <c r="O805" s="181" t="s">
        <v>521</v>
      </c>
      <c r="P805" s="4"/>
      <c r="Q805" s="4">
        <v>15</v>
      </c>
    </row>
    <row r="806" spans="1:17">
      <c r="A806" s="243">
        <v>142</v>
      </c>
      <c r="B806" s="243" t="s">
        <v>1100</v>
      </c>
      <c r="C806" s="243" t="s">
        <v>1104</v>
      </c>
      <c r="D806" s="243" t="s">
        <v>1105</v>
      </c>
      <c r="E806" s="243">
        <v>43</v>
      </c>
      <c r="F806" s="243">
        <v>3</v>
      </c>
      <c r="G806" s="177">
        <v>42559</v>
      </c>
      <c r="H806" s="178">
        <v>1</v>
      </c>
      <c r="I806" s="182" t="s">
        <v>71</v>
      </c>
      <c r="J806" s="4"/>
      <c r="K806" s="4"/>
      <c r="L806" s="4"/>
      <c r="M806" s="178">
        <v>5</v>
      </c>
      <c r="N806" s="4"/>
      <c r="O806" s="181" t="s">
        <v>528</v>
      </c>
      <c r="P806" s="4"/>
      <c r="Q806" s="4">
        <v>40</v>
      </c>
    </row>
    <row r="807" spans="1:17">
      <c r="A807" s="243">
        <v>142</v>
      </c>
      <c r="B807" s="243" t="s">
        <v>1100</v>
      </c>
      <c r="C807" s="243" t="s">
        <v>1104</v>
      </c>
      <c r="D807" s="243" t="s">
        <v>1105</v>
      </c>
      <c r="E807" s="243">
        <v>43</v>
      </c>
      <c r="F807" s="243">
        <v>3</v>
      </c>
      <c r="G807" s="177">
        <v>42559</v>
      </c>
      <c r="H807" s="178">
        <v>1</v>
      </c>
      <c r="I807" s="182" t="s">
        <v>71</v>
      </c>
      <c r="J807" s="4"/>
      <c r="K807" s="4"/>
      <c r="L807" s="4"/>
      <c r="M807" s="178">
        <v>5</v>
      </c>
      <c r="N807" s="4"/>
      <c r="O807" s="181" t="s">
        <v>551</v>
      </c>
      <c r="P807" s="4">
        <v>3</v>
      </c>
      <c r="Q807" s="4">
        <v>21.195</v>
      </c>
    </row>
    <row r="808" spans="1:17">
      <c r="A808" s="243">
        <v>142</v>
      </c>
      <c r="B808" s="243" t="s">
        <v>1100</v>
      </c>
      <c r="C808" s="243" t="s">
        <v>1104</v>
      </c>
      <c r="D808" s="243" t="s">
        <v>1105</v>
      </c>
      <c r="E808" s="243">
        <v>43</v>
      </c>
      <c r="F808" s="243">
        <v>3</v>
      </c>
      <c r="G808" s="177">
        <v>42559</v>
      </c>
      <c r="H808" s="178">
        <v>1</v>
      </c>
      <c r="I808" s="182" t="s">
        <v>71</v>
      </c>
      <c r="J808" s="4"/>
      <c r="K808" s="4"/>
      <c r="L808" s="4"/>
      <c r="M808" s="178">
        <v>5</v>
      </c>
      <c r="N808" s="4"/>
      <c r="O808" s="181" t="s">
        <v>520</v>
      </c>
      <c r="P808" s="4">
        <v>3</v>
      </c>
      <c r="Q808" s="4">
        <v>16.484999999999999</v>
      </c>
    </row>
    <row r="809" spans="1:17">
      <c r="A809" s="243">
        <v>142</v>
      </c>
      <c r="B809" s="243" t="s">
        <v>1100</v>
      </c>
      <c r="C809" s="243" t="s">
        <v>1104</v>
      </c>
      <c r="D809" s="243" t="s">
        <v>1105</v>
      </c>
      <c r="E809" s="243">
        <v>43</v>
      </c>
      <c r="F809" s="243">
        <v>3</v>
      </c>
      <c r="G809" s="177">
        <v>42559</v>
      </c>
      <c r="H809" s="178">
        <v>1</v>
      </c>
      <c r="I809" s="182" t="s">
        <v>71</v>
      </c>
      <c r="J809" s="4"/>
      <c r="K809" s="4"/>
      <c r="L809" s="4"/>
      <c r="M809" s="178">
        <v>5</v>
      </c>
      <c r="N809" s="4"/>
      <c r="O809" s="181" t="s">
        <v>521</v>
      </c>
      <c r="P809" s="4">
        <v>3</v>
      </c>
      <c r="Q809" s="4">
        <v>42.39</v>
      </c>
    </row>
    <row r="810" spans="1:17">
      <c r="A810" s="243">
        <v>142</v>
      </c>
      <c r="B810" s="243" t="s">
        <v>1100</v>
      </c>
      <c r="C810" s="243" t="s">
        <v>1104</v>
      </c>
      <c r="D810" s="243" t="s">
        <v>1105</v>
      </c>
      <c r="E810" s="243">
        <v>43</v>
      </c>
      <c r="F810" s="243">
        <v>3</v>
      </c>
      <c r="G810" s="177">
        <v>42559</v>
      </c>
      <c r="H810" s="178">
        <v>2</v>
      </c>
      <c r="I810" s="182" t="s">
        <v>532</v>
      </c>
      <c r="J810" s="4">
        <v>50</v>
      </c>
      <c r="K810" s="4">
        <v>46</v>
      </c>
      <c r="L810" s="180">
        <f>J810*K810*3.14/4</f>
        <v>1805.5</v>
      </c>
      <c r="M810" s="178">
        <v>6</v>
      </c>
      <c r="N810" s="4"/>
      <c r="O810" s="181" t="s">
        <v>547</v>
      </c>
      <c r="P810" s="4"/>
      <c r="Q810" s="4">
        <v>30</v>
      </c>
    </row>
    <row r="811" spans="1:17">
      <c r="A811" s="243">
        <v>142</v>
      </c>
      <c r="B811" s="243" t="s">
        <v>1100</v>
      </c>
      <c r="C811" s="243" t="s">
        <v>1104</v>
      </c>
      <c r="D811" s="243" t="s">
        <v>1105</v>
      </c>
      <c r="E811" s="243">
        <v>43</v>
      </c>
      <c r="F811" s="243">
        <v>3</v>
      </c>
      <c r="G811" s="177">
        <v>42559</v>
      </c>
      <c r="H811" s="178">
        <v>2</v>
      </c>
      <c r="I811" s="182" t="s">
        <v>532</v>
      </c>
      <c r="J811" s="4">
        <v>50</v>
      </c>
      <c r="K811" s="4">
        <v>46</v>
      </c>
      <c r="L811" s="180">
        <f>J811*K811*3.14/4</f>
        <v>1805.5</v>
      </c>
      <c r="M811" s="178">
        <v>6</v>
      </c>
      <c r="N811" s="4"/>
      <c r="O811" s="181" t="s">
        <v>528</v>
      </c>
      <c r="P811" s="4"/>
      <c r="Q811" s="4">
        <v>25</v>
      </c>
    </row>
    <row r="812" spans="1:17">
      <c r="A812" s="243">
        <v>142</v>
      </c>
      <c r="B812" s="243" t="s">
        <v>1100</v>
      </c>
      <c r="C812" s="243" t="s">
        <v>1104</v>
      </c>
      <c r="D812" s="243" t="s">
        <v>1105</v>
      </c>
      <c r="E812" s="243">
        <v>43</v>
      </c>
      <c r="F812" s="243">
        <v>3</v>
      </c>
      <c r="G812" s="177">
        <v>42559</v>
      </c>
      <c r="H812" s="178">
        <v>2</v>
      </c>
      <c r="I812" s="182" t="s">
        <v>532</v>
      </c>
      <c r="J812" s="4">
        <v>50</v>
      </c>
      <c r="K812" s="4">
        <v>46</v>
      </c>
      <c r="L812" s="180">
        <f>J812*K812*3.14/4</f>
        <v>1805.5</v>
      </c>
      <c r="M812" s="178">
        <v>6</v>
      </c>
      <c r="N812" s="4"/>
      <c r="O812" s="181" t="s">
        <v>521</v>
      </c>
      <c r="P812" s="4">
        <v>2</v>
      </c>
      <c r="Q812" s="4">
        <v>21.98</v>
      </c>
    </row>
    <row r="813" spans="1:17">
      <c r="A813" s="243">
        <v>142</v>
      </c>
      <c r="B813" s="243" t="s">
        <v>1100</v>
      </c>
      <c r="C813" s="243" t="s">
        <v>1104</v>
      </c>
      <c r="D813" s="243" t="s">
        <v>1105</v>
      </c>
      <c r="E813" s="243">
        <v>43</v>
      </c>
      <c r="F813" s="243">
        <v>3</v>
      </c>
      <c r="G813" s="177">
        <v>42559</v>
      </c>
      <c r="H813" s="178">
        <v>2</v>
      </c>
      <c r="I813" s="182" t="s">
        <v>532</v>
      </c>
      <c r="J813" s="4">
        <v>50</v>
      </c>
      <c r="K813" s="4">
        <v>46</v>
      </c>
      <c r="L813" s="180">
        <f>J813*K813*3.14/4</f>
        <v>1805.5</v>
      </c>
      <c r="M813" s="178">
        <v>6</v>
      </c>
      <c r="N813" s="4"/>
      <c r="O813" s="181" t="s">
        <v>548</v>
      </c>
      <c r="P813" s="4">
        <v>2</v>
      </c>
      <c r="Q813" s="4">
        <v>10.99</v>
      </c>
    </row>
    <row r="814" spans="1:17">
      <c r="A814" s="243">
        <v>142</v>
      </c>
      <c r="B814" s="243" t="s">
        <v>1100</v>
      </c>
      <c r="C814" s="243" t="s">
        <v>1104</v>
      </c>
      <c r="D814" s="243" t="s">
        <v>1105</v>
      </c>
      <c r="E814" s="243">
        <v>43</v>
      </c>
      <c r="F814" s="243">
        <v>3</v>
      </c>
      <c r="G814" s="177">
        <v>42559</v>
      </c>
      <c r="H814" s="178">
        <v>1</v>
      </c>
      <c r="I814" s="182" t="s">
        <v>71</v>
      </c>
      <c r="J814" s="4"/>
      <c r="K814" s="4"/>
      <c r="L814" s="4"/>
      <c r="M814" s="178">
        <v>6</v>
      </c>
      <c r="N814" s="4"/>
      <c r="O814" s="181" t="s">
        <v>528</v>
      </c>
      <c r="P814" s="4"/>
      <c r="Q814" s="4">
        <v>45</v>
      </c>
    </row>
    <row r="815" spans="1:17">
      <c r="A815" s="243">
        <v>142</v>
      </c>
      <c r="B815" s="243" t="s">
        <v>1100</v>
      </c>
      <c r="C815" s="243" t="s">
        <v>1104</v>
      </c>
      <c r="D815" s="243" t="s">
        <v>1105</v>
      </c>
      <c r="E815" s="243">
        <v>43</v>
      </c>
      <c r="F815" s="243">
        <v>3</v>
      </c>
      <c r="G815" s="177">
        <v>42559</v>
      </c>
      <c r="H815" s="178">
        <v>1</v>
      </c>
      <c r="I815" s="182" t="s">
        <v>71</v>
      </c>
      <c r="J815" s="4"/>
      <c r="K815" s="4"/>
      <c r="L815" s="4"/>
      <c r="M815" s="178">
        <v>6</v>
      </c>
      <c r="N815" s="4"/>
      <c r="O815" s="181" t="s">
        <v>547</v>
      </c>
      <c r="P815" s="4"/>
      <c r="Q815" s="4">
        <v>22</v>
      </c>
    </row>
    <row r="816" spans="1:17">
      <c r="A816" s="243">
        <v>142</v>
      </c>
      <c r="B816" s="243" t="s">
        <v>1100</v>
      </c>
      <c r="C816" s="243" t="s">
        <v>1104</v>
      </c>
      <c r="D816" s="243" t="s">
        <v>1105</v>
      </c>
      <c r="E816" s="243">
        <v>43</v>
      </c>
      <c r="F816" s="243">
        <v>3</v>
      </c>
      <c r="G816" s="177">
        <v>42559</v>
      </c>
      <c r="H816" s="178">
        <v>1</v>
      </c>
      <c r="I816" s="182" t="s">
        <v>71</v>
      </c>
      <c r="J816" s="4"/>
      <c r="K816" s="4"/>
      <c r="L816" s="4"/>
      <c r="M816" s="178">
        <v>6</v>
      </c>
      <c r="N816" s="4"/>
      <c r="O816" s="181" t="s">
        <v>575</v>
      </c>
      <c r="P816" s="4">
        <v>1</v>
      </c>
      <c r="Q816" s="4">
        <v>9.42</v>
      </c>
    </row>
    <row r="817" spans="1:17">
      <c r="A817" s="243">
        <v>142</v>
      </c>
      <c r="B817" s="243" t="s">
        <v>1100</v>
      </c>
      <c r="C817" s="243" t="s">
        <v>1104</v>
      </c>
      <c r="D817" s="243" t="s">
        <v>1105</v>
      </c>
      <c r="E817" s="243">
        <v>43</v>
      </c>
      <c r="F817" s="243">
        <v>3</v>
      </c>
      <c r="G817" s="177">
        <v>42559</v>
      </c>
      <c r="H817" s="178">
        <v>1</v>
      </c>
      <c r="I817" s="182" t="s">
        <v>71</v>
      </c>
      <c r="J817" s="4"/>
      <c r="K817" s="4"/>
      <c r="L817" s="4"/>
      <c r="M817" s="178">
        <v>6</v>
      </c>
      <c r="N817" s="4"/>
      <c r="O817" s="181" t="s">
        <v>548</v>
      </c>
      <c r="P817" s="4">
        <v>4</v>
      </c>
      <c r="Q817" s="4">
        <v>21.98</v>
      </c>
    </row>
    <row r="818" spans="1:17">
      <c r="A818" s="243">
        <v>142</v>
      </c>
      <c r="B818" s="243" t="s">
        <v>1100</v>
      </c>
      <c r="C818" s="243" t="s">
        <v>1104</v>
      </c>
      <c r="D818" s="243" t="s">
        <v>1105</v>
      </c>
      <c r="E818" s="243">
        <v>43</v>
      </c>
      <c r="F818" s="243">
        <v>3</v>
      </c>
      <c r="G818" s="177">
        <v>42559</v>
      </c>
      <c r="H818" s="178">
        <v>1</v>
      </c>
      <c r="I818" s="182" t="s">
        <v>71</v>
      </c>
      <c r="J818" s="4"/>
      <c r="K818" s="4"/>
      <c r="L818" s="4"/>
      <c r="M818" s="178">
        <v>6</v>
      </c>
      <c r="N818" s="4"/>
      <c r="O818" s="181" t="s">
        <v>576</v>
      </c>
      <c r="P818" s="4">
        <v>1</v>
      </c>
      <c r="Q818" s="4">
        <v>7.8500000000000005</v>
      </c>
    </row>
    <row r="819" spans="1:17">
      <c r="A819" s="243">
        <v>142</v>
      </c>
      <c r="B819" s="243" t="s">
        <v>1100</v>
      </c>
      <c r="C819" s="243" t="s">
        <v>1104</v>
      </c>
      <c r="D819" s="243" t="s">
        <v>1105</v>
      </c>
      <c r="E819" s="243">
        <v>43</v>
      </c>
      <c r="F819" s="243">
        <v>3</v>
      </c>
      <c r="G819" s="177">
        <v>42559</v>
      </c>
      <c r="H819" s="178">
        <v>2</v>
      </c>
      <c r="I819" s="182" t="s">
        <v>532</v>
      </c>
      <c r="J819" s="4">
        <v>30</v>
      </c>
      <c r="K819" s="4">
        <v>35</v>
      </c>
      <c r="L819" s="180">
        <f>J819*K819*3.14/4</f>
        <v>824.25</v>
      </c>
      <c r="M819" s="178">
        <v>7</v>
      </c>
      <c r="N819" s="4"/>
      <c r="O819" s="181" t="s">
        <v>575</v>
      </c>
      <c r="P819" s="4"/>
      <c r="Q819" s="4">
        <v>30</v>
      </c>
    </row>
    <row r="820" spans="1:17">
      <c r="A820" s="243">
        <v>142</v>
      </c>
      <c r="B820" s="243" t="s">
        <v>1100</v>
      </c>
      <c r="C820" s="243" t="s">
        <v>1104</v>
      </c>
      <c r="D820" s="243" t="s">
        <v>1105</v>
      </c>
      <c r="E820" s="243">
        <v>43</v>
      </c>
      <c r="F820" s="243">
        <v>3</v>
      </c>
      <c r="G820" s="177">
        <v>42559</v>
      </c>
      <c r="H820" s="178">
        <v>2</v>
      </c>
      <c r="I820" s="182" t="s">
        <v>532</v>
      </c>
      <c r="J820" s="4">
        <v>30</v>
      </c>
      <c r="K820" s="4">
        <v>35</v>
      </c>
      <c r="L820" s="180">
        <f>J820*K820*3.14/4</f>
        <v>824.25</v>
      </c>
      <c r="M820" s="178">
        <v>7</v>
      </c>
      <c r="N820" s="4"/>
      <c r="O820" s="181" t="s">
        <v>531</v>
      </c>
      <c r="P820" s="4"/>
      <c r="Q820" s="4">
        <v>15</v>
      </c>
    </row>
    <row r="821" spans="1:17">
      <c r="A821" s="243">
        <v>142</v>
      </c>
      <c r="B821" s="243" t="s">
        <v>1100</v>
      </c>
      <c r="C821" s="243" t="s">
        <v>1104</v>
      </c>
      <c r="D821" s="243" t="s">
        <v>1105</v>
      </c>
      <c r="E821" s="243">
        <v>43</v>
      </c>
      <c r="F821" s="243">
        <v>3</v>
      </c>
      <c r="G821" s="177">
        <v>42559</v>
      </c>
      <c r="H821" s="178">
        <v>1</v>
      </c>
      <c r="I821" s="182" t="s">
        <v>71</v>
      </c>
      <c r="J821" s="4"/>
      <c r="K821" s="4"/>
      <c r="L821" s="4"/>
      <c r="M821" s="178">
        <v>7</v>
      </c>
      <c r="N821" s="4"/>
      <c r="O821" s="181" t="s">
        <v>527</v>
      </c>
      <c r="P821" s="4"/>
      <c r="Q821" s="4">
        <v>30</v>
      </c>
    </row>
    <row r="822" spans="1:17">
      <c r="A822" s="243">
        <v>142</v>
      </c>
      <c r="B822" s="243" t="s">
        <v>1100</v>
      </c>
      <c r="C822" s="243" t="s">
        <v>1104</v>
      </c>
      <c r="D822" s="243" t="s">
        <v>1105</v>
      </c>
      <c r="E822" s="243">
        <v>43</v>
      </c>
      <c r="F822" s="243">
        <v>3</v>
      </c>
      <c r="G822" s="177">
        <v>42559</v>
      </c>
      <c r="H822" s="178">
        <v>1</v>
      </c>
      <c r="I822" s="182" t="s">
        <v>71</v>
      </c>
      <c r="J822" s="4"/>
      <c r="K822" s="4"/>
      <c r="L822" s="4"/>
      <c r="M822" s="178">
        <v>7</v>
      </c>
      <c r="N822" s="4"/>
      <c r="O822" s="181" t="s">
        <v>521</v>
      </c>
      <c r="P822" s="4"/>
      <c r="Q822" s="4">
        <v>20</v>
      </c>
    </row>
    <row r="823" spans="1:17">
      <c r="A823" s="243">
        <v>142</v>
      </c>
      <c r="B823" s="243" t="s">
        <v>1100</v>
      </c>
      <c r="C823" s="243" t="s">
        <v>1104</v>
      </c>
      <c r="D823" s="243" t="s">
        <v>1105</v>
      </c>
      <c r="E823" s="243">
        <v>43</v>
      </c>
      <c r="F823" s="243">
        <v>3</v>
      </c>
      <c r="G823" s="177">
        <v>42559</v>
      </c>
      <c r="H823" s="178">
        <v>1</v>
      </c>
      <c r="I823" s="182" t="s">
        <v>71</v>
      </c>
      <c r="J823" s="4"/>
      <c r="K823" s="4"/>
      <c r="L823" s="4"/>
      <c r="M823" s="178">
        <v>7</v>
      </c>
      <c r="N823" s="4"/>
      <c r="O823" s="181" t="s">
        <v>551</v>
      </c>
      <c r="P823" s="4">
        <v>1</v>
      </c>
      <c r="Q823" s="4">
        <v>6.28</v>
      </c>
    </row>
    <row r="824" spans="1:17">
      <c r="A824" s="243">
        <v>142</v>
      </c>
      <c r="B824" s="243" t="s">
        <v>1100</v>
      </c>
      <c r="C824" s="243" t="s">
        <v>1104</v>
      </c>
      <c r="D824" s="243" t="s">
        <v>1105</v>
      </c>
      <c r="E824" s="243">
        <v>43</v>
      </c>
      <c r="F824" s="243">
        <v>3</v>
      </c>
      <c r="G824" s="177">
        <v>42559</v>
      </c>
      <c r="H824" s="178">
        <v>2</v>
      </c>
      <c r="I824" s="182" t="s">
        <v>532</v>
      </c>
      <c r="J824" s="4">
        <v>64</v>
      </c>
      <c r="K824" s="4">
        <v>46</v>
      </c>
      <c r="L824" s="180">
        <f>J824*K824*3.14/4</f>
        <v>2311.04</v>
      </c>
      <c r="M824" s="178">
        <v>8</v>
      </c>
      <c r="N824" s="4"/>
      <c r="O824" s="181" t="s">
        <v>531</v>
      </c>
      <c r="P824" s="4"/>
      <c r="Q824" s="4">
        <v>25</v>
      </c>
    </row>
    <row r="825" spans="1:17">
      <c r="A825" s="243">
        <v>142</v>
      </c>
      <c r="B825" s="243" t="s">
        <v>1100</v>
      </c>
      <c r="C825" s="243" t="s">
        <v>1104</v>
      </c>
      <c r="D825" s="243" t="s">
        <v>1105</v>
      </c>
      <c r="E825" s="243">
        <v>43</v>
      </c>
      <c r="F825" s="243">
        <v>3</v>
      </c>
      <c r="G825" s="177">
        <v>42559</v>
      </c>
      <c r="H825" s="178">
        <v>2</v>
      </c>
      <c r="I825" s="182" t="s">
        <v>532</v>
      </c>
      <c r="J825" s="4">
        <v>64</v>
      </c>
      <c r="K825" s="4">
        <v>46</v>
      </c>
      <c r="L825" s="180">
        <f>J825*K825*3.14/4</f>
        <v>2311.04</v>
      </c>
      <c r="M825" s="178">
        <v>8</v>
      </c>
      <c r="N825" s="4"/>
      <c r="O825" s="181" t="s">
        <v>528</v>
      </c>
      <c r="P825" s="4"/>
      <c r="Q825" s="4">
        <v>25</v>
      </c>
    </row>
    <row r="826" spans="1:17">
      <c r="A826" s="243">
        <v>142</v>
      </c>
      <c r="B826" s="243" t="s">
        <v>1100</v>
      </c>
      <c r="C826" s="243" t="s">
        <v>1104</v>
      </c>
      <c r="D826" s="243" t="s">
        <v>1105</v>
      </c>
      <c r="E826" s="243">
        <v>43</v>
      </c>
      <c r="F826" s="243">
        <v>3</v>
      </c>
      <c r="G826" s="177">
        <v>42559</v>
      </c>
      <c r="H826" s="178">
        <v>2</v>
      </c>
      <c r="I826" s="182" t="s">
        <v>532</v>
      </c>
      <c r="J826" s="4">
        <v>64</v>
      </c>
      <c r="K826" s="4">
        <v>46</v>
      </c>
      <c r="L826" s="180">
        <f>J826*K826*3.14/4</f>
        <v>2311.04</v>
      </c>
      <c r="M826" s="178">
        <v>8</v>
      </c>
      <c r="N826" s="4"/>
      <c r="O826" s="181" t="s">
        <v>547</v>
      </c>
      <c r="P826" s="4"/>
      <c r="Q826" s="4">
        <v>10</v>
      </c>
    </row>
    <row r="827" spans="1:17">
      <c r="A827" s="243">
        <v>142</v>
      </c>
      <c r="B827" s="243" t="s">
        <v>1100</v>
      </c>
      <c r="C827" s="243" t="s">
        <v>1104</v>
      </c>
      <c r="D827" s="243" t="s">
        <v>1105</v>
      </c>
      <c r="E827" s="243">
        <v>43</v>
      </c>
      <c r="F827" s="243">
        <v>3</v>
      </c>
      <c r="G827" s="177">
        <v>42559</v>
      </c>
      <c r="H827" s="178">
        <v>1</v>
      </c>
      <c r="I827" s="182" t="s">
        <v>71</v>
      </c>
      <c r="J827" s="4"/>
      <c r="K827" s="4"/>
      <c r="L827" s="4"/>
      <c r="M827" s="178">
        <v>8</v>
      </c>
      <c r="N827" s="4"/>
      <c r="O827" s="181" t="s">
        <v>583</v>
      </c>
      <c r="P827" s="4"/>
      <c r="Q827" s="4">
        <v>35</v>
      </c>
    </row>
    <row r="828" spans="1:17">
      <c r="A828" s="243">
        <v>142</v>
      </c>
      <c r="B828" s="243" t="s">
        <v>1100</v>
      </c>
      <c r="C828" s="243" t="s">
        <v>1104</v>
      </c>
      <c r="D828" s="243" t="s">
        <v>1105</v>
      </c>
      <c r="E828" s="243">
        <v>43</v>
      </c>
      <c r="F828" s="243">
        <v>3</v>
      </c>
      <c r="G828" s="177">
        <v>42559</v>
      </c>
      <c r="H828" s="178">
        <v>1</v>
      </c>
      <c r="I828" s="182" t="s">
        <v>71</v>
      </c>
      <c r="J828" s="4"/>
      <c r="K828" s="4"/>
      <c r="L828" s="4"/>
      <c r="M828" s="178">
        <v>8</v>
      </c>
      <c r="N828" s="4"/>
      <c r="O828" s="181" t="s">
        <v>547</v>
      </c>
      <c r="P828" s="4"/>
      <c r="Q828" s="4">
        <v>30</v>
      </c>
    </row>
    <row r="829" spans="1:17">
      <c r="A829" s="243">
        <v>142</v>
      </c>
      <c r="B829" s="243" t="s">
        <v>1100</v>
      </c>
      <c r="C829" s="243" t="s">
        <v>1104</v>
      </c>
      <c r="D829" s="243" t="s">
        <v>1105</v>
      </c>
      <c r="E829" s="243">
        <v>43</v>
      </c>
      <c r="F829" s="243">
        <v>3</v>
      </c>
      <c r="G829" s="177">
        <v>42559</v>
      </c>
      <c r="H829" s="178">
        <v>1</v>
      </c>
      <c r="I829" s="182" t="s">
        <v>71</v>
      </c>
      <c r="J829" s="4"/>
      <c r="K829" s="4"/>
      <c r="L829" s="4"/>
      <c r="M829" s="178">
        <v>8</v>
      </c>
      <c r="N829" s="4"/>
      <c r="O829" s="181" t="s">
        <v>521</v>
      </c>
      <c r="P829" s="4"/>
      <c r="Q829" s="4">
        <v>20</v>
      </c>
    </row>
    <row r="830" spans="1:17">
      <c r="A830" s="243">
        <v>142</v>
      </c>
      <c r="B830" s="243" t="s">
        <v>1100</v>
      </c>
      <c r="C830" s="243" t="s">
        <v>1104</v>
      </c>
      <c r="D830" s="243" t="s">
        <v>1105</v>
      </c>
      <c r="E830" s="243">
        <v>43</v>
      </c>
      <c r="F830" s="243">
        <v>3</v>
      </c>
      <c r="G830" s="177">
        <v>42559</v>
      </c>
      <c r="H830" s="178">
        <v>1</v>
      </c>
      <c r="I830" s="182" t="s">
        <v>71</v>
      </c>
      <c r="J830" s="4"/>
      <c r="K830" s="4"/>
      <c r="L830" s="4"/>
      <c r="M830" s="178">
        <v>8</v>
      </c>
      <c r="N830" s="4"/>
      <c r="O830" s="181" t="s">
        <v>551</v>
      </c>
      <c r="P830" s="4"/>
      <c r="Q830" s="4">
        <v>7</v>
      </c>
    </row>
    <row r="831" spans="1:17">
      <c r="A831" s="243">
        <v>142</v>
      </c>
      <c r="B831" s="243" t="s">
        <v>1100</v>
      </c>
      <c r="C831" s="243" t="s">
        <v>1104</v>
      </c>
      <c r="D831" s="243" t="s">
        <v>1105</v>
      </c>
      <c r="E831" s="243">
        <v>43</v>
      </c>
      <c r="F831" s="243">
        <v>3</v>
      </c>
      <c r="G831" s="177">
        <v>42559</v>
      </c>
      <c r="H831" s="178">
        <v>2</v>
      </c>
      <c r="I831" s="182" t="s">
        <v>532</v>
      </c>
      <c r="J831" s="4">
        <v>37</v>
      </c>
      <c r="K831" s="4">
        <v>34</v>
      </c>
      <c r="L831" s="180">
        <f>J831*K831*3.14/4</f>
        <v>987.53000000000009</v>
      </c>
      <c r="M831" s="178">
        <v>9</v>
      </c>
      <c r="N831" s="4"/>
      <c r="O831" s="181" t="s">
        <v>574</v>
      </c>
      <c r="P831" s="4"/>
      <c r="Q831" s="4">
        <v>18</v>
      </c>
    </row>
    <row r="832" spans="1:17">
      <c r="A832" s="243">
        <v>142</v>
      </c>
      <c r="B832" s="243" t="s">
        <v>1100</v>
      </c>
      <c r="C832" s="243" t="s">
        <v>1104</v>
      </c>
      <c r="D832" s="243" t="s">
        <v>1105</v>
      </c>
      <c r="E832" s="243">
        <v>43</v>
      </c>
      <c r="F832" s="243">
        <v>3</v>
      </c>
      <c r="G832" s="177">
        <v>42559</v>
      </c>
      <c r="H832" s="178">
        <v>2</v>
      </c>
      <c r="I832" s="182" t="s">
        <v>532</v>
      </c>
      <c r="J832" s="4">
        <v>37</v>
      </c>
      <c r="K832" s="4">
        <v>34</v>
      </c>
      <c r="L832" s="180">
        <f>J832*K832*3.14/4</f>
        <v>987.53000000000009</v>
      </c>
      <c r="M832" s="178">
        <v>9</v>
      </c>
      <c r="N832" s="4"/>
      <c r="O832" s="181" t="s">
        <v>521</v>
      </c>
      <c r="P832" s="4"/>
      <c r="Q832" s="4">
        <v>10</v>
      </c>
    </row>
    <row r="833" spans="1:17">
      <c r="A833" s="243">
        <v>142</v>
      </c>
      <c r="B833" s="243" t="s">
        <v>1100</v>
      </c>
      <c r="C833" s="243" t="s">
        <v>1104</v>
      </c>
      <c r="D833" s="243" t="s">
        <v>1105</v>
      </c>
      <c r="E833" s="243">
        <v>43</v>
      </c>
      <c r="F833" s="243">
        <v>3</v>
      </c>
      <c r="G833" s="177">
        <v>42559</v>
      </c>
      <c r="H833" s="178">
        <v>2</v>
      </c>
      <c r="I833" s="182" t="s">
        <v>532</v>
      </c>
      <c r="J833" s="4">
        <v>37</v>
      </c>
      <c r="K833" s="4">
        <v>34</v>
      </c>
      <c r="L833" s="180">
        <f>J833*K833*3.14/4</f>
        <v>987.53000000000009</v>
      </c>
      <c r="M833" s="178">
        <v>9</v>
      </c>
      <c r="N833" s="4"/>
      <c r="O833" s="181" t="s">
        <v>583</v>
      </c>
      <c r="P833" s="4"/>
      <c r="Q833" s="4">
        <v>5</v>
      </c>
    </row>
    <row r="834" spans="1:17">
      <c r="A834" s="243">
        <v>142</v>
      </c>
      <c r="B834" s="243" t="s">
        <v>1100</v>
      </c>
      <c r="C834" s="243" t="s">
        <v>1104</v>
      </c>
      <c r="D834" s="243" t="s">
        <v>1105</v>
      </c>
      <c r="E834" s="243">
        <v>43</v>
      </c>
      <c r="F834" s="243">
        <v>3</v>
      </c>
      <c r="G834" s="177">
        <v>42559</v>
      </c>
      <c r="H834" s="178">
        <v>1</v>
      </c>
      <c r="I834" s="182" t="s">
        <v>71</v>
      </c>
      <c r="J834" s="4"/>
      <c r="K834" s="4"/>
      <c r="L834" s="4"/>
      <c r="M834" s="178">
        <v>9</v>
      </c>
      <c r="N834" s="4"/>
      <c r="O834" s="181" t="s">
        <v>574</v>
      </c>
      <c r="P834" s="4"/>
      <c r="Q834" s="4">
        <v>20</v>
      </c>
    </row>
    <row r="835" spans="1:17">
      <c r="A835" s="243">
        <v>142</v>
      </c>
      <c r="B835" s="243" t="s">
        <v>1100</v>
      </c>
      <c r="C835" s="243" t="s">
        <v>1104</v>
      </c>
      <c r="D835" s="243" t="s">
        <v>1105</v>
      </c>
      <c r="E835" s="243">
        <v>43</v>
      </c>
      <c r="F835" s="243">
        <v>3</v>
      </c>
      <c r="G835" s="177">
        <v>42559</v>
      </c>
      <c r="H835" s="178">
        <v>1</v>
      </c>
      <c r="I835" s="182" t="s">
        <v>71</v>
      </c>
      <c r="J835" s="4"/>
      <c r="K835" s="4"/>
      <c r="L835" s="4"/>
      <c r="M835" s="178">
        <v>9</v>
      </c>
      <c r="N835" s="4"/>
      <c r="O835" s="181" t="s">
        <v>528</v>
      </c>
      <c r="P835" s="4"/>
      <c r="Q835" s="4">
        <v>15</v>
      </c>
    </row>
    <row r="836" spans="1:17">
      <c r="A836" s="243">
        <v>142</v>
      </c>
      <c r="B836" s="243" t="s">
        <v>1100</v>
      </c>
      <c r="C836" s="243" t="s">
        <v>1104</v>
      </c>
      <c r="D836" s="243" t="s">
        <v>1105</v>
      </c>
      <c r="E836" s="243">
        <v>43</v>
      </c>
      <c r="F836" s="243">
        <v>3</v>
      </c>
      <c r="G836" s="177">
        <v>42559</v>
      </c>
      <c r="H836" s="178">
        <v>1</v>
      </c>
      <c r="I836" s="182" t="s">
        <v>71</v>
      </c>
      <c r="J836" s="4"/>
      <c r="K836" s="4"/>
      <c r="L836" s="4"/>
      <c r="M836" s="178">
        <v>9</v>
      </c>
      <c r="N836" s="4"/>
      <c r="O836" s="181" t="s">
        <v>547</v>
      </c>
      <c r="P836" s="4"/>
      <c r="Q836" s="4">
        <v>10</v>
      </c>
    </row>
    <row r="837" spans="1:17">
      <c r="A837" s="243">
        <v>142</v>
      </c>
      <c r="B837" s="243" t="s">
        <v>1100</v>
      </c>
      <c r="C837" s="243" t="s">
        <v>1104</v>
      </c>
      <c r="D837" s="243" t="s">
        <v>1105</v>
      </c>
      <c r="E837" s="243">
        <v>43</v>
      </c>
      <c r="F837" s="243">
        <v>3</v>
      </c>
      <c r="G837" s="177">
        <v>42559</v>
      </c>
      <c r="H837" s="178">
        <v>1</v>
      </c>
      <c r="I837" s="182" t="s">
        <v>71</v>
      </c>
      <c r="J837" s="4"/>
      <c r="K837" s="4"/>
      <c r="L837" s="4"/>
      <c r="M837" s="178">
        <v>9</v>
      </c>
      <c r="N837" s="4"/>
      <c r="O837" s="184" t="s">
        <v>598</v>
      </c>
      <c r="P837" s="4"/>
      <c r="Q837" s="4">
        <v>15</v>
      </c>
    </row>
    <row r="838" spans="1:17">
      <c r="A838" s="243">
        <v>142</v>
      </c>
      <c r="B838" s="243" t="s">
        <v>1100</v>
      </c>
      <c r="C838" s="243" t="s">
        <v>1104</v>
      </c>
      <c r="D838" s="243" t="s">
        <v>1105</v>
      </c>
      <c r="E838" s="243">
        <v>43</v>
      </c>
      <c r="F838" s="243">
        <v>3</v>
      </c>
      <c r="G838" s="177">
        <v>42559</v>
      </c>
      <c r="H838" s="178">
        <v>2</v>
      </c>
      <c r="I838" s="182" t="s">
        <v>532</v>
      </c>
      <c r="J838" s="4">
        <v>74</v>
      </c>
      <c r="K838" s="4">
        <v>65</v>
      </c>
      <c r="L838" s="180">
        <f>J838*K838*3.14/4</f>
        <v>3775.8500000000004</v>
      </c>
      <c r="M838" s="178">
        <v>10</v>
      </c>
      <c r="N838" s="4"/>
      <c r="O838" s="181" t="s">
        <v>548</v>
      </c>
      <c r="P838" s="4"/>
      <c r="Q838" s="4">
        <v>12</v>
      </c>
    </row>
    <row r="839" spans="1:17">
      <c r="A839" s="243">
        <v>142</v>
      </c>
      <c r="B839" s="243" t="s">
        <v>1100</v>
      </c>
      <c r="C839" s="243" t="s">
        <v>1104</v>
      </c>
      <c r="D839" s="243" t="s">
        <v>1105</v>
      </c>
      <c r="E839" s="243">
        <v>43</v>
      </c>
      <c r="F839" s="243">
        <v>3</v>
      </c>
      <c r="G839" s="177">
        <v>42559</v>
      </c>
      <c r="H839" s="178">
        <v>2</v>
      </c>
      <c r="I839" s="182" t="s">
        <v>532</v>
      </c>
      <c r="J839" s="4">
        <v>74</v>
      </c>
      <c r="K839" s="4">
        <v>65</v>
      </c>
      <c r="L839" s="180">
        <f>J839*K839*3.14/4</f>
        <v>3775.8500000000004</v>
      </c>
      <c r="M839" s="178">
        <v>10</v>
      </c>
      <c r="N839" s="4"/>
      <c r="O839" s="181" t="s">
        <v>536</v>
      </c>
      <c r="P839" s="4"/>
      <c r="Q839" s="4">
        <v>15</v>
      </c>
    </row>
    <row r="840" spans="1:17">
      <c r="A840" s="243">
        <v>142</v>
      </c>
      <c r="B840" s="243" t="s">
        <v>1100</v>
      </c>
      <c r="C840" s="243" t="s">
        <v>1104</v>
      </c>
      <c r="D840" s="243" t="s">
        <v>1105</v>
      </c>
      <c r="E840" s="243">
        <v>43</v>
      </c>
      <c r="F840" s="243">
        <v>3</v>
      </c>
      <c r="G840" s="177">
        <v>42559</v>
      </c>
      <c r="H840" s="178">
        <v>2</v>
      </c>
      <c r="I840" s="182" t="s">
        <v>532</v>
      </c>
      <c r="J840" s="4">
        <v>74</v>
      </c>
      <c r="K840" s="4">
        <v>65</v>
      </c>
      <c r="L840" s="180">
        <f>J840*K840*3.14/4</f>
        <v>3775.8500000000004</v>
      </c>
      <c r="M840" s="178">
        <v>10</v>
      </c>
      <c r="N840" s="4"/>
      <c r="O840" s="181" t="s">
        <v>551</v>
      </c>
      <c r="P840" s="4"/>
      <c r="Q840" s="4">
        <v>2</v>
      </c>
    </row>
    <row r="841" spans="1:17">
      <c r="A841" s="243">
        <v>142</v>
      </c>
      <c r="B841" s="243" t="s">
        <v>1100</v>
      </c>
      <c r="C841" s="243" t="s">
        <v>1104</v>
      </c>
      <c r="D841" s="243" t="s">
        <v>1105</v>
      </c>
      <c r="E841" s="243">
        <v>43</v>
      </c>
      <c r="F841" s="243">
        <v>3</v>
      </c>
      <c r="G841" s="177">
        <v>42559</v>
      </c>
      <c r="H841" s="178">
        <v>2</v>
      </c>
      <c r="I841" s="182" t="s">
        <v>532</v>
      </c>
      <c r="J841" s="4">
        <v>74</v>
      </c>
      <c r="K841" s="4">
        <v>65</v>
      </c>
      <c r="L841" s="180">
        <f>J841*K841*3.14/4</f>
        <v>3775.8500000000004</v>
      </c>
      <c r="M841" s="178">
        <v>10</v>
      </c>
      <c r="N841" s="4"/>
      <c r="O841" s="181" t="s">
        <v>547</v>
      </c>
      <c r="P841" s="4"/>
      <c r="Q841" s="4">
        <v>15</v>
      </c>
    </row>
    <row r="842" spans="1:17">
      <c r="A842" s="243">
        <v>142</v>
      </c>
      <c r="B842" s="243" t="s">
        <v>1100</v>
      </c>
      <c r="C842" s="243" t="s">
        <v>1104</v>
      </c>
      <c r="D842" s="243" t="s">
        <v>1105</v>
      </c>
      <c r="E842" s="243">
        <v>43</v>
      </c>
      <c r="F842" s="243">
        <v>3</v>
      </c>
      <c r="G842" s="177">
        <v>42559</v>
      </c>
      <c r="H842" s="178">
        <v>2</v>
      </c>
      <c r="I842" s="182" t="s">
        <v>532</v>
      </c>
      <c r="J842" s="4">
        <v>74</v>
      </c>
      <c r="K842" s="4">
        <v>65</v>
      </c>
      <c r="L842" s="180">
        <f>J842*K842*3.14/4</f>
        <v>3775.8500000000004</v>
      </c>
      <c r="M842" s="178">
        <v>10</v>
      </c>
      <c r="N842" s="4"/>
      <c r="O842" s="184" t="s">
        <v>598</v>
      </c>
      <c r="P842" s="4"/>
      <c r="Q842" s="4">
        <v>15</v>
      </c>
    </row>
    <row r="843" spans="1:17">
      <c r="A843" s="243">
        <v>142</v>
      </c>
      <c r="B843" s="243" t="s">
        <v>1100</v>
      </c>
      <c r="C843" s="243" t="s">
        <v>1104</v>
      </c>
      <c r="D843" s="243" t="s">
        <v>1105</v>
      </c>
      <c r="E843" s="243">
        <v>43</v>
      </c>
      <c r="F843" s="243">
        <v>3</v>
      </c>
      <c r="G843" s="177">
        <v>42559</v>
      </c>
      <c r="H843" s="178">
        <v>1</v>
      </c>
      <c r="I843" s="182" t="s">
        <v>71</v>
      </c>
      <c r="J843" s="4"/>
      <c r="K843" s="4"/>
      <c r="L843" s="4"/>
      <c r="M843" s="178">
        <v>10</v>
      </c>
      <c r="N843" s="4"/>
      <c r="O843" s="181" t="s">
        <v>548</v>
      </c>
      <c r="P843" s="4"/>
      <c r="Q843" s="4">
        <v>40</v>
      </c>
    </row>
    <row r="844" spans="1:17">
      <c r="A844" s="243">
        <v>142</v>
      </c>
      <c r="B844" s="243" t="s">
        <v>1100</v>
      </c>
      <c r="C844" s="243" t="s">
        <v>1104</v>
      </c>
      <c r="D844" s="243" t="s">
        <v>1105</v>
      </c>
      <c r="E844" s="243">
        <v>43</v>
      </c>
      <c r="F844" s="243">
        <v>3</v>
      </c>
      <c r="G844" s="177">
        <v>42559</v>
      </c>
      <c r="H844" s="178">
        <v>1</v>
      </c>
      <c r="I844" s="182" t="s">
        <v>71</v>
      </c>
      <c r="J844" s="4"/>
      <c r="K844" s="4"/>
      <c r="L844" s="4"/>
      <c r="M844" s="178">
        <v>10</v>
      </c>
      <c r="N844" s="4"/>
      <c r="O844" s="181" t="s">
        <v>520</v>
      </c>
      <c r="P844" s="4"/>
      <c r="Q844" s="4">
        <v>25</v>
      </c>
    </row>
    <row r="845" spans="1:17">
      <c r="A845" s="243">
        <v>142</v>
      </c>
      <c r="B845" s="243" t="s">
        <v>1100</v>
      </c>
      <c r="C845" s="243" t="s">
        <v>1104</v>
      </c>
      <c r="D845" s="243" t="s">
        <v>1105</v>
      </c>
      <c r="E845" s="243">
        <v>43</v>
      </c>
      <c r="F845" s="243">
        <v>3</v>
      </c>
      <c r="G845" s="177">
        <v>42559</v>
      </c>
      <c r="H845" s="178">
        <v>1</v>
      </c>
      <c r="I845" s="182" t="s">
        <v>71</v>
      </c>
      <c r="J845" s="4"/>
      <c r="K845" s="4"/>
      <c r="L845" s="4"/>
      <c r="M845" s="178">
        <v>10</v>
      </c>
      <c r="N845" s="4"/>
      <c r="O845" s="181" t="s">
        <v>551</v>
      </c>
      <c r="P845" s="4"/>
      <c r="Q845" s="4">
        <v>12</v>
      </c>
    </row>
    <row r="846" spans="1:17">
      <c r="A846" s="243">
        <v>142</v>
      </c>
      <c r="B846" s="243" t="s">
        <v>1100</v>
      </c>
      <c r="C846" s="243" t="s">
        <v>1104</v>
      </c>
      <c r="D846" s="243" t="s">
        <v>1105</v>
      </c>
      <c r="E846" s="243">
        <v>43</v>
      </c>
      <c r="F846" s="243">
        <v>3</v>
      </c>
      <c r="G846" s="177">
        <v>42559</v>
      </c>
      <c r="H846" s="178">
        <v>1</v>
      </c>
      <c r="I846" s="182" t="s">
        <v>71</v>
      </c>
      <c r="J846" s="4"/>
      <c r="K846" s="4"/>
      <c r="L846" s="4"/>
      <c r="M846" s="178">
        <v>10</v>
      </c>
      <c r="N846" s="4"/>
      <c r="O846" s="181" t="s">
        <v>536</v>
      </c>
      <c r="P846" s="4"/>
      <c r="Q846" s="4">
        <v>2</v>
      </c>
    </row>
    <row r="847" spans="1:17">
      <c r="A847" s="243">
        <v>142</v>
      </c>
      <c r="B847" s="243" t="s">
        <v>1100</v>
      </c>
      <c r="C847" s="243" t="s">
        <v>1104</v>
      </c>
      <c r="D847" s="243" t="s">
        <v>1105</v>
      </c>
      <c r="E847" s="243">
        <v>43</v>
      </c>
      <c r="F847" s="243">
        <v>3</v>
      </c>
      <c r="G847" s="177">
        <v>42559</v>
      </c>
      <c r="H847" s="178">
        <v>1</v>
      </c>
      <c r="I847" s="182" t="s">
        <v>71</v>
      </c>
      <c r="J847" s="4"/>
      <c r="K847" s="4"/>
      <c r="L847" s="4"/>
      <c r="M847" s="178">
        <v>10</v>
      </c>
      <c r="N847" s="4"/>
      <c r="O847" s="181" t="s">
        <v>547</v>
      </c>
      <c r="P847" s="4"/>
      <c r="Q847" s="4">
        <v>7</v>
      </c>
    </row>
    <row r="848" spans="1:17">
      <c r="A848" s="243">
        <v>142</v>
      </c>
      <c r="B848" s="243" t="s">
        <v>1100</v>
      </c>
      <c r="C848" s="243" t="s">
        <v>1104</v>
      </c>
      <c r="D848" s="243" t="s">
        <v>1105</v>
      </c>
      <c r="E848" s="243">
        <v>43</v>
      </c>
      <c r="F848" s="243">
        <v>3</v>
      </c>
      <c r="G848" s="177">
        <v>42559</v>
      </c>
      <c r="H848" s="178">
        <v>2</v>
      </c>
      <c r="I848" s="182" t="s">
        <v>532</v>
      </c>
      <c r="J848" s="4">
        <v>97</v>
      </c>
      <c r="K848" s="4">
        <v>80</v>
      </c>
      <c r="L848" s="180">
        <f>J848*K848*3.14/4</f>
        <v>6091.6</v>
      </c>
      <c r="M848" s="178">
        <v>11</v>
      </c>
      <c r="N848" s="4"/>
      <c r="O848" s="181" t="s">
        <v>548</v>
      </c>
      <c r="P848" s="4"/>
      <c r="Q848" s="4">
        <v>10</v>
      </c>
    </row>
    <row r="849" spans="1:17">
      <c r="A849" s="243">
        <v>142</v>
      </c>
      <c r="B849" s="243" t="s">
        <v>1100</v>
      </c>
      <c r="C849" s="243" t="s">
        <v>1104</v>
      </c>
      <c r="D849" s="243" t="s">
        <v>1105</v>
      </c>
      <c r="E849" s="243">
        <v>43</v>
      </c>
      <c r="F849" s="243">
        <v>3</v>
      </c>
      <c r="G849" s="177">
        <v>42559</v>
      </c>
      <c r="H849" s="178">
        <v>2</v>
      </c>
      <c r="I849" s="182" t="s">
        <v>532</v>
      </c>
      <c r="J849" s="4">
        <v>97</v>
      </c>
      <c r="K849" s="4">
        <v>80</v>
      </c>
      <c r="L849" s="180">
        <f>J849*K849*3.14/4</f>
        <v>6091.6</v>
      </c>
      <c r="M849" s="178">
        <v>11</v>
      </c>
      <c r="N849" s="4"/>
      <c r="O849" s="181" t="s">
        <v>589</v>
      </c>
      <c r="P849" s="4"/>
      <c r="Q849" s="4">
        <v>7</v>
      </c>
    </row>
    <row r="850" spans="1:17">
      <c r="A850" s="243">
        <v>142</v>
      </c>
      <c r="B850" s="243" t="s">
        <v>1100</v>
      </c>
      <c r="C850" s="243" t="s">
        <v>1104</v>
      </c>
      <c r="D850" s="243" t="s">
        <v>1105</v>
      </c>
      <c r="E850" s="243">
        <v>43</v>
      </c>
      <c r="F850" s="243">
        <v>3</v>
      </c>
      <c r="G850" s="177">
        <v>42559</v>
      </c>
      <c r="H850" s="178">
        <v>2</v>
      </c>
      <c r="I850" s="182" t="s">
        <v>532</v>
      </c>
      <c r="J850" s="4">
        <v>97</v>
      </c>
      <c r="K850" s="4">
        <v>80</v>
      </c>
      <c r="L850" s="180">
        <f>J850*K850*3.14/4</f>
        <v>6091.6</v>
      </c>
      <c r="M850" s="178">
        <v>11</v>
      </c>
      <c r="N850" s="4"/>
      <c r="O850" s="181" t="s">
        <v>547</v>
      </c>
      <c r="P850" s="4"/>
      <c r="Q850" s="4">
        <v>8</v>
      </c>
    </row>
    <row r="851" spans="1:17">
      <c r="A851" s="243">
        <v>142</v>
      </c>
      <c r="B851" s="243" t="s">
        <v>1100</v>
      </c>
      <c r="C851" s="243" t="s">
        <v>1104</v>
      </c>
      <c r="D851" s="243" t="s">
        <v>1105</v>
      </c>
      <c r="E851" s="243">
        <v>43</v>
      </c>
      <c r="F851" s="243">
        <v>3</v>
      </c>
      <c r="G851" s="177">
        <v>42559</v>
      </c>
      <c r="H851" s="178">
        <v>2</v>
      </c>
      <c r="I851" s="182" t="s">
        <v>532</v>
      </c>
      <c r="J851" s="4">
        <v>97</v>
      </c>
      <c r="K851" s="4">
        <v>80</v>
      </c>
      <c r="L851" s="180">
        <f>J851*K851*3.14/4</f>
        <v>6091.6</v>
      </c>
      <c r="M851" s="178">
        <v>11</v>
      </c>
      <c r="N851" s="4"/>
      <c r="O851" s="181" t="s">
        <v>520</v>
      </c>
      <c r="P851" s="4"/>
      <c r="Q851" s="4">
        <v>5</v>
      </c>
    </row>
    <row r="852" spans="1:17">
      <c r="A852" s="243">
        <v>142</v>
      </c>
      <c r="B852" s="243" t="s">
        <v>1100</v>
      </c>
      <c r="C852" s="243" t="s">
        <v>1104</v>
      </c>
      <c r="D852" s="243" t="s">
        <v>1105</v>
      </c>
      <c r="E852" s="243">
        <v>43</v>
      </c>
      <c r="F852" s="243">
        <v>3</v>
      </c>
      <c r="G852" s="177">
        <v>42559</v>
      </c>
      <c r="H852" s="178">
        <v>1</v>
      </c>
      <c r="I852" s="182" t="s">
        <v>71</v>
      </c>
      <c r="J852" s="4"/>
      <c r="K852" s="4"/>
      <c r="L852" s="4"/>
      <c r="M852" s="178">
        <v>11</v>
      </c>
      <c r="N852" s="4"/>
      <c r="O852" s="181" t="s">
        <v>547</v>
      </c>
      <c r="P852" s="4"/>
      <c r="Q852" s="4">
        <v>15</v>
      </c>
    </row>
    <row r="853" spans="1:17">
      <c r="A853" s="243">
        <v>142</v>
      </c>
      <c r="B853" s="243" t="s">
        <v>1100</v>
      </c>
      <c r="C853" s="243" t="s">
        <v>1104</v>
      </c>
      <c r="D853" s="243" t="s">
        <v>1105</v>
      </c>
      <c r="E853" s="243">
        <v>43</v>
      </c>
      <c r="F853" s="243">
        <v>3</v>
      </c>
      <c r="G853" s="177">
        <v>42559</v>
      </c>
      <c r="H853" s="178">
        <v>1</v>
      </c>
      <c r="I853" s="182" t="s">
        <v>71</v>
      </c>
      <c r="J853" s="4"/>
      <c r="K853" s="4"/>
      <c r="L853" s="4"/>
      <c r="M853" s="178">
        <v>11</v>
      </c>
      <c r="N853" s="4"/>
      <c r="O853" s="181" t="s">
        <v>548</v>
      </c>
      <c r="P853" s="4"/>
      <c r="Q853" s="4">
        <v>22</v>
      </c>
    </row>
    <row r="854" spans="1:17">
      <c r="A854" s="243">
        <v>142</v>
      </c>
      <c r="B854" s="243" t="s">
        <v>1100</v>
      </c>
      <c r="C854" s="243" t="s">
        <v>1104</v>
      </c>
      <c r="D854" s="243" t="s">
        <v>1105</v>
      </c>
      <c r="E854" s="243">
        <v>43</v>
      </c>
      <c r="F854" s="243">
        <v>3</v>
      </c>
      <c r="G854" s="177">
        <v>42559</v>
      </c>
      <c r="H854" s="178">
        <v>1</v>
      </c>
      <c r="I854" s="182" t="s">
        <v>71</v>
      </c>
      <c r="J854" s="4"/>
      <c r="K854" s="4"/>
      <c r="L854" s="4"/>
      <c r="M854" s="178">
        <v>11</v>
      </c>
      <c r="N854" s="4"/>
      <c r="O854" s="181" t="s">
        <v>531</v>
      </c>
      <c r="P854" s="4"/>
      <c r="Q854" s="4">
        <v>17</v>
      </c>
    </row>
    <row r="855" spans="1:17">
      <c r="A855" s="243">
        <v>142</v>
      </c>
      <c r="B855" s="243" t="s">
        <v>1100</v>
      </c>
      <c r="C855" s="243" t="s">
        <v>1104</v>
      </c>
      <c r="D855" s="243" t="s">
        <v>1105</v>
      </c>
      <c r="E855" s="243">
        <v>43</v>
      </c>
      <c r="F855" s="243">
        <v>3</v>
      </c>
      <c r="G855" s="177">
        <v>42559</v>
      </c>
      <c r="H855" s="178">
        <v>1</v>
      </c>
      <c r="I855" s="182" t="s">
        <v>71</v>
      </c>
      <c r="J855" s="4"/>
      <c r="K855" s="4"/>
      <c r="L855" s="4"/>
      <c r="M855" s="178">
        <v>11</v>
      </c>
      <c r="N855" s="4"/>
      <c r="O855" s="181" t="s">
        <v>551</v>
      </c>
      <c r="P855" s="4"/>
      <c r="Q855" s="4">
        <v>2</v>
      </c>
    </row>
    <row r="856" spans="1:17">
      <c r="A856" s="243">
        <v>142</v>
      </c>
      <c r="B856" s="243" t="s">
        <v>1100</v>
      </c>
      <c r="C856" s="243" t="s">
        <v>1104</v>
      </c>
      <c r="D856" s="243" t="s">
        <v>1105</v>
      </c>
      <c r="E856" s="243">
        <v>43</v>
      </c>
      <c r="F856" s="243">
        <v>3</v>
      </c>
      <c r="G856" s="177">
        <v>42559</v>
      </c>
      <c r="H856" s="178">
        <v>1</v>
      </c>
      <c r="I856" s="182" t="s">
        <v>71</v>
      </c>
      <c r="J856" s="4"/>
      <c r="K856" s="4"/>
      <c r="L856" s="4"/>
      <c r="M856" s="178">
        <v>11</v>
      </c>
      <c r="N856" s="4"/>
      <c r="O856" s="181" t="s">
        <v>589</v>
      </c>
      <c r="P856" s="4"/>
      <c r="Q856" s="4">
        <v>13</v>
      </c>
    </row>
    <row r="857" spans="1:17">
      <c r="A857" s="243">
        <v>142</v>
      </c>
      <c r="B857" s="243" t="s">
        <v>1100</v>
      </c>
      <c r="C857" s="243" t="s">
        <v>1104</v>
      </c>
      <c r="D857" s="243" t="s">
        <v>1105</v>
      </c>
      <c r="E857" s="243">
        <v>43</v>
      </c>
      <c r="F857" s="243">
        <v>3</v>
      </c>
      <c r="G857" s="177">
        <v>42559</v>
      </c>
      <c r="H857" s="178">
        <v>2</v>
      </c>
      <c r="I857" s="182" t="s">
        <v>532</v>
      </c>
      <c r="J857" s="4">
        <v>65</v>
      </c>
      <c r="K857" s="4">
        <v>50</v>
      </c>
      <c r="L857" s="180">
        <f>J857*K857*3.14/4</f>
        <v>2551.25</v>
      </c>
      <c r="M857" s="178">
        <v>12</v>
      </c>
      <c r="N857" s="4"/>
      <c r="O857" s="181" t="s">
        <v>527</v>
      </c>
      <c r="P857" s="4"/>
      <c r="Q857" s="4">
        <v>8</v>
      </c>
    </row>
    <row r="858" spans="1:17">
      <c r="A858" s="243">
        <v>142</v>
      </c>
      <c r="B858" s="243" t="s">
        <v>1100</v>
      </c>
      <c r="C858" s="243" t="s">
        <v>1104</v>
      </c>
      <c r="D858" s="243" t="s">
        <v>1105</v>
      </c>
      <c r="E858" s="243">
        <v>43</v>
      </c>
      <c r="F858" s="243">
        <v>3</v>
      </c>
      <c r="G858" s="177">
        <v>42559</v>
      </c>
      <c r="H858" s="178">
        <v>2</v>
      </c>
      <c r="I858" s="182" t="s">
        <v>532</v>
      </c>
      <c r="J858" s="4">
        <v>65</v>
      </c>
      <c r="K858" s="4">
        <v>50</v>
      </c>
      <c r="L858" s="180">
        <f>J858*K858*3.14/4</f>
        <v>2551.25</v>
      </c>
      <c r="M858" s="178">
        <v>12</v>
      </c>
      <c r="N858" s="4"/>
      <c r="O858" s="181" t="s">
        <v>528</v>
      </c>
      <c r="P858" s="4"/>
      <c r="Q858" s="4">
        <v>35</v>
      </c>
    </row>
    <row r="859" spans="1:17">
      <c r="A859" s="243">
        <v>142</v>
      </c>
      <c r="B859" s="243" t="s">
        <v>1100</v>
      </c>
      <c r="C859" s="243" t="s">
        <v>1104</v>
      </c>
      <c r="D859" s="243" t="s">
        <v>1105</v>
      </c>
      <c r="E859" s="243">
        <v>43</v>
      </c>
      <c r="F859" s="243">
        <v>3</v>
      </c>
      <c r="G859" s="177">
        <v>42559</v>
      </c>
      <c r="H859" s="178">
        <v>2</v>
      </c>
      <c r="I859" s="182" t="s">
        <v>532</v>
      </c>
      <c r="J859" s="4">
        <v>65</v>
      </c>
      <c r="K859" s="4">
        <v>50</v>
      </c>
      <c r="L859" s="180">
        <f>J859*K859*3.14/4</f>
        <v>2551.25</v>
      </c>
      <c r="M859" s="178">
        <v>12</v>
      </c>
      <c r="N859" s="4"/>
      <c r="O859" s="181" t="s">
        <v>599</v>
      </c>
      <c r="P859" s="4"/>
      <c r="Q859" s="4">
        <v>4</v>
      </c>
    </row>
    <row r="860" spans="1:17">
      <c r="A860" s="243">
        <v>142</v>
      </c>
      <c r="B860" s="243" t="s">
        <v>1100</v>
      </c>
      <c r="C860" s="243" t="s">
        <v>1104</v>
      </c>
      <c r="D860" s="243" t="s">
        <v>1105</v>
      </c>
      <c r="E860" s="243">
        <v>43</v>
      </c>
      <c r="F860" s="243">
        <v>3</v>
      </c>
      <c r="G860" s="177">
        <v>42559</v>
      </c>
      <c r="H860" s="178">
        <v>1</v>
      </c>
      <c r="I860" s="182" t="s">
        <v>71</v>
      </c>
      <c r="J860" s="4"/>
      <c r="K860" s="4"/>
      <c r="L860" s="4"/>
      <c r="M860" s="178">
        <v>12</v>
      </c>
      <c r="N860" s="4"/>
      <c r="O860" s="181" t="s">
        <v>548</v>
      </c>
      <c r="P860" s="4"/>
      <c r="Q860" s="4">
        <v>30</v>
      </c>
    </row>
    <row r="861" spans="1:17">
      <c r="A861" s="243">
        <v>142</v>
      </c>
      <c r="B861" s="243" t="s">
        <v>1100</v>
      </c>
      <c r="C861" s="243" t="s">
        <v>1104</v>
      </c>
      <c r="D861" s="243" t="s">
        <v>1105</v>
      </c>
      <c r="E861" s="243">
        <v>43</v>
      </c>
      <c r="F861" s="243">
        <v>3</v>
      </c>
      <c r="G861" s="177">
        <v>42559</v>
      </c>
      <c r="H861" s="178">
        <v>1</v>
      </c>
      <c r="I861" s="182" t="s">
        <v>71</v>
      </c>
      <c r="J861" s="4"/>
      <c r="K861" s="4"/>
      <c r="L861" s="4"/>
      <c r="M861" s="178">
        <v>12</v>
      </c>
      <c r="N861" s="4"/>
      <c r="O861" s="181" t="s">
        <v>528</v>
      </c>
      <c r="P861" s="4"/>
      <c r="Q861" s="4">
        <v>43</v>
      </c>
    </row>
    <row r="862" spans="1:17">
      <c r="A862" s="243">
        <v>142</v>
      </c>
      <c r="B862" s="243" t="s">
        <v>1100</v>
      </c>
      <c r="C862" s="243" t="s">
        <v>1104</v>
      </c>
      <c r="D862" s="243" t="s">
        <v>1105</v>
      </c>
      <c r="E862" s="243">
        <v>43</v>
      </c>
      <c r="F862" s="243">
        <v>3</v>
      </c>
      <c r="G862" s="177">
        <v>42559</v>
      </c>
      <c r="H862" s="178">
        <v>1</v>
      </c>
      <c r="I862" s="182" t="s">
        <v>71</v>
      </c>
      <c r="J862" s="4"/>
      <c r="K862" s="4"/>
      <c r="L862" s="4"/>
      <c r="M862" s="178">
        <v>12</v>
      </c>
      <c r="N862" s="4"/>
      <c r="O862" s="181" t="s">
        <v>521</v>
      </c>
      <c r="P862" s="4"/>
      <c r="Q862" s="4">
        <v>33</v>
      </c>
    </row>
    <row r="863" spans="1:17">
      <c r="A863" s="243">
        <v>142</v>
      </c>
      <c r="B863" s="243" t="s">
        <v>1100</v>
      </c>
      <c r="C863" s="243" t="s">
        <v>1104</v>
      </c>
      <c r="D863" s="243" t="s">
        <v>1105</v>
      </c>
      <c r="E863" s="243">
        <v>43</v>
      </c>
      <c r="F863" s="243">
        <v>3</v>
      </c>
      <c r="G863" s="177">
        <v>42559</v>
      </c>
      <c r="H863" s="178">
        <v>2</v>
      </c>
      <c r="I863" s="182" t="s">
        <v>532</v>
      </c>
      <c r="J863" s="4">
        <v>55</v>
      </c>
      <c r="K863" s="4">
        <v>19</v>
      </c>
      <c r="L863" s="180">
        <f>J863*K863*3.14/4</f>
        <v>820.32500000000005</v>
      </c>
      <c r="M863" s="178">
        <v>13</v>
      </c>
      <c r="N863" s="4"/>
      <c r="O863" s="181" t="s">
        <v>528</v>
      </c>
      <c r="P863" s="4"/>
      <c r="Q863" s="4">
        <v>35</v>
      </c>
    </row>
    <row r="864" spans="1:17">
      <c r="A864" s="243">
        <v>142</v>
      </c>
      <c r="B864" s="243" t="s">
        <v>1100</v>
      </c>
      <c r="C864" s="243" t="s">
        <v>1104</v>
      </c>
      <c r="D864" s="243" t="s">
        <v>1105</v>
      </c>
      <c r="E864" s="243">
        <v>43</v>
      </c>
      <c r="F864" s="243">
        <v>3</v>
      </c>
      <c r="G864" s="177">
        <v>42559</v>
      </c>
      <c r="H864" s="178">
        <v>1</v>
      </c>
      <c r="I864" s="182" t="s">
        <v>71</v>
      </c>
      <c r="J864" s="4"/>
      <c r="K864" s="4"/>
      <c r="L864" s="4"/>
      <c r="M864" s="178">
        <v>13</v>
      </c>
      <c r="N864" s="4"/>
      <c r="O864" s="181" t="s">
        <v>528</v>
      </c>
      <c r="P864" s="4"/>
      <c r="Q864" s="4">
        <v>70</v>
      </c>
    </row>
    <row r="865" spans="1:17">
      <c r="A865" s="243">
        <v>142</v>
      </c>
      <c r="B865" s="243" t="s">
        <v>1100</v>
      </c>
      <c r="C865" s="243" t="s">
        <v>1104</v>
      </c>
      <c r="D865" s="243" t="s">
        <v>1105</v>
      </c>
      <c r="E865" s="243">
        <v>43</v>
      </c>
      <c r="F865" s="243">
        <v>3</v>
      </c>
      <c r="G865" s="177">
        <v>42559</v>
      </c>
      <c r="H865" s="178">
        <v>1</v>
      </c>
      <c r="I865" s="182" t="s">
        <v>71</v>
      </c>
      <c r="J865" s="4"/>
      <c r="K865" s="4"/>
      <c r="L865" s="4"/>
      <c r="M865" s="178">
        <v>13</v>
      </c>
      <c r="N865" s="4"/>
      <c r="O865" s="181" t="s">
        <v>547</v>
      </c>
      <c r="P865" s="4"/>
      <c r="Q865" s="4">
        <v>10</v>
      </c>
    </row>
    <row r="866" spans="1:17">
      <c r="A866" s="243">
        <v>142</v>
      </c>
      <c r="B866" s="243" t="s">
        <v>1100</v>
      </c>
      <c r="C866" s="243" t="s">
        <v>1104</v>
      </c>
      <c r="D866" s="243" t="s">
        <v>1105</v>
      </c>
      <c r="E866" s="243">
        <v>43</v>
      </c>
      <c r="F866" s="243">
        <v>3</v>
      </c>
      <c r="G866" s="177">
        <v>42559</v>
      </c>
      <c r="H866" s="178">
        <v>1</v>
      </c>
      <c r="I866" s="182" t="s">
        <v>71</v>
      </c>
      <c r="J866" s="4"/>
      <c r="K866" s="4"/>
      <c r="L866" s="4"/>
      <c r="M866" s="178">
        <v>13</v>
      </c>
      <c r="N866" s="4"/>
      <c r="O866" s="181" t="s">
        <v>588</v>
      </c>
      <c r="P866" s="4"/>
      <c r="Q866" s="4">
        <v>4</v>
      </c>
    </row>
    <row r="867" spans="1:17">
      <c r="A867" s="243">
        <v>142</v>
      </c>
      <c r="B867" s="243" t="s">
        <v>1100</v>
      </c>
      <c r="C867" s="243" t="s">
        <v>1104</v>
      </c>
      <c r="D867" s="243" t="s">
        <v>1105</v>
      </c>
      <c r="E867" s="243">
        <v>43</v>
      </c>
      <c r="F867" s="243">
        <v>3</v>
      </c>
      <c r="G867" s="177">
        <v>42559</v>
      </c>
      <c r="H867" s="178">
        <v>2</v>
      </c>
      <c r="I867" s="182" t="s">
        <v>532</v>
      </c>
      <c r="J867" s="4">
        <v>80</v>
      </c>
      <c r="K867" s="4">
        <v>60</v>
      </c>
      <c r="L867" s="180">
        <f>J867*K867*3.14/4</f>
        <v>3768</v>
      </c>
      <c r="M867" s="178">
        <v>14</v>
      </c>
      <c r="N867" s="4"/>
      <c r="O867" s="181" t="s">
        <v>548</v>
      </c>
      <c r="P867" s="4"/>
      <c r="Q867" s="4">
        <v>20</v>
      </c>
    </row>
    <row r="868" spans="1:17">
      <c r="A868" s="243">
        <v>142</v>
      </c>
      <c r="B868" s="243" t="s">
        <v>1100</v>
      </c>
      <c r="C868" s="243" t="s">
        <v>1104</v>
      </c>
      <c r="D868" s="243" t="s">
        <v>1105</v>
      </c>
      <c r="E868" s="243">
        <v>43</v>
      </c>
      <c r="F868" s="243">
        <v>3</v>
      </c>
      <c r="G868" s="177">
        <v>42559</v>
      </c>
      <c r="H868" s="178">
        <v>2</v>
      </c>
      <c r="I868" s="182" t="s">
        <v>532</v>
      </c>
      <c r="J868" s="4">
        <v>80</v>
      </c>
      <c r="K868" s="4">
        <v>60</v>
      </c>
      <c r="L868" s="180">
        <f>J868*K868*3.14/4</f>
        <v>3768</v>
      </c>
      <c r="M868" s="178">
        <v>14</v>
      </c>
      <c r="N868" s="4"/>
      <c r="O868" s="181" t="s">
        <v>528</v>
      </c>
      <c r="P868" s="4"/>
      <c r="Q868" s="4">
        <v>17</v>
      </c>
    </row>
    <row r="869" spans="1:17">
      <c r="A869" s="243">
        <v>142</v>
      </c>
      <c r="B869" s="243" t="s">
        <v>1100</v>
      </c>
      <c r="C869" s="243" t="s">
        <v>1104</v>
      </c>
      <c r="D869" s="243" t="s">
        <v>1105</v>
      </c>
      <c r="E869" s="243">
        <v>43</v>
      </c>
      <c r="F869" s="243">
        <v>3</v>
      </c>
      <c r="G869" s="177">
        <v>42559</v>
      </c>
      <c r="H869" s="178">
        <v>2</v>
      </c>
      <c r="I869" s="182" t="s">
        <v>532</v>
      </c>
      <c r="J869" s="4">
        <v>80</v>
      </c>
      <c r="K869" s="4">
        <v>60</v>
      </c>
      <c r="L869" s="180">
        <f>J869*K869*3.14/4</f>
        <v>3768</v>
      </c>
      <c r="M869" s="178">
        <v>14</v>
      </c>
      <c r="N869" s="4"/>
      <c r="O869" s="181" t="s">
        <v>571</v>
      </c>
      <c r="P869" s="4"/>
      <c r="Q869" s="4">
        <v>2</v>
      </c>
    </row>
    <row r="870" spans="1:17">
      <c r="A870" s="243">
        <v>142</v>
      </c>
      <c r="B870" s="243" t="s">
        <v>1100</v>
      </c>
      <c r="C870" s="243" t="s">
        <v>1104</v>
      </c>
      <c r="D870" s="243" t="s">
        <v>1105</v>
      </c>
      <c r="E870" s="243">
        <v>43</v>
      </c>
      <c r="F870" s="243">
        <v>3</v>
      </c>
      <c r="G870" s="177">
        <v>42559</v>
      </c>
      <c r="H870" s="178">
        <v>1</v>
      </c>
      <c r="I870" s="182" t="s">
        <v>71</v>
      </c>
      <c r="J870" s="4"/>
      <c r="K870" s="4"/>
      <c r="L870" s="4"/>
      <c r="M870" s="178">
        <v>14</v>
      </c>
      <c r="N870" s="4"/>
      <c r="O870" s="181" t="s">
        <v>548</v>
      </c>
      <c r="P870" s="4"/>
      <c r="Q870" s="4">
        <v>45</v>
      </c>
    </row>
    <row r="871" spans="1:17">
      <c r="A871" s="243">
        <v>142</v>
      </c>
      <c r="B871" s="243" t="s">
        <v>1100</v>
      </c>
      <c r="C871" s="243" t="s">
        <v>1104</v>
      </c>
      <c r="D871" s="243" t="s">
        <v>1105</v>
      </c>
      <c r="E871" s="243">
        <v>43</v>
      </c>
      <c r="F871" s="243">
        <v>3</v>
      </c>
      <c r="G871" s="177">
        <v>42559</v>
      </c>
      <c r="H871" s="178">
        <v>1</v>
      </c>
      <c r="I871" s="182" t="s">
        <v>71</v>
      </c>
      <c r="J871" s="4"/>
      <c r="K871" s="4"/>
      <c r="L871" s="4"/>
      <c r="M871" s="178">
        <v>14</v>
      </c>
      <c r="N871" s="4"/>
      <c r="O871" s="181" t="s">
        <v>527</v>
      </c>
      <c r="P871" s="4"/>
      <c r="Q871" s="4">
        <v>12</v>
      </c>
    </row>
    <row r="872" spans="1:17">
      <c r="A872" s="243">
        <v>142</v>
      </c>
      <c r="B872" s="243" t="s">
        <v>1100</v>
      </c>
      <c r="C872" s="243" t="s">
        <v>1104</v>
      </c>
      <c r="D872" s="243" t="s">
        <v>1105</v>
      </c>
      <c r="E872" s="243">
        <v>43</v>
      </c>
      <c r="F872" s="243">
        <v>3</v>
      </c>
      <c r="G872" s="177">
        <v>42559</v>
      </c>
      <c r="H872" s="178">
        <v>1</v>
      </c>
      <c r="I872" s="182" t="s">
        <v>71</v>
      </c>
      <c r="J872" s="4"/>
      <c r="K872" s="4"/>
      <c r="L872" s="4"/>
      <c r="M872" s="178">
        <v>14</v>
      </c>
      <c r="N872" s="4"/>
      <c r="O872" s="181" t="s">
        <v>521</v>
      </c>
      <c r="P872" s="4"/>
      <c r="Q872" s="4">
        <v>13</v>
      </c>
    </row>
    <row r="873" spans="1:17">
      <c r="A873" s="243">
        <v>142</v>
      </c>
      <c r="B873" s="243" t="s">
        <v>1100</v>
      </c>
      <c r="C873" s="243" t="s">
        <v>1104</v>
      </c>
      <c r="D873" s="243" t="s">
        <v>1105</v>
      </c>
      <c r="E873" s="243">
        <v>43</v>
      </c>
      <c r="F873" s="243">
        <v>3</v>
      </c>
      <c r="G873" s="177">
        <v>42559</v>
      </c>
      <c r="H873" s="178">
        <v>1</v>
      </c>
      <c r="I873" s="182" t="s">
        <v>71</v>
      </c>
      <c r="J873" s="4"/>
      <c r="K873" s="4"/>
      <c r="L873" s="4"/>
      <c r="M873" s="178">
        <v>14</v>
      </c>
      <c r="N873" s="4"/>
      <c r="O873" s="181" t="s">
        <v>592</v>
      </c>
      <c r="P873" s="4"/>
      <c r="Q873" s="4">
        <v>20</v>
      </c>
    </row>
    <row r="874" spans="1:17">
      <c r="A874" s="243">
        <v>142</v>
      </c>
      <c r="B874" s="243" t="s">
        <v>1100</v>
      </c>
      <c r="C874" s="243" t="s">
        <v>1104</v>
      </c>
      <c r="D874" s="243" t="s">
        <v>1105</v>
      </c>
      <c r="E874" s="243">
        <v>43</v>
      </c>
      <c r="F874" s="243">
        <v>3</v>
      </c>
      <c r="G874" s="177">
        <v>42559</v>
      </c>
      <c r="H874" s="178">
        <v>2</v>
      </c>
      <c r="I874" s="182" t="s">
        <v>532</v>
      </c>
      <c r="J874" s="4">
        <v>37</v>
      </c>
      <c r="K874" s="4">
        <v>44</v>
      </c>
      <c r="L874" s="180">
        <f>J874*K874*3.14/4</f>
        <v>1277.98</v>
      </c>
      <c r="M874" s="178">
        <v>15</v>
      </c>
      <c r="N874" s="4"/>
      <c r="O874" s="181" t="s">
        <v>548</v>
      </c>
      <c r="P874" s="4"/>
      <c r="Q874" s="4">
        <v>20</v>
      </c>
    </row>
    <row r="875" spans="1:17">
      <c r="A875" s="243">
        <v>142</v>
      </c>
      <c r="B875" s="243" t="s">
        <v>1100</v>
      </c>
      <c r="C875" s="243" t="s">
        <v>1104</v>
      </c>
      <c r="D875" s="243" t="s">
        <v>1105</v>
      </c>
      <c r="E875" s="243">
        <v>43</v>
      </c>
      <c r="F875" s="243">
        <v>3</v>
      </c>
      <c r="G875" s="177">
        <v>42559</v>
      </c>
      <c r="H875" s="178">
        <v>2</v>
      </c>
      <c r="I875" s="182" t="s">
        <v>532</v>
      </c>
      <c r="J875" s="4">
        <v>37</v>
      </c>
      <c r="K875" s="4">
        <v>44</v>
      </c>
      <c r="L875" s="180">
        <f>J875*K875*3.14/4</f>
        <v>1277.98</v>
      </c>
      <c r="M875" s="178">
        <v>15</v>
      </c>
      <c r="N875" s="4"/>
      <c r="O875" s="181" t="s">
        <v>528</v>
      </c>
      <c r="P875" s="4"/>
      <c r="Q875" s="4">
        <v>7</v>
      </c>
    </row>
    <row r="876" spans="1:17">
      <c r="A876" s="243">
        <v>142</v>
      </c>
      <c r="B876" s="243" t="s">
        <v>1100</v>
      </c>
      <c r="C876" s="243" t="s">
        <v>1104</v>
      </c>
      <c r="D876" s="243" t="s">
        <v>1105</v>
      </c>
      <c r="E876" s="243">
        <v>43</v>
      </c>
      <c r="F876" s="243">
        <v>3</v>
      </c>
      <c r="G876" s="177">
        <v>42559</v>
      </c>
      <c r="H876" s="178">
        <v>2</v>
      </c>
      <c r="I876" s="182" t="s">
        <v>532</v>
      </c>
      <c r="J876" s="4">
        <v>37</v>
      </c>
      <c r="K876" s="4">
        <v>44</v>
      </c>
      <c r="L876" s="180">
        <f>J876*K876*3.14/4</f>
        <v>1277.98</v>
      </c>
      <c r="M876" s="178">
        <v>15</v>
      </c>
      <c r="N876" s="4"/>
      <c r="O876" s="181" t="s">
        <v>521</v>
      </c>
      <c r="P876" s="4"/>
      <c r="Q876" s="4">
        <v>10</v>
      </c>
    </row>
    <row r="877" spans="1:17">
      <c r="A877" s="243">
        <v>142</v>
      </c>
      <c r="B877" s="243" t="s">
        <v>1100</v>
      </c>
      <c r="C877" s="243" t="s">
        <v>1104</v>
      </c>
      <c r="D877" s="243" t="s">
        <v>1105</v>
      </c>
      <c r="E877" s="243">
        <v>43</v>
      </c>
      <c r="F877" s="243">
        <v>3</v>
      </c>
      <c r="G877" s="177">
        <v>42559</v>
      </c>
      <c r="H877" s="178">
        <v>1</v>
      </c>
      <c r="I877" s="182" t="s">
        <v>71</v>
      </c>
      <c r="J877" s="4"/>
      <c r="K877" s="4"/>
      <c r="L877" s="4"/>
      <c r="M877" s="178">
        <v>15</v>
      </c>
      <c r="N877" s="4"/>
      <c r="O877" s="181" t="s">
        <v>547</v>
      </c>
      <c r="P877" s="4"/>
      <c r="Q877" s="4">
        <v>50</v>
      </c>
    </row>
    <row r="878" spans="1:17">
      <c r="A878" s="243">
        <v>142</v>
      </c>
      <c r="B878" s="243" t="s">
        <v>1100</v>
      </c>
      <c r="C878" s="243" t="s">
        <v>1104</v>
      </c>
      <c r="D878" s="243" t="s">
        <v>1105</v>
      </c>
      <c r="E878" s="243">
        <v>43</v>
      </c>
      <c r="F878" s="243">
        <v>3</v>
      </c>
      <c r="G878" s="177">
        <v>42559</v>
      </c>
      <c r="H878" s="178">
        <v>1</v>
      </c>
      <c r="I878" s="182" t="s">
        <v>71</v>
      </c>
      <c r="J878" s="4"/>
      <c r="K878" s="4"/>
      <c r="L878" s="4"/>
      <c r="M878" s="178">
        <v>15</v>
      </c>
      <c r="N878" s="4"/>
      <c r="O878" s="181" t="s">
        <v>528</v>
      </c>
      <c r="P878" s="4"/>
      <c r="Q878" s="4">
        <v>12</v>
      </c>
    </row>
    <row r="879" spans="1:17">
      <c r="A879" s="243">
        <v>142</v>
      </c>
      <c r="B879" s="243" t="s">
        <v>1100</v>
      </c>
      <c r="C879" s="243" t="s">
        <v>1104</v>
      </c>
      <c r="D879" s="243" t="s">
        <v>1105</v>
      </c>
      <c r="E879" s="243">
        <v>43</v>
      </c>
      <c r="F879" s="243">
        <v>3</v>
      </c>
      <c r="G879" s="177">
        <v>42559</v>
      </c>
      <c r="H879" s="178">
        <v>1</v>
      </c>
      <c r="I879" s="182" t="s">
        <v>71</v>
      </c>
      <c r="J879" s="4"/>
      <c r="K879" s="4"/>
      <c r="L879" s="4"/>
      <c r="M879" s="178">
        <v>15</v>
      </c>
      <c r="N879" s="4"/>
      <c r="O879" s="181" t="s">
        <v>548</v>
      </c>
      <c r="P879" s="4"/>
      <c r="Q879" s="4">
        <v>7</v>
      </c>
    </row>
    <row r="880" spans="1:17">
      <c r="A880" s="243">
        <v>142</v>
      </c>
      <c r="B880" s="243" t="s">
        <v>1100</v>
      </c>
      <c r="C880" s="243" t="s">
        <v>1104</v>
      </c>
      <c r="D880" s="243" t="s">
        <v>1105</v>
      </c>
      <c r="E880" s="243">
        <v>43</v>
      </c>
      <c r="F880" s="243">
        <v>3</v>
      </c>
      <c r="G880" s="177">
        <v>42559</v>
      </c>
      <c r="H880" s="178">
        <v>2</v>
      </c>
      <c r="I880" s="182" t="s">
        <v>532</v>
      </c>
      <c r="J880" s="4">
        <v>46</v>
      </c>
      <c r="K880" s="4">
        <v>24</v>
      </c>
      <c r="L880" s="180">
        <f>J880*K880*3.14/4</f>
        <v>866.64</v>
      </c>
      <c r="M880" s="178">
        <v>16</v>
      </c>
      <c r="N880" s="4"/>
      <c r="O880" s="181" t="s">
        <v>548</v>
      </c>
      <c r="P880" s="4"/>
      <c r="Q880" s="4">
        <v>20</v>
      </c>
    </row>
    <row r="881" spans="1:17">
      <c r="A881" s="243">
        <v>142</v>
      </c>
      <c r="B881" s="243" t="s">
        <v>1100</v>
      </c>
      <c r="C881" s="243" t="s">
        <v>1104</v>
      </c>
      <c r="D881" s="243" t="s">
        <v>1105</v>
      </c>
      <c r="E881" s="243">
        <v>43</v>
      </c>
      <c r="F881" s="243">
        <v>3</v>
      </c>
      <c r="G881" s="177">
        <v>42559</v>
      </c>
      <c r="H881" s="178">
        <v>2</v>
      </c>
      <c r="I881" s="182" t="s">
        <v>532</v>
      </c>
      <c r="J881" s="4">
        <v>46</v>
      </c>
      <c r="K881" s="4">
        <v>24</v>
      </c>
      <c r="L881" s="180">
        <f>J881*K881*3.14/4</f>
        <v>866.64</v>
      </c>
      <c r="M881" s="178">
        <v>16</v>
      </c>
      <c r="N881" s="4"/>
      <c r="O881" s="181" t="s">
        <v>547</v>
      </c>
      <c r="P881" s="4"/>
      <c r="Q881" s="4">
        <v>13</v>
      </c>
    </row>
    <row r="882" spans="1:17">
      <c r="A882" s="243">
        <v>142</v>
      </c>
      <c r="B882" s="243" t="s">
        <v>1100</v>
      </c>
      <c r="C882" s="243" t="s">
        <v>1104</v>
      </c>
      <c r="D882" s="243" t="s">
        <v>1105</v>
      </c>
      <c r="E882" s="243">
        <v>43</v>
      </c>
      <c r="F882" s="243">
        <v>3</v>
      </c>
      <c r="G882" s="177">
        <v>42559</v>
      </c>
      <c r="H882" s="178">
        <v>2</v>
      </c>
      <c r="I882" s="182" t="s">
        <v>532</v>
      </c>
      <c r="J882" s="4">
        <v>46</v>
      </c>
      <c r="K882" s="4">
        <v>24</v>
      </c>
      <c r="L882" s="180">
        <f>J882*K882*3.14/4</f>
        <v>866.64</v>
      </c>
      <c r="M882" s="178">
        <v>16</v>
      </c>
      <c r="N882" s="4"/>
      <c r="O882" s="181" t="s">
        <v>592</v>
      </c>
      <c r="P882" s="4"/>
      <c r="Q882" s="4">
        <v>5</v>
      </c>
    </row>
    <row r="883" spans="1:17">
      <c r="A883" s="243">
        <v>142</v>
      </c>
      <c r="B883" s="243" t="s">
        <v>1100</v>
      </c>
      <c r="C883" s="243" t="s">
        <v>1104</v>
      </c>
      <c r="D883" s="243" t="s">
        <v>1105</v>
      </c>
      <c r="E883" s="243">
        <v>43</v>
      </c>
      <c r="F883" s="243">
        <v>3</v>
      </c>
      <c r="G883" s="177">
        <v>42559</v>
      </c>
      <c r="H883" s="178">
        <v>1</v>
      </c>
      <c r="I883" s="182" t="s">
        <v>71</v>
      </c>
      <c r="J883" s="4"/>
      <c r="K883" s="4"/>
      <c r="L883" s="4"/>
      <c r="M883" s="178">
        <v>16</v>
      </c>
      <c r="N883" s="4"/>
      <c r="O883" s="181" t="s">
        <v>547</v>
      </c>
      <c r="P883" s="4"/>
      <c r="Q883" s="4">
        <v>75</v>
      </c>
    </row>
    <row r="884" spans="1:17">
      <c r="A884" s="243">
        <v>142</v>
      </c>
      <c r="B884" s="243" t="s">
        <v>1100</v>
      </c>
      <c r="C884" s="243" t="s">
        <v>1104</v>
      </c>
      <c r="D884" s="243" t="s">
        <v>1105</v>
      </c>
      <c r="E884" s="243">
        <v>43</v>
      </c>
      <c r="F884" s="243">
        <v>3</v>
      </c>
      <c r="G884" s="177">
        <v>42559</v>
      </c>
      <c r="H884" s="178">
        <v>1</v>
      </c>
      <c r="I884" s="182" t="s">
        <v>71</v>
      </c>
      <c r="J884" s="4"/>
      <c r="K884" s="4"/>
      <c r="L884" s="4"/>
      <c r="M884" s="178">
        <v>16</v>
      </c>
      <c r="N884" s="4"/>
      <c r="O884" s="181" t="s">
        <v>592</v>
      </c>
      <c r="P884" s="4"/>
      <c r="Q884" s="4">
        <v>15</v>
      </c>
    </row>
    <row r="885" spans="1:17">
      <c r="A885" s="243">
        <v>142</v>
      </c>
      <c r="B885" s="243" t="s">
        <v>1100</v>
      </c>
      <c r="C885" s="243" t="s">
        <v>1104</v>
      </c>
      <c r="D885" s="243" t="s">
        <v>1105</v>
      </c>
      <c r="E885" s="243">
        <v>43</v>
      </c>
      <c r="F885" s="243">
        <v>3</v>
      </c>
      <c r="G885" s="177">
        <v>42559</v>
      </c>
      <c r="H885" s="178">
        <v>1</v>
      </c>
      <c r="I885" s="182" t="s">
        <v>71</v>
      </c>
      <c r="J885" s="4"/>
      <c r="K885" s="4"/>
      <c r="L885" s="4"/>
      <c r="M885" s="178">
        <v>16</v>
      </c>
      <c r="N885" s="4"/>
      <c r="O885" s="181" t="s">
        <v>548</v>
      </c>
      <c r="P885" s="4"/>
      <c r="Q885" s="4">
        <v>5</v>
      </c>
    </row>
    <row r="886" spans="1:17">
      <c r="A886" s="243">
        <v>142</v>
      </c>
      <c r="B886" s="243" t="s">
        <v>1100</v>
      </c>
      <c r="C886" s="243" t="s">
        <v>1104</v>
      </c>
      <c r="D886" s="243" t="s">
        <v>1105</v>
      </c>
      <c r="E886" s="243">
        <v>43</v>
      </c>
      <c r="F886" s="243">
        <v>3</v>
      </c>
      <c r="G886" s="177">
        <v>42559</v>
      </c>
      <c r="H886" s="178">
        <v>1</v>
      </c>
      <c r="I886" s="182" t="s">
        <v>71</v>
      </c>
      <c r="J886" s="4"/>
      <c r="K886" s="4"/>
      <c r="L886" s="4"/>
      <c r="M886" s="178">
        <v>16</v>
      </c>
      <c r="N886" s="4"/>
      <c r="O886" s="181" t="s">
        <v>528</v>
      </c>
      <c r="P886" s="4"/>
      <c r="Q886" s="4">
        <v>2</v>
      </c>
    </row>
    <row r="887" spans="1:17">
      <c r="A887" s="243">
        <v>142</v>
      </c>
      <c r="B887" s="243" t="s">
        <v>1100</v>
      </c>
      <c r="C887" s="243" t="s">
        <v>1104</v>
      </c>
      <c r="D887" s="243" t="s">
        <v>1105</v>
      </c>
      <c r="E887" s="243">
        <v>43</v>
      </c>
      <c r="F887" s="243">
        <v>3</v>
      </c>
      <c r="G887" s="177">
        <v>42559</v>
      </c>
      <c r="H887" s="178">
        <v>2</v>
      </c>
      <c r="I887" s="182" t="s">
        <v>532</v>
      </c>
      <c r="J887" s="4">
        <v>53</v>
      </c>
      <c r="K887" s="4">
        <v>45</v>
      </c>
      <c r="L887" s="180">
        <f>J887*K887*3.14/4</f>
        <v>1872.2250000000001</v>
      </c>
      <c r="M887" s="178">
        <v>17</v>
      </c>
      <c r="N887" s="4"/>
      <c r="O887" s="181" t="s">
        <v>548</v>
      </c>
      <c r="P887" s="4"/>
      <c r="Q887" s="4">
        <v>10</v>
      </c>
    </row>
    <row r="888" spans="1:17">
      <c r="A888" s="243">
        <v>142</v>
      </c>
      <c r="B888" s="243" t="s">
        <v>1100</v>
      </c>
      <c r="C888" s="243" t="s">
        <v>1104</v>
      </c>
      <c r="D888" s="243" t="s">
        <v>1105</v>
      </c>
      <c r="E888" s="243">
        <v>43</v>
      </c>
      <c r="F888" s="243">
        <v>3</v>
      </c>
      <c r="G888" s="177">
        <v>42559</v>
      </c>
      <c r="H888" s="178">
        <v>2</v>
      </c>
      <c r="I888" s="182" t="s">
        <v>532</v>
      </c>
      <c r="J888" s="4">
        <v>53</v>
      </c>
      <c r="K888" s="4">
        <v>45</v>
      </c>
      <c r="L888" s="180">
        <f>J888*K888*3.14/4</f>
        <v>1872.2250000000001</v>
      </c>
      <c r="M888" s="178">
        <v>17</v>
      </c>
      <c r="N888" s="4"/>
      <c r="O888" s="181" t="s">
        <v>521</v>
      </c>
      <c r="P888" s="4"/>
      <c r="Q888" s="4">
        <v>10</v>
      </c>
    </row>
    <row r="889" spans="1:17">
      <c r="A889" s="243">
        <v>142</v>
      </c>
      <c r="B889" s="243" t="s">
        <v>1100</v>
      </c>
      <c r="C889" s="243" t="s">
        <v>1104</v>
      </c>
      <c r="D889" s="243" t="s">
        <v>1105</v>
      </c>
      <c r="E889" s="243">
        <v>43</v>
      </c>
      <c r="F889" s="243">
        <v>3</v>
      </c>
      <c r="G889" s="177">
        <v>42559</v>
      </c>
      <c r="H889" s="178">
        <v>1</v>
      </c>
      <c r="I889" s="182" t="s">
        <v>71</v>
      </c>
      <c r="J889" s="4"/>
      <c r="K889" s="4"/>
      <c r="L889" s="4"/>
      <c r="M889" s="178">
        <v>17</v>
      </c>
      <c r="N889" s="4"/>
      <c r="O889" s="181" t="s">
        <v>528</v>
      </c>
      <c r="P889" s="4"/>
      <c r="Q889" s="4">
        <v>35</v>
      </c>
    </row>
    <row r="890" spans="1:17">
      <c r="A890" s="243">
        <v>142</v>
      </c>
      <c r="B890" s="243" t="s">
        <v>1100</v>
      </c>
      <c r="C890" s="243" t="s">
        <v>1104</v>
      </c>
      <c r="D890" s="243" t="s">
        <v>1105</v>
      </c>
      <c r="E890" s="243">
        <v>43</v>
      </c>
      <c r="F890" s="243">
        <v>3</v>
      </c>
      <c r="G890" s="177">
        <v>42559</v>
      </c>
      <c r="H890" s="178">
        <v>1</v>
      </c>
      <c r="I890" s="182" t="s">
        <v>71</v>
      </c>
      <c r="J890" s="4"/>
      <c r="K890" s="4"/>
      <c r="L890" s="4"/>
      <c r="M890" s="178">
        <v>17</v>
      </c>
      <c r="N890" s="4"/>
      <c r="O890" s="181" t="s">
        <v>548</v>
      </c>
      <c r="P890" s="4"/>
      <c r="Q890" s="4">
        <v>25</v>
      </c>
    </row>
    <row r="891" spans="1:17">
      <c r="A891" s="243">
        <v>142</v>
      </c>
      <c r="B891" s="243" t="s">
        <v>1100</v>
      </c>
      <c r="C891" s="243" t="s">
        <v>1104</v>
      </c>
      <c r="D891" s="243" t="s">
        <v>1105</v>
      </c>
      <c r="E891" s="243">
        <v>43</v>
      </c>
      <c r="F891" s="243">
        <v>3</v>
      </c>
      <c r="G891" s="177">
        <v>42559</v>
      </c>
      <c r="H891" s="178">
        <v>1</v>
      </c>
      <c r="I891" s="182" t="s">
        <v>71</v>
      </c>
      <c r="J891" s="4"/>
      <c r="K891" s="4"/>
      <c r="L891" s="4"/>
      <c r="M891" s="178">
        <v>17</v>
      </c>
      <c r="N891" s="4"/>
      <c r="O891" s="181" t="s">
        <v>521</v>
      </c>
      <c r="P891" s="4"/>
      <c r="Q891" s="4">
        <v>13</v>
      </c>
    </row>
    <row r="892" spans="1:17">
      <c r="A892" s="243">
        <v>142</v>
      </c>
      <c r="B892" s="243" t="s">
        <v>1100</v>
      </c>
      <c r="C892" s="243" t="s">
        <v>1104</v>
      </c>
      <c r="D892" s="243" t="s">
        <v>1105</v>
      </c>
      <c r="E892" s="243">
        <v>43</v>
      </c>
      <c r="F892" s="243">
        <v>3</v>
      </c>
      <c r="G892" s="177">
        <v>42559</v>
      </c>
      <c r="H892" s="178">
        <v>2</v>
      </c>
      <c r="I892" s="182" t="s">
        <v>532</v>
      </c>
      <c r="J892" s="4">
        <v>39</v>
      </c>
      <c r="K892" s="4">
        <v>35</v>
      </c>
      <c r="L892" s="180">
        <f>J892*K892*3.14/4</f>
        <v>1071.5250000000001</v>
      </c>
      <c r="M892" s="178">
        <v>18</v>
      </c>
      <c r="N892" s="4"/>
      <c r="O892" s="181" t="s">
        <v>548</v>
      </c>
      <c r="P892" s="4"/>
      <c r="Q892" s="4">
        <v>15</v>
      </c>
    </row>
    <row r="893" spans="1:17">
      <c r="A893" s="243">
        <v>142</v>
      </c>
      <c r="B893" s="243" t="s">
        <v>1100</v>
      </c>
      <c r="C893" s="243" t="s">
        <v>1104</v>
      </c>
      <c r="D893" s="243" t="s">
        <v>1105</v>
      </c>
      <c r="E893" s="243">
        <v>43</v>
      </c>
      <c r="F893" s="243">
        <v>3</v>
      </c>
      <c r="G893" s="177">
        <v>42559</v>
      </c>
      <c r="H893" s="178">
        <v>1</v>
      </c>
      <c r="I893" s="182" t="s">
        <v>71</v>
      </c>
      <c r="J893" s="4"/>
      <c r="K893" s="4"/>
      <c r="L893" s="4"/>
      <c r="M893" s="178">
        <v>18</v>
      </c>
      <c r="N893" s="4"/>
      <c r="O893" s="181" t="s">
        <v>548</v>
      </c>
      <c r="P893" s="4"/>
      <c r="Q893" s="4">
        <v>20</v>
      </c>
    </row>
    <row r="894" spans="1:17">
      <c r="A894" s="243">
        <v>142</v>
      </c>
      <c r="B894" s="243" t="s">
        <v>1100</v>
      </c>
      <c r="C894" s="243" t="s">
        <v>1104</v>
      </c>
      <c r="D894" s="243" t="s">
        <v>1105</v>
      </c>
      <c r="E894" s="243">
        <v>43</v>
      </c>
      <c r="F894" s="243">
        <v>3</v>
      </c>
      <c r="G894" s="177">
        <v>42559</v>
      </c>
      <c r="H894" s="178">
        <v>2</v>
      </c>
      <c r="I894" s="182" t="s">
        <v>532</v>
      </c>
      <c r="J894" s="4">
        <v>68</v>
      </c>
      <c r="K894" s="4">
        <v>54</v>
      </c>
      <c r="L894" s="180">
        <f>J894*K894*3.14/4</f>
        <v>2882.52</v>
      </c>
      <c r="M894" s="178">
        <v>19</v>
      </c>
      <c r="N894" s="4"/>
      <c r="O894" s="181" t="s">
        <v>584</v>
      </c>
      <c r="P894" s="4"/>
      <c r="Q894" s="4">
        <v>10</v>
      </c>
    </row>
    <row r="895" spans="1:17">
      <c r="A895" s="243">
        <v>142</v>
      </c>
      <c r="B895" s="243" t="s">
        <v>1100</v>
      </c>
      <c r="C895" s="243" t="s">
        <v>1104</v>
      </c>
      <c r="D895" s="243" t="s">
        <v>1105</v>
      </c>
      <c r="E895" s="243">
        <v>43</v>
      </c>
      <c r="F895" s="243">
        <v>3</v>
      </c>
      <c r="G895" s="177">
        <v>42559</v>
      </c>
      <c r="H895" s="178">
        <v>2</v>
      </c>
      <c r="I895" s="182" t="s">
        <v>532</v>
      </c>
      <c r="J895" s="4">
        <v>68</v>
      </c>
      <c r="K895" s="4">
        <v>54</v>
      </c>
      <c r="L895" s="180">
        <f>J895*K895*3.14/4</f>
        <v>2882.52</v>
      </c>
      <c r="M895" s="178">
        <v>19</v>
      </c>
      <c r="N895" s="4"/>
      <c r="O895" s="181" t="s">
        <v>521</v>
      </c>
      <c r="P895" s="4"/>
      <c r="Q895" s="4">
        <v>20</v>
      </c>
    </row>
    <row r="896" spans="1:17">
      <c r="A896" s="243">
        <v>142</v>
      </c>
      <c r="B896" s="243" t="s">
        <v>1100</v>
      </c>
      <c r="C896" s="243" t="s">
        <v>1104</v>
      </c>
      <c r="D896" s="243" t="s">
        <v>1105</v>
      </c>
      <c r="E896" s="243">
        <v>43</v>
      </c>
      <c r="F896" s="243">
        <v>3</v>
      </c>
      <c r="G896" s="177">
        <v>42559</v>
      </c>
      <c r="H896" s="178">
        <v>2</v>
      </c>
      <c r="I896" s="182" t="s">
        <v>532</v>
      </c>
      <c r="J896" s="4">
        <v>68</v>
      </c>
      <c r="K896" s="4">
        <v>54</v>
      </c>
      <c r="L896" s="180">
        <f>J896*K896*3.14/4</f>
        <v>2882.52</v>
      </c>
      <c r="M896" s="178">
        <v>19</v>
      </c>
      <c r="N896" s="4"/>
      <c r="O896" s="181" t="s">
        <v>536</v>
      </c>
      <c r="P896" s="4"/>
      <c r="Q896" s="4">
        <v>25</v>
      </c>
    </row>
    <row r="897" spans="1:17">
      <c r="A897" s="243">
        <v>142</v>
      </c>
      <c r="B897" s="243" t="s">
        <v>1100</v>
      </c>
      <c r="C897" s="243" t="s">
        <v>1104</v>
      </c>
      <c r="D897" s="243" t="s">
        <v>1105</v>
      </c>
      <c r="E897" s="243">
        <v>43</v>
      </c>
      <c r="F897" s="243">
        <v>3</v>
      </c>
      <c r="G897" s="177">
        <v>42559</v>
      </c>
      <c r="H897" s="178">
        <v>1</v>
      </c>
      <c r="I897" s="182" t="s">
        <v>71</v>
      </c>
      <c r="J897" s="4"/>
      <c r="K897" s="4"/>
      <c r="L897" s="4"/>
      <c r="M897" s="178">
        <v>19</v>
      </c>
      <c r="N897" s="4"/>
      <c r="O897" s="181" t="s">
        <v>528</v>
      </c>
      <c r="P897" s="4"/>
      <c r="Q897" s="4">
        <v>20</v>
      </c>
    </row>
    <row r="898" spans="1:17">
      <c r="A898" s="243">
        <v>142</v>
      </c>
      <c r="B898" s="243" t="s">
        <v>1100</v>
      </c>
      <c r="C898" s="243" t="s">
        <v>1104</v>
      </c>
      <c r="D898" s="243" t="s">
        <v>1105</v>
      </c>
      <c r="E898" s="243">
        <v>43</v>
      </c>
      <c r="F898" s="243">
        <v>3</v>
      </c>
      <c r="G898" s="177">
        <v>42559</v>
      </c>
      <c r="H898" s="178">
        <v>1</v>
      </c>
      <c r="I898" s="182" t="s">
        <v>71</v>
      </c>
      <c r="J898" s="4"/>
      <c r="K898" s="4"/>
      <c r="L898" s="4"/>
      <c r="M898" s="178">
        <v>19</v>
      </c>
      <c r="N898" s="4"/>
      <c r="O898" s="181" t="s">
        <v>536</v>
      </c>
      <c r="P898" s="4"/>
      <c r="Q898" s="4">
        <v>22</v>
      </c>
    </row>
    <row r="899" spans="1:17">
      <c r="A899" s="243">
        <v>142</v>
      </c>
      <c r="B899" s="243" t="s">
        <v>1100</v>
      </c>
      <c r="C899" s="243" t="s">
        <v>1104</v>
      </c>
      <c r="D899" s="243" t="s">
        <v>1105</v>
      </c>
      <c r="E899" s="243">
        <v>43</v>
      </c>
      <c r="F899" s="243">
        <v>3</v>
      </c>
      <c r="G899" s="177">
        <v>42559</v>
      </c>
      <c r="H899" s="178">
        <v>1</v>
      </c>
      <c r="I899" s="182" t="s">
        <v>71</v>
      </c>
      <c r="J899" s="4"/>
      <c r="K899" s="4"/>
      <c r="L899" s="4"/>
      <c r="M899" s="178">
        <v>19</v>
      </c>
      <c r="N899" s="4"/>
      <c r="O899" s="181" t="s">
        <v>548</v>
      </c>
      <c r="P899" s="4"/>
      <c r="Q899" s="4">
        <v>5</v>
      </c>
    </row>
    <row r="900" spans="1:17">
      <c r="A900" s="243">
        <v>142</v>
      </c>
      <c r="B900" s="243" t="s">
        <v>1100</v>
      </c>
      <c r="C900" s="243" t="s">
        <v>1104</v>
      </c>
      <c r="D900" s="243" t="s">
        <v>1105</v>
      </c>
      <c r="E900" s="243">
        <v>43</v>
      </c>
      <c r="F900" s="243">
        <v>3</v>
      </c>
      <c r="G900" s="177">
        <v>42559</v>
      </c>
      <c r="H900" s="178">
        <v>2</v>
      </c>
      <c r="I900" s="182" t="s">
        <v>532</v>
      </c>
      <c r="J900" s="4">
        <v>72</v>
      </c>
      <c r="K900" s="4">
        <v>51</v>
      </c>
      <c r="L900" s="180">
        <f>J900*K900*3.14/4</f>
        <v>2882.52</v>
      </c>
      <c r="M900" s="178">
        <v>20</v>
      </c>
      <c r="N900" s="4"/>
      <c r="O900" s="181" t="s">
        <v>528</v>
      </c>
      <c r="P900" s="4"/>
      <c r="Q900" s="4">
        <v>90</v>
      </c>
    </row>
    <row r="901" spans="1:17">
      <c r="A901" s="243">
        <v>142</v>
      </c>
      <c r="B901" s="243" t="s">
        <v>1100</v>
      </c>
      <c r="C901" s="243" t="s">
        <v>1104</v>
      </c>
      <c r="D901" s="243" t="s">
        <v>1105</v>
      </c>
      <c r="E901" s="243">
        <v>43</v>
      </c>
      <c r="F901" s="243">
        <v>3</v>
      </c>
      <c r="G901" s="177">
        <v>42559</v>
      </c>
      <c r="H901" s="178">
        <v>1</v>
      </c>
      <c r="I901" s="182" t="s">
        <v>71</v>
      </c>
      <c r="J901" s="4"/>
      <c r="K901" s="4"/>
      <c r="L901" s="4"/>
      <c r="M901" s="178">
        <v>20</v>
      </c>
      <c r="N901" s="4"/>
      <c r="O901" s="181" t="s">
        <v>528</v>
      </c>
      <c r="P901" s="4"/>
      <c r="Q901" s="4">
        <v>40</v>
      </c>
    </row>
    <row r="902" spans="1:17">
      <c r="A902" s="243">
        <v>142</v>
      </c>
      <c r="B902" s="243" t="s">
        <v>1100</v>
      </c>
      <c r="C902" s="243" t="s">
        <v>1104</v>
      </c>
      <c r="D902" s="243" t="s">
        <v>1105</v>
      </c>
      <c r="E902" s="243">
        <v>43</v>
      </c>
      <c r="F902" s="243">
        <v>3</v>
      </c>
      <c r="G902" s="177">
        <v>42559</v>
      </c>
      <c r="H902" s="178">
        <v>2</v>
      </c>
      <c r="I902" s="182" t="s">
        <v>532</v>
      </c>
      <c r="J902" s="4">
        <v>36</v>
      </c>
      <c r="K902" s="4">
        <v>43</v>
      </c>
      <c r="L902" s="180">
        <f>J902*K902*3.14/4</f>
        <v>1215.18</v>
      </c>
      <c r="M902" s="178">
        <v>21</v>
      </c>
      <c r="N902" s="4"/>
      <c r="O902" s="181" t="s">
        <v>521</v>
      </c>
      <c r="P902" s="4"/>
      <c r="Q902" s="4">
        <v>12</v>
      </c>
    </row>
    <row r="903" spans="1:17">
      <c r="A903" s="243">
        <v>142</v>
      </c>
      <c r="B903" s="243" t="s">
        <v>1100</v>
      </c>
      <c r="C903" s="243" t="s">
        <v>1104</v>
      </c>
      <c r="D903" s="243" t="s">
        <v>1105</v>
      </c>
      <c r="E903" s="243">
        <v>43</v>
      </c>
      <c r="F903" s="243">
        <v>3</v>
      </c>
      <c r="G903" s="177">
        <v>42559</v>
      </c>
      <c r="H903" s="178">
        <v>1</v>
      </c>
      <c r="I903" s="182" t="s">
        <v>71</v>
      </c>
      <c r="J903" s="4"/>
      <c r="K903" s="4"/>
      <c r="L903" s="4"/>
      <c r="M903" s="178">
        <v>21</v>
      </c>
      <c r="N903" s="4"/>
      <c r="O903" s="181" t="s">
        <v>521</v>
      </c>
      <c r="P903" s="4"/>
      <c r="Q903" s="4">
        <v>20</v>
      </c>
    </row>
    <row r="904" spans="1:17">
      <c r="A904" s="243">
        <v>142</v>
      </c>
      <c r="B904" s="243" t="s">
        <v>1100</v>
      </c>
      <c r="C904" s="243" t="s">
        <v>1104</v>
      </c>
      <c r="D904" s="243" t="s">
        <v>1105</v>
      </c>
      <c r="E904" s="243">
        <v>43</v>
      </c>
      <c r="F904" s="243">
        <v>3</v>
      </c>
      <c r="G904" s="177">
        <v>42559</v>
      </c>
      <c r="H904" s="178">
        <v>1</v>
      </c>
      <c r="I904" s="182" t="s">
        <v>71</v>
      </c>
      <c r="J904" s="4"/>
      <c r="K904" s="4"/>
      <c r="L904" s="4"/>
      <c r="M904" s="178">
        <v>21</v>
      </c>
      <c r="N904" s="4"/>
      <c r="O904" s="181" t="s">
        <v>528</v>
      </c>
      <c r="P904" s="4"/>
      <c r="Q904" s="4">
        <v>7</v>
      </c>
    </row>
    <row r="905" spans="1:17">
      <c r="A905" s="243">
        <v>142</v>
      </c>
      <c r="B905" s="243" t="s">
        <v>1100</v>
      </c>
      <c r="C905" s="243" t="s">
        <v>1104</v>
      </c>
      <c r="D905" s="243" t="s">
        <v>1105</v>
      </c>
      <c r="E905" s="243">
        <v>43</v>
      </c>
      <c r="F905" s="243">
        <v>3</v>
      </c>
      <c r="G905" s="177">
        <v>42559</v>
      </c>
      <c r="H905" s="178">
        <v>1</v>
      </c>
      <c r="I905" s="182" t="s">
        <v>71</v>
      </c>
      <c r="J905" s="4"/>
      <c r="K905" s="4"/>
      <c r="L905" s="4"/>
      <c r="M905" s="178">
        <v>21</v>
      </c>
      <c r="N905" s="4"/>
      <c r="O905" s="181" t="s">
        <v>580</v>
      </c>
      <c r="P905" s="4"/>
      <c r="Q905" s="4">
        <v>5</v>
      </c>
    </row>
    <row r="906" spans="1:17">
      <c r="A906" s="243">
        <v>142</v>
      </c>
      <c r="B906" s="243" t="s">
        <v>1100</v>
      </c>
      <c r="C906" s="243" t="s">
        <v>1104</v>
      </c>
      <c r="D906" s="243" t="s">
        <v>1105</v>
      </c>
      <c r="E906" s="243">
        <v>43</v>
      </c>
      <c r="F906" s="243">
        <v>3</v>
      </c>
      <c r="G906" s="177">
        <v>42559</v>
      </c>
      <c r="H906" s="178">
        <v>2</v>
      </c>
      <c r="I906" s="182" t="s">
        <v>532</v>
      </c>
      <c r="J906" s="4">
        <v>73</v>
      </c>
      <c r="K906" s="4">
        <v>49</v>
      </c>
      <c r="L906" s="180">
        <f>J906*K906*3.14/4</f>
        <v>2807.9450000000002</v>
      </c>
      <c r="M906" s="178">
        <v>22</v>
      </c>
      <c r="N906" s="4"/>
      <c r="O906" s="181" t="s">
        <v>547</v>
      </c>
      <c r="P906" s="4"/>
      <c r="Q906" s="4">
        <v>10</v>
      </c>
    </row>
    <row r="907" spans="1:17">
      <c r="A907" s="243">
        <v>142</v>
      </c>
      <c r="B907" s="243" t="s">
        <v>1100</v>
      </c>
      <c r="C907" s="243" t="s">
        <v>1104</v>
      </c>
      <c r="D907" s="243" t="s">
        <v>1105</v>
      </c>
      <c r="E907" s="243">
        <v>43</v>
      </c>
      <c r="F907" s="243">
        <v>3</v>
      </c>
      <c r="G907" s="177">
        <v>42559</v>
      </c>
      <c r="H907" s="178">
        <v>2</v>
      </c>
      <c r="I907" s="182" t="s">
        <v>532</v>
      </c>
      <c r="J907" s="4">
        <v>73</v>
      </c>
      <c r="K907" s="4">
        <v>49</v>
      </c>
      <c r="L907" s="180">
        <f>J907*K907*3.14/4</f>
        <v>2807.9450000000002</v>
      </c>
      <c r="M907" s="178">
        <v>22</v>
      </c>
      <c r="N907" s="4"/>
      <c r="O907" s="181" t="s">
        <v>521</v>
      </c>
      <c r="P907" s="4"/>
      <c r="Q907" s="4">
        <v>14</v>
      </c>
    </row>
    <row r="908" spans="1:17">
      <c r="A908" s="243">
        <v>142</v>
      </c>
      <c r="B908" s="243" t="s">
        <v>1100</v>
      </c>
      <c r="C908" s="243" t="s">
        <v>1104</v>
      </c>
      <c r="D908" s="243" t="s">
        <v>1105</v>
      </c>
      <c r="E908" s="243">
        <v>43</v>
      </c>
      <c r="F908" s="243">
        <v>3</v>
      </c>
      <c r="G908" s="177">
        <v>42559</v>
      </c>
      <c r="H908" s="178">
        <v>2</v>
      </c>
      <c r="I908" s="182" t="s">
        <v>532</v>
      </c>
      <c r="J908" s="4">
        <v>73</v>
      </c>
      <c r="K908" s="4">
        <v>49</v>
      </c>
      <c r="L908" s="180">
        <f>J908*K908*3.14/4</f>
        <v>2807.9450000000002</v>
      </c>
      <c r="M908" s="178">
        <v>22</v>
      </c>
      <c r="N908" s="4"/>
      <c r="O908" s="181" t="s">
        <v>589</v>
      </c>
      <c r="P908" s="4"/>
      <c r="Q908" s="4">
        <v>5</v>
      </c>
    </row>
    <row r="909" spans="1:17">
      <c r="A909" s="243">
        <v>142</v>
      </c>
      <c r="B909" s="243" t="s">
        <v>1100</v>
      </c>
      <c r="C909" s="243" t="s">
        <v>1104</v>
      </c>
      <c r="D909" s="243" t="s">
        <v>1105</v>
      </c>
      <c r="E909" s="243">
        <v>43</v>
      </c>
      <c r="F909" s="243">
        <v>3</v>
      </c>
      <c r="G909" s="177">
        <v>42559</v>
      </c>
      <c r="H909" s="178">
        <v>2</v>
      </c>
      <c r="I909" s="182" t="s">
        <v>532</v>
      </c>
      <c r="J909" s="4">
        <v>73</v>
      </c>
      <c r="K909" s="4">
        <v>49</v>
      </c>
      <c r="L909" s="180">
        <f>J909*K909*3.14/4</f>
        <v>2807.9450000000002</v>
      </c>
      <c r="M909" s="178">
        <v>22</v>
      </c>
      <c r="N909" s="4"/>
      <c r="O909" s="181" t="s">
        <v>536</v>
      </c>
      <c r="P909" s="4"/>
      <c r="Q909" s="4">
        <v>7</v>
      </c>
    </row>
    <row r="910" spans="1:17">
      <c r="A910" s="243">
        <v>142</v>
      </c>
      <c r="B910" s="243" t="s">
        <v>1100</v>
      </c>
      <c r="C910" s="243" t="s">
        <v>1104</v>
      </c>
      <c r="D910" s="243" t="s">
        <v>1105</v>
      </c>
      <c r="E910" s="243">
        <v>43</v>
      </c>
      <c r="F910" s="243">
        <v>3</v>
      </c>
      <c r="G910" s="177">
        <v>42559</v>
      </c>
      <c r="H910" s="178">
        <v>2</v>
      </c>
      <c r="I910" s="182" t="s">
        <v>532</v>
      </c>
      <c r="J910" s="4">
        <v>73</v>
      </c>
      <c r="K910" s="4">
        <v>49</v>
      </c>
      <c r="L910" s="180">
        <f>J910*K910*3.14/4</f>
        <v>2807.9450000000002</v>
      </c>
      <c r="M910" s="178">
        <v>22</v>
      </c>
      <c r="N910" s="4"/>
      <c r="O910" s="181" t="s">
        <v>580</v>
      </c>
      <c r="P910" s="4"/>
      <c r="Q910" s="4">
        <v>5</v>
      </c>
    </row>
    <row r="911" spans="1:17">
      <c r="A911" s="243">
        <v>142</v>
      </c>
      <c r="B911" s="243" t="s">
        <v>1100</v>
      </c>
      <c r="C911" s="243" t="s">
        <v>1104</v>
      </c>
      <c r="D911" s="243" t="s">
        <v>1105</v>
      </c>
      <c r="E911" s="243">
        <v>43</v>
      </c>
      <c r="F911" s="243">
        <v>3</v>
      </c>
      <c r="G911" s="177">
        <v>42559</v>
      </c>
      <c r="H911" s="178">
        <v>1</v>
      </c>
      <c r="I911" s="182" t="s">
        <v>71</v>
      </c>
      <c r="J911" s="4"/>
      <c r="K911" s="4"/>
      <c r="L911" s="4"/>
      <c r="M911" s="178">
        <v>22</v>
      </c>
      <c r="N911" s="4"/>
      <c r="O911" s="181" t="s">
        <v>547</v>
      </c>
      <c r="P911" s="4"/>
      <c r="Q911" s="4">
        <v>6</v>
      </c>
    </row>
    <row r="912" spans="1:17">
      <c r="A912" s="243">
        <v>142</v>
      </c>
      <c r="B912" s="243" t="s">
        <v>1100</v>
      </c>
      <c r="C912" s="243" t="s">
        <v>1104</v>
      </c>
      <c r="D912" s="243" t="s">
        <v>1105</v>
      </c>
      <c r="E912" s="243">
        <v>43</v>
      </c>
      <c r="F912" s="243">
        <v>3</v>
      </c>
      <c r="G912" s="177">
        <v>42559</v>
      </c>
      <c r="H912" s="178">
        <v>1</v>
      </c>
      <c r="I912" s="182" t="s">
        <v>71</v>
      </c>
      <c r="J912" s="4"/>
      <c r="K912" s="4"/>
      <c r="L912" s="4"/>
      <c r="M912" s="178">
        <v>22</v>
      </c>
      <c r="N912" s="4"/>
      <c r="O912" s="181" t="s">
        <v>528</v>
      </c>
      <c r="P912" s="4"/>
      <c r="Q912" s="4">
        <v>40</v>
      </c>
    </row>
    <row r="913" spans="1:17">
      <c r="A913" s="243">
        <v>142</v>
      </c>
      <c r="B913" s="243" t="s">
        <v>1100</v>
      </c>
      <c r="C913" s="243" t="s">
        <v>1104</v>
      </c>
      <c r="D913" s="243" t="s">
        <v>1105</v>
      </c>
      <c r="E913" s="243">
        <v>43</v>
      </c>
      <c r="F913" s="243">
        <v>3</v>
      </c>
      <c r="G913" s="177">
        <v>42559</v>
      </c>
      <c r="H913" s="178">
        <v>1</v>
      </c>
      <c r="I913" s="182" t="s">
        <v>71</v>
      </c>
      <c r="J913" s="4"/>
      <c r="K913" s="4"/>
      <c r="L913" s="4"/>
      <c r="M913" s="178">
        <v>22</v>
      </c>
      <c r="N913" s="4"/>
      <c r="O913" s="181" t="s">
        <v>527</v>
      </c>
      <c r="P913" s="4"/>
      <c r="Q913" s="4">
        <v>2</v>
      </c>
    </row>
    <row r="914" spans="1:17">
      <c r="A914" s="243">
        <v>142</v>
      </c>
      <c r="B914" s="243" t="s">
        <v>1100</v>
      </c>
      <c r="C914" s="243" t="s">
        <v>1104</v>
      </c>
      <c r="D914" s="243" t="s">
        <v>1105</v>
      </c>
      <c r="E914" s="243">
        <v>43</v>
      </c>
      <c r="F914" s="243">
        <v>3</v>
      </c>
      <c r="G914" s="177">
        <v>42559</v>
      </c>
      <c r="H914" s="178">
        <v>2</v>
      </c>
      <c r="I914" s="182" t="s">
        <v>532</v>
      </c>
      <c r="J914" s="4">
        <v>45</v>
      </c>
      <c r="K914" s="4">
        <v>45</v>
      </c>
      <c r="L914" s="180">
        <f>J914*K914*3.14/4</f>
        <v>1589.625</v>
      </c>
      <c r="M914" s="178">
        <v>23</v>
      </c>
      <c r="N914" s="4"/>
      <c r="O914" s="181" t="s">
        <v>574</v>
      </c>
      <c r="P914" s="4"/>
      <c r="Q914" s="4">
        <v>8</v>
      </c>
    </row>
    <row r="915" spans="1:17">
      <c r="A915" s="243">
        <v>142</v>
      </c>
      <c r="B915" s="243" t="s">
        <v>1100</v>
      </c>
      <c r="C915" s="243" t="s">
        <v>1104</v>
      </c>
      <c r="D915" s="243" t="s">
        <v>1105</v>
      </c>
      <c r="E915" s="243">
        <v>43</v>
      </c>
      <c r="F915" s="243">
        <v>3</v>
      </c>
      <c r="G915" s="177">
        <v>42559</v>
      </c>
      <c r="H915" s="178">
        <v>1</v>
      </c>
      <c r="I915" s="182" t="s">
        <v>71</v>
      </c>
      <c r="J915" s="4"/>
      <c r="K915" s="4"/>
      <c r="L915" s="4"/>
      <c r="M915" s="178">
        <v>23</v>
      </c>
      <c r="N915" s="4"/>
      <c r="O915" s="181" t="s">
        <v>536</v>
      </c>
      <c r="P915" s="4"/>
      <c r="Q915" s="4">
        <v>5</v>
      </c>
    </row>
    <row r="916" spans="1:17">
      <c r="A916" s="243">
        <v>142</v>
      </c>
      <c r="B916" s="243" t="s">
        <v>1100</v>
      </c>
      <c r="C916" s="243" t="s">
        <v>1104</v>
      </c>
      <c r="D916" s="243" t="s">
        <v>1105</v>
      </c>
      <c r="E916" s="243">
        <v>43</v>
      </c>
      <c r="F916" s="243">
        <v>3</v>
      </c>
      <c r="G916" s="177">
        <v>42559</v>
      </c>
      <c r="H916" s="178">
        <v>1</v>
      </c>
      <c r="I916" s="182" t="s">
        <v>71</v>
      </c>
      <c r="J916" s="4"/>
      <c r="K916" s="4"/>
      <c r="L916" s="4"/>
      <c r="M916" s="178">
        <v>23</v>
      </c>
      <c r="N916" s="4"/>
      <c r="O916" s="181" t="s">
        <v>521</v>
      </c>
      <c r="P916" s="4"/>
      <c r="Q916" s="4">
        <v>20</v>
      </c>
    </row>
    <row r="917" spans="1:17">
      <c r="A917" s="243">
        <v>142</v>
      </c>
      <c r="B917" s="243" t="s">
        <v>1100</v>
      </c>
      <c r="C917" s="243" t="s">
        <v>1104</v>
      </c>
      <c r="D917" s="243" t="s">
        <v>1105</v>
      </c>
      <c r="E917" s="243">
        <v>43</v>
      </c>
      <c r="F917" s="243">
        <v>3</v>
      </c>
      <c r="G917" s="177">
        <v>42559</v>
      </c>
      <c r="H917" s="178">
        <v>1</v>
      </c>
      <c r="I917" s="182" t="s">
        <v>71</v>
      </c>
      <c r="J917" s="4"/>
      <c r="K917" s="4"/>
      <c r="L917" s="4"/>
      <c r="M917" s="178">
        <v>23</v>
      </c>
      <c r="N917" s="4"/>
      <c r="O917" s="181" t="s">
        <v>548</v>
      </c>
      <c r="P917" s="4"/>
      <c r="Q917" s="4">
        <v>1</v>
      </c>
    </row>
    <row r="918" spans="1:17">
      <c r="A918" s="243">
        <v>142</v>
      </c>
      <c r="B918" s="243" t="s">
        <v>1100</v>
      </c>
      <c r="C918" s="243" t="s">
        <v>1104</v>
      </c>
      <c r="D918" s="243" t="s">
        <v>1105</v>
      </c>
      <c r="E918" s="243">
        <v>43</v>
      </c>
      <c r="F918" s="243">
        <v>3</v>
      </c>
      <c r="G918" s="177">
        <v>42559</v>
      </c>
      <c r="H918" s="178">
        <v>1</v>
      </c>
      <c r="I918" s="182" t="s">
        <v>71</v>
      </c>
      <c r="J918" s="4"/>
      <c r="K918" s="4"/>
      <c r="L918" s="4"/>
      <c r="M918" s="178">
        <v>23</v>
      </c>
      <c r="N918" s="4"/>
      <c r="O918" s="181" t="s">
        <v>528</v>
      </c>
      <c r="P918" s="4"/>
      <c r="Q918" s="4">
        <v>1</v>
      </c>
    </row>
    <row r="919" spans="1:17">
      <c r="A919" s="243">
        <v>142</v>
      </c>
      <c r="B919" s="243" t="s">
        <v>1100</v>
      </c>
      <c r="C919" s="243" t="s">
        <v>1104</v>
      </c>
      <c r="D919" s="243" t="s">
        <v>1105</v>
      </c>
      <c r="E919" s="243">
        <v>43</v>
      </c>
      <c r="F919" s="243">
        <v>3</v>
      </c>
      <c r="G919" s="177">
        <v>42559</v>
      </c>
      <c r="H919" s="178">
        <v>2</v>
      </c>
      <c r="I919" s="182" t="s">
        <v>532</v>
      </c>
      <c r="J919" s="4">
        <v>55</v>
      </c>
      <c r="K919" s="4">
        <v>50</v>
      </c>
      <c r="L919" s="180">
        <f>J919*K919*3.14/4</f>
        <v>2158.75</v>
      </c>
      <c r="M919" s="178">
        <v>24</v>
      </c>
      <c r="N919" s="4"/>
      <c r="O919" s="181" t="s">
        <v>521</v>
      </c>
      <c r="P919" s="4"/>
      <c r="Q919" s="4">
        <v>10</v>
      </c>
    </row>
    <row r="920" spans="1:17">
      <c r="A920" s="243">
        <v>142</v>
      </c>
      <c r="B920" s="243" t="s">
        <v>1100</v>
      </c>
      <c r="C920" s="243" t="s">
        <v>1104</v>
      </c>
      <c r="D920" s="243" t="s">
        <v>1105</v>
      </c>
      <c r="E920" s="243">
        <v>43</v>
      </c>
      <c r="F920" s="243">
        <v>3</v>
      </c>
      <c r="G920" s="177">
        <v>42559</v>
      </c>
      <c r="H920" s="178">
        <v>1</v>
      </c>
      <c r="I920" s="182" t="s">
        <v>71</v>
      </c>
      <c r="J920" s="4"/>
      <c r="K920" s="4"/>
      <c r="L920" s="4"/>
      <c r="M920" s="178">
        <v>24</v>
      </c>
      <c r="N920" s="4"/>
      <c r="O920" s="181" t="s">
        <v>571</v>
      </c>
      <c r="P920" s="4"/>
      <c r="Q920" s="4">
        <v>10</v>
      </c>
    </row>
    <row r="921" spans="1:17">
      <c r="A921" s="243">
        <v>142</v>
      </c>
      <c r="B921" s="243" t="s">
        <v>1100</v>
      </c>
      <c r="C921" s="243" t="s">
        <v>1104</v>
      </c>
      <c r="D921" s="243" t="s">
        <v>1105</v>
      </c>
      <c r="E921" s="243">
        <v>43</v>
      </c>
      <c r="F921" s="243">
        <v>3</v>
      </c>
      <c r="G921" s="177">
        <v>42559</v>
      </c>
      <c r="H921" s="178">
        <v>1</v>
      </c>
      <c r="I921" s="182" t="s">
        <v>71</v>
      </c>
      <c r="J921" s="4"/>
      <c r="K921" s="4"/>
      <c r="L921" s="4"/>
      <c r="M921" s="178">
        <v>24</v>
      </c>
      <c r="N921" s="4"/>
      <c r="O921" s="181" t="s">
        <v>521</v>
      </c>
      <c r="P921" s="4"/>
      <c r="Q921" s="4">
        <v>15</v>
      </c>
    </row>
    <row r="922" spans="1:17">
      <c r="A922" s="243">
        <v>142</v>
      </c>
      <c r="B922" s="243" t="s">
        <v>1100</v>
      </c>
      <c r="C922" s="243" t="s">
        <v>1104</v>
      </c>
      <c r="D922" s="243" t="s">
        <v>1105</v>
      </c>
      <c r="E922" s="243">
        <v>43</v>
      </c>
      <c r="F922" s="243">
        <v>3</v>
      </c>
      <c r="G922" s="177">
        <v>42559</v>
      </c>
      <c r="H922" s="178">
        <v>2</v>
      </c>
      <c r="I922" s="182" t="s">
        <v>532</v>
      </c>
      <c r="J922" s="4">
        <v>40</v>
      </c>
      <c r="K922" s="4">
        <v>42</v>
      </c>
      <c r="L922" s="180">
        <f>J922*K922*3.14/4</f>
        <v>1318.8</v>
      </c>
      <c r="M922" s="178">
        <v>25</v>
      </c>
      <c r="N922" s="4"/>
      <c r="O922" s="181" t="s">
        <v>547</v>
      </c>
      <c r="P922" s="4"/>
      <c r="Q922" s="4">
        <v>17</v>
      </c>
    </row>
    <row r="923" spans="1:17">
      <c r="A923" s="243">
        <v>142</v>
      </c>
      <c r="B923" s="243" t="s">
        <v>1100</v>
      </c>
      <c r="C923" s="243" t="s">
        <v>1104</v>
      </c>
      <c r="D923" s="243" t="s">
        <v>1105</v>
      </c>
      <c r="E923" s="243">
        <v>43</v>
      </c>
      <c r="F923" s="243">
        <v>3</v>
      </c>
      <c r="G923" s="177">
        <v>42559</v>
      </c>
      <c r="H923" s="178">
        <v>2</v>
      </c>
      <c r="I923" s="182" t="s">
        <v>532</v>
      </c>
      <c r="J923" s="4">
        <v>40</v>
      </c>
      <c r="K923" s="4">
        <v>42</v>
      </c>
      <c r="L923" s="180">
        <f>J923*K923*3.14/4</f>
        <v>1318.8</v>
      </c>
      <c r="M923" s="178">
        <v>25</v>
      </c>
      <c r="N923" s="4"/>
      <c r="O923" s="181" t="s">
        <v>521</v>
      </c>
      <c r="P923" s="4"/>
      <c r="Q923" s="4">
        <v>20</v>
      </c>
    </row>
    <row r="924" spans="1:17">
      <c r="A924" s="243">
        <v>142</v>
      </c>
      <c r="B924" s="243" t="s">
        <v>1100</v>
      </c>
      <c r="C924" s="243" t="s">
        <v>1104</v>
      </c>
      <c r="D924" s="243" t="s">
        <v>1105</v>
      </c>
      <c r="E924" s="243">
        <v>43</v>
      </c>
      <c r="F924" s="243">
        <v>3</v>
      </c>
      <c r="G924" s="177">
        <v>42559</v>
      </c>
      <c r="H924" s="178">
        <v>2</v>
      </c>
      <c r="I924" s="182" t="s">
        <v>532</v>
      </c>
      <c r="J924" s="4">
        <v>40</v>
      </c>
      <c r="K924" s="4">
        <v>42</v>
      </c>
      <c r="L924" s="180">
        <f>J924*K924*3.14/4</f>
        <v>1318.8</v>
      </c>
      <c r="M924" s="178">
        <v>25</v>
      </c>
      <c r="N924" s="4"/>
      <c r="O924" s="181" t="s">
        <v>551</v>
      </c>
      <c r="P924" s="4"/>
      <c r="Q924" s="4">
        <v>5</v>
      </c>
    </row>
    <row r="925" spans="1:17">
      <c r="A925" s="243">
        <v>142</v>
      </c>
      <c r="B925" s="243" t="s">
        <v>1100</v>
      </c>
      <c r="C925" s="243" t="s">
        <v>1104</v>
      </c>
      <c r="D925" s="243" t="s">
        <v>1105</v>
      </c>
      <c r="E925" s="243">
        <v>43</v>
      </c>
      <c r="F925" s="243">
        <v>3</v>
      </c>
      <c r="G925" s="177">
        <v>42559</v>
      </c>
      <c r="H925" s="178">
        <v>1</v>
      </c>
      <c r="I925" s="182" t="s">
        <v>71</v>
      </c>
      <c r="J925" s="4"/>
      <c r="K925" s="4"/>
      <c r="L925" s="4"/>
      <c r="M925" s="178">
        <v>25</v>
      </c>
      <c r="N925" s="4"/>
      <c r="O925" s="181" t="s">
        <v>571</v>
      </c>
      <c r="P925" s="4"/>
      <c r="Q925" s="4">
        <v>10</v>
      </c>
    </row>
    <row r="926" spans="1:17">
      <c r="A926" s="243">
        <v>142</v>
      </c>
      <c r="B926" s="243" t="s">
        <v>1100</v>
      </c>
      <c r="C926" s="243" t="s">
        <v>1104</v>
      </c>
      <c r="D926" s="243" t="s">
        <v>1105</v>
      </c>
      <c r="E926" s="243">
        <v>43</v>
      </c>
      <c r="F926" s="243">
        <v>3</v>
      </c>
      <c r="G926" s="177">
        <v>42559</v>
      </c>
      <c r="H926" s="178">
        <v>1</v>
      </c>
      <c r="I926" s="182" t="s">
        <v>71</v>
      </c>
      <c r="J926" s="4"/>
      <c r="K926" s="4"/>
      <c r="L926" s="4"/>
      <c r="M926" s="178">
        <v>25</v>
      </c>
      <c r="N926" s="4"/>
      <c r="O926" s="181" t="s">
        <v>548</v>
      </c>
      <c r="P926" s="4"/>
      <c r="Q926" s="4">
        <v>8</v>
      </c>
    </row>
    <row r="927" spans="1:17">
      <c r="A927" s="243">
        <v>142</v>
      </c>
      <c r="B927" s="243" t="s">
        <v>1100</v>
      </c>
      <c r="C927" s="243" t="s">
        <v>1104</v>
      </c>
      <c r="D927" s="243" t="s">
        <v>1105</v>
      </c>
      <c r="E927" s="243">
        <v>43</v>
      </c>
      <c r="F927" s="243">
        <v>3</v>
      </c>
      <c r="G927" s="177">
        <v>42559</v>
      </c>
      <c r="H927" s="178">
        <v>2</v>
      </c>
      <c r="I927" s="182" t="s">
        <v>532</v>
      </c>
      <c r="J927" s="4">
        <v>54</v>
      </c>
      <c r="K927" s="4">
        <v>54</v>
      </c>
      <c r="L927" s="180">
        <f>J927*K927*3.14/4</f>
        <v>2289.06</v>
      </c>
      <c r="M927" s="178">
        <v>26</v>
      </c>
      <c r="N927" s="4"/>
      <c r="O927" s="181" t="s">
        <v>528</v>
      </c>
      <c r="P927" s="4"/>
      <c r="Q927" s="4">
        <v>20</v>
      </c>
    </row>
    <row r="928" spans="1:17">
      <c r="A928" s="243">
        <v>142</v>
      </c>
      <c r="B928" s="243" t="s">
        <v>1100</v>
      </c>
      <c r="C928" s="243" t="s">
        <v>1104</v>
      </c>
      <c r="D928" s="243" t="s">
        <v>1105</v>
      </c>
      <c r="E928" s="243">
        <v>43</v>
      </c>
      <c r="F928" s="243">
        <v>3</v>
      </c>
      <c r="G928" s="177">
        <v>42559</v>
      </c>
      <c r="H928" s="178">
        <v>2</v>
      </c>
      <c r="I928" s="182" t="s">
        <v>532</v>
      </c>
      <c r="J928" s="4">
        <v>54</v>
      </c>
      <c r="K928" s="4">
        <v>54</v>
      </c>
      <c r="L928" s="180">
        <f>J928*K928*3.14/4</f>
        <v>2289.06</v>
      </c>
      <c r="M928" s="178">
        <v>26</v>
      </c>
      <c r="N928" s="4"/>
      <c r="O928" s="181" t="s">
        <v>535</v>
      </c>
      <c r="P928" s="4"/>
      <c r="Q928" s="4">
        <v>15</v>
      </c>
    </row>
    <row r="929" spans="1:17">
      <c r="A929" s="243">
        <v>142</v>
      </c>
      <c r="B929" s="243" t="s">
        <v>1100</v>
      </c>
      <c r="C929" s="243" t="s">
        <v>1104</v>
      </c>
      <c r="D929" s="243" t="s">
        <v>1105</v>
      </c>
      <c r="E929" s="243">
        <v>43</v>
      </c>
      <c r="F929" s="243">
        <v>3</v>
      </c>
      <c r="G929" s="177">
        <v>42559</v>
      </c>
      <c r="H929" s="178">
        <v>2</v>
      </c>
      <c r="I929" s="182" t="s">
        <v>532</v>
      </c>
      <c r="J929" s="4">
        <v>54</v>
      </c>
      <c r="K929" s="4">
        <v>54</v>
      </c>
      <c r="L929" s="180">
        <f>J929*K929*3.14/4</f>
        <v>2289.06</v>
      </c>
      <c r="M929" s="178">
        <v>26</v>
      </c>
      <c r="N929" s="4"/>
      <c r="O929" s="181" t="s">
        <v>521</v>
      </c>
      <c r="P929" s="4"/>
      <c r="Q929" s="4">
        <v>12</v>
      </c>
    </row>
    <row r="930" spans="1:17">
      <c r="A930" s="243">
        <v>142</v>
      </c>
      <c r="B930" s="243" t="s">
        <v>1100</v>
      </c>
      <c r="C930" s="243" t="s">
        <v>1104</v>
      </c>
      <c r="D930" s="243" t="s">
        <v>1105</v>
      </c>
      <c r="E930" s="243">
        <v>43</v>
      </c>
      <c r="F930" s="243">
        <v>3</v>
      </c>
      <c r="G930" s="177">
        <v>42559</v>
      </c>
      <c r="H930" s="178">
        <v>2</v>
      </c>
      <c r="I930" s="182" t="s">
        <v>71</v>
      </c>
      <c r="J930" s="4"/>
      <c r="K930" s="4"/>
      <c r="L930" s="4"/>
      <c r="M930" s="178">
        <v>26</v>
      </c>
      <c r="N930" s="4"/>
      <c r="O930" s="181" t="s">
        <v>582</v>
      </c>
      <c r="P930" s="4"/>
      <c r="Q930" s="4">
        <v>5</v>
      </c>
    </row>
    <row r="931" spans="1:17">
      <c r="A931" s="243">
        <v>142</v>
      </c>
      <c r="B931" s="243" t="s">
        <v>1100</v>
      </c>
      <c r="C931" s="243" t="s">
        <v>1104</v>
      </c>
      <c r="D931" s="243" t="s">
        <v>1105</v>
      </c>
      <c r="E931" s="243">
        <v>43</v>
      </c>
      <c r="F931" s="243">
        <v>3</v>
      </c>
      <c r="G931" s="177">
        <v>42559</v>
      </c>
      <c r="H931" s="178">
        <v>1</v>
      </c>
      <c r="I931" s="182" t="s">
        <v>71</v>
      </c>
      <c r="J931" s="4"/>
      <c r="K931" s="4"/>
      <c r="L931" s="4"/>
      <c r="M931" s="178">
        <v>26</v>
      </c>
      <c r="N931" s="4"/>
      <c r="O931" s="181" t="s">
        <v>548</v>
      </c>
      <c r="P931" s="4"/>
      <c r="Q931" s="4">
        <v>30</v>
      </c>
    </row>
    <row r="932" spans="1:17">
      <c r="A932" s="243">
        <v>142</v>
      </c>
      <c r="B932" s="243" t="s">
        <v>1100</v>
      </c>
      <c r="C932" s="243" t="s">
        <v>1104</v>
      </c>
      <c r="D932" s="243" t="s">
        <v>1105</v>
      </c>
      <c r="E932" s="243">
        <v>43</v>
      </c>
      <c r="F932" s="243">
        <v>3</v>
      </c>
      <c r="G932" s="177">
        <v>42559</v>
      </c>
      <c r="H932" s="178">
        <v>1</v>
      </c>
      <c r="I932" s="182" t="s">
        <v>71</v>
      </c>
      <c r="J932" s="4"/>
      <c r="K932" s="4"/>
      <c r="L932" s="4"/>
      <c r="M932" s="178">
        <v>26</v>
      </c>
      <c r="N932" s="4"/>
      <c r="O932" s="181" t="s">
        <v>521</v>
      </c>
      <c r="P932" s="4"/>
      <c r="Q932" s="4">
        <v>40</v>
      </c>
    </row>
    <row r="933" spans="1:17">
      <c r="A933" s="243">
        <v>142</v>
      </c>
      <c r="B933" s="243" t="s">
        <v>1100</v>
      </c>
      <c r="C933" s="243" t="s">
        <v>1104</v>
      </c>
      <c r="D933" s="243" t="s">
        <v>1105</v>
      </c>
      <c r="E933" s="243">
        <v>43</v>
      </c>
      <c r="F933" s="243">
        <v>3</v>
      </c>
      <c r="G933" s="177">
        <v>42559</v>
      </c>
      <c r="H933" s="178">
        <v>1</v>
      </c>
      <c r="I933" s="182" t="s">
        <v>71</v>
      </c>
      <c r="J933" s="4"/>
      <c r="K933" s="4"/>
      <c r="L933" s="4"/>
      <c r="M933" s="178">
        <v>26</v>
      </c>
      <c r="N933" s="4"/>
      <c r="O933" s="181" t="s">
        <v>528</v>
      </c>
      <c r="P933" s="4"/>
      <c r="Q933" s="4">
        <v>33</v>
      </c>
    </row>
    <row r="934" spans="1:17">
      <c r="A934" s="243">
        <v>142</v>
      </c>
      <c r="B934" s="243" t="s">
        <v>1100</v>
      </c>
      <c r="C934" s="243" t="s">
        <v>1104</v>
      </c>
      <c r="D934" s="243" t="s">
        <v>1105</v>
      </c>
      <c r="E934" s="243">
        <v>43</v>
      </c>
      <c r="F934" s="243">
        <v>3</v>
      </c>
      <c r="G934" s="177">
        <v>42559</v>
      </c>
      <c r="H934" s="178">
        <v>2</v>
      </c>
      <c r="I934" s="182" t="s">
        <v>532</v>
      </c>
      <c r="J934" s="4">
        <v>102</v>
      </c>
      <c r="K934" s="4">
        <v>100</v>
      </c>
      <c r="L934" s="180">
        <f>J934*K934*3.14/4</f>
        <v>8007</v>
      </c>
      <c r="M934" s="178">
        <v>27</v>
      </c>
      <c r="N934" s="4"/>
      <c r="O934" s="181" t="s">
        <v>548</v>
      </c>
      <c r="P934" s="4"/>
      <c r="Q934" s="4">
        <v>15</v>
      </c>
    </row>
    <row r="935" spans="1:17">
      <c r="A935" s="243">
        <v>142</v>
      </c>
      <c r="B935" s="243" t="s">
        <v>1100</v>
      </c>
      <c r="C935" s="243" t="s">
        <v>1104</v>
      </c>
      <c r="D935" s="243" t="s">
        <v>1105</v>
      </c>
      <c r="E935" s="243">
        <v>43</v>
      </c>
      <c r="F935" s="243">
        <v>3</v>
      </c>
      <c r="G935" s="177">
        <v>42559</v>
      </c>
      <c r="H935" s="178">
        <v>2</v>
      </c>
      <c r="I935" s="182" t="s">
        <v>532</v>
      </c>
      <c r="J935" s="4">
        <v>102</v>
      </c>
      <c r="K935" s="4">
        <v>100</v>
      </c>
      <c r="L935" s="180">
        <f>J935*K935*3.14/4</f>
        <v>8007</v>
      </c>
      <c r="M935" s="178">
        <v>27</v>
      </c>
      <c r="N935" s="4"/>
      <c r="O935" s="181" t="s">
        <v>521</v>
      </c>
      <c r="P935" s="4"/>
      <c r="Q935" s="4">
        <v>10</v>
      </c>
    </row>
    <row r="936" spans="1:17">
      <c r="A936" s="243">
        <v>142</v>
      </c>
      <c r="B936" s="243" t="s">
        <v>1100</v>
      </c>
      <c r="C936" s="243" t="s">
        <v>1104</v>
      </c>
      <c r="D936" s="243" t="s">
        <v>1105</v>
      </c>
      <c r="E936" s="243">
        <v>43</v>
      </c>
      <c r="F936" s="243">
        <v>3</v>
      </c>
      <c r="G936" s="177">
        <v>42559</v>
      </c>
      <c r="H936" s="178">
        <v>2</v>
      </c>
      <c r="I936" s="182" t="s">
        <v>532</v>
      </c>
      <c r="J936" s="4">
        <v>102</v>
      </c>
      <c r="K936" s="4">
        <v>100</v>
      </c>
      <c r="L936" s="180">
        <f>J936*K936*3.14/4</f>
        <v>8007</v>
      </c>
      <c r="M936" s="178">
        <v>27</v>
      </c>
      <c r="N936" s="4"/>
      <c r="O936" s="181" t="s">
        <v>528</v>
      </c>
      <c r="P936" s="4"/>
      <c r="Q936" s="4">
        <v>20</v>
      </c>
    </row>
    <row r="937" spans="1:17">
      <c r="A937" s="243">
        <v>142</v>
      </c>
      <c r="B937" s="243" t="s">
        <v>1100</v>
      </c>
      <c r="C937" s="243" t="s">
        <v>1104</v>
      </c>
      <c r="D937" s="243" t="s">
        <v>1105</v>
      </c>
      <c r="E937" s="243">
        <v>43</v>
      </c>
      <c r="F937" s="243">
        <v>3</v>
      </c>
      <c r="G937" s="177">
        <v>42559</v>
      </c>
      <c r="H937" s="178">
        <v>1</v>
      </c>
      <c r="I937" s="182" t="s">
        <v>71</v>
      </c>
      <c r="J937" s="4"/>
      <c r="K937" s="4"/>
      <c r="L937" s="4"/>
      <c r="M937" s="178">
        <v>27</v>
      </c>
      <c r="N937" s="4"/>
      <c r="O937" s="181" t="s">
        <v>528</v>
      </c>
      <c r="P937" s="4"/>
      <c r="Q937" s="4">
        <v>65</v>
      </c>
    </row>
    <row r="938" spans="1:17">
      <c r="A938" s="243">
        <v>142</v>
      </c>
      <c r="B938" s="243" t="s">
        <v>1100</v>
      </c>
      <c r="C938" s="243" t="s">
        <v>1104</v>
      </c>
      <c r="D938" s="243" t="s">
        <v>1105</v>
      </c>
      <c r="E938" s="243">
        <v>43</v>
      </c>
      <c r="F938" s="243">
        <v>3</v>
      </c>
      <c r="G938" s="177">
        <v>42559</v>
      </c>
      <c r="H938" s="178">
        <v>1</v>
      </c>
      <c r="I938" s="182" t="s">
        <v>71</v>
      </c>
      <c r="J938" s="4"/>
      <c r="K938" s="4"/>
      <c r="L938" s="4"/>
      <c r="M938" s="178">
        <v>27</v>
      </c>
      <c r="N938" s="4"/>
      <c r="O938" s="181" t="s">
        <v>521</v>
      </c>
      <c r="P938" s="4"/>
      <c r="Q938" s="4">
        <v>12</v>
      </c>
    </row>
    <row r="939" spans="1:17">
      <c r="A939" s="243">
        <v>142</v>
      </c>
      <c r="B939" s="243" t="s">
        <v>1100</v>
      </c>
      <c r="C939" s="243" t="s">
        <v>1104</v>
      </c>
      <c r="D939" s="243" t="s">
        <v>1105</v>
      </c>
      <c r="E939" s="243">
        <v>43</v>
      </c>
      <c r="F939" s="243">
        <v>3</v>
      </c>
      <c r="G939" s="177">
        <v>42559</v>
      </c>
      <c r="H939" s="178">
        <v>2</v>
      </c>
      <c r="I939" s="182" t="s">
        <v>532</v>
      </c>
      <c r="J939" s="4">
        <v>58</v>
      </c>
      <c r="K939" s="4">
        <v>40</v>
      </c>
      <c r="L939" s="180">
        <f>J939*K939*3.14/4</f>
        <v>1821.2</v>
      </c>
      <c r="M939" s="178">
        <v>28</v>
      </c>
      <c r="N939" s="4"/>
      <c r="O939" s="181" t="s">
        <v>548</v>
      </c>
      <c r="P939" s="4"/>
      <c r="Q939" s="4">
        <v>33</v>
      </c>
    </row>
    <row r="940" spans="1:17">
      <c r="A940" s="243">
        <v>142</v>
      </c>
      <c r="B940" s="243" t="s">
        <v>1100</v>
      </c>
      <c r="C940" s="243" t="s">
        <v>1104</v>
      </c>
      <c r="D940" s="243" t="s">
        <v>1105</v>
      </c>
      <c r="E940" s="243">
        <v>43</v>
      </c>
      <c r="F940" s="243">
        <v>3</v>
      </c>
      <c r="G940" s="177">
        <v>42559</v>
      </c>
      <c r="H940" s="178">
        <v>2</v>
      </c>
      <c r="I940" s="182" t="s">
        <v>532</v>
      </c>
      <c r="J940" s="4">
        <v>58</v>
      </c>
      <c r="K940" s="4">
        <v>40</v>
      </c>
      <c r="L940" s="180">
        <f>J940*K940*3.14/4</f>
        <v>1821.2</v>
      </c>
      <c r="M940" s="178">
        <v>28</v>
      </c>
      <c r="N940" s="4"/>
      <c r="O940" s="181" t="s">
        <v>521</v>
      </c>
      <c r="P940" s="4"/>
      <c r="Q940" s="4">
        <v>7</v>
      </c>
    </row>
    <row r="941" spans="1:17">
      <c r="A941" s="243">
        <v>142</v>
      </c>
      <c r="B941" s="243" t="s">
        <v>1100</v>
      </c>
      <c r="C941" s="243" t="s">
        <v>1104</v>
      </c>
      <c r="D941" s="243" t="s">
        <v>1105</v>
      </c>
      <c r="E941" s="243">
        <v>43</v>
      </c>
      <c r="F941" s="243">
        <v>3</v>
      </c>
      <c r="G941" s="177">
        <v>42559</v>
      </c>
      <c r="H941" s="178">
        <v>2</v>
      </c>
      <c r="I941" s="182" t="s">
        <v>532</v>
      </c>
      <c r="J941" s="4">
        <v>58</v>
      </c>
      <c r="K941" s="4">
        <v>40</v>
      </c>
      <c r="L941" s="180">
        <f>J941*K941*3.14/4</f>
        <v>1821.2</v>
      </c>
      <c r="M941" s="178">
        <v>28</v>
      </c>
      <c r="N941" s="4"/>
      <c r="O941" s="181" t="s">
        <v>528</v>
      </c>
      <c r="P941" s="4"/>
      <c r="Q941" s="4">
        <v>22</v>
      </c>
    </row>
    <row r="942" spans="1:17">
      <c r="A942" s="243">
        <v>142</v>
      </c>
      <c r="B942" s="243" t="s">
        <v>1100</v>
      </c>
      <c r="C942" s="243" t="s">
        <v>1104</v>
      </c>
      <c r="D942" s="243" t="s">
        <v>1105</v>
      </c>
      <c r="E942" s="243">
        <v>43</v>
      </c>
      <c r="F942" s="243">
        <v>3</v>
      </c>
      <c r="G942" s="177">
        <v>42559</v>
      </c>
      <c r="H942" s="178">
        <v>1</v>
      </c>
      <c r="I942" s="182" t="s">
        <v>71</v>
      </c>
      <c r="J942" s="4"/>
      <c r="K942" s="4"/>
      <c r="L942" s="4"/>
      <c r="M942" s="178">
        <v>28</v>
      </c>
      <c r="N942" s="4"/>
      <c r="O942" s="181" t="s">
        <v>528</v>
      </c>
      <c r="P942" s="4"/>
      <c r="Q942" s="4">
        <v>50</v>
      </c>
    </row>
    <row r="943" spans="1:17">
      <c r="A943" s="243">
        <v>142</v>
      </c>
      <c r="B943" s="243" t="s">
        <v>1100</v>
      </c>
      <c r="C943" s="243" t="s">
        <v>1104</v>
      </c>
      <c r="D943" s="243" t="s">
        <v>1105</v>
      </c>
      <c r="E943" s="243">
        <v>43</v>
      </c>
      <c r="F943" s="243">
        <v>3</v>
      </c>
      <c r="G943" s="177">
        <v>42559</v>
      </c>
      <c r="H943" s="178">
        <v>1</v>
      </c>
      <c r="I943" s="182" t="s">
        <v>71</v>
      </c>
      <c r="J943" s="4"/>
      <c r="K943" s="4"/>
      <c r="L943" s="4"/>
      <c r="M943" s="178">
        <v>28</v>
      </c>
      <c r="N943" s="4"/>
      <c r="O943" s="181" t="s">
        <v>521</v>
      </c>
      <c r="P943" s="4"/>
      <c r="Q943" s="4">
        <v>22</v>
      </c>
    </row>
    <row r="944" spans="1:17">
      <c r="A944" s="243">
        <v>142</v>
      </c>
      <c r="B944" s="243" t="s">
        <v>1100</v>
      </c>
      <c r="C944" s="243" t="s">
        <v>1104</v>
      </c>
      <c r="D944" s="243" t="s">
        <v>1105</v>
      </c>
      <c r="E944" s="243">
        <v>43</v>
      </c>
      <c r="F944" s="243">
        <v>3</v>
      </c>
      <c r="G944" s="177">
        <v>42559</v>
      </c>
      <c r="H944" s="178">
        <v>2</v>
      </c>
      <c r="I944" s="182" t="s">
        <v>532</v>
      </c>
      <c r="J944" s="4">
        <v>73</v>
      </c>
      <c r="K944" s="4">
        <v>70</v>
      </c>
      <c r="L944" s="180">
        <f>J944*K944*3.14/4</f>
        <v>4011.3500000000004</v>
      </c>
      <c r="M944" s="178">
        <v>29</v>
      </c>
      <c r="N944" s="4"/>
      <c r="O944" s="181" t="s">
        <v>548</v>
      </c>
      <c r="P944" s="4"/>
      <c r="Q944" s="4">
        <v>35</v>
      </c>
    </row>
    <row r="945" spans="1:17">
      <c r="A945" s="243">
        <v>142</v>
      </c>
      <c r="B945" s="243" t="s">
        <v>1100</v>
      </c>
      <c r="C945" s="243" t="s">
        <v>1104</v>
      </c>
      <c r="D945" s="243" t="s">
        <v>1105</v>
      </c>
      <c r="E945" s="243">
        <v>43</v>
      </c>
      <c r="F945" s="243">
        <v>3</v>
      </c>
      <c r="G945" s="177">
        <v>42559</v>
      </c>
      <c r="H945" s="178">
        <v>2</v>
      </c>
      <c r="I945" s="182" t="s">
        <v>532</v>
      </c>
      <c r="J945" s="4">
        <v>73</v>
      </c>
      <c r="K945" s="4">
        <v>70</v>
      </c>
      <c r="L945" s="180">
        <f>J945*K945*3.14/4</f>
        <v>4011.3500000000004</v>
      </c>
      <c r="M945" s="178">
        <v>29</v>
      </c>
      <c r="N945" s="4"/>
      <c r="O945" s="181" t="s">
        <v>528</v>
      </c>
      <c r="P945" s="4"/>
      <c r="Q945" s="4">
        <v>33</v>
      </c>
    </row>
    <row r="946" spans="1:17">
      <c r="A946" s="243">
        <v>142</v>
      </c>
      <c r="B946" s="243" t="s">
        <v>1100</v>
      </c>
      <c r="C946" s="243" t="s">
        <v>1104</v>
      </c>
      <c r="D946" s="243" t="s">
        <v>1105</v>
      </c>
      <c r="E946" s="243">
        <v>43</v>
      </c>
      <c r="F946" s="243">
        <v>3</v>
      </c>
      <c r="G946" s="177">
        <v>42559</v>
      </c>
      <c r="H946" s="178">
        <v>2</v>
      </c>
      <c r="I946" s="182" t="s">
        <v>532</v>
      </c>
      <c r="J946" s="4">
        <v>73</v>
      </c>
      <c r="K946" s="4">
        <v>70</v>
      </c>
      <c r="L946" s="180">
        <f>J946*K946*3.14/4</f>
        <v>4011.3500000000004</v>
      </c>
      <c r="M946" s="178">
        <v>29</v>
      </c>
      <c r="N946" s="4"/>
      <c r="O946" s="181" t="s">
        <v>521</v>
      </c>
      <c r="P946" s="4"/>
      <c r="Q946" s="4">
        <v>20</v>
      </c>
    </row>
    <row r="947" spans="1:17">
      <c r="A947" s="243">
        <v>142</v>
      </c>
      <c r="B947" s="243" t="s">
        <v>1100</v>
      </c>
      <c r="C947" s="243" t="s">
        <v>1104</v>
      </c>
      <c r="D947" s="243" t="s">
        <v>1105</v>
      </c>
      <c r="E947" s="243">
        <v>43</v>
      </c>
      <c r="F947" s="243">
        <v>3</v>
      </c>
      <c r="G947" s="177">
        <v>42559</v>
      </c>
      <c r="H947" s="178">
        <v>1</v>
      </c>
      <c r="I947" s="182" t="s">
        <v>71</v>
      </c>
      <c r="J947" s="4"/>
      <c r="K947" s="4"/>
      <c r="L947" s="4"/>
      <c r="M947" s="178">
        <v>29</v>
      </c>
      <c r="N947" s="4"/>
      <c r="O947" s="181" t="s">
        <v>528</v>
      </c>
      <c r="P947" s="4"/>
      <c r="Q947" s="4">
        <v>75</v>
      </c>
    </row>
    <row r="948" spans="1:17">
      <c r="A948" s="243">
        <v>142</v>
      </c>
      <c r="B948" s="243" t="s">
        <v>1100</v>
      </c>
      <c r="C948" s="243" t="s">
        <v>1104</v>
      </c>
      <c r="D948" s="243" t="s">
        <v>1105</v>
      </c>
      <c r="E948" s="243">
        <v>43</v>
      </c>
      <c r="F948" s="243">
        <v>3</v>
      </c>
      <c r="G948" s="177">
        <v>42559</v>
      </c>
      <c r="H948" s="178">
        <v>1</v>
      </c>
      <c r="I948" s="182" t="s">
        <v>71</v>
      </c>
      <c r="J948" s="4"/>
      <c r="K948" s="4"/>
      <c r="L948" s="4"/>
      <c r="M948" s="178">
        <v>29</v>
      </c>
      <c r="N948" s="4"/>
      <c r="O948" s="181" t="s">
        <v>548</v>
      </c>
      <c r="P948" s="4"/>
      <c r="Q948" s="4">
        <v>10</v>
      </c>
    </row>
    <row r="949" spans="1:17">
      <c r="A949" s="243">
        <v>142</v>
      </c>
      <c r="B949" s="243" t="s">
        <v>1100</v>
      </c>
      <c r="C949" s="243" t="s">
        <v>1104</v>
      </c>
      <c r="D949" s="243" t="s">
        <v>1105</v>
      </c>
      <c r="E949" s="243">
        <v>43</v>
      </c>
      <c r="F949" s="243">
        <v>3</v>
      </c>
      <c r="G949" s="177">
        <v>42559</v>
      </c>
      <c r="H949" s="178">
        <v>1</v>
      </c>
      <c r="I949" s="182" t="s">
        <v>71</v>
      </c>
      <c r="J949" s="4"/>
      <c r="K949" s="4"/>
      <c r="L949" s="4"/>
      <c r="M949" s="178">
        <v>29</v>
      </c>
      <c r="N949" s="4"/>
      <c r="O949" s="181" t="s">
        <v>521</v>
      </c>
      <c r="P949" s="4"/>
      <c r="Q949" s="4">
        <v>22</v>
      </c>
    </row>
    <row r="950" spans="1:17">
      <c r="A950" s="243">
        <v>142</v>
      </c>
      <c r="B950" s="243" t="s">
        <v>1100</v>
      </c>
      <c r="C950" s="243" t="s">
        <v>1104</v>
      </c>
      <c r="D950" s="243" t="s">
        <v>1105</v>
      </c>
      <c r="E950" s="243">
        <v>43</v>
      </c>
      <c r="F950" s="243">
        <v>3</v>
      </c>
      <c r="G950" s="177">
        <v>42559</v>
      </c>
      <c r="H950" s="178">
        <v>2</v>
      </c>
      <c r="I950" s="182" t="s">
        <v>532</v>
      </c>
      <c r="J950" s="4">
        <v>33</v>
      </c>
      <c r="K950" s="4">
        <v>23</v>
      </c>
      <c r="L950" s="180">
        <f>J950*K950*3.14/4</f>
        <v>595.81500000000005</v>
      </c>
      <c r="M950" s="178">
        <v>30</v>
      </c>
      <c r="N950" s="4"/>
      <c r="O950" s="181" t="s">
        <v>528</v>
      </c>
      <c r="P950" s="4"/>
      <c r="Q950" s="4">
        <v>70</v>
      </c>
    </row>
    <row r="951" spans="1:17">
      <c r="A951" s="243">
        <v>142</v>
      </c>
      <c r="B951" s="243" t="s">
        <v>1100</v>
      </c>
      <c r="C951" s="243" t="s">
        <v>1104</v>
      </c>
      <c r="D951" s="243" t="s">
        <v>1105</v>
      </c>
      <c r="E951" s="243">
        <v>43</v>
      </c>
      <c r="F951" s="243">
        <v>3</v>
      </c>
      <c r="G951" s="177">
        <v>42559</v>
      </c>
      <c r="H951" s="178">
        <v>2</v>
      </c>
      <c r="I951" s="182" t="s">
        <v>532</v>
      </c>
      <c r="J951" s="4">
        <v>33</v>
      </c>
      <c r="K951" s="4">
        <v>23</v>
      </c>
      <c r="L951" s="180">
        <f>J951*K951*3.14/4</f>
        <v>595.81500000000005</v>
      </c>
      <c r="M951" s="178">
        <v>30</v>
      </c>
      <c r="N951" s="4"/>
      <c r="O951" s="181" t="s">
        <v>521</v>
      </c>
      <c r="P951" s="4"/>
      <c r="Q951" s="4">
        <v>10</v>
      </c>
    </row>
    <row r="952" spans="1:17">
      <c r="A952" s="243">
        <v>142</v>
      </c>
      <c r="B952" s="243" t="s">
        <v>1100</v>
      </c>
      <c r="C952" s="243" t="s">
        <v>1104</v>
      </c>
      <c r="D952" s="243" t="s">
        <v>1105</v>
      </c>
      <c r="E952" s="243">
        <v>43</v>
      </c>
      <c r="F952" s="243">
        <v>3</v>
      </c>
      <c r="G952" s="177">
        <v>42559</v>
      </c>
      <c r="H952" s="178">
        <v>1</v>
      </c>
      <c r="I952" s="182" t="s">
        <v>71</v>
      </c>
      <c r="J952" s="4"/>
      <c r="K952" s="4"/>
      <c r="L952" s="4"/>
      <c r="M952" s="178">
        <v>30</v>
      </c>
      <c r="N952" s="4"/>
      <c r="O952" s="181" t="s">
        <v>528</v>
      </c>
      <c r="P952" s="4"/>
      <c r="Q952" s="4">
        <v>50</v>
      </c>
    </row>
    <row r="953" spans="1:17">
      <c r="A953" s="243">
        <v>142</v>
      </c>
      <c r="B953" s="243" t="s">
        <v>1100</v>
      </c>
      <c r="C953" s="243" t="s">
        <v>1104</v>
      </c>
      <c r="D953" s="243" t="s">
        <v>1105</v>
      </c>
      <c r="E953" s="243">
        <v>43</v>
      </c>
      <c r="F953" s="243">
        <v>3</v>
      </c>
      <c r="G953" s="177">
        <v>42559</v>
      </c>
      <c r="H953" s="178">
        <v>1</v>
      </c>
      <c r="I953" s="182" t="s">
        <v>71</v>
      </c>
      <c r="J953" s="4"/>
      <c r="K953" s="4"/>
      <c r="L953" s="4"/>
      <c r="M953" s="178">
        <v>30</v>
      </c>
      <c r="N953" s="4"/>
      <c r="O953" s="181" t="s">
        <v>521</v>
      </c>
      <c r="P953" s="4"/>
      <c r="Q953" s="4">
        <v>35</v>
      </c>
    </row>
    <row r="954" spans="1:17">
      <c r="A954" s="243">
        <v>142</v>
      </c>
      <c r="B954" s="243" t="s">
        <v>1100</v>
      </c>
      <c r="C954" s="243" t="s">
        <v>1104</v>
      </c>
      <c r="D954" s="243" t="s">
        <v>1105</v>
      </c>
      <c r="E954" s="243">
        <v>43</v>
      </c>
      <c r="F954" s="243">
        <v>3</v>
      </c>
      <c r="G954" s="177">
        <v>42559</v>
      </c>
      <c r="H954" s="178">
        <v>2</v>
      </c>
      <c r="I954" s="182" t="s">
        <v>532</v>
      </c>
      <c r="J954" s="4">
        <v>30</v>
      </c>
      <c r="K954" s="4">
        <v>35</v>
      </c>
      <c r="L954" s="180">
        <f>J954*K954*3.14/4</f>
        <v>824.25</v>
      </c>
      <c r="M954" s="178">
        <v>31</v>
      </c>
      <c r="N954" s="4"/>
      <c r="O954" s="181" t="s">
        <v>528</v>
      </c>
      <c r="P954" s="4"/>
      <c r="Q954" s="4">
        <v>75</v>
      </c>
    </row>
    <row r="955" spans="1:17">
      <c r="A955" s="243">
        <v>142</v>
      </c>
      <c r="B955" s="243" t="s">
        <v>1100</v>
      </c>
      <c r="C955" s="243" t="s">
        <v>1104</v>
      </c>
      <c r="D955" s="243" t="s">
        <v>1105</v>
      </c>
      <c r="E955" s="243">
        <v>43</v>
      </c>
      <c r="F955" s="243">
        <v>3</v>
      </c>
      <c r="G955" s="177">
        <v>42559</v>
      </c>
      <c r="H955" s="178">
        <v>2</v>
      </c>
      <c r="I955" s="182" t="s">
        <v>532</v>
      </c>
      <c r="J955" s="4">
        <v>30</v>
      </c>
      <c r="K955" s="4">
        <v>35</v>
      </c>
      <c r="L955" s="180">
        <f>J955*K955*3.14/4</f>
        <v>824.25</v>
      </c>
      <c r="M955" s="178">
        <v>31</v>
      </c>
      <c r="N955" s="4"/>
      <c r="O955" s="181" t="s">
        <v>589</v>
      </c>
      <c r="P955" s="4"/>
      <c r="Q955" s="4">
        <v>8</v>
      </c>
    </row>
    <row r="956" spans="1:17">
      <c r="A956" s="243">
        <v>142</v>
      </c>
      <c r="B956" s="243" t="s">
        <v>1100</v>
      </c>
      <c r="C956" s="243" t="s">
        <v>1104</v>
      </c>
      <c r="D956" s="243" t="s">
        <v>1105</v>
      </c>
      <c r="E956" s="243">
        <v>43</v>
      </c>
      <c r="F956" s="243">
        <v>3</v>
      </c>
      <c r="G956" s="177">
        <v>42559</v>
      </c>
      <c r="H956" s="178">
        <v>2</v>
      </c>
      <c r="I956" s="182" t="s">
        <v>532</v>
      </c>
      <c r="J956" s="4">
        <v>30</v>
      </c>
      <c r="K956" s="4">
        <v>35</v>
      </c>
      <c r="L956" s="180">
        <f>J956*K956*3.14/4</f>
        <v>824.25</v>
      </c>
      <c r="M956" s="178">
        <v>31</v>
      </c>
      <c r="N956" s="4"/>
      <c r="O956" s="181" t="s">
        <v>521</v>
      </c>
      <c r="P956" s="4"/>
      <c r="Q956" s="4">
        <v>8</v>
      </c>
    </row>
    <row r="957" spans="1:17">
      <c r="A957" s="243">
        <v>142</v>
      </c>
      <c r="B957" s="243" t="s">
        <v>1100</v>
      </c>
      <c r="C957" s="243" t="s">
        <v>1104</v>
      </c>
      <c r="D957" s="243" t="s">
        <v>1105</v>
      </c>
      <c r="E957" s="243">
        <v>43</v>
      </c>
      <c r="F957" s="243">
        <v>3</v>
      </c>
      <c r="G957" s="177">
        <v>42559</v>
      </c>
      <c r="H957" s="178">
        <v>1</v>
      </c>
      <c r="I957" s="182" t="s">
        <v>71</v>
      </c>
      <c r="J957" s="4"/>
      <c r="K957" s="4"/>
      <c r="L957" s="4"/>
      <c r="M957" s="178">
        <v>31</v>
      </c>
      <c r="N957" s="4"/>
      <c r="O957" s="181" t="s">
        <v>528</v>
      </c>
      <c r="P957" s="4"/>
      <c r="Q957" s="4">
        <v>65</v>
      </c>
    </row>
    <row r="958" spans="1:17">
      <c r="A958" s="243">
        <v>142</v>
      </c>
      <c r="B958" s="243" t="s">
        <v>1100</v>
      </c>
      <c r="C958" s="243" t="s">
        <v>1104</v>
      </c>
      <c r="D958" s="243" t="s">
        <v>1105</v>
      </c>
      <c r="E958" s="243">
        <v>43</v>
      </c>
      <c r="F958" s="243">
        <v>3</v>
      </c>
      <c r="G958" s="177">
        <v>42559</v>
      </c>
      <c r="H958" s="178">
        <v>1</v>
      </c>
      <c r="I958" s="182" t="s">
        <v>71</v>
      </c>
      <c r="J958" s="4"/>
      <c r="K958" s="4"/>
      <c r="L958" s="4"/>
      <c r="M958" s="178">
        <v>31</v>
      </c>
      <c r="N958" s="4"/>
      <c r="O958" s="181" t="s">
        <v>589</v>
      </c>
      <c r="P958" s="4"/>
      <c r="Q958" s="4">
        <v>3</v>
      </c>
    </row>
    <row r="959" spans="1:17">
      <c r="A959" s="243">
        <v>142</v>
      </c>
      <c r="B959" s="243" t="s">
        <v>1100</v>
      </c>
      <c r="C959" s="243" t="s">
        <v>1104</v>
      </c>
      <c r="D959" s="243" t="s">
        <v>1105</v>
      </c>
      <c r="E959" s="243">
        <v>43</v>
      </c>
      <c r="F959" s="243">
        <v>3</v>
      </c>
      <c r="G959" s="177">
        <v>42559</v>
      </c>
      <c r="H959" s="178">
        <v>2</v>
      </c>
      <c r="I959" s="182" t="s">
        <v>532</v>
      </c>
      <c r="J959" s="4">
        <v>26</v>
      </c>
      <c r="K959" s="4">
        <v>32</v>
      </c>
      <c r="L959" s="180">
        <f>J959*K959*3.14/4</f>
        <v>653.12</v>
      </c>
      <c r="M959" s="178">
        <v>32</v>
      </c>
      <c r="N959" s="4"/>
      <c r="O959" s="181" t="s">
        <v>528</v>
      </c>
      <c r="P959" s="4"/>
      <c r="Q959" s="4">
        <v>65</v>
      </c>
    </row>
    <row r="960" spans="1:17">
      <c r="A960" s="243">
        <v>142</v>
      </c>
      <c r="B960" s="243" t="s">
        <v>1100</v>
      </c>
      <c r="C960" s="243" t="s">
        <v>1104</v>
      </c>
      <c r="D960" s="243" t="s">
        <v>1105</v>
      </c>
      <c r="E960" s="243">
        <v>43</v>
      </c>
      <c r="F960" s="243">
        <v>3</v>
      </c>
      <c r="G960" s="177">
        <v>42559</v>
      </c>
      <c r="H960" s="178">
        <v>2</v>
      </c>
      <c r="I960" s="182" t="s">
        <v>532</v>
      </c>
      <c r="J960" s="4">
        <v>26</v>
      </c>
      <c r="K960" s="4">
        <v>32</v>
      </c>
      <c r="L960" s="180">
        <f>J960*K960*3.14/4</f>
        <v>653.12</v>
      </c>
      <c r="M960" s="178">
        <v>32</v>
      </c>
      <c r="N960" s="4"/>
      <c r="O960" s="181" t="s">
        <v>521</v>
      </c>
      <c r="P960" s="4"/>
      <c r="Q960" s="4">
        <v>25</v>
      </c>
    </row>
    <row r="961" spans="1:17">
      <c r="A961" s="243">
        <v>142</v>
      </c>
      <c r="B961" s="243" t="s">
        <v>1100</v>
      </c>
      <c r="C961" s="243" t="s">
        <v>1104</v>
      </c>
      <c r="D961" s="243" t="s">
        <v>1105</v>
      </c>
      <c r="E961" s="243">
        <v>43</v>
      </c>
      <c r="F961" s="243">
        <v>3</v>
      </c>
      <c r="G961" s="177">
        <v>42559</v>
      </c>
      <c r="H961" s="178">
        <v>1</v>
      </c>
      <c r="I961" s="182" t="s">
        <v>71</v>
      </c>
      <c r="J961" s="4"/>
      <c r="K961" s="4"/>
      <c r="L961" s="4"/>
      <c r="M961" s="178">
        <v>32</v>
      </c>
      <c r="N961" s="4"/>
      <c r="O961" s="181" t="s">
        <v>528</v>
      </c>
      <c r="P961" s="4"/>
      <c r="Q961" s="4">
        <v>70</v>
      </c>
    </row>
    <row r="962" spans="1:17">
      <c r="A962" s="243">
        <v>142</v>
      </c>
      <c r="B962" s="243" t="s">
        <v>1100</v>
      </c>
      <c r="C962" s="243" t="s">
        <v>1104</v>
      </c>
      <c r="D962" s="243" t="s">
        <v>1105</v>
      </c>
      <c r="E962" s="243">
        <v>43</v>
      </c>
      <c r="F962" s="243">
        <v>3</v>
      </c>
      <c r="G962" s="177">
        <v>42559</v>
      </c>
      <c r="H962" s="178">
        <v>1</v>
      </c>
      <c r="I962" s="182" t="s">
        <v>71</v>
      </c>
      <c r="J962" s="4"/>
      <c r="K962" s="4"/>
      <c r="L962" s="4"/>
      <c r="M962" s="178">
        <v>32</v>
      </c>
      <c r="N962" s="4"/>
      <c r="O962" s="181" t="s">
        <v>521</v>
      </c>
      <c r="P962" s="4"/>
      <c r="Q962" s="4">
        <v>30</v>
      </c>
    </row>
    <row r="963" spans="1:17">
      <c r="A963" s="243">
        <v>142</v>
      </c>
      <c r="B963" s="243" t="s">
        <v>1100</v>
      </c>
      <c r="C963" s="243" t="s">
        <v>1104</v>
      </c>
      <c r="D963" s="243" t="s">
        <v>1105</v>
      </c>
      <c r="E963" s="243">
        <v>43</v>
      </c>
      <c r="F963" s="243">
        <v>3</v>
      </c>
      <c r="G963" s="177">
        <v>42559</v>
      </c>
      <c r="H963" s="178">
        <v>1</v>
      </c>
      <c r="I963" s="182" t="s">
        <v>71</v>
      </c>
      <c r="J963" s="4"/>
      <c r="K963" s="4"/>
      <c r="L963" s="4"/>
      <c r="M963" s="178">
        <v>32</v>
      </c>
      <c r="N963" s="4"/>
      <c r="O963" s="181" t="s">
        <v>520</v>
      </c>
      <c r="P963" s="4"/>
      <c r="Q963" s="4">
        <v>7</v>
      </c>
    </row>
    <row r="964" spans="1:17">
      <c r="A964" s="243">
        <v>142</v>
      </c>
      <c r="B964" s="243" t="s">
        <v>1100</v>
      </c>
      <c r="C964" s="243" t="s">
        <v>1104</v>
      </c>
      <c r="D964" s="243" t="s">
        <v>1105</v>
      </c>
      <c r="E964" s="243">
        <v>43</v>
      </c>
      <c r="F964" s="243">
        <v>3</v>
      </c>
      <c r="G964" s="177">
        <v>42559</v>
      </c>
      <c r="H964" s="178">
        <v>2</v>
      </c>
      <c r="I964" s="182" t="s">
        <v>532</v>
      </c>
      <c r="J964" s="4">
        <v>26</v>
      </c>
      <c r="K964" s="4">
        <v>32</v>
      </c>
      <c r="L964" s="180">
        <f>J964*K964*3.14/4</f>
        <v>653.12</v>
      </c>
      <c r="M964" s="178">
        <v>33</v>
      </c>
      <c r="N964" s="4"/>
      <c r="O964" s="181" t="s">
        <v>528</v>
      </c>
      <c r="P964" s="4"/>
      <c r="Q964" s="4">
        <v>55</v>
      </c>
    </row>
    <row r="965" spans="1:17">
      <c r="A965" s="243">
        <v>142</v>
      </c>
      <c r="B965" s="243" t="s">
        <v>1100</v>
      </c>
      <c r="C965" s="243" t="s">
        <v>1104</v>
      </c>
      <c r="D965" s="243" t="s">
        <v>1105</v>
      </c>
      <c r="E965" s="243">
        <v>43</v>
      </c>
      <c r="F965" s="243">
        <v>3</v>
      </c>
      <c r="G965" s="177">
        <v>42559</v>
      </c>
      <c r="H965" s="178">
        <v>2</v>
      </c>
      <c r="I965" s="182" t="s">
        <v>532</v>
      </c>
      <c r="J965" s="4">
        <v>26</v>
      </c>
      <c r="K965" s="4">
        <v>32</v>
      </c>
      <c r="L965" s="180">
        <f>J965*K965*3.14/4</f>
        <v>653.12</v>
      </c>
      <c r="M965" s="178">
        <v>33</v>
      </c>
      <c r="N965" s="4"/>
      <c r="O965" s="181" t="s">
        <v>521</v>
      </c>
      <c r="P965" s="4"/>
      <c r="Q965" s="4">
        <v>10</v>
      </c>
    </row>
    <row r="966" spans="1:17">
      <c r="A966" s="243">
        <v>142</v>
      </c>
      <c r="B966" s="243" t="s">
        <v>1100</v>
      </c>
      <c r="C966" s="243" t="s">
        <v>1104</v>
      </c>
      <c r="D966" s="243" t="s">
        <v>1105</v>
      </c>
      <c r="E966" s="243">
        <v>43</v>
      </c>
      <c r="F966" s="243">
        <v>3</v>
      </c>
      <c r="G966" s="177">
        <v>42559</v>
      </c>
      <c r="H966" s="178">
        <v>1</v>
      </c>
      <c r="I966" s="182" t="s">
        <v>71</v>
      </c>
      <c r="J966" s="4"/>
      <c r="K966" s="4"/>
      <c r="L966" s="4"/>
      <c r="M966" s="178">
        <v>33</v>
      </c>
      <c r="N966" s="4"/>
      <c r="O966" s="181" t="s">
        <v>528</v>
      </c>
      <c r="P966" s="4"/>
      <c r="Q966" s="4">
        <v>75</v>
      </c>
    </row>
    <row r="967" spans="1:17">
      <c r="A967" s="243">
        <v>142</v>
      </c>
      <c r="B967" s="243" t="s">
        <v>1100</v>
      </c>
      <c r="C967" s="243" t="s">
        <v>1104</v>
      </c>
      <c r="D967" s="243" t="s">
        <v>1105</v>
      </c>
      <c r="E967" s="243">
        <v>43</v>
      </c>
      <c r="F967" s="243">
        <v>3</v>
      </c>
      <c r="G967" s="177">
        <v>42559</v>
      </c>
      <c r="H967" s="178">
        <v>1</v>
      </c>
      <c r="I967" s="182" t="s">
        <v>71</v>
      </c>
      <c r="J967" s="4"/>
      <c r="K967" s="4"/>
      <c r="L967" s="4"/>
      <c r="M967" s="178">
        <v>33</v>
      </c>
      <c r="N967" s="4"/>
      <c r="O967" s="181" t="s">
        <v>600</v>
      </c>
      <c r="P967" s="4"/>
      <c r="Q967" s="4">
        <v>10</v>
      </c>
    </row>
    <row r="968" spans="1:17">
      <c r="A968" s="243">
        <v>142</v>
      </c>
      <c r="B968" s="243" t="s">
        <v>1100</v>
      </c>
      <c r="C968" s="243" t="s">
        <v>1104</v>
      </c>
      <c r="D968" s="243" t="s">
        <v>1105</v>
      </c>
      <c r="E968" s="243">
        <v>43</v>
      </c>
      <c r="F968" s="243">
        <v>3</v>
      </c>
      <c r="G968" s="177">
        <v>42559</v>
      </c>
      <c r="H968" s="178">
        <v>1</v>
      </c>
      <c r="I968" s="182" t="s">
        <v>71</v>
      </c>
      <c r="J968" s="4"/>
      <c r="K968" s="4"/>
      <c r="L968" s="4"/>
      <c r="M968" s="178">
        <v>33</v>
      </c>
      <c r="N968" s="4"/>
      <c r="O968" s="181" t="s">
        <v>585</v>
      </c>
      <c r="P968" s="4"/>
      <c r="Q968" s="4">
        <v>12</v>
      </c>
    </row>
    <row r="969" spans="1:17">
      <c r="A969" s="243">
        <v>142</v>
      </c>
      <c r="B969" s="243" t="s">
        <v>1100</v>
      </c>
      <c r="C969" s="243" t="s">
        <v>1104</v>
      </c>
      <c r="D969" s="243" t="s">
        <v>1105</v>
      </c>
      <c r="E969" s="243">
        <v>43</v>
      </c>
      <c r="F969" s="243">
        <v>3</v>
      </c>
      <c r="G969" s="177">
        <v>42559</v>
      </c>
      <c r="H969" s="178">
        <v>1</v>
      </c>
      <c r="I969" s="182" t="s">
        <v>71</v>
      </c>
      <c r="J969" s="4"/>
      <c r="K969" s="4"/>
      <c r="L969" s="4"/>
      <c r="M969" s="178">
        <v>33</v>
      </c>
      <c r="N969" s="4"/>
      <c r="O969" s="181" t="s">
        <v>589</v>
      </c>
      <c r="P969" s="4"/>
      <c r="Q969" s="4">
        <v>4</v>
      </c>
    </row>
    <row r="970" spans="1:17">
      <c r="A970" s="243">
        <v>142</v>
      </c>
      <c r="B970" s="243" t="s">
        <v>1100</v>
      </c>
      <c r="C970" s="243" t="s">
        <v>1104</v>
      </c>
      <c r="D970" s="243" t="s">
        <v>1105</v>
      </c>
      <c r="E970" s="243">
        <v>43</v>
      </c>
      <c r="F970" s="243">
        <v>3</v>
      </c>
      <c r="G970" s="177">
        <v>42559</v>
      </c>
      <c r="H970" s="178">
        <v>1</v>
      </c>
      <c r="I970" s="182" t="s">
        <v>71</v>
      </c>
      <c r="J970" s="4"/>
      <c r="K970" s="4"/>
      <c r="L970" s="4"/>
      <c r="M970" s="178">
        <v>33</v>
      </c>
      <c r="N970" s="4"/>
      <c r="O970" s="181" t="s">
        <v>520</v>
      </c>
      <c r="P970" s="4"/>
      <c r="Q970" s="4">
        <v>20</v>
      </c>
    </row>
    <row r="971" spans="1:17">
      <c r="A971" s="243">
        <v>142</v>
      </c>
      <c r="B971" s="243" t="s">
        <v>1100</v>
      </c>
      <c r="C971" s="243" t="s">
        <v>1104</v>
      </c>
      <c r="D971" s="243" t="s">
        <v>1105</v>
      </c>
      <c r="E971" s="243">
        <v>43</v>
      </c>
      <c r="F971" s="243">
        <v>3</v>
      </c>
      <c r="G971" s="177">
        <v>42559</v>
      </c>
      <c r="H971" s="178">
        <v>2</v>
      </c>
      <c r="I971" s="182" t="s">
        <v>532</v>
      </c>
      <c r="J971" s="4"/>
      <c r="K971" s="4"/>
      <c r="L971" s="4"/>
      <c r="M971" s="178">
        <v>34</v>
      </c>
      <c r="N971" s="4"/>
      <c r="O971" s="181" t="s">
        <v>520</v>
      </c>
      <c r="P971" s="4"/>
      <c r="Q971" s="4">
        <v>70</v>
      </c>
    </row>
    <row r="972" spans="1:17">
      <c r="A972" s="243">
        <v>142</v>
      </c>
      <c r="B972" s="243" t="s">
        <v>1100</v>
      </c>
      <c r="C972" s="243" t="s">
        <v>1104</v>
      </c>
      <c r="D972" s="243" t="s">
        <v>1105</v>
      </c>
      <c r="E972" s="243">
        <v>43</v>
      </c>
      <c r="F972" s="243">
        <v>3</v>
      </c>
      <c r="G972" s="177">
        <v>42559</v>
      </c>
      <c r="H972" s="178">
        <v>1</v>
      </c>
      <c r="I972" s="182" t="s">
        <v>71</v>
      </c>
      <c r="J972" s="4"/>
      <c r="K972" s="4"/>
      <c r="L972" s="4"/>
      <c r="M972" s="178">
        <v>34</v>
      </c>
      <c r="N972" s="4"/>
      <c r="O972" s="181" t="s">
        <v>528</v>
      </c>
      <c r="P972" s="4"/>
      <c r="Q972" s="4">
        <v>20</v>
      </c>
    </row>
    <row r="973" spans="1:17">
      <c r="A973" s="243">
        <v>142</v>
      </c>
      <c r="B973" s="243" t="s">
        <v>1100</v>
      </c>
      <c r="C973" s="243" t="s">
        <v>1104</v>
      </c>
      <c r="D973" s="243" t="s">
        <v>1105</v>
      </c>
      <c r="E973" s="243">
        <v>43</v>
      </c>
      <c r="F973" s="243">
        <v>3</v>
      </c>
      <c r="G973" s="177">
        <v>42559</v>
      </c>
      <c r="H973" s="178">
        <v>1</v>
      </c>
      <c r="I973" s="182" t="s">
        <v>71</v>
      </c>
      <c r="J973" s="4"/>
      <c r="K973" s="4"/>
      <c r="L973" s="4"/>
      <c r="M973" s="178">
        <v>34</v>
      </c>
      <c r="N973" s="4"/>
      <c r="O973" s="181" t="s">
        <v>520</v>
      </c>
      <c r="P973" s="4"/>
      <c r="Q973" s="4">
        <v>50</v>
      </c>
    </row>
    <row r="974" spans="1:17">
      <c r="A974" s="243">
        <v>142</v>
      </c>
      <c r="B974" s="243" t="s">
        <v>1100</v>
      </c>
      <c r="C974" s="243" t="s">
        <v>1104</v>
      </c>
      <c r="D974" s="243" t="s">
        <v>1105</v>
      </c>
      <c r="E974" s="243">
        <v>43</v>
      </c>
      <c r="F974" s="243">
        <v>3</v>
      </c>
      <c r="G974" s="177">
        <v>42559</v>
      </c>
      <c r="H974" s="178">
        <v>1</v>
      </c>
      <c r="I974" s="182" t="s">
        <v>71</v>
      </c>
      <c r="J974" s="4"/>
      <c r="K974" s="4"/>
      <c r="L974" s="4"/>
      <c r="M974" s="178">
        <v>34</v>
      </c>
      <c r="N974" s="4"/>
      <c r="O974" s="181" t="s">
        <v>521</v>
      </c>
      <c r="P974" s="4"/>
      <c r="Q974" s="4">
        <v>35</v>
      </c>
    </row>
    <row r="975" spans="1:17">
      <c r="A975" s="243">
        <v>142</v>
      </c>
      <c r="B975" s="243" t="s">
        <v>1100</v>
      </c>
      <c r="C975" s="243" t="s">
        <v>1104</v>
      </c>
      <c r="D975" s="243" t="s">
        <v>1105</v>
      </c>
      <c r="E975" s="243">
        <v>43</v>
      </c>
      <c r="F975" s="243">
        <v>3</v>
      </c>
      <c r="G975" s="177">
        <v>42559</v>
      </c>
      <c r="H975" s="178">
        <v>2</v>
      </c>
      <c r="I975" s="182" t="s">
        <v>532</v>
      </c>
      <c r="J975" s="4">
        <v>23</v>
      </c>
      <c r="K975" s="4">
        <v>47</v>
      </c>
      <c r="L975" s="180">
        <f>J975*K975*3.14/4</f>
        <v>848.58500000000004</v>
      </c>
      <c r="M975" s="178">
        <v>35</v>
      </c>
      <c r="N975" s="4"/>
      <c r="O975" s="181" t="s">
        <v>528</v>
      </c>
      <c r="P975" s="4"/>
      <c r="Q975" s="4">
        <v>30</v>
      </c>
    </row>
    <row r="976" spans="1:17">
      <c r="A976" s="243">
        <v>142</v>
      </c>
      <c r="B976" s="243" t="s">
        <v>1100</v>
      </c>
      <c r="C976" s="243" t="s">
        <v>1104</v>
      </c>
      <c r="D976" s="243" t="s">
        <v>1105</v>
      </c>
      <c r="E976" s="243">
        <v>43</v>
      </c>
      <c r="F976" s="243">
        <v>3</v>
      </c>
      <c r="G976" s="177">
        <v>42559</v>
      </c>
      <c r="H976" s="178">
        <v>2</v>
      </c>
      <c r="I976" s="182" t="s">
        <v>532</v>
      </c>
      <c r="J976" s="4">
        <v>23</v>
      </c>
      <c r="K976" s="4">
        <v>47</v>
      </c>
      <c r="L976" s="180">
        <f>J976*K976*3.14/4</f>
        <v>848.58500000000004</v>
      </c>
      <c r="M976" s="178">
        <v>35</v>
      </c>
      <c r="N976" s="4"/>
      <c r="O976" s="181" t="s">
        <v>584</v>
      </c>
      <c r="P976" s="4"/>
      <c r="Q976" s="4">
        <v>10</v>
      </c>
    </row>
    <row r="977" spans="1:17">
      <c r="A977" s="243">
        <v>142</v>
      </c>
      <c r="B977" s="243" t="s">
        <v>1100</v>
      </c>
      <c r="C977" s="243" t="s">
        <v>1104</v>
      </c>
      <c r="D977" s="243" t="s">
        <v>1105</v>
      </c>
      <c r="E977" s="243">
        <v>43</v>
      </c>
      <c r="F977" s="243">
        <v>3</v>
      </c>
      <c r="G977" s="177">
        <v>42559</v>
      </c>
      <c r="H977" s="178">
        <v>2</v>
      </c>
      <c r="I977" s="182" t="s">
        <v>532</v>
      </c>
      <c r="J977" s="4">
        <v>23</v>
      </c>
      <c r="K977" s="4">
        <v>47</v>
      </c>
      <c r="L977" s="180">
        <f>J977*K977*3.14/4</f>
        <v>848.58500000000004</v>
      </c>
      <c r="M977" s="178">
        <v>35</v>
      </c>
      <c r="N977" s="4"/>
      <c r="O977" s="181" t="s">
        <v>571</v>
      </c>
      <c r="P977" s="4"/>
      <c r="Q977" s="4">
        <v>10</v>
      </c>
    </row>
    <row r="978" spans="1:17">
      <c r="A978" s="243">
        <v>142</v>
      </c>
      <c r="B978" s="243" t="s">
        <v>1100</v>
      </c>
      <c r="C978" s="243" t="s">
        <v>1104</v>
      </c>
      <c r="D978" s="243" t="s">
        <v>1105</v>
      </c>
      <c r="E978" s="243">
        <v>43</v>
      </c>
      <c r="F978" s="243">
        <v>3</v>
      </c>
      <c r="G978" s="177">
        <v>42559</v>
      </c>
      <c r="H978" s="178">
        <v>2</v>
      </c>
      <c r="I978" s="182" t="s">
        <v>532</v>
      </c>
      <c r="J978" s="4">
        <v>23</v>
      </c>
      <c r="K978" s="4">
        <v>47</v>
      </c>
      <c r="L978" s="180">
        <f>J978*K978*3.14/4</f>
        <v>848.58500000000004</v>
      </c>
      <c r="M978" s="178">
        <v>35</v>
      </c>
      <c r="N978" s="4"/>
      <c r="O978" s="181" t="s">
        <v>536</v>
      </c>
      <c r="P978" s="4"/>
      <c r="Q978" s="4">
        <v>8</v>
      </c>
    </row>
    <row r="979" spans="1:17">
      <c r="A979" s="243">
        <v>142</v>
      </c>
      <c r="B979" s="243" t="s">
        <v>1100</v>
      </c>
      <c r="C979" s="243" t="s">
        <v>1104</v>
      </c>
      <c r="D979" s="243" t="s">
        <v>1105</v>
      </c>
      <c r="E979" s="243">
        <v>43</v>
      </c>
      <c r="F979" s="243">
        <v>3</v>
      </c>
      <c r="G979" s="177">
        <v>42559</v>
      </c>
      <c r="H979" s="178">
        <v>1</v>
      </c>
      <c r="I979" s="182" t="s">
        <v>71</v>
      </c>
      <c r="J979" s="4"/>
      <c r="K979" s="4"/>
      <c r="L979" s="4"/>
      <c r="M979" s="178">
        <v>35</v>
      </c>
      <c r="N979" s="4"/>
      <c r="O979" s="181" t="s">
        <v>547</v>
      </c>
      <c r="P979" s="4"/>
      <c r="Q979" s="4">
        <v>25</v>
      </c>
    </row>
    <row r="980" spans="1:17">
      <c r="A980" s="243">
        <v>142</v>
      </c>
      <c r="B980" s="243" t="s">
        <v>1100</v>
      </c>
      <c r="C980" s="243" t="s">
        <v>1104</v>
      </c>
      <c r="D980" s="243" t="s">
        <v>1105</v>
      </c>
      <c r="E980" s="243">
        <v>43</v>
      </c>
      <c r="F980" s="243">
        <v>3</v>
      </c>
      <c r="G980" s="177">
        <v>42559</v>
      </c>
      <c r="H980" s="178">
        <v>1</v>
      </c>
      <c r="I980" s="182" t="s">
        <v>71</v>
      </c>
      <c r="J980" s="4"/>
      <c r="K980" s="4"/>
      <c r="L980" s="4"/>
      <c r="M980" s="178">
        <v>35</v>
      </c>
      <c r="N980" s="4"/>
      <c r="O980" s="181" t="s">
        <v>521</v>
      </c>
      <c r="P980" s="4"/>
      <c r="Q980" s="4">
        <v>15</v>
      </c>
    </row>
    <row r="981" spans="1:17">
      <c r="A981" s="243">
        <v>142</v>
      </c>
      <c r="B981" s="243" t="s">
        <v>1100</v>
      </c>
      <c r="C981" s="243" t="s">
        <v>1104</v>
      </c>
      <c r="D981" s="243" t="s">
        <v>1105</v>
      </c>
      <c r="E981" s="243">
        <v>43</v>
      </c>
      <c r="F981" s="243">
        <v>3</v>
      </c>
      <c r="G981" s="177">
        <v>42559</v>
      </c>
      <c r="H981" s="178">
        <v>1</v>
      </c>
      <c r="I981" s="182" t="s">
        <v>71</v>
      </c>
      <c r="J981" s="4"/>
      <c r="K981" s="4"/>
      <c r="L981" s="4"/>
      <c r="M981" s="178">
        <v>35</v>
      </c>
      <c r="N981" s="4"/>
      <c r="O981" s="181" t="s">
        <v>528</v>
      </c>
      <c r="P981" s="4"/>
      <c r="Q981" s="4">
        <v>60</v>
      </c>
    </row>
    <row r="982" spans="1:17">
      <c r="A982" s="243">
        <v>142</v>
      </c>
      <c r="B982" s="243" t="s">
        <v>1100</v>
      </c>
      <c r="C982" s="243" t="s">
        <v>1104</v>
      </c>
      <c r="D982" s="243" t="s">
        <v>1105</v>
      </c>
      <c r="E982" s="243">
        <v>43</v>
      </c>
      <c r="F982" s="243">
        <v>3</v>
      </c>
      <c r="G982" s="177">
        <v>42559</v>
      </c>
      <c r="H982" s="178">
        <v>2</v>
      </c>
      <c r="I982" s="182" t="s">
        <v>532</v>
      </c>
      <c r="J982" s="4">
        <v>130</v>
      </c>
      <c r="K982" s="4">
        <v>124</v>
      </c>
      <c r="L982" s="180">
        <f t="shared" ref="L982:L987" si="1">J982*K982*3.14/4</f>
        <v>12654.2</v>
      </c>
      <c r="M982" s="178">
        <v>36</v>
      </c>
      <c r="N982" s="4"/>
      <c r="O982" s="181" t="s">
        <v>548</v>
      </c>
      <c r="P982" s="4"/>
      <c r="Q982" s="4">
        <v>15</v>
      </c>
    </row>
    <row r="983" spans="1:17">
      <c r="A983" s="243">
        <v>142</v>
      </c>
      <c r="B983" s="243" t="s">
        <v>1100</v>
      </c>
      <c r="C983" s="243" t="s">
        <v>1104</v>
      </c>
      <c r="D983" s="243" t="s">
        <v>1105</v>
      </c>
      <c r="E983" s="243">
        <v>43</v>
      </c>
      <c r="F983" s="243">
        <v>3</v>
      </c>
      <c r="G983" s="177">
        <v>42559</v>
      </c>
      <c r="H983" s="178">
        <v>2</v>
      </c>
      <c r="I983" s="182" t="s">
        <v>532</v>
      </c>
      <c r="J983" s="4">
        <v>130</v>
      </c>
      <c r="K983" s="4">
        <v>124</v>
      </c>
      <c r="L983" s="180">
        <f t="shared" si="1"/>
        <v>12654.2</v>
      </c>
      <c r="M983" s="178">
        <v>36</v>
      </c>
      <c r="N983" s="4"/>
      <c r="O983" s="181" t="s">
        <v>600</v>
      </c>
      <c r="P983" s="4"/>
      <c r="Q983" s="4">
        <v>8</v>
      </c>
    </row>
    <row r="984" spans="1:17">
      <c r="A984" s="243">
        <v>142</v>
      </c>
      <c r="B984" s="243" t="s">
        <v>1100</v>
      </c>
      <c r="C984" s="243" t="s">
        <v>1104</v>
      </c>
      <c r="D984" s="243" t="s">
        <v>1105</v>
      </c>
      <c r="E984" s="243">
        <v>43</v>
      </c>
      <c r="F984" s="243">
        <v>3</v>
      </c>
      <c r="G984" s="177">
        <v>42559</v>
      </c>
      <c r="H984" s="178">
        <v>2</v>
      </c>
      <c r="I984" s="182" t="s">
        <v>532</v>
      </c>
      <c r="J984" s="4">
        <v>130</v>
      </c>
      <c r="K984" s="4">
        <v>124</v>
      </c>
      <c r="L984" s="180">
        <f t="shared" si="1"/>
        <v>12654.2</v>
      </c>
      <c r="M984" s="178">
        <v>36</v>
      </c>
      <c r="N984" s="4"/>
      <c r="O984" s="181" t="s">
        <v>528</v>
      </c>
      <c r="P984" s="4"/>
      <c r="Q984" s="4">
        <v>22</v>
      </c>
    </row>
    <row r="985" spans="1:17">
      <c r="A985" s="243">
        <v>142</v>
      </c>
      <c r="B985" s="243" t="s">
        <v>1100</v>
      </c>
      <c r="C985" s="243" t="s">
        <v>1104</v>
      </c>
      <c r="D985" s="243" t="s">
        <v>1105</v>
      </c>
      <c r="E985" s="243">
        <v>43</v>
      </c>
      <c r="F985" s="243">
        <v>3</v>
      </c>
      <c r="G985" s="177">
        <v>42559</v>
      </c>
      <c r="H985" s="178">
        <v>2</v>
      </c>
      <c r="I985" s="182" t="s">
        <v>532</v>
      </c>
      <c r="J985" s="4">
        <v>130</v>
      </c>
      <c r="K985" s="4">
        <v>124</v>
      </c>
      <c r="L985" s="180">
        <f t="shared" si="1"/>
        <v>12654.2</v>
      </c>
      <c r="M985" s="178">
        <v>36</v>
      </c>
      <c r="N985" s="4"/>
      <c r="O985" s="181" t="s">
        <v>583</v>
      </c>
      <c r="P985" s="4"/>
      <c r="Q985" s="4">
        <v>8</v>
      </c>
    </row>
    <row r="986" spans="1:17">
      <c r="A986" s="243">
        <v>142</v>
      </c>
      <c r="B986" s="243" t="s">
        <v>1100</v>
      </c>
      <c r="C986" s="243" t="s">
        <v>1104</v>
      </c>
      <c r="D986" s="243" t="s">
        <v>1105</v>
      </c>
      <c r="E986" s="243">
        <v>43</v>
      </c>
      <c r="F986" s="243">
        <v>3</v>
      </c>
      <c r="G986" s="177">
        <v>42559</v>
      </c>
      <c r="H986" s="178">
        <v>2</v>
      </c>
      <c r="I986" s="182" t="s">
        <v>532</v>
      </c>
      <c r="J986" s="4">
        <v>130</v>
      </c>
      <c r="K986" s="4">
        <v>124</v>
      </c>
      <c r="L986" s="180">
        <f t="shared" si="1"/>
        <v>12654.2</v>
      </c>
      <c r="M986" s="178">
        <v>36</v>
      </c>
      <c r="N986" s="4"/>
      <c r="O986" s="181" t="s">
        <v>527</v>
      </c>
      <c r="P986" s="4"/>
      <c r="Q986" s="4">
        <v>13</v>
      </c>
    </row>
    <row r="987" spans="1:17">
      <c r="A987" s="243">
        <v>142</v>
      </c>
      <c r="B987" s="243" t="s">
        <v>1100</v>
      </c>
      <c r="C987" s="243" t="s">
        <v>1104</v>
      </c>
      <c r="D987" s="243" t="s">
        <v>1105</v>
      </c>
      <c r="E987" s="243">
        <v>43</v>
      </c>
      <c r="F987" s="243">
        <v>3</v>
      </c>
      <c r="G987" s="177">
        <v>42559</v>
      </c>
      <c r="H987" s="178">
        <v>2</v>
      </c>
      <c r="I987" s="182" t="s">
        <v>532</v>
      </c>
      <c r="J987" s="4">
        <v>130</v>
      </c>
      <c r="K987" s="4">
        <v>124</v>
      </c>
      <c r="L987" s="180">
        <f t="shared" si="1"/>
        <v>12654.2</v>
      </c>
      <c r="M987" s="178">
        <v>36</v>
      </c>
      <c r="N987" s="4"/>
      <c r="O987" s="181" t="s">
        <v>547</v>
      </c>
      <c r="P987" s="4"/>
      <c r="Q987" s="4">
        <v>18</v>
      </c>
    </row>
    <row r="988" spans="1:17">
      <c r="A988" s="243">
        <v>142</v>
      </c>
      <c r="B988" s="243" t="s">
        <v>1100</v>
      </c>
      <c r="C988" s="243" t="s">
        <v>1104</v>
      </c>
      <c r="D988" s="243" t="s">
        <v>1105</v>
      </c>
      <c r="E988" s="243">
        <v>43</v>
      </c>
      <c r="F988" s="243">
        <v>3</v>
      </c>
      <c r="G988" s="177">
        <v>42559</v>
      </c>
      <c r="H988" s="178">
        <v>1</v>
      </c>
      <c r="I988" s="182" t="s">
        <v>71</v>
      </c>
      <c r="J988" s="4"/>
      <c r="K988" s="4"/>
      <c r="L988" s="4"/>
      <c r="M988" s="178">
        <v>36</v>
      </c>
      <c r="N988" s="4"/>
      <c r="O988" s="181" t="s">
        <v>547</v>
      </c>
      <c r="P988" s="4"/>
      <c r="Q988" s="4">
        <v>22</v>
      </c>
    </row>
    <row r="989" spans="1:17">
      <c r="A989" s="243">
        <v>142</v>
      </c>
      <c r="B989" s="243" t="s">
        <v>1100</v>
      </c>
      <c r="C989" s="243" t="s">
        <v>1104</v>
      </c>
      <c r="D989" s="243" t="s">
        <v>1105</v>
      </c>
      <c r="E989" s="243">
        <v>43</v>
      </c>
      <c r="F989" s="243">
        <v>3</v>
      </c>
      <c r="G989" s="177">
        <v>42559</v>
      </c>
      <c r="H989" s="178">
        <v>1</v>
      </c>
      <c r="I989" s="182" t="s">
        <v>71</v>
      </c>
      <c r="J989" s="4"/>
      <c r="K989" s="4"/>
      <c r="L989" s="4"/>
      <c r="M989" s="178">
        <v>36</v>
      </c>
      <c r="N989" s="4"/>
      <c r="O989" s="181" t="s">
        <v>521</v>
      </c>
      <c r="P989" s="4"/>
      <c r="Q989" s="4">
        <v>30</v>
      </c>
    </row>
    <row r="990" spans="1:17">
      <c r="A990" s="243">
        <v>142</v>
      </c>
      <c r="B990" s="243" t="s">
        <v>1100</v>
      </c>
      <c r="C990" s="243" t="s">
        <v>1104</v>
      </c>
      <c r="D990" s="243" t="s">
        <v>1105</v>
      </c>
      <c r="E990" s="243">
        <v>43</v>
      </c>
      <c r="F990" s="243">
        <v>3</v>
      </c>
      <c r="G990" s="177">
        <v>42559</v>
      </c>
      <c r="H990" s="178">
        <v>1</v>
      </c>
      <c r="I990" s="182" t="s">
        <v>71</v>
      </c>
      <c r="J990" s="4"/>
      <c r="K990" s="4"/>
      <c r="L990" s="4"/>
      <c r="M990" s="178">
        <v>36</v>
      </c>
      <c r="N990" s="4"/>
      <c r="O990" s="181" t="s">
        <v>528</v>
      </c>
      <c r="P990" s="4"/>
      <c r="Q990" s="4">
        <v>35</v>
      </c>
    </row>
    <row r="991" spans="1:17">
      <c r="A991" s="243">
        <v>142</v>
      </c>
      <c r="B991" s="243" t="s">
        <v>1100</v>
      </c>
      <c r="C991" s="243" t="s">
        <v>1104</v>
      </c>
      <c r="D991" s="243" t="s">
        <v>1105</v>
      </c>
      <c r="E991" s="243">
        <v>43</v>
      </c>
      <c r="F991" s="243">
        <v>3</v>
      </c>
      <c r="G991" s="177">
        <v>42559</v>
      </c>
      <c r="H991" s="178">
        <v>1</v>
      </c>
      <c r="I991" s="182" t="s">
        <v>71</v>
      </c>
      <c r="J991" s="4"/>
      <c r="K991" s="4"/>
      <c r="L991" s="4"/>
      <c r="M991" s="178">
        <v>36</v>
      </c>
      <c r="N991" s="4"/>
      <c r="O991" s="181" t="s">
        <v>582</v>
      </c>
      <c r="P991" s="4"/>
      <c r="Q991" s="4">
        <v>2</v>
      </c>
    </row>
    <row r="992" spans="1:17">
      <c r="A992" s="243">
        <v>142</v>
      </c>
      <c r="B992" s="243" t="s">
        <v>1100</v>
      </c>
      <c r="C992" s="243" t="s">
        <v>1104</v>
      </c>
      <c r="D992" s="243" t="s">
        <v>1105</v>
      </c>
      <c r="E992" s="243">
        <v>43</v>
      </c>
      <c r="F992" s="243">
        <v>3</v>
      </c>
      <c r="G992" s="177">
        <v>42559</v>
      </c>
      <c r="H992" s="178">
        <v>1</v>
      </c>
      <c r="I992" s="182" t="s">
        <v>71</v>
      </c>
      <c r="J992" s="4"/>
      <c r="K992" s="4"/>
      <c r="L992" s="4"/>
      <c r="M992" s="178">
        <v>36</v>
      </c>
      <c r="N992" s="4"/>
      <c r="O992" s="181" t="s">
        <v>533</v>
      </c>
      <c r="P992" s="4"/>
      <c r="Q992" s="4">
        <v>5</v>
      </c>
    </row>
    <row r="993" spans="1:17">
      <c r="A993" s="243">
        <v>142</v>
      </c>
      <c r="B993" s="243" t="s">
        <v>1100</v>
      </c>
      <c r="C993" s="243" t="s">
        <v>1104</v>
      </c>
      <c r="D993" s="243" t="s">
        <v>1105</v>
      </c>
      <c r="E993" s="243">
        <v>43</v>
      </c>
      <c r="F993" s="243">
        <v>3</v>
      </c>
      <c r="G993" s="177">
        <v>42559</v>
      </c>
      <c r="H993" s="178">
        <v>2</v>
      </c>
      <c r="I993" s="182" t="s">
        <v>532</v>
      </c>
      <c r="J993" s="4">
        <v>55</v>
      </c>
      <c r="K993" s="4">
        <v>44</v>
      </c>
      <c r="L993" s="180">
        <f>J993*K993*3.14/4</f>
        <v>1899.7</v>
      </c>
      <c r="M993" s="178">
        <v>37</v>
      </c>
      <c r="N993" s="4"/>
      <c r="O993" s="181" t="s">
        <v>575</v>
      </c>
      <c r="P993" s="4"/>
      <c r="Q993" s="4">
        <v>15</v>
      </c>
    </row>
    <row r="994" spans="1:17">
      <c r="A994" s="243">
        <v>142</v>
      </c>
      <c r="B994" s="243" t="s">
        <v>1100</v>
      </c>
      <c r="C994" s="243" t="s">
        <v>1104</v>
      </c>
      <c r="D994" s="243" t="s">
        <v>1105</v>
      </c>
      <c r="E994" s="243">
        <v>43</v>
      </c>
      <c r="F994" s="243">
        <v>3</v>
      </c>
      <c r="G994" s="177">
        <v>42559</v>
      </c>
      <c r="H994" s="178">
        <v>2</v>
      </c>
      <c r="I994" s="182" t="s">
        <v>532</v>
      </c>
      <c r="J994" s="4">
        <v>55</v>
      </c>
      <c r="K994" s="4">
        <v>44</v>
      </c>
      <c r="L994" s="180">
        <f>J994*K994*3.14/4</f>
        <v>1899.7</v>
      </c>
      <c r="M994" s="178">
        <v>37</v>
      </c>
      <c r="N994" s="4"/>
      <c r="O994" s="181" t="s">
        <v>547</v>
      </c>
      <c r="P994" s="4"/>
      <c r="Q994" s="4">
        <v>10</v>
      </c>
    </row>
    <row r="995" spans="1:17">
      <c r="A995" s="243">
        <v>142</v>
      </c>
      <c r="B995" s="243" t="s">
        <v>1100</v>
      </c>
      <c r="C995" s="243" t="s">
        <v>1104</v>
      </c>
      <c r="D995" s="243" t="s">
        <v>1105</v>
      </c>
      <c r="E995" s="243">
        <v>43</v>
      </c>
      <c r="F995" s="243">
        <v>3</v>
      </c>
      <c r="G995" s="177">
        <v>42559</v>
      </c>
      <c r="H995" s="178">
        <v>2</v>
      </c>
      <c r="I995" s="182" t="s">
        <v>532</v>
      </c>
      <c r="J995" s="4">
        <v>55</v>
      </c>
      <c r="K995" s="4">
        <v>44</v>
      </c>
      <c r="L995" s="180">
        <f>J995*K995*3.14/4</f>
        <v>1899.7</v>
      </c>
      <c r="M995" s="178">
        <v>37</v>
      </c>
      <c r="N995" s="4"/>
      <c r="O995" s="181" t="s">
        <v>521</v>
      </c>
      <c r="P995" s="4"/>
      <c r="Q995" s="4">
        <v>20</v>
      </c>
    </row>
    <row r="996" spans="1:17">
      <c r="A996" s="243">
        <v>142</v>
      </c>
      <c r="B996" s="243" t="s">
        <v>1100</v>
      </c>
      <c r="C996" s="243" t="s">
        <v>1104</v>
      </c>
      <c r="D996" s="243" t="s">
        <v>1105</v>
      </c>
      <c r="E996" s="243">
        <v>43</v>
      </c>
      <c r="F996" s="243">
        <v>3</v>
      </c>
      <c r="G996" s="177">
        <v>42559</v>
      </c>
      <c r="H996" s="178">
        <v>1</v>
      </c>
      <c r="I996" s="182" t="s">
        <v>71</v>
      </c>
      <c r="J996" s="4"/>
      <c r="K996" s="4"/>
      <c r="L996" s="4"/>
      <c r="M996" s="178">
        <v>37</v>
      </c>
      <c r="N996" s="4"/>
      <c r="O996" s="181" t="s">
        <v>547</v>
      </c>
      <c r="P996" s="4"/>
      <c r="Q996" s="4">
        <v>8</v>
      </c>
    </row>
    <row r="997" spans="1:17">
      <c r="A997" s="243">
        <v>142</v>
      </c>
      <c r="B997" s="243" t="s">
        <v>1100</v>
      </c>
      <c r="C997" s="243" t="s">
        <v>1104</v>
      </c>
      <c r="D997" s="243" t="s">
        <v>1105</v>
      </c>
      <c r="E997" s="243">
        <v>43</v>
      </c>
      <c r="F997" s="243">
        <v>3</v>
      </c>
      <c r="G997" s="177">
        <v>42559</v>
      </c>
      <c r="H997" s="178">
        <v>1</v>
      </c>
      <c r="I997" s="182" t="s">
        <v>71</v>
      </c>
      <c r="J997" s="4"/>
      <c r="K997" s="4"/>
      <c r="L997" s="4"/>
      <c r="M997" s="178">
        <v>37</v>
      </c>
      <c r="N997" s="4"/>
      <c r="O997" s="181" t="s">
        <v>528</v>
      </c>
      <c r="P997" s="4"/>
      <c r="Q997" s="4">
        <v>30</v>
      </c>
    </row>
    <row r="998" spans="1:17">
      <c r="A998" s="243">
        <v>142</v>
      </c>
      <c r="B998" s="243" t="s">
        <v>1100</v>
      </c>
      <c r="C998" s="243" t="s">
        <v>1104</v>
      </c>
      <c r="D998" s="243" t="s">
        <v>1105</v>
      </c>
      <c r="E998" s="243">
        <v>43</v>
      </c>
      <c r="F998" s="243">
        <v>3</v>
      </c>
      <c r="G998" s="177">
        <v>42559</v>
      </c>
      <c r="H998" s="178">
        <v>1</v>
      </c>
      <c r="I998" s="182" t="s">
        <v>71</v>
      </c>
      <c r="J998" s="4"/>
      <c r="K998" s="4"/>
      <c r="L998" s="4"/>
      <c r="M998" s="178">
        <v>37</v>
      </c>
      <c r="N998" s="4"/>
      <c r="O998" s="181" t="s">
        <v>521</v>
      </c>
      <c r="P998" s="4"/>
      <c r="Q998" s="4">
        <v>8</v>
      </c>
    </row>
    <row r="999" spans="1:17">
      <c r="A999" s="243">
        <v>142</v>
      </c>
      <c r="B999" s="243" t="s">
        <v>1100</v>
      </c>
      <c r="C999" s="243" t="s">
        <v>1104</v>
      </c>
      <c r="D999" s="243" t="s">
        <v>1105</v>
      </c>
      <c r="E999" s="243">
        <v>43</v>
      </c>
      <c r="F999" s="243">
        <v>3</v>
      </c>
      <c r="G999" s="177">
        <v>42559</v>
      </c>
      <c r="H999" s="178">
        <v>2</v>
      </c>
      <c r="I999" s="182" t="s">
        <v>532</v>
      </c>
      <c r="J999" s="4">
        <v>36</v>
      </c>
      <c r="K999" s="4">
        <v>32</v>
      </c>
      <c r="L999" s="180">
        <f>J999*K999*3.14/4</f>
        <v>904.32</v>
      </c>
      <c r="M999" s="178">
        <v>38</v>
      </c>
      <c r="N999" s="4"/>
      <c r="O999" s="181" t="s">
        <v>583</v>
      </c>
      <c r="P999" s="4"/>
      <c r="Q999" s="4">
        <v>35</v>
      </c>
    </row>
    <row r="1000" spans="1:17">
      <c r="A1000" s="243">
        <v>142</v>
      </c>
      <c r="B1000" s="243" t="s">
        <v>1100</v>
      </c>
      <c r="C1000" s="243" t="s">
        <v>1104</v>
      </c>
      <c r="D1000" s="243" t="s">
        <v>1105</v>
      </c>
      <c r="E1000" s="243">
        <v>43</v>
      </c>
      <c r="F1000" s="243">
        <v>3</v>
      </c>
      <c r="G1000" s="177">
        <v>42559</v>
      </c>
      <c r="H1000" s="178">
        <v>2</v>
      </c>
      <c r="I1000" s="182" t="s">
        <v>532</v>
      </c>
      <c r="J1000" s="4">
        <v>36</v>
      </c>
      <c r="K1000" s="4">
        <v>32</v>
      </c>
      <c r="L1000" s="180">
        <f>J1000*K1000*3.14/4</f>
        <v>904.32</v>
      </c>
      <c r="M1000" s="178">
        <v>38</v>
      </c>
      <c r="N1000" s="4"/>
      <c r="O1000" s="181" t="s">
        <v>589</v>
      </c>
      <c r="P1000" s="4"/>
      <c r="Q1000" s="4">
        <v>15</v>
      </c>
    </row>
    <row r="1001" spans="1:17">
      <c r="A1001" s="243">
        <v>142</v>
      </c>
      <c r="B1001" s="243" t="s">
        <v>1100</v>
      </c>
      <c r="C1001" s="243" t="s">
        <v>1104</v>
      </c>
      <c r="D1001" s="243" t="s">
        <v>1105</v>
      </c>
      <c r="E1001" s="243">
        <v>43</v>
      </c>
      <c r="F1001" s="243">
        <v>3</v>
      </c>
      <c r="G1001" s="177">
        <v>42559</v>
      </c>
      <c r="H1001" s="178">
        <v>1</v>
      </c>
      <c r="I1001" s="182" t="s">
        <v>71</v>
      </c>
      <c r="J1001" s="4"/>
      <c r="K1001" s="4"/>
      <c r="L1001" s="4"/>
      <c r="M1001" s="178">
        <v>38</v>
      </c>
      <c r="N1001" s="4"/>
      <c r="O1001" s="181" t="s">
        <v>583</v>
      </c>
      <c r="P1001" s="4"/>
      <c r="Q1001" s="4">
        <v>40</v>
      </c>
    </row>
    <row r="1002" spans="1:17">
      <c r="A1002" s="243">
        <v>142</v>
      </c>
      <c r="B1002" s="243" t="s">
        <v>1100</v>
      </c>
      <c r="C1002" s="243" t="s">
        <v>1104</v>
      </c>
      <c r="D1002" s="243" t="s">
        <v>1105</v>
      </c>
      <c r="E1002" s="243">
        <v>43</v>
      </c>
      <c r="F1002" s="243">
        <v>3</v>
      </c>
      <c r="G1002" s="177">
        <v>42559</v>
      </c>
      <c r="H1002" s="178">
        <v>1</v>
      </c>
      <c r="I1002" s="182" t="s">
        <v>71</v>
      </c>
      <c r="J1002" s="4"/>
      <c r="K1002" s="4"/>
      <c r="L1002" s="4"/>
      <c r="M1002" s="178">
        <v>38</v>
      </c>
      <c r="N1002" s="4"/>
      <c r="O1002" s="181" t="s">
        <v>527</v>
      </c>
      <c r="P1002" s="4"/>
      <c r="Q1002" s="4">
        <v>20</v>
      </c>
    </row>
    <row r="1003" spans="1:17">
      <c r="A1003" s="243">
        <v>142</v>
      </c>
      <c r="B1003" s="243" t="s">
        <v>1100</v>
      </c>
      <c r="C1003" s="243" t="s">
        <v>1104</v>
      </c>
      <c r="D1003" s="243" t="s">
        <v>1105</v>
      </c>
      <c r="E1003" s="243">
        <v>43</v>
      </c>
      <c r="F1003" s="243">
        <v>3</v>
      </c>
      <c r="G1003" s="177">
        <v>42559</v>
      </c>
      <c r="H1003" s="178">
        <v>1</v>
      </c>
      <c r="I1003" s="182" t="s">
        <v>71</v>
      </c>
      <c r="J1003" s="4"/>
      <c r="K1003" s="4"/>
      <c r="L1003" s="4"/>
      <c r="M1003" s="178">
        <v>38</v>
      </c>
      <c r="N1003" s="4"/>
      <c r="O1003" s="181" t="s">
        <v>521</v>
      </c>
      <c r="P1003" s="4"/>
      <c r="Q1003" s="4">
        <v>10</v>
      </c>
    </row>
    <row r="1004" spans="1:17">
      <c r="A1004" s="243">
        <v>142</v>
      </c>
      <c r="B1004" s="243" t="s">
        <v>1100</v>
      </c>
      <c r="C1004" s="243" t="s">
        <v>1104</v>
      </c>
      <c r="D1004" s="243" t="s">
        <v>1105</v>
      </c>
      <c r="E1004" s="243">
        <v>43</v>
      </c>
      <c r="F1004" s="243">
        <v>3</v>
      </c>
      <c r="G1004" s="177">
        <v>42559</v>
      </c>
      <c r="H1004" s="178">
        <v>2</v>
      </c>
      <c r="I1004" s="182" t="s">
        <v>532</v>
      </c>
      <c r="J1004" s="4">
        <v>70</v>
      </c>
      <c r="K1004" s="4">
        <v>65</v>
      </c>
      <c r="L1004" s="180">
        <f>J1004*K1004*3.14/4</f>
        <v>3571.75</v>
      </c>
      <c r="M1004" s="178">
        <v>39</v>
      </c>
      <c r="N1004" s="4"/>
      <c r="O1004" s="181" t="s">
        <v>574</v>
      </c>
      <c r="P1004" s="4"/>
      <c r="Q1004" s="4">
        <v>25</v>
      </c>
    </row>
    <row r="1005" spans="1:17">
      <c r="A1005" s="243">
        <v>142</v>
      </c>
      <c r="B1005" s="243" t="s">
        <v>1100</v>
      </c>
      <c r="C1005" s="243" t="s">
        <v>1104</v>
      </c>
      <c r="D1005" s="243" t="s">
        <v>1105</v>
      </c>
      <c r="E1005" s="243">
        <v>43</v>
      </c>
      <c r="F1005" s="243">
        <v>3</v>
      </c>
      <c r="G1005" s="177">
        <v>42559</v>
      </c>
      <c r="H1005" s="178">
        <v>2</v>
      </c>
      <c r="I1005" s="182" t="s">
        <v>532</v>
      </c>
      <c r="J1005" s="4">
        <v>70</v>
      </c>
      <c r="K1005" s="4">
        <v>65</v>
      </c>
      <c r="L1005" s="180">
        <f>J1005*K1005*3.14/4</f>
        <v>3571.75</v>
      </c>
      <c r="M1005" s="178">
        <v>39</v>
      </c>
      <c r="N1005" s="4"/>
      <c r="O1005" s="181" t="s">
        <v>548</v>
      </c>
      <c r="P1005" s="4"/>
      <c r="Q1005" s="4">
        <v>10</v>
      </c>
    </row>
    <row r="1006" spans="1:17">
      <c r="A1006" s="243">
        <v>142</v>
      </c>
      <c r="B1006" s="243" t="s">
        <v>1100</v>
      </c>
      <c r="C1006" s="243" t="s">
        <v>1104</v>
      </c>
      <c r="D1006" s="243" t="s">
        <v>1105</v>
      </c>
      <c r="E1006" s="243">
        <v>43</v>
      </c>
      <c r="F1006" s="243">
        <v>3</v>
      </c>
      <c r="G1006" s="177">
        <v>42559</v>
      </c>
      <c r="H1006" s="178">
        <v>1</v>
      </c>
      <c r="I1006" s="182" t="s">
        <v>71</v>
      </c>
      <c r="J1006" s="4"/>
      <c r="K1006" s="4"/>
      <c r="L1006" s="4"/>
      <c r="M1006" s="178">
        <v>39</v>
      </c>
      <c r="N1006" s="4"/>
      <c r="O1006" s="181" t="s">
        <v>574</v>
      </c>
      <c r="P1006" s="4"/>
      <c r="Q1006" s="4">
        <v>45</v>
      </c>
    </row>
    <row r="1007" spans="1:17">
      <c r="A1007" s="243">
        <v>142</v>
      </c>
      <c r="B1007" s="243" t="s">
        <v>1100</v>
      </c>
      <c r="C1007" s="243" t="s">
        <v>1104</v>
      </c>
      <c r="D1007" s="243" t="s">
        <v>1105</v>
      </c>
      <c r="E1007" s="243">
        <v>43</v>
      </c>
      <c r="F1007" s="243">
        <v>3</v>
      </c>
      <c r="G1007" s="177">
        <v>42559</v>
      </c>
      <c r="H1007" s="178">
        <v>1</v>
      </c>
      <c r="I1007" s="182" t="s">
        <v>71</v>
      </c>
      <c r="J1007" s="4"/>
      <c r="K1007" s="4"/>
      <c r="L1007" s="4"/>
      <c r="M1007" s="178">
        <v>39</v>
      </c>
      <c r="N1007" s="4"/>
      <c r="O1007" s="181" t="s">
        <v>521</v>
      </c>
      <c r="P1007" s="4"/>
      <c r="Q1007" s="4">
        <v>10</v>
      </c>
    </row>
    <row r="1008" spans="1:17">
      <c r="A1008" s="243">
        <v>142</v>
      </c>
      <c r="B1008" s="243" t="s">
        <v>1100</v>
      </c>
      <c r="C1008" s="243" t="s">
        <v>1104</v>
      </c>
      <c r="D1008" s="243" t="s">
        <v>1105</v>
      </c>
      <c r="E1008" s="243">
        <v>43</v>
      </c>
      <c r="F1008" s="243">
        <v>3</v>
      </c>
      <c r="G1008" s="177">
        <v>42559</v>
      </c>
      <c r="H1008" s="178">
        <v>2</v>
      </c>
      <c r="I1008" s="182" t="s">
        <v>532</v>
      </c>
      <c r="J1008" s="4">
        <v>95</v>
      </c>
      <c r="K1008" s="4">
        <v>80</v>
      </c>
      <c r="L1008" s="180">
        <f>J1008*K1008*3.14/4</f>
        <v>5966</v>
      </c>
      <c r="M1008" s="178">
        <v>40</v>
      </c>
      <c r="N1008" s="4"/>
      <c r="O1008" s="181" t="s">
        <v>574</v>
      </c>
      <c r="P1008" s="4"/>
      <c r="Q1008" s="4">
        <v>30</v>
      </c>
    </row>
    <row r="1009" spans="1:17">
      <c r="A1009" s="243">
        <v>142</v>
      </c>
      <c r="B1009" s="243" t="s">
        <v>1100</v>
      </c>
      <c r="C1009" s="243" t="s">
        <v>1104</v>
      </c>
      <c r="D1009" s="243" t="s">
        <v>1105</v>
      </c>
      <c r="E1009" s="243">
        <v>43</v>
      </c>
      <c r="F1009" s="243">
        <v>3</v>
      </c>
      <c r="G1009" s="177">
        <v>42559</v>
      </c>
      <c r="H1009" s="178">
        <v>2</v>
      </c>
      <c r="I1009" s="182" t="s">
        <v>532</v>
      </c>
      <c r="J1009" s="4">
        <v>95</v>
      </c>
      <c r="K1009" s="4">
        <v>80</v>
      </c>
      <c r="L1009" s="180">
        <f>J1009*K1009*3.14/4</f>
        <v>5966</v>
      </c>
      <c r="M1009" s="178">
        <v>40</v>
      </c>
      <c r="N1009" s="4"/>
      <c r="O1009" s="181" t="s">
        <v>548</v>
      </c>
      <c r="P1009" s="4"/>
      <c r="Q1009" s="4">
        <v>12</v>
      </c>
    </row>
    <row r="1010" spans="1:17">
      <c r="A1010" s="243">
        <v>142</v>
      </c>
      <c r="B1010" s="243" t="s">
        <v>1100</v>
      </c>
      <c r="C1010" s="243" t="s">
        <v>1104</v>
      </c>
      <c r="D1010" s="243" t="s">
        <v>1105</v>
      </c>
      <c r="E1010" s="243">
        <v>43</v>
      </c>
      <c r="F1010" s="243">
        <v>3</v>
      </c>
      <c r="G1010" s="177">
        <v>42559</v>
      </c>
      <c r="H1010" s="178">
        <v>2</v>
      </c>
      <c r="I1010" s="182" t="s">
        <v>532</v>
      </c>
      <c r="J1010" s="4">
        <v>95</v>
      </c>
      <c r="K1010" s="4">
        <v>80</v>
      </c>
      <c r="L1010" s="180">
        <f>J1010*K1010*3.14/4</f>
        <v>5966</v>
      </c>
      <c r="M1010" s="178">
        <v>40</v>
      </c>
      <c r="N1010" s="4"/>
      <c r="O1010" s="181" t="s">
        <v>528</v>
      </c>
      <c r="P1010" s="4"/>
      <c r="Q1010" s="4">
        <v>15</v>
      </c>
    </row>
    <row r="1011" spans="1:17">
      <c r="A1011" s="243">
        <v>142</v>
      </c>
      <c r="B1011" s="243" t="s">
        <v>1100</v>
      </c>
      <c r="C1011" s="243" t="s">
        <v>1104</v>
      </c>
      <c r="D1011" s="243" t="s">
        <v>1105</v>
      </c>
      <c r="E1011" s="243">
        <v>43</v>
      </c>
      <c r="F1011" s="243">
        <v>3</v>
      </c>
      <c r="G1011" s="177">
        <v>42559</v>
      </c>
      <c r="H1011" s="178">
        <v>1</v>
      </c>
      <c r="I1011" s="182" t="s">
        <v>71</v>
      </c>
      <c r="J1011" s="4"/>
      <c r="K1011" s="4"/>
      <c r="L1011" s="4"/>
      <c r="M1011" s="178">
        <v>40</v>
      </c>
      <c r="N1011" s="4"/>
      <c r="O1011" s="181" t="s">
        <v>574</v>
      </c>
      <c r="P1011" s="4"/>
      <c r="Q1011" s="4">
        <v>48</v>
      </c>
    </row>
    <row r="1012" spans="1:17">
      <c r="A1012" s="243">
        <v>142</v>
      </c>
      <c r="B1012" s="243" t="s">
        <v>1100</v>
      </c>
      <c r="C1012" s="243" t="s">
        <v>1104</v>
      </c>
      <c r="D1012" s="243" t="s">
        <v>1105</v>
      </c>
      <c r="E1012" s="243">
        <v>43</v>
      </c>
      <c r="F1012" s="243">
        <v>3</v>
      </c>
      <c r="G1012" s="177">
        <v>42559</v>
      </c>
      <c r="H1012" s="178">
        <v>1</v>
      </c>
      <c r="I1012" s="182" t="s">
        <v>71</v>
      </c>
      <c r="J1012" s="4"/>
      <c r="K1012" s="4"/>
      <c r="L1012" s="4"/>
      <c r="M1012" s="178">
        <v>40</v>
      </c>
      <c r="N1012" s="4"/>
      <c r="O1012" s="181" t="s">
        <v>548</v>
      </c>
      <c r="P1012" s="4"/>
      <c r="Q1012" s="4">
        <v>35</v>
      </c>
    </row>
    <row r="1013" spans="1:17">
      <c r="A1013" s="243">
        <v>142</v>
      </c>
      <c r="B1013" s="243" t="s">
        <v>1100</v>
      </c>
      <c r="C1013" s="243" t="s">
        <v>1104</v>
      </c>
      <c r="D1013" s="243" t="s">
        <v>1105</v>
      </c>
      <c r="E1013" s="243">
        <v>43</v>
      </c>
      <c r="F1013" s="243">
        <v>3</v>
      </c>
      <c r="G1013" s="177">
        <v>42559</v>
      </c>
      <c r="H1013" s="178">
        <v>1</v>
      </c>
      <c r="I1013" s="182" t="s">
        <v>71</v>
      </c>
      <c r="J1013" s="4"/>
      <c r="K1013" s="4"/>
      <c r="L1013" s="4"/>
      <c r="M1013" s="178">
        <v>40</v>
      </c>
      <c r="N1013" s="4"/>
      <c r="O1013" s="181" t="s">
        <v>601</v>
      </c>
      <c r="P1013" s="4"/>
      <c r="Q1013" s="4">
        <v>25</v>
      </c>
    </row>
    <row r="1014" spans="1:17">
      <c r="A1014" s="243">
        <v>142</v>
      </c>
      <c r="B1014" s="243" t="s">
        <v>1100</v>
      </c>
      <c r="C1014" s="243" t="s">
        <v>1104</v>
      </c>
      <c r="D1014" s="243" t="s">
        <v>1105</v>
      </c>
      <c r="E1014" s="243">
        <v>43</v>
      </c>
      <c r="F1014" s="243">
        <v>3</v>
      </c>
      <c r="G1014" s="177">
        <v>42559</v>
      </c>
      <c r="H1014" s="178">
        <v>1</v>
      </c>
      <c r="I1014" s="182" t="s">
        <v>71</v>
      </c>
      <c r="J1014" s="4"/>
      <c r="K1014" s="4"/>
      <c r="L1014" s="4"/>
      <c r="M1014" s="178">
        <v>40</v>
      </c>
      <c r="N1014" s="4"/>
      <c r="O1014" s="181" t="s">
        <v>528</v>
      </c>
      <c r="P1014" s="4"/>
      <c r="Q1014" s="4">
        <v>20</v>
      </c>
    </row>
    <row r="1015" spans="1:17">
      <c r="A1015" s="243">
        <v>142</v>
      </c>
      <c r="B1015" s="243" t="s">
        <v>1100</v>
      </c>
      <c r="C1015" s="243" t="s">
        <v>1104</v>
      </c>
      <c r="D1015" s="243" t="s">
        <v>1105</v>
      </c>
      <c r="E1015" s="243">
        <v>43</v>
      </c>
      <c r="F1015" s="243">
        <v>3</v>
      </c>
      <c r="G1015" s="177">
        <v>42559</v>
      </c>
      <c r="H1015" s="178">
        <v>1</v>
      </c>
      <c r="I1015" s="182" t="s">
        <v>71</v>
      </c>
      <c r="J1015" s="4"/>
      <c r="K1015" s="4"/>
      <c r="L1015" s="4"/>
      <c r="M1015" s="178">
        <v>40</v>
      </c>
      <c r="N1015" s="4"/>
      <c r="O1015" s="181" t="s">
        <v>521</v>
      </c>
      <c r="P1015" s="4"/>
      <c r="Q1015" s="4">
        <v>25</v>
      </c>
    </row>
    <row r="1016" spans="1:17">
      <c r="A1016" s="243">
        <v>142</v>
      </c>
      <c r="B1016" s="243" t="s">
        <v>1100</v>
      </c>
      <c r="C1016" s="243" t="s">
        <v>1104</v>
      </c>
      <c r="D1016" s="243" t="s">
        <v>1105</v>
      </c>
      <c r="E1016" s="243">
        <v>43</v>
      </c>
      <c r="F1016" s="243">
        <v>3</v>
      </c>
      <c r="G1016" s="177">
        <v>42559</v>
      </c>
      <c r="H1016" s="178">
        <v>2</v>
      </c>
      <c r="I1016" s="182" t="s">
        <v>532</v>
      </c>
      <c r="J1016" s="4">
        <v>140</v>
      </c>
      <c r="K1016" s="4">
        <v>115</v>
      </c>
      <c r="L1016" s="180">
        <f>J1016*K1016*3.14/4</f>
        <v>12638.5</v>
      </c>
      <c r="M1016" s="178">
        <v>41</v>
      </c>
      <c r="N1016" s="4"/>
      <c r="O1016" s="181" t="s">
        <v>574</v>
      </c>
      <c r="P1016" s="4"/>
      <c r="Q1016" s="4">
        <v>45</v>
      </c>
    </row>
    <row r="1017" spans="1:17">
      <c r="A1017" s="243">
        <v>142</v>
      </c>
      <c r="B1017" s="243" t="s">
        <v>1100</v>
      </c>
      <c r="C1017" s="243" t="s">
        <v>1104</v>
      </c>
      <c r="D1017" s="243" t="s">
        <v>1105</v>
      </c>
      <c r="E1017" s="243">
        <v>43</v>
      </c>
      <c r="F1017" s="243">
        <v>3</v>
      </c>
      <c r="G1017" s="177">
        <v>42559</v>
      </c>
      <c r="H1017" s="178">
        <v>2</v>
      </c>
      <c r="I1017" s="182" t="s">
        <v>532</v>
      </c>
      <c r="J1017" s="4">
        <v>140</v>
      </c>
      <c r="K1017" s="4">
        <v>115</v>
      </c>
      <c r="L1017" s="180">
        <f>J1017*K1017*3.14/4</f>
        <v>12638.5</v>
      </c>
      <c r="M1017" s="178">
        <v>41</v>
      </c>
      <c r="N1017" s="4"/>
      <c r="O1017" s="181" t="s">
        <v>571</v>
      </c>
      <c r="P1017" s="4"/>
      <c r="Q1017" s="4">
        <v>5</v>
      </c>
    </row>
    <row r="1018" spans="1:17">
      <c r="A1018" s="243">
        <v>142</v>
      </c>
      <c r="B1018" s="243" t="s">
        <v>1100</v>
      </c>
      <c r="C1018" s="243" t="s">
        <v>1104</v>
      </c>
      <c r="D1018" s="243" t="s">
        <v>1105</v>
      </c>
      <c r="E1018" s="243">
        <v>43</v>
      </c>
      <c r="F1018" s="243">
        <v>3</v>
      </c>
      <c r="G1018" s="177">
        <v>42559</v>
      </c>
      <c r="H1018" s="178">
        <v>2</v>
      </c>
      <c r="I1018" s="182" t="s">
        <v>532</v>
      </c>
      <c r="J1018" s="4">
        <v>140</v>
      </c>
      <c r="K1018" s="4">
        <v>115</v>
      </c>
      <c r="L1018" s="180">
        <f>J1018*K1018*3.14/4</f>
        <v>12638.5</v>
      </c>
      <c r="M1018" s="178">
        <v>41</v>
      </c>
      <c r="N1018" s="4"/>
      <c r="O1018" s="181" t="s">
        <v>548</v>
      </c>
      <c r="P1018" s="4"/>
      <c r="Q1018" s="4">
        <v>13</v>
      </c>
    </row>
    <row r="1019" spans="1:17">
      <c r="A1019" s="243">
        <v>142</v>
      </c>
      <c r="B1019" s="243" t="s">
        <v>1100</v>
      </c>
      <c r="C1019" s="243" t="s">
        <v>1104</v>
      </c>
      <c r="D1019" s="243" t="s">
        <v>1105</v>
      </c>
      <c r="E1019" s="243">
        <v>43</v>
      </c>
      <c r="F1019" s="243">
        <v>3</v>
      </c>
      <c r="G1019" s="177">
        <v>42559</v>
      </c>
      <c r="H1019" s="178">
        <v>2</v>
      </c>
      <c r="I1019" s="182" t="s">
        <v>532</v>
      </c>
      <c r="J1019" s="4">
        <v>140</v>
      </c>
      <c r="K1019" s="4">
        <v>115</v>
      </c>
      <c r="L1019" s="180">
        <f>J1019*K1019*3.14/4</f>
        <v>12638.5</v>
      </c>
      <c r="M1019" s="178">
        <v>41</v>
      </c>
      <c r="N1019" s="4"/>
      <c r="O1019" s="181" t="s">
        <v>536</v>
      </c>
      <c r="P1019" s="4"/>
      <c r="Q1019" s="4">
        <v>5</v>
      </c>
    </row>
    <row r="1020" spans="1:17">
      <c r="A1020" s="243">
        <v>142</v>
      </c>
      <c r="B1020" s="243" t="s">
        <v>1100</v>
      </c>
      <c r="C1020" s="243" t="s">
        <v>1104</v>
      </c>
      <c r="D1020" s="243" t="s">
        <v>1105</v>
      </c>
      <c r="E1020" s="243">
        <v>43</v>
      </c>
      <c r="F1020" s="243">
        <v>3</v>
      </c>
      <c r="G1020" s="177">
        <v>42559</v>
      </c>
      <c r="H1020" s="178">
        <v>1</v>
      </c>
      <c r="I1020" s="182" t="s">
        <v>71</v>
      </c>
      <c r="J1020" s="4"/>
      <c r="K1020" s="4"/>
      <c r="L1020" s="4"/>
      <c r="M1020" s="178">
        <v>41</v>
      </c>
      <c r="N1020" s="4"/>
      <c r="O1020" s="181" t="s">
        <v>574</v>
      </c>
      <c r="P1020" s="4"/>
      <c r="Q1020" s="4">
        <v>30</v>
      </c>
    </row>
    <row r="1021" spans="1:17">
      <c r="A1021" s="243">
        <v>142</v>
      </c>
      <c r="B1021" s="243" t="s">
        <v>1100</v>
      </c>
      <c r="C1021" s="243" t="s">
        <v>1104</v>
      </c>
      <c r="D1021" s="243" t="s">
        <v>1105</v>
      </c>
      <c r="E1021" s="243">
        <v>43</v>
      </c>
      <c r="F1021" s="243">
        <v>3</v>
      </c>
      <c r="G1021" s="177">
        <v>42559</v>
      </c>
      <c r="H1021" s="178">
        <v>1</v>
      </c>
      <c r="I1021" s="182" t="s">
        <v>71</v>
      </c>
      <c r="J1021" s="4"/>
      <c r="K1021" s="4"/>
      <c r="L1021" s="4"/>
      <c r="M1021" s="178">
        <v>41</v>
      </c>
      <c r="N1021" s="4"/>
      <c r="O1021" s="181" t="s">
        <v>548</v>
      </c>
      <c r="P1021" s="4"/>
      <c r="Q1021" s="4">
        <v>35</v>
      </c>
    </row>
    <row r="1022" spans="1:17">
      <c r="A1022" s="243">
        <v>142</v>
      </c>
      <c r="B1022" s="243" t="s">
        <v>1100</v>
      </c>
      <c r="C1022" s="243" t="s">
        <v>1104</v>
      </c>
      <c r="D1022" s="243" t="s">
        <v>1105</v>
      </c>
      <c r="E1022" s="243">
        <v>43</v>
      </c>
      <c r="F1022" s="243">
        <v>3</v>
      </c>
      <c r="G1022" s="177">
        <v>42559</v>
      </c>
      <c r="H1022" s="178">
        <v>1</v>
      </c>
      <c r="I1022" s="182" t="s">
        <v>71</v>
      </c>
      <c r="J1022" s="4"/>
      <c r="K1022" s="4"/>
      <c r="L1022" s="4"/>
      <c r="M1022" s="178">
        <v>41</v>
      </c>
      <c r="N1022" s="4"/>
      <c r="O1022" s="181" t="s">
        <v>553</v>
      </c>
      <c r="P1022" s="4"/>
      <c r="Q1022" s="4">
        <v>10</v>
      </c>
    </row>
    <row r="1023" spans="1:17">
      <c r="A1023" s="243">
        <v>142</v>
      </c>
      <c r="B1023" s="243" t="s">
        <v>1100</v>
      </c>
      <c r="C1023" s="243" t="s">
        <v>1104</v>
      </c>
      <c r="D1023" s="243" t="s">
        <v>1105</v>
      </c>
      <c r="E1023" s="243">
        <v>43</v>
      </c>
      <c r="F1023" s="243">
        <v>3</v>
      </c>
      <c r="G1023" s="177">
        <v>42559</v>
      </c>
      <c r="H1023" s="178">
        <v>1</v>
      </c>
      <c r="I1023" s="182" t="s">
        <v>71</v>
      </c>
      <c r="J1023" s="4"/>
      <c r="K1023" s="4"/>
      <c r="L1023" s="4"/>
      <c r="M1023" s="178">
        <v>41</v>
      </c>
      <c r="N1023" s="4"/>
      <c r="O1023" s="181" t="s">
        <v>536</v>
      </c>
      <c r="P1023" s="4"/>
      <c r="Q1023" s="4">
        <v>4</v>
      </c>
    </row>
    <row r="1024" spans="1:17">
      <c r="A1024" s="243">
        <v>142</v>
      </c>
      <c r="B1024" s="243" t="s">
        <v>1100</v>
      </c>
      <c r="C1024" s="243" t="s">
        <v>1104</v>
      </c>
      <c r="D1024" s="243" t="s">
        <v>1105</v>
      </c>
      <c r="E1024" s="243">
        <v>43</v>
      </c>
      <c r="F1024" s="243">
        <v>3</v>
      </c>
      <c r="G1024" s="177">
        <v>42559</v>
      </c>
      <c r="H1024" s="178">
        <v>2</v>
      </c>
      <c r="I1024" s="182" t="s">
        <v>532</v>
      </c>
      <c r="J1024" s="4">
        <v>65</v>
      </c>
      <c r="K1024" s="4">
        <v>53</v>
      </c>
      <c r="L1024" s="180">
        <f>J1024*K1024*3.14/4</f>
        <v>2704.3250000000003</v>
      </c>
      <c r="M1024" s="178">
        <v>42</v>
      </c>
      <c r="N1024" s="4"/>
      <c r="O1024" s="181" t="s">
        <v>574</v>
      </c>
      <c r="P1024" s="4"/>
      <c r="Q1024" s="4">
        <v>15</v>
      </c>
    </row>
    <row r="1025" spans="1:17">
      <c r="A1025" s="243">
        <v>142</v>
      </c>
      <c r="B1025" s="243" t="s">
        <v>1100</v>
      </c>
      <c r="C1025" s="243" t="s">
        <v>1104</v>
      </c>
      <c r="D1025" s="243" t="s">
        <v>1105</v>
      </c>
      <c r="E1025" s="243">
        <v>43</v>
      </c>
      <c r="F1025" s="243">
        <v>3</v>
      </c>
      <c r="G1025" s="177">
        <v>42559</v>
      </c>
      <c r="H1025" s="178">
        <v>2</v>
      </c>
      <c r="I1025" s="182" t="s">
        <v>532</v>
      </c>
      <c r="J1025" s="4">
        <v>65</v>
      </c>
      <c r="K1025" s="4">
        <v>53</v>
      </c>
      <c r="L1025" s="180">
        <f>J1025*K1025*3.14/4</f>
        <v>2704.3250000000003</v>
      </c>
      <c r="M1025" s="178">
        <v>42</v>
      </c>
      <c r="N1025" s="4"/>
      <c r="O1025" s="181" t="s">
        <v>527</v>
      </c>
      <c r="P1025" s="4"/>
      <c r="Q1025" s="4">
        <v>18</v>
      </c>
    </row>
    <row r="1026" spans="1:17">
      <c r="A1026" s="243">
        <v>142</v>
      </c>
      <c r="B1026" s="243" t="s">
        <v>1100</v>
      </c>
      <c r="C1026" s="243" t="s">
        <v>1104</v>
      </c>
      <c r="D1026" s="243" t="s">
        <v>1105</v>
      </c>
      <c r="E1026" s="243">
        <v>43</v>
      </c>
      <c r="F1026" s="243">
        <v>3</v>
      </c>
      <c r="G1026" s="177">
        <v>42559</v>
      </c>
      <c r="H1026" s="178">
        <v>2</v>
      </c>
      <c r="I1026" s="182" t="s">
        <v>532</v>
      </c>
      <c r="J1026" s="4">
        <v>65</v>
      </c>
      <c r="K1026" s="4">
        <v>53</v>
      </c>
      <c r="L1026" s="180">
        <f>J1026*K1026*3.14/4</f>
        <v>2704.3250000000003</v>
      </c>
      <c r="M1026" s="178">
        <v>42</v>
      </c>
      <c r="N1026" s="4"/>
      <c r="O1026" s="181" t="s">
        <v>536</v>
      </c>
      <c r="P1026" s="4"/>
      <c r="Q1026" s="4">
        <v>15</v>
      </c>
    </row>
    <row r="1027" spans="1:17">
      <c r="A1027" s="243">
        <v>142</v>
      </c>
      <c r="B1027" s="243" t="s">
        <v>1100</v>
      </c>
      <c r="C1027" s="243" t="s">
        <v>1104</v>
      </c>
      <c r="D1027" s="243" t="s">
        <v>1105</v>
      </c>
      <c r="E1027" s="243">
        <v>43</v>
      </c>
      <c r="F1027" s="243">
        <v>3</v>
      </c>
      <c r="G1027" s="177">
        <v>42559</v>
      </c>
      <c r="H1027" s="178">
        <v>1</v>
      </c>
      <c r="I1027" s="182" t="s">
        <v>71</v>
      </c>
      <c r="J1027" s="4"/>
      <c r="K1027" s="4"/>
      <c r="L1027" s="4"/>
      <c r="M1027" s="178">
        <v>42</v>
      </c>
      <c r="N1027" s="4"/>
      <c r="O1027" s="181" t="s">
        <v>547</v>
      </c>
      <c r="P1027" s="4"/>
      <c r="Q1027" s="4">
        <v>35</v>
      </c>
    </row>
    <row r="1028" spans="1:17">
      <c r="A1028" s="243">
        <v>142</v>
      </c>
      <c r="B1028" s="243" t="s">
        <v>1100</v>
      </c>
      <c r="C1028" s="243" t="s">
        <v>1104</v>
      </c>
      <c r="D1028" s="243" t="s">
        <v>1105</v>
      </c>
      <c r="E1028" s="243">
        <v>43</v>
      </c>
      <c r="F1028" s="243">
        <v>3</v>
      </c>
      <c r="G1028" s="177">
        <v>42559</v>
      </c>
      <c r="H1028" s="178">
        <v>1</v>
      </c>
      <c r="I1028" s="182" t="s">
        <v>71</v>
      </c>
      <c r="J1028" s="4"/>
      <c r="K1028" s="4"/>
      <c r="L1028" s="4"/>
      <c r="M1028" s="178">
        <v>42</v>
      </c>
      <c r="N1028" s="4"/>
      <c r="O1028" s="181" t="s">
        <v>553</v>
      </c>
      <c r="P1028" s="4"/>
      <c r="Q1028" s="4">
        <v>15</v>
      </c>
    </row>
    <row r="1029" spans="1:17">
      <c r="A1029" s="243">
        <v>142</v>
      </c>
      <c r="B1029" s="243" t="s">
        <v>1100</v>
      </c>
      <c r="C1029" s="243" t="s">
        <v>1104</v>
      </c>
      <c r="D1029" s="243" t="s">
        <v>1105</v>
      </c>
      <c r="E1029" s="243">
        <v>43</v>
      </c>
      <c r="F1029" s="243">
        <v>3</v>
      </c>
      <c r="G1029" s="177">
        <v>42559</v>
      </c>
      <c r="H1029" s="178">
        <v>1</v>
      </c>
      <c r="I1029" s="182" t="s">
        <v>71</v>
      </c>
      <c r="J1029" s="4"/>
      <c r="K1029" s="4"/>
      <c r="L1029" s="4"/>
      <c r="M1029" s="178">
        <v>42</v>
      </c>
      <c r="N1029" s="4"/>
      <c r="O1029" s="181" t="s">
        <v>601</v>
      </c>
      <c r="P1029" s="4"/>
      <c r="Q1029" s="4">
        <v>25</v>
      </c>
    </row>
    <row r="1030" spans="1:17">
      <c r="A1030" s="243">
        <v>142</v>
      </c>
      <c r="B1030" s="243" t="s">
        <v>1100</v>
      </c>
      <c r="C1030" s="243" t="s">
        <v>1104</v>
      </c>
      <c r="D1030" s="243" t="s">
        <v>1105</v>
      </c>
      <c r="E1030" s="243">
        <v>43</v>
      </c>
      <c r="F1030" s="243">
        <v>3</v>
      </c>
      <c r="G1030" s="177">
        <v>42559</v>
      </c>
      <c r="H1030" s="178">
        <v>1</v>
      </c>
      <c r="I1030" s="182" t="s">
        <v>71</v>
      </c>
      <c r="J1030" s="4"/>
      <c r="K1030" s="4"/>
      <c r="L1030" s="4"/>
      <c r="M1030" s="178">
        <v>42</v>
      </c>
      <c r="N1030" s="4"/>
      <c r="O1030" s="181" t="s">
        <v>571</v>
      </c>
      <c r="P1030" s="4"/>
      <c r="Q1030" s="4">
        <v>10</v>
      </c>
    </row>
    <row r="1031" spans="1:17">
      <c r="A1031" s="243">
        <v>142</v>
      </c>
      <c r="B1031" s="243" t="s">
        <v>1100</v>
      </c>
      <c r="C1031" s="243" t="s">
        <v>1104</v>
      </c>
      <c r="D1031" s="243" t="s">
        <v>1105</v>
      </c>
      <c r="E1031" s="243">
        <v>43</v>
      </c>
      <c r="F1031" s="243">
        <v>3</v>
      </c>
      <c r="G1031" s="177">
        <v>42559</v>
      </c>
      <c r="H1031" s="178">
        <v>1</v>
      </c>
      <c r="I1031" s="182" t="s">
        <v>71</v>
      </c>
      <c r="J1031" s="4"/>
      <c r="K1031" s="4"/>
      <c r="L1031" s="4"/>
      <c r="M1031" s="178">
        <v>42</v>
      </c>
      <c r="N1031" s="4"/>
      <c r="O1031" s="181" t="s">
        <v>582</v>
      </c>
      <c r="P1031" s="4"/>
      <c r="Q1031" s="4">
        <v>17</v>
      </c>
    </row>
    <row r="1032" spans="1:17">
      <c r="A1032" s="243">
        <v>142</v>
      </c>
      <c r="B1032" s="243" t="s">
        <v>1100</v>
      </c>
      <c r="C1032" s="243" t="s">
        <v>1104</v>
      </c>
      <c r="D1032" s="243" t="s">
        <v>1105</v>
      </c>
      <c r="E1032" s="243">
        <v>43</v>
      </c>
      <c r="F1032" s="243">
        <v>3</v>
      </c>
      <c r="G1032" s="177">
        <v>42559</v>
      </c>
      <c r="H1032" s="178">
        <v>2</v>
      </c>
      <c r="I1032" s="182" t="s">
        <v>532</v>
      </c>
      <c r="J1032" s="4">
        <v>74</v>
      </c>
      <c r="K1032" s="4">
        <v>74</v>
      </c>
      <c r="L1032" s="180">
        <f>J1032*K1032*3.14/4</f>
        <v>4298.66</v>
      </c>
      <c r="M1032" s="178">
        <v>43</v>
      </c>
      <c r="N1032" s="4"/>
      <c r="O1032" s="181" t="s">
        <v>548</v>
      </c>
      <c r="P1032" s="4"/>
      <c r="Q1032" s="4">
        <v>20</v>
      </c>
    </row>
    <row r="1033" spans="1:17">
      <c r="A1033" s="243">
        <v>142</v>
      </c>
      <c r="B1033" s="243" t="s">
        <v>1100</v>
      </c>
      <c r="C1033" s="243" t="s">
        <v>1104</v>
      </c>
      <c r="D1033" s="243" t="s">
        <v>1105</v>
      </c>
      <c r="E1033" s="243">
        <v>43</v>
      </c>
      <c r="F1033" s="243">
        <v>3</v>
      </c>
      <c r="G1033" s="177">
        <v>42559</v>
      </c>
      <c r="H1033" s="178">
        <v>2</v>
      </c>
      <c r="I1033" s="182" t="s">
        <v>532</v>
      </c>
      <c r="J1033" s="4">
        <v>74</v>
      </c>
      <c r="K1033" s="4">
        <v>74</v>
      </c>
      <c r="L1033" s="180">
        <f>J1033*K1033*3.14/4</f>
        <v>4298.66</v>
      </c>
      <c r="M1033" s="178">
        <v>43</v>
      </c>
      <c r="N1033" s="4"/>
      <c r="O1033" s="181" t="s">
        <v>528</v>
      </c>
      <c r="P1033" s="4"/>
      <c r="Q1033" s="4">
        <v>50</v>
      </c>
    </row>
    <row r="1034" spans="1:17">
      <c r="A1034" s="243">
        <v>142</v>
      </c>
      <c r="B1034" s="243" t="s">
        <v>1100</v>
      </c>
      <c r="C1034" s="243" t="s">
        <v>1104</v>
      </c>
      <c r="D1034" s="243" t="s">
        <v>1105</v>
      </c>
      <c r="E1034" s="243">
        <v>43</v>
      </c>
      <c r="F1034" s="243">
        <v>3</v>
      </c>
      <c r="G1034" s="177">
        <v>42559</v>
      </c>
      <c r="H1034" s="178">
        <v>2</v>
      </c>
      <c r="I1034" s="182" t="s">
        <v>532</v>
      </c>
      <c r="J1034" s="4">
        <v>74</v>
      </c>
      <c r="K1034" s="4">
        <v>74</v>
      </c>
      <c r="L1034" s="180">
        <f>J1034*K1034*3.14/4</f>
        <v>4298.66</v>
      </c>
      <c r="M1034" s="178">
        <v>43</v>
      </c>
      <c r="N1034" s="4"/>
      <c r="O1034" s="181" t="s">
        <v>575</v>
      </c>
      <c r="P1034" s="4"/>
      <c r="Q1034" s="4">
        <v>5</v>
      </c>
    </row>
    <row r="1035" spans="1:17">
      <c r="A1035" s="243">
        <v>142</v>
      </c>
      <c r="B1035" s="243" t="s">
        <v>1100</v>
      </c>
      <c r="C1035" s="243" t="s">
        <v>1104</v>
      </c>
      <c r="D1035" s="243" t="s">
        <v>1105</v>
      </c>
      <c r="E1035" s="243">
        <v>43</v>
      </c>
      <c r="F1035" s="243">
        <v>3</v>
      </c>
      <c r="G1035" s="177">
        <v>42559</v>
      </c>
      <c r="H1035" s="178">
        <v>1</v>
      </c>
      <c r="I1035" s="182" t="s">
        <v>71</v>
      </c>
      <c r="J1035" s="4"/>
      <c r="K1035" s="4"/>
      <c r="L1035" s="4"/>
      <c r="M1035" s="178">
        <v>43</v>
      </c>
      <c r="N1035" s="4"/>
      <c r="O1035" s="181" t="s">
        <v>548</v>
      </c>
      <c r="P1035" s="4"/>
      <c r="Q1035" s="4">
        <v>18</v>
      </c>
    </row>
    <row r="1036" spans="1:17">
      <c r="A1036" s="243">
        <v>142</v>
      </c>
      <c r="B1036" s="243" t="s">
        <v>1100</v>
      </c>
      <c r="C1036" s="243" t="s">
        <v>1104</v>
      </c>
      <c r="D1036" s="243" t="s">
        <v>1105</v>
      </c>
      <c r="E1036" s="243">
        <v>43</v>
      </c>
      <c r="F1036" s="243">
        <v>3</v>
      </c>
      <c r="G1036" s="177">
        <v>42559</v>
      </c>
      <c r="H1036" s="178">
        <v>1</v>
      </c>
      <c r="I1036" s="182" t="s">
        <v>71</v>
      </c>
      <c r="J1036" s="4"/>
      <c r="K1036" s="4"/>
      <c r="L1036" s="4"/>
      <c r="M1036" s="178">
        <v>43</v>
      </c>
      <c r="N1036" s="4"/>
      <c r="O1036" s="181" t="s">
        <v>528</v>
      </c>
      <c r="P1036" s="4"/>
      <c r="Q1036" s="4">
        <v>70</v>
      </c>
    </row>
    <row r="1037" spans="1:17">
      <c r="A1037" s="243">
        <v>142</v>
      </c>
      <c r="B1037" s="243" t="s">
        <v>1100</v>
      </c>
      <c r="C1037" s="243" t="s">
        <v>1104</v>
      </c>
      <c r="D1037" s="243" t="s">
        <v>1105</v>
      </c>
      <c r="E1037" s="243">
        <v>43</v>
      </c>
      <c r="F1037" s="243">
        <v>3</v>
      </c>
      <c r="G1037" s="177">
        <v>42559</v>
      </c>
      <c r="H1037" s="178">
        <v>1</v>
      </c>
      <c r="I1037" s="182" t="s">
        <v>71</v>
      </c>
      <c r="J1037" s="4"/>
      <c r="K1037" s="4"/>
      <c r="L1037" s="4"/>
      <c r="M1037" s="178">
        <v>43</v>
      </c>
      <c r="N1037" s="4"/>
      <c r="O1037" s="181" t="s">
        <v>571</v>
      </c>
      <c r="P1037" s="4"/>
      <c r="Q1037" s="4">
        <v>7</v>
      </c>
    </row>
    <row r="1038" spans="1:17">
      <c r="A1038" s="243">
        <v>142</v>
      </c>
      <c r="B1038" s="243" t="s">
        <v>1100</v>
      </c>
      <c r="C1038" s="243" t="s">
        <v>1104</v>
      </c>
      <c r="D1038" s="243" t="s">
        <v>1105</v>
      </c>
      <c r="E1038" s="243">
        <v>43</v>
      </c>
      <c r="F1038" s="243">
        <v>3</v>
      </c>
      <c r="G1038" s="177">
        <v>42559</v>
      </c>
      <c r="H1038" s="178">
        <v>1</v>
      </c>
      <c r="I1038" s="182" t="s">
        <v>71</v>
      </c>
      <c r="J1038" s="4"/>
      <c r="K1038" s="4"/>
      <c r="L1038" s="4"/>
      <c r="M1038" s="178">
        <v>43</v>
      </c>
      <c r="N1038" s="4"/>
      <c r="O1038" s="181" t="s">
        <v>582</v>
      </c>
      <c r="P1038" s="4"/>
      <c r="Q1038" s="4">
        <v>2</v>
      </c>
    </row>
    <row r="1039" spans="1:17">
      <c r="A1039" s="243">
        <v>142</v>
      </c>
      <c r="B1039" s="243" t="s">
        <v>1100</v>
      </c>
      <c r="C1039" s="243" t="s">
        <v>1104</v>
      </c>
      <c r="D1039" s="243" t="s">
        <v>1105</v>
      </c>
      <c r="E1039" s="243">
        <v>43</v>
      </c>
      <c r="F1039" s="243">
        <v>3</v>
      </c>
      <c r="G1039" s="177">
        <v>42559</v>
      </c>
      <c r="H1039" s="178">
        <v>2</v>
      </c>
      <c r="I1039" s="182" t="s">
        <v>532</v>
      </c>
      <c r="J1039" s="4">
        <v>46</v>
      </c>
      <c r="K1039" s="4">
        <v>52</v>
      </c>
      <c r="L1039" s="180">
        <f>J1039*K1039*3.14/4</f>
        <v>1877.72</v>
      </c>
      <c r="M1039" s="178">
        <v>44</v>
      </c>
      <c r="N1039" s="4"/>
      <c r="O1039" s="181" t="s">
        <v>551</v>
      </c>
      <c r="P1039" s="4"/>
      <c r="Q1039" s="4">
        <v>8</v>
      </c>
    </row>
    <row r="1040" spans="1:17">
      <c r="A1040" s="243">
        <v>142</v>
      </c>
      <c r="B1040" s="243" t="s">
        <v>1100</v>
      </c>
      <c r="C1040" s="243" t="s">
        <v>1104</v>
      </c>
      <c r="D1040" s="243" t="s">
        <v>1105</v>
      </c>
      <c r="E1040" s="243">
        <v>43</v>
      </c>
      <c r="F1040" s="243">
        <v>3</v>
      </c>
      <c r="G1040" s="177">
        <v>42559</v>
      </c>
      <c r="H1040" s="178">
        <v>2</v>
      </c>
      <c r="I1040" s="182" t="s">
        <v>532</v>
      </c>
      <c r="J1040" s="4">
        <v>46</v>
      </c>
      <c r="K1040" s="4">
        <v>52</v>
      </c>
      <c r="L1040" s="180">
        <f>J1040*K1040*3.14/4</f>
        <v>1877.72</v>
      </c>
      <c r="M1040" s="178">
        <v>44</v>
      </c>
      <c r="N1040" s="4"/>
      <c r="O1040" s="181" t="s">
        <v>528</v>
      </c>
      <c r="P1040" s="4"/>
      <c r="Q1040" s="4">
        <v>75</v>
      </c>
    </row>
    <row r="1041" spans="1:17">
      <c r="A1041" s="243">
        <v>142</v>
      </c>
      <c r="B1041" s="243" t="s">
        <v>1100</v>
      </c>
      <c r="C1041" s="243" t="s">
        <v>1104</v>
      </c>
      <c r="D1041" s="243" t="s">
        <v>1105</v>
      </c>
      <c r="E1041" s="243">
        <v>43</v>
      </c>
      <c r="F1041" s="243">
        <v>3</v>
      </c>
      <c r="G1041" s="177">
        <v>42559</v>
      </c>
      <c r="H1041" s="178">
        <v>1</v>
      </c>
      <c r="I1041" s="182" t="s">
        <v>71</v>
      </c>
      <c r="J1041" s="4"/>
      <c r="K1041" s="4"/>
      <c r="L1041" s="4"/>
      <c r="M1041" s="178">
        <v>44</v>
      </c>
      <c r="N1041" s="4"/>
      <c r="O1041" s="181" t="s">
        <v>528</v>
      </c>
      <c r="P1041" s="4"/>
      <c r="Q1041" s="4">
        <v>70</v>
      </c>
    </row>
    <row r="1042" spans="1:17">
      <c r="A1042" s="243">
        <v>142</v>
      </c>
      <c r="B1042" s="243" t="s">
        <v>1100</v>
      </c>
      <c r="C1042" s="243" t="s">
        <v>1104</v>
      </c>
      <c r="D1042" s="243" t="s">
        <v>1105</v>
      </c>
      <c r="E1042" s="243">
        <v>43</v>
      </c>
      <c r="F1042" s="243">
        <v>3</v>
      </c>
      <c r="G1042" s="177">
        <v>42559</v>
      </c>
      <c r="H1042" s="178">
        <v>1</v>
      </c>
      <c r="I1042" s="182" t="s">
        <v>71</v>
      </c>
      <c r="J1042" s="4"/>
      <c r="K1042" s="4"/>
      <c r="L1042" s="4"/>
      <c r="M1042" s="178">
        <v>44</v>
      </c>
      <c r="N1042" s="4"/>
      <c r="O1042" s="181" t="s">
        <v>548</v>
      </c>
      <c r="P1042" s="4"/>
      <c r="Q1042" s="4">
        <v>22</v>
      </c>
    </row>
    <row r="1043" spans="1:17">
      <c r="A1043" s="243">
        <v>142</v>
      </c>
      <c r="B1043" s="243" t="s">
        <v>1100</v>
      </c>
      <c r="C1043" s="243" t="s">
        <v>1104</v>
      </c>
      <c r="D1043" s="243" t="s">
        <v>1105</v>
      </c>
      <c r="E1043" s="243">
        <v>43</v>
      </c>
      <c r="F1043" s="243">
        <v>3</v>
      </c>
      <c r="G1043" s="177">
        <v>42559</v>
      </c>
      <c r="H1043" s="178">
        <v>1</v>
      </c>
      <c r="I1043" s="182" t="s">
        <v>71</v>
      </c>
      <c r="J1043" s="4"/>
      <c r="K1043" s="4"/>
      <c r="L1043" s="4"/>
      <c r="M1043" s="178">
        <v>44</v>
      </c>
      <c r="N1043" s="4"/>
      <c r="O1043" s="181" t="s">
        <v>565</v>
      </c>
      <c r="P1043" s="4"/>
      <c r="Q1043" s="4">
        <v>3</v>
      </c>
    </row>
    <row r="1044" spans="1:17">
      <c r="A1044" s="243">
        <v>142</v>
      </c>
      <c r="B1044" s="243" t="s">
        <v>1100</v>
      </c>
      <c r="C1044" s="243" t="s">
        <v>1104</v>
      </c>
      <c r="D1044" s="243" t="s">
        <v>1105</v>
      </c>
      <c r="E1044" s="243">
        <v>43</v>
      </c>
      <c r="F1044" s="243">
        <v>3</v>
      </c>
      <c r="G1044" s="177">
        <v>42559</v>
      </c>
      <c r="H1044" s="178">
        <v>1</v>
      </c>
      <c r="I1044" s="182" t="s">
        <v>71</v>
      </c>
      <c r="J1044" s="4"/>
      <c r="K1044" s="4"/>
      <c r="L1044" s="4"/>
      <c r="M1044" s="178">
        <v>44</v>
      </c>
      <c r="N1044" s="4"/>
      <c r="O1044" s="181" t="s">
        <v>521</v>
      </c>
      <c r="P1044" s="4"/>
      <c r="Q1044" s="4">
        <v>10</v>
      </c>
    </row>
    <row r="1045" spans="1:17">
      <c r="A1045" s="243">
        <v>142</v>
      </c>
      <c r="B1045" s="243" t="s">
        <v>1100</v>
      </c>
      <c r="C1045" s="243" t="s">
        <v>1104</v>
      </c>
      <c r="D1045" s="243" t="s">
        <v>1105</v>
      </c>
      <c r="E1045" s="243">
        <v>43</v>
      </c>
      <c r="F1045" s="243">
        <v>3</v>
      </c>
      <c r="G1045" s="177">
        <v>42559</v>
      </c>
      <c r="H1045" s="178">
        <v>2</v>
      </c>
      <c r="I1045" s="182" t="s">
        <v>532</v>
      </c>
      <c r="J1045" s="4">
        <v>38</v>
      </c>
      <c r="K1045" s="4">
        <v>23</v>
      </c>
      <c r="L1045" s="180">
        <f>J1045*K1045*3.14/4</f>
        <v>686.09</v>
      </c>
      <c r="M1045" s="178">
        <v>45</v>
      </c>
      <c r="N1045" s="4"/>
      <c r="O1045" s="181" t="s">
        <v>602</v>
      </c>
      <c r="P1045" s="4"/>
      <c r="Q1045" s="4">
        <v>95</v>
      </c>
    </row>
    <row r="1046" spans="1:17">
      <c r="A1046" s="243">
        <v>142</v>
      </c>
      <c r="B1046" s="243" t="s">
        <v>1100</v>
      </c>
      <c r="C1046" s="243" t="s">
        <v>1104</v>
      </c>
      <c r="D1046" s="243" t="s">
        <v>1105</v>
      </c>
      <c r="E1046" s="243">
        <v>43</v>
      </c>
      <c r="F1046" s="243">
        <v>3</v>
      </c>
      <c r="G1046" s="177">
        <v>42559</v>
      </c>
      <c r="H1046" s="178">
        <v>2</v>
      </c>
      <c r="I1046" s="182" t="s">
        <v>532</v>
      </c>
      <c r="J1046" s="4">
        <v>38</v>
      </c>
      <c r="K1046" s="4">
        <v>23</v>
      </c>
      <c r="L1046" s="180">
        <f>J1046*K1046*3.14/4</f>
        <v>686.09</v>
      </c>
      <c r="M1046" s="178">
        <v>45</v>
      </c>
      <c r="N1046" s="4"/>
      <c r="O1046" s="181" t="s">
        <v>521</v>
      </c>
      <c r="P1046" s="4"/>
      <c r="Q1046" s="4">
        <v>20</v>
      </c>
    </row>
    <row r="1047" spans="1:17">
      <c r="A1047" s="243">
        <v>142</v>
      </c>
      <c r="B1047" s="243" t="s">
        <v>1100</v>
      </c>
      <c r="C1047" s="243" t="s">
        <v>1104</v>
      </c>
      <c r="D1047" s="243" t="s">
        <v>1105</v>
      </c>
      <c r="E1047" s="243">
        <v>43</v>
      </c>
      <c r="F1047" s="243">
        <v>3</v>
      </c>
      <c r="G1047" s="177">
        <v>42559</v>
      </c>
      <c r="H1047" s="178">
        <v>1</v>
      </c>
      <c r="I1047" s="182" t="s">
        <v>71</v>
      </c>
      <c r="J1047" s="4"/>
      <c r="K1047" s="4"/>
      <c r="L1047" s="4"/>
      <c r="M1047" s="178">
        <v>45</v>
      </c>
      <c r="N1047" s="4"/>
      <c r="O1047" s="181" t="s">
        <v>602</v>
      </c>
      <c r="P1047" s="4"/>
      <c r="Q1047" s="4">
        <v>72</v>
      </c>
    </row>
    <row r="1048" spans="1:17">
      <c r="A1048" s="243">
        <v>142</v>
      </c>
      <c r="B1048" s="243" t="s">
        <v>1100</v>
      </c>
      <c r="C1048" s="243" t="s">
        <v>1104</v>
      </c>
      <c r="D1048" s="243" t="s">
        <v>1105</v>
      </c>
      <c r="E1048" s="243">
        <v>43</v>
      </c>
      <c r="F1048" s="243">
        <v>3</v>
      </c>
      <c r="G1048" s="177">
        <v>42559</v>
      </c>
      <c r="H1048" s="178">
        <v>1</v>
      </c>
      <c r="I1048" s="182" t="s">
        <v>71</v>
      </c>
      <c r="J1048" s="4"/>
      <c r="K1048" s="4"/>
      <c r="L1048" s="4"/>
      <c r="M1048" s="178">
        <v>45</v>
      </c>
      <c r="N1048" s="4"/>
      <c r="O1048" s="181" t="s">
        <v>521</v>
      </c>
      <c r="P1048" s="4"/>
      <c r="Q1048" s="4">
        <v>20</v>
      </c>
    </row>
    <row r="1049" spans="1:17">
      <c r="A1049" s="243">
        <v>142</v>
      </c>
      <c r="B1049" s="243" t="s">
        <v>1100</v>
      </c>
      <c r="C1049" s="243" t="s">
        <v>1104</v>
      </c>
      <c r="D1049" s="243" t="s">
        <v>1105</v>
      </c>
      <c r="E1049" s="243">
        <v>43</v>
      </c>
      <c r="F1049" s="243">
        <v>3</v>
      </c>
      <c r="G1049" s="177">
        <v>42559</v>
      </c>
      <c r="H1049" s="178">
        <v>2</v>
      </c>
      <c r="I1049" s="182" t="s">
        <v>532</v>
      </c>
      <c r="J1049" s="4">
        <v>85</v>
      </c>
      <c r="K1049" s="4">
        <v>40</v>
      </c>
      <c r="L1049" s="180">
        <f>J1049*K1049*3.14/4</f>
        <v>2669</v>
      </c>
      <c r="M1049" s="178">
        <v>46</v>
      </c>
      <c r="N1049" s="4"/>
      <c r="O1049" s="181" t="s">
        <v>602</v>
      </c>
      <c r="P1049" s="4"/>
      <c r="Q1049" s="4">
        <v>80</v>
      </c>
    </row>
    <row r="1050" spans="1:17">
      <c r="A1050" s="243">
        <v>142</v>
      </c>
      <c r="B1050" s="243" t="s">
        <v>1100</v>
      </c>
      <c r="C1050" s="243" t="s">
        <v>1104</v>
      </c>
      <c r="D1050" s="243" t="s">
        <v>1105</v>
      </c>
      <c r="E1050" s="243">
        <v>43</v>
      </c>
      <c r="F1050" s="243">
        <v>3</v>
      </c>
      <c r="G1050" s="177">
        <v>42559</v>
      </c>
      <c r="H1050" s="178">
        <v>1</v>
      </c>
      <c r="I1050" s="182" t="s">
        <v>71</v>
      </c>
      <c r="J1050" s="4"/>
      <c r="K1050" s="4"/>
      <c r="L1050" s="4"/>
      <c r="M1050" s="178">
        <v>46</v>
      </c>
      <c r="N1050" s="4"/>
      <c r="O1050" s="181" t="s">
        <v>528</v>
      </c>
      <c r="P1050" s="4"/>
      <c r="Q1050" s="4">
        <v>95</v>
      </c>
    </row>
    <row r="1051" spans="1:17">
      <c r="A1051" s="243">
        <v>142</v>
      </c>
      <c r="B1051" s="243" t="s">
        <v>1100</v>
      </c>
      <c r="C1051" s="243" t="s">
        <v>1104</v>
      </c>
      <c r="D1051" s="243" t="s">
        <v>1105</v>
      </c>
      <c r="E1051" s="243">
        <v>43</v>
      </c>
      <c r="F1051" s="243">
        <v>3</v>
      </c>
      <c r="G1051" s="177">
        <v>42559</v>
      </c>
      <c r="H1051" s="178">
        <v>2</v>
      </c>
      <c r="I1051" s="182" t="s">
        <v>532</v>
      </c>
      <c r="J1051" s="4">
        <v>38</v>
      </c>
      <c r="K1051" s="4">
        <v>42</v>
      </c>
      <c r="L1051" s="180">
        <f>J1051*K1051*3.14/4</f>
        <v>1252.8600000000001</v>
      </c>
      <c r="M1051" s="178">
        <v>47</v>
      </c>
      <c r="N1051" s="4"/>
      <c r="O1051" s="181" t="s">
        <v>528</v>
      </c>
      <c r="P1051" s="4"/>
      <c r="Q1051" s="4">
        <v>80</v>
      </c>
    </row>
    <row r="1052" spans="1:17">
      <c r="A1052" s="243">
        <v>142</v>
      </c>
      <c r="B1052" s="243" t="s">
        <v>1100</v>
      </c>
      <c r="C1052" s="243" t="s">
        <v>1104</v>
      </c>
      <c r="D1052" s="243" t="s">
        <v>1105</v>
      </c>
      <c r="E1052" s="243">
        <v>43</v>
      </c>
      <c r="F1052" s="243">
        <v>3</v>
      </c>
      <c r="G1052" s="177">
        <v>42559</v>
      </c>
      <c r="H1052" s="178">
        <v>1</v>
      </c>
      <c r="I1052" s="182" t="s">
        <v>71</v>
      </c>
      <c r="J1052" s="4"/>
      <c r="K1052" s="4"/>
      <c r="L1052" s="4"/>
      <c r="M1052" s="178">
        <v>47</v>
      </c>
      <c r="N1052" s="4"/>
      <c r="O1052" s="181" t="s">
        <v>528</v>
      </c>
      <c r="P1052" s="4"/>
      <c r="Q1052" s="4">
        <v>75</v>
      </c>
    </row>
    <row r="1053" spans="1:17">
      <c r="A1053" s="243">
        <v>142</v>
      </c>
      <c r="B1053" s="243" t="s">
        <v>1100</v>
      </c>
      <c r="C1053" s="243" t="s">
        <v>1104</v>
      </c>
      <c r="D1053" s="243" t="s">
        <v>1105</v>
      </c>
      <c r="E1053" s="243">
        <v>43</v>
      </c>
      <c r="F1053" s="243">
        <v>3</v>
      </c>
      <c r="G1053" s="177">
        <v>42559</v>
      </c>
      <c r="H1053" s="178">
        <v>2</v>
      </c>
      <c r="I1053" s="182" t="s">
        <v>532</v>
      </c>
      <c r="J1053" s="4">
        <v>42</v>
      </c>
      <c r="K1053" s="4">
        <v>45</v>
      </c>
      <c r="L1053" s="180">
        <f>J1053*K1053*3.14/4</f>
        <v>1483.65</v>
      </c>
      <c r="M1053" s="178">
        <v>48</v>
      </c>
      <c r="N1053" s="4"/>
      <c r="O1053" s="181" t="s">
        <v>528</v>
      </c>
      <c r="P1053" s="4"/>
      <c r="Q1053" s="4">
        <v>80</v>
      </c>
    </row>
    <row r="1054" spans="1:17">
      <c r="A1054" s="243">
        <v>142</v>
      </c>
      <c r="B1054" s="243" t="s">
        <v>1100</v>
      </c>
      <c r="C1054" s="243" t="s">
        <v>1104</v>
      </c>
      <c r="D1054" s="243" t="s">
        <v>1105</v>
      </c>
      <c r="E1054" s="243">
        <v>43</v>
      </c>
      <c r="F1054" s="243">
        <v>3</v>
      </c>
      <c r="G1054" s="177">
        <v>42559</v>
      </c>
      <c r="H1054" s="178">
        <v>2</v>
      </c>
      <c r="I1054" s="182" t="s">
        <v>532</v>
      </c>
      <c r="J1054" s="4">
        <v>42</v>
      </c>
      <c r="K1054" s="4">
        <v>45</v>
      </c>
      <c r="L1054" s="180">
        <f>J1054*K1054*3.14/4</f>
        <v>1483.65</v>
      </c>
      <c r="M1054" s="178">
        <v>48</v>
      </c>
      <c r="N1054" s="4"/>
      <c r="O1054" s="181" t="s">
        <v>521</v>
      </c>
      <c r="P1054" s="4"/>
      <c r="Q1054" s="4">
        <v>25</v>
      </c>
    </row>
    <row r="1055" spans="1:17">
      <c r="A1055" s="243">
        <v>142</v>
      </c>
      <c r="B1055" s="243" t="s">
        <v>1100</v>
      </c>
      <c r="C1055" s="243" t="s">
        <v>1104</v>
      </c>
      <c r="D1055" s="243" t="s">
        <v>1105</v>
      </c>
      <c r="E1055" s="243">
        <v>43</v>
      </c>
      <c r="F1055" s="243">
        <v>3</v>
      </c>
      <c r="G1055" s="177">
        <v>42559</v>
      </c>
      <c r="H1055" s="178">
        <v>1</v>
      </c>
      <c r="I1055" s="182" t="s">
        <v>71</v>
      </c>
      <c r="J1055" s="4"/>
      <c r="K1055" s="4"/>
      <c r="L1055" s="4"/>
      <c r="M1055" s="178">
        <v>48</v>
      </c>
      <c r="N1055" s="4"/>
      <c r="O1055" s="181" t="s">
        <v>528</v>
      </c>
      <c r="P1055" s="4"/>
      <c r="Q1055" s="4">
        <v>85</v>
      </c>
    </row>
    <row r="1056" spans="1:17">
      <c r="A1056" s="243">
        <v>142</v>
      </c>
      <c r="B1056" s="243" t="s">
        <v>1100</v>
      </c>
      <c r="C1056" s="243" t="s">
        <v>1104</v>
      </c>
      <c r="D1056" s="243" t="s">
        <v>1105</v>
      </c>
      <c r="E1056" s="243">
        <v>43</v>
      </c>
      <c r="F1056" s="243">
        <v>3</v>
      </c>
      <c r="G1056" s="177">
        <v>42559</v>
      </c>
      <c r="H1056" s="178">
        <v>1</v>
      </c>
      <c r="I1056" s="182" t="s">
        <v>71</v>
      </c>
      <c r="J1056" s="4"/>
      <c r="K1056" s="4"/>
      <c r="L1056" s="4"/>
      <c r="M1056" s="178">
        <v>48</v>
      </c>
      <c r="N1056" s="4"/>
      <c r="O1056" s="181" t="s">
        <v>520</v>
      </c>
      <c r="P1056" s="4"/>
      <c r="Q1056" s="4">
        <v>15</v>
      </c>
    </row>
    <row r="1057" spans="1:17">
      <c r="A1057" s="243">
        <v>142</v>
      </c>
      <c r="B1057" s="243" t="s">
        <v>1100</v>
      </c>
      <c r="C1057" s="243" t="s">
        <v>1104</v>
      </c>
      <c r="D1057" s="243" t="s">
        <v>1105</v>
      </c>
      <c r="E1057" s="243">
        <v>43</v>
      </c>
      <c r="F1057" s="243">
        <v>3</v>
      </c>
      <c r="G1057" s="177">
        <v>42559</v>
      </c>
      <c r="H1057" s="178">
        <v>2</v>
      </c>
      <c r="I1057" s="182" t="s">
        <v>532</v>
      </c>
      <c r="J1057" s="4">
        <v>34</v>
      </c>
      <c r="K1057" s="4">
        <v>26</v>
      </c>
      <c r="L1057" s="180">
        <f>J1057*K1057*3.14/4</f>
        <v>693.94</v>
      </c>
      <c r="M1057" s="178">
        <v>49</v>
      </c>
      <c r="N1057" s="4"/>
      <c r="O1057" s="181" t="s">
        <v>528</v>
      </c>
      <c r="P1057" s="4"/>
      <c r="Q1057" s="4">
        <v>40</v>
      </c>
    </row>
    <row r="1058" spans="1:17">
      <c r="A1058" s="243">
        <v>142</v>
      </c>
      <c r="B1058" s="243" t="s">
        <v>1100</v>
      </c>
      <c r="C1058" s="243" t="s">
        <v>1104</v>
      </c>
      <c r="D1058" s="243" t="s">
        <v>1105</v>
      </c>
      <c r="E1058" s="243">
        <v>43</v>
      </c>
      <c r="F1058" s="243">
        <v>3</v>
      </c>
      <c r="G1058" s="177">
        <v>42559</v>
      </c>
      <c r="H1058" s="178">
        <v>2</v>
      </c>
      <c r="I1058" s="182" t="s">
        <v>532</v>
      </c>
      <c r="J1058" s="4">
        <v>34</v>
      </c>
      <c r="K1058" s="4">
        <v>26</v>
      </c>
      <c r="L1058" s="180">
        <f>J1058*K1058*3.14/4</f>
        <v>693.94</v>
      </c>
      <c r="M1058" s="178">
        <v>49</v>
      </c>
      <c r="N1058" s="4"/>
      <c r="O1058" s="181" t="s">
        <v>521</v>
      </c>
      <c r="P1058" s="4"/>
      <c r="Q1058" s="4">
        <v>25</v>
      </c>
    </row>
    <row r="1059" spans="1:17">
      <c r="A1059" s="243">
        <v>142</v>
      </c>
      <c r="B1059" s="243" t="s">
        <v>1100</v>
      </c>
      <c r="C1059" s="243" t="s">
        <v>1104</v>
      </c>
      <c r="D1059" s="243" t="s">
        <v>1105</v>
      </c>
      <c r="E1059" s="243">
        <v>43</v>
      </c>
      <c r="F1059" s="243">
        <v>3</v>
      </c>
      <c r="G1059" s="177">
        <v>42559</v>
      </c>
      <c r="H1059" s="178">
        <v>1</v>
      </c>
      <c r="I1059" s="182" t="s">
        <v>71</v>
      </c>
      <c r="J1059" s="4"/>
      <c r="K1059" s="4"/>
      <c r="L1059" s="4"/>
      <c r="M1059" s="178">
        <v>49</v>
      </c>
      <c r="N1059" s="4"/>
      <c r="O1059" s="181" t="s">
        <v>547</v>
      </c>
      <c r="P1059" s="4"/>
      <c r="Q1059" s="4">
        <v>40</v>
      </c>
    </row>
    <row r="1060" spans="1:17">
      <c r="A1060" s="243">
        <v>142</v>
      </c>
      <c r="B1060" s="243" t="s">
        <v>1100</v>
      </c>
      <c r="C1060" s="243" t="s">
        <v>1104</v>
      </c>
      <c r="D1060" s="243" t="s">
        <v>1105</v>
      </c>
      <c r="E1060" s="243">
        <v>43</v>
      </c>
      <c r="F1060" s="243">
        <v>3</v>
      </c>
      <c r="G1060" s="177">
        <v>42559</v>
      </c>
      <c r="H1060" s="178">
        <v>1</v>
      </c>
      <c r="I1060" s="182" t="s">
        <v>71</v>
      </c>
      <c r="J1060" s="4"/>
      <c r="K1060" s="4"/>
      <c r="L1060" s="4"/>
      <c r="M1060" s="178">
        <v>49</v>
      </c>
      <c r="N1060" s="4"/>
      <c r="O1060" s="181" t="s">
        <v>521</v>
      </c>
      <c r="P1060" s="4"/>
      <c r="Q1060" s="4">
        <v>8</v>
      </c>
    </row>
    <row r="1061" spans="1:17">
      <c r="A1061" s="243">
        <v>142</v>
      </c>
      <c r="B1061" s="243" t="s">
        <v>1100</v>
      </c>
      <c r="C1061" s="243" t="s">
        <v>1104</v>
      </c>
      <c r="D1061" s="243" t="s">
        <v>1105</v>
      </c>
      <c r="E1061" s="243">
        <v>43</v>
      </c>
      <c r="F1061" s="243">
        <v>3</v>
      </c>
      <c r="G1061" s="177">
        <v>42559</v>
      </c>
      <c r="H1061" s="178">
        <v>1</v>
      </c>
      <c r="I1061" s="182" t="s">
        <v>71</v>
      </c>
      <c r="J1061" s="4"/>
      <c r="K1061" s="4"/>
      <c r="L1061" s="4"/>
      <c r="M1061" s="178">
        <v>49</v>
      </c>
      <c r="N1061" s="4"/>
      <c r="O1061" s="181" t="s">
        <v>520</v>
      </c>
      <c r="P1061" s="4"/>
      <c r="Q1061" s="4">
        <v>5</v>
      </c>
    </row>
    <row r="1062" spans="1:17">
      <c r="A1062" s="243">
        <v>142</v>
      </c>
      <c r="B1062" s="243" t="s">
        <v>1100</v>
      </c>
      <c r="C1062" s="243" t="s">
        <v>1104</v>
      </c>
      <c r="D1062" s="243" t="s">
        <v>1105</v>
      </c>
      <c r="E1062" s="243">
        <v>43</v>
      </c>
      <c r="F1062" s="243">
        <v>3</v>
      </c>
      <c r="G1062" s="177">
        <v>42559</v>
      </c>
      <c r="H1062" s="178">
        <v>2</v>
      </c>
      <c r="I1062" s="182" t="s">
        <v>532</v>
      </c>
      <c r="J1062" s="4">
        <v>53</v>
      </c>
      <c r="K1062" s="4">
        <v>60</v>
      </c>
      <c r="L1062" s="180">
        <f>J1062*K1062*3.14/4</f>
        <v>2496.3000000000002</v>
      </c>
      <c r="M1062" s="178">
        <v>50</v>
      </c>
      <c r="N1062" s="4"/>
      <c r="O1062" s="181" t="s">
        <v>602</v>
      </c>
      <c r="P1062" s="4"/>
      <c r="Q1062" s="4">
        <v>65</v>
      </c>
    </row>
    <row r="1063" spans="1:17">
      <c r="A1063" s="243">
        <v>142</v>
      </c>
      <c r="B1063" s="243" t="s">
        <v>1100</v>
      </c>
      <c r="C1063" s="243" t="s">
        <v>1104</v>
      </c>
      <c r="D1063" s="243" t="s">
        <v>1105</v>
      </c>
      <c r="E1063" s="243">
        <v>43</v>
      </c>
      <c r="F1063" s="243">
        <v>3</v>
      </c>
      <c r="G1063" s="177">
        <v>42559</v>
      </c>
      <c r="H1063" s="178">
        <v>1</v>
      </c>
      <c r="I1063" s="182" t="s">
        <v>71</v>
      </c>
      <c r="J1063" s="4"/>
      <c r="K1063" s="4"/>
      <c r="L1063" s="4"/>
      <c r="M1063" s="178">
        <v>50</v>
      </c>
      <c r="N1063" s="4"/>
      <c r="O1063" s="181" t="s">
        <v>602</v>
      </c>
      <c r="P1063" s="4"/>
      <c r="Q1063" s="4">
        <v>50</v>
      </c>
    </row>
    <row r="1064" spans="1:17">
      <c r="A1064" s="243">
        <v>142</v>
      </c>
      <c r="B1064" s="243" t="s">
        <v>1100</v>
      </c>
      <c r="C1064" s="243" t="s">
        <v>1104</v>
      </c>
      <c r="D1064" s="243" t="s">
        <v>1105</v>
      </c>
      <c r="E1064" s="243">
        <v>43</v>
      </c>
      <c r="F1064" s="243">
        <v>3</v>
      </c>
      <c r="G1064" s="177">
        <v>42559</v>
      </c>
      <c r="H1064" s="178">
        <v>1</v>
      </c>
      <c r="I1064" s="182" t="s">
        <v>71</v>
      </c>
      <c r="J1064" s="4"/>
      <c r="K1064" s="4"/>
      <c r="L1064" s="4"/>
      <c r="M1064" s="178">
        <v>50</v>
      </c>
      <c r="N1064" s="4"/>
      <c r="O1064" s="181" t="s">
        <v>548</v>
      </c>
      <c r="P1064" s="4"/>
      <c r="Q1064" s="4">
        <v>15</v>
      </c>
    </row>
    <row r="1065" spans="1:17">
      <c r="A1065" s="243">
        <v>142</v>
      </c>
      <c r="B1065" s="243" t="s">
        <v>1100</v>
      </c>
      <c r="C1065" s="243" t="s">
        <v>1104</v>
      </c>
      <c r="D1065" s="243" t="s">
        <v>1105</v>
      </c>
      <c r="E1065" s="243">
        <v>43</v>
      </c>
      <c r="F1065" s="243">
        <v>3</v>
      </c>
      <c r="G1065" s="177">
        <v>42559</v>
      </c>
      <c r="H1065" s="178">
        <v>1</v>
      </c>
      <c r="I1065" s="182" t="s">
        <v>71</v>
      </c>
      <c r="J1065" s="4"/>
      <c r="K1065" s="4"/>
      <c r="L1065" s="4"/>
      <c r="M1065" s="178">
        <v>50</v>
      </c>
      <c r="N1065" s="4"/>
      <c r="O1065" s="181" t="s">
        <v>547</v>
      </c>
      <c r="P1065" s="4"/>
      <c r="Q1065" s="4">
        <v>10</v>
      </c>
    </row>
    <row r="1066" spans="1:17">
      <c r="A1066" s="244">
        <v>143</v>
      </c>
      <c r="B1066" s="244" t="s">
        <v>1100</v>
      </c>
      <c r="C1066" s="244" t="s">
        <v>1104</v>
      </c>
      <c r="D1066" s="244" t="s">
        <v>1105</v>
      </c>
      <c r="E1066" s="244">
        <v>43</v>
      </c>
      <c r="F1066" s="244">
        <v>4</v>
      </c>
      <c r="G1066" s="189">
        <v>42560</v>
      </c>
      <c r="H1066" s="190">
        <v>2</v>
      </c>
      <c r="I1066" s="191" t="s">
        <v>554</v>
      </c>
      <c r="J1066" s="172">
        <v>40</v>
      </c>
      <c r="K1066" s="172">
        <v>45</v>
      </c>
      <c r="L1066" s="182">
        <f>J1066*K1066*3.14/4</f>
        <v>1413</v>
      </c>
      <c r="M1066" s="172">
        <v>1</v>
      </c>
      <c r="N1066" s="174"/>
      <c r="O1066" s="192" t="s">
        <v>575</v>
      </c>
      <c r="P1066" s="174"/>
      <c r="Q1066" s="172">
        <v>3</v>
      </c>
    </row>
    <row r="1067" spans="1:17">
      <c r="A1067" s="244">
        <v>143</v>
      </c>
      <c r="B1067" s="244" t="s">
        <v>1100</v>
      </c>
      <c r="C1067" s="244" t="s">
        <v>1104</v>
      </c>
      <c r="D1067" s="244" t="s">
        <v>1105</v>
      </c>
      <c r="E1067" s="244">
        <v>43</v>
      </c>
      <c r="F1067" s="244">
        <v>4</v>
      </c>
      <c r="G1067" s="189">
        <v>42560</v>
      </c>
      <c r="H1067" s="190">
        <v>2</v>
      </c>
      <c r="I1067" s="191" t="s">
        <v>554</v>
      </c>
      <c r="J1067" s="172">
        <v>40</v>
      </c>
      <c r="K1067" s="172">
        <v>45</v>
      </c>
      <c r="L1067" s="182">
        <f>J1067*K1067*3.14/4</f>
        <v>1413</v>
      </c>
      <c r="M1067" s="172">
        <v>1</v>
      </c>
      <c r="N1067" s="174"/>
      <c r="O1067" s="192" t="s">
        <v>565</v>
      </c>
      <c r="P1067" s="174"/>
      <c r="Q1067" s="172">
        <v>8</v>
      </c>
    </row>
    <row r="1068" spans="1:17">
      <c r="A1068" s="244">
        <v>143</v>
      </c>
      <c r="B1068" s="244" t="s">
        <v>1100</v>
      </c>
      <c r="C1068" s="244" t="s">
        <v>1104</v>
      </c>
      <c r="D1068" s="244" t="s">
        <v>1105</v>
      </c>
      <c r="E1068" s="244">
        <v>43</v>
      </c>
      <c r="F1068" s="244">
        <v>4</v>
      </c>
      <c r="G1068" s="189">
        <v>42560</v>
      </c>
      <c r="H1068" s="190">
        <v>2</v>
      </c>
      <c r="I1068" s="191" t="s">
        <v>554</v>
      </c>
      <c r="J1068" s="172">
        <v>40</v>
      </c>
      <c r="K1068" s="172">
        <v>45</v>
      </c>
      <c r="L1068" s="182">
        <f>J1068*K1068*3.14/4</f>
        <v>1413</v>
      </c>
      <c r="M1068" s="172">
        <v>1</v>
      </c>
      <c r="N1068" s="174"/>
      <c r="O1068" s="192" t="s">
        <v>520</v>
      </c>
      <c r="P1068" s="174"/>
      <c r="Q1068" s="172">
        <v>10</v>
      </c>
    </row>
    <row r="1069" spans="1:17">
      <c r="A1069" s="244">
        <v>143</v>
      </c>
      <c r="B1069" s="244" t="s">
        <v>1100</v>
      </c>
      <c r="C1069" s="244" t="s">
        <v>1104</v>
      </c>
      <c r="D1069" s="244" t="s">
        <v>1105</v>
      </c>
      <c r="E1069" s="244">
        <v>43</v>
      </c>
      <c r="F1069" s="244">
        <v>4</v>
      </c>
      <c r="G1069" s="189">
        <v>42560</v>
      </c>
      <c r="H1069" s="190">
        <v>1</v>
      </c>
      <c r="I1069" s="169" t="s">
        <v>71</v>
      </c>
      <c r="J1069" s="172"/>
      <c r="K1069" s="172"/>
      <c r="L1069" s="182"/>
      <c r="M1069" s="172">
        <v>1</v>
      </c>
      <c r="N1069" s="174"/>
      <c r="O1069" s="192"/>
      <c r="P1069" s="174"/>
      <c r="Q1069" s="172"/>
    </row>
    <row r="1070" spans="1:17">
      <c r="A1070" s="244">
        <v>143</v>
      </c>
      <c r="B1070" s="244" t="s">
        <v>1100</v>
      </c>
      <c r="C1070" s="244" t="s">
        <v>1104</v>
      </c>
      <c r="D1070" s="244" t="s">
        <v>1105</v>
      </c>
      <c r="E1070" s="244">
        <v>43</v>
      </c>
      <c r="F1070" s="244">
        <v>4</v>
      </c>
      <c r="G1070" s="189">
        <v>42560</v>
      </c>
      <c r="H1070" s="190">
        <v>2</v>
      </c>
      <c r="I1070" s="191" t="s">
        <v>554</v>
      </c>
      <c r="J1070" s="172">
        <v>59</v>
      </c>
      <c r="K1070" s="172">
        <v>50</v>
      </c>
      <c r="L1070" s="182">
        <f>J1070*K1070*3.14/4</f>
        <v>2315.75</v>
      </c>
      <c r="M1070" s="172">
        <v>2</v>
      </c>
      <c r="N1070" s="174"/>
      <c r="O1070" s="192" t="s">
        <v>575</v>
      </c>
      <c r="P1070" s="174"/>
      <c r="Q1070" s="172">
        <v>5</v>
      </c>
    </row>
    <row r="1071" spans="1:17">
      <c r="A1071" s="244">
        <v>143</v>
      </c>
      <c r="B1071" s="244" t="s">
        <v>1100</v>
      </c>
      <c r="C1071" s="244" t="s">
        <v>1104</v>
      </c>
      <c r="D1071" s="244" t="s">
        <v>1105</v>
      </c>
      <c r="E1071" s="244">
        <v>43</v>
      </c>
      <c r="F1071" s="244">
        <v>4</v>
      </c>
      <c r="G1071" s="189">
        <v>42560</v>
      </c>
      <c r="H1071" s="190">
        <v>1</v>
      </c>
      <c r="I1071" s="169" t="s">
        <v>71</v>
      </c>
      <c r="J1071" s="172"/>
      <c r="K1071" s="172"/>
      <c r="L1071" s="182"/>
      <c r="M1071" s="172">
        <v>2</v>
      </c>
      <c r="N1071" s="174"/>
      <c r="O1071" s="192" t="s">
        <v>603</v>
      </c>
      <c r="P1071" s="174"/>
      <c r="Q1071" s="172">
        <v>8</v>
      </c>
    </row>
    <row r="1072" spans="1:17">
      <c r="A1072" s="244">
        <v>143</v>
      </c>
      <c r="B1072" s="244" t="s">
        <v>1100</v>
      </c>
      <c r="C1072" s="244" t="s">
        <v>1104</v>
      </c>
      <c r="D1072" s="244" t="s">
        <v>1105</v>
      </c>
      <c r="E1072" s="244">
        <v>43</v>
      </c>
      <c r="F1072" s="244">
        <v>4</v>
      </c>
      <c r="G1072" s="189">
        <v>42560</v>
      </c>
      <c r="H1072" s="190">
        <v>1</v>
      </c>
      <c r="I1072" s="169" t="s">
        <v>71</v>
      </c>
      <c r="J1072" s="172"/>
      <c r="K1072" s="172"/>
      <c r="L1072" s="182"/>
      <c r="M1072" s="172">
        <v>2</v>
      </c>
      <c r="N1072" s="174"/>
      <c r="O1072" s="192" t="s">
        <v>553</v>
      </c>
      <c r="P1072" s="174"/>
      <c r="Q1072" s="172">
        <v>15</v>
      </c>
    </row>
    <row r="1073" spans="1:17">
      <c r="A1073" s="244">
        <v>143</v>
      </c>
      <c r="B1073" s="244" t="s">
        <v>1100</v>
      </c>
      <c r="C1073" s="244" t="s">
        <v>1104</v>
      </c>
      <c r="D1073" s="244" t="s">
        <v>1105</v>
      </c>
      <c r="E1073" s="244">
        <v>43</v>
      </c>
      <c r="F1073" s="244">
        <v>4</v>
      </c>
      <c r="G1073" s="189">
        <v>42560</v>
      </c>
      <c r="H1073" s="190">
        <v>2</v>
      </c>
      <c r="I1073" s="191" t="s">
        <v>554</v>
      </c>
      <c r="J1073" s="172">
        <v>104</v>
      </c>
      <c r="K1073" s="172">
        <v>126</v>
      </c>
      <c r="L1073" s="182">
        <f>J1073*K1073*3.14/4</f>
        <v>10286.640000000001</v>
      </c>
      <c r="M1073" s="172">
        <v>3</v>
      </c>
      <c r="N1073" s="174"/>
      <c r="O1073" s="192" t="s">
        <v>548</v>
      </c>
      <c r="P1073" s="174"/>
      <c r="Q1073" s="172">
        <v>2</v>
      </c>
    </row>
    <row r="1074" spans="1:17">
      <c r="A1074" s="244">
        <v>143</v>
      </c>
      <c r="B1074" s="244" t="s">
        <v>1100</v>
      </c>
      <c r="C1074" s="244" t="s">
        <v>1104</v>
      </c>
      <c r="D1074" s="244" t="s">
        <v>1105</v>
      </c>
      <c r="E1074" s="244">
        <v>43</v>
      </c>
      <c r="F1074" s="244">
        <v>4</v>
      </c>
      <c r="G1074" s="189">
        <v>42560</v>
      </c>
      <c r="H1074" s="190">
        <v>2</v>
      </c>
      <c r="I1074" s="191" t="s">
        <v>554</v>
      </c>
      <c r="J1074" s="172">
        <v>104</v>
      </c>
      <c r="K1074" s="172">
        <v>126</v>
      </c>
      <c r="L1074" s="182">
        <f>J1074*K1074*3.14/4</f>
        <v>10286.640000000001</v>
      </c>
      <c r="M1074" s="172">
        <v>3</v>
      </c>
      <c r="N1074" s="174"/>
      <c r="O1074" s="192" t="s">
        <v>520</v>
      </c>
      <c r="P1074" s="174"/>
      <c r="Q1074" s="172">
        <v>12</v>
      </c>
    </row>
    <row r="1075" spans="1:17">
      <c r="A1075" s="244">
        <v>143</v>
      </c>
      <c r="B1075" s="244" t="s">
        <v>1100</v>
      </c>
      <c r="C1075" s="244" t="s">
        <v>1104</v>
      </c>
      <c r="D1075" s="244" t="s">
        <v>1105</v>
      </c>
      <c r="E1075" s="244">
        <v>43</v>
      </c>
      <c r="F1075" s="244">
        <v>4</v>
      </c>
      <c r="G1075" s="189">
        <v>42560</v>
      </c>
      <c r="H1075" s="190">
        <v>1</v>
      </c>
      <c r="I1075" s="169" t="s">
        <v>71</v>
      </c>
      <c r="J1075" s="172"/>
      <c r="K1075" s="172"/>
      <c r="L1075" s="182"/>
      <c r="M1075" s="172">
        <v>3</v>
      </c>
      <c r="N1075" s="174"/>
      <c r="O1075" s="192" t="s">
        <v>553</v>
      </c>
      <c r="P1075" s="174"/>
      <c r="Q1075" s="172">
        <v>10</v>
      </c>
    </row>
    <row r="1076" spans="1:17">
      <c r="A1076" s="244">
        <v>143</v>
      </c>
      <c r="B1076" s="244" t="s">
        <v>1100</v>
      </c>
      <c r="C1076" s="244" t="s">
        <v>1104</v>
      </c>
      <c r="D1076" s="244" t="s">
        <v>1105</v>
      </c>
      <c r="E1076" s="244">
        <v>43</v>
      </c>
      <c r="F1076" s="244">
        <v>4</v>
      </c>
      <c r="G1076" s="189">
        <v>42560</v>
      </c>
      <c r="H1076" s="190">
        <v>1</v>
      </c>
      <c r="I1076" s="169" t="s">
        <v>71</v>
      </c>
      <c r="J1076" s="172"/>
      <c r="K1076" s="172"/>
      <c r="L1076" s="182"/>
      <c r="M1076" s="172">
        <v>3</v>
      </c>
      <c r="N1076" s="174"/>
      <c r="O1076" s="192" t="s">
        <v>548</v>
      </c>
      <c r="P1076" s="174"/>
      <c r="Q1076" s="172">
        <v>10</v>
      </c>
    </row>
    <row r="1077" spans="1:17">
      <c r="A1077" s="244">
        <v>143</v>
      </c>
      <c r="B1077" s="244" t="s">
        <v>1100</v>
      </c>
      <c r="C1077" s="244" t="s">
        <v>1104</v>
      </c>
      <c r="D1077" s="244" t="s">
        <v>1105</v>
      </c>
      <c r="E1077" s="244">
        <v>43</v>
      </c>
      <c r="F1077" s="244">
        <v>4</v>
      </c>
      <c r="G1077" s="189">
        <v>42560</v>
      </c>
      <c r="H1077" s="190">
        <v>1</v>
      </c>
      <c r="I1077" s="169" t="s">
        <v>71</v>
      </c>
      <c r="J1077" s="172"/>
      <c r="K1077" s="172"/>
      <c r="L1077" s="182"/>
      <c r="M1077" s="172">
        <v>3</v>
      </c>
      <c r="N1077" s="174"/>
      <c r="O1077" s="192" t="s">
        <v>603</v>
      </c>
      <c r="P1077" s="174"/>
      <c r="Q1077" s="172">
        <v>8</v>
      </c>
    </row>
    <row r="1078" spans="1:17">
      <c r="A1078" s="244">
        <v>143</v>
      </c>
      <c r="B1078" s="244" t="s">
        <v>1100</v>
      </c>
      <c r="C1078" s="244" t="s">
        <v>1104</v>
      </c>
      <c r="D1078" s="244" t="s">
        <v>1105</v>
      </c>
      <c r="E1078" s="244">
        <v>43</v>
      </c>
      <c r="F1078" s="244">
        <v>4</v>
      </c>
      <c r="G1078" s="189">
        <v>42560</v>
      </c>
      <c r="H1078" s="190">
        <v>1</v>
      </c>
      <c r="I1078" s="169" t="s">
        <v>71</v>
      </c>
      <c r="J1078" s="172"/>
      <c r="K1078" s="172"/>
      <c r="L1078" s="182"/>
      <c r="M1078" s="172">
        <v>3</v>
      </c>
      <c r="N1078" s="174"/>
      <c r="O1078" s="192" t="s">
        <v>604</v>
      </c>
      <c r="P1078" s="174"/>
      <c r="Q1078" s="172">
        <v>10</v>
      </c>
    </row>
    <row r="1079" spans="1:17">
      <c r="A1079" s="244">
        <v>143</v>
      </c>
      <c r="B1079" s="244" t="s">
        <v>1100</v>
      </c>
      <c r="C1079" s="244" t="s">
        <v>1104</v>
      </c>
      <c r="D1079" s="244" t="s">
        <v>1105</v>
      </c>
      <c r="E1079" s="244">
        <v>43</v>
      </c>
      <c r="F1079" s="244">
        <v>4</v>
      </c>
      <c r="G1079" s="189">
        <v>42560</v>
      </c>
      <c r="H1079" s="190">
        <v>1</v>
      </c>
      <c r="I1079" s="169" t="s">
        <v>71</v>
      </c>
      <c r="J1079" s="172"/>
      <c r="K1079" s="172"/>
      <c r="L1079" s="182"/>
      <c r="M1079" s="172">
        <v>3</v>
      </c>
      <c r="N1079" s="174"/>
      <c r="O1079" s="192" t="s">
        <v>605</v>
      </c>
      <c r="P1079" s="174"/>
      <c r="Q1079" s="172">
        <v>2</v>
      </c>
    </row>
    <row r="1080" spans="1:17">
      <c r="A1080" s="244">
        <v>143</v>
      </c>
      <c r="B1080" s="244" t="s">
        <v>1100</v>
      </c>
      <c r="C1080" s="244" t="s">
        <v>1104</v>
      </c>
      <c r="D1080" s="244" t="s">
        <v>1105</v>
      </c>
      <c r="E1080" s="244">
        <v>43</v>
      </c>
      <c r="F1080" s="244">
        <v>4</v>
      </c>
      <c r="G1080" s="189">
        <v>42560</v>
      </c>
      <c r="H1080" s="190">
        <v>2</v>
      </c>
      <c r="I1080" s="191" t="s">
        <v>554</v>
      </c>
      <c r="J1080" s="172">
        <v>32</v>
      </c>
      <c r="K1080" s="172">
        <v>26</v>
      </c>
      <c r="L1080" s="182">
        <f>J1080*K1080*3.14/4</f>
        <v>653.12</v>
      </c>
      <c r="M1080" s="172">
        <v>4</v>
      </c>
      <c r="N1080" s="174"/>
      <c r="O1080" s="192" t="s">
        <v>586</v>
      </c>
      <c r="P1080" s="174"/>
      <c r="Q1080" s="172">
        <v>55</v>
      </c>
    </row>
    <row r="1081" spans="1:17">
      <c r="A1081" s="244">
        <v>143</v>
      </c>
      <c r="B1081" s="244" t="s">
        <v>1100</v>
      </c>
      <c r="C1081" s="244" t="s">
        <v>1104</v>
      </c>
      <c r="D1081" s="244" t="s">
        <v>1105</v>
      </c>
      <c r="E1081" s="244">
        <v>43</v>
      </c>
      <c r="F1081" s="244">
        <v>4</v>
      </c>
      <c r="G1081" s="189">
        <v>42560</v>
      </c>
      <c r="H1081" s="190">
        <v>2</v>
      </c>
      <c r="I1081" s="191" t="s">
        <v>554</v>
      </c>
      <c r="J1081" s="172">
        <v>32</v>
      </c>
      <c r="K1081" s="172">
        <v>26</v>
      </c>
      <c r="L1081" s="182">
        <f>J1081*K1081*3.14/4</f>
        <v>653.12</v>
      </c>
      <c r="M1081" s="172">
        <v>4</v>
      </c>
      <c r="N1081" s="174"/>
      <c r="O1081" s="192" t="s">
        <v>553</v>
      </c>
      <c r="P1081" s="174"/>
      <c r="Q1081" s="172">
        <v>25</v>
      </c>
    </row>
    <row r="1082" spans="1:17">
      <c r="A1082" s="244">
        <v>143</v>
      </c>
      <c r="B1082" s="244" t="s">
        <v>1100</v>
      </c>
      <c r="C1082" s="244" t="s">
        <v>1104</v>
      </c>
      <c r="D1082" s="244" t="s">
        <v>1105</v>
      </c>
      <c r="E1082" s="244">
        <v>43</v>
      </c>
      <c r="F1082" s="244">
        <v>4</v>
      </c>
      <c r="G1082" s="189">
        <v>42560</v>
      </c>
      <c r="H1082" s="190">
        <v>1</v>
      </c>
      <c r="I1082" s="169" t="s">
        <v>71</v>
      </c>
      <c r="J1082" s="172"/>
      <c r="K1082" s="172"/>
      <c r="L1082" s="182"/>
      <c r="M1082" s="172">
        <v>4</v>
      </c>
      <c r="N1082" s="174"/>
      <c r="O1082" s="192" t="s">
        <v>606</v>
      </c>
      <c r="P1082" s="174"/>
      <c r="Q1082" s="172">
        <v>20</v>
      </c>
    </row>
    <row r="1083" spans="1:17">
      <c r="A1083" s="244">
        <v>143</v>
      </c>
      <c r="B1083" s="244" t="s">
        <v>1100</v>
      </c>
      <c r="C1083" s="244" t="s">
        <v>1104</v>
      </c>
      <c r="D1083" s="244" t="s">
        <v>1105</v>
      </c>
      <c r="E1083" s="244">
        <v>43</v>
      </c>
      <c r="F1083" s="244">
        <v>4</v>
      </c>
      <c r="G1083" s="189">
        <v>42560</v>
      </c>
      <c r="H1083" s="190">
        <v>1</v>
      </c>
      <c r="I1083" s="169" t="s">
        <v>71</v>
      </c>
      <c r="J1083" s="172"/>
      <c r="K1083" s="172"/>
      <c r="L1083" s="182"/>
      <c r="M1083" s="172">
        <v>4</v>
      </c>
      <c r="N1083" s="174"/>
      <c r="O1083" s="192" t="s">
        <v>586</v>
      </c>
      <c r="P1083" s="174"/>
      <c r="Q1083" s="172">
        <v>10</v>
      </c>
    </row>
    <row r="1084" spans="1:17">
      <c r="A1084" s="244">
        <v>143</v>
      </c>
      <c r="B1084" s="244" t="s">
        <v>1100</v>
      </c>
      <c r="C1084" s="244" t="s">
        <v>1104</v>
      </c>
      <c r="D1084" s="244" t="s">
        <v>1105</v>
      </c>
      <c r="E1084" s="244">
        <v>43</v>
      </c>
      <c r="F1084" s="244">
        <v>4</v>
      </c>
      <c r="G1084" s="189">
        <v>42560</v>
      </c>
      <c r="H1084" s="190">
        <v>1</v>
      </c>
      <c r="I1084" s="169" t="s">
        <v>71</v>
      </c>
      <c r="J1084" s="172"/>
      <c r="K1084" s="172"/>
      <c r="L1084" s="182"/>
      <c r="M1084" s="172">
        <v>4</v>
      </c>
      <c r="N1084" s="174"/>
      <c r="O1084" s="192" t="s">
        <v>583</v>
      </c>
      <c r="P1084" s="174"/>
      <c r="Q1084" s="172">
        <v>7</v>
      </c>
    </row>
    <row r="1085" spans="1:17">
      <c r="A1085" s="244">
        <v>143</v>
      </c>
      <c r="B1085" s="244" t="s">
        <v>1100</v>
      </c>
      <c r="C1085" s="244" t="s">
        <v>1104</v>
      </c>
      <c r="D1085" s="244" t="s">
        <v>1105</v>
      </c>
      <c r="E1085" s="244">
        <v>43</v>
      </c>
      <c r="F1085" s="244">
        <v>4</v>
      </c>
      <c r="G1085" s="189">
        <v>42560</v>
      </c>
      <c r="H1085" s="190">
        <v>1</v>
      </c>
      <c r="I1085" s="169" t="s">
        <v>71</v>
      </c>
      <c r="J1085" s="172"/>
      <c r="K1085" s="172"/>
      <c r="L1085" s="182"/>
      <c r="M1085" s="172">
        <v>4</v>
      </c>
      <c r="N1085" s="174"/>
      <c r="O1085" s="192" t="s">
        <v>553</v>
      </c>
      <c r="P1085" s="174"/>
      <c r="Q1085" s="172">
        <v>20</v>
      </c>
    </row>
    <row r="1086" spans="1:17">
      <c r="A1086" s="244">
        <v>143</v>
      </c>
      <c r="B1086" s="244" t="s">
        <v>1100</v>
      </c>
      <c r="C1086" s="244" t="s">
        <v>1104</v>
      </c>
      <c r="D1086" s="244" t="s">
        <v>1105</v>
      </c>
      <c r="E1086" s="244">
        <v>43</v>
      </c>
      <c r="F1086" s="244">
        <v>4</v>
      </c>
      <c r="G1086" s="189">
        <v>42560</v>
      </c>
      <c r="H1086" s="190">
        <v>2</v>
      </c>
      <c r="I1086" s="191" t="s">
        <v>554</v>
      </c>
      <c r="J1086" s="172">
        <v>50</v>
      </c>
      <c r="K1086" s="172">
        <v>60</v>
      </c>
      <c r="L1086" s="182">
        <f t="shared" ref="L1086:L1091" si="2">J1086*K1086*3.14/4</f>
        <v>2355</v>
      </c>
      <c r="M1086" s="172">
        <v>5</v>
      </c>
      <c r="N1086" s="174"/>
      <c r="O1086" s="192" t="s">
        <v>603</v>
      </c>
      <c r="P1086" s="174"/>
      <c r="Q1086" s="172">
        <v>15</v>
      </c>
    </row>
    <row r="1087" spans="1:17">
      <c r="A1087" s="244">
        <v>143</v>
      </c>
      <c r="B1087" s="244" t="s">
        <v>1100</v>
      </c>
      <c r="C1087" s="244" t="s">
        <v>1104</v>
      </c>
      <c r="D1087" s="244" t="s">
        <v>1105</v>
      </c>
      <c r="E1087" s="244">
        <v>43</v>
      </c>
      <c r="F1087" s="244">
        <v>4</v>
      </c>
      <c r="G1087" s="189">
        <v>42560</v>
      </c>
      <c r="H1087" s="190">
        <v>2</v>
      </c>
      <c r="I1087" s="191" t="s">
        <v>554</v>
      </c>
      <c r="J1087" s="172">
        <v>50</v>
      </c>
      <c r="K1087" s="172">
        <v>60</v>
      </c>
      <c r="L1087" s="182">
        <f t="shared" si="2"/>
        <v>2355</v>
      </c>
      <c r="M1087" s="172">
        <v>5</v>
      </c>
      <c r="N1087" s="174"/>
      <c r="O1087" s="192" t="s">
        <v>586</v>
      </c>
      <c r="P1087" s="174"/>
      <c r="Q1087" s="172">
        <v>35</v>
      </c>
    </row>
    <row r="1088" spans="1:17">
      <c r="A1088" s="244">
        <v>143</v>
      </c>
      <c r="B1088" s="244" t="s">
        <v>1100</v>
      </c>
      <c r="C1088" s="244" t="s">
        <v>1104</v>
      </c>
      <c r="D1088" s="244" t="s">
        <v>1105</v>
      </c>
      <c r="E1088" s="244">
        <v>43</v>
      </c>
      <c r="F1088" s="244">
        <v>4</v>
      </c>
      <c r="G1088" s="189">
        <v>42560</v>
      </c>
      <c r="H1088" s="190">
        <v>2</v>
      </c>
      <c r="I1088" s="191" t="s">
        <v>554</v>
      </c>
      <c r="J1088" s="172">
        <v>50</v>
      </c>
      <c r="K1088" s="172">
        <v>60</v>
      </c>
      <c r="L1088" s="182">
        <f t="shared" si="2"/>
        <v>2355</v>
      </c>
      <c r="M1088" s="172">
        <v>5</v>
      </c>
      <c r="N1088" s="174"/>
      <c r="O1088" s="192" t="s">
        <v>584</v>
      </c>
      <c r="P1088" s="174"/>
      <c r="Q1088" s="172">
        <v>10</v>
      </c>
    </row>
    <row r="1089" spans="1:17">
      <c r="A1089" s="244">
        <v>143</v>
      </c>
      <c r="B1089" s="244" t="s">
        <v>1100</v>
      </c>
      <c r="C1089" s="244" t="s">
        <v>1104</v>
      </c>
      <c r="D1089" s="244" t="s">
        <v>1105</v>
      </c>
      <c r="E1089" s="244">
        <v>43</v>
      </c>
      <c r="F1089" s="244">
        <v>4</v>
      </c>
      <c r="G1089" s="189">
        <v>42560</v>
      </c>
      <c r="H1089" s="190">
        <v>2</v>
      </c>
      <c r="I1089" s="191" t="s">
        <v>554</v>
      </c>
      <c r="J1089" s="172">
        <v>50</v>
      </c>
      <c r="K1089" s="172">
        <v>60</v>
      </c>
      <c r="L1089" s="182">
        <f t="shared" si="2"/>
        <v>2355</v>
      </c>
      <c r="M1089" s="172">
        <v>5</v>
      </c>
      <c r="N1089" s="174"/>
      <c r="O1089" s="192" t="s">
        <v>577</v>
      </c>
      <c r="P1089" s="174"/>
      <c r="Q1089" s="172">
        <v>6</v>
      </c>
    </row>
    <row r="1090" spans="1:17">
      <c r="A1090" s="244">
        <v>143</v>
      </c>
      <c r="B1090" s="244" t="s">
        <v>1100</v>
      </c>
      <c r="C1090" s="244" t="s">
        <v>1104</v>
      </c>
      <c r="D1090" s="244" t="s">
        <v>1105</v>
      </c>
      <c r="E1090" s="244">
        <v>43</v>
      </c>
      <c r="F1090" s="244">
        <v>4</v>
      </c>
      <c r="G1090" s="189">
        <v>42560</v>
      </c>
      <c r="H1090" s="190">
        <v>2</v>
      </c>
      <c r="I1090" s="191" t="s">
        <v>554</v>
      </c>
      <c r="J1090" s="172">
        <v>50</v>
      </c>
      <c r="K1090" s="172">
        <v>60</v>
      </c>
      <c r="L1090" s="182">
        <f t="shared" si="2"/>
        <v>2355</v>
      </c>
      <c r="M1090" s="172">
        <v>5</v>
      </c>
      <c r="N1090" s="174"/>
      <c r="O1090" s="192" t="s">
        <v>606</v>
      </c>
      <c r="P1090" s="174"/>
      <c r="Q1090" s="172">
        <v>5</v>
      </c>
    </row>
    <row r="1091" spans="1:17">
      <c r="A1091" s="244">
        <v>143</v>
      </c>
      <c r="B1091" s="244" t="s">
        <v>1100</v>
      </c>
      <c r="C1091" s="244" t="s">
        <v>1104</v>
      </c>
      <c r="D1091" s="244" t="s">
        <v>1105</v>
      </c>
      <c r="E1091" s="244">
        <v>43</v>
      </c>
      <c r="F1091" s="244">
        <v>4</v>
      </c>
      <c r="G1091" s="189">
        <v>42560</v>
      </c>
      <c r="H1091" s="190">
        <v>2</v>
      </c>
      <c r="I1091" s="191" t="s">
        <v>554</v>
      </c>
      <c r="J1091" s="172">
        <v>50</v>
      </c>
      <c r="K1091" s="172">
        <v>60</v>
      </c>
      <c r="L1091" s="182">
        <f t="shared" si="2"/>
        <v>2355</v>
      </c>
      <c r="M1091" s="172">
        <v>5</v>
      </c>
      <c r="N1091" s="174"/>
      <c r="O1091" s="192" t="s">
        <v>533</v>
      </c>
      <c r="P1091" s="174"/>
      <c r="Q1091" s="172">
        <v>2</v>
      </c>
    </row>
    <row r="1092" spans="1:17">
      <c r="A1092" s="244">
        <v>143</v>
      </c>
      <c r="B1092" s="244" t="s">
        <v>1100</v>
      </c>
      <c r="C1092" s="244" t="s">
        <v>1104</v>
      </c>
      <c r="D1092" s="244" t="s">
        <v>1105</v>
      </c>
      <c r="E1092" s="244">
        <v>43</v>
      </c>
      <c r="F1092" s="244">
        <v>4</v>
      </c>
      <c r="G1092" s="189">
        <v>42560</v>
      </c>
      <c r="H1092" s="190">
        <v>1</v>
      </c>
      <c r="I1092" s="169" t="s">
        <v>71</v>
      </c>
      <c r="J1092" s="172"/>
      <c r="K1092" s="172"/>
      <c r="L1092" s="182"/>
      <c r="M1092" s="172">
        <v>5</v>
      </c>
      <c r="N1092" s="174"/>
      <c r="O1092" s="192" t="s">
        <v>583</v>
      </c>
      <c r="P1092" s="174"/>
      <c r="Q1092" s="172">
        <v>18</v>
      </c>
    </row>
    <row r="1093" spans="1:17">
      <c r="A1093" s="244">
        <v>143</v>
      </c>
      <c r="B1093" s="244" t="s">
        <v>1100</v>
      </c>
      <c r="C1093" s="244" t="s">
        <v>1104</v>
      </c>
      <c r="D1093" s="244" t="s">
        <v>1105</v>
      </c>
      <c r="E1093" s="244">
        <v>43</v>
      </c>
      <c r="F1093" s="244">
        <v>4</v>
      </c>
      <c r="G1093" s="189">
        <v>42560</v>
      </c>
      <c r="H1093" s="190">
        <v>1</v>
      </c>
      <c r="I1093" s="169" t="s">
        <v>71</v>
      </c>
      <c r="J1093" s="172"/>
      <c r="K1093" s="172"/>
      <c r="L1093" s="182"/>
      <c r="M1093" s="172">
        <v>5</v>
      </c>
      <c r="N1093" s="174"/>
      <c r="O1093" s="192" t="s">
        <v>586</v>
      </c>
      <c r="P1093" s="174"/>
      <c r="Q1093" s="172">
        <v>30</v>
      </c>
    </row>
    <row r="1094" spans="1:17">
      <c r="A1094" s="244">
        <v>143</v>
      </c>
      <c r="B1094" s="244" t="s">
        <v>1100</v>
      </c>
      <c r="C1094" s="244" t="s">
        <v>1104</v>
      </c>
      <c r="D1094" s="244" t="s">
        <v>1105</v>
      </c>
      <c r="E1094" s="244">
        <v>43</v>
      </c>
      <c r="F1094" s="244">
        <v>4</v>
      </c>
      <c r="G1094" s="189">
        <v>42560</v>
      </c>
      <c r="H1094" s="190">
        <v>1</v>
      </c>
      <c r="I1094" s="169" t="s">
        <v>71</v>
      </c>
      <c r="J1094" s="172"/>
      <c r="K1094" s="172"/>
      <c r="L1094" s="182"/>
      <c r="M1094" s="172">
        <v>5</v>
      </c>
      <c r="N1094" s="174"/>
      <c r="O1094" s="192" t="s">
        <v>522</v>
      </c>
      <c r="P1094" s="174"/>
      <c r="Q1094" s="172">
        <v>5</v>
      </c>
    </row>
    <row r="1095" spans="1:17">
      <c r="A1095" s="244">
        <v>143</v>
      </c>
      <c r="B1095" s="244" t="s">
        <v>1100</v>
      </c>
      <c r="C1095" s="244" t="s">
        <v>1104</v>
      </c>
      <c r="D1095" s="244" t="s">
        <v>1105</v>
      </c>
      <c r="E1095" s="244">
        <v>43</v>
      </c>
      <c r="F1095" s="244">
        <v>4</v>
      </c>
      <c r="G1095" s="189">
        <v>42560</v>
      </c>
      <c r="H1095" s="190">
        <v>1</v>
      </c>
      <c r="I1095" s="169" t="s">
        <v>71</v>
      </c>
      <c r="J1095" s="172"/>
      <c r="K1095" s="172"/>
      <c r="L1095" s="182"/>
      <c r="M1095" s="172">
        <v>5</v>
      </c>
      <c r="N1095" s="174"/>
      <c r="O1095" s="192" t="s">
        <v>21</v>
      </c>
      <c r="P1095" s="174"/>
      <c r="Q1095" s="172">
        <v>5</v>
      </c>
    </row>
    <row r="1096" spans="1:17">
      <c r="A1096" s="244">
        <v>143</v>
      </c>
      <c r="B1096" s="244" t="s">
        <v>1100</v>
      </c>
      <c r="C1096" s="244" t="s">
        <v>1104</v>
      </c>
      <c r="D1096" s="244" t="s">
        <v>1105</v>
      </c>
      <c r="E1096" s="244">
        <v>43</v>
      </c>
      <c r="F1096" s="244">
        <v>4</v>
      </c>
      <c r="G1096" s="189">
        <v>42560</v>
      </c>
      <c r="H1096" s="190">
        <v>1</v>
      </c>
      <c r="I1096" s="169" t="s">
        <v>71</v>
      </c>
      <c r="J1096" s="172"/>
      <c r="K1096" s="172"/>
      <c r="L1096" s="182"/>
      <c r="M1096" s="172">
        <v>5</v>
      </c>
      <c r="N1096" s="174"/>
      <c r="O1096" s="192" t="s">
        <v>548</v>
      </c>
      <c r="P1096" s="174"/>
      <c r="Q1096" s="172">
        <v>1</v>
      </c>
    </row>
    <row r="1097" spans="1:17">
      <c r="A1097" s="244">
        <v>143</v>
      </c>
      <c r="B1097" s="244" t="s">
        <v>1100</v>
      </c>
      <c r="C1097" s="244" t="s">
        <v>1104</v>
      </c>
      <c r="D1097" s="244" t="s">
        <v>1105</v>
      </c>
      <c r="E1097" s="244">
        <v>43</v>
      </c>
      <c r="F1097" s="244">
        <v>4</v>
      </c>
      <c r="G1097" s="189">
        <v>42560</v>
      </c>
      <c r="H1097" s="190">
        <v>1</v>
      </c>
      <c r="I1097" s="169" t="s">
        <v>71</v>
      </c>
      <c r="J1097" s="172"/>
      <c r="K1097" s="172"/>
      <c r="L1097" s="182"/>
      <c r="M1097" s="172">
        <v>5</v>
      </c>
      <c r="N1097" s="174"/>
      <c r="O1097" s="192" t="s">
        <v>607</v>
      </c>
      <c r="P1097" s="174"/>
      <c r="Q1097" s="172">
        <v>5</v>
      </c>
    </row>
    <row r="1098" spans="1:17">
      <c r="A1098" s="244">
        <v>143</v>
      </c>
      <c r="B1098" s="244" t="s">
        <v>1100</v>
      </c>
      <c r="C1098" s="244" t="s">
        <v>1104</v>
      </c>
      <c r="D1098" s="244" t="s">
        <v>1105</v>
      </c>
      <c r="E1098" s="244">
        <v>43</v>
      </c>
      <c r="F1098" s="244">
        <v>4</v>
      </c>
      <c r="G1098" s="189">
        <v>42560</v>
      </c>
      <c r="H1098" s="190">
        <v>2</v>
      </c>
      <c r="I1098" s="191" t="s">
        <v>554</v>
      </c>
      <c r="J1098" s="172">
        <v>50</v>
      </c>
      <c r="K1098" s="172">
        <v>47</v>
      </c>
      <c r="L1098" s="182">
        <f t="shared" ref="L1098:L1103" si="3">J1098*K1098*3.14/4</f>
        <v>1844.75</v>
      </c>
      <c r="M1098" s="172">
        <v>6</v>
      </c>
      <c r="N1098" s="174"/>
      <c r="O1098" s="192" t="s">
        <v>521</v>
      </c>
      <c r="P1098" s="174"/>
      <c r="Q1098" s="172">
        <v>8</v>
      </c>
    </row>
    <row r="1099" spans="1:17">
      <c r="A1099" s="244">
        <v>143</v>
      </c>
      <c r="B1099" s="244" t="s">
        <v>1100</v>
      </c>
      <c r="C1099" s="244" t="s">
        <v>1104</v>
      </c>
      <c r="D1099" s="244" t="s">
        <v>1105</v>
      </c>
      <c r="E1099" s="244">
        <v>43</v>
      </c>
      <c r="F1099" s="244">
        <v>4</v>
      </c>
      <c r="G1099" s="189">
        <v>42560</v>
      </c>
      <c r="H1099" s="190">
        <v>2</v>
      </c>
      <c r="I1099" s="191" t="s">
        <v>554</v>
      </c>
      <c r="J1099" s="172">
        <v>50</v>
      </c>
      <c r="K1099" s="172">
        <v>47</v>
      </c>
      <c r="L1099" s="182">
        <f t="shared" si="3"/>
        <v>1844.75</v>
      </c>
      <c r="M1099" s="172">
        <v>6</v>
      </c>
      <c r="N1099" s="174"/>
      <c r="O1099" s="192" t="s">
        <v>582</v>
      </c>
      <c r="P1099" s="174"/>
      <c r="Q1099" s="172">
        <v>15</v>
      </c>
    </row>
    <row r="1100" spans="1:17">
      <c r="A1100" s="244">
        <v>143</v>
      </c>
      <c r="B1100" s="244" t="s">
        <v>1100</v>
      </c>
      <c r="C1100" s="244" t="s">
        <v>1104</v>
      </c>
      <c r="D1100" s="244" t="s">
        <v>1105</v>
      </c>
      <c r="E1100" s="244">
        <v>43</v>
      </c>
      <c r="F1100" s="244">
        <v>4</v>
      </c>
      <c r="G1100" s="189">
        <v>42560</v>
      </c>
      <c r="H1100" s="190">
        <v>2</v>
      </c>
      <c r="I1100" s="191" t="s">
        <v>554</v>
      </c>
      <c r="J1100" s="172">
        <v>50</v>
      </c>
      <c r="K1100" s="172">
        <v>47</v>
      </c>
      <c r="L1100" s="182">
        <f t="shared" si="3"/>
        <v>1844.75</v>
      </c>
      <c r="M1100" s="172">
        <v>6</v>
      </c>
      <c r="N1100" s="174"/>
      <c r="O1100" s="192" t="s">
        <v>603</v>
      </c>
      <c r="P1100" s="174"/>
      <c r="Q1100" s="172">
        <v>17</v>
      </c>
    </row>
    <row r="1101" spans="1:17">
      <c r="A1101" s="244">
        <v>143</v>
      </c>
      <c r="B1101" s="244" t="s">
        <v>1100</v>
      </c>
      <c r="C1101" s="244" t="s">
        <v>1104</v>
      </c>
      <c r="D1101" s="244" t="s">
        <v>1105</v>
      </c>
      <c r="E1101" s="244">
        <v>43</v>
      </c>
      <c r="F1101" s="244">
        <v>4</v>
      </c>
      <c r="G1101" s="189">
        <v>42560</v>
      </c>
      <c r="H1101" s="190">
        <v>2</v>
      </c>
      <c r="I1101" s="191" t="s">
        <v>554</v>
      </c>
      <c r="J1101" s="172">
        <v>50</v>
      </c>
      <c r="K1101" s="172">
        <v>47</v>
      </c>
      <c r="L1101" s="182">
        <f t="shared" si="3"/>
        <v>1844.75</v>
      </c>
      <c r="M1101" s="172">
        <v>6</v>
      </c>
      <c r="N1101" s="174"/>
      <c r="O1101" s="192" t="s">
        <v>586</v>
      </c>
      <c r="P1101" s="174"/>
      <c r="Q1101" s="172">
        <v>10</v>
      </c>
    </row>
    <row r="1102" spans="1:17">
      <c r="A1102" s="244">
        <v>143</v>
      </c>
      <c r="B1102" s="244" t="s">
        <v>1100</v>
      </c>
      <c r="C1102" s="244" t="s">
        <v>1104</v>
      </c>
      <c r="D1102" s="244" t="s">
        <v>1105</v>
      </c>
      <c r="E1102" s="244">
        <v>43</v>
      </c>
      <c r="F1102" s="244">
        <v>4</v>
      </c>
      <c r="G1102" s="189">
        <v>42560</v>
      </c>
      <c r="H1102" s="190">
        <v>2</v>
      </c>
      <c r="I1102" s="191" t="s">
        <v>554</v>
      </c>
      <c r="J1102" s="172">
        <v>50</v>
      </c>
      <c r="K1102" s="172">
        <v>47</v>
      </c>
      <c r="L1102" s="182">
        <f t="shared" si="3"/>
        <v>1844.75</v>
      </c>
      <c r="M1102" s="172">
        <v>6</v>
      </c>
      <c r="N1102" s="174"/>
      <c r="O1102" s="192" t="s">
        <v>575</v>
      </c>
      <c r="P1102" s="174"/>
      <c r="Q1102" s="172">
        <v>19</v>
      </c>
    </row>
    <row r="1103" spans="1:17">
      <c r="A1103" s="244">
        <v>143</v>
      </c>
      <c r="B1103" s="244" t="s">
        <v>1100</v>
      </c>
      <c r="C1103" s="244" t="s">
        <v>1104</v>
      </c>
      <c r="D1103" s="244" t="s">
        <v>1105</v>
      </c>
      <c r="E1103" s="244">
        <v>43</v>
      </c>
      <c r="F1103" s="244">
        <v>4</v>
      </c>
      <c r="G1103" s="189">
        <v>42560</v>
      </c>
      <c r="H1103" s="190">
        <v>2</v>
      </c>
      <c r="I1103" s="191" t="s">
        <v>554</v>
      </c>
      <c r="J1103" s="172">
        <v>50</v>
      </c>
      <c r="K1103" s="172">
        <v>47</v>
      </c>
      <c r="L1103" s="182">
        <f t="shared" si="3"/>
        <v>1844.75</v>
      </c>
      <c r="M1103" s="172">
        <v>6</v>
      </c>
      <c r="N1103" s="174"/>
      <c r="O1103" s="192" t="s">
        <v>548</v>
      </c>
      <c r="P1103" s="174"/>
      <c r="Q1103" s="172">
        <v>8</v>
      </c>
    </row>
    <row r="1104" spans="1:17">
      <c r="A1104" s="244">
        <v>143</v>
      </c>
      <c r="B1104" s="244" t="s">
        <v>1100</v>
      </c>
      <c r="C1104" s="244" t="s">
        <v>1104</v>
      </c>
      <c r="D1104" s="244" t="s">
        <v>1105</v>
      </c>
      <c r="E1104" s="244">
        <v>43</v>
      </c>
      <c r="F1104" s="244">
        <v>4</v>
      </c>
      <c r="G1104" s="189">
        <v>42560</v>
      </c>
      <c r="H1104" s="190">
        <v>1</v>
      </c>
      <c r="I1104" s="169" t="s">
        <v>71</v>
      </c>
      <c r="J1104" s="172"/>
      <c r="K1104" s="172"/>
      <c r="L1104" s="182"/>
      <c r="M1104" s="172">
        <v>6</v>
      </c>
      <c r="N1104" s="174"/>
      <c r="O1104" s="192" t="s">
        <v>586</v>
      </c>
      <c r="P1104" s="174"/>
      <c r="Q1104" s="172">
        <v>25</v>
      </c>
    </row>
    <row r="1105" spans="1:17">
      <c r="A1105" s="244">
        <v>143</v>
      </c>
      <c r="B1105" s="244" t="s">
        <v>1100</v>
      </c>
      <c r="C1105" s="244" t="s">
        <v>1104</v>
      </c>
      <c r="D1105" s="244" t="s">
        <v>1105</v>
      </c>
      <c r="E1105" s="244">
        <v>43</v>
      </c>
      <c r="F1105" s="244">
        <v>4</v>
      </c>
      <c r="G1105" s="189">
        <v>42560</v>
      </c>
      <c r="H1105" s="190">
        <v>1</v>
      </c>
      <c r="I1105" s="169" t="s">
        <v>71</v>
      </c>
      <c r="J1105" s="172"/>
      <c r="K1105" s="172"/>
      <c r="L1105" s="182"/>
      <c r="M1105" s="172">
        <v>6</v>
      </c>
      <c r="N1105" s="174"/>
      <c r="O1105" s="192" t="s">
        <v>608</v>
      </c>
      <c r="P1105" s="174"/>
      <c r="Q1105" s="172">
        <v>8</v>
      </c>
    </row>
    <row r="1106" spans="1:17">
      <c r="A1106" s="244">
        <v>143</v>
      </c>
      <c r="B1106" s="244" t="s">
        <v>1100</v>
      </c>
      <c r="C1106" s="244" t="s">
        <v>1104</v>
      </c>
      <c r="D1106" s="244" t="s">
        <v>1105</v>
      </c>
      <c r="E1106" s="244">
        <v>43</v>
      </c>
      <c r="F1106" s="244">
        <v>4</v>
      </c>
      <c r="G1106" s="189">
        <v>42560</v>
      </c>
      <c r="H1106" s="190">
        <v>1</v>
      </c>
      <c r="I1106" s="169" t="s">
        <v>71</v>
      </c>
      <c r="J1106" s="172"/>
      <c r="K1106" s="172"/>
      <c r="L1106" s="182"/>
      <c r="M1106" s="172">
        <v>6</v>
      </c>
      <c r="N1106" s="174"/>
      <c r="O1106" s="192" t="s">
        <v>606</v>
      </c>
      <c r="P1106" s="174"/>
      <c r="Q1106" s="172">
        <v>10</v>
      </c>
    </row>
    <row r="1107" spans="1:17">
      <c r="A1107" s="244">
        <v>143</v>
      </c>
      <c r="B1107" s="244" t="s">
        <v>1100</v>
      </c>
      <c r="C1107" s="244" t="s">
        <v>1104</v>
      </c>
      <c r="D1107" s="244" t="s">
        <v>1105</v>
      </c>
      <c r="E1107" s="244">
        <v>43</v>
      </c>
      <c r="F1107" s="244">
        <v>4</v>
      </c>
      <c r="G1107" s="189">
        <v>42560</v>
      </c>
      <c r="H1107" s="190">
        <v>1</v>
      </c>
      <c r="I1107" s="169" t="s">
        <v>71</v>
      </c>
      <c r="J1107" s="172"/>
      <c r="K1107" s="172"/>
      <c r="L1107" s="182"/>
      <c r="M1107" s="172">
        <v>6</v>
      </c>
      <c r="N1107" s="174"/>
      <c r="O1107" s="192" t="s">
        <v>583</v>
      </c>
      <c r="P1107" s="174"/>
      <c r="Q1107" s="172">
        <v>12</v>
      </c>
    </row>
    <row r="1108" spans="1:17">
      <c r="A1108" s="244">
        <v>143</v>
      </c>
      <c r="B1108" s="244" t="s">
        <v>1100</v>
      </c>
      <c r="C1108" s="244" t="s">
        <v>1104</v>
      </c>
      <c r="D1108" s="244" t="s">
        <v>1105</v>
      </c>
      <c r="E1108" s="244">
        <v>43</v>
      </c>
      <c r="F1108" s="244">
        <v>4</v>
      </c>
      <c r="G1108" s="189">
        <v>42560</v>
      </c>
      <c r="H1108" s="190">
        <v>1</v>
      </c>
      <c r="I1108" s="169" t="s">
        <v>71</v>
      </c>
      <c r="J1108" s="172"/>
      <c r="K1108" s="172"/>
      <c r="L1108" s="182"/>
      <c r="M1108" s="172">
        <v>6</v>
      </c>
      <c r="N1108" s="174"/>
      <c r="O1108" s="192" t="s">
        <v>548</v>
      </c>
      <c r="P1108" s="174"/>
      <c r="Q1108" s="172">
        <v>12</v>
      </c>
    </row>
    <row r="1109" spans="1:17">
      <c r="A1109" s="244">
        <v>143</v>
      </c>
      <c r="B1109" s="244" t="s">
        <v>1100</v>
      </c>
      <c r="C1109" s="244" t="s">
        <v>1104</v>
      </c>
      <c r="D1109" s="244" t="s">
        <v>1105</v>
      </c>
      <c r="E1109" s="244">
        <v>43</v>
      </c>
      <c r="F1109" s="244">
        <v>4</v>
      </c>
      <c r="G1109" s="189">
        <v>42560</v>
      </c>
      <c r="H1109" s="190">
        <v>1</v>
      </c>
      <c r="I1109" s="169" t="s">
        <v>71</v>
      </c>
      <c r="J1109" s="172"/>
      <c r="K1109" s="172"/>
      <c r="L1109" s="182"/>
      <c r="M1109" s="172">
        <v>6</v>
      </c>
      <c r="N1109" s="174"/>
      <c r="O1109" s="192" t="s">
        <v>575</v>
      </c>
      <c r="P1109" s="174"/>
      <c r="Q1109" s="172">
        <v>20</v>
      </c>
    </row>
    <row r="1110" spans="1:17">
      <c r="A1110" s="244">
        <v>143</v>
      </c>
      <c r="B1110" s="244" t="s">
        <v>1100</v>
      </c>
      <c r="C1110" s="244" t="s">
        <v>1104</v>
      </c>
      <c r="D1110" s="244" t="s">
        <v>1105</v>
      </c>
      <c r="E1110" s="244">
        <v>43</v>
      </c>
      <c r="F1110" s="244">
        <v>4</v>
      </c>
      <c r="G1110" s="189">
        <v>42560</v>
      </c>
      <c r="H1110" s="190">
        <v>2</v>
      </c>
      <c r="I1110" s="191" t="s">
        <v>554</v>
      </c>
      <c r="J1110" s="172">
        <v>38</v>
      </c>
      <c r="K1110" s="172">
        <v>33</v>
      </c>
      <c r="L1110" s="182">
        <f>J1110*K1110*3.14/4</f>
        <v>984.39</v>
      </c>
      <c r="M1110" s="172">
        <v>7</v>
      </c>
      <c r="N1110" s="174"/>
      <c r="O1110" s="192" t="s">
        <v>586</v>
      </c>
      <c r="P1110" s="174"/>
      <c r="Q1110" s="172">
        <v>25</v>
      </c>
    </row>
    <row r="1111" spans="1:17">
      <c r="A1111" s="244">
        <v>143</v>
      </c>
      <c r="B1111" s="244" t="s">
        <v>1100</v>
      </c>
      <c r="C1111" s="244" t="s">
        <v>1104</v>
      </c>
      <c r="D1111" s="244" t="s">
        <v>1105</v>
      </c>
      <c r="E1111" s="244">
        <v>43</v>
      </c>
      <c r="F1111" s="244">
        <v>4</v>
      </c>
      <c r="G1111" s="189">
        <v>42560</v>
      </c>
      <c r="H1111" s="190">
        <v>1</v>
      </c>
      <c r="I1111" s="169" t="s">
        <v>71</v>
      </c>
      <c r="J1111" s="172"/>
      <c r="K1111" s="172"/>
      <c r="L1111" s="182"/>
      <c r="M1111" s="172">
        <v>7</v>
      </c>
      <c r="N1111" s="174"/>
      <c r="O1111" s="192" t="s">
        <v>586</v>
      </c>
      <c r="P1111" s="174"/>
      <c r="Q1111" s="172">
        <v>45</v>
      </c>
    </row>
    <row r="1112" spans="1:17">
      <c r="A1112" s="244">
        <v>143</v>
      </c>
      <c r="B1112" s="244" t="s">
        <v>1100</v>
      </c>
      <c r="C1112" s="244" t="s">
        <v>1104</v>
      </c>
      <c r="D1112" s="244" t="s">
        <v>1105</v>
      </c>
      <c r="E1112" s="244">
        <v>43</v>
      </c>
      <c r="F1112" s="244">
        <v>4</v>
      </c>
      <c r="G1112" s="189">
        <v>42560</v>
      </c>
      <c r="H1112" s="190">
        <v>1</v>
      </c>
      <c r="I1112" s="169" t="s">
        <v>71</v>
      </c>
      <c r="J1112" s="172"/>
      <c r="K1112" s="172"/>
      <c r="L1112" s="182"/>
      <c r="M1112" s="172">
        <v>7</v>
      </c>
      <c r="N1112" s="174"/>
      <c r="O1112" s="192" t="s">
        <v>520</v>
      </c>
      <c r="P1112" s="174"/>
      <c r="Q1112" s="172">
        <v>8</v>
      </c>
    </row>
    <row r="1113" spans="1:17">
      <c r="A1113" s="244">
        <v>143</v>
      </c>
      <c r="B1113" s="244" t="s">
        <v>1100</v>
      </c>
      <c r="C1113" s="244" t="s">
        <v>1104</v>
      </c>
      <c r="D1113" s="244" t="s">
        <v>1105</v>
      </c>
      <c r="E1113" s="244">
        <v>43</v>
      </c>
      <c r="F1113" s="244">
        <v>4</v>
      </c>
      <c r="G1113" s="189">
        <v>42560</v>
      </c>
      <c r="H1113" s="190">
        <v>1</v>
      </c>
      <c r="I1113" s="169" t="s">
        <v>71</v>
      </c>
      <c r="J1113" s="172"/>
      <c r="K1113" s="172"/>
      <c r="L1113" s="182"/>
      <c r="M1113" s="172">
        <v>7</v>
      </c>
      <c r="N1113" s="174"/>
      <c r="O1113" s="192" t="s">
        <v>598</v>
      </c>
      <c r="P1113" s="174"/>
      <c r="Q1113" s="172">
        <v>3</v>
      </c>
    </row>
    <row r="1114" spans="1:17">
      <c r="A1114" s="244">
        <v>143</v>
      </c>
      <c r="B1114" s="244" t="s">
        <v>1100</v>
      </c>
      <c r="C1114" s="244" t="s">
        <v>1104</v>
      </c>
      <c r="D1114" s="244" t="s">
        <v>1105</v>
      </c>
      <c r="E1114" s="244">
        <v>43</v>
      </c>
      <c r="F1114" s="244">
        <v>4</v>
      </c>
      <c r="G1114" s="189">
        <v>42560</v>
      </c>
      <c r="H1114" s="190">
        <v>1</v>
      </c>
      <c r="I1114" s="169" t="s">
        <v>71</v>
      </c>
      <c r="J1114" s="172"/>
      <c r="K1114" s="172"/>
      <c r="L1114" s="182"/>
      <c r="M1114" s="172">
        <v>7</v>
      </c>
      <c r="N1114" s="174"/>
      <c r="O1114" s="192" t="s">
        <v>551</v>
      </c>
      <c r="P1114" s="174"/>
      <c r="Q1114" s="172">
        <v>5</v>
      </c>
    </row>
    <row r="1115" spans="1:17">
      <c r="A1115" s="244">
        <v>143</v>
      </c>
      <c r="B1115" s="244" t="s">
        <v>1100</v>
      </c>
      <c r="C1115" s="244" t="s">
        <v>1104</v>
      </c>
      <c r="D1115" s="244" t="s">
        <v>1105</v>
      </c>
      <c r="E1115" s="244">
        <v>43</v>
      </c>
      <c r="F1115" s="244">
        <v>4</v>
      </c>
      <c r="G1115" s="189">
        <v>42560</v>
      </c>
      <c r="H1115" s="190">
        <v>2</v>
      </c>
      <c r="I1115" s="191" t="s">
        <v>554</v>
      </c>
      <c r="J1115" s="190">
        <v>108</v>
      </c>
      <c r="K1115" s="190">
        <v>107</v>
      </c>
      <c r="L1115" s="182">
        <f t="shared" ref="L1115:L1142" si="4">J1115*K1115*3.14/4</f>
        <v>9071.4600000000009</v>
      </c>
      <c r="M1115" s="190">
        <v>8</v>
      </c>
      <c r="N1115" s="182"/>
      <c r="O1115" s="192" t="s">
        <v>520</v>
      </c>
      <c r="P1115" s="182">
        <v>30</v>
      </c>
      <c r="Q1115" s="190">
        <v>1</v>
      </c>
    </row>
    <row r="1116" spans="1:17">
      <c r="A1116" s="244">
        <v>143</v>
      </c>
      <c r="B1116" s="244" t="s">
        <v>1100</v>
      </c>
      <c r="C1116" s="244" t="s">
        <v>1104</v>
      </c>
      <c r="D1116" s="244" t="s">
        <v>1105</v>
      </c>
      <c r="E1116" s="244">
        <v>43</v>
      </c>
      <c r="F1116" s="244">
        <v>4</v>
      </c>
      <c r="G1116" s="189">
        <v>42560</v>
      </c>
      <c r="H1116" s="190">
        <v>2</v>
      </c>
      <c r="I1116" s="191" t="s">
        <v>554</v>
      </c>
      <c r="J1116" s="190">
        <v>108</v>
      </c>
      <c r="K1116" s="190">
        <v>107</v>
      </c>
      <c r="L1116" s="182">
        <f t="shared" si="4"/>
        <v>9071.4600000000009</v>
      </c>
      <c r="M1116" s="190">
        <v>8</v>
      </c>
      <c r="N1116" s="182"/>
      <c r="O1116" s="192" t="s">
        <v>521</v>
      </c>
      <c r="P1116" s="182">
        <v>2</v>
      </c>
      <c r="Q1116" s="190">
        <v>3</v>
      </c>
    </row>
    <row r="1117" spans="1:17">
      <c r="A1117" s="244">
        <v>143</v>
      </c>
      <c r="B1117" s="244" t="s">
        <v>1100</v>
      </c>
      <c r="C1117" s="244" t="s">
        <v>1104</v>
      </c>
      <c r="D1117" s="244" t="s">
        <v>1105</v>
      </c>
      <c r="E1117" s="244">
        <v>43</v>
      </c>
      <c r="F1117" s="244">
        <v>4</v>
      </c>
      <c r="G1117" s="189">
        <v>42560</v>
      </c>
      <c r="H1117" s="190">
        <v>2</v>
      </c>
      <c r="I1117" s="191" t="s">
        <v>554</v>
      </c>
      <c r="J1117" s="190">
        <v>108</v>
      </c>
      <c r="K1117" s="190">
        <v>107</v>
      </c>
      <c r="L1117" s="182">
        <f t="shared" si="4"/>
        <v>9071.4600000000009</v>
      </c>
      <c r="M1117" s="190">
        <v>8</v>
      </c>
      <c r="N1117" s="182"/>
      <c r="O1117" s="192" t="s">
        <v>548</v>
      </c>
      <c r="P1117" s="182">
        <v>1</v>
      </c>
      <c r="Q1117" s="190">
        <v>3</v>
      </c>
    </row>
    <row r="1118" spans="1:17">
      <c r="A1118" s="244">
        <v>143</v>
      </c>
      <c r="B1118" s="244" t="s">
        <v>1100</v>
      </c>
      <c r="C1118" s="244" t="s">
        <v>1104</v>
      </c>
      <c r="D1118" s="244" t="s">
        <v>1105</v>
      </c>
      <c r="E1118" s="244">
        <v>43</v>
      </c>
      <c r="F1118" s="244">
        <v>4</v>
      </c>
      <c r="G1118" s="189">
        <v>42560</v>
      </c>
      <c r="H1118" s="190">
        <v>1</v>
      </c>
      <c r="I1118" s="191" t="s">
        <v>71</v>
      </c>
      <c r="J1118" s="190"/>
      <c r="K1118" s="190"/>
      <c r="L1118" s="182">
        <f t="shared" si="4"/>
        <v>0</v>
      </c>
      <c r="M1118" s="190">
        <v>8</v>
      </c>
      <c r="N1118" s="182"/>
      <c r="O1118" s="192" t="s">
        <v>609</v>
      </c>
      <c r="P1118" s="182">
        <v>1</v>
      </c>
      <c r="Q1118" s="190">
        <v>6</v>
      </c>
    </row>
    <row r="1119" spans="1:17">
      <c r="A1119" s="244">
        <v>143</v>
      </c>
      <c r="B1119" s="244" t="s">
        <v>1100</v>
      </c>
      <c r="C1119" s="244" t="s">
        <v>1104</v>
      </c>
      <c r="D1119" s="244" t="s">
        <v>1105</v>
      </c>
      <c r="E1119" s="244">
        <v>43</v>
      </c>
      <c r="F1119" s="244">
        <v>4</v>
      </c>
      <c r="G1119" s="189">
        <v>42560</v>
      </c>
      <c r="H1119" s="190">
        <v>1</v>
      </c>
      <c r="I1119" s="191" t="s">
        <v>71</v>
      </c>
      <c r="J1119" s="190"/>
      <c r="K1119" s="190"/>
      <c r="L1119" s="182">
        <f t="shared" si="4"/>
        <v>0</v>
      </c>
      <c r="M1119" s="190">
        <v>8</v>
      </c>
      <c r="N1119" s="182"/>
      <c r="O1119" s="192" t="s">
        <v>580</v>
      </c>
      <c r="P1119" s="182">
        <v>1</v>
      </c>
      <c r="Q1119" s="190">
        <v>1</v>
      </c>
    </row>
    <row r="1120" spans="1:17">
      <c r="A1120" s="244">
        <v>143</v>
      </c>
      <c r="B1120" s="244" t="s">
        <v>1100</v>
      </c>
      <c r="C1120" s="244" t="s">
        <v>1104</v>
      </c>
      <c r="D1120" s="244" t="s">
        <v>1105</v>
      </c>
      <c r="E1120" s="244">
        <v>43</v>
      </c>
      <c r="F1120" s="244">
        <v>4</v>
      </c>
      <c r="G1120" s="189">
        <v>42560</v>
      </c>
      <c r="H1120" s="190">
        <v>1</v>
      </c>
      <c r="I1120" s="191" t="s">
        <v>71</v>
      </c>
      <c r="J1120" s="190"/>
      <c r="K1120" s="190"/>
      <c r="L1120" s="182">
        <f t="shared" si="4"/>
        <v>0</v>
      </c>
      <c r="M1120" s="190">
        <v>8</v>
      </c>
      <c r="N1120" s="182"/>
      <c r="O1120" s="192" t="s">
        <v>527</v>
      </c>
      <c r="P1120" s="182">
        <v>1</v>
      </c>
      <c r="Q1120" s="190">
        <v>1</v>
      </c>
    </row>
    <row r="1121" spans="1:17">
      <c r="A1121" s="244">
        <v>143</v>
      </c>
      <c r="B1121" s="244" t="s">
        <v>1100</v>
      </c>
      <c r="C1121" s="244" t="s">
        <v>1104</v>
      </c>
      <c r="D1121" s="244" t="s">
        <v>1105</v>
      </c>
      <c r="E1121" s="244">
        <v>43</v>
      </c>
      <c r="F1121" s="244">
        <v>4</v>
      </c>
      <c r="G1121" s="189">
        <v>42560</v>
      </c>
      <c r="H1121" s="190">
        <v>1</v>
      </c>
      <c r="I1121" s="191" t="s">
        <v>71</v>
      </c>
      <c r="J1121" s="190"/>
      <c r="K1121" s="190"/>
      <c r="L1121" s="182">
        <f t="shared" si="4"/>
        <v>0</v>
      </c>
      <c r="M1121" s="190">
        <v>8</v>
      </c>
      <c r="N1121" s="182"/>
      <c r="O1121" s="192" t="s">
        <v>551</v>
      </c>
      <c r="P1121" s="182">
        <v>3</v>
      </c>
      <c r="Q1121" s="190">
        <v>2</v>
      </c>
    </row>
    <row r="1122" spans="1:17">
      <c r="A1122" s="244">
        <v>143</v>
      </c>
      <c r="B1122" s="244" t="s">
        <v>1100</v>
      </c>
      <c r="C1122" s="244" t="s">
        <v>1104</v>
      </c>
      <c r="D1122" s="244" t="s">
        <v>1105</v>
      </c>
      <c r="E1122" s="244">
        <v>43</v>
      </c>
      <c r="F1122" s="244">
        <v>4</v>
      </c>
      <c r="G1122" s="189">
        <v>42560</v>
      </c>
      <c r="H1122" s="190">
        <v>1</v>
      </c>
      <c r="I1122" s="191" t="s">
        <v>71</v>
      </c>
      <c r="J1122" s="190"/>
      <c r="K1122" s="190"/>
      <c r="L1122" s="182">
        <f t="shared" si="4"/>
        <v>0</v>
      </c>
      <c r="M1122" s="190">
        <v>8</v>
      </c>
      <c r="N1122" s="182"/>
      <c r="O1122" s="192" t="s">
        <v>520</v>
      </c>
      <c r="P1122" s="182">
        <v>2</v>
      </c>
      <c r="Q1122" s="190">
        <v>7</v>
      </c>
    </row>
    <row r="1123" spans="1:17">
      <c r="A1123" s="244">
        <v>143</v>
      </c>
      <c r="B1123" s="244" t="s">
        <v>1100</v>
      </c>
      <c r="C1123" s="244" t="s">
        <v>1104</v>
      </c>
      <c r="D1123" s="244" t="s">
        <v>1105</v>
      </c>
      <c r="E1123" s="244">
        <v>43</v>
      </c>
      <c r="F1123" s="244">
        <v>4</v>
      </c>
      <c r="G1123" s="189">
        <v>42560</v>
      </c>
      <c r="H1123" s="190">
        <v>1</v>
      </c>
      <c r="I1123" s="191" t="s">
        <v>71</v>
      </c>
      <c r="J1123" s="190"/>
      <c r="K1123" s="190"/>
      <c r="L1123" s="182">
        <f t="shared" si="4"/>
        <v>0</v>
      </c>
      <c r="M1123" s="190">
        <v>8</v>
      </c>
      <c r="N1123" s="182"/>
      <c r="O1123" s="192" t="s">
        <v>586</v>
      </c>
      <c r="P1123" s="182">
        <v>2</v>
      </c>
      <c r="Q1123" s="190">
        <v>7</v>
      </c>
    </row>
    <row r="1124" spans="1:17">
      <c r="A1124" s="244">
        <v>143</v>
      </c>
      <c r="B1124" s="244" t="s">
        <v>1100</v>
      </c>
      <c r="C1124" s="244" t="s">
        <v>1104</v>
      </c>
      <c r="D1124" s="244" t="s">
        <v>1105</v>
      </c>
      <c r="E1124" s="244">
        <v>43</v>
      </c>
      <c r="F1124" s="244">
        <v>4</v>
      </c>
      <c r="G1124" s="189">
        <v>42560</v>
      </c>
      <c r="H1124" s="190">
        <v>2</v>
      </c>
      <c r="I1124" s="191" t="s">
        <v>554</v>
      </c>
      <c r="J1124" s="190">
        <v>83</v>
      </c>
      <c r="K1124" s="190">
        <v>46</v>
      </c>
      <c r="L1124" s="182">
        <f t="shared" si="4"/>
        <v>2997.13</v>
      </c>
      <c r="M1124" s="190">
        <v>9</v>
      </c>
      <c r="N1124" s="182"/>
      <c r="O1124" s="192" t="s">
        <v>586</v>
      </c>
      <c r="P1124" s="182">
        <v>5</v>
      </c>
      <c r="Q1124" s="190">
        <v>25</v>
      </c>
    </row>
    <row r="1125" spans="1:17">
      <c r="A1125" s="244">
        <v>143</v>
      </c>
      <c r="B1125" s="244" t="s">
        <v>1100</v>
      </c>
      <c r="C1125" s="244" t="s">
        <v>1104</v>
      </c>
      <c r="D1125" s="244" t="s">
        <v>1105</v>
      </c>
      <c r="E1125" s="244">
        <v>43</v>
      </c>
      <c r="F1125" s="244">
        <v>4</v>
      </c>
      <c r="G1125" s="189">
        <v>42560</v>
      </c>
      <c r="H1125" s="190">
        <v>2</v>
      </c>
      <c r="I1125" s="191" t="s">
        <v>554</v>
      </c>
      <c r="J1125" s="190">
        <v>83</v>
      </c>
      <c r="K1125" s="190">
        <v>46</v>
      </c>
      <c r="L1125" s="182">
        <f t="shared" si="4"/>
        <v>2997.13</v>
      </c>
      <c r="M1125" s="190">
        <v>9</v>
      </c>
      <c r="N1125" s="182"/>
      <c r="O1125" s="192" t="s">
        <v>527</v>
      </c>
      <c r="P1125" s="182">
        <v>1</v>
      </c>
      <c r="Q1125" s="190">
        <v>5</v>
      </c>
    </row>
    <row r="1126" spans="1:17">
      <c r="A1126" s="244">
        <v>143</v>
      </c>
      <c r="B1126" s="244" t="s">
        <v>1100</v>
      </c>
      <c r="C1126" s="244" t="s">
        <v>1104</v>
      </c>
      <c r="D1126" s="244" t="s">
        <v>1105</v>
      </c>
      <c r="E1126" s="244">
        <v>43</v>
      </c>
      <c r="F1126" s="244">
        <v>4</v>
      </c>
      <c r="G1126" s="189">
        <v>42560</v>
      </c>
      <c r="H1126" s="190">
        <v>1</v>
      </c>
      <c r="I1126" s="191" t="s">
        <v>71</v>
      </c>
      <c r="J1126" s="190"/>
      <c r="K1126" s="190"/>
      <c r="L1126" s="182">
        <f t="shared" si="4"/>
        <v>0</v>
      </c>
      <c r="M1126" s="190">
        <v>9</v>
      </c>
      <c r="N1126" s="182"/>
      <c r="O1126" s="192" t="s">
        <v>586</v>
      </c>
      <c r="P1126" s="182">
        <v>2</v>
      </c>
      <c r="Q1126" s="190">
        <v>3</v>
      </c>
    </row>
    <row r="1127" spans="1:17">
      <c r="A1127" s="244">
        <v>143</v>
      </c>
      <c r="B1127" s="244" t="s">
        <v>1100</v>
      </c>
      <c r="C1127" s="244" t="s">
        <v>1104</v>
      </c>
      <c r="D1127" s="244" t="s">
        <v>1105</v>
      </c>
      <c r="E1127" s="244">
        <v>43</v>
      </c>
      <c r="F1127" s="244">
        <v>4</v>
      </c>
      <c r="G1127" s="189">
        <v>42560</v>
      </c>
      <c r="H1127" s="190">
        <v>1</v>
      </c>
      <c r="I1127" s="191" t="s">
        <v>71</v>
      </c>
      <c r="J1127" s="190"/>
      <c r="K1127" s="190"/>
      <c r="L1127" s="182">
        <f t="shared" si="4"/>
        <v>0</v>
      </c>
      <c r="M1127" s="190">
        <v>9</v>
      </c>
      <c r="N1127" s="182"/>
      <c r="O1127" s="192" t="s">
        <v>533</v>
      </c>
      <c r="P1127" s="182">
        <v>2</v>
      </c>
      <c r="Q1127" s="190">
        <v>1</v>
      </c>
    </row>
    <row r="1128" spans="1:17">
      <c r="A1128" s="244">
        <v>143</v>
      </c>
      <c r="B1128" s="244" t="s">
        <v>1100</v>
      </c>
      <c r="C1128" s="244" t="s">
        <v>1104</v>
      </c>
      <c r="D1128" s="244" t="s">
        <v>1105</v>
      </c>
      <c r="E1128" s="244">
        <v>43</v>
      </c>
      <c r="F1128" s="244">
        <v>4</v>
      </c>
      <c r="G1128" s="189">
        <v>42560</v>
      </c>
      <c r="H1128" s="190">
        <v>1</v>
      </c>
      <c r="I1128" s="191" t="s">
        <v>71</v>
      </c>
      <c r="J1128" s="190"/>
      <c r="K1128" s="190"/>
      <c r="L1128" s="182">
        <f t="shared" si="4"/>
        <v>0</v>
      </c>
      <c r="M1128" s="190">
        <v>9</v>
      </c>
      <c r="N1128" s="182"/>
      <c r="O1128" s="192" t="s">
        <v>520</v>
      </c>
      <c r="P1128" s="182">
        <v>3</v>
      </c>
      <c r="Q1128" s="190">
        <v>3</v>
      </c>
    </row>
    <row r="1129" spans="1:17">
      <c r="A1129" s="244">
        <v>143</v>
      </c>
      <c r="B1129" s="244" t="s">
        <v>1100</v>
      </c>
      <c r="C1129" s="244" t="s">
        <v>1104</v>
      </c>
      <c r="D1129" s="244" t="s">
        <v>1105</v>
      </c>
      <c r="E1129" s="244">
        <v>43</v>
      </c>
      <c r="F1129" s="244">
        <v>4</v>
      </c>
      <c r="G1129" s="189">
        <v>42560</v>
      </c>
      <c r="H1129" s="190">
        <v>1</v>
      </c>
      <c r="I1129" s="191" t="s">
        <v>71</v>
      </c>
      <c r="J1129" s="190"/>
      <c r="K1129" s="190"/>
      <c r="L1129" s="182">
        <f t="shared" si="4"/>
        <v>0</v>
      </c>
      <c r="M1129" s="190">
        <v>9</v>
      </c>
      <c r="N1129" s="182"/>
      <c r="O1129" s="192" t="s">
        <v>521</v>
      </c>
      <c r="P1129" s="182">
        <v>3</v>
      </c>
      <c r="Q1129" s="190">
        <v>5</v>
      </c>
    </row>
    <row r="1130" spans="1:17">
      <c r="A1130" s="244">
        <v>143</v>
      </c>
      <c r="B1130" s="244" t="s">
        <v>1100</v>
      </c>
      <c r="C1130" s="244" t="s">
        <v>1104</v>
      </c>
      <c r="D1130" s="244" t="s">
        <v>1105</v>
      </c>
      <c r="E1130" s="244">
        <v>43</v>
      </c>
      <c r="F1130" s="244">
        <v>4</v>
      </c>
      <c r="G1130" s="189">
        <v>42560</v>
      </c>
      <c r="H1130" s="190">
        <v>1</v>
      </c>
      <c r="I1130" s="191" t="s">
        <v>71</v>
      </c>
      <c r="J1130" s="190"/>
      <c r="K1130" s="190"/>
      <c r="L1130" s="182">
        <f t="shared" si="4"/>
        <v>0</v>
      </c>
      <c r="M1130" s="190">
        <v>9</v>
      </c>
      <c r="N1130" s="182"/>
      <c r="O1130" s="176" t="s">
        <v>578</v>
      </c>
      <c r="P1130" s="182">
        <v>1</v>
      </c>
      <c r="Q1130" s="190">
        <v>2</v>
      </c>
    </row>
    <row r="1131" spans="1:17">
      <c r="A1131" s="244">
        <v>143</v>
      </c>
      <c r="B1131" s="244" t="s">
        <v>1100</v>
      </c>
      <c r="C1131" s="244" t="s">
        <v>1104</v>
      </c>
      <c r="D1131" s="244" t="s">
        <v>1105</v>
      </c>
      <c r="E1131" s="244">
        <v>43</v>
      </c>
      <c r="F1131" s="244">
        <v>4</v>
      </c>
      <c r="G1131" s="189">
        <v>42560</v>
      </c>
      <c r="H1131" s="190">
        <v>2</v>
      </c>
      <c r="I1131" s="191" t="s">
        <v>554</v>
      </c>
      <c r="J1131" s="190">
        <v>98</v>
      </c>
      <c r="K1131" s="190">
        <v>108</v>
      </c>
      <c r="L1131" s="182">
        <f t="shared" si="4"/>
        <v>8308.44</v>
      </c>
      <c r="M1131" s="190">
        <v>10</v>
      </c>
      <c r="N1131" s="182"/>
      <c r="O1131" s="192" t="s">
        <v>527</v>
      </c>
      <c r="P1131" s="182">
        <v>1</v>
      </c>
      <c r="Q1131" s="190">
        <v>5</v>
      </c>
    </row>
    <row r="1132" spans="1:17">
      <c r="A1132" s="244">
        <v>143</v>
      </c>
      <c r="B1132" s="244" t="s">
        <v>1100</v>
      </c>
      <c r="C1132" s="244" t="s">
        <v>1104</v>
      </c>
      <c r="D1132" s="244" t="s">
        <v>1105</v>
      </c>
      <c r="E1132" s="244">
        <v>43</v>
      </c>
      <c r="F1132" s="244">
        <v>4</v>
      </c>
      <c r="G1132" s="189">
        <v>42560</v>
      </c>
      <c r="H1132" s="190">
        <v>2</v>
      </c>
      <c r="I1132" s="191" t="s">
        <v>554</v>
      </c>
      <c r="J1132" s="190">
        <v>98</v>
      </c>
      <c r="K1132" s="190">
        <v>108</v>
      </c>
      <c r="L1132" s="182">
        <f t="shared" si="4"/>
        <v>8308.44</v>
      </c>
      <c r="M1132" s="190">
        <v>10</v>
      </c>
      <c r="N1132" s="182"/>
      <c r="O1132" s="192" t="s">
        <v>586</v>
      </c>
      <c r="P1132" s="182">
        <v>1</v>
      </c>
      <c r="Q1132" s="190">
        <v>5</v>
      </c>
    </row>
    <row r="1133" spans="1:17">
      <c r="A1133" s="244">
        <v>143</v>
      </c>
      <c r="B1133" s="244" t="s">
        <v>1100</v>
      </c>
      <c r="C1133" s="244" t="s">
        <v>1104</v>
      </c>
      <c r="D1133" s="244" t="s">
        <v>1105</v>
      </c>
      <c r="E1133" s="244">
        <v>43</v>
      </c>
      <c r="F1133" s="244">
        <v>4</v>
      </c>
      <c r="G1133" s="189">
        <v>42560</v>
      </c>
      <c r="H1133" s="190">
        <v>2</v>
      </c>
      <c r="I1133" s="191" t="s">
        <v>554</v>
      </c>
      <c r="J1133" s="190">
        <v>98</v>
      </c>
      <c r="K1133" s="190">
        <v>108</v>
      </c>
      <c r="L1133" s="182">
        <f t="shared" si="4"/>
        <v>8308.44</v>
      </c>
      <c r="M1133" s="190">
        <v>10</v>
      </c>
      <c r="N1133" s="182"/>
      <c r="O1133" s="192" t="s">
        <v>61</v>
      </c>
      <c r="P1133" s="182">
        <v>7</v>
      </c>
      <c r="Q1133" s="190">
        <v>13</v>
      </c>
    </row>
    <row r="1134" spans="1:17">
      <c r="A1134" s="244">
        <v>143</v>
      </c>
      <c r="B1134" s="244" t="s">
        <v>1100</v>
      </c>
      <c r="C1134" s="244" t="s">
        <v>1104</v>
      </c>
      <c r="D1134" s="244" t="s">
        <v>1105</v>
      </c>
      <c r="E1134" s="244">
        <v>43</v>
      </c>
      <c r="F1134" s="244">
        <v>4</v>
      </c>
      <c r="G1134" s="189">
        <v>42560</v>
      </c>
      <c r="H1134" s="190">
        <v>1</v>
      </c>
      <c r="I1134" s="191" t="s">
        <v>71</v>
      </c>
      <c r="J1134" s="190"/>
      <c r="K1134" s="190"/>
      <c r="L1134" s="182">
        <f t="shared" si="4"/>
        <v>0</v>
      </c>
      <c r="M1134" s="190">
        <v>10</v>
      </c>
      <c r="N1134" s="182"/>
      <c r="O1134" s="192" t="s">
        <v>586</v>
      </c>
      <c r="P1134" s="182">
        <v>1</v>
      </c>
      <c r="Q1134" s="190">
        <v>5</v>
      </c>
    </row>
    <row r="1135" spans="1:17">
      <c r="A1135" s="244">
        <v>143</v>
      </c>
      <c r="B1135" s="244" t="s">
        <v>1100</v>
      </c>
      <c r="C1135" s="244" t="s">
        <v>1104</v>
      </c>
      <c r="D1135" s="244" t="s">
        <v>1105</v>
      </c>
      <c r="E1135" s="244">
        <v>43</v>
      </c>
      <c r="F1135" s="244">
        <v>4</v>
      </c>
      <c r="G1135" s="189">
        <v>42560</v>
      </c>
      <c r="H1135" s="190">
        <v>1</v>
      </c>
      <c r="I1135" s="191" t="s">
        <v>71</v>
      </c>
      <c r="J1135" s="190"/>
      <c r="K1135" s="190"/>
      <c r="L1135" s="182">
        <f t="shared" si="4"/>
        <v>0</v>
      </c>
      <c r="M1135" s="190">
        <v>10</v>
      </c>
      <c r="N1135" s="182"/>
      <c r="O1135" s="192" t="s">
        <v>61</v>
      </c>
      <c r="P1135" s="182">
        <v>7</v>
      </c>
      <c r="Q1135" s="190">
        <v>13</v>
      </c>
    </row>
    <row r="1136" spans="1:17">
      <c r="A1136" s="244">
        <v>143</v>
      </c>
      <c r="B1136" s="244" t="s">
        <v>1100</v>
      </c>
      <c r="C1136" s="244" t="s">
        <v>1104</v>
      </c>
      <c r="D1136" s="244" t="s">
        <v>1105</v>
      </c>
      <c r="E1136" s="244">
        <v>43</v>
      </c>
      <c r="F1136" s="244">
        <v>4</v>
      </c>
      <c r="G1136" s="189">
        <v>42560</v>
      </c>
      <c r="H1136" s="190">
        <v>1</v>
      </c>
      <c r="I1136" s="191" t="s">
        <v>71</v>
      </c>
      <c r="J1136" s="190"/>
      <c r="K1136" s="190"/>
      <c r="L1136" s="182">
        <f t="shared" si="4"/>
        <v>0</v>
      </c>
      <c r="M1136" s="190">
        <v>10</v>
      </c>
      <c r="N1136" s="182"/>
      <c r="O1136" s="192" t="s">
        <v>551</v>
      </c>
      <c r="P1136" s="182">
        <v>1</v>
      </c>
      <c r="Q1136" s="190">
        <v>1</v>
      </c>
    </row>
    <row r="1137" spans="1:17">
      <c r="A1137" s="244">
        <v>143</v>
      </c>
      <c r="B1137" s="244" t="s">
        <v>1100</v>
      </c>
      <c r="C1137" s="244" t="s">
        <v>1104</v>
      </c>
      <c r="D1137" s="244" t="s">
        <v>1105</v>
      </c>
      <c r="E1137" s="244">
        <v>43</v>
      </c>
      <c r="F1137" s="244">
        <v>4</v>
      </c>
      <c r="G1137" s="189">
        <v>42560</v>
      </c>
      <c r="H1137" s="190">
        <v>2</v>
      </c>
      <c r="I1137" s="191" t="s">
        <v>554</v>
      </c>
      <c r="J1137" s="190">
        <v>74</v>
      </c>
      <c r="K1137" s="190">
        <v>56</v>
      </c>
      <c r="L1137" s="182">
        <f t="shared" si="4"/>
        <v>3253.04</v>
      </c>
      <c r="M1137" s="190">
        <v>11</v>
      </c>
      <c r="N1137" s="182"/>
      <c r="O1137" s="192" t="s">
        <v>586</v>
      </c>
      <c r="P1137" s="182">
        <v>1</v>
      </c>
      <c r="Q1137" s="190">
        <v>5</v>
      </c>
    </row>
    <row r="1138" spans="1:17">
      <c r="A1138" s="244">
        <v>143</v>
      </c>
      <c r="B1138" s="244" t="s">
        <v>1100</v>
      </c>
      <c r="C1138" s="244" t="s">
        <v>1104</v>
      </c>
      <c r="D1138" s="244" t="s">
        <v>1105</v>
      </c>
      <c r="E1138" s="244">
        <v>43</v>
      </c>
      <c r="F1138" s="244">
        <v>4</v>
      </c>
      <c r="G1138" s="189">
        <v>42560</v>
      </c>
      <c r="H1138" s="190">
        <v>2</v>
      </c>
      <c r="I1138" s="191" t="s">
        <v>554</v>
      </c>
      <c r="J1138" s="190">
        <v>74</v>
      </c>
      <c r="K1138" s="190">
        <v>56</v>
      </c>
      <c r="L1138" s="182">
        <f t="shared" si="4"/>
        <v>3253.04</v>
      </c>
      <c r="M1138" s="190">
        <v>11</v>
      </c>
      <c r="N1138" s="182"/>
      <c r="O1138" s="192" t="s">
        <v>520</v>
      </c>
      <c r="P1138" s="182">
        <v>1</v>
      </c>
      <c r="Q1138" s="190">
        <v>2</v>
      </c>
    </row>
    <row r="1139" spans="1:17">
      <c r="A1139" s="244">
        <v>143</v>
      </c>
      <c r="B1139" s="244" t="s">
        <v>1100</v>
      </c>
      <c r="C1139" s="244" t="s">
        <v>1104</v>
      </c>
      <c r="D1139" s="244" t="s">
        <v>1105</v>
      </c>
      <c r="E1139" s="244">
        <v>43</v>
      </c>
      <c r="F1139" s="244">
        <v>4</v>
      </c>
      <c r="G1139" s="189">
        <v>42560</v>
      </c>
      <c r="H1139" s="190">
        <v>1</v>
      </c>
      <c r="I1139" s="191" t="s">
        <v>71</v>
      </c>
      <c r="J1139" s="190"/>
      <c r="K1139" s="190"/>
      <c r="L1139" s="182">
        <f t="shared" si="4"/>
        <v>0</v>
      </c>
      <c r="M1139" s="190">
        <v>11</v>
      </c>
      <c r="N1139" s="182"/>
      <c r="O1139" s="192" t="s">
        <v>571</v>
      </c>
      <c r="P1139" s="182">
        <v>1</v>
      </c>
      <c r="Q1139" s="190">
        <v>1</v>
      </c>
    </row>
    <row r="1140" spans="1:17">
      <c r="A1140" s="244">
        <v>143</v>
      </c>
      <c r="B1140" s="244" t="s">
        <v>1100</v>
      </c>
      <c r="C1140" s="244" t="s">
        <v>1104</v>
      </c>
      <c r="D1140" s="244" t="s">
        <v>1105</v>
      </c>
      <c r="E1140" s="244">
        <v>43</v>
      </c>
      <c r="F1140" s="244">
        <v>4</v>
      </c>
      <c r="G1140" s="189">
        <v>42560</v>
      </c>
      <c r="H1140" s="190">
        <v>1</v>
      </c>
      <c r="I1140" s="191" t="s">
        <v>71</v>
      </c>
      <c r="J1140" s="190"/>
      <c r="K1140" s="190"/>
      <c r="L1140" s="182">
        <f t="shared" si="4"/>
        <v>0</v>
      </c>
      <c r="M1140" s="190">
        <v>11</v>
      </c>
      <c r="N1140" s="182"/>
      <c r="O1140" s="192" t="s">
        <v>521</v>
      </c>
      <c r="P1140" s="182">
        <v>7</v>
      </c>
      <c r="Q1140" s="190">
        <v>12</v>
      </c>
    </row>
    <row r="1141" spans="1:17">
      <c r="A1141" s="244">
        <v>143</v>
      </c>
      <c r="B1141" s="244" t="s">
        <v>1100</v>
      </c>
      <c r="C1141" s="244" t="s">
        <v>1104</v>
      </c>
      <c r="D1141" s="244" t="s">
        <v>1105</v>
      </c>
      <c r="E1141" s="244">
        <v>43</v>
      </c>
      <c r="F1141" s="244">
        <v>4</v>
      </c>
      <c r="G1141" s="189">
        <v>42560</v>
      </c>
      <c r="H1141" s="190">
        <v>1</v>
      </c>
      <c r="I1141" s="191" t="s">
        <v>71</v>
      </c>
      <c r="J1141" s="190"/>
      <c r="K1141" s="190"/>
      <c r="L1141" s="182">
        <f t="shared" si="4"/>
        <v>0</v>
      </c>
      <c r="M1141" s="190">
        <v>11</v>
      </c>
      <c r="N1141" s="182"/>
      <c r="O1141" s="192" t="s">
        <v>520</v>
      </c>
      <c r="P1141" s="182">
        <v>6</v>
      </c>
      <c r="Q1141" s="190">
        <v>8</v>
      </c>
    </row>
    <row r="1142" spans="1:17">
      <c r="A1142" s="244">
        <v>143</v>
      </c>
      <c r="B1142" s="244" t="s">
        <v>1100</v>
      </c>
      <c r="C1142" s="244" t="s">
        <v>1104</v>
      </c>
      <c r="D1142" s="244" t="s">
        <v>1105</v>
      </c>
      <c r="E1142" s="244">
        <v>43</v>
      </c>
      <c r="F1142" s="244">
        <v>4</v>
      </c>
      <c r="G1142" s="189">
        <v>42560</v>
      </c>
      <c r="H1142" s="190">
        <v>2</v>
      </c>
      <c r="I1142" s="191" t="s">
        <v>554</v>
      </c>
      <c r="J1142" s="190">
        <v>17</v>
      </c>
      <c r="K1142" s="190">
        <v>20</v>
      </c>
      <c r="L1142" s="182">
        <f t="shared" si="4"/>
        <v>266.90000000000003</v>
      </c>
      <c r="M1142" s="190">
        <v>12</v>
      </c>
      <c r="N1142" s="182"/>
      <c r="O1142" s="192" t="s">
        <v>551</v>
      </c>
      <c r="P1142" s="182">
        <v>1</v>
      </c>
      <c r="Q1142" s="190">
        <v>0.5</v>
      </c>
    </row>
    <row r="1143" spans="1:17">
      <c r="A1143" s="244">
        <v>143</v>
      </c>
      <c r="B1143" s="244" t="s">
        <v>1100</v>
      </c>
      <c r="C1143" s="244" t="s">
        <v>1104</v>
      </c>
      <c r="D1143" s="244" t="s">
        <v>1105</v>
      </c>
      <c r="E1143" s="244">
        <v>43</v>
      </c>
      <c r="F1143" s="244">
        <v>4</v>
      </c>
      <c r="G1143" s="189">
        <v>42560</v>
      </c>
      <c r="H1143" s="190">
        <v>1</v>
      </c>
      <c r="I1143" s="191" t="s">
        <v>71</v>
      </c>
      <c r="J1143" s="190"/>
      <c r="K1143" s="190"/>
      <c r="L1143" s="182"/>
      <c r="M1143" s="190">
        <v>12</v>
      </c>
      <c r="N1143" s="182"/>
      <c r="O1143" s="192" t="s">
        <v>551</v>
      </c>
      <c r="P1143" s="182">
        <v>2</v>
      </c>
      <c r="Q1143" s="190">
        <v>2</v>
      </c>
    </row>
    <row r="1144" spans="1:17">
      <c r="A1144" s="244">
        <v>143</v>
      </c>
      <c r="B1144" s="244" t="s">
        <v>1100</v>
      </c>
      <c r="C1144" s="244" t="s">
        <v>1104</v>
      </c>
      <c r="D1144" s="244" t="s">
        <v>1105</v>
      </c>
      <c r="E1144" s="244">
        <v>43</v>
      </c>
      <c r="F1144" s="244">
        <v>4</v>
      </c>
      <c r="G1144" s="189">
        <v>42560</v>
      </c>
      <c r="H1144" s="190">
        <v>2</v>
      </c>
      <c r="I1144" s="191" t="s">
        <v>554</v>
      </c>
      <c r="J1144" s="190">
        <v>72</v>
      </c>
      <c r="K1144" s="190">
        <v>64</v>
      </c>
      <c r="L1144" s="182">
        <f t="shared" ref="L1144:L1175" si="5">J1144*K1144*3.14/4</f>
        <v>3617.28</v>
      </c>
      <c r="M1144" s="190">
        <v>13</v>
      </c>
      <c r="N1144" s="182"/>
      <c r="O1144" s="192" t="s">
        <v>606</v>
      </c>
      <c r="P1144" s="182">
        <v>1</v>
      </c>
      <c r="Q1144" s="190">
        <v>5</v>
      </c>
    </row>
    <row r="1145" spans="1:17">
      <c r="A1145" s="244">
        <v>143</v>
      </c>
      <c r="B1145" s="244" t="s">
        <v>1100</v>
      </c>
      <c r="C1145" s="244" t="s">
        <v>1104</v>
      </c>
      <c r="D1145" s="244" t="s">
        <v>1105</v>
      </c>
      <c r="E1145" s="244">
        <v>43</v>
      </c>
      <c r="F1145" s="244">
        <v>4</v>
      </c>
      <c r="G1145" s="189">
        <v>42560</v>
      </c>
      <c r="H1145" s="190">
        <v>2</v>
      </c>
      <c r="I1145" s="191" t="s">
        <v>554</v>
      </c>
      <c r="J1145" s="190">
        <v>72</v>
      </c>
      <c r="K1145" s="190">
        <v>64</v>
      </c>
      <c r="L1145" s="182">
        <f t="shared" si="5"/>
        <v>3617.28</v>
      </c>
      <c r="M1145" s="190">
        <v>13</v>
      </c>
      <c r="N1145" s="182"/>
      <c r="O1145" s="192" t="s">
        <v>521</v>
      </c>
      <c r="P1145" s="182">
        <v>2</v>
      </c>
      <c r="Q1145" s="190">
        <v>3</v>
      </c>
    </row>
    <row r="1146" spans="1:17">
      <c r="A1146" s="244">
        <v>143</v>
      </c>
      <c r="B1146" s="244" t="s">
        <v>1100</v>
      </c>
      <c r="C1146" s="244" t="s">
        <v>1104</v>
      </c>
      <c r="D1146" s="244" t="s">
        <v>1105</v>
      </c>
      <c r="E1146" s="244">
        <v>43</v>
      </c>
      <c r="F1146" s="244">
        <v>4</v>
      </c>
      <c r="G1146" s="189">
        <v>42560</v>
      </c>
      <c r="H1146" s="190">
        <v>2</v>
      </c>
      <c r="I1146" s="191" t="s">
        <v>554</v>
      </c>
      <c r="J1146" s="190">
        <v>72</v>
      </c>
      <c r="K1146" s="190">
        <v>64</v>
      </c>
      <c r="L1146" s="182">
        <f t="shared" si="5"/>
        <v>3617.28</v>
      </c>
      <c r="M1146" s="190">
        <v>13</v>
      </c>
      <c r="N1146" s="182"/>
      <c r="O1146" s="192" t="s">
        <v>604</v>
      </c>
      <c r="P1146" s="182">
        <v>1</v>
      </c>
      <c r="Q1146" s="190">
        <v>1</v>
      </c>
    </row>
    <row r="1147" spans="1:17">
      <c r="A1147" s="244">
        <v>143</v>
      </c>
      <c r="B1147" s="244" t="s">
        <v>1100</v>
      </c>
      <c r="C1147" s="244" t="s">
        <v>1104</v>
      </c>
      <c r="D1147" s="244" t="s">
        <v>1105</v>
      </c>
      <c r="E1147" s="244">
        <v>43</v>
      </c>
      <c r="F1147" s="244">
        <v>4</v>
      </c>
      <c r="G1147" s="189">
        <v>42560</v>
      </c>
      <c r="H1147" s="190">
        <v>1</v>
      </c>
      <c r="I1147" s="193" t="s">
        <v>71</v>
      </c>
      <c r="J1147" s="190"/>
      <c r="K1147" s="190"/>
      <c r="L1147" s="182">
        <f t="shared" si="5"/>
        <v>0</v>
      </c>
      <c r="M1147" s="190">
        <v>13</v>
      </c>
      <c r="N1147" s="182"/>
      <c r="O1147" s="192" t="s">
        <v>586</v>
      </c>
      <c r="P1147" s="182">
        <v>1</v>
      </c>
      <c r="Q1147" s="190">
        <v>7</v>
      </c>
    </row>
    <row r="1148" spans="1:17">
      <c r="A1148" s="244">
        <v>143</v>
      </c>
      <c r="B1148" s="244" t="s">
        <v>1100</v>
      </c>
      <c r="C1148" s="244" t="s">
        <v>1104</v>
      </c>
      <c r="D1148" s="244" t="s">
        <v>1105</v>
      </c>
      <c r="E1148" s="244">
        <v>43</v>
      </c>
      <c r="F1148" s="244">
        <v>4</v>
      </c>
      <c r="G1148" s="189">
        <v>42560</v>
      </c>
      <c r="H1148" s="190">
        <v>1</v>
      </c>
      <c r="I1148" s="193" t="s">
        <v>71</v>
      </c>
      <c r="J1148" s="190"/>
      <c r="K1148" s="190"/>
      <c r="L1148" s="182">
        <f t="shared" si="5"/>
        <v>0</v>
      </c>
      <c r="M1148" s="190">
        <v>13</v>
      </c>
      <c r="N1148" s="182"/>
      <c r="O1148" s="192" t="s">
        <v>606</v>
      </c>
      <c r="P1148" s="182">
        <v>1</v>
      </c>
      <c r="Q1148" s="190">
        <v>2</v>
      </c>
    </row>
    <row r="1149" spans="1:17">
      <c r="A1149" s="244">
        <v>143</v>
      </c>
      <c r="B1149" s="244" t="s">
        <v>1100</v>
      </c>
      <c r="C1149" s="244" t="s">
        <v>1104</v>
      </c>
      <c r="D1149" s="244" t="s">
        <v>1105</v>
      </c>
      <c r="E1149" s="244">
        <v>43</v>
      </c>
      <c r="F1149" s="244">
        <v>4</v>
      </c>
      <c r="G1149" s="189">
        <v>42560</v>
      </c>
      <c r="H1149" s="190">
        <v>1</v>
      </c>
      <c r="I1149" s="193" t="s">
        <v>71</v>
      </c>
      <c r="J1149" s="190"/>
      <c r="K1149" s="190"/>
      <c r="L1149" s="182">
        <f t="shared" si="5"/>
        <v>0</v>
      </c>
      <c r="M1149" s="190">
        <v>13</v>
      </c>
      <c r="N1149" s="182"/>
      <c r="O1149" s="192" t="s">
        <v>559</v>
      </c>
      <c r="P1149" s="182">
        <v>1</v>
      </c>
      <c r="Q1149" s="190">
        <v>2</v>
      </c>
    </row>
    <row r="1150" spans="1:17">
      <c r="A1150" s="244">
        <v>143</v>
      </c>
      <c r="B1150" s="244" t="s">
        <v>1100</v>
      </c>
      <c r="C1150" s="244" t="s">
        <v>1104</v>
      </c>
      <c r="D1150" s="244" t="s">
        <v>1105</v>
      </c>
      <c r="E1150" s="244">
        <v>43</v>
      </c>
      <c r="F1150" s="244">
        <v>4</v>
      </c>
      <c r="G1150" s="189">
        <v>42560</v>
      </c>
      <c r="H1150" s="190">
        <v>1</v>
      </c>
      <c r="I1150" s="193" t="s">
        <v>71</v>
      </c>
      <c r="J1150" s="190"/>
      <c r="K1150" s="190"/>
      <c r="L1150" s="182">
        <f t="shared" si="5"/>
        <v>0</v>
      </c>
      <c r="M1150" s="190">
        <v>13</v>
      </c>
      <c r="N1150" s="182"/>
      <c r="O1150" s="192" t="s">
        <v>570</v>
      </c>
      <c r="P1150" s="182">
        <v>2</v>
      </c>
      <c r="Q1150" s="190">
        <v>1</v>
      </c>
    </row>
    <row r="1151" spans="1:17">
      <c r="A1151" s="244">
        <v>143</v>
      </c>
      <c r="B1151" s="244" t="s">
        <v>1100</v>
      </c>
      <c r="C1151" s="244" t="s">
        <v>1104</v>
      </c>
      <c r="D1151" s="244" t="s">
        <v>1105</v>
      </c>
      <c r="E1151" s="244">
        <v>43</v>
      </c>
      <c r="F1151" s="244">
        <v>4</v>
      </c>
      <c r="G1151" s="189">
        <v>42560</v>
      </c>
      <c r="H1151" s="190">
        <v>1</v>
      </c>
      <c r="I1151" s="193" t="s">
        <v>71</v>
      </c>
      <c r="J1151" s="190"/>
      <c r="K1151" s="190"/>
      <c r="L1151" s="182">
        <f t="shared" si="5"/>
        <v>0</v>
      </c>
      <c r="M1151" s="190">
        <v>13</v>
      </c>
      <c r="N1151" s="182"/>
      <c r="O1151" s="192" t="s">
        <v>558</v>
      </c>
      <c r="P1151" s="182">
        <v>5</v>
      </c>
      <c r="Q1151" s="190">
        <v>4</v>
      </c>
    </row>
    <row r="1152" spans="1:17">
      <c r="A1152" s="244">
        <v>143</v>
      </c>
      <c r="B1152" s="244" t="s">
        <v>1100</v>
      </c>
      <c r="C1152" s="244" t="s">
        <v>1104</v>
      </c>
      <c r="D1152" s="244" t="s">
        <v>1105</v>
      </c>
      <c r="E1152" s="244">
        <v>43</v>
      </c>
      <c r="F1152" s="244">
        <v>4</v>
      </c>
      <c r="G1152" s="189">
        <v>42560</v>
      </c>
      <c r="H1152" s="190">
        <v>2</v>
      </c>
      <c r="I1152" s="191" t="s">
        <v>554</v>
      </c>
      <c r="J1152" s="190">
        <v>50</v>
      </c>
      <c r="K1152" s="190">
        <v>39</v>
      </c>
      <c r="L1152" s="182">
        <f t="shared" si="5"/>
        <v>1530.75</v>
      </c>
      <c r="M1152" s="190">
        <v>14</v>
      </c>
      <c r="N1152" s="182"/>
      <c r="O1152" s="192" t="s">
        <v>572</v>
      </c>
      <c r="P1152" s="182">
        <v>2</v>
      </c>
      <c r="Q1152" s="190">
        <v>1</v>
      </c>
    </row>
    <row r="1153" spans="1:17">
      <c r="A1153" s="244">
        <v>143</v>
      </c>
      <c r="B1153" s="244" t="s">
        <v>1100</v>
      </c>
      <c r="C1153" s="244" t="s">
        <v>1104</v>
      </c>
      <c r="D1153" s="244" t="s">
        <v>1105</v>
      </c>
      <c r="E1153" s="244">
        <v>43</v>
      </c>
      <c r="F1153" s="244">
        <v>4</v>
      </c>
      <c r="G1153" s="189">
        <v>42560</v>
      </c>
      <c r="H1153" s="190">
        <v>2</v>
      </c>
      <c r="I1153" s="191" t="s">
        <v>554</v>
      </c>
      <c r="J1153" s="190">
        <v>50</v>
      </c>
      <c r="K1153" s="190">
        <v>39</v>
      </c>
      <c r="L1153" s="182">
        <f t="shared" si="5"/>
        <v>1530.75</v>
      </c>
      <c r="M1153" s="190">
        <v>14</v>
      </c>
      <c r="N1153" s="182"/>
      <c r="O1153" s="192" t="s">
        <v>605</v>
      </c>
      <c r="P1153" s="182">
        <v>1</v>
      </c>
      <c r="Q1153" s="190">
        <v>15</v>
      </c>
    </row>
    <row r="1154" spans="1:17">
      <c r="A1154" s="244">
        <v>143</v>
      </c>
      <c r="B1154" s="244" t="s">
        <v>1100</v>
      </c>
      <c r="C1154" s="244" t="s">
        <v>1104</v>
      </c>
      <c r="D1154" s="244" t="s">
        <v>1105</v>
      </c>
      <c r="E1154" s="244">
        <v>43</v>
      </c>
      <c r="F1154" s="244">
        <v>4</v>
      </c>
      <c r="G1154" s="189">
        <v>42560</v>
      </c>
      <c r="H1154" s="190">
        <v>2</v>
      </c>
      <c r="I1154" s="191" t="s">
        <v>554</v>
      </c>
      <c r="J1154" s="190">
        <v>50</v>
      </c>
      <c r="K1154" s="190">
        <v>39</v>
      </c>
      <c r="L1154" s="182">
        <f t="shared" si="5"/>
        <v>1530.75</v>
      </c>
      <c r="M1154" s="190">
        <v>14</v>
      </c>
      <c r="N1154" s="182"/>
      <c r="O1154" s="192" t="s">
        <v>586</v>
      </c>
      <c r="P1154" s="182">
        <v>1</v>
      </c>
      <c r="Q1154" s="190">
        <v>12</v>
      </c>
    </row>
    <row r="1155" spans="1:17">
      <c r="A1155" s="244">
        <v>143</v>
      </c>
      <c r="B1155" s="244" t="s">
        <v>1100</v>
      </c>
      <c r="C1155" s="244" t="s">
        <v>1104</v>
      </c>
      <c r="D1155" s="244" t="s">
        <v>1105</v>
      </c>
      <c r="E1155" s="244">
        <v>43</v>
      </c>
      <c r="F1155" s="244">
        <v>4</v>
      </c>
      <c r="G1155" s="189">
        <v>42560</v>
      </c>
      <c r="H1155" s="190">
        <v>2</v>
      </c>
      <c r="I1155" s="191" t="s">
        <v>554</v>
      </c>
      <c r="J1155" s="190">
        <v>50</v>
      </c>
      <c r="K1155" s="190">
        <v>39</v>
      </c>
      <c r="L1155" s="182">
        <f t="shared" si="5"/>
        <v>1530.75</v>
      </c>
      <c r="M1155" s="190">
        <v>14</v>
      </c>
      <c r="N1155" s="182"/>
      <c r="O1155" s="192" t="s">
        <v>551</v>
      </c>
      <c r="P1155" s="182">
        <v>1</v>
      </c>
      <c r="Q1155" s="190">
        <v>2</v>
      </c>
    </row>
    <row r="1156" spans="1:17">
      <c r="A1156" s="244">
        <v>143</v>
      </c>
      <c r="B1156" s="244" t="s">
        <v>1100</v>
      </c>
      <c r="C1156" s="244" t="s">
        <v>1104</v>
      </c>
      <c r="D1156" s="244" t="s">
        <v>1105</v>
      </c>
      <c r="E1156" s="244">
        <v>43</v>
      </c>
      <c r="F1156" s="244">
        <v>4</v>
      </c>
      <c r="G1156" s="189">
        <v>42560</v>
      </c>
      <c r="H1156" s="190">
        <v>2</v>
      </c>
      <c r="I1156" s="191" t="s">
        <v>554</v>
      </c>
      <c r="J1156" s="190">
        <v>50</v>
      </c>
      <c r="K1156" s="190">
        <v>39</v>
      </c>
      <c r="L1156" s="182">
        <f t="shared" si="5"/>
        <v>1530.75</v>
      </c>
      <c r="M1156" s="190">
        <v>14</v>
      </c>
      <c r="N1156" s="182"/>
      <c r="O1156" s="192" t="s">
        <v>592</v>
      </c>
      <c r="P1156" s="182">
        <v>1</v>
      </c>
      <c r="Q1156" s="190">
        <v>1</v>
      </c>
    </row>
    <row r="1157" spans="1:17">
      <c r="A1157" s="244">
        <v>143</v>
      </c>
      <c r="B1157" s="244" t="s">
        <v>1100</v>
      </c>
      <c r="C1157" s="244" t="s">
        <v>1104</v>
      </c>
      <c r="D1157" s="244" t="s">
        <v>1105</v>
      </c>
      <c r="E1157" s="244">
        <v>43</v>
      </c>
      <c r="F1157" s="244">
        <v>4</v>
      </c>
      <c r="G1157" s="189">
        <v>42560</v>
      </c>
      <c r="H1157" s="190">
        <v>1</v>
      </c>
      <c r="I1157" s="191" t="s">
        <v>71</v>
      </c>
      <c r="J1157" s="190"/>
      <c r="K1157" s="190"/>
      <c r="L1157" s="182">
        <f t="shared" si="5"/>
        <v>0</v>
      </c>
      <c r="M1157" s="190">
        <v>14</v>
      </c>
      <c r="N1157" s="182"/>
      <c r="O1157" s="192" t="s">
        <v>586</v>
      </c>
      <c r="P1157" s="182">
        <v>3</v>
      </c>
      <c r="Q1157" s="190">
        <v>10</v>
      </c>
    </row>
    <row r="1158" spans="1:17">
      <c r="A1158" s="244">
        <v>143</v>
      </c>
      <c r="B1158" s="244" t="s">
        <v>1100</v>
      </c>
      <c r="C1158" s="244" t="s">
        <v>1104</v>
      </c>
      <c r="D1158" s="244" t="s">
        <v>1105</v>
      </c>
      <c r="E1158" s="244">
        <v>43</v>
      </c>
      <c r="F1158" s="244">
        <v>4</v>
      </c>
      <c r="G1158" s="189">
        <v>42560</v>
      </c>
      <c r="H1158" s="190">
        <v>1</v>
      </c>
      <c r="I1158" s="191" t="s">
        <v>71</v>
      </c>
      <c r="J1158" s="190"/>
      <c r="K1158" s="190"/>
      <c r="L1158" s="182">
        <f t="shared" si="5"/>
        <v>0</v>
      </c>
      <c r="M1158" s="190">
        <v>14</v>
      </c>
      <c r="N1158" s="182"/>
      <c r="O1158" s="192" t="s">
        <v>558</v>
      </c>
      <c r="P1158" s="182">
        <v>1</v>
      </c>
      <c r="Q1158" s="190">
        <v>12</v>
      </c>
    </row>
    <row r="1159" spans="1:17">
      <c r="A1159" s="244">
        <v>143</v>
      </c>
      <c r="B1159" s="244" t="s">
        <v>1100</v>
      </c>
      <c r="C1159" s="244" t="s">
        <v>1104</v>
      </c>
      <c r="D1159" s="244" t="s">
        <v>1105</v>
      </c>
      <c r="E1159" s="244">
        <v>43</v>
      </c>
      <c r="F1159" s="244">
        <v>4</v>
      </c>
      <c r="G1159" s="189">
        <v>42560</v>
      </c>
      <c r="H1159" s="190">
        <v>1</v>
      </c>
      <c r="I1159" s="191" t="s">
        <v>71</v>
      </c>
      <c r="J1159" s="190"/>
      <c r="K1159" s="190"/>
      <c r="L1159" s="182">
        <f t="shared" si="5"/>
        <v>0</v>
      </c>
      <c r="M1159" s="190">
        <v>14</v>
      </c>
      <c r="N1159" s="182"/>
      <c r="O1159" s="192" t="s">
        <v>605</v>
      </c>
      <c r="P1159" s="182">
        <v>1</v>
      </c>
      <c r="Q1159" s="190">
        <v>1</v>
      </c>
    </row>
    <row r="1160" spans="1:17">
      <c r="A1160" s="244">
        <v>143</v>
      </c>
      <c r="B1160" s="244" t="s">
        <v>1100</v>
      </c>
      <c r="C1160" s="244" t="s">
        <v>1104</v>
      </c>
      <c r="D1160" s="244" t="s">
        <v>1105</v>
      </c>
      <c r="E1160" s="244">
        <v>43</v>
      </c>
      <c r="F1160" s="244">
        <v>4</v>
      </c>
      <c r="G1160" s="189">
        <v>42560</v>
      </c>
      <c r="H1160" s="190">
        <v>1</v>
      </c>
      <c r="I1160" s="191" t="s">
        <v>71</v>
      </c>
      <c r="J1160" s="190"/>
      <c r="K1160" s="190"/>
      <c r="L1160" s="182">
        <f t="shared" si="5"/>
        <v>0</v>
      </c>
      <c r="M1160" s="190">
        <v>14</v>
      </c>
      <c r="N1160" s="182"/>
      <c r="O1160" s="192" t="s">
        <v>551</v>
      </c>
      <c r="P1160" s="182">
        <v>2</v>
      </c>
      <c r="Q1160" s="190">
        <v>1</v>
      </c>
    </row>
    <row r="1161" spans="1:17">
      <c r="A1161" s="244">
        <v>143</v>
      </c>
      <c r="B1161" s="244" t="s">
        <v>1100</v>
      </c>
      <c r="C1161" s="244" t="s">
        <v>1104</v>
      </c>
      <c r="D1161" s="244" t="s">
        <v>1105</v>
      </c>
      <c r="E1161" s="244">
        <v>43</v>
      </c>
      <c r="F1161" s="244">
        <v>4</v>
      </c>
      <c r="G1161" s="189">
        <v>42560</v>
      </c>
      <c r="H1161" s="190">
        <v>1</v>
      </c>
      <c r="I1161" s="191" t="s">
        <v>71</v>
      </c>
      <c r="J1161" s="190"/>
      <c r="K1161" s="190"/>
      <c r="L1161" s="182">
        <f t="shared" si="5"/>
        <v>0</v>
      </c>
      <c r="M1161" s="190">
        <v>14</v>
      </c>
      <c r="N1161" s="182"/>
      <c r="O1161" s="192" t="s">
        <v>521</v>
      </c>
      <c r="P1161" s="182">
        <v>1</v>
      </c>
      <c r="Q1161" s="190">
        <v>1</v>
      </c>
    </row>
    <row r="1162" spans="1:17">
      <c r="A1162" s="244">
        <v>143</v>
      </c>
      <c r="B1162" s="244" t="s">
        <v>1100</v>
      </c>
      <c r="C1162" s="244" t="s">
        <v>1104</v>
      </c>
      <c r="D1162" s="244" t="s">
        <v>1105</v>
      </c>
      <c r="E1162" s="244">
        <v>43</v>
      </c>
      <c r="F1162" s="244">
        <v>4</v>
      </c>
      <c r="G1162" s="189">
        <v>42560</v>
      </c>
      <c r="H1162" s="190">
        <v>2</v>
      </c>
      <c r="I1162" s="191" t="s">
        <v>554</v>
      </c>
      <c r="J1162" s="190">
        <v>92</v>
      </c>
      <c r="K1162" s="190">
        <v>95</v>
      </c>
      <c r="L1162" s="182">
        <f t="shared" si="5"/>
        <v>6860.9000000000005</v>
      </c>
      <c r="M1162" s="190">
        <v>15</v>
      </c>
      <c r="N1162" s="182"/>
      <c r="O1162" s="192" t="s">
        <v>548</v>
      </c>
      <c r="P1162" s="182">
        <v>2</v>
      </c>
      <c r="Q1162" s="190">
        <v>10</v>
      </c>
    </row>
    <row r="1163" spans="1:17">
      <c r="A1163" s="244">
        <v>143</v>
      </c>
      <c r="B1163" s="244" t="s">
        <v>1100</v>
      </c>
      <c r="C1163" s="244" t="s">
        <v>1104</v>
      </c>
      <c r="D1163" s="244" t="s">
        <v>1105</v>
      </c>
      <c r="E1163" s="244">
        <v>43</v>
      </c>
      <c r="F1163" s="244">
        <v>4</v>
      </c>
      <c r="G1163" s="189">
        <v>42560</v>
      </c>
      <c r="H1163" s="190">
        <v>2</v>
      </c>
      <c r="I1163" s="191" t="s">
        <v>554</v>
      </c>
      <c r="J1163" s="190">
        <v>92</v>
      </c>
      <c r="K1163" s="190">
        <v>95</v>
      </c>
      <c r="L1163" s="182">
        <f t="shared" si="5"/>
        <v>6860.9000000000005</v>
      </c>
      <c r="M1163" s="190">
        <v>15</v>
      </c>
      <c r="N1163" s="182"/>
      <c r="O1163" s="192" t="s">
        <v>521</v>
      </c>
      <c r="P1163" s="182">
        <v>1</v>
      </c>
      <c r="Q1163" s="190">
        <v>5</v>
      </c>
    </row>
    <row r="1164" spans="1:17">
      <c r="A1164" s="244">
        <v>143</v>
      </c>
      <c r="B1164" s="244" t="s">
        <v>1100</v>
      </c>
      <c r="C1164" s="244" t="s">
        <v>1104</v>
      </c>
      <c r="D1164" s="244" t="s">
        <v>1105</v>
      </c>
      <c r="E1164" s="244">
        <v>43</v>
      </c>
      <c r="F1164" s="244">
        <v>4</v>
      </c>
      <c r="G1164" s="189">
        <v>42560</v>
      </c>
      <c r="H1164" s="190">
        <v>2</v>
      </c>
      <c r="I1164" s="191" t="s">
        <v>554</v>
      </c>
      <c r="J1164" s="190">
        <v>92</v>
      </c>
      <c r="K1164" s="190">
        <v>95</v>
      </c>
      <c r="L1164" s="182">
        <f t="shared" si="5"/>
        <v>6860.9000000000005</v>
      </c>
      <c r="M1164" s="190">
        <v>15</v>
      </c>
      <c r="N1164" s="182"/>
      <c r="O1164" s="192" t="s">
        <v>520</v>
      </c>
      <c r="P1164" s="182">
        <v>1</v>
      </c>
      <c r="Q1164" s="190">
        <v>10</v>
      </c>
    </row>
    <row r="1165" spans="1:17">
      <c r="A1165" s="244">
        <v>143</v>
      </c>
      <c r="B1165" s="244" t="s">
        <v>1100</v>
      </c>
      <c r="C1165" s="244" t="s">
        <v>1104</v>
      </c>
      <c r="D1165" s="244" t="s">
        <v>1105</v>
      </c>
      <c r="E1165" s="244">
        <v>43</v>
      </c>
      <c r="F1165" s="244">
        <v>4</v>
      </c>
      <c r="G1165" s="189">
        <v>42560</v>
      </c>
      <c r="H1165" s="190">
        <v>1</v>
      </c>
      <c r="I1165" s="191" t="s">
        <v>71</v>
      </c>
      <c r="J1165" s="190"/>
      <c r="K1165" s="190"/>
      <c r="L1165" s="182">
        <f t="shared" si="5"/>
        <v>0</v>
      </c>
      <c r="M1165" s="190">
        <v>15</v>
      </c>
      <c r="N1165" s="182"/>
      <c r="O1165" s="192" t="s">
        <v>548</v>
      </c>
      <c r="P1165" s="182">
        <v>2</v>
      </c>
      <c r="Q1165" s="190">
        <v>3</v>
      </c>
    </row>
    <row r="1166" spans="1:17">
      <c r="A1166" s="244">
        <v>143</v>
      </c>
      <c r="B1166" s="244" t="s">
        <v>1100</v>
      </c>
      <c r="C1166" s="244" t="s">
        <v>1104</v>
      </c>
      <c r="D1166" s="244" t="s">
        <v>1105</v>
      </c>
      <c r="E1166" s="244">
        <v>43</v>
      </c>
      <c r="F1166" s="244">
        <v>4</v>
      </c>
      <c r="G1166" s="189">
        <v>42560</v>
      </c>
      <c r="H1166" s="190">
        <v>1</v>
      </c>
      <c r="I1166" s="191" t="s">
        <v>71</v>
      </c>
      <c r="J1166" s="190"/>
      <c r="K1166" s="190"/>
      <c r="L1166" s="182">
        <f t="shared" si="5"/>
        <v>0</v>
      </c>
      <c r="M1166" s="190">
        <v>15</v>
      </c>
      <c r="N1166" s="182"/>
      <c r="O1166" s="192" t="s">
        <v>604</v>
      </c>
      <c r="P1166" s="182">
        <v>4</v>
      </c>
      <c r="Q1166" s="190">
        <v>8</v>
      </c>
    </row>
    <row r="1167" spans="1:17">
      <c r="A1167" s="244">
        <v>143</v>
      </c>
      <c r="B1167" s="244" t="s">
        <v>1100</v>
      </c>
      <c r="C1167" s="244" t="s">
        <v>1104</v>
      </c>
      <c r="D1167" s="244" t="s">
        <v>1105</v>
      </c>
      <c r="E1167" s="244">
        <v>43</v>
      </c>
      <c r="F1167" s="244">
        <v>4</v>
      </c>
      <c r="G1167" s="189">
        <v>42560</v>
      </c>
      <c r="H1167" s="190">
        <v>1</v>
      </c>
      <c r="I1167" s="191" t="s">
        <v>71</v>
      </c>
      <c r="J1167" s="190"/>
      <c r="K1167" s="190"/>
      <c r="L1167" s="182">
        <f t="shared" si="5"/>
        <v>0</v>
      </c>
      <c r="M1167" s="190">
        <v>15</v>
      </c>
      <c r="N1167" s="182"/>
      <c r="O1167" s="176" t="s">
        <v>578</v>
      </c>
      <c r="P1167" s="182">
        <v>1</v>
      </c>
      <c r="Q1167" s="190">
        <v>2</v>
      </c>
    </row>
    <row r="1168" spans="1:17">
      <c r="A1168" s="244">
        <v>143</v>
      </c>
      <c r="B1168" s="244" t="s">
        <v>1100</v>
      </c>
      <c r="C1168" s="244" t="s">
        <v>1104</v>
      </c>
      <c r="D1168" s="244" t="s">
        <v>1105</v>
      </c>
      <c r="E1168" s="244">
        <v>43</v>
      </c>
      <c r="F1168" s="244">
        <v>4</v>
      </c>
      <c r="G1168" s="189">
        <v>42560</v>
      </c>
      <c r="H1168" s="190">
        <v>1</v>
      </c>
      <c r="I1168" s="191" t="s">
        <v>71</v>
      </c>
      <c r="J1168" s="190"/>
      <c r="K1168" s="190"/>
      <c r="L1168" s="182">
        <f t="shared" si="5"/>
        <v>0</v>
      </c>
      <c r="M1168" s="190">
        <v>15</v>
      </c>
      <c r="N1168" s="182"/>
      <c r="O1168" s="192" t="s">
        <v>592</v>
      </c>
      <c r="P1168" s="182">
        <v>1</v>
      </c>
      <c r="Q1168" s="190">
        <v>2</v>
      </c>
    </row>
    <row r="1169" spans="1:17">
      <c r="A1169" s="244">
        <v>143</v>
      </c>
      <c r="B1169" s="244" t="s">
        <v>1100</v>
      </c>
      <c r="C1169" s="244" t="s">
        <v>1104</v>
      </c>
      <c r="D1169" s="244" t="s">
        <v>1105</v>
      </c>
      <c r="E1169" s="244">
        <v>43</v>
      </c>
      <c r="F1169" s="244">
        <v>4</v>
      </c>
      <c r="G1169" s="189">
        <v>42560</v>
      </c>
      <c r="H1169" s="190">
        <v>2</v>
      </c>
      <c r="I1169" s="191" t="s">
        <v>554</v>
      </c>
      <c r="J1169" s="190">
        <v>58</v>
      </c>
      <c r="K1169" s="190">
        <v>46</v>
      </c>
      <c r="L1169" s="182">
        <f t="shared" si="5"/>
        <v>2094.38</v>
      </c>
      <c r="M1169" s="190">
        <v>16</v>
      </c>
      <c r="N1169" s="182"/>
      <c r="O1169" s="192" t="s">
        <v>551</v>
      </c>
      <c r="P1169" s="182">
        <v>2</v>
      </c>
      <c r="Q1169" s="190" t="s">
        <v>227</v>
      </c>
    </row>
    <row r="1170" spans="1:17">
      <c r="A1170" s="244">
        <v>143</v>
      </c>
      <c r="B1170" s="244" t="s">
        <v>1100</v>
      </c>
      <c r="C1170" s="244" t="s">
        <v>1104</v>
      </c>
      <c r="D1170" s="244" t="s">
        <v>1105</v>
      </c>
      <c r="E1170" s="244">
        <v>43</v>
      </c>
      <c r="F1170" s="244">
        <v>4</v>
      </c>
      <c r="G1170" s="189">
        <v>42560</v>
      </c>
      <c r="H1170" s="190">
        <v>2</v>
      </c>
      <c r="I1170" s="191" t="s">
        <v>554</v>
      </c>
      <c r="J1170" s="190">
        <v>58</v>
      </c>
      <c r="K1170" s="190">
        <v>46</v>
      </c>
      <c r="L1170" s="182">
        <f t="shared" si="5"/>
        <v>2094.38</v>
      </c>
      <c r="M1170" s="190">
        <v>16</v>
      </c>
      <c r="N1170" s="182"/>
      <c r="O1170" s="192" t="s">
        <v>586</v>
      </c>
      <c r="P1170" s="182">
        <v>2</v>
      </c>
      <c r="Q1170" s="190">
        <v>5</v>
      </c>
    </row>
    <row r="1171" spans="1:17">
      <c r="A1171" s="244">
        <v>143</v>
      </c>
      <c r="B1171" s="244" t="s">
        <v>1100</v>
      </c>
      <c r="C1171" s="244" t="s">
        <v>1104</v>
      </c>
      <c r="D1171" s="244" t="s">
        <v>1105</v>
      </c>
      <c r="E1171" s="244">
        <v>43</v>
      </c>
      <c r="F1171" s="244">
        <v>4</v>
      </c>
      <c r="G1171" s="189">
        <v>42560</v>
      </c>
      <c r="H1171" s="190">
        <v>2</v>
      </c>
      <c r="I1171" s="191" t="s">
        <v>554</v>
      </c>
      <c r="J1171" s="190">
        <v>58</v>
      </c>
      <c r="K1171" s="190">
        <v>46</v>
      </c>
      <c r="L1171" s="182">
        <f t="shared" si="5"/>
        <v>2094.38</v>
      </c>
      <c r="M1171" s="190">
        <v>16</v>
      </c>
      <c r="N1171" s="182"/>
      <c r="O1171" s="192" t="s">
        <v>531</v>
      </c>
      <c r="P1171" s="182">
        <v>1</v>
      </c>
      <c r="Q1171" s="190">
        <v>15</v>
      </c>
    </row>
    <row r="1172" spans="1:17">
      <c r="A1172" s="244">
        <v>143</v>
      </c>
      <c r="B1172" s="244" t="s">
        <v>1100</v>
      </c>
      <c r="C1172" s="244" t="s">
        <v>1104</v>
      </c>
      <c r="D1172" s="244" t="s">
        <v>1105</v>
      </c>
      <c r="E1172" s="244">
        <v>43</v>
      </c>
      <c r="F1172" s="244">
        <v>4</v>
      </c>
      <c r="G1172" s="189">
        <v>42560</v>
      </c>
      <c r="H1172" s="190">
        <v>2</v>
      </c>
      <c r="I1172" s="191" t="s">
        <v>554</v>
      </c>
      <c r="J1172" s="190">
        <v>58</v>
      </c>
      <c r="K1172" s="190">
        <v>46</v>
      </c>
      <c r="L1172" s="182">
        <f t="shared" si="5"/>
        <v>2094.38</v>
      </c>
      <c r="M1172" s="190">
        <v>16</v>
      </c>
      <c r="N1172" s="182"/>
      <c r="O1172" s="192" t="s">
        <v>553</v>
      </c>
      <c r="P1172" s="182">
        <v>1</v>
      </c>
      <c r="Q1172" s="190">
        <v>0.5</v>
      </c>
    </row>
    <row r="1173" spans="1:17">
      <c r="A1173" s="244">
        <v>143</v>
      </c>
      <c r="B1173" s="244" t="s">
        <v>1100</v>
      </c>
      <c r="C1173" s="244" t="s">
        <v>1104</v>
      </c>
      <c r="D1173" s="244" t="s">
        <v>1105</v>
      </c>
      <c r="E1173" s="244">
        <v>43</v>
      </c>
      <c r="F1173" s="244">
        <v>4</v>
      </c>
      <c r="G1173" s="189">
        <v>42560</v>
      </c>
      <c r="H1173" s="190">
        <v>2</v>
      </c>
      <c r="I1173" s="191" t="s">
        <v>554</v>
      </c>
      <c r="J1173" s="190">
        <v>58</v>
      </c>
      <c r="K1173" s="190">
        <v>46</v>
      </c>
      <c r="L1173" s="182">
        <f t="shared" si="5"/>
        <v>2094.38</v>
      </c>
      <c r="M1173" s="190">
        <v>16</v>
      </c>
      <c r="N1173" s="182"/>
      <c r="O1173" s="192" t="s">
        <v>521</v>
      </c>
      <c r="P1173" s="182">
        <v>1</v>
      </c>
      <c r="Q1173" s="190">
        <v>0.5</v>
      </c>
    </row>
    <row r="1174" spans="1:17">
      <c r="A1174" s="244">
        <v>143</v>
      </c>
      <c r="B1174" s="244" t="s">
        <v>1100</v>
      </c>
      <c r="C1174" s="244" t="s">
        <v>1104</v>
      </c>
      <c r="D1174" s="244" t="s">
        <v>1105</v>
      </c>
      <c r="E1174" s="244">
        <v>43</v>
      </c>
      <c r="F1174" s="244">
        <v>4</v>
      </c>
      <c r="G1174" s="189">
        <v>42560</v>
      </c>
      <c r="H1174" s="190">
        <v>1</v>
      </c>
      <c r="I1174" s="191" t="s">
        <v>71</v>
      </c>
      <c r="J1174" s="190"/>
      <c r="K1174" s="190"/>
      <c r="L1174" s="182">
        <f t="shared" si="5"/>
        <v>0</v>
      </c>
      <c r="M1174" s="190">
        <v>16</v>
      </c>
      <c r="N1174" s="182"/>
      <c r="O1174" s="192" t="s">
        <v>586</v>
      </c>
      <c r="P1174" s="182">
        <v>2</v>
      </c>
      <c r="Q1174" s="190">
        <v>5</v>
      </c>
    </row>
    <row r="1175" spans="1:17">
      <c r="A1175" s="244">
        <v>143</v>
      </c>
      <c r="B1175" s="244" t="s">
        <v>1100</v>
      </c>
      <c r="C1175" s="244" t="s">
        <v>1104</v>
      </c>
      <c r="D1175" s="244" t="s">
        <v>1105</v>
      </c>
      <c r="E1175" s="244">
        <v>43</v>
      </c>
      <c r="F1175" s="244">
        <v>4</v>
      </c>
      <c r="G1175" s="189">
        <v>42560</v>
      </c>
      <c r="H1175" s="190">
        <v>1</v>
      </c>
      <c r="I1175" s="191" t="s">
        <v>71</v>
      </c>
      <c r="J1175" s="190"/>
      <c r="K1175" s="190"/>
      <c r="L1175" s="182">
        <f t="shared" si="5"/>
        <v>0</v>
      </c>
      <c r="M1175" s="190">
        <v>16</v>
      </c>
      <c r="N1175" s="182"/>
      <c r="O1175" s="192" t="s">
        <v>521</v>
      </c>
      <c r="P1175" s="182">
        <v>1</v>
      </c>
      <c r="Q1175" s="190">
        <v>3</v>
      </c>
    </row>
    <row r="1176" spans="1:17">
      <c r="A1176" s="244">
        <v>143</v>
      </c>
      <c r="B1176" s="244" t="s">
        <v>1100</v>
      </c>
      <c r="C1176" s="244" t="s">
        <v>1104</v>
      </c>
      <c r="D1176" s="244" t="s">
        <v>1105</v>
      </c>
      <c r="E1176" s="244">
        <v>43</v>
      </c>
      <c r="F1176" s="244">
        <v>4</v>
      </c>
      <c r="G1176" s="189">
        <v>42560</v>
      </c>
      <c r="H1176" s="190">
        <v>1</v>
      </c>
      <c r="I1176" s="191" t="s">
        <v>71</v>
      </c>
      <c r="J1176" s="190"/>
      <c r="K1176" s="190"/>
      <c r="L1176" s="182">
        <f t="shared" ref="L1176:L1207" si="6">J1176*K1176*3.14/4</f>
        <v>0</v>
      </c>
      <c r="M1176" s="190">
        <v>16</v>
      </c>
      <c r="N1176" s="182"/>
      <c r="O1176" s="192" t="s">
        <v>605</v>
      </c>
      <c r="P1176" s="182">
        <v>1</v>
      </c>
      <c r="Q1176" s="190">
        <v>5</v>
      </c>
    </row>
    <row r="1177" spans="1:17">
      <c r="A1177" s="244">
        <v>143</v>
      </c>
      <c r="B1177" s="244" t="s">
        <v>1100</v>
      </c>
      <c r="C1177" s="244" t="s">
        <v>1104</v>
      </c>
      <c r="D1177" s="244" t="s">
        <v>1105</v>
      </c>
      <c r="E1177" s="244">
        <v>43</v>
      </c>
      <c r="F1177" s="244">
        <v>4</v>
      </c>
      <c r="G1177" s="189">
        <v>42560</v>
      </c>
      <c r="H1177" s="190">
        <v>1</v>
      </c>
      <c r="I1177" s="191" t="s">
        <v>71</v>
      </c>
      <c r="J1177" s="190"/>
      <c r="K1177" s="190"/>
      <c r="L1177" s="182">
        <f t="shared" si="6"/>
        <v>0</v>
      </c>
      <c r="M1177" s="190">
        <v>16</v>
      </c>
      <c r="N1177" s="182"/>
      <c r="O1177" s="192" t="s">
        <v>577</v>
      </c>
      <c r="P1177" s="182">
        <v>1</v>
      </c>
      <c r="Q1177" s="190">
        <v>3</v>
      </c>
    </row>
    <row r="1178" spans="1:17">
      <c r="A1178" s="244">
        <v>143</v>
      </c>
      <c r="B1178" s="244" t="s">
        <v>1100</v>
      </c>
      <c r="C1178" s="244" t="s">
        <v>1104</v>
      </c>
      <c r="D1178" s="244" t="s">
        <v>1105</v>
      </c>
      <c r="E1178" s="244">
        <v>43</v>
      </c>
      <c r="F1178" s="244">
        <v>4</v>
      </c>
      <c r="G1178" s="189">
        <v>42560</v>
      </c>
      <c r="H1178" s="190">
        <v>1</v>
      </c>
      <c r="I1178" s="191" t="s">
        <v>71</v>
      </c>
      <c r="J1178" s="190"/>
      <c r="K1178" s="190"/>
      <c r="L1178" s="182">
        <f t="shared" si="6"/>
        <v>0</v>
      </c>
      <c r="M1178" s="190">
        <v>16</v>
      </c>
      <c r="N1178" s="182"/>
      <c r="O1178" s="192" t="s">
        <v>570</v>
      </c>
      <c r="P1178" s="182">
        <v>5</v>
      </c>
      <c r="Q1178" s="190">
        <v>3</v>
      </c>
    </row>
    <row r="1179" spans="1:17">
      <c r="A1179" s="244">
        <v>143</v>
      </c>
      <c r="B1179" s="244" t="s">
        <v>1100</v>
      </c>
      <c r="C1179" s="244" t="s">
        <v>1104</v>
      </c>
      <c r="D1179" s="244" t="s">
        <v>1105</v>
      </c>
      <c r="E1179" s="244">
        <v>43</v>
      </c>
      <c r="F1179" s="244">
        <v>4</v>
      </c>
      <c r="G1179" s="189">
        <v>42560</v>
      </c>
      <c r="H1179" s="190">
        <v>1</v>
      </c>
      <c r="I1179" s="191" t="s">
        <v>71</v>
      </c>
      <c r="J1179" s="190"/>
      <c r="K1179" s="190"/>
      <c r="L1179" s="182">
        <f t="shared" si="6"/>
        <v>0</v>
      </c>
      <c r="M1179" s="190">
        <v>16</v>
      </c>
      <c r="N1179" s="182"/>
      <c r="O1179" s="176" t="s">
        <v>610</v>
      </c>
      <c r="P1179" s="182">
        <v>1</v>
      </c>
      <c r="Q1179" s="190">
        <v>1.5</v>
      </c>
    </row>
    <row r="1180" spans="1:17">
      <c r="A1180" s="244">
        <v>143</v>
      </c>
      <c r="B1180" s="244" t="s">
        <v>1100</v>
      </c>
      <c r="C1180" s="244" t="s">
        <v>1104</v>
      </c>
      <c r="D1180" s="244" t="s">
        <v>1105</v>
      </c>
      <c r="E1180" s="244">
        <v>43</v>
      </c>
      <c r="F1180" s="244">
        <v>4</v>
      </c>
      <c r="G1180" s="189">
        <v>42560</v>
      </c>
      <c r="H1180" s="190">
        <v>2</v>
      </c>
      <c r="I1180" s="191" t="s">
        <v>554</v>
      </c>
      <c r="J1180" s="190">
        <v>42</v>
      </c>
      <c r="K1180" s="190">
        <v>33</v>
      </c>
      <c r="L1180" s="182">
        <f t="shared" si="6"/>
        <v>1088.01</v>
      </c>
      <c r="M1180" s="190">
        <v>17</v>
      </c>
      <c r="N1180" s="182"/>
      <c r="O1180" s="192" t="s">
        <v>611</v>
      </c>
      <c r="P1180" s="182">
        <v>1</v>
      </c>
      <c r="Q1180" s="190">
        <v>5</v>
      </c>
    </row>
    <row r="1181" spans="1:17">
      <c r="A1181" s="244">
        <v>143</v>
      </c>
      <c r="B1181" s="244" t="s">
        <v>1100</v>
      </c>
      <c r="C1181" s="244" t="s">
        <v>1104</v>
      </c>
      <c r="D1181" s="244" t="s">
        <v>1105</v>
      </c>
      <c r="E1181" s="244">
        <v>43</v>
      </c>
      <c r="F1181" s="244">
        <v>4</v>
      </c>
      <c r="G1181" s="189">
        <v>42560</v>
      </c>
      <c r="H1181" s="190">
        <v>2</v>
      </c>
      <c r="I1181" s="191" t="s">
        <v>554</v>
      </c>
      <c r="J1181" s="190">
        <v>42</v>
      </c>
      <c r="K1181" s="190">
        <v>33</v>
      </c>
      <c r="L1181" s="182">
        <f t="shared" si="6"/>
        <v>1088.01</v>
      </c>
      <c r="M1181" s="190">
        <v>17</v>
      </c>
      <c r="N1181" s="182"/>
      <c r="O1181" s="192" t="s">
        <v>604</v>
      </c>
      <c r="P1181" s="182">
        <v>1</v>
      </c>
      <c r="Q1181" s="190">
        <v>1</v>
      </c>
    </row>
    <row r="1182" spans="1:17">
      <c r="A1182" s="244">
        <v>143</v>
      </c>
      <c r="B1182" s="244" t="s">
        <v>1100</v>
      </c>
      <c r="C1182" s="244" t="s">
        <v>1104</v>
      </c>
      <c r="D1182" s="244" t="s">
        <v>1105</v>
      </c>
      <c r="E1182" s="244">
        <v>43</v>
      </c>
      <c r="F1182" s="244">
        <v>4</v>
      </c>
      <c r="G1182" s="189">
        <v>42560</v>
      </c>
      <c r="H1182" s="190">
        <v>2</v>
      </c>
      <c r="I1182" s="191" t="s">
        <v>554</v>
      </c>
      <c r="J1182" s="190">
        <v>42</v>
      </c>
      <c r="K1182" s="190">
        <v>33</v>
      </c>
      <c r="L1182" s="182">
        <f t="shared" si="6"/>
        <v>1088.01</v>
      </c>
      <c r="M1182" s="190">
        <v>17</v>
      </c>
      <c r="N1182" s="182"/>
      <c r="O1182" s="192" t="s">
        <v>550</v>
      </c>
      <c r="P1182" s="182">
        <v>1</v>
      </c>
      <c r="Q1182" s="190">
        <v>1</v>
      </c>
    </row>
    <row r="1183" spans="1:17">
      <c r="A1183" s="244">
        <v>143</v>
      </c>
      <c r="B1183" s="244" t="s">
        <v>1100</v>
      </c>
      <c r="C1183" s="244" t="s">
        <v>1104</v>
      </c>
      <c r="D1183" s="244" t="s">
        <v>1105</v>
      </c>
      <c r="E1183" s="244">
        <v>43</v>
      </c>
      <c r="F1183" s="244">
        <v>4</v>
      </c>
      <c r="G1183" s="189">
        <v>42560</v>
      </c>
      <c r="H1183" s="190">
        <v>1</v>
      </c>
      <c r="I1183" s="191" t="s">
        <v>71</v>
      </c>
      <c r="J1183" s="190"/>
      <c r="K1183" s="190"/>
      <c r="L1183" s="182">
        <f t="shared" si="6"/>
        <v>0</v>
      </c>
      <c r="M1183" s="190">
        <v>17</v>
      </c>
      <c r="N1183" s="182"/>
      <c r="O1183" s="192" t="s">
        <v>586</v>
      </c>
      <c r="P1183" s="182">
        <v>2</v>
      </c>
      <c r="Q1183" s="190">
        <v>12</v>
      </c>
    </row>
    <row r="1184" spans="1:17">
      <c r="A1184" s="244">
        <v>143</v>
      </c>
      <c r="B1184" s="244" t="s">
        <v>1100</v>
      </c>
      <c r="C1184" s="244" t="s">
        <v>1104</v>
      </c>
      <c r="D1184" s="244" t="s">
        <v>1105</v>
      </c>
      <c r="E1184" s="244">
        <v>43</v>
      </c>
      <c r="F1184" s="244">
        <v>4</v>
      </c>
      <c r="G1184" s="189">
        <v>42560</v>
      </c>
      <c r="H1184" s="190">
        <v>1</v>
      </c>
      <c r="I1184" s="191" t="s">
        <v>71</v>
      </c>
      <c r="J1184" s="190"/>
      <c r="K1184" s="190"/>
      <c r="L1184" s="182">
        <f t="shared" si="6"/>
        <v>0</v>
      </c>
      <c r="M1184" s="190">
        <v>17</v>
      </c>
      <c r="N1184" s="182"/>
      <c r="O1184" s="192" t="s">
        <v>521</v>
      </c>
      <c r="P1184" s="182">
        <v>5</v>
      </c>
      <c r="Q1184" s="190">
        <v>3</v>
      </c>
    </row>
    <row r="1185" spans="1:17">
      <c r="A1185" s="244">
        <v>143</v>
      </c>
      <c r="B1185" s="244" t="s">
        <v>1100</v>
      </c>
      <c r="C1185" s="244" t="s">
        <v>1104</v>
      </c>
      <c r="D1185" s="244" t="s">
        <v>1105</v>
      </c>
      <c r="E1185" s="244">
        <v>43</v>
      </c>
      <c r="F1185" s="244">
        <v>4</v>
      </c>
      <c r="G1185" s="189">
        <v>42560</v>
      </c>
      <c r="H1185" s="190">
        <v>2</v>
      </c>
      <c r="I1185" s="191" t="s">
        <v>554</v>
      </c>
      <c r="J1185" s="190">
        <v>45</v>
      </c>
      <c r="K1185" s="190">
        <v>69</v>
      </c>
      <c r="L1185" s="182">
        <f t="shared" si="6"/>
        <v>2437.4250000000002</v>
      </c>
      <c r="M1185" s="190">
        <v>18</v>
      </c>
      <c r="N1185" s="182"/>
      <c r="O1185" s="192" t="s">
        <v>558</v>
      </c>
      <c r="P1185" s="182">
        <v>2</v>
      </c>
      <c r="Q1185" s="190">
        <v>10</v>
      </c>
    </row>
    <row r="1186" spans="1:17">
      <c r="A1186" s="244">
        <v>143</v>
      </c>
      <c r="B1186" s="244" t="s">
        <v>1100</v>
      </c>
      <c r="C1186" s="244" t="s">
        <v>1104</v>
      </c>
      <c r="D1186" s="244" t="s">
        <v>1105</v>
      </c>
      <c r="E1186" s="244">
        <v>43</v>
      </c>
      <c r="F1186" s="244">
        <v>4</v>
      </c>
      <c r="G1186" s="189">
        <v>42560</v>
      </c>
      <c r="H1186" s="190">
        <v>2</v>
      </c>
      <c r="I1186" s="191" t="s">
        <v>554</v>
      </c>
      <c r="J1186" s="190">
        <v>45</v>
      </c>
      <c r="K1186" s="190">
        <v>69</v>
      </c>
      <c r="L1186" s="182">
        <f t="shared" si="6"/>
        <v>2437.4250000000002</v>
      </c>
      <c r="M1186" s="190">
        <v>18</v>
      </c>
      <c r="N1186" s="182"/>
      <c r="O1186" s="192" t="s">
        <v>586</v>
      </c>
      <c r="P1186" s="182">
        <v>5</v>
      </c>
      <c r="Q1186" s="190">
        <v>15</v>
      </c>
    </row>
    <row r="1187" spans="1:17">
      <c r="A1187" s="244">
        <v>143</v>
      </c>
      <c r="B1187" s="244" t="s">
        <v>1100</v>
      </c>
      <c r="C1187" s="244" t="s">
        <v>1104</v>
      </c>
      <c r="D1187" s="244" t="s">
        <v>1105</v>
      </c>
      <c r="E1187" s="244">
        <v>43</v>
      </c>
      <c r="F1187" s="244">
        <v>4</v>
      </c>
      <c r="G1187" s="189">
        <v>42560</v>
      </c>
      <c r="H1187" s="190">
        <v>2</v>
      </c>
      <c r="I1187" s="191" t="s">
        <v>554</v>
      </c>
      <c r="J1187" s="190">
        <v>45</v>
      </c>
      <c r="K1187" s="190">
        <v>69</v>
      </c>
      <c r="L1187" s="182">
        <f t="shared" si="6"/>
        <v>2437.4250000000002</v>
      </c>
      <c r="M1187" s="190">
        <v>18</v>
      </c>
      <c r="N1187" s="182"/>
      <c r="O1187" s="192" t="s">
        <v>612</v>
      </c>
      <c r="P1187" s="182">
        <v>1</v>
      </c>
      <c r="Q1187" s="190">
        <v>1</v>
      </c>
    </row>
    <row r="1188" spans="1:17">
      <c r="A1188" s="244">
        <v>143</v>
      </c>
      <c r="B1188" s="244" t="s">
        <v>1100</v>
      </c>
      <c r="C1188" s="244" t="s">
        <v>1104</v>
      </c>
      <c r="D1188" s="244" t="s">
        <v>1105</v>
      </c>
      <c r="E1188" s="244">
        <v>43</v>
      </c>
      <c r="F1188" s="244">
        <v>4</v>
      </c>
      <c r="G1188" s="189">
        <v>42560</v>
      </c>
      <c r="H1188" s="190">
        <v>1</v>
      </c>
      <c r="I1188" s="191" t="s">
        <v>71</v>
      </c>
      <c r="J1188" s="190"/>
      <c r="K1188" s="190"/>
      <c r="L1188" s="182">
        <f t="shared" si="6"/>
        <v>0</v>
      </c>
      <c r="M1188" s="190">
        <v>18</v>
      </c>
      <c r="N1188" s="182"/>
      <c r="O1188" s="192" t="s">
        <v>611</v>
      </c>
      <c r="P1188" s="182">
        <v>1</v>
      </c>
      <c r="Q1188" s="190">
        <v>15</v>
      </c>
    </row>
    <row r="1189" spans="1:17">
      <c r="A1189" s="244">
        <v>143</v>
      </c>
      <c r="B1189" s="244" t="s">
        <v>1100</v>
      </c>
      <c r="C1189" s="244" t="s">
        <v>1104</v>
      </c>
      <c r="D1189" s="244" t="s">
        <v>1105</v>
      </c>
      <c r="E1189" s="244">
        <v>43</v>
      </c>
      <c r="F1189" s="244">
        <v>4</v>
      </c>
      <c r="G1189" s="189">
        <v>42560</v>
      </c>
      <c r="H1189" s="190">
        <v>1</v>
      </c>
      <c r="I1189" s="191" t="s">
        <v>71</v>
      </c>
      <c r="J1189" s="190"/>
      <c r="K1189" s="190"/>
      <c r="L1189" s="182">
        <f t="shared" si="6"/>
        <v>0</v>
      </c>
      <c r="M1189" s="190">
        <v>18</v>
      </c>
      <c r="N1189" s="182"/>
      <c r="O1189" s="192" t="s">
        <v>551</v>
      </c>
      <c r="P1189" s="182">
        <v>5</v>
      </c>
      <c r="Q1189" s="190">
        <v>2</v>
      </c>
    </row>
    <row r="1190" spans="1:17">
      <c r="A1190" s="244">
        <v>143</v>
      </c>
      <c r="B1190" s="244" t="s">
        <v>1100</v>
      </c>
      <c r="C1190" s="244" t="s">
        <v>1104</v>
      </c>
      <c r="D1190" s="244" t="s">
        <v>1105</v>
      </c>
      <c r="E1190" s="244">
        <v>43</v>
      </c>
      <c r="F1190" s="244">
        <v>4</v>
      </c>
      <c r="G1190" s="189">
        <v>42560</v>
      </c>
      <c r="H1190" s="190">
        <v>1</v>
      </c>
      <c r="I1190" s="191" t="s">
        <v>71</v>
      </c>
      <c r="J1190" s="190"/>
      <c r="K1190" s="190"/>
      <c r="L1190" s="182">
        <f t="shared" si="6"/>
        <v>0</v>
      </c>
      <c r="M1190" s="190">
        <v>18</v>
      </c>
      <c r="N1190" s="182"/>
      <c r="O1190" s="192" t="s">
        <v>521</v>
      </c>
      <c r="P1190" s="182">
        <v>3</v>
      </c>
      <c r="Q1190" s="190">
        <v>3</v>
      </c>
    </row>
    <row r="1191" spans="1:17">
      <c r="A1191" s="244">
        <v>143</v>
      </c>
      <c r="B1191" s="244" t="s">
        <v>1100</v>
      </c>
      <c r="C1191" s="244" t="s">
        <v>1104</v>
      </c>
      <c r="D1191" s="244" t="s">
        <v>1105</v>
      </c>
      <c r="E1191" s="244">
        <v>43</v>
      </c>
      <c r="F1191" s="244">
        <v>4</v>
      </c>
      <c r="G1191" s="189">
        <v>42560</v>
      </c>
      <c r="H1191" s="190">
        <v>1</v>
      </c>
      <c r="I1191" s="191" t="s">
        <v>71</v>
      </c>
      <c r="J1191" s="190"/>
      <c r="K1191" s="190"/>
      <c r="L1191" s="182">
        <f t="shared" si="6"/>
        <v>0</v>
      </c>
      <c r="M1191" s="190">
        <v>18</v>
      </c>
      <c r="N1191" s="182"/>
      <c r="O1191" s="192" t="s">
        <v>570</v>
      </c>
      <c r="P1191" s="182">
        <v>1</v>
      </c>
      <c r="Q1191" s="190">
        <v>5</v>
      </c>
    </row>
    <row r="1192" spans="1:17">
      <c r="A1192" s="244">
        <v>143</v>
      </c>
      <c r="B1192" s="244" t="s">
        <v>1100</v>
      </c>
      <c r="C1192" s="244" t="s">
        <v>1104</v>
      </c>
      <c r="D1192" s="244" t="s">
        <v>1105</v>
      </c>
      <c r="E1192" s="244">
        <v>43</v>
      </c>
      <c r="F1192" s="244">
        <v>4</v>
      </c>
      <c r="G1192" s="189">
        <v>42560</v>
      </c>
      <c r="H1192" s="190">
        <v>2</v>
      </c>
      <c r="I1192" s="191" t="s">
        <v>554</v>
      </c>
      <c r="J1192" s="190">
        <v>75</v>
      </c>
      <c r="K1192" s="190">
        <v>52</v>
      </c>
      <c r="L1192" s="182">
        <f t="shared" si="6"/>
        <v>3061.5</v>
      </c>
      <c r="M1192" s="190">
        <v>19</v>
      </c>
      <c r="N1192" s="182"/>
      <c r="O1192" s="192" t="s">
        <v>527</v>
      </c>
      <c r="P1192" s="182">
        <v>2</v>
      </c>
      <c r="Q1192" s="190">
        <v>3</v>
      </c>
    </row>
    <row r="1193" spans="1:17">
      <c r="A1193" s="244">
        <v>143</v>
      </c>
      <c r="B1193" s="244" t="s">
        <v>1100</v>
      </c>
      <c r="C1193" s="244" t="s">
        <v>1104</v>
      </c>
      <c r="D1193" s="244" t="s">
        <v>1105</v>
      </c>
      <c r="E1193" s="244">
        <v>43</v>
      </c>
      <c r="F1193" s="244">
        <v>4</v>
      </c>
      <c r="G1193" s="189">
        <v>42560</v>
      </c>
      <c r="H1193" s="190">
        <v>2</v>
      </c>
      <c r="I1193" s="191" t="s">
        <v>554</v>
      </c>
      <c r="J1193" s="190">
        <v>75</v>
      </c>
      <c r="K1193" s="190">
        <v>52</v>
      </c>
      <c r="L1193" s="182">
        <f t="shared" si="6"/>
        <v>3061.5</v>
      </c>
      <c r="M1193" s="190">
        <v>19</v>
      </c>
      <c r="N1193" s="182"/>
      <c r="O1193" s="192" t="s">
        <v>558</v>
      </c>
      <c r="P1193" s="182">
        <v>5</v>
      </c>
      <c r="Q1193" s="190">
        <v>15</v>
      </c>
    </row>
    <row r="1194" spans="1:17">
      <c r="A1194" s="244">
        <v>143</v>
      </c>
      <c r="B1194" s="244" t="s">
        <v>1100</v>
      </c>
      <c r="C1194" s="244" t="s">
        <v>1104</v>
      </c>
      <c r="D1194" s="244" t="s">
        <v>1105</v>
      </c>
      <c r="E1194" s="244">
        <v>43</v>
      </c>
      <c r="F1194" s="244">
        <v>4</v>
      </c>
      <c r="G1194" s="189">
        <v>42560</v>
      </c>
      <c r="H1194" s="190">
        <v>2</v>
      </c>
      <c r="I1194" s="191" t="s">
        <v>554</v>
      </c>
      <c r="J1194" s="190">
        <v>75</v>
      </c>
      <c r="K1194" s="190">
        <v>52</v>
      </c>
      <c r="L1194" s="182">
        <f t="shared" si="6"/>
        <v>3061.5</v>
      </c>
      <c r="M1194" s="190">
        <v>19</v>
      </c>
      <c r="N1194" s="182"/>
      <c r="O1194" s="192" t="s">
        <v>551</v>
      </c>
      <c r="P1194" s="182">
        <v>1</v>
      </c>
      <c r="Q1194" s="190">
        <v>2</v>
      </c>
    </row>
    <row r="1195" spans="1:17">
      <c r="A1195" s="244">
        <v>143</v>
      </c>
      <c r="B1195" s="244" t="s">
        <v>1100</v>
      </c>
      <c r="C1195" s="244" t="s">
        <v>1104</v>
      </c>
      <c r="D1195" s="244" t="s">
        <v>1105</v>
      </c>
      <c r="E1195" s="244">
        <v>43</v>
      </c>
      <c r="F1195" s="244">
        <v>4</v>
      </c>
      <c r="G1195" s="189">
        <v>42560</v>
      </c>
      <c r="H1195" s="190">
        <v>1</v>
      </c>
      <c r="I1195" s="191" t="s">
        <v>71</v>
      </c>
      <c r="J1195" s="190"/>
      <c r="K1195" s="190"/>
      <c r="L1195" s="182">
        <f t="shared" si="6"/>
        <v>0</v>
      </c>
      <c r="M1195" s="190">
        <v>19</v>
      </c>
      <c r="N1195" s="182"/>
      <c r="O1195" s="192" t="s">
        <v>586</v>
      </c>
      <c r="P1195" s="182">
        <v>10</v>
      </c>
      <c r="Q1195" s="190">
        <v>15</v>
      </c>
    </row>
    <row r="1196" spans="1:17">
      <c r="A1196" s="244">
        <v>143</v>
      </c>
      <c r="B1196" s="244" t="s">
        <v>1100</v>
      </c>
      <c r="C1196" s="244" t="s">
        <v>1104</v>
      </c>
      <c r="D1196" s="244" t="s">
        <v>1105</v>
      </c>
      <c r="E1196" s="244">
        <v>43</v>
      </c>
      <c r="F1196" s="244">
        <v>4</v>
      </c>
      <c r="G1196" s="189">
        <v>42560</v>
      </c>
      <c r="H1196" s="190">
        <v>1</v>
      </c>
      <c r="I1196" s="191" t="s">
        <v>71</v>
      </c>
      <c r="J1196" s="190"/>
      <c r="K1196" s="190"/>
      <c r="L1196" s="182">
        <f t="shared" si="6"/>
        <v>0</v>
      </c>
      <c r="M1196" s="190">
        <v>19</v>
      </c>
      <c r="N1196" s="182"/>
      <c r="O1196" s="192" t="s">
        <v>558</v>
      </c>
      <c r="P1196" s="182">
        <v>1</v>
      </c>
      <c r="Q1196" s="190">
        <v>2</v>
      </c>
    </row>
    <row r="1197" spans="1:17">
      <c r="A1197" s="244">
        <v>143</v>
      </c>
      <c r="B1197" s="244" t="s">
        <v>1100</v>
      </c>
      <c r="C1197" s="244" t="s">
        <v>1104</v>
      </c>
      <c r="D1197" s="244" t="s">
        <v>1105</v>
      </c>
      <c r="E1197" s="244">
        <v>43</v>
      </c>
      <c r="F1197" s="244">
        <v>4</v>
      </c>
      <c r="G1197" s="189">
        <v>42560</v>
      </c>
      <c r="H1197" s="190">
        <v>1</v>
      </c>
      <c r="I1197" s="191" t="s">
        <v>71</v>
      </c>
      <c r="J1197" s="190"/>
      <c r="K1197" s="190"/>
      <c r="L1197" s="182">
        <f t="shared" si="6"/>
        <v>0</v>
      </c>
      <c r="M1197" s="190">
        <v>19</v>
      </c>
      <c r="N1197" s="182"/>
      <c r="O1197" s="192" t="s">
        <v>521</v>
      </c>
      <c r="P1197" s="182">
        <v>2</v>
      </c>
      <c r="Q1197" s="190">
        <v>3</v>
      </c>
    </row>
    <row r="1198" spans="1:17">
      <c r="A1198" s="244">
        <v>143</v>
      </c>
      <c r="B1198" s="244" t="s">
        <v>1100</v>
      </c>
      <c r="C1198" s="244" t="s">
        <v>1104</v>
      </c>
      <c r="D1198" s="244" t="s">
        <v>1105</v>
      </c>
      <c r="E1198" s="244">
        <v>43</v>
      </c>
      <c r="F1198" s="244">
        <v>4</v>
      </c>
      <c r="G1198" s="189">
        <v>42560</v>
      </c>
      <c r="H1198" s="190">
        <v>1</v>
      </c>
      <c r="I1198" s="191" t="s">
        <v>71</v>
      </c>
      <c r="J1198" s="190"/>
      <c r="K1198" s="190"/>
      <c r="L1198" s="182">
        <f t="shared" si="6"/>
        <v>0</v>
      </c>
      <c r="M1198" s="190">
        <v>19</v>
      </c>
      <c r="N1198" s="182"/>
      <c r="O1198" s="192" t="s">
        <v>582</v>
      </c>
      <c r="P1198" s="182">
        <v>1</v>
      </c>
      <c r="Q1198" s="190">
        <v>3</v>
      </c>
    </row>
    <row r="1199" spans="1:17">
      <c r="A1199" s="244">
        <v>143</v>
      </c>
      <c r="B1199" s="244" t="s">
        <v>1100</v>
      </c>
      <c r="C1199" s="244" t="s">
        <v>1104</v>
      </c>
      <c r="D1199" s="244" t="s">
        <v>1105</v>
      </c>
      <c r="E1199" s="244">
        <v>43</v>
      </c>
      <c r="F1199" s="244">
        <v>4</v>
      </c>
      <c r="G1199" s="189">
        <v>42560</v>
      </c>
      <c r="H1199" s="190">
        <v>1</v>
      </c>
      <c r="I1199" s="191" t="s">
        <v>71</v>
      </c>
      <c r="J1199" s="190"/>
      <c r="K1199" s="190"/>
      <c r="L1199" s="182">
        <f t="shared" si="6"/>
        <v>0</v>
      </c>
      <c r="M1199" s="190">
        <v>19</v>
      </c>
      <c r="N1199" s="182"/>
      <c r="O1199" s="192" t="s">
        <v>551</v>
      </c>
      <c r="P1199" s="182">
        <v>2</v>
      </c>
      <c r="Q1199" s="190">
        <v>2</v>
      </c>
    </row>
    <row r="1200" spans="1:17">
      <c r="A1200" s="244">
        <v>143</v>
      </c>
      <c r="B1200" s="244" t="s">
        <v>1100</v>
      </c>
      <c r="C1200" s="244" t="s">
        <v>1104</v>
      </c>
      <c r="D1200" s="244" t="s">
        <v>1105</v>
      </c>
      <c r="E1200" s="244">
        <v>43</v>
      </c>
      <c r="F1200" s="244">
        <v>4</v>
      </c>
      <c r="G1200" s="189">
        <v>42560</v>
      </c>
      <c r="H1200" s="190">
        <v>1</v>
      </c>
      <c r="I1200" s="191" t="s">
        <v>71</v>
      </c>
      <c r="J1200" s="190"/>
      <c r="K1200" s="190"/>
      <c r="L1200" s="182">
        <f t="shared" si="6"/>
        <v>0</v>
      </c>
      <c r="M1200" s="190">
        <v>19</v>
      </c>
      <c r="N1200" s="182"/>
      <c r="O1200" s="192" t="s">
        <v>604</v>
      </c>
      <c r="P1200" s="182">
        <v>1</v>
      </c>
      <c r="Q1200" s="190">
        <v>1</v>
      </c>
    </row>
    <row r="1201" spans="1:17">
      <c r="A1201" s="244">
        <v>143</v>
      </c>
      <c r="B1201" s="244" t="s">
        <v>1100</v>
      </c>
      <c r="C1201" s="244" t="s">
        <v>1104</v>
      </c>
      <c r="D1201" s="244" t="s">
        <v>1105</v>
      </c>
      <c r="E1201" s="244">
        <v>43</v>
      </c>
      <c r="F1201" s="244">
        <v>4</v>
      </c>
      <c r="G1201" s="189">
        <v>42560</v>
      </c>
      <c r="H1201" s="190">
        <v>2</v>
      </c>
      <c r="I1201" s="191" t="s">
        <v>554</v>
      </c>
      <c r="J1201" s="190">
        <v>56</v>
      </c>
      <c r="K1201" s="190">
        <v>39</v>
      </c>
      <c r="L1201" s="182">
        <f t="shared" si="6"/>
        <v>1714.44</v>
      </c>
      <c r="M1201" s="190">
        <v>20</v>
      </c>
      <c r="N1201" s="182"/>
      <c r="O1201" s="192" t="s">
        <v>527</v>
      </c>
      <c r="P1201" s="182">
        <v>1</v>
      </c>
      <c r="Q1201" s="190">
        <v>1</v>
      </c>
    </row>
    <row r="1202" spans="1:17">
      <c r="A1202" s="244">
        <v>143</v>
      </c>
      <c r="B1202" s="244" t="s">
        <v>1100</v>
      </c>
      <c r="C1202" s="244" t="s">
        <v>1104</v>
      </c>
      <c r="D1202" s="244" t="s">
        <v>1105</v>
      </c>
      <c r="E1202" s="244">
        <v>43</v>
      </c>
      <c r="F1202" s="244">
        <v>4</v>
      </c>
      <c r="G1202" s="189">
        <v>42560</v>
      </c>
      <c r="H1202" s="190">
        <v>2</v>
      </c>
      <c r="I1202" s="191" t="s">
        <v>554</v>
      </c>
      <c r="J1202" s="190">
        <v>56</v>
      </c>
      <c r="K1202" s="190">
        <v>39</v>
      </c>
      <c r="L1202" s="182">
        <f t="shared" si="6"/>
        <v>1714.44</v>
      </c>
      <c r="M1202" s="190">
        <v>20</v>
      </c>
      <c r="N1202" s="182"/>
      <c r="O1202" s="192" t="s">
        <v>612</v>
      </c>
      <c r="P1202" s="182">
        <v>3</v>
      </c>
      <c r="Q1202" s="190">
        <v>5</v>
      </c>
    </row>
    <row r="1203" spans="1:17">
      <c r="A1203" s="244">
        <v>143</v>
      </c>
      <c r="B1203" s="244" t="s">
        <v>1100</v>
      </c>
      <c r="C1203" s="244" t="s">
        <v>1104</v>
      </c>
      <c r="D1203" s="244" t="s">
        <v>1105</v>
      </c>
      <c r="E1203" s="244">
        <v>43</v>
      </c>
      <c r="F1203" s="244">
        <v>4</v>
      </c>
      <c r="G1203" s="189">
        <v>42560</v>
      </c>
      <c r="H1203" s="190">
        <v>2</v>
      </c>
      <c r="I1203" s="191" t="s">
        <v>554</v>
      </c>
      <c r="J1203" s="190">
        <v>56</v>
      </c>
      <c r="K1203" s="190">
        <v>39</v>
      </c>
      <c r="L1203" s="182">
        <f t="shared" si="6"/>
        <v>1714.44</v>
      </c>
      <c r="M1203" s="190">
        <v>20</v>
      </c>
      <c r="N1203" s="182"/>
      <c r="O1203" s="192" t="s">
        <v>577</v>
      </c>
      <c r="P1203" s="182">
        <v>2</v>
      </c>
      <c r="Q1203" s="190">
        <v>5</v>
      </c>
    </row>
    <row r="1204" spans="1:17">
      <c r="A1204" s="244">
        <v>143</v>
      </c>
      <c r="B1204" s="244" t="s">
        <v>1100</v>
      </c>
      <c r="C1204" s="244" t="s">
        <v>1104</v>
      </c>
      <c r="D1204" s="244" t="s">
        <v>1105</v>
      </c>
      <c r="E1204" s="244">
        <v>43</v>
      </c>
      <c r="F1204" s="244">
        <v>4</v>
      </c>
      <c r="G1204" s="189">
        <v>42560</v>
      </c>
      <c r="H1204" s="190">
        <v>2</v>
      </c>
      <c r="I1204" s="191" t="s">
        <v>554</v>
      </c>
      <c r="J1204" s="190">
        <v>56</v>
      </c>
      <c r="K1204" s="190">
        <v>39</v>
      </c>
      <c r="L1204" s="182">
        <f t="shared" si="6"/>
        <v>1714.44</v>
      </c>
      <c r="M1204" s="190">
        <v>20</v>
      </c>
      <c r="N1204" s="182"/>
      <c r="O1204" s="192" t="s">
        <v>548</v>
      </c>
      <c r="P1204" s="182">
        <v>1</v>
      </c>
      <c r="Q1204" s="190">
        <v>75</v>
      </c>
    </row>
    <row r="1205" spans="1:17">
      <c r="A1205" s="244">
        <v>143</v>
      </c>
      <c r="B1205" s="244" t="s">
        <v>1100</v>
      </c>
      <c r="C1205" s="244" t="s">
        <v>1104</v>
      </c>
      <c r="D1205" s="244" t="s">
        <v>1105</v>
      </c>
      <c r="E1205" s="244">
        <v>43</v>
      </c>
      <c r="F1205" s="244">
        <v>4</v>
      </c>
      <c r="G1205" s="189">
        <v>42560</v>
      </c>
      <c r="H1205" s="190">
        <v>2</v>
      </c>
      <c r="I1205" s="191" t="s">
        <v>554</v>
      </c>
      <c r="J1205" s="190">
        <v>56</v>
      </c>
      <c r="K1205" s="190">
        <v>39</v>
      </c>
      <c r="L1205" s="182">
        <f t="shared" si="6"/>
        <v>1714.44</v>
      </c>
      <c r="M1205" s="190">
        <v>20</v>
      </c>
      <c r="N1205" s="182"/>
      <c r="O1205" s="192" t="s">
        <v>521</v>
      </c>
      <c r="P1205" s="182">
        <v>7</v>
      </c>
      <c r="Q1205" s="190">
        <v>5</v>
      </c>
    </row>
    <row r="1206" spans="1:17">
      <c r="A1206" s="244">
        <v>143</v>
      </c>
      <c r="B1206" s="244" t="s">
        <v>1100</v>
      </c>
      <c r="C1206" s="244" t="s">
        <v>1104</v>
      </c>
      <c r="D1206" s="244" t="s">
        <v>1105</v>
      </c>
      <c r="E1206" s="244">
        <v>43</v>
      </c>
      <c r="F1206" s="244">
        <v>4</v>
      </c>
      <c r="G1206" s="189">
        <v>42560</v>
      </c>
      <c r="H1206" s="190">
        <v>2</v>
      </c>
      <c r="I1206" s="191" t="s">
        <v>554</v>
      </c>
      <c r="J1206" s="190">
        <v>56</v>
      </c>
      <c r="K1206" s="190">
        <v>39</v>
      </c>
      <c r="L1206" s="182">
        <f t="shared" si="6"/>
        <v>1714.44</v>
      </c>
      <c r="M1206" s="190">
        <v>20</v>
      </c>
      <c r="N1206" s="182"/>
      <c r="O1206" s="192" t="s">
        <v>586</v>
      </c>
      <c r="P1206" s="182">
        <v>3</v>
      </c>
      <c r="Q1206" s="190">
        <v>5</v>
      </c>
    </row>
    <row r="1207" spans="1:17">
      <c r="A1207" s="244">
        <v>143</v>
      </c>
      <c r="B1207" s="244" t="s">
        <v>1100</v>
      </c>
      <c r="C1207" s="244" t="s">
        <v>1104</v>
      </c>
      <c r="D1207" s="244" t="s">
        <v>1105</v>
      </c>
      <c r="E1207" s="244">
        <v>43</v>
      </c>
      <c r="F1207" s="244">
        <v>4</v>
      </c>
      <c r="G1207" s="189">
        <v>42560</v>
      </c>
      <c r="H1207" s="190">
        <v>2</v>
      </c>
      <c r="I1207" s="191" t="s">
        <v>554</v>
      </c>
      <c r="J1207" s="190">
        <v>56</v>
      </c>
      <c r="K1207" s="190">
        <v>39</v>
      </c>
      <c r="L1207" s="182">
        <f t="shared" si="6"/>
        <v>1714.44</v>
      </c>
      <c r="M1207" s="190">
        <v>20</v>
      </c>
      <c r="N1207" s="182"/>
      <c r="O1207" s="192" t="s">
        <v>580</v>
      </c>
      <c r="P1207" s="182">
        <v>2</v>
      </c>
      <c r="Q1207" s="190">
        <v>10</v>
      </c>
    </row>
    <row r="1208" spans="1:17">
      <c r="A1208" s="244">
        <v>143</v>
      </c>
      <c r="B1208" s="244" t="s">
        <v>1100</v>
      </c>
      <c r="C1208" s="244" t="s">
        <v>1104</v>
      </c>
      <c r="D1208" s="244" t="s">
        <v>1105</v>
      </c>
      <c r="E1208" s="244">
        <v>43</v>
      </c>
      <c r="F1208" s="244">
        <v>4</v>
      </c>
      <c r="G1208" s="189">
        <v>42560</v>
      </c>
      <c r="H1208" s="190">
        <v>1</v>
      </c>
      <c r="I1208" s="191" t="s">
        <v>71</v>
      </c>
      <c r="J1208" s="190"/>
      <c r="K1208" s="190"/>
      <c r="L1208" s="182">
        <f t="shared" ref="L1208:L1239" si="7">J1208*K1208*3.14/4</f>
        <v>0</v>
      </c>
      <c r="M1208" s="190">
        <v>20</v>
      </c>
      <c r="N1208" s="182"/>
      <c r="O1208" s="192" t="s">
        <v>527</v>
      </c>
      <c r="P1208" s="182">
        <v>4</v>
      </c>
      <c r="Q1208" s="190">
        <v>10</v>
      </c>
    </row>
    <row r="1209" spans="1:17">
      <c r="A1209" s="244">
        <v>143</v>
      </c>
      <c r="B1209" s="244" t="s">
        <v>1100</v>
      </c>
      <c r="C1209" s="244" t="s">
        <v>1104</v>
      </c>
      <c r="D1209" s="244" t="s">
        <v>1105</v>
      </c>
      <c r="E1209" s="244">
        <v>43</v>
      </c>
      <c r="F1209" s="244">
        <v>4</v>
      </c>
      <c r="G1209" s="189">
        <v>42560</v>
      </c>
      <c r="H1209" s="190">
        <v>1</v>
      </c>
      <c r="I1209" s="191" t="s">
        <v>71</v>
      </c>
      <c r="J1209" s="190"/>
      <c r="K1209" s="190"/>
      <c r="L1209" s="182">
        <f t="shared" si="7"/>
        <v>0</v>
      </c>
      <c r="M1209" s="190">
        <v>20</v>
      </c>
      <c r="N1209" s="182"/>
      <c r="O1209" s="192" t="s">
        <v>548</v>
      </c>
      <c r="P1209" s="182">
        <v>3</v>
      </c>
      <c r="Q1209" s="190">
        <v>2</v>
      </c>
    </row>
    <row r="1210" spans="1:17">
      <c r="A1210" s="244">
        <v>143</v>
      </c>
      <c r="B1210" s="244" t="s">
        <v>1100</v>
      </c>
      <c r="C1210" s="244" t="s">
        <v>1104</v>
      </c>
      <c r="D1210" s="244" t="s">
        <v>1105</v>
      </c>
      <c r="E1210" s="244">
        <v>43</v>
      </c>
      <c r="F1210" s="244">
        <v>4</v>
      </c>
      <c r="G1210" s="189">
        <v>42560</v>
      </c>
      <c r="H1210" s="190">
        <v>1</v>
      </c>
      <c r="I1210" s="191" t="s">
        <v>71</v>
      </c>
      <c r="J1210" s="190"/>
      <c r="K1210" s="190"/>
      <c r="L1210" s="182">
        <f t="shared" si="7"/>
        <v>0</v>
      </c>
      <c r="M1210" s="190">
        <v>20</v>
      </c>
      <c r="N1210" s="182"/>
      <c r="O1210" s="192" t="s">
        <v>580</v>
      </c>
      <c r="P1210" s="182">
        <v>1</v>
      </c>
      <c r="Q1210" s="190">
        <v>5</v>
      </c>
    </row>
    <row r="1211" spans="1:17">
      <c r="A1211" s="244">
        <v>143</v>
      </c>
      <c r="B1211" s="244" t="s">
        <v>1100</v>
      </c>
      <c r="C1211" s="244" t="s">
        <v>1104</v>
      </c>
      <c r="D1211" s="244" t="s">
        <v>1105</v>
      </c>
      <c r="E1211" s="244">
        <v>43</v>
      </c>
      <c r="F1211" s="244">
        <v>4</v>
      </c>
      <c r="G1211" s="189">
        <v>42560</v>
      </c>
      <c r="H1211" s="190">
        <v>1</v>
      </c>
      <c r="I1211" s="191" t="s">
        <v>71</v>
      </c>
      <c r="J1211" s="190"/>
      <c r="K1211" s="190"/>
      <c r="L1211" s="182">
        <f t="shared" si="7"/>
        <v>0</v>
      </c>
      <c r="M1211" s="190">
        <v>20</v>
      </c>
      <c r="N1211" s="182"/>
      <c r="O1211" s="192" t="s">
        <v>612</v>
      </c>
      <c r="P1211" s="182">
        <v>1</v>
      </c>
      <c r="Q1211" s="190">
        <v>2</v>
      </c>
    </row>
    <row r="1212" spans="1:17">
      <c r="A1212" s="244">
        <v>143</v>
      </c>
      <c r="B1212" s="244" t="s">
        <v>1100</v>
      </c>
      <c r="C1212" s="244" t="s">
        <v>1104</v>
      </c>
      <c r="D1212" s="244" t="s">
        <v>1105</v>
      </c>
      <c r="E1212" s="244">
        <v>43</v>
      </c>
      <c r="F1212" s="244">
        <v>4</v>
      </c>
      <c r="G1212" s="189">
        <v>42560</v>
      </c>
      <c r="H1212" s="190">
        <v>1</v>
      </c>
      <c r="I1212" s="191" t="s">
        <v>71</v>
      </c>
      <c r="J1212" s="190"/>
      <c r="K1212" s="190"/>
      <c r="L1212" s="182">
        <f t="shared" si="7"/>
        <v>0</v>
      </c>
      <c r="M1212" s="190">
        <v>20</v>
      </c>
      <c r="N1212" s="182"/>
      <c r="O1212" s="192" t="s">
        <v>586</v>
      </c>
      <c r="P1212" s="182">
        <v>5</v>
      </c>
      <c r="Q1212" s="190">
        <v>15</v>
      </c>
    </row>
    <row r="1213" spans="1:17">
      <c r="A1213" s="244">
        <v>143</v>
      </c>
      <c r="B1213" s="244" t="s">
        <v>1100</v>
      </c>
      <c r="C1213" s="244" t="s">
        <v>1104</v>
      </c>
      <c r="D1213" s="244" t="s">
        <v>1105</v>
      </c>
      <c r="E1213" s="244">
        <v>43</v>
      </c>
      <c r="F1213" s="244">
        <v>4</v>
      </c>
      <c r="G1213" s="189">
        <v>42560</v>
      </c>
      <c r="H1213" s="190">
        <v>2</v>
      </c>
      <c r="I1213" s="191" t="s">
        <v>554</v>
      </c>
      <c r="J1213" s="190">
        <v>39</v>
      </c>
      <c r="K1213" s="190">
        <v>33</v>
      </c>
      <c r="L1213" s="182">
        <f t="shared" si="7"/>
        <v>1010.2950000000001</v>
      </c>
      <c r="M1213" s="190">
        <v>21</v>
      </c>
      <c r="N1213" s="182"/>
      <c r="O1213" s="192" t="s">
        <v>586</v>
      </c>
      <c r="P1213" s="182">
        <v>2</v>
      </c>
      <c r="Q1213" s="190">
        <v>35</v>
      </c>
    </row>
    <row r="1214" spans="1:17">
      <c r="A1214" s="244">
        <v>143</v>
      </c>
      <c r="B1214" s="244" t="s">
        <v>1100</v>
      </c>
      <c r="C1214" s="244" t="s">
        <v>1104</v>
      </c>
      <c r="D1214" s="244" t="s">
        <v>1105</v>
      </c>
      <c r="E1214" s="244">
        <v>43</v>
      </c>
      <c r="F1214" s="244">
        <v>4</v>
      </c>
      <c r="G1214" s="189">
        <v>42560</v>
      </c>
      <c r="H1214" s="190">
        <v>2</v>
      </c>
      <c r="I1214" s="191" t="s">
        <v>554</v>
      </c>
      <c r="J1214" s="190">
        <v>39</v>
      </c>
      <c r="K1214" s="190">
        <v>33</v>
      </c>
      <c r="L1214" s="182">
        <f t="shared" si="7"/>
        <v>1010.2950000000001</v>
      </c>
      <c r="M1214" s="190">
        <v>21</v>
      </c>
      <c r="N1214" s="182"/>
      <c r="O1214" s="192" t="s">
        <v>612</v>
      </c>
      <c r="P1214" s="182">
        <v>1</v>
      </c>
      <c r="Q1214" s="190">
        <v>2</v>
      </c>
    </row>
    <row r="1215" spans="1:17">
      <c r="A1215" s="244">
        <v>143</v>
      </c>
      <c r="B1215" s="244" t="s">
        <v>1100</v>
      </c>
      <c r="C1215" s="244" t="s">
        <v>1104</v>
      </c>
      <c r="D1215" s="244" t="s">
        <v>1105</v>
      </c>
      <c r="E1215" s="244">
        <v>43</v>
      </c>
      <c r="F1215" s="244">
        <v>4</v>
      </c>
      <c r="G1215" s="189">
        <v>42560</v>
      </c>
      <c r="H1215" s="190">
        <v>2</v>
      </c>
      <c r="I1215" s="191" t="s">
        <v>554</v>
      </c>
      <c r="J1215" s="190">
        <v>39</v>
      </c>
      <c r="K1215" s="190">
        <v>33</v>
      </c>
      <c r="L1215" s="182">
        <f t="shared" si="7"/>
        <v>1010.2950000000001</v>
      </c>
      <c r="M1215" s="190">
        <v>21</v>
      </c>
      <c r="N1215" s="182"/>
      <c r="O1215" s="192" t="s">
        <v>604</v>
      </c>
      <c r="P1215" s="182">
        <v>1</v>
      </c>
      <c r="Q1215" s="190">
        <v>1</v>
      </c>
    </row>
    <row r="1216" spans="1:17">
      <c r="A1216" s="244">
        <v>143</v>
      </c>
      <c r="B1216" s="244" t="s">
        <v>1100</v>
      </c>
      <c r="C1216" s="244" t="s">
        <v>1104</v>
      </c>
      <c r="D1216" s="244" t="s">
        <v>1105</v>
      </c>
      <c r="E1216" s="244">
        <v>43</v>
      </c>
      <c r="F1216" s="244">
        <v>4</v>
      </c>
      <c r="G1216" s="189">
        <v>42560</v>
      </c>
      <c r="H1216" s="190">
        <v>1</v>
      </c>
      <c r="I1216" s="191" t="s">
        <v>71</v>
      </c>
      <c r="J1216" s="190"/>
      <c r="K1216" s="190"/>
      <c r="L1216" s="182">
        <f t="shared" si="7"/>
        <v>0</v>
      </c>
      <c r="M1216" s="190">
        <v>21</v>
      </c>
      <c r="N1216" s="182"/>
      <c r="O1216" s="192" t="s">
        <v>558</v>
      </c>
      <c r="P1216" s="182">
        <v>1</v>
      </c>
      <c r="Q1216" s="190">
        <v>35</v>
      </c>
    </row>
    <row r="1217" spans="1:17">
      <c r="A1217" s="244">
        <v>143</v>
      </c>
      <c r="B1217" s="244" t="s">
        <v>1100</v>
      </c>
      <c r="C1217" s="244" t="s">
        <v>1104</v>
      </c>
      <c r="D1217" s="244" t="s">
        <v>1105</v>
      </c>
      <c r="E1217" s="244">
        <v>43</v>
      </c>
      <c r="F1217" s="244">
        <v>4</v>
      </c>
      <c r="G1217" s="189">
        <v>42560</v>
      </c>
      <c r="H1217" s="190">
        <v>1</v>
      </c>
      <c r="I1217" s="191" t="s">
        <v>71</v>
      </c>
      <c r="J1217" s="190"/>
      <c r="K1217" s="190"/>
      <c r="L1217" s="182">
        <f t="shared" si="7"/>
        <v>0</v>
      </c>
      <c r="M1217" s="190">
        <v>21</v>
      </c>
      <c r="N1217" s="182"/>
      <c r="O1217" s="192" t="s">
        <v>604</v>
      </c>
      <c r="P1217" s="182">
        <v>1</v>
      </c>
      <c r="Q1217" s="190">
        <v>1</v>
      </c>
    </row>
    <row r="1218" spans="1:17">
      <c r="A1218" s="244">
        <v>143</v>
      </c>
      <c r="B1218" s="244" t="s">
        <v>1100</v>
      </c>
      <c r="C1218" s="244" t="s">
        <v>1104</v>
      </c>
      <c r="D1218" s="244" t="s">
        <v>1105</v>
      </c>
      <c r="E1218" s="244">
        <v>43</v>
      </c>
      <c r="F1218" s="244">
        <v>4</v>
      </c>
      <c r="G1218" s="189">
        <v>42560</v>
      </c>
      <c r="H1218" s="190">
        <v>1</v>
      </c>
      <c r="I1218" s="191" t="s">
        <v>71</v>
      </c>
      <c r="J1218" s="190"/>
      <c r="K1218" s="190"/>
      <c r="L1218" s="182">
        <f t="shared" si="7"/>
        <v>0</v>
      </c>
      <c r="M1218" s="190">
        <v>21</v>
      </c>
      <c r="N1218" s="182"/>
      <c r="O1218" s="192" t="s">
        <v>550</v>
      </c>
      <c r="P1218" s="182">
        <v>1</v>
      </c>
      <c r="Q1218" s="190">
        <v>0.5</v>
      </c>
    </row>
    <row r="1219" spans="1:17">
      <c r="A1219" s="244">
        <v>143</v>
      </c>
      <c r="B1219" s="244" t="s">
        <v>1100</v>
      </c>
      <c r="C1219" s="244" t="s">
        <v>1104</v>
      </c>
      <c r="D1219" s="244" t="s">
        <v>1105</v>
      </c>
      <c r="E1219" s="244">
        <v>43</v>
      </c>
      <c r="F1219" s="244">
        <v>4</v>
      </c>
      <c r="G1219" s="189">
        <v>42560</v>
      </c>
      <c r="H1219" s="190">
        <v>2</v>
      </c>
      <c r="I1219" s="191" t="s">
        <v>554</v>
      </c>
      <c r="J1219" s="190">
        <v>80</v>
      </c>
      <c r="K1219" s="190">
        <v>49</v>
      </c>
      <c r="L1219" s="182">
        <f t="shared" si="7"/>
        <v>3077.2000000000003</v>
      </c>
      <c r="M1219" s="190">
        <v>22</v>
      </c>
      <c r="N1219" s="182"/>
      <c r="O1219" s="192" t="s">
        <v>586</v>
      </c>
      <c r="P1219" s="182">
        <v>3</v>
      </c>
      <c r="Q1219" s="190">
        <v>15</v>
      </c>
    </row>
    <row r="1220" spans="1:17">
      <c r="A1220" s="244">
        <v>143</v>
      </c>
      <c r="B1220" s="244" t="s">
        <v>1100</v>
      </c>
      <c r="C1220" s="244" t="s">
        <v>1104</v>
      </c>
      <c r="D1220" s="244" t="s">
        <v>1105</v>
      </c>
      <c r="E1220" s="244">
        <v>43</v>
      </c>
      <c r="F1220" s="244">
        <v>4</v>
      </c>
      <c r="G1220" s="189">
        <v>42560</v>
      </c>
      <c r="H1220" s="190">
        <v>2</v>
      </c>
      <c r="I1220" s="191" t="s">
        <v>554</v>
      </c>
      <c r="J1220" s="190">
        <v>80</v>
      </c>
      <c r="K1220" s="190">
        <v>49</v>
      </c>
      <c r="L1220" s="182">
        <f t="shared" si="7"/>
        <v>3077.2000000000003</v>
      </c>
      <c r="M1220" s="190">
        <v>22</v>
      </c>
      <c r="N1220" s="182"/>
      <c r="O1220" s="192" t="s">
        <v>558</v>
      </c>
      <c r="P1220" s="182">
        <v>5</v>
      </c>
      <c r="Q1220" s="190">
        <v>25</v>
      </c>
    </row>
    <row r="1221" spans="1:17">
      <c r="A1221" s="244">
        <v>143</v>
      </c>
      <c r="B1221" s="244" t="s">
        <v>1100</v>
      </c>
      <c r="C1221" s="244" t="s">
        <v>1104</v>
      </c>
      <c r="D1221" s="244" t="s">
        <v>1105</v>
      </c>
      <c r="E1221" s="244">
        <v>43</v>
      </c>
      <c r="F1221" s="244">
        <v>4</v>
      </c>
      <c r="G1221" s="189">
        <v>42560</v>
      </c>
      <c r="H1221" s="190">
        <v>2</v>
      </c>
      <c r="I1221" s="191" t="s">
        <v>554</v>
      </c>
      <c r="J1221" s="190">
        <v>80</v>
      </c>
      <c r="K1221" s="190">
        <v>49</v>
      </c>
      <c r="L1221" s="182">
        <f t="shared" si="7"/>
        <v>3077.2000000000003</v>
      </c>
      <c r="M1221" s="190">
        <v>22</v>
      </c>
      <c r="N1221" s="182"/>
      <c r="O1221" s="192" t="s">
        <v>559</v>
      </c>
      <c r="P1221" s="182">
        <v>1</v>
      </c>
      <c r="Q1221" s="190">
        <v>1</v>
      </c>
    </row>
    <row r="1222" spans="1:17">
      <c r="A1222" s="244">
        <v>143</v>
      </c>
      <c r="B1222" s="244" t="s">
        <v>1100</v>
      </c>
      <c r="C1222" s="244" t="s">
        <v>1104</v>
      </c>
      <c r="D1222" s="244" t="s">
        <v>1105</v>
      </c>
      <c r="E1222" s="244">
        <v>43</v>
      </c>
      <c r="F1222" s="244">
        <v>4</v>
      </c>
      <c r="G1222" s="189">
        <v>42560</v>
      </c>
      <c r="H1222" s="190">
        <v>1</v>
      </c>
      <c r="I1222" s="191" t="s">
        <v>71</v>
      </c>
      <c r="J1222" s="190"/>
      <c r="K1222" s="190"/>
      <c r="L1222" s="182">
        <f t="shared" si="7"/>
        <v>0</v>
      </c>
      <c r="M1222" s="190">
        <v>22</v>
      </c>
      <c r="N1222" s="182"/>
      <c r="O1222" s="192" t="s">
        <v>586</v>
      </c>
      <c r="P1222" s="182">
        <v>1</v>
      </c>
      <c r="Q1222" s="190">
        <v>7</v>
      </c>
    </row>
    <row r="1223" spans="1:17">
      <c r="A1223" s="244">
        <v>143</v>
      </c>
      <c r="B1223" s="244" t="s">
        <v>1100</v>
      </c>
      <c r="C1223" s="244" t="s">
        <v>1104</v>
      </c>
      <c r="D1223" s="244" t="s">
        <v>1105</v>
      </c>
      <c r="E1223" s="244">
        <v>43</v>
      </c>
      <c r="F1223" s="244">
        <v>4</v>
      </c>
      <c r="G1223" s="189">
        <v>42560</v>
      </c>
      <c r="H1223" s="190">
        <v>1</v>
      </c>
      <c r="I1223" s="191" t="s">
        <v>71</v>
      </c>
      <c r="J1223" s="190"/>
      <c r="K1223" s="190"/>
      <c r="L1223" s="182">
        <f t="shared" si="7"/>
        <v>0</v>
      </c>
      <c r="M1223" s="190">
        <v>22</v>
      </c>
      <c r="N1223" s="182"/>
      <c r="O1223" s="192" t="s">
        <v>606</v>
      </c>
      <c r="P1223" s="182">
        <v>1</v>
      </c>
      <c r="Q1223" s="190">
        <v>15</v>
      </c>
    </row>
    <row r="1224" spans="1:17">
      <c r="A1224" s="244">
        <v>143</v>
      </c>
      <c r="B1224" s="244" t="s">
        <v>1100</v>
      </c>
      <c r="C1224" s="244" t="s">
        <v>1104</v>
      </c>
      <c r="D1224" s="244" t="s">
        <v>1105</v>
      </c>
      <c r="E1224" s="244">
        <v>43</v>
      </c>
      <c r="F1224" s="244">
        <v>4</v>
      </c>
      <c r="G1224" s="189">
        <v>42560</v>
      </c>
      <c r="H1224" s="190">
        <v>1</v>
      </c>
      <c r="I1224" s="191" t="s">
        <v>71</v>
      </c>
      <c r="J1224" s="190"/>
      <c r="K1224" s="190"/>
      <c r="L1224" s="182">
        <f t="shared" si="7"/>
        <v>0</v>
      </c>
      <c r="M1224" s="190">
        <v>22</v>
      </c>
      <c r="N1224" s="182"/>
      <c r="O1224" s="192" t="s">
        <v>551</v>
      </c>
      <c r="P1224" s="182">
        <v>1</v>
      </c>
      <c r="Q1224" s="190">
        <v>1</v>
      </c>
    </row>
    <row r="1225" spans="1:17">
      <c r="A1225" s="244">
        <v>143</v>
      </c>
      <c r="B1225" s="244" t="s">
        <v>1100</v>
      </c>
      <c r="C1225" s="244" t="s">
        <v>1104</v>
      </c>
      <c r="D1225" s="244" t="s">
        <v>1105</v>
      </c>
      <c r="E1225" s="244">
        <v>43</v>
      </c>
      <c r="F1225" s="244">
        <v>4</v>
      </c>
      <c r="G1225" s="189">
        <v>42560</v>
      </c>
      <c r="H1225" s="190">
        <v>1</v>
      </c>
      <c r="I1225" s="191" t="s">
        <v>71</v>
      </c>
      <c r="J1225" s="190"/>
      <c r="K1225" s="190"/>
      <c r="L1225" s="182">
        <f t="shared" si="7"/>
        <v>0</v>
      </c>
      <c r="M1225" s="190">
        <v>22</v>
      </c>
      <c r="N1225" s="182"/>
      <c r="O1225" s="192" t="s">
        <v>605</v>
      </c>
      <c r="P1225" s="182">
        <v>1</v>
      </c>
      <c r="Q1225" s="190">
        <v>2</v>
      </c>
    </row>
    <row r="1226" spans="1:17">
      <c r="A1226" s="244">
        <v>143</v>
      </c>
      <c r="B1226" s="244" t="s">
        <v>1100</v>
      </c>
      <c r="C1226" s="244" t="s">
        <v>1104</v>
      </c>
      <c r="D1226" s="244" t="s">
        <v>1105</v>
      </c>
      <c r="E1226" s="244">
        <v>43</v>
      </c>
      <c r="F1226" s="244">
        <v>4</v>
      </c>
      <c r="G1226" s="189">
        <v>42560</v>
      </c>
      <c r="H1226" s="190">
        <v>1</v>
      </c>
      <c r="I1226" s="191" t="s">
        <v>71</v>
      </c>
      <c r="J1226" s="190"/>
      <c r="K1226" s="190"/>
      <c r="L1226" s="182">
        <f t="shared" si="7"/>
        <v>0</v>
      </c>
      <c r="M1226" s="190">
        <v>22</v>
      </c>
      <c r="N1226" s="182"/>
      <c r="O1226" s="192" t="s">
        <v>558</v>
      </c>
      <c r="P1226" s="182">
        <v>1</v>
      </c>
      <c r="Q1226" s="190">
        <v>17</v>
      </c>
    </row>
    <row r="1227" spans="1:17">
      <c r="A1227" s="244">
        <v>143</v>
      </c>
      <c r="B1227" s="244" t="s">
        <v>1100</v>
      </c>
      <c r="C1227" s="244" t="s">
        <v>1104</v>
      </c>
      <c r="D1227" s="244" t="s">
        <v>1105</v>
      </c>
      <c r="E1227" s="244">
        <v>43</v>
      </c>
      <c r="F1227" s="244">
        <v>4</v>
      </c>
      <c r="G1227" s="189">
        <v>42560</v>
      </c>
      <c r="H1227" s="190">
        <v>2</v>
      </c>
      <c r="I1227" s="191" t="s">
        <v>613</v>
      </c>
      <c r="J1227" s="190">
        <v>89</v>
      </c>
      <c r="K1227" s="190">
        <v>66</v>
      </c>
      <c r="L1227" s="182">
        <f t="shared" si="7"/>
        <v>4611.09</v>
      </c>
      <c r="M1227" s="190">
        <v>23</v>
      </c>
      <c r="N1227" s="182"/>
      <c r="O1227" s="192" t="s">
        <v>553</v>
      </c>
      <c r="P1227" s="182">
        <v>1</v>
      </c>
      <c r="Q1227" s="190">
        <v>2</v>
      </c>
    </row>
    <row r="1228" spans="1:17">
      <c r="A1228" s="244">
        <v>143</v>
      </c>
      <c r="B1228" s="244" t="s">
        <v>1100</v>
      </c>
      <c r="C1228" s="244" t="s">
        <v>1104</v>
      </c>
      <c r="D1228" s="244" t="s">
        <v>1105</v>
      </c>
      <c r="E1228" s="244">
        <v>43</v>
      </c>
      <c r="F1228" s="244">
        <v>4</v>
      </c>
      <c r="G1228" s="189">
        <v>42560</v>
      </c>
      <c r="H1228" s="190">
        <v>2</v>
      </c>
      <c r="I1228" s="191" t="s">
        <v>613</v>
      </c>
      <c r="J1228" s="190">
        <v>89</v>
      </c>
      <c r="K1228" s="190">
        <v>66</v>
      </c>
      <c r="L1228" s="182">
        <f t="shared" si="7"/>
        <v>4611.09</v>
      </c>
      <c r="M1228" s="190">
        <v>23</v>
      </c>
      <c r="N1228" s="182"/>
      <c r="O1228" s="192" t="s">
        <v>586</v>
      </c>
      <c r="P1228" s="182">
        <v>10</v>
      </c>
      <c r="Q1228" s="190">
        <v>25</v>
      </c>
    </row>
    <row r="1229" spans="1:17">
      <c r="A1229" s="244">
        <v>143</v>
      </c>
      <c r="B1229" s="244" t="s">
        <v>1100</v>
      </c>
      <c r="C1229" s="244" t="s">
        <v>1104</v>
      </c>
      <c r="D1229" s="244" t="s">
        <v>1105</v>
      </c>
      <c r="E1229" s="244">
        <v>43</v>
      </c>
      <c r="F1229" s="244">
        <v>4</v>
      </c>
      <c r="G1229" s="189">
        <v>42560</v>
      </c>
      <c r="H1229" s="190">
        <v>2</v>
      </c>
      <c r="I1229" s="191" t="s">
        <v>613</v>
      </c>
      <c r="J1229" s="190">
        <v>89</v>
      </c>
      <c r="K1229" s="190">
        <v>66</v>
      </c>
      <c r="L1229" s="182">
        <f t="shared" si="7"/>
        <v>4611.09</v>
      </c>
      <c r="M1229" s="190">
        <v>23</v>
      </c>
      <c r="N1229" s="182"/>
      <c r="O1229" s="192" t="s">
        <v>606</v>
      </c>
      <c r="P1229" s="182">
        <v>1</v>
      </c>
      <c r="Q1229" s="190">
        <v>1</v>
      </c>
    </row>
    <row r="1230" spans="1:17">
      <c r="A1230" s="244">
        <v>143</v>
      </c>
      <c r="B1230" s="244" t="s">
        <v>1100</v>
      </c>
      <c r="C1230" s="244" t="s">
        <v>1104</v>
      </c>
      <c r="D1230" s="244" t="s">
        <v>1105</v>
      </c>
      <c r="E1230" s="244">
        <v>43</v>
      </c>
      <c r="F1230" s="244">
        <v>4</v>
      </c>
      <c r="G1230" s="189">
        <v>42560</v>
      </c>
      <c r="H1230" s="190">
        <v>1</v>
      </c>
      <c r="I1230" s="191" t="s">
        <v>71</v>
      </c>
      <c r="J1230" s="190"/>
      <c r="K1230" s="190"/>
      <c r="L1230" s="182">
        <f t="shared" si="7"/>
        <v>0</v>
      </c>
      <c r="M1230" s="190">
        <v>23</v>
      </c>
      <c r="N1230" s="182"/>
      <c r="O1230" s="192" t="s">
        <v>592</v>
      </c>
      <c r="P1230" s="182">
        <v>1</v>
      </c>
      <c r="Q1230" s="190">
        <v>1</v>
      </c>
    </row>
    <row r="1231" spans="1:17">
      <c r="A1231" s="244">
        <v>143</v>
      </c>
      <c r="B1231" s="244" t="s">
        <v>1100</v>
      </c>
      <c r="C1231" s="244" t="s">
        <v>1104</v>
      </c>
      <c r="D1231" s="244" t="s">
        <v>1105</v>
      </c>
      <c r="E1231" s="244">
        <v>43</v>
      </c>
      <c r="F1231" s="244">
        <v>4</v>
      </c>
      <c r="G1231" s="189">
        <v>42560</v>
      </c>
      <c r="H1231" s="190">
        <v>1</v>
      </c>
      <c r="I1231" s="191" t="s">
        <v>71</v>
      </c>
      <c r="J1231" s="190"/>
      <c r="K1231" s="190"/>
      <c r="L1231" s="182">
        <f t="shared" si="7"/>
        <v>0</v>
      </c>
      <c r="M1231" s="190">
        <v>23</v>
      </c>
      <c r="N1231" s="182"/>
      <c r="O1231" s="192" t="s">
        <v>586</v>
      </c>
      <c r="P1231" s="182">
        <v>5</v>
      </c>
      <c r="Q1231" s="190">
        <v>15</v>
      </c>
    </row>
    <row r="1232" spans="1:17">
      <c r="A1232" s="244">
        <v>143</v>
      </c>
      <c r="B1232" s="244" t="s">
        <v>1100</v>
      </c>
      <c r="C1232" s="244" t="s">
        <v>1104</v>
      </c>
      <c r="D1232" s="244" t="s">
        <v>1105</v>
      </c>
      <c r="E1232" s="244">
        <v>43</v>
      </c>
      <c r="F1232" s="244">
        <v>4</v>
      </c>
      <c r="G1232" s="189">
        <v>42560</v>
      </c>
      <c r="H1232" s="190">
        <v>1</v>
      </c>
      <c r="I1232" s="191" t="s">
        <v>71</v>
      </c>
      <c r="J1232" s="190"/>
      <c r="K1232" s="190"/>
      <c r="L1232" s="182">
        <f t="shared" si="7"/>
        <v>0</v>
      </c>
      <c r="M1232" s="190">
        <v>23</v>
      </c>
      <c r="N1232" s="182"/>
      <c r="O1232" s="192" t="s">
        <v>550</v>
      </c>
      <c r="P1232" s="182">
        <v>1</v>
      </c>
      <c r="Q1232" s="190">
        <v>12</v>
      </c>
    </row>
    <row r="1233" spans="1:17">
      <c r="A1233" s="244">
        <v>143</v>
      </c>
      <c r="B1233" s="244" t="s">
        <v>1100</v>
      </c>
      <c r="C1233" s="244" t="s">
        <v>1104</v>
      </c>
      <c r="D1233" s="244" t="s">
        <v>1105</v>
      </c>
      <c r="E1233" s="244">
        <v>43</v>
      </c>
      <c r="F1233" s="244">
        <v>4</v>
      </c>
      <c r="G1233" s="189">
        <v>42560</v>
      </c>
      <c r="H1233" s="190">
        <v>1</v>
      </c>
      <c r="I1233" s="191" t="s">
        <v>71</v>
      </c>
      <c r="J1233" s="190"/>
      <c r="K1233" s="190"/>
      <c r="L1233" s="182">
        <f t="shared" si="7"/>
        <v>0</v>
      </c>
      <c r="M1233" s="190">
        <v>23</v>
      </c>
      <c r="N1233" s="182"/>
      <c r="O1233" s="192" t="s">
        <v>551</v>
      </c>
      <c r="P1233" s="182">
        <v>5</v>
      </c>
      <c r="Q1233" s="190">
        <v>3</v>
      </c>
    </row>
    <row r="1234" spans="1:17">
      <c r="A1234" s="244">
        <v>143</v>
      </c>
      <c r="B1234" s="244" t="s">
        <v>1100</v>
      </c>
      <c r="C1234" s="244" t="s">
        <v>1104</v>
      </c>
      <c r="D1234" s="244" t="s">
        <v>1105</v>
      </c>
      <c r="E1234" s="244">
        <v>43</v>
      </c>
      <c r="F1234" s="244">
        <v>4</v>
      </c>
      <c r="G1234" s="189">
        <v>42560</v>
      </c>
      <c r="H1234" s="190">
        <v>2</v>
      </c>
      <c r="I1234" s="191" t="s">
        <v>554</v>
      </c>
      <c r="J1234" s="190">
        <v>27</v>
      </c>
      <c r="K1234" s="190">
        <v>31</v>
      </c>
      <c r="L1234" s="182">
        <f t="shared" si="7"/>
        <v>657.04500000000007</v>
      </c>
      <c r="M1234" s="190">
        <v>24</v>
      </c>
      <c r="N1234" s="182"/>
      <c r="O1234" s="192" t="s">
        <v>522</v>
      </c>
      <c r="P1234" s="182">
        <v>2</v>
      </c>
      <c r="Q1234" s="190">
        <v>5</v>
      </c>
    </row>
    <row r="1235" spans="1:17">
      <c r="A1235" s="244">
        <v>143</v>
      </c>
      <c r="B1235" s="244" t="s">
        <v>1100</v>
      </c>
      <c r="C1235" s="244" t="s">
        <v>1104</v>
      </c>
      <c r="D1235" s="244" t="s">
        <v>1105</v>
      </c>
      <c r="E1235" s="244">
        <v>43</v>
      </c>
      <c r="F1235" s="244">
        <v>4</v>
      </c>
      <c r="G1235" s="189">
        <v>42560</v>
      </c>
      <c r="H1235" s="190">
        <v>1</v>
      </c>
      <c r="I1235" s="191" t="s">
        <v>71</v>
      </c>
      <c r="J1235" s="190"/>
      <c r="K1235" s="190"/>
      <c r="L1235" s="182">
        <f t="shared" si="7"/>
        <v>0</v>
      </c>
      <c r="M1235" s="190">
        <v>24</v>
      </c>
      <c r="N1235" s="182"/>
      <c r="O1235" s="192" t="s">
        <v>586</v>
      </c>
      <c r="P1235" s="182">
        <v>2</v>
      </c>
      <c r="Q1235" s="190">
        <v>12</v>
      </c>
    </row>
    <row r="1236" spans="1:17">
      <c r="A1236" s="244">
        <v>143</v>
      </c>
      <c r="B1236" s="244" t="s">
        <v>1100</v>
      </c>
      <c r="C1236" s="244" t="s">
        <v>1104</v>
      </c>
      <c r="D1236" s="244" t="s">
        <v>1105</v>
      </c>
      <c r="E1236" s="244">
        <v>43</v>
      </c>
      <c r="F1236" s="244">
        <v>4</v>
      </c>
      <c r="G1236" s="189">
        <v>42560</v>
      </c>
      <c r="H1236" s="190">
        <v>1</v>
      </c>
      <c r="I1236" s="191" t="s">
        <v>71</v>
      </c>
      <c r="J1236" s="190"/>
      <c r="K1236" s="190"/>
      <c r="L1236" s="182">
        <f t="shared" si="7"/>
        <v>0</v>
      </c>
      <c r="M1236" s="190">
        <v>24</v>
      </c>
      <c r="N1236" s="182"/>
      <c r="O1236" s="192" t="s">
        <v>604</v>
      </c>
      <c r="P1236" s="182">
        <v>1</v>
      </c>
      <c r="Q1236" s="190">
        <v>3</v>
      </c>
    </row>
    <row r="1237" spans="1:17">
      <c r="A1237" s="244">
        <v>143</v>
      </c>
      <c r="B1237" s="244" t="s">
        <v>1100</v>
      </c>
      <c r="C1237" s="244" t="s">
        <v>1104</v>
      </c>
      <c r="D1237" s="244" t="s">
        <v>1105</v>
      </c>
      <c r="E1237" s="244">
        <v>43</v>
      </c>
      <c r="F1237" s="244">
        <v>4</v>
      </c>
      <c r="G1237" s="189">
        <v>42560</v>
      </c>
      <c r="H1237" s="190">
        <v>1</v>
      </c>
      <c r="I1237" s="191" t="s">
        <v>71</v>
      </c>
      <c r="J1237" s="190"/>
      <c r="K1237" s="190"/>
      <c r="L1237" s="182">
        <f t="shared" si="7"/>
        <v>0</v>
      </c>
      <c r="M1237" s="190">
        <v>24</v>
      </c>
      <c r="N1237" s="182"/>
      <c r="O1237" s="192" t="s">
        <v>527</v>
      </c>
      <c r="P1237" s="182">
        <v>1</v>
      </c>
      <c r="Q1237" s="190">
        <v>0.5</v>
      </c>
    </row>
    <row r="1238" spans="1:17">
      <c r="A1238" s="244">
        <v>143</v>
      </c>
      <c r="B1238" s="244" t="s">
        <v>1100</v>
      </c>
      <c r="C1238" s="244" t="s">
        <v>1104</v>
      </c>
      <c r="D1238" s="244" t="s">
        <v>1105</v>
      </c>
      <c r="E1238" s="244">
        <v>43</v>
      </c>
      <c r="F1238" s="244">
        <v>4</v>
      </c>
      <c r="G1238" s="189">
        <v>42560</v>
      </c>
      <c r="H1238" s="190">
        <v>2</v>
      </c>
      <c r="I1238" s="191" t="s">
        <v>554</v>
      </c>
      <c r="J1238" s="190">
        <v>53</v>
      </c>
      <c r="K1238" s="190">
        <v>42</v>
      </c>
      <c r="L1238" s="182">
        <f t="shared" si="7"/>
        <v>1747.41</v>
      </c>
      <c r="M1238" s="190">
        <v>25</v>
      </c>
      <c r="N1238" s="182"/>
      <c r="O1238" s="192" t="s">
        <v>527</v>
      </c>
      <c r="P1238" s="182">
        <v>2</v>
      </c>
      <c r="Q1238" s="190">
        <v>4</v>
      </c>
    </row>
    <row r="1239" spans="1:17">
      <c r="A1239" s="244">
        <v>143</v>
      </c>
      <c r="B1239" s="244" t="s">
        <v>1100</v>
      </c>
      <c r="C1239" s="244" t="s">
        <v>1104</v>
      </c>
      <c r="D1239" s="244" t="s">
        <v>1105</v>
      </c>
      <c r="E1239" s="244">
        <v>43</v>
      </c>
      <c r="F1239" s="244">
        <v>4</v>
      </c>
      <c r="G1239" s="189">
        <v>42560</v>
      </c>
      <c r="H1239" s="190">
        <v>2</v>
      </c>
      <c r="I1239" s="191" t="s">
        <v>554</v>
      </c>
      <c r="J1239" s="190">
        <v>53</v>
      </c>
      <c r="K1239" s="190">
        <v>42</v>
      </c>
      <c r="L1239" s="182">
        <f t="shared" si="7"/>
        <v>1747.41</v>
      </c>
      <c r="M1239" s="190">
        <v>25</v>
      </c>
      <c r="N1239" s="182"/>
      <c r="O1239" s="192" t="s">
        <v>612</v>
      </c>
      <c r="P1239" s="182">
        <v>1</v>
      </c>
      <c r="Q1239" s="190">
        <v>2</v>
      </c>
    </row>
    <row r="1240" spans="1:17">
      <c r="A1240" s="244">
        <v>143</v>
      </c>
      <c r="B1240" s="244" t="s">
        <v>1100</v>
      </c>
      <c r="C1240" s="244" t="s">
        <v>1104</v>
      </c>
      <c r="D1240" s="244" t="s">
        <v>1105</v>
      </c>
      <c r="E1240" s="244">
        <v>43</v>
      </c>
      <c r="F1240" s="244">
        <v>4</v>
      </c>
      <c r="G1240" s="189">
        <v>42560</v>
      </c>
      <c r="H1240" s="190">
        <v>2</v>
      </c>
      <c r="I1240" s="191" t="s">
        <v>554</v>
      </c>
      <c r="J1240" s="190">
        <v>53</v>
      </c>
      <c r="K1240" s="190">
        <v>42</v>
      </c>
      <c r="L1240" s="182">
        <f t="shared" ref="L1240:L1246" si="8">J1240*K1240*3.14/4</f>
        <v>1747.41</v>
      </c>
      <c r="M1240" s="190">
        <v>25</v>
      </c>
      <c r="N1240" s="182"/>
      <c r="O1240" s="192" t="s">
        <v>604</v>
      </c>
      <c r="P1240" s="182">
        <v>1</v>
      </c>
      <c r="Q1240" s="190">
        <v>2</v>
      </c>
    </row>
    <row r="1241" spans="1:17">
      <c r="A1241" s="244">
        <v>143</v>
      </c>
      <c r="B1241" s="244" t="s">
        <v>1100</v>
      </c>
      <c r="C1241" s="244" t="s">
        <v>1104</v>
      </c>
      <c r="D1241" s="244" t="s">
        <v>1105</v>
      </c>
      <c r="E1241" s="244">
        <v>43</v>
      </c>
      <c r="F1241" s="244">
        <v>4</v>
      </c>
      <c r="G1241" s="189">
        <v>42560</v>
      </c>
      <c r="H1241" s="190">
        <v>2</v>
      </c>
      <c r="I1241" s="191" t="s">
        <v>554</v>
      </c>
      <c r="J1241" s="190">
        <v>53</v>
      </c>
      <c r="K1241" s="190">
        <v>42</v>
      </c>
      <c r="L1241" s="182">
        <f t="shared" si="8"/>
        <v>1747.41</v>
      </c>
      <c r="M1241" s="190">
        <v>25</v>
      </c>
      <c r="N1241" s="182"/>
      <c r="O1241" s="192" t="s">
        <v>586</v>
      </c>
      <c r="P1241" s="182">
        <v>5</v>
      </c>
      <c r="Q1241" s="190">
        <v>25</v>
      </c>
    </row>
    <row r="1242" spans="1:17">
      <c r="A1242" s="244">
        <v>143</v>
      </c>
      <c r="B1242" s="244" t="s">
        <v>1100</v>
      </c>
      <c r="C1242" s="244" t="s">
        <v>1104</v>
      </c>
      <c r="D1242" s="244" t="s">
        <v>1105</v>
      </c>
      <c r="E1242" s="244">
        <v>43</v>
      </c>
      <c r="F1242" s="244">
        <v>4</v>
      </c>
      <c r="G1242" s="189">
        <v>42560</v>
      </c>
      <c r="H1242" s="190">
        <v>1</v>
      </c>
      <c r="I1242" s="191" t="s">
        <v>71</v>
      </c>
      <c r="J1242" s="190"/>
      <c r="K1242" s="190"/>
      <c r="L1242" s="182">
        <f t="shared" si="8"/>
        <v>0</v>
      </c>
      <c r="M1242" s="190">
        <v>25</v>
      </c>
      <c r="N1242" s="182"/>
      <c r="O1242" s="192" t="s">
        <v>548</v>
      </c>
      <c r="P1242" s="182">
        <v>2</v>
      </c>
      <c r="Q1242" s="190">
        <v>1</v>
      </c>
    </row>
    <row r="1243" spans="1:17">
      <c r="A1243" s="244">
        <v>143</v>
      </c>
      <c r="B1243" s="244" t="s">
        <v>1100</v>
      </c>
      <c r="C1243" s="244" t="s">
        <v>1104</v>
      </c>
      <c r="D1243" s="244" t="s">
        <v>1105</v>
      </c>
      <c r="E1243" s="244">
        <v>43</v>
      </c>
      <c r="F1243" s="244">
        <v>4</v>
      </c>
      <c r="G1243" s="189">
        <v>42560</v>
      </c>
      <c r="H1243" s="190">
        <v>1</v>
      </c>
      <c r="I1243" s="191" t="s">
        <v>71</v>
      </c>
      <c r="J1243" s="190"/>
      <c r="K1243" s="190"/>
      <c r="L1243" s="182">
        <f t="shared" si="8"/>
        <v>0</v>
      </c>
      <c r="M1243" s="190">
        <v>25</v>
      </c>
      <c r="N1243" s="182"/>
      <c r="O1243" s="192" t="s">
        <v>612</v>
      </c>
      <c r="P1243" s="182">
        <v>1</v>
      </c>
      <c r="Q1243" s="190">
        <v>2</v>
      </c>
    </row>
    <row r="1244" spans="1:17">
      <c r="A1244" s="244">
        <v>143</v>
      </c>
      <c r="B1244" s="244" t="s">
        <v>1100</v>
      </c>
      <c r="C1244" s="244" t="s">
        <v>1104</v>
      </c>
      <c r="D1244" s="244" t="s">
        <v>1105</v>
      </c>
      <c r="E1244" s="244">
        <v>43</v>
      </c>
      <c r="F1244" s="244">
        <v>4</v>
      </c>
      <c r="G1244" s="189">
        <v>42560</v>
      </c>
      <c r="H1244" s="190">
        <v>1</v>
      </c>
      <c r="I1244" s="191" t="s">
        <v>71</v>
      </c>
      <c r="J1244" s="190"/>
      <c r="K1244" s="190"/>
      <c r="L1244" s="182">
        <f t="shared" si="8"/>
        <v>0</v>
      </c>
      <c r="M1244" s="190">
        <v>25</v>
      </c>
      <c r="N1244" s="182"/>
      <c r="O1244" s="192" t="s">
        <v>586</v>
      </c>
      <c r="P1244" s="182">
        <v>10</v>
      </c>
      <c r="Q1244" s="190">
        <v>27</v>
      </c>
    </row>
    <row r="1245" spans="1:17">
      <c r="A1245" s="244">
        <v>143</v>
      </c>
      <c r="B1245" s="244" t="s">
        <v>1100</v>
      </c>
      <c r="C1245" s="244" t="s">
        <v>1104</v>
      </c>
      <c r="D1245" s="244" t="s">
        <v>1105</v>
      </c>
      <c r="E1245" s="244">
        <v>43</v>
      </c>
      <c r="F1245" s="244">
        <v>4</v>
      </c>
      <c r="G1245" s="189">
        <v>42560</v>
      </c>
      <c r="H1245" s="190">
        <v>1</v>
      </c>
      <c r="I1245" s="191" t="s">
        <v>71</v>
      </c>
      <c r="J1245" s="190"/>
      <c r="K1245" s="190"/>
      <c r="L1245" s="182">
        <f t="shared" si="8"/>
        <v>0</v>
      </c>
      <c r="M1245" s="190">
        <v>25</v>
      </c>
      <c r="N1245" s="182"/>
      <c r="O1245" s="176" t="s">
        <v>578</v>
      </c>
      <c r="P1245" s="182">
        <v>1</v>
      </c>
      <c r="Q1245" s="190">
        <v>2</v>
      </c>
    </row>
    <row r="1246" spans="1:17">
      <c r="A1246" s="244">
        <v>143</v>
      </c>
      <c r="B1246" s="244" t="s">
        <v>1100</v>
      </c>
      <c r="C1246" s="244" t="s">
        <v>1104</v>
      </c>
      <c r="D1246" s="244" t="s">
        <v>1105</v>
      </c>
      <c r="E1246" s="244">
        <v>43</v>
      </c>
      <c r="F1246" s="244">
        <v>4</v>
      </c>
      <c r="G1246" s="189">
        <v>42560</v>
      </c>
      <c r="H1246" s="190">
        <v>1</v>
      </c>
      <c r="I1246" s="191" t="s">
        <v>71</v>
      </c>
      <c r="J1246" s="190"/>
      <c r="K1246" s="190"/>
      <c r="L1246" s="182">
        <f t="shared" si="8"/>
        <v>0</v>
      </c>
      <c r="M1246" s="190">
        <v>25</v>
      </c>
      <c r="N1246" s="182"/>
      <c r="O1246" s="192" t="s">
        <v>547</v>
      </c>
      <c r="P1246" s="182">
        <v>1</v>
      </c>
      <c r="Q1246" s="190">
        <v>1</v>
      </c>
    </row>
    <row r="1247" spans="1:17">
      <c r="A1247" s="244">
        <v>143</v>
      </c>
      <c r="B1247" s="244" t="s">
        <v>1100</v>
      </c>
      <c r="C1247" s="244" t="s">
        <v>1104</v>
      </c>
      <c r="D1247" s="244" t="s">
        <v>1105</v>
      </c>
      <c r="E1247" s="244">
        <v>43</v>
      </c>
      <c r="F1247" s="244">
        <v>4</v>
      </c>
      <c r="G1247" s="189">
        <v>42560</v>
      </c>
      <c r="H1247" s="190"/>
      <c r="I1247" s="193"/>
      <c r="J1247" s="190"/>
      <c r="K1247" s="190"/>
      <c r="L1247" s="182"/>
      <c r="M1247" s="190"/>
      <c r="N1247" s="182"/>
      <c r="O1247" s="192"/>
      <c r="P1247" s="182"/>
      <c r="Q1247" s="190"/>
    </row>
    <row r="1248" spans="1:17">
      <c r="A1248" s="244">
        <v>143</v>
      </c>
      <c r="B1248" s="244" t="s">
        <v>1100</v>
      </c>
      <c r="C1248" s="244" t="s">
        <v>1104</v>
      </c>
      <c r="D1248" s="244" t="s">
        <v>1105</v>
      </c>
      <c r="E1248" s="244">
        <v>43</v>
      </c>
      <c r="F1248" s="244">
        <v>4</v>
      </c>
      <c r="G1248" s="189">
        <v>42560</v>
      </c>
      <c r="H1248" s="190">
        <v>2</v>
      </c>
      <c r="I1248" s="193" t="s">
        <v>532</v>
      </c>
      <c r="J1248" s="172">
        <v>42</v>
      </c>
      <c r="K1248" s="172">
        <v>41</v>
      </c>
      <c r="L1248" s="182">
        <f>J1248*K1248*3.14/4</f>
        <v>1351.77</v>
      </c>
      <c r="M1248" s="172">
        <v>1</v>
      </c>
      <c r="N1248" s="174"/>
      <c r="O1248" s="192" t="s">
        <v>603</v>
      </c>
      <c r="P1248" s="174"/>
      <c r="Q1248" s="172">
        <v>10</v>
      </c>
    </row>
    <row r="1249" spans="1:17">
      <c r="A1249" s="244">
        <v>143</v>
      </c>
      <c r="B1249" s="244" t="s">
        <v>1100</v>
      </c>
      <c r="C1249" s="244" t="s">
        <v>1104</v>
      </c>
      <c r="D1249" s="244" t="s">
        <v>1105</v>
      </c>
      <c r="E1249" s="244">
        <v>43</v>
      </c>
      <c r="F1249" s="244">
        <v>4</v>
      </c>
      <c r="G1249" s="189">
        <v>42560</v>
      </c>
      <c r="H1249" s="190">
        <v>2</v>
      </c>
      <c r="I1249" s="193" t="s">
        <v>532</v>
      </c>
      <c r="J1249" s="172">
        <v>42</v>
      </c>
      <c r="K1249" s="172">
        <v>41</v>
      </c>
      <c r="L1249" s="182">
        <f>J1249*K1249*3.14/4</f>
        <v>1351.77</v>
      </c>
      <c r="M1249" s="172">
        <v>1</v>
      </c>
      <c r="N1249" s="174"/>
      <c r="O1249" s="192" t="s">
        <v>584</v>
      </c>
      <c r="P1249" s="174"/>
      <c r="Q1249" s="172">
        <v>18</v>
      </c>
    </row>
    <row r="1250" spans="1:17">
      <c r="A1250" s="244">
        <v>143</v>
      </c>
      <c r="B1250" s="244" t="s">
        <v>1100</v>
      </c>
      <c r="C1250" s="244" t="s">
        <v>1104</v>
      </c>
      <c r="D1250" s="244" t="s">
        <v>1105</v>
      </c>
      <c r="E1250" s="244">
        <v>43</v>
      </c>
      <c r="F1250" s="244">
        <v>4</v>
      </c>
      <c r="G1250" s="189">
        <v>42560</v>
      </c>
      <c r="H1250" s="190">
        <v>2</v>
      </c>
      <c r="I1250" s="193" t="s">
        <v>532</v>
      </c>
      <c r="J1250" s="172">
        <v>42</v>
      </c>
      <c r="K1250" s="172">
        <v>41</v>
      </c>
      <c r="L1250" s="182">
        <f>J1250*K1250*3.14/4</f>
        <v>1351.77</v>
      </c>
      <c r="M1250" s="172">
        <v>1</v>
      </c>
      <c r="N1250" s="174"/>
      <c r="O1250" s="192" t="s">
        <v>588</v>
      </c>
      <c r="P1250" s="174"/>
      <c r="Q1250" s="172">
        <v>4</v>
      </c>
    </row>
    <row r="1251" spans="1:17">
      <c r="A1251" s="244">
        <v>143</v>
      </c>
      <c r="B1251" s="244" t="s">
        <v>1100</v>
      </c>
      <c r="C1251" s="244" t="s">
        <v>1104</v>
      </c>
      <c r="D1251" s="244" t="s">
        <v>1105</v>
      </c>
      <c r="E1251" s="244">
        <v>43</v>
      </c>
      <c r="F1251" s="244">
        <v>4</v>
      </c>
      <c r="G1251" s="189">
        <v>42560</v>
      </c>
      <c r="H1251" s="190">
        <v>2</v>
      </c>
      <c r="I1251" s="193" t="s">
        <v>532</v>
      </c>
      <c r="J1251" s="172">
        <v>42</v>
      </c>
      <c r="K1251" s="172">
        <v>41</v>
      </c>
      <c r="L1251" s="182">
        <f>J1251*K1251*3.14/4</f>
        <v>1351.77</v>
      </c>
      <c r="M1251" s="172">
        <v>1</v>
      </c>
      <c r="N1251" s="174"/>
      <c r="O1251" s="192" t="s">
        <v>586</v>
      </c>
      <c r="P1251" s="174"/>
      <c r="Q1251" s="172">
        <v>5</v>
      </c>
    </row>
    <row r="1252" spans="1:17">
      <c r="A1252" s="244">
        <v>143</v>
      </c>
      <c r="B1252" s="244" t="s">
        <v>1100</v>
      </c>
      <c r="C1252" s="244" t="s">
        <v>1104</v>
      </c>
      <c r="D1252" s="244" t="s">
        <v>1105</v>
      </c>
      <c r="E1252" s="244">
        <v>43</v>
      </c>
      <c r="F1252" s="244">
        <v>4</v>
      </c>
      <c r="G1252" s="189">
        <v>42560</v>
      </c>
      <c r="H1252" s="190">
        <v>2</v>
      </c>
      <c r="I1252" s="193" t="s">
        <v>532</v>
      </c>
      <c r="J1252" s="172">
        <v>42</v>
      </c>
      <c r="K1252" s="172">
        <v>41</v>
      </c>
      <c r="L1252" s="182">
        <f>J1252*K1252*3.14/4</f>
        <v>1351.77</v>
      </c>
      <c r="M1252" s="172">
        <v>1</v>
      </c>
      <c r="N1252" s="174"/>
      <c r="O1252" s="192" t="s">
        <v>575</v>
      </c>
      <c r="P1252" s="174"/>
      <c r="Q1252" s="172">
        <v>7</v>
      </c>
    </row>
    <row r="1253" spans="1:17">
      <c r="A1253" s="244">
        <v>143</v>
      </c>
      <c r="B1253" s="244" t="s">
        <v>1100</v>
      </c>
      <c r="C1253" s="244" t="s">
        <v>1104</v>
      </c>
      <c r="D1253" s="244" t="s">
        <v>1105</v>
      </c>
      <c r="E1253" s="244">
        <v>43</v>
      </c>
      <c r="F1253" s="244">
        <v>4</v>
      </c>
      <c r="G1253" s="189">
        <v>42560</v>
      </c>
      <c r="H1253" s="190">
        <v>1</v>
      </c>
      <c r="I1253" s="169" t="s">
        <v>71</v>
      </c>
      <c r="J1253" s="172"/>
      <c r="K1253" s="172"/>
      <c r="L1253" s="182"/>
      <c r="M1253" s="172">
        <v>1</v>
      </c>
      <c r="N1253" s="174"/>
      <c r="O1253" s="192" t="s">
        <v>520</v>
      </c>
      <c r="P1253" s="174"/>
      <c r="Q1253" s="172">
        <v>30</v>
      </c>
    </row>
    <row r="1254" spans="1:17">
      <c r="A1254" s="244">
        <v>143</v>
      </c>
      <c r="B1254" s="244" t="s">
        <v>1100</v>
      </c>
      <c r="C1254" s="244" t="s">
        <v>1104</v>
      </c>
      <c r="D1254" s="244" t="s">
        <v>1105</v>
      </c>
      <c r="E1254" s="244">
        <v>43</v>
      </c>
      <c r="F1254" s="244">
        <v>4</v>
      </c>
      <c r="G1254" s="189">
        <v>42560</v>
      </c>
      <c r="H1254" s="190">
        <v>1</v>
      </c>
      <c r="I1254" s="169" t="s">
        <v>71</v>
      </c>
      <c r="J1254" s="172"/>
      <c r="K1254" s="172"/>
      <c r="L1254" s="182"/>
      <c r="M1254" s="172">
        <v>1</v>
      </c>
      <c r="N1254" s="174"/>
      <c r="O1254" s="192" t="s">
        <v>586</v>
      </c>
      <c r="P1254" s="174"/>
      <c r="Q1254" s="172">
        <v>30</v>
      </c>
    </row>
    <row r="1255" spans="1:17">
      <c r="A1255" s="244">
        <v>143</v>
      </c>
      <c r="B1255" s="244" t="s">
        <v>1100</v>
      </c>
      <c r="C1255" s="244" t="s">
        <v>1104</v>
      </c>
      <c r="D1255" s="244" t="s">
        <v>1105</v>
      </c>
      <c r="E1255" s="244">
        <v>43</v>
      </c>
      <c r="F1255" s="244">
        <v>4</v>
      </c>
      <c r="G1255" s="189">
        <v>42560</v>
      </c>
      <c r="H1255" s="190">
        <v>1</v>
      </c>
      <c r="I1255" s="169" t="s">
        <v>71</v>
      </c>
      <c r="J1255" s="172"/>
      <c r="K1255" s="172"/>
      <c r="L1255" s="182"/>
      <c r="M1255" s="172">
        <v>1</v>
      </c>
      <c r="N1255" s="174"/>
      <c r="O1255" s="192" t="s">
        <v>603</v>
      </c>
      <c r="P1255" s="174"/>
      <c r="Q1255" s="172">
        <v>12</v>
      </c>
    </row>
    <row r="1256" spans="1:17">
      <c r="A1256" s="244">
        <v>143</v>
      </c>
      <c r="B1256" s="244" t="s">
        <v>1100</v>
      </c>
      <c r="C1256" s="244" t="s">
        <v>1104</v>
      </c>
      <c r="D1256" s="244" t="s">
        <v>1105</v>
      </c>
      <c r="E1256" s="244">
        <v>43</v>
      </c>
      <c r="F1256" s="244">
        <v>4</v>
      </c>
      <c r="G1256" s="189">
        <v>42560</v>
      </c>
      <c r="H1256" s="190">
        <v>2</v>
      </c>
      <c r="I1256" s="193" t="s">
        <v>532</v>
      </c>
      <c r="J1256" s="172">
        <v>62</v>
      </c>
      <c r="K1256" s="172">
        <v>47</v>
      </c>
      <c r="L1256" s="182">
        <f t="shared" ref="L1256:L1261" si="9">J1256*K1256*3.14/4</f>
        <v>2287.4900000000002</v>
      </c>
      <c r="M1256" s="172">
        <v>2</v>
      </c>
      <c r="N1256" s="174"/>
      <c r="O1256" s="192" t="s">
        <v>586</v>
      </c>
      <c r="P1256" s="174"/>
      <c r="Q1256" s="172">
        <v>45</v>
      </c>
    </row>
    <row r="1257" spans="1:17">
      <c r="A1257" s="244">
        <v>143</v>
      </c>
      <c r="B1257" s="244" t="s">
        <v>1100</v>
      </c>
      <c r="C1257" s="244" t="s">
        <v>1104</v>
      </c>
      <c r="D1257" s="244" t="s">
        <v>1105</v>
      </c>
      <c r="E1257" s="244">
        <v>43</v>
      </c>
      <c r="F1257" s="244">
        <v>4</v>
      </c>
      <c r="G1257" s="189">
        <v>42560</v>
      </c>
      <c r="H1257" s="190">
        <v>2</v>
      </c>
      <c r="I1257" s="193" t="s">
        <v>532</v>
      </c>
      <c r="J1257" s="172">
        <v>62</v>
      </c>
      <c r="K1257" s="172">
        <v>47</v>
      </c>
      <c r="L1257" s="182">
        <f t="shared" si="9"/>
        <v>2287.4900000000002</v>
      </c>
      <c r="M1257" s="172">
        <v>2</v>
      </c>
      <c r="N1257" s="174"/>
      <c r="O1257" s="192" t="s">
        <v>553</v>
      </c>
      <c r="P1257" s="174"/>
      <c r="Q1257" s="172">
        <v>30</v>
      </c>
    </row>
    <row r="1258" spans="1:17">
      <c r="A1258" s="244">
        <v>143</v>
      </c>
      <c r="B1258" s="244" t="s">
        <v>1100</v>
      </c>
      <c r="C1258" s="244" t="s">
        <v>1104</v>
      </c>
      <c r="D1258" s="244" t="s">
        <v>1105</v>
      </c>
      <c r="E1258" s="244">
        <v>43</v>
      </c>
      <c r="F1258" s="244">
        <v>4</v>
      </c>
      <c r="G1258" s="189">
        <v>42560</v>
      </c>
      <c r="H1258" s="190">
        <v>2</v>
      </c>
      <c r="I1258" s="193" t="s">
        <v>532</v>
      </c>
      <c r="J1258" s="172">
        <v>62</v>
      </c>
      <c r="K1258" s="172">
        <v>47</v>
      </c>
      <c r="L1258" s="182">
        <f t="shared" si="9"/>
        <v>2287.4900000000002</v>
      </c>
      <c r="M1258" s="172">
        <v>2</v>
      </c>
      <c r="N1258" s="174"/>
      <c r="O1258" s="192" t="s">
        <v>584</v>
      </c>
      <c r="P1258" s="174"/>
      <c r="Q1258" s="172">
        <v>5</v>
      </c>
    </row>
    <row r="1259" spans="1:17">
      <c r="A1259" s="244">
        <v>143</v>
      </c>
      <c r="B1259" s="244" t="s">
        <v>1100</v>
      </c>
      <c r="C1259" s="244" t="s">
        <v>1104</v>
      </c>
      <c r="D1259" s="244" t="s">
        <v>1105</v>
      </c>
      <c r="E1259" s="244">
        <v>43</v>
      </c>
      <c r="F1259" s="244">
        <v>4</v>
      </c>
      <c r="G1259" s="189">
        <v>42560</v>
      </c>
      <c r="H1259" s="190">
        <v>2</v>
      </c>
      <c r="I1259" s="193" t="s">
        <v>532</v>
      </c>
      <c r="J1259" s="172">
        <v>62</v>
      </c>
      <c r="K1259" s="172">
        <v>47</v>
      </c>
      <c r="L1259" s="182">
        <f t="shared" si="9"/>
        <v>2287.4900000000002</v>
      </c>
      <c r="M1259" s="172">
        <v>2</v>
      </c>
      <c r="N1259" s="174"/>
      <c r="O1259" s="192" t="s">
        <v>548</v>
      </c>
      <c r="P1259" s="174"/>
      <c r="Q1259" s="172">
        <v>5</v>
      </c>
    </row>
    <row r="1260" spans="1:17">
      <c r="A1260" s="244">
        <v>143</v>
      </c>
      <c r="B1260" s="244" t="s">
        <v>1100</v>
      </c>
      <c r="C1260" s="244" t="s">
        <v>1104</v>
      </c>
      <c r="D1260" s="244" t="s">
        <v>1105</v>
      </c>
      <c r="E1260" s="244">
        <v>43</v>
      </c>
      <c r="F1260" s="244">
        <v>4</v>
      </c>
      <c r="G1260" s="189">
        <v>42560</v>
      </c>
      <c r="H1260" s="190">
        <v>2</v>
      </c>
      <c r="I1260" s="193" t="s">
        <v>532</v>
      </c>
      <c r="J1260" s="172">
        <v>62</v>
      </c>
      <c r="K1260" s="172">
        <v>47</v>
      </c>
      <c r="L1260" s="182">
        <f t="shared" si="9"/>
        <v>2287.4900000000002</v>
      </c>
      <c r="M1260" s="172">
        <v>2</v>
      </c>
      <c r="N1260" s="174"/>
      <c r="O1260" s="192" t="s">
        <v>614</v>
      </c>
      <c r="P1260" s="174"/>
      <c r="Q1260" s="172">
        <v>3</v>
      </c>
    </row>
    <row r="1261" spans="1:17">
      <c r="A1261" s="244">
        <v>143</v>
      </c>
      <c r="B1261" s="244" t="s">
        <v>1100</v>
      </c>
      <c r="C1261" s="244" t="s">
        <v>1104</v>
      </c>
      <c r="D1261" s="244" t="s">
        <v>1105</v>
      </c>
      <c r="E1261" s="244">
        <v>43</v>
      </c>
      <c r="F1261" s="244">
        <v>4</v>
      </c>
      <c r="G1261" s="189">
        <v>42560</v>
      </c>
      <c r="H1261" s="190">
        <v>2</v>
      </c>
      <c r="I1261" s="193" t="s">
        <v>532</v>
      </c>
      <c r="J1261" s="172">
        <v>62</v>
      </c>
      <c r="K1261" s="172">
        <v>47</v>
      </c>
      <c r="L1261" s="182">
        <f t="shared" si="9"/>
        <v>2287.4900000000002</v>
      </c>
      <c r="M1261" s="172">
        <v>2</v>
      </c>
      <c r="N1261" s="174"/>
      <c r="O1261" s="192" t="s">
        <v>527</v>
      </c>
      <c r="P1261" s="174"/>
      <c r="Q1261" s="172">
        <v>10</v>
      </c>
    </row>
    <row r="1262" spans="1:17">
      <c r="A1262" s="244">
        <v>143</v>
      </c>
      <c r="B1262" s="244" t="s">
        <v>1100</v>
      </c>
      <c r="C1262" s="244" t="s">
        <v>1104</v>
      </c>
      <c r="D1262" s="244" t="s">
        <v>1105</v>
      </c>
      <c r="E1262" s="244">
        <v>43</v>
      </c>
      <c r="F1262" s="244">
        <v>4</v>
      </c>
      <c r="G1262" s="189">
        <v>42560</v>
      </c>
      <c r="H1262" s="190">
        <v>1</v>
      </c>
      <c r="I1262" s="169" t="s">
        <v>71</v>
      </c>
      <c r="J1262" s="172"/>
      <c r="K1262" s="172"/>
      <c r="L1262" s="182"/>
      <c r="M1262" s="172">
        <v>2</v>
      </c>
      <c r="N1262" s="174"/>
      <c r="O1262" s="192" t="s">
        <v>569</v>
      </c>
      <c r="P1262" s="174"/>
      <c r="Q1262" s="172">
        <v>15</v>
      </c>
    </row>
    <row r="1263" spans="1:17">
      <c r="A1263" s="244">
        <v>143</v>
      </c>
      <c r="B1263" s="244" t="s">
        <v>1100</v>
      </c>
      <c r="C1263" s="244" t="s">
        <v>1104</v>
      </c>
      <c r="D1263" s="244" t="s">
        <v>1105</v>
      </c>
      <c r="E1263" s="244">
        <v>43</v>
      </c>
      <c r="F1263" s="244">
        <v>4</v>
      </c>
      <c r="G1263" s="189">
        <v>42560</v>
      </c>
      <c r="H1263" s="190">
        <v>1</v>
      </c>
      <c r="I1263" s="169" t="s">
        <v>71</v>
      </c>
      <c r="J1263" s="172"/>
      <c r="K1263" s="172"/>
      <c r="L1263" s="182"/>
      <c r="M1263" s="172">
        <v>2</v>
      </c>
      <c r="N1263" s="174"/>
      <c r="O1263" s="192" t="s">
        <v>586</v>
      </c>
      <c r="P1263" s="174"/>
      <c r="Q1263" s="172">
        <v>40</v>
      </c>
    </row>
    <row r="1264" spans="1:17">
      <c r="A1264" s="244">
        <v>143</v>
      </c>
      <c r="B1264" s="244" t="s">
        <v>1100</v>
      </c>
      <c r="C1264" s="244" t="s">
        <v>1104</v>
      </c>
      <c r="D1264" s="244" t="s">
        <v>1105</v>
      </c>
      <c r="E1264" s="244">
        <v>43</v>
      </c>
      <c r="F1264" s="244">
        <v>4</v>
      </c>
      <c r="G1264" s="189">
        <v>42560</v>
      </c>
      <c r="H1264" s="190">
        <v>1</v>
      </c>
      <c r="I1264" s="169" t="s">
        <v>71</v>
      </c>
      <c r="J1264" s="172"/>
      <c r="K1264" s="172"/>
      <c r="L1264" s="182"/>
      <c r="M1264" s="172">
        <v>2</v>
      </c>
      <c r="N1264" s="174"/>
      <c r="O1264" s="192" t="s">
        <v>547</v>
      </c>
      <c r="P1264" s="174"/>
      <c r="Q1264" s="172">
        <v>30</v>
      </c>
    </row>
    <row r="1265" spans="1:17">
      <c r="A1265" s="244">
        <v>143</v>
      </c>
      <c r="B1265" s="244" t="s">
        <v>1100</v>
      </c>
      <c r="C1265" s="244" t="s">
        <v>1104</v>
      </c>
      <c r="D1265" s="244" t="s">
        <v>1105</v>
      </c>
      <c r="E1265" s="244">
        <v>43</v>
      </c>
      <c r="F1265" s="244">
        <v>4</v>
      </c>
      <c r="G1265" s="189">
        <v>42560</v>
      </c>
      <c r="H1265" s="190">
        <v>1</v>
      </c>
      <c r="I1265" s="169" t="s">
        <v>71</v>
      </c>
      <c r="J1265" s="172"/>
      <c r="K1265" s="172"/>
      <c r="L1265" s="182"/>
      <c r="M1265" s="172">
        <v>2</v>
      </c>
      <c r="N1265" s="174"/>
      <c r="O1265" s="192" t="s">
        <v>584</v>
      </c>
      <c r="P1265" s="174"/>
      <c r="Q1265" s="172">
        <v>8</v>
      </c>
    </row>
    <row r="1266" spans="1:17">
      <c r="A1266" s="244">
        <v>143</v>
      </c>
      <c r="B1266" s="244" t="s">
        <v>1100</v>
      </c>
      <c r="C1266" s="244" t="s">
        <v>1104</v>
      </c>
      <c r="D1266" s="244" t="s">
        <v>1105</v>
      </c>
      <c r="E1266" s="244">
        <v>43</v>
      </c>
      <c r="F1266" s="244">
        <v>4</v>
      </c>
      <c r="G1266" s="189">
        <v>42560</v>
      </c>
      <c r="H1266" s="190">
        <v>1</v>
      </c>
      <c r="I1266" s="169" t="s">
        <v>71</v>
      </c>
      <c r="J1266" s="172"/>
      <c r="K1266" s="172"/>
      <c r="L1266" s="182"/>
      <c r="M1266" s="172">
        <v>2</v>
      </c>
      <c r="N1266" s="174"/>
      <c r="O1266" s="192" t="s">
        <v>553</v>
      </c>
      <c r="P1266" s="174"/>
      <c r="Q1266" s="172">
        <v>10</v>
      </c>
    </row>
    <row r="1267" spans="1:17">
      <c r="A1267" s="244">
        <v>143</v>
      </c>
      <c r="B1267" s="244" t="s">
        <v>1100</v>
      </c>
      <c r="C1267" s="244" t="s">
        <v>1104</v>
      </c>
      <c r="D1267" s="244" t="s">
        <v>1105</v>
      </c>
      <c r="E1267" s="244">
        <v>43</v>
      </c>
      <c r="F1267" s="244">
        <v>4</v>
      </c>
      <c r="G1267" s="189">
        <v>42560</v>
      </c>
      <c r="H1267" s="190">
        <v>2</v>
      </c>
      <c r="I1267" s="193" t="s">
        <v>532</v>
      </c>
      <c r="J1267" s="172">
        <v>40</v>
      </c>
      <c r="K1267" s="172">
        <v>52</v>
      </c>
      <c r="L1267" s="182">
        <f>J1267*K1267*3.14/4</f>
        <v>1632.8</v>
      </c>
      <c r="M1267" s="172">
        <v>3</v>
      </c>
      <c r="N1267" s="174"/>
      <c r="O1267" s="192" t="s">
        <v>586</v>
      </c>
      <c r="P1267" s="174"/>
      <c r="Q1267" s="172">
        <v>30</v>
      </c>
    </row>
    <row r="1268" spans="1:17">
      <c r="A1268" s="244">
        <v>143</v>
      </c>
      <c r="B1268" s="244" t="s">
        <v>1100</v>
      </c>
      <c r="C1268" s="244" t="s">
        <v>1104</v>
      </c>
      <c r="D1268" s="244" t="s">
        <v>1105</v>
      </c>
      <c r="E1268" s="244">
        <v>43</v>
      </c>
      <c r="F1268" s="244">
        <v>4</v>
      </c>
      <c r="G1268" s="189">
        <v>42560</v>
      </c>
      <c r="H1268" s="190">
        <v>2</v>
      </c>
      <c r="I1268" s="193" t="s">
        <v>532</v>
      </c>
      <c r="J1268" s="172">
        <v>40</v>
      </c>
      <c r="K1268" s="172">
        <v>52</v>
      </c>
      <c r="L1268" s="182">
        <f>J1268*K1268*3.14/4</f>
        <v>1632.8</v>
      </c>
      <c r="M1268" s="172">
        <v>3</v>
      </c>
      <c r="N1268" s="174"/>
      <c r="O1268" s="192" t="s">
        <v>558</v>
      </c>
      <c r="P1268" s="174"/>
      <c r="Q1268" s="172">
        <v>8</v>
      </c>
    </row>
    <row r="1269" spans="1:17">
      <c r="A1269" s="244">
        <v>143</v>
      </c>
      <c r="B1269" s="244" t="s">
        <v>1100</v>
      </c>
      <c r="C1269" s="244" t="s">
        <v>1104</v>
      </c>
      <c r="D1269" s="244" t="s">
        <v>1105</v>
      </c>
      <c r="E1269" s="244">
        <v>43</v>
      </c>
      <c r="F1269" s="244">
        <v>4</v>
      </c>
      <c r="G1269" s="189">
        <v>42560</v>
      </c>
      <c r="H1269" s="190">
        <v>2</v>
      </c>
      <c r="I1269" s="193" t="s">
        <v>532</v>
      </c>
      <c r="J1269" s="172">
        <v>40</v>
      </c>
      <c r="K1269" s="172">
        <v>52</v>
      </c>
      <c r="L1269" s="182">
        <f>J1269*K1269*3.14/4</f>
        <v>1632.8</v>
      </c>
      <c r="M1269" s="172">
        <v>3</v>
      </c>
      <c r="N1269" s="174"/>
      <c r="O1269" s="192" t="s">
        <v>527</v>
      </c>
      <c r="P1269" s="174"/>
      <c r="Q1269" s="172">
        <v>13</v>
      </c>
    </row>
    <row r="1270" spans="1:17">
      <c r="A1270" s="244">
        <v>143</v>
      </c>
      <c r="B1270" s="244" t="s">
        <v>1100</v>
      </c>
      <c r="C1270" s="244" t="s">
        <v>1104</v>
      </c>
      <c r="D1270" s="244" t="s">
        <v>1105</v>
      </c>
      <c r="E1270" s="244">
        <v>43</v>
      </c>
      <c r="F1270" s="244">
        <v>4</v>
      </c>
      <c r="G1270" s="189">
        <v>42560</v>
      </c>
      <c r="H1270" s="190">
        <v>2</v>
      </c>
      <c r="I1270" s="193" t="s">
        <v>532</v>
      </c>
      <c r="J1270" s="172">
        <v>40</v>
      </c>
      <c r="K1270" s="172">
        <v>52</v>
      </c>
      <c r="L1270" s="182">
        <f>J1270*K1270*3.14/4</f>
        <v>1632.8</v>
      </c>
      <c r="M1270" s="172">
        <v>3</v>
      </c>
      <c r="N1270" s="174"/>
      <c r="O1270" s="192" t="s">
        <v>603</v>
      </c>
      <c r="P1270" s="174"/>
      <c r="Q1270" s="172">
        <v>6</v>
      </c>
    </row>
    <row r="1271" spans="1:17">
      <c r="A1271" s="244">
        <v>143</v>
      </c>
      <c r="B1271" s="244" t="s">
        <v>1100</v>
      </c>
      <c r="C1271" s="244" t="s">
        <v>1104</v>
      </c>
      <c r="D1271" s="244" t="s">
        <v>1105</v>
      </c>
      <c r="E1271" s="244">
        <v>43</v>
      </c>
      <c r="F1271" s="244">
        <v>4</v>
      </c>
      <c r="G1271" s="189">
        <v>42560</v>
      </c>
      <c r="H1271" s="190">
        <v>1</v>
      </c>
      <c r="I1271" s="169" t="s">
        <v>71</v>
      </c>
      <c r="J1271" s="172"/>
      <c r="K1271" s="172"/>
      <c r="L1271" s="182"/>
      <c r="M1271" s="172">
        <v>3</v>
      </c>
      <c r="N1271" s="174"/>
      <c r="O1271" s="176" t="s">
        <v>609</v>
      </c>
      <c r="P1271" s="174"/>
      <c r="Q1271" s="172">
        <v>7</v>
      </c>
    </row>
    <row r="1272" spans="1:17">
      <c r="A1272" s="244">
        <v>143</v>
      </c>
      <c r="B1272" s="244" t="s">
        <v>1100</v>
      </c>
      <c r="C1272" s="244" t="s">
        <v>1104</v>
      </c>
      <c r="D1272" s="244" t="s">
        <v>1105</v>
      </c>
      <c r="E1272" s="244">
        <v>43</v>
      </c>
      <c r="F1272" s="244">
        <v>4</v>
      </c>
      <c r="G1272" s="189">
        <v>42560</v>
      </c>
      <c r="H1272" s="190">
        <v>1</v>
      </c>
      <c r="I1272" s="169" t="s">
        <v>71</v>
      </c>
      <c r="J1272" s="172"/>
      <c r="K1272" s="172"/>
      <c r="L1272" s="182"/>
      <c r="M1272" s="172">
        <v>3</v>
      </c>
      <c r="N1272" s="174"/>
      <c r="O1272" s="192" t="s">
        <v>527</v>
      </c>
      <c r="P1272" s="174"/>
      <c r="Q1272" s="172">
        <v>10</v>
      </c>
    </row>
    <row r="1273" spans="1:17">
      <c r="A1273" s="244">
        <v>143</v>
      </c>
      <c r="B1273" s="244" t="s">
        <v>1100</v>
      </c>
      <c r="C1273" s="244" t="s">
        <v>1104</v>
      </c>
      <c r="D1273" s="244" t="s">
        <v>1105</v>
      </c>
      <c r="E1273" s="244">
        <v>43</v>
      </c>
      <c r="F1273" s="244">
        <v>4</v>
      </c>
      <c r="G1273" s="189">
        <v>42560</v>
      </c>
      <c r="H1273" s="190">
        <v>1</v>
      </c>
      <c r="I1273" s="169" t="s">
        <v>71</v>
      </c>
      <c r="J1273" s="172"/>
      <c r="K1273" s="172"/>
      <c r="L1273" s="182"/>
      <c r="M1273" s="172">
        <v>3</v>
      </c>
      <c r="N1273" s="174"/>
      <c r="O1273" s="192" t="s">
        <v>586</v>
      </c>
      <c r="P1273" s="174"/>
      <c r="Q1273" s="172">
        <v>18</v>
      </c>
    </row>
    <row r="1274" spans="1:17">
      <c r="A1274" s="244">
        <v>143</v>
      </c>
      <c r="B1274" s="244" t="s">
        <v>1100</v>
      </c>
      <c r="C1274" s="244" t="s">
        <v>1104</v>
      </c>
      <c r="D1274" s="244" t="s">
        <v>1105</v>
      </c>
      <c r="E1274" s="244">
        <v>43</v>
      </c>
      <c r="F1274" s="244">
        <v>4</v>
      </c>
      <c r="G1274" s="189">
        <v>42560</v>
      </c>
      <c r="H1274" s="190">
        <v>1</v>
      </c>
      <c r="I1274" s="169" t="s">
        <v>71</v>
      </c>
      <c r="J1274" s="172"/>
      <c r="K1274" s="172"/>
      <c r="L1274" s="182"/>
      <c r="M1274" s="172">
        <v>3</v>
      </c>
      <c r="N1274" s="174"/>
      <c r="O1274" s="192" t="s">
        <v>558</v>
      </c>
      <c r="P1274" s="174"/>
      <c r="Q1274" s="172">
        <v>11</v>
      </c>
    </row>
    <row r="1275" spans="1:17">
      <c r="A1275" s="244">
        <v>143</v>
      </c>
      <c r="B1275" s="244" t="s">
        <v>1100</v>
      </c>
      <c r="C1275" s="244" t="s">
        <v>1104</v>
      </c>
      <c r="D1275" s="244" t="s">
        <v>1105</v>
      </c>
      <c r="E1275" s="244">
        <v>43</v>
      </c>
      <c r="F1275" s="244">
        <v>4</v>
      </c>
      <c r="G1275" s="189">
        <v>42560</v>
      </c>
      <c r="H1275" s="190">
        <v>1</v>
      </c>
      <c r="I1275" s="169" t="s">
        <v>71</v>
      </c>
      <c r="J1275" s="172"/>
      <c r="K1275" s="172"/>
      <c r="L1275" s="182"/>
      <c r="M1275" s="172">
        <v>3</v>
      </c>
      <c r="N1275" s="174"/>
      <c r="O1275" s="192" t="s">
        <v>548</v>
      </c>
      <c r="P1275" s="174"/>
      <c r="Q1275" s="172">
        <v>13</v>
      </c>
    </row>
    <row r="1276" spans="1:17">
      <c r="A1276" s="244">
        <v>143</v>
      </c>
      <c r="B1276" s="244" t="s">
        <v>1100</v>
      </c>
      <c r="C1276" s="244" t="s">
        <v>1104</v>
      </c>
      <c r="D1276" s="244" t="s">
        <v>1105</v>
      </c>
      <c r="E1276" s="244">
        <v>43</v>
      </c>
      <c r="F1276" s="244">
        <v>4</v>
      </c>
      <c r="G1276" s="189">
        <v>42560</v>
      </c>
      <c r="H1276" s="190">
        <v>1</v>
      </c>
      <c r="I1276" s="169" t="s">
        <v>71</v>
      </c>
      <c r="J1276" s="172"/>
      <c r="K1276" s="172"/>
      <c r="L1276" s="182"/>
      <c r="M1276" s="172">
        <v>3</v>
      </c>
      <c r="N1276" s="174"/>
      <c r="O1276" s="192" t="s">
        <v>575</v>
      </c>
      <c r="P1276" s="174"/>
      <c r="Q1276" s="172">
        <v>20</v>
      </c>
    </row>
    <row r="1277" spans="1:17">
      <c r="A1277" s="244">
        <v>143</v>
      </c>
      <c r="B1277" s="244" t="s">
        <v>1100</v>
      </c>
      <c r="C1277" s="244" t="s">
        <v>1104</v>
      </c>
      <c r="D1277" s="244" t="s">
        <v>1105</v>
      </c>
      <c r="E1277" s="244">
        <v>43</v>
      </c>
      <c r="F1277" s="244">
        <v>4</v>
      </c>
      <c r="G1277" s="189">
        <v>42560</v>
      </c>
      <c r="H1277" s="190">
        <v>2</v>
      </c>
      <c r="I1277" s="193" t="s">
        <v>532</v>
      </c>
      <c r="J1277" s="172">
        <v>74</v>
      </c>
      <c r="K1277" s="172">
        <v>23</v>
      </c>
      <c r="L1277" s="182">
        <f>J1277*K1277*3.14/4</f>
        <v>1336.0700000000002</v>
      </c>
      <c r="M1277" s="172">
        <v>4</v>
      </c>
      <c r="N1277" s="174"/>
      <c r="O1277" s="192" t="s">
        <v>586</v>
      </c>
      <c r="P1277" s="174"/>
      <c r="Q1277" s="172">
        <v>35</v>
      </c>
    </row>
    <row r="1278" spans="1:17">
      <c r="A1278" s="244">
        <v>143</v>
      </c>
      <c r="B1278" s="244" t="s">
        <v>1100</v>
      </c>
      <c r="C1278" s="244" t="s">
        <v>1104</v>
      </c>
      <c r="D1278" s="244" t="s">
        <v>1105</v>
      </c>
      <c r="E1278" s="244">
        <v>43</v>
      </c>
      <c r="F1278" s="244">
        <v>4</v>
      </c>
      <c r="G1278" s="189">
        <v>42560</v>
      </c>
      <c r="H1278" s="190">
        <v>2</v>
      </c>
      <c r="I1278" s="193" t="s">
        <v>532</v>
      </c>
      <c r="J1278" s="172">
        <v>74</v>
      </c>
      <c r="K1278" s="172">
        <v>23</v>
      </c>
      <c r="L1278" s="182">
        <f>J1278*K1278*3.14/4</f>
        <v>1336.0700000000002</v>
      </c>
      <c r="M1278" s="172">
        <v>4</v>
      </c>
      <c r="N1278" s="174"/>
      <c r="O1278" s="192" t="s">
        <v>527</v>
      </c>
      <c r="P1278" s="174"/>
      <c r="Q1278" s="172">
        <v>5</v>
      </c>
    </row>
    <row r="1279" spans="1:17">
      <c r="A1279" s="244">
        <v>143</v>
      </c>
      <c r="B1279" s="244" t="s">
        <v>1100</v>
      </c>
      <c r="C1279" s="244" t="s">
        <v>1104</v>
      </c>
      <c r="D1279" s="244" t="s">
        <v>1105</v>
      </c>
      <c r="E1279" s="244">
        <v>43</v>
      </c>
      <c r="F1279" s="244">
        <v>4</v>
      </c>
      <c r="G1279" s="189">
        <v>42560</v>
      </c>
      <c r="H1279" s="190">
        <v>2</v>
      </c>
      <c r="I1279" s="193" t="s">
        <v>532</v>
      </c>
      <c r="J1279" s="172">
        <v>74</v>
      </c>
      <c r="K1279" s="172">
        <v>23</v>
      </c>
      <c r="L1279" s="182">
        <f>J1279*K1279*3.14/4</f>
        <v>1336.0700000000002</v>
      </c>
      <c r="M1279" s="172">
        <v>4</v>
      </c>
      <c r="N1279" s="174"/>
      <c r="O1279" s="192" t="s">
        <v>615</v>
      </c>
      <c r="P1279" s="174"/>
      <c r="Q1279" s="172">
        <v>10</v>
      </c>
    </row>
    <row r="1280" spans="1:17">
      <c r="A1280" s="244">
        <v>143</v>
      </c>
      <c r="B1280" s="244" t="s">
        <v>1100</v>
      </c>
      <c r="C1280" s="244" t="s">
        <v>1104</v>
      </c>
      <c r="D1280" s="244" t="s">
        <v>1105</v>
      </c>
      <c r="E1280" s="244">
        <v>43</v>
      </c>
      <c r="F1280" s="244">
        <v>4</v>
      </c>
      <c r="G1280" s="189">
        <v>42560</v>
      </c>
      <c r="H1280" s="190">
        <v>1</v>
      </c>
      <c r="I1280" s="169" t="s">
        <v>71</v>
      </c>
      <c r="J1280" s="172"/>
      <c r="K1280" s="172"/>
      <c r="L1280" s="182"/>
      <c r="M1280" s="172">
        <v>4</v>
      </c>
      <c r="N1280" s="174"/>
      <c r="O1280" s="192" t="s">
        <v>586</v>
      </c>
      <c r="P1280" s="174"/>
      <c r="Q1280" s="172">
        <v>50</v>
      </c>
    </row>
    <row r="1281" spans="1:17">
      <c r="A1281" s="244">
        <v>143</v>
      </c>
      <c r="B1281" s="244" t="s">
        <v>1100</v>
      </c>
      <c r="C1281" s="244" t="s">
        <v>1104</v>
      </c>
      <c r="D1281" s="244" t="s">
        <v>1105</v>
      </c>
      <c r="E1281" s="244">
        <v>43</v>
      </c>
      <c r="F1281" s="244">
        <v>4</v>
      </c>
      <c r="G1281" s="189">
        <v>42560</v>
      </c>
      <c r="H1281" s="190">
        <v>1</v>
      </c>
      <c r="I1281" s="169" t="s">
        <v>71</v>
      </c>
      <c r="J1281" s="172"/>
      <c r="K1281" s="172"/>
      <c r="L1281" s="182"/>
      <c r="M1281" s="172">
        <v>4</v>
      </c>
      <c r="N1281" s="174"/>
      <c r="O1281" s="192" t="s">
        <v>531</v>
      </c>
      <c r="P1281" s="174"/>
      <c r="Q1281" s="172">
        <v>10</v>
      </c>
    </row>
    <row r="1282" spans="1:17">
      <c r="A1282" s="244">
        <v>143</v>
      </c>
      <c r="B1282" s="244" t="s">
        <v>1100</v>
      </c>
      <c r="C1282" s="244" t="s">
        <v>1104</v>
      </c>
      <c r="D1282" s="244" t="s">
        <v>1105</v>
      </c>
      <c r="E1282" s="244">
        <v>43</v>
      </c>
      <c r="F1282" s="244">
        <v>4</v>
      </c>
      <c r="G1282" s="189">
        <v>42560</v>
      </c>
      <c r="H1282" s="190">
        <v>1</v>
      </c>
      <c r="I1282" s="169" t="s">
        <v>71</v>
      </c>
      <c r="J1282" s="172"/>
      <c r="K1282" s="172"/>
      <c r="L1282" s="182"/>
      <c r="M1282" s="172">
        <v>4</v>
      </c>
      <c r="N1282" s="174"/>
      <c r="O1282" s="192" t="s">
        <v>520</v>
      </c>
      <c r="P1282" s="174"/>
      <c r="Q1282" s="172">
        <v>5</v>
      </c>
    </row>
    <row r="1283" spans="1:17">
      <c r="A1283" s="244">
        <v>143</v>
      </c>
      <c r="B1283" s="244" t="s">
        <v>1100</v>
      </c>
      <c r="C1283" s="244" t="s">
        <v>1104</v>
      </c>
      <c r="D1283" s="244" t="s">
        <v>1105</v>
      </c>
      <c r="E1283" s="244">
        <v>43</v>
      </c>
      <c r="F1283" s="244">
        <v>4</v>
      </c>
      <c r="G1283" s="189">
        <v>42560</v>
      </c>
      <c r="H1283" s="190">
        <v>1</v>
      </c>
      <c r="I1283" s="169" t="s">
        <v>71</v>
      </c>
      <c r="J1283" s="172"/>
      <c r="K1283" s="172"/>
      <c r="L1283" s="182"/>
      <c r="M1283" s="172">
        <v>4</v>
      </c>
      <c r="N1283" s="174"/>
      <c r="O1283" s="192" t="s">
        <v>521</v>
      </c>
      <c r="P1283" s="174"/>
      <c r="Q1283" s="172">
        <v>8</v>
      </c>
    </row>
    <row r="1284" spans="1:17">
      <c r="A1284" s="244">
        <v>143</v>
      </c>
      <c r="B1284" s="244" t="s">
        <v>1100</v>
      </c>
      <c r="C1284" s="244" t="s">
        <v>1104</v>
      </c>
      <c r="D1284" s="244" t="s">
        <v>1105</v>
      </c>
      <c r="E1284" s="244">
        <v>43</v>
      </c>
      <c r="F1284" s="244">
        <v>4</v>
      </c>
      <c r="G1284" s="189">
        <v>42560</v>
      </c>
      <c r="H1284" s="190">
        <v>2</v>
      </c>
      <c r="I1284" s="193" t="s">
        <v>616</v>
      </c>
      <c r="J1284" s="190">
        <v>93</v>
      </c>
      <c r="K1284" s="190">
        <v>71</v>
      </c>
      <c r="L1284" s="182">
        <f>J1284*K1284*3.14/4</f>
        <v>5183.3550000000005</v>
      </c>
      <c r="M1284" s="190">
        <v>5</v>
      </c>
      <c r="N1284" s="182"/>
      <c r="O1284" s="192" t="s">
        <v>586</v>
      </c>
      <c r="P1284" s="182">
        <v>7</v>
      </c>
      <c r="Q1284" s="190">
        <v>25</v>
      </c>
    </row>
    <row r="1285" spans="1:17">
      <c r="A1285" s="244">
        <v>143</v>
      </c>
      <c r="B1285" s="244" t="s">
        <v>1100</v>
      </c>
      <c r="C1285" s="244" t="s">
        <v>1104</v>
      </c>
      <c r="D1285" s="244" t="s">
        <v>1105</v>
      </c>
      <c r="E1285" s="244">
        <v>43</v>
      </c>
      <c r="F1285" s="244">
        <v>4</v>
      </c>
      <c r="G1285" s="189">
        <v>42560</v>
      </c>
      <c r="H1285" s="190"/>
      <c r="I1285" s="193" t="s">
        <v>616</v>
      </c>
      <c r="J1285" s="190">
        <v>93</v>
      </c>
      <c r="K1285" s="190">
        <v>71</v>
      </c>
      <c r="L1285" s="182">
        <f>J1285*K1285*3.14/4</f>
        <v>5183.3550000000005</v>
      </c>
      <c r="M1285" s="190">
        <v>5</v>
      </c>
      <c r="N1285" s="182"/>
      <c r="O1285" s="192" t="s">
        <v>527</v>
      </c>
      <c r="P1285" s="182">
        <v>2</v>
      </c>
      <c r="Q1285" s="190">
        <v>10</v>
      </c>
    </row>
    <row r="1286" spans="1:17">
      <c r="A1286" s="244">
        <v>143</v>
      </c>
      <c r="B1286" s="244" t="s">
        <v>1100</v>
      </c>
      <c r="C1286" s="244" t="s">
        <v>1104</v>
      </c>
      <c r="D1286" s="244" t="s">
        <v>1105</v>
      </c>
      <c r="E1286" s="244">
        <v>43</v>
      </c>
      <c r="F1286" s="244">
        <v>4</v>
      </c>
      <c r="G1286" s="189">
        <v>42560</v>
      </c>
      <c r="H1286" s="190"/>
      <c r="I1286" s="193" t="s">
        <v>616</v>
      </c>
      <c r="J1286" s="190">
        <v>93</v>
      </c>
      <c r="K1286" s="190">
        <v>71</v>
      </c>
      <c r="L1286" s="182">
        <f>J1286*K1286*3.14/4</f>
        <v>5183.3550000000005</v>
      </c>
      <c r="M1286" s="190">
        <v>5</v>
      </c>
      <c r="N1286" s="182"/>
      <c r="O1286" s="192" t="s">
        <v>521</v>
      </c>
      <c r="P1286" s="182">
        <v>1</v>
      </c>
      <c r="Q1286" s="190">
        <v>1</v>
      </c>
    </row>
    <row r="1287" spans="1:17">
      <c r="A1287" s="244">
        <v>143</v>
      </c>
      <c r="B1287" s="244" t="s">
        <v>1100</v>
      </c>
      <c r="C1287" s="244" t="s">
        <v>1104</v>
      </c>
      <c r="D1287" s="244" t="s">
        <v>1105</v>
      </c>
      <c r="E1287" s="244">
        <v>43</v>
      </c>
      <c r="F1287" s="244">
        <v>4</v>
      </c>
      <c r="G1287" s="189">
        <v>42560</v>
      </c>
      <c r="H1287" s="190"/>
      <c r="I1287" s="193" t="s">
        <v>616</v>
      </c>
      <c r="J1287" s="190">
        <v>93</v>
      </c>
      <c r="K1287" s="190">
        <v>71</v>
      </c>
      <c r="L1287" s="182">
        <f>J1287*K1287*3.14/4</f>
        <v>5183.3550000000005</v>
      </c>
      <c r="M1287" s="190">
        <v>5</v>
      </c>
      <c r="N1287" s="182"/>
      <c r="O1287" s="192" t="s">
        <v>572</v>
      </c>
      <c r="P1287" s="182">
        <v>1</v>
      </c>
      <c r="Q1287" s="190">
        <v>5</v>
      </c>
    </row>
    <row r="1288" spans="1:17">
      <c r="A1288" s="244">
        <v>143</v>
      </c>
      <c r="B1288" s="244" t="s">
        <v>1100</v>
      </c>
      <c r="C1288" s="244" t="s">
        <v>1104</v>
      </c>
      <c r="D1288" s="244" t="s">
        <v>1105</v>
      </c>
      <c r="E1288" s="244">
        <v>43</v>
      </c>
      <c r="F1288" s="244">
        <v>4</v>
      </c>
      <c r="G1288" s="189">
        <v>42560</v>
      </c>
      <c r="H1288" s="190">
        <v>1</v>
      </c>
      <c r="I1288" s="193" t="s">
        <v>71</v>
      </c>
      <c r="J1288" s="190"/>
      <c r="K1288" s="190"/>
      <c r="L1288" s="182"/>
      <c r="M1288" s="190">
        <v>5</v>
      </c>
      <c r="N1288" s="182"/>
      <c r="O1288" s="192" t="s">
        <v>586</v>
      </c>
      <c r="P1288" s="182">
        <v>10</v>
      </c>
      <c r="Q1288" s="190">
        <v>23</v>
      </c>
    </row>
    <row r="1289" spans="1:17">
      <c r="A1289" s="244">
        <v>143</v>
      </c>
      <c r="B1289" s="244" t="s">
        <v>1100</v>
      </c>
      <c r="C1289" s="244" t="s">
        <v>1104</v>
      </c>
      <c r="D1289" s="244" t="s">
        <v>1105</v>
      </c>
      <c r="E1289" s="244">
        <v>43</v>
      </c>
      <c r="F1289" s="244">
        <v>4</v>
      </c>
      <c r="G1289" s="189">
        <v>42560</v>
      </c>
      <c r="H1289" s="190">
        <v>1</v>
      </c>
      <c r="I1289" s="193" t="s">
        <v>71</v>
      </c>
      <c r="J1289" s="190"/>
      <c r="K1289" s="190"/>
      <c r="L1289" s="182"/>
      <c r="M1289" s="190">
        <v>5</v>
      </c>
      <c r="N1289" s="182"/>
      <c r="O1289" s="192" t="s">
        <v>604</v>
      </c>
      <c r="P1289" s="182">
        <v>2</v>
      </c>
      <c r="Q1289" s="190">
        <v>4</v>
      </c>
    </row>
    <row r="1290" spans="1:17">
      <c r="A1290" s="244">
        <v>143</v>
      </c>
      <c r="B1290" s="244" t="s">
        <v>1100</v>
      </c>
      <c r="C1290" s="244" t="s">
        <v>1104</v>
      </c>
      <c r="D1290" s="244" t="s">
        <v>1105</v>
      </c>
      <c r="E1290" s="244">
        <v>43</v>
      </c>
      <c r="F1290" s="244">
        <v>4</v>
      </c>
      <c r="G1290" s="189">
        <v>42560</v>
      </c>
      <c r="H1290" s="190">
        <v>1</v>
      </c>
      <c r="I1290" s="193" t="s">
        <v>71</v>
      </c>
      <c r="J1290" s="190"/>
      <c r="K1290" s="190"/>
      <c r="L1290" s="182"/>
      <c r="M1290" s="190">
        <v>5</v>
      </c>
      <c r="N1290" s="182"/>
      <c r="O1290" s="192" t="s">
        <v>577</v>
      </c>
      <c r="P1290" s="182">
        <v>1</v>
      </c>
      <c r="Q1290" s="190">
        <v>1</v>
      </c>
    </row>
    <row r="1291" spans="1:17">
      <c r="A1291" s="244">
        <v>143</v>
      </c>
      <c r="B1291" s="244" t="s">
        <v>1100</v>
      </c>
      <c r="C1291" s="244" t="s">
        <v>1104</v>
      </c>
      <c r="D1291" s="244" t="s">
        <v>1105</v>
      </c>
      <c r="E1291" s="244">
        <v>43</v>
      </c>
      <c r="F1291" s="244">
        <v>4</v>
      </c>
      <c r="G1291" s="189">
        <v>42560</v>
      </c>
      <c r="H1291" s="190">
        <v>1</v>
      </c>
      <c r="I1291" s="193" t="s">
        <v>71</v>
      </c>
      <c r="J1291" s="190"/>
      <c r="K1291" s="190"/>
      <c r="L1291" s="182"/>
      <c r="M1291" s="190">
        <v>5</v>
      </c>
      <c r="N1291" s="182"/>
      <c r="O1291" s="192" t="s">
        <v>521</v>
      </c>
      <c r="P1291" s="182">
        <v>7</v>
      </c>
      <c r="Q1291" s="190">
        <v>9</v>
      </c>
    </row>
    <row r="1292" spans="1:17">
      <c r="A1292" s="244">
        <v>143</v>
      </c>
      <c r="B1292" s="244" t="s">
        <v>1100</v>
      </c>
      <c r="C1292" s="244" t="s">
        <v>1104</v>
      </c>
      <c r="D1292" s="244" t="s">
        <v>1105</v>
      </c>
      <c r="E1292" s="244">
        <v>43</v>
      </c>
      <c r="F1292" s="244">
        <v>4</v>
      </c>
      <c r="G1292" s="189">
        <v>42560</v>
      </c>
      <c r="H1292" s="190">
        <v>1</v>
      </c>
      <c r="I1292" s="193" t="s">
        <v>71</v>
      </c>
      <c r="J1292" s="190"/>
      <c r="K1292" s="190"/>
      <c r="L1292" s="182"/>
      <c r="M1292" s="190">
        <v>5</v>
      </c>
      <c r="N1292" s="182"/>
      <c r="O1292" s="192" t="s">
        <v>531</v>
      </c>
      <c r="P1292" s="182">
        <v>1</v>
      </c>
      <c r="Q1292" s="190">
        <v>3</v>
      </c>
    </row>
    <row r="1293" spans="1:17">
      <c r="A1293" s="244">
        <v>143</v>
      </c>
      <c r="B1293" s="244" t="s">
        <v>1100</v>
      </c>
      <c r="C1293" s="244" t="s">
        <v>1104</v>
      </c>
      <c r="D1293" s="244" t="s">
        <v>1105</v>
      </c>
      <c r="E1293" s="244">
        <v>43</v>
      </c>
      <c r="F1293" s="244">
        <v>4</v>
      </c>
      <c r="G1293" s="189">
        <v>42560</v>
      </c>
      <c r="H1293" s="190">
        <v>2</v>
      </c>
      <c r="I1293" s="193" t="s">
        <v>616</v>
      </c>
      <c r="J1293" s="190">
        <v>71</v>
      </c>
      <c r="K1293" s="190">
        <v>61</v>
      </c>
      <c r="L1293" s="182">
        <f>J1293*K1293*3.14/4</f>
        <v>3399.835</v>
      </c>
      <c r="M1293" s="190">
        <v>6</v>
      </c>
      <c r="N1293" s="182"/>
      <c r="O1293" s="192" t="s">
        <v>586</v>
      </c>
      <c r="P1293" s="182">
        <v>5</v>
      </c>
      <c r="Q1293" s="190">
        <v>50</v>
      </c>
    </row>
    <row r="1294" spans="1:17">
      <c r="A1294" s="244">
        <v>143</v>
      </c>
      <c r="B1294" s="244" t="s">
        <v>1100</v>
      </c>
      <c r="C1294" s="244" t="s">
        <v>1104</v>
      </c>
      <c r="D1294" s="244" t="s">
        <v>1105</v>
      </c>
      <c r="E1294" s="244">
        <v>43</v>
      </c>
      <c r="F1294" s="244">
        <v>4</v>
      </c>
      <c r="G1294" s="189">
        <v>42560</v>
      </c>
      <c r="H1294" s="190">
        <v>2</v>
      </c>
      <c r="I1294" s="193" t="s">
        <v>616</v>
      </c>
      <c r="J1294" s="190">
        <v>71</v>
      </c>
      <c r="K1294" s="190">
        <v>61</v>
      </c>
      <c r="L1294" s="182">
        <f>J1294*K1294*3.14/4</f>
        <v>3399.835</v>
      </c>
      <c r="M1294" s="190">
        <v>6</v>
      </c>
      <c r="N1294" s="182"/>
      <c r="O1294" s="192" t="s">
        <v>617</v>
      </c>
      <c r="P1294" s="182">
        <v>1</v>
      </c>
      <c r="Q1294" s="190">
        <v>2</v>
      </c>
    </row>
    <row r="1295" spans="1:17">
      <c r="A1295" s="244">
        <v>143</v>
      </c>
      <c r="B1295" s="244" t="s">
        <v>1100</v>
      </c>
      <c r="C1295" s="244" t="s">
        <v>1104</v>
      </c>
      <c r="D1295" s="244" t="s">
        <v>1105</v>
      </c>
      <c r="E1295" s="244">
        <v>43</v>
      </c>
      <c r="F1295" s="244">
        <v>4</v>
      </c>
      <c r="G1295" s="189">
        <v>42560</v>
      </c>
      <c r="H1295" s="190">
        <v>2</v>
      </c>
      <c r="I1295" s="193" t="s">
        <v>616</v>
      </c>
      <c r="J1295" s="190">
        <v>71</v>
      </c>
      <c r="K1295" s="190">
        <v>61</v>
      </c>
      <c r="L1295" s="182">
        <f>J1295*K1295*3.14/4</f>
        <v>3399.835</v>
      </c>
      <c r="M1295" s="190">
        <v>6</v>
      </c>
      <c r="N1295" s="182"/>
      <c r="O1295" s="192" t="s">
        <v>612</v>
      </c>
      <c r="P1295" s="182">
        <v>1</v>
      </c>
      <c r="Q1295" s="190">
        <v>2</v>
      </c>
    </row>
    <row r="1296" spans="1:17">
      <c r="A1296" s="244">
        <v>143</v>
      </c>
      <c r="B1296" s="244" t="s">
        <v>1100</v>
      </c>
      <c r="C1296" s="244" t="s">
        <v>1104</v>
      </c>
      <c r="D1296" s="244" t="s">
        <v>1105</v>
      </c>
      <c r="E1296" s="244">
        <v>43</v>
      </c>
      <c r="F1296" s="244">
        <v>4</v>
      </c>
      <c r="G1296" s="189">
        <v>42560</v>
      </c>
      <c r="H1296" s="190">
        <v>2</v>
      </c>
      <c r="I1296" s="193" t="s">
        <v>616</v>
      </c>
      <c r="J1296" s="190">
        <v>71</v>
      </c>
      <c r="K1296" s="190">
        <v>61</v>
      </c>
      <c r="L1296" s="182">
        <f>J1296*K1296*3.14/4</f>
        <v>3399.835</v>
      </c>
      <c r="M1296" s="190">
        <v>6</v>
      </c>
      <c r="N1296" s="182"/>
      <c r="O1296" s="192" t="s">
        <v>521</v>
      </c>
      <c r="P1296" s="182">
        <v>1</v>
      </c>
      <c r="Q1296" s="190">
        <v>2</v>
      </c>
    </row>
    <row r="1297" spans="1:17">
      <c r="A1297" s="244">
        <v>143</v>
      </c>
      <c r="B1297" s="244" t="s">
        <v>1100</v>
      </c>
      <c r="C1297" s="244" t="s">
        <v>1104</v>
      </c>
      <c r="D1297" s="244" t="s">
        <v>1105</v>
      </c>
      <c r="E1297" s="244">
        <v>43</v>
      </c>
      <c r="F1297" s="244">
        <v>4</v>
      </c>
      <c r="G1297" s="189">
        <v>42560</v>
      </c>
      <c r="H1297" s="190">
        <v>1</v>
      </c>
      <c r="I1297" s="193" t="s">
        <v>71</v>
      </c>
      <c r="J1297" s="190"/>
      <c r="K1297" s="190"/>
      <c r="L1297" s="182"/>
      <c r="M1297" s="190">
        <v>6</v>
      </c>
      <c r="N1297" s="182"/>
      <c r="O1297" s="192" t="s">
        <v>586</v>
      </c>
      <c r="P1297" s="182">
        <v>4</v>
      </c>
      <c r="Q1297" s="190">
        <v>15</v>
      </c>
    </row>
    <row r="1298" spans="1:17">
      <c r="A1298" s="244">
        <v>143</v>
      </c>
      <c r="B1298" s="244" t="s">
        <v>1100</v>
      </c>
      <c r="C1298" s="244" t="s">
        <v>1104</v>
      </c>
      <c r="D1298" s="244" t="s">
        <v>1105</v>
      </c>
      <c r="E1298" s="244">
        <v>43</v>
      </c>
      <c r="F1298" s="244">
        <v>4</v>
      </c>
      <c r="G1298" s="189">
        <v>42560</v>
      </c>
      <c r="H1298" s="190">
        <v>1</v>
      </c>
      <c r="I1298" s="193" t="s">
        <v>71</v>
      </c>
      <c r="J1298" s="190"/>
      <c r="K1298" s="190"/>
      <c r="L1298" s="182"/>
      <c r="M1298" s="190">
        <v>6</v>
      </c>
      <c r="N1298" s="182"/>
      <c r="O1298" s="192" t="s">
        <v>618</v>
      </c>
      <c r="P1298" s="182">
        <v>2</v>
      </c>
      <c r="Q1298" s="190">
        <v>17</v>
      </c>
    </row>
    <row r="1299" spans="1:17">
      <c r="A1299" s="244">
        <v>143</v>
      </c>
      <c r="B1299" s="244" t="s">
        <v>1100</v>
      </c>
      <c r="C1299" s="244" t="s">
        <v>1104</v>
      </c>
      <c r="D1299" s="244" t="s">
        <v>1105</v>
      </c>
      <c r="E1299" s="244">
        <v>43</v>
      </c>
      <c r="F1299" s="244">
        <v>4</v>
      </c>
      <c r="G1299" s="189">
        <v>42560</v>
      </c>
      <c r="H1299" s="190">
        <v>1</v>
      </c>
      <c r="I1299" s="193" t="s">
        <v>71</v>
      </c>
      <c r="J1299" s="190"/>
      <c r="K1299" s="190"/>
      <c r="L1299" s="182"/>
      <c r="M1299" s="190">
        <v>6</v>
      </c>
      <c r="N1299" s="182"/>
      <c r="O1299" s="192" t="s">
        <v>604</v>
      </c>
      <c r="P1299" s="182">
        <v>1</v>
      </c>
      <c r="Q1299" s="190">
        <v>2</v>
      </c>
    </row>
    <row r="1300" spans="1:17">
      <c r="A1300" s="244">
        <v>143</v>
      </c>
      <c r="B1300" s="244" t="s">
        <v>1100</v>
      </c>
      <c r="C1300" s="244" t="s">
        <v>1104</v>
      </c>
      <c r="D1300" s="244" t="s">
        <v>1105</v>
      </c>
      <c r="E1300" s="244">
        <v>43</v>
      </c>
      <c r="F1300" s="244">
        <v>4</v>
      </c>
      <c r="G1300" s="189">
        <v>42560</v>
      </c>
      <c r="H1300" s="190">
        <v>2</v>
      </c>
      <c r="I1300" s="193" t="s">
        <v>616</v>
      </c>
      <c r="J1300" s="190">
        <v>88</v>
      </c>
      <c r="K1300" s="190">
        <v>67</v>
      </c>
      <c r="L1300" s="182">
        <f>J1300*K1300*3.14/4</f>
        <v>4628.3600000000006</v>
      </c>
      <c r="M1300" s="190">
        <v>7</v>
      </c>
      <c r="N1300" s="182"/>
      <c r="O1300" s="192" t="s">
        <v>592</v>
      </c>
      <c r="P1300" s="182">
        <v>1</v>
      </c>
      <c r="Q1300" s="190">
        <v>2</v>
      </c>
    </row>
    <row r="1301" spans="1:17">
      <c r="A1301" s="244">
        <v>143</v>
      </c>
      <c r="B1301" s="244" t="s">
        <v>1100</v>
      </c>
      <c r="C1301" s="244" t="s">
        <v>1104</v>
      </c>
      <c r="D1301" s="244" t="s">
        <v>1105</v>
      </c>
      <c r="E1301" s="244">
        <v>43</v>
      </c>
      <c r="F1301" s="244">
        <v>4</v>
      </c>
      <c r="G1301" s="189">
        <v>42560</v>
      </c>
      <c r="H1301" s="190">
        <v>2</v>
      </c>
      <c r="I1301" s="193" t="s">
        <v>616</v>
      </c>
      <c r="J1301" s="190">
        <v>88</v>
      </c>
      <c r="K1301" s="190">
        <v>67</v>
      </c>
      <c r="L1301" s="182">
        <f>J1301*K1301*3.14/4</f>
        <v>4628.3600000000006</v>
      </c>
      <c r="M1301" s="190">
        <v>7</v>
      </c>
      <c r="N1301" s="182"/>
      <c r="O1301" s="192" t="s">
        <v>558</v>
      </c>
      <c r="P1301" s="182">
        <v>5</v>
      </c>
      <c r="Q1301" s="190">
        <v>10</v>
      </c>
    </row>
    <row r="1302" spans="1:17">
      <c r="A1302" s="244">
        <v>143</v>
      </c>
      <c r="B1302" s="244" t="s">
        <v>1100</v>
      </c>
      <c r="C1302" s="244" t="s">
        <v>1104</v>
      </c>
      <c r="D1302" s="244" t="s">
        <v>1105</v>
      </c>
      <c r="E1302" s="244">
        <v>43</v>
      </c>
      <c r="F1302" s="244">
        <v>4</v>
      </c>
      <c r="G1302" s="189">
        <v>42560</v>
      </c>
      <c r="H1302" s="190">
        <v>2</v>
      </c>
      <c r="I1302" s="193" t="s">
        <v>616</v>
      </c>
      <c r="J1302" s="190">
        <v>88</v>
      </c>
      <c r="K1302" s="190">
        <v>67</v>
      </c>
      <c r="L1302" s="182">
        <f>J1302*K1302*3.14/4</f>
        <v>4628.3600000000006</v>
      </c>
      <c r="M1302" s="190">
        <v>7</v>
      </c>
      <c r="N1302" s="182"/>
      <c r="O1302" s="192" t="s">
        <v>586</v>
      </c>
      <c r="P1302" s="182">
        <v>7</v>
      </c>
      <c r="Q1302" s="190">
        <v>15</v>
      </c>
    </row>
    <row r="1303" spans="1:17">
      <c r="A1303" s="244">
        <v>143</v>
      </c>
      <c r="B1303" s="244" t="s">
        <v>1100</v>
      </c>
      <c r="C1303" s="244" t="s">
        <v>1104</v>
      </c>
      <c r="D1303" s="244" t="s">
        <v>1105</v>
      </c>
      <c r="E1303" s="244">
        <v>43</v>
      </c>
      <c r="F1303" s="244">
        <v>4</v>
      </c>
      <c r="G1303" s="189">
        <v>42560</v>
      </c>
      <c r="H1303" s="190">
        <v>1</v>
      </c>
      <c r="I1303" s="193" t="s">
        <v>71</v>
      </c>
      <c r="J1303" s="190"/>
      <c r="K1303" s="190"/>
      <c r="L1303" s="182"/>
      <c r="M1303" s="190">
        <v>7</v>
      </c>
      <c r="N1303" s="182"/>
      <c r="O1303" s="192" t="s">
        <v>586</v>
      </c>
      <c r="P1303" s="182">
        <v>10</v>
      </c>
      <c r="Q1303" s="190">
        <v>35</v>
      </c>
    </row>
    <row r="1304" spans="1:17">
      <c r="A1304" s="244">
        <v>143</v>
      </c>
      <c r="B1304" s="244" t="s">
        <v>1100</v>
      </c>
      <c r="C1304" s="244" t="s">
        <v>1104</v>
      </c>
      <c r="D1304" s="244" t="s">
        <v>1105</v>
      </c>
      <c r="E1304" s="244">
        <v>43</v>
      </c>
      <c r="F1304" s="244">
        <v>4</v>
      </c>
      <c r="G1304" s="189">
        <v>42560</v>
      </c>
      <c r="H1304" s="190">
        <v>1</v>
      </c>
      <c r="I1304" s="193" t="s">
        <v>71</v>
      </c>
      <c r="J1304" s="190"/>
      <c r="K1304" s="190"/>
      <c r="L1304" s="182"/>
      <c r="M1304" s="190">
        <v>7</v>
      </c>
      <c r="N1304" s="182"/>
      <c r="O1304" s="192" t="s">
        <v>548</v>
      </c>
      <c r="P1304" s="182">
        <v>1</v>
      </c>
      <c r="Q1304" s="190">
        <v>2</v>
      </c>
    </row>
    <row r="1305" spans="1:17">
      <c r="A1305" s="244">
        <v>143</v>
      </c>
      <c r="B1305" s="244" t="s">
        <v>1100</v>
      </c>
      <c r="C1305" s="244" t="s">
        <v>1104</v>
      </c>
      <c r="D1305" s="244" t="s">
        <v>1105</v>
      </c>
      <c r="E1305" s="244">
        <v>43</v>
      </c>
      <c r="F1305" s="244">
        <v>4</v>
      </c>
      <c r="G1305" s="189">
        <v>42560</v>
      </c>
      <c r="H1305" s="190">
        <v>1</v>
      </c>
      <c r="I1305" s="193" t="s">
        <v>71</v>
      </c>
      <c r="J1305" s="190"/>
      <c r="K1305" s="190"/>
      <c r="L1305" s="182"/>
      <c r="M1305" s="190">
        <v>7</v>
      </c>
      <c r="N1305" s="182"/>
      <c r="O1305" s="192" t="s">
        <v>553</v>
      </c>
      <c r="P1305" s="182">
        <v>1</v>
      </c>
      <c r="Q1305" s="190">
        <v>0.5</v>
      </c>
    </row>
    <row r="1306" spans="1:17">
      <c r="A1306" s="244">
        <v>143</v>
      </c>
      <c r="B1306" s="244" t="s">
        <v>1100</v>
      </c>
      <c r="C1306" s="244" t="s">
        <v>1104</v>
      </c>
      <c r="D1306" s="244" t="s">
        <v>1105</v>
      </c>
      <c r="E1306" s="244">
        <v>43</v>
      </c>
      <c r="F1306" s="244">
        <v>4</v>
      </c>
      <c r="G1306" s="189">
        <v>42560</v>
      </c>
      <c r="H1306" s="190">
        <v>1</v>
      </c>
      <c r="I1306" s="193" t="s">
        <v>71</v>
      </c>
      <c r="J1306" s="190"/>
      <c r="K1306" s="190"/>
      <c r="L1306" s="182"/>
      <c r="M1306" s="190">
        <v>7</v>
      </c>
      <c r="N1306" s="182"/>
      <c r="O1306" s="192" t="s">
        <v>619</v>
      </c>
      <c r="P1306" s="182">
        <v>1</v>
      </c>
      <c r="Q1306" s="190">
        <v>2</v>
      </c>
    </row>
    <row r="1307" spans="1:17">
      <c r="A1307" s="244">
        <v>143</v>
      </c>
      <c r="B1307" s="244" t="s">
        <v>1100</v>
      </c>
      <c r="C1307" s="244" t="s">
        <v>1104</v>
      </c>
      <c r="D1307" s="244" t="s">
        <v>1105</v>
      </c>
      <c r="E1307" s="244">
        <v>43</v>
      </c>
      <c r="F1307" s="244">
        <v>4</v>
      </c>
      <c r="G1307" s="189">
        <v>42560</v>
      </c>
      <c r="H1307" s="190">
        <v>1</v>
      </c>
      <c r="I1307" s="193" t="s">
        <v>71</v>
      </c>
      <c r="J1307" s="190"/>
      <c r="K1307" s="190"/>
      <c r="L1307" s="182"/>
      <c r="M1307" s="190">
        <v>7</v>
      </c>
      <c r="N1307" s="182"/>
      <c r="O1307" s="192" t="s">
        <v>618</v>
      </c>
      <c r="P1307" s="182">
        <v>5</v>
      </c>
      <c r="Q1307" s="190">
        <v>10</v>
      </c>
    </row>
    <row r="1308" spans="1:17">
      <c r="A1308" s="244">
        <v>143</v>
      </c>
      <c r="B1308" s="244" t="s">
        <v>1100</v>
      </c>
      <c r="C1308" s="244" t="s">
        <v>1104</v>
      </c>
      <c r="D1308" s="244" t="s">
        <v>1105</v>
      </c>
      <c r="E1308" s="244">
        <v>43</v>
      </c>
      <c r="F1308" s="244">
        <v>4</v>
      </c>
      <c r="G1308" s="189">
        <v>42560</v>
      </c>
      <c r="H1308" s="190">
        <v>1</v>
      </c>
      <c r="I1308" s="193" t="s">
        <v>71</v>
      </c>
      <c r="J1308" s="190"/>
      <c r="K1308" s="190"/>
      <c r="L1308" s="182"/>
      <c r="M1308" s="190">
        <v>7</v>
      </c>
      <c r="N1308" s="182"/>
      <c r="O1308" s="192" t="s">
        <v>592</v>
      </c>
      <c r="P1308" s="182">
        <v>2</v>
      </c>
      <c r="Q1308" s="190">
        <v>5</v>
      </c>
    </row>
    <row r="1309" spans="1:17">
      <c r="A1309" s="244">
        <v>143</v>
      </c>
      <c r="B1309" s="244" t="s">
        <v>1100</v>
      </c>
      <c r="C1309" s="244" t="s">
        <v>1104</v>
      </c>
      <c r="D1309" s="244" t="s">
        <v>1105</v>
      </c>
      <c r="E1309" s="244">
        <v>43</v>
      </c>
      <c r="F1309" s="244">
        <v>4</v>
      </c>
      <c r="G1309" s="189">
        <v>42560</v>
      </c>
      <c r="H1309" s="190">
        <v>1</v>
      </c>
      <c r="I1309" s="193" t="s">
        <v>71</v>
      </c>
      <c r="J1309" s="190"/>
      <c r="K1309" s="190"/>
      <c r="L1309" s="182"/>
      <c r="M1309" s="190">
        <v>7</v>
      </c>
      <c r="N1309" s="182"/>
      <c r="O1309" s="192" t="s">
        <v>570</v>
      </c>
      <c r="P1309" s="182">
        <v>1</v>
      </c>
      <c r="Q1309" s="190">
        <v>0.5</v>
      </c>
    </row>
    <row r="1310" spans="1:17">
      <c r="A1310" s="244">
        <v>143</v>
      </c>
      <c r="B1310" s="244" t="s">
        <v>1100</v>
      </c>
      <c r="C1310" s="244" t="s">
        <v>1104</v>
      </c>
      <c r="D1310" s="244" t="s">
        <v>1105</v>
      </c>
      <c r="E1310" s="244">
        <v>43</v>
      </c>
      <c r="F1310" s="244">
        <v>4</v>
      </c>
      <c r="G1310" s="189">
        <v>42560</v>
      </c>
      <c r="H1310" s="190">
        <v>2</v>
      </c>
      <c r="I1310" s="193" t="s">
        <v>616</v>
      </c>
      <c r="J1310" s="190">
        <v>60</v>
      </c>
      <c r="K1310" s="190">
        <v>30</v>
      </c>
      <c r="L1310" s="182">
        <f>J1310*K1310*3.14/4</f>
        <v>1413</v>
      </c>
      <c r="M1310" s="190">
        <v>8</v>
      </c>
      <c r="N1310" s="182"/>
      <c r="O1310" s="192" t="s">
        <v>620</v>
      </c>
      <c r="P1310" s="182">
        <v>1</v>
      </c>
      <c r="Q1310" s="190">
        <v>15</v>
      </c>
    </row>
    <row r="1311" spans="1:17">
      <c r="A1311" s="244">
        <v>143</v>
      </c>
      <c r="B1311" s="244" t="s">
        <v>1100</v>
      </c>
      <c r="C1311" s="244" t="s">
        <v>1104</v>
      </c>
      <c r="D1311" s="244" t="s">
        <v>1105</v>
      </c>
      <c r="E1311" s="244">
        <v>43</v>
      </c>
      <c r="F1311" s="244">
        <v>4</v>
      </c>
      <c r="G1311" s="189">
        <v>42560</v>
      </c>
      <c r="H1311" s="190">
        <v>2</v>
      </c>
      <c r="I1311" s="193" t="s">
        <v>616</v>
      </c>
      <c r="J1311" s="190">
        <v>60</v>
      </c>
      <c r="K1311" s="190">
        <v>30</v>
      </c>
      <c r="L1311" s="182">
        <f>J1311*K1311*3.14/4</f>
        <v>1413</v>
      </c>
      <c r="M1311" s="190">
        <v>8</v>
      </c>
      <c r="N1311" s="182"/>
      <c r="O1311" s="192" t="s">
        <v>592</v>
      </c>
      <c r="P1311" s="182"/>
      <c r="Q1311" s="190">
        <v>15</v>
      </c>
    </row>
    <row r="1312" spans="1:17">
      <c r="A1312" s="244">
        <v>143</v>
      </c>
      <c r="B1312" s="244" t="s">
        <v>1100</v>
      </c>
      <c r="C1312" s="244" t="s">
        <v>1104</v>
      </c>
      <c r="D1312" s="244" t="s">
        <v>1105</v>
      </c>
      <c r="E1312" s="244">
        <v>43</v>
      </c>
      <c r="F1312" s="244">
        <v>4</v>
      </c>
      <c r="G1312" s="189">
        <v>42560</v>
      </c>
      <c r="H1312" s="190">
        <v>2</v>
      </c>
      <c r="I1312" s="193" t="s">
        <v>616</v>
      </c>
      <c r="J1312" s="190">
        <v>60</v>
      </c>
      <c r="K1312" s="190">
        <v>30</v>
      </c>
      <c r="L1312" s="182">
        <f>J1312*K1312*3.14/4</f>
        <v>1413</v>
      </c>
      <c r="M1312" s="190">
        <v>8</v>
      </c>
      <c r="N1312" s="182"/>
      <c r="O1312" s="192" t="s">
        <v>548</v>
      </c>
      <c r="P1312" s="182">
        <v>1</v>
      </c>
      <c r="Q1312" s="190">
        <v>10</v>
      </c>
    </row>
    <row r="1313" spans="1:17">
      <c r="A1313" s="244">
        <v>143</v>
      </c>
      <c r="B1313" s="244" t="s">
        <v>1100</v>
      </c>
      <c r="C1313" s="244" t="s">
        <v>1104</v>
      </c>
      <c r="D1313" s="244" t="s">
        <v>1105</v>
      </c>
      <c r="E1313" s="244">
        <v>43</v>
      </c>
      <c r="F1313" s="244">
        <v>4</v>
      </c>
      <c r="G1313" s="189">
        <v>42560</v>
      </c>
      <c r="H1313" s="190">
        <v>2</v>
      </c>
      <c r="I1313" s="193" t="s">
        <v>616</v>
      </c>
      <c r="J1313" s="190">
        <v>60</v>
      </c>
      <c r="K1313" s="190">
        <v>30</v>
      </c>
      <c r="L1313" s="182">
        <f>J1313*K1313*3.14/4</f>
        <v>1413</v>
      </c>
      <c r="M1313" s="190">
        <v>8</v>
      </c>
      <c r="N1313" s="182"/>
      <c r="O1313" s="192" t="s">
        <v>527</v>
      </c>
      <c r="P1313" s="182">
        <v>1</v>
      </c>
      <c r="Q1313" s="190">
        <v>5</v>
      </c>
    </row>
    <row r="1314" spans="1:17">
      <c r="A1314" s="244">
        <v>143</v>
      </c>
      <c r="B1314" s="244" t="s">
        <v>1100</v>
      </c>
      <c r="C1314" s="244" t="s">
        <v>1104</v>
      </c>
      <c r="D1314" s="244" t="s">
        <v>1105</v>
      </c>
      <c r="E1314" s="244">
        <v>43</v>
      </c>
      <c r="F1314" s="244">
        <v>4</v>
      </c>
      <c r="G1314" s="189">
        <v>42560</v>
      </c>
      <c r="H1314" s="190">
        <v>1</v>
      </c>
      <c r="I1314" s="193" t="s">
        <v>71</v>
      </c>
      <c r="J1314" s="190"/>
      <c r="K1314" s="190"/>
      <c r="L1314" s="182"/>
      <c r="M1314" s="190">
        <v>8</v>
      </c>
      <c r="N1314" s="182"/>
      <c r="O1314" s="192" t="s">
        <v>553</v>
      </c>
      <c r="P1314" s="182">
        <v>1</v>
      </c>
      <c r="Q1314" s="190">
        <v>12</v>
      </c>
    </row>
    <row r="1315" spans="1:17">
      <c r="A1315" s="244">
        <v>143</v>
      </c>
      <c r="B1315" s="244" t="s">
        <v>1100</v>
      </c>
      <c r="C1315" s="244" t="s">
        <v>1104</v>
      </c>
      <c r="D1315" s="244" t="s">
        <v>1105</v>
      </c>
      <c r="E1315" s="244">
        <v>43</v>
      </c>
      <c r="F1315" s="244">
        <v>4</v>
      </c>
      <c r="G1315" s="189">
        <v>42560</v>
      </c>
      <c r="H1315" s="190">
        <v>1</v>
      </c>
      <c r="I1315" s="193" t="s">
        <v>71</v>
      </c>
      <c r="J1315" s="190"/>
      <c r="K1315" s="190"/>
      <c r="L1315" s="182"/>
      <c r="M1315" s="190">
        <v>8</v>
      </c>
      <c r="N1315" s="182"/>
      <c r="O1315" s="192" t="s">
        <v>620</v>
      </c>
      <c r="P1315" s="182">
        <v>1</v>
      </c>
      <c r="Q1315" s="190">
        <v>5</v>
      </c>
    </row>
    <row r="1316" spans="1:17">
      <c r="A1316" s="244">
        <v>143</v>
      </c>
      <c r="B1316" s="244" t="s">
        <v>1100</v>
      </c>
      <c r="C1316" s="244" t="s">
        <v>1104</v>
      </c>
      <c r="D1316" s="244" t="s">
        <v>1105</v>
      </c>
      <c r="E1316" s="244">
        <v>43</v>
      </c>
      <c r="F1316" s="244">
        <v>4</v>
      </c>
      <c r="G1316" s="189">
        <v>42560</v>
      </c>
      <c r="H1316" s="190">
        <v>1</v>
      </c>
      <c r="I1316" s="193" t="s">
        <v>71</v>
      </c>
      <c r="J1316" s="190"/>
      <c r="K1316" s="190"/>
      <c r="L1316" s="182"/>
      <c r="M1316" s="190">
        <v>8</v>
      </c>
      <c r="N1316" s="182"/>
      <c r="O1316" s="192" t="s">
        <v>604</v>
      </c>
      <c r="P1316" s="182">
        <v>2</v>
      </c>
      <c r="Q1316" s="190">
        <v>7</v>
      </c>
    </row>
    <row r="1317" spans="1:17">
      <c r="A1317" s="244">
        <v>143</v>
      </c>
      <c r="B1317" s="244" t="s">
        <v>1100</v>
      </c>
      <c r="C1317" s="244" t="s">
        <v>1104</v>
      </c>
      <c r="D1317" s="244" t="s">
        <v>1105</v>
      </c>
      <c r="E1317" s="244">
        <v>43</v>
      </c>
      <c r="F1317" s="244">
        <v>4</v>
      </c>
      <c r="G1317" s="189">
        <v>42560</v>
      </c>
      <c r="H1317" s="190">
        <v>1</v>
      </c>
      <c r="I1317" s="193" t="s">
        <v>71</v>
      </c>
      <c r="J1317" s="190"/>
      <c r="K1317" s="190"/>
      <c r="L1317" s="182"/>
      <c r="M1317" s="190">
        <v>8</v>
      </c>
      <c r="N1317" s="182"/>
      <c r="O1317" s="192" t="s">
        <v>548</v>
      </c>
      <c r="P1317" s="182">
        <v>1</v>
      </c>
      <c r="Q1317" s="190">
        <v>2</v>
      </c>
    </row>
    <row r="1318" spans="1:17">
      <c r="A1318" s="244">
        <v>143</v>
      </c>
      <c r="B1318" s="244" t="s">
        <v>1100</v>
      </c>
      <c r="C1318" s="244" t="s">
        <v>1104</v>
      </c>
      <c r="D1318" s="244" t="s">
        <v>1105</v>
      </c>
      <c r="E1318" s="244">
        <v>43</v>
      </c>
      <c r="F1318" s="244">
        <v>4</v>
      </c>
      <c r="G1318" s="189">
        <v>42560</v>
      </c>
      <c r="H1318" s="190">
        <v>1</v>
      </c>
      <c r="I1318" s="193" t="s">
        <v>71</v>
      </c>
      <c r="J1318" s="190"/>
      <c r="K1318" s="190"/>
      <c r="L1318" s="182"/>
      <c r="M1318" s="190">
        <v>8</v>
      </c>
      <c r="N1318" s="182"/>
      <c r="O1318" s="192" t="s">
        <v>603</v>
      </c>
      <c r="P1318" s="182">
        <v>1</v>
      </c>
      <c r="Q1318" s="190">
        <v>2</v>
      </c>
    </row>
    <row r="1319" spans="1:17">
      <c r="A1319" s="244">
        <v>143</v>
      </c>
      <c r="B1319" s="244" t="s">
        <v>1100</v>
      </c>
      <c r="C1319" s="244" t="s">
        <v>1104</v>
      </c>
      <c r="D1319" s="244" t="s">
        <v>1105</v>
      </c>
      <c r="E1319" s="244">
        <v>43</v>
      </c>
      <c r="F1319" s="244">
        <v>4</v>
      </c>
      <c r="G1319" s="189">
        <v>42560</v>
      </c>
      <c r="H1319" s="190">
        <v>1</v>
      </c>
      <c r="I1319" s="193" t="s">
        <v>71</v>
      </c>
      <c r="J1319" s="190"/>
      <c r="K1319" s="190"/>
      <c r="L1319" s="182"/>
      <c r="M1319" s="190">
        <v>8</v>
      </c>
      <c r="N1319" s="182"/>
      <c r="O1319" s="192" t="s">
        <v>521</v>
      </c>
      <c r="P1319" s="182">
        <v>1</v>
      </c>
      <c r="Q1319" s="190">
        <v>0.5</v>
      </c>
    </row>
    <row r="1320" spans="1:17">
      <c r="A1320" s="244">
        <v>143</v>
      </c>
      <c r="B1320" s="244" t="s">
        <v>1100</v>
      </c>
      <c r="C1320" s="244" t="s">
        <v>1104</v>
      </c>
      <c r="D1320" s="244" t="s">
        <v>1105</v>
      </c>
      <c r="E1320" s="244">
        <v>43</v>
      </c>
      <c r="F1320" s="244">
        <v>4</v>
      </c>
      <c r="G1320" s="189">
        <v>42560</v>
      </c>
      <c r="H1320" s="190">
        <v>2</v>
      </c>
      <c r="I1320" s="193" t="s">
        <v>621</v>
      </c>
      <c r="J1320" s="190">
        <v>25</v>
      </c>
      <c r="K1320" s="190">
        <v>36</v>
      </c>
      <c r="L1320" s="182">
        <f>J1320*K1320*3.14/4</f>
        <v>706.5</v>
      </c>
      <c r="M1320" s="190">
        <v>9</v>
      </c>
      <c r="N1320" s="182"/>
      <c r="O1320" s="192" t="s">
        <v>586</v>
      </c>
      <c r="P1320" s="182">
        <v>1</v>
      </c>
      <c r="Q1320" s="190">
        <v>50</v>
      </c>
    </row>
    <row r="1321" spans="1:17">
      <c r="A1321" s="244">
        <v>143</v>
      </c>
      <c r="B1321" s="244" t="s">
        <v>1100</v>
      </c>
      <c r="C1321" s="244" t="s">
        <v>1104</v>
      </c>
      <c r="D1321" s="244" t="s">
        <v>1105</v>
      </c>
      <c r="E1321" s="244">
        <v>43</v>
      </c>
      <c r="F1321" s="244">
        <v>4</v>
      </c>
      <c r="G1321" s="189">
        <v>42560</v>
      </c>
      <c r="H1321" s="190">
        <v>1</v>
      </c>
      <c r="I1321" s="193" t="s">
        <v>71</v>
      </c>
      <c r="J1321" s="190"/>
      <c r="K1321" s="190"/>
      <c r="L1321" s="182"/>
      <c r="M1321" s="190">
        <v>9</v>
      </c>
      <c r="N1321" s="182"/>
      <c r="O1321" s="192" t="s">
        <v>573</v>
      </c>
      <c r="P1321" s="182">
        <v>2</v>
      </c>
      <c r="Q1321" s="190">
        <v>3</v>
      </c>
    </row>
    <row r="1322" spans="1:17">
      <c r="A1322" s="244">
        <v>143</v>
      </c>
      <c r="B1322" s="244" t="s">
        <v>1100</v>
      </c>
      <c r="C1322" s="244" t="s">
        <v>1104</v>
      </c>
      <c r="D1322" s="244" t="s">
        <v>1105</v>
      </c>
      <c r="E1322" s="244">
        <v>43</v>
      </c>
      <c r="F1322" s="244">
        <v>4</v>
      </c>
      <c r="G1322" s="189">
        <v>42560</v>
      </c>
      <c r="H1322" s="190">
        <v>2</v>
      </c>
      <c r="I1322" s="193" t="s">
        <v>621</v>
      </c>
      <c r="J1322" s="190">
        <v>41</v>
      </c>
      <c r="K1322" s="190">
        <v>27</v>
      </c>
      <c r="L1322" s="182">
        <f>J1322*K1322*3.14/4</f>
        <v>868.995</v>
      </c>
      <c r="M1322" s="190">
        <v>10</v>
      </c>
      <c r="N1322" s="182"/>
      <c r="O1322" s="192" t="s">
        <v>573</v>
      </c>
      <c r="P1322" s="182">
        <v>1</v>
      </c>
      <c r="Q1322" s="190">
        <v>5</v>
      </c>
    </row>
    <row r="1323" spans="1:17">
      <c r="A1323" s="244">
        <v>143</v>
      </c>
      <c r="B1323" s="244" t="s">
        <v>1100</v>
      </c>
      <c r="C1323" s="244" t="s">
        <v>1104</v>
      </c>
      <c r="D1323" s="244" t="s">
        <v>1105</v>
      </c>
      <c r="E1323" s="244">
        <v>43</v>
      </c>
      <c r="F1323" s="244">
        <v>4</v>
      </c>
      <c r="G1323" s="189">
        <v>42560</v>
      </c>
      <c r="H1323" s="190">
        <v>2</v>
      </c>
      <c r="I1323" s="193" t="s">
        <v>621</v>
      </c>
      <c r="J1323" s="190">
        <v>41</v>
      </c>
      <c r="K1323" s="190">
        <v>27</v>
      </c>
      <c r="L1323" s="182">
        <f>J1323*K1323*3.14/4</f>
        <v>868.995</v>
      </c>
      <c r="M1323" s="190">
        <v>10</v>
      </c>
      <c r="N1323" s="182"/>
      <c r="O1323" s="192" t="s">
        <v>570</v>
      </c>
      <c r="P1323" s="182">
        <v>2</v>
      </c>
      <c r="Q1323" s="190">
        <v>3</v>
      </c>
    </row>
    <row r="1324" spans="1:17">
      <c r="A1324" s="244">
        <v>143</v>
      </c>
      <c r="B1324" s="244" t="s">
        <v>1100</v>
      </c>
      <c r="C1324" s="244" t="s">
        <v>1104</v>
      </c>
      <c r="D1324" s="244" t="s">
        <v>1105</v>
      </c>
      <c r="E1324" s="244">
        <v>43</v>
      </c>
      <c r="F1324" s="244">
        <v>4</v>
      </c>
      <c r="G1324" s="189">
        <v>42560</v>
      </c>
      <c r="H1324" s="190">
        <v>1</v>
      </c>
      <c r="I1324" s="193" t="s">
        <v>71</v>
      </c>
      <c r="J1324" s="190"/>
      <c r="K1324" s="190"/>
      <c r="L1324" s="182"/>
      <c r="M1324" s="190">
        <v>10</v>
      </c>
      <c r="N1324" s="182"/>
      <c r="O1324" s="192" t="s">
        <v>604</v>
      </c>
      <c r="P1324" s="182">
        <v>2</v>
      </c>
      <c r="Q1324" s="190">
        <v>3</v>
      </c>
    </row>
    <row r="1325" spans="1:17">
      <c r="A1325" s="244">
        <v>143</v>
      </c>
      <c r="B1325" s="244" t="s">
        <v>1100</v>
      </c>
      <c r="C1325" s="244" t="s">
        <v>1104</v>
      </c>
      <c r="D1325" s="244" t="s">
        <v>1105</v>
      </c>
      <c r="E1325" s="244">
        <v>43</v>
      </c>
      <c r="F1325" s="244">
        <v>4</v>
      </c>
      <c r="G1325" s="189">
        <v>42560</v>
      </c>
      <c r="H1325" s="190">
        <v>1</v>
      </c>
      <c r="I1325" s="193" t="s">
        <v>71</v>
      </c>
      <c r="J1325" s="190"/>
      <c r="K1325" s="190"/>
      <c r="L1325" s="182"/>
      <c r="M1325" s="190">
        <v>10</v>
      </c>
      <c r="N1325" s="182"/>
      <c r="O1325" s="176" t="s">
        <v>622</v>
      </c>
      <c r="P1325" s="182">
        <v>1</v>
      </c>
      <c r="Q1325" s="190">
        <v>1</v>
      </c>
    </row>
    <row r="1326" spans="1:17">
      <c r="A1326" s="244">
        <v>143</v>
      </c>
      <c r="B1326" s="244" t="s">
        <v>1100</v>
      </c>
      <c r="C1326" s="244" t="s">
        <v>1104</v>
      </c>
      <c r="D1326" s="244" t="s">
        <v>1105</v>
      </c>
      <c r="E1326" s="244">
        <v>43</v>
      </c>
      <c r="F1326" s="244">
        <v>4</v>
      </c>
      <c r="G1326" s="189">
        <v>42560</v>
      </c>
      <c r="H1326" s="190">
        <v>1</v>
      </c>
      <c r="I1326" s="193" t="s">
        <v>71</v>
      </c>
      <c r="J1326" s="190"/>
      <c r="K1326" s="190"/>
      <c r="L1326" s="182"/>
      <c r="M1326" s="190">
        <v>10</v>
      </c>
      <c r="N1326" s="182"/>
      <c r="O1326" s="192" t="s">
        <v>580</v>
      </c>
      <c r="P1326" s="182">
        <v>2</v>
      </c>
      <c r="Q1326" s="190">
        <v>2</v>
      </c>
    </row>
    <row r="1327" spans="1:17">
      <c r="A1327" s="244">
        <v>143</v>
      </c>
      <c r="B1327" s="244" t="s">
        <v>1100</v>
      </c>
      <c r="C1327" s="244" t="s">
        <v>1104</v>
      </c>
      <c r="D1327" s="244" t="s">
        <v>1105</v>
      </c>
      <c r="E1327" s="244">
        <v>43</v>
      </c>
      <c r="F1327" s="244">
        <v>4</v>
      </c>
      <c r="G1327" s="189">
        <v>42560</v>
      </c>
      <c r="H1327" s="190">
        <v>1</v>
      </c>
      <c r="I1327" s="193" t="s">
        <v>71</v>
      </c>
      <c r="J1327" s="190"/>
      <c r="K1327" s="190"/>
      <c r="L1327" s="182"/>
      <c r="M1327" s="190">
        <v>10</v>
      </c>
      <c r="N1327" s="182"/>
      <c r="O1327" s="192" t="s">
        <v>592</v>
      </c>
      <c r="P1327" s="182">
        <v>1</v>
      </c>
      <c r="Q1327" s="190">
        <v>1</v>
      </c>
    </row>
    <row r="1328" spans="1:17">
      <c r="A1328" s="244">
        <v>143</v>
      </c>
      <c r="B1328" s="244" t="s">
        <v>1100</v>
      </c>
      <c r="C1328" s="244" t="s">
        <v>1104</v>
      </c>
      <c r="D1328" s="244" t="s">
        <v>1105</v>
      </c>
      <c r="E1328" s="244">
        <v>43</v>
      </c>
      <c r="F1328" s="244">
        <v>4</v>
      </c>
      <c r="G1328" s="189">
        <v>42560</v>
      </c>
      <c r="H1328" s="190">
        <v>2</v>
      </c>
      <c r="I1328" s="193" t="s">
        <v>616</v>
      </c>
      <c r="J1328" s="190">
        <v>37</v>
      </c>
      <c r="K1328" s="190">
        <v>38</v>
      </c>
      <c r="L1328" s="182">
        <f>J1328*K1328*3.14/4</f>
        <v>1103.71</v>
      </c>
      <c r="M1328" s="190">
        <v>11</v>
      </c>
      <c r="N1328" s="182"/>
      <c r="O1328" s="192" t="s">
        <v>593</v>
      </c>
      <c r="P1328" s="182">
        <v>1</v>
      </c>
      <c r="Q1328" s="190">
        <v>7</v>
      </c>
    </row>
    <row r="1329" spans="1:17">
      <c r="A1329" s="244">
        <v>143</v>
      </c>
      <c r="B1329" s="244" t="s">
        <v>1100</v>
      </c>
      <c r="C1329" s="244" t="s">
        <v>1104</v>
      </c>
      <c r="D1329" s="244" t="s">
        <v>1105</v>
      </c>
      <c r="E1329" s="244">
        <v>43</v>
      </c>
      <c r="F1329" s="244">
        <v>4</v>
      </c>
      <c r="G1329" s="189">
        <v>42560</v>
      </c>
      <c r="H1329" s="190">
        <v>2</v>
      </c>
      <c r="I1329" s="193" t="s">
        <v>616</v>
      </c>
      <c r="J1329" s="190">
        <v>37</v>
      </c>
      <c r="K1329" s="190">
        <v>38</v>
      </c>
      <c r="L1329" s="182">
        <f>J1329*K1329*3.14/4</f>
        <v>1103.71</v>
      </c>
      <c r="M1329" s="190">
        <v>11</v>
      </c>
      <c r="N1329" s="182"/>
      <c r="O1329" s="192" t="s">
        <v>521</v>
      </c>
      <c r="P1329" s="182">
        <v>5</v>
      </c>
      <c r="Q1329" s="190">
        <v>12</v>
      </c>
    </row>
    <row r="1330" spans="1:17">
      <c r="A1330" s="244">
        <v>143</v>
      </c>
      <c r="B1330" s="244" t="s">
        <v>1100</v>
      </c>
      <c r="C1330" s="244" t="s">
        <v>1104</v>
      </c>
      <c r="D1330" s="244" t="s">
        <v>1105</v>
      </c>
      <c r="E1330" s="244">
        <v>43</v>
      </c>
      <c r="F1330" s="244">
        <v>4</v>
      </c>
      <c r="G1330" s="189">
        <v>42560</v>
      </c>
      <c r="H1330" s="190">
        <v>2</v>
      </c>
      <c r="I1330" s="193" t="s">
        <v>616</v>
      </c>
      <c r="J1330" s="190">
        <v>37</v>
      </c>
      <c r="K1330" s="190">
        <v>38</v>
      </c>
      <c r="L1330" s="182">
        <f>J1330*K1330*3.14/4</f>
        <v>1103.71</v>
      </c>
      <c r="M1330" s="190">
        <v>11</v>
      </c>
      <c r="N1330" s="182"/>
      <c r="O1330" s="192" t="s">
        <v>545</v>
      </c>
      <c r="P1330" s="182">
        <v>1</v>
      </c>
      <c r="Q1330" s="190">
        <v>22</v>
      </c>
    </row>
    <row r="1331" spans="1:17">
      <c r="A1331" s="244">
        <v>143</v>
      </c>
      <c r="B1331" s="244" t="s">
        <v>1100</v>
      </c>
      <c r="C1331" s="244" t="s">
        <v>1104</v>
      </c>
      <c r="D1331" s="244" t="s">
        <v>1105</v>
      </c>
      <c r="E1331" s="244">
        <v>43</v>
      </c>
      <c r="F1331" s="244">
        <v>4</v>
      </c>
      <c r="G1331" s="189">
        <v>42560</v>
      </c>
      <c r="H1331" s="190">
        <v>1</v>
      </c>
      <c r="I1331" s="193" t="s">
        <v>71</v>
      </c>
      <c r="J1331" s="190"/>
      <c r="K1331" s="190"/>
      <c r="L1331" s="182"/>
      <c r="M1331" s="190">
        <v>11</v>
      </c>
      <c r="N1331" s="182"/>
      <c r="O1331" s="192" t="s">
        <v>558</v>
      </c>
      <c r="P1331" s="182">
        <v>1</v>
      </c>
      <c r="Q1331" s="190">
        <v>7</v>
      </c>
    </row>
    <row r="1332" spans="1:17">
      <c r="A1332" s="244">
        <v>143</v>
      </c>
      <c r="B1332" s="244" t="s">
        <v>1100</v>
      </c>
      <c r="C1332" s="244" t="s">
        <v>1104</v>
      </c>
      <c r="D1332" s="244" t="s">
        <v>1105</v>
      </c>
      <c r="E1332" s="244">
        <v>43</v>
      </c>
      <c r="F1332" s="244">
        <v>4</v>
      </c>
      <c r="G1332" s="189">
        <v>42560</v>
      </c>
      <c r="H1332" s="190">
        <v>2</v>
      </c>
      <c r="I1332" s="193" t="s">
        <v>616</v>
      </c>
      <c r="J1332" s="190">
        <v>100</v>
      </c>
      <c r="K1332" s="190">
        <v>61</v>
      </c>
      <c r="L1332" s="182">
        <f>J1332*K1332*3.14/4</f>
        <v>4788.5</v>
      </c>
      <c r="M1332" s="190">
        <v>12</v>
      </c>
      <c r="N1332" s="182"/>
      <c r="O1332" s="192" t="s">
        <v>536</v>
      </c>
      <c r="P1332" s="182">
        <v>1</v>
      </c>
      <c r="Q1332" s="190">
        <v>7</v>
      </c>
    </row>
    <row r="1333" spans="1:17">
      <c r="A1333" s="244">
        <v>143</v>
      </c>
      <c r="B1333" s="244" t="s">
        <v>1100</v>
      </c>
      <c r="C1333" s="244" t="s">
        <v>1104</v>
      </c>
      <c r="D1333" s="244" t="s">
        <v>1105</v>
      </c>
      <c r="E1333" s="244">
        <v>43</v>
      </c>
      <c r="F1333" s="244">
        <v>4</v>
      </c>
      <c r="G1333" s="189">
        <v>42560</v>
      </c>
      <c r="H1333" s="190">
        <v>2</v>
      </c>
      <c r="I1333" s="193" t="s">
        <v>616</v>
      </c>
      <c r="J1333" s="190">
        <v>100</v>
      </c>
      <c r="K1333" s="190">
        <v>61</v>
      </c>
      <c r="L1333" s="182">
        <f>J1333*K1333*3.14/4</f>
        <v>4788.5</v>
      </c>
      <c r="M1333" s="190">
        <v>12</v>
      </c>
      <c r="N1333" s="182"/>
      <c r="O1333" s="192" t="s">
        <v>586</v>
      </c>
      <c r="P1333" s="182">
        <v>1</v>
      </c>
      <c r="Q1333" s="190">
        <v>8</v>
      </c>
    </row>
    <row r="1334" spans="1:17">
      <c r="A1334" s="244">
        <v>143</v>
      </c>
      <c r="B1334" s="244" t="s">
        <v>1100</v>
      </c>
      <c r="C1334" s="244" t="s">
        <v>1104</v>
      </c>
      <c r="D1334" s="244" t="s">
        <v>1105</v>
      </c>
      <c r="E1334" s="244">
        <v>43</v>
      </c>
      <c r="F1334" s="244">
        <v>4</v>
      </c>
      <c r="G1334" s="189">
        <v>42560</v>
      </c>
      <c r="H1334" s="190">
        <v>1</v>
      </c>
      <c r="I1334" s="193" t="s">
        <v>71</v>
      </c>
      <c r="J1334" s="190"/>
      <c r="K1334" s="190"/>
      <c r="L1334" s="182"/>
      <c r="M1334" s="190">
        <v>12</v>
      </c>
      <c r="N1334" s="182"/>
      <c r="O1334" s="192" t="s">
        <v>623</v>
      </c>
      <c r="P1334" s="182"/>
      <c r="Q1334" s="190">
        <v>80</v>
      </c>
    </row>
    <row r="1335" spans="1:17">
      <c r="A1335" s="244">
        <v>143</v>
      </c>
      <c r="B1335" s="244" t="s">
        <v>1100</v>
      </c>
      <c r="C1335" s="244" t="s">
        <v>1104</v>
      </c>
      <c r="D1335" s="244" t="s">
        <v>1105</v>
      </c>
      <c r="E1335" s="244">
        <v>43</v>
      </c>
      <c r="F1335" s="244">
        <v>4</v>
      </c>
      <c r="G1335" s="189">
        <v>42560</v>
      </c>
      <c r="H1335" s="190">
        <v>2</v>
      </c>
      <c r="I1335" s="193" t="s">
        <v>616</v>
      </c>
      <c r="J1335" s="190">
        <v>95</v>
      </c>
      <c r="K1335" s="190">
        <v>70</v>
      </c>
      <c r="L1335" s="182">
        <f>J1335*K1335*3.14/4</f>
        <v>5220.25</v>
      </c>
      <c r="M1335" s="190">
        <v>13</v>
      </c>
      <c r="N1335" s="182"/>
      <c r="O1335" s="192" t="s">
        <v>558</v>
      </c>
      <c r="P1335" s="182">
        <v>1</v>
      </c>
      <c r="Q1335" s="190">
        <v>15</v>
      </c>
    </row>
    <row r="1336" spans="1:17">
      <c r="A1336" s="244">
        <v>143</v>
      </c>
      <c r="B1336" s="244" t="s">
        <v>1100</v>
      </c>
      <c r="C1336" s="244" t="s">
        <v>1104</v>
      </c>
      <c r="D1336" s="244" t="s">
        <v>1105</v>
      </c>
      <c r="E1336" s="244">
        <v>43</v>
      </c>
      <c r="F1336" s="244">
        <v>4</v>
      </c>
      <c r="G1336" s="189">
        <v>42560</v>
      </c>
      <c r="H1336" s="190">
        <v>2</v>
      </c>
      <c r="I1336" s="193" t="s">
        <v>616</v>
      </c>
      <c r="J1336" s="190">
        <v>95</v>
      </c>
      <c r="K1336" s="190">
        <v>70</v>
      </c>
      <c r="L1336" s="182">
        <f>J1336*K1336*3.14/4</f>
        <v>5220.25</v>
      </c>
      <c r="M1336" s="190">
        <v>13</v>
      </c>
      <c r="N1336" s="182"/>
      <c r="O1336" s="192" t="s">
        <v>536</v>
      </c>
      <c r="P1336" s="182">
        <v>1</v>
      </c>
      <c r="Q1336" s="190">
        <v>5</v>
      </c>
    </row>
    <row r="1337" spans="1:17">
      <c r="A1337" s="244">
        <v>143</v>
      </c>
      <c r="B1337" s="244" t="s">
        <v>1100</v>
      </c>
      <c r="C1337" s="244" t="s">
        <v>1104</v>
      </c>
      <c r="D1337" s="244" t="s">
        <v>1105</v>
      </c>
      <c r="E1337" s="244">
        <v>43</v>
      </c>
      <c r="F1337" s="244">
        <v>4</v>
      </c>
      <c r="G1337" s="189">
        <v>42560</v>
      </c>
      <c r="H1337" s="190">
        <v>2</v>
      </c>
      <c r="I1337" s="193" t="s">
        <v>616</v>
      </c>
      <c r="J1337" s="190">
        <v>95</v>
      </c>
      <c r="K1337" s="190">
        <v>70</v>
      </c>
      <c r="L1337" s="182">
        <f>J1337*K1337*3.14/4</f>
        <v>5220.25</v>
      </c>
      <c r="M1337" s="190">
        <v>13</v>
      </c>
      <c r="N1337" s="182"/>
      <c r="O1337" s="192" t="s">
        <v>527</v>
      </c>
      <c r="P1337" s="182">
        <v>1</v>
      </c>
      <c r="Q1337" s="190">
        <v>12</v>
      </c>
    </row>
    <row r="1338" spans="1:17">
      <c r="A1338" s="244">
        <v>143</v>
      </c>
      <c r="B1338" s="244" t="s">
        <v>1100</v>
      </c>
      <c r="C1338" s="244" t="s">
        <v>1104</v>
      </c>
      <c r="D1338" s="244" t="s">
        <v>1105</v>
      </c>
      <c r="E1338" s="244">
        <v>43</v>
      </c>
      <c r="F1338" s="244">
        <v>4</v>
      </c>
      <c r="G1338" s="189">
        <v>42560</v>
      </c>
      <c r="H1338" s="190">
        <v>2</v>
      </c>
      <c r="I1338" s="193" t="s">
        <v>616</v>
      </c>
      <c r="J1338" s="190">
        <v>95</v>
      </c>
      <c r="K1338" s="190">
        <v>70</v>
      </c>
      <c r="L1338" s="182">
        <f>J1338*K1338*3.14/4</f>
        <v>5220.25</v>
      </c>
      <c r="M1338" s="190">
        <v>13</v>
      </c>
      <c r="N1338" s="182"/>
      <c r="O1338" s="192" t="s">
        <v>558</v>
      </c>
      <c r="P1338" s="182">
        <v>1</v>
      </c>
      <c r="Q1338" s="190">
        <v>7</v>
      </c>
    </row>
    <row r="1339" spans="1:17">
      <c r="A1339" s="244">
        <v>143</v>
      </c>
      <c r="B1339" s="244" t="s">
        <v>1100</v>
      </c>
      <c r="C1339" s="244" t="s">
        <v>1104</v>
      </c>
      <c r="D1339" s="244" t="s">
        <v>1105</v>
      </c>
      <c r="E1339" s="244">
        <v>43</v>
      </c>
      <c r="F1339" s="244">
        <v>4</v>
      </c>
      <c r="G1339" s="189">
        <v>42560</v>
      </c>
      <c r="H1339" s="190">
        <v>1</v>
      </c>
      <c r="I1339" s="193" t="s">
        <v>71</v>
      </c>
      <c r="J1339" s="190"/>
      <c r="K1339" s="190"/>
      <c r="L1339" s="182"/>
      <c r="M1339" s="190">
        <v>13</v>
      </c>
      <c r="N1339" s="182"/>
      <c r="O1339" s="192" t="s">
        <v>545</v>
      </c>
      <c r="P1339" s="182">
        <v>2</v>
      </c>
      <c r="Q1339" s="190">
        <v>5</v>
      </c>
    </row>
    <row r="1340" spans="1:17">
      <c r="A1340" s="244">
        <v>143</v>
      </c>
      <c r="B1340" s="244" t="s">
        <v>1100</v>
      </c>
      <c r="C1340" s="244" t="s">
        <v>1104</v>
      </c>
      <c r="D1340" s="244" t="s">
        <v>1105</v>
      </c>
      <c r="E1340" s="244">
        <v>43</v>
      </c>
      <c r="F1340" s="244">
        <v>4</v>
      </c>
      <c r="G1340" s="189">
        <v>42560</v>
      </c>
      <c r="H1340" s="190">
        <v>1</v>
      </c>
      <c r="I1340" s="193" t="s">
        <v>71</v>
      </c>
      <c r="J1340" s="190"/>
      <c r="K1340" s="190"/>
      <c r="L1340" s="182"/>
      <c r="M1340" s="190">
        <v>13</v>
      </c>
      <c r="N1340" s="182"/>
      <c r="O1340" s="192" t="s">
        <v>558</v>
      </c>
      <c r="P1340" s="182">
        <v>3</v>
      </c>
      <c r="Q1340" s="190">
        <v>12</v>
      </c>
    </row>
    <row r="1341" spans="1:17">
      <c r="A1341" s="244">
        <v>143</v>
      </c>
      <c r="B1341" s="244" t="s">
        <v>1100</v>
      </c>
      <c r="C1341" s="244" t="s">
        <v>1104</v>
      </c>
      <c r="D1341" s="244" t="s">
        <v>1105</v>
      </c>
      <c r="E1341" s="244">
        <v>43</v>
      </c>
      <c r="F1341" s="244">
        <v>4</v>
      </c>
      <c r="G1341" s="189">
        <v>42560</v>
      </c>
      <c r="H1341" s="190">
        <v>1</v>
      </c>
      <c r="I1341" s="193" t="s">
        <v>71</v>
      </c>
      <c r="J1341" s="190"/>
      <c r="K1341" s="190"/>
      <c r="L1341" s="182"/>
      <c r="M1341" s="190">
        <v>13</v>
      </c>
      <c r="N1341" s="182"/>
      <c r="O1341" s="192" t="s">
        <v>521</v>
      </c>
      <c r="P1341" s="182">
        <v>3</v>
      </c>
      <c r="Q1341" s="190">
        <v>2</v>
      </c>
    </row>
    <row r="1342" spans="1:17">
      <c r="A1342" s="244">
        <v>143</v>
      </c>
      <c r="B1342" s="244" t="s">
        <v>1100</v>
      </c>
      <c r="C1342" s="244" t="s">
        <v>1104</v>
      </c>
      <c r="D1342" s="244" t="s">
        <v>1105</v>
      </c>
      <c r="E1342" s="244">
        <v>43</v>
      </c>
      <c r="F1342" s="244">
        <v>4</v>
      </c>
      <c r="G1342" s="189">
        <v>42560</v>
      </c>
      <c r="H1342" s="190">
        <v>1</v>
      </c>
      <c r="I1342" s="193" t="s">
        <v>71</v>
      </c>
      <c r="J1342" s="190"/>
      <c r="K1342" s="190"/>
      <c r="L1342" s="182"/>
      <c r="M1342" s="190">
        <v>13</v>
      </c>
      <c r="N1342" s="182"/>
      <c r="O1342" s="192" t="s">
        <v>623</v>
      </c>
      <c r="P1342" s="182"/>
      <c r="Q1342" s="190">
        <v>15</v>
      </c>
    </row>
    <row r="1343" spans="1:17">
      <c r="A1343" s="244">
        <v>143</v>
      </c>
      <c r="B1343" s="244" t="s">
        <v>1100</v>
      </c>
      <c r="C1343" s="244" t="s">
        <v>1104</v>
      </c>
      <c r="D1343" s="244" t="s">
        <v>1105</v>
      </c>
      <c r="E1343" s="244">
        <v>43</v>
      </c>
      <c r="F1343" s="244">
        <v>4</v>
      </c>
      <c r="G1343" s="189">
        <v>42560</v>
      </c>
      <c r="H1343" s="190">
        <v>1</v>
      </c>
      <c r="I1343" s="193" t="s">
        <v>71</v>
      </c>
      <c r="J1343" s="190"/>
      <c r="K1343" s="190"/>
      <c r="L1343" s="182"/>
      <c r="M1343" s="190">
        <v>13</v>
      </c>
      <c r="N1343" s="182"/>
      <c r="O1343" s="192" t="s">
        <v>550</v>
      </c>
      <c r="P1343" s="182">
        <v>1</v>
      </c>
      <c r="Q1343" s="190">
        <v>0.5</v>
      </c>
    </row>
    <row r="1344" spans="1:17">
      <c r="A1344" s="244">
        <v>143</v>
      </c>
      <c r="B1344" s="244" t="s">
        <v>1100</v>
      </c>
      <c r="C1344" s="244" t="s">
        <v>1104</v>
      </c>
      <c r="D1344" s="244" t="s">
        <v>1105</v>
      </c>
      <c r="E1344" s="244">
        <v>43</v>
      </c>
      <c r="F1344" s="244">
        <v>4</v>
      </c>
      <c r="G1344" s="189">
        <v>42560</v>
      </c>
      <c r="H1344" s="190">
        <v>2</v>
      </c>
      <c r="I1344" s="193" t="s">
        <v>71</v>
      </c>
      <c r="J1344" s="190"/>
      <c r="K1344" s="190"/>
      <c r="L1344" s="182"/>
      <c r="M1344" s="190">
        <v>13</v>
      </c>
      <c r="N1344" s="182"/>
      <c r="O1344" s="192" t="s">
        <v>592</v>
      </c>
      <c r="P1344" s="182">
        <v>6</v>
      </c>
      <c r="Q1344" s="190">
        <v>5</v>
      </c>
    </row>
    <row r="1345" spans="1:17">
      <c r="A1345" s="244">
        <v>143</v>
      </c>
      <c r="B1345" s="244" t="s">
        <v>1100</v>
      </c>
      <c r="C1345" s="244" t="s">
        <v>1104</v>
      </c>
      <c r="D1345" s="244" t="s">
        <v>1105</v>
      </c>
      <c r="E1345" s="244">
        <v>43</v>
      </c>
      <c r="F1345" s="244">
        <v>4</v>
      </c>
      <c r="G1345" s="189">
        <v>42560</v>
      </c>
      <c r="H1345" s="190">
        <v>2</v>
      </c>
      <c r="I1345" s="193" t="s">
        <v>616</v>
      </c>
      <c r="J1345" s="190">
        <v>33</v>
      </c>
      <c r="K1345" s="190">
        <v>42</v>
      </c>
      <c r="L1345" s="182">
        <f>J1345*K1345*3.14/4</f>
        <v>1088.01</v>
      </c>
      <c r="M1345" s="190">
        <v>14</v>
      </c>
      <c r="N1345" s="182"/>
      <c r="O1345" s="192" t="s">
        <v>531</v>
      </c>
      <c r="P1345" s="182">
        <v>2</v>
      </c>
      <c r="Q1345" s="190">
        <v>12</v>
      </c>
    </row>
    <row r="1346" spans="1:17">
      <c r="A1346" s="244">
        <v>143</v>
      </c>
      <c r="B1346" s="244" t="s">
        <v>1100</v>
      </c>
      <c r="C1346" s="244" t="s">
        <v>1104</v>
      </c>
      <c r="D1346" s="244" t="s">
        <v>1105</v>
      </c>
      <c r="E1346" s="244">
        <v>43</v>
      </c>
      <c r="F1346" s="244">
        <v>4</v>
      </c>
      <c r="G1346" s="189">
        <v>42560</v>
      </c>
      <c r="H1346" s="190">
        <v>2</v>
      </c>
      <c r="I1346" s="193" t="s">
        <v>616</v>
      </c>
      <c r="J1346" s="190">
        <v>33</v>
      </c>
      <c r="K1346" s="190">
        <v>42</v>
      </c>
      <c r="L1346" s="182">
        <f>J1346*K1346*3.14/4</f>
        <v>1088.01</v>
      </c>
      <c r="M1346" s="190">
        <v>14</v>
      </c>
      <c r="N1346" s="182"/>
      <c r="O1346" s="192" t="s">
        <v>592</v>
      </c>
      <c r="P1346" s="182">
        <v>1</v>
      </c>
      <c r="Q1346" s="190">
        <v>2</v>
      </c>
    </row>
    <row r="1347" spans="1:17">
      <c r="A1347" s="244">
        <v>143</v>
      </c>
      <c r="B1347" s="244" t="s">
        <v>1100</v>
      </c>
      <c r="C1347" s="244" t="s">
        <v>1104</v>
      </c>
      <c r="D1347" s="244" t="s">
        <v>1105</v>
      </c>
      <c r="E1347" s="244">
        <v>43</v>
      </c>
      <c r="F1347" s="244">
        <v>4</v>
      </c>
      <c r="G1347" s="189">
        <v>42560</v>
      </c>
      <c r="H1347" s="190">
        <v>2</v>
      </c>
      <c r="I1347" s="193" t="s">
        <v>616</v>
      </c>
      <c r="J1347" s="190">
        <v>33</v>
      </c>
      <c r="K1347" s="190">
        <v>42</v>
      </c>
      <c r="L1347" s="182">
        <f>J1347*K1347*3.14/4</f>
        <v>1088.01</v>
      </c>
      <c r="M1347" s="190">
        <v>14</v>
      </c>
      <c r="N1347" s="182"/>
      <c r="O1347" s="192" t="s">
        <v>586</v>
      </c>
      <c r="P1347" s="182">
        <v>1</v>
      </c>
      <c r="Q1347" s="190">
        <v>5</v>
      </c>
    </row>
    <row r="1348" spans="1:17">
      <c r="A1348" s="244">
        <v>143</v>
      </c>
      <c r="B1348" s="244" t="s">
        <v>1100</v>
      </c>
      <c r="C1348" s="244" t="s">
        <v>1104</v>
      </c>
      <c r="D1348" s="244" t="s">
        <v>1105</v>
      </c>
      <c r="E1348" s="244">
        <v>43</v>
      </c>
      <c r="F1348" s="244">
        <v>4</v>
      </c>
      <c r="G1348" s="189">
        <v>42560</v>
      </c>
      <c r="H1348" s="190">
        <v>1</v>
      </c>
      <c r="I1348" s="193" t="s">
        <v>71</v>
      </c>
      <c r="J1348" s="190"/>
      <c r="K1348" s="190"/>
      <c r="L1348" s="182"/>
      <c r="M1348" s="190">
        <v>14</v>
      </c>
      <c r="N1348" s="182"/>
      <c r="O1348" s="192" t="s">
        <v>527</v>
      </c>
      <c r="P1348" s="182">
        <v>1</v>
      </c>
      <c r="Q1348" s="190">
        <v>5</v>
      </c>
    </row>
    <row r="1349" spans="1:17">
      <c r="A1349" s="244">
        <v>143</v>
      </c>
      <c r="B1349" s="244" t="s">
        <v>1100</v>
      </c>
      <c r="C1349" s="244" t="s">
        <v>1104</v>
      </c>
      <c r="D1349" s="244" t="s">
        <v>1105</v>
      </c>
      <c r="E1349" s="244">
        <v>43</v>
      </c>
      <c r="F1349" s="244">
        <v>4</v>
      </c>
      <c r="G1349" s="189">
        <v>42560</v>
      </c>
      <c r="H1349" s="190">
        <v>1</v>
      </c>
      <c r="I1349" s="193" t="s">
        <v>71</v>
      </c>
      <c r="J1349" s="190"/>
      <c r="K1349" s="190"/>
      <c r="L1349" s="182"/>
      <c r="M1349" s="190">
        <v>14</v>
      </c>
      <c r="N1349" s="182"/>
      <c r="O1349" s="192" t="s">
        <v>531</v>
      </c>
      <c r="P1349" s="182">
        <v>1</v>
      </c>
      <c r="Q1349" s="190">
        <v>2</v>
      </c>
    </row>
    <row r="1350" spans="1:17">
      <c r="A1350" s="244">
        <v>143</v>
      </c>
      <c r="B1350" s="244" t="s">
        <v>1100</v>
      </c>
      <c r="C1350" s="244" t="s">
        <v>1104</v>
      </c>
      <c r="D1350" s="244" t="s">
        <v>1105</v>
      </c>
      <c r="E1350" s="244">
        <v>43</v>
      </c>
      <c r="F1350" s="244">
        <v>4</v>
      </c>
      <c r="G1350" s="189">
        <v>42560</v>
      </c>
      <c r="H1350" s="190">
        <v>1</v>
      </c>
      <c r="I1350" s="193" t="s">
        <v>71</v>
      </c>
      <c r="J1350" s="190"/>
      <c r="K1350" s="190"/>
      <c r="L1350" s="182"/>
      <c r="M1350" s="190">
        <v>14</v>
      </c>
      <c r="N1350" s="182"/>
      <c r="O1350" s="192" t="s">
        <v>586</v>
      </c>
      <c r="P1350" s="182">
        <v>3</v>
      </c>
      <c r="Q1350" s="190">
        <v>5</v>
      </c>
    </row>
    <row r="1351" spans="1:17">
      <c r="A1351" s="244">
        <v>143</v>
      </c>
      <c r="B1351" s="244" t="s">
        <v>1100</v>
      </c>
      <c r="C1351" s="244" t="s">
        <v>1104</v>
      </c>
      <c r="D1351" s="244" t="s">
        <v>1105</v>
      </c>
      <c r="E1351" s="244">
        <v>43</v>
      </c>
      <c r="F1351" s="244">
        <v>4</v>
      </c>
      <c r="G1351" s="189">
        <v>42560</v>
      </c>
      <c r="H1351" s="190">
        <v>1</v>
      </c>
      <c r="I1351" s="193" t="s">
        <v>71</v>
      </c>
      <c r="J1351" s="190"/>
      <c r="K1351" s="190"/>
      <c r="L1351" s="182"/>
      <c r="M1351" s="190">
        <v>14</v>
      </c>
      <c r="N1351" s="182"/>
      <c r="O1351" s="192" t="s">
        <v>521</v>
      </c>
      <c r="P1351" s="182">
        <v>5</v>
      </c>
      <c r="Q1351" s="190">
        <v>5</v>
      </c>
    </row>
    <row r="1352" spans="1:17">
      <c r="A1352" s="244">
        <v>143</v>
      </c>
      <c r="B1352" s="244" t="s">
        <v>1100</v>
      </c>
      <c r="C1352" s="244" t="s">
        <v>1104</v>
      </c>
      <c r="D1352" s="244" t="s">
        <v>1105</v>
      </c>
      <c r="E1352" s="244">
        <v>43</v>
      </c>
      <c r="F1352" s="244">
        <v>4</v>
      </c>
      <c r="G1352" s="189">
        <v>42560</v>
      </c>
      <c r="H1352" s="190">
        <v>2</v>
      </c>
      <c r="I1352" s="193" t="s">
        <v>616</v>
      </c>
      <c r="J1352" s="190">
        <v>106</v>
      </c>
      <c r="K1352" s="190">
        <v>91</v>
      </c>
      <c r="L1352" s="182">
        <f>J1352*K1352*3.14/4</f>
        <v>7572.1100000000006</v>
      </c>
      <c r="M1352" s="190">
        <v>15</v>
      </c>
      <c r="N1352" s="182"/>
      <c r="O1352" s="192" t="s">
        <v>586</v>
      </c>
      <c r="P1352" s="182">
        <v>7</v>
      </c>
      <c r="Q1352" s="190">
        <v>25</v>
      </c>
    </row>
    <row r="1353" spans="1:17">
      <c r="A1353" s="244">
        <v>143</v>
      </c>
      <c r="B1353" s="244" t="s">
        <v>1100</v>
      </c>
      <c r="C1353" s="244" t="s">
        <v>1104</v>
      </c>
      <c r="D1353" s="244" t="s">
        <v>1105</v>
      </c>
      <c r="E1353" s="244">
        <v>43</v>
      </c>
      <c r="F1353" s="244">
        <v>4</v>
      </c>
      <c r="G1353" s="189">
        <v>42560</v>
      </c>
      <c r="H1353" s="190"/>
      <c r="I1353" s="193" t="s">
        <v>616</v>
      </c>
      <c r="J1353" s="190">
        <v>106</v>
      </c>
      <c r="K1353" s="190">
        <v>91</v>
      </c>
      <c r="L1353" s="182">
        <f>J1353*K1353*3.14/4</f>
        <v>7572.1100000000006</v>
      </c>
      <c r="M1353" s="190">
        <v>15</v>
      </c>
      <c r="N1353" s="182"/>
      <c r="O1353" s="192" t="s">
        <v>527</v>
      </c>
      <c r="P1353" s="182">
        <v>2</v>
      </c>
      <c r="Q1353" s="190">
        <v>10</v>
      </c>
    </row>
    <row r="1354" spans="1:17">
      <c r="A1354" s="244">
        <v>143</v>
      </c>
      <c r="B1354" s="244" t="s">
        <v>1100</v>
      </c>
      <c r="C1354" s="244" t="s">
        <v>1104</v>
      </c>
      <c r="D1354" s="244" t="s">
        <v>1105</v>
      </c>
      <c r="E1354" s="244">
        <v>43</v>
      </c>
      <c r="F1354" s="244">
        <v>4</v>
      </c>
      <c r="G1354" s="189">
        <v>42560</v>
      </c>
      <c r="H1354" s="190"/>
      <c r="I1354" s="193" t="s">
        <v>616</v>
      </c>
      <c r="J1354" s="190">
        <v>106</v>
      </c>
      <c r="K1354" s="190">
        <v>91</v>
      </c>
      <c r="L1354" s="182">
        <f>J1354*K1354*3.14/4</f>
        <v>7572.1100000000006</v>
      </c>
      <c r="M1354" s="190">
        <v>15</v>
      </c>
      <c r="N1354" s="182"/>
      <c r="O1354" s="192" t="s">
        <v>521</v>
      </c>
      <c r="P1354" s="182">
        <v>1</v>
      </c>
      <c r="Q1354" s="190">
        <v>1</v>
      </c>
    </row>
    <row r="1355" spans="1:17">
      <c r="A1355" s="244">
        <v>143</v>
      </c>
      <c r="B1355" s="244" t="s">
        <v>1100</v>
      </c>
      <c r="C1355" s="244" t="s">
        <v>1104</v>
      </c>
      <c r="D1355" s="244" t="s">
        <v>1105</v>
      </c>
      <c r="E1355" s="244">
        <v>43</v>
      </c>
      <c r="F1355" s="244">
        <v>4</v>
      </c>
      <c r="G1355" s="189">
        <v>42560</v>
      </c>
      <c r="H1355" s="190"/>
      <c r="I1355" s="193" t="s">
        <v>616</v>
      </c>
      <c r="J1355" s="190">
        <v>106</v>
      </c>
      <c r="K1355" s="190">
        <v>91</v>
      </c>
      <c r="L1355" s="182">
        <f>J1355*K1355*3.14/4</f>
        <v>7572.1100000000006</v>
      </c>
      <c r="M1355" s="190">
        <v>15</v>
      </c>
      <c r="N1355" s="182"/>
      <c r="O1355" s="192" t="s">
        <v>572</v>
      </c>
      <c r="P1355" s="182">
        <v>1</v>
      </c>
      <c r="Q1355" s="190">
        <v>5</v>
      </c>
    </row>
    <row r="1356" spans="1:17">
      <c r="A1356" s="244">
        <v>143</v>
      </c>
      <c r="B1356" s="244" t="s">
        <v>1100</v>
      </c>
      <c r="C1356" s="244" t="s">
        <v>1104</v>
      </c>
      <c r="D1356" s="244" t="s">
        <v>1105</v>
      </c>
      <c r="E1356" s="244">
        <v>43</v>
      </c>
      <c r="F1356" s="244">
        <v>4</v>
      </c>
      <c r="G1356" s="189">
        <v>42560</v>
      </c>
      <c r="H1356" s="190">
        <v>1</v>
      </c>
      <c r="I1356" s="193" t="s">
        <v>71</v>
      </c>
      <c r="J1356" s="190"/>
      <c r="K1356" s="190"/>
      <c r="L1356" s="182"/>
      <c r="M1356" s="190">
        <v>15</v>
      </c>
      <c r="N1356" s="182"/>
      <c r="O1356" s="192" t="s">
        <v>586</v>
      </c>
      <c r="P1356" s="182">
        <v>2</v>
      </c>
      <c r="Q1356" s="190">
        <v>5</v>
      </c>
    </row>
    <row r="1357" spans="1:17">
      <c r="A1357" s="244">
        <v>143</v>
      </c>
      <c r="B1357" s="244" t="s">
        <v>1100</v>
      </c>
      <c r="C1357" s="244" t="s">
        <v>1104</v>
      </c>
      <c r="D1357" s="244" t="s">
        <v>1105</v>
      </c>
      <c r="E1357" s="244">
        <v>43</v>
      </c>
      <c r="F1357" s="244">
        <v>4</v>
      </c>
      <c r="G1357" s="189">
        <v>42560</v>
      </c>
      <c r="H1357" s="190">
        <v>1</v>
      </c>
      <c r="I1357" s="193" t="s">
        <v>71</v>
      </c>
      <c r="J1357" s="190"/>
      <c r="K1357" s="190"/>
      <c r="L1357" s="182"/>
      <c r="M1357" s="190">
        <v>15</v>
      </c>
      <c r="N1357" s="182"/>
      <c r="O1357" s="192" t="s">
        <v>593</v>
      </c>
      <c r="P1357" s="182">
        <v>3</v>
      </c>
      <c r="Q1357" s="190">
        <v>7</v>
      </c>
    </row>
    <row r="1358" spans="1:17">
      <c r="A1358" s="244">
        <v>143</v>
      </c>
      <c r="B1358" s="244" t="s">
        <v>1100</v>
      </c>
      <c r="C1358" s="244" t="s">
        <v>1104</v>
      </c>
      <c r="D1358" s="244" t="s">
        <v>1105</v>
      </c>
      <c r="E1358" s="244">
        <v>43</v>
      </c>
      <c r="F1358" s="244">
        <v>4</v>
      </c>
      <c r="G1358" s="189">
        <v>42560</v>
      </c>
      <c r="H1358" s="190">
        <v>1</v>
      </c>
      <c r="I1358" s="193" t="s">
        <v>71</v>
      </c>
      <c r="J1358" s="190"/>
      <c r="K1358" s="190"/>
      <c r="L1358" s="182"/>
      <c r="M1358" s="190">
        <v>15</v>
      </c>
      <c r="N1358" s="182"/>
      <c r="O1358" s="192" t="s">
        <v>604</v>
      </c>
      <c r="P1358" s="182">
        <v>1</v>
      </c>
      <c r="Q1358" s="190">
        <v>1</v>
      </c>
    </row>
    <row r="1359" spans="1:17">
      <c r="A1359" s="244">
        <v>143</v>
      </c>
      <c r="B1359" s="244" t="s">
        <v>1100</v>
      </c>
      <c r="C1359" s="244" t="s">
        <v>1104</v>
      </c>
      <c r="D1359" s="244" t="s">
        <v>1105</v>
      </c>
      <c r="E1359" s="244">
        <v>43</v>
      </c>
      <c r="F1359" s="244">
        <v>4</v>
      </c>
      <c r="G1359" s="189">
        <v>42560</v>
      </c>
      <c r="H1359" s="190">
        <v>1</v>
      </c>
      <c r="I1359" s="193" t="s">
        <v>71</v>
      </c>
      <c r="J1359" s="190"/>
      <c r="K1359" s="190"/>
      <c r="L1359" s="182"/>
      <c r="M1359" s="190">
        <v>15</v>
      </c>
      <c r="N1359" s="182"/>
      <c r="O1359" s="192" t="s">
        <v>550</v>
      </c>
      <c r="P1359" s="182">
        <v>1</v>
      </c>
      <c r="Q1359" s="190">
        <v>0.5</v>
      </c>
    </row>
    <row r="1360" spans="1:17">
      <c r="A1360" s="244">
        <v>143</v>
      </c>
      <c r="B1360" s="244" t="s">
        <v>1100</v>
      </c>
      <c r="C1360" s="244" t="s">
        <v>1104</v>
      </c>
      <c r="D1360" s="244" t="s">
        <v>1105</v>
      </c>
      <c r="E1360" s="244">
        <v>43</v>
      </c>
      <c r="F1360" s="244">
        <v>4</v>
      </c>
      <c r="G1360" s="189">
        <v>42560</v>
      </c>
      <c r="H1360" s="190">
        <v>1</v>
      </c>
      <c r="I1360" s="193" t="s">
        <v>71</v>
      </c>
      <c r="J1360" s="190"/>
      <c r="K1360" s="190"/>
      <c r="L1360" s="182"/>
      <c r="M1360" s="190">
        <v>15</v>
      </c>
      <c r="N1360" s="182"/>
      <c r="O1360" s="192" t="s">
        <v>559</v>
      </c>
      <c r="P1360" s="182">
        <v>1</v>
      </c>
      <c r="Q1360" s="190">
        <v>5</v>
      </c>
    </row>
    <row r="1361" spans="1:17">
      <c r="A1361" s="244">
        <v>143</v>
      </c>
      <c r="B1361" s="244" t="s">
        <v>1100</v>
      </c>
      <c r="C1361" s="244" t="s">
        <v>1104</v>
      </c>
      <c r="D1361" s="244" t="s">
        <v>1105</v>
      </c>
      <c r="E1361" s="244">
        <v>43</v>
      </c>
      <c r="F1361" s="244">
        <v>4</v>
      </c>
      <c r="G1361" s="189">
        <v>42560</v>
      </c>
      <c r="H1361" s="190">
        <v>2</v>
      </c>
      <c r="I1361" s="193" t="s">
        <v>616</v>
      </c>
      <c r="J1361" s="190">
        <v>36</v>
      </c>
      <c r="K1361" s="190">
        <v>42</v>
      </c>
      <c r="L1361" s="182">
        <f>J1361*K1361*3.14/4</f>
        <v>1186.92</v>
      </c>
      <c r="M1361" s="190">
        <v>16</v>
      </c>
      <c r="N1361" s="182"/>
      <c r="O1361" s="192" t="s">
        <v>586</v>
      </c>
      <c r="P1361" s="182">
        <v>1</v>
      </c>
      <c r="Q1361" s="190">
        <v>12</v>
      </c>
    </row>
    <row r="1362" spans="1:17">
      <c r="A1362" s="244">
        <v>143</v>
      </c>
      <c r="B1362" s="244" t="s">
        <v>1100</v>
      </c>
      <c r="C1362" s="244" t="s">
        <v>1104</v>
      </c>
      <c r="D1362" s="244" t="s">
        <v>1105</v>
      </c>
      <c r="E1362" s="244">
        <v>43</v>
      </c>
      <c r="F1362" s="244">
        <v>4</v>
      </c>
      <c r="G1362" s="189">
        <v>42560</v>
      </c>
      <c r="H1362" s="190">
        <v>1</v>
      </c>
      <c r="I1362" s="193" t="s">
        <v>71</v>
      </c>
      <c r="J1362" s="190"/>
      <c r="K1362" s="190"/>
      <c r="L1362" s="182"/>
      <c r="M1362" s="190">
        <v>16</v>
      </c>
      <c r="N1362" s="182"/>
      <c r="O1362" s="192" t="s">
        <v>521</v>
      </c>
      <c r="P1362" s="182">
        <v>5</v>
      </c>
      <c r="Q1362" s="190">
        <v>5</v>
      </c>
    </row>
    <row r="1363" spans="1:17">
      <c r="A1363" s="244">
        <v>143</v>
      </c>
      <c r="B1363" s="244" t="s">
        <v>1100</v>
      </c>
      <c r="C1363" s="244" t="s">
        <v>1104</v>
      </c>
      <c r="D1363" s="244" t="s">
        <v>1105</v>
      </c>
      <c r="E1363" s="244">
        <v>43</v>
      </c>
      <c r="F1363" s="244">
        <v>4</v>
      </c>
      <c r="G1363" s="189">
        <v>42560</v>
      </c>
      <c r="H1363" s="190">
        <v>1</v>
      </c>
      <c r="I1363" s="193" t="s">
        <v>71</v>
      </c>
      <c r="J1363" s="190"/>
      <c r="K1363" s="190"/>
      <c r="L1363" s="182"/>
      <c r="M1363" s="190">
        <v>16</v>
      </c>
      <c r="N1363" s="182"/>
      <c r="O1363" s="192" t="s">
        <v>553</v>
      </c>
      <c r="P1363" s="182">
        <v>1</v>
      </c>
      <c r="Q1363" s="190">
        <v>1</v>
      </c>
    </row>
    <row r="1364" spans="1:17">
      <c r="A1364" s="244">
        <v>143</v>
      </c>
      <c r="B1364" s="244" t="s">
        <v>1100</v>
      </c>
      <c r="C1364" s="244" t="s">
        <v>1104</v>
      </c>
      <c r="D1364" s="244" t="s">
        <v>1105</v>
      </c>
      <c r="E1364" s="244">
        <v>43</v>
      </c>
      <c r="F1364" s="244">
        <v>4</v>
      </c>
      <c r="G1364" s="189">
        <v>42560</v>
      </c>
      <c r="H1364" s="190">
        <v>1</v>
      </c>
      <c r="I1364" s="193" t="s">
        <v>71</v>
      </c>
      <c r="J1364" s="190"/>
      <c r="K1364" s="190"/>
      <c r="L1364" s="182"/>
      <c r="M1364" s="190">
        <v>16</v>
      </c>
      <c r="N1364" s="182"/>
      <c r="O1364" s="192" t="s">
        <v>604</v>
      </c>
      <c r="P1364" s="182">
        <v>1</v>
      </c>
      <c r="Q1364" s="190">
        <v>1</v>
      </c>
    </row>
    <row r="1365" spans="1:17">
      <c r="A1365" s="244">
        <v>143</v>
      </c>
      <c r="B1365" s="244" t="s">
        <v>1100</v>
      </c>
      <c r="C1365" s="244" t="s">
        <v>1104</v>
      </c>
      <c r="D1365" s="244" t="s">
        <v>1105</v>
      </c>
      <c r="E1365" s="244">
        <v>43</v>
      </c>
      <c r="F1365" s="244">
        <v>4</v>
      </c>
      <c r="G1365" s="189">
        <v>42560</v>
      </c>
      <c r="H1365" s="190">
        <v>2</v>
      </c>
      <c r="I1365" s="193" t="s">
        <v>616</v>
      </c>
      <c r="J1365" s="190">
        <v>147</v>
      </c>
      <c r="K1365" s="190">
        <v>94</v>
      </c>
      <c r="L1365" s="182">
        <f t="shared" ref="L1365:L1370" si="10">J1365*K1365*3.14/4</f>
        <v>10847.130000000001</v>
      </c>
      <c r="M1365" s="190">
        <v>17</v>
      </c>
      <c r="N1365" s="182"/>
      <c r="O1365" s="192" t="s">
        <v>624</v>
      </c>
      <c r="P1365" s="182">
        <v>2</v>
      </c>
      <c r="Q1365" s="190">
        <v>15</v>
      </c>
    </row>
    <row r="1366" spans="1:17">
      <c r="A1366" s="244">
        <v>143</v>
      </c>
      <c r="B1366" s="244" t="s">
        <v>1100</v>
      </c>
      <c r="C1366" s="244" t="s">
        <v>1104</v>
      </c>
      <c r="D1366" s="244" t="s">
        <v>1105</v>
      </c>
      <c r="E1366" s="244">
        <v>43</v>
      </c>
      <c r="F1366" s="244">
        <v>4</v>
      </c>
      <c r="G1366" s="189">
        <v>42560</v>
      </c>
      <c r="H1366" s="190">
        <v>2</v>
      </c>
      <c r="I1366" s="193" t="s">
        <v>616</v>
      </c>
      <c r="J1366" s="190">
        <v>147</v>
      </c>
      <c r="K1366" s="190">
        <v>94</v>
      </c>
      <c r="L1366" s="182">
        <f t="shared" si="10"/>
        <v>10847.130000000001</v>
      </c>
      <c r="M1366" s="190">
        <v>17</v>
      </c>
      <c r="N1366" s="182"/>
      <c r="O1366" s="192" t="s">
        <v>527</v>
      </c>
      <c r="P1366" s="182">
        <v>4</v>
      </c>
      <c r="Q1366" s="190">
        <v>15</v>
      </c>
    </row>
    <row r="1367" spans="1:17">
      <c r="A1367" s="244">
        <v>143</v>
      </c>
      <c r="B1367" s="244" t="s">
        <v>1100</v>
      </c>
      <c r="C1367" s="244" t="s">
        <v>1104</v>
      </c>
      <c r="D1367" s="244" t="s">
        <v>1105</v>
      </c>
      <c r="E1367" s="244">
        <v>43</v>
      </c>
      <c r="F1367" s="244">
        <v>4</v>
      </c>
      <c r="G1367" s="189">
        <v>42560</v>
      </c>
      <c r="H1367" s="190">
        <v>2</v>
      </c>
      <c r="I1367" s="193" t="s">
        <v>616</v>
      </c>
      <c r="J1367" s="190">
        <v>147</v>
      </c>
      <c r="K1367" s="190">
        <v>94</v>
      </c>
      <c r="L1367" s="182">
        <f t="shared" si="10"/>
        <v>10847.130000000001</v>
      </c>
      <c r="M1367" s="190">
        <v>17</v>
      </c>
      <c r="N1367" s="182"/>
      <c r="O1367" s="192" t="s">
        <v>577</v>
      </c>
      <c r="P1367" s="182">
        <v>1</v>
      </c>
      <c r="Q1367" s="190">
        <v>10</v>
      </c>
    </row>
    <row r="1368" spans="1:17">
      <c r="A1368" s="244">
        <v>143</v>
      </c>
      <c r="B1368" s="244" t="s">
        <v>1100</v>
      </c>
      <c r="C1368" s="244" t="s">
        <v>1104</v>
      </c>
      <c r="D1368" s="244" t="s">
        <v>1105</v>
      </c>
      <c r="E1368" s="244">
        <v>43</v>
      </c>
      <c r="F1368" s="244">
        <v>4</v>
      </c>
      <c r="G1368" s="189">
        <v>42560</v>
      </c>
      <c r="H1368" s="190">
        <v>2</v>
      </c>
      <c r="I1368" s="193" t="s">
        <v>616</v>
      </c>
      <c r="J1368" s="190">
        <v>147</v>
      </c>
      <c r="K1368" s="190">
        <v>94</v>
      </c>
      <c r="L1368" s="182">
        <f t="shared" si="10"/>
        <v>10847.130000000001</v>
      </c>
      <c r="M1368" s="190">
        <v>17</v>
      </c>
      <c r="N1368" s="182"/>
      <c r="O1368" s="192" t="s">
        <v>521</v>
      </c>
      <c r="P1368" s="182">
        <v>2</v>
      </c>
      <c r="Q1368" s="190">
        <v>1</v>
      </c>
    </row>
    <row r="1369" spans="1:17">
      <c r="A1369" s="244">
        <v>143</v>
      </c>
      <c r="B1369" s="244" t="s">
        <v>1100</v>
      </c>
      <c r="C1369" s="244" t="s">
        <v>1104</v>
      </c>
      <c r="D1369" s="244" t="s">
        <v>1105</v>
      </c>
      <c r="E1369" s="244">
        <v>43</v>
      </c>
      <c r="F1369" s="244">
        <v>4</v>
      </c>
      <c r="G1369" s="189">
        <v>42560</v>
      </c>
      <c r="H1369" s="190">
        <v>2</v>
      </c>
      <c r="I1369" s="193" t="s">
        <v>616</v>
      </c>
      <c r="J1369" s="190">
        <v>147</v>
      </c>
      <c r="K1369" s="190">
        <v>94</v>
      </c>
      <c r="L1369" s="182">
        <f t="shared" si="10"/>
        <v>10847.130000000001</v>
      </c>
      <c r="M1369" s="190">
        <v>17</v>
      </c>
      <c r="N1369" s="182"/>
      <c r="O1369" s="192" t="s">
        <v>586</v>
      </c>
      <c r="P1369" s="182">
        <v>3</v>
      </c>
      <c r="Q1369" s="190">
        <v>12</v>
      </c>
    </row>
    <row r="1370" spans="1:17">
      <c r="A1370" s="244">
        <v>143</v>
      </c>
      <c r="B1370" s="244" t="s">
        <v>1100</v>
      </c>
      <c r="C1370" s="244" t="s">
        <v>1104</v>
      </c>
      <c r="D1370" s="244" t="s">
        <v>1105</v>
      </c>
      <c r="E1370" s="244">
        <v>43</v>
      </c>
      <c r="F1370" s="244">
        <v>4</v>
      </c>
      <c r="G1370" s="189">
        <v>42560</v>
      </c>
      <c r="H1370" s="190">
        <v>2</v>
      </c>
      <c r="I1370" s="193" t="s">
        <v>616</v>
      </c>
      <c r="J1370" s="190">
        <v>147</v>
      </c>
      <c r="K1370" s="190">
        <v>94</v>
      </c>
      <c r="L1370" s="182">
        <f t="shared" si="10"/>
        <v>10847.130000000001</v>
      </c>
      <c r="M1370" s="190">
        <v>17</v>
      </c>
      <c r="N1370" s="182"/>
      <c r="O1370" s="192" t="s">
        <v>558</v>
      </c>
      <c r="P1370" s="182">
        <v>1</v>
      </c>
      <c r="Q1370" s="190">
        <v>1</v>
      </c>
    </row>
    <row r="1371" spans="1:17">
      <c r="A1371" s="244">
        <v>143</v>
      </c>
      <c r="B1371" s="244" t="s">
        <v>1100</v>
      </c>
      <c r="C1371" s="244" t="s">
        <v>1104</v>
      </c>
      <c r="D1371" s="244" t="s">
        <v>1105</v>
      </c>
      <c r="E1371" s="244">
        <v>43</v>
      </c>
      <c r="F1371" s="244">
        <v>4</v>
      </c>
      <c r="G1371" s="189">
        <v>42560</v>
      </c>
      <c r="H1371" s="190">
        <v>1</v>
      </c>
      <c r="I1371" s="193" t="s">
        <v>71</v>
      </c>
      <c r="J1371" s="190"/>
      <c r="K1371" s="190"/>
      <c r="L1371" s="182"/>
      <c r="M1371" s="190">
        <v>17</v>
      </c>
      <c r="N1371" s="182"/>
      <c r="O1371" s="192" t="s">
        <v>624</v>
      </c>
      <c r="P1371" s="182">
        <v>1</v>
      </c>
      <c r="Q1371" s="190">
        <v>2</v>
      </c>
    </row>
    <row r="1372" spans="1:17">
      <c r="A1372" s="244">
        <v>143</v>
      </c>
      <c r="B1372" s="244" t="s">
        <v>1100</v>
      </c>
      <c r="C1372" s="244" t="s">
        <v>1104</v>
      </c>
      <c r="D1372" s="244" t="s">
        <v>1105</v>
      </c>
      <c r="E1372" s="244">
        <v>43</v>
      </c>
      <c r="F1372" s="244">
        <v>4</v>
      </c>
      <c r="G1372" s="189">
        <v>42560</v>
      </c>
      <c r="H1372" s="190">
        <v>1</v>
      </c>
      <c r="I1372" s="193" t="s">
        <v>71</v>
      </c>
      <c r="J1372" s="190"/>
      <c r="K1372" s="190"/>
      <c r="L1372" s="182"/>
      <c r="M1372" s="190">
        <v>17</v>
      </c>
      <c r="N1372" s="182"/>
      <c r="O1372" s="192" t="s">
        <v>586</v>
      </c>
      <c r="P1372" s="182">
        <v>8</v>
      </c>
      <c r="Q1372" s="190">
        <v>25</v>
      </c>
    </row>
    <row r="1373" spans="1:17">
      <c r="A1373" s="244">
        <v>143</v>
      </c>
      <c r="B1373" s="244" t="s">
        <v>1100</v>
      </c>
      <c r="C1373" s="244" t="s">
        <v>1104</v>
      </c>
      <c r="D1373" s="244" t="s">
        <v>1105</v>
      </c>
      <c r="E1373" s="244">
        <v>43</v>
      </c>
      <c r="F1373" s="244">
        <v>4</v>
      </c>
      <c r="G1373" s="189">
        <v>42560</v>
      </c>
      <c r="H1373" s="190">
        <v>1</v>
      </c>
      <c r="I1373" s="193" t="s">
        <v>71</v>
      </c>
      <c r="J1373" s="190"/>
      <c r="K1373" s="190"/>
      <c r="L1373" s="182"/>
      <c r="M1373" s="190">
        <v>17</v>
      </c>
      <c r="N1373" s="182"/>
      <c r="O1373" s="192" t="s">
        <v>558</v>
      </c>
      <c r="P1373" s="182">
        <v>1</v>
      </c>
      <c r="Q1373" s="190">
        <v>5</v>
      </c>
    </row>
    <row r="1374" spans="1:17">
      <c r="A1374" s="244">
        <v>143</v>
      </c>
      <c r="B1374" s="244" t="s">
        <v>1100</v>
      </c>
      <c r="C1374" s="244" t="s">
        <v>1104</v>
      </c>
      <c r="D1374" s="244" t="s">
        <v>1105</v>
      </c>
      <c r="E1374" s="244">
        <v>43</v>
      </c>
      <c r="F1374" s="244">
        <v>4</v>
      </c>
      <c r="G1374" s="189">
        <v>42560</v>
      </c>
      <c r="H1374" s="190">
        <v>1</v>
      </c>
      <c r="I1374" s="193" t="s">
        <v>71</v>
      </c>
      <c r="J1374" s="190"/>
      <c r="K1374" s="190"/>
      <c r="L1374" s="182"/>
      <c r="M1374" s="190">
        <v>17</v>
      </c>
      <c r="N1374" s="182"/>
      <c r="O1374" s="192" t="s">
        <v>624</v>
      </c>
      <c r="P1374" s="182">
        <v>1</v>
      </c>
      <c r="Q1374" s="190">
        <v>1</v>
      </c>
    </row>
    <row r="1375" spans="1:17">
      <c r="A1375" s="244">
        <v>143</v>
      </c>
      <c r="B1375" s="244" t="s">
        <v>1100</v>
      </c>
      <c r="C1375" s="244" t="s">
        <v>1104</v>
      </c>
      <c r="D1375" s="244" t="s">
        <v>1105</v>
      </c>
      <c r="E1375" s="244">
        <v>43</v>
      </c>
      <c r="F1375" s="244">
        <v>4</v>
      </c>
      <c r="G1375" s="189">
        <v>42560</v>
      </c>
      <c r="H1375" s="190">
        <v>1</v>
      </c>
      <c r="I1375" s="193" t="s">
        <v>71</v>
      </c>
      <c r="J1375" s="190"/>
      <c r="K1375" s="190"/>
      <c r="L1375" s="182"/>
      <c r="M1375" s="190">
        <v>17</v>
      </c>
      <c r="N1375" s="182"/>
      <c r="O1375" s="192" t="s">
        <v>551</v>
      </c>
      <c r="P1375" s="182">
        <v>1</v>
      </c>
      <c r="Q1375" s="190">
        <v>1</v>
      </c>
    </row>
    <row r="1376" spans="1:17">
      <c r="A1376" s="244">
        <v>143</v>
      </c>
      <c r="B1376" s="244" t="s">
        <v>1100</v>
      </c>
      <c r="C1376" s="244" t="s">
        <v>1104</v>
      </c>
      <c r="D1376" s="244" t="s">
        <v>1105</v>
      </c>
      <c r="E1376" s="244">
        <v>43</v>
      </c>
      <c r="F1376" s="244">
        <v>4</v>
      </c>
      <c r="G1376" s="189">
        <v>42560</v>
      </c>
      <c r="H1376" s="190">
        <v>1</v>
      </c>
      <c r="I1376" s="193" t="s">
        <v>71</v>
      </c>
      <c r="J1376" s="190"/>
      <c r="K1376" s="190"/>
      <c r="L1376" s="182"/>
      <c r="M1376" s="190">
        <v>17</v>
      </c>
      <c r="N1376" s="182"/>
      <c r="O1376" s="192" t="s">
        <v>577</v>
      </c>
      <c r="P1376" s="182">
        <v>3</v>
      </c>
      <c r="Q1376" s="190">
        <v>15</v>
      </c>
    </row>
    <row r="1377" spans="1:17">
      <c r="A1377" s="244">
        <v>143</v>
      </c>
      <c r="B1377" s="244" t="s">
        <v>1100</v>
      </c>
      <c r="C1377" s="244" t="s">
        <v>1104</v>
      </c>
      <c r="D1377" s="244" t="s">
        <v>1105</v>
      </c>
      <c r="E1377" s="244">
        <v>43</v>
      </c>
      <c r="F1377" s="244">
        <v>4</v>
      </c>
      <c r="G1377" s="189">
        <v>42560</v>
      </c>
      <c r="H1377" s="190">
        <v>2</v>
      </c>
      <c r="I1377" s="193" t="s">
        <v>616</v>
      </c>
      <c r="J1377" s="190">
        <v>89</v>
      </c>
      <c r="K1377" s="190">
        <v>60</v>
      </c>
      <c r="L1377" s="182">
        <f t="shared" ref="L1377:L1382" si="11">J1377*K1377*3.14/4</f>
        <v>4191.9000000000005</v>
      </c>
      <c r="M1377" s="190">
        <v>18</v>
      </c>
      <c r="N1377" s="182"/>
      <c r="O1377" s="192" t="s">
        <v>586</v>
      </c>
      <c r="P1377" s="182">
        <v>5</v>
      </c>
      <c r="Q1377" s="190">
        <v>20</v>
      </c>
    </row>
    <row r="1378" spans="1:17">
      <c r="A1378" s="244">
        <v>143</v>
      </c>
      <c r="B1378" s="244" t="s">
        <v>1100</v>
      </c>
      <c r="C1378" s="244" t="s">
        <v>1104</v>
      </c>
      <c r="D1378" s="244" t="s">
        <v>1105</v>
      </c>
      <c r="E1378" s="244">
        <v>43</v>
      </c>
      <c r="F1378" s="244">
        <v>4</v>
      </c>
      <c r="G1378" s="189">
        <v>42560</v>
      </c>
      <c r="H1378" s="190">
        <v>2</v>
      </c>
      <c r="I1378" s="193" t="s">
        <v>616</v>
      </c>
      <c r="J1378" s="190">
        <v>89</v>
      </c>
      <c r="K1378" s="190">
        <v>60</v>
      </c>
      <c r="L1378" s="182">
        <f t="shared" si="11"/>
        <v>4191.9000000000005</v>
      </c>
      <c r="M1378" s="190">
        <v>18</v>
      </c>
      <c r="N1378" s="182"/>
      <c r="O1378" s="192" t="s">
        <v>527</v>
      </c>
      <c r="P1378" s="182">
        <v>1</v>
      </c>
      <c r="Q1378" s="190">
        <v>2</v>
      </c>
    </row>
    <row r="1379" spans="1:17">
      <c r="A1379" s="244">
        <v>143</v>
      </c>
      <c r="B1379" s="244" t="s">
        <v>1100</v>
      </c>
      <c r="C1379" s="244" t="s">
        <v>1104</v>
      </c>
      <c r="D1379" s="244" t="s">
        <v>1105</v>
      </c>
      <c r="E1379" s="244">
        <v>43</v>
      </c>
      <c r="F1379" s="244">
        <v>4</v>
      </c>
      <c r="G1379" s="189">
        <v>42560</v>
      </c>
      <c r="H1379" s="190">
        <v>2</v>
      </c>
      <c r="I1379" s="193" t="s">
        <v>616</v>
      </c>
      <c r="J1379" s="190">
        <v>89</v>
      </c>
      <c r="K1379" s="190">
        <v>60</v>
      </c>
      <c r="L1379" s="182">
        <f t="shared" si="11"/>
        <v>4191.9000000000005</v>
      </c>
      <c r="M1379" s="190">
        <v>18</v>
      </c>
      <c r="N1379" s="182"/>
      <c r="O1379" s="192" t="s">
        <v>559</v>
      </c>
      <c r="P1379" s="182">
        <v>1</v>
      </c>
      <c r="Q1379" s="190">
        <v>5</v>
      </c>
    </row>
    <row r="1380" spans="1:17">
      <c r="A1380" s="244">
        <v>143</v>
      </c>
      <c r="B1380" s="244" t="s">
        <v>1100</v>
      </c>
      <c r="C1380" s="244" t="s">
        <v>1104</v>
      </c>
      <c r="D1380" s="244" t="s">
        <v>1105</v>
      </c>
      <c r="E1380" s="244">
        <v>43</v>
      </c>
      <c r="F1380" s="244">
        <v>4</v>
      </c>
      <c r="G1380" s="189">
        <v>42560</v>
      </c>
      <c r="H1380" s="190">
        <v>2</v>
      </c>
      <c r="I1380" s="193" t="s">
        <v>616</v>
      </c>
      <c r="J1380" s="190">
        <v>89</v>
      </c>
      <c r="K1380" s="190">
        <v>60</v>
      </c>
      <c r="L1380" s="182">
        <f t="shared" si="11"/>
        <v>4191.9000000000005</v>
      </c>
      <c r="M1380" s="190">
        <v>18</v>
      </c>
      <c r="N1380" s="182"/>
      <c r="O1380" s="192" t="s">
        <v>521</v>
      </c>
      <c r="P1380" s="182">
        <v>1</v>
      </c>
      <c r="Q1380" s="190">
        <v>0.5</v>
      </c>
    </row>
    <row r="1381" spans="1:17">
      <c r="A1381" s="244">
        <v>143</v>
      </c>
      <c r="B1381" s="244" t="s">
        <v>1100</v>
      </c>
      <c r="C1381" s="244" t="s">
        <v>1104</v>
      </c>
      <c r="D1381" s="244" t="s">
        <v>1105</v>
      </c>
      <c r="E1381" s="244">
        <v>43</v>
      </c>
      <c r="F1381" s="244">
        <v>4</v>
      </c>
      <c r="G1381" s="189">
        <v>42560</v>
      </c>
      <c r="H1381" s="190">
        <v>2</v>
      </c>
      <c r="I1381" s="193" t="s">
        <v>616</v>
      </c>
      <c r="J1381" s="190">
        <v>89</v>
      </c>
      <c r="K1381" s="190">
        <v>60</v>
      </c>
      <c r="L1381" s="182">
        <f t="shared" si="11"/>
        <v>4191.9000000000005</v>
      </c>
      <c r="M1381" s="190">
        <v>18</v>
      </c>
      <c r="N1381" s="182"/>
      <c r="O1381" s="192" t="s">
        <v>536</v>
      </c>
      <c r="P1381" s="182">
        <v>1</v>
      </c>
      <c r="Q1381" s="190">
        <v>0.5</v>
      </c>
    </row>
    <row r="1382" spans="1:17">
      <c r="A1382" s="244">
        <v>143</v>
      </c>
      <c r="B1382" s="244" t="s">
        <v>1100</v>
      </c>
      <c r="C1382" s="244" t="s">
        <v>1104</v>
      </c>
      <c r="D1382" s="244" t="s">
        <v>1105</v>
      </c>
      <c r="E1382" s="244">
        <v>43</v>
      </c>
      <c r="F1382" s="244">
        <v>4</v>
      </c>
      <c r="G1382" s="189">
        <v>42560</v>
      </c>
      <c r="H1382" s="190">
        <v>2</v>
      </c>
      <c r="I1382" s="193" t="s">
        <v>616</v>
      </c>
      <c r="J1382" s="190">
        <v>89</v>
      </c>
      <c r="K1382" s="190">
        <v>60</v>
      </c>
      <c r="L1382" s="182">
        <f t="shared" si="11"/>
        <v>4191.9000000000005</v>
      </c>
      <c r="M1382" s="190">
        <v>18</v>
      </c>
      <c r="N1382" s="182"/>
      <c r="O1382" s="192" t="s">
        <v>577</v>
      </c>
      <c r="P1382" s="182">
        <v>3</v>
      </c>
      <c r="Q1382" s="190">
        <v>15</v>
      </c>
    </row>
    <row r="1383" spans="1:17">
      <c r="A1383" s="244">
        <v>143</v>
      </c>
      <c r="B1383" s="244" t="s">
        <v>1100</v>
      </c>
      <c r="C1383" s="244" t="s">
        <v>1104</v>
      </c>
      <c r="D1383" s="244" t="s">
        <v>1105</v>
      </c>
      <c r="E1383" s="244">
        <v>43</v>
      </c>
      <c r="F1383" s="244">
        <v>4</v>
      </c>
      <c r="G1383" s="189">
        <v>42560</v>
      </c>
      <c r="H1383" s="190">
        <v>1</v>
      </c>
      <c r="I1383" s="193" t="s">
        <v>71</v>
      </c>
      <c r="J1383" s="190"/>
      <c r="K1383" s="190"/>
      <c r="L1383" s="182"/>
      <c r="M1383" s="190">
        <v>18</v>
      </c>
      <c r="N1383" s="182"/>
      <c r="O1383" s="192" t="s">
        <v>586</v>
      </c>
      <c r="P1383" s="182">
        <v>10</v>
      </c>
      <c r="Q1383" s="190">
        <v>23</v>
      </c>
    </row>
    <row r="1384" spans="1:17">
      <c r="A1384" s="244">
        <v>143</v>
      </c>
      <c r="B1384" s="244" t="s">
        <v>1100</v>
      </c>
      <c r="C1384" s="244" t="s">
        <v>1104</v>
      </c>
      <c r="D1384" s="244" t="s">
        <v>1105</v>
      </c>
      <c r="E1384" s="244">
        <v>43</v>
      </c>
      <c r="F1384" s="244">
        <v>4</v>
      </c>
      <c r="G1384" s="189">
        <v>42560</v>
      </c>
      <c r="H1384" s="190">
        <v>1</v>
      </c>
      <c r="I1384" s="193" t="s">
        <v>71</v>
      </c>
      <c r="J1384" s="190"/>
      <c r="K1384" s="190"/>
      <c r="L1384" s="182"/>
      <c r="M1384" s="190">
        <v>18</v>
      </c>
      <c r="N1384" s="182"/>
      <c r="O1384" s="192" t="s">
        <v>604</v>
      </c>
      <c r="P1384" s="182">
        <v>2</v>
      </c>
      <c r="Q1384" s="190">
        <v>4</v>
      </c>
    </row>
    <row r="1385" spans="1:17">
      <c r="A1385" s="244">
        <v>143</v>
      </c>
      <c r="B1385" s="244" t="s">
        <v>1100</v>
      </c>
      <c r="C1385" s="244" t="s">
        <v>1104</v>
      </c>
      <c r="D1385" s="244" t="s">
        <v>1105</v>
      </c>
      <c r="E1385" s="244">
        <v>43</v>
      </c>
      <c r="F1385" s="244">
        <v>4</v>
      </c>
      <c r="G1385" s="189">
        <v>42560</v>
      </c>
      <c r="H1385" s="190">
        <v>1</v>
      </c>
      <c r="I1385" s="193" t="s">
        <v>71</v>
      </c>
      <c r="J1385" s="190"/>
      <c r="K1385" s="190"/>
      <c r="L1385" s="182"/>
      <c r="M1385" s="190">
        <v>18</v>
      </c>
      <c r="N1385" s="182"/>
      <c r="O1385" s="192" t="s">
        <v>577</v>
      </c>
      <c r="P1385" s="182">
        <v>1</v>
      </c>
      <c r="Q1385" s="190">
        <v>1</v>
      </c>
    </row>
    <row r="1386" spans="1:17">
      <c r="A1386" s="244">
        <v>143</v>
      </c>
      <c r="B1386" s="244" t="s">
        <v>1100</v>
      </c>
      <c r="C1386" s="244" t="s">
        <v>1104</v>
      </c>
      <c r="D1386" s="244" t="s">
        <v>1105</v>
      </c>
      <c r="E1386" s="244">
        <v>43</v>
      </c>
      <c r="F1386" s="244">
        <v>4</v>
      </c>
      <c r="G1386" s="189">
        <v>42560</v>
      </c>
      <c r="H1386" s="190">
        <v>1</v>
      </c>
      <c r="I1386" s="193" t="s">
        <v>71</v>
      </c>
      <c r="J1386" s="190"/>
      <c r="K1386" s="190"/>
      <c r="L1386" s="182"/>
      <c r="M1386" s="190">
        <v>18</v>
      </c>
      <c r="N1386" s="182"/>
      <c r="O1386" s="192" t="s">
        <v>521</v>
      </c>
      <c r="P1386" s="182">
        <v>7</v>
      </c>
      <c r="Q1386" s="190">
        <v>9</v>
      </c>
    </row>
    <row r="1387" spans="1:17">
      <c r="A1387" s="244">
        <v>143</v>
      </c>
      <c r="B1387" s="244" t="s">
        <v>1100</v>
      </c>
      <c r="C1387" s="244" t="s">
        <v>1104</v>
      </c>
      <c r="D1387" s="244" t="s">
        <v>1105</v>
      </c>
      <c r="E1387" s="244">
        <v>43</v>
      </c>
      <c r="F1387" s="244">
        <v>4</v>
      </c>
      <c r="G1387" s="189">
        <v>42560</v>
      </c>
      <c r="H1387" s="190">
        <v>1</v>
      </c>
      <c r="I1387" s="193" t="s">
        <v>71</v>
      </c>
      <c r="J1387" s="190"/>
      <c r="K1387" s="190"/>
      <c r="L1387" s="182"/>
      <c r="M1387" s="190">
        <v>18</v>
      </c>
      <c r="N1387" s="182"/>
      <c r="O1387" s="192" t="s">
        <v>531</v>
      </c>
      <c r="P1387" s="182">
        <v>1</v>
      </c>
      <c r="Q1387" s="190">
        <v>3</v>
      </c>
    </row>
    <row r="1388" spans="1:17">
      <c r="A1388" s="244">
        <v>143</v>
      </c>
      <c r="B1388" s="244" t="s">
        <v>1100</v>
      </c>
      <c r="C1388" s="244" t="s">
        <v>1104</v>
      </c>
      <c r="D1388" s="244" t="s">
        <v>1105</v>
      </c>
      <c r="E1388" s="244">
        <v>43</v>
      </c>
      <c r="F1388" s="244">
        <v>4</v>
      </c>
      <c r="G1388" s="189">
        <v>42560</v>
      </c>
      <c r="H1388" s="190">
        <v>2</v>
      </c>
      <c r="I1388" s="193" t="s">
        <v>616</v>
      </c>
      <c r="J1388" s="190">
        <v>29</v>
      </c>
      <c r="K1388" s="190">
        <v>55</v>
      </c>
      <c r="L1388" s="182">
        <f t="shared" ref="L1388:L1393" si="12">J1388*K1388*3.14/4</f>
        <v>1252.075</v>
      </c>
      <c r="M1388" s="190">
        <v>19</v>
      </c>
      <c r="N1388" s="182"/>
      <c r="O1388" s="192" t="s">
        <v>527</v>
      </c>
      <c r="P1388" s="182">
        <v>1</v>
      </c>
      <c r="Q1388" s="190">
        <v>1</v>
      </c>
    </row>
    <row r="1389" spans="1:17">
      <c r="A1389" s="244">
        <v>143</v>
      </c>
      <c r="B1389" s="244" t="s">
        <v>1100</v>
      </c>
      <c r="C1389" s="244" t="s">
        <v>1104</v>
      </c>
      <c r="D1389" s="244" t="s">
        <v>1105</v>
      </c>
      <c r="E1389" s="244">
        <v>43</v>
      </c>
      <c r="F1389" s="244">
        <v>4</v>
      </c>
      <c r="G1389" s="189">
        <v>42560</v>
      </c>
      <c r="H1389" s="190">
        <v>2</v>
      </c>
      <c r="I1389" s="193" t="s">
        <v>616</v>
      </c>
      <c r="J1389" s="190">
        <v>29</v>
      </c>
      <c r="K1389" s="190">
        <v>55</v>
      </c>
      <c r="L1389" s="182">
        <f t="shared" si="12"/>
        <v>1252.075</v>
      </c>
      <c r="M1389" s="190">
        <v>19</v>
      </c>
      <c r="N1389" s="182"/>
      <c r="O1389" s="192" t="s">
        <v>553</v>
      </c>
      <c r="P1389" s="182">
        <v>2</v>
      </c>
      <c r="Q1389" s="190">
        <v>15</v>
      </c>
    </row>
    <row r="1390" spans="1:17">
      <c r="A1390" s="244">
        <v>143</v>
      </c>
      <c r="B1390" s="244" t="s">
        <v>1100</v>
      </c>
      <c r="C1390" s="244" t="s">
        <v>1104</v>
      </c>
      <c r="D1390" s="244" t="s">
        <v>1105</v>
      </c>
      <c r="E1390" s="244">
        <v>43</v>
      </c>
      <c r="F1390" s="244">
        <v>4</v>
      </c>
      <c r="G1390" s="189">
        <v>42560</v>
      </c>
      <c r="H1390" s="190">
        <v>2</v>
      </c>
      <c r="I1390" s="193" t="s">
        <v>616</v>
      </c>
      <c r="J1390" s="190">
        <v>29</v>
      </c>
      <c r="K1390" s="190">
        <v>55</v>
      </c>
      <c r="L1390" s="182">
        <f t="shared" si="12"/>
        <v>1252.075</v>
      </c>
      <c r="M1390" s="190">
        <v>19</v>
      </c>
      <c r="N1390" s="182"/>
      <c r="O1390" s="192" t="s">
        <v>551</v>
      </c>
      <c r="P1390" s="182">
        <v>1</v>
      </c>
      <c r="Q1390" s="190">
        <v>1</v>
      </c>
    </row>
    <row r="1391" spans="1:17">
      <c r="A1391" s="244">
        <v>143</v>
      </c>
      <c r="B1391" s="244" t="s">
        <v>1100</v>
      </c>
      <c r="C1391" s="244" t="s">
        <v>1104</v>
      </c>
      <c r="D1391" s="244" t="s">
        <v>1105</v>
      </c>
      <c r="E1391" s="244">
        <v>43</v>
      </c>
      <c r="F1391" s="244">
        <v>4</v>
      </c>
      <c r="G1391" s="189">
        <v>42560</v>
      </c>
      <c r="H1391" s="190">
        <v>2</v>
      </c>
      <c r="I1391" s="193" t="s">
        <v>616</v>
      </c>
      <c r="J1391" s="190">
        <v>29</v>
      </c>
      <c r="K1391" s="190">
        <v>55</v>
      </c>
      <c r="L1391" s="182">
        <f t="shared" si="12"/>
        <v>1252.075</v>
      </c>
      <c r="M1391" s="190">
        <v>19</v>
      </c>
      <c r="N1391" s="182"/>
      <c r="O1391" s="192" t="s">
        <v>586</v>
      </c>
      <c r="P1391" s="182">
        <v>5</v>
      </c>
      <c r="Q1391" s="190">
        <v>8</v>
      </c>
    </row>
    <row r="1392" spans="1:17">
      <c r="A1392" s="244">
        <v>143</v>
      </c>
      <c r="B1392" s="244" t="s">
        <v>1100</v>
      </c>
      <c r="C1392" s="244" t="s">
        <v>1104</v>
      </c>
      <c r="D1392" s="244" t="s">
        <v>1105</v>
      </c>
      <c r="E1392" s="244">
        <v>43</v>
      </c>
      <c r="F1392" s="244">
        <v>4</v>
      </c>
      <c r="G1392" s="189">
        <v>42560</v>
      </c>
      <c r="H1392" s="190">
        <v>2</v>
      </c>
      <c r="I1392" s="193" t="s">
        <v>616</v>
      </c>
      <c r="J1392" s="190">
        <v>29</v>
      </c>
      <c r="K1392" s="190">
        <v>55</v>
      </c>
      <c r="L1392" s="182">
        <f t="shared" si="12"/>
        <v>1252.075</v>
      </c>
      <c r="M1392" s="190">
        <v>19</v>
      </c>
      <c r="N1392" s="182"/>
      <c r="O1392" s="176" t="s">
        <v>622</v>
      </c>
      <c r="P1392" s="182">
        <v>1</v>
      </c>
      <c r="Q1392" s="190">
        <v>1</v>
      </c>
    </row>
    <row r="1393" spans="1:17">
      <c r="A1393" s="244">
        <v>143</v>
      </c>
      <c r="B1393" s="244" t="s">
        <v>1100</v>
      </c>
      <c r="C1393" s="244" t="s">
        <v>1104</v>
      </c>
      <c r="D1393" s="244" t="s">
        <v>1105</v>
      </c>
      <c r="E1393" s="244">
        <v>43</v>
      </c>
      <c r="F1393" s="244">
        <v>4</v>
      </c>
      <c r="G1393" s="189">
        <v>42560</v>
      </c>
      <c r="H1393" s="190">
        <v>2</v>
      </c>
      <c r="I1393" s="193" t="s">
        <v>616</v>
      </c>
      <c r="J1393" s="190">
        <v>29</v>
      </c>
      <c r="K1393" s="190">
        <v>55</v>
      </c>
      <c r="L1393" s="182">
        <f t="shared" si="12"/>
        <v>1252.075</v>
      </c>
      <c r="M1393" s="190">
        <v>19</v>
      </c>
      <c r="N1393" s="182"/>
      <c r="O1393" s="192" t="s">
        <v>531</v>
      </c>
      <c r="P1393" s="182">
        <v>3</v>
      </c>
      <c r="Q1393" s="190">
        <v>3</v>
      </c>
    </row>
    <row r="1394" spans="1:17">
      <c r="A1394" s="244">
        <v>143</v>
      </c>
      <c r="B1394" s="244" t="s">
        <v>1100</v>
      </c>
      <c r="C1394" s="244" t="s">
        <v>1104</v>
      </c>
      <c r="D1394" s="244" t="s">
        <v>1105</v>
      </c>
      <c r="E1394" s="244">
        <v>43</v>
      </c>
      <c r="F1394" s="244">
        <v>4</v>
      </c>
      <c r="G1394" s="189">
        <v>42560</v>
      </c>
      <c r="H1394" s="190">
        <v>1</v>
      </c>
      <c r="I1394" s="193" t="s">
        <v>71</v>
      </c>
      <c r="J1394" s="190"/>
      <c r="K1394" s="190"/>
      <c r="L1394" s="182"/>
      <c r="M1394" s="190">
        <v>19</v>
      </c>
      <c r="N1394" s="182"/>
      <c r="O1394" s="192" t="s">
        <v>604</v>
      </c>
      <c r="P1394" s="182">
        <v>1</v>
      </c>
      <c r="Q1394" s="190">
        <v>1</v>
      </c>
    </row>
    <row r="1395" spans="1:17">
      <c r="A1395" s="244">
        <v>143</v>
      </c>
      <c r="B1395" s="244" t="s">
        <v>1100</v>
      </c>
      <c r="C1395" s="244" t="s">
        <v>1104</v>
      </c>
      <c r="D1395" s="244" t="s">
        <v>1105</v>
      </c>
      <c r="E1395" s="244">
        <v>43</v>
      </c>
      <c r="F1395" s="244">
        <v>4</v>
      </c>
      <c r="G1395" s="189">
        <v>42560</v>
      </c>
      <c r="H1395" s="190">
        <v>1</v>
      </c>
      <c r="I1395" s="193" t="s">
        <v>71</v>
      </c>
      <c r="J1395" s="190"/>
      <c r="K1395" s="190"/>
      <c r="L1395" s="182"/>
      <c r="M1395" s="190">
        <v>19</v>
      </c>
      <c r="N1395" s="182"/>
      <c r="O1395" s="192" t="s">
        <v>612</v>
      </c>
      <c r="P1395" s="182">
        <v>3</v>
      </c>
      <c r="Q1395" s="190">
        <v>7</v>
      </c>
    </row>
    <row r="1396" spans="1:17">
      <c r="A1396" s="244">
        <v>143</v>
      </c>
      <c r="B1396" s="244" t="s">
        <v>1100</v>
      </c>
      <c r="C1396" s="244" t="s">
        <v>1104</v>
      </c>
      <c r="D1396" s="244" t="s">
        <v>1105</v>
      </c>
      <c r="E1396" s="244">
        <v>43</v>
      </c>
      <c r="F1396" s="244">
        <v>4</v>
      </c>
      <c r="G1396" s="189">
        <v>42560</v>
      </c>
      <c r="H1396" s="190">
        <v>1</v>
      </c>
      <c r="I1396" s="193" t="s">
        <v>71</v>
      </c>
      <c r="J1396" s="190"/>
      <c r="K1396" s="190"/>
      <c r="L1396" s="182"/>
      <c r="M1396" s="190">
        <v>19</v>
      </c>
      <c r="N1396" s="182"/>
      <c r="O1396" s="192" t="s">
        <v>620</v>
      </c>
      <c r="P1396" s="182">
        <v>2</v>
      </c>
      <c r="Q1396" s="190">
        <v>3</v>
      </c>
    </row>
    <row r="1397" spans="1:17">
      <c r="A1397" s="244">
        <v>143</v>
      </c>
      <c r="B1397" s="244" t="s">
        <v>1100</v>
      </c>
      <c r="C1397" s="244" t="s">
        <v>1104</v>
      </c>
      <c r="D1397" s="244" t="s">
        <v>1105</v>
      </c>
      <c r="E1397" s="244">
        <v>43</v>
      </c>
      <c r="F1397" s="244">
        <v>4</v>
      </c>
      <c r="G1397" s="189">
        <v>42560</v>
      </c>
      <c r="H1397" s="190">
        <v>2</v>
      </c>
      <c r="I1397" s="193" t="s">
        <v>616</v>
      </c>
      <c r="J1397" s="190">
        <v>62</v>
      </c>
      <c r="K1397" s="190">
        <v>56</v>
      </c>
      <c r="L1397" s="182">
        <f>J1397*K1397*3.14/4</f>
        <v>2725.52</v>
      </c>
      <c r="M1397" s="190">
        <v>20</v>
      </c>
      <c r="N1397" s="182"/>
      <c r="O1397" s="192" t="s">
        <v>623</v>
      </c>
      <c r="P1397" s="182"/>
      <c r="Q1397" s="190">
        <v>15</v>
      </c>
    </row>
    <row r="1398" spans="1:17">
      <c r="A1398" s="244">
        <v>143</v>
      </c>
      <c r="B1398" s="244" t="s">
        <v>1100</v>
      </c>
      <c r="C1398" s="244" t="s">
        <v>1104</v>
      </c>
      <c r="D1398" s="244" t="s">
        <v>1105</v>
      </c>
      <c r="E1398" s="244">
        <v>43</v>
      </c>
      <c r="F1398" s="244">
        <v>4</v>
      </c>
      <c r="G1398" s="189">
        <v>42560</v>
      </c>
      <c r="H1398" s="190">
        <v>2</v>
      </c>
      <c r="I1398" s="193" t="s">
        <v>616</v>
      </c>
      <c r="J1398" s="190">
        <v>62</v>
      </c>
      <c r="K1398" s="190">
        <v>56</v>
      </c>
      <c r="L1398" s="182">
        <f>J1398*K1398*3.14/4</f>
        <v>2725.52</v>
      </c>
      <c r="M1398" s="190">
        <v>20</v>
      </c>
      <c r="N1398" s="182"/>
      <c r="O1398" s="192" t="s">
        <v>527</v>
      </c>
      <c r="P1398" s="182">
        <v>2</v>
      </c>
      <c r="Q1398" s="190">
        <v>5</v>
      </c>
    </row>
    <row r="1399" spans="1:17">
      <c r="A1399" s="244">
        <v>143</v>
      </c>
      <c r="B1399" s="244" t="s">
        <v>1100</v>
      </c>
      <c r="C1399" s="244" t="s">
        <v>1104</v>
      </c>
      <c r="D1399" s="244" t="s">
        <v>1105</v>
      </c>
      <c r="E1399" s="244">
        <v>43</v>
      </c>
      <c r="F1399" s="244">
        <v>4</v>
      </c>
      <c r="G1399" s="189">
        <v>42560</v>
      </c>
      <c r="H1399" s="190">
        <v>2</v>
      </c>
      <c r="I1399" s="193" t="s">
        <v>616</v>
      </c>
      <c r="J1399" s="190">
        <v>62</v>
      </c>
      <c r="K1399" s="190">
        <v>56</v>
      </c>
      <c r="L1399" s="182">
        <f>J1399*K1399*3.14/4</f>
        <v>2725.52</v>
      </c>
      <c r="M1399" s="190">
        <v>20</v>
      </c>
      <c r="N1399" s="182"/>
      <c r="O1399" s="192" t="s">
        <v>620</v>
      </c>
      <c r="P1399" s="182">
        <v>2</v>
      </c>
      <c r="Q1399" s="190">
        <v>5</v>
      </c>
    </row>
    <row r="1400" spans="1:17">
      <c r="A1400" s="244">
        <v>143</v>
      </c>
      <c r="B1400" s="244" t="s">
        <v>1100</v>
      </c>
      <c r="C1400" s="244" t="s">
        <v>1104</v>
      </c>
      <c r="D1400" s="244" t="s">
        <v>1105</v>
      </c>
      <c r="E1400" s="244">
        <v>43</v>
      </c>
      <c r="F1400" s="244">
        <v>4</v>
      </c>
      <c r="G1400" s="189">
        <v>42560</v>
      </c>
      <c r="H1400" s="190">
        <v>2</v>
      </c>
      <c r="I1400" s="193" t="s">
        <v>616</v>
      </c>
      <c r="J1400" s="190">
        <v>62</v>
      </c>
      <c r="K1400" s="190">
        <v>56</v>
      </c>
      <c r="L1400" s="182">
        <f>J1400*K1400*3.14/4</f>
        <v>2725.52</v>
      </c>
      <c r="M1400" s="190">
        <v>20</v>
      </c>
      <c r="N1400" s="182"/>
      <c r="O1400" s="192" t="s">
        <v>570</v>
      </c>
      <c r="P1400" s="182">
        <v>1</v>
      </c>
      <c r="Q1400" s="190">
        <v>0.5</v>
      </c>
    </row>
    <row r="1401" spans="1:17">
      <c r="A1401" s="244">
        <v>143</v>
      </c>
      <c r="B1401" s="244" t="s">
        <v>1100</v>
      </c>
      <c r="C1401" s="244" t="s">
        <v>1104</v>
      </c>
      <c r="D1401" s="244" t="s">
        <v>1105</v>
      </c>
      <c r="E1401" s="244">
        <v>43</v>
      </c>
      <c r="F1401" s="244">
        <v>4</v>
      </c>
      <c r="G1401" s="189">
        <v>42560</v>
      </c>
      <c r="H1401" s="190">
        <v>1</v>
      </c>
      <c r="I1401" s="193" t="s">
        <v>71</v>
      </c>
      <c r="J1401" s="190"/>
      <c r="K1401" s="190"/>
      <c r="L1401" s="182"/>
      <c r="M1401" s="190">
        <v>20</v>
      </c>
      <c r="N1401" s="182"/>
      <c r="O1401" s="192" t="s">
        <v>612</v>
      </c>
      <c r="P1401" s="182">
        <v>1</v>
      </c>
      <c r="Q1401" s="190">
        <v>7</v>
      </c>
    </row>
    <row r="1402" spans="1:17">
      <c r="A1402" s="244">
        <v>143</v>
      </c>
      <c r="B1402" s="244" t="s">
        <v>1100</v>
      </c>
      <c r="C1402" s="244" t="s">
        <v>1104</v>
      </c>
      <c r="D1402" s="244" t="s">
        <v>1105</v>
      </c>
      <c r="E1402" s="244">
        <v>43</v>
      </c>
      <c r="F1402" s="244">
        <v>4</v>
      </c>
      <c r="G1402" s="189">
        <v>42560</v>
      </c>
      <c r="H1402" s="190">
        <v>1</v>
      </c>
      <c r="I1402" s="193" t="s">
        <v>71</v>
      </c>
      <c r="J1402" s="190"/>
      <c r="K1402" s="190"/>
      <c r="L1402" s="182"/>
      <c r="M1402" s="190">
        <v>20</v>
      </c>
      <c r="N1402" s="182"/>
      <c r="O1402" s="192" t="s">
        <v>520</v>
      </c>
      <c r="P1402" s="182">
        <v>1</v>
      </c>
      <c r="Q1402" s="190">
        <v>5</v>
      </c>
    </row>
    <row r="1403" spans="1:17">
      <c r="A1403" s="244">
        <v>143</v>
      </c>
      <c r="B1403" s="244" t="s">
        <v>1100</v>
      </c>
      <c r="C1403" s="244" t="s">
        <v>1104</v>
      </c>
      <c r="D1403" s="244" t="s">
        <v>1105</v>
      </c>
      <c r="E1403" s="244">
        <v>43</v>
      </c>
      <c r="F1403" s="244">
        <v>4</v>
      </c>
      <c r="G1403" s="189">
        <v>42560</v>
      </c>
      <c r="H1403" s="190">
        <v>1</v>
      </c>
      <c r="I1403" s="193" t="s">
        <v>71</v>
      </c>
      <c r="J1403" s="190"/>
      <c r="K1403" s="190"/>
      <c r="L1403" s="182"/>
      <c r="M1403" s="190">
        <v>20</v>
      </c>
      <c r="N1403" s="182"/>
      <c r="O1403" s="192" t="s">
        <v>603</v>
      </c>
      <c r="P1403" s="182">
        <v>1</v>
      </c>
      <c r="Q1403" s="190">
        <v>2</v>
      </c>
    </row>
    <row r="1404" spans="1:17">
      <c r="A1404" s="244">
        <v>143</v>
      </c>
      <c r="B1404" s="244" t="s">
        <v>1100</v>
      </c>
      <c r="C1404" s="244" t="s">
        <v>1104</v>
      </c>
      <c r="D1404" s="244" t="s">
        <v>1105</v>
      </c>
      <c r="E1404" s="244">
        <v>43</v>
      </c>
      <c r="F1404" s="244">
        <v>4</v>
      </c>
      <c r="G1404" s="189">
        <v>42560</v>
      </c>
      <c r="H1404" s="190">
        <v>1</v>
      </c>
      <c r="I1404" s="193" t="s">
        <v>71</v>
      </c>
      <c r="J1404" s="190"/>
      <c r="K1404" s="190"/>
      <c r="L1404" s="182"/>
      <c r="M1404" s="190">
        <v>20</v>
      </c>
      <c r="N1404" s="182"/>
      <c r="O1404" s="192" t="s">
        <v>521</v>
      </c>
      <c r="P1404" s="182">
        <v>1</v>
      </c>
      <c r="Q1404" s="190">
        <v>2</v>
      </c>
    </row>
    <row r="1405" spans="1:17">
      <c r="A1405" s="244">
        <v>143</v>
      </c>
      <c r="B1405" s="244" t="s">
        <v>1100</v>
      </c>
      <c r="C1405" s="244" t="s">
        <v>1104</v>
      </c>
      <c r="D1405" s="244" t="s">
        <v>1105</v>
      </c>
      <c r="E1405" s="244">
        <v>43</v>
      </c>
      <c r="F1405" s="244">
        <v>4</v>
      </c>
      <c r="G1405" s="189">
        <v>42560</v>
      </c>
      <c r="H1405" s="190">
        <v>1</v>
      </c>
      <c r="I1405" s="193" t="s">
        <v>71</v>
      </c>
      <c r="J1405" s="190"/>
      <c r="K1405" s="190"/>
      <c r="L1405" s="182"/>
      <c r="M1405" s="190">
        <v>20</v>
      </c>
      <c r="N1405" s="182"/>
      <c r="O1405" s="192" t="s">
        <v>570</v>
      </c>
      <c r="P1405" s="182">
        <v>10</v>
      </c>
      <c r="Q1405" s="190">
        <v>10</v>
      </c>
    </row>
    <row r="1406" spans="1:17">
      <c r="A1406" s="244">
        <v>143</v>
      </c>
      <c r="B1406" s="244" t="s">
        <v>1100</v>
      </c>
      <c r="C1406" s="244" t="s">
        <v>1104</v>
      </c>
      <c r="D1406" s="244" t="s">
        <v>1105</v>
      </c>
      <c r="E1406" s="244">
        <v>43</v>
      </c>
      <c r="F1406" s="244">
        <v>4</v>
      </c>
      <c r="G1406" s="189">
        <v>42560</v>
      </c>
      <c r="H1406" s="190">
        <v>2</v>
      </c>
      <c r="I1406" s="193" t="s">
        <v>616</v>
      </c>
      <c r="J1406" s="190">
        <v>98</v>
      </c>
      <c r="K1406" s="190">
        <v>75</v>
      </c>
      <c r="L1406" s="182">
        <f t="shared" ref="L1406:L1411" si="13">J1406*K1406*3.14/4</f>
        <v>5769.75</v>
      </c>
      <c r="M1406" s="190">
        <v>21</v>
      </c>
      <c r="N1406" s="182"/>
      <c r="O1406" s="192" t="s">
        <v>527</v>
      </c>
      <c r="P1406" s="182">
        <v>1</v>
      </c>
      <c r="Q1406" s="190">
        <v>13</v>
      </c>
    </row>
    <row r="1407" spans="1:17">
      <c r="A1407" s="244">
        <v>143</v>
      </c>
      <c r="B1407" s="244" t="s">
        <v>1100</v>
      </c>
      <c r="C1407" s="244" t="s">
        <v>1104</v>
      </c>
      <c r="D1407" s="244" t="s">
        <v>1105</v>
      </c>
      <c r="E1407" s="244">
        <v>43</v>
      </c>
      <c r="F1407" s="244">
        <v>4</v>
      </c>
      <c r="G1407" s="189">
        <v>42560</v>
      </c>
      <c r="H1407" s="190">
        <v>2</v>
      </c>
      <c r="I1407" s="193" t="s">
        <v>616</v>
      </c>
      <c r="J1407" s="190">
        <v>98</v>
      </c>
      <c r="K1407" s="190">
        <v>75</v>
      </c>
      <c r="L1407" s="182">
        <f t="shared" si="13"/>
        <v>5769.75</v>
      </c>
      <c r="M1407" s="190">
        <v>21</v>
      </c>
      <c r="N1407" s="182"/>
      <c r="O1407" s="192" t="s">
        <v>558</v>
      </c>
      <c r="P1407" s="182">
        <v>1</v>
      </c>
      <c r="Q1407" s="190">
        <v>5</v>
      </c>
    </row>
    <row r="1408" spans="1:17">
      <c r="A1408" s="244">
        <v>143</v>
      </c>
      <c r="B1408" s="244" t="s">
        <v>1100</v>
      </c>
      <c r="C1408" s="244" t="s">
        <v>1104</v>
      </c>
      <c r="D1408" s="244" t="s">
        <v>1105</v>
      </c>
      <c r="E1408" s="244">
        <v>43</v>
      </c>
      <c r="F1408" s="244">
        <v>4</v>
      </c>
      <c r="G1408" s="189">
        <v>42560</v>
      </c>
      <c r="H1408" s="190">
        <v>2</v>
      </c>
      <c r="I1408" s="193" t="s">
        <v>616</v>
      </c>
      <c r="J1408" s="190">
        <v>98</v>
      </c>
      <c r="K1408" s="190">
        <v>75</v>
      </c>
      <c r="L1408" s="182">
        <f t="shared" si="13"/>
        <v>5769.75</v>
      </c>
      <c r="M1408" s="190">
        <v>21</v>
      </c>
      <c r="N1408" s="182"/>
      <c r="O1408" s="192" t="s">
        <v>536</v>
      </c>
      <c r="P1408" s="182">
        <v>1</v>
      </c>
      <c r="Q1408" s="190">
        <v>2</v>
      </c>
    </row>
    <row r="1409" spans="1:17">
      <c r="A1409" s="244">
        <v>143</v>
      </c>
      <c r="B1409" s="244" t="s">
        <v>1100</v>
      </c>
      <c r="C1409" s="244" t="s">
        <v>1104</v>
      </c>
      <c r="D1409" s="244" t="s">
        <v>1105</v>
      </c>
      <c r="E1409" s="244">
        <v>43</v>
      </c>
      <c r="F1409" s="244">
        <v>4</v>
      </c>
      <c r="G1409" s="189">
        <v>42560</v>
      </c>
      <c r="H1409" s="190">
        <v>2</v>
      </c>
      <c r="I1409" s="193" t="s">
        <v>616</v>
      </c>
      <c r="J1409" s="190">
        <v>98</v>
      </c>
      <c r="K1409" s="190">
        <v>75</v>
      </c>
      <c r="L1409" s="182">
        <f t="shared" si="13"/>
        <v>5769.75</v>
      </c>
      <c r="M1409" s="190">
        <v>21</v>
      </c>
      <c r="N1409" s="182"/>
      <c r="O1409" s="192" t="s">
        <v>586</v>
      </c>
      <c r="P1409" s="182">
        <v>2</v>
      </c>
      <c r="Q1409" s="190">
        <v>5</v>
      </c>
    </row>
    <row r="1410" spans="1:17">
      <c r="A1410" s="244">
        <v>143</v>
      </c>
      <c r="B1410" s="244" t="s">
        <v>1100</v>
      </c>
      <c r="C1410" s="244" t="s">
        <v>1104</v>
      </c>
      <c r="D1410" s="244" t="s">
        <v>1105</v>
      </c>
      <c r="E1410" s="244">
        <v>43</v>
      </c>
      <c r="F1410" s="244">
        <v>4</v>
      </c>
      <c r="G1410" s="189">
        <v>42560</v>
      </c>
      <c r="H1410" s="190">
        <v>2</v>
      </c>
      <c r="I1410" s="193" t="s">
        <v>616</v>
      </c>
      <c r="J1410" s="190">
        <v>98</v>
      </c>
      <c r="K1410" s="190">
        <v>75</v>
      </c>
      <c r="L1410" s="182">
        <f t="shared" si="13"/>
        <v>5769.75</v>
      </c>
      <c r="M1410" s="190">
        <v>21</v>
      </c>
      <c r="N1410" s="182"/>
      <c r="O1410" s="192" t="s">
        <v>521</v>
      </c>
      <c r="P1410" s="182">
        <v>1</v>
      </c>
      <c r="Q1410" s="190">
        <v>1</v>
      </c>
    </row>
    <row r="1411" spans="1:17">
      <c r="A1411" s="244">
        <v>143</v>
      </c>
      <c r="B1411" s="244" t="s">
        <v>1100</v>
      </c>
      <c r="C1411" s="244" t="s">
        <v>1104</v>
      </c>
      <c r="D1411" s="244" t="s">
        <v>1105</v>
      </c>
      <c r="E1411" s="244">
        <v>43</v>
      </c>
      <c r="F1411" s="244">
        <v>4</v>
      </c>
      <c r="G1411" s="189">
        <v>42560</v>
      </c>
      <c r="H1411" s="190">
        <v>2</v>
      </c>
      <c r="I1411" s="193" t="s">
        <v>616</v>
      </c>
      <c r="J1411" s="190">
        <v>98</v>
      </c>
      <c r="K1411" s="190">
        <v>75</v>
      </c>
      <c r="L1411" s="182">
        <f t="shared" si="13"/>
        <v>5769.75</v>
      </c>
      <c r="M1411" s="190">
        <v>21</v>
      </c>
      <c r="N1411" s="182"/>
      <c r="O1411" s="192" t="s">
        <v>570</v>
      </c>
      <c r="P1411" s="182">
        <v>1</v>
      </c>
      <c r="Q1411" s="190">
        <v>0.5</v>
      </c>
    </row>
    <row r="1412" spans="1:17">
      <c r="A1412" s="244">
        <v>143</v>
      </c>
      <c r="B1412" s="244" t="s">
        <v>1100</v>
      </c>
      <c r="C1412" s="244" t="s">
        <v>1104</v>
      </c>
      <c r="D1412" s="244" t="s">
        <v>1105</v>
      </c>
      <c r="E1412" s="244">
        <v>43</v>
      </c>
      <c r="F1412" s="244">
        <v>4</v>
      </c>
      <c r="G1412" s="189">
        <v>42560</v>
      </c>
      <c r="H1412" s="190">
        <v>1</v>
      </c>
      <c r="I1412" s="193" t="s">
        <v>71</v>
      </c>
      <c r="J1412" s="190"/>
      <c r="K1412" s="190"/>
      <c r="L1412" s="182"/>
      <c r="M1412" s="190">
        <v>21</v>
      </c>
      <c r="N1412" s="182"/>
      <c r="O1412" s="192" t="s">
        <v>586</v>
      </c>
      <c r="P1412" s="182">
        <v>4</v>
      </c>
      <c r="Q1412" s="190">
        <v>12</v>
      </c>
    </row>
    <row r="1413" spans="1:17">
      <c r="A1413" s="244">
        <v>143</v>
      </c>
      <c r="B1413" s="244" t="s">
        <v>1100</v>
      </c>
      <c r="C1413" s="244" t="s">
        <v>1104</v>
      </c>
      <c r="D1413" s="244" t="s">
        <v>1105</v>
      </c>
      <c r="E1413" s="244">
        <v>43</v>
      </c>
      <c r="F1413" s="244">
        <v>4</v>
      </c>
      <c r="G1413" s="189">
        <v>42560</v>
      </c>
      <c r="H1413" s="190">
        <v>1</v>
      </c>
      <c r="I1413" s="193" t="s">
        <v>71</v>
      </c>
      <c r="J1413" s="190"/>
      <c r="K1413" s="190"/>
      <c r="L1413" s="182"/>
      <c r="M1413" s="190">
        <v>21</v>
      </c>
      <c r="N1413" s="182"/>
      <c r="O1413" s="192" t="s">
        <v>527</v>
      </c>
      <c r="P1413" s="182">
        <v>1</v>
      </c>
      <c r="Q1413" s="190">
        <v>1</v>
      </c>
    </row>
    <row r="1414" spans="1:17">
      <c r="A1414" s="244">
        <v>143</v>
      </c>
      <c r="B1414" s="244" t="s">
        <v>1100</v>
      </c>
      <c r="C1414" s="244" t="s">
        <v>1104</v>
      </c>
      <c r="D1414" s="244" t="s">
        <v>1105</v>
      </c>
      <c r="E1414" s="244">
        <v>43</v>
      </c>
      <c r="F1414" s="244">
        <v>4</v>
      </c>
      <c r="G1414" s="189">
        <v>42560</v>
      </c>
      <c r="H1414" s="190">
        <v>1</v>
      </c>
      <c r="I1414" s="193" t="s">
        <v>71</v>
      </c>
      <c r="J1414" s="190"/>
      <c r="K1414" s="190"/>
      <c r="L1414" s="182"/>
      <c r="M1414" s="190">
        <v>21</v>
      </c>
      <c r="N1414" s="182"/>
      <c r="O1414" s="192" t="s">
        <v>536</v>
      </c>
      <c r="P1414" s="182">
        <v>1</v>
      </c>
      <c r="Q1414" s="190">
        <v>1</v>
      </c>
    </row>
    <row r="1415" spans="1:17">
      <c r="A1415" s="244">
        <v>143</v>
      </c>
      <c r="B1415" s="244" t="s">
        <v>1100</v>
      </c>
      <c r="C1415" s="244" t="s">
        <v>1104</v>
      </c>
      <c r="D1415" s="244" t="s">
        <v>1105</v>
      </c>
      <c r="E1415" s="244">
        <v>43</v>
      </c>
      <c r="F1415" s="244">
        <v>4</v>
      </c>
      <c r="G1415" s="189">
        <v>42560</v>
      </c>
      <c r="H1415" s="190">
        <v>1</v>
      </c>
      <c r="I1415" s="193" t="s">
        <v>71</v>
      </c>
      <c r="J1415" s="190"/>
      <c r="K1415" s="190"/>
      <c r="L1415" s="182"/>
      <c r="M1415" s="190">
        <v>21</v>
      </c>
      <c r="N1415" s="182"/>
      <c r="O1415" s="192" t="s">
        <v>592</v>
      </c>
      <c r="P1415" s="182">
        <v>1</v>
      </c>
      <c r="Q1415" s="190">
        <v>1</v>
      </c>
    </row>
    <row r="1416" spans="1:17">
      <c r="A1416" s="244">
        <v>143</v>
      </c>
      <c r="B1416" s="244" t="s">
        <v>1100</v>
      </c>
      <c r="C1416" s="244" t="s">
        <v>1104</v>
      </c>
      <c r="D1416" s="244" t="s">
        <v>1105</v>
      </c>
      <c r="E1416" s="244">
        <v>43</v>
      </c>
      <c r="F1416" s="244">
        <v>4</v>
      </c>
      <c r="G1416" s="189">
        <v>42560</v>
      </c>
      <c r="H1416" s="190">
        <v>1</v>
      </c>
      <c r="I1416" s="193" t="s">
        <v>71</v>
      </c>
      <c r="J1416" s="190"/>
      <c r="K1416" s="190"/>
      <c r="L1416" s="182"/>
      <c r="M1416" s="190">
        <v>21</v>
      </c>
      <c r="N1416" s="182"/>
      <c r="O1416" s="192" t="s">
        <v>521</v>
      </c>
      <c r="P1416" s="182">
        <v>3</v>
      </c>
      <c r="Q1416" s="190">
        <v>2</v>
      </c>
    </row>
    <row r="1417" spans="1:17">
      <c r="A1417" s="244">
        <v>143</v>
      </c>
      <c r="B1417" s="244" t="s">
        <v>1100</v>
      </c>
      <c r="C1417" s="244" t="s">
        <v>1104</v>
      </c>
      <c r="D1417" s="244" t="s">
        <v>1105</v>
      </c>
      <c r="E1417" s="244">
        <v>43</v>
      </c>
      <c r="F1417" s="244">
        <v>4</v>
      </c>
      <c r="G1417" s="189">
        <v>42560</v>
      </c>
      <c r="H1417" s="190">
        <v>1</v>
      </c>
      <c r="I1417" s="193" t="s">
        <v>71</v>
      </c>
      <c r="J1417" s="190"/>
      <c r="K1417" s="190"/>
      <c r="L1417" s="182"/>
      <c r="M1417" s="190">
        <v>21</v>
      </c>
      <c r="N1417" s="182"/>
      <c r="O1417" s="192" t="s">
        <v>570</v>
      </c>
      <c r="P1417" s="182">
        <v>10</v>
      </c>
      <c r="Q1417" s="190">
        <v>5</v>
      </c>
    </row>
    <row r="1418" spans="1:17">
      <c r="A1418" s="244">
        <v>143</v>
      </c>
      <c r="B1418" s="244" t="s">
        <v>1100</v>
      </c>
      <c r="C1418" s="244" t="s">
        <v>1104</v>
      </c>
      <c r="D1418" s="244" t="s">
        <v>1105</v>
      </c>
      <c r="E1418" s="244">
        <v>43</v>
      </c>
      <c r="F1418" s="244">
        <v>4</v>
      </c>
      <c r="G1418" s="189">
        <v>42560</v>
      </c>
      <c r="H1418" s="190">
        <v>1</v>
      </c>
      <c r="I1418" s="193" t="s">
        <v>71</v>
      </c>
      <c r="J1418" s="190"/>
      <c r="K1418" s="190"/>
      <c r="L1418" s="182"/>
      <c r="M1418" s="190">
        <v>21</v>
      </c>
      <c r="N1418" s="182"/>
      <c r="O1418" s="192" t="s">
        <v>558</v>
      </c>
      <c r="P1418" s="182">
        <v>5</v>
      </c>
      <c r="Q1418" s="190">
        <v>10</v>
      </c>
    </row>
    <row r="1419" spans="1:17">
      <c r="A1419" s="244">
        <v>143</v>
      </c>
      <c r="B1419" s="244" t="s">
        <v>1100</v>
      </c>
      <c r="C1419" s="244" t="s">
        <v>1104</v>
      </c>
      <c r="D1419" s="244" t="s">
        <v>1105</v>
      </c>
      <c r="E1419" s="244">
        <v>43</v>
      </c>
      <c r="F1419" s="244">
        <v>4</v>
      </c>
      <c r="G1419" s="189">
        <v>42560</v>
      </c>
      <c r="H1419" s="190">
        <v>2</v>
      </c>
      <c r="I1419" s="193" t="s">
        <v>616</v>
      </c>
      <c r="J1419" s="190">
        <v>108</v>
      </c>
      <c r="K1419" s="190">
        <v>76</v>
      </c>
      <c r="L1419" s="182">
        <f>J1419*K1419*3.14/4</f>
        <v>6443.2800000000007</v>
      </c>
      <c r="M1419" s="190">
        <v>22</v>
      </c>
      <c r="N1419" s="182"/>
      <c r="O1419" s="192" t="s">
        <v>527</v>
      </c>
      <c r="P1419" s="182">
        <v>2</v>
      </c>
      <c r="Q1419" s="190">
        <v>6</v>
      </c>
    </row>
    <row r="1420" spans="1:17">
      <c r="A1420" s="244">
        <v>143</v>
      </c>
      <c r="B1420" s="244" t="s">
        <v>1100</v>
      </c>
      <c r="C1420" s="244" t="s">
        <v>1104</v>
      </c>
      <c r="D1420" s="244" t="s">
        <v>1105</v>
      </c>
      <c r="E1420" s="244">
        <v>43</v>
      </c>
      <c r="F1420" s="244">
        <v>4</v>
      </c>
      <c r="G1420" s="189">
        <v>42560</v>
      </c>
      <c r="H1420" s="190">
        <v>2</v>
      </c>
      <c r="I1420" s="193" t="s">
        <v>616</v>
      </c>
      <c r="J1420" s="190">
        <v>108</v>
      </c>
      <c r="K1420" s="190">
        <v>76</v>
      </c>
      <c r="L1420" s="182">
        <f>J1420*K1420*3.14/4</f>
        <v>6443.2800000000007</v>
      </c>
      <c r="M1420" s="190">
        <v>22</v>
      </c>
      <c r="N1420" s="182"/>
      <c r="O1420" s="192" t="s">
        <v>577</v>
      </c>
      <c r="P1420" s="182">
        <v>1</v>
      </c>
      <c r="Q1420" s="190">
        <v>3</v>
      </c>
    </row>
    <row r="1421" spans="1:17">
      <c r="A1421" s="244">
        <v>143</v>
      </c>
      <c r="B1421" s="244" t="s">
        <v>1100</v>
      </c>
      <c r="C1421" s="244" t="s">
        <v>1104</v>
      </c>
      <c r="D1421" s="244" t="s">
        <v>1105</v>
      </c>
      <c r="E1421" s="244">
        <v>43</v>
      </c>
      <c r="F1421" s="244">
        <v>4</v>
      </c>
      <c r="G1421" s="189">
        <v>42560</v>
      </c>
      <c r="H1421" s="190">
        <v>2</v>
      </c>
      <c r="I1421" s="193" t="s">
        <v>616</v>
      </c>
      <c r="J1421" s="190">
        <v>108</v>
      </c>
      <c r="K1421" s="190">
        <v>76</v>
      </c>
      <c r="L1421" s="182">
        <f>J1421*K1421*3.14/4</f>
        <v>6443.2800000000007</v>
      </c>
      <c r="M1421" s="190">
        <v>22</v>
      </c>
      <c r="N1421" s="182"/>
      <c r="O1421" s="192" t="s">
        <v>573</v>
      </c>
      <c r="P1421" s="182">
        <v>10</v>
      </c>
      <c r="Q1421" s="190">
        <v>4</v>
      </c>
    </row>
    <row r="1422" spans="1:17">
      <c r="A1422" s="244">
        <v>143</v>
      </c>
      <c r="B1422" s="244" t="s">
        <v>1100</v>
      </c>
      <c r="C1422" s="244" t="s">
        <v>1104</v>
      </c>
      <c r="D1422" s="244" t="s">
        <v>1105</v>
      </c>
      <c r="E1422" s="244">
        <v>43</v>
      </c>
      <c r="F1422" s="244">
        <v>4</v>
      </c>
      <c r="G1422" s="189">
        <v>42560</v>
      </c>
      <c r="H1422" s="190">
        <v>2</v>
      </c>
      <c r="I1422" s="193" t="s">
        <v>616</v>
      </c>
      <c r="J1422" s="190">
        <v>108</v>
      </c>
      <c r="K1422" s="190">
        <v>76</v>
      </c>
      <c r="L1422" s="182">
        <f>J1422*K1422*3.14/4</f>
        <v>6443.2800000000007</v>
      </c>
      <c r="M1422" s="190">
        <v>22</v>
      </c>
      <c r="N1422" s="182"/>
      <c r="O1422" s="192" t="s">
        <v>551</v>
      </c>
      <c r="P1422" s="182">
        <v>1</v>
      </c>
      <c r="Q1422" s="190">
        <v>3</v>
      </c>
    </row>
    <row r="1423" spans="1:17">
      <c r="A1423" s="244">
        <v>143</v>
      </c>
      <c r="B1423" s="244" t="s">
        <v>1100</v>
      </c>
      <c r="C1423" s="244" t="s">
        <v>1104</v>
      </c>
      <c r="D1423" s="244" t="s">
        <v>1105</v>
      </c>
      <c r="E1423" s="244">
        <v>43</v>
      </c>
      <c r="F1423" s="244">
        <v>4</v>
      </c>
      <c r="G1423" s="189">
        <v>42560</v>
      </c>
      <c r="H1423" s="190">
        <v>1</v>
      </c>
      <c r="I1423" s="193" t="s">
        <v>71</v>
      </c>
      <c r="J1423" s="190"/>
      <c r="K1423" s="190"/>
      <c r="L1423" s="182"/>
      <c r="M1423" s="190">
        <v>22</v>
      </c>
      <c r="N1423" s="182"/>
      <c r="O1423" s="192" t="s">
        <v>527</v>
      </c>
      <c r="P1423" s="182">
        <v>1</v>
      </c>
      <c r="Q1423" s="190">
        <v>5</v>
      </c>
    </row>
    <row r="1424" spans="1:17">
      <c r="A1424" s="244">
        <v>143</v>
      </c>
      <c r="B1424" s="244" t="s">
        <v>1100</v>
      </c>
      <c r="C1424" s="244" t="s">
        <v>1104</v>
      </c>
      <c r="D1424" s="244" t="s">
        <v>1105</v>
      </c>
      <c r="E1424" s="244">
        <v>43</v>
      </c>
      <c r="F1424" s="244">
        <v>4</v>
      </c>
      <c r="G1424" s="189">
        <v>42560</v>
      </c>
      <c r="H1424" s="190">
        <v>1</v>
      </c>
      <c r="I1424" s="193" t="s">
        <v>71</v>
      </c>
      <c r="J1424" s="190"/>
      <c r="K1424" s="190"/>
      <c r="L1424" s="182"/>
      <c r="M1424" s="190">
        <v>22</v>
      </c>
      <c r="N1424" s="182"/>
      <c r="O1424" s="192" t="s">
        <v>623</v>
      </c>
      <c r="P1424" s="182">
        <v>1</v>
      </c>
      <c r="Q1424" s="190">
        <v>2</v>
      </c>
    </row>
    <row r="1425" spans="1:17">
      <c r="A1425" s="244">
        <v>143</v>
      </c>
      <c r="B1425" s="244" t="s">
        <v>1100</v>
      </c>
      <c r="C1425" s="244" t="s">
        <v>1104</v>
      </c>
      <c r="D1425" s="244" t="s">
        <v>1105</v>
      </c>
      <c r="E1425" s="244">
        <v>43</v>
      </c>
      <c r="F1425" s="244">
        <v>4</v>
      </c>
      <c r="G1425" s="189">
        <v>42560</v>
      </c>
      <c r="H1425" s="190">
        <v>1</v>
      </c>
      <c r="I1425" s="193" t="s">
        <v>71</v>
      </c>
      <c r="J1425" s="190"/>
      <c r="K1425" s="190"/>
      <c r="L1425" s="182"/>
      <c r="M1425" s="190">
        <v>22</v>
      </c>
      <c r="N1425" s="182"/>
      <c r="O1425" s="192" t="s">
        <v>559</v>
      </c>
      <c r="P1425" s="182">
        <v>1</v>
      </c>
      <c r="Q1425" s="190">
        <v>2</v>
      </c>
    </row>
    <row r="1426" spans="1:17">
      <c r="A1426" s="244">
        <v>143</v>
      </c>
      <c r="B1426" s="244" t="s">
        <v>1100</v>
      </c>
      <c r="C1426" s="244" t="s">
        <v>1104</v>
      </c>
      <c r="D1426" s="244" t="s">
        <v>1105</v>
      </c>
      <c r="E1426" s="244">
        <v>43</v>
      </c>
      <c r="F1426" s="244">
        <v>4</v>
      </c>
      <c r="G1426" s="189">
        <v>42560</v>
      </c>
      <c r="H1426" s="190">
        <v>1</v>
      </c>
      <c r="I1426" s="193" t="s">
        <v>71</v>
      </c>
      <c r="J1426" s="190"/>
      <c r="K1426" s="190"/>
      <c r="L1426" s="182"/>
      <c r="M1426" s="190">
        <v>22</v>
      </c>
      <c r="N1426" s="182"/>
      <c r="O1426" s="192" t="s">
        <v>586</v>
      </c>
      <c r="P1426" s="182">
        <v>1</v>
      </c>
      <c r="Q1426" s="190">
        <v>12</v>
      </c>
    </row>
    <row r="1427" spans="1:17">
      <c r="A1427" s="244">
        <v>143</v>
      </c>
      <c r="B1427" s="244" t="s">
        <v>1100</v>
      </c>
      <c r="C1427" s="244" t="s">
        <v>1104</v>
      </c>
      <c r="D1427" s="244" t="s">
        <v>1105</v>
      </c>
      <c r="E1427" s="244">
        <v>43</v>
      </c>
      <c r="F1427" s="244">
        <v>4</v>
      </c>
      <c r="G1427" s="189">
        <v>42560</v>
      </c>
      <c r="H1427" s="190">
        <v>2</v>
      </c>
      <c r="I1427" s="193" t="s">
        <v>616</v>
      </c>
      <c r="J1427" s="190">
        <v>78</v>
      </c>
      <c r="K1427" s="190">
        <v>47</v>
      </c>
      <c r="L1427" s="182">
        <f>J1427*K1427*3.14/4</f>
        <v>2877.81</v>
      </c>
      <c r="M1427" s="190">
        <v>23</v>
      </c>
      <c r="N1427" s="182"/>
      <c r="O1427" s="192" t="s">
        <v>573</v>
      </c>
      <c r="P1427" s="182">
        <v>20</v>
      </c>
      <c r="Q1427" s="190">
        <v>10</v>
      </c>
    </row>
    <row r="1428" spans="1:17">
      <c r="A1428" s="244">
        <v>143</v>
      </c>
      <c r="B1428" s="244" t="s">
        <v>1100</v>
      </c>
      <c r="C1428" s="244" t="s">
        <v>1104</v>
      </c>
      <c r="D1428" s="244" t="s">
        <v>1105</v>
      </c>
      <c r="E1428" s="244">
        <v>43</v>
      </c>
      <c r="F1428" s="244">
        <v>4</v>
      </c>
      <c r="G1428" s="189">
        <v>42560</v>
      </c>
      <c r="H1428" s="190">
        <v>2</v>
      </c>
      <c r="I1428" s="193" t="s">
        <v>616</v>
      </c>
      <c r="J1428" s="190">
        <v>78</v>
      </c>
      <c r="K1428" s="190">
        <v>47</v>
      </c>
      <c r="L1428" s="182">
        <f>J1428*K1428*3.14/4</f>
        <v>2877.81</v>
      </c>
      <c r="M1428" s="190">
        <v>23</v>
      </c>
      <c r="N1428" s="182"/>
      <c r="O1428" s="192" t="s">
        <v>531</v>
      </c>
      <c r="P1428" s="182"/>
      <c r="Q1428" s="190">
        <v>10</v>
      </c>
    </row>
    <row r="1429" spans="1:17">
      <c r="A1429" s="244">
        <v>143</v>
      </c>
      <c r="B1429" s="244" t="s">
        <v>1100</v>
      </c>
      <c r="C1429" s="244" t="s">
        <v>1104</v>
      </c>
      <c r="D1429" s="244" t="s">
        <v>1105</v>
      </c>
      <c r="E1429" s="244">
        <v>43</v>
      </c>
      <c r="F1429" s="244">
        <v>4</v>
      </c>
      <c r="G1429" s="189">
        <v>42560</v>
      </c>
      <c r="H1429" s="190">
        <v>1</v>
      </c>
      <c r="I1429" s="193" t="s">
        <v>71</v>
      </c>
      <c r="J1429" s="190"/>
      <c r="K1429" s="190"/>
      <c r="L1429" s="182"/>
      <c r="M1429" s="190">
        <v>23</v>
      </c>
      <c r="N1429" s="182"/>
      <c r="O1429" s="192" t="s">
        <v>586</v>
      </c>
      <c r="P1429" s="182">
        <v>5</v>
      </c>
      <c r="Q1429" s="190">
        <v>9</v>
      </c>
    </row>
    <row r="1430" spans="1:17">
      <c r="A1430" s="244">
        <v>143</v>
      </c>
      <c r="B1430" s="244" t="s">
        <v>1100</v>
      </c>
      <c r="C1430" s="244" t="s">
        <v>1104</v>
      </c>
      <c r="D1430" s="244" t="s">
        <v>1105</v>
      </c>
      <c r="E1430" s="244">
        <v>43</v>
      </c>
      <c r="F1430" s="244">
        <v>4</v>
      </c>
      <c r="G1430" s="189">
        <v>42560</v>
      </c>
      <c r="H1430" s="190">
        <v>1</v>
      </c>
      <c r="I1430" s="193" t="s">
        <v>71</v>
      </c>
      <c r="J1430" s="190"/>
      <c r="K1430" s="190"/>
      <c r="L1430" s="182"/>
      <c r="M1430" s="190">
        <v>23</v>
      </c>
      <c r="N1430" s="182"/>
      <c r="O1430" s="192" t="s">
        <v>551</v>
      </c>
      <c r="P1430" s="182">
        <v>5</v>
      </c>
      <c r="Q1430" s="190">
        <v>2</v>
      </c>
    </row>
    <row r="1431" spans="1:17">
      <c r="A1431" s="244">
        <v>143</v>
      </c>
      <c r="B1431" s="244" t="s">
        <v>1100</v>
      </c>
      <c r="C1431" s="244" t="s">
        <v>1104</v>
      </c>
      <c r="D1431" s="244" t="s">
        <v>1105</v>
      </c>
      <c r="E1431" s="244">
        <v>43</v>
      </c>
      <c r="F1431" s="244">
        <v>4</v>
      </c>
      <c r="G1431" s="189">
        <v>42560</v>
      </c>
      <c r="H1431" s="190">
        <v>1</v>
      </c>
      <c r="I1431" s="193" t="s">
        <v>71</v>
      </c>
      <c r="J1431" s="190"/>
      <c r="K1431" s="190"/>
      <c r="L1431" s="182"/>
      <c r="M1431" s="190">
        <v>23</v>
      </c>
      <c r="N1431" s="182"/>
      <c r="O1431" s="192" t="s">
        <v>612</v>
      </c>
      <c r="P1431" s="182">
        <v>1</v>
      </c>
      <c r="Q1431" s="190">
        <v>2</v>
      </c>
    </row>
    <row r="1432" spans="1:17">
      <c r="A1432" s="244">
        <v>143</v>
      </c>
      <c r="B1432" s="244" t="s">
        <v>1100</v>
      </c>
      <c r="C1432" s="244" t="s">
        <v>1104</v>
      </c>
      <c r="D1432" s="244" t="s">
        <v>1105</v>
      </c>
      <c r="E1432" s="244">
        <v>43</v>
      </c>
      <c r="F1432" s="244">
        <v>4</v>
      </c>
      <c r="G1432" s="189">
        <v>42560</v>
      </c>
      <c r="H1432" s="190">
        <v>1</v>
      </c>
      <c r="I1432" s="193" t="s">
        <v>71</v>
      </c>
      <c r="J1432" s="190"/>
      <c r="K1432" s="190"/>
      <c r="L1432" s="182"/>
      <c r="M1432" s="190">
        <v>23</v>
      </c>
      <c r="N1432" s="182"/>
      <c r="O1432" s="192" t="s">
        <v>545</v>
      </c>
      <c r="P1432" s="182">
        <v>1</v>
      </c>
      <c r="Q1432" s="190">
        <v>2</v>
      </c>
    </row>
    <row r="1433" spans="1:17">
      <c r="A1433" s="244">
        <v>143</v>
      </c>
      <c r="B1433" s="244" t="s">
        <v>1100</v>
      </c>
      <c r="C1433" s="244" t="s">
        <v>1104</v>
      </c>
      <c r="D1433" s="244" t="s">
        <v>1105</v>
      </c>
      <c r="E1433" s="244">
        <v>43</v>
      </c>
      <c r="F1433" s="244">
        <v>4</v>
      </c>
      <c r="G1433" s="189">
        <v>42560</v>
      </c>
      <c r="H1433" s="190">
        <v>2</v>
      </c>
      <c r="I1433" s="193" t="s">
        <v>616</v>
      </c>
      <c r="J1433" s="190">
        <v>93</v>
      </c>
      <c r="K1433" s="190">
        <v>83</v>
      </c>
      <c r="L1433" s="182">
        <f>J1433*K1433*3.14/4</f>
        <v>6059.415</v>
      </c>
      <c r="M1433" s="190">
        <v>24</v>
      </c>
      <c r="N1433" s="182"/>
      <c r="O1433" s="192" t="s">
        <v>521</v>
      </c>
      <c r="P1433" s="182">
        <v>5</v>
      </c>
      <c r="Q1433" s="190">
        <v>4</v>
      </c>
    </row>
    <row r="1434" spans="1:17">
      <c r="A1434" s="244">
        <v>143</v>
      </c>
      <c r="B1434" s="244" t="s">
        <v>1100</v>
      </c>
      <c r="C1434" s="244" t="s">
        <v>1104</v>
      </c>
      <c r="D1434" s="244" t="s">
        <v>1105</v>
      </c>
      <c r="E1434" s="244">
        <v>43</v>
      </c>
      <c r="F1434" s="244">
        <v>4</v>
      </c>
      <c r="G1434" s="189">
        <v>42560</v>
      </c>
      <c r="H1434" s="190">
        <v>2</v>
      </c>
      <c r="I1434" s="193" t="s">
        <v>616</v>
      </c>
      <c r="J1434" s="190">
        <v>93</v>
      </c>
      <c r="K1434" s="190">
        <v>83</v>
      </c>
      <c r="L1434" s="182">
        <f>J1434*K1434*3.14/4</f>
        <v>6059.415</v>
      </c>
      <c r="M1434" s="190">
        <v>24</v>
      </c>
      <c r="N1434" s="182"/>
      <c r="O1434" s="192" t="s">
        <v>586</v>
      </c>
      <c r="P1434" s="182">
        <v>5</v>
      </c>
      <c r="Q1434" s="190">
        <v>7</v>
      </c>
    </row>
    <row r="1435" spans="1:17">
      <c r="A1435" s="244">
        <v>143</v>
      </c>
      <c r="B1435" s="244" t="s">
        <v>1100</v>
      </c>
      <c r="C1435" s="244" t="s">
        <v>1104</v>
      </c>
      <c r="D1435" s="244" t="s">
        <v>1105</v>
      </c>
      <c r="E1435" s="244">
        <v>43</v>
      </c>
      <c r="F1435" s="244">
        <v>4</v>
      </c>
      <c r="G1435" s="189">
        <v>42560</v>
      </c>
      <c r="H1435" s="190">
        <v>2</v>
      </c>
      <c r="I1435" s="193" t="s">
        <v>616</v>
      </c>
      <c r="J1435" s="190">
        <v>93</v>
      </c>
      <c r="K1435" s="190">
        <v>83</v>
      </c>
      <c r="L1435" s="182">
        <f>J1435*K1435*3.14/4</f>
        <v>6059.415</v>
      </c>
      <c r="M1435" s="190">
        <v>24</v>
      </c>
      <c r="N1435" s="182"/>
      <c r="O1435" s="192" t="s">
        <v>620</v>
      </c>
      <c r="P1435" s="182">
        <v>1</v>
      </c>
      <c r="Q1435" s="190">
        <v>2</v>
      </c>
    </row>
    <row r="1436" spans="1:17">
      <c r="A1436" s="244">
        <v>143</v>
      </c>
      <c r="B1436" s="244" t="s">
        <v>1100</v>
      </c>
      <c r="C1436" s="244" t="s">
        <v>1104</v>
      </c>
      <c r="D1436" s="244" t="s">
        <v>1105</v>
      </c>
      <c r="E1436" s="244">
        <v>43</v>
      </c>
      <c r="F1436" s="244">
        <v>4</v>
      </c>
      <c r="G1436" s="189">
        <v>42560</v>
      </c>
      <c r="H1436" s="190">
        <v>2</v>
      </c>
      <c r="I1436" s="193" t="s">
        <v>616</v>
      </c>
      <c r="J1436" s="190">
        <v>93</v>
      </c>
      <c r="K1436" s="190">
        <v>83</v>
      </c>
      <c r="L1436" s="182">
        <f>J1436*K1436*3.14/4</f>
        <v>6059.415</v>
      </c>
      <c r="M1436" s="190">
        <v>24</v>
      </c>
      <c r="N1436" s="182"/>
      <c r="O1436" s="192" t="s">
        <v>527</v>
      </c>
      <c r="P1436" s="182">
        <v>1</v>
      </c>
      <c r="Q1436" s="190">
        <v>2</v>
      </c>
    </row>
    <row r="1437" spans="1:17">
      <c r="A1437" s="244">
        <v>143</v>
      </c>
      <c r="B1437" s="244" t="s">
        <v>1100</v>
      </c>
      <c r="C1437" s="244" t="s">
        <v>1104</v>
      </c>
      <c r="D1437" s="244" t="s">
        <v>1105</v>
      </c>
      <c r="E1437" s="244">
        <v>43</v>
      </c>
      <c r="F1437" s="244">
        <v>4</v>
      </c>
      <c r="G1437" s="189">
        <v>42560</v>
      </c>
      <c r="H1437" s="190">
        <v>1</v>
      </c>
      <c r="I1437" s="193" t="s">
        <v>71</v>
      </c>
      <c r="J1437" s="190"/>
      <c r="K1437" s="190"/>
      <c r="L1437" s="182"/>
      <c r="M1437" s="190">
        <v>24</v>
      </c>
      <c r="N1437" s="182"/>
      <c r="O1437" s="192" t="s">
        <v>598</v>
      </c>
      <c r="P1437" s="182">
        <v>3</v>
      </c>
      <c r="Q1437" s="190">
        <v>5</v>
      </c>
    </row>
    <row r="1438" spans="1:17">
      <c r="A1438" s="244">
        <v>143</v>
      </c>
      <c r="B1438" s="244" t="s">
        <v>1100</v>
      </c>
      <c r="C1438" s="244" t="s">
        <v>1104</v>
      </c>
      <c r="D1438" s="244" t="s">
        <v>1105</v>
      </c>
      <c r="E1438" s="244">
        <v>43</v>
      </c>
      <c r="F1438" s="244">
        <v>4</v>
      </c>
      <c r="G1438" s="189">
        <v>42560</v>
      </c>
      <c r="H1438" s="190">
        <v>1</v>
      </c>
      <c r="I1438" s="193" t="s">
        <v>71</v>
      </c>
      <c r="J1438" s="190"/>
      <c r="K1438" s="190"/>
      <c r="L1438" s="182"/>
      <c r="M1438" s="190">
        <v>24</v>
      </c>
      <c r="N1438" s="182"/>
      <c r="O1438" s="192" t="s">
        <v>586</v>
      </c>
      <c r="P1438" s="182">
        <v>5</v>
      </c>
      <c r="Q1438" s="190">
        <v>15</v>
      </c>
    </row>
    <row r="1439" spans="1:17">
      <c r="A1439" s="244">
        <v>143</v>
      </c>
      <c r="B1439" s="244" t="s">
        <v>1100</v>
      </c>
      <c r="C1439" s="244" t="s">
        <v>1104</v>
      </c>
      <c r="D1439" s="244" t="s">
        <v>1105</v>
      </c>
      <c r="E1439" s="244">
        <v>43</v>
      </c>
      <c r="F1439" s="244">
        <v>4</v>
      </c>
      <c r="G1439" s="189">
        <v>42560</v>
      </c>
      <c r="H1439" s="190">
        <v>1</v>
      </c>
      <c r="I1439" s="193" t="s">
        <v>71</v>
      </c>
      <c r="J1439" s="190"/>
      <c r="K1439" s="190"/>
      <c r="L1439" s="182"/>
      <c r="M1439" s="190">
        <v>24</v>
      </c>
      <c r="N1439" s="182"/>
      <c r="O1439" s="192" t="s">
        <v>625</v>
      </c>
      <c r="P1439" s="182">
        <v>2</v>
      </c>
      <c r="Q1439" s="190">
        <v>2</v>
      </c>
    </row>
    <row r="1440" spans="1:17">
      <c r="A1440" s="244">
        <v>143</v>
      </c>
      <c r="B1440" s="244" t="s">
        <v>1100</v>
      </c>
      <c r="C1440" s="244" t="s">
        <v>1104</v>
      </c>
      <c r="D1440" s="244" t="s">
        <v>1105</v>
      </c>
      <c r="E1440" s="244">
        <v>43</v>
      </c>
      <c r="F1440" s="244">
        <v>4</v>
      </c>
      <c r="G1440" s="189">
        <v>42560</v>
      </c>
      <c r="H1440" s="190">
        <v>1</v>
      </c>
      <c r="I1440" s="193" t="s">
        <v>71</v>
      </c>
      <c r="J1440" s="190"/>
      <c r="K1440" s="190"/>
      <c r="L1440" s="182"/>
      <c r="M1440" s="190">
        <v>24</v>
      </c>
      <c r="N1440" s="182"/>
      <c r="O1440" s="192" t="s">
        <v>537</v>
      </c>
      <c r="P1440" s="182">
        <v>1</v>
      </c>
      <c r="Q1440" s="190">
        <v>1</v>
      </c>
    </row>
    <row r="1441" spans="1:17">
      <c r="A1441" s="244">
        <v>143</v>
      </c>
      <c r="B1441" s="244" t="s">
        <v>1100</v>
      </c>
      <c r="C1441" s="244" t="s">
        <v>1104</v>
      </c>
      <c r="D1441" s="244" t="s">
        <v>1105</v>
      </c>
      <c r="E1441" s="244">
        <v>43</v>
      </c>
      <c r="F1441" s="244">
        <v>4</v>
      </c>
      <c r="G1441" s="189">
        <v>42560</v>
      </c>
      <c r="H1441" s="190">
        <v>1</v>
      </c>
      <c r="I1441" s="193" t="s">
        <v>71</v>
      </c>
      <c r="J1441" s="190"/>
      <c r="K1441" s="190"/>
      <c r="L1441" s="182"/>
      <c r="M1441" s="190">
        <v>24</v>
      </c>
      <c r="N1441" s="182"/>
      <c r="O1441" s="192" t="s">
        <v>592</v>
      </c>
      <c r="P1441" s="182">
        <v>3</v>
      </c>
      <c r="Q1441" s="190">
        <v>5</v>
      </c>
    </row>
    <row r="1442" spans="1:17">
      <c r="A1442" s="244">
        <v>143</v>
      </c>
      <c r="B1442" s="244" t="s">
        <v>1100</v>
      </c>
      <c r="C1442" s="244" t="s">
        <v>1104</v>
      </c>
      <c r="D1442" s="244" t="s">
        <v>1105</v>
      </c>
      <c r="E1442" s="244">
        <v>43</v>
      </c>
      <c r="F1442" s="244">
        <v>4</v>
      </c>
      <c r="G1442" s="189">
        <v>42560</v>
      </c>
      <c r="H1442" s="190">
        <v>1</v>
      </c>
      <c r="I1442" s="193" t="s">
        <v>71</v>
      </c>
      <c r="J1442" s="190"/>
      <c r="K1442" s="190"/>
      <c r="L1442" s="182"/>
      <c r="M1442" s="190">
        <v>24</v>
      </c>
      <c r="N1442" s="182"/>
      <c r="O1442" s="192" t="s">
        <v>626</v>
      </c>
      <c r="P1442" s="182">
        <v>1</v>
      </c>
      <c r="Q1442" s="190">
        <v>1</v>
      </c>
    </row>
    <row r="1443" spans="1:17">
      <c r="A1443" s="244">
        <v>143</v>
      </c>
      <c r="B1443" s="244" t="s">
        <v>1100</v>
      </c>
      <c r="C1443" s="244" t="s">
        <v>1104</v>
      </c>
      <c r="D1443" s="244" t="s">
        <v>1105</v>
      </c>
      <c r="E1443" s="244">
        <v>43</v>
      </c>
      <c r="F1443" s="244">
        <v>4</v>
      </c>
      <c r="G1443" s="189">
        <v>42560</v>
      </c>
      <c r="H1443" s="190">
        <v>1</v>
      </c>
      <c r="I1443" s="193" t="s">
        <v>71</v>
      </c>
      <c r="J1443" s="190"/>
      <c r="K1443" s="190"/>
      <c r="L1443" s="182"/>
      <c r="M1443" s="190">
        <v>24</v>
      </c>
      <c r="N1443" s="182"/>
      <c r="O1443" s="192" t="s">
        <v>570</v>
      </c>
      <c r="P1443" s="182">
        <v>1</v>
      </c>
      <c r="Q1443" s="190">
        <v>1</v>
      </c>
    </row>
    <row r="1444" spans="1:17">
      <c r="A1444" s="244">
        <v>143</v>
      </c>
      <c r="B1444" s="244" t="s">
        <v>1100</v>
      </c>
      <c r="C1444" s="244" t="s">
        <v>1104</v>
      </c>
      <c r="D1444" s="244" t="s">
        <v>1105</v>
      </c>
      <c r="E1444" s="244">
        <v>43</v>
      </c>
      <c r="F1444" s="244">
        <v>4</v>
      </c>
      <c r="G1444" s="189">
        <v>42560</v>
      </c>
      <c r="H1444" s="190">
        <v>2</v>
      </c>
      <c r="I1444" s="193" t="s">
        <v>616</v>
      </c>
      <c r="J1444" s="190">
        <v>117</v>
      </c>
      <c r="K1444" s="190">
        <v>107</v>
      </c>
      <c r="L1444" s="182">
        <f t="shared" ref="L1444:L1450" si="14">J1444*K1444*3.14/4</f>
        <v>9827.4150000000009</v>
      </c>
      <c r="M1444" s="190">
        <v>25</v>
      </c>
      <c r="N1444" s="182"/>
      <c r="O1444" s="192" t="s">
        <v>548</v>
      </c>
      <c r="P1444" s="182">
        <v>5</v>
      </c>
      <c r="Q1444" s="190">
        <v>35</v>
      </c>
    </row>
    <row r="1445" spans="1:17">
      <c r="A1445" s="244">
        <v>143</v>
      </c>
      <c r="B1445" s="244" t="s">
        <v>1100</v>
      </c>
      <c r="C1445" s="244" t="s">
        <v>1104</v>
      </c>
      <c r="D1445" s="244" t="s">
        <v>1105</v>
      </c>
      <c r="E1445" s="244">
        <v>43</v>
      </c>
      <c r="F1445" s="244">
        <v>4</v>
      </c>
      <c r="G1445" s="189">
        <v>42560</v>
      </c>
      <c r="H1445" s="190">
        <v>2</v>
      </c>
      <c r="I1445" s="193" t="s">
        <v>616</v>
      </c>
      <c r="J1445" s="190">
        <v>117</v>
      </c>
      <c r="K1445" s="190">
        <v>107</v>
      </c>
      <c r="L1445" s="182">
        <f t="shared" si="14"/>
        <v>9827.4150000000009</v>
      </c>
      <c r="M1445" s="190">
        <v>25</v>
      </c>
      <c r="N1445" s="182"/>
      <c r="O1445" s="192" t="s">
        <v>586</v>
      </c>
      <c r="P1445" s="182">
        <v>5</v>
      </c>
      <c r="Q1445" s="190">
        <v>20</v>
      </c>
    </row>
    <row r="1446" spans="1:17">
      <c r="A1446" s="244">
        <v>143</v>
      </c>
      <c r="B1446" s="244" t="s">
        <v>1100</v>
      </c>
      <c r="C1446" s="244" t="s">
        <v>1104</v>
      </c>
      <c r="D1446" s="244" t="s">
        <v>1105</v>
      </c>
      <c r="E1446" s="244">
        <v>43</v>
      </c>
      <c r="F1446" s="244">
        <v>4</v>
      </c>
      <c r="G1446" s="189">
        <v>42560</v>
      </c>
      <c r="H1446" s="190">
        <v>2</v>
      </c>
      <c r="I1446" s="193" t="s">
        <v>616</v>
      </c>
      <c r="J1446" s="190">
        <v>117</v>
      </c>
      <c r="K1446" s="190">
        <v>107</v>
      </c>
      <c r="L1446" s="182">
        <f t="shared" si="14"/>
        <v>9827.4150000000009</v>
      </c>
      <c r="M1446" s="190">
        <v>25</v>
      </c>
      <c r="N1446" s="182"/>
      <c r="O1446" s="192" t="s">
        <v>577</v>
      </c>
      <c r="P1446" s="182">
        <v>1</v>
      </c>
      <c r="Q1446" s="190">
        <v>5</v>
      </c>
    </row>
    <row r="1447" spans="1:17">
      <c r="A1447" s="244">
        <v>143</v>
      </c>
      <c r="B1447" s="244" t="s">
        <v>1100</v>
      </c>
      <c r="C1447" s="244" t="s">
        <v>1104</v>
      </c>
      <c r="D1447" s="244" t="s">
        <v>1105</v>
      </c>
      <c r="E1447" s="244">
        <v>43</v>
      </c>
      <c r="F1447" s="244">
        <v>4</v>
      </c>
      <c r="G1447" s="189">
        <v>42560</v>
      </c>
      <c r="H1447" s="190">
        <v>2</v>
      </c>
      <c r="I1447" s="193" t="s">
        <v>616</v>
      </c>
      <c r="J1447" s="190">
        <v>117</v>
      </c>
      <c r="K1447" s="190">
        <v>107</v>
      </c>
      <c r="L1447" s="182">
        <f t="shared" si="14"/>
        <v>9827.4150000000009</v>
      </c>
      <c r="M1447" s="190">
        <v>25</v>
      </c>
      <c r="N1447" s="182"/>
      <c r="O1447" s="192" t="s">
        <v>620</v>
      </c>
      <c r="P1447" s="182">
        <v>1</v>
      </c>
      <c r="Q1447" s="190">
        <v>7</v>
      </c>
    </row>
    <row r="1448" spans="1:17">
      <c r="A1448" s="244">
        <v>143</v>
      </c>
      <c r="B1448" s="244" t="s">
        <v>1100</v>
      </c>
      <c r="C1448" s="244" t="s">
        <v>1104</v>
      </c>
      <c r="D1448" s="244" t="s">
        <v>1105</v>
      </c>
      <c r="E1448" s="244">
        <v>43</v>
      </c>
      <c r="F1448" s="244">
        <v>4</v>
      </c>
      <c r="G1448" s="189">
        <v>42560</v>
      </c>
      <c r="H1448" s="190">
        <v>2</v>
      </c>
      <c r="I1448" s="193" t="s">
        <v>616</v>
      </c>
      <c r="J1448" s="190">
        <v>117</v>
      </c>
      <c r="K1448" s="190">
        <v>107</v>
      </c>
      <c r="L1448" s="182">
        <f t="shared" si="14"/>
        <v>9827.4150000000009</v>
      </c>
      <c r="M1448" s="190">
        <v>25</v>
      </c>
      <c r="N1448" s="182"/>
      <c r="O1448" s="192" t="s">
        <v>21</v>
      </c>
      <c r="P1448" s="182">
        <v>2</v>
      </c>
      <c r="Q1448" s="190">
        <v>4</v>
      </c>
    </row>
    <row r="1449" spans="1:17">
      <c r="A1449" s="244">
        <v>143</v>
      </c>
      <c r="B1449" s="244" t="s">
        <v>1100</v>
      </c>
      <c r="C1449" s="244" t="s">
        <v>1104</v>
      </c>
      <c r="D1449" s="244" t="s">
        <v>1105</v>
      </c>
      <c r="E1449" s="244">
        <v>43</v>
      </c>
      <c r="F1449" s="244">
        <v>4</v>
      </c>
      <c r="G1449" s="189">
        <v>42560</v>
      </c>
      <c r="H1449" s="190">
        <v>2</v>
      </c>
      <c r="I1449" s="193" t="s">
        <v>616</v>
      </c>
      <c r="J1449" s="190">
        <v>117</v>
      </c>
      <c r="K1449" s="190">
        <v>107</v>
      </c>
      <c r="L1449" s="182">
        <f t="shared" si="14"/>
        <v>9827.4150000000009</v>
      </c>
      <c r="M1449" s="190">
        <v>25</v>
      </c>
      <c r="N1449" s="182"/>
      <c r="O1449" s="192" t="s">
        <v>558</v>
      </c>
      <c r="P1449" s="182">
        <v>3</v>
      </c>
      <c r="Q1449" s="190">
        <v>5</v>
      </c>
    </row>
    <row r="1450" spans="1:17">
      <c r="A1450" s="244">
        <v>143</v>
      </c>
      <c r="B1450" s="244" t="s">
        <v>1100</v>
      </c>
      <c r="C1450" s="244" t="s">
        <v>1104</v>
      </c>
      <c r="D1450" s="244" t="s">
        <v>1105</v>
      </c>
      <c r="E1450" s="244">
        <v>43</v>
      </c>
      <c r="F1450" s="244">
        <v>4</v>
      </c>
      <c r="G1450" s="189">
        <v>42560</v>
      </c>
      <c r="H1450" s="190">
        <v>2</v>
      </c>
      <c r="I1450" s="193" t="s">
        <v>616</v>
      </c>
      <c r="J1450" s="190">
        <v>117</v>
      </c>
      <c r="K1450" s="190">
        <v>107</v>
      </c>
      <c r="L1450" s="182">
        <f t="shared" si="14"/>
        <v>9827.4150000000009</v>
      </c>
      <c r="M1450" s="190">
        <v>25</v>
      </c>
      <c r="N1450" s="182"/>
      <c r="O1450" s="192" t="s">
        <v>527</v>
      </c>
      <c r="P1450" s="182">
        <v>1</v>
      </c>
      <c r="Q1450" s="190">
        <v>2</v>
      </c>
    </row>
    <row r="1451" spans="1:17">
      <c r="A1451" s="244">
        <v>143</v>
      </c>
      <c r="B1451" s="244" t="s">
        <v>1100</v>
      </c>
      <c r="C1451" s="244" t="s">
        <v>1104</v>
      </c>
      <c r="D1451" s="244" t="s">
        <v>1105</v>
      </c>
      <c r="E1451" s="244">
        <v>43</v>
      </c>
      <c r="F1451" s="244">
        <v>4</v>
      </c>
      <c r="G1451" s="189">
        <v>42560</v>
      </c>
      <c r="H1451" s="190">
        <v>1</v>
      </c>
      <c r="I1451" s="193" t="s">
        <v>71</v>
      </c>
      <c r="J1451" s="190"/>
      <c r="K1451" s="190"/>
      <c r="L1451" s="182"/>
      <c r="M1451" s="190">
        <v>25</v>
      </c>
      <c r="N1451" s="182"/>
      <c r="O1451" s="192" t="s">
        <v>545</v>
      </c>
      <c r="P1451" s="182">
        <v>1</v>
      </c>
      <c r="Q1451" s="190">
        <v>10</v>
      </c>
    </row>
    <row r="1452" spans="1:17">
      <c r="A1452" s="244">
        <v>143</v>
      </c>
      <c r="B1452" s="244" t="s">
        <v>1100</v>
      </c>
      <c r="C1452" s="244" t="s">
        <v>1104</v>
      </c>
      <c r="D1452" s="244" t="s">
        <v>1105</v>
      </c>
      <c r="E1452" s="244">
        <v>43</v>
      </c>
      <c r="F1452" s="244">
        <v>4</v>
      </c>
      <c r="G1452" s="189">
        <v>42560</v>
      </c>
      <c r="H1452" s="190">
        <v>1</v>
      </c>
      <c r="I1452" s="193" t="s">
        <v>71</v>
      </c>
      <c r="J1452" s="190"/>
      <c r="K1452" s="190"/>
      <c r="L1452" s="182"/>
      <c r="M1452" s="190">
        <v>25</v>
      </c>
      <c r="N1452" s="182"/>
      <c r="O1452" s="192" t="s">
        <v>586</v>
      </c>
      <c r="P1452" s="182">
        <v>8</v>
      </c>
      <c r="Q1452" s="190">
        <v>35</v>
      </c>
    </row>
    <row r="1453" spans="1:17">
      <c r="A1453" s="244">
        <v>143</v>
      </c>
      <c r="B1453" s="244" t="s">
        <v>1100</v>
      </c>
      <c r="C1453" s="244" t="s">
        <v>1104</v>
      </c>
      <c r="D1453" s="244" t="s">
        <v>1105</v>
      </c>
      <c r="E1453" s="244">
        <v>43</v>
      </c>
      <c r="F1453" s="244">
        <v>4</v>
      </c>
      <c r="G1453" s="189">
        <v>42560</v>
      </c>
      <c r="H1453" s="190">
        <v>1</v>
      </c>
      <c r="I1453" s="193" t="s">
        <v>71</v>
      </c>
      <c r="J1453" s="190"/>
      <c r="K1453" s="190"/>
      <c r="L1453" s="182"/>
      <c r="M1453" s="190">
        <v>25</v>
      </c>
      <c r="N1453" s="182"/>
      <c r="O1453" s="192" t="s">
        <v>577</v>
      </c>
      <c r="P1453" s="182">
        <v>1</v>
      </c>
      <c r="Q1453" s="190">
        <v>2</v>
      </c>
    </row>
    <row r="1454" spans="1:17">
      <c r="A1454" s="244">
        <v>143</v>
      </c>
      <c r="B1454" s="244" t="s">
        <v>1100</v>
      </c>
      <c r="C1454" s="244" t="s">
        <v>1104</v>
      </c>
      <c r="D1454" s="244" t="s">
        <v>1105</v>
      </c>
      <c r="E1454" s="244">
        <v>43</v>
      </c>
      <c r="F1454" s="244">
        <v>4</v>
      </c>
      <c r="G1454" s="189">
        <v>42560</v>
      </c>
      <c r="H1454" s="190">
        <v>1</v>
      </c>
      <c r="I1454" s="193" t="s">
        <v>71</v>
      </c>
      <c r="J1454" s="190"/>
      <c r="K1454" s="190"/>
      <c r="L1454" s="182"/>
      <c r="M1454" s="190">
        <v>25</v>
      </c>
      <c r="N1454" s="182"/>
      <c r="O1454" s="192" t="s">
        <v>553</v>
      </c>
      <c r="P1454" s="182">
        <v>2</v>
      </c>
      <c r="Q1454" s="190">
        <v>2</v>
      </c>
    </row>
    <row r="1455" spans="1:17">
      <c r="A1455" s="244">
        <v>143</v>
      </c>
      <c r="B1455" s="244" t="s">
        <v>1100</v>
      </c>
      <c r="C1455" s="244" t="s">
        <v>1104</v>
      </c>
      <c r="D1455" s="244" t="s">
        <v>1105</v>
      </c>
      <c r="E1455" s="244">
        <v>43</v>
      </c>
      <c r="F1455" s="244">
        <v>4</v>
      </c>
      <c r="G1455" s="189">
        <v>42560</v>
      </c>
      <c r="H1455" s="190">
        <v>1</v>
      </c>
      <c r="I1455" s="193" t="s">
        <v>71</v>
      </c>
      <c r="J1455" s="190"/>
      <c r="K1455" s="190"/>
      <c r="L1455" s="182"/>
      <c r="M1455" s="190">
        <v>25</v>
      </c>
      <c r="N1455" s="182"/>
      <c r="O1455" s="192" t="s">
        <v>627</v>
      </c>
      <c r="P1455" s="182">
        <v>2</v>
      </c>
      <c r="Q1455" s="190">
        <v>5</v>
      </c>
    </row>
    <row r="1456" spans="1:17">
      <c r="A1456" s="244">
        <v>143</v>
      </c>
      <c r="B1456" s="244" t="s">
        <v>1100</v>
      </c>
      <c r="C1456" s="244" t="s">
        <v>1104</v>
      </c>
      <c r="D1456" s="244" t="s">
        <v>1105</v>
      </c>
      <c r="E1456" s="244">
        <v>43</v>
      </c>
      <c r="F1456" s="244">
        <v>4</v>
      </c>
      <c r="G1456" s="189">
        <v>42560</v>
      </c>
      <c r="H1456" s="190">
        <v>1</v>
      </c>
      <c r="I1456" s="193" t="s">
        <v>71</v>
      </c>
      <c r="J1456" s="190"/>
      <c r="K1456" s="190"/>
      <c r="L1456" s="182"/>
      <c r="M1456" s="190">
        <v>25</v>
      </c>
      <c r="N1456" s="182"/>
      <c r="O1456" s="192" t="s">
        <v>618</v>
      </c>
      <c r="P1456" s="182">
        <v>1</v>
      </c>
      <c r="Q1456" s="190">
        <v>2</v>
      </c>
    </row>
    <row r="1457" spans="1:17">
      <c r="A1457" s="244">
        <v>143</v>
      </c>
      <c r="B1457" s="244" t="s">
        <v>1100</v>
      </c>
      <c r="C1457" s="244" t="s">
        <v>1104</v>
      </c>
      <c r="D1457" s="244" t="s">
        <v>1105</v>
      </c>
      <c r="E1457" s="244">
        <v>43</v>
      </c>
      <c r="F1457" s="244">
        <v>4</v>
      </c>
      <c r="G1457" s="189">
        <v>42560</v>
      </c>
      <c r="H1457" s="190">
        <v>1</v>
      </c>
      <c r="I1457" s="193" t="s">
        <v>71</v>
      </c>
      <c r="J1457" s="190"/>
      <c r="K1457" s="190"/>
      <c r="L1457" s="182"/>
      <c r="M1457" s="190">
        <v>25</v>
      </c>
      <c r="N1457" s="182"/>
      <c r="O1457" s="192" t="s">
        <v>604</v>
      </c>
      <c r="P1457" s="182">
        <v>1</v>
      </c>
      <c r="Q1457" s="190">
        <v>1</v>
      </c>
    </row>
    <row r="1458" spans="1:17">
      <c r="A1458" s="244">
        <v>143</v>
      </c>
      <c r="B1458" s="244" t="s">
        <v>1100</v>
      </c>
      <c r="C1458" s="244" t="s">
        <v>1104</v>
      </c>
      <c r="D1458" s="244" t="s">
        <v>1105</v>
      </c>
      <c r="E1458" s="244">
        <v>43</v>
      </c>
      <c r="F1458" s="244">
        <v>4</v>
      </c>
      <c r="G1458" s="189">
        <v>42560</v>
      </c>
      <c r="H1458" s="190">
        <v>1</v>
      </c>
      <c r="I1458" s="193" t="s">
        <v>71</v>
      </c>
      <c r="J1458" s="190"/>
      <c r="K1458" s="190"/>
      <c r="L1458" s="182"/>
      <c r="M1458" s="190">
        <v>25</v>
      </c>
      <c r="N1458" s="182"/>
      <c r="O1458" s="192" t="s">
        <v>628</v>
      </c>
      <c r="P1458" s="182">
        <v>1</v>
      </c>
      <c r="Q1458" s="190">
        <v>1</v>
      </c>
    </row>
    <row r="1459" spans="1:17">
      <c r="A1459" s="244">
        <v>143</v>
      </c>
      <c r="B1459" s="244" t="s">
        <v>1100</v>
      </c>
      <c r="C1459" s="244" t="s">
        <v>1104</v>
      </c>
      <c r="D1459" s="244" t="s">
        <v>1105</v>
      </c>
      <c r="E1459" s="244">
        <v>43</v>
      </c>
      <c r="F1459" s="244">
        <v>4</v>
      </c>
      <c r="G1459" s="189">
        <v>42560</v>
      </c>
      <c r="H1459" s="190">
        <v>1</v>
      </c>
      <c r="I1459" s="193" t="s">
        <v>71</v>
      </c>
      <c r="J1459" s="190"/>
      <c r="K1459" s="190"/>
      <c r="L1459" s="182"/>
      <c r="M1459" s="190">
        <v>25</v>
      </c>
      <c r="N1459" s="182"/>
      <c r="O1459" s="192" t="s">
        <v>593</v>
      </c>
      <c r="P1459" s="182">
        <v>1</v>
      </c>
      <c r="Q1459" s="190">
        <v>1</v>
      </c>
    </row>
    <row r="1460" spans="1:17">
      <c r="A1460" s="244">
        <v>143</v>
      </c>
      <c r="B1460" s="244" t="s">
        <v>1100</v>
      </c>
      <c r="C1460" s="244" t="s">
        <v>1104</v>
      </c>
      <c r="D1460" s="244" t="s">
        <v>1105</v>
      </c>
      <c r="E1460" s="244">
        <v>43</v>
      </c>
      <c r="F1460" s="244">
        <v>4</v>
      </c>
      <c r="G1460" s="189">
        <v>42560</v>
      </c>
      <c r="H1460" s="190">
        <v>2</v>
      </c>
      <c r="I1460" s="192" t="s">
        <v>629</v>
      </c>
      <c r="J1460" s="190">
        <v>78</v>
      </c>
      <c r="K1460" s="190">
        <v>110</v>
      </c>
      <c r="L1460" s="182">
        <f>J1460*K1460*3.14/4</f>
        <v>6735.3</v>
      </c>
      <c r="M1460" s="190">
        <v>1</v>
      </c>
      <c r="N1460" s="182"/>
      <c r="O1460" s="192" t="s">
        <v>630</v>
      </c>
      <c r="P1460" s="190"/>
      <c r="Q1460" s="190">
        <v>60</v>
      </c>
    </row>
    <row r="1461" spans="1:17">
      <c r="A1461" s="244">
        <v>143</v>
      </c>
      <c r="B1461" s="244" t="s">
        <v>1100</v>
      </c>
      <c r="C1461" s="244" t="s">
        <v>1104</v>
      </c>
      <c r="D1461" s="244" t="s">
        <v>1105</v>
      </c>
      <c r="E1461" s="244">
        <v>43</v>
      </c>
      <c r="F1461" s="244">
        <v>4</v>
      </c>
      <c r="G1461" s="189">
        <v>42560</v>
      </c>
      <c r="H1461" s="190">
        <v>2</v>
      </c>
      <c r="I1461" s="192" t="s">
        <v>629</v>
      </c>
      <c r="J1461" s="190">
        <v>78</v>
      </c>
      <c r="K1461" s="190">
        <v>110</v>
      </c>
      <c r="L1461" s="182">
        <f>J1461*K1461*3.14/4</f>
        <v>6735.3</v>
      </c>
      <c r="M1461" s="190">
        <v>1</v>
      </c>
      <c r="N1461" s="182"/>
      <c r="O1461" s="192" t="s">
        <v>630</v>
      </c>
      <c r="P1461" s="190"/>
      <c r="Q1461" s="190">
        <v>5</v>
      </c>
    </row>
    <row r="1462" spans="1:17">
      <c r="A1462" s="244">
        <v>143</v>
      </c>
      <c r="B1462" s="244" t="s">
        <v>1100</v>
      </c>
      <c r="C1462" s="244" t="s">
        <v>1104</v>
      </c>
      <c r="D1462" s="244" t="s">
        <v>1105</v>
      </c>
      <c r="E1462" s="244">
        <v>43</v>
      </c>
      <c r="F1462" s="244">
        <v>4</v>
      </c>
      <c r="G1462" s="189">
        <v>42560</v>
      </c>
      <c r="H1462" s="190">
        <v>2</v>
      </c>
      <c r="I1462" s="192" t="s">
        <v>629</v>
      </c>
      <c r="J1462" s="190">
        <v>78</v>
      </c>
      <c r="K1462" s="190">
        <v>110</v>
      </c>
      <c r="L1462" s="182">
        <f>J1462*K1462*3.14/4</f>
        <v>6735.3</v>
      </c>
      <c r="M1462" s="190">
        <v>1</v>
      </c>
      <c r="N1462" s="182"/>
      <c r="O1462" s="192" t="s">
        <v>583</v>
      </c>
      <c r="P1462" s="190"/>
      <c r="Q1462" s="190">
        <v>10</v>
      </c>
    </row>
    <row r="1463" spans="1:17">
      <c r="A1463" s="244">
        <v>143</v>
      </c>
      <c r="B1463" s="244" t="s">
        <v>1100</v>
      </c>
      <c r="C1463" s="244" t="s">
        <v>1104</v>
      </c>
      <c r="D1463" s="244" t="s">
        <v>1105</v>
      </c>
      <c r="E1463" s="244">
        <v>43</v>
      </c>
      <c r="F1463" s="244">
        <v>4</v>
      </c>
      <c r="G1463" s="189">
        <v>42560</v>
      </c>
      <c r="H1463" s="190">
        <v>2</v>
      </c>
      <c r="I1463" s="192" t="s">
        <v>629</v>
      </c>
      <c r="J1463" s="190">
        <v>78</v>
      </c>
      <c r="K1463" s="190">
        <v>110</v>
      </c>
      <c r="L1463" s="182">
        <f>J1463*K1463*3.14/4</f>
        <v>6735.3</v>
      </c>
      <c r="M1463" s="190">
        <v>1</v>
      </c>
      <c r="N1463" s="182"/>
      <c r="O1463" s="192" t="s">
        <v>527</v>
      </c>
      <c r="P1463" s="190"/>
      <c r="Q1463" s="190">
        <v>6</v>
      </c>
    </row>
    <row r="1464" spans="1:17">
      <c r="A1464" s="244">
        <v>143</v>
      </c>
      <c r="B1464" s="244" t="s">
        <v>1100</v>
      </c>
      <c r="C1464" s="244" t="s">
        <v>1104</v>
      </c>
      <c r="D1464" s="244" t="s">
        <v>1105</v>
      </c>
      <c r="E1464" s="244">
        <v>43</v>
      </c>
      <c r="F1464" s="244">
        <v>4</v>
      </c>
      <c r="G1464" s="189">
        <v>42560</v>
      </c>
      <c r="H1464" s="190">
        <v>2</v>
      </c>
      <c r="I1464" s="192" t="s">
        <v>629</v>
      </c>
      <c r="J1464" s="190">
        <v>78</v>
      </c>
      <c r="K1464" s="190">
        <v>110</v>
      </c>
      <c r="L1464" s="182">
        <f>J1464*K1464*3.14/4</f>
        <v>6735.3</v>
      </c>
      <c r="M1464" s="190">
        <v>1</v>
      </c>
      <c r="N1464" s="182"/>
      <c r="O1464" s="192" t="s">
        <v>523</v>
      </c>
      <c r="P1464" s="190"/>
      <c r="Q1464" s="190">
        <v>4</v>
      </c>
    </row>
    <row r="1465" spans="1:17">
      <c r="A1465" s="244">
        <v>143</v>
      </c>
      <c r="B1465" s="244" t="s">
        <v>1100</v>
      </c>
      <c r="C1465" s="244" t="s">
        <v>1104</v>
      </c>
      <c r="D1465" s="244" t="s">
        <v>1105</v>
      </c>
      <c r="E1465" s="244">
        <v>43</v>
      </c>
      <c r="F1465" s="244">
        <v>4</v>
      </c>
      <c r="G1465" s="189">
        <v>42560</v>
      </c>
      <c r="H1465" s="190">
        <v>1</v>
      </c>
      <c r="I1465" s="193" t="s">
        <v>71</v>
      </c>
      <c r="J1465" s="190"/>
      <c r="K1465" s="190"/>
      <c r="L1465" s="190"/>
      <c r="M1465" s="190">
        <v>1</v>
      </c>
      <c r="N1465" s="182"/>
      <c r="O1465" s="176" t="s">
        <v>544</v>
      </c>
      <c r="P1465" s="190"/>
      <c r="Q1465" s="190">
        <v>30</v>
      </c>
    </row>
    <row r="1466" spans="1:17">
      <c r="A1466" s="244">
        <v>143</v>
      </c>
      <c r="B1466" s="244" t="s">
        <v>1100</v>
      </c>
      <c r="C1466" s="244" t="s">
        <v>1104</v>
      </c>
      <c r="D1466" s="244" t="s">
        <v>1105</v>
      </c>
      <c r="E1466" s="244">
        <v>43</v>
      </c>
      <c r="F1466" s="244">
        <v>4</v>
      </c>
      <c r="G1466" s="189">
        <v>42560</v>
      </c>
      <c r="H1466" s="190">
        <v>1</v>
      </c>
      <c r="I1466" s="193" t="s">
        <v>71</v>
      </c>
      <c r="J1466" s="190"/>
      <c r="K1466" s="190"/>
      <c r="L1466" s="190"/>
      <c r="M1466" s="190">
        <v>1</v>
      </c>
      <c r="N1466" s="182"/>
      <c r="O1466" s="192" t="s">
        <v>586</v>
      </c>
      <c r="P1466" s="190"/>
      <c r="Q1466" s="190">
        <v>10</v>
      </c>
    </row>
    <row r="1467" spans="1:17">
      <c r="A1467" s="244">
        <v>143</v>
      </c>
      <c r="B1467" s="244" t="s">
        <v>1100</v>
      </c>
      <c r="C1467" s="244" t="s">
        <v>1104</v>
      </c>
      <c r="D1467" s="244" t="s">
        <v>1105</v>
      </c>
      <c r="E1467" s="244">
        <v>43</v>
      </c>
      <c r="F1467" s="244">
        <v>4</v>
      </c>
      <c r="G1467" s="189">
        <v>42560</v>
      </c>
      <c r="H1467" s="190">
        <v>1</v>
      </c>
      <c r="I1467" s="193" t="s">
        <v>71</v>
      </c>
      <c r="J1467" s="190"/>
      <c r="K1467" s="190"/>
      <c r="L1467" s="190"/>
      <c r="M1467" s="190">
        <v>1</v>
      </c>
      <c r="N1467" s="182"/>
      <c r="O1467" s="192" t="s">
        <v>586</v>
      </c>
      <c r="P1467" s="190"/>
      <c r="Q1467" s="190">
        <v>4</v>
      </c>
    </row>
    <row r="1468" spans="1:17">
      <c r="A1468" s="244">
        <v>143</v>
      </c>
      <c r="B1468" s="244" t="s">
        <v>1100</v>
      </c>
      <c r="C1468" s="244" t="s">
        <v>1104</v>
      </c>
      <c r="D1468" s="244" t="s">
        <v>1105</v>
      </c>
      <c r="E1468" s="244">
        <v>43</v>
      </c>
      <c r="F1468" s="244">
        <v>4</v>
      </c>
      <c r="G1468" s="189">
        <v>42560</v>
      </c>
      <c r="H1468" s="190">
        <v>1</v>
      </c>
      <c r="I1468" s="193" t="s">
        <v>71</v>
      </c>
      <c r="J1468" s="190"/>
      <c r="K1468" s="190"/>
      <c r="L1468" s="190"/>
      <c r="M1468" s="190">
        <v>1</v>
      </c>
      <c r="N1468" s="182"/>
      <c r="O1468" s="192" t="s">
        <v>521</v>
      </c>
      <c r="P1468" s="190"/>
      <c r="Q1468" s="190">
        <v>1</v>
      </c>
    </row>
    <row r="1469" spans="1:17">
      <c r="A1469" s="244">
        <v>143</v>
      </c>
      <c r="B1469" s="244" t="s">
        <v>1100</v>
      </c>
      <c r="C1469" s="244" t="s">
        <v>1104</v>
      </c>
      <c r="D1469" s="244" t="s">
        <v>1105</v>
      </c>
      <c r="E1469" s="244">
        <v>43</v>
      </c>
      <c r="F1469" s="244">
        <v>4</v>
      </c>
      <c r="G1469" s="189">
        <v>42560</v>
      </c>
      <c r="H1469" s="190">
        <v>1</v>
      </c>
      <c r="I1469" s="193" t="s">
        <v>71</v>
      </c>
      <c r="J1469" s="190"/>
      <c r="K1469" s="190"/>
      <c r="L1469" s="190"/>
      <c r="M1469" s="190">
        <v>1</v>
      </c>
      <c r="N1469" s="182"/>
      <c r="O1469" s="192" t="s">
        <v>615</v>
      </c>
      <c r="P1469" s="190"/>
      <c r="Q1469" s="190">
        <v>5</v>
      </c>
    </row>
    <row r="1470" spans="1:17">
      <c r="A1470" s="244">
        <v>143</v>
      </c>
      <c r="B1470" s="244" t="s">
        <v>1100</v>
      </c>
      <c r="C1470" s="244" t="s">
        <v>1104</v>
      </c>
      <c r="D1470" s="244" t="s">
        <v>1105</v>
      </c>
      <c r="E1470" s="244">
        <v>43</v>
      </c>
      <c r="F1470" s="244">
        <v>4</v>
      </c>
      <c r="G1470" s="189">
        <v>42560</v>
      </c>
      <c r="H1470" s="190">
        <v>1</v>
      </c>
      <c r="I1470" s="193" t="s">
        <v>71</v>
      </c>
      <c r="J1470" s="190"/>
      <c r="K1470" s="190"/>
      <c r="L1470" s="190"/>
      <c r="M1470" s="190">
        <v>1</v>
      </c>
      <c r="N1470" s="182"/>
      <c r="O1470" s="192" t="s">
        <v>624</v>
      </c>
      <c r="P1470" s="190"/>
      <c r="Q1470" s="190">
        <v>10</v>
      </c>
    </row>
    <row r="1471" spans="1:17">
      <c r="A1471" s="244">
        <v>143</v>
      </c>
      <c r="B1471" s="244" t="s">
        <v>1100</v>
      </c>
      <c r="C1471" s="244" t="s">
        <v>1104</v>
      </c>
      <c r="D1471" s="244" t="s">
        <v>1105</v>
      </c>
      <c r="E1471" s="244">
        <v>43</v>
      </c>
      <c r="F1471" s="244">
        <v>4</v>
      </c>
      <c r="G1471" s="189">
        <v>42560</v>
      </c>
      <c r="H1471" s="190">
        <v>1</v>
      </c>
      <c r="I1471" s="193" t="s">
        <v>71</v>
      </c>
      <c r="J1471" s="190"/>
      <c r="K1471" s="190"/>
      <c r="L1471" s="190"/>
      <c r="M1471" s="190">
        <v>1</v>
      </c>
      <c r="N1471" s="182"/>
      <c r="O1471" s="192" t="s">
        <v>553</v>
      </c>
      <c r="P1471" s="190"/>
      <c r="Q1471" s="190">
        <v>2</v>
      </c>
    </row>
    <row r="1472" spans="1:17">
      <c r="A1472" s="244">
        <v>143</v>
      </c>
      <c r="B1472" s="244" t="s">
        <v>1100</v>
      </c>
      <c r="C1472" s="244" t="s">
        <v>1104</v>
      </c>
      <c r="D1472" s="244" t="s">
        <v>1105</v>
      </c>
      <c r="E1472" s="244">
        <v>43</v>
      </c>
      <c r="F1472" s="244">
        <v>4</v>
      </c>
      <c r="G1472" s="189">
        <v>42560</v>
      </c>
      <c r="H1472" s="190">
        <v>1</v>
      </c>
      <c r="I1472" s="193" t="s">
        <v>71</v>
      </c>
      <c r="J1472" s="190"/>
      <c r="K1472" s="190"/>
      <c r="L1472" s="190"/>
      <c r="M1472" s="190">
        <v>1</v>
      </c>
      <c r="N1472" s="182"/>
      <c r="O1472" s="176" t="s">
        <v>585</v>
      </c>
      <c r="P1472" s="190"/>
      <c r="Q1472" s="190">
        <v>5</v>
      </c>
    </row>
    <row r="1473" spans="1:17">
      <c r="A1473" s="244">
        <v>143</v>
      </c>
      <c r="B1473" s="244" t="s">
        <v>1100</v>
      </c>
      <c r="C1473" s="244" t="s">
        <v>1104</v>
      </c>
      <c r="D1473" s="244" t="s">
        <v>1105</v>
      </c>
      <c r="E1473" s="244">
        <v>43</v>
      </c>
      <c r="F1473" s="244">
        <v>4</v>
      </c>
      <c r="G1473" s="189">
        <v>42560</v>
      </c>
      <c r="H1473" s="190">
        <v>2</v>
      </c>
      <c r="I1473" s="192" t="s">
        <v>629</v>
      </c>
      <c r="J1473" s="190">
        <v>76</v>
      </c>
      <c r="K1473" s="190">
        <v>72</v>
      </c>
      <c r="L1473" s="182">
        <f>J1473*K1473*3.14/4</f>
        <v>4295.5200000000004</v>
      </c>
      <c r="M1473" s="190">
        <v>2</v>
      </c>
      <c r="N1473" s="182"/>
      <c r="O1473" s="192" t="s">
        <v>586</v>
      </c>
      <c r="P1473" s="190"/>
      <c r="Q1473" s="190">
        <v>10</v>
      </c>
    </row>
    <row r="1474" spans="1:17">
      <c r="A1474" s="244">
        <v>143</v>
      </c>
      <c r="B1474" s="244" t="s">
        <v>1100</v>
      </c>
      <c r="C1474" s="244" t="s">
        <v>1104</v>
      </c>
      <c r="D1474" s="244" t="s">
        <v>1105</v>
      </c>
      <c r="E1474" s="244">
        <v>43</v>
      </c>
      <c r="F1474" s="244">
        <v>4</v>
      </c>
      <c r="G1474" s="189">
        <v>42560</v>
      </c>
      <c r="H1474" s="190">
        <v>2</v>
      </c>
      <c r="I1474" s="192" t="s">
        <v>629</v>
      </c>
      <c r="J1474" s="190">
        <v>76</v>
      </c>
      <c r="K1474" s="190">
        <v>72</v>
      </c>
      <c r="L1474" s="182">
        <f>J1474*K1474*3.14/4</f>
        <v>4295.5200000000004</v>
      </c>
      <c r="M1474" s="190">
        <v>2</v>
      </c>
      <c r="N1474" s="182"/>
      <c r="O1474" s="192" t="s">
        <v>584</v>
      </c>
      <c r="P1474" s="190"/>
      <c r="Q1474" s="190">
        <v>7</v>
      </c>
    </row>
    <row r="1475" spans="1:17">
      <c r="A1475" s="244">
        <v>143</v>
      </c>
      <c r="B1475" s="244" t="s">
        <v>1100</v>
      </c>
      <c r="C1475" s="244" t="s">
        <v>1104</v>
      </c>
      <c r="D1475" s="244" t="s">
        <v>1105</v>
      </c>
      <c r="E1475" s="244">
        <v>43</v>
      </c>
      <c r="F1475" s="244">
        <v>4</v>
      </c>
      <c r="G1475" s="189">
        <v>42560</v>
      </c>
      <c r="H1475" s="190">
        <v>2</v>
      </c>
      <c r="I1475" s="192" t="s">
        <v>629</v>
      </c>
      <c r="J1475" s="190">
        <v>76</v>
      </c>
      <c r="K1475" s="190">
        <v>72</v>
      </c>
      <c r="L1475" s="182">
        <f>J1475*K1475*3.14/4</f>
        <v>4295.5200000000004</v>
      </c>
      <c r="M1475" s="190">
        <v>2</v>
      </c>
      <c r="N1475" s="182"/>
      <c r="O1475" s="192" t="s">
        <v>631</v>
      </c>
      <c r="P1475" s="190"/>
      <c r="Q1475" s="190">
        <v>4</v>
      </c>
    </row>
    <row r="1476" spans="1:17">
      <c r="A1476" s="244">
        <v>143</v>
      </c>
      <c r="B1476" s="244" t="s">
        <v>1100</v>
      </c>
      <c r="C1476" s="244" t="s">
        <v>1104</v>
      </c>
      <c r="D1476" s="244" t="s">
        <v>1105</v>
      </c>
      <c r="E1476" s="244">
        <v>43</v>
      </c>
      <c r="F1476" s="244">
        <v>4</v>
      </c>
      <c r="G1476" s="189">
        <v>42560</v>
      </c>
      <c r="H1476" s="190">
        <v>1</v>
      </c>
      <c r="I1476" s="193" t="s">
        <v>71</v>
      </c>
      <c r="J1476" s="190"/>
      <c r="K1476" s="190"/>
      <c r="L1476" s="190"/>
      <c r="M1476" s="190">
        <v>2</v>
      </c>
      <c r="N1476" s="182"/>
      <c r="O1476" s="192" t="s">
        <v>586</v>
      </c>
      <c r="P1476" s="190"/>
      <c r="Q1476" s="190">
        <v>12</v>
      </c>
    </row>
    <row r="1477" spans="1:17">
      <c r="A1477" s="244">
        <v>143</v>
      </c>
      <c r="B1477" s="244" t="s">
        <v>1100</v>
      </c>
      <c r="C1477" s="244" t="s">
        <v>1104</v>
      </c>
      <c r="D1477" s="244" t="s">
        <v>1105</v>
      </c>
      <c r="E1477" s="244">
        <v>43</v>
      </c>
      <c r="F1477" s="244">
        <v>4</v>
      </c>
      <c r="G1477" s="189">
        <v>42560</v>
      </c>
      <c r="H1477" s="190">
        <v>1</v>
      </c>
      <c r="I1477" s="193" t="s">
        <v>71</v>
      </c>
      <c r="J1477" s="190"/>
      <c r="K1477" s="190"/>
      <c r="L1477" s="190"/>
      <c r="M1477" s="190">
        <v>2</v>
      </c>
      <c r="N1477" s="182"/>
      <c r="O1477" s="192" t="s">
        <v>553</v>
      </c>
      <c r="P1477" s="190"/>
      <c r="Q1477" s="190">
        <v>3</v>
      </c>
    </row>
    <row r="1478" spans="1:17">
      <c r="A1478" s="244">
        <v>143</v>
      </c>
      <c r="B1478" s="244" t="s">
        <v>1100</v>
      </c>
      <c r="C1478" s="244" t="s">
        <v>1104</v>
      </c>
      <c r="D1478" s="244" t="s">
        <v>1105</v>
      </c>
      <c r="E1478" s="244">
        <v>43</v>
      </c>
      <c r="F1478" s="244">
        <v>4</v>
      </c>
      <c r="G1478" s="189">
        <v>42560</v>
      </c>
      <c r="H1478" s="190">
        <v>1</v>
      </c>
      <c r="I1478" s="193" t="s">
        <v>71</v>
      </c>
      <c r="J1478" s="190"/>
      <c r="K1478" s="190"/>
      <c r="L1478" s="190"/>
      <c r="M1478" s="190">
        <v>2</v>
      </c>
      <c r="N1478" s="182"/>
      <c r="O1478" s="192" t="s">
        <v>599</v>
      </c>
      <c r="P1478" s="190"/>
      <c r="Q1478" s="190">
        <v>5</v>
      </c>
    </row>
    <row r="1479" spans="1:17">
      <c r="A1479" s="244">
        <v>143</v>
      </c>
      <c r="B1479" s="244" t="s">
        <v>1100</v>
      </c>
      <c r="C1479" s="244" t="s">
        <v>1104</v>
      </c>
      <c r="D1479" s="244" t="s">
        <v>1105</v>
      </c>
      <c r="E1479" s="244">
        <v>43</v>
      </c>
      <c r="F1479" s="244">
        <v>4</v>
      </c>
      <c r="G1479" s="189">
        <v>42560</v>
      </c>
      <c r="H1479" s="190">
        <v>1</v>
      </c>
      <c r="I1479" s="193" t="s">
        <v>71</v>
      </c>
      <c r="J1479" s="190"/>
      <c r="K1479" s="190"/>
      <c r="L1479" s="190"/>
      <c r="M1479" s="190">
        <v>2</v>
      </c>
      <c r="N1479" s="182"/>
      <c r="O1479" s="192" t="s">
        <v>521</v>
      </c>
      <c r="P1479" s="190"/>
      <c r="Q1479" s="190">
        <v>2</v>
      </c>
    </row>
    <row r="1480" spans="1:17">
      <c r="A1480" s="244">
        <v>143</v>
      </c>
      <c r="B1480" s="244" t="s">
        <v>1100</v>
      </c>
      <c r="C1480" s="244" t="s">
        <v>1104</v>
      </c>
      <c r="D1480" s="244" t="s">
        <v>1105</v>
      </c>
      <c r="E1480" s="244">
        <v>43</v>
      </c>
      <c r="F1480" s="244">
        <v>4</v>
      </c>
      <c r="G1480" s="189">
        <v>42560</v>
      </c>
      <c r="H1480" s="190">
        <v>1</v>
      </c>
      <c r="I1480" s="193" t="s">
        <v>71</v>
      </c>
      <c r="J1480" s="190"/>
      <c r="K1480" s="190"/>
      <c r="L1480" s="190"/>
      <c r="M1480" s="190">
        <v>2</v>
      </c>
      <c r="N1480" s="182"/>
      <c r="O1480" s="192" t="s">
        <v>632</v>
      </c>
      <c r="P1480" s="190"/>
      <c r="Q1480" s="190">
        <v>1</v>
      </c>
    </row>
    <row r="1481" spans="1:17">
      <c r="A1481" s="244">
        <v>143</v>
      </c>
      <c r="B1481" s="244" t="s">
        <v>1100</v>
      </c>
      <c r="C1481" s="244" t="s">
        <v>1104</v>
      </c>
      <c r="D1481" s="244" t="s">
        <v>1105</v>
      </c>
      <c r="E1481" s="244">
        <v>43</v>
      </c>
      <c r="F1481" s="244">
        <v>4</v>
      </c>
      <c r="G1481" s="189">
        <v>42560</v>
      </c>
      <c r="H1481" s="190">
        <v>2</v>
      </c>
      <c r="I1481" s="192" t="s">
        <v>629</v>
      </c>
      <c r="J1481" s="190">
        <v>60</v>
      </c>
      <c r="K1481" s="190">
        <v>60</v>
      </c>
      <c r="L1481" s="182">
        <f>J1481*K1481*3.14/4</f>
        <v>2826</v>
      </c>
      <c r="M1481" s="190">
        <v>3</v>
      </c>
      <c r="N1481" s="182"/>
      <c r="O1481" s="192" t="s">
        <v>586</v>
      </c>
      <c r="P1481" s="190"/>
      <c r="Q1481" s="190">
        <v>50</v>
      </c>
    </row>
    <row r="1482" spans="1:17">
      <c r="A1482" s="244">
        <v>143</v>
      </c>
      <c r="B1482" s="244" t="s">
        <v>1100</v>
      </c>
      <c r="C1482" s="244" t="s">
        <v>1104</v>
      </c>
      <c r="D1482" s="244" t="s">
        <v>1105</v>
      </c>
      <c r="E1482" s="244">
        <v>43</v>
      </c>
      <c r="F1482" s="244">
        <v>4</v>
      </c>
      <c r="G1482" s="189">
        <v>42560</v>
      </c>
      <c r="H1482" s="190">
        <v>2</v>
      </c>
      <c r="I1482" s="192" t="s">
        <v>629</v>
      </c>
      <c r="J1482" s="190">
        <v>60</v>
      </c>
      <c r="K1482" s="190">
        <v>60</v>
      </c>
      <c r="L1482" s="182">
        <f>J1482*K1482*3.14/4</f>
        <v>2826</v>
      </c>
      <c r="M1482" s="190">
        <v>3</v>
      </c>
      <c r="N1482" s="182"/>
      <c r="O1482" s="192" t="s">
        <v>633</v>
      </c>
      <c r="P1482" s="190"/>
      <c r="Q1482" s="190">
        <v>5</v>
      </c>
    </row>
    <row r="1483" spans="1:17">
      <c r="A1483" s="244">
        <v>143</v>
      </c>
      <c r="B1483" s="244" t="s">
        <v>1100</v>
      </c>
      <c r="C1483" s="244" t="s">
        <v>1104</v>
      </c>
      <c r="D1483" s="244" t="s">
        <v>1105</v>
      </c>
      <c r="E1483" s="244">
        <v>43</v>
      </c>
      <c r="F1483" s="244">
        <v>4</v>
      </c>
      <c r="G1483" s="189">
        <v>42560</v>
      </c>
      <c r="H1483" s="190">
        <v>2</v>
      </c>
      <c r="I1483" s="192" t="s">
        <v>629</v>
      </c>
      <c r="J1483" s="190">
        <v>60</v>
      </c>
      <c r="K1483" s="190">
        <v>60</v>
      </c>
      <c r="L1483" s="182">
        <f>J1483*K1483*3.14/4</f>
        <v>2826</v>
      </c>
      <c r="M1483" s="190">
        <v>3</v>
      </c>
      <c r="N1483" s="182"/>
      <c r="O1483" s="192" t="s">
        <v>620</v>
      </c>
      <c r="P1483" s="190"/>
      <c r="Q1483" s="190">
        <v>2</v>
      </c>
    </row>
    <row r="1484" spans="1:17">
      <c r="A1484" s="244">
        <v>143</v>
      </c>
      <c r="B1484" s="244" t="s">
        <v>1100</v>
      </c>
      <c r="C1484" s="244" t="s">
        <v>1104</v>
      </c>
      <c r="D1484" s="244" t="s">
        <v>1105</v>
      </c>
      <c r="E1484" s="244">
        <v>43</v>
      </c>
      <c r="F1484" s="244">
        <v>4</v>
      </c>
      <c r="G1484" s="189">
        <v>42560</v>
      </c>
      <c r="H1484" s="190">
        <v>1</v>
      </c>
      <c r="I1484" s="193" t="s">
        <v>71</v>
      </c>
      <c r="J1484" s="190"/>
      <c r="K1484" s="190"/>
      <c r="L1484" s="190"/>
      <c r="M1484" s="190">
        <v>3</v>
      </c>
      <c r="N1484" s="182"/>
      <c r="O1484" s="192" t="s">
        <v>586</v>
      </c>
      <c r="P1484" s="190"/>
      <c r="Q1484" s="190">
        <v>35</v>
      </c>
    </row>
    <row r="1485" spans="1:17">
      <c r="A1485" s="244">
        <v>143</v>
      </c>
      <c r="B1485" s="244" t="s">
        <v>1100</v>
      </c>
      <c r="C1485" s="244" t="s">
        <v>1104</v>
      </c>
      <c r="D1485" s="244" t="s">
        <v>1105</v>
      </c>
      <c r="E1485" s="244">
        <v>43</v>
      </c>
      <c r="F1485" s="244">
        <v>4</v>
      </c>
      <c r="G1485" s="189">
        <v>42560</v>
      </c>
      <c r="H1485" s="190">
        <v>1</v>
      </c>
      <c r="I1485" s="193" t="s">
        <v>71</v>
      </c>
      <c r="J1485" s="190"/>
      <c r="K1485" s="190"/>
      <c r="L1485" s="190"/>
      <c r="M1485" s="190">
        <v>3</v>
      </c>
      <c r="N1485" s="182"/>
      <c r="O1485" s="176" t="s">
        <v>634</v>
      </c>
      <c r="P1485" s="190"/>
      <c r="Q1485" s="190">
        <v>35</v>
      </c>
    </row>
    <row r="1486" spans="1:17">
      <c r="A1486" s="244">
        <v>143</v>
      </c>
      <c r="B1486" s="244" t="s">
        <v>1100</v>
      </c>
      <c r="C1486" s="244" t="s">
        <v>1104</v>
      </c>
      <c r="D1486" s="244" t="s">
        <v>1105</v>
      </c>
      <c r="E1486" s="244">
        <v>43</v>
      </c>
      <c r="F1486" s="244">
        <v>4</v>
      </c>
      <c r="G1486" s="189">
        <v>42560</v>
      </c>
      <c r="H1486" s="190">
        <v>1</v>
      </c>
      <c r="I1486" s="193" t="s">
        <v>71</v>
      </c>
      <c r="J1486" s="190"/>
      <c r="K1486" s="190"/>
      <c r="L1486" s="190"/>
      <c r="M1486" s="190">
        <v>3</v>
      </c>
      <c r="N1486" s="182"/>
      <c r="O1486" s="192" t="s">
        <v>573</v>
      </c>
      <c r="P1486" s="190"/>
      <c r="Q1486" s="190">
        <v>1</v>
      </c>
    </row>
    <row r="1487" spans="1:17">
      <c r="A1487" s="244">
        <v>143</v>
      </c>
      <c r="B1487" s="244" t="s">
        <v>1100</v>
      </c>
      <c r="C1487" s="244" t="s">
        <v>1104</v>
      </c>
      <c r="D1487" s="244" t="s">
        <v>1105</v>
      </c>
      <c r="E1487" s="244">
        <v>43</v>
      </c>
      <c r="F1487" s="244">
        <v>4</v>
      </c>
      <c r="G1487" s="189">
        <v>42560</v>
      </c>
      <c r="H1487" s="190">
        <v>1</v>
      </c>
      <c r="I1487" s="193" t="s">
        <v>71</v>
      </c>
      <c r="J1487" s="190"/>
      <c r="K1487" s="190"/>
      <c r="L1487" s="190"/>
      <c r="M1487" s="190">
        <v>3</v>
      </c>
      <c r="N1487" s="182"/>
      <c r="O1487" s="192" t="s">
        <v>527</v>
      </c>
      <c r="P1487" s="190"/>
      <c r="Q1487" s="190">
        <v>2</v>
      </c>
    </row>
    <row r="1488" spans="1:17">
      <c r="A1488" s="244">
        <v>143</v>
      </c>
      <c r="B1488" s="244" t="s">
        <v>1100</v>
      </c>
      <c r="C1488" s="244" t="s">
        <v>1104</v>
      </c>
      <c r="D1488" s="244" t="s">
        <v>1105</v>
      </c>
      <c r="E1488" s="244">
        <v>43</v>
      </c>
      <c r="F1488" s="244">
        <v>4</v>
      </c>
      <c r="G1488" s="189">
        <v>42560</v>
      </c>
      <c r="H1488" s="190">
        <v>1</v>
      </c>
      <c r="I1488" s="193" t="s">
        <v>71</v>
      </c>
      <c r="J1488" s="190"/>
      <c r="K1488" s="190"/>
      <c r="L1488" s="190"/>
      <c r="M1488" s="190">
        <v>3</v>
      </c>
      <c r="N1488" s="182"/>
      <c r="O1488" s="192" t="s">
        <v>620</v>
      </c>
      <c r="P1488" s="190"/>
      <c r="Q1488" s="190">
        <v>3</v>
      </c>
    </row>
    <row r="1489" spans="1:17">
      <c r="A1489" s="244">
        <v>143</v>
      </c>
      <c r="B1489" s="244" t="s">
        <v>1100</v>
      </c>
      <c r="C1489" s="244" t="s">
        <v>1104</v>
      </c>
      <c r="D1489" s="244" t="s">
        <v>1105</v>
      </c>
      <c r="E1489" s="244">
        <v>43</v>
      </c>
      <c r="F1489" s="244">
        <v>4</v>
      </c>
      <c r="G1489" s="189">
        <v>42560</v>
      </c>
      <c r="H1489" s="190">
        <v>1</v>
      </c>
      <c r="I1489" s="193" t="s">
        <v>71</v>
      </c>
      <c r="J1489" s="190"/>
      <c r="K1489" s="190"/>
      <c r="L1489" s="190"/>
      <c r="M1489" s="190">
        <v>3</v>
      </c>
      <c r="N1489" s="182"/>
      <c r="O1489" s="192" t="s">
        <v>521</v>
      </c>
      <c r="P1489" s="190"/>
      <c r="Q1489" s="190">
        <v>7</v>
      </c>
    </row>
    <row r="1490" spans="1:17">
      <c r="A1490" s="244">
        <v>143</v>
      </c>
      <c r="B1490" s="244" t="s">
        <v>1100</v>
      </c>
      <c r="C1490" s="244" t="s">
        <v>1104</v>
      </c>
      <c r="D1490" s="244" t="s">
        <v>1105</v>
      </c>
      <c r="E1490" s="244">
        <v>43</v>
      </c>
      <c r="F1490" s="244">
        <v>4</v>
      </c>
      <c r="G1490" s="189">
        <v>42560</v>
      </c>
      <c r="H1490" s="190">
        <v>2</v>
      </c>
      <c r="I1490" s="192" t="s">
        <v>629</v>
      </c>
      <c r="J1490" s="190">
        <v>28</v>
      </c>
      <c r="K1490" s="190">
        <v>24</v>
      </c>
      <c r="L1490" s="182">
        <f>J1490*K1490*3.14/4</f>
        <v>527.52</v>
      </c>
      <c r="M1490" s="190">
        <v>4</v>
      </c>
      <c r="N1490" s="182"/>
      <c r="O1490" s="192" t="s">
        <v>586</v>
      </c>
      <c r="P1490" s="190"/>
      <c r="Q1490" s="194">
        <v>10</v>
      </c>
    </row>
    <row r="1491" spans="1:17">
      <c r="A1491" s="244">
        <v>143</v>
      </c>
      <c r="B1491" s="244" t="s">
        <v>1100</v>
      </c>
      <c r="C1491" s="244" t="s">
        <v>1104</v>
      </c>
      <c r="D1491" s="244" t="s">
        <v>1105</v>
      </c>
      <c r="E1491" s="244">
        <v>43</v>
      </c>
      <c r="F1491" s="244">
        <v>4</v>
      </c>
      <c r="G1491" s="189">
        <v>42560</v>
      </c>
      <c r="H1491" s="190">
        <v>2</v>
      </c>
      <c r="I1491" s="192" t="s">
        <v>629</v>
      </c>
      <c r="J1491" s="190">
        <v>28</v>
      </c>
      <c r="K1491" s="190">
        <v>24</v>
      </c>
      <c r="L1491" s="182">
        <f>J1491*K1491*3.14/4</f>
        <v>527.52</v>
      </c>
      <c r="M1491" s="190">
        <v>4</v>
      </c>
      <c r="N1491" s="182"/>
      <c r="O1491" s="192" t="s">
        <v>553</v>
      </c>
      <c r="P1491" s="190"/>
      <c r="Q1491" s="194">
        <v>25</v>
      </c>
    </row>
    <row r="1492" spans="1:17">
      <c r="A1492" s="244">
        <v>143</v>
      </c>
      <c r="B1492" s="244" t="s">
        <v>1100</v>
      </c>
      <c r="C1492" s="244" t="s">
        <v>1104</v>
      </c>
      <c r="D1492" s="244" t="s">
        <v>1105</v>
      </c>
      <c r="E1492" s="244">
        <v>43</v>
      </c>
      <c r="F1492" s="244">
        <v>4</v>
      </c>
      <c r="G1492" s="189">
        <v>42560</v>
      </c>
      <c r="H1492" s="190">
        <v>2</v>
      </c>
      <c r="I1492" s="192" t="s">
        <v>629</v>
      </c>
      <c r="J1492" s="190">
        <v>28</v>
      </c>
      <c r="K1492" s="190">
        <v>24</v>
      </c>
      <c r="L1492" s="182">
        <f>J1492*K1492*3.14/4</f>
        <v>527.52</v>
      </c>
      <c r="M1492" s="190">
        <v>4</v>
      </c>
      <c r="N1492" s="182"/>
      <c r="O1492" s="192" t="s">
        <v>620</v>
      </c>
      <c r="P1492" s="190"/>
      <c r="Q1492" s="194">
        <v>20</v>
      </c>
    </row>
    <row r="1493" spans="1:17">
      <c r="A1493" s="244">
        <v>143</v>
      </c>
      <c r="B1493" s="244" t="s">
        <v>1100</v>
      </c>
      <c r="C1493" s="244" t="s">
        <v>1104</v>
      </c>
      <c r="D1493" s="244" t="s">
        <v>1105</v>
      </c>
      <c r="E1493" s="244">
        <v>43</v>
      </c>
      <c r="F1493" s="244">
        <v>4</v>
      </c>
      <c r="G1493" s="189">
        <v>42560</v>
      </c>
      <c r="H1493" s="190">
        <v>2</v>
      </c>
      <c r="I1493" s="192" t="s">
        <v>629</v>
      </c>
      <c r="J1493" s="190">
        <v>28</v>
      </c>
      <c r="K1493" s="190">
        <v>24</v>
      </c>
      <c r="L1493" s="182">
        <f>J1493*K1493*3.14/4</f>
        <v>527.52</v>
      </c>
      <c r="M1493" s="190">
        <v>4</v>
      </c>
      <c r="N1493" s="182"/>
      <c r="O1493" s="192" t="s">
        <v>631</v>
      </c>
      <c r="P1493" s="190"/>
      <c r="Q1493" s="194">
        <v>12</v>
      </c>
    </row>
    <row r="1494" spans="1:17">
      <c r="A1494" s="244">
        <v>143</v>
      </c>
      <c r="B1494" s="244" t="s">
        <v>1100</v>
      </c>
      <c r="C1494" s="244" t="s">
        <v>1104</v>
      </c>
      <c r="D1494" s="244" t="s">
        <v>1105</v>
      </c>
      <c r="E1494" s="244">
        <v>43</v>
      </c>
      <c r="F1494" s="244">
        <v>4</v>
      </c>
      <c r="G1494" s="189">
        <v>42560</v>
      </c>
      <c r="H1494" s="190">
        <v>1</v>
      </c>
      <c r="I1494" s="193" t="s">
        <v>71</v>
      </c>
      <c r="J1494" s="190"/>
      <c r="K1494" s="190"/>
      <c r="L1494" s="190"/>
      <c r="M1494" s="190">
        <v>4</v>
      </c>
      <c r="N1494" s="182"/>
      <c r="O1494" s="192" t="s">
        <v>586</v>
      </c>
      <c r="P1494" s="190"/>
      <c r="Q1494" s="194">
        <v>30</v>
      </c>
    </row>
    <row r="1495" spans="1:17">
      <c r="A1495" s="244">
        <v>143</v>
      </c>
      <c r="B1495" s="244" t="s">
        <v>1100</v>
      </c>
      <c r="C1495" s="244" t="s">
        <v>1104</v>
      </c>
      <c r="D1495" s="244" t="s">
        <v>1105</v>
      </c>
      <c r="E1495" s="244">
        <v>43</v>
      </c>
      <c r="F1495" s="244">
        <v>4</v>
      </c>
      <c r="G1495" s="189">
        <v>42560</v>
      </c>
      <c r="H1495" s="190">
        <v>1</v>
      </c>
      <c r="I1495" s="193" t="s">
        <v>71</v>
      </c>
      <c r="J1495" s="190"/>
      <c r="K1495" s="190"/>
      <c r="L1495" s="190"/>
      <c r="M1495" s="190">
        <v>4</v>
      </c>
      <c r="N1495" s="182"/>
      <c r="O1495" s="192" t="s">
        <v>632</v>
      </c>
      <c r="P1495" s="190"/>
      <c r="Q1495" s="194">
        <v>4</v>
      </c>
    </row>
    <row r="1496" spans="1:17">
      <c r="A1496" s="244">
        <v>143</v>
      </c>
      <c r="B1496" s="244" t="s">
        <v>1100</v>
      </c>
      <c r="C1496" s="244" t="s">
        <v>1104</v>
      </c>
      <c r="D1496" s="244" t="s">
        <v>1105</v>
      </c>
      <c r="E1496" s="244">
        <v>43</v>
      </c>
      <c r="F1496" s="244">
        <v>4</v>
      </c>
      <c r="G1496" s="189">
        <v>42560</v>
      </c>
      <c r="H1496" s="190">
        <v>2</v>
      </c>
      <c r="I1496" s="192" t="s">
        <v>629</v>
      </c>
      <c r="J1496" s="190">
        <v>70</v>
      </c>
      <c r="K1496" s="190">
        <v>44</v>
      </c>
      <c r="L1496" s="182">
        <f>J1496*K1496*3.14/4</f>
        <v>2417.8000000000002</v>
      </c>
      <c r="M1496" s="190">
        <v>5</v>
      </c>
      <c r="N1496" s="182"/>
      <c r="O1496" s="192" t="s">
        <v>586</v>
      </c>
      <c r="P1496" s="190"/>
      <c r="Q1496" s="190">
        <v>60</v>
      </c>
    </row>
    <row r="1497" spans="1:17">
      <c r="A1497" s="244">
        <v>143</v>
      </c>
      <c r="B1497" s="244" t="s">
        <v>1100</v>
      </c>
      <c r="C1497" s="244" t="s">
        <v>1104</v>
      </c>
      <c r="D1497" s="244" t="s">
        <v>1105</v>
      </c>
      <c r="E1497" s="244">
        <v>43</v>
      </c>
      <c r="F1497" s="244">
        <v>4</v>
      </c>
      <c r="G1497" s="189">
        <v>42560</v>
      </c>
      <c r="H1497" s="190">
        <v>2</v>
      </c>
      <c r="I1497" s="192" t="s">
        <v>629</v>
      </c>
      <c r="J1497" s="190">
        <v>70</v>
      </c>
      <c r="K1497" s="190">
        <v>44</v>
      </c>
      <c r="L1497" s="182">
        <f>J1497*K1497*3.14/4</f>
        <v>2417.8000000000002</v>
      </c>
      <c r="M1497" s="190">
        <v>5</v>
      </c>
      <c r="N1497" s="182"/>
      <c r="O1497" s="192" t="s">
        <v>521</v>
      </c>
      <c r="P1497" s="190"/>
      <c r="Q1497" s="190">
        <v>5</v>
      </c>
    </row>
    <row r="1498" spans="1:17">
      <c r="A1498" s="244">
        <v>143</v>
      </c>
      <c r="B1498" s="244" t="s">
        <v>1100</v>
      </c>
      <c r="C1498" s="244" t="s">
        <v>1104</v>
      </c>
      <c r="D1498" s="244" t="s">
        <v>1105</v>
      </c>
      <c r="E1498" s="244">
        <v>43</v>
      </c>
      <c r="F1498" s="244">
        <v>4</v>
      </c>
      <c r="G1498" s="189">
        <v>42560</v>
      </c>
      <c r="H1498" s="190">
        <v>2</v>
      </c>
      <c r="I1498" s="192" t="s">
        <v>629</v>
      </c>
      <c r="J1498" s="190">
        <v>70</v>
      </c>
      <c r="K1498" s="190">
        <v>44</v>
      </c>
      <c r="L1498" s="182">
        <f>J1498*K1498*3.14/4</f>
        <v>2417.8000000000002</v>
      </c>
      <c r="M1498" s="190">
        <v>5</v>
      </c>
      <c r="N1498" s="182"/>
      <c r="O1498" s="192" t="s">
        <v>528</v>
      </c>
      <c r="P1498" s="190"/>
      <c r="Q1498" s="190">
        <v>2</v>
      </c>
    </row>
    <row r="1499" spans="1:17">
      <c r="A1499" s="244">
        <v>143</v>
      </c>
      <c r="B1499" s="244" t="s">
        <v>1100</v>
      </c>
      <c r="C1499" s="244" t="s">
        <v>1104</v>
      </c>
      <c r="D1499" s="244" t="s">
        <v>1105</v>
      </c>
      <c r="E1499" s="244">
        <v>43</v>
      </c>
      <c r="F1499" s="244">
        <v>4</v>
      </c>
      <c r="G1499" s="189">
        <v>42560</v>
      </c>
      <c r="H1499" s="190">
        <v>2</v>
      </c>
      <c r="I1499" s="192" t="s">
        <v>629</v>
      </c>
      <c r="J1499" s="190">
        <v>70</v>
      </c>
      <c r="K1499" s="190">
        <v>44</v>
      </c>
      <c r="L1499" s="182">
        <f>J1499*K1499*3.14/4</f>
        <v>2417.8000000000002</v>
      </c>
      <c r="M1499" s="190">
        <v>5</v>
      </c>
      <c r="N1499" s="182"/>
      <c r="O1499" s="192" t="s">
        <v>583</v>
      </c>
      <c r="P1499" s="190"/>
      <c r="Q1499" s="190">
        <v>2</v>
      </c>
    </row>
    <row r="1500" spans="1:17">
      <c r="A1500" s="244">
        <v>143</v>
      </c>
      <c r="B1500" s="244" t="s">
        <v>1100</v>
      </c>
      <c r="C1500" s="244" t="s">
        <v>1104</v>
      </c>
      <c r="D1500" s="244" t="s">
        <v>1105</v>
      </c>
      <c r="E1500" s="244">
        <v>43</v>
      </c>
      <c r="F1500" s="244">
        <v>4</v>
      </c>
      <c r="G1500" s="189">
        <v>42560</v>
      </c>
      <c r="H1500" s="190">
        <v>1</v>
      </c>
      <c r="I1500" s="193" t="s">
        <v>71</v>
      </c>
      <c r="J1500" s="190"/>
      <c r="K1500" s="190"/>
      <c r="L1500" s="190"/>
      <c r="M1500" s="190">
        <v>5</v>
      </c>
      <c r="N1500" s="182"/>
      <c r="O1500" s="192" t="s">
        <v>586</v>
      </c>
      <c r="P1500" s="190"/>
      <c r="Q1500" s="190">
        <v>15</v>
      </c>
    </row>
    <row r="1501" spans="1:17">
      <c r="A1501" s="244">
        <v>143</v>
      </c>
      <c r="B1501" s="244" t="s">
        <v>1100</v>
      </c>
      <c r="C1501" s="244" t="s">
        <v>1104</v>
      </c>
      <c r="D1501" s="244" t="s">
        <v>1105</v>
      </c>
      <c r="E1501" s="244">
        <v>43</v>
      </c>
      <c r="F1501" s="244">
        <v>4</v>
      </c>
      <c r="G1501" s="189">
        <v>42560</v>
      </c>
      <c r="H1501" s="190">
        <v>1</v>
      </c>
      <c r="I1501" s="193" t="s">
        <v>71</v>
      </c>
      <c r="J1501" s="190"/>
      <c r="K1501" s="190"/>
      <c r="L1501" s="190"/>
      <c r="M1501" s="190">
        <v>5</v>
      </c>
      <c r="N1501" s="182"/>
      <c r="O1501" s="192" t="s">
        <v>586</v>
      </c>
      <c r="P1501" s="190"/>
      <c r="Q1501" s="190">
        <v>15</v>
      </c>
    </row>
    <row r="1502" spans="1:17">
      <c r="A1502" s="244">
        <v>143</v>
      </c>
      <c r="B1502" s="244" t="s">
        <v>1100</v>
      </c>
      <c r="C1502" s="244" t="s">
        <v>1104</v>
      </c>
      <c r="D1502" s="244" t="s">
        <v>1105</v>
      </c>
      <c r="E1502" s="244">
        <v>43</v>
      </c>
      <c r="F1502" s="244">
        <v>4</v>
      </c>
      <c r="G1502" s="189">
        <v>42560</v>
      </c>
      <c r="H1502" s="190">
        <v>1</v>
      </c>
      <c r="I1502" s="193" t="s">
        <v>71</v>
      </c>
      <c r="J1502" s="190"/>
      <c r="K1502" s="190"/>
      <c r="L1502" s="190"/>
      <c r="M1502" s="190">
        <v>5</v>
      </c>
      <c r="N1502" s="182"/>
      <c r="O1502" s="192" t="s">
        <v>583</v>
      </c>
      <c r="P1502" s="190"/>
      <c r="Q1502" s="190">
        <v>10</v>
      </c>
    </row>
    <row r="1503" spans="1:17">
      <c r="A1503" s="244">
        <v>143</v>
      </c>
      <c r="B1503" s="244" t="s">
        <v>1100</v>
      </c>
      <c r="C1503" s="244" t="s">
        <v>1104</v>
      </c>
      <c r="D1503" s="244" t="s">
        <v>1105</v>
      </c>
      <c r="E1503" s="244">
        <v>43</v>
      </c>
      <c r="F1503" s="244">
        <v>4</v>
      </c>
      <c r="G1503" s="189">
        <v>42560</v>
      </c>
      <c r="H1503" s="190">
        <v>1</v>
      </c>
      <c r="I1503" s="193" t="s">
        <v>71</v>
      </c>
      <c r="J1503" s="190"/>
      <c r="K1503" s="190"/>
      <c r="L1503" s="190"/>
      <c r="M1503" s="190">
        <v>5</v>
      </c>
      <c r="N1503" s="182"/>
      <c r="O1503" s="192" t="s">
        <v>527</v>
      </c>
      <c r="P1503" s="190"/>
      <c r="Q1503" s="190">
        <v>5</v>
      </c>
    </row>
    <row r="1504" spans="1:17">
      <c r="A1504" s="244">
        <v>143</v>
      </c>
      <c r="B1504" s="244" t="s">
        <v>1100</v>
      </c>
      <c r="C1504" s="244" t="s">
        <v>1104</v>
      </c>
      <c r="D1504" s="244" t="s">
        <v>1105</v>
      </c>
      <c r="E1504" s="244">
        <v>43</v>
      </c>
      <c r="F1504" s="244">
        <v>4</v>
      </c>
      <c r="G1504" s="189">
        <v>42560</v>
      </c>
      <c r="H1504" s="190">
        <v>1</v>
      </c>
      <c r="I1504" s="193" t="s">
        <v>71</v>
      </c>
      <c r="J1504" s="190"/>
      <c r="K1504" s="190"/>
      <c r="L1504" s="190"/>
      <c r="M1504" s="190">
        <v>5</v>
      </c>
      <c r="N1504" s="182"/>
      <c r="O1504" s="192" t="s">
        <v>547</v>
      </c>
      <c r="P1504" s="190"/>
      <c r="Q1504" s="190">
        <v>15</v>
      </c>
    </row>
    <row r="1505" spans="1:17">
      <c r="A1505" s="244">
        <v>143</v>
      </c>
      <c r="B1505" s="244" t="s">
        <v>1100</v>
      </c>
      <c r="C1505" s="244" t="s">
        <v>1104</v>
      </c>
      <c r="D1505" s="244" t="s">
        <v>1105</v>
      </c>
      <c r="E1505" s="244">
        <v>43</v>
      </c>
      <c r="F1505" s="244">
        <v>4</v>
      </c>
      <c r="G1505" s="189">
        <v>42560</v>
      </c>
      <c r="H1505" s="190">
        <v>1</v>
      </c>
      <c r="I1505" s="193" t="s">
        <v>71</v>
      </c>
      <c r="J1505" s="190"/>
      <c r="K1505" s="190"/>
      <c r="L1505" s="190"/>
      <c r="M1505" s="190">
        <v>5</v>
      </c>
      <c r="N1505" s="182"/>
      <c r="O1505" s="192" t="s">
        <v>603</v>
      </c>
      <c r="P1505" s="190"/>
      <c r="Q1505" s="190">
        <v>8</v>
      </c>
    </row>
    <row r="1506" spans="1:17">
      <c r="A1506" s="244">
        <v>143</v>
      </c>
      <c r="B1506" s="244" t="s">
        <v>1100</v>
      </c>
      <c r="C1506" s="244" t="s">
        <v>1104</v>
      </c>
      <c r="D1506" s="244" t="s">
        <v>1105</v>
      </c>
      <c r="E1506" s="244">
        <v>43</v>
      </c>
      <c r="F1506" s="244">
        <v>4</v>
      </c>
      <c r="G1506" s="189">
        <v>42560</v>
      </c>
      <c r="H1506" s="190">
        <v>2</v>
      </c>
      <c r="I1506" s="192" t="s">
        <v>629</v>
      </c>
      <c r="J1506" s="190">
        <v>57</v>
      </c>
      <c r="K1506" s="190">
        <v>60</v>
      </c>
      <c r="L1506" s="182">
        <f>J1506*K1506*3.14/4</f>
        <v>2684.7000000000003</v>
      </c>
      <c r="M1506" s="190">
        <v>6</v>
      </c>
      <c r="N1506" s="182"/>
      <c r="O1506" s="192" t="s">
        <v>586</v>
      </c>
      <c r="P1506" s="190"/>
      <c r="Q1506" s="190">
        <v>45</v>
      </c>
    </row>
    <row r="1507" spans="1:17">
      <c r="A1507" s="244">
        <v>143</v>
      </c>
      <c r="B1507" s="244" t="s">
        <v>1100</v>
      </c>
      <c r="C1507" s="244" t="s">
        <v>1104</v>
      </c>
      <c r="D1507" s="244" t="s">
        <v>1105</v>
      </c>
      <c r="E1507" s="244">
        <v>43</v>
      </c>
      <c r="F1507" s="244">
        <v>4</v>
      </c>
      <c r="G1507" s="189">
        <v>42560</v>
      </c>
      <c r="H1507" s="190">
        <v>2</v>
      </c>
      <c r="I1507" s="192" t="s">
        <v>629</v>
      </c>
      <c r="J1507" s="190">
        <v>57</v>
      </c>
      <c r="K1507" s="190">
        <v>60</v>
      </c>
      <c r="L1507" s="182">
        <f>J1507*K1507*3.14/4</f>
        <v>2684.7000000000003</v>
      </c>
      <c r="M1507" s="190">
        <v>6</v>
      </c>
      <c r="N1507" s="182"/>
      <c r="O1507" s="192" t="s">
        <v>620</v>
      </c>
      <c r="P1507" s="190"/>
      <c r="Q1507" s="190">
        <v>20</v>
      </c>
    </row>
    <row r="1508" spans="1:17">
      <c r="A1508" s="244">
        <v>143</v>
      </c>
      <c r="B1508" s="244" t="s">
        <v>1100</v>
      </c>
      <c r="C1508" s="244" t="s">
        <v>1104</v>
      </c>
      <c r="D1508" s="244" t="s">
        <v>1105</v>
      </c>
      <c r="E1508" s="244">
        <v>43</v>
      </c>
      <c r="F1508" s="244">
        <v>4</v>
      </c>
      <c r="G1508" s="189">
        <v>42560</v>
      </c>
      <c r="H1508" s="190">
        <v>2</v>
      </c>
      <c r="I1508" s="192" t="s">
        <v>629</v>
      </c>
      <c r="J1508" s="190">
        <v>57</v>
      </c>
      <c r="K1508" s="190">
        <v>60</v>
      </c>
      <c r="L1508" s="182">
        <f>J1508*K1508*3.14/4</f>
        <v>2684.7000000000003</v>
      </c>
      <c r="M1508" s="190">
        <v>6</v>
      </c>
      <c r="N1508" s="182"/>
      <c r="O1508" s="192" t="s">
        <v>633</v>
      </c>
      <c r="P1508" s="190"/>
      <c r="Q1508" s="190">
        <v>8</v>
      </c>
    </row>
    <row r="1509" spans="1:17">
      <c r="A1509" s="244">
        <v>143</v>
      </c>
      <c r="B1509" s="244" t="s">
        <v>1100</v>
      </c>
      <c r="C1509" s="244" t="s">
        <v>1104</v>
      </c>
      <c r="D1509" s="244" t="s">
        <v>1105</v>
      </c>
      <c r="E1509" s="244">
        <v>43</v>
      </c>
      <c r="F1509" s="244">
        <v>4</v>
      </c>
      <c r="G1509" s="189">
        <v>42560</v>
      </c>
      <c r="H1509" s="190">
        <v>2</v>
      </c>
      <c r="I1509" s="192" t="s">
        <v>629</v>
      </c>
      <c r="J1509" s="190">
        <v>57</v>
      </c>
      <c r="K1509" s="190">
        <v>60</v>
      </c>
      <c r="L1509" s="182">
        <f>J1509*K1509*3.14/4</f>
        <v>2684.7000000000003</v>
      </c>
      <c r="M1509" s="190">
        <v>6</v>
      </c>
      <c r="N1509" s="182"/>
      <c r="O1509" s="192" t="s">
        <v>551</v>
      </c>
      <c r="P1509" s="190"/>
      <c r="Q1509" s="190">
        <v>2</v>
      </c>
    </row>
    <row r="1510" spans="1:17">
      <c r="A1510" s="244">
        <v>143</v>
      </c>
      <c r="B1510" s="244" t="s">
        <v>1100</v>
      </c>
      <c r="C1510" s="244" t="s">
        <v>1104</v>
      </c>
      <c r="D1510" s="244" t="s">
        <v>1105</v>
      </c>
      <c r="E1510" s="244">
        <v>43</v>
      </c>
      <c r="F1510" s="244">
        <v>4</v>
      </c>
      <c r="G1510" s="189">
        <v>42560</v>
      </c>
      <c r="H1510" s="190">
        <v>1</v>
      </c>
      <c r="I1510" s="193" t="s">
        <v>71</v>
      </c>
      <c r="J1510" s="190"/>
      <c r="K1510" s="190"/>
      <c r="L1510" s="190"/>
      <c r="M1510" s="190">
        <v>6</v>
      </c>
      <c r="N1510" s="182"/>
      <c r="O1510" s="192" t="s">
        <v>583</v>
      </c>
      <c r="P1510" s="190"/>
      <c r="Q1510" s="190">
        <v>15</v>
      </c>
    </row>
    <row r="1511" spans="1:17">
      <c r="A1511" s="244">
        <v>143</v>
      </c>
      <c r="B1511" s="244" t="s">
        <v>1100</v>
      </c>
      <c r="C1511" s="244" t="s">
        <v>1104</v>
      </c>
      <c r="D1511" s="244" t="s">
        <v>1105</v>
      </c>
      <c r="E1511" s="244">
        <v>43</v>
      </c>
      <c r="F1511" s="244">
        <v>4</v>
      </c>
      <c r="G1511" s="189">
        <v>42560</v>
      </c>
      <c r="H1511" s="190">
        <v>1</v>
      </c>
      <c r="I1511" s="193" t="s">
        <v>71</v>
      </c>
      <c r="J1511" s="190"/>
      <c r="K1511" s="190"/>
      <c r="L1511" s="190"/>
      <c r="M1511" s="190">
        <v>6</v>
      </c>
      <c r="N1511" s="182"/>
      <c r="O1511" s="192" t="s">
        <v>586</v>
      </c>
      <c r="P1511" s="190"/>
      <c r="Q1511" s="190">
        <v>25</v>
      </c>
    </row>
    <row r="1512" spans="1:17">
      <c r="A1512" s="244">
        <v>143</v>
      </c>
      <c r="B1512" s="244" t="s">
        <v>1100</v>
      </c>
      <c r="C1512" s="244" t="s">
        <v>1104</v>
      </c>
      <c r="D1512" s="244" t="s">
        <v>1105</v>
      </c>
      <c r="E1512" s="244">
        <v>43</v>
      </c>
      <c r="F1512" s="244">
        <v>4</v>
      </c>
      <c r="G1512" s="189">
        <v>42560</v>
      </c>
      <c r="H1512" s="190">
        <v>1</v>
      </c>
      <c r="I1512" s="193" t="s">
        <v>71</v>
      </c>
      <c r="J1512" s="190"/>
      <c r="K1512" s="190"/>
      <c r="L1512" s="190"/>
      <c r="M1512" s="190">
        <v>6</v>
      </c>
      <c r="N1512" s="182"/>
      <c r="O1512" s="192" t="s">
        <v>584</v>
      </c>
      <c r="P1512" s="190"/>
      <c r="Q1512" s="190">
        <v>7</v>
      </c>
    </row>
    <row r="1513" spans="1:17">
      <c r="A1513" s="244">
        <v>143</v>
      </c>
      <c r="B1513" s="244" t="s">
        <v>1100</v>
      </c>
      <c r="C1513" s="244" t="s">
        <v>1104</v>
      </c>
      <c r="D1513" s="244" t="s">
        <v>1105</v>
      </c>
      <c r="E1513" s="244">
        <v>43</v>
      </c>
      <c r="F1513" s="244">
        <v>4</v>
      </c>
      <c r="G1513" s="189">
        <v>42560</v>
      </c>
      <c r="H1513" s="190">
        <v>1</v>
      </c>
      <c r="I1513" s="193" t="s">
        <v>71</v>
      </c>
      <c r="J1513" s="190"/>
      <c r="K1513" s="190"/>
      <c r="L1513" s="190"/>
      <c r="M1513" s="190">
        <v>6</v>
      </c>
      <c r="N1513" s="182"/>
      <c r="O1513" s="192" t="s">
        <v>632</v>
      </c>
      <c r="P1513" s="190"/>
      <c r="Q1513" s="190">
        <v>3</v>
      </c>
    </row>
    <row r="1514" spans="1:17">
      <c r="A1514" s="244">
        <v>143</v>
      </c>
      <c r="B1514" s="244" t="s">
        <v>1100</v>
      </c>
      <c r="C1514" s="244" t="s">
        <v>1104</v>
      </c>
      <c r="D1514" s="244" t="s">
        <v>1105</v>
      </c>
      <c r="E1514" s="244">
        <v>43</v>
      </c>
      <c r="F1514" s="244">
        <v>4</v>
      </c>
      <c r="G1514" s="189">
        <v>42560</v>
      </c>
      <c r="H1514" s="190">
        <v>2</v>
      </c>
      <c r="I1514" s="192" t="s">
        <v>629</v>
      </c>
      <c r="J1514" s="190">
        <v>80</v>
      </c>
      <c r="K1514" s="190">
        <v>67</v>
      </c>
      <c r="L1514" s="182">
        <f>J1514*K1514*3.14/4</f>
        <v>4207.6000000000004</v>
      </c>
      <c r="M1514" s="190">
        <v>7</v>
      </c>
      <c r="N1514" s="182"/>
      <c r="O1514" s="192" t="s">
        <v>586</v>
      </c>
      <c r="P1514" s="190"/>
      <c r="Q1514" s="190">
        <v>27</v>
      </c>
    </row>
    <row r="1515" spans="1:17">
      <c r="A1515" s="244">
        <v>143</v>
      </c>
      <c r="B1515" s="244" t="s">
        <v>1100</v>
      </c>
      <c r="C1515" s="244" t="s">
        <v>1104</v>
      </c>
      <c r="D1515" s="244" t="s">
        <v>1105</v>
      </c>
      <c r="E1515" s="244">
        <v>43</v>
      </c>
      <c r="F1515" s="244">
        <v>4</v>
      </c>
      <c r="G1515" s="189">
        <v>42560</v>
      </c>
      <c r="H1515" s="190">
        <v>2</v>
      </c>
      <c r="I1515" s="192" t="s">
        <v>629</v>
      </c>
      <c r="J1515" s="190">
        <v>80</v>
      </c>
      <c r="K1515" s="190">
        <v>67</v>
      </c>
      <c r="L1515" s="182">
        <f>J1515*K1515*3.14/4</f>
        <v>4207.6000000000004</v>
      </c>
      <c r="M1515" s="190">
        <v>7</v>
      </c>
      <c r="N1515" s="182"/>
      <c r="O1515" s="192" t="s">
        <v>635</v>
      </c>
      <c r="P1515" s="190"/>
      <c r="Q1515" s="190">
        <v>5</v>
      </c>
    </row>
    <row r="1516" spans="1:17">
      <c r="A1516" s="244">
        <v>143</v>
      </c>
      <c r="B1516" s="244" t="s">
        <v>1100</v>
      </c>
      <c r="C1516" s="244" t="s">
        <v>1104</v>
      </c>
      <c r="D1516" s="244" t="s">
        <v>1105</v>
      </c>
      <c r="E1516" s="244">
        <v>43</v>
      </c>
      <c r="F1516" s="244">
        <v>4</v>
      </c>
      <c r="G1516" s="189">
        <v>42560</v>
      </c>
      <c r="H1516" s="190">
        <v>2</v>
      </c>
      <c r="I1516" s="192" t="s">
        <v>629</v>
      </c>
      <c r="J1516" s="190">
        <v>80</v>
      </c>
      <c r="K1516" s="190">
        <v>67</v>
      </c>
      <c r="L1516" s="182">
        <f>J1516*K1516*3.14/4</f>
        <v>4207.6000000000004</v>
      </c>
      <c r="M1516" s="190">
        <v>7</v>
      </c>
      <c r="N1516" s="182"/>
      <c r="O1516" s="192" t="s">
        <v>592</v>
      </c>
      <c r="P1516" s="190"/>
      <c r="Q1516" s="190">
        <v>3</v>
      </c>
    </row>
    <row r="1517" spans="1:17">
      <c r="A1517" s="244">
        <v>143</v>
      </c>
      <c r="B1517" s="244" t="s">
        <v>1100</v>
      </c>
      <c r="C1517" s="244" t="s">
        <v>1104</v>
      </c>
      <c r="D1517" s="244" t="s">
        <v>1105</v>
      </c>
      <c r="E1517" s="244">
        <v>43</v>
      </c>
      <c r="F1517" s="244">
        <v>4</v>
      </c>
      <c r="G1517" s="189">
        <v>42560</v>
      </c>
      <c r="H1517" s="190">
        <v>2</v>
      </c>
      <c r="I1517" s="192" t="s">
        <v>629</v>
      </c>
      <c r="J1517" s="190">
        <v>80</v>
      </c>
      <c r="K1517" s="190">
        <v>67</v>
      </c>
      <c r="L1517" s="182">
        <f>J1517*K1517*3.14/4</f>
        <v>4207.6000000000004</v>
      </c>
      <c r="M1517" s="190">
        <v>7</v>
      </c>
      <c r="N1517" s="182"/>
      <c r="O1517" s="192" t="s">
        <v>632</v>
      </c>
      <c r="P1517" s="190"/>
      <c r="Q1517" s="190">
        <v>1</v>
      </c>
    </row>
    <row r="1518" spans="1:17">
      <c r="A1518" s="244">
        <v>143</v>
      </c>
      <c r="B1518" s="244" t="s">
        <v>1100</v>
      </c>
      <c r="C1518" s="244" t="s">
        <v>1104</v>
      </c>
      <c r="D1518" s="244" t="s">
        <v>1105</v>
      </c>
      <c r="E1518" s="244">
        <v>43</v>
      </c>
      <c r="F1518" s="244">
        <v>4</v>
      </c>
      <c r="G1518" s="189">
        <v>42560</v>
      </c>
      <c r="H1518" s="190">
        <v>1</v>
      </c>
      <c r="I1518" s="193" t="s">
        <v>71</v>
      </c>
      <c r="J1518" s="190"/>
      <c r="K1518" s="190"/>
      <c r="L1518" s="190"/>
      <c r="M1518" s="190">
        <v>7</v>
      </c>
      <c r="N1518" s="182"/>
      <c r="O1518" s="192" t="s">
        <v>528</v>
      </c>
      <c r="P1518" s="190"/>
      <c r="Q1518" s="190">
        <v>2</v>
      </c>
    </row>
    <row r="1519" spans="1:17">
      <c r="A1519" s="244">
        <v>143</v>
      </c>
      <c r="B1519" s="244" t="s">
        <v>1100</v>
      </c>
      <c r="C1519" s="244" t="s">
        <v>1104</v>
      </c>
      <c r="D1519" s="244" t="s">
        <v>1105</v>
      </c>
      <c r="E1519" s="244">
        <v>43</v>
      </c>
      <c r="F1519" s="244">
        <v>4</v>
      </c>
      <c r="G1519" s="189">
        <v>42560</v>
      </c>
      <c r="H1519" s="190">
        <v>1</v>
      </c>
      <c r="I1519" s="193" t="s">
        <v>71</v>
      </c>
      <c r="J1519" s="190"/>
      <c r="K1519" s="190"/>
      <c r="L1519" s="190"/>
      <c r="M1519" s="190">
        <v>7</v>
      </c>
      <c r="N1519" s="182"/>
      <c r="O1519" s="192" t="s">
        <v>547</v>
      </c>
      <c r="P1519" s="190"/>
      <c r="Q1519" s="190">
        <v>5</v>
      </c>
    </row>
    <row r="1520" spans="1:17">
      <c r="A1520" s="244">
        <v>143</v>
      </c>
      <c r="B1520" s="244" t="s">
        <v>1100</v>
      </c>
      <c r="C1520" s="244" t="s">
        <v>1104</v>
      </c>
      <c r="D1520" s="244" t="s">
        <v>1105</v>
      </c>
      <c r="E1520" s="244">
        <v>43</v>
      </c>
      <c r="F1520" s="244">
        <v>4</v>
      </c>
      <c r="G1520" s="189">
        <v>42560</v>
      </c>
      <c r="H1520" s="190">
        <v>1</v>
      </c>
      <c r="I1520" s="193" t="s">
        <v>71</v>
      </c>
      <c r="J1520" s="190"/>
      <c r="K1520" s="190"/>
      <c r="L1520" s="190"/>
      <c r="M1520" s="190">
        <v>7</v>
      </c>
      <c r="N1520" s="182"/>
      <c r="O1520" s="192" t="s">
        <v>592</v>
      </c>
      <c r="P1520" s="190"/>
      <c r="Q1520" s="190">
        <v>3</v>
      </c>
    </row>
    <row r="1521" spans="1:17">
      <c r="A1521" s="244">
        <v>143</v>
      </c>
      <c r="B1521" s="244" t="s">
        <v>1100</v>
      </c>
      <c r="C1521" s="244" t="s">
        <v>1104</v>
      </c>
      <c r="D1521" s="244" t="s">
        <v>1105</v>
      </c>
      <c r="E1521" s="244">
        <v>43</v>
      </c>
      <c r="F1521" s="244">
        <v>4</v>
      </c>
      <c r="G1521" s="189">
        <v>42560</v>
      </c>
      <c r="H1521" s="190">
        <v>1</v>
      </c>
      <c r="I1521" s="193" t="s">
        <v>71</v>
      </c>
      <c r="J1521" s="190"/>
      <c r="K1521" s="190"/>
      <c r="L1521" s="190"/>
      <c r="M1521" s="190">
        <v>7</v>
      </c>
      <c r="N1521" s="182"/>
      <c r="O1521" s="192" t="s">
        <v>586</v>
      </c>
      <c r="P1521" s="190"/>
      <c r="Q1521" s="190">
        <v>18</v>
      </c>
    </row>
    <row r="1522" spans="1:17">
      <c r="A1522" s="244">
        <v>143</v>
      </c>
      <c r="B1522" s="244" t="s">
        <v>1100</v>
      </c>
      <c r="C1522" s="244" t="s">
        <v>1104</v>
      </c>
      <c r="D1522" s="244" t="s">
        <v>1105</v>
      </c>
      <c r="E1522" s="244">
        <v>43</v>
      </c>
      <c r="F1522" s="244">
        <v>4</v>
      </c>
      <c r="G1522" s="189">
        <v>42560</v>
      </c>
      <c r="H1522" s="190">
        <v>1</v>
      </c>
      <c r="I1522" s="193" t="s">
        <v>71</v>
      </c>
      <c r="J1522" s="190"/>
      <c r="K1522" s="190"/>
      <c r="L1522" s="190"/>
      <c r="M1522" s="190">
        <v>7</v>
      </c>
      <c r="N1522" s="182"/>
      <c r="O1522" s="192" t="s">
        <v>551</v>
      </c>
      <c r="P1522" s="190"/>
      <c r="Q1522" s="190">
        <v>2</v>
      </c>
    </row>
    <row r="1523" spans="1:17">
      <c r="A1523" s="244">
        <v>143</v>
      </c>
      <c r="B1523" s="244" t="s">
        <v>1100</v>
      </c>
      <c r="C1523" s="244" t="s">
        <v>1104</v>
      </c>
      <c r="D1523" s="244" t="s">
        <v>1105</v>
      </c>
      <c r="E1523" s="244">
        <v>43</v>
      </c>
      <c r="F1523" s="244">
        <v>4</v>
      </c>
      <c r="G1523" s="189">
        <v>42560</v>
      </c>
      <c r="H1523" s="190">
        <v>2</v>
      </c>
      <c r="I1523" s="192" t="s">
        <v>629</v>
      </c>
      <c r="J1523" s="190">
        <v>80</v>
      </c>
      <c r="K1523" s="190">
        <v>58</v>
      </c>
      <c r="L1523" s="182">
        <f>J1523*K1523*3.14/4</f>
        <v>3642.4</v>
      </c>
      <c r="M1523" s="190">
        <v>8</v>
      </c>
      <c r="N1523" s="182"/>
      <c r="O1523" s="192" t="s">
        <v>528</v>
      </c>
      <c r="P1523" s="190"/>
      <c r="Q1523" s="190">
        <v>30</v>
      </c>
    </row>
    <row r="1524" spans="1:17">
      <c r="A1524" s="244">
        <v>143</v>
      </c>
      <c r="B1524" s="244" t="s">
        <v>1100</v>
      </c>
      <c r="C1524" s="244" t="s">
        <v>1104</v>
      </c>
      <c r="D1524" s="244" t="s">
        <v>1105</v>
      </c>
      <c r="E1524" s="244">
        <v>43</v>
      </c>
      <c r="F1524" s="244">
        <v>4</v>
      </c>
      <c r="G1524" s="189">
        <v>42560</v>
      </c>
      <c r="H1524" s="190">
        <v>2</v>
      </c>
      <c r="I1524" s="192" t="s">
        <v>629</v>
      </c>
      <c r="J1524" s="190">
        <v>80</v>
      </c>
      <c r="K1524" s="190">
        <v>58</v>
      </c>
      <c r="L1524" s="182">
        <f>J1524*K1524*3.14/4</f>
        <v>3642.4</v>
      </c>
      <c r="M1524" s="190">
        <v>8</v>
      </c>
      <c r="N1524" s="182"/>
      <c r="O1524" s="192" t="s">
        <v>586</v>
      </c>
      <c r="P1524" s="190"/>
      <c r="Q1524" s="190">
        <v>15</v>
      </c>
    </row>
    <row r="1525" spans="1:17">
      <c r="A1525" s="244">
        <v>143</v>
      </c>
      <c r="B1525" s="244" t="s">
        <v>1100</v>
      </c>
      <c r="C1525" s="244" t="s">
        <v>1104</v>
      </c>
      <c r="D1525" s="244" t="s">
        <v>1105</v>
      </c>
      <c r="E1525" s="244">
        <v>43</v>
      </c>
      <c r="F1525" s="244">
        <v>4</v>
      </c>
      <c r="G1525" s="189">
        <v>42560</v>
      </c>
      <c r="H1525" s="190">
        <v>2</v>
      </c>
      <c r="I1525" s="192" t="s">
        <v>629</v>
      </c>
      <c r="J1525" s="190">
        <v>80</v>
      </c>
      <c r="K1525" s="190">
        <v>58</v>
      </c>
      <c r="L1525" s="182">
        <f>J1525*K1525*3.14/4</f>
        <v>3642.4</v>
      </c>
      <c r="M1525" s="190">
        <v>8</v>
      </c>
      <c r="N1525" s="182"/>
      <c r="O1525" s="192" t="s">
        <v>620</v>
      </c>
      <c r="P1525" s="190"/>
      <c r="Q1525" s="190">
        <v>11</v>
      </c>
    </row>
    <row r="1526" spans="1:17">
      <c r="A1526" s="244">
        <v>143</v>
      </c>
      <c r="B1526" s="244" t="s">
        <v>1100</v>
      </c>
      <c r="C1526" s="244" t="s">
        <v>1104</v>
      </c>
      <c r="D1526" s="244" t="s">
        <v>1105</v>
      </c>
      <c r="E1526" s="244">
        <v>43</v>
      </c>
      <c r="F1526" s="244">
        <v>4</v>
      </c>
      <c r="G1526" s="189">
        <v>42560</v>
      </c>
      <c r="H1526" s="190">
        <v>2</v>
      </c>
      <c r="I1526" s="192" t="s">
        <v>629</v>
      </c>
      <c r="J1526" s="190">
        <v>80</v>
      </c>
      <c r="K1526" s="190">
        <v>58</v>
      </c>
      <c r="L1526" s="182">
        <f>J1526*K1526*3.14/4</f>
        <v>3642.4</v>
      </c>
      <c r="M1526" s="190">
        <v>8</v>
      </c>
      <c r="N1526" s="182"/>
      <c r="O1526" s="192" t="s">
        <v>636</v>
      </c>
      <c r="P1526" s="190"/>
      <c r="Q1526" s="190">
        <v>2</v>
      </c>
    </row>
    <row r="1527" spans="1:17">
      <c r="A1527" s="244">
        <v>143</v>
      </c>
      <c r="B1527" s="244" t="s">
        <v>1100</v>
      </c>
      <c r="C1527" s="244" t="s">
        <v>1104</v>
      </c>
      <c r="D1527" s="244" t="s">
        <v>1105</v>
      </c>
      <c r="E1527" s="244">
        <v>43</v>
      </c>
      <c r="F1527" s="244">
        <v>4</v>
      </c>
      <c r="G1527" s="189">
        <v>42560</v>
      </c>
      <c r="H1527" s="190">
        <v>2</v>
      </c>
      <c r="I1527" s="192" t="s">
        <v>629</v>
      </c>
      <c r="J1527" s="190">
        <v>80</v>
      </c>
      <c r="K1527" s="190">
        <v>58</v>
      </c>
      <c r="L1527" s="182">
        <f>J1527*K1527*3.14/4</f>
        <v>3642.4</v>
      </c>
      <c r="M1527" s="190">
        <v>8</v>
      </c>
      <c r="N1527" s="182"/>
      <c r="O1527" s="192" t="s">
        <v>608</v>
      </c>
      <c r="P1527" s="190"/>
      <c r="Q1527" s="190">
        <v>3</v>
      </c>
    </row>
    <row r="1528" spans="1:17">
      <c r="A1528" s="244">
        <v>143</v>
      </c>
      <c r="B1528" s="244" t="s">
        <v>1100</v>
      </c>
      <c r="C1528" s="244" t="s">
        <v>1104</v>
      </c>
      <c r="D1528" s="244" t="s">
        <v>1105</v>
      </c>
      <c r="E1528" s="244">
        <v>43</v>
      </c>
      <c r="F1528" s="244">
        <v>4</v>
      </c>
      <c r="G1528" s="189">
        <v>42560</v>
      </c>
      <c r="H1528" s="190">
        <v>1</v>
      </c>
      <c r="I1528" s="193" t="s">
        <v>71</v>
      </c>
      <c r="J1528" s="190"/>
      <c r="K1528" s="190"/>
      <c r="L1528" s="190"/>
      <c r="M1528" s="190">
        <v>8</v>
      </c>
      <c r="N1528" s="182"/>
      <c r="O1528" s="192" t="s">
        <v>586</v>
      </c>
      <c r="P1528" s="190"/>
      <c r="Q1528" s="190">
        <v>12</v>
      </c>
    </row>
    <row r="1529" spans="1:17">
      <c r="A1529" s="244">
        <v>143</v>
      </c>
      <c r="B1529" s="244" t="s">
        <v>1100</v>
      </c>
      <c r="C1529" s="244" t="s">
        <v>1104</v>
      </c>
      <c r="D1529" s="244" t="s">
        <v>1105</v>
      </c>
      <c r="E1529" s="244">
        <v>43</v>
      </c>
      <c r="F1529" s="244">
        <v>4</v>
      </c>
      <c r="G1529" s="189">
        <v>42560</v>
      </c>
      <c r="H1529" s="190">
        <v>1</v>
      </c>
      <c r="I1529" s="193" t="s">
        <v>71</v>
      </c>
      <c r="J1529" s="190"/>
      <c r="K1529" s="190"/>
      <c r="L1529" s="190"/>
      <c r="M1529" s="190">
        <v>8</v>
      </c>
      <c r="N1529" s="182"/>
      <c r="O1529" s="192" t="s">
        <v>608</v>
      </c>
      <c r="P1529" s="190"/>
      <c r="Q1529" s="190">
        <v>2</v>
      </c>
    </row>
    <row r="1530" spans="1:17">
      <c r="A1530" s="244">
        <v>143</v>
      </c>
      <c r="B1530" s="244" t="s">
        <v>1100</v>
      </c>
      <c r="C1530" s="244" t="s">
        <v>1104</v>
      </c>
      <c r="D1530" s="244" t="s">
        <v>1105</v>
      </c>
      <c r="E1530" s="244">
        <v>43</v>
      </c>
      <c r="F1530" s="244">
        <v>4</v>
      </c>
      <c r="G1530" s="189">
        <v>42560</v>
      </c>
      <c r="H1530" s="190">
        <v>1</v>
      </c>
      <c r="I1530" s="193" t="s">
        <v>71</v>
      </c>
      <c r="J1530" s="190"/>
      <c r="K1530" s="190"/>
      <c r="L1530" s="190"/>
      <c r="M1530" s="190">
        <v>8</v>
      </c>
      <c r="N1530" s="182"/>
      <c r="O1530" s="192" t="s">
        <v>636</v>
      </c>
      <c r="P1530" s="190"/>
      <c r="Q1530" s="190">
        <v>9</v>
      </c>
    </row>
    <row r="1531" spans="1:17">
      <c r="A1531" s="244">
        <v>143</v>
      </c>
      <c r="B1531" s="244" t="s">
        <v>1100</v>
      </c>
      <c r="C1531" s="244" t="s">
        <v>1104</v>
      </c>
      <c r="D1531" s="244" t="s">
        <v>1105</v>
      </c>
      <c r="E1531" s="244">
        <v>43</v>
      </c>
      <c r="F1531" s="244">
        <v>4</v>
      </c>
      <c r="G1531" s="189">
        <v>42560</v>
      </c>
      <c r="H1531" s="190">
        <v>1</v>
      </c>
      <c r="I1531" s="193" t="s">
        <v>71</v>
      </c>
      <c r="J1531" s="190"/>
      <c r="K1531" s="190"/>
      <c r="L1531" s="190"/>
      <c r="M1531" s="190">
        <v>8</v>
      </c>
      <c r="N1531" s="182"/>
      <c r="O1531" s="192" t="s">
        <v>599</v>
      </c>
      <c r="P1531" s="190"/>
      <c r="Q1531" s="190">
        <v>3</v>
      </c>
    </row>
    <row r="1532" spans="1:17">
      <c r="A1532" s="244">
        <v>143</v>
      </c>
      <c r="B1532" s="244" t="s">
        <v>1100</v>
      </c>
      <c r="C1532" s="244" t="s">
        <v>1104</v>
      </c>
      <c r="D1532" s="244" t="s">
        <v>1105</v>
      </c>
      <c r="E1532" s="244">
        <v>43</v>
      </c>
      <c r="F1532" s="244">
        <v>4</v>
      </c>
      <c r="G1532" s="189">
        <v>42560</v>
      </c>
      <c r="H1532" s="190">
        <v>1</v>
      </c>
      <c r="I1532" s="193" t="s">
        <v>71</v>
      </c>
      <c r="J1532" s="190"/>
      <c r="K1532" s="190"/>
      <c r="L1532" s="190"/>
      <c r="M1532" s="190">
        <v>8</v>
      </c>
      <c r="N1532" s="182"/>
      <c r="O1532" s="192" t="s">
        <v>632</v>
      </c>
      <c r="P1532" s="190"/>
      <c r="Q1532" s="190">
        <v>7</v>
      </c>
    </row>
    <row r="1533" spans="1:17">
      <c r="A1533" s="244">
        <v>143</v>
      </c>
      <c r="B1533" s="244" t="s">
        <v>1100</v>
      </c>
      <c r="C1533" s="244" t="s">
        <v>1104</v>
      </c>
      <c r="D1533" s="244" t="s">
        <v>1105</v>
      </c>
      <c r="E1533" s="244">
        <v>43</v>
      </c>
      <c r="F1533" s="244">
        <v>4</v>
      </c>
      <c r="G1533" s="189">
        <v>42560</v>
      </c>
      <c r="H1533" s="190">
        <v>1</v>
      </c>
      <c r="I1533" s="193" t="s">
        <v>71</v>
      </c>
      <c r="J1533" s="190"/>
      <c r="K1533" s="190"/>
      <c r="L1533" s="190"/>
      <c r="M1533" s="190">
        <v>8</v>
      </c>
      <c r="N1533" s="182"/>
      <c r="O1533" s="192" t="s">
        <v>551</v>
      </c>
      <c r="P1533" s="190"/>
      <c r="Q1533" s="190">
        <v>2</v>
      </c>
    </row>
    <row r="1534" spans="1:17">
      <c r="A1534" s="244">
        <v>143</v>
      </c>
      <c r="B1534" s="244" t="s">
        <v>1100</v>
      </c>
      <c r="C1534" s="244" t="s">
        <v>1104</v>
      </c>
      <c r="D1534" s="244" t="s">
        <v>1105</v>
      </c>
      <c r="E1534" s="244">
        <v>43</v>
      </c>
      <c r="F1534" s="244">
        <v>4</v>
      </c>
      <c r="G1534" s="189">
        <v>42560</v>
      </c>
      <c r="H1534" s="190">
        <v>2</v>
      </c>
      <c r="I1534" s="193" t="s">
        <v>71</v>
      </c>
      <c r="J1534" s="190"/>
      <c r="K1534" s="190"/>
      <c r="L1534" s="190"/>
      <c r="M1534" s="190">
        <v>8</v>
      </c>
      <c r="N1534" s="182"/>
      <c r="O1534" s="192" t="s">
        <v>522</v>
      </c>
      <c r="P1534" s="190"/>
      <c r="Q1534" s="190">
        <v>1</v>
      </c>
    </row>
    <row r="1535" spans="1:17">
      <c r="A1535" s="244">
        <v>143</v>
      </c>
      <c r="B1535" s="244" t="s">
        <v>1100</v>
      </c>
      <c r="C1535" s="244" t="s">
        <v>1104</v>
      </c>
      <c r="D1535" s="244" t="s">
        <v>1105</v>
      </c>
      <c r="E1535" s="244">
        <v>43</v>
      </c>
      <c r="F1535" s="244">
        <v>4</v>
      </c>
      <c r="G1535" s="189">
        <v>42560</v>
      </c>
      <c r="H1535" s="190">
        <v>2</v>
      </c>
      <c r="I1535" s="192" t="s">
        <v>629</v>
      </c>
      <c r="J1535" s="190">
        <v>27</v>
      </c>
      <c r="K1535" s="190">
        <v>30</v>
      </c>
      <c r="L1535" s="182">
        <f>J1535*K1535*3.14/4</f>
        <v>635.85</v>
      </c>
      <c r="M1535" s="190">
        <v>9</v>
      </c>
      <c r="N1535" s="182"/>
      <c r="O1535" s="192" t="s">
        <v>528</v>
      </c>
      <c r="P1535" s="190"/>
      <c r="Q1535" s="190">
        <v>35</v>
      </c>
    </row>
    <row r="1536" spans="1:17">
      <c r="A1536" s="244">
        <v>143</v>
      </c>
      <c r="B1536" s="244" t="s">
        <v>1100</v>
      </c>
      <c r="C1536" s="244" t="s">
        <v>1104</v>
      </c>
      <c r="D1536" s="244" t="s">
        <v>1105</v>
      </c>
      <c r="E1536" s="244">
        <v>43</v>
      </c>
      <c r="F1536" s="244">
        <v>4</v>
      </c>
      <c r="G1536" s="189">
        <v>42560</v>
      </c>
      <c r="H1536" s="190">
        <v>2</v>
      </c>
      <c r="I1536" s="192" t="s">
        <v>629</v>
      </c>
      <c r="J1536" s="190">
        <v>27</v>
      </c>
      <c r="K1536" s="190">
        <v>30</v>
      </c>
      <c r="L1536" s="182">
        <f>J1536*K1536*3.14/4</f>
        <v>635.85</v>
      </c>
      <c r="M1536" s="190">
        <v>9</v>
      </c>
      <c r="N1536" s="182"/>
      <c r="O1536" s="192" t="s">
        <v>632</v>
      </c>
      <c r="P1536" s="190"/>
      <c r="Q1536" s="190">
        <v>5</v>
      </c>
    </row>
    <row r="1537" spans="1:17">
      <c r="A1537" s="244">
        <v>143</v>
      </c>
      <c r="B1537" s="244" t="s">
        <v>1100</v>
      </c>
      <c r="C1537" s="244" t="s">
        <v>1104</v>
      </c>
      <c r="D1537" s="244" t="s">
        <v>1105</v>
      </c>
      <c r="E1537" s="244">
        <v>43</v>
      </c>
      <c r="F1537" s="244">
        <v>4</v>
      </c>
      <c r="G1537" s="189">
        <v>42560</v>
      </c>
      <c r="H1537" s="190">
        <v>1</v>
      </c>
      <c r="I1537" s="193" t="s">
        <v>71</v>
      </c>
      <c r="J1537" s="190"/>
      <c r="K1537" s="190"/>
      <c r="L1537" s="190"/>
      <c r="M1537" s="190">
        <v>9</v>
      </c>
      <c r="N1537" s="182"/>
      <c r="O1537" s="192" t="s">
        <v>599</v>
      </c>
      <c r="P1537" s="190"/>
      <c r="Q1537" s="190">
        <v>3</v>
      </c>
    </row>
    <row r="1538" spans="1:17">
      <c r="A1538" s="244">
        <v>143</v>
      </c>
      <c r="B1538" s="244" t="s">
        <v>1100</v>
      </c>
      <c r="C1538" s="244" t="s">
        <v>1104</v>
      </c>
      <c r="D1538" s="244" t="s">
        <v>1105</v>
      </c>
      <c r="E1538" s="244">
        <v>43</v>
      </c>
      <c r="F1538" s="244">
        <v>4</v>
      </c>
      <c r="G1538" s="189">
        <v>42560</v>
      </c>
      <c r="H1538" s="190">
        <v>1</v>
      </c>
      <c r="I1538" s="193" t="s">
        <v>71</v>
      </c>
      <c r="J1538" s="190"/>
      <c r="K1538" s="190"/>
      <c r="L1538" s="190"/>
      <c r="M1538" s="190">
        <v>9</v>
      </c>
      <c r="N1538" s="182"/>
      <c r="O1538" s="192" t="s">
        <v>586</v>
      </c>
      <c r="P1538" s="190"/>
      <c r="Q1538" s="190">
        <v>45</v>
      </c>
    </row>
    <row r="1539" spans="1:17">
      <c r="A1539" s="244">
        <v>143</v>
      </c>
      <c r="B1539" s="244" t="s">
        <v>1100</v>
      </c>
      <c r="C1539" s="244" t="s">
        <v>1104</v>
      </c>
      <c r="D1539" s="244" t="s">
        <v>1105</v>
      </c>
      <c r="E1539" s="244">
        <v>43</v>
      </c>
      <c r="F1539" s="244">
        <v>4</v>
      </c>
      <c r="G1539" s="189">
        <v>42560</v>
      </c>
      <c r="H1539" s="190">
        <v>1</v>
      </c>
      <c r="I1539" s="193" t="s">
        <v>71</v>
      </c>
      <c r="J1539" s="190"/>
      <c r="K1539" s="190"/>
      <c r="L1539" s="190"/>
      <c r="M1539" s="190">
        <v>9</v>
      </c>
      <c r="N1539" s="182"/>
      <c r="O1539" s="192" t="s">
        <v>551</v>
      </c>
      <c r="P1539" s="190"/>
      <c r="Q1539" s="190">
        <v>1</v>
      </c>
    </row>
    <row r="1540" spans="1:17">
      <c r="A1540" s="244">
        <v>143</v>
      </c>
      <c r="B1540" s="244" t="s">
        <v>1100</v>
      </c>
      <c r="C1540" s="244" t="s">
        <v>1104</v>
      </c>
      <c r="D1540" s="244" t="s">
        <v>1105</v>
      </c>
      <c r="E1540" s="244">
        <v>43</v>
      </c>
      <c r="F1540" s="244">
        <v>4</v>
      </c>
      <c r="G1540" s="189">
        <v>42560</v>
      </c>
      <c r="H1540" s="190">
        <v>2</v>
      </c>
      <c r="I1540" s="193" t="s">
        <v>71</v>
      </c>
      <c r="J1540" s="190"/>
      <c r="K1540" s="190"/>
      <c r="L1540" s="190"/>
      <c r="M1540" s="190">
        <v>10</v>
      </c>
      <c r="N1540" s="182"/>
      <c r="O1540" s="192" t="s">
        <v>632</v>
      </c>
      <c r="P1540" s="190"/>
      <c r="Q1540" s="190">
        <v>2</v>
      </c>
    </row>
    <row r="1541" spans="1:17">
      <c r="A1541" s="244">
        <v>143</v>
      </c>
      <c r="B1541" s="244" t="s">
        <v>1100</v>
      </c>
      <c r="C1541" s="244" t="s">
        <v>1104</v>
      </c>
      <c r="D1541" s="244" t="s">
        <v>1105</v>
      </c>
      <c r="E1541" s="244">
        <v>43</v>
      </c>
      <c r="F1541" s="244">
        <v>4</v>
      </c>
      <c r="G1541" s="189">
        <v>42560</v>
      </c>
      <c r="H1541" s="190">
        <v>2</v>
      </c>
      <c r="I1541" s="192" t="s">
        <v>629</v>
      </c>
      <c r="J1541" s="190">
        <v>84</v>
      </c>
      <c r="K1541" s="190">
        <v>118</v>
      </c>
      <c r="L1541" s="182">
        <f>J1541*K1541*3.14/4</f>
        <v>7780.92</v>
      </c>
      <c r="M1541" s="190">
        <v>10</v>
      </c>
      <c r="N1541" s="182"/>
      <c r="O1541" s="192" t="s">
        <v>528</v>
      </c>
      <c r="P1541" s="190"/>
      <c r="Q1541" s="190">
        <v>45</v>
      </c>
    </row>
    <row r="1542" spans="1:17">
      <c r="A1542" s="244">
        <v>143</v>
      </c>
      <c r="B1542" s="244" t="s">
        <v>1100</v>
      </c>
      <c r="C1542" s="244" t="s">
        <v>1104</v>
      </c>
      <c r="D1542" s="244" t="s">
        <v>1105</v>
      </c>
      <c r="E1542" s="244">
        <v>43</v>
      </c>
      <c r="F1542" s="244">
        <v>4</v>
      </c>
      <c r="G1542" s="189">
        <v>42560</v>
      </c>
      <c r="H1542" s="190">
        <v>2</v>
      </c>
      <c r="I1542" s="192" t="s">
        <v>629</v>
      </c>
      <c r="J1542" s="190">
        <v>84</v>
      </c>
      <c r="K1542" s="190">
        <v>118</v>
      </c>
      <c r="L1542" s="182">
        <f>J1542*K1542*3.14/4</f>
        <v>7780.92</v>
      </c>
      <c r="M1542" s="190">
        <v>10</v>
      </c>
      <c r="N1542" s="182"/>
      <c r="O1542" s="192" t="s">
        <v>586</v>
      </c>
      <c r="P1542" s="190"/>
      <c r="Q1542" s="190">
        <v>3</v>
      </c>
    </row>
    <row r="1543" spans="1:17">
      <c r="A1543" s="244">
        <v>143</v>
      </c>
      <c r="B1543" s="244" t="s">
        <v>1100</v>
      </c>
      <c r="C1543" s="244" t="s">
        <v>1104</v>
      </c>
      <c r="D1543" s="244" t="s">
        <v>1105</v>
      </c>
      <c r="E1543" s="244">
        <v>43</v>
      </c>
      <c r="F1543" s="244">
        <v>4</v>
      </c>
      <c r="G1543" s="189">
        <v>42560</v>
      </c>
      <c r="H1543" s="190">
        <v>2</v>
      </c>
      <c r="I1543" s="192" t="s">
        <v>629</v>
      </c>
      <c r="J1543" s="190">
        <v>84</v>
      </c>
      <c r="K1543" s="190">
        <v>118</v>
      </c>
      <c r="L1543" s="182">
        <f>J1543*K1543*3.14/4</f>
        <v>7780.92</v>
      </c>
      <c r="M1543" s="190">
        <v>10</v>
      </c>
      <c r="N1543" s="182"/>
      <c r="O1543" s="192" t="s">
        <v>521</v>
      </c>
      <c r="P1543" s="190"/>
      <c r="Q1543" s="190">
        <v>3</v>
      </c>
    </row>
    <row r="1544" spans="1:17">
      <c r="A1544" s="244">
        <v>143</v>
      </c>
      <c r="B1544" s="244" t="s">
        <v>1100</v>
      </c>
      <c r="C1544" s="244" t="s">
        <v>1104</v>
      </c>
      <c r="D1544" s="244" t="s">
        <v>1105</v>
      </c>
      <c r="E1544" s="244">
        <v>43</v>
      </c>
      <c r="F1544" s="244">
        <v>4</v>
      </c>
      <c r="G1544" s="189">
        <v>42560</v>
      </c>
      <c r="H1544" s="190">
        <v>1</v>
      </c>
      <c r="I1544" s="193" t="s">
        <v>71</v>
      </c>
      <c r="J1544" s="190"/>
      <c r="K1544" s="190"/>
      <c r="L1544" s="190"/>
      <c r="M1544" s="190">
        <v>10</v>
      </c>
      <c r="N1544" s="182"/>
      <c r="O1544" s="192" t="s">
        <v>553</v>
      </c>
      <c r="P1544" s="190"/>
      <c r="Q1544" s="190">
        <v>15</v>
      </c>
    </row>
    <row r="1545" spans="1:17">
      <c r="A1545" s="244">
        <v>143</v>
      </c>
      <c r="B1545" s="244" t="s">
        <v>1100</v>
      </c>
      <c r="C1545" s="244" t="s">
        <v>1104</v>
      </c>
      <c r="D1545" s="244" t="s">
        <v>1105</v>
      </c>
      <c r="E1545" s="244">
        <v>43</v>
      </c>
      <c r="F1545" s="244">
        <v>4</v>
      </c>
      <c r="G1545" s="189">
        <v>42560</v>
      </c>
      <c r="H1545" s="190">
        <v>1</v>
      </c>
      <c r="I1545" s="193" t="s">
        <v>71</v>
      </c>
      <c r="J1545" s="190"/>
      <c r="K1545" s="190"/>
      <c r="L1545" s="190"/>
      <c r="M1545" s="190">
        <v>10</v>
      </c>
      <c r="N1545" s="182"/>
      <c r="O1545" s="192" t="s">
        <v>586</v>
      </c>
      <c r="P1545" s="190"/>
      <c r="Q1545" s="190">
        <v>3</v>
      </c>
    </row>
    <row r="1546" spans="1:17">
      <c r="A1546" s="244">
        <v>143</v>
      </c>
      <c r="B1546" s="244" t="s">
        <v>1100</v>
      </c>
      <c r="C1546" s="244" t="s">
        <v>1104</v>
      </c>
      <c r="D1546" s="244" t="s">
        <v>1105</v>
      </c>
      <c r="E1546" s="244">
        <v>43</v>
      </c>
      <c r="F1546" s="244">
        <v>4</v>
      </c>
      <c r="G1546" s="189">
        <v>42560</v>
      </c>
      <c r="H1546" s="190">
        <v>1</v>
      </c>
      <c r="I1546" s="193" t="s">
        <v>71</v>
      </c>
      <c r="J1546" s="190"/>
      <c r="K1546" s="190"/>
      <c r="L1546" s="190"/>
      <c r="M1546" s="190">
        <v>10</v>
      </c>
      <c r="N1546" s="182"/>
      <c r="O1546" s="192" t="s">
        <v>608</v>
      </c>
      <c r="P1546" s="190"/>
      <c r="Q1546" s="190">
        <v>5</v>
      </c>
    </row>
    <row r="1547" spans="1:17">
      <c r="A1547" s="244">
        <v>143</v>
      </c>
      <c r="B1547" s="244" t="s">
        <v>1100</v>
      </c>
      <c r="C1547" s="244" t="s">
        <v>1104</v>
      </c>
      <c r="D1547" s="244" t="s">
        <v>1105</v>
      </c>
      <c r="E1547" s="244">
        <v>43</v>
      </c>
      <c r="F1547" s="244">
        <v>4</v>
      </c>
      <c r="G1547" s="189">
        <v>42560</v>
      </c>
      <c r="H1547" s="190">
        <v>1</v>
      </c>
      <c r="I1547" s="193" t="s">
        <v>71</v>
      </c>
      <c r="J1547" s="190"/>
      <c r="K1547" s="190"/>
      <c r="L1547" s="190"/>
      <c r="M1547" s="190">
        <v>10</v>
      </c>
      <c r="N1547" s="182"/>
      <c r="O1547" s="192" t="s">
        <v>595</v>
      </c>
      <c r="P1547" s="190"/>
      <c r="Q1547" s="190">
        <v>2</v>
      </c>
    </row>
    <row r="1548" spans="1:17">
      <c r="A1548" s="244">
        <v>143</v>
      </c>
      <c r="B1548" s="244" t="s">
        <v>1100</v>
      </c>
      <c r="C1548" s="244" t="s">
        <v>1104</v>
      </c>
      <c r="D1548" s="244" t="s">
        <v>1105</v>
      </c>
      <c r="E1548" s="244">
        <v>43</v>
      </c>
      <c r="F1548" s="244">
        <v>4</v>
      </c>
      <c r="G1548" s="189">
        <v>42560</v>
      </c>
      <c r="H1548" s="190">
        <v>1</v>
      </c>
      <c r="I1548" s="193" t="s">
        <v>71</v>
      </c>
      <c r="J1548" s="190"/>
      <c r="K1548" s="190"/>
      <c r="L1548" s="190"/>
      <c r="M1548" s="190">
        <v>10</v>
      </c>
      <c r="N1548" s="182"/>
      <c r="O1548" s="192" t="s">
        <v>521</v>
      </c>
      <c r="P1548" s="190"/>
      <c r="Q1548" s="190">
        <v>5</v>
      </c>
    </row>
    <row r="1549" spans="1:17">
      <c r="A1549" s="244">
        <v>143</v>
      </c>
      <c r="B1549" s="244" t="s">
        <v>1100</v>
      </c>
      <c r="C1549" s="244" t="s">
        <v>1104</v>
      </c>
      <c r="D1549" s="244" t="s">
        <v>1105</v>
      </c>
      <c r="E1549" s="244">
        <v>43</v>
      </c>
      <c r="F1549" s="244">
        <v>4</v>
      </c>
      <c r="G1549" s="189">
        <v>42560</v>
      </c>
      <c r="H1549" s="190">
        <v>1</v>
      </c>
      <c r="I1549" s="193" t="s">
        <v>71</v>
      </c>
      <c r="J1549" s="190"/>
      <c r="K1549" s="190"/>
      <c r="L1549" s="190"/>
      <c r="M1549" s="190">
        <v>10</v>
      </c>
      <c r="N1549" s="182"/>
      <c r="O1549" s="192" t="s">
        <v>551</v>
      </c>
      <c r="P1549" s="190"/>
      <c r="Q1549" s="190">
        <v>5</v>
      </c>
    </row>
    <row r="1550" spans="1:17">
      <c r="A1550" s="244">
        <v>143</v>
      </c>
      <c r="B1550" s="244" t="s">
        <v>1100</v>
      </c>
      <c r="C1550" s="244" t="s">
        <v>1104</v>
      </c>
      <c r="D1550" s="244" t="s">
        <v>1105</v>
      </c>
      <c r="E1550" s="244">
        <v>43</v>
      </c>
      <c r="F1550" s="244">
        <v>4</v>
      </c>
      <c r="G1550" s="189">
        <v>42560</v>
      </c>
      <c r="H1550" s="190">
        <v>1</v>
      </c>
      <c r="I1550" s="193" t="s">
        <v>71</v>
      </c>
      <c r="J1550" s="190"/>
      <c r="K1550" s="190"/>
      <c r="L1550" s="190"/>
      <c r="M1550" s="190">
        <v>10</v>
      </c>
      <c r="N1550" s="182"/>
      <c r="O1550" s="192" t="s">
        <v>632</v>
      </c>
      <c r="P1550" s="190"/>
      <c r="Q1550" s="190">
        <v>5</v>
      </c>
    </row>
    <row r="1551" spans="1:17">
      <c r="A1551" s="244">
        <v>143</v>
      </c>
      <c r="B1551" s="244" t="s">
        <v>1100</v>
      </c>
      <c r="C1551" s="244" t="s">
        <v>1104</v>
      </c>
      <c r="D1551" s="244" t="s">
        <v>1105</v>
      </c>
      <c r="E1551" s="244">
        <v>43</v>
      </c>
      <c r="F1551" s="244">
        <v>4</v>
      </c>
      <c r="G1551" s="189">
        <v>42560</v>
      </c>
      <c r="H1551" s="190">
        <v>1</v>
      </c>
      <c r="I1551" s="193" t="s">
        <v>71</v>
      </c>
      <c r="J1551" s="190"/>
      <c r="K1551" s="190"/>
      <c r="L1551" s="190"/>
      <c r="M1551" s="190">
        <v>10</v>
      </c>
      <c r="N1551" s="182"/>
      <c r="O1551" s="192" t="s">
        <v>591</v>
      </c>
      <c r="P1551" s="190"/>
      <c r="Q1551" s="190">
        <v>7</v>
      </c>
    </row>
    <row r="1552" spans="1:17">
      <c r="A1552" s="244">
        <v>143</v>
      </c>
      <c r="B1552" s="244" t="s">
        <v>1100</v>
      </c>
      <c r="C1552" s="244" t="s">
        <v>1104</v>
      </c>
      <c r="D1552" s="244" t="s">
        <v>1105</v>
      </c>
      <c r="E1552" s="244">
        <v>43</v>
      </c>
      <c r="F1552" s="244">
        <v>4</v>
      </c>
      <c r="G1552" s="189">
        <v>42560</v>
      </c>
      <c r="H1552" s="190">
        <v>2</v>
      </c>
      <c r="I1552" s="192" t="s">
        <v>629</v>
      </c>
      <c r="J1552" s="190">
        <v>50</v>
      </c>
      <c r="K1552" s="190">
        <v>50</v>
      </c>
      <c r="L1552" s="182">
        <f>J1552*K1552*3.14/4</f>
        <v>1962.5</v>
      </c>
      <c r="M1552" s="190">
        <v>11</v>
      </c>
      <c r="N1552" s="182"/>
      <c r="O1552" s="192" t="s">
        <v>586</v>
      </c>
      <c r="P1552" s="190"/>
      <c r="Q1552" s="190">
        <v>25</v>
      </c>
    </row>
    <row r="1553" spans="1:17">
      <c r="A1553" s="244">
        <v>143</v>
      </c>
      <c r="B1553" s="244" t="s">
        <v>1100</v>
      </c>
      <c r="C1553" s="244" t="s">
        <v>1104</v>
      </c>
      <c r="D1553" s="244" t="s">
        <v>1105</v>
      </c>
      <c r="E1553" s="244">
        <v>43</v>
      </c>
      <c r="F1553" s="244">
        <v>4</v>
      </c>
      <c r="G1553" s="189">
        <v>42560</v>
      </c>
      <c r="H1553" s="190">
        <v>2</v>
      </c>
      <c r="I1553" s="192" t="s">
        <v>629</v>
      </c>
      <c r="J1553" s="190">
        <v>50</v>
      </c>
      <c r="K1553" s="190">
        <v>50</v>
      </c>
      <c r="L1553" s="182">
        <f>J1553*K1553*3.14/4</f>
        <v>1962.5</v>
      </c>
      <c r="M1553" s="190">
        <v>11</v>
      </c>
      <c r="N1553" s="182"/>
      <c r="O1553" s="192" t="s">
        <v>586</v>
      </c>
      <c r="P1553" s="190"/>
      <c r="Q1553" s="190">
        <v>13</v>
      </c>
    </row>
    <row r="1554" spans="1:17">
      <c r="A1554" s="244">
        <v>143</v>
      </c>
      <c r="B1554" s="244" t="s">
        <v>1100</v>
      </c>
      <c r="C1554" s="244" t="s">
        <v>1104</v>
      </c>
      <c r="D1554" s="244" t="s">
        <v>1105</v>
      </c>
      <c r="E1554" s="244">
        <v>43</v>
      </c>
      <c r="F1554" s="244">
        <v>4</v>
      </c>
      <c r="G1554" s="189">
        <v>42560</v>
      </c>
      <c r="H1554" s="190">
        <v>2</v>
      </c>
      <c r="I1554" s="192" t="s">
        <v>629</v>
      </c>
      <c r="J1554" s="190">
        <v>50</v>
      </c>
      <c r="K1554" s="190">
        <v>50</v>
      </c>
      <c r="L1554" s="182">
        <f>J1554*K1554*3.14/4</f>
        <v>1962.5</v>
      </c>
      <c r="M1554" s="190">
        <v>11</v>
      </c>
      <c r="N1554" s="182"/>
      <c r="O1554" s="192" t="s">
        <v>521</v>
      </c>
      <c r="P1554" s="190"/>
      <c r="Q1554" s="190">
        <v>5</v>
      </c>
    </row>
    <row r="1555" spans="1:17">
      <c r="A1555" s="244">
        <v>143</v>
      </c>
      <c r="B1555" s="244" t="s">
        <v>1100</v>
      </c>
      <c r="C1555" s="244" t="s">
        <v>1104</v>
      </c>
      <c r="D1555" s="244" t="s">
        <v>1105</v>
      </c>
      <c r="E1555" s="244">
        <v>43</v>
      </c>
      <c r="F1555" s="244">
        <v>4</v>
      </c>
      <c r="G1555" s="189">
        <v>42560</v>
      </c>
      <c r="H1555" s="190">
        <v>1</v>
      </c>
      <c r="I1555" s="193" t="s">
        <v>71</v>
      </c>
      <c r="J1555" s="190"/>
      <c r="K1555" s="190"/>
      <c r="L1555" s="190"/>
      <c r="M1555" s="190">
        <v>11</v>
      </c>
      <c r="N1555" s="182"/>
      <c r="O1555" s="192" t="s">
        <v>586</v>
      </c>
      <c r="P1555" s="190"/>
      <c r="Q1555" s="190">
        <v>47</v>
      </c>
    </row>
    <row r="1556" spans="1:17">
      <c r="A1556" s="244">
        <v>143</v>
      </c>
      <c r="B1556" s="244" t="s">
        <v>1100</v>
      </c>
      <c r="C1556" s="244" t="s">
        <v>1104</v>
      </c>
      <c r="D1556" s="244" t="s">
        <v>1105</v>
      </c>
      <c r="E1556" s="244">
        <v>43</v>
      </c>
      <c r="F1556" s="244">
        <v>4</v>
      </c>
      <c r="G1556" s="189">
        <v>42560</v>
      </c>
      <c r="H1556" s="190">
        <v>1</v>
      </c>
      <c r="I1556" s="193" t="s">
        <v>71</v>
      </c>
      <c r="J1556" s="190"/>
      <c r="K1556" s="190"/>
      <c r="L1556" s="190"/>
      <c r="M1556" s="190">
        <v>11</v>
      </c>
      <c r="N1556" s="182"/>
      <c r="O1556" s="192" t="s">
        <v>615</v>
      </c>
      <c r="P1556" s="190"/>
      <c r="Q1556" s="190">
        <v>28</v>
      </c>
    </row>
    <row r="1557" spans="1:17">
      <c r="A1557" s="244">
        <v>143</v>
      </c>
      <c r="B1557" s="244" t="s">
        <v>1100</v>
      </c>
      <c r="C1557" s="244" t="s">
        <v>1104</v>
      </c>
      <c r="D1557" s="244" t="s">
        <v>1105</v>
      </c>
      <c r="E1557" s="244">
        <v>43</v>
      </c>
      <c r="F1557" s="244">
        <v>4</v>
      </c>
      <c r="G1557" s="189">
        <v>42560</v>
      </c>
      <c r="H1557" s="190">
        <v>1</v>
      </c>
      <c r="I1557" s="193" t="s">
        <v>71</v>
      </c>
      <c r="J1557" s="190"/>
      <c r="K1557" s="190"/>
      <c r="L1557" s="190"/>
      <c r="M1557" s="190">
        <v>11</v>
      </c>
      <c r="N1557" s="182"/>
      <c r="O1557" s="192" t="s">
        <v>637</v>
      </c>
      <c r="P1557" s="190"/>
      <c r="Q1557" s="190">
        <v>2</v>
      </c>
    </row>
    <row r="1558" spans="1:17">
      <c r="A1558" s="244">
        <v>143</v>
      </c>
      <c r="B1558" s="244" t="s">
        <v>1100</v>
      </c>
      <c r="C1558" s="244" t="s">
        <v>1104</v>
      </c>
      <c r="D1558" s="244" t="s">
        <v>1105</v>
      </c>
      <c r="E1558" s="244">
        <v>43</v>
      </c>
      <c r="F1558" s="244">
        <v>4</v>
      </c>
      <c r="G1558" s="189">
        <v>42560</v>
      </c>
      <c r="H1558" s="190">
        <v>1</v>
      </c>
      <c r="I1558" s="193" t="s">
        <v>71</v>
      </c>
      <c r="J1558" s="190"/>
      <c r="K1558" s="190"/>
      <c r="L1558" s="190"/>
      <c r="M1558" s="190">
        <v>11</v>
      </c>
      <c r="N1558" s="182"/>
      <c r="O1558" s="192" t="s">
        <v>592</v>
      </c>
      <c r="P1558" s="190"/>
      <c r="Q1558" s="190">
        <v>3</v>
      </c>
    </row>
    <row r="1559" spans="1:17">
      <c r="A1559" s="244">
        <v>143</v>
      </c>
      <c r="B1559" s="244" t="s">
        <v>1100</v>
      </c>
      <c r="C1559" s="244" t="s">
        <v>1104</v>
      </c>
      <c r="D1559" s="244" t="s">
        <v>1105</v>
      </c>
      <c r="E1559" s="244">
        <v>43</v>
      </c>
      <c r="F1559" s="244">
        <v>4</v>
      </c>
      <c r="G1559" s="189">
        <v>42560</v>
      </c>
      <c r="H1559" s="190">
        <v>2</v>
      </c>
      <c r="I1559" s="192" t="s">
        <v>629</v>
      </c>
      <c r="J1559" s="190">
        <v>28</v>
      </c>
      <c r="K1559" s="190">
        <v>30</v>
      </c>
      <c r="L1559" s="182">
        <f>J1559*K1559*3.14/4</f>
        <v>659.4</v>
      </c>
      <c r="M1559" s="190">
        <v>12</v>
      </c>
      <c r="N1559" s="182"/>
      <c r="O1559" s="176" t="s">
        <v>638</v>
      </c>
      <c r="P1559" s="190"/>
      <c r="Q1559" s="190">
        <v>5</v>
      </c>
    </row>
    <row r="1560" spans="1:17">
      <c r="A1560" s="244">
        <v>143</v>
      </c>
      <c r="B1560" s="244" t="s">
        <v>1100</v>
      </c>
      <c r="C1560" s="244" t="s">
        <v>1104</v>
      </c>
      <c r="D1560" s="244" t="s">
        <v>1105</v>
      </c>
      <c r="E1560" s="244">
        <v>43</v>
      </c>
      <c r="F1560" s="244">
        <v>4</v>
      </c>
      <c r="G1560" s="189">
        <v>42560</v>
      </c>
      <c r="H1560" s="190">
        <v>2</v>
      </c>
      <c r="I1560" s="192" t="s">
        <v>629</v>
      </c>
      <c r="J1560" s="190">
        <v>28</v>
      </c>
      <c r="K1560" s="190">
        <v>30</v>
      </c>
      <c r="L1560" s="182">
        <f>J1560*K1560*3.14/4</f>
        <v>659.4</v>
      </c>
      <c r="M1560" s="190">
        <v>12</v>
      </c>
      <c r="N1560" s="182"/>
      <c r="O1560" s="192" t="s">
        <v>615</v>
      </c>
      <c r="P1560" s="190"/>
      <c r="Q1560" s="190">
        <v>12</v>
      </c>
    </row>
    <row r="1561" spans="1:17">
      <c r="A1561" s="244">
        <v>143</v>
      </c>
      <c r="B1561" s="244" t="s">
        <v>1100</v>
      </c>
      <c r="C1561" s="244" t="s">
        <v>1104</v>
      </c>
      <c r="D1561" s="244" t="s">
        <v>1105</v>
      </c>
      <c r="E1561" s="244">
        <v>43</v>
      </c>
      <c r="F1561" s="244">
        <v>4</v>
      </c>
      <c r="G1561" s="189">
        <v>42560</v>
      </c>
      <c r="H1561" s="190">
        <v>2</v>
      </c>
      <c r="I1561" s="192" t="s">
        <v>629</v>
      </c>
      <c r="J1561" s="190">
        <v>28</v>
      </c>
      <c r="K1561" s="190">
        <v>30</v>
      </c>
      <c r="L1561" s="182">
        <f>J1561*K1561*3.14/4</f>
        <v>659.4</v>
      </c>
      <c r="M1561" s="190">
        <v>12</v>
      </c>
      <c r="N1561" s="182"/>
      <c r="O1561" s="192" t="s">
        <v>586</v>
      </c>
      <c r="P1561" s="190"/>
      <c r="Q1561" s="190">
        <v>8</v>
      </c>
    </row>
    <row r="1562" spans="1:17">
      <c r="A1562" s="244">
        <v>143</v>
      </c>
      <c r="B1562" s="244" t="s">
        <v>1100</v>
      </c>
      <c r="C1562" s="244" t="s">
        <v>1104</v>
      </c>
      <c r="D1562" s="244" t="s">
        <v>1105</v>
      </c>
      <c r="E1562" s="244">
        <v>43</v>
      </c>
      <c r="F1562" s="244">
        <v>4</v>
      </c>
      <c r="G1562" s="189">
        <v>42560</v>
      </c>
      <c r="H1562" s="190">
        <v>1</v>
      </c>
      <c r="I1562" s="193" t="s">
        <v>71</v>
      </c>
      <c r="J1562" s="190"/>
      <c r="K1562" s="190"/>
      <c r="L1562" s="190"/>
      <c r="M1562" s="190">
        <v>12</v>
      </c>
      <c r="N1562" s="182"/>
      <c r="O1562" s="192" t="s">
        <v>527</v>
      </c>
      <c r="P1562" s="190"/>
      <c r="Q1562" s="190">
        <v>85</v>
      </c>
    </row>
    <row r="1563" spans="1:17">
      <c r="A1563" s="244">
        <v>143</v>
      </c>
      <c r="B1563" s="244" t="s">
        <v>1100</v>
      </c>
      <c r="C1563" s="244" t="s">
        <v>1104</v>
      </c>
      <c r="D1563" s="244" t="s">
        <v>1105</v>
      </c>
      <c r="E1563" s="244">
        <v>43</v>
      </c>
      <c r="F1563" s="244">
        <v>4</v>
      </c>
      <c r="G1563" s="189">
        <v>42560</v>
      </c>
      <c r="H1563" s="190">
        <v>1</v>
      </c>
      <c r="I1563" s="193" t="s">
        <v>71</v>
      </c>
      <c r="J1563" s="190"/>
      <c r="K1563" s="190"/>
      <c r="L1563" s="190"/>
      <c r="M1563" s="190">
        <v>12</v>
      </c>
      <c r="N1563" s="182"/>
      <c r="O1563" s="192" t="s">
        <v>599</v>
      </c>
      <c r="P1563" s="190"/>
      <c r="Q1563" s="190">
        <v>20</v>
      </c>
    </row>
    <row r="1564" spans="1:17">
      <c r="A1564" s="244">
        <v>143</v>
      </c>
      <c r="B1564" s="244" t="s">
        <v>1100</v>
      </c>
      <c r="C1564" s="244" t="s">
        <v>1104</v>
      </c>
      <c r="D1564" s="244" t="s">
        <v>1105</v>
      </c>
      <c r="E1564" s="244">
        <v>43</v>
      </c>
      <c r="F1564" s="244">
        <v>4</v>
      </c>
      <c r="G1564" s="189">
        <v>42560</v>
      </c>
      <c r="H1564" s="190">
        <v>1</v>
      </c>
      <c r="I1564" s="193" t="s">
        <v>71</v>
      </c>
      <c r="J1564" s="190"/>
      <c r="K1564" s="190"/>
      <c r="L1564" s="190"/>
      <c r="M1564" s="190">
        <v>12</v>
      </c>
      <c r="N1564" s="182"/>
      <c r="O1564" s="192" t="s">
        <v>592</v>
      </c>
      <c r="P1564" s="190"/>
      <c r="Q1564" s="190">
        <v>10</v>
      </c>
    </row>
    <row r="1565" spans="1:17">
      <c r="A1565" s="244">
        <v>143</v>
      </c>
      <c r="B1565" s="244" t="s">
        <v>1100</v>
      </c>
      <c r="C1565" s="244" t="s">
        <v>1104</v>
      </c>
      <c r="D1565" s="244" t="s">
        <v>1105</v>
      </c>
      <c r="E1565" s="244">
        <v>43</v>
      </c>
      <c r="F1565" s="244">
        <v>4</v>
      </c>
      <c r="G1565" s="189">
        <v>42560</v>
      </c>
      <c r="H1565" s="190">
        <v>1</v>
      </c>
      <c r="I1565" s="193" t="s">
        <v>71</v>
      </c>
      <c r="J1565" s="190"/>
      <c r="K1565" s="190"/>
      <c r="L1565" s="190"/>
      <c r="M1565" s="190">
        <v>12</v>
      </c>
      <c r="N1565" s="182"/>
      <c r="O1565" s="192" t="s">
        <v>521</v>
      </c>
      <c r="P1565" s="190"/>
      <c r="Q1565" s="190">
        <v>4</v>
      </c>
    </row>
    <row r="1566" spans="1:17">
      <c r="A1566" s="244">
        <v>143</v>
      </c>
      <c r="B1566" s="244" t="s">
        <v>1100</v>
      </c>
      <c r="C1566" s="244" t="s">
        <v>1104</v>
      </c>
      <c r="D1566" s="244" t="s">
        <v>1105</v>
      </c>
      <c r="E1566" s="244">
        <v>43</v>
      </c>
      <c r="F1566" s="244">
        <v>4</v>
      </c>
      <c r="G1566" s="189">
        <v>42560</v>
      </c>
      <c r="H1566" s="190">
        <v>2</v>
      </c>
      <c r="I1566" s="192" t="s">
        <v>629</v>
      </c>
      <c r="J1566" s="190">
        <v>56</v>
      </c>
      <c r="K1566" s="190">
        <v>53</v>
      </c>
      <c r="L1566" s="182">
        <f>J1566*K1566*3.14/4</f>
        <v>2329.88</v>
      </c>
      <c r="M1566" s="190">
        <v>13</v>
      </c>
      <c r="N1566" s="182"/>
      <c r="O1566" s="192" t="s">
        <v>586</v>
      </c>
      <c r="P1566" s="190"/>
      <c r="Q1566" s="190">
        <v>20</v>
      </c>
    </row>
    <row r="1567" spans="1:17">
      <c r="A1567" s="244">
        <v>143</v>
      </c>
      <c r="B1567" s="244" t="s">
        <v>1100</v>
      </c>
      <c r="C1567" s="244" t="s">
        <v>1104</v>
      </c>
      <c r="D1567" s="244" t="s">
        <v>1105</v>
      </c>
      <c r="E1567" s="244">
        <v>43</v>
      </c>
      <c r="F1567" s="244">
        <v>4</v>
      </c>
      <c r="G1567" s="189">
        <v>42560</v>
      </c>
      <c r="H1567" s="190">
        <v>2</v>
      </c>
      <c r="I1567" s="192" t="s">
        <v>629</v>
      </c>
      <c r="J1567" s="190">
        <v>56</v>
      </c>
      <c r="K1567" s="190">
        <v>53</v>
      </c>
      <c r="L1567" s="182">
        <f>J1567*K1567*3.14/4</f>
        <v>2329.88</v>
      </c>
      <c r="M1567" s="190">
        <v>13</v>
      </c>
      <c r="N1567" s="182"/>
      <c r="O1567" s="192" t="s">
        <v>528</v>
      </c>
      <c r="P1567" s="190"/>
      <c r="Q1567" s="190">
        <v>52</v>
      </c>
    </row>
    <row r="1568" spans="1:17">
      <c r="A1568" s="244">
        <v>143</v>
      </c>
      <c r="B1568" s="244" t="s">
        <v>1100</v>
      </c>
      <c r="C1568" s="244" t="s">
        <v>1104</v>
      </c>
      <c r="D1568" s="244" t="s">
        <v>1105</v>
      </c>
      <c r="E1568" s="244">
        <v>43</v>
      </c>
      <c r="F1568" s="244">
        <v>4</v>
      </c>
      <c r="G1568" s="189">
        <v>42560</v>
      </c>
      <c r="H1568" s="190">
        <v>2</v>
      </c>
      <c r="I1568" s="192" t="s">
        <v>629</v>
      </c>
      <c r="J1568" s="190">
        <v>56</v>
      </c>
      <c r="K1568" s="190">
        <v>53</v>
      </c>
      <c r="L1568" s="182">
        <f>J1568*K1568*3.14/4</f>
        <v>2329.88</v>
      </c>
      <c r="M1568" s="190">
        <v>13</v>
      </c>
      <c r="N1568" s="182"/>
      <c r="O1568" s="192" t="s">
        <v>523</v>
      </c>
      <c r="P1568" s="190"/>
      <c r="Q1568" s="190">
        <v>5</v>
      </c>
    </row>
    <row r="1569" spans="1:17">
      <c r="A1569" s="244">
        <v>143</v>
      </c>
      <c r="B1569" s="244" t="s">
        <v>1100</v>
      </c>
      <c r="C1569" s="244" t="s">
        <v>1104</v>
      </c>
      <c r="D1569" s="244" t="s">
        <v>1105</v>
      </c>
      <c r="E1569" s="244">
        <v>43</v>
      </c>
      <c r="F1569" s="244">
        <v>4</v>
      </c>
      <c r="G1569" s="189">
        <v>42560</v>
      </c>
      <c r="H1569" s="190">
        <v>1</v>
      </c>
      <c r="I1569" s="193" t="s">
        <v>71</v>
      </c>
      <c r="J1569" s="190"/>
      <c r="K1569" s="190"/>
      <c r="L1569" s="190"/>
      <c r="M1569" s="190">
        <v>13</v>
      </c>
      <c r="N1569" s="182"/>
      <c r="O1569" s="192" t="s">
        <v>527</v>
      </c>
      <c r="P1569" s="190"/>
      <c r="Q1569" s="190">
        <v>22</v>
      </c>
    </row>
    <row r="1570" spans="1:17">
      <c r="A1570" s="244">
        <v>143</v>
      </c>
      <c r="B1570" s="244" t="s">
        <v>1100</v>
      </c>
      <c r="C1570" s="244" t="s">
        <v>1104</v>
      </c>
      <c r="D1570" s="244" t="s">
        <v>1105</v>
      </c>
      <c r="E1570" s="244">
        <v>43</v>
      </c>
      <c r="F1570" s="244">
        <v>4</v>
      </c>
      <c r="G1570" s="189">
        <v>42560</v>
      </c>
      <c r="H1570" s="190">
        <v>1</v>
      </c>
      <c r="I1570" s="193" t="s">
        <v>71</v>
      </c>
      <c r="J1570" s="190"/>
      <c r="K1570" s="190"/>
      <c r="L1570" s="190"/>
      <c r="M1570" s="190">
        <v>13</v>
      </c>
      <c r="N1570" s="182"/>
      <c r="O1570" s="192" t="s">
        <v>637</v>
      </c>
      <c r="P1570" s="190"/>
      <c r="Q1570" s="190">
        <v>27</v>
      </c>
    </row>
    <row r="1571" spans="1:17">
      <c r="A1571" s="244">
        <v>143</v>
      </c>
      <c r="B1571" s="244" t="s">
        <v>1100</v>
      </c>
      <c r="C1571" s="244" t="s">
        <v>1104</v>
      </c>
      <c r="D1571" s="244" t="s">
        <v>1105</v>
      </c>
      <c r="E1571" s="244">
        <v>43</v>
      </c>
      <c r="F1571" s="244">
        <v>4</v>
      </c>
      <c r="G1571" s="189">
        <v>42560</v>
      </c>
      <c r="H1571" s="190">
        <v>1</v>
      </c>
      <c r="I1571" s="193" t="s">
        <v>71</v>
      </c>
      <c r="J1571" s="190"/>
      <c r="K1571" s="190"/>
      <c r="L1571" s="190"/>
      <c r="M1571" s="190">
        <v>13</v>
      </c>
      <c r="N1571" s="182"/>
      <c r="O1571" s="192" t="s">
        <v>592</v>
      </c>
      <c r="P1571" s="190"/>
      <c r="Q1571" s="190">
        <v>7</v>
      </c>
    </row>
    <row r="1572" spans="1:17">
      <c r="A1572" s="244">
        <v>143</v>
      </c>
      <c r="B1572" s="244" t="s">
        <v>1100</v>
      </c>
      <c r="C1572" s="244" t="s">
        <v>1104</v>
      </c>
      <c r="D1572" s="244" t="s">
        <v>1105</v>
      </c>
      <c r="E1572" s="244">
        <v>43</v>
      </c>
      <c r="F1572" s="244">
        <v>4</v>
      </c>
      <c r="G1572" s="189">
        <v>42560</v>
      </c>
      <c r="H1572" s="190">
        <v>1</v>
      </c>
      <c r="I1572" s="193" t="s">
        <v>71</v>
      </c>
      <c r="J1572" s="190"/>
      <c r="K1572" s="190"/>
      <c r="L1572" s="190"/>
      <c r="M1572" s="190">
        <v>13</v>
      </c>
      <c r="N1572" s="182"/>
      <c r="O1572" s="192" t="s">
        <v>528</v>
      </c>
      <c r="P1572" s="190"/>
      <c r="Q1572" s="190">
        <v>3</v>
      </c>
    </row>
    <row r="1573" spans="1:17">
      <c r="A1573" s="244">
        <v>143</v>
      </c>
      <c r="B1573" s="244" t="s">
        <v>1100</v>
      </c>
      <c r="C1573" s="244" t="s">
        <v>1104</v>
      </c>
      <c r="D1573" s="244" t="s">
        <v>1105</v>
      </c>
      <c r="E1573" s="244">
        <v>43</v>
      </c>
      <c r="F1573" s="244">
        <v>4</v>
      </c>
      <c r="G1573" s="189">
        <v>42560</v>
      </c>
      <c r="H1573" s="190">
        <v>1</v>
      </c>
      <c r="I1573" s="193" t="s">
        <v>71</v>
      </c>
      <c r="J1573" s="190"/>
      <c r="K1573" s="190"/>
      <c r="L1573" s="190"/>
      <c r="M1573" s="190">
        <v>13</v>
      </c>
      <c r="N1573" s="182"/>
      <c r="O1573" s="192" t="s">
        <v>586</v>
      </c>
      <c r="P1573" s="190"/>
      <c r="Q1573" s="190">
        <v>10</v>
      </c>
    </row>
    <row r="1574" spans="1:17">
      <c r="A1574" s="244">
        <v>143</v>
      </c>
      <c r="B1574" s="244" t="s">
        <v>1100</v>
      </c>
      <c r="C1574" s="244" t="s">
        <v>1104</v>
      </c>
      <c r="D1574" s="244" t="s">
        <v>1105</v>
      </c>
      <c r="E1574" s="244">
        <v>43</v>
      </c>
      <c r="F1574" s="244">
        <v>4</v>
      </c>
      <c r="G1574" s="189">
        <v>42560</v>
      </c>
      <c r="H1574" s="190">
        <v>2</v>
      </c>
      <c r="I1574" s="192" t="s">
        <v>629</v>
      </c>
      <c r="J1574" s="190">
        <v>36</v>
      </c>
      <c r="K1574" s="190">
        <v>33</v>
      </c>
      <c r="L1574" s="182">
        <f>J1574*K1574*3.14/4</f>
        <v>932.58</v>
      </c>
      <c r="M1574" s="190">
        <v>14</v>
      </c>
      <c r="N1574" s="182"/>
      <c r="O1574" s="192" t="s">
        <v>586</v>
      </c>
      <c r="P1574" s="190"/>
      <c r="Q1574" s="190">
        <v>32</v>
      </c>
    </row>
    <row r="1575" spans="1:17">
      <c r="A1575" s="244">
        <v>143</v>
      </c>
      <c r="B1575" s="244" t="s">
        <v>1100</v>
      </c>
      <c r="C1575" s="244" t="s">
        <v>1104</v>
      </c>
      <c r="D1575" s="244" t="s">
        <v>1105</v>
      </c>
      <c r="E1575" s="244">
        <v>43</v>
      </c>
      <c r="F1575" s="244">
        <v>4</v>
      </c>
      <c r="G1575" s="189">
        <v>42560</v>
      </c>
      <c r="H1575" s="190">
        <v>2</v>
      </c>
      <c r="I1575" s="192" t="s">
        <v>629</v>
      </c>
      <c r="J1575" s="190">
        <v>36</v>
      </c>
      <c r="K1575" s="190">
        <v>33</v>
      </c>
      <c r="L1575" s="182">
        <f>J1575*K1575*3.14/4</f>
        <v>932.58</v>
      </c>
      <c r="M1575" s="190">
        <v>14</v>
      </c>
      <c r="N1575" s="182"/>
      <c r="O1575" s="192" t="s">
        <v>586</v>
      </c>
      <c r="P1575" s="190"/>
      <c r="Q1575" s="190">
        <v>9</v>
      </c>
    </row>
    <row r="1576" spans="1:17">
      <c r="A1576" s="244">
        <v>143</v>
      </c>
      <c r="B1576" s="244" t="s">
        <v>1100</v>
      </c>
      <c r="C1576" s="244" t="s">
        <v>1104</v>
      </c>
      <c r="D1576" s="244" t="s">
        <v>1105</v>
      </c>
      <c r="E1576" s="244">
        <v>43</v>
      </c>
      <c r="F1576" s="244">
        <v>4</v>
      </c>
      <c r="G1576" s="189">
        <v>42560</v>
      </c>
      <c r="H1576" s="190">
        <v>2</v>
      </c>
      <c r="I1576" s="192" t="s">
        <v>629</v>
      </c>
      <c r="J1576" s="190">
        <v>36</v>
      </c>
      <c r="K1576" s="190">
        <v>33</v>
      </c>
      <c r="L1576" s="182">
        <f>J1576*K1576*3.14/4</f>
        <v>932.58</v>
      </c>
      <c r="M1576" s="190">
        <v>14</v>
      </c>
      <c r="N1576" s="182"/>
      <c r="O1576" s="192" t="s">
        <v>528</v>
      </c>
      <c r="P1576" s="190"/>
      <c r="Q1576" s="190">
        <v>17</v>
      </c>
    </row>
    <row r="1577" spans="1:17">
      <c r="A1577" s="244">
        <v>143</v>
      </c>
      <c r="B1577" s="244" t="s">
        <v>1100</v>
      </c>
      <c r="C1577" s="244" t="s">
        <v>1104</v>
      </c>
      <c r="D1577" s="244" t="s">
        <v>1105</v>
      </c>
      <c r="E1577" s="244">
        <v>43</v>
      </c>
      <c r="F1577" s="244">
        <v>4</v>
      </c>
      <c r="G1577" s="189">
        <v>42560</v>
      </c>
      <c r="H1577" s="190">
        <v>1</v>
      </c>
      <c r="I1577" s="193" t="s">
        <v>71</v>
      </c>
      <c r="J1577" s="190"/>
      <c r="K1577" s="190"/>
      <c r="L1577" s="190"/>
      <c r="M1577" s="190">
        <v>14</v>
      </c>
      <c r="N1577" s="182"/>
      <c r="O1577" s="192" t="s">
        <v>615</v>
      </c>
      <c r="P1577" s="190"/>
      <c r="Q1577" s="190">
        <v>33</v>
      </c>
    </row>
    <row r="1578" spans="1:17">
      <c r="A1578" s="244">
        <v>143</v>
      </c>
      <c r="B1578" s="244" t="s">
        <v>1100</v>
      </c>
      <c r="C1578" s="244" t="s">
        <v>1104</v>
      </c>
      <c r="D1578" s="244" t="s">
        <v>1105</v>
      </c>
      <c r="E1578" s="244">
        <v>43</v>
      </c>
      <c r="F1578" s="244">
        <v>4</v>
      </c>
      <c r="G1578" s="189">
        <v>42560</v>
      </c>
      <c r="H1578" s="190">
        <v>1</v>
      </c>
      <c r="I1578" s="193" t="s">
        <v>71</v>
      </c>
      <c r="J1578" s="190"/>
      <c r="K1578" s="190"/>
      <c r="L1578" s="190"/>
      <c r="M1578" s="190">
        <v>14</v>
      </c>
      <c r="N1578" s="182"/>
      <c r="O1578" s="192" t="s">
        <v>586</v>
      </c>
      <c r="P1578" s="190"/>
      <c r="Q1578" s="190">
        <v>16</v>
      </c>
    </row>
    <row r="1579" spans="1:17">
      <c r="A1579" s="244">
        <v>143</v>
      </c>
      <c r="B1579" s="244" t="s">
        <v>1100</v>
      </c>
      <c r="C1579" s="244" t="s">
        <v>1104</v>
      </c>
      <c r="D1579" s="244" t="s">
        <v>1105</v>
      </c>
      <c r="E1579" s="244">
        <v>43</v>
      </c>
      <c r="F1579" s="244">
        <v>4</v>
      </c>
      <c r="G1579" s="189">
        <v>42560</v>
      </c>
      <c r="H1579" s="190">
        <v>1</v>
      </c>
      <c r="I1579" s="193" t="s">
        <v>71</v>
      </c>
      <c r="J1579" s="190"/>
      <c r="K1579" s="190"/>
      <c r="L1579" s="190"/>
      <c r="M1579" s="190">
        <v>14</v>
      </c>
      <c r="N1579" s="182"/>
      <c r="O1579" s="192" t="s">
        <v>603</v>
      </c>
      <c r="P1579" s="190"/>
      <c r="Q1579" s="190">
        <v>6</v>
      </c>
    </row>
    <row r="1580" spans="1:17">
      <c r="A1580" s="244">
        <v>143</v>
      </c>
      <c r="B1580" s="244" t="s">
        <v>1100</v>
      </c>
      <c r="C1580" s="244" t="s">
        <v>1104</v>
      </c>
      <c r="D1580" s="244" t="s">
        <v>1105</v>
      </c>
      <c r="E1580" s="244">
        <v>43</v>
      </c>
      <c r="F1580" s="244">
        <v>4</v>
      </c>
      <c r="G1580" s="189">
        <v>42560</v>
      </c>
      <c r="H1580" s="190">
        <v>1</v>
      </c>
      <c r="I1580" s="193" t="s">
        <v>71</v>
      </c>
      <c r="J1580" s="190"/>
      <c r="K1580" s="190"/>
      <c r="L1580" s="190"/>
      <c r="M1580" s="190">
        <v>14</v>
      </c>
      <c r="N1580" s="182"/>
      <c r="O1580" s="192" t="s">
        <v>632</v>
      </c>
      <c r="P1580" s="190"/>
      <c r="Q1580" s="190">
        <v>8</v>
      </c>
    </row>
    <row r="1581" spans="1:17">
      <c r="A1581" s="244">
        <v>143</v>
      </c>
      <c r="B1581" s="244" t="s">
        <v>1100</v>
      </c>
      <c r="C1581" s="244" t="s">
        <v>1104</v>
      </c>
      <c r="D1581" s="244" t="s">
        <v>1105</v>
      </c>
      <c r="E1581" s="244">
        <v>43</v>
      </c>
      <c r="F1581" s="244">
        <v>4</v>
      </c>
      <c r="G1581" s="189">
        <v>42560</v>
      </c>
      <c r="H1581" s="190">
        <v>1</v>
      </c>
      <c r="I1581" s="193" t="s">
        <v>71</v>
      </c>
      <c r="J1581" s="190"/>
      <c r="K1581" s="190"/>
      <c r="L1581" s="190"/>
      <c r="M1581" s="190">
        <v>14</v>
      </c>
      <c r="N1581" s="182"/>
      <c r="O1581" s="192" t="s">
        <v>591</v>
      </c>
      <c r="P1581" s="190"/>
      <c r="Q1581" s="190">
        <v>5</v>
      </c>
    </row>
    <row r="1582" spans="1:17">
      <c r="A1582" s="244">
        <v>143</v>
      </c>
      <c r="B1582" s="244" t="s">
        <v>1100</v>
      </c>
      <c r="C1582" s="244" t="s">
        <v>1104</v>
      </c>
      <c r="D1582" s="244" t="s">
        <v>1105</v>
      </c>
      <c r="E1582" s="244">
        <v>43</v>
      </c>
      <c r="F1582" s="244">
        <v>4</v>
      </c>
      <c r="G1582" s="189">
        <v>42560</v>
      </c>
      <c r="H1582" s="190">
        <v>2</v>
      </c>
      <c r="I1582" s="192" t="s">
        <v>629</v>
      </c>
      <c r="J1582" s="190">
        <v>38</v>
      </c>
      <c r="K1582" s="190">
        <v>51</v>
      </c>
      <c r="L1582" s="182">
        <f t="shared" ref="L1582:L1590" si="15">J1582*K1582*3.14/4</f>
        <v>1521.3300000000002</v>
      </c>
      <c r="M1582" s="190">
        <v>15</v>
      </c>
      <c r="N1582" s="182"/>
      <c r="O1582" s="192" t="s">
        <v>620</v>
      </c>
      <c r="P1582" s="190"/>
      <c r="Q1582" s="190">
        <v>7</v>
      </c>
    </row>
    <row r="1583" spans="1:17">
      <c r="A1583" s="244">
        <v>143</v>
      </c>
      <c r="B1583" s="244" t="s">
        <v>1100</v>
      </c>
      <c r="C1583" s="244" t="s">
        <v>1104</v>
      </c>
      <c r="D1583" s="244" t="s">
        <v>1105</v>
      </c>
      <c r="E1583" s="244">
        <v>43</v>
      </c>
      <c r="F1583" s="244">
        <v>4</v>
      </c>
      <c r="G1583" s="189">
        <v>42560</v>
      </c>
      <c r="H1583" s="190">
        <v>2</v>
      </c>
      <c r="I1583" s="192" t="s">
        <v>629</v>
      </c>
      <c r="J1583" s="190">
        <v>38</v>
      </c>
      <c r="K1583" s="190">
        <v>51</v>
      </c>
      <c r="L1583" s="182">
        <f t="shared" si="15"/>
        <v>1521.3300000000002</v>
      </c>
      <c r="M1583" s="190">
        <v>15</v>
      </c>
      <c r="N1583" s="182"/>
      <c r="O1583" s="192" t="s">
        <v>586</v>
      </c>
      <c r="P1583" s="190"/>
      <c r="Q1583" s="190">
        <v>6</v>
      </c>
    </row>
    <row r="1584" spans="1:17">
      <c r="A1584" s="244">
        <v>143</v>
      </c>
      <c r="B1584" s="244" t="s">
        <v>1100</v>
      </c>
      <c r="C1584" s="244" t="s">
        <v>1104</v>
      </c>
      <c r="D1584" s="244" t="s">
        <v>1105</v>
      </c>
      <c r="E1584" s="244">
        <v>43</v>
      </c>
      <c r="F1584" s="244">
        <v>4</v>
      </c>
      <c r="G1584" s="189">
        <v>42560</v>
      </c>
      <c r="H1584" s="190">
        <v>2</v>
      </c>
      <c r="I1584" s="192" t="s">
        <v>629</v>
      </c>
      <c r="J1584" s="190">
        <v>38</v>
      </c>
      <c r="K1584" s="190">
        <v>51</v>
      </c>
      <c r="L1584" s="182">
        <f t="shared" si="15"/>
        <v>1521.3300000000002</v>
      </c>
      <c r="M1584" s="190">
        <v>15</v>
      </c>
      <c r="N1584" s="182"/>
      <c r="O1584" s="192" t="s">
        <v>586</v>
      </c>
      <c r="P1584" s="190"/>
      <c r="Q1584" s="190">
        <v>3</v>
      </c>
    </row>
    <row r="1585" spans="1:17">
      <c r="A1585" s="244">
        <v>143</v>
      </c>
      <c r="B1585" s="244" t="s">
        <v>1100</v>
      </c>
      <c r="C1585" s="244" t="s">
        <v>1104</v>
      </c>
      <c r="D1585" s="244" t="s">
        <v>1105</v>
      </c>
      <c r="E1585" s="244">
        <v>43</v>
      </c>
      <c r="F1585" s="244">
        <v>4</v>
      </c>
      <c r="G1585" s="189">
        <v>42560</v>
      </c>
      <c r="H1585" s="190">
        <v>2</v>
      </c>
      <c r="I1585" s="192" t="s">
        <v>629</v>
      </c>
      <c r="J1585" s="190">
        <v>38</v>
      </c>
      <c r="K1585" s="190">
        <v>51</v>
      </c>
      <c r="L1585" s="182">
        <f t="shared" si="15"/>
        <v>1521.3300000000002</v>
      </c>
      <c r="M1585" s="190">
        <v>15</v>
      </c>
      <c r="N1585" s="182"/>
      <c r="O1585" s="192" t="s">
        <v>591</v>
      </c>
      <c r="P1585" s="190"/>
      <c r="Q1585" s="190">
        <v>10</v>
      </c>
    </row>
    <row r="1586" spans="1:17">
      <c r="A1586" s="244">
        <v>143</v>
      </c>
      <c r="B1586" s="244" t="s">
        <v>1100</v>
      </c>
      <c r="C1586" s="244" t="s">
        <v>1104</v>
      </c>
      <c r="D1586" s="244" t="s">
        <v>1105</v>
      </c>
      <c r="E1586" s="244">
        <v>43</v>
      </c>
      <c r="F1586" s="244">
        <v>4</v>
      </c>
      <c r="G1586" s="189">
        <v>42560</v>
      </c>
      <c r="H1586" s="190">
        <v>2</v>
      </c>
      <c r="I1586" s="192" t="s">
        <v>629</v>
      </c>
      <c r="J1586" s="190">
        <v>38</v>
      </c>
      <c r="K1586" s="190">
        <v>51</v>
      </c>
      <c r="L1586" s="182">
        <f t="shared" si="15"/>
        <v>1521.3300000000002</v>
      </c>
      <c r="M1586" s="190">
        <v>15</v>
      </c>
      <c r="N1586" s="182"/>
      <c r="O1586" s="192" t="s">
        <v>551</v>
      </c>
      <c r="P1586" s="190"/>
      <c r="Q1586" s="190">
        <v>8</v>
      </c>
    </row>
    <row r="1587" spans="1:17">
      <c r="A1587" s="244">
        <v>143</v>
      </c>
      <c r="B1587" s="244" t="s">
        <v>1100</v>
      </c>
      <c r="C1587" s="244" t="s">
        <v>1104</v>
      </c>
      <c r="D1587" s="244" t="s">
        <v>1105</v>
      </c>
      <c r="E1587" s="244">
        <v>43</v>
      </c>
      <c r="F1587" s="244">
        <v>4</v>
      </c>
      <c r="G1587" s="189">
        <v>42560</v>
      </c>
      <c r="H1587" s="190">
        <v>2</v>
      </c>
      <c r="I1587" s="192" t="s">
        <v>629</v>
      </c>
      <c r="J1587" s="190">
        <v>38</v>
      </c>
      <c r="K1587" s="190">
        <v>51</v>
      </c>
      <c r="L1587" s="182">
        <f t="shared" si="15"/>
        <v>1521.3300000000002</v>
      </c>
      <c r="M1587" s="190">
        <v>15</v>
      </c>
      <c r="N1587" s="182"/>
      <c r="O1587" s="192" t="s">
        <v>583</v>
      </c>
      <c r="P1587" s="190"/>
      <c r="Q1587" s="190">
        <v>9</v>
      </c>
    </row>
    <row r="1588" spans="1:17">
      <c r="A1588" s="244">
        <v>143</v>
      </c>
      <c r="B1588" s="244" t="s">
        <v>1100</v>
      </c>
      <c r="C1588" s="244" t="s">
        <v>1104</v>
      </c>
      <c r="D1588" s="244" t="s">
        <v>1105</v>
      </c>
      <c r="E1588" s="244">
        <v>43</v>
      </c>
      <c r="F1588" s="244">
        <v>4</v>
      </c>
      <c r="G1588" s="189">
        <v>42560</v>
      </c>
      <c r="H1588" s="190">
        <v>2</v>
      </c>
      <c r="I1588" s="192" t="s">
        <v>629</v>
      </c>
      <c r="J1588" s="190">
        <v>38</v>
      </c>
      <c r="K1588" s="190">
        <v>51</v>
      </c>
      <c r="L1588" s="182">
        <f t="shared" si="15"/>
        <v>1521.3300000000002</v>
      </c>
      <c r="M1588" s="190">
        <v>15</v>
      </c>
      <c r="N1588" s="182"/>
      <c r="O1588" s="192" t="s">
        <v>523</v>
      </c>
      <c r="P1588" s="190"/>
      <c r="Q1588" s="190">
        <v>5</v>
      </c>
    </row>
    <row r="1589" spans="1:17">
      <c r="A1589" s="244">
        <v>143</v>
      </c>
      <c r="B1589" s="244" t="s">
        <v>1100</v>
      </c>
      <c r="C1589" s="244" t="s">
        <v>1104</v>
      </c>
      <c r="D1589" s="244" t="s">
        <v>1105</v>
      </c>
      <c r="E1589" s="244">
        <v>43</v>
      </c>
      <c r="F1589" s="244">
        <v>4</v>
      </c>
      <c r="G1589" s="189">
        <v>42560</v>
      </c>
      <c r="H1589" s="190">
        <v>2</v>
      </c>
      <c r="I1589" s="192" t="s">
        <v>629</v>
      </c>
      <c r="J1589" s="190">
        <v>38</v>
      </c>
      <c r="K1589" s="190">
        <v>51</v>
      </c>
      <c r="L1589" s="182">
        <f t="shared" si="15"/>
        <v>1521.3300000000002</v>
      </c>
      <c r="M1589" s="190">
        <v>15</v>
      </c>
      <c r="N1589" s="182"/>
      <c r="O1589" s="192"/>
      <c r="P1589" s="190"/>
      <c r="Q1589" s="190">
        <v>5</v>
      </c>
    </row>
    <row r="1590" spans="1:17">
      <c r="A1590" s="244">
        <v>143</v>
      </c>
      <c r="B1590" s="244" t="s">
        <v>1100</v>
      </c>
      <c r="C1590" s="244" t="s">
        <v>1104</v>
      </c>
      <c r="D1590" s="244" t="s">
        <v>1105</v>
      </c>
      <c r="E1590" s="244">
        <v>43</v>
      </c>
      <c r="F1590" s="244">
        <v>4</v>
      </c>
      <c r="G1590" s="189">
        <v>42560</v>
      </c>
      <c r="H1590" s="190">
        <v>2</v>
      </c>
      <c r="I1590" s="192" t="s">
        <v>629</v>
      </c>
      <c r="J1590" s="190">
        <v>38</v>
      </c>
      <c r="K1590" s="190">
        <v>51</v>
      </c>
      <c r="L1590" s="182">
        <f t="shared" si="15"/>
        <v>1521.3300000000002</v>
      </c>
      <c r="M1590" s="190">
        <v>15</v>
      </c>
      <c r="N1590" s="182"/>
      <c r="O1590" s="192" t="s">
        <v>521</v>
      </c>
      <c r="P1590" s="190"/>
      <c r="Q1590" s="190">
        <v>8</v>
      </c>
    </row>
    <row r="1591" spans="1:17">
      <c r="A1591" s="244">
        <v>143</v>
      </c>
      <c r="B1591" s="244" t="s">
        <v>1100</v>
      </c>
      <c r="C1591" s="244" t="s">
        <v>1104</v>
      </c>
      <c r="D1591" s="244" t="s">
        <v>1105</v>
      </c>
      <c r="E1591" s="244">
        <v>43</v>
      </c>
      <c r="F1591" s="244">
        <v>4</v>
      </c>
      <c r="G1591" s="189">
        <v>42560</v>
      </c>
      <c r="H1591" s="190">
        <v>1</v>
      </c>
      <c r="I1591" s="193" t="s">
        <v>71</v>
      </c>
      <c r="J1591" s="190"/>
      <c r="K1591" s="190"/>
      <c r="L1591" s="190"/>
      <c r="M1591" s="190">
        <v>15</v>
      </c>
      <c r="N1591" s="182"/>
      <c r="O1591" s="192" t="s">
        <v>521</v>
      </c>
      <c r="P1591" s="190"/>
      <c r="Q1591" s="190">
        <v>25</v>
      </c>
    </row>
    <row r="1592" spans="1:17">
      <c r="A1592" s="244">
        <v>143</v>
      </c>
      <c r="B1592" s="244" t="s">
        <v>1100</v>
      </c>
      <c r="C1592" s="244" t="s">
        <v>1104</v>
      </c>
      <c r="D1592" s="244" t="s">
        <v>1105</v>
      </c>
      <c r="E1592" s="244">
        <v>43</v>
      </c>
      <c r="F1592" s="244">
        <v>4</v>
      </c>
      <c r="G1592" s="189">
        <v>42560</v>
      </c>
      <c r="H1592" s="190">
        <v>1</v>
      </c>
      <c r="I1592" s="193" t="s">
        <v>71</v>
      </c>
      <c r="J1592" s="190"/>
      <c r="K1592" s="190"/>
      <c r="L1592" s="190"/>
      <c r="M1592" s="190">
        <v>15</v>
      </c>
      <c r="N1592" s="182"/>
      <c r="O1592" s="192" t="s">
        <v>586</v>
      </c>
      <c r="P1592" s="190"/>
      <c r="Q1592" s="190">
        <v>34</v>
      </c>
    </row>
    <row r="1593" spans="1:17">
      <c r="A1593" s="244">
        <v>143</v>
      </c>
      <c r="B1593" s="244" t="s">
        <v>1100</v>
      </c>
      <c r="C1593" s="244" t="s">
        <v>1104</v>
      </c>
      <c r="D1593" s="244" t="s">
        <v>1105</v>
      </c>
      <c r="E1593" s="244">
        <v>43</v>
      </c>
      <c r="F1593" s="244">
        <v>4</v>
      </c>
      <c r="G1593" s="189">
        <v>42560</v>
      </c>
      <c r="H1593" s="190">
        <v>1</v>
      </c>
      <c r="I1593" s="193" t="s">
        <v>71</v>
      </c>
      <c r="J1593" s="190"/>
      <c r="K1593" s="190"/>
      <c r="L1593" s="190"/>
      <c r="M1593" s="190">
        <v>15</v>
      </c>
      <c r="N1593" s="182"/>
      <c r="O1593" s="192" t="s">
        <v>605</v>
      </c>
      <c r="P1593" s="190"/>
      <c r="Q1593" s="190">
        <v>22</v>
      </c>
    </row>
    <row r="1594" spans="1:17">
      <c r="A1594" s="244">
        <v>143</v>
      </c>
      <c r="B1594" s="244" t="s">
        <v>1100</v>
      </c>
      <c r="C1594" s="244" t="s">
        <v>1104</v>
      </c>
      <c r="D1594" s="244" t="s">
        <v>1105</v>
      </c>
      <c r="E1594" s="244">
        <v>43</v>
      </c>
      <c r="F1594" s="244">
        <v>4</v>
      </c>
      <c r="G1594" s="189">
        <v>42560</v>
      </c>
      <c r="H1594" s="190">
        <v>1</v>
      </c>
      <c r="I1594" s="193" t="s">
        <v>71</v>
      </c>
      <c r="J1594" s="190"/>
      <c r="K1594" s="190"/>
      <c r="L1594" s="190"/>
      <c r="M1594" s="190">
        <v>15</v>
      </c>
      <c r="N1594" s="182"/>
      <c r="O1594" s="176" t="s">
        <v>584</v>
      </c>
      <c r="P1594" s="190"/>
      <c r="Q1594" s="190">
        <v>6</v>
      </c>
    </row>
    <row r="1595" spans="1:17">
      <c r="A1595" s="244">
        <v>143</v>
      </c>
      <c r="B1595" s="244" t="s">
        <v>1100</v>
      </c>
      <c r="C1595" s="244" t="s">
        <v>1104</v>
      </c>
      <c r="D1595" s="244" t="s">
        <v>1105</v>
      </c>
      <c r="E1595" s="244">
        <v>43</v>
      </c>
      <c r="F1595" s="244">
        <v>4</v>
      </c>
      <c r="G1595" s="189">
        <v>42560</v>
      </c>
      <c r="H1595" s="190">
        <v>2</v>
      </c>
      <c r="I1595" s="193" t="s">
        <v>71</v>
      </c>
      <c r="J1595" s="190"/>
      <c r="K1595" s="190"/>
      <c r="L1595" s="190"/>
      <c r="M1595" s="190">
        <v>15</v>
      </c>
      <c r="N1595" s="182"/>
      <c r="O1595" s="192" t="s">
        <v>632</v>
      </c>
      <c r="P1595" s="190"/>
      <c r="Q1595" s="190">
        <v>5</v>
      </c>
    </row>
    <row r="1596" spans="1:17">
      <c r="A1596" s="244">
        <v>143</v>
      </c>
      <c r="B1596" s="244" t="s">
        <v>1100</v>
      </c>
      <c r="C1596" s="244" t="s">
        <v>1104</v>
      </c>
      <c r="D1596" s="244" t="s">
        <v>1105</v>
      </c>
      <c r="E1596" s="244">
        <v>43</v>
      </c>
      <c r="F1596" s="244">
        <v>4</v>
      </c>
      <c r="G1596" s="189">
        <v>42560</v>
      </c>
      <c r="H1596" s="190">
        <v>2</v>
      </c>
      <c r="I1596" s="192" t="s">
        <v>629</v>
      </c>
      <c r="J1596" s="190">
        <v>42</v>
      </c>
      <c r="K1596" s="190">
        <v>42</v>
      </c>
      <c r="L1596" s="182">
        <f>J1596*K1596*3.14/4</f>
        <v>1384.74</v>
      </c>
      <c r="M1596" s="190">
        <v>16</v>
      </c>
      <c r="N1596" s="182"/>
      <c r="O1596" s="192" t="s">
        <v>584</v>
      </c>
      <c r="P1596" s="190"/>
      <c r="Q1596" s="190">
        <v>22</v>
      </c>
    </row>
    <row r="1597" spans="1:17">
      <c r="A1597" s="244">
        <v>143</v>
      </c>
      <c r="B1597" s="244" t="s">
        <v>1100</v>
      </c>
      <c r="C1597" s="244" t="s">
        <v>1104</v>
      </c>
      <c r="D1597" s="244" t="s">
        <v>1105</v>
      </c>
      <c r="E1597" s="244">
        <v>43</v>
      </c>
      <c r="F1597" s="244">
        <v>4</v>
      </c>
      <c r="G1597" s="189">
        <v>42560</v>
      </c>
      <c r="H1597" s="190">
        <v>2</v>
      </c>
      <c r="I1597" s="192" t="s">
        <v>629</v>
      </c>
      <c r="J1597" s="190">
        <v>42</v>
      </c>
      <c r="K1597" s="190">
        <v>42</v>
      </c>
      <c r="L1597" s="182">
        <f>J1597*K1597*3.14/4</f>
        <v>1384.74</v>
      </c>
      <c r="M1597" s="190">
        <v>16</v>
      </c>
      <c r="N1597" s="182"/>
      <c r="O1597" s="192" t="s">
        <v>615</v>
      </c>
      <c r="P1597" s="190"/>
      <c r="Q1597" s="190">
        <v>4</v>
      </c>
    </row>
    <row r="1598" spans="1:17">
      <c r="A1598" s="244">
        <v>143</v>
      </c>
      <c r="B1598" s="244" t="s">
        <v>1100</v>
      </c>
      <c r="C1598" s="244" t="s">
        <v>1104</v>
      </c>
      <c r="D1598" s="244" t="s">
        <v>1105</v>
      </c>
      <c r="E1598" s="244">
        <v>43</v>
      </c>
      <c r="F1598" s="244">
        <v>4</v>
      </c>
      <c r="G1598" s="189">
        <v>42560</v>
      </c>
      <c r="H1598" s="190">
        <v>2</v>
      </c>
      <c r="I1598" s="192" t="s">
        <v>629</v>
      </c>
      <c r="J1598" s="190">
        <v>42</v>
      </c>
      <c r="K1598" s="190">
        <v>42</v>
      </c>
      <c r="L1598" s="182">
        <f>J1598*K1598*3.14/4</f>
        <v>1384.74</v>
      </c>
      <c r="M1598" s="190">
        <v>16</v>
      </c>
      <c r="N1598" s="182"/>
      <c r="O1598" s="192" t="s">
        <v>592</v>
      </c>
      <c r="P1598" s="190"/>
      <c r="Q1598" s="190">
        <v>3</v>
      </c>
    </row>
    <row r="1599" spans="1:17">
      <c r="A1599" s="244">
        <v>143</v>
      </c>
      <c r="B1599" s="244" t="s">
        <v>1100</v>
      </c>
      <c r="C1599" s="244" t="s">
        <v>1104</v>
      </c>
      <c r="D1599" s="244" t="s">
        <v>1105</v>
      </c>
      <c r="E1599" s="244">
        <v>43</v>
      </c>
      <c r="F1599" s="244">
        <v>4</v>
      </c>
      <c r="G1599" s="189">
        <v>42560</v>
      </c>
      <c r="H1599" s="190">
        <v>1</v>
      </c>
      <c r="I1599" s="193" t="s">
        <v>71</v>
      </c>
      <c r="J1599" s="190"/>
      <c r="K1599" s="190"/>
      <c r="L1599" s="190"/>
      <c r="M1599" s="190">
        <v>16</v>
      </c>
      <c r="N1599" s="182"/>
      <c r="O1599" s="192" t="s">
        <v>586</v>
      </c>
      <c r="P1599" s="190"/>
      <c r="Q1599" s="190">
        <v>33</v>
      </c>
    </row>
    <row r="1600" spans="1:17">
      <c r="A1600" s="244">
        <v>143</v>
      </c>
      <c r="B1600" s="244" t="s">
        <v>1100</v>
      </c>
      <c r="C1600" s="244" t="s">
        <v>1104</v>
      </c>
      <c r="D1600" s="244" t="s">
        <v>1105</v>
      </c>
      <c r="E1600" s="244">
        <v>43</v>
      </c>
      <c r="F1600" s="244">
        <v>4</v>
      </c>
      <c r="G1600" s="189">
        <v>42560</v>
      </c>
      <c r="H1600" s="190">
        <v>1</v>
      </c>
      <c r="I1600" s="193" t="s">
        <v>71</v>
      </c>
      <c r="J1600" s="190"/>
      <c r="K1600" s="190"/>
      <c r="L1600" s="190"/>
      <c r="M1600" s="190">
        <v>16</v>
      </c>
      <c r="N1600" s="182"/>
      <c r="O1600" s="192" t="s">
        <v>615</v>
      </c>
      <c r="P1600" s="190"/>
      <c r="Q1600" s="190">
        <v>34</v>
      </c>
    </row>
    <row r="1601" spans="1:17">
      <c r="A1601" s="244">
        <v>143</v>
      </c>
      <c r="B1601" s="244" t="s">
        <v>1100</v>
      </c>
      <c r="C1601" s="244" t="s">
        <v>1104</v>
      </c>
      <c r="D1601" s="244" t="s">
        <v>1105</v>
      </c>
      <c r="E1601" s="244">
        <v>43</v>
      </c>
      <c r="F1601" s="244">
        <v>4</v>
      </c>
      <c r="G1601" s="189">
        <v>42560</v>
      </c>
      <c r="H1601" s="190">
        <v>1</v>
      </c>
      <c r="I1601" s="193" t="s">
        <v>71</v>
      </c>
      <c r="J1601" s="190"/>
      <c r="K1601" s="190"/>
      <c r="L1601" s="190"/>
      <c r="M1601" s="190">
        <v>16</v>
      </c>
      <c r="N1601" s="182"/>
      <c r="O1601" s="192" t="s">
        <v>547</v>
      </c>
      <c r="P1601" s="190"/>
      <c r="Q1601" s="190">
        <v>5</v>
      </c>
    </row>
    <row r="1602" spans="1:17">
      <c r="A1602" s="244">
        <v>143</v>
      </c>
      <c r="B1602" s="244" t="s">
        <v>1100</v>
      </c>
      <c r="C1602" s="244" t="s">
        <v>1104</v>
      </c>
      <c r="D1602" s="244" t="s">
        <v>1105</v>
      </c>
      <c r="E1602" s="244">
        <v>43</v>
      </c>
      <c r="F1602" s="244">
        <v>4</v>
      </c>
      <c r="G1602" s="189">
        <v>42560</v>
      </c>
      <c r="H1602" s="190">
        <v>1</v>
      </c>
      <c r="I1602" s="193" t="s">
        <v>71</v>
      </c>
      <c r="J1602" s="190"/>
      <c r="K1602" s="190"/>
      <c r="L1602" s="190"/>
      <c r="M1602" s="190">
        <v>16</v>
      </c>
      <c r="N1602" s="182"/>
      <c r="O1602" s="192" t="s">
        <v>527</v>
      </c>
      <c r="P1602" s="190"/>
      <c r="Q1602" s="190">
        <v>17</v>
      </c>
    </row>
    <row r="1603" spans="1:17">
      <c r="A1603" s="244">
        <v>143</v>
      </c>
      <c r="B1603" s="244" t="s">
        <v>1100</v>
      </c>
      <c r="C1603" s="244" t="s">
        <v>1104</v>
      </c>
      <c r="D1603" s="244" t="s">
        <v>1105</v>
      </c>
      <c r="E1603" s="244">
        <v>43</v>
      </c>
      <c r="F1603" s="244">
        <v>4</v>
      </c>
      <c r="G1603" s="189">
        <v>42560</v>
      </c>
      <c r="H1603" s="190">
        <v>1</v>
      </c>
      <c r="I1603" s="193" t="s">
        <v>71</v>
      </c>
      <c r="J1603" s="190"/>
      <c r="K1603" s="190"/>
      <c r="L1603" s="190"/>
      <c r="M1603" s="190">
        <v>16</v>
      </c>
      <c r="N1603" s="182"/>
      <c r="O1603" s="192" t="s">
        <v>571</v>
      </c>
      <c r="P1603" s="190"/>
      <c r="Q1603" s="190">
        <v>1</v>
      </c>
    </row>
    <row r="1604" spans="1:17">
      <c r="A1604" s="244">
        <v>143</v>
      </c>
      <c r="B1604" s="244" t="s">
        <v>1100</v>
      </c>
      <c r="C1604" s="244" t="s">
        <v>1104</v>
      </c>
      <c r="D1604" s="244" t="s">
        <v>1105</v>
      </c>
      <c r="E1604" s="244">
        <v>43</v>
      </c>
      <c r="F1604" s="244">
        <v>4</v>
      </c>
      <c r="G1604" s="189">
        <v>42560</v>
      </c>
      <c r="H1604" s="190">
        <v>2</v>
      </c>
      <c r="I1604" s="192" t="s">
        <v>629</v>
      </c>
      <c r="J1604" s="190">
        <v>108</v>
      </c>
      <c r="K1604" s="190">
        <v>63</v>
      </c>
      <c r="L1604" s="182">
        <f>J1604*K1604*3.14/4</f>
        <v>5341.14</v>
      </c>
      <c r="M1604" s="190">
        <v>17</v>
      </c>
      <c r="N1604" s="182"/>
      <c r="O1604" s="192" t="s">
        <v>599</v>
      </c>
      <c r="P1604" s="190"/>
      <c r="Q1604" s="190">
        <v>3</v>
      </c>
    </row>
    <row r="1605" spans="1:17">
      <c r="A1605" s="244">
        <v>143</v>
      </c>
      <c r="B1605" s="244" t="s">
        <v>1100</v>
      </c>
      <c r="C1605" s="244" t="s">
        <v>1104</v>
      </c>
      <c r="D1605" s="244" t="s">
        <v>1105</v>
      </c>
      <c r="E1605" s="244">
        <v>43</v>
      </c>
      <c r="F1605" s="244">
        <v>4</v>
      </c>
      <c r="G1605" s="189">
        <v>42560</v>
      </c>
      <c r="H1605" s="190">
        <v>2</v>
      </c>
      <c r="I1605" s="192" t="s">
        <v>629</v>
      </c>
      <c r="J1605" s="190">
        <v>108</v>
      </c>
      <c r="K1605" s="190">
        <v>63</v>
      </c>
      <c r="L1605" s="182">
        <f>J1605*K1605*3.14/4</f>
        <v>5341.14</v>
      </c>
      <c r="M1605" s="190">
        <v>17</v>
      </c>
      <c r="N1605" s="182"/>
      <c r="O1605" s="192" t="s">
        <v>586</v>
      </c>
      <c r="P1605" s="190"/>
      <c r="Q1605" s="190">
        <v>17</v>
      </c>
    </row>
    <row r="1606" spans="1:17">
      <c r="A1606" s="244">
        <v>143</v>
      </c>
      <c r="B1606" s="244" t="s">
        <v>1100</v>
      </c>
      <c r="C1606" s="244" t="s">
        <v>1104</v>
      </c>
      <c r="D1606" s="244" t="s">
        <v>1105</v>
      </c>
      <c r="E1606" s="244">
        <v>43</v>
      </c>
      <c r="F1606" s="244">
        <v>4</v>
      </c>
      <c r="G1606" s="189">
        <v>42560</v>
      </c>
      <c r="H1606" s="190">
        <v>2</v>
      </c>
      <c r="I1606" s="192" t="s">
        <v>629</v>
      </c>
      <c r="J1606" s="190">
        <v>108</v>
      </c>
      <c r="K1606" s="190">
        <v>63</v>
      </c>
      <c r="L1606" s="182">
        <f>J1606*K1606*3.14/4</f>
        <v>5341.14</v>
      </c>
      <c r="M1606" s="190">
        <v>17</v>
      </c>
      <c r="N1606" s="182"/>
      <c r="O1606" s="192" t="s">
        <v>536</v>
      </c>
      <c r="P1606" s="190"/>
      <c r="Q1606" s="190">
        <v>7</v>
      </c>
    </row>
    <row r="1607" spans="1:17">
      <c r="A1607" s="244">
        <v>143</v>
      </c>
      <c r="B1607" s="244" t="s">
        <v>1100</v>
      </c>
      <c r="C1607" s="244" t="s">
        <v>1104</v>
      </c>
      <c r="D1607" s="244" t="s">
        <v>1105</v>
      </c>
      <c r="E1607" s="244">
        <v>43</v>
      </c>
      <c r="F1607" s="244">
        <v>4</v>
      </c>
      <c r="G1607" s="189">
        <v>42560</v>
      </c>
      <c r="H1607" s="190">
        <v>2</v>
      </c>
      <c r="I1607" s="192" t="s">
        <v>629</v>
      </c>
      <c r="J1607" s="190">
        <v>108</v>
      </c>
      <c r="K1607" s="190">
        <v>63</v>
      </c>
      <c r="L1607" s="182">
        <f>J1607*K1607*3.14/4</f>
        <v>5341.14</v>
      </c>
      <c r="M1607" s="190">
        <v>17</v>
      </c>
      <c r="N1607" s="182"/>
      <c r="O1607" s="192" t="s">
        <v>585</v>
      </c>
      <c r="P1607" s="190"/>
      <c r="Q1607" s="190">
        <v>16</v>
      </c>
    </row>
    <row r="1608" spans="1:17">
      <c r="A1608" s="244">
        <v>143</v>
      </c>
      <c r="B1608" s="244" t="s">
        <v>1100</v>
      </c>
      <c r="C1608" s="244" t="s">
        <v>1104</v>
      </c>
      <c r="D1608" s="244" t="s">
        <v>1105</v>
      </c>
      <c r="E1608" s="244">
        <v>43</v>
      </c>
      <c r="F1608" s="244">
        <v>4</v>
      </c>
      <c r="G1608" s="189">
        <v>42560</v>
      </c>
      <c r="H1608" s="190">
        <v>2</v>
      </c>
      <c r="I1608" s="192" t="s">
        <v>629</v>
      </c>
      <c r="J1608" s="190">
        <v>108</v>
      </c>
      <c r="K1608" s="190">
        <v>63</v>
      </c>
      <c r="L1608" s="182">
        <f>J1608*K1608*3.14/4</f>
        <v>5341.14</v>
      </c>
      <c r="M1608" s="190">
        <v>17</v>
      </c>
      <c r="N1608" s="182"/>
      <c r="O1608" s="192" t="s">
        <v>573</v>
      </c>
      <c r="P1608" s="190"/>
      <c r="Q1608" s="190">
        <v>10</v>
      </c>
    </row>
    <row r="1609" spans="1:17">
      <c r="A1609" s="244">
        <v>143</v>
      </c>
      <c r="B1609" s="244" t="s">
        <v>1100</v>
      </c>
      <c r="C1609" s="244" t="s">
        <v>1104</v>
      </c>
      <c r="D1609" s="244" t="s">
        <v>1105</v>
      </c>
      <c r="E1609" s="244">
        <v>43</v>
      </c>
      <c r="F1609" s="244">
        <v>4</v>
      </c>
      <c r="G1609" s="189">
        <v>42560</v>
      </c>
      <c r="H1609" s="190">
        <v>1</v>
      </c>
      <c r="I1609" s="193" t="s">
        <v>71</v>
      </c>
      <c r="J1609" s="190"/>
      <c r="K1609" s="190"/>
      <c r="L1609" s="190"/>
      <c r="M1609" s="190">
        <v>17</v>
      </c>
      <c r="N1609" s="182"/>
      <c r="O1609" s="192" t="s">
        <v>527</v>
      </c>
      <c r="P1609" s="190"/>
      <c r="Q1609" s="190">
        <v>12</v>
      </c>
    </row>
    <row r="1610" spans="1:17">
      <c r="A1610" s="244">
        <v>143</v>
      </c>
      <c r="B1610" s="244" t="s">
        <v>1100</v>
      </c>
      <c r="C1610" s="244" t="s">
        <v>1104</v>
      </c>
      <c r="D1610" s="244" t="s">
        <v>1105</v>
      </c>
      <c r="E1610" s="244">
        <v>43</v>
      </c>
      <c r="F1610" s="244">
        <v>4</v>
      </c>
      <c r="G1610" s="189">
        <v>42560</v>
      </c>
      <c r="H1610" s="190">
        <v>1</v>
      </c>
      <c r="I1610" s="193" t="s">
        <v>71</v>
      </c>
      <c r="J1610" s="190"/>
      <c r="K1610" s="190"/>
      <c r="L1610" s="190"/>
      <c r="M1610" s="190">
        <v>17</v>
      </c>
      <c r="N1610" s="182"/>
      <c r="O1610" s="192" t="s">
        <v>586</v>
      </c>
      <c r="P1610" s="190"/>
      <c r="Q1610" s="190">
        <v>45</v>
      </c>
    </row>
    <row r="1611" spans="1:17">
      <c r="A1611" s="244">
        <v>143</v>
      </c>
      <c r="B1611" s="244" t="s">
        <v>1100</v>
      </c>
      <c r="C1611" s="244" t="s">
        <v>1104</v>
      </c>
      <c r="D1611" s="244" t="s">
        <v>1105</v>
      </c>
      <c r="E1611" s="244">
        <v>43</v>
      </c>
      <c r="F1611" s="244">
        <v>4</v>
      </c>
      <c r="G1611" s="189">
        <v>42560</v>
      </c>
      <c r="H1611" s="190">
        <v>1</v>
      </c>
      <c r="I1611" s="193" t="s">
        <v>71</v>
      </c>
      <c r="J1611" s="190"/>
      <c r="K1611" s="190"/>
      <c r="L1611" s="190"/>
      <c r="M1611" s="190">
        <v>17</v>
      </c>
      <c r="N1611" s="182"/>
      <c r="O1611" s="192" t="s">
        <v>608</v>
      </c>
      <c r="P1611" s="190"/>
      <c r="Q1611" s="190">
        <v>8</v>
      </c>
    </row>
    <row r="1612" spans="1:17">
      <c r="A1612" s="244">
        <v>143</v>
      </c>
      <c r="B1612" s="244" t="s">
        <v>1100</v>
      </c>
      <c r="C1612" s="244" t="s">
        <v>1104</v>
      </c>
      <c r="D1612" s="244" t="s">
        <v>1105</v>
      </c>
      <c r="E1612" s="244">
        <v>43</v>
      </c>
      <c r="F1612" s="244">
        <v>4</v>
      </c>
      <c r="G1612" s="189">
        <v>42560</v>
      </c>
      <c r="H1612" s="190">
        <v>1</v>
      </c>
      <c r="I1612" s="193" t="s">
        <v>71</v>
      </c>
      <c r="J1612" s="190"/>
      <c r="K1612" s="190"/>
      <c r="L1612" s="190"/>
      <c r="M1612" s="190">
        <v>17</v>
      </c>
      <c r="N1612" s="182"/>
      <c r="O1612" s="192" t="s">
        <v>553</v>
      </c>
      <c r="P1612" s="190"/>
      <c r="Q1612" s="190">
        <v>2</v>
      </c>
    </row>
    <row r="1613" spans="1:17">
      <c r="A1613" s="244">
        <v>143</v>
      </c>
      <c r="B1613" s="244" t="s">
        <v>1100</v>
      </c>
      <c r="C1613" s="244" t="s">
        <v>1104</v>
      </c>
      <c r="D1613" s="244" t="s">
        <v>1105</v>
      </c>
      <c r="E1613" s="244">
        <v>43</v>
      </c>
      <c r="F1613" s="244">
        <v>4</v>
      </c>
      <c r="G1613" s="189">
        <v>42560</v>
      </c>
      <c r="H1613" s="190">
        <v>1</v>
      </c>
      <c r="I1613" s="193" t="s">
        <v>71</v>
      </c>
      <c r="J1613" s="190"/>
      <c r="K1613" s="190"/>
      <c r="L1613" s="190"/>
      <c r="M1613" s="190">
        <v>17</v>
      </c>
      <c r="N1613" s="182"/>
      <c r="O1613" s="192" t="s">
        <v>605</v>
      </c>
      <c r="P1613" s="190"/>
      <c r="Q1613" s="190">
        <v>5</v>
      </c>
    </row>
    <row r="1614" spans="1:17">
      <c r="A1614" s="244">
        <v>143</v>
      </c>
      <c r="B1614" s="244" t="s">
        <v>1100</v>
      </c>
      <c r="C1614" s="244" t="s">
        <v>1104</v>
      </c>
      <c r="D1614" s="244" t="s">
        <v>1105</v>
      </c>
      <c r="E1614" s="244">
        <v>43</v>
      </c>
      <c r="F1614" s="244">
        <v>4</v>
      </c>
      <c r="G1614" s="189">
        <v>42560</v>
      </c>
      <c r="H1614" s="190">
        <v>1</v>
      </c>
      <c r="I1614" s="193" t="s">
        <v>71</v>
      </c>
      <c r="J1614" s="190"/>
      <c r="K1614" s="190"/>
      <c r="L1614" s="190"/>
      <c r="M1614" s="190">
        <v>17</v>
      </c>
      <c r="N1614" s="182"/>
      <c r="O1614" s="192" t="s">
        <v>536</v>
      </c>
      <c r="P1614" s="190"/>
      <c r="Q1614" s="190">
        <v>5</v>
      </c>
    </row>
    <row r="1615" spans="1:17">
      <c r="A1615" s="244">
        <v>143</v>
      </c>
      <c r="B1615" s="244" t="s">
        <v>1100</v>
      </c>
      <c r="C1615" s="244" t="s">
        <v>1104</v>
      </c>
      <c r="D1615" s="244" t="s">
        <v>1105</v>
      </c>
      <c r="E1615" s="244">
        <v>43</v>
      </c>
      <c r="F1615" s="244">
        <v>4</v>
      </c>
      <c r="G1615" s="189">
        <v>42560</v>
      </c>
      <c r="H1615" s="190">
        <v>1</v>
      </c>
      <c r="I1615" s="193" t="s">
        <v>71</v>
      </c>
      <c r="J1615" s="190"/>
      <c r="K1615" s="190"/>
      <c r="L1615" s="190"/>
      <c r="M1615" s="190">
        <v>17</v>
      </c>
      <c r="N1615" s="182"/>
      <c r="O1615" s="192" t="s">
        <v>593</v>
      </c>
      <c r="P1615" s="190"/>
      <c r="Q1615" s="190">
        <v>3</v>
      </c>
    </row>
    <row r="1616" spans="1:17">
      <c r="A1616" s="244">
        <v>143</v>
      </c>
      <c r="B1616" s="244" t="s">
        <v>1100</v>
      </c>
      <c r="C1616" s="244" t="s">
        <v>1104</v>
      </c>
      <c r="D1616" s="244" t="s">
        <v>1105</v>
      </c>
      <c r="E1616" s="244">
        <v>43</v>
      </c>
      <c r="F1616" s="244">
        <v>4</v>
      </c>
      <c r="G1616" s="189">
        <v>42560</v>
      </c>
      <c r="H1616" s="190">
        <v>1</v>
      </c>
      <c r="I1616" s="193" t="s">
        <v>71</v>
      </c>
      <c r="J1616" s="190"/>
      <c r="K1616" s="190"/>
      <c r="L1616" s="190"/>
      <c r="M1616" s="190">
        <v>17</v>
      </c>
      <c r="N1616" s="182"/>
      <c r="O1616" s="192" t="s">
        <v>591</v>
      </c>
      <c r="P1616" s="190"/>
      <c r="Q1616" s="190">
        <v>6</v>
      </c>
    </row>
    <row r="1617" spans="1:17">
      <c r="A1617" s="244">
        <v>143</v>
      </c>
      <c r="B1617" s="244" t="s">
        <v>1100</v>
      </c>
      <c r="C1617" s="244" t="s">
        <v>1104</v>
      </c>
      <c r="D1617" s="244" t="s">
        <v>1105</v>
      </c>
      <c r="E1617" s="244">
        <v>43</v>
      </c>
      <c r="F1617" s="244">
        <v>4</v>
      </c>
      <c r="G1617" s="189">
        <v>42560</v>
      </c>
      <c r="H1617" s="190">
        <v>2</v>
      </c>
      <c r="I1617" s="192" t="s">
        <v>629</v>
      </c>
      <c r="J1617" s="190">
        <v>40</v>
      </c>
      <c r="K1617" s="190">
        <v>65</v>
      </c>
      <c r="L1617" s="182">
        <f t="shared" ref="L1617:L1622" si="16">J1617*K1617*3.14/4</f>
        <v>2041</v>
      </c>
      <c r="M1617" s="190">
        <v>18</v>
      </c>
      <c r="N1617" s="182"/>
      <c r="O1617" s="192" t="s">
        <v>586</v>
      </c>
      <c r="P1617" s="190"/>
      <c r="Q1617" s="190">
        <v>15</v>
      </c>
    </row>
    <row r="1618" spans="1:17">
      <c r="A1618" s="244">
        <v>143</v>
      </c>
      <c r="B1618" s="244" t="s">
        <v>1100</v>
      </c>
      <c r="C1618" s="244" t="s">
        <v>1104</v>
      </c>
      <c r="D1618" s="244" t="s">
        <v>1105</v>
      </c>
      <c r="E1618" s="244">
        <v>43</v>
      </c>
      <c r="F1618" s="244">
        <v>4</v>
      </c>
      <c r="G1618" s="189">
        <v>42560</v>
      </c>
      <c r="H1618" s="190">
        <v>2</v>
      </c>
      <c r="I1618" s="192" t="s">
        <v>629</v>
      </c>
      <c r="J1618" s="190">
        <v>40</v>
      </c>
      <c r="K1618" s="190">
        <v>65</v>
      </c>
      <c r="L1618" s="182">
        <f t="shared" si="16"/>
        <v>2041</v>
      </c>
      <c r="M1618" s="190">
        <v>18</v>
      </c>
      <c r="N1618" s="182"/>
      <c r="O1618" s="192" t="s">
        <v>586</v>
      </c>
      <c r="P1618" s="190"/>
      <c r="Q1618" s="190">
        <v>21</v>
      </c>
    </row>
    <row r="1619" spans="1:17">
      <c r="A1619" s="244">
        <v>143</v>
      </c>
      <c r="B1619" s="244" t="s">
        <v>1100</v>
      </c>
      <c r="C1619" s="244" t="s">
        <v>1104</v>
      </c>
      <c r="D1619" s="244" t="s">
        <v>1105</v>
      </c>
      <c r="E1619" s="244">
        <v>43</v>
      </c>
      <c r="F1619" s="244">
        <v>4</v>
      </c>
      <c r="G1619" s="189">
        <v>42560</v>
      </c>
      <c r="H1619" s="190">
        <v>2</v>
      </c>
      <c r="I1619" s="192" t="s">
        <v>629</v>
      </c>
      <c r="J1619" s="190">
        <v>40</v>
      </c>
      <c r="K1619" s="190">
        <v>65</v>
      </c>
      <c r="L1619" s="182">
        <f t="shared" si="16"/>
        <v>2041</v>
      </c>
      <c r="M1619" s="190">
        <v>18</v>
      </c>
      <c r="N1619" s="182"/>
      <c r="O1619" s="192" t="s">
        <v>536</v>
      </c>
      <c r="P1619" s="190"/>
      <c r="Q1619" s="190">
        <v>18</v>
      </c>
    </row>
    <row r="1620" spans="1:17">
      <c r="A1620" s="244">
        <v>143</v>
      </c>
      <c r="B1620" s="244" t="s">
        <v>1100</v>
      </c>
      <c r="C1620" s="244" t="s">
        <v>1104</v>
      </c>
      <c r="D1620" s="244" t="s">
        <v>1105</v>
      </c>
      <c r="E1620" s="244">
        <v>43</v>
      </c>
      <c r="F1620" s="244">
        <v>4</v>
      </c>
      <c r="G1620" s="189">
        <v>42560</v>
      </c>
      <c r="H1620" s="190">
        <v>2</v>
      </c>
      <c r="I1620" s="192" t="s">
        <v>629</v>
      </c>
      <c r="J1620" s="190">
        <v>40</v>
      </c>
      <c r="K1620" s="190">
        <v>65</v>
      </c>
      <c r="L1620" s="182">
        <f t="shared" si="16"/>
        <v>2041</v>
      </c>
      <c r="M1620" s="190">
        <v>18</v>
      </c>
      <c r="N1620" s="182"/>
      <c r="O1620" s="192" t="s">
        <v>599</v>
      </c>
      <c r="P1620" s="190"/>
      <c r="Q1620" s="190">
        <v>11</v>
      </c>
    </row>
    <row r="1621" spans="1:17">
      <c r="A1621" s="244">
        <v>143</v>
      </c>
      <c r="B1621" s="244" t="s">
        <v>1100</v>
      </c>
      <c r="C1621" s="244" t="s">
        <v>1104</v>
      </c>
      <c r="D1621" s="244" t="s">
        <v>1105</v>
      </c>
      <c r="E1621" s="244">
        <v>43</v>
      </c>
      <c r="F1621" s="244">
        <v>4</v>
      </c>
      <c r="G1621" s="189">
        <v>42560</v>
      </c>
      <c r="H1621" s="190">
        <v>2</v>
      </c>
      <c r="I1621" s="192" t="s">
        <v>629</v>
      </c>
      <c r="J1621" s="190">
        <v>40</v>
      </c>
      <c r="K1621" s="190">
        <v>65</v>
      </c>
      <c r="L1621" s="182">
        <f t="shared" si="16"/>
        <v>2041</v>
      </c>
      <c r="M1621" s="190">
        <v>18</v>
      </c>
      <c r="N1621" s="182"/>
      <c r="O1621" s="192" t="s">
        <v>528</v>
      </c>
      <c r="P1621" s="190"/>
      <c r="Q1621" s="190">
        <v>3</v>
      </c>
    </row>
    <row r="1622" spans="1:17">
      <c r="A1622" s="244">
        <v>143</v>
      </c>
      <c r="B1622" s="244" t="s">
        <v>1100</v>
      </c>
      <c r="C1622" s="244" t="s">
        <v>1104</v>
      </c>
      <c r="D1622" s="244" t="s">
        <v>1105</v>
      </c>
      <c r="E1622" s="244">
        <v>43</v>
      </c>
      <c r="F1622" s="244">
        <v>4</v>
      </c>
      <c r="G1622" s="189">
        <v>42560</v>
      </c>
      <c r="H1622" s="190">
        <v>2</v>
      </c>
      <c r="I1622" s="192" t="s">
        <v>629</v>
      </c>
      <c r="J1622" s="190">
        <v>40</v>
      </c>
      <c r="K1622" s="190">
        <v>65</v>
      </c>
      <c r="L1622" s="182">
        <f t="shared" si="16"/>
        <v>2041</v>
      </c>
      <c r="M1622" s="190">
        <v>18</v>
      </c>
      <c r="N1622" s="182"/>
      <c r="O1622" s="192" t="s">
        <v>615</v>
      </c>
      <c r="P1622" s="190"/>
      <c r="Q1622" s="190">
        <v>13</v>
      </c>
    </row>
    <row r="1623" spans="1:17">
      <c r="A1623" s="244">
        <v>143</v>
      </c>
      <c r="B1623" s="244" t="s">
        <v>1100</v>
      </c>
      <c r="C1623" s="244" t="s">
        <v>1104</v>
      </c>
      <c r="D1623" s="244" t="s">
        <v>1105</v>
      </c>
      <c r="E1623" s="244">
        <v>43</v>
      </c>
      <c r="F1623" s="244">
        <v>4</v>
      </c>
      <c r="G1623" s="189">
        <v>42560</v>
      </c>
      <c r="H1623" s="190">
        <v>1</v>
      </c>
      <c r="I1623" s="193" t="s">
        <v>71</v>
      </c>
      <c r="J1623" s="190"/>
      <c r="K1623" s="190"/>
      <c r="L1623" s="190"/>
      <c r="M1623" s="190">
        <v>18</v>
      </c>
      <c r="N1623" s="182"/>
      <c r="O1623" s="192" t="s">
        <v>615</v>
      </c>
      <c r="P1623" s="190"/>
      <c r="Q1623" s="190">
        <v>55</v>
      </c>
    </row>
    <row r="1624" spans="1:17">
      <c r="A1624" s="244">
        <v>143</v>
      </c>
      <c r="B1624" s="244" t="s">
        <v>1100</v>
      </c>
      <c r="C1624" s="244" t="s">
        <v>1104</v>
      </c>
      <c r="D1624" s="244" t="s">
        <v>1105</v>
      </c>
      <c r="E1624" s="244">
        <v>43</v>
      </c>
      <c r="F1624" s="244">
        <v>4</v>
      </c>
      <c r="G1624" s="189">
        <v>42560</v>
      </c>
      <c r="H1624" s="190">
        <v>1</v>
      </c>
      <c r="I1624" s="193" t="s">
        <v>71</v>
      </c>
      <c r="J1624" s="190"/>
      <c r="K1624" s="190"/>
      <c r="L1624" s="190"/>
      <c r="M1624" s="190">
        <v>18</v>
      </c>
      <c r="N1624" s="182"/>
      <c r="O1624" s="192" t="s">
        <v>586</v>
      </c>
      <c r="P1624" s="190"/>
      <c r="Q1624" s="190">
        <v>17</v>
      </c>
    </row>
    <row r="1625" spans="1:17">
      <c r="A1625" s="244">
        <v>143</v>
      </c>
      <c r="B1625" s="244" t="s">
        <v>1100</v>
      </c>
      <c r="C1625" s="244" t="s">
        <v>1104</v>
      </c>
      <c r="D1625" s="244" t="s">
        <v>1105</v>
      </c>
      <c r="E1625" s="244">
        <v>43</v>
      </c>
      <c r="F1625" s="244">
        <v>4</v>
      </c>
      <c r="G1625" s="189">
        <v>42560</v>
      </c>
      <c r="H1625" s="190">
        <v>1</v>
      </c>
      <c r="I1625" s="193" t="s">
        <v>71</v>
      </c>
      <c r="J1625" s="190"/>
      <c r="K1625" s="190"/>
      <c r="L1625" s="190"/>
      <c r="M1625" s="190">
        <v>18</v>
      </c>
      <c r="N1625" s="182"/>
      <c r="O1625" s="192" t="s">
        <v>593</v>
      </c>
      <c r="P1625" s="190"/>
      <c r="Q1625" s="190">
        <v>5</v>
      </c>
    </row>
    <row r="1626" spans="1:17">
      <c r="A1626" s="244">
        <v>143</v>
      </c>
      <c r="B1626" s="244" t="s">
        <v>1100</v>
      </c>
      <c r="C1626" s="244" t="s">
        <v>1104</v>
      </c>
      <c r="D1626" s="244" t="s">
        <v>1105</v>
      </c>
      <c r="E1626" s="244">
        <v>43</v>
      </c>
      <c r="F1626" s="244">
        <v>4</v>
      </c>
      <c r="G1626" s="189">
        <v>42560</v>
      </c>
      <c r="H1626" s="190">
        <v>1</v>
      </c>
      <c r="I1626" s="193" t="s">
        <v>71</v>
      </c>
      <c r="J1626" s="190"/>
      <c r="K1626" s="190"/>
      <c r="L1626" s="190"/>
      <c r="M1626" s="190">
        <v>18</v>
      </c>
      <c r="N1626" s="182"/>
      <c r="O1626" s="192" t="s">
        <v>599</v>
      </c>
      <c r="P1626" s="190"/>
      <c r="Q1626" s="190">
        <v>3</v>
      </c>
    </row>
    <row r="1627" spans="1:17">
      <c r="A1627" s="244">
        <v>143</v>
      </c>
      <c r="B1627" s="244" t="s">
        <v>1100</v>
      </c>
      <c r="C1627" s="244" t="s">
        <v>1104</v>
      </c>
      <c r="D1627" s="244" t="s">
        <v>1105</v>
      </c>
      <c r="E1627" s="244">
        <v>43</v>
      </c>
      <c r="F1627" s="244">
        <v>4</v>
      </c>
      <c r="G1627" s="189">
        <v>42560</v>
      </c>
      <c r="H1627" s="190">
        <v>2</v>
      </c>
      <c r="I1627" s="192" t="s">
        <v>629</v>
      </c>
      <c r="J1627" s="190">
        <v>39</v>
      </c>
      <c r="K1627" s="190">
        <v>26</v>
      </c>
      <c r="L1627" s="182">
        <f>J1627*K1627*3.14/4</f>
        <v>795.99</v>
      </c>
      <c r="M1627" s="190">
        <v>19</v>
      </c>
      <c r="N1627" s="182"/>
      <c r="O1627" s="192" t="s">
        <v>583</v>
      </c>
      <c r="P1627" s="190"/>
      <c r="Q1627" s="190">
        <v>30</v>
      </c>
    </row>
    <row r="1628" spans="1:17">
      <c r="A1628" s="244">
        <v>143</v>
      </c>
      <c r="B1628" s="244" t="s">
        <v>1100</v>
      </c>
      <c r="C1628" s="244" t="s">
        <v>1104</v>
      </c>
      <c r="D1628" s="244" t="s">
        <v>1105</v>
      </c>
      <c r="E1628" s="244">
        <v>43</v>
      </c>
      <c r="F1628" s="244">
        <v>4</v>
      </c>
      <c r="G1628" s="189">
        <v>42560</v>
      </c>
      <c r="H1628" s="190">
        <v>2</v>
      </c>
      <c r="I1628" s="192" t="s">
        <v>629</v>
      </c>
      <c r="J1628" s="190">
        <v>39</v>
      </c>
      <c r="K1628" s="190">
        <v>26</v>
      </c>
      <c r="L1628" s="182">
        <f>J1628*K1628*3.14/4</f>
        <v>795.99</v>
      </c>
      <c r="M1628" s="190">
        <v>19</v>
      </c>
      <c r="N1628" s="182"/>
      <c r="O1628" s="192" t="s">
        <v>521</v>
      </c>
      <c r="P1628" s="190"/>
      <c r="Q1628" s="190">
        <v>15</v>
      </c>
    </row>
    <row r="1629" spans="1:17">
      <c r="A1629" s="244">
        <v>143</v>
      </c>
      <c r="B1629" s="244" t="s">
        <v>1100</v>
      </c>
      <c r="C1629" s="244" t="s">
        <v>1104</v>
      </c>
      <c r="D1629" s="244" t="s">
        <v>1105</v>
      </c>
      <c r="E1629" s="244">
        <v>43</v>
      </c>
      <c r="F1629" s="244">
        <v>4</v>
      </c>
      <c r="G1629" s="189">
        <v>42560</v>
      </c>
      <c r="H1629" s="190">
        <v>1</v>
      </c>
      <c r="I1629" s="193" t="s">
        <v>71</v>
      </c>
      <c r="J1629" s="190"/>
      <c r="K1629" s="190"/>
      <c r="L1629" s="190"/>
      <c r="M1629" s="190">
        <v>19</v>
      </c>
      <c r="N1629" s="182"/>
      <c r="O1629" s="192" t="s">
        <v>592</v>
      </c>
      <c r="P1629" s="190"/>
      <c r="Q1629" s="190">
        <v>23</v>
      </c>
    </row>
    <row r="1630" spans="1:17">
      <c r="A1630" s="244">
        <v>143</v>
      </c>
      <c r="B1630" s="244" t="s">
        <v>1100</v>
      </c>
      <c r="C1630" s="244" t="s">
        <v>1104</v>
      </c>
      <c r="D1630" s="244" t="s">
        <v>1105</v>
      </c>
      <c r="E1630" s="244">
        <v>43</v>
      </c>
      <c r="F1630" s="244">
        <v>4</v>
      </c>
      <c r="G1630" s="189">
        <v>42560</v>
      </c>
      <c r="H1630" s="190">
        <v>1</v>
      </c>
      <c r="I1630" s="193" t="s">
        <v>71</v>
      </c>
      <c r="J1630" s="190"/>
      <c r="K1630" s="190"/>
      <c r="L1630" s="190"/>
      <c r="M1630" s="190">
        <v>19</v>
      </c>
      <c r="N1630" s="182"/>
      <c r="O1630" s="192" t="s">
        <v>547</v>
      </c>
      <c r="P1630" s="190"/>
      <c r="Q1630" s="190">
        <v>9</v>
      </c>
    </row>
    <row r="1631" spans="1:17">
      <c r="A1631" s="244">
        <v>143</v>
      </c>
      <c r="B1631" s="244" t="s">
        <v>1100</v>
      </c>
      <c r="C1631" s="244" t="s">
        <v>1104</v>
      </c>
      <c r="D1631" s="244" t="s">
        <v>1105</v>
      </c>
      <c r="E1631" s="244">
        <v>43</v>
      </c>
      <c r="F1631" s="244">
        <v>4</v>
      </c>
      <c r="G1631" s="189">
        <v>42560</v>
      </c>
      <c r="H1631" s="190">
        <v>1</v>
      </c>
      <c r="I1631" s="193" t="s">
        <v>71</v>
      </c>
      <c r="J1631" s="190"/>
      <c r="K1631" s="190"/>
      <c r="L1631" s="190"/>
      <c r="M1631" s="190">
        <v>19</v>
      </c>
      <c r="N1631" s="182"/>
      <c r="O1631" s="176" t="s">
        <v>584</v>
      </c>
      <c r="P1631" s="190"/>
      <c r="Q1631" s="190">
        <v>5</v>
      </c>
    </row>
    <row r="1632" spans="1:17">
      <c r="A1632" s="244">
        <v>143</v>
      </c>
      <c r="B1632" s="244" t="s">
        <v>1100</v>
      </c>
      <c r="C1632" s="244" t="s">
        <v>1104</v>
      </c>
      <c r="D1632" s="244" t="s">
        <v>1105</v>
      </c>
      <c r="E1632" s="244">
        <v>43</v>
      </c>
      <c r="F1632" s="244">
        <v>4</v>
      </c>
      <c r="G1632" s="189">
        <v>42560</v>
      </c>
      <c r="H1632" s="190">
        <v>2</v>
      </c>
      <c r="I1632" s="192" t="s">
        <v>629</v>
      </c>
      <c r="J1632" s="190">
        <v>79</v>
      </c>
      <c r="K1632" s="190">
        <v>66</v>
      </c>
      <c r="L1632" s="182">
        <f t="shared" ref="L1632:L1637" si="17">J1632*K1632*3.14/4</f>
        <v>4092.9900000000002</v>
      </c>
      <c r="M1632" s="190">
        <v>20</v>
      </c>
      <c r="N1632" s="182"/>
      <c r="O1632" s="192" t="s">
        <v>586</v>
      </c>
      <c r="P1632" s="190"/>
      <c r="Q1632" s="190">
        <v>5</v>
      </c>
    </row>
    <row r="1633" spans="1:17">
      <c r="A1633" s="244">
        <v>143</v>
      </c>
      <c r="B1633" s="244" t="s">
        <v>1100</v>
      </c>
      <c r="C1633" s="244" t="s">
        <v>1104</v>
      </c>
      <c r="D1633" s="244" t="s">
        <v>1105</v>
      </c>
      <c r="E1633" s="244">
        <v>43</v>
      </c>
      <c r="F1633" s="244">
        <v>4</v>
      </c>
      <c r="G1633" s="189">
        <v>42560</v>
      </c>
      <c r="H1633" s="190">
        <v>2</v>
      </c>
      <c r="I1633" s="192" t="s">
        <v>629</v>
      </c>
      <c r="J1633" s="190">
        <v>79</v>
      </c>
      <c r="K1633" s="190">
        <v>66</v>
      </c>
      <c r="L1633" s="182">
        <f t="shared" si="17"/>
        <v>4092.9900000000002</v>
      </c>
      <c r="M1633" s="190">
        <v>20</v>
      </c>
      <c r="N1633" s="182"/>
      <c r="O1633" s="192" t="s">
        <v>523</v>
      </c>
      <c r="P1633" s="190"/>
      <c r="Q1633" s="190">
        <v>4</v>
      </c>
    </row>
    <row r="1634" spans="1:17">
      <c r="A1634" s="244">
        <v>143</v>
      </c>
      <c r="B1634" s="244" t="s">
        <v>1100</v>
      </c>
      <c r="C1634" s="244" t="s">
        <v>1104</v>
      </c>
      <c r="D1634" s="244" t="s">
        <v>1105</v>
      </c>
      <c r="E1634" s="244">
        <v>43</v>
      </c>
      <c r="F1634" s="244">
        <v>4</v>
      </c>
      <c r="G1634" s="189">
        <v>42560</v>
      </c>
      <c r="H1634" s="190">
        <v>2</v>
      </c>
      <c r="I1634" s="192" t="s">
        <v>629</v>
      </c>
      <c r="J1634" s="190">
        <v>79</v>
      </c>
      <c r="K1634" s="190">
        <v>66</v>
      </c>
      <c r="L1634" s="182">
        <f t="shared" si="17"/>
        <v>4092.9900000000002</v>
      </c>
      <c r="M1634" s="190">
        <v>20</v>
      </c>
      <c r="N1634" s="182"/>
      <c r="O1634" s="192" t="s">
        <v>536</v>
      </c>
      <c r="P1634" s="190"/>
      <c r="Q1634" s="190">
        <v>5</v>
      </c>
    </row>
    <row r="1635" spans="1:17">
      <c r="A1635" s="244">
        <v>143</v>
      </c>
      <c r="B1635" s="244" t="s">
        <v>1100</v>
      </c>
      <c r="C1635" s="244" t="s">
        <v>1104</v>
      </c>
      <c r="D1635" s="244" t="s">
        <v>1105</v>
      </c>
      <c r="E1635" s="244">
        <v>43</v>
      </c>
      <c r="F1635" s="244">
        <v>4</v>
      </c>
      <c r="G1635" s="189">
        <v>42560</v>
      </c>
      <c r="H1635" s="190">
        <v>2</v>
      </c>
      <c r="I1635" s="192" t="s">
        <v>629</v>
      </c>
      <c r="J1635" s="190">
        <v>79</v>
      </c>
      <c r="K1635" s="190">
        <v>66</v>
      </c>
      <c r="L1635" s="182">
        <f t="shared" si="17"/>
        <v>4092.9900000000002</v>
      </c>
      <c r="M1635" s="190">
        <v>20</v>
      </c>
      <c r="N1635" s="182"/>
      <c r="O1635" s="176" t="s">
        <v>584</v>
      </c>
      <c r="P1635" s="190"/>
      <c r="Q1635" s="190">
        <v>8</v>
      </c>
    </row>
    <row r="1636" spans="1:17">
      <c r="A1636" s="244">
        <v>143</v>
      </c>
      <c r="B1636" s="244" t="s">
        <v>1100</v>
      </c>
      <c r="C1636" s="244" t="s">
        <v>1104</v>
      </c>
      <c r="D1636" s="244" t="s">
        <v>1105</v>
      </c>
      <c r="E1636" s="244">
        <v>43</v>
      </c>
      <c r="F1636" s="244">
        <v>4</v>
      </c>
      <c r="G1636" s="189">
        <v>42560</v>
      </c>
      <c r="H1636" s="190">
        <v>2</v>
      </c>
      <c r="I1636" s="192" t="s">
        <v>629</v>
      </c>
      <c r="J1636" s="190">
        <v>79</v>
      </c>
      <c r="K1636" s="190">
        <v>66</v>
      </c>
      <c r="L1636" s="182">
        <f t="shared" si="17"/>
        <v>4092.9900000000002</v>
      </c>
      <c r="M1636" s="190">
        <v>20</v>
      </c>
      <c r="N1636" s="182"/>
      <c r="O1636" s="192" t="s">
        <v>583</v>
      </c>
      <c r="P1636" s="190"/>
      <c r="Q1636" s="190">
        <v>11</v>
      </c>
    </row>
    <row r="1637" spans="1:17">
      <c r="A1637" s="244">
        <v>143</v>
      </c>
      <c r="B1637" s="244" t="s">
        <v>1100</v>
      </c>
      <c r="C1637" s="244" t="s">
        <v>1104</v>
      </c>
      <c r="D1637" s="244" t="s">
        <v>1105</v>
      </c>
      <c r="E1637" s="244">
        <v>43</v>
      </c>
      <c r="F1637" s="244">
        <v>4</v>
      </c>
      <c r="G1637" s="189">
        <v>42560</v>
      </c>
      <c r="H1637" s="190">
        <v>2</v>
      </c>
      <c r="I1637" s="192" t="s">
        <v>629</v>
      </c>
      <c r="J1637" s="190">
        <v>79</v>
      </c>
      <c r="K1637" s="190">
        <v>66</v>
      </c>
      <c r="L1637" s="182">
        <f t="shared" si="17"/>
        <v>4092.9900000000002</v>
      </c>
      <c r="M1637" s="190">
        <v>20</v>
      </c>
      <c r="N1637" s="182"/>
      <c r="O1637" s="192" t="s">
        <v>523</v>
      </c>
      <c r="P1637" s="190"/>
      <c r="Q1637" s="190">
        <v>5</v>
      </c>
    </row>
    <row r="1638" spans="1:17">
      <c r="A1638" s="244">
        <v>143</v>
      </c>
      <c r="B1638" s="244" t="s">
        <v>1100</v>
      </c>
      <c r="C1638" s="244" t="s">
        <v>1104</v>
      </c>
      <c r="D1638" s="244" t="s">
        <v>1105</v>
      </c>
      <c r="E1638" s="244">
        <v>43</v>
      </c>
      <c r="F1638" s="244">
        <v>4</v>
      </c>
      <c r="G1638" s="189">
        <v>42560</v>
      </c>
      <c r="H1638" s="190">
        <v>1</v>
      </c>
      <c r="I1638" s="193" t="s">
        <v>71</v>
      </c>
      <c r="J1638" s="190"/>
      <c r="K1638" s="190"/>
      <c r="L1638" s="190"/>
      <c r="M1638" s="190">
        <v>20</v>
      </c>
      <c r="N1638" s="182"/>
      <c r="O1638" s="192" t="s">
        <v>583</v>
      </c>
      <c r="P1638" s="190"/>
      <c r="Q1638" s="190">
        <v>27</v>
      </c>
    </row>
    <row r="1639" spans="1:17">
      <c r="A1639" s="244">
        <v>143</v>
      </c>
      <c r="B1639" s="244" t="s">
        <v>1100</v>
      </c>
      <c r="C1639" s="244" t="s">
        <v>1104</v>
      </c>
      <c r="D1639" s="244" t="s">
        <v>1105</v>
      </c>
      <c r="E1639" s="244">
        <v>43</v>
      </c>
      <c r="F1639" s="244">
        <v>4</v>
      </c>
      <c r="G1639" s="189">
        <v>42560</v>
      </c>
      <c r="H1639" s="190">
        <v>1</v>
      </c>
      <c r="I1639" s="193" t="s">
        <v>71</v>
      </c>
      <c r="J1639" s="190"/>
      <c r="K1639" s="190"/>
      <c r="L1639" s="190"/>
      <c r="M1639" s="190">
        <v>20</v>
      </c>
      <c r="N1639" s="182"/>
      <c r="O1639" s="192" t="s">
        <v>586</v>
      </c>
      <c r="P1639" s="190"/>
      <c r="Q1639" s="190">
        <v>25</v>
      </c>
    </row>
    <row r="1640" spans="1:17">
      <c r="A1640" s="244">
        <v>143</v>
      </c>
      <c r="B1640" s="244" t="s">
        <v>1100</v>
      </c>
      <c r="C1640" s="244" t="s">
        <v>1104</v>
      </c>
      <c r="D1640" s="244" t="s">
        <v>1105</v>
      </c>
      <c r="E1640" s="244">
        <v>43</v>
      </c>
      <c r="F1640" s="244">
        <v>4</v>
      </c>
      <c r="G1640" s="189">
        <v>42560</v>
      </c>
      <c r="H1640" s="190">
        <v>1</v>
      </c>
      <c r="I1640" s="193" t="s">
        <v>71</v>
      </c>
      <c r="J1640" s="190"/>
      <c r="K1640" s="190"/>
      <c r="L1640" s="190"/>
      <c r="M1640" s="190">
        <v>20</v>
      </c>
      <c r="N1640" s="182"/>
      <c r="O1640" s="192" t="s">
        <v>553</v>
      </c>
      <c r="P1640" s="190"/>
      <c r="Q1640" s="190">
        <v>9</v>
      </c>
    </row>
    <row r="1641" spans="1:17">
      <c r="A1641" s="244">
        <v>143</v>
      </c>
      <c r="B1641" s="244" t="s">
        <v>1100</v>
      </c>
      <c r="C1641" s="244" t="s">
        <v>1104</v>
      </c>
      <c r="D1641" s="244" t="s">
        <v>1105</v>
      </c>
      <c r="E1641" s="244">
        <v>43</v>
      </c>
      <c r="F1641" s="244">
        <v>4</v>
      </c>
      <c r="G1641" s="189">
        <v>42560</v>
      </c>
      <c r="H1641" s="190">
        <v>1</v>
      </c>
      <c r="I1641" s="193" t="s">
        <v>71</v>
      </c>
      <c r="J1641" s="190"/>
      <c r="K1641" s="190"/>
      <c r="L1641" s="190"/>
      <c r="M1641" s="190">
        <v>20</v>
      </c>
      <c r="N1641" s="182"/>
      <c r="O1641" s="192" t="s">
        <v>536</v>
      </c>
      <c r="P1641" s="190"/>
      <c r="Q1641" s="190">
        <v>11</v>
      </c>
    </row>
    <row r="1642" spans="1:17">
      <c r="A1642" s="244">
        <v>143</v>
      </c>
      <c r="B1642" s="244" t="s">
        <v>1100</v>
      </c>
      <c r="C1642" s="244" t="s">
        <v>1104</v>
      </c>
      <c r="D1642" s="244" t="s">
        <v>1105</v>
      </c>
      <c r="E1642" s="244">
        <v>43</v>
      </c>
      <c r="F1642" s="244">
        <v>4</v>
      </c>
      <c r="G1642" s="189">
        <v>42560</v>
      </c>
      <c r="H1642" s="190">
        <v>1</v>
      </c>
      <c r="I1642" s="193" t="s">
        <v>71</v>
      </c>
      <c r="J1642" s="190"/>
      <c r="K1642" s="190"/>
      <c r="L1642" s="190"/>
      <c r="M1642" s="190">
        <v>20</v>
      </c>
      <c r="N1642" s="182"/>
      <c r="O1642" s="192" t="s">
        <v>573</v>
      </c>
      <c r="P1642" s="190"/>
      <c r="Q1642" s="190">
        <v>23</v>
      </c>
    </row>
    <row r="1643" spans="1:17">
      <c r="A1643" s="244">
        <v>143</v>
      </c>
      <c r="B1643" s="244" t="s">
        <v>1100</v>
      </c>
      <c r="C1643" s="244" t="s">
        <v>1104</v>
      </c>
      <c r="D1643" s="244" t="s">
        <v>1105</v>
      </c>
      <c r="E1643" s="244">
        <v>43</v>
      </c>
      <c r="F1643" s="244">
        <v>4</v>
      </c>
      <c r="G1643" s="189">
        <v>42560</v>
      </c>
      <c r="H1643" s="190">
        <v>1</v>
      </c>
      <c r="I1643" s="193" t="s">
        <v>71</v>
      </c>
      <c r="J1643" s="190"/>
      <c r="K1643" s="190"/>
      <c r="L1643" s="190"/>
      <c r="M1643" s="190">
        <v>20</v>
      </c>
      <c r="N1643" s="182"/>
      <c r="O1643" s="192" t="s">
        <v>527</v>
      </c>
      <c r="P1643" s="190"/>
      <c r="Q1643" s="190">
        <v>4</v>
      </c>
    </row>
    <row r="1644" spans="1:17">
      <c r="A1644" s="244">
        <v>143</v>
      </c>
      <c r="B1644" s="244" t="s">
        <v>1100</v>
      </c>
      <c r="C1644" s="244" t="s">
        <v>1104</v>
      </c>
      <c r="D1644" s="244" t="s">
        <v>1105</v>
      </c>
      <c r="E1644" s="244">
        <v>43</v>
      </c>
      <c r="F1644" s="244">
        <v>4</v>
      </c>
      <c r="G1644" s="189">
        <v>42560</v>
      </c>
      <c r="H1644" s="190">
        <v>1</v>
      </c>
      <c r="I1644" s="193" t="s">
        <v>71</v>
      </c>
      <c r="J1644" s="190"/>
      <c r="K1644" s="190"/>
      <c r="L1644" s="190"/>
      <c r="M1644" s="190">
        <v>20</v>
      </c>
      <c r="N1644" s="182"/>
      <c r="O1644" s="192" t="s">
        <v>521</v>
      </c>
      <c r="P1644" s="190"/>
      <c r="Q1644" s="190">
        <v>5</v>
      </c>
    </row>
    <row r="1645" spans="1:17">
      <c r="A1645" s="244">
        <v>143</v>
      </c>
      <c r="B1645" s="244" t="s">
        <v>1100</v>
      </c>
      <c r="C1645" s="244" t="s">
        <v>1104</v>
      </c>
      <c r="D1645" s="244" t="s">
        <v>1105</v>
      </c>
      <c r="E1645" s="244">
        <v>43</v>
      </c>
      <c r="F1645" s="244">
        <v>4</v>
      </c>
      <c r="G1645" s="189">
        <v>42560</v>
      </c>
      <c r="H1645" s="190">
        <v>2</v>
      </c>
      <c r="I1645" s="192" t="s">
        <v>629</v>
      </c>
      <c r="J1645" s="190">
        <v>96</v>
      </c>
      <c r="K1645" s="190">
        <v>93</v>
      </c>
      <c r="L1645" s="182">
        <f t="shared" ref="L1645:L1651" si="18">J1645*K1645*3.14/4</f>
        <v>7008.4800000000005</v>
      </c>
      <c r="M1645" s="190">
        <v>21</v>
      </c>
      <c r="N1645" s="182"/>
      <c r="O1645" s="192" t="s">
        <v>523</v>
      </c>
      <c r="P1645" s="190"/>
      <c r="Q1645" s="190">
        <v>18</v>
      </c>
    </row>
    <row r="1646" spans="1:17">
      <c r="A1646" s="244">
        <v>143</v>
      </c>
      <c r="B1646" s="244" t="s">
        <v>1100</v>
      </c>
      <c r="C1646" s="244" t="s">
        <v>1104</v>
      </c>
      <c r="D1646" s="244" t="s">
        <v>1105</v>
      </c>
      <c r="E1646" s="244">
        <v>43</v>
      </c>
      <c r="F1646" s="244">
        <v>4</v>
      </c>
      <c r="G1646" s="189">
        <v>42560</v>
      </c>
      <c r="H1646" s="190">
        <v>2</v>
      </c>
      <c r="I1646" s="192" t="s">
        <v>629</v>
      </c>
      <c r="J1646" s="190">
        <v>96</v>
      </c>
      <c r="K1646" s="190">
        <v>93</v>
      </c>
      <c r="L1646" s="182">
        <f t="shared" si="18"/>
        <v>7008.4800000000005</v>
      </c>
      <c r="M1646" s="190">
        <v>21</v>
      </c>
      <c r="N1646" s="182"/>
      <c r="O1646" s="192" t="s">
        <v>586</v>
      </c>
      <c r="P1646" s="190"/>
      <c r="Q1646" s="190">
        <v>17</v>
      </c>
    </row>
    <row r="1647" spans="1:17">
      <c r="A1647" s="244">
        <v>143</v>
      </c>
      <c r="B1647" s="244" t="s">
        <v>1100</v>
      </c>
      <c r="C1647" s="244" t="s">
        <v>1104</v>
      </c>
      <c r="D1647" s="244" t="s">
        <v>1105</v>
      </c>
      <c r="E1647" s="244">
        <v>43</v>
      </c>
      <c r="F1647" s="244">
        <v>4</v>
      </c>
      <c r="G1647" s="189">
        <v>42560</v>
      </c>
      <c r="H1647" s="190">
        <v>2</v>
      </c>
      <c r="I1647" s="192" t="s">
        <v>629</v>
      </c>
      <c r="J1647" s="190">
        <v>96</v>
      </c>
      <c r="K1647" s="190">
        <v>93</v>
      </c>
      <c r="L1647" s="182">
        <f t="shared" si="18"/>
        <v>7008.4800000000005</v>
      </c>
      <c r="M1647" s="190">
        <v>21</v>
      </c>
      <c r="N1647" s="182"/>
      <c r="O1647" s="192" t="s">
        <v>583</v>
      </c>
      <c r="P1647" s="190"/>
      <c r="Q1647" s="190">
        <v>6</v>
      </c>
    </row>
    <row r="1648" spans="1:17">
      <c r="A1648" s="244">
        <v>143</v>
      </c>
      <c r="B1648" s="244" t="s">
        <v>1100</v>
      </c>
      <c r="C1648" s="244" t="s">
        <v>1104</v>
      </c>
      <c r="D1648" s="244" t="s">
        <v>1105</v>
      </c>
      <c r="E1648" s="244">
        <v>43</v>
      </c>
      <c r="F1648" s="244">
        <v>4</v>
      </c>
      <c r="G1648" s="189">
        <v>42560</v>
      </c>
      <c r="H1648" s="190">
        <v>2</v>
      </c>
      <c r="I1648" s="192" t="s">
        <v>629</v>
      </c>
      <c r="J1648" s="190">
        <v>96</v>
      </c>
      <c r="K1648" s="190">
        <v>93</v>
      </c>
      <c r="L1648" s="182">
        <f t="shared" si="18"/>
        <v>7008.4800000000005</v>
      </c>
      <c r="M1648" s="190">
        <v>21</v>
      </c>
      <c r="N1648" s="182"/>
      <c r="O1648" s="192" t="s">
        <v>605</v>
      </c>
      <c r="P1648" s="190"/>
      <c r="Q1648" s="190">
        <v>4</v>
      </c>
    </row>
    <row r="1649" spans="1:17">
      <c r="A1649" s="244">
        <v>143</v>
      </c>
      <c r="B1649" s="244" t="s">
        <v>1100</v>
      </c>
      <c r="C1649" s="244" t="s">
        <v>1104</v>
      </c>
      <c r="D1649" s="244" t="s">
        <v>1105</v>
      </c>
      <c r="E1649" s="244">
        <v>43</v>
      </c>
      <c r="F1649" s="244">
        <v>4</v>
      </c>
      <c r="G1649" s="189">
        <v>42560</v>
      </c>
      <c r="H1649" s="190">
        <v>2</v>
      </c>
      <c r="I1649" s="192" t="s">
        <v>629</v>
      </c>
      <c r="J1649" s="190">
        <v>96</v>
      </c>
      <c r="K1649" s="190">
        <v>93</v>
      </c>
      <c r="L1649" s="182">
        <f t="shared" si="18"/>
        <v>7008.4800000000005</v>
      </c>
      <c r="M1649" s="190">
        <v>21</v>
      </c>
      <c r="N1649" s="182"/>
      <c r="O1649" s="192" t="s">
        <v>591</v>
      </c>
      <c r="P1649" s="190"/>
      <c r="Q1649" s="190">
        <v>5</v>
      </c>
    </row>
    <row r="1650" spans="1:17">
      <c r="A1650" s="244">
        <v>143</v>
      </c>
      <c r="B1650" s="244" t="s">
        <v>1100</v>
      </c>
      <c r="C1650" s="244" t="s">
        <v>1104</v>
      </c>
      <c r="D1650" s="244" t="s">
        <v>1105</v>
      </c>
      <c r="E1650" s="244">
        <v>43</v>
      </c>
      <c r="F1650" s="244">
        <v>4</v>
      </c>
      <c r="G1650" s="189">
        <v>42560</v>
      </c>
      <c r="H1650" s="190">
        <v>2</v>
      </c>
      <c r="I1650" s="192" t="s">
        <v>629</v>
      </c>
      <c r="J1650" s="190">
        <v>96</v>
      </c>
      <c r="K1650" s="190">
        <v>93</v>
      </c>
      <c r="L1650" s="182">
        <f t="shared" si="18"/>
        <v>7008.4800000000005</v>
      </c>
      <c r="M1650" s="190">
        <v>21</v>
      </c>
      <c r="N1650" s="182"/>
      <c r="O1650" s="192" t="s">
        <v>571</v>
      </c>
      <c r="P1650" s="190"/>
      <c r="Q1650" s="190">
        <v>4</v>
      </c>
    </row>
    <row r="1651" spans="1:17">
      <c r="A1651" s="244">
        <v>143</v>
      </c>
      <c r="B1651" s="244" t="s">
        <v>1100</v>
      </c>
      <c r="C1651" s="244" t="s">
        <v>1104</v>
      </c>
      <c r="D1651" s="244" t="s">
        <v>1105</v>
      </c>
      <c r="E1651" s="244">
        <v>43</v>
      </c>
      <c r="F1651" s="244">
        <v>4</v>
      </c>
      <c r="G1651" s="189">
        <v>42560</v>
      </c>
      <c r="H1651" s="190">
        <v>2</v>
      </c>
      <c r="I1651" s="192" t="s">
        <v>629</v>
      </c>
      <c r="J1651" s="190">
        <v>96</v>
      </c>
      <c r="K1651" s="190">
        <v>93</v>
      </c>
      <c r="L1651" s="182">
        <f t="shared" si="18"/>
        <v>7008.4800000000005</v>
      </c>
      <c r="M1651" s="190">
        <v>21</v>
      </c>
      <c r="N1651" s="182"/>
      <c r="O1651" s="192" t="s">
        <v>565</v>
      </c>
      <c r="P1651" s="190"/>
      <c r="Q1651" s="190">
        <v>1</v>
      </c>
    </row>
    <row r="1652" spans="1:17">
      <c r="A1652" s="244">
        <v>143</v>
      </c>
      <c r="B1652" s="244" t="s">
        <v>1100</v>
      </c>
      <c r="C1652" s="244" t="s">
        <v>1104</v>
      </c>
      <c r="D1652" s="244" t="s">
        <v>1105</v>
      </c>
      <c r="E1652" s="244">
        <v>43</v>
      </c>
      <c r="F1652" s="244">
        <v>4</v>
      </c>
      <c r="G1652" s="189">
        <v>42560</v>
      </c>
      <c r="H1652" s="190">
        <v>1</v>
      </c>
      <c r="I1652" s="193" t="s">
        <v>71</v>
      </c>
      <c r="J1652" s="190"/>
      <c r="K1652" s="190"/>
      <c r="L1652" s="190"/>
      <c r="M1652" s="190">
        <v>21</v>
      </c>
      <c r="N1652" s="182"/>
      <c r="O1652" s="192" t="s">
        <v>528</v>
      </c>
      <c r="P1652" s="190"/>
      <c r="Q1652" s="190">
        <v>50</v>
      </c>
    </row>
    <row r="1653" spans="1:17">
      <c r="A1653" s="244">
        <v>143</v>
      </c>
      <c r="B1653" s="244" t="s">
        <v>1100</v>
      </c>
      <c r="C1653" s="244" t="s">
        <v>1104</v>
      </c>
      <c r="D1653" s="244" t="s">
        <v>1105</v>
      </c>
      <c r="E1653" s="244">
        <v>43</v>
      </c>
      <c r="F1653" s="244">
        <v>4</v>
      </c>
      <c r="G1653" s="189">
        <v>42560</v>
      </c>
      <c r="H1653" s="190">
        <v>1</v>
      </c>
      <c r="I1653" s="193" t="s">
        <v>71</v>
      </c>
      <c r="J1653" s="190"/>
      <c r="K1653" s="190"/>
      <c r="L1653" s="190"/>
      <c r="M1653" s="190">
        <v>21</v>
      </c>
      <c r="N1653" s="182"/>
      <c r="O1653" s="192" t="s">
        <v>586</v>
      </c>
      <c r="P1653" s="190"/>
      <c r="Q1653" s="190">
        <v>13</v>
      </c>
    </row>
    <row r="1654" spans="1:17">
      <c r="A1654" s="244">
        <v>143</v>
      </c>
      <c r="B1654" s="244" t="s">
        <v>1100</v>
      </c>
      <c r="C1654" s="244" t="s">
        <v>1104</v>
      </c>
      <c r="D1654" s="244" t="s">
        <v>1105</v>
      </c>
      <c r="E1654" s="244">
        <v>43</v>
      </c>
      <c r="F1654" s="244">
        <v>4</v>
      </c>
      <c r="G1654" s="189">
        <v>42560</v>
      </c>
      <c r="H1654" s="190">
        <v>1</v>
      </c>
      <c r="I1654" s="193" t="s">
        <v>71</v>
      </c>
      <c r="J1654" s="190"/>
      <c r="K1654" s="190"/>
      <c r="L1654" s="190"/>
      <c r="M1654" s="190">
        <v>21</v>
      </c>
      <c r="N1654" s="182"/>
      <c r="O1654" s="192" t="s">
        <v>586</v>
      </c>
      <c r="P1654" s="190"/>
      <c r="Q1654" s="190">
        <v>9</v>
      </c>
    </row>
    <row r="1655" spans="1:17">
      <c r="A1655" s="244">
        <v>143</v>
      </c>
      <c r="B1655" s="244" t="s">
        <v>1100</v>
      </c>
      <c r="C1655" s="244" t="s">
        <v>1104</v>
      </c>
      <c r="D1655" s="244" t="s">
        <v>1105</v>
      </c>
      <c r="E1655" s="244">
        <v>43</v>
      </c>
      <c r="F1655" s="244">
        <v>4</v>
      </c>
      <c r="G1655" s="189">
        <v>42560</v>
      </c>
      <c r="H1655" s="190">
        <v>1</v>
      </c>
      <c r="I1655" s="193" t="s">
        <v>71</v>
      </c>
      <c r="J1655" s="190"/>
      <c r="K1655" s="190"/>
      <c r="L1655" s="190"/>
      <c r="M1655" s="190">
        <v>21</v>
      </c>
      <c r="N1655" s="182"/>
      <c r="O1655" s="192" t="s">
        <v>553</v>
      </c>
      <c r="P1655" s="190"/>
      <c r="Q1655" s="190">
        <v>2</v>
      </c>
    </row>
    <row r="1656" spans="1:17">
      <c r="A1656" s="244">
        <v>143</v>
      </c>
      <c r="B1656" s="244" t="s">
        <v>1100</v>
      </c>
      <c r="C1656" s="244" t="s">
        <v>1104</v>
      </c>
      <c r="D1656" s="244" t="s">
        <v>1105</v>
      </c>
      <c r="E1656" s="244">
        <v>43</v>
      </c>
      <c r="F1656" s="244">
        <v>4</v>
      </c>
      <c r="G1656" s="189">
        <v>42560</v>
      </c>
      <c r="H1656" s="190">
        <v>1</v>
      </c>
      <c r="I1656" s="193" t="s">
        <v>71</v>
      </c>
      <c r="J1656" s="190"/>
      <c r="K1656" s="190"/>
      <c r="L1656" s="190"/>
      <c r="M1656" s="190">
        <v>21</v>
      </c>
      <c r="N1656" s="182"/>
      <c r="O1656" s="192" t="s">
        <v>522</v>
      </c>
      <c r="P1656" s="190"/>
      <c r="Q1656" s="190">
        <v>17</v>
      </c>
    </row>
    <row r="1657" spans="1:17">
      <c r="A1657" s="244">
        <v>143</v>
      </c>
      <c r="B1657" s="244" t="s">
        <v>1100</v>
      </c>
      <c r="C1657" s="244" t="s">
        <v>1104</v>
      </c>
      <c r="D1657" s="244" t="s">
        <v>1105</v>
      </c>
      <c r="E1657" s="244">
        <v>43</v>
      </c>
      <c r="F1657" s="244">
        <v>4</v>
      </c>
      <c r="G1657" s="189">
        <v>42560</v>
      </c>
      <c r="H1657" s="190">
        <v>1</v>
      </c>
      <c r="I1657" s="193" t="s">
        <v>71</v>
      </c>
      <c r="J1657" s="190"/>
      <c r="K1657" s="190"/>
      <c r="L1657" s="190"/>
      <c r="M1657" s="190">
        <v>21</v>
      </c>
      <c r="N1657" s="182"/>
      <c r="O1657" s="192" t="s">
        <v>527</v>
      </c>
      <c r="P1657" s="190"/>
      <c r="Q1657" s="190">
        <v>4</v>
      </c>
    </row>
    <row r="1658" spans="1:17">
      <c r="A1658" s="244">
        <v>143</v>
      </c>
      <c r="B1658" s="244" t="s">
        <v>1100</v>
      </c>
      <c r="C1658" s="244" t="s">
        <v>1104</v>
      </c>
      <c r="D1658" s="244" t="s">
        <v>1105</v>
      </c>
      <c r="E1658" s="244">
        <v>43</v>
      </c>
      <c r="F1658" s="244">
        <v>4</v>
      </c>
      <c r="G1658" s="189">
        <v>42560</v>
      </c>
      <c r="H1658" s="190">
        <v>2</v>
      </c>
      <c r="I1658" s="192" t="s">
        <v>629</v>
      </c>
      <c r="J1658" s="190">
        <v>80</v>
      </c>
      <c r="K1658" s="190">
        <v>63</v>
      </c>
      <c r="L1658" s="182">
        <f>J1658*K1658*3.14/4</f>
        <v>3956.4</v>
      </c>
      <c r="M1658" s="190">
        <v>22</v>
      </c>
      <c r="N1658" s="182"/>
      <c r="O1658" s="192" t="s">
        <v>531</v>
      </c>
      <c r="P1658" s="190"/>
      <c r="Q1658" s="190">
        <v>7</v>
      </c>
    </row>
    <row r="1659" spans="1:17">
      <c r="A1659" s="244">
        <v>143</v>
      </c>
      <c r="B1659" s="244" t="s">
        <v>1100</v>
      </c>
      <c r="C1659" s="244" t="s">
        <v>1104</v>
      </c>
      <c r="D1659" s="244" t="s">
        <v>1105</v>
      </c>
      <c r="E1659" s="244">
        <v>43</v>
      </c>
      <c r="F1659" s="244">
        <v>4</v>
      </c>
      <c r="G1659" s="189">
        <v>42560</v>
      </c>
      <c r="H1659" s="190">
        <v>2</v>
      </c>
      <c r="I1659" s="192" t="s">
        <v>629</v>
      </c>
      <c r="J1659" s="190">
        <v>80</v>
      </c>
      <c r="K1659" s="190">
        <v>63</v>
      </c>
      <c r="L1659" s="182">
        <f>J1659*K1659*3.14/4</f>
        <v>3956.4</v>
      </c>
      <c r="M1659" s="190">
        <v>22</v>
      </c>
      <c r="N1659" s="182"/>
      <c r="O1659" s="192" t="s">
        <v>628</v>
      </c>
      <c r="P1659" s="190"/>
      <c r="Q1659" s="190">
        <v>21</v>
      </c>
    </row>
    <row r="1660" spans="1:17">
      <c r="A1660" s="244">
        <v>143</v>
      </c>
      <c r="B1660" s="244" t="s">
        <v>1100</v>
      </c>
      <c r="C1660" s="244" t="s">
        <v>1104</v>
      </c>
      <c r="D1660" s="244" t="s">
        <v>1105</v>
      </c>
      <c r="E1660" s="244">
        <v>43</v>
      </c>
      <c r="F1660" s="244">
        <v>4</v>
      </c>
      <c r="G1660" s="189">
        <v>42560</v>
      </c>
      <c r="H1660" s="190">
        <v>2</v>
      </c>
      <c r="I1660" s="192" t="s">
        <v>629</v>
      </c>
      <c r="J1660" s="190">
        <v>80</v>
      </c>
      <c r="K1660" s="190">
        <v>63</v>
      </c>
      <c r="L1660" s="182">
        <f>J1660*K1660*3.14/4</f>
        <v>3956.4</v>
      </c>
      <c r="M1660" s="190">
        <v>22</v>
      </c>
      <c r="N1660" s="182"/>
      <c r="O1660" s="192" t="s">
        <v>586</v>
      </c>
      <c r="P1660" s="190"/>
      <c r="Q1660" s="190">
        <v>9</v>
      </c>
    </row>
    <row r="1661" spans="1:17">
      <c r="A1661" s="244">
        <v>143</v>
      </c>
      <c r="B1661" s="244" t="s">
        <v>1100</v>
      </c>
      <c r="C1661" s="244" t="s">
        <v>1104</v>
      </c>
      <c r="D1661" s="244" t="s">
        <v>1105</v>
      </c>
      <c r="E1661" s="244">
        <v>43</v>
      </c>
      <c r="F1661" s="244">
        <v>4</v>
      </c>
      <c r="G1661" s="189">
        <v>42560</v>
      </c>
      <c r="H1661" s="190">
        <v>2</v>
      </c>
      <c r="I1661" s="192" t="s">
        <v>629</v>
      </c>
      <c r="J1661" s="190">
        <v>80</v>
      </c>
      <c r="K1661" s="190">
        <v>63</v>
      </c>
      <c r="L1661" s="182">
        <f>J1661*K1661*3.14/4</f>
        <v>3956.4</v>
      </c>
      <c r="M1661" s="190">
        <v>22</v>
      </c>
      <c r="N1661" s="182"/>
      <c r="O1661" s="192" t="s">
        <v>523</v>
      </c>
      <c r="P1661" s="190"/>
      <c r="Q1661" s="190">
        <v>5</v>
      </c>
    </row>
    <row r="1662" spans="1:17">
      <c r="A1662" s="244">
        <v>143</v>
      </c>
      <c r="B1662" s="244" t="s">
        <v>1100</v>
      </c>
      <c r="C1662" s="244" t="s">
        <v>1104</v>
      </c>
      <c r="D1662" s="244" t="s">
        <v>1105</v>
      </c>
      <c r="E1662" s="244">
        <v>43</v>
      </c>
      <c r="F1662" s="244">
        <v>4</v>
      </c>
      <c r="G1662" s="189">
        <v>42560</v>
      </c>
      <c r="H1662" s="190">
        <v>2</v>
      </c>
      <c r="I1662" s="192" t="s">
        <v>629</v>
      </c>
      <c r="J1662" s="190">
        <v>80</v>
      </c>
      <c r="K1662" s="190">
        <v>63</v>
      </c>
      <c r="L1662" s="182">
        <f>J1662*K1662*3.14/4</f>
        <v>3956.4</v>
      </c>
      <c r="M1662" s="190">
        <v>22</v>
      </c>
      <c r="N1662" s="182"/>
      <c r="O1662" s="192" t="s">
        <v>522</v>
      </c>
      <c r="P1662" s="190"/>
      <c r="Q1662" s="190">
        <v>2</v>
      </c>
    </row>
    <row r="1663" spans="1:17">
      <c r="A1663" s="244">
        <v>143</v>
      </c>
      <c r="B1663" s="244" t="s">
        <v>1100</v>
      </c>
      <c r="C1663" s="244" t="s">
        <v>1104</v>
      </c>
      <c r="D1663" s="244" t="s">
        <v>1105</v>
      </c>
      <c r="E1663" s="244">
        <v>43</v>
      </c>
      <c r="F1663" s="244">
        <v>4</v>
      </c>
      <c r="G1663" s="189">
        <v>42560</v>
      </c>
      <c r="H1663" s="190">
        <v>1</v>
      </c>
      <c r="I1663" s="193" t="s">
        <v>71</v>
      </c>
      <c r="J1663" s="190"/>
      <c r="K1663" s="190"/>
      <c r="L1663" s="190"/>
      <c r="M1663" s="190">
        <v>22</v>
      </c>
      <c r="N1663" s="182"/>
      <c r="O1663" s="192" t="s">
        <v>528</v>
      </c>
      <c r="P1663" s="190"/>
      <c r="Q1663" s="190">
        <v>65</v>
      </c>
    </row>
    <row r="1664" spans="1:17">
      <c r="A1664" s="244">
        <v>143</v>
      </c>
      <c r="B1664" s="244" t="s">
        <v>1100</v>
      </c>
      <c r="C1664" s="244" t="s">
        <v>1104</v>
      </c>
      <c r="D1664" s="244" t="s">
        <v>1105</v>
      </c>
      <c r="E1664" s="244">
        <v>43</v>
      </c>
      <c r="F1664" s="244">
        <v>4</v>
      </c>
      <c r="G1664" s="189">
        <v>42560</v>
      </c>
      <c r="H1664" s="190">
        <v>1</v>
      </c>
      <c r="I1664" s="193" t="s">
        <v>71</v>
      </c>
      <c r="J1664" s="190"/>
      <c r="K1664" s="190"/>
      <c r="L1664" s="190"/>
      <c r="M1664" s="190">
        <v>22</v>
      </c>
      <c r="N1664" s="182"/>
      <c r="O1664" s="192" t="s">
        <v>586</v>
      </c>
      <c r="P1664" s="190"/>
      <c r="Q1664" s="190">
        <v>10</v>
      </c>
    </row>
    <row r="1665" spans="1:17">
      <c r="A1665" s="244">
        <v>143</v>
      </c>
      <c r="B1665" s="244" t="s">
        <v>1100</v>
      </c>
      <c r="C1665" s="244" t="s">
        <v>1104</v>
      </c>
      <c r="D1665" s="244" t="s">
        <v>1105</v>
      </c>
      <c r="E1665" s="244">
        <v>43</v>
      </c>
      <c r="F1665" s="244">
        <v>4</v>
      </c>
      <c r="G1665" s="189">
        <v>42560</v>
      </c>
      <c r="H1665" s="190">
        <v>1</v>
      </c>
      <c r="I1665" s="193" t="s">
        <v>71</v>
      </c>
      <c r="J1665" s="190"/>
      <c r="K1665" s="190"/>
      <c r="L1665" s="190"/>
      <c r="M1665" s="190">
        <v>22</v>
      </c>
      <c r="N1665" s="182"/>
      <c r="O1665" s="192" t="s">
        <v>593</v>
      </c>
      <c r="P1665" s="190"/>
      <c r="Q1665" s="190">
        <v>4</v>
      </c>
    </row>
    <row r="1666" spans="1:17">
      <c r="A1666" s="244">
        <v>143</v>
      </c>
      <c r="B1666" s="244" t="s">
        <v>1100</v>
      </c>
      <c r="C1666" s="244" t="s">
        <v>1104</v>
      </c>
      <c r="D1666" s="244" t="s">
        <v>1105</v>
      </c>
      <c r="E1666" s="244">
        <v>43</v>
      </c>
      <c r="F1666" s="244">
        <v>4</v>
      </c>
      <c r="G1666" s="189">
        <v>42560</v>
      </c>
      <c r="H1666" s="190">
        <v>1</v>
      </c>
      <c r="I1666" s="193" t="s">
        <v>71</v>
      </c>
      <c r="J1666" s="190"/>
      <c r="K1666" s="190"/>
      <c r="L1666" s="190"/>
      <c r="M1666" s="190">
        <v>22</v>
      </c>
      <c r="N1666" s="182"/>
      <c r="O1666" s="192" t="s">
        <v>536</v>
      </c>
      <c r="P1666" s="190"/>
      <c r="Q1666" s="190">
        <v>22</v>
      </c>
    </row>
    <row r="1667" spans="1:17">
      <c r="A1667" s="244">
        <v>143</v>
      </c>
      <c r="B1667" s="244" t="s">
        <v>1100</v>
      </c>
      <c r="C1667" s="244" t="s">
        <v>1104</v>
      </c>
      <c r="D1667" s="244" t="s">
        <v>1105</v>
      </c>
      <c r="E1667" s="244">
        <v>43</v>
      </c>
      <c r="F1667" s="244">
        <v>4</v>
      </c>
      <c r="G1667" s="189">
        <v>42560</v>
      </c>
      <c r="H1667" s="190">
        <v>2</v>
      </c>
      <c r="I1667" s="192" t="s">
        <v>629</v>
      </c>
      <c r="J1667" s="190">
        <v>102</v>
      </c>
      <c r="K1667" s="190">
        <v>66</v>
      </c>
      <c r="L1667" s="182">
        <f t="shared" ref="L1667:L1672" si="19">J1667*K1667*3.14/4</f>
        <v>5284.62</v>
      </c>
      <c r="M1667" s="190">
        <v>23</v>
      </c>
      <c r="N1667" s="182"/>
      <c r="O1667" s="192" t="s">
        <v>553</v>
      </c>
      <c r="P1667" s="190"/>
      <c r="Q1667" s="190">
        <v>34</v>
      </c>
    </row>
    <row r="1668" spans="1:17">
      <c r="A1668" s="244">
        <v>143</v>
      </c>
      <c r="B1668" s="244" t="s">
        <v>1100</v>
      </c>
      <c r="C1668" s="244" t="s">
        <v>1104</v>
      </c>
      <c r="D1668" s="244" t="s">
        <v>1105</v>
      </c>
      <c r="E1668" s="244">
        <v>43</v>
      </c>
      <c r="F1668" s="244">
        <v>4</v>
      </c>
      <c r="G1668" s="189">
        <v>42560</v>
      </c>
      <c r="H1668" s="190">
        <v>2</v>
      </c>
      <c r="I1668" s="192" t="s">
        <v>629</v>
      </c>
      <c r="J1668" s="190">
        <v>102</v>
      </c>
      <c r="K1668" s="190">
        <v>66</v>
      </c>
      <c r="L1668" s="182">
        <f t="shared" si="19"/>
        <v>5284.62</v>
      </c>
      <c r="M1668" s="190">
        <v>23</v>
      </c>
      <c r="N1668" s="182"/>
      <c r="O1668" s="192" t="s">
        <v>553</v>
      </c>
      <c r="P1668" s="190"/>
      <c r="Q1668" s="190">
        <v>13</v>
      </c>
    </row>
    <row r="1669" spans="1:17">
      <c r="A1669" s="244">
        <v>143</v>
      </c>
      <c r="B1669" s="244" t="s">
        <v>1100</v>
      </c>
      <c r="C1669" s="244" t="s">
        <v>1104</v>
      </c>
      <c r="D1669" s="244" t="s">
        <v>1105</v>
      </c>
      <c r="E1669" s="244">
        <v>43</v>
      </c>
      <c r="F1669" s="244">
        <v>4</v>
      </c>
      <c r="G1669" s="189">
        <v>42560</v>
      </c>
      <c r="H1669" s="190">
        <v>2</v>
      </c>
      <c r="I1669" s="192" t="s">
        <v>629</v>
      </c>
      <c r="J1669" s="190">
        <v>102</v>
      </c>
      <c r="K1669" s="190">
        <v>66</v>
      </c>
      <c r="L1669" s="182">
        <f t="shared" si="19"/>
        <v>5284.62</v>
      </c>
      <c r="M1669" s="190">
        <v>23</v>
      </c>
      <c r="N1669" s="182"/>
      <c r="O1669" s="192" t="s">
        <v>548</v>
      </c>
      <c r="P1669" s="190"/>
      <c r="Q1669" s="190">
        <v>5</v>
      </c>
    </row>
    <row r="1670" spans="1:17">
      <c r="A1670" s="244">
        <v>143</v>
      </c>
      <c r="B1670" s="244" t="s">
        <v>1100</v>
      </c>
      <c r="C1670" s="244" t="s">
        <v>1104</v>
      </c>
      <c r="D1670" s="244" t="s">
        <v>1105</v>
      </c>
      <c r="E1670" s="244">
        <v>43</v>
      </c>
      <c r="F1670" s="244">
        <v>4</v>
      </c>
      <c r="G1670" s="189">
        <v>42560</v>
      </c>
      <c r="H1670" s="190">
        <v>2</v>
      </c>
      <c r="I1670" s="192" t="s">
        <v>629</v>
      </c>
      <c r="J1670" s="190">
        <v>102</v>
      </c>
      <c r="K1670" s="190">
        <v>66</v>
      </c>
      <c r="L1670" s="182">
        <f t="shared" si="19"/>
        <v>5284.62</v>
      </c>
      <c r="M1670" s="190">
        <v>23</v>
      </c>
      <c r="N1670" s="182"/>
      <c r="O1670" s="192" t="s">
        <v>521</v>
      </c>
      <c r="P1670" s="190"/>
      <c r="Q1670" s="190">
        <v>10</v>
      </c>
    </row>
    <row r="1671" spans="1:17">
      <c r="A1671" s="244">
        <v>143</v>
      </c>
      <c r="B1671" s="244" t="s">
        <v>1100</v>
      </c>
      <c r="C1671" s="244" t="s">
        <v>1104</v>
      </c>
      <c r="D1671" s="244" t="s">
        <v>1105</v>
      </c>
      <c r="E1671" s="244">
        <v>43</v>
      </c>
      <c r="F1671" s="244">
        <v>4</v>
      </c>
      <c r="G1671" s="189">
        <v>42560</v>
      </c>
      <c r="H1671" s="190">
        <v>2</v>
      </c>
      <c r="I1671" s="192" t="s">
        <v>629</v>
      </c>
      <c r="J1671" s="190">
        <v>102</v>
      </c>
      <c r="K1671" s="190">
        <v>66</v>
      </c>
      <c r="L1671" s="182">
        <f t="shared" si="19"/>
        <v>5284.62</v>
      </c>
      <c r="M1671" s="190">
        <v>23</v>
      </c>
      <c r="N1671" s="182"/>
      <c r="O1671" s="192" t="s">
        <v>605</v>
      </c>
      <c r="P1671" s="190"/>
      <c r="Q1671" s="190">
        <v>6</v>
      </c>
    </row>
    <row r="1672" spans="1:17">
      <c r="A1672" s="244">
        <v>143</v>
      </c>
      <c r="B1672" s="244" t="s">
        <v>1100</v>
      </c>
      <c r="C1672" s="244" t="s">
        <v>1104</v>
      </c>
      <c r="D1672" s="244" t="s">
        <v>1105</v>
      </c>
      <c r="E1672" s="244">
        <v>43</v>
      </c>
      <c r="F1672" s="244">
        <v>4</v>
      </c>
      <c r="G1672" s="189">
        <v>42560</v>
      </c>
      <c r="H1672" s="190">
        <v>2</v>
      </c>
      <c r="I1672" s="192" t="s">
        <v>629</v>
      </c>
      <c r="J1672" s="190">
        <v>102</v>
      </c>
      <c r="K1672" s="190">
        <v>66</v>
      </c>
      <c r="L1672" s="182">
        <f t="shared" si="19"/>
        <v>5284.62</v>
      </c>
      <c r="M1672" s="190">
        <v>23</v>
      </c>
      <c r="N1672" s="182"/>
      <c r="O1672" s="192" t="s">
        <v>586</v>
      </c>
      <c r="P1672" s="190"/>
      <c r="Q1672" s="190">
        <v>16</v>
      </c>
    </row>
    <row r="1673" spans="1:17">
      <c r="A1673" s="244">
        <v>143</v>
      </c>
      <c r="B1673" s="244" t="s">
        <v>1100</v>
      </c>
      <c r="C1673" s="244" t="s">
        <v>1104</v>
      </c>
      <c r="D1673" s="244" t="s">
        <v>1105</v>
      </c>
      <c r="E1673" s="244">
        <v>43</v>
      </c>
      <c r="F1673" s="244">
        <v>4</v>
      </c>
      <c r="G1673" s="189">
        <v>42560</v>
      </c>
      <c r="H1673" s="190">
        <v>1</v>
      </c>
      <c r="I1673" s="193" t="s">
        <v>71</v>
      </c>
      <c r="J1673" s="190"/>
      <c r="K1673" s="190"/>
      <c r="L1673" s="190"/>
      <c r="M1673" s="190">
        <v>23</v>
      </c>
      <c r="N1673" s="182"/>
      <c r="O1673" s="192" t="s">
        <v>615</v>
      </c>
      <c r="P1673" s="190"/>
      <c r="Q1673" s="190">
        <v>40</v>
      </c>
    </row>
    <row r="1674" spans="1:17">
      <c r="A1674" s="244">
        <v>143</v>
      </c>
      <c r="B1674" s="244" t="s">
        <v>1100</v>
      </c>
      <c r="C1674" s="244" t="s">
        <v>1104</v>
      </c>
      <c r="D1674" s="244" t="s">
        <v>1105</v>
      </c>
      <c r="E1674" s="244">
        <v>43</v>
      </c>
      <c r="F1674" s="244">
        <v>4</v>
      </c>
      <c r="G1674" s="189">
        <v>42560</v>
      </c>
      <c r="H1674" s="190">
        <v>1</v>
      </c>
      <c r="I1674" s="193" t="s">
        <v>71</v>
      </c>
      <c r="J1674" s="190"/>
      <c r="K1674" s="190"/>
      <c r="L1674" s="190"/>
      <c r="M1674" s="190">
        <v>23</v>
      </c>
      <c r="N1674" s="182"/>
      <c r="O1674" s="192" t="s">
        <v>605</v>
      </c>
      <c r="P1674" s="190"/>
      <c r="Q1674" s="190">
        <v>14</v>
      </c>
    </row>
    <row r="1675" spans="1:17">
      <c r="A1675" s="244">
        <v>143</v>
      </c>
      <c r="B1675" s="244" t="s">
        <v>1100</v>
      </c>
      <c r="C1675" s="244" t="s">
        <v>1104</v>
      </c>
      <c r="D1675" s="244" t="s">
        <v>1105</v>
      </c>
      <c r="E1675" s="244">
        <v>43</v>
      </c>
      <c r="F1675" s="244">
        <v>4</v>
      </c>
      <c r="G1675" s="189">
        <v>42560</v>
      </c>
      <c r="H1675" s="190">
        <v>1</v>
      </c>
      <c r="I1675" s="193" t="s">
        <v>71</v>
      </c>
      <c r="J1675" s="190"/>
      <c r="K1675" s="190"/>
      <c r="L1675" s="190"/>
      <c r="M1675" s="190">
        <v>23</v>
      </c>
      <c r="N1675" s="182"/>
      <c r="O1675" s="192" t="s">
        <v>536</v>
      </c>
      <c r="P1675" s="190"/>
      <c r="Q1675" s="190">
        <v>1</v>
      </c>
    </row>
    <row r="1676" spans="1:17">
      <c r="A1676" s="244">
        <v>143</v>
      </c>
      <c r="B1676" s="244" t="s">
        <v>1100</v>
      </c>
      <c r="C1676" s="244" t="s">
        <v>1104</v>
      </c>
      <c r="D1676" s="244" t="s">
        <v>1105</v>
      </c>
      <c r="E1676" s="244">
        <v>43</v>
      </c>
      <c r="F1676" s="244">
        <v>4</v>
      </c>
      <c r="G1676" s="189">
        <v>42560</v>
      </c>
      <c r="H1676" s="190">
        <v>1</v>
      </c>
      <c r="I1676" s="193" t="s">
        <v>71</v>
      </c>
      <c r="J1676" s="190"/>
      <c r="K1676" s="190"/>
      <c r="L1676" s="190"/>
      <c r="M1676" s="190">
        <v>23</v>
      </c>
      <c r="N1676" s="182"/>
      <c r="O1676" s="192" t="s">
        <v>527</v>
      </c>
      <c r="P1676" s="190"/>
      <c r="Q1676" s="190">
        <v>5</v>
      </c>
    </row>
    <row r="1677" spans="1:17">
      <c r="A1677" s="244">
        <v>143</v>
      </c>
      <c r="B1677" s="244" t="s">
        <v>1100</v>
      </c>
      <c r="C1677" s="244" t="s">
        <v>1104</v>
      </c>
      <c r="D1677" s="244" t="s">
        <v>1105</v>
      </c>
      <c r="E1677" s="244">
        <v>43</v>
      </c>
      <c r="F1677" s="244">
        <v>4</v>
      </c>
      <c r="G1677" s="189">
        <v>42560</v>
      </c>
      <c r="H1677" s="190">
        <v>1</v>
      </c>
      <c r="I1677" s="193" t="s">
        <v>71</v>
      </c>
      <c r="J1677" s="190"/>
      <c r="K1677" s="190"/>
      <c r="L1677" s="190"/>
      <c r="M1677" s="190">
        <v>23</v>
      </c>
      <c r="N1677" s="182"/>
      <c r="O1677" s="192" t="s">
        <v>630</v>
      </c>
      <c r="P1677" s="190"/>
      <c r="Q1677" s="190">
        <v>23</v>
      </c>
    </row>
    <row r="1678" spans="1:17">
      <c r="A1678" s="244">
        <v>143</v>
      </c>
      <c r="B1678" s="244" t="s">
        <v>1100</v>
      </c>
      <c r="C1678" s="244" t="s">
        <v>1104</v>
      </c>
      <c r="D1678" s="244" t="s">
        <v>1105</v>
      </c>
      <c r="E1678" s="244">
        <v>43</v>
      </c>
      <c r="F1678" s="244">
        <v>4</v>
      </c>
      <c r="G1678" s="189">
        <v>42560</v>
      </c>
      <c r="H1678" s="190">
        <v>1</v>
      </c>
      <c r="I1678" s="193" t="s">
        <v>71</v>
      </c>
      <c r="J1678" s="190"/>
      <c r="K1678" s="190"/>
      <c r="L1678" s="190"/>
      <c r="M1678" s="190">
        <v>23</v>
      </c>
      <c r="N1678" s="182"/>
      <c r="O1678" s="192" t="s">
        <v>591</v>
      </c>
      <c r="P1678" s="190"/>
      <c r="Q1678" s="190">
        <v>3</v>
      </c>
    </row>
    <row r="1679" spans="1:17">
      <c r="A1679" s="244">
        <v>143</v>
      </c>
      <c r="B1679" s="244" t="s">
        <v>1100</v>
      </c>
      <c r="C1679" s="244" t="s">
        <v>1104</v>
      </c>
      <c r="D1679" s="244" t="s">
        <v>1105</v>
      </c>
      <c r="E1679" s="244">
        <v>43</v>
      </c>
      <c r="F1679" s="244">
        <v>4</v>
      </c>
      <c r="G1679" s="189">
        <v>42560</v>
      </c>
      <c r="H1679" s="190">
        <v>1</v>
      </c>
      <c r="I1679" s="193" t="s">
        <v>71</v>
      </c>
      <c r="J1679" s="190"/>
      <c r="K1679" s="190"/>
      <c r="L1679" s="190"/>
      <c r="M1679" s="190">
        <v>23</v>
      </c>
      <c r="N1679" s="182"/>
      <c r="O1679" s="192" t="s">
        <v>521</v>
      </c>
      <c r="P1679" s="190"/>
      <c r="Q1679" s="190">
        <v>5</v>
      </c>
    </row>
    <row r="1680" spans="1:17">
      <c r="A1680" s="244">
        <v>143</v>
      </c>
      <c r="B1680" s="244" t="s">
        <v>1100</v>
      </c>
      <c r="C1680" s="244" t="s">
        <v>1104</v>
      </c>
      <c r="D1680" s="244" t="s">
        <v>1105</v>
      </c>
      <c r="E1680" s="244">
        <v>43</v>
      </c>
      <c r="F1680" s="244">
        <v>4</v>
      </c>
      <c r="G1680" s="189">
        <v>42560</v>
      </c>
      <c r="H1680" s="190">
        <v>1</v>
      </c>
      <c r="I1680" s="193" t="s">
        <v>71</v>
      </c>
      <c r="J1680" s="190"/>
      <c r="K1680" s="190"/>
      <c r="L1680" s="190"/>
      <c r="M1680" s="190">
        <v>23</v>
      </c>
      <c r="N1680" s="182"/>
      <c r="O1680" s="176" t="s">
        <v>639</v>
      </c>
      <c r="P1680" s="190"/>
      <c r="Q1680" s="190">
        <v>4</v>
      </c>
    </row>
    <row r="1681" spans="1:17">
      <c r="A1681" s="244">
        <v>143</v>
      </c>
      <c r="B1681" s="244" t="s">
        <v>1100</v>
      </c>
      <c r="C1681" s="244" t="s">
        <v>1104</v>
      </c>
      <c r="D1681" s="244" t="s">
        <v>1105</v>
      </c>
      <c r="E1681" s="244">
        <v>43</v>
      </c>
      <c r="F1681" s="244">
        <v>4</v>
      </c>
      <c r="G1681" s="189">
        <v>42560</v>
      </c>
      <c r="H1681" s="190">
        <v>2</v>
      </c>
      <c r="I1681" s="192" t="s">
        <v>629</v>
      </c>
      <c r="J1681" s="190">
        <v>35</v>
      </c>
      <c r="K1681" s="190">
        <v>44</v>
      </c>
      <c r="L1681" s="182">
        <f>J1681*K1681*3.14/4</f>
        <v>1208.9000000000001</v>
      </c>
      <c r="M1681" s="190">
        <v>24</v>
      </c>
      <c r="N1681" s="182"/>
      <c r="O1681" s="192" t="s">
        <v>528</v>
      </c>
      <c r="P1681" s="190"/>
      <c r="Q1681" s="190">
        <v>85</v>
      </c>
    </row>
    <row r="1682" spans="1:17">
      <c r="A1682" s="244">
        <v>143</v>
      </c>
      <c r="B1682" s="244" t="s">
        <v>1100</v>
      </c>
      <c r="C1682" s="244" t="s">
        <v>1104</v>
      </c>
      <c r="D1682" s="244" t="s">
        <v>1105</v>
      </c>
      <c r="E1682" s="244">
        <v>43</v>
      </c>
      <c r="F1682" s="244">
        <v>4</v>
      </c>
      <c r="G1682" s="189">
        <v>42560</v>
      </c>
      <c r="H1682" s="190">
        <v>1</v>
      </c>
      <c r="I1682" s="193" t="s">
        <v>71</v>
      </c>
      <c r="J1682" s="190"/>
      <c r="K1682" s="190"/>
      <c r="L1682" s="190"/>
      <c r="M1682" s="190">
        <v>24</v>
      </c>
      <c r="N1682" s="182"/>
      <c r="O1682" s="192" t="s">
        <v>528</v>
      </c>
      <c r="P1682" s="190"/>
      <c r="Q1682" s="190">
        <v>80</v>
      </c>
    </row>
    <row r="1683" spans="1:17">
      <c r="A1683" s="244">
        <v>143</v>
      </c>
      <c r="B1683" s="244" t="s">
        <v>1100</v>
      </c>
      <c r="C1683" s="244" t="s">
        <v>1104</v>
      </c>
      <c r="D1683" s="244" t="s">
        <v>1105</v>
      </c>
      <c r="E1683" s="244">
        <v>43</v>
      </c>
      <c r="F1683" s="244">
        <v>4</v>
      </c>
      <c r="G1683" s="189">
        <v>42560</v>
      </c>
      <c r="H1683" s="190">
        <v>1</v>
      </c>
      <c r="I1683" s="193" t="s">
        <v>71</v>
      </c>
      <c r="J1683" s="190"/>
      <c r="K1683" s="190"/>
      <c r="L1683" s="190"/>
      <c r="M1683" s="190">
        <v>24</v>
      </c>
      <c r="N1683" s="182"/>
      <c r="O1683" s="192" t="s">
        <v>591</v>
      </c>
      <c r="P1683" s="190"/>
      <c r="Q1683" s="190">
        <v>15</v>
      </c>
    </row>
    <row r="1684" spans="1:17">
      <c r="A1684" s="244">
        <v>143</v>
      </c>
      <c r="B1684" s="244" t="s">
        <v>1100</v>
      </c>
      <c r="C1684" s="244" t="s">
        <v>1104</v>
      </c>
      <c r="D1684" s="244" t="s">
        <v>1105</v>
      </c>
      <c r="E1684" s="244">
        <v>43</v>
      </c>
      <c r="F1684" s="244">
        <v>4</v>
      </c>
      <c r="G1684" s="189">
        <v>42560</v>
      </c>
      <c r="H1684" s="190">
        <v>1</v>
      </c>
      <c r="I1684" s="193" t="s">
        <v>71</v>
      </c>
      <c r="J1684" s="190"/>
      <c r="K1684" s="190"/>
      <c r="L1684" s="190"/>
      <c r="M1684" s="190">
        <v>24</v>
      </c>
      <c r="N1684" s="182"/>
      <c r="O1684" s="192" t="s">
        <v>586</v>
      </c>
      <c r="P1684" s="190"/>
      <c r="Q1684" s="190">
        <v>17</v>
      </c>
    </row>
    <row r="1685" spans="1:17">
      <c r="A1685" s="244">
        <v>143</v>
      </c>
      <c r="B1685" s="244" t="s">
        <v>1100</v>
      </c>
      <c r="C1685" s="244" t="s">
        <v>1104</v>
      </c>
      <c r="D1685" s="244" t="s">
        <v>1105</v>
      </c>
      <c r="E1685" s="244">
        <v>43</v>
      </c>
      <c r="F1685" s="244">
        <v>4</v>
      </c>
      <c r="G1685" s="189">
        <v>42560</v>
      </c>
      <c r="H1685" s="190">
        <v>2</v>
      </c>
      <c r="I1685" s="192" t="s">
        <v>629</v>
      </c>
      <c r="J1685" s="190">
        <v>64</v>
      </c>
      <c r="K1685" s="190">
        <v>84</v>
      </c>
      <c r="L1685" s="182">
        <f>J1685*K1685*3.14/4</f>
        <v>4220.16</v>
      </c>
      <c r="M1685" s="190">
        <v>25</v>
      </c>
      <c r="N1685" s="182"/>
      <c r="O1685" s="192" t="s">
        <v>586</v>
      </c>
      <c r="P1685" s="190"/>
      <c r="Q1685" s="190">
        <v>17</v>
      </c>
    </row>
    <row r="1686" spans="1:17">
      <c r="A1686" s="244">
        <v>143</v>
      </c>
      <c r="B1686" s="244" t="s">
        <v>1100</v>
      </c>
      <c r="C1686" s="244" t="s">
        <v>1104</v>
      </c>
      <c r="D1686" s="244" t="s">
        <v>1105</v>
      </c>
      <c r="E1686" s="244">
        <v>43</v>
      </c>
      <c r="F1686" s="244">
        <v>4</v>
      </c>
      <c r="G1686" s="189">
        <v>42560</v>
      </c>
      <c r="H1686" s="190">
        <v>2</v>
      </c>
      <c r="I1686" s="192" t="s">
        <v>629</v>
      </c>
      <c r="J1686" s="190">
        <v>64</v>
      </c>
      <c r="K1686" s="190">
        <v>84</v>
      </c>
      <c r="L1686" s="182">
        <f>J1686*K1686*3.14/4</f>
        <v>4220.16</v>
      </c>
      <c r="M1686" s="190">
        <v>25</v>
      </c>
      <c r="N1686" s="182"/>
      <c r="O1686" s="192" t="s">
        <v>586</v>
      </c>
      <c r="P1686" s="190"/>
      <c r="Q1686" s="190">
        <v>25</v>
      </c>
    </row>
    <row r="1687" spans="1:17">
      <c r="A1687" s="244">
        <v>143</v>
      </c>
      <c r="B1687" s="244" t="s">
        <v>1100</v>
      </c>
      <c r="C1687" s="244" t="s">
        <v>1104</v>
      </c>
      <c r="D1687" s="244" t="s">
        <v>1105</v>
      </c>
      <c r="E1687" s="244">
        <v>43</v>
      </c>
      <c r="F1687" s="244">
        <v>4</v>
      </c>
      <c r="G1687" s="189">
        <v>42560</v>
      </c>
      <c r="H1687" s="190">
        <v>2</v>
      </c>
      <c r="I1687" s="192" t="s">
        <v>629</v>
      </c>
      <c r="J1687" s="190">
        <v>64</v>
      </c>
      <c r="K1687" s="190">
        <v>84</v>
      </c>
      <c r="L1687" s="182">
        <f>J1687*K1687*3.14/4</f>
        <v>4220.16</v>
      </c>
      <c r="M1687" s="190">
        <v>25</v>
      </c>
      <c r="N1687" s="182"/>
      <c r="O1687" s="192" t="s">
        <v>521</v>
      </c>
      <c r="P1687" s="190"/>
      <c r="Q1687" s="190">
        <v>4</v>
      </c>
    </row>
    <row r="1688" spans="1:17">
      <c r="A1688" s="244">
        <v>143</v>
      </c>
      <c r="B1688" s="244" t="s">
        <v>1100</v>
      </c>
      <c r="C1688" s="244" t="s">
        <v>1104</v>
      </c>
      <c r="D1688" s="244" t="s">
        <v>1105</v>
      </c>
      <c r="E1688" s="244">
        <v>43</v>
      </c>
      <c r="F1688" s="244">
        <v>4</v>
      </c>
      <c r="G1688" s="189">
        <v>42560</v>
      </c>
      <c r="H1688" s="190">
        <v>2</v>
      </c>
      <c r="I1688" s="192" t="s">
        <v>629</v>
      </c>
      <c r="J1688" s="190">
        <v>64</v>
      </c>
      <c r="K1688" s="190">
        <v>84</v>
      </c>
      <c r="L1688" s="182">
        <f>J1688*K1688*3.14/4</f>
        <v>4220.16</v>
      </c>
      <c r="M1688" s="190">
        <v>25</v>
      </c>
      <c r="N1688" s="182"/>
      <c r="O1688" s="192" t="s">
        <v>61</v>
      </c>
      <c r="P1688" s="190"/>
      <c r="Q1688" s="190">
        <v>5</v>
      </c>
    </row>
    <row r="1689" spans="1:17">
      <c r="A1689" s="244">
        <v>143</v>
      </c>
      <c r="B1689" s="244" t="s">
        <v>1100</v>
      </c>
      <c r="C1689" s="244" t="s">
        <v>1104</v>
      </c>
      <c r="D1689" s="244" t="s">
        <v>1105</v>
      </c>
      <c r="E1689" s="244">
        <v>43</v>
      </c>
      <c r="F1689" s="244">
        <v>4</v>
      </c>
      <c r="G1689" s="189">
        <v>42560</v>
      </c>
      <c r="H1689" s="190">
        <v>2</v>
      </c>
      <c r="I1689" s="192" t="s">
        <v>629</v>
      </c>
      <c r="J1689" s="190">
        <v>64</v>
      </c>
      <c r="K1689" s="190">
        <v>84</v>
      </c>
      <c r="L1689" s="182">
        <f>J1689*K1689*3.14/4</f>
        <v>4220.16</v>
      </c>
      <c r="M1689" s="190">
        <v>25</v>
      </c>
      <c r="N1689" s="182"/>
      <c r="O1689" s="192" t="s">
        <v>583</v>
      </c>
      <c r="P1689" s="190"/>
      <c r="Q1689" s="190">
        <v>18</v>
      </c>
    </row>
    <row r="1690" spans="1:17">
      <c r="A1690" s="244">
        <v>143</v>
      </c>
      <c r="B1690" s="244" t="s">
        <v>1100</v>
      </c>
      <c r="C1690" s="244" t="s">
        <v>1104</v>
      </c>
      <c r="D1690" s="244" t="s">
        <v>1105</v>
      </c>
      <c r="E1690" s="244">
        <v>43</v>
      </c>
      <c r="F1690" s="244">
        <v>4</v>
      </c>
      <c r="G1690" s="189">
        <v>42560</v>
      </c>
      <c r="H1690" s="190">
        <v>1</v>
      </c>
      <c r="I1690" s="193" t="s">
        <v>71</v>
      </c>
      <c r="J1690" s="190"/>
      <c r="K1690" s="190"/>
      <c r="L1690" s="190"/>
      <c r="M1690" s="190">
        <v>25</v>
      </c>
      <c r="N1690" s="182"/>
      <c r="O1690" s="192" t="s">
        <v>528</v>
      </c>
      <c r="P1690" s="190"/>
      <c r="Q1690" s="190">
        <v>95</v>
      </c>
    </row>
    <row r="1691" spans="1:17">
      <c r="A1691" s="244">
        <v>143</v>
      </c>
      <c r="B1691" s="244" t="s">
        <v>1100</v>
      </c>
      <c r="C1691" s="244" t="s">
        <v>1104</v>
      </c>
      <c r="D1691" s="244" t="s">
        <v>1105</v>
      </c>
      <c r="E1691" s="244">
        <v>43</v>
      </c>
      <c r="F1691" s="244">
        <v>4</v>
      </c>
      <c r="G1691" s="189">
        <v>42560</v>
      </c>
      <c r="H1691" s="190">
        <v>1</v>
      </c>
      <c r="I1691" s="193" t="s">
        <v>71</v>
      </c>
      <c r="J1691" s="190"/>
      <c r="K1691" s="190"/>
      <c r="L1691" s="190"/>
      <c r="M1691" s="190">
        <v>25</v>
      </c>
      <c r="N1691" s="182"/>
      <c r="O1691" s="192" t="s">
        <v>521</v>
      </c>
      <c r="P1691" s="190"/>
      <c r="Q1691" s="190">
        <v>3</v>
      </c>
    </row>
    <row r="1692" spans="1:17">
      <c r="A1692" s="244">
        <v>143</v>
      </c>
      <c r="B1692" s="244" t="s">
        <v>1100</v>
      </c>
      <c r="C1692" s="244" t="s">
        <v>1104</v>
      </c>
      <c r="D1692" s="244" t="s">
        <v>1105</v>
      </c>
      <c r="E1692" s="244">
        <v>43</v>
      </c>
      <c r="F1692" s="244">
        <v>4</v>
      </c>
      <c r="G1692" s="189">
        <v>42560</v>
      </c>
      <c r="H1692" s="190">
        <v>1</v>
      </c>
      <c r="I1692" s="193" t="s">
        <v>71</v>
      </c>
      <c r="J1692" s="190"/>
      <c r="K1692" s="190"/>
      <c r="L1692" s="190"/>
      <c r="M1692" s="190">
        <v>25</v>
      </c>
      <c r="N1692" s="182"/>
      <c r="O1692" s="176" t="s">
        <v>585</v>
      </c>
      <c r="P1692" s="190"/>
      <c r="Q1692" s="190">
        <v>2</v>
      </c>
    </row>
    <row r="1694" spans="1:17">
      <c r="A1694" s="243">
        <v>144</v>
      </c>
      <c r="B1694" s="243" t="s">
        <v>1100</v>
      </c>
      <c r="C1694" s="243" t="s">
        <v>1104</v>
      </c>
      <c r="D1694" s="243" t="s">
        <v>1106</v>
      </c>
      <c r="E1694" s="243">
        <v>44</v>
      </c>
      <c r="F1694" s="243">
        <v>1</v>
      </c>
      <c r="G1694" s="195" t="s">
        <v>640</v>
      </c>
      <c r="H1694" s="187">
        <v>2</v>
      </c>
      <c r="I1694" s="167" t="s">
        <v>641</v>
      </c>
      <c r="J1694" s="187">
        <v>126</v>
      </c>
      <c r="K1694" s="187">
        <v>200</v>
      </c>
      <c r="L1694" s="187">
        <f t="shared" ref="L1694:L1699" si="20">J1694*K1694*3.14/4</f>
        <v>19782</v>
      </c>
      <c r="M1694" s="187">
        <v>1</v>
      </c>
      <c r="N1694" s="167"/>
      <c r="O1694" s="196" t="s">
        <v>642</v>
      </c>
      <c r="Q1694" s="187">
        <v>6</v>
      </c>
    </row>
    <row r="1695" spans="1:17">
      <c r="A1695" s="243">
        <v>144</v>
      </c>
      <c r="B1695" s="243" t="s">
        <v>1100</v>
      </c>
      <c r="C1695" s="243" t="s">
        <v>1104</v>
      </c>
      <c r="D1695" s="243" t="s">
        <v>1106</v>
      </c>
      <c r="E1695" s="243">
        <v>44</v>
      </c>
      <c r="F1695" s="243">
        <v>1</v>
      </c>
      <c r="G1695" s="195" t="s">
        <v>640</v>
      </c>
      <c r="H1695" s="187">
        <v>2</v>
      </c>
      <c r="I1695" s="167" t="s">
        <v>641</v>
      </c>
      <c r="J1695" s="187">
        <v>126</v>
      </c>
      <c r="K1695" s="187">
        <v>200</v>
      </c>
      <c r="L1695" s="187">
        <f t="shared" si="20"/>
        <v>19782</v>
      </c>
      <c r="M1695" s="187">
        <v>1</v>
      </c>
      <c r="N1695" s="167"/>
      <c r="O1695" s="196" t="s">
        <v>643</v>
      </c>
      <c r="Q1695" s="187">
        <v>8</v>
      </c>
    </row>
    <row r="1696" spans="1:17">
      <c r="A1696" s="243">
        <v>144</v>
      </c>
      <c r="B1696" s="243" t="s">
        <v>1100</v>
      </c>
      <c r="C1696" s="243" t="s">
        <v>1104</v>
      </c>
      <c r="D1696" s="243" t="s">
        <v>1106</v>
      </c>
      <c r="E1696" s="243">
        <v>44</v>
      </c>
      <c r="F1696" s="243">
        <v>1</v>
      </c>
      <c r="G1696" s="195" t="s">
        <v>640</v>
      </c>
      <c r="H1696" s="187">
        <v>2</v>
      </c>
      <c r="I1696" s="167" t="s">
        <v>641</v>
      </c>
      <c r="J1696" s="187">
        <v>126</v>
      </c>
      <c r="K1696" s="187">
        <v>200</v>
      </c>
      <c r="L1696" s="187">
        <f t="shared" si="20"/>
        <v>19782</v>
      </c>
      <c r="M1696" s="187">
        <v>1</v>
      </c>
      <c r="N1696" s="167"/>
      <c r="O1696" s="196" t="s">
        <v>644</v>
      </c>
      <c r="Q1696" s="187">
        <v>17</v>
      </c>
    </row>
    <row r="1697" spans="1:17">
      <c r="A1697" s="243">
        <v>144</v>
      </c>
      <c r="B1697" s="243" t="s">
        <v>1100</v>
      </c>
      <c r="C1697" s="243" t="s">
        <v>1104</v>
      </c>
      <c r="D1697" s="243" t="s">
        <v>1106</v>
      </c>
      <c r="E1697" s="243">
        <v>44</v>
      </c>
      <c r="F1697" s="243">
        <v>1</v>
      </c>
      <c r="G1697" s="195" t="s">
        <v>640</v>
      </c>
      <c r="H1697" s="187">
        <v>2</v>
      </c>
      <c r="I1697" s="167" t="s">
        <v>641</v>
      </c>
      <c r="J1697" s="187">
        <v>126</v>
      </c>
      <c r="K1697" s="187">
        <v>200</v>
      </c>
      <c r="L1697" s="187">
        <f t="shared" si="20"/>
        <v>19782</v>
      </c>
      <c r="M1697" s="187">
        <v>1</v>
      </c>
      <c r="N1697" s="167"/>
      <c r="O1697" s="196" t="s">
        <v>592</v>
      </c>
      <c r="Q1697" s="187">
        <v>11</v>
      </c>
    </row>
    <row r="1698" spans="1:17">
      <c r="A1698" s="243">
        <v>144</v>
      </c>
      <c r="B1698" s="243" t="s">
        <v>1100</v>
      </c>
      <c r="C1698" s="243" t="s">
        <v>1104</v>
      </c>
      <c r="D1698" s="243" t="s">
        <v>1106</v>
      </c>
      <c r="E1698" s="243">
        <v>44</v>
      </c>
      <c r="F1698" s="243">
        <v>1</v>
      </c>
      <c r="G1698" s="195" t="s">
        <v>640</v>
      </c>
      <c r="H1698" s="187">
        <v>2</v>
      </c>
      <c r="I1698" s="167" t="s">
        <v>641</v>
      </c>
      <c r="J1698" s="187">
        <v>126</v>
      </c>
      <c r="K1698" s="187">
        <v>200</v>
      </c>
      <c r="L1698" s="187">
        <f t="shared" si="20"/>
        <v>19782</v>
      </c>
      <c r="M1698" s="187">
        <v>1</v>
      </c>
      <c r="N1698" s="167"/>
      <c r="O1698" s="196" t="s">
        <v>645</v>
      </c>
      <c r="Q1698" s="187">
        <v>2</v>
      </c>
    </row>
    <row r="1699" spans="1:17">
      <c r="A1699" s="243">
        <v>144</v>
      </c>
      <c r="B1699" s="243" t="s">
        <v>1100</v>
      </c>
      <c r="C1699" s="243" t="s">
        <v>1104</v>
      </c>
      <c r="D1699" s="243" t="s">
        <v>1106</v>
      </c>
      <c r="E1699" s="243">
        <v>44</v>
      </c>
      <c r="F1699" s="243">
        <v>1</v>
      </c>
      <c r="G1699" s="195" t="s">
        <v>640</v>
      </c>
      <c r="H1699" s="187">
        <v>2</v>
      </c>
      <c r="I1699" s="167" t="s">
        <v>641</v>
      </c>
      <c r="J1699" s="187">
        <v>126</v>
      </c>
      <c r="K1699" s="187">
        <v>200</v>
      </c>
      <c r="L1699" s="187">
        <f t="shared" si="20"/>
        <v>19782</v>
      </c>
      <c r="M1699" s="187">
        <v>1</v>
      </c>
      <c r="N1699" s="167"/>
      <c r="O1699" s="196" t="s">
        <v>646</v>
      </c>
      <c r="Q1699" s="187">
        <v>2</v>
      </c>
    </row>
    <row r="1700" spans="1:17">
      <c r="A1700" s="243">
        <v>144</v>
      </c>
      <c r="B1700" s="243" t="s">
        <v>1100</v>
      </c>
      <c r="C1700" s="243" t="s">
        <v>1104</v>
      </c>
      <c r="D1700" s="243" t="s">
        <v>1106</v>
      </c>
      <c r="E1700" s="243">
        <v>44</v>
      </c>
      <c r="F1700" s="243">
        <v>1</v>
      </c>
      <c r="G1700" s="195" t="s">
        <v>640</v>
      </c>
      <c r="H1700" s="187">
        <v>1</v>
      </c>
      <c r="I1700" s="167" t="s">
        <v>71</v>
      </c>
      <c r="J1700" s="187"/>
      <c r="K1700" s="187"/>
      <c r="L1700" s="187"/>
      <c r="M1700" s="187">
        <v>1</v>
      </c>
      <c r="N1700" s="167"/>
      <c r="O1700" s="196" t="s">
        <v>644</v>
      </c>
      <c r="Q1700" s="187">
        <v>30</v>
      </c>
    </row>
    <row r="1701" spans="1:17">
      <c r="A1701" s="243">
        <v>144</v>
      </c>
      <c r="B1701" s="243" t="s">
        <v>1100</v>
      </c>
      <c r="C1701" s="243" t="s">
        <v>1104</v>
      </c>
      <c r="D1701" s="243" t="s">
        <v>1106</v>
      </c>
      <c r="E1701" s="243">
        <v>44</v>
      </c>
      <c r="F1701" s="243">
        <v>1</v>
      </c>
      <c r="G1701" s="195" t="s">
        <v>640</v>
      </c>
      <c r="H1701" s="187">
        <v>1</v>
      </c>
      <c r="I1701" s="167" t="s">
        <v>71</v>
      </c>
      <c r="J1701" s="187"/>
      <c r="K1701" s="187"/>
      <c r="L1701" s="187"/>
      <c r="M1701" s="187">
        <v>1</v>
      </c>
      <c r="N1701" s="167"/>
      <c r="O1701" s="196" t="s">
        <v>647</v>
      </c>
      <c r="Q1701" s="187">
        <v>6</v>
      </c>
    </row>
    <row r="1702" spans="1:17">
      <c r="A1702" s="243">
        <v>144</v>
      </c>
      <c r="B1702" s="243" t="s">
        <v>1100</v>
      </c>
      <c r="C1702" s="243" t="s">
        <v>1104</v>
      </c>
      <c r="D1702" s="243" t="s">
        <v>1106</v>
      </c>
      <c r="E1702" s="243">
        <v>44</v>
      </c>
      <c r="F1702" s="243">
        <v>1</v>
      </c>
      <c r="G1702" s="195" t="s">
        <v>640</v>
      </c>
      <c r="H1702" s="187">
        <v>1</v>
      </c>
      <c r="I1702" s="167" t="s">
        <v>71</v>
      </c>
      <c r="J1702" s="187"/>
      <c r="K1702" s="187"/>
      <c r="L1702" s="187"/>
      <c r="M1702" s="187">
        <v>1</v>
      </c>
      <c r="N1702" s="167"/>
      <c r="O1702" s="196" t="s">
        <v>577</v>
      </c>
      <c r="Q1702" s="187">
        <v>5</v>
      </c>
    </row>
    <row r="1703" spans="1:17">
      <c r="A1703" s="243">
        <v>144</v>
      </c>
      <c r="B1703" s="243" t="s">
        <v>1100</v>
      </c>
      <c r="C1703" s="243" t="s">
        <v>1104</v>
      </c>
      <c r="D1703" s="243" t="s">
        <v>1106</v>
      </c>
      <c r="E1703" s="243">
        <v>44</v>
      </c>
      <c r="F1703" s="243">
        <v>1</v>
      </c>
      <c r="G1703" s="195" t="s">
        <v>640</v>
      </c>
      <c r="H1703" s="187">
        <v>1</v>
      </c>
      <c r="I1703" s="167" t="s">
        <v>71</v>
      </c>
      <c r="J1703" s="187"/>
      <c r="K1703" s="187"/>
      <c r="L1703" s="187"/>
      <c r="M1703" s="187">
        <v>1</v>
      </c>
      <c r="N1703" s="167"/>
      <c r="O1703" s="196" t="s">
        <v>592</v>
      </c>
      <c r="Q1703" s="187">
        <v>11</v>
      </c>
    </row>
    <row r="1704" spans="1:17">
      <c r="A1704" s="243">
        <v>144</v>
      </c>
      <c r="B1704" s="243" t="s">
        <v>1100</v>
      </c>
      <c r="C1704" s="243" t="s">
        <v>1104</v>
      </c>
      <c r="D1704" s="243" t="s">
        <v>1106</v>
      </c>
      <c r="E1704" s="243">
        <v>44</v>
      </c>
      <c r="F1704" s="243">
        <v>1</v>
      </c>
      <c r="G1704" s="195" t="s">
        <v>640</v>
      </c>
      <c r="H1704" s="187">
        <v>1</v>
      </c>
      <c r="I1704" s="167" t="s">
        <v>71</v>
      </c>
      <c r="J1704" s="187"/>
      <c r="K1704" s="187"/>
      <c r="L1704" s="187"/>
      <c r="M1704" s="187">
        <v>1</v>
      </c>
      <c r="N1704" s="167"/>
      <c r="O1704" s="196" t="s">
        <v>648</v>
      </c>
      <c r="Q1704" s="187">
        <v>8</v>
      </c>
    </row>
    <row r="1705" spans="1:17">
      <c r="A1705" s="243">
        <v>144</v>
      </c>
      <c r="B1705" s="243" t="s">
        <v>1100</v>
      </c>
      <c r="C1705" s="243" t="s">
        <v>1104</v>
      </c>
      <c r="D1705" s="243" t="s">
        <v>1106</v>
      </c>
      <c r="E1705" s="243">
        <v>44</v>
      </c>
      <c r="F1705" s="243">
        <v>1</v>
      </c>
      <c r="G1705" s="195" t="s">
        <v>640</v>
      </c>
      <c r="H1705" s="187">
        <v>1</v>
      </c>
      <c r="I1705" s="167" t="s">
        <v>71</v>
      </c>
      <c r="J1705" s="187"/>
      <c r="K1705" s="187"/>
      <c r="L1705" s="187"/>
      <c r="M1705" s="187">
        <v>1</v>
      </c>
      <c r="N1705" s="167"/>
      <c r="O1705" s="196" t="s">
        <v>592</v>
      </c>
      <c r="Q1705" s="187">
        <v>2</v>
      </c>
    </row>
    <row r="1706" spans="1:17">
      <c r="A1706" s="243">
        <v>144</v>
      </c>
      <c r="B1706" s="243" t="s">
        <v>1100</v>
      </c>
      <c r="C1706" s="243" t="s">
        <v>1104</v>
      </c>
      <c r="D1706" s="243" t="s">
        <v>1106</v>
      </c>
      <c r="E1706" s="243">
        <v>44</v>
      </c>
      <c r="F1706" s="243">
        <v>1</v>
      </c>
      <c r="G1706" s="195" t="s">
        <v>640</v>
      </c>
      <c r="H1706" s="187">
        <v>1</v>
      </c>
      <c r="I1706" s="167" t="s">
        <v>71</v>
      </c>
      <c r="J1706" s="187"/>
      <c r="K1706" s="187"/>
      <c r="L1706" s="187"/>
      <c r="M1706" s="187">
        <v>1</v>
      </c>
      <c r="N1706" s="167"/>
      <c r="O1706" s="196" t="s">
        <v>649</v>
      </c>
      <c r="Q1706" s="187">
        <v>4</v>
      </c>
    </row>
    <row r="1707" spans="1:17">
      <c r="A1707" s="243">
        <v>144</v>
      </c>
      <c r="B1707" s="243" t="s">
        <v>1100</v>
      </c>
      <c r="C1707" s="243" t="s">
        <v>1104</v>
      </c>
      <c r="D1707" s="243" t="s">
        <v>1106</v>
      </c>
      <c r="E1707" s="243">
        <v>44</v>
      </c>
      <c r="F1707" s="243">
        <v>1</v>
      </c>
      <c r="G1707" s="195" t="s">
        <v>640</v>
      </c>
      <c r="H1707" s="187">
        <v>2</v>
      </c>
      <c r="I1707" s="167" t="s">
        <v>641</v>
      </c>
      <c r="J1707" s="187">
        <v>430</v>
      </c>
      <c r="K1707" s="187">
        <v>340</v>
      </c>
      <c r="L1707" s="187">
        <f t="shared" ref="L1707:L1718" si="21">J1707*K1707*3.14/4</f>
        <v>114767</v>
      </c>
      <c r="M1707" s="187">
        <v>2</v>
      </c>
      <c r="N1707" s="167"/>
      <c r="O1707" s="196" t="s">
        <v>643</v>
      </c>
      <c r="Q1707" s="187">
        <v>33</v>
      </c>
    </row>
    <row r="1708" spans="1:17">
      <c r="A1708" s="243">
        <v>144</v>
      </c>
      <c r="B1708" s="243" t="s">
        <v>1100</v>
      </c>
      <c r="C1708" s="243" t="s">
        <v>1104</v>
      </c>
      <c r="D1708" s="243" t="s">
        <v>1106</v>
      </c>
      <c r="E1708" s="243">
        <v>44</v>
      </c>
      <c r="F1708" s="243">
        <v>1</v>
      </c>
      <c r="G1708" s="195" t="s">
        <v>640</v>
      </c>
      <c r="H1708" s="187">
        <v>2</v>
      </c>
      <c r="I1708" s="167" t="s">
        <v>641</v>
      </c>
      <c r="J1708" s="187">
        <v>430</v>
      </c>
      <c r="K1708" s="187">
        <v>340</v>
      </c>
      <c r="L1708" s="187">
        <f t="shared" si="21"/>
        <v>114767</v>
      </c>
      <c r="M1708" s="187">
        <v>2</v>
      </c>
      <c r="N1708" s="167"/>
      <c r="O1708" s="196" t="s">
        <v>527</v>
      </c>
      <c r="Q1708" s="187">
        <v>11</v>
      </c>
    </row>
    <row r="1709" spans="1:17">
      <c r="A1709" s="243">
        <v>144</v>
      </c>
      <c r="B1709" s="243" t="s">
        <v>1100</v>
      </c>
      <c r="C1709" s="243" t="s">
        <v>1104</v>
      </c>
      <c r="D1709" s="243" t="s">
        <v>1106</v>
      </c>
      <c r="E1709" s="243">
        <v>44</v>
      </c>
      <c r="F1709" s="243">
        <v>1</v>
      </c>
      <c r="G1709" s="195" t="s">
        <v>640</v>
      </c>
      <c r="H1709" s="187">
        <v>2</v>
      </c>
      <c r="I1709" s="167" t="s">
        <v>641</v>
      </c>
      <c r="J1709" s="187">
        <v>430</v>
      </c>
      <c r="K1709" s="187">
        <v>340</v>
      </c>
      <c r="L1709" s="187">
        <f t="shared" si="21"/>
        <v>114767</v>
      </c>
      <c r="M1709" s="187">
        <v>2</v>
      </c>
      <c r="N1709" s="167"/>
      <c r="O1709" s="196" t="s">
        <v>520</v>
      </c>
      <c r="Q1709" s="187">
        <v>7</v>
      </c>
    </row>
    <row r="1710" spans="1:17">
      <c r="A1710" s="243">
        <v>144</v>
      </c>
      <c r="B1710" s="243" t="s">
        <v>1100</v>
      </c>
      <c r="C1710" s="243" t="s">
        <v>1104</v>
      </c>
      <c r="D1710" s="243" t="s">
        <v>1106</v>
      </c>
      <c r="E1710" s="243">
        <v>44</v>
      </c>
      <c r="F1710" s="243">
        <v>1</v>
      </c>
      <c r="G1710" s="195" t="s">
        <v>640</v>
      </c>
      <c r="H1710" s="187">
        <v>2</v>
      </c>
      <c r="I1710" s="167" t="s">
        <v>641</v>
      </c>
      <c r="J1710" s="187">
        <v>430</v>
      </c>
      <c r="K1710" s="187">
        <v>340</v>
      </c>
      <c r="L1710" s="187">
        <f t="shared" si="21"/>
        <v>114767</v>
      </c>
      <c r="M1710" s="187">
        <v>2</v>
      </c>
      <c r="N1710" s="167"/>
      <c r="O1710" s="196" t="s">
        <v>647</v>
      </c>
      <c r="Q1710" s="187">
        <v>9</v>
      </c>
    </row>
    <row r="1711" spans="1:17">
      <c r="A1711" s="243">
        <v>144</v>
      </c>
      <c r="B1711" s="243" t="s">
        <v>1100</v>
      </c>
      <c r="C1711" s="243" t="s">
        <v>1104</v>
      </c>
      <c r="D1711" s="243" t="s">
        <v>1106</v>
      </c>
      <c r="E1711" s="243">
        <v>44</v>
      </c>
      <c r="F1711" s="243">
        <v>1</v>
      </c>
      <c r="G1711" s="195" t="s">
        <v>640</v>
      </c>
      <c r="H1711" s="187">
        <v>2</v>
      </c>
      <c r="I1711" s="167" t="s">
        <v>641</v>
      </c>
      <c r="J1711" s="187">
        <v>430</v>
      </c>
      <c r="K1711" s="187">
        <v>340</v>
      </c>
      <c r="L1711" s="187">
        <f t="shared" si="21"/>
        <v>114767</v>
      </c>
      <c r="M1711" s="187">
        <v>2</v>
      </c>
      <c r="N1711" s="167"/>
      <c r="O1711" s="197" t="s">
        <v>650</v>
      </c>
      <c r="Q1711" s="187">
        <v>2</v>
      </c>
    </row>
    <row r="1712" spans="1:17">
      <c r="A1712" s="243">
        <v>144</v>
      </c>
      <c r="B1712" s="243" t="s">
        <v>1100</v>
      </c>
      <c r="C1712" s="243" t="s">
        <v>1104</v>
      </c>
      <c r="D1712" s="243" t="s">
        <v>1106</v>
      </c>
      <c r="E1712" s="243">
        <v>44</v>
      </c>
      <c r="F1712" s="243">
        <v>1</v>
      </c>
      <c r="G1712" s="195" t="s">
        <v>640</v>
      </c>
      <c r="H1712" s="187">
        <v>2</v>
      </c>
      <c r="I1712" s="167" t="s">
        <v>641</v>
      </c>
      <c r="J1712" s="187">
        <v>430</v>
      </c>
      <c r="K1712" s="187">
        <v>340</v>
      </c>
      <c r="L1712" s="187">
        <f t="shared" si="21"/>
        <v>114767</v>
      </c>
      <c r="M1712" s="187">
        <v>2</v>
      </c>
      <c r="N1712" s="167"/>
      <c r="O1712" s="196" t="s">
        <v>592</v>
      </c>
      <c r="Q1712" s="187">
        <v>4</v>
      </c>
    </row>
    <row r="1713" spans="1:17">
      <c r="A1713" s="243">
        <v>144</v>
      </c>
      <c r="B1713" s="243" t="s">
        <v>1100</v>
      </c>
      <c r="C1713" s="243" t="s">
        <v>1104</v>
      </c>
      <c r="D1713" s="243" t="s">
        <v>1106</v>
      </c>
      <c r="E1713" s="243">
        <v>44</v>
      </c>
      <c r="F1713" s="243">
        <v>1</v>
      </c>
      <c r="G1713" s="195" t="s">
        <v>640</v>
      </c>
      <c r="H1713" s="187">
        <v>2</v>
      </c>
      <c r="I1713" s="167" t="s">
        <v>641</v>
      </c>
      <c r="J1713" s="187">
        <v>430</v>
      </c>
      <c r="K1713" s="187">
        <v>340</v>
      </c>
      <c r="L1713" s="187">
        <f t="shared" si="21"/>
        <v>114767</v>
      </c>
      <c r="M1713" s="187">
        <v>2</v>
      </c>
      <c r="N1713" s="167"/>
      <c r="O1713" s="196" t="s">
        <v>648</v>
      </c>
      <c r="Q1713" s="187">
        <v>6</v>
      </c>
    </row>
    <row r="1714" spans="1:17">
      <c r="A1714" s="243">
        <v>144</v>
      </c>
      <c r="B1714" s="243" t="s">
        <v>1100</v>
      </c>
      <c r="C1714" s="243" t="s">
        <v>1104</v>
      </c>
      <c r="D1714" s="243" t="s">
        <v>1106</v>
      </c>
      <c r="E1714" s="243">
        <v>44</v>
      </c>
      <c r="F1714" s="243">
        <v>1</v>
      </c>
      <c r="G1714" s="195" t="s">
        <v>640</v>
      </c>
      <c r="H1714" s="187">
        <v>2</v>
      </c>
      <c r="I1714" s="167" t="s">
        <v>641</v>
      </c>
      <c r="J1714" s="187">
        <v>430</v>
      </c>
      <c r="K1714" s="187">
        <v>340</v>
      </c>
      <c r="L1714" s="187">
        <f t="shared" si="21"/>
        <v>114767</v>
      </c>
      <c r="M1714" s="187">
        <v>2</v>
      </c>
      <c r="N1714" s="167"/>
      <c r="O1714" s="196" t="s">
        <v>642</v>
      </c>
      <c r="Q1714" s="187">
        <v>8</v>
      </c>
    </row>
    <row r="1715" spans="1:17">
      <c r="A1715" s="243">
        <v>144</v>
      </c>
      <c r="B1715" s="243" t="s">
        <v>1100</v>
      </c>
      <c r="C1715" s="243" t="s">
        <v>1104</v>
      </c>
      <c r="D1715" s="243" t="s">
        <v>1106</v>
      </c>
      <c r="E1715" s="243">
        <v>44</v>
      </c>
      <c r="F1715" s="243">
        <v>1</v>
      </c>
      <c r="G1715" s="195" t="s">
        <v>640</v>
      </c>
      <c r="H1715" s="187">
        <v>2</v>
      </c>
      <c r="I1715" s="167" t="s">
        <v>641</v>
      </c>
      <c r="J1715" s="187">
        <v>430</v>
      </c>
      <c r="K1715" s="187">
        <v>340</v>
      </c>
      <c r="L1715" s="187">
        <f t="shared" si="21"/>
        <v>114767</v>
      </c>
      <c r="M1715" s="187">
        <v>2</v>
      </c>
      <c r="N1715" s="167"/>
      <c r="O1715" s="196" t="s">
        <v>641</v>
      </c>
      <c r="Q1715" s="187">
        <v>8</v>
      </c>
    </row>
    <row r="1716" spans="1:17">
      <c r="A1716" s="243">
        <v>144</v>
      </c>
      <c r="B1716" s="243" t="s">
        <v>1100</v>
      </c>
      <c r="C1716" s="243" t="s">
        <v>1104</v>
      </c>
      <c r="D1716" s="243" t="s">
        <v>1106</v>
      </c>
      <c r="E1716" s="243">
        <v>44</v>
      </c>
      <c r="F1716" s="243">
        <v>1</v>
      </c>
      <c r="G1716" s="195" t="s">
        <v>640</v>
      </c>
      <c r="H1716" s="187">
        <v>2</v>
      </c>
      <c r="I1716" s="167" t="s">
        <v>641</v>
      </c>
      <c r="J1716" s="187">
        <v>430</v>
      </c>
      <c r="K1716" s="187">
        <v>340</v>
      </c>
      <c r="L1716" s="187">
        <f t="shared" si="21"/>
        <v>114767</v>
      </c>
      <c r="M1716" s="187">
        <v>2</v>
      </c>
      <c r="N1716" s="167"/>
      <c r="O1716" s="196" t="s">
        <v>651</v>
      </c>
      <c r="Q1716" s="187">
        <v>4</v>
      </c>
    </row>
    <row r="1717" spans="1:17">
      <c r="A1717" s="243">
        <v>144</v>
      </c>
      <c r="B1717" s="243" t="s">
        <v>1100</v>
      </c>
      <c r="C1717" s="243" t="s">
        <v>1104</v>
      </c>
      <c r="D1717" s="243" t="s">
        <v>1106</v>
      </c>
      <c r="E1717" s="243">
        <v>44</v>
      </c>
      <c r="F1717" s="243">
        <v>1</v>
      </c>
      <c r="G1717" s="195" t="s">
        <v>640</v>
      </c>
      <c r="H1717" s="187">
        <v>2</v>
      </c>
      <c r="I1717" s="167" t="s">
        <v>641</v>
      </c>
      <c r="J1717" s="187">
        <v>430</v>
      </c>
      <c r="K1717" s="187">
        <v>340</v>
      </c>
      <c r="L1717" s="187">
        <f t="shared" si="21"/>
        <v>114767</v>
      </c>
      <c r="M1717" s="187">
        <v>2</v>
      </c>
      <c r="N1717" s="167"/>
      <c r="O1717" s="196" t="s">
        <v>645</v>
      </c>
      <c r="Q1717" s="187">
        <v>1</v>
      </c>
    </row>
    <row r="1718" spans="1:17">
      <c r="A1718" s="243">
        <v>144</v>
      </c>
      <c r="B1718" s="243" t="s">
        <v>1100</v>
      </c>
      <c r="C1718" s="243" t="s">
        <v>1104</v>
      </c>
      <c r="D1718" s="243" t="s">
        <v>1106</v>
      </c>
      <c r="E1718" s="243">
        <v>44</v>
      </c>
      <c r="F1718" s="243">
        <v>1</v>
      </c>
      <c r="G1718" s="195" t="s">
        <v>640</v>
      </c>
      <c r="H1718" s="187">
        <v>2</v>
      </c>
      <c r="I1718" s="167" t="s">
        <v>641</v>
      </c>
      <c r="J1718" s="187">
        <v>430</v>
      </c>
      <c r="K1718" s="187">
        <v>340</v>
      </c>
      <c r="L1718" s="187">
        <f t="shared" si="21"/>
        <v>114767</v>
      </c>
      <c r="M1718" s="187">
        <v>2</v>
      </c>
      <c r="N1718" s="167"/>
      <c r="O1718" s="196" t="s">
        <v>572</v>
      </c>
      <c r="Q1718" s="187">
        <v>2</v>
      </c>
    </row>
    <row r="1719" spans="1:17">
      <c r="A1719" s="243">
        <v>144</v>
      </c>
      <c r="B1719" s="243" t="s">
        <v>1100</v>
      </c>
      <c r="C1719" s="243" t="s">
        <v>1104</v>
      </c>
      <c r="D1719" s="243" t="s">
        <v>1106</v>
      </c>
      <c r="E1719" s="243">
        <v>44</v>
      </c>
      <c r="F1719" s="243">
        <v>1</v>
      </c>
      <c r="G1719" s="195" t="s">
        <v>640</v>
      </c>
      <c r="H1719" s="187">
        <v>1</v>
      </c>
      <c r="I1719" s="167" t="s">
        <v>71</v>
      </c>
      <c r="J1719" s="187"/>
      <c r="K1719" s="187"/>
      <c r="L1719" s="187"/>
      <c r="M1719" s="187">
        <v>2</v>
      </c>
      <c r="N1719" s="167"/>
      <c r="O1719" s="196" t="s">
        <v>652</v>
      </c>
      <c r="Q1719" s="187">
        <v>35</v>
      </c>
    </row>
    <row r="1720" spans="1:17">
      <c r="A1720" s="243">
        <v>144</v>
      </c>
      <c r="B1720" s="243" t="s">
        <v>1100</v>
      </c>
      <c r="C1720" s="243" t="s">
        <v>1104</v>
      </c>
      <c r="D1720" s="243" t="s">
        <v>1106</v>
      </c>
      <c r="E1720" s="243">
        <v>44</v>
      </c>
      <c r="F1720" s="243">
        <v>1</v>
      </c>
      <c r="G1720" s="195" t="s">
        <v>640</v>
      </c>
      <c r="H1720" s="187">
        <v>1</v>
      </c>
      <c r="I1720" s="167" t="s">
        <v>71</v>
      </c>
      <c r="J1720" s="187"/>
      <c r="K1720" s="187"/>
      <c r="L1720" s="187"/>
      <c r="M1720" s="187">
        <v>2</v>
      </c>
      <c r="N1720" s="167"/>
      <c r="O1720" s="196" t="s">
        <v>527</v>
      </c>
      <c r="Q1720" s="187">
        <v>4</v>
      </c>
    </row>
    <row r="1721" spans="1:17">
      <c r="A1721" s="243">
        <v>144</v>
      </c>
      <c r="B1721" s="243" t="s">
        <v>1100</v>
      </c>
      <c r="C1721" s="243" t="s">
        <v>1104</v>
      </c>
      <c r="D1721" s="243" t="s">
        <v>1106</v>
      </c>
      <c r="E1721" s="243">
        <v>44</v>
      </c>
      <c r="F1721" s="243">
        <v>1</v>
      </c>
      <c r="G1721" s="195" t="s">
        <v>640</v>
      </c>
      <c r="H1721" s="187">
        <v>1</v>
      </c>
      <c r="I1721" s="167" t="s">
        <v>71</v>
      </c>
      <c r="J1721" s="187"/>
      <c r="K1721" s="187"/>
      <c r="L1721" s="187"/>
      <c r="M1721" s="187">
        <v>2</v>
      </c>
      <c r="N1721" s="167"/>
      <c r="O1721" s="196" t="s">
        <v>577</v>
      </c>
      <c r="Q1721" s="187">
        <v>2</v>
      </c>
    </row>
    <row r="1722" spans="1:17">
      <c r="A1722" s="243">
        <v>144</v>
      </c>
      <c r="B1722" s="243" t="s">
        <v>1100</v>
      </c>
      <c r="C1722" s="243" t="s">
        <v>1104</v>
      </c>
      <c r="D1722" s="243" t="s">
        <v>1106</v>
      </c>
      <c r="E1722" s="243">
        <v>44</v>
      </c>
      <c r="F1722" s="243">
        <v>1</v>
      </c>
      <c r="G1722" s="195" t="s">
        <v>640</v>
      </c>
      <c r="H1722" s="187">
        <v>1</v>
      </c>
      <c r="I1722" s="167" t="s">
        <v>71</v>
      </c>
      <c r="J1722" s="187"/>
      <c r="K1722" s="187"/>
      <c r="L1722" s="187"/>
      <c r="M1722" s="187">
        <v>2</v>
      </c>
      <c r="N1722" s="167"/>
      <c r="O1722" s="196" t="s">
        <v>653</v>
      </c>
      <c r="Q1722" s="187">
        <v>11</v>
      </c>
    </row>
    <row r="1723" spans="1:17">
      <c r="A1723" s="243">
        <v>144</v>
      </c>
      <c r="B1723" s="243" t="s">
        <v>1100</v>
      </c>
      <c r="C1723" s="243" t="s">
        <v>1104</v>
      </c>
      <c r="D1723" s="243" t="s">
        <v>1106</v>
      </c>
      <c r="E1723" s="243">
        <v>44</v>
      </c>
      <c r="F1723" s="243">
        <v>1</v>
      </c>
      <c r="G1723" s="195" t="s">
        <v>640</v>
      </c>
      <c r="H1723" s="187">
        <v>1</v>
      </c>
      <c r="I1723" s="167" t="s">
        <v>71</v>
      </c>
      <c r="J1723" s="187"/>
      <c r="K1723" s="187"/>
      <c r="L1723" s="187"/>
      <c r="M1723" s="187">
        <v>2</v>
      </c>
      <c r="N1723" s="167"/>
      <c r="O1723" s="196" t="s">
        <v>650</v>
      </c>
      <c r="Q1723" s="187">
        <v>2</v>
      </c>
    </row>
    <row r="1724" spans="1:17">
      <c r="A1724" s="243">
        <v>144</v>
      </c>
      <c r="B1724" s="243" t="s">
        <v>1100</v>
      </c>
      <c r="C1724" s="243" t="s">
        <v>1104</v>
      </c>
      <c r="D1724" s="243" t="s">
        <v>1106</v>
      </c>
      <c r="E1724" s="243">
        <v>44</v>
      </c>
      <c r="F1724" s="243">
        <v>1</v>
      </c>
      <c r="G1724" s="195" t="s">
        <v>640</v>
      </c>
      <c r="H1724" s="187">
        <v>1</v>
      </c>
      <c r="I1724" s="167" t="s">
        <v>71</v>
      </c>
      <c r="J1724" s="187"/>
      <c r="K1724" s="187"/>
      <c r="L1724" s="187"/>
      <c r="M1724" s="187">
        <v>2</v>
      </c>
      <c r="N1724" s="167"/>
      <c r="O1724" s="196" t="s">
        <v>592</v>
      </c>
      <c r="Q1724" s="187">
        <v>15</v>
      </c>
    </row>
    <row r="1725" spans="1:17">
      <c r="A1725" s="243">
        <v>144</v>
      </c>
      <c r="B1725" s="243" t="s">
        <v>1100</v>
      </c>
      <c r="C1725" s="243" t="s">
        <v>1104</v>
      </c>
      <c r="D1725" s="243" t="s">
        <v>1106</v>
      </c>
      <c r="E1725" s="243">
        <v>44</v>
      </c>
      <c r="F1725" s="243">
        <v>1</v>
      </c>
      <c r="G1725" s="195" t="s">
        <v>640</v>
      </c>
      <c r="H1725" s="187">
        <v>1</v>
      </c>
      <c r="I1725" s="167" t="s">
        <v>71</v>
      </c>
      <c r="J1725" s="187"/>
      <c r="K1725" s="187"/>
      <c r="L1725" s="187"/>
      <c r="M1725" s="187">
        <v>2</v>
      </c>
      <c r="N1725" s="167"/>
      <c r="O1725" s="196" t="s">
        <v>648</v>
      </c>
      <c r="Q1725" s="187">
        <v>15</v>
      </c>
    </row>
    <row r="1726" spans="1:17">
      <c r="A1726" s="243">
        <v>144</v>
      </c>
      <c r="B1726" s="243" t="s">
        <v>1100</v>
      </c>
      <c r="C1726" s="243" t="s">
        <v>1104</v>
      </c>
      <c r="D1726" s="243" t="s">
        <v>1106</v>
      </c>
      <c r="E1726" s="243">
        <v>44</v>
      </c>
      <c r="F1726" s="243">
        <v>1</v>
      </c>
      <c r="G1726" s="195" t="s">
        <v>640</v>
      </c>
      <c r="H1726" s="187">
        <v>1</v>
      </c>
      <c r="I1726" s="167" t="s">
        <v>71</v>
      </c>
      <c r="J1726" s="187"/>
      <c r="K1726" s="187"/>
      <c r="L1726" s="187"/>
      <c r="M1726" s="187">
        <v>2</v>
      </c>
      <c r="N1726" s="167"/>
      <c r="O1726" s="196" t="s">
        <v>643</v>
      </c>
      <c r="Q1726" s="187">
        <v>4</v>
      </c>
    </row>
    <row r="1727" spans="1:17">
      <c r="A1727" s="243">
        <v>144</v>
      </c>
      <c r="B1727" s="243" t="s">
        <v>1100</v>
      </c>
      <c r="C1727" s="243" t="s">
        <v>1104</v>
      </c>
      <c r="D1727" s="243" t="s">
        <v>1106</v>
      </c>
      <c r="E1727" s="243">
        <v>44</v>
      </c>
      <c r="F1727" s="243">
        <v>1</v>
      </c>
      <c r="G1727" s="195" t="s">
        <v>640</v>
      </c>
      <c r="H1727" s="187">
        <v>1</v>
      </c>
      <c r="I1727" s="167" t="s">
        <v>71</v>
      </c>
      <c r="J1727" s="187"/>
      <c r="K1727" s="187"/>
      <c r="L1727" s="187"/>
      <c r="M1727" s="187">
        <v>2</v>
      </c>
      <c r="N1727" s="167"/>
      <c r="O1727" s="197" t="s">
        <v>654</v>
      </c>
      <c r="Q1727" s="187">
        <v>3</v>
      </c>
    </row>
    <row r="1728" spans="1:17">
      <c r="A1728" s="243">
        <v>144</v>
      </c>
      <c r="B1728" s="243" t="s">
        <v>1100</v>
      </c>
      <c r="C1728" s="243" t="s">
        <v>1104</v>
      </c>
      <c r="D1728" s="243" t="s">
        <v>1106</v>
      </c>
      <c r="E1728" s="243">
        <v>44</v>
      </c>
      <c r="F1728" s="243">
        <v>1</v>
      </c>
      <c r="G1728" s="195" t="s">
        <v>640</v>
      </c>
      <c r="H1728" s="187">
        <v>1</v>
      </c>
      <c r="I1728" s="167" t="s">
        <v>71</v>
      </c>
      <c r="J1728" s="187"/>
      <c r="K1728" s="187"/>
      <c r="L1728" s="187"/>
      <c r="M1728" s="187">
        <v>2</v>
      </c>
      <c r="N1728" s="167"/>
      <c r="O1728" s="196" t="s">
        <v>651</v>
      </c>
      <c r="Q1728" s="187">
        <v>8</v>
      </c>
    </row>
    <row r="1729" spans="1:17">
      <c r="A1729" s="243">
        <v>144</v>
      </c>
      <c r="B1729" s="243" t="s">
        <v>1100</v>
      </c>
      <c r="C1729" s="243" t="s">
        <v>1104</v>
      </c>
      <c r="D1729" s="243" t="s">
        <v>1106</v>
      </c>
      <c r="E1729" s="243">
        <v>44</v>
      </c>
      <c r="F1729" s="243">
        <v>1</v>
      </c>
      <c r="G1729" s="195" t="s">
        <v>640</v>
      </c>
      <c r="H1729" s="187">
        <v>2</v>
      </c>
      <c r="I1729" s="167" t="s">
        <v>641</v>
      </c>
      <c r="J1729" s="187">
        <v>146</v>
      </c>
      <c r="K1729" s="187">
        <v>150</v>
      </c>
      <c r="L1729" s="187">
        <f t="shared" ref="L1729:L1734" si="22">J1729*K1729*3.14/4</f>
        <v>17191.5</v>
      </c>
      <c r="M1729" s="187">
        <v>3</v>
      </c>
      <c r="N1729" s="167"/>
      <c r="O1729" s="196" t="s">
        <v>649</v>
      </c>
      <c r="Q1729" s="187">
        <v>25</v>
      </c>
    </row>
    <row r="1730" spans="1:17">
      <c r="A1730" s="243">
        <v>144</v>
      </c>
      <c r="B1730" s="243" t="s">
        <v>1100</v>
      </c>
      <c r="C1730" s="243" t="s">
        <v>1104</v>
      </c>
      <c r="D1730" s="243" t="s">
        <v>1106</v>
      </c>
      <c r="E1730" s="243">
        <v>44</v>
      </c>
      <c r="F1730" s="243">
        <v>1</v>
      </c>
      <c r="G1730" s="195" t="s">
        <v>640</v>
      </c>
      <c r="H1730" s="187">
        <v>2</v>
      </c>
      <c r="I1730" s="167" t="s">
        <v>641</v>
      </c>
      <c r="J1730" s="187">
        <v>146</v>
      </c>
      <c r="K1730" s="187">
        <v>150</v>
      </c>
      <c r="L1730" s="187">
        <f t="shared" si="22"/>
        <v>17191.5</v>
      </c>
      <c r="M1730" s="187">
        <v>3</v>
      </c>
      <c r="N1730" s="167"/>
      <c r="O1730" s="196" t="s">
        <v>592</v>
      </c>
      <c r="Q1730" s="187">
        <v>5</v>
      </c>
    </row>
    <row r="1731" spans="1:17">
      <c r="A1731" s="243">
        <v>144</v>
      </c>
      <c r="B1731" s="243" t="s">
        <v>1100</v>
      </c>
      <c r="C1731" s="243" t="s">
        <v>1104</v>
      </c>
      <c r="D1731" s="243" t="s">
        <v>1106</v>
      </c>
      <c r="E1731" s="243">
        <v>44</v>
      </c>
      <c r="F1731" s="243">
        <v>1</v>
      </c>
      <c r="G1731" s="195" t="s">
        <v>640</v>
      </c>
      <c r="H1731" s="187">
        <v>2</v>
      </c>
      <c r="I1731" s="167" t="s">
        <v>641</v>
      </c>
      <c r="J1731" s="187">
        <v>146</v>
      </c>
      <c r="K1731" s="187">
        <v>150</v>
      </c>
      <c r="L1731" s="187">
        <f t="shared" si="22"/>
        <v>17191.5</v>
      </c>
      <c r="M1731" s="187">
        <v>3</v>
      </c>
      <c r="N1731" s="167"/>
      <c r="O1731" s="196" t="s">
        <v>647</v>
      </c>
      <c r="Q1731" s="187">
        <v>11</v>
      </c>
    </row>
    <row r="1732" spans="1:17">
      <c r="A1732" s="243">
        <v>144</v>
      </c>
      <c r="B1732" s="243" t="s">
        <v>1100</v>
      </c>
      <c r="C1732" s="243" t="s">
        <v>1104</v>
      </c>
      <c r="D1732" s="243" t="s">
        <v>1106</v>
      </c>
      <c r="E1732" s="243">
        <v>44</v>
      </c>
      <c r="F1732" s="243">
        <v>1</v>
      </c>
      <c r="G1732" s="195" t="s">
        <v>640</v>
      </c>
      <c r="H1732" s="187">
        <v>2</v>
      </c>
      <c r="I1732" s="167" t="s">
        <v>641</v>
      </c>
      <c r="J1732" s="187">
        <v>146</v>
      </c>
      <c r="K1732" s="187">
        <v>150</v>
      </c>
      <c r="L1732" s="187">
        <f t="shared" si="22"/>
        <v>17191.5</v>
      </c>
      <c r="M1732" s="187">
        <v>3</v>
      </c>
      <c r="N1732" s="167"/>
      <c r="O1732" s="196" t="s">
        <v>655</v>
      </c>
      <c r="Q1732" s="187">
        <v>12</v>
      </c>
    </row>
    <row r="1733" spans="1:17">
      <c r="A1733" s="243">
        <v>144</v>
      </c>
      <c r="B1733" s="243" t="s">
        <v>1100</v>
      </c>
      <c r="C1733" s="243" t="s">
        <v>1104</v>
      </c>
      <c r="D1733" s="243" t="s">
        <v>1106</v>
      </c>
      <c r="E1733" s="243">
        <v>44</v>
      </c>
      <c r="F1733" s="243">
        <v>1</v>
      </c>
      <c r="G1733" s="195" t="s">
        <v>640</v>
      </c>
      <c r="H1733" s="187">
        <v>2</v>
      </c>
      <c r="I1733" s="167" t="s">
        <v>641</v>
      </c>
      <c r="J1733" s="187">
        <v>146</v>
      </c>
      <c r="K1733" s="187">
        <v>150</v>
      </c>
      <c r="L1733" s="187">
        <f t="shared" si="22"/>
        <v>17191.5</v>
      </c>
      <c r="M1733" s="187">
        <v>3</v>
      </c>
      <c r="N1733" s="167"/>
      <c r="O1733" s="196" t="s">
        <v>648</v>
      </c>
      <c r="Q1733" s="187">
        <v>22</v>
      </c>
    </row>
    <row r="1734" spans="1:17">
      <c r="A1734" s="243">
        <v>144</v>
      </c>
      <c r="B1734" s="243" t="s">
        <v>1100</v>
      </c>
      <c r="C1734" s="243" t="s">
        <v>1104</v>
      </c>
      <c r="D1734" s="243" t="s">
        <v>1106</v>
      </c>
      <c r="E1734" s="243">
        <v>44</v>
      </c>
      <c r="F1734" s="243">
        <v>1</v>
      </c>
      <c r="G1734" s="195" t="s">
        <v>640</v>
      </c>
      <c r="H1734" s="187">
        <v>2</v>
      </c>
      <c r="I1734" s="167" t="s">
        <v>641</v>
      </c>
      <c r="J1734" s="187">
        <v>146</v>
      </c>
      <c r="K1734" s="187">
        <v>150</v>
      </c>
      <c r="L1734" s="187">
        <f t="shared" si="22"/>
        <v>17191.5</v>
      </c>
      <c r="M1734" s="187">
        <v>3</v>
      </c>
      <c r="N1734" s="167"/>
      <c r="O1734" s="196" t="s">
        <v>643</v>
      </c>
      <c r="Q1734" s="187">
        <v>5</v>
      </c>
    </row>
    <row r="1735" spans="1:17">
      <c r="A1735" s="243">
        <v>144</v>
      </c>
      <c r="B1735" s="243" t="s">
        <v>1100</v>
      </c>
      <c r="C1735" s="243" t="s">
        <v>1104</v>
      </c>
      <c r="D1735" s="243" t="s">
        <v>1106</v>
      </c>
      <c r="E1735" s="243">
        <v>44</v>
      </c>
      <c r="F1735" s="243">
        <v>1</v>
      </c>
      <c r="G1735" s="195" t="s">
        <v>640</v>
      </c>
      <c r="H1735" s="187">
        <v>1</v>
      </c>
      <c r="I1735" s="167" t="s">
        <v>71</v>
      </c>
      <c r="J1735" s="187"/>
      <c r="K1735" s="187"/>
      <c r="L1735" s="187"/>
      <c r="M1735" s="187">
        <v>3</v>
      </c>
      <c r="N1735" s="167"/>
      <c r="O1735" s="196" t="s">
        <v>643</v>
      </c>
      <c r="Q1735" s="187">
        <v>10</v>
      </c>
    </row>
    <row r="1736" spans="1:17">
      <c r="A1736" s="243">
        <v>144</v>
      </c>
      <c r="B1736" s="243" t="s">
        <v>1100</v>
      </c>
      <c r="C1736" s="243" t="s">
        <v>1104</v>
      </c>
      <c r="D1736" s="243" t="s">
        <v>1106</v>
      </c>
      <c r="E1736" s="243">
        <v>44</v>
      </c>
      <c r="F1736" s="243">
        <v>1</v>
      </c>
      <c r="G1736" s="195" t="s">
        <v>640</v>
      </c>
      <c r="H1736" s="187">
        <v>1</v>
      </c>
      <c r="I1736" s="167" t="s">
        <v>71</v>
      </c>
      <c r="J1736" s="187"/>
      <c r="K1736" s="187"/>
      <c r="L1736" s="187"/>
      <c r="M1736" s="187">
        <v>3</v>
      </c>
      <c r="N1736" s="167"/>
      <c r="O1736" s="196" t="s">
        <v>592</v>
      </c>
      <c r="Q1736" s="187">
        <v>14</v>
      </c>
    </row>
    <row r="1737" spans="1:17">
      <c r="A1737" s="243">
        <v>144</v>
      </c>
      <c r="B1737" s="243" t="s">
        <v>1100</v>
      </c>
      <c r="C1737" s="243" t="s">
        <v>1104</v>
      </c>
      <c r="D1737" s="243" t="s">
        <v>1106</v>
      </c>
      <c r="E1737" s="243">
        <v>44</v>
      </c>
      <c r="F1737" s="243">
        <v>1</v>
      </c>
      <c r="G1737" s="195" t="s">
        <v>640</v>
      </c>
      <c r="H1737" s="187">
        <v>1</v>
      </c>
      <c r="I1737" s="167" t="s">
        <v>71</v>
      </c>
      <c r="J1737" s="187"/>
      <c r="K1737" s="187"/>
      <c r="L1737" s="187"/>
      <c r="M1737" s="187">
        <v>3</v>
      </c>
      <c r="N1737" s="167"/>
      <c r="O1737" s="196" t="s">
        <v>445</v>
      </c>
      <c r="Q1737" s="187">
        <v>8</v>
      </c>
    </row>
    <row r="1738" spans="1:17">
      <c r="A1738" s="243">
        <v>144</v>
      </c>
      <c r="B1738" s="243" t="s">
        <v>1100</v>
      </c>
      <c r="C1738" s="243" t="s">
        <v>1104</v>
      </c>
      <c r="D1738" s="243" t="s">
        <v>1106</v>
      </c>
      <c r="E1738" s="243">
        <v>44</v>
      </c>
      <c r="F1738" s="243">
        <v>1</v>
      </c>
      <c r="G1738" s="195" t="s">
        <v>640</v>
      </c>
      <c r="H1738" s="187">
        <v>1</v>
      </c>
      <c r="I1738" s="167" t="s">
        <v>71</v>
      </c>
      <c r="J1738" s="187"/>
      <c r="K1738" s="187"/>
      <c r="L1738" s="187"/>
      <c r="M1738" s="187">
        <v>3</v>
      </c>
      <c r="N1738" s="167"/>
      <c r="O1738" s="196" t="s">
        <v>655</v>
      </c>
      <c r="Q1738" s="187">
        <v>18</v>
      </c>
    </row>
    <row r="1739" spans="1:17">
      <c r="A1739" s="243">
        <v>144</v>
      </c>
      <c r="B1739" s="243" t="s">
        <v>1100</v>
      </c>
      <c r="C1739" s="243" t="s">
        <v>1104</v>
      </c>
      <c r="D1739" s="243" t="s">
        <v>1106</v>
      </c>
      <c r="E1739" s="243">
        <v>44</v>
      </c>
      <c r="F1739" s="243">
        <v>1</v>
      </c>
      <c r="G1739" s="195" t="s">
        <v>640</v>
      </c>
      <c r="H1739" s="187">
        <v>1</v>
      </c>
      <c r="I1739" s="167" t="s">
        <v>71</v>
      </c>
      <c r="J1739" s="187"/>
      <c r="K1739" s="187"/>
      <c r="L1739" s="187"/>
      <c r="M1739" s="187">
        <v>3</v>
      </c>
      <c r="N1739" s="167"/>
      <c r="O1739" s="196" t="s">
        <v>653</v>
      </c>
      <c r="Q1739" s="187">
        <v>20</v>
      </c>
    </row>
    <row r="1740" spans="1:17">
      <c r="A1740" s="243">
        <v>144</v>
      </c>
      <c r="B1740" s="243" t="s">
        <v>1100</v>
      </c>
      <c r="C1740" s="243" t="s">
        <v>1104</v>
      </c>
      <c r="D1740" s="243" t="s">
        <v>1106</v>
      </c>
      <c r="E1740" s="243">
        <v>44</v>
      </c>
      <c r="F1740" s="243">
        <v>1</v>
      </c>
      <c r="G1740" s="195" t="s">
        <v>640</v>
      </c>
      <c r="H1740" s="187">
        <v>1</v>
      </c>
      <c r="I1740" s="167" t="s">
        <v>71</v>
      </c>
      <c r="J1740" s="187"/>
      <c r="K1740" s="187"/>
      <c r="L1740" s="187"/>
      <c r="M1740" s="187">
        <v>3</v>
      </c>
      <c r="N1740" s="167"/>
      <c r="O1740" s="196" t="s">
        <v>656</v>
      </c>
      <c r="Q1740" s="187">
        <v>2</v>
      </c>
    </row>
    <row r="1741" spans="1:17">
      <c r="A1741" s="243">
        <v>144</v>
      </c>
      <c r="B1741" s="243" t="s">
        <v>1100</v>
      </c>
      <c r="C1741" s="243" t="s">
        <v>1104</v>
      </c>
      <c r="D1741" s="243" t="s">
        <v>1106</v>
      </c>
      <c r="E1741" s="243">
        <v>44</v>
      </c>
      <c r="F1741" s="243">
        <v>1</v>
      </c>
      <c r="G1741" s="195" t="s">
        <v>640</v>
      </c>
      <c r="H1741" s="187">
        <v>2</v>
      </c>
      <c r="I1741" s="167" t="s">
        <v>641</v>
      </c>
      <c r="J1741" s="187">
        <v>75</v>
      </c>
      <c r="K1741" s="187">
        <v>75</v>
      </c>
      <c r="L1741" s="187">
        <f>J1741*K1741*3.14/4</f>
        <v>4415.625</v>
      </c>
      <c r="M1741" s="187">
        <v>4</v>
      </c>
      <c r="N1741" s="167"/>
      <c r="O1741" s="196" t="s">
        <v>642</v>
      </c>
      <c r="Q1741" s="187">
        <v>5</v>
      </c>
    </row>
    <row r="1742" spans="1:17">
      <c r="A1742" s="243">
        <v>144</v>
      </c>
      <c r="B1742" s="243" t="s">
        <v>1100</v>
      </c>
      <c r="C1742" s="243" t="s">
        <v>1104</v>
      </c>
      <c r="D1742" s="243" t="s">
        <v>1106</v>
      </c>
      <c r="E1742" s="243">
        <v>44</v>
      </c>
      <c r="F1742" s="243">
        <v>1</v>
      </c>
      <c r="G1742" s="195" t="s">
        <v>640</v>
      </c>
      <c r="H1742" s="187">
        <v>2</v>
      </c>
      <c r="I1742" s="167" t="s">
        <v>641</v>
      </c>
      <c r="J1742" s="187">
        <v>75</v>
      </c>
      <c r="K1742" s="187">
        <v>75</v>
      </c>
      <c r="L1742" s="187">
        <f>J1742*K1742*3.14/4</f>
        <v>4415.625</v>
      </c>
      <c r="M1742" s="187">
        <v>4</v>
      </c>
      <c r="N1742" s="167"/>
      <c r="O1742" s="196" t="s">
        <v>655</v>
      </c>
      <c r="Q1742" s="187">
        <v>8</v>
      </c>
    </row>
    <row r="1743" spans="1:17">
      <c r="A1743" s="243">
        <v>144</v>
      </c>
      <c r="B1743" s="243" t="s">
        <v>1100</v>
      </c>
      <c r="C1743" s="243" t="s">
        <v>1104</v>
      </c>
      <c r="D1743" s="243" t="s">
        <v>1106</v>
      </c>
      <c r="E1743" s="243">
        <v>44</v>
      </c>
      <c r="F1743" s="243">
        <v>1</v>
      </c>
      <c r="G1743" s="195" t="s">
        <v>640</v>
      </c>
      <c r="H1743" s="187">
        <v>1</v>
      </c>
      <c r="I1743" s="167" t="s">
        <v>71</v>
      </c>
      <c r="J1743" s="187"/>
      <c r="K1743" s="187"/>
      <c r="L1743" s="187"/>
      <c r="M1743" s="187">
        <v>4</v>
      </c>
      <c r="N1743" s="167"/>
      <c r="O1743" s="196" t="s">
        <v>592</v>
      </c>
      <c r="Q1743" s="187">
        <v>18</v>
      </c>
    </row>
    <row r="1744" spans="1:17">
      <c r="A1744" s="243">
        <v>144</v>
      </c>
      <c r="B1744" s="243" t="s">
        <v>1100</v>
      </c>
      <c r="C1744" s="243" t="s">
        <v>1104</v>
      </c>
      <c r="D1744" s="243" t="s">
        <v>1106</v>
      </c>
      <c r="E1744" s="243">
        <v>44</v>
      </c>
      <c r="F1744" s="243">
        <v>1</v>
      </c>
      <c r="G1744" s="195" t="s">
        <v>640</v>
      </c>
      <c r="H1744" s="187">
        <v>1</v>
      </c>
      <c r="I1744" s="167" t="s">
        <v>71</v>
      </c>
      <c r="J1744" s="187"/>
      <c r="K1744" s="187"/>
      <c r="L1744" s="187"/>
      <c r="M1744" s="187">
        <v>4</v>
      </c>
      <c r="N1744" s="167"/>
      <c r="O1744" s="196" t="s">
        <v>657</v>
      </c>
      <c r="Q1744" s="187">
        <v>10</v>
      </c>
    </row>
    <row r="1745" spans="1:17">
      <c r="A1745" s="243">
        <v>144</v>
      </c>
      <c r="B1745" s="243" t="s">
        <v>1100</v>
      </c>
      <c r="C1745" s="243" t="s">
        <v>1104</v>
      </c>
      <c r="D1745" s="243" t="s">
        <v>1106</v>
      </c>
      <c r="E1745" s="243">
        <v>44</v>
      </c>
      <c r="F1745" s="243">
        <v>1</v>
      </c>
      <c r="G1745" s="195" t="s">
        <v>640</v>
      </c>
      <c r="H1745" s="187">
        <v>1</v>
      </c>
      <c r="I1745" s="167" t="s">
        <v>71</v>
      </c>
      <c r="J1745" s="187"/>
      <c r="K1745" s="187"/>
      <c r="L1745" s="187"/>
      <c r="M1745" s="187">
        <v>4</v>
      </c>
      <c r="N1745" s="167"/>
      <c r="O1745" s="196" t="s">
        <v>648</v>
      </c>
      <c r="Q1745" s="187">
        <v>16</v>
      </c>
    </row>
    <row r="1746" spans="1:17">
      <c r="A1746" s="243">
        <v>144</v>
      </c>
      <c r="B1746" s="243" t="s">
        <v>1100</v>
      </c>
      <c r="C1746" s="243" t="s">
        <v>1104</v>
      </c>
      <c r="D1746" s="243" t="s">
        <v>1106</v>
      </c>
      <c r="E1746" s="243">
        <v>44</v>
      </c>
      <c r="F1746" s="243">
        <v>1</v>
      </c>
      <c r="G1746" s="195" t="s">
        <v>640</v>
      </c>
      <c r="H1746" s="187">
        <v>2</v>
      </c>
      <c r="I1746" s="167" t="s">
        <v>641</v>
      </c>
      <c r="J1746" s="187">
        <v>610</v>
      </c>
      <c r="K1746" s="187">
        <v>510</v>
      </c>
      <c r="L1746" s="187">
        <f t="shared" ref="L1746:L1759" si="23">J1746*K1746*3.14/4</f>
        <v>244213.5</v>
      </c>
      <c r="M1746" s="187">
        <v>5</v>
      </c>
      <c r="N1746" s="167"/>
      <c r="O1746" s="196" t="s">
        <v>643</v>
      </c>
      <c r="Q1746" s="187">
        <v>18</v>
      </c>
    </row>
    <row r="1747" spans="1:17">
      <c r="A1747" s="243">
        <v>144</v>
      </c>
      <c r="B1747" s="243" t="s">
        <v>1100</v>
      </c>
      <c r="C1747" s="243" t="s">
        <v>1104</v>
      </c>
      <c r="D1747" s="243" t="s">
        <v>1106</v>
      </c>
      <c r="E1747" s="243">
        <v>44</v>
      </c>
      <c r="F1747" s="243">
        <v>1</v>
      </c>
      <c r="G1747" s="195" t="s">
        <v>640</v>
      </c>
      <c r="H1747" s="187">
        <v>2</v>
      </c>
      <c r="I1747" s="167" t="s">
        <v>641</v>
      </c>
      <c r="J1747" s="187">
        <v>610</v>
      </c>
      <c r="K1747" s="187">
        <v>510</v>
      </c>
      <c r="L1747" s="187">
        <f t="shared" si="23"/>
        <v>244213.5</v>
      </c>
      <c r="M1747" s="187">
        <v>5</v>
      </c>
      <c r="N1747" s="167"/>
      <c r="O1747" s="196" t="s">
        <v>652</v>
      </c>
      <c r="Q1747" s="187">
        <v>4</v>
      </c>
    </row>
    <row r="1748" spans="1:17">
      <c r="A1748" s="243">
        <v>144</v>
      </c>
      <c r="B1748" s="243" t="s">
        <v>1100</v>
      </c>
      <c r="C1748" s="243" t="s">
        <v>1104</v>
      </c>
      <c r="D1748" s="243" t="s">
        <v>1106</v>
      </c>
      <c r="E1748" s="243">
        <v>44</v>
      </c>
      <c r="F1748" s="243">
        <v>1</v>
      </c>
      <c r="G1748" s="195" t="s">
        <v>640</v>
      </c>
      <c r="H1748" s="187">
        <v>2</v>
      </c>
      <c r="I1748" s="167" t="s">
        <v>641</v>
      </c>
      <c r="J1748" s="187">
        <v>610</v>
      </c>
      <c r="K1748" s="187">
        <v>510</v>
      </c>
      <c r="L1748" s="187">
        <f t="shared" si="23"/>
        <v>244213.5</v>
      </c>
      <c r="M1748" s="187">
        <v>5</v>
      </c>
      <c r="N1748" s="167"/>
      <c r="O1748" s="196" t="s">
        <v>653</v>
      </c>
      <c r="Q1748" s="187">
        <v>8</v>
      </c>
    </row>
    <row r="1749" spans="1:17">
      <c r="A1749" s="243">
        <v>144</v>
      </c>
      <c r="B1749" s="243" t="s">
        <v>1100</v>
      </c>
      <c r="C1749" s="243" t="s">
        <v>1104</v>
      </c>
      <c r="D1749" s="243" t="s">
        <v>1106</v>
      </c>
      <c r="E1749" s="243">
        <v>44</v>
      </c>
      <c r="F1749" s="243">
        <v>1</v>
      </c>
      <c r="G1749" s="195" t="s">
        <v>640</v>
      </c>
      <c r="H1749" s="187">
        <v>2</v>
      </c>
      <c r="I1749" s="167" t="s">
        <v>641</v>
      </c>
      <c r="J1749" s="187">
        <v>610</v>
      </c>
      <c r="K1749" s="187">
        <v>510</v>
      </c>
      <c r="L1749" s="187">
        <f t="shared" si="23"/>
        <v>244213.5</v>
      </c>
      <c r="M1749" s="187">
        <v>5</v>
      </c>
      <c r="N1749" s="167"/>
      <c r="O1749" s="196" t="s">
        <v>648</v>
      </c>
      <c r="Q1749" s="187">
        <v>20</v>
      </c>
    </row>
    <row r="1750" spans="1:17">
      <c r="A1750" s="243">
        <v>144</v>
      </c>
      <c r="B1750" s="243" t="s">
        <v>1100</v>
      </c>
      <c r="C1750" s="243" t="s">
        <v>1104</v>
      </c>
      <c r="D1750" s="243" t="s">
        <v>1106</v>
      </c>
      <c r="E1750" s="243">
        <v>44</v>
      </c>
      <c r="F1750" s="243">
        <v>1</v>
      </c>
      <c r="G1750" s="195" t="s">
        <v>640</v>
      </c>
      <c r="H1750" s="187">
        <v>2</v>
      </c>
      <c r="I1750" s="167" t="s">
        <v>641</v>
      </c>
      <c r="J1750" s="187">
        <v>610</v>
      </c>
      <c r="K1750" s="187">
        <v>510</v>
      </c>
      <c r="L1750" s="187">
        <f t="shared" si="23"/>
        <v>244213.5</v>
      </c>
      <c r="M1750" s="187">
        <v>5</v>
      </c>
      <c r="N1750" s="167"/>
      <c r="O1750" s="196" t="s">
        <v>647</v>
      </c>
      <c r="Q1750" s="187">
        <v>4</v>
      </c>
    </row>
    <row r="1751" spans="1:17">
      <c r="A1751" s="243">
        <v>144</v>
      </c>
      <c r="B1751" s="243" t="s">
        <v>1100</v>
      </c>
      <c r="C1751" s="243" t="s">
        <v>1104</v>
      </c>
      <c r="D1751" s="243" t="s">
        <v>1106</v>
      </c>
      <c r="E1751" s="243">
        <v>44</v>
      </c>
      <c r="F1751" s="243">
        <v>1</v>
      </c>
      <c r="G1751" s="195" t="s">
        <v>640</v>
      </c>
      <c r="H1751" s="187">
        <v>2</v>
      </c>
      <c r="I1751" s="167" t="s">
        <v>641</v>
      </c>
      <c r="J1751" s="187">
        <v>610</v>
      </c>
      <c r="K1751" s="187">
        <v>510</v>
      </c>
      <c r="L1751" s="187">
        <f t="shared" si="23"/>
        <v>244213.5</v>
      </c>
      <c r="M1751" s="187">
        <v>5</v>
      </c>
      <c r="N1751" s="167"/>
      <c r="O1751" s="196" t="s">
        <v>655</v>
      </c>
      <c r="Q1751" s="187">
        <v>5</v>
      </c>
    </row>
    <row r="1752" spans="1:17">
      <c r="A1752" s="243">
        <v>144</v>
      </c>
      <c r="B1752" s="243" t="s">
        <v>1100</v>
      </c>
      <c r="C1752" s="243" t="s">
        <v>1104</v>
      </c>
      <c r="D1752" s="243" t="s">
        <v>1106</v>
      </c>
      <c r="E1752" s="243">
        <v>44</v>
      </c>
      <c r="F1752" s="243">
        <v>1</v>
      </c>
      <c r="G1752" s="195" t="s">
        <v>640</v>
      </c>
      <c r="H1752" s="187">
        <v>2</v>
      </c>
      <c r="I1752" s="167" t="s">
        <v>641</v>
      </c>
      <c r="J1752" s="187">
        <v>610</v>
      </c>
      <c r="K1752" s="187">
        <v>510</v>
      </c>
      <c r="L1752" s="187">
        <f t="shared" si="23"/>
        <v>244213.5</v>
      </c>
      <c r="M1752" s="187">
        <v>5</v>
      </c>
      <c r="N1752" s="167"/>
      <c r="O1752" s="197" t="s">
        <v>650</v>
      </c>
      <c r="Q1752" s="187">
        <v>2</v>
      </c>
    </row>
    <row r="1753" spans="1:17">
      <c r="A1753" s="243">
        <v>144</v>
      </c>
      <c r="B1753" s="243" t="s">
        <v>1100</v>
      </c>
      <c r="C1753" s="243" t="s">
        <v>1104</v>
      </c>
      <c r="D1753" s="243" t="s">
        <v>1106</v>
      </c>
      <c r="E1753" s="243">
        <v>44</v>
      </c>
      <c r="F1753" s="243">
        <v>1</v>
      </c>
      <c r="G1753" s="195" t="s">
        <v>640</v>
      </c>
      <c r="H1753" s="187">
        <v>2</v>
      </c>
      <c r="I1753" s="167" t="s">
        <v>641</v>
      </c>
      <c r="J1753" s="187">
        <v>610</v>
      </c>
      <c r="K1753" s="187">
        <v>510</v>
      </c>
      <c r="L1753" s="187">
        <f t="shared" si="23"/>
        <v>244213.5</v>
      </c>
      <c r="M1753" s="187">
        <v>5</v>
      </c>
      <c r="N1753" s="167"/>
      <c r="O1753" s="196" t="s">
        <v>658</v>
      </c>
      <c r="Q1753" s="187">
        <v>2</v>
      </c>
    </row>
    <row r="1754" spans="1:17">
      <c r="A1754" s="243">
        <v>144</v>
      </c>
      <c r="B1754" s="243" t="s">
        <v>1100</v>
      </c>
      <c r="C1754" s="243" t="s">
        <v>1104</v>
      </c>
      <c r="D1754" s="243" t="s">
        <v>1106</v>
      </c>
      <c r="E1754" s="243">
        <v>44</v>
      </c>
      <c r="F1754" s="243">
        <v>1</v>
      </c>
      <c r="G1754" s="195" t="s">
        <v>640</v>
      </c>
      <c r="H1754" s="187">
        <v>2</v>
      </c>
      <c r="I1754" s="167" t="s">
        <v>641</v>
      </c>
      <c r="J1754" s="187">
        <v>610</v>
      </c>
      <c r="K1754" s="187">
        <v>510</v>
      </c>
      <c r="L1754" s="187">
        <f t="shared" si="23"/>
        <v>244213.5</v>
      </c>
      <c r="M1754" s="187">
        <v>5</v>
      </c>
      <c r="N1754" s="167"/>
      <c r="O1754" s="196" t="s">
        <v>592</v>
      </c>
      <c r="Q1754" s="187">
        <v>4</v>
      </c>
    </row>
    <row r="1755" spans="1:17">
      <c r="A1755" s="243">
        <v>144</v>
      </c>
      <c r="B1755" s="243" t="s">
        <v>1100</v>
      </c>
      <c r="C1755" s="243" t="s">
        <v>1104</v>
      </c>
      <c r="D1755" s="243" t="s">
        <v>1106</v>
      </c>
      <c r="E1755" s="243">
        <v>44</v>
      </c>
      <c r="F1755" s="243">
        <v>1</v>
      </c>
      <c r="G1755" s="195" t="s">
        <v>640</v>
      </c>
      <c r="H1755" s="187">
        <v>2</v>
      </c>
      <c r="I1755" s="167" t="s">
        <v>641</v>
      </c>
      <c r="J1755" s="187">
        <v>610</v>
      </c>
      <c r="K1755" s="187">
        <v>510</v>
      </c>
      <c r="L1755" s="187">
        <f t="shared" si="23"/>
        <v>244213.5</v>
      </c>
      <c r="M1755" s="187">
        <v>5</v>
      </c>
      <c r="N1755" s="167"/>
      <c r="O1755" s="196" t="s">
        <v>527</v>
      </c>
      <c r="Q1755" s="187">
        <v>2</v>
      </c>
    </row>
    <row r="1756" spans="1:17">
      <c r="A1756" s="243">
        <v>144</v>
      </c>
      <c r="B1756" s="243" t="s">
        <v>1100</v>
      </c>
      <c r="C1756" s="243" t="s">
        <v>1104</v>
      </c>
      <c r="D1756" s="243" t="s">
        <v>1106</v>
      </c>
      <c r="E1756" s="243">
        <v>44</v>
      </c>
      <c r="F1756" s="243">
        <v>1</v>
      </c>
      <c r="G1756" s="195" t="s">
        <v>640</v>
      </c>
      <c r="H1756" s="187">
        <v>2</v>
      </c>
      <c r="I1756" s="167" t="s">
        <v>641</v>
      </c>
      <c r="J1756" s="187">
        <v>610</v>
      </c>
      <c r="K1756" s="187">
        <v>510</v>
      </c>
      <c r="L1756" s="187">
        <f t="shared" si="23"/>
        <v>244213.5</v>
      </c>
      <c r="M1756" s="187">
        <v>5</v>
      </c>
      <c r="N1756" s="167"/>
      <c r="O1756" s="196" t="s">
        <v>659</v>
      </c>
      <c r="Q1756" s="187">
        <v>1</v>
      </c>
    </row>
    <row r="1757" spans="1:17">
      <c r="A1757" s="243">
        <v>144</v>
      </c>
      <c r="B1757" s="243" t="s">
        <v>1100</v>
      </c>
      <c r="C1757" s="243" t="s">
        <v>1104</v>
      </c>
      <c r="D1757" s="243" t="s">
        <v>1106</v>
      </c>
      <c r="E1757" s="243">
        <v>44</v>
      </c>
      <c r="F1757" s="243">
        <v>1</v>
      </c>
      <c r="G1757" s="195" t="s">
        <v>640</v>
      </c>
      <c r="H1757" s="187">
        <v>2</v>
      </c>
      <c r="I1757" s="167" t="s">
        <v>641</v>
      </c>
      <c r="J1757" s="187">
        <v>610</v>
      </c>
      <c r="K1757" s="187">
        <v>510</v>
      </c>
      <c r="L1757" s="187">
        <f t="shared" si="23"/>
        <v>244213.5</v>
      </c>
      <c r="M1757" s="187">
        <v>5</v>
      </c>
      <c r="N1757" s="167"/>
      <c r="O1757" s="196" t="s">
        <v>642</v>
      </c>
      <c r="Q1757" s="187">
        <v>2</v>
      </c>
    </row>
    <row r="1758" spans="1:17">
      <c r="A1758" s="243">
        <v>144</v>
      </c>
      <c r="B1758" s="243" t="s">
        <v>1100</v>
      </c>
      <c r="C1758" s="243" t="s">
        <v>1104</v>
      </c>
      <c r="D1758" s="243" t="s">
        <v>1106</v>
      </c>
      <c r="E1758" s="243">
        <v>44</v>
      </c>
      <c r="F1758" s="243">
        <v>1</v>
      </c>
      <c r="G1758" s="195" t="s">
        <v>640</v>
      </c>
      <c r="H1758" s="187">
        <v>2</v>
      </c>
      <c r="I1758" s="167" t="s">
        <v>641</v>
      </c>
      <c r="J1758" s="187">
        <v>610</v>
      </c>
      <c r="K1758" s="187">
        <v>510</v>
      </c>
      <c r="L1758" s="187">
        <f t="shared" si="23"/>
        <v>244213.5</v>
      </c>
      <c r="M1758" s="187">
        <v>5</v>
      </c>
      <c r="N1758" s="167"/>
      <c r="O1758" s="196" t="s">
        <v>445</v>
      </c>
      <c r="Q1758" s="187">
        <v>1</v>
      </c>
    </row>
    <row r="1759" spans="1:17">
      <c r="A1759" s="243">
        <v>144</v>
      </c>
      <c r="B1759" s="243" t="s">
        <v>1100</v>
      </c>
      <c r="C1759" s="243" t="s">
        <v>1104</v>
      </c>
      <c r="D1759" s="243" t="s">
        <v>1106</v>
      </c>
      <c r="E1759" s="243">
        <v>44</v>
      </c>
      <c r="F1759" s="243">
        <v>1</v>
      </c>
      <c r="G1759" s="195" t="s">
        <v>640</v>
      </c>
      <c r="H1759" s="187">
        <v>2</v>
      </c>
      <c r="I1759" s="167" t="s">
        <v>641</v>
      </c>
      <c r="J1759" s="187">
        <v>610</v>
      </c>
      <c r="K1759" s="187">
        <v>510</v>
      </c>
      <c r="L1759" s="187">
        <f t="shared" si="23"/>
        <v>244213.5</v>
      </c>
      <c r="M1759" s="187">
        <v>5</v>
      </c>
      <c r="N1759" s="167"/>
      <c r="O1759" s="196" t="s">
        <v>660</v>
      </c>
      <c r="Q1759" s="187">
        <v>10</v>
      </c>
    </row>
    <row r="1760" spans="1:17">
      <c r="A1760" s="243">
        <v>144</v>
      </c>
      <c r="B1760" s="243" t="s">
        <v>1100</v>
      </c>
      <c r="C1760" s="243" t="s">
        <v>1104</v>
      </c>
      <c r="D1760" s="243" t="s">
        <v>1106</v>
      </c>
      <c r="E1760" s="243">
        <v>44</v>
      </c>
      <c r="F1760" s="243">
        <v>1</v>
      </c>
      <c r="G1760" s="195" t="s">
        <v>640</v>
      </c>
      <c r="H1760" s="187">
        <v>1</v>
      </c>
      <c r="I1760" s="167" t="s">
        <v>71</v>
      </c>
      <c r="J1760" s="187"/>
      <c r="K1760" s="187"/>
      <c r="L1760" s="187"/>
      <c r="M1760" s="187">
        <v>5</v>
      </c>
      <c r="N1760" s="167"/>
      <c r="O1760" s="196" t="s">
        <v>652</v>
      </c>
      <c r="Q1760" s="187">
        <v>13</v>
      </c>
    </row>
    <row r="1761" spans="1:17">
      <c r="A1761" s="243">
        <v>144</v>
      </c>
      <c r="B1761" s="243" t="s">
        <v>1100</v>
      </c>
      <c r="C1761" s="243" t="s">
        <v>1104</v>
      </c>
      <c r="D1761" s="243" t="s">
        <v>1106</v>
      </c>
      <c r="E1761" s="243">
        <v>44</v>
      </c>
      <c r="F1761" s="243">
        <v>1</v>
      </c>
      <c r="G1761" s="195" t="s">
        <v>640</v>
      </c>
      <c r="H1761" s="187">
        <v>1</v>
      </c>
      <c r="I1761" s="167" t="s">
        <v>71</v>
      </c>
      <c r="J1761" s="187"/>
      <c r="K1761" s="187"/>
      <c r="L1761" s="187"/>
      <c r="M1761" s="187">
        <v>5</v>
      </c>
      <c r="N1761" s="167"/>
      <c r="O1761" s="196" t="s">
        <v>573</v>
      </c>
      <c r="Q1761" s="187">
        <v>8</v>
      </c>
    </row>
    <row r="1762" spans="1:17">
      <c r="A1762" s="243">
        <v>144</v>
      </c>
      <c r="B1762" s="243" t="s">
        <v>1100</v>
      </c>
      <c r="C1762" s="243" t="s">
        <v>1104</v>
      </c>
      <c r="D1762" s="243" t="s">
        <v>1106</v>
      </c>
      <c r="E1762" s="243">
        <v>44</v>
      </c>
      <c r="F1762" s="243">
        <v>1</v>
      </c>
      <c r="G1762" s="195" t="s">
        <v>640</v>
      </c>
      <c r="H1762" s="187">
        <v>1</v>
      </c>
      <c r="I1762" s="167" t="s">
        <v>71</v>
      </c>
      <c r="J1762" s="187"/>
      <c r="K1762" s="187"/>
      <c r="L1762" s="187"/>
      <c r="M1762" s="187">
        <v>5</v>
      </c>
      <c r="N1762" s="167"/>
      <c r="O1762" s="196" t="s">
        <v>445</v>
      </c>
      <c r="Q1762" s="187">
        <v>1</v>
      </c>
    </row>
    <row r="1763" spans="1:17">
      <c r="A1763" s="243">
        <v>144</v>
      </c>
      <c r="B1763" s="243" t="s">
        <v>1100</v>
      </c>
      <c r="C1763" s="243" t="s">
        <v>1104</v>
      </c>
      <c r="D1763" s="243" t="s">
        <v>1106</v>
      </c>
      <c r="E1763" s="243">
        <v>44</v>
      </c>
      <c r="F1763" s="243">
        <v>1</v>
      </c>
      <c r="G1763" s="195" t="s">
        <v>640</v>
      </c>
      <c r="H1763" s="187">
        <v>1</v>
      </c>
      <c r="I1763" s="167" t="s">
        <v>71</v>
      </c>
      <c r="J1763" s="187"/>
      <c r="K1763" s="187"/>
      <c r="L1763" s="187"/>
      <c r="M1763" s="187">
        <v>5</v>
      </c>
      <c r="N1763" s="167"/>
      <c r="O1763" s="196" t="s">
        <v>647</v>
      </c>
      <c r="Q1763" s="187">
        <v>2</v>
      </c>
    </row>
    <row r="1764" spans="1:17">
      <c r="A1764" s="243">
        <v>144</v>
      </c>
      <c r="B1764" s="243" t="s">
        <v>1100</v>
      </c>
      <c r="C1764" s="243" t="s">
        <v>1104</v>
      </c>
      <c r="D1764" s="243" t="s">
        <v>1106</v>
      </c>
      <c r="E1764" s="243">
        <v>44</v>
      </c>
      <c r="F1764" s="243">
        <v>1</v>
      </c>
      <c r="G1764" s="195" t="s">
        <v>640</v>
      </c>
      <c r="H1764" s="187">
        <v>1</v>
      </c>
      <c r="I1764" s="167" t="s">
        <v>71</v>
      </c>
      <c r="J1764" s="187"/>
      <c r="K1764" s="187"/>
      <c r="L1764" s="187"/>
      <c r="M1764" s="187">
        <v>5</v>
      </c>
      <c r="N1764" s="167"/>
      <c r="O1764" s="196" t="s">
        <v>655</v>
      </c>
      <c r="Q1764" s="187">
        <v>18</v>
      </c>
    </row>
    <row r="1765" spans="1:17">
      <c r="A1765" s="243">
        <v>144</v>
      </c>
      <c r="B1765" s="243" t="s">
        <v>1100</v>
      </c>
      <c r="C1765" s="243" t="s">
        <v>1104</v>
      </c>
      <c r="D1765" s="243" t="s">
        <v>1106</v>
      </c>
      <c r="E1765" s="243">
        <v>44</v>
      </c>
      <c r="F1765" s="243">
        <v>1</v>
      </c>
      <c r="G1765" s="195" t="s">
        <v>640</v>
      </c>
      <c r="H1765" s="187">
        <v>1</v>
      </c>
      <c r="I1765" s="167" t="s">
        <v>71</v>
      </c>
      <c r="J1765" s="187"/>
      <c r="K1765" s="187"/>
      <c r="L1765" s="187"/>
      <c r="M1765" s="187">
        <v>5</v>
      </c>
      <c r="N1765" s="167"/>
      <c r="O1765" s="196" t="s">
        <v>527</v>
      </c>
      <c r="Q1765" s="187">
        <v>4</v>
      </c>
    </row>
    <row r="1766" spans="1:17">
      <c r="A1766" s="243">
        <v>144</v>
      </c>
      <c r="B1766" s="243" t="s">
        <v>1100</v>
      </c>
      <c r="C1766" s="243" t="s">
        <v>1104</v>
      </c>
      <c r="D1766" s="243" t="s">
        <v>1106</v>
      </c>
      <c r="E1766" s="243">
        <v>44</v>
      </c>
      <c r="F1766" s="243">
        <v>1</v>
      </c>
      <c r="G1766" s="195" t="s">
        <v>640</v>
      </c>
      <c r="H1766" s="187">
        <v>1</v>
      </c>
      <c r="I1766" s="167" t="s">
        <v>71</v>
      </c>
      <c r="J1766" s="187"/>
      <c r="K1766" s="187"/>
      <c r="L1766" s="187"/>
      <c r="M1766" s="187">
        <v>5</v>
      </c>
      <c r="N1766" s="167"/>
      <c r="O1766" s="196" t="s">
        <v>592</v>
      </c>
      <c r="Q1766" s="187">
        <v>15</v>
      </c>
    </row>
    <row r="1767" spans="1:17">
      <c r="A1767" s="243">
        <v>144</v>
      </c>
      <c r="B1767" s="243" t="s">
        <v>1100</v>
      </c>
      <c r="C1767" s="243" t="s">
        <v>1104</v>
      </c>
      <c r="D1767" s="243" t="s">
        <v>1106</v>
      </c>
      <c r="E1767" s="243">
        <v>44</v>
      </c>
      <c r="F1767" s="243">
        <v>1</v>
      </c>
      <c r="G1767" s="195" t="s">
        <v>640</v>
      </c>
      <c r="H1767" s="187">
        <v>2</v>
      </c>
      <c r="I1767" s="167" t="s">
        <v>641</v>
      </c>
      <c r="J1767" s="187">
        <v>210</v>
      </c>
      <c r="K1767" s="187">
        <v>180</v>
      </c>
      <c r="L1767" s="187">
        <f t="shared" ref="L1767:L1776" si="24">J1767*K1767*3.14/4</f>
        <v>29673</v>
      </c>
      <c r="M1767" s="187">
        <v>6</v>
      </c>
      <c r="N1767" s="167"/>
      <c r="O1767" s="196" t="s">
        <v>643</v>
      </c>
      <c r="Q1767" s="187">
        <v>4</v>
      </c>
    </row>
    <row r="1768" spans="1:17">
      <c r="A1768" s="243">
        <v>144</v>
      </c>
      <c r="B1768" s="243" t="s">
        <v>1100</v>
      </c>
      <c r="C1768" s="243" t="s">
        <v>1104</v>
      </c>
      <c r="D1768" s="243" t="s">
        <v>1106</v>
      </c>
      <c r="E1768" s="243">
        <v>44</v>
      </c>
      <c r="F1768" s="243">
        <v>1</v>
      </c>
      <c r="G1768" s="195" t="s">
        <v>640</v>
      </c>
      <c r="H1768" s="187">
        <v>2</v>
      </c>
      <c r="I1768" s="167" t="s">
        <v>641</v>
      </c>
      <c r="J1768" s="187">
        <v>210</v>
      </c>
      <c r="K1768" s="187">
        <v>180</v>
      </c>
      <c r="L1768" s="187">
        <f t="shared" si="24"/>
        <v>29673</v>
      </c>
      <c r="M1768" s="187">
        <v>6</v>
      </c>
      <c r="N1768" s="167"/>
      <c r="O1768" s="196" t="s">
        <v>573</v>
      </c>
      <c r="Q1768" s="187">
        <v>10</v>
      </c>
    </row>
    <row r="1769" spans="1:17">
      <c r="A1769" s="243">
        <v>144</v>
      </c>
      <c r="B1769" s="243" t="s">
        <v>1100</v>
      </c>
      <c r="C1769" s="243" t="s">
        <v>1104</v>
      </c>
      <c r="D1769" s="243" t="s">
        <v>1106</v>
      </c>
      <c r="E1769" s="243">
        <v>44</v>
      </c>
      <c r="F1769" s="243">
        <v>1</v>
      </c>
      <c r="G1769" s="195" t="s">
        <v>640</v>
      </c>
      <c r="H1769" s="187">
        <v>2</v>
      </c>
      <c r="I1769" s="167" t="s">
        <v>641</v>
      </c>
      <c r="J1769" s="187">
        <v>210</v>
      </c>
      <c r="K1769" s="187">
        <v>180</v>
      </c>
      <c r="L1769" s="187">
        <f t="shared" si="24"/>
        <v>29673</v>
      </c>
      <c r="M1769" s="187">
        <v>6</v>
      </c>
      <c r="N1769" s="167"/>
      <c r="O1769" s="196" t="s">
        <v>661</v>
      </c>
      <c r="Q1769" s="187">
        <v>1</v>
      </c>
    </row>
    <row r="1770" spans="1:17">
      <c r="A1770" s="243">
        <v>144</v>
      </c>
      <c r="B1770" s="243" t="s">
        <v>1100</v>
      </c>
      <c r="C1770" s="243" t="s">
        <v>1104</v>
      </c>
      <c r="D1770" s="243" t="s">
        <v>1106</v>
      </c>
      <c r="E1770" s="243">
        <v>44</v>
      </c>
      <c r="F1770" s="243">
        <v>1</v>
      </c>
      <c r="G1770" s="195" t="s">
        <v>640</v>
      </c>
      <c r="H1770" s="187">
        <v>2</v>
      </c>
      <c r="I1770" s="167" t="s">
        <v>641</v>
      </c>
      <c r="J1770" s="187">
        <v>210</v>
      </c>
      <c r="K1770" s="187">
        <v>180</v>
      </c>
      <c r="L1770" s="187">
        <f t="shared" si="24"/>
        <v>29673</v>
      </c>
      <c r="M1770" s="187">
        <v>6</v>
      </c>
      <c r="N1770" s="167"/>
      <c r="O1770" s="196" t="s">
        <v>592</v>
      </c>
      <c r="Q1770" s="187">
        <v>1</v>
      </c>
    </row>
    <row r="1771" spans="1:17">
      <c r="A1771" s="243">
        <v>144</v>
      </c>
      <c r="B1771" s="243" t="s">
        <v>1100</v>
      </c>
      <c r="C1771" s="243" t="s">
        <v>1104</v>
      </c>
      <c r="D1771" s="243" t="s">
        <v>1106</v>
      </c>
      <c r="E1771" s="243">
        <v>44</v>
      </c>
      <c r="F1771" s="243">
        <v>1</v>
      </c>
      <c r="G1771" s="195" t="s">
        <v>640</v>
      </c>
      <c r="H1771" s="187">
        <v>2</v>
      </c>
      <c r="I1771" s="167" t="s">
        <v>641</v>
      </c>
      <c r="J1771" s="187">
        <v>210</v>
      </c>
      <c r="K1771" s="187">
        <v>180</v>
      </c>
      <c r="L1771" s="187">
        <f t="shared" si="24"/>
        <v>29673</v>
      </c>
      <c r="M1771" s="187">
        <v>6</v>
      </c>
      <c r="N1771" s="167"/>
      <c r="O1771" s="196" t="s">
        <v>642</v>
      </c>
      <c r="Q1771" s="187">
        <v>4</v>
      </c>
    </row>
    <row r="1772" spans="1:17">
      <c r="A1772" s="243">
        <v>144</v>
      </c>
      <c r="B1772" s="243" t="s">
        <v>1100</v>
      </c>
      <c r="C1772" s="243" t="s">
        <v>1104</v>
      </c>
      <c r="D1772" s="243" t="s">
        <v>1106</v>
      </c>
      <c r="E1772" s="243">
        <v>44</v>
      </c>
      <c r="F1772" s="243">
        <v>1</v>
      </c>
      <c r="G1772" s="195" t="s">
        <v>640</v>
      </c>
      <c r="H1772" s="187">
        <v>2</v>
      </c>
      <c r="I1772" s="167" t="s">
        <v>641</v>
      </c>
      <c r="J1772" s="187">
        <v>210</v>
      </c>
      <c r="K1772" s="187">
        <v>180</v>
      </c>
      <c r="L1772" s="187">
        <f t="shared" si="24"/>
        <v>29673</v>
      </c>
      <c r="M1772" s="187">
        <v>6</v>
      </c>
      <c r="N1772" s="167"/>
      <c r="O1772" s="196" t="s">
        <v>655</v>
      </c>
      <c r="Q1772" s="187">
        <v>1</v>
      </c>
    </row>
    <row r="1773" spans="1:17">
      <c r="A1773" s="243">
        <v>144</v>
      </c>
      <c r="B1773" s="243" t="s">
        <v>1100</v>
      </c>
      <c r="C1773" s="243" t="s">
        <v>1104</v>
      </c>
      <c r="D1773" s="243" t="s">
        <v>1106</v>
      </c>
      <c r="E1773" s="243">
        <v>44</v>
      </c>
      <c r="F1773" s="243">
        <v>1</v>
      </c>
      <c r="G1773" s="195" t="s">
        <v>640</v>
      </c>
      <c r="H1773" s="187">
        <v>2</v>
      </c>
      <c r="I1773" s="167" t="s">
        <v>641</v>
      </c>
      <c r="J1773" s="187">
        <v>210</v>
      </c>
      <c r="K1773" s="187">
        <v>180</v>
      </c>
      <c r="L1773" s="187">
        <f t="shared" si="24"/>
        <v>29673</v>
      </c>
      <c r="M1773" s="187">
        <v>6</v>
      </c>
      <c r="N1773" s="167"/>
      <c r="O1773" s="196" t="s">
        <v>652</v>
      </c>
      <c r="Q1773" s="187">
        <v>2</v>
      </c>
    </row>
    <row r="1774" spans="1:17">
      <c r="A1774" s="243">
        <v>144</v>
      </c>
      <c r="B1774" s="243" t="s">
        <v>1100</v>
      </c>
      <c r="C1774" s="243" t="s">
        <v>1104</v>
      </c>
      <c r="D1774" s="243" t="s">
        <v>1106</v>
      </c>
      <c r="E1774" s="243">
        <v>44</v>
      </c>
      <c r="F1774" s="243">
        <v>1</v>
      </c>
      <c r="G1774" s="195" t="s">
        <v>640</v>
      </c>
      <c r="H1774" s="187">
        <v>2</v>
      </c>
      <c r="I1774" s="167" t="s">
        <v>641</v>
      </c>
      <c r="J1774" s="187">
        <v>210</v>
      </c>
      <c r="K1774" s="187">
        <v>180</v>
      </c>
      <c r="L1774" s="187">
        <f t="shared" si="24"/>
        <v>29673</v>
      </c>
      <c r="M1774" s="187">
        <v>6</v>
      </c>
      <c r="N1774" s="167"/>
      <c r="O1774" s="196" t="s">
        <v>445</v>
      </c>
      <c r="Q1774" s="187">
        <v>1</v>
      </c>
    </row>
    <row r="1775" spans="1:17">
      <c r="A1775" s="243">
        <v>144</v>
      </c>
      <c r="B1775" s="243" t="s">
        <v>1100</v>
      </c>
      <c r="C1775" s="243" t="s">
        <v>1104</v>
      </c>
      <c r="D1775" s="243" t="s">
        <v>1106</v>
      </c>
      <c r="E1775" s="243">
        <v>44</v>
      </c>
      <c r="F1775" s="243">
        <v>1</v>
      </c>
      <c r="G1775" s="195" t="s">
        <v>640</v>
      </c>
      <c r="H1775" s="187">
        <v>2</v>
      </c>
      <c r="I1775" s="167" t="s">
        <v>641</v>
      </c>
      <c r="J1775" s="187">
        <v>210</v>
      </c>
      <c r="K1775" s="187">
        <v>180</v>
      </c>
      <c r="L1775" s="187">
        <f t="shared" si="24"/>
        <v>29673</v>
      </c>
      <c r="M1775" s="187">
        <v>6</v>
      </c>
      <c r="N1775" s="167"/>
      <c r="O1775" s="196" t="s">
        <v>657</v>
      </c>
      <c r="Q1775" s="187">
        <v>3</v>
      </c>
    </row>
    <row r="1776" spans="1:17">
      <c r="A1776" s="243">
        <v>144</v>
      </c>
      <c r="B1776" s="243" t="s">
        <v>1100</v>
      </c>
      <c r="C1776" s="243" t="s">
        <v>1104</v>
      </c>
      <c r="D1776" s="243" t="s">
        <v>1106</v>
      </c>
      <c r="E1776" s="243">
        <v>44</v>
      </c>
      <c r="F1776" s="243">
        <v>1</v>
      </c>
      <c r="G1776" s="195" t="s">
        <v>640</v>
      </c>
      <c r="H1776" s="187">
        <v>2</v>
      </c>
      <c r="I1776" s="167" t="s">
        <v>641</v>
      </c>
      <c r="J1776" s="187">
        <v>210</v>
      </c>
      <c r="K1776" s="187">
        <v>180</v>
      </c>
      <c r="L1776" s="187">
        <f t="shared" si="24"/>
        <v>29673</v>
      </c>
      <c r="M1776" s="187">
        <v>6</v>
      </c>
      <c r="N1776" s="167"/>
      <c r="O1776" s="196" t="s">
        <v>648</v>
      </c>
      <c r="Q1776" s="187">
        <v>2</v>
      </c>
    </row>
    <row r="1777" spans="1:17">
      <c r="A1777" s="243">
        <v>144</v>
      </c>
      <c r="B1777" s="243" t="s">
        <v>1100</v>
      </c>
      <c r="C1777" s="243" t="s">
        <v>1104</v>
      </c>
      <c r="D1777" s="243" t="s">
        <v>1106</v>
      </c>
      <c r="E1777" s="243">
        <v>44</v>
      </c>
      <c r="F1777" s="243">
        <v>1</v>
      </c>
      <c r="G1777" s="195" t="s">
        <v>640</v>
      </c>
      <c r="H1777" s="187">
        <v>1</v>
      </c>
      <c r="I1777" s="167" t="s">
        <v>71</v>
      </c>
      <c r="J1777" s="187"/>
      <c r="K1777" s="187"/>
      <c r="L1777" s="187"/>
      <c r="M1777" s="187">
        <v>6</v>
      </c>
      <c r="N1777" s="167"/>
      <c r="O1777" s="196" t="s">
        <v>573</v>
      </c>
      <c r="Q1777" s="187">
        <v>35</v>
      </c>
    </row>
    <row r="1778" spans="1:17">
      <c r="A1778" s="243">
        <v>144</v>
      </c>
      <c r="B1778" s="243" t="s">
        <v>1100</v>
      </c>
      <c r="C1778" s="243" t="s">
        <v>1104</v>
      </c>
      <c r="D1778" s="243" t="s">
        <v>1106</v>
      </c>
      <c r="E1778" s="243">
        <v>44</v>
      </c>
      <c r="F1778" s="243">
        <v>1</v>
      </c>
      <c r="G1778" s="195" t="s">
        <v>640</v>
      </c>
      <c r="H1778" s="187">
        <v>1</v>
      </c>
      <c r="I1778" s="167" t="s">
        <v>71</v>
      </c>
      <c r="J1778" s="187"/>
      <c r="K1778" s="187"/>
      <c r="L1778" s="187"/>
      <c r="M1778" s="187">
        <v>6</v>
      </c>
      <c r="N1778" s="167"/>
      <c r="O1778" s="196" t="s">
        <v>661</v>
      </c>
      <c r="Q1778" s="187">
        <v>2</v>
      </c>
    </row>
    <row r="1779" spans="1:17">
      <c r="A1779" s="243">
        <v>144</v>
      </c>
      <c r="B1779" s="243" t="s">
        <v>1100</v>
      </c>
      <c r="C1779" s="243" t="s">
        <v>1104</v>
      </c>
      <c r="D1779" s="243" t="s">
        <v>1106</v>
      </c>
      <c r="E1779" s="243">
        <v>44</v>
      </c>
      <c r="F1779" s="243">
        <v>1</v>
      </c>
      <c r="G1779" s="195" t="s">
        <v>640</v>
      </c>
      <c r="H1779" s="187">
        <v>1</v>
      </c>
      <c r="I1779" s="167" t="s">
        <v>71</v>
      </c>
      <c r="J1779" s="187"/>
      <c r="K1779" s="187"/>
      <c r="L1779" s="187"/>
      <c r="M1779" s="187">
        <v>6</v>
      </c>
      <c r="N1779" s="167"/>
      <c r="O1779" s="196" t="s">
        <v>592</v>
      </c>
      <c r="Q1779" s="187">
        <v>1</v>
      </c>
    </row>
    <row r="1780" spans="1:17">
      <c r="A1780" s="243">
        <v>144</v>
      </c>
      <c r="B1780" s="243" t="s">
        <v>1100</v>
      </c>
      <c r="C1780" s="243" t="s">
        <v>1104</v>
      </c>
      <c r="D1780" s="243" t="s">
        <v>1106</v>
      </c>
      <c r="E1780" s="243">
        <v>44</v>
      </c>
      <c r="F1780" s="243">
        <v>1</v>
      </c>
      <c r="G1780" s="195" t="s">
        <v>640</v>
      </c>
      <c r="H1780" s="187">
        <v>1</v>
      </c>
      <c r="I1780" s="167" t="s">
        <v>71</v>
      </c>
      <c r="J1780" s="187"/>
      <c r="K1780" s="187"/>
      <c r="L1780" s="187"/>
      <c r="M1780" s="187">
        <v>6</v>
      </c>
      <c r="N1780" s="167"/>
      <c r="O1780" s="196" t="s">
        <v>642</v>
      </c>
      <c r="Q1780" s="187">
        <v>1</v>
      </c>
    </row>
    <row r="1781" spans="1:17">
      <c r="A1781" s="243">
        <v>144</v>
      </c>
      <c r="B1781" s="243" t="s">
        <v>1100</v>
      </c>
      <c r="C1781" s="243" t="s">
        <v>1104</v>
      </c>
      <c r="D1781" s="243" t="s">
        <v>1106</v>
      </c>
      <c r="E1781" s="243">
        <v>44</v>
      </c>
      <c r="F1781" s="243">
        <v>1</v>
      </c>
      <c r="G1781" s="195" t="s">
        <v>640</v>
      </c>
      <c r="H1781" s="187">
        <v>2</v>
      </c>
      <c r="I1781" s="167" t="s">
        <v>641</v>
      </c>
      <c r="J1781" s="187">
        <v>320</v>
      </c>
      <c r="K1781" s="187">
        <v>430</v>
      </c>
      <c r="L1781" s="187">
        <f t="shared" ref="L1781:L1792" si="25">J1781*K1781*3.14/4</f>
        <v>108016</v>
      </c>
      <c r="M1781" s="187">
        <v>7</v>
      </c>
      <c r="N1781" s="167"/>
      <c r="O1781" s="196" t="s">
        <v>647</v>
      </c>
      <c r="Q1781" s="187">
        <v>2</v>
      </c>
    </row>
    <row r="1782" spans="1:17">
      <c r="A1782" s="243">
        <v>144</v>
      </c>
      <c r="B1782" s="243" t="s">
        <v>1100</v>
      </c>
      <c r="C1782" s="243" t="s">
        <v>1104</v>
      </c>
      <c r="D1782" s="243" t="s">
        <v>1106</v>
      </c>
      <c r="E1782" s="243">
        <v>44</v>
      </c>
      <c r="F1782" s="243">
        <v>1</v>
      </c>
      <c r="G1782" s="195" t="s">
        <v>640</v>
      </c>
      <c r="H1782" s="187">
        <v>2</v>
      </c>
      <c r="I1782" s="167" t="s">
        <v>641</v>
      </c>
      <c r="J1782" s="187">
        <v>320</v>
      </c>
      <c r="K1782" s="187">
        <v>430</v>
      </c>
      <c r="L1782" s="187">
        <f t="shared" si="25"/>
        <v>108016</v>
      </c>
      <c r="M1782" s="187">
        <v>7</v>
      </c>
      <c r="N1782" s="167"/>
      <c r="O1782" s="196" t="s">
        <v>592</v>
      </c>
      <c r="Q1782" s="187">
        <v>2</v>
      </c>
    </row>
    <row r="1783" spans="1:17">
      <c r="A1783" s="243">
        <v>144</v>
      </c>
      <c r="B1783" s="243" t="s">
        <v>1100</v>
      </c>
      <c r="C1783" s="243" t="s">
        <v>1104</v>
      </c>
      <c r="D1783" s="243" t="s">
        <v>1106</v>
      </c>
      <c r="E1783" s="243">
        <v>44</v>
      </c>
      <c r="F1783" s="243">
        <v>1</v>
      </c>
      <c r="G1783" s="195" t="s">
        <v>640</v>
      </c>
      <c r="H1783" s="187">
        <v>2</v>
      </c>
      <c r="I1783" s="167" t="s">
        <v>641</v>
      </c>
      <c r="J1783" s="187">
        <v>320</v>
      </c>
      <c r="K1783" s="187">
        <v>430</v>
      </c>
      <c r="L1783" s="187">
        <f t="shared" si="25"/>
        <v>108016</v>
      </c>
      <c r="M1783" s="187">
        <v>7</v>
      </c>
      <c r="N1783" s="167"/>
      <c r="O1783" s="196" t="s">
        <v>652</v>
      </c>
      <c r="Q1783" s="187">
        <v>3</v>
      </c>
    </row>
    <row r="1784" spans="1:17">
      <c r="A1784" s="243">
        <v>144</v>
      </c>
      <c r="B1784" s="243" t="s">
        <v>1100</v>
      </c>
      <c r="C1784" s="243" t="s">
        <v>1104</v>
      </c>
      <c r="D1784" s="243" t="s">
        <v>1106</v>
      </c>
      <c r="E1784" s="243">
        <v>44</v>
      </c>
      <c r="F1784" s="243">
        <v>1</v>
      </c>
      <c r="G1784" s="195" t="s">
        <v>640</v>
      </c>
      <c r="H1784" s="187">
        <v>2</v>
      </c>
      <c r="I1784" s="167" t="s">
        <v>641</v>
      </c>
      <c r="J1784" s="187">
        <v>320</v>
      </c>
      <c r="K1784" s="187">
        <v>430</v>
      </c>
      <c r="L1784" s="187">
        <f t="shared" si="25"/>
        <v>108016</v>
      </c>
      <c r="M1784" s="187">
        <v>7</v>
      </c>
      <c r="N1784" s="167"/>
      <c r="O1784" s="196" t="s">
        <v>655</v>
      </c>
      <c r="Q1784" s="187">
        <v>4</v>
      </c>
    </row>
    <row r="1785" spans="1:17">
      <c r="A1785" s="243">
        <v>144</v>
      </c>
      <c r="B1785" s="243" t="s">
        <v>1100</v>
      </c>
      <c r="C1785" s="243" t="s">
        <v>1104</v>
      </c>
      <c r="D1785" s="243" t="s">
        <v>1106</v>
      </c>
      <c r="E1785" s="243">
        <v>44</v>
      </c>
      <c r="F1785" s="243">
        <v>1</v>
      </c>
      <c r="G1785" s="195" t="s">
        <v>640</v>
      </c>
      <c r="H1785" s="187">
        <v>2</v>
      </c>
      <c r="I1785" s="167" t="s">
        <v>641</v>
      </c>
      <c r="J1785" s="187">
        <v>320</v>
      </c>
      <c r="K1785" s="187">
        <v>430</v>
      </c>
      <c r="L1785" s="187">
        <f t="shared" si="25"/>
        <v>108016</v>
      </c>
      <c r="M1785" s="187">
        <v>7</v>
      </c>
      <c r="N1785" s="167"/>
      <c r="O1785" s="196" t="s">
        <v>445</v>
      </c>
      <c r="Q1785" s="187">
        <v>3</v>
      </c>
    </row>
    <row r="1786" spans="1:17">
      <c r="A1786" s="243">
        <v>144</v>
      </c>
      <c r="B1786" s="243" t="s">
        <v>1100</v>
      </c>
      <c r="C1786" s="243" t="s">
        <v>1104</v>
      </c>
      <c r="D1786" s="243" t="s">
        <v>1106</v>
      </c>
      <c r="E1786" s="243">
        <v>44</v>
      </c>
      <c r="F1786" s="243">
        <v>1</v>
      </c>
      <c r="G1786" s="195" t="s">
        <v>640</v>
      </c>
      <c r="H1786" s="187">
        <v>2</v>
      </c>
      <c r="I1786" s="167" t="s">
        <v>641</v>
      </c>
      <c r="J1786" s="187">
        <v>320</v>
      </c>
      <c r="K1786" s="187">
        <v>430</v>
      </c>
      <c r="L1786" s="187">
        <f t="shared" si="25"/>
        <v>108016</v>
      </c>
      <c r="M1786" s="187">
        <v>7</v>
      </c>
      <c r="N1786" s="167"/>
      <c r="O1786" s="196" t="s">
        <v>573</v>
      </c>
      <c r="Q1786" s="187">
        <v>4</v>
      </c>
    </row>
    <row r="1787" spans="1:17">
      <c r="A1787" s="243">
        <v>144</v>
      </c>
      <c r="B1787" s="243" t="s">
        <v>1100</v>
      </c>
      <c r="C1787" s="243" t="s">
        <v>1104</v>
      </c>
      <c r="D1787" s="243" t="s">
        <v>1106</v>
      </c>
      <c r="E1787" s="243">
        <v>44</v>
      </c>
      <c r="F1787" s="243">
        <v>1</v>
      </c>
      <c r="G1787" s="195" t="s">
        <v>640</v>
      </c>
      <c r="H1787" s="187">
        <v>2</v>
      </c>
      <c r="I1787" s="167" t="s">
        <v>641</v>
      </c>
      <c r="J1787" s="187">
        <v>320</v>
      </c>
      <c r="K1787" s="187">
        <v>430</v>
      </c>
      <c r="L1787" s="187">
        <f t="shared" si="25"/>
        <v>108016</v>
      </c>
      <c r="M1787" s="187">
        <v>7</v>
      </c>
      <c r="N1787" s="167"/>
      <c r="O1787" s="196" t="s">
        <v>643</v>
      </c>
      <c r="Q1787" s="187">
        <v>4</v>
      </c>
    </row>
    <row r="1788" spans="1:17">
      <c r="A1788" s="243">
        <v>144</v>
      </c>
      <c r="B1788" s="243" t="s">
        <v>1100</v>
      </c>
      <c r="C1788" s="243" t="s">
        <v>1104</v>
      </c>
      <c r="D1788" s="243" t="s">
        <v>1106</v>
      </c>
      <c r="E1788" s="243">
        <v>44</v>
      </c>
      <c r="F1788" s="243">
        <v>1</v>
      </c>
      <c r="G1788" s="195" t="s">
        <v>640</v>
      </c>
      <c r="H1788" s="187">
        <v>2</v>
      </c>
      <c r="I1788" s="167" t="s">
        <v>641</v>
      </c>
      <c r="J1788" s="187">
        <v>320</v>
      </c>
      <c r="K1788" s="187">
        <v>430</v>
      </c>
      <c r="L1788" s="187">
        <f t="shared" si="25"/>
        <v>108016</v>
      </c>
      <c r="M1788" s="187">
        <v>7</v>
      </c>
      <c r="N1788" s="167"/>
      <c r="O1788" s="196" t="s">
        <v>648</v>
      </c>
      <c r="Q1788" s="187">
        <v>3</v>
      </c>
    </row>
    <row r="1789" spans="1:17">
      <c r="A1789" s="243">
        <v>144</v>
      </c>
      <c r="B1789" s="243" t="s">
        <v>1100</v>
      </c>
      <c r="C1789" s="243" t="s">
        <v>1104</v>
      </c>
      <c r="D1789" s="243" t="s">
        <v>1106</v>
      </c>
      <c r="E1789" s="243">
        <v>44</v>
      </c>
      <c r="F1789" s="243">
        <v>1</v>
      </c>
      <c r="G1789" s="195" t="s">
        <v>640</v>
      </c>
      <c r="H1789" s="187">
        <v>2</v>
      </c>
      <c r="I1789" s="167" t="s">
        <v>641</v>
      </c>
      <c r="J1789" s="187">
        <v>320</v>
      </c>
      <c r="K1789" s="187">
        <v>430</v>
      </c>
      <c r="L1789" s="187">
        <f t="shared" si="25"/>
        <v>108016</v>
      </c>
      <c r="M1789" s="187">
        <v>7</v>
      </c>
      <c r="N1789" s="167"/>
      <c r="O1789" s="196" t="s">
        <v>573</v>
      </c>
      <c r="Q1789" s="187">
        <v>1</v>
      </c>
    </row>
    <row r="1790" spans="1:17">
      <c r="A1790" s="243">
        <v>144</v>
      </c>
      <c r="B1790" s="243" t="s">
        <v>1100</v>
      </c>
      <c r="C1790" s="243" t="s">
        <v>1104</v>
      </c>
      <c r="D1790" s="243" t="s">
        <v>1106</v>
      </c>
      <c r="E1790" s="243">
        <v>44</v>
      </c>
      <c r="F1790" s="243">
        <v>1</v>
      </c>
      <c r="G1790" s="195" t="s">
        <v>640</v>
      </c>
      <c r="H1790" s="187">
        <v>2</v>
      </c>
      <c r="I1790" s="167" t="s">
        <v>641</v>
      </c>
      <c r="J1790" s="187">
        <v>320</v>
      </c>
      <c r="K1790" s="187">
        <v>430</v>
      </c>
      <c r="L1790" s="187">
        <f t="shared" si="25"/>
        <v>108016</v>
      </c>
      <c r="M1790" s="187">
        <v>7</v>
      </c>
      <c r="N1790" s="167"/>
      <c r="O1790" s="196" t="s">
        <v>527</v>
      </c>
      <c r="Q1790" s="187">
        <v>4</v>
      </c>
    </row>
    <row r="1791" spans="1:17">
      <c r="A1791" s="243">
        <v>144</v>
      </c>
      <c r="B1791" s="243" t="s">
        <v>1100</v>
      </c>
      <c r="C1791" s="243" t="s">
        <v>1104</v>
      </c>
      <c r="D1791" s="243" t="s">
        <v>1106</v>
      </c>
      <c r="E1791" s="243">
        <v>44</v>
      </c>
      <c r="F1791" s="243">
        <v>1</v>
      </c>
      <c r="G1791" s="195" t="s">
        <v>640</v>
      </c>
      <c r="H1791" s="187">
        <v>2</v>
      </c>
      <c r="I1791" s="167" t="s">
        <v>641</v>
      </c>
      <c r="J1791" s="187">
        <v>320</v>
      </c>
      <c r="K1791" s="187">
        <v>430</v>
      </c>
      <c r="L1791" s="187">
        <f t="shared" si="25"/>
        <v>108016</v>
      </c>
      <c r="M1791" s="187">
        <v>7</v>
      </c>
      <c r="N1791" s="167"/>
      <c r="O1791" s="196" t="s">
        <v>653</v>
      </c>
      <c r="Q1791" s="187">
        <v>2</v>
      </c>
    </row>
    <row r="1792" spans="1:17">
      <c r="A1792" s="243">
        <v>144</v>
      </c>
      <c r="B1792" s="243" t="s">
        <v>1100</v>
      </c>
      <c r="C1792" s="243" t="s">
        <v>1104</v>
      </c>
      <c r="D1792" s="243" t="s">
        <v>1106</v>
      </c>
      <c r="E1792" s="243">
        <v>44</v>
      </c>
      <c r="F1792" s="243">
        <v>1</v>
      </c>
      <c r="G1792" s="195" t="s">
        <v>640</v>
      </c>
      <c r="H1792" s="187">
        <v>2</v>
      </c>
      <c r="I1792" s="167" t="s">
        <v>641</v>
      </c>
      <c r="J1792" s="187">
        <v>320</v>
      </c>
      <c r="K1792" s="187">
        <v>430</v>
      </c>
      <c r="L1792" s="187">
        <f t="shared" si="25"/>
        <v>108016</v>
      </c>
      <c r="M1792" s="187">
        <v>7</v>
      </c>
      <c r="N1792" s="167"/>
      <c r="O1792" s="196" t="s">
        <v>520</v>
      </c>
      <c r="Q1792" s="187">
        <v>5</v>
      </c>
    </row>
    <row r="1793" spans="1:17">
      <c r="A1793" s="243">
        <v>144</v>
      </c>
      <c r="B1793" s="243" t="s">
        <v>1100</v>
      </c>
      <c r="C1793" s="243" t="s">
        <v>1104</v>
      </c>
      <c r="D1793" s="243" t="s">
        <v>1106</v>
      </c>
      <c r="E1793" s="243">
        <v>44</v>
      </c>
      <c r="F1793" s="243">
        <v>1</v>
      </c>
      <c r="G1793" s="195" t="s">
        <v>640</v>
      </c>
      <c r="H1793" s="187">
        <v>1</v>
      </c>
      <c r="I1793" s="167" t="s">
        <v>71</v>
      </c>
      <c r="J1793" s="187"/>
      <c r="K1793" s="187"/>
      <c r="L1793" s="187"/>
      <c r="M1793" s="187">
        <v>7</v>
      </c>
      <c r="N1793" s="167"/>
      <c r="O1793" s="196" t="s">
        <v>652</v>
      </c>
      <c r="Q1793" s="187">
        <v>5</v>
      </c>
    </row>
    <row r="1794" spans="1:17">
      <c r="A1794" s="243">
        <v>144</v>
      </c>
      <c r="B1794" s="243" t="s">
        <v>1100</v>
      </c>
      <c r="C1794" s="243" t="s">
        <v>1104</v>
      </c>
      <c r="D1794" s="243" t="s">
        <v>1106</v>
      </c>
      <c r="E1794" s="243">
        <v>44</v>
      </c>
      <c r="F1794" s="243">
        <v>1</v>
      </c>
      <c r="G1794" s="195" t="s">
        <v>640</v>
      </c>
      <c r="H1794" s="187">
        <v>1</v>
      </c>
      <c r="I1794" s="167" t="s">
        <v>71</v>
      </c>
      <c r="J1794" s="187"/>
      <c r="K1794" s="187"/>
      <c r="L1794" s="187"/>
      <c r="M1794" s="187">
        <v>7</v>
      </c>
      <c r="N1794" s="167"/>
      <c r="O1794" s="196" t="s">
        <v>573</v>
      </c>
      <c r="Q1794" s="187">
        <v>25</v>
      </c>
    </row>
    <row r="1795" spans="1:17">
      <c r="A1795" s="243">
        <v>144</v>
      </c>
      <c r="B1795" s="243" t="s">
        <v>1100</v>
      </c>
      <c r="C1795" s="243" t="s">
        <v>1104</v>
      </c>
      <c r="D1795" s="243" t="s">
        <v>1106</v>
      </c>
      <c r="E1795" s="243">
        <v>44</v>
      </c>
      <c r="F1795" s="243">
        <v>1</v>
      </c>
      <c r="G1795" s="195" t="s">
        <v>640</v>
      </c>
      <c r="H1795" s="187">
        <v>1</v>
      </c>
      <c r="I1795" s="167" t="s">
        <v>71</v>
      </c>
      <c r="J1795" s="187"/>
      <c r="K1795" s="187"/>
      <c r="L1795" s="187"/>
      <c r="M1795" s="187">
        <v>7</v>
      </c>
      <c r="N1795" s="167"/>
      <c r="O1795" s="196" t="s">
        <v>445</v>
      </c>
      <c r="Q1795" s="187">
        <v>1</v>
      </c>
    </row>
    <row r="1796" spans="1:17">
      <c r="A1796" s="243">
        <v>144</v>
      </c>
      <c r="B1796" s="243" t="s">
        <v>1100</v>
      </c>
      <c r="C1796" s="243" t="s">
        <v>1104</v>
      </c>
      <c r="D1796" s="243" t="s">
        <v>1106</v>
      </c>
      <c r="E1796" s="243">
        <v>44</v>
      </c>
      <c r="F1796" s="243">
        <v>1</v>
      </c>
      <c r="G1796" s="195" t="s">
        <v>640</v>
      </c>
      <c r="H1796" s="187">
        <v>1</v>
      </c>
      <c r="I1796" s="167" t="s">
        <v>71</v>
      </c>
      <c r="J1796" s="187"/>
      <c r="K1796" s="187"/>
      <c r="L1796" s="187"/>
      <c r="M1796" s="187">
        <v>7</v>
      </c>
      <c r="N1796" s="167"/>
      <c r="O1796" s="196" t="s">
        <v>647</v>
      </c>
      <c r="Q1796" s="187">
        <v>1</v>
      </c>
    </row>
    <row r="1797" spans="1:17">
      <c r="A1797" s="243">
        <v>144</v>
      </c>
      <c r="B1797" s="243" t="s">
        <v>1100</v>
      </c>
      <c r="C1797" s="243" t="s">
        <v>1104</v>
      </c>
      <c r="D1797" s="243" t="s">
        <v>1106</v>
      </c>
      <c r="E1797" s="243">
        <v>44</v>
      </c>
      <c r="F1797" s="243">
        <v>1</v>
      </c>
      <c r="G1797" s="195" t="s">
        <v>640</v>
      </c>
      <c r="H1797" s="187">
        <v>1</v>
      </c>
      <c r="I1797" s="167" t="s">
        <v>71</v>
      </c>
      <c r="J1797" s="187"/>
      <c r="K1797" s="187"/>
      <c r="L1797" s="187"/>
      <c r="M1797" s="187">
        <v>7</v>
      </c>
      <c r="N1797" s="167"/>
      <c r="O1797" s="196" t="s">
        <v>648</v>
      </c>
      <c r="Q1797" s="187">
        <v>1</v>
      </c>
    </row>
    <row r="1798" spans="1:17">
      <c r="A1798" s="243">
        <v>144</v>
      </c>
      <c r="B1798" s="243" t="s">
        <v>1100</v>
      </c>
      <c r="C1798" s="243" t="s">
        <v>1104</v>
      </c>
      <c r="D1798" s="243" t="s">
        <v>1106</v>
      </c>
      <c r="E1798" s="243">
        <v>44</v>
      </c>
      <c r="F1798" s="243">
        <v>1</v>
      </c>
      <c r="G1798" s="195" t="s">
        <v>640</v>
      </c>
      <c r="H1798" s="187">
        <v>1</v>
      </c>
      <c r="I1798" s="167" t="s">
        <v>71</v>
      </c>
      <c r="J1798" s="187"/>
      <c r="K1798" s="187"/>
      <c r="L1798" s="187"/>
      <c r="M1798" s="187">
        <v>7</v>
      </c>
      <c r="N1798" s="167"/>
      <c r="O1798" s="196" t="s">
        <v>592</v>
      </c>
      <c r="Q1798" s="187">
        <v>7</v>
      </c>
    </row>
    <row r="1799" spans="1:17">
      <c r="A1799" s="243">
        <v>144</v>
      </c>
      <c r="B1799" s="243" t="s">
        <v>1100</v>
      </c>
      <c r="C1799" s="243" t="s">
        <v>1104</v>
      </c>
      <c r="D1799" s="243" t="s">
        <v>1106</v>
      </c>
      <c r="E1799" s="243">
        <v>44</v>
      </c>
      <c r="F1799" s="243">
        <v>1</v>
      </c>
      <c r="G1799" s="195" t="s">
        <v>640</v>
      </c>
      <c r="H1799" s="187">
        <v>1</v>
      </c>
      <c r="I1799" s="167" t="s">
        <v>71</v>
      </c>
      <c r="J1799" s="187"/>
      <c r="K1799" s="187"/>
      <c r="L1799" s="187"/>
      <c r="M1799" s="187">
        <v>7</v>
      </c>
      <c r="N1799" s="167"/>
      <c r="O1799" s="196" t="s">
        <v>655</v>
      </c>
      <c r="Q1799" s="187">
        <v>1</v>
      </c>
    </row>
    <row r="1800" spans="1:17">
      <c r="A1800" s="243">
        <v>144</v>
      </c>
      <c r="B1800" s="243" t="s">
        <v>1100</v>
      </c>
      <c r="C1800" s="243" t="s">
        <v>1104</v>
      </c>
      <c r="D1800" s="243" t="s">
        <v>1106</v>
      </c>
      <c r="E1800" s="243">
        <v>44</v>
      </c>
      <c r="F1800" s="243">
        <v>1</v>
      </c>
      <c r="G1800" s="195" t="s">
        <v>640</v>
      </c>
      <c r="H1800" s="187">
        <v>1</v>
      </c>
      <c r="I1800" s="167" t="s">
        <v>71</v>
      </c>
      <c r="J1800" s="187"/>
      <c r="K1800" s="187"/>
      <c r="L1800" s="187"/>
      <c r="M1800" s="187">
        <v>7</v>
      </c>
      <c r="N1800" s="167"/>
      <c r="O1800" s="197" t="s">
        <v>654</v>
      </c>
      <c r="Q1800" s="187">
        <v>1</v>
      </c>
    </row>
    <row r="1801" spans="1:17">
      <c r="A1801" s="243">
        <v>144</v>
      </c>
      <c r="B1801" s="243" t="s">
        <v>1100</v>
      </c>
      <c r="C1801" s="243" t="s">
        <v>1104</v>
      </c>
      <c r="D1801" s="243" t="s">
        <v>1106</v>
      </c>
      <c r="E1801" s="243">
        <v>44</v>
      </c>
      <c r="F1801" s="243">
        <v>1</v>
      </c>
      <c r="G1801" s="195" t="s">
        <v>640</v>
      </c>
      <c r="H1801" s="187">
        <v>1</v>
      </c>
      <c r="I1801" s="167" t="s">
        <v>71</v>
      </c>
      <c r="J1801" s="187"/>
      <c r="K1801" s="187"/>
      <c r="L1801" s="187"/>
      <c r="M1801" s="187">
        <v>7</v>
      </c>
      <c r="N1801" s="167"/>
      <c r="O1801" s="196" t="s">
        <v>662</v>
      </c>
      <c r="Q1801" s="187">
        <v>1</v>
      </c>
    </row>
    <row r="1802" spans="1:17">
      <c r="A1802" s="243">
        <v>144</v>
      </c>
      <c r="B1802" s="243" t="s">
        <v>1100</v>
      </c>
      <c r="C1802" s="243" t="s">
        <v>1104</v>
      </c>
      <c r="D1802" s="243" t="s">
        <v>1106</v>
      </c>
      <c r="E1802" s="243">
        <v>44</v>
      </c>
      <c r="F1802" s="243">
        <v>1</v>
      </c>
      <c r="G1802" s="195" t="s">
        <v>640</v>
      </c>
      <c r="H1802" s="187">
        <v>1</v>
      </c>
      <c r="I1802" s="167" t="s">
        <v>71</v>
      </c>
      <c r="J1802" s="187"/>
      <c r="K1802" s="187"/>
      <c r="L1802" s="187"/>
      <c r="M1802" s="187">
        <v>7</v>
      </c>
      <c r="N1802" s="167"/>
      <c r="O1802" s="196" t="s">
        <v>527</v>
      </c>
      <c r="Q1802" s="187">
        <v>1</v>
      </c>
    </row>
    <row r="1803" spans="1:17">
      <c r="A1803" s="243">
        <v>144</v>
      </c>
      <c r="B1803" s="243" t="s">
        <v>1100</v>
      </c>
      <c r="C1803" s="243" t="s">
        <v>1104</v>
      </c>
      <c r="D1803" s="243" t="s">
        <v>1106</v>
      </c>
      <c r="E1803" s="243">
        <v>44</v>
      </c>
      <c r="F1803" s="243">
        <v>1</v>
      </c>
      <c r="G1803" s="195" t="s">
        <v>640</v>
      </c>
      <c r="H1803" s="187">
        <v>1</v>
      </c>
      <c r="I1803" s="167" t="s">
        <v>71</v>
      </c>
      <c r="J1803" s="187"/>
      <c r="K1803" s="187"/>
      <c r="L1803" s="187"/>
      <c r="M1803" s="187">
        <v>7</v>
      </c>
      <c r="N1803" s="167"/>
      <c r="O1803" s="196" t="s">
        <v>520</v>
      </c>
      <c r="Q1803" s="187">
        <v>2</v>
      </c>
    </row>
    <row r="1804" spans="1:17">
      <c r="A1804" s="243">
        <v>144</v>
      </c>
      <c r="B1804" s="243" t="s">
        <v>1100</v>
      </c>
      <c r="C1804" s="243" t="s">
        <v>1104</v>
      </c>
      <c r="D1804" s="243" t="s">
        <v>1106</v>
      </c>
      <c r="E1804" s="243">
        <v>44</v>
      </c>
      <c r="F1804" s="243">
        <v>1</v>
      </c>
      <c r="G1804" s="195" t="s">
        <v>640</v>
      </c>
      <c r="H1804" s="187">
        <v>2</v>
      </c>
      <c r="I1804" s="167" t="s">
        <v>641</v>
      </c>
      <c r="J1804" s="187">
        <v>86</v>
      </c>
      <c r="K1804" s="187">
        <v>118</v>
      </c>
      <c r="L1804" s="187">
        <f>J1804*K1804*3.14/4</f>
        <v>7966.18</v>
      </c>
      <c r="M1804" s="187">
        <v>8</v>
      </c>
      <c r="N1804" s="167"/>
      <c r="O1804" s="196" t="s">
        <v>655</v>
      </c>
      <c r="Q1804" s="187">
        <v>8</v>
      </c>
    </row>
    <row r="1805" spans="1:17">
      <c r="A1805" s="243">
        <v>144</v>
      </c>
      <c r="B1805" s="243" t="s">
        <v>1100</v>
      </c>
      <c r="C1805" s="243" t="s">
        <v>1104</v>
      </c>
      <c r="D1805" s="243" t="s">
        <v>1106</v>
      </c>
      <c r="E1805" s="243">
        <v>44</v>
      </c>
      <c r="F1805" s="243">
        <v>1</v>
      </c>
      <c r="G1805" s="195" t="s">
        <v>640</v>
      </c>
      <c r="H1805" s="187">
        <v>2</v>
      </c>
      <c r="I1805" s="167" t="s">
        <v>641</v>
      </c>
      <c r="J1805" s="187">
        <v>86</v>
      </c>
      <c r="K1805" s="187">
        <v>118</v>
      </c>
      <c r="L1805" s="187">
        <f>J1805*K1805*3.14/4</f>
        <v>7966.18</v>
      </c>
      <c r="M1805" s="187">
        <v>8</v>
      </c>
      <c r="N1805" s="167"/>
      <c r="O1805" s="196" t="s">
        <v>520</v>
      </c>
      <c r="Q1805" s="187">
        <v>4</v>
      </c>
    </row>
    <row r="1806" spans="1:17">
      <c r="A1806" s="243">
        <v>144</v>
      </c>
      <c r="B1806" s="243" t="s">
        <v>1100</v>
      </c>
      <c r="C1806" s="243" t="s">
        <v>1104</v>
      </c>
      <c r="D1806" s="243" t="s">
        <v>1106</v>
      </c>
      <c r="E1806" s="243">
        <v>44</v>
      </c>
      <c r="F1806" s="243">
        <v>1</v>
      </c>
      <c r="G1806" s="195" t="s">
        <v>640</v>
      </c>
      <c r="H1806" s="187">
        <v>2</v>
      </c>
      <c r="I1806" s="167" t="s">
        <v>641</v>
      </c>
      <c r="J1806" s="187">
        <v>86</v>
      </c>
      <c r="K1806" s="187">
        <v>118</v>
      </c>
      <c r="L1806" s="187">
        <f>J1806*K1806*3.14/4</f>
        <v>7966.18</v>
      </c>
      <c r="M1806" s="187">
        <v>8</v>
      </c>
      <c r="N1806" s="167"/>
      <c r="O1806" s="196" t="s">
        <v>573</v>
      </c>
      <c r="Q1806" s="187">
        <v>3</v>
      </c>
    </row>
    <row r="1807" spans="1:17">
      <c r="A1807" s="243">
        <v>144</v>
      </c>
      <c r="B1807" s="243" t="s">
        <v>1100</v>
      </c>
      <c r="C1807" s="243" t="s">
        <v>1104</v>
      </c>
      <c r="D1807" s="243" t="s">
        <v>1106</v>
      </c>
      <c r="E1807" s="243">
        <v>44</v>
      </c>
      <c r="F1807" s="243">
        <v>1</v>
      </c>
      <c r="G1807" s="195" t="s">
        <v>640</v>
      </c>
      <c r="H1807" s="187">
        <v>2</v>
      </c>
      <c r="I1807" s="167" t="s">
        <v>641</v>
      </c>
      <c r="J1807" s="187">
        <v>86</v>
      </c>
      <c r="K1807" s="187">
        <v>118</v>
      </c>
      <c r="L1807" s="187">
        <f>J1807*K1807*3.14/4</f>
        <v>7966.18</v>
      </c>
      <c r="M1807" s="187">
        <v>8</v>
      </c>
      <c r="N1807" s="167"/>
      <c r="O1807" s="196" t="s">
        <v>652</v>
      </c>
      <c r="Q1807" s="187">
        <v>4</v>
      </c>
    </row>
    <row r="1808" spans="1:17">
      <c r="A1808" s="243">
        <v>144</v>
      </c>
      <c r="B1808" s="243" t="s">
        <v>1100</v>
      </c>
      <c r="C1808" s="243" t="s">
        <v>1104</v>
      </c>
      <c r="D1808" s="243" t="s">
        <v>1106</v>
      </c>
      <c r="E1808" s="243">
        <v>44</v>
      </c>
      <c r="F1808" s="243">
        <v>1</v>
      </c>
      <c r="G1808" s="195" t="s">
        <v>640</v>
      </c>
      <c r="H1808" s="187">
        <v>2</v>
      </c>
      <c r="I1808" s="167" t="s">
        <v>641</v>
      </c>
      <c r="J1808" s="187">
        <v>86</v>
      </c>
      <c r="K1808" s="187">
        <v>118</v>
      </c>
      <c r="L1808" s="187">
        <f>J1808*K1808*3.14/4</f>
        <v>7966.18</v>
      </c>
      <c r="M1808" s="187">
        <v>8</v>
      </c>
      <c r="N1808" s="167"/>
      <c r="O1808" s="196" t="s">
        <v>592</v>
      </c>
      <c r="Q1808" s="187">
        <v>3</v>
      </c>
    </row>
    <row r="1809" spans="1:17">
      <c r="A1809" s="243">
        <v>144</v>
      </c>
      <c r="B1809" s="243" t="s">
        <v>1100</v>
      </c>
      <c r="C1809" s="243" t="s">
        <v>1104</v>
      </c>
      <c r="D1809" s="243" t="s">
        <v>1106</v>
      </c>
      <c r="E1809" s="243">
        <v>44</v>
      </c>
      <c r="F1809" s="243">
        <v>1</v>
      </c>
      <c r="G1809" s="195" t="s">
        <v>640</v>
      </c>
      <c r="H1809" s="187">
        <v>1</v>
      </c>
      <c r="I1809" s="167" t="s">
        <v>71</v>
      </c>
      <c r="J1809" s="187"/>
      <c r="K1809" s="187"/>
      <c r="L1809" s="187"/>
      <c r="M1809" s="187">
        <v>8</v>
      </c>
      <c r="N1809" s="167"/>
      <c r="O1809" s="196" t="s">
        <v>648</v>
      </c>
      <c r="Q1809" s="187">
        <v>5</v>
      </c>
    </row>
    <row r="1810" spans="1:17">
      <c r="A1810" s="243">
        <v>144</v>
      </c>
      <c r="B1810" s="243" t="s">
        <v>1100</v>
      </c>
      <c r="C1810" s="243" t="s">
        <v>1104</v>
      </c>
      <c r="D1810" s="243" t="s">
        <v>1106</v>
      </c>
      <c r="E1810" s="243">
        <v>44</v>
      </c>
      <c r="F1810" s="243">
        <v>1</v>
      </c>
      <c r="G1810" s="195" t="s">
        <v>640</v>
      </c>
      <c r="H1810" s="187">
        <v>1</v>
      </c>
      <c r="I1810" s="167" t="s">
        <v>71</v>
      </c>
      <c r="J1810" s="187"/>
      <c r="K1810" s="187"/>
      <c r="L1810" s="187"/>
      <c r="M1810" s="187">
        <v>8</v>
      </c>
      <c r="N1810" s="167"/>
      <c r="O1810" s="196" t="s">
        <v>573</v>
      </c>
      <c r="Q1810" s="187">
        <v>12</v>
      </c>
    </row>
    <row r="1811" spans="1:17">
      <c r="A1811" s="243">
        <v>144</v>
      </c>
      <c r="B1811" s="243" t="s">
        <v>1100</v>
      </c>
      <c r="C1811" s="243" t="s">
        <v>1104</v>
      </c>
      <c r="D1811" s="243" t="s">
        <v>1106</v>
      </c>
      <c r="E1811" s="243">
        <v>44</v>
      </c>
      <c r="F1811" s="243">
        <v>1</v>
      </c>
      <c r="G1811" s="195" t="s">
        <v>640</v>
      </c>
      <c r="H1811" s="187">
        <v>1</v>
      </c>
      <c r="I1811" s="167" t="s">
        <v>71</v>
      </c>
      <c r="J1811" s="187"/>
      <c r="K1811" s="187"/>
      <c r="L1811" s="187"/>
      <c r="M1811" s="187">
        <v>8</v>
      </c>
      <c r="N1811" s="167"/>
      <c r="O1811" s="196" t="s">
        <v>661</v>
      </c>
      <c r="Q1811" s="187">
        <v>3</v>
      </c>
    </row>
    <row r="1812" spans="1:17">
      <c r="A1812" s="243">
        <v>144</v>
      </c>
      <c r="B1812" s="243" t="s">
        <v>1100</v>
      </c>
      <c r="C1812" s="243" t="s">
        <v>1104</v>
      </c>
      <c r="D1812" s="243" t="s">
        <v>1106</v>
      </c>
      <c r="E1812" s="243">
        <v>44</v>
      </c>
      <c r="F1812" s="243">
        <v>1</v>
      </c>
      <c r="G1812" s="195" t="s">
        <v>640</v>
      </c>
      <c r="H1812" s="187">
        <v>1</v>
      </c>
      <c r="I1812" s="167" t="s">
        <v>71</v>
      </c>
      <c r="J1812" s="187"/>
      <c r="K1812" s="187"/>
      <c r="L1812" s="187"/>
      <c r="M1812" s="187">
        <v>8</v>
      </c>
      <c r="N1812" s="167"/>
      <c r="O1812" s="196" t="s">
        <v>592</v>
      </c>
      <c r="Q1812" s="187">
        <v>17</v>
      </c>
    </row>
    <row r="1813" spans="1:17">
      <c r="A1813" s="243">
        <v>144</v>
      </c>
      <c r="B1813" s="243" t="s">
        <v>1100</v>
      </c>
      <c r="C1813" s="243" t="s">
        <v>1104</v>
      </c>
      <c r="D1813" s="243" t="s">
        <v>1106</v>
      </c>
      <c r="E1813" s="243">
        <v>44</v>
      </c>
      <c r="F1813" s="243">
        <v>1</v>
      </c>
      <c r="G1813" s="195" t="s">
        <v>640</v>
      </c>
      <c r="H1813" s="187">
        <v>1</v>
      </c>
      <c r="I1813" s="167" t="s">
        <v>71</v>
      </c>
      <c r="J1813" s="187"/>
      <c r="K1813" s="187"/>
      <c r="L1813" s="187"/>
      <c r="M1813" s="187">
        <v>8</v>
      </c>
      <c r="N1813" s="167"/>
      <c r="O1813" s="196" t="s">
        <v>662</v>
      </c>
      <c r="Q1813" s="187">
        <v>3</v>
      </c>
    </row>
    <row r="1814" spans="1:17">
      <c r="A1814" s="243">
        <v>144</v>
      </c>
      <c r="B1814" s="243" t="s">
        <v>1100</v>
      </c>
      <c r="C1814" s="243" t="s">
        <v>1104</v>
      </c>
      <c r="D1814" s="243" t="s">
        <v>1106</v>
      </c>
      <c r="E1814" s="243">
        <v>44</v>
      </c>
      <c r="F1814" s="243">
        <v>1</v>
      </c>
      <c r="G1814" s="195" t="s">
        <v>640</v>
      </c>
      <c r="H1814" s="187">
        <v>1</v>
      </c>
      <c r="I1814" s="167" t="s">
        <v>71</v>
      </c>
      <c r="J1814" s="187"/>
      <c r="K1814" s="187"/>
      <c r="L1814" s="187"/>
      <c r="M1814" s="187">
        <v>8</v>
      </c>
      <c r="N1814" s="167"/>
      <c r="O1814" s="196" t="s">
        <v>577</v>
      </c>
      <c r="Q1814" s="187">
        <v>3</v>
      </c>
    </row>
    <row r="1815" spans="1:17">
      <c r="A1815" s="243">
        <v>144</v>
      </c>
      <c r="B1815" s="243" t="s">
        <v>1100</v>
      </c>
      <c r="C1815" s="243" t="s">
        <v>1104</v>
      </c>
      <c r="D1815" s="243" t="s">
        <v>1106</v>
      </c>
      <c r="E1815" s="243">
        <v>44</v>
      </c>
      <c r="F1815" s="243">
        <v>1</v>
      </c>
      <c r="G1815" s="195" t="s">
        <v>640</v>
      </c>
      <c r="H1815" s="187">
        <v>2</v>
      </c>
      <c r="I1815" s="167" t="s">
        <v>641</v>
      </c>
      <c r="J1815" s="187">
        <v>190</v>
      </c>
      <c r="K1815" s="187">
        <v>166</v>
      </c>
      <c r="L1815" s="187">
        <f t="shared" ref="L1815:L1822" si="26">J1815*K1815*3.14/4</f>
        <v>24758.9</v>
      </c>
      <c r="M1815" s="187">
        <v>9</v>
      </c>
      <c r="N1815" s="167"/>
      <c r="O1815" s="196" t="s">
        <v>652</v>
      </c>
      <c r="Q1815" s="187">
        <v>50</v>
      </c>
    </row>
    <row r="1816" spans="1:17">
      <c r="A1816" s="243">
        <v>144</v>
      </c>
      <c r="B1816" s="243" t="s">
        <v>1100</v>
      </c>
      <c r="C1816" s="243" t="s">
        <v>1104</v>
      </c>
      <c r="D1816" s="243" t="s">
        <v>1106</v>
      </c>
      <c r="E1816" s="243">
        <v>44</v>
      </c>
      <c r="F1816" s="243">
        <v>1</v>
      </c>
      <c r="G1816" s="195" t="s">
        <v>640</v>
      </c>
      <c r="H1816" s="187">
        <v>2</v>
      </c>
      <c r="I1816" s="167" t="s">
        <v>641</v>
      </c>
      <c r="J1816" s="187">
        <v>190</v>
      </c>
      <c r="K1816" s="187">
        <v>166</v>
      </c>
      <c r="L1816" s="187">
        <f t="shared" si="26"/>
        <v>24758.9</v>
      </c>
      <c r="M1816" s="187">
        <v>9</v>
      </c>
      <c r="N1816" s="167"/>
      <c r="O1816" s="196" t="s">
        <v>643</v>
      </c>
      <c r="Q1816" s="187">
        <v>5</v>
      </c>
    </row>
    <row r="1817" spans="1:17">
      <c r="A1817" s="243">
        <v>144</v>
      </c>
      <c r="B1817" s="243" t="s">
        <v>1100</v>
      </c>
      <c r="C1817" s="243" t="s">
        <v>1104</v>
      </c>
      <c r="D1817" s="243" t="s">
        <v>1106</v>
      </c>
      <c r="E1817" s="243">
        <v>44</v>
      </c>
      <c r="F1817" s="243">
        <v>1</v>
      </c>
      <c r="G1817" s="195" t="s">
        <v>640</v>
      </c>
      <c r="H1817" s="187">
        <v>2</v>
      </c>
      <c r="I1817" s="167" t="s">
        <v>641</v>
      </c>
      <c r="J1817" s="187">
        <v>190</v>
      </c>
      <c r="K1817" s="187">
        <v>166</v>
      </c>
      <c r="L1817" s="187">
        <f t="shared" si="26"/>
        <v>24758.9</v>
      </c>
      <c r="M1817" s="187">
        <v>9</v>
      </c>
      <c r="N1817" s="167"/>
      <c r="O1817" s="196" t="s">
        <v>648</v>
      </c>
      <c r="Q1817" s="187">
        <v>7</v>
      </c>
    </row>
    <row r="1818" spans="1:17">
      <c r="A1818" s="243">
        <v>144</v>
      </c>
      <c r="B1818" s="243" t="s">
        <v>1100</v>
      </c>
      <c r="C1818" s="243" t="s">
        <v>1104</v>
      </c>
      <c r="D1818" s="243" t="s">
        <v>1106</v>
      </c>
      <c r="E1818" s="243">
        <v>44</v>
      </c>
      <c r="F1818" s="243">
        <v>1</v>
      </c>
      <c r="G1818" s="195" t="s">
        <v>640</v>
      </c>
      <c r="H1818" s="187">
        <v>2</v>
      </c>
      <c r="I1818" s="167" t="s">
        <v>641</v>
      </c>
      <c r="J1818" s="187">
        <v>190</v>
      </c>
      <c r="K1818" s="187">
        <v>166</v>
      </c>
      <c r="L1818" s="187">
        <f t="shared" si="26"/>
        <v>24758.9</v>
      </c>
      <c r="M1818" s="187">
        <v>9</v>
      </c>
      <c r="N1818" s="167"/>
      <c r="O1818" s="196" t="s">
        <v>663</v>
      </c>
      <c r="Q1818" s="187">
        <v>2</v>
      </c>
    </row>
    <row r="1819" spans="1:17">
      <c r="A1819" s="243">
        <v>144</v>
      </c>
      <c r="B1819" s="243" t="s">
        <v>1100</v>
      </c>
      <c r="C1819" s="243" t="s">
        <v>1104</v>
      </c>
      <c r="D1819" s="243" t="s">
        <v>1106</v>
      </c>
      <c r="E1819" s="243">
        <v>44</v>
      </c>
      <c r="F1819" s="243">
        <v>1</v>
      </c>
      <c r="G1819" s="195" t="s">
        <v>640</v>
      </c>
      <c r="H1819" s="187">
        <v>2</v>
      </c>
      <c r="I1819" s="167" t="s">
        <v>641</v>
      </c>
      <c r="J1819" s="187">
        <v>190</v>
      </c>
      <c r="K1819" s="187">
        <v>166</v>
      </c>
      <c r="L1819" s="187">
        <f t="shared" si="26"/>
        <v>24758.9</v>
      </c>
      <c r="M1819" s="187">
        <v>9</v>
      </c>
      <c r="N1819" s="167"/>
      <c r="O1819" s="196" t="s">
        <v>647</v>
      </c>
      <c r="Q1819" s="187">
        <v>17</v>
      </c>
    </row>
    <row r="1820" spans="1:17">
      <c r="A1820" s="243">
        <v>144</v>
      </c>
      <c r="B1820" s="243" t="s">
        <v>1100</v>
      </c>
      <c r="C1820" s="243" t="s">
        <v>1104</v>
      </c>
      <c r="D1820" s="243" t="s">
        <v>1106</v>
      </c>
      <c r="E1820" s="243">
        <v>44</v>
      </c>
      <c r="F1820" s="243">
        <v>1</v>
      </c>
      <c r="G1820" s="195" t="s">
        <v>640</v>
      </c>
      <c r="H1820" s="187">
        <v>2</v>
      </c>
      <c r="I1820" s="167" t="s">
        <v>641</v>
      </c>
      <c r="J1820" s="187">
        <v>190</v>
      </c>
      <c r="K1820" s="187">
        <v>166</v>
      </c>
      <c r="L1820" s="187">
        <f t="shared" si="26"/>
        <v>24758.9</v>
      </c>
      <c r="M1820" s="187">
        <v>9</v>
      </c>
      <c r="N1820" s="167"/>
      <c r="O1820" s="196" t="s">
        <v>573</v>
      </c>
      <c r="Q1820" s="187">
        <v>3</v>
      </c>
    </row>
    <row r="1821" spans="1:17">
      <c r="A1821" s="243">
        <v>144</v>
      </c>
      <c r="B1821" s="243" t="s">
        <v>1100</v>
      </c>
      <c r="C1821" s="243" t="s">
        <v>1104</v>
      </c>
      <c r="D1821" s="243" t="s">
        <v>1106</v>
      </c>
      <c r="E1821" s="243">
        <v>44</v>
      </c>
      <c r="F1821" s="243">
        <v>1</v>
      </c>
      <c r="G1821" s="195" t="s">
        <v>640</v>
      </c>
      <c r="H1821" s="187">
        <v>2</v>
      </c>
      <c r="I1821" s="167" t="s">
        <v>641</v>
      </c>
      <c r="J1821" s="187">
        <v>190</v>
      </c>
      <c r="K1821" s="187">
        <v>166</v>
      </c>
      <c r="L1821" s="187">
        <f t="shared" si="26"/>
        <v>24758.9</v>
      </c>
      <c r="M1821" s="187">
        <v>9</v>
      </c>
      <c r="N1821" s="167"/>
      <c r="O1821" s="196" t="s">
        <v>655</v>
      </c>
      <c r="Q1821" s="187">
        <v>18</v>
      </c>
    </row>
    <row r="1822" spans="1:17">
      <c r="A1822" s="243">
        <v>144</v>
      </c>
      <c r="B1822" s="243" t="s">
        <v>1100</v>
      </c>
      <c r="C1822" s="243" t="s">
        <v>1104</v>
      </c>
      <c r="D1822" s="243" t="s">
        <v>1106</v>
      </c>
      <c r="E1822" s="243">
        <v>44</v>
      </c>
      <c r="F1822" s="243">
        <v>1</v>
      </c>
      <c r="G1822" s="195" t="s">
        <v>640</v>
      </c>
      <c r="H1822" s="187">
        <v>1</v>
      </c>
      <c r="I1822" s="167" t="s">
        <v>71</v>
      </c>
      <c r="J1822" s="187"/>
      <c r="K1822" s="187"/>
      <c r="L1822" s="187">
        <f t="shared" si="26"/>
        <v>0</v>
      </c>
      <c r="M1822" s="187">
        <v>9</v>
      </c>
      <c r="N1822" s="167"/>
      <c r="O1822" s="196" t="s">
        <v>653</v>
      </c>
      <c r="Q1822" s="187">
        <v>22</v>
      </c>
    </row>
    <row r="1823" spans="1:17">
      <c r="A1823" s="243">
        <v>144</v>
      </c>
      <c r="B1823" s="243" t="s">
        <v>1100</v>
      </c>
      <c r="C1823" s="243" t="s">
        <v>1104</v>
      </c>
      <c r="D1823" s="243" t="s">
        <v>1106</v>
      </c>
      <c r="E1823" s="243">
        <v>44</v>
      </c>
      <c r="F1823" s="243">
        <v>1</v>
      </c>
      <c r="G1823" s="195" t="s">
        <v>640</v>
      </c>
      <c r="H1823" s="187">
        <v>1</v>
      </c>
      <c r="I1823" s="167" t="s">
        <v>71</v>
      </c>
      <c r="J1823" s="187"/>
      <c r="K1823" s="187"/>
      <c r="L1823" s="187"/>
      <c r="M1823" s="187">
        <v>9</v>
      </c>
      <c r="N1823" s="167"/>
      <c r="O1823" s="196" t="s">
        <v>643</v>
      </c>
      <c r="Q1823" s="187">
        <v>10</v>
      </c>
    </row>
    <row r="1824" spans="1:17">
      <c r="A1824" s="243">
        <v>144</v>
      </c>
      <c r="B1824" s="243" t="s">
        <v>1100</v>
      </c>
      <c r="C1824" s="243" t="s">
        <v>1104</v>
      </c>
      <c r="D1824" s="243" t="s">
        <v>1106</v>
      </c>
      <c r="E1824" s="243">
        <v>44</v>
      </c>
      <c r="F1824" s="243">
        <v>1</v>
      </c>
      <c r="G1824" s="195" t="s">
        <v>640</v>
      </c>
      <c r="H1824" s="187">
        <v>1</v>
      </c>
      <c r="I1824" s="167" t="s">
        <v>71</v>
      </c>
      <c r="J1824" s="187"/>
      <c r="K1824" s="187"/>
      <c r="L1824" s="187"/>
      <c r="M1824" s="187">
        <v>9</v>
      </c>
      <c r="N1824" s="167"/>
      <c r="O1824" s="196" t="s">
        <v>655</v>
      </c>
      <c r="Q1824" s="187">
        <v>15</v>
      </c>
    </row>
    <row r="1825" spans="1:17">
      <c r="A1825" s="243">
        <v>144</v>
      </c>
      <c r="B1825" s="243" t="s">
        <v>1100</v>
      </c>
      <c r="C1825" s="243" t="s">
        <v>1104</v>
      </c>
      <c r="D1825" s="243" t="s">
        <v>1106</v>
      </c>
      <c r="E1825" s="243">
        <v>44</v>
      </c>
      <c r="F1825" s="243">
        <v>1</v>
      </c>
      <c r="G1825" s="195" t="s">
        <v>640</v>
      </c>
      <c r="H1825" s="187">
        <v>1</v>
      </c>
      <c r="I1825" s="167" t="s">
        <v>71</v>
      </c>
      <c r="J1825" s="187"/>
      <c r="K1825" s="187"/>
      <c r="L1825" s="187"/>
      <c r="M1825" s="187">
        <v>9</v>
      </c>
      <c r="N1825" s="167"/>
      <c r="O1825" s="196" t="s">
        <v>652</v>
      </c>
      <c r="Q1825" s="187">
        <v>13</v>
      </c>
    </row>
    <row r="1826" spans="1:17">
      <c r="A1826" s="243">
        <v>144</v>
      </c>
      <c r="B1826" s="243" t="s">
        <v>1100</v>
      </c>
      <c r="C1826" s="243" t="s">
        <v>1104</v>
      </c>
      <c r="D1826" s="243" t="s">
        <v>1106</v>
      </c>
      <c r="E1826" s="243">
        <v>44</v>
      </c>
      <c r="F1826" s="243">
        <v>1</v>
      </c>
      <c r="G1826" s="195" t="s">
        <v>640</v>
      </c>
      <c r="H1826" s="187">
        <v>1</v>
      </c>
      <c r="I1826" s="167" t="s">
        <v>71</v>
      </c>
      <c r="J1826" s="187"/>
      <c r="K1826" s="187"/>
      <c r="L1826" s="187"/>
      <c r="M1826" s="187">
        <v>9</v>
      </c>
      <c r="N1826" s="167"/>
      <c r="O1826" s="196" t="s">
        <v>445</v>
      </c>
      <c r="Q1826" s="187">
        <v>6</v>
      </c>
    </row>
    <row r="1827" spans="1:17">
      <c r="A1827" s="243">
        <v>144</v>
      </c>
      <c r="B1827" s="243" t="s">
        <v>1100</v>
      </c>
      <c r="C1827" s="243" t="s">
        <v>1104</v>
      </c>
      <c r="D1827" s="243" t="s">
        <v>1106</v>
      </c>
      <c r="E1827" s="243">
        <v>44</v>
      </c>
      <c r="F1827" s="243">
        <v>1</v>
      </c>
      <c r="G1827" s="195" t="s">
        <v>640</v>
      </c>
      <c r="H1827" s="187">
        <v>1</v>
      </c>
      <c r="I1827" s="167" t="s">
        <v>71</v>
      </c>
      <c r="J1827" s="187"/>
      <c r="K1827" s="187"/>
      <c r="L1827" s="187"/>
      <c r="M1827" s="187">
        <v>9</v>
      </c>
      <c r="N1827" s="167"/>
      <c r="O1827" s="196" t="s">
        <v>592</v>
      </c>
      <c r="Q1827" s="187">
        <v>6</v>
      </c>
    </row>
    <row r="1828" spans="1:17">
      <c r="A1828" s="243">
        <v>144</v>
      </c>
      <c r="B1828" s="243" t="s">
        <v>1100</v>
      </c>
      <c r="C1828" s="243" t="s">
        <v>1104</v>
      </c>
      <c r="D1828" s="243" t="s">
        <v>1106</v>
      </c>
      <c r="E1828" s="243">
        <v>44</v>
      </c>
      <c r="F1828" s="243">
        <v>1</v>
      </c>
      <c r="G1828" s="195" t="s">
        <v>640</v>
      </c>
      <c r="H1828" s="187">
        <v>2</v>
      </c>
      <c r="I1828" s="167" t="s">
        <v>641</v>
      </c>
      <c r="J1828" s="187">
        <v>170</v>
      </c>
      <c r="K1828" s="187">
        <v>200</v>
      </c>
      <c r="L1828" s="187">
        <f t="shared" ref="L1828:L1834" si="27">J1828*K1828*3.14/4</f>
        <v>26690</v>
      </c>
      <c r="M1828" s="187">
        <v>10</v>
      </c>
      <c r="N1828" s="167"/>
      <c r="O1828" s="196" t="s">
        <v>652</v>
      </c>
      <c r="Q1828" s="187">
        <v>40</v>
      </c>
    </row>
    <row r="1829" spans="1:17">
      <c r="A1829" s="243">
        <v>144</v>
      </c>
      <c r="B1829" s="243" t="s">
        <v>1100</v>
      </c>
      <c r="C1829" s="243" t="s">
        <v>1104</v>
      </c>
      <c r="D1829" s="243" t="s">
        <v>1106</v>
      </c>
      <c r="E1829" s="243">
        <v>44</v>
      </c>
      <c r="F1829" s="243">
        <v>1</v>
      </c>
      <c r="G1829" s="195" t="s">
        <v>640</v>
      </c>
      <c r="H1829" s="187">
        <v>2</v>
      </c>
      <c r="I1829" s="167" t="s">
        <v>641</v>
      </c>
      <c r="J1829" s="187">
        <v>170</v>
      </c>
      <c r="K1829" s="187">
        <v>200</v>
      </c>
      <c r="L1829" s="187">
        <f t="shared" si="27"/>
        <v>26690</v>
      </c>
      <c r="M1829" s="187">
        <v>10</v>
      </c>
      <c r="N1829" s="167"/>
      <c r="O1829" s="196" t="s">
        <v>643</v>
      </c>
      <c r="Q1829" s="187">
        <v>6</v>
      </c>
    </row>
    <row r="1830" spans="1:17">
      <c r="A1830" s="243">
        <v>144</v>
      </c>
      <c r="B1830" s="243" t="s">
        <v>1100</v>
      </c>
      <c r="C1830" s="243" t="s">
        <v>1104</v>
      </c>
      <c r="D1830" s="243" t="s">
        <v>1106</v>
      </c>
      <c r="E1830" s="243">
        <v>44</v>
      </c>
      <c r="F1830" s="243">
        <v>1</v>
      </c>
      <c r="G1830" s="195" t="s">
        <v>640</v>
      </c>
      <c r="H1830" s="187">
        <v>2</v>
      </c>
      <c r="I1830" s="167" t="s">
        <v>641</v>
      </c>
      <c r="J1830" s="187">
        <v>170</v>
      </c>
      <c r="K1830" s="187">
        <v>200</v>
      </c>
      <c r="L1830" s="187">
        <f t="shared" si="27"/>
        <v>26690</v>
      </c>
      <c r="M1830" s="187">
        <v>10</v>
      </c>
      <c r="N1830" s="167"/>
      <c r="O1830" s="196" t="s">
        <v>648</v>
      </c>
      <c r="Q1830" s="187">
        <v>5</v>
      </c>
    </row>
    <row r="1831" spans="1:17">
      <c r="A1831" s="243">
        <v>144</v>
      </c>
      <c r="B1831" s="243" t="s">
        <v>1100</v>
      </c>
      <c r="C1831" s="243" t="s">
        <v>1104</v>
      </c>
      <c r="D1831" s="243" t="s">
        <v>1106</v>
      </c>
      <c r="E1831" s="243">
        <v>44</v>
      </c>
      <c r="F1831" s="243">
        <v>1</v>
      </c>
      <c r="G1831" s="195" t="s">
        <v>640</v>
      </c>
      <c r="H1831" s="187">
        <v>2</v>
      </c>
      <c r="I1831" s="167" t="s">
        <v>641</v>
      </c>
      <c r="J1831" s="187">
        <v>170</v>
      </c>
      <c r="K1831" s="187">
        <v>200</v>
      </c>
      <c r="L1831" s="187">
        <f t="shared" si="27"/>
        <v>26690</v>
      </c>
      <c r="M1831" s="187">
        <v>10</v>
      </c>
      <c r="N1831" s="167"/>
      <c r="O1831" s="196" t="s">
        <v>445</v>
      </c>
      <c r="Q1831" s="187">
        <v>1</v>
      </c>
    </row>
    <row r="1832" spans="1:17">
      <c r="A1832" s="243">
        <v>144</v>
      </c>
      <c r="B1832" s="243" t="s">
        <v>1100</v>
      </c>
      <c r="C1832" s="243" t="s">
        <v>1104</v>
      </c>
      <c r="D1832" s="243" t="s">
        <v>1106</v>
      </c>
      <c r="E1832" s="243">
        <v>44</v>
      </c>
      <c r="F1832" s="243">
        <v>1</v>
      </c>
      <c r="G1832" s="195" t="s">
        <v>640</v>
      </c>
      <c r="H1832" s="187">
        <v>2</v>
      </c>
      <c r="I1832" s="167" t="s">
        <v>641</v>
      </c>
      <c r="J1832" s="187">
        <v>170</v>
      </c>
      <c r="K1832" s="187">
        <v>200</v>
      </c>
      <c r="L1832" s="187">
        <f t="shared" si="27"/>
        <v>26690</v>
      </c>
      <c r="M1832" s="187">
        <v>10</v>
      </c>
      <c r="N1832" s="167"/>
      <c r="O1832" s="196" t="s">
        <v>527</v>
      </c>
      <c r="Q1832" s="187">
        <v>2</v>
      </c>
    </row>
    <row r="1833" spans="1:17">
      <c r="A1833" s="243">
        <v>144</v>
      </c>
      <c r="B1833" s="243" t="s">
        <v>1100</v>
      </c>
      <c r="C1833" s="243" t="s">
        <v>1104</v>
      </c>
      <c r="D1833" s="243" t="s">
        <v>1106</v>
      </c>
      <c r="E1833" s="243">
        <v>44</v>
      </c>
      <c r="F1833" s="243">
        <v>1</v>
      </c>
      <c r="G1833" s="195" t="s">
        <v>640</v>
      </c>
      <c r="H1833" s="187">
        <v>2</v>
      </c>
      <c r="I1833" s="167" t="s">
        <v>641</v>
      </c>
      <c r="J1833" s="187">
        <v>170</v>
      </c>
      <c r="K1833" s="187">
        <v>200</v>
      </c>
      <c r="L1833" s="187">
        <f t="shared" si="27"/>
        <v>26690</v>
      </c>
      <c r="M1833" s="187">
        <v>10</v>
      </c>
      <c r="N1833" s="167"/>
      <c r="O1833" s="196" t="s">
        <v>592</v>
      </c>
      <c r="Q1833" s="187">
        <v>10</v>
      </c>
    </row>
    <row r="1834" spans="1:17">
      <c r="A1834" s="243">
        <v>144</v>
      </c>
      <c r="B1834" s="243" t="s">
        <v>1100</v>
      </c>
      <c r="C1834" s="243" t="s">
        <v>1104</v>
      </c>
      <c r="D1834" s="243" t="s">
        <v>1106</v>
      </c>
      <c r="E1834" s="243">
        <v>44</v>
      </c>
      <c r="F1834" s="243">
        <v>1</v>
      </c>
      <c r="G1834" s="195" t="s">
        <v>640</v>
      </c>
      <c r="H1834" s="187">
        <v>2</v>
      </c>
      <c r="I1834" s="167" t="s">
        <v>641</v>
      </c>
      <c r="J1834" s="187">
        <v>170</v>
      </c>
      <c r="K1834" s="187">
        <v>200</v>
      </c>
      <c r="L1834" s="187">
        <f t="shared" si="27"/>
        <v>26690</v>
      </c>
      <c r="M1834" s="187">
        <v>10</v>
      </c>
      <c r="N1834" s="167"/>
      <c r="O1834" s="196" t="s">
        <v>655</v>
      </c>
      <c r="Q1834" s="187">
        <v>20</v>
      </c>
    </row>
    <row r="1835" spans="1:17">
      <c r="A1835" s="243">
        <v>144</v>
      </c>
      <c r="B1835" s="243" t="s">
        <v>1100</v>
      </c>
      <c r="C1835" s="243" t="s">
        <v>1104</v>
      </c>
      <c r="D1835" s="243" t="s">
        <v>1106</v>
      </c>
      <c r="E1835" s="243">
        <v>44</v>
      </c>
      <c r="F1835" s="243">
        <v>1</v>
      </c>
      <c r="G1835" s="195" t="s">
        <v>640</v>
      </c>
      <c r="H1835" s="187">
        <v>1</v>
      </c>
      <c r="I1835" s="167" t="s">
        <v>71</v>
      </c>
      <c r="J1835" s="187"/>
      <c r="K1835" s="187"/>
      <c r="L1835" s="187"/>
      <c r="M1835" s="187">
        <v>10</v>
      </c>
      <c r="N1835" s="167"/>
      <c r="O1835" s="196" t="s">
        <v>652</v>
      </c>
      <c r="Q1835" s="187">
        <v>40</v>
      </c>
    </row>
    <row r="1836" spans="1:17">
      <c r="A1836" s="243">
        <v>144</v>
      </c>
      <c r="B1836" s="243" t="s">
        <v>1100</v>
      </c>
      <c r="C1836" s="243" t="s">
        <v>1104</v>
      </c>
      <c r="D1836" s="243" t="s">
        <v>1106</v>
      </c>
      <c r="E1836" s="243">
        <v>44</v>
      </c>
      <c r="F1836" s="243">
        <v>1</v>
      </c>
      <c r="G1836" s="195" t="s">
        <v>640</v>
      </c>
      <c r="H1836" s="187">
        <v>1</v>
      </c>
      <c r="I1836" s="167" t="s">
        <v>71</v>
      </c>
      <c r="J1836" s="187"/>
      <c r="K1836" s="187"/>
      <c r="L1836" s="187"/>
      <c r="M1836" s="187">
        <v>10</v>
      </c>
      <c r="N1836" s="167"/>
      <c r="O1836" s="196" t="s">
        <v>573</v>
      </c>
      <c r="Q1836" s="187">
        <v>3</v>
      </c>
    </row>
    <row r="1837" spans="1:17">
      <c r="A1837" s="243">
        <v>144</v>
      </c>
      <c r="B1837" s="243" t="s">
        <v>1100</v>
      </c>
      <c r="C1837" s="243" t="s">
        <v>1104</v>
      </c>
      <c r="D1837" s="243" t="s">
        <v>1106</v>
      </c>
      <c r="E1837" s="243">
        <v>44</v>
      </c>
      <c r="F1837" s="243">
        <v>1</v>
      </c>
      <c r="G1837" s="195" t="s">
        <v>640</v>
      </c>
      <c r="H1837" s="187">
        <v>1</v>
      </c>
      <c r="I1837" s="167" t="s">
        <v>71</v>
      </c>
      <c r="J1837" s="187"/>
      <c r="K1837" s="187"/>
      <c r="L1837" s="187"/>
      <c r="M1837" s="187">
        <v>10</v>
      </c>
      <c r="N1837" s="167"/>
      <c r="O1837" s="196" t="s">
        <v>656</v>
      </c>
      <c r="Q1837" s="187">
        <v>2</v>
      </c>
    </row>
    <row r="1838" spans="1:17">
      <c r="A1838" s="243">
        <v>144</v>
      </c>
      <c r="B1838" s="243" t="s">
        <v>1100</v>
      </c>
      <c r="C1838" s="243" t="s">
        <v>1104</v>
      </c>
      <c r="D1838" s="243" t="s">
        <v>1106</v>
      </c>
      <c r="E1838" s="243">
        <v>44</v>
      </c>
      <c r="F1838" s="243">
        <v>1</v>
      </c>
      <c r="G1838" s="195" t="s">
        <v>640</v>
      </c>
      <c r="H1838" s="187">
        <v>1</v>
      </c>
      <c r="I1838" s="167" t="s">
        <v>71</v>
      </c>
      <c r="J1838" s="187"/>
      <c r="K1838" s="187"/>
      <c r="L1838" s="187"/>
      <c r="M1838" s="187">
        <v>10</v>
      </c>
      <c r="N1838" s="167"/>
      <c r="O1838" s="196" t="s">
        <v>643</v>
      </c>
      <c r="Q1838" s="187">
        <v>2</v>
      </c>
    </row>
    <row r="1839" spans="1:17">
      <c r="A1839" s="243">
        <v>144</v>
      </c>
      <c r="B1839" s="243" t="s">
        <v>1100</v>
      </c>
      <c r="C1839" s="243" t="s">
        <v>1104</v>
      </c>
      <c r="D1839" s="243" t="s">
        <v>1106</v>
      </c>
      <c r="E1839" s="243">
        <v>44</v>
      </c>
      <c r="F1839" s="243">
        <v>1</v>
      </c>
      <c r="G1839" s="195" t="s">
        <v>640</v>
      </c>
      <c r="H1839" s="187">
        <v>1</v>
      </c>
      <c r="I1839" s="167" t="s">
        <v>71</v>
      </c>
      <c r="J1839" s="187"/>
      <c r="K1839" s="187"/>
      <c r="L1839" s="187"/>
      <c r="M1839" s="187">
        <v>10</v>
      </c>
      <c r="N1839" s="167"/>
      <c r="O1839" s="196" t="s">
        <v>445</v>
      </c>
      <c r="Q1839" s="187">
        <v>3</v>
      </c>
    </row>
    <row r="1840" spans="1:17">
      <c r="A1840" s="243">
        <v>144</v>
      </c>
      <c r="B1840" s="243" t="s">
        <v>1100</v>
      </c>
      <c r="C1840" s="243" t="s">
        <v>1104</v>
      </c>
      <c r="D1840" s="243" t="s">
        <v>1106</v>
      </c>
      <c r="E1840" s="243">
        <v>44</v>
      </c>
      <c r="F1840" s="243">
        <v>1</v>
      </c>
      <c r="G1840" s="195" t="s">
        <v>640</v>
      </c>
      <c r="H1840" s="187">
        <v>1</v>
      </c>
      <c r="I1840" s="167" t="s">
        <v>71</v>
      </c>
      <c r="J1840" s="187"/>
      <c r="K1840" s="187"/>
      <c r="L1840" s="187"/>
      <c r="M1840" s="187">
        <v>10</v>
      </c>
      <c r="N1840" s="167"/>
      <c r="O1840" s="196" t="s">
        <v>644</v>
      </c>
      <c r="Q1840" s="187">
        <v>4</v>
      </c>
    </row>
    <row r="1841" spans="1:17">
      <c r="A1841" s="243">
        <v>144</v>
      </c>
      <c r="B1841" s="243" t="s">
        <v>1100</v>
      </c>
      <c r="C1841" s="243" t="s">
        <v>1104</v>
      </c>
      <c r="D1841" s="243" t="s">
        <v>1106</v>
      </c>
      <c r="E1841" s="243">
        <v>44</v>
      </c>
      <c r="F1841" s="243">
        <v>1</v>
      </c>
      <c r="G1841" s="195" t="s">
        <v>640</v>
      </c>
      <c r="H1841" s="187">
        <v>1</v>
      </c>
      <c r="I1841" s="167" t="s">
        <v>71</v>
      </c>
      <c r="J1841" s="187"/>
      <c r="K1841" s="187"/>
      <c r="L1841" s="187"/>
      <c r="M1841" s="187">
        <v>10</v>
      </c>
      <c r="N1841" s="167"/>
      <c r="O1841" s="196" t="s">
        <v>592</v>
      </c>
      <c r="Q1841" s="187">
        <v>17</v>
      </c>
    </row>
    <row r="1842" spans="1:17">
      <c r="A1842" s="243">
        <v>144</v>
      </c>
      <c r="B1842" s="243" t="s">
        <v>1100</v>
      </c>
      <c r="C1842" s="243" t="s">
        <v>1104</v>
      </c>
      <c r="D1842" s="243" t="s">
        <v>1106</v>
      </c>
      <c r="E1842" s="243">
        <v>44</v>
      </c>
      <c r="F1842" s="243">
        <v>1</v>
      </c>
      <c r="G1842" s="195" t="s">
        <v>640</v>
      </c>
      <c r="H1842" s="187">
        <v>1</v>
      </c>
      <c r="I1842" s="167" t="s">
        <v>71</v>
      </c>
      <c r="J1842" s="187"/>
      <c r="K1842" s="187"/>
      <c r="L1842" s="187"/>
      <c r="M1842" s="187">
        <v>10</v>
      </c>
      <c r="N1842" s="167"/>
      <c r="O1842" s="196" t="s">
        <v>655</v>
      </c>
      <c r="Q1842" s="187">
        <v>4</v>
      </c>
    </row>
    <row r="1843" spans="1:17">
      <c r="A1843" s="243">
        <v>144</v>
      </c>
      <c r="B1843" s="243" t="s">
        <v>1100</v>
      </c>
      <c r="C1843" s="243" t="s">
        <v>1104</v>
      </c>
      <c r="D1843" s="243" t="s">
        <v>1106</v>
      </c>
      <c r="E1843" s="243">
        <v>44</v>
      </c>
      <c r="F1843" s="243">
        <v>1</v>
      </c>
      <c r="G1843" s="195" t="s">
        <v>640</v>
      </c>
      <c r="H1843" s="187">
        <v>2</v>
      </c>
      <c r="I1843" s="167" t="s">
        <v>641</v>
      </c>
      <c r="J1843" s="187">
        <v>500</v>
      </c>
      <c r="K1843" s="187">
        <v>350</v>
      </c>
      <c r="L1843" s="187">
        <f t="shared" ref="L1843:L1851" si="28">J1843*K1843*3.14/4</f>
        <v>137375</v>
      </c>
      <c r="M1843" s="187">
        <v>11</v>
      </c>
      <c r="N1843" s="167"/>
      <c r="O1843" s="196" t="s">
        <v>649</v>
      </c>
      <c r="Q1843" s="187">
        <v>12</v>
      </c>
    </row>
    <row r="1844" spans="1:17">
      <c r="A1844" s="243">
        <v>144</v>
      </c>
      <c r="B1844" s="243" t="s">
        <v>1100</v>
      </c>
      <c r="C1844" s="243" t="s">
        <v>1104</v>
      </c>
      <c r="D1844" s="243" t="s">
        <v>1106</v>
      </c>
      <c r="E1844" s="243">
        <v>44</v>
      </c>
      <c r="F1844" s="243">
        <v>1</v>
      </c>
      <c r="G1844" s="195" t="s">
        <v>640</v>
      </c>
      <c r="H1844" s="187">
        <v>2</v>
      </c>
      <c r="I1844" s="167" t="s">
        <v>641</v>
      </c>
      <c r="J1844" s="187">
        <v>500</v>
      </c>
      <c r="K1844" s="187">
        <v>350</v>
      </c>
      <c r="L1844" s="187">
        <f t="shared" si="28"/>
        <v>137375</v>
      </c>
      <c r="M1844" s="187">
        <v>11</v>
      </c>
      <c r="N1844" s="167"/>
      <c r="O1844" s="196" t="s">
        <v>648</v>
      </c>
      <c r="Q1844" s="187">
        <v>4</v>
      </c>
    </row>
    <row r="1845" spans="1:17">
      <c r="A1845" s="243">
        <v>144</v>
      </c>
      <c r="B1845" s="243" t="s">
        <v>1100</v>
      </c>
      <c r="C1845" s="243" t="s">
        <v>1104</v>
      </c>
      <c r="D1845" s="243" t="s">
        <v>1106</v>
      </c>
      <c r="E1845" s="243">
        <v>44</v>
      </c>
      <c r="F1845" s="243">
        <v>1</v>
      </c>
      <c r="G1845" s="195" t="s">
        <v>640</v>
      </c>
      <c r="H1845" s="187">
        <v>2</v>
      </c>
      <c r="I1845" s="167" t="s">
        <v>641</v>
      </c>
      <c r="J1845" s="187">
        <v>500</v>
      </c>
      <c r="K1845" s="187">
        <v>350</v>
      </c>
      <c r="L1845" s="187">
        <f t="shared" si="28"/>
        <v>137375</v>
      </c>
      <c r="M1845" s="187">
        <v>11</v>
      </c>
      <c r="N1845" s="167"/>
      <c r="O1845" s="196" t="s">
        <v>573</v>
      </c>
      <c r="Q1845" s="187">
        <v>2</v>
      </c>
    </row>
    <row r="1846" spans="1:17">
      <c r="A1846" s="243">
        <v>144</v>
      </c>
      <c r="B1846" s="243" t="s">
        <v>1100</v>
      </c>
      <c r="C1846" s="243" t="s">
        <v>1104</v>
      </c>
      <c r="D1846" s="243" t="s">
        <v>1106</v>
      </c>
      <c r="E1846" s="243">
        <v>44</v>
      </c>
      <c r="F1846" s="243">
        <v>1</v>
      </c>
      <c r="G1846" s="195" t="s">
        <v>640</v>
      </c>
      <c r="H1846" s="187">
        <v>2</v>
      </c>
      <c r="I1846" s="167" t="s">
        <v>641</v>
      </c>
      <c r="J1846" s="187">
        <v>500</v>
      </c>
      <c r="K1846" s="187">
        <v>350</v>
      </c>
      <c r="L1846" s="187">
        <f t="shared" si="28"/>
        <v>137375</v>
      </c>
      <c r="M1846" s="187">
        <v>11</v>
      </c>
      <c r="N1846" s="167"/>
      <c r="O1846" s="196" t="s">
        <v>643</v>
      </c>
      <c r="Q1846" s="187">
        <v>5</v>
      </c>
    </row>
    <row r="1847" spans="1:17">
      <c r="A1847" s="243">
        <v>144</v>
      </c>
      <c r="B1847" s="243" t="s">
        <v>1100</v>
      </c>
      <c r="C1847" s="243" t="s">
        <v>1104</v>
      </c>
      <c r="D1847" s="243" t="s">
        <v>1106</v>
      </c>
      <c r="E1847" s="243">
        <v>44</v>
      </c>
      <c r="F1847" s="243">
        <v>1</v>
      </c>
      <c r="G1847" s="195" t="s">
        <v>640</v>
      </c>
      <c r="H1847" s="187">
        <v>2</v>
      </c>
      <c r="I1847" s="167" t="s">
        <v>641</v>
      </c>
      <c r="J1847" s="187">
        <v>500</v>
      </c>
      <c r="K1847" s="187">
        <v>350</v>
      </c>
      <c r="L1847" s="187">
        <f t="shared" si="28"/>
        <v>137375</v>
      </c>
      <c r="M1847" s="187">
        <v>11</v>
      </c>
      <c r="N1847" s="167"/>
      <c r="O1847" s="196" t="s">
        <v>653</v>
      </c>
      <c r="Q1847" s="187">
        <v>2</v>
      </c>
    </row>
    <row r="1848" spans="1:17">
      <c r="A1848" s="243">
        <v>144</v>
      </c>
      <c r="B1848" s="243" t="s">
        <v>1100</v>
      </c>
      <c r="C1848" s="243" t="s">
        <v>1104</v>
      </c>
      <c r="D1848" s="243" t="s">
        <v>1106</v>
      </c>
      <c r="E1848" s="243">
        <v>44</v>
      </c>
      <c r="F1848" s="243">
        <v>1</v>
      </c>
      <c r="G1848" s="195" t="s">
        <v>640</v>
      </c>
      <c r="H1848" s="187">
        <v>2</v>
      </c>
      <c r="I1848" s="167" t="s">
        <v>641</v>
      </c>
      <c r="J1848" s="187">
        <v>500</v>
      </c>
      <c r="K1848" s="187">
        <v>350</v>
      </c>
      <c r="L1848" s="187">
        <f t="shared" si="28"/>
        <v>137375</v>
      </c>
      <c r="M1848" s="187">
        <v>11</v>
      </c>
      <c r="N1848" s="167"/>
      <c r="O1848" s="196" t="s">
        <v>644</v>
      </c>
      <c r="Q1848" s="187">
        <v>1</v>
      </c>
    </row>
    <row r="1849" spans="1:17">
      <c r="A1849" s="243">
        <v>144</v>
      </c>
      <c r="B1849" s="243" t="s">
        <v>1100</v>
      </c>
      <c r="C1849" s="243" t="s">
        <v>1104</v>
      </c>
      <c r="D1849" s="243" t="s">
        <v>1106</v>
      </c>
      <c r="E1849" s="243">
        <v>44</v>
      </c>
      <c r="F1849" s="243">
        <v>1</v>
      </c>
      <c r="G1849" s="195" t="s">
        <v>640</v>
      </c>
      <c r="H1849" s="187">
        <v>2</v>
      </c>
      <c r="I1849" s="167" t="s">
        <v>641</v>
      </c>
      <c r="J1849" s="187">
        <v>500</v>
      </c>
      <c r="K1849" s="187">
        <v>350</v>
      </c>
      <c r="L1849" s="187">
        <f t="shared" si="28"/>
        <v>137375</v>
      </c>
      <c r="M1849" s="187">
        <v>11</v>
      </c>
      <c r="N1849" s="167"/>
      <c r="O1849" s="196" t="s">
        <v>655</v>
      </c>
      <c r="Q1849" s="187">
        <v>10</v>
      </c>
    </row>
    <row r="1850" spans="1:17">
      <c r="A1850" s="243">
        <v>144</v>
      </c>
      <c r="B1850" s="243" t="s">
        <v>1100</v>
      </c>
      <c r="C1850" s="243" t="s">
        <v>1104</v>
      </c>
      <c r="D1850" s="243" t="s">
        <v>1106</v>
      </c>
      <c r="E1850" s="243">
        <v>44</v>
      </c>
      <c r="F1850" s="243">
        <v>1</v>
      </c>
      <c r="G1850" s="195" t="s">
        <v>640</v>
      </c>
      <c r="H1850" s="187">
        <v>2</v>
      </c>
      <c r="I1850" s="167" t="s">
        <v>641</v>
      </c>
      <c r="J1850" s="187">
        <v>500</v>
      </c>
      <c r="K1850" s="187">
        <v>350</v>
      </c>
      <c r="L1850" s="187">
        <f t="shared" si="28"/>
        <v>137375</v>
      </c>
      <c r="M1850" s="187">
        <v>11</v>
      </c>
      <c r="N1850" s="167"/>
      <c r="O1850" s="197" t="s">
        <v>650</v>
      </c>
      <c r="Q1850" s="187">
        <v>3</v>
      </c>
    </row>
    <row r="1851" spans="1:17">
      <c r="A1851" s="243">
        <v>144</v>
      </c>
      <c r="B1851" s="243" t="s">
        <v>1100</v>
      </c>
      <c r="C1851" s="243" t="s">
        <v>1104</v>
      </c>
      <c r="D1851" s="243" t="s">
        <v>1106</v>
      </c>
      <c r="E1851" s="243">
        <v>44</v>
      </c>
      <c r="F1851" s="243">
        <v>1</v>
      </c>
      <c r="G1851" s="195" t="s">
        <v>640</v>
      </c>
      <c r="H1851" s="187">
        <v>2</v>
      </c>
      <c r="I1851" s="167" t="s">
        <v>641</v>
      </c>
      <c r="J1851" s="187">
        <v>500</v>
      </c>
      <c r="K1851" s="187">
        <v>350</v>
      </c>
      <c r="L1851" s="187">
        <f t="shared" si="28"/>
        <v>137375</v>
      </c>
      <c r="M1851" s="187">
        <v>11</v>
      </c>
      <c r="N1851" s="167"/>
      <c r="O1851" s="196" t="s">
        <v>642</v>
      </c>
      <c r="Q1851" s="187">
        <v>1</v>
      </c>
    </row>
    <row r="1852" spans="1:17">
      <c r="A1852" s="243">
        <v>144</v>
      </c>
      <c r="B1852" s="243" t="s">
        <v>1100</v>
      </c>
      <c r="C1852" s="243" t="s">
        <v>1104</v>
      </c>
      <c r="D1852" s="243" t="s">
        <v>1106</v>
      </c>
      <c r="E1852" s="243">
        <v>44</v>
      </c>
      <c r="F1852" s="243">
        <v>1</v>
      </c>
      <c r="G1852" s="195" t="s">
        <v>640</v>
      </c>
      <c r="H1852" s="187">
        <v>1</v>
      </c>
      <c r="I1852" s="167" t="s">
        <v>71</v>
      </c>
      <c r="J1852" s="187"/>
      <c r="K1852" s="187"/>
      <c r="L1852" s="187"/>
      <c r="M1852" s="187">
        <v>11</v>
      </c>
      <c r="N1852" s="167"/>
      <c r="O1852" s="196" t="s">
        <v>445</v>
      </c>
      <c r="Q1852" s="187">
        <v>1</v>
      </c>
    </row>
    <row r="1853" spans="1:17">
      <c r="A1853" s="243">
        <v>144</v>
      </c>
      <c r="B1853" s="243" t="s">
        <v>1100</v>
      </c>
      <c r="C1853" s="243" t="s">
        <v>1104</v>
      </c>
      <c r="D1853" s="243" t="s">
        <v>1106</v>
      </c>
      <c r="E1853" s="243">
        <v>44</v>
      </c>
      <c r="F1853" s="243">
        <v>1</v>
      </c>
      <c r="G1853" s="195" t="s">
        <v>640</v>
      </c>
      <c r="H1853" s="187">
        <v>1</v>
      </c>
      <c r="I1853" s="167" t="s">
        <v>71</v>
      </c>
      <c r="J1853" s="187"/>
      <c r="K1853" s="187"/>
      <c r="L1853" s="187"/>
      <c r="M1853" s="187">
        <v>11</v>
      </c>
      <c r="N1853" s="167"/>
      <c r="O1853" s="196" t="s">
        <v>527</v>
      </c>
      <c r="Q1853" s="187">
        <v>1</v>
      </c>
    </row>
    <row r="1854" spans="1:17">
      <c r="A1854" s="243">
        <v>144</v>
      </c>
      <c r="B1854" s="243" t="s">
        <v>1100</v>
      </c>
      <c r="C1854" s="243" t="s">
        <v>1104</v>
      </c>
      <c r="D1854" s="243" t="s">
        <v>1106</v>
      </c>
      <c r="E1854" s="243">
        <v>44</v>
      </c>
      <c r="F1854" s="243">
        <v>1</v>
      </c>
      <c r="G1854" s="195" t="s">
        <v>640</v>
      </c>
      <c r="H1854" s="187">
        <v>1</v>
      </c>
      <c r="I1854" s="167" t="s">
        <v>71</v>
      </c>
      <c r="J1854" s="187"/>
      <c r="K1854" s="187"/>
      <c r="L1854" s="187"/>
      <c r="M1854" s="187">
        <v>11</v>
      </c>
      <c r="N1854" s="167"/>
      <c r="O1854" s="196" t="s">
        <v>655</v>
      </c>
      <c r="Q1854" s="187">
        <v>1</v>
      </c>
    </row>
    <row r="1855" spans="1:17">
      <c r="A1855" s="243">
        <v>144</v>
      </c>
      <c r="B1855" s="243" t="s">
        <v>1100</v>
      </c>
      <c r="C1855" s="243" t="s">
        <v>1104</v>
      </c>
      <c r="D1855" s="243" t="s">
        <v>1106</v>
      </c>
      <c r="E1855" s="243">
        <v>44</v>
      </c>
      <c r="F1855" s="243">
        <v>1</v>
      </c>
      <c r="G1855" s="195" t="s">
        <v>640</v>
      </c>
      <c r="H1855" s="187">
        <v>1</v>
      </c>
      <c r="I1855" s="167" t="s">
        <v>71</v>
      </c>
      <c r="J1855" s="187"/>
      <c r="K1855" s="187"/>
      <c r="L1855" s="187"/>
      <c r="M1855" s="187">
        <v>11</v>
      </c>
      <c r="N1855" s="167"/>
      <c r="O1855" s="196" t="s">
        <v>573</v>
      </c>
      <c r="Q1855" s="187">
        <v>33</v>
      </c>
    </row>
    <row r="1856" spans="1:17">
      <c r="A1856" s="243">
        <v>144</v>
      </c>
      <c r="B1856" s="243" t="s">
        <v>1100</v>
      </c>
      <c r="C1856" s="243" t="s">
        <v>1104</v>
      </c>
      <c r="D1856" s="243" t="s">
        <v>1106</v>
      </c>
      <c r="E1856" s="243">
        <v>44</v>
      </c>
      <c r="F1856" s="243">
        <v>1</v>
      </c>
      <c r="G1856" s="195" t="s">
        <v>640</v>
      </c>
      <c r="H1856" s="187">
        <v>2</v>
      </c>
      <c r="I1856" s="167" t="s">
        <v>641</v>
      </c>
      <c r="J1856" s="187">
        <v>110</v>
      </c>
      <c r="K1856" s="187">
        <v>150</v>
      </c>
      <c r="L1856" s="187">
        <f>J1856*K1856*3.14/4</f>
        <v>12952.5</v>
      </c>
      <c r="M1856" s="187">
        <v>12</v>
      </c>
      <c r="N1856" s="167"/>
      <c r="O1856" s="196" t="s">
        <v>655</v>
      </c>
      <c r="Q1856" s="187">
        <v>8</v>
      </c>
    </row>
    <row r="1857" spans="1:17">
      <c r="A1857" s="243">
        <v>144</v>
      </c>
      <c r="B1857" s="243" t="s">
        <v>1100</v>
      </c>
      <c r="C1857" s="243" t="s">
        <v>1104</v>
      </c>
      <c r="D1857" s="243" t="s">
        <v>1106</v>
      </c>
      <c r="E1857" s="243">
        <v>44</v>
      </c>
      <c r="F1857" s="243">
        <v>1</v>
      </c>
      <c r="G1857" s="195" t="s">
        <v>640</v>
      </c>
      <c r="H1857" s="187">
        <v>2</v>
      </c>
      <c r="I1857" s="167" t="s">
        <v>641</v>
      </c>
      <c r="J1857" s="187">
        <v>110</v>
      </c>
      <c r="K1857" s="187">
        <v>150</v>
      </c>
      <c r="L1857" s="187">
        <f>J1857*K1857*3.14/4</f>
        <v>12952.5</v>
      </c>
      <c r="M1857" s="187">
        <v>12</v>
      </c>
      <c r="N1857" s="167"/>
      <c r="O1857" s="196" t="s">
        <v>662</v>
      </c>
      <c r="Q1857" s="187">
        <v>11</v>
      </c>
    </row>
    <row r="1858" spans="1:17">
      <c r="A1858" s="243">
        <v>144</v>
      </c>
      <c r="B1858" s="243" t="s">
        <v>1100</v>
      </c>
      <c r="C1858" s="243" t="s">
        <v>1104</v>
      </c>
      <c r="D1858" s="243" t="s">
        <v>1106</v>
      </c>
      <c r="E1858" s="243">
        <v>44</v>
      </c>
      <c r="F1858" s="243">
        <v>1</v>
      </c>
      <c r="G1858" s="195" t="s">
        <v>640</v>
      </c>
      <c r="H1858" s="187">
        <v>2</v>
      </c>
      <c r="I1858" s="167" t="s">
        <v>641</v>
      </c>
      <c r="J1858" s="187">
        <v>110</v>
      </c>
      <c r="K1858" s="187">
        <v>150</v>
      </c>
      <c r="L1858" s="187">
        <f>J1858*K1858*3.14/4</f>
        <v>12952.5</v>
      </c>
      <c r="M1858" s="187">
        <v>12</v>
      </c>
      <c r="N1858" s="167"/>
      <c r="O1858" s="197" t="s">
        <v>664</v>
      </c>
      <c r="Q1858" s="187">
        <v>5</v>
      </c>
    </row>
    <row r="1859" spans="1:17">
      <c r="A1859" s="243">
        <v>144</v>
      </c>
      <c r="B1859" s="243" t="s">
        <v>1100</v>
      </c>
      <c r="C1859" s="243" t="s">
        <v>1104</v>
      </c>
      <c r="D1859" s="243" t="s">
        <v>1106</v>
      </c>
      <c r="E1859" s="243">
        <v>44</v>
      </c>
      <c r="F1859" s="243">
        <v>1</v>
      </c>
      <c r="G1859" s="195" t="s">
        <v>640</v>
      </c>
      <c r="H1859" s="187">
        <v>2</v>
      </c>
      <c r="I1859" s="167" t="s">
        <v>641</v>
      </c>
      <c r="J1859" s="187">
        <v>110</v>
      </c>
      <c r="K1859" s="187">
        <v>150</v>
      </c>
      <c r="L1859" s="187">
        <f>J1859*K1859*3.14/4</f>
        <v>12952.5</v>
      </c>
      <c r="M1859" s="187">
        <v>12</v>
      </c>
      <c r="N1859" s="167"/>
      <c r="O1859" s="196" t="s">
        <v>656</v>
      </c>
      <c r="Q1859" s="187">
        <v>3</v>
      </c>
    </row>
    <row r="1860" spans="1:17">
      <c r="A1860" s="243">
        <v>144</v>
      </c>
      <c r="B1860" s="243" t="s">
        <v>1100</v>
      </c>
      <c r="C1860" s="243" t="s">
        <v>1104</v>
      </c>
      <c r="D1860" s="243" t="s">
        <v>1106</v>
      </c>
      <c r="E1860" s="243">
        <v>44</v>
      </c>
      <c r="F1860" s="243">
        <v>1</v>
      </c>
      <c r="G1860" s="195" t="s">
        <v>640</v>
      </c>
      <c r="H1860" s="187">
        <v>1</v>
      </c>
      <c r="I1860" s="167" t="s">
        <v>71</v>
      </c>
      <c r="J1860" s="187"/>
      <c r="K1860" s="187"/>
      <c r="L1860" s="187"/>
      <c r="M1860" s="187">
        <v>12</v>
      </c>
      <c r="N1860" s="167"/>
      <c r="O1860" s="196" t="s">
        <v>592</v>
      </c>
      <c r="Q1860" s="187">
        <v>3</v>
      </c>
    </row>
    <row r="1861" spans="1:17">
      <c r="A1861" s="243">
        <v>144</v>
      </c>
      <c r="B1861" s="243" t="s">
        <v>1100</v>
      </c>
      <c r="C1861" s="243" t="s">
        <v>1104</v>
      </c>
      <c r="D1861" s="243" t="s">
        <v>1106</v>
      </c>
      <c r="E1861" s="243">
        <v>44</v>
      </c>
      <c r="F1861" s="243">
        <v>1</v>
      </c>
      <c r="G1861" s="195" t="s">
        <v>640</v>
      </c>
      <c r="H1861" s="187">
        <v>1</v>
      </c>
      <c r="I1861" s="167" t="s">
        <v>71</v>
      </c>
      <c r="J1861" s="187"/>
      <c r="K1861" s="187"/>
      <c r="L1861" s="187"/>
      <c r="M1861" s="187">
        <v>12</v>
      </c>
      <c r="N1861" s="167"/>
      <c r="O1861" s="196" t="s">
        <v>662</v>
      </c>
      <c r="Q1861" s="187">
        <v>4</v>
      </c>
    </row>
    <row r="1862" spans="1:17">
      <c r="A1862" s="243">
        <v>144</v>
      </c>
      <c r="B1862" s="243" t="s">
        <v>1100</v>
      </c>
      <c r="C1862" s="243" t="s">
        <v>1104</v>
      </c>
      <c r="D1862" s="243" t="s">
        <v>1106</v>
      </c>
      <c r="E1862" s="243">
        <v>44</v>
      </c>
      <c r="F1862" s="243">
        <v>1</v>
      </c>
      <c r="G1862" s="195" t="s">
        <v>640</v>
      </c>
      <c r="H1862" s="187">
        <v>2</v>
      </c>
      <c r="I1862" s="167" t="s">
        <v>641</v>
      </c>
      <c r="J1862" s="187">
        <v>360</v>
      </c>
      <c r="K1862" s="187">
        <v>360</v>
      </c>
      <c r="L1862" s="187">
        <f t="shared" ref="L1862:L1867" si="29">J1862*K1862*3.14/4</f>
        <v>101736</v>
      </c>
      <c r="M1862" s="187">
        <v>13</v>
      </c>
      <c r="N1862" s="167"/>
      <c r="O1862" s="196" t="s">
        <v>445</v>
      </c>
      <c r="Q1862" s="187">
        <v>2</v>
      </c>
    </row>
    <row r="1863" spans="1:17">
      <c r="A1863" s="243">
        <v>144</v>
      </c>
      <c r="B1863" s="243" t="s">
        <v>1100</v>
      </c>
      <c r="C1863" s="243" t="s">
        <v>1104</v>
      </c>
      <c r="D1863" s="243" t="s">
        <v>1106</v>
      </c>
      <c r="E1863" s="243">
        <v>44</v>
      </c>
      <c r="F1863" s="243">
        <v>1</v>
      </c>
      <c r="G1863" s="195" t="s">
        <v>640</v>
      </c>
      <c r="H1863" s="187">
        <v>2</v>
      </c>
      <c r="I1863" s="167" t="s">
        <v>641</v>
      </c>
      <c r="J1863" s="187">
        <v>360</v>
      </c>
      <c r="K1863" s="187">
        <v>360</v>
      </c>
      <c r="L1863" s="187">
        <f t="shared" si="29"/>
        <v>101736</v>
      </c>
      <c r="M1863" s="187">
        <v>13</v>
      </c>
      <c r="N1863" s="167"/>
      <c r="O1863" s="197" t="s">
        <v>654</v>
      </c>
      <c r="Q1863" s="187">
        <v>5</v>
      </c>
    </row>
    <row r="1864" spans="1:17">
      <c r="A1864" s="243">
        <v>144</v>
      </c>
      <c r="B1864" s="243" t="s">
        <v>1100</v>
      </c>
      <c r="C1864" s="243" t="s">
        <v>1104</v>
      </c>
      <c r="D1864" s="243" t="s">
        <v>1106</v>
      </c>
      <c r="E1864" s="243">
        <v>44</v>
      </c>
      <c r="F1864" s="243">
        <v>1</v>
      </c>
      <c r="G1864" s="195" t="s">
        <v>640</v>
      </c>
      <c r="H1864" s="187">
        <v>2</v>
      </c>
      <c r="I1864" s="167" t="s">
        <v>641</v>
      </c>
      <c r="J1864" s="187">
        <v>360</v>
      </c>
      <c r="K1864" s="187">
        <v>360</v>
      </c>
      <c r="L1864" s="187">
        <f t="shared" si="29"/>
        <v>101736</v>
      </c>
      <c r="M1864" s="187">
        <v>13</v>
      </c>
      <c r="N1864" s="167"/>
      <c r="O1864" s="196" t="s">
        <v>665</v>
      </c>
      <c r="Q1864" s="187">
        <v>2</v>
      </c>
    </row>
    <row r="1865" spans="1:17">
      <c r="A1865" s="243">
        <v>144</v>
      </c>
      <c r="B1865" s="243" t="s">
        <v>1100</v>
      </c>
      <c r="C1865" s="243" t="s">
        <v>1104</v>
      </c>
      <c r="D1865" s="243" t="s">
        <v>1106</v>
      </c>
      <c r="E1865" s="243">
        <v>44</v>
      </c>
      <c r="F1865" s="243">
        <v>1</v>
      </c>
      <c r="G1865" s="195" t="s">
        <v>640</v>
      </c>
      <c r="H1865" s="187">
        <v>2</v>
      </c>
      <c r="I1865" s="167" t="s">
        <v>641</v>
      </c>
      <c r="J1865" s="187">
        <v>360</v>
      </c>
      <c r="K1865" s="187">
        <v>360</v>
      </c>
      <c r="L1865" s="187">
        <f t="shared" si="29"/>
        <v>101736</v>
      </c>
      <c r="M1865" s="187">
        <v>13</v>
      </c>
      <c r="N1865" s="167"/>
      <c r="O1865" s="196" t="s">
        <v>648</v>
      </c>
      <c r="Q1865" s="187">
        <v>3</v>
      </c>
    </row>
    <row r="1866" spans="1:17">
      <c r="A1866" s="243">
        <v>144</v>
      </c>
      <c r="B1866" s="243" t="s">
        <v>1100</v>
      </c>
      <c r="C1866" s="243" t="s">
        <v>1104</v>
      </c>
      <c r="D1866" s="243" t="s">
        <v>1106</v>
      </c>
      <c r="E1866" s="243">
        <v>44</v>
      </c>
      <c r="F1866" s="243">
        <v>1</v>
      </c>
      <c r="G1866" s="195" t="s">
        <v>640</v>
      </c>
      <c r="H1866" s="187">
        <v>2</v>
      </c>
      <c r="I1866" s="167" t="s">
        <v>641</v>
      </c>
      <c r="J1866" s="187">
        <v>360</v>
      </c>
      <c r="K1866" s="187">
        <v>360</v>
      </c>
      <c r="L1866" s="187">
        <f t="shared" si="29"/>
        <v>101736</v>
      </c>
      <c r="M1866" s="187">
        <v>13</v>
      </c>
      <c r="N1866" s="167"/>
      <c r="O1866" s="196" t="s">
        <v>662</v>
      </c>
      <c r="Q1866" s="187">
        <v>2</v>
      </c>
    </row>
    <row r="1867" spans="1:17">
      <c r="A1867" s="243">
        <v>144</v>
      </c>
      <c r="B1867" s="243" t="s">
        <v>1100</v>
      </c>
      <c r="C1867" s="243" t="s">
        <v>1104</v>
      </c>
      <c r="D1867" s="243" t="s">
        <v>1106</v>
      </c>
      <c r="E1867" s="243">
        <v>44</v>
      </c>
      <c r="F1867" s="243">
        <v>1</v>
      </c>
      <c r="G1867" s="195" t="s">
        <v>640</v>
      </c>
      <c r="H1867" s="187">
        <v>2</v>
      </c>
      <c r="I1867" s="167" t="s">
        <v>641</v>
      </c>
      <c r="J1867" s="187">
        <v>360</v>
      </c>
      <c r="K1867" s="187">
        <v>360</v>
      </c>
      <c r="L1867" s="187">
        <f t="shared" si="29"/>
        <v>101736</v>
      </c>
      <c r="M1867" s="187">
        <v>13</v>
      </c>
      <c r="N1867" s="167"/>
      <c r="O1867" s="196" t="s">
        <v>527</v>
      </c>
      <c r="Q1867" s="187">
        <v>2</v>
      </c>
    </row>
    <row r="1868" spans="1:17">
      <c r="A1868" s="243">
        <v>144</v>
      </c>
      <c r="B1868" s="243" t="s">
        <v>1100</v>
      </c>
      <c r="C1868" s="243" t="s">
        <v>1104</v>
      </c>
      <c r="D1868" s="243" t="s">
        <v>1106</v>
      </c>
      <c r="E1868" s="243">
        <v>44</v>
      </c>
      <c r="F1868" s="243">
        <v>1</v>
      </c>
      <c r="G1868" s="195" t="s">
        <v>640</v>
      </c>
      <c r="H1868" s="187">
        <v>1</v>
      </c>
      <c r="I1868" s="167" t="s">
        <v>71</v>
      </c>
      <c r="J1868" s="187"/>
      <c r="K1868" s="187"/>
      <c r="L1868" s="187"/>
      <c r="M1868" s="187">
        <v>13</v>
      </c>
      <c r="N1868" s="167"/>
      <c r="O1868" s="196" t="s">
        <v>445</v>
      </c>
      <c r="Q1868" s="187">
        <v>3</v>
      </c>
    </row>
    <row r="1869" spans="1:17">
      <c r="A1869" s="243">
        <v>144</v>
      </c>
      <c r="B1869" s="243" t="s">
        <v>1100</v>
      </c>
      <c r="C1869" s="243" t="s">
        <v>1104</v>
      </c>
      <c r="D1869" s="243" t="s">
        <v>1106</v>
      </c>
      <c r="E1869" s="243">
        <v>44</v>
      </c>
      <c r="F1869" s="243">
        <v>1</v>
      </c>
      <c r="G1869" s="195" t="s">
        <v>640</v>
      </c>
      <c r="H1869" s="187">
        <v>1</v>
      </c>
      <c r="I1869" s="167" t="s">
        <v>71</v>
      </c>
      <c r="J1869" s="187"/>
      <c r="K1869" s="187"/>
      <c r="L1869" s="187"/>
      <c r="M1869" s="187">
        <v>13</v>
      </c>
      <c r="N1869" s="167"/>
      <c r="O1869" s="197" t="s">
        <v>654</v>
      </c>
      <c r="Q1869" s="187">
        <v>4</v>
      </c>
    </row>
    <row r="1870" spans="1:17">
      <c r="A1870" s="243">
        <v>144</v>
      </c>
      <c r="B1870" s="243" t="s">
        <v>1100</v>
      </c>
      <c r="C1870" s="243" t="s">
        <v>1104</v>
      </c>
      <c r="D1870" s="243" t="s">
        <v>1106</v>
      </c>
      <c r="E1870" s="243">
        <v>44</v>
      </c>
      <c r="F1870" s="243">
        <v>1</v>
      </c>
      <c r="G1870" s="195" t="s">
        <v>640</v>
      </c>
      <c r="H1870" s="187">
        <v>1</v>
      </c>
      <c r="I1870" s="167" t="s">
        <v>71</v>
      </c>
      <c r="J1870" s="187"/>
      <c r="K1870" s="187"/>
      <c r="L1870" s="187"/>
      <c r="M1870" s="187">
        <v>13</v>
      </c>
      <c r="N1870" s="167"/>
      <c r="O1870" s="196" t="s">
        <v>665</v>
      </c>
      <c r="Q1870" s="187">
        <v>1</v>
      </c>
    </row>
    <row r="1871" spans="1:17">
      <c r="A1871" s="243">
        <v>144</v>
      </c>
      <c r="B1871" s="243" t="s">
        <v>1100</v>
      </c>
      <c r="C1871" s="243" t="s">
        <v>1104</v>
      </c>
      <c r="D1871" s="243" t="s">
        <v>1106</v>
      </c>
      <c r="E1871" s="243">
        <v>44</v>
      </c>
      <c r="F1871" s="243">
        <v>1</v>
      </c>
      <c r="G1871" s="195" t="s">
        <v>640</v>
      </c>
      <c r="H1871" s="187">
        <v>1</v>
      </c>
      <c r="I1871" s="167" t="s">
        <v>71</v>
      </c>
      <c r="J1871" s="187"/>
      <c r="K1871" s="187"/>
      <c r="L1871" s="187"/>
      <c r="M1871" s="187">
        <v>13</v>
      </c>
      <c r="N1871" s="167"/>
      <c r="O1871" s="196" t="s">
        <v>648</v>
      </c>
      <c r="Q1871" s="187">
        <v>18</v>
      </c>
    </row>
    <row r="1872" spans="1:17">
      <c r="A1872" s="243">
        <v>144</v>
      </c>
      <c r="B1872" s="243" t="s">
        <v>1100</v>
      </c>
      <c r="C1872" s="243" t="s">
        <v>1104</v>
      </c>
      <c r="D1872" s="243" t="s">
        <v>1106</v>
      </c>
      <c r="E1872" s="243">
        <v>44</v>
      </c>
      <c r="F1872" s="243">
        <v>1</v>
      </c>
      <c r="G1872" s="195" t="s">
        <v>640</v>
      </c>
      <c r="H1872" s="187">
        <v>1</v>
      </c>
      <c r="I1872" s="167" t="s">
        <v>71</v>
      </c>
      <c r="J1872" s="187"/>
      <c r="K1872" s="187"/>
      <c r="L1872" s="187"/>
      <c r="M1872" s="187">
        <v>13</v>
      </c>
      <c r="N1872" s="167"/>
      <c r="O1872" s="196" t="s">
        <v>592</v>
      </c>
      <c r="Q1872" s="187">
        <v>5</v>
      </c>
    </row>
    <row r="1873" spans="1:17">
      <c r="A1873" s="243">
        <v>144</v>
      </c>
      <c r="B1873" s="243" t="s">
        <v>1100</v>
      </c>
      <c r="C1873" s="243" t="s">
        <v>1104</v>
      </c>
      <c r="D1873" s="243" t="s">
        <v>1106</v>
      </c>
      <c r="E1873" s="243">
        <v>44</v>
      </c>
      <c r="F1873" s="243">
        <v>1</v>
      </c>
      <c r="G1873" s="195" t="s">
        <v>640</v>
      </c>
      <c r="H1873" s="187">
        <v>1</v>
      </c>
      <c r="I1873" s="167" t="s">
        <v>71</v>
      </c>
      <c r="J1873" s="187"/>
      <c r="K1873" s="187"/>
      <c r="L1873" s="187"/>
      <c r="M1873" s="187">
        <v>13</v>
      </c>
      <c r="N1873" s="167"/>
      <c r="O1873" s="196" t="s">
        <v>644</v>
      </c>
      <c r="Q1873" s="187">
        <v>1</v>
      </c>
    </row>
    <row r="1874" spans="1:17">
      <c r="A1874" s="243">
        <v>144</v>
      </c>
      <c r="B1874" s="243" t="s">
        <v>1100</v>
      </c>
      <c r="C1874" s="243" t="s">
        <v>1104</v>
      </c>
      <c r="D1874" s="243" t="s">
        <v>1106</v>
      </c>
      <c r="E1874" s="243">
        <v>44</v>
      </c>
      <c r="F1874" s="243">
        <v>1</v>
      </c>
      <c r="G1874" s="195" t="s">
        <v>640</v>
      </c>
      <c r="H1874" s="187">
        <v>2</v>
      </c>
      <c r="I1874" s="167" t="s">
        <v>641</v>
      </c>
      <c r="J1874" s="187">
        <v>116</v>
      </c>
      <c r="K1874" s="187">
        <v>103</v>
      </c>
      <c r="L1874" s="187">
        <f>J1874*K1874*3.14/4</f>
        <v>9379.18</v>
      </c>
      <c r="M1874" s="187">
        <v>14</v>
      </c>
      <c r="N1874" s="167"/>
      <c r="O1874" s="196" t="s">
        <v>655</v>
      </c>
      <c r="Q1874" s="187">
        <v>28</v>
      </c>
    </row>
    <row r="1875" spans="1:17">
      <c r="A1875" s="243">
        <v>144</v>
      </c>
      <c r="B1875" s="243" t="s">
        <v>1100</v>
      </c>
      <c r="C1875" s="243" t="s">
        <v>1104</v>
      </c>
      <c r="D1875" s="243" t="s">
        <v>1106</v>
      </c>
      <c r="E1875" s="243">
        <v>44</v>
      </c>
      <c r="F1875" s="243">
        <v>1</v>
      </c>
      <c r="G1875" s="195" t="s">
        <v>640</v>
      </c>
      <c r="H1875" s="187">
        <v>2</v>
      </c>
      <c r="I1875" s="167" t="s">
        <v>641</v>
      </c>
      <c r="J1875" s="187">
        <v>116</v>
      </c>
      <c r="K1875" s="187">
        <v>103</v>
      </c>
      <c r="L1875" s="187">
        <f>J1875*K1875*3.14/4</f>
        <v>9379.18</v>
      </c>
      <c r="M1875" s="187">
        <v>14</v>
      </c>
      <c r="N1875" s="167"/>
      <c r="O1875" s="196" t="s">
        <v>643</v>
      </c>
      <c r="Q1875" s="187">
        <v>8</v>
      </c>
    </row>
    <row r="1876" spans="1:17">
      <c r="A1876" s="243">
        <v>144</v>
      </c>
      <c r="B1876" s="243" t="s">
        <v>1100</v>
      </c>
      <c r="C1876" s="243" t="s">
        <v>1104</v>
      </c>
      <c r="D1876" s="243" t="s">
        <v>1106</v>
      </c>
      <c r="E1876" s="243">
        <v>44</v>
      </c>
      <c r="F1876" s="243">
        <v>1</v>
      </c>
      <c r="G1876" s="195" t="s">
        <v>640</v>
      </c>
      <c r="H1876" s="187">
        <v>2</v>
      </c>
      <c r="I1876" s="167" t="s">
        <v>641</v>
      </c>
      <c r="J1876" s="187">
        <v>116</v>
      </c>
      <c r="K1876" s="187">
        <v>103</v>
      </c>
      <c r="L1876" s="187">
        <f>J1876*K1876*3.14/4</f>
        <v>9379.18</v>
      </c>
      <c r="M1876" s="187">
        <v>14</v>
      </c>
      <c r="N1876" s="167"/>
      <c r="O1876" s="196" t="s">
        <v>642</v>
      </c>
      <c r="Q1876" s="187">
        <v>7</v>
      </c>
    </row>
    <row r="1877" spans="1:17">
      <c r="A1877" s="243">
        <v>144</v>
      </c>
      <c r="B1877" s="243" t="s">
        <v>1100</v>
      </c>
      <c r="C1877" s="243" t="s">
        <v>1104</v>
      </c>
      <c r="D1877" s="243" t="s">
        <v>1106</v>
      </c>
      <c r="E1877" s="243">
        <v>44</v>
      </c>
      <c r="F1877" s="243">
        <v>1</v>
      </c>
      <c r="G1877" s="195" t="s">
        <v>640</v>
      </c>
      <c r="H1877" s="187">
        <v>1</v>
      </c>
      <c r="I1877" s="167" t="s">
        <v>71</v>
      </c>
      <c r="J1877" s="187"/>
      <c r="K1877" s="187"/>
      <c r="L1877" s="187"/>
      <c r="M1877" s="187">
        <v>14</v>
      </c>
      <c r="N1877" s="167"/>
      <c r="O1877" s="196" t="s">
        <v>655</v>
      </c>
      <c r="Q1877" s="187">
        <v>10</v>
      </c>
    </row>
    <row r="1878" spans="1:17">
      <c r="A1878" s="243">
        <v>144</v>
      </c>
      <c r="B1878" s="243" t="s">
        <v>1100</v>
      </c>
      <c r="C1878" s="243" t="s">
        <v>1104</v>
      </c>
      <c r="D1878" s="243" t="s">
        <v>1106</v>
      </c>
      <c r="E1878" s="243">
        <v>44</v>
      </c>
      <c r="F1878" s="243">
        <v>1</v>
      </c>
      <c r="G1878" s="195" t="s">
        <v>640</v>
      </c>
      <c r="H1878" s="187">
        <v>1</v>
      </c>
      <c r="I1878" s="167" t="s">
        <v>71</v>
      </c>
      <c r="J1878" s="187"/>
      <c r="K1878" s="187"/>
      <c r="L1878" s="187"/>
      <c r="M1878" s="187">
        <v>14</v>
      </c>
      <c r="N1878" s="167"/>
      <c r="O1878" s="196" t="s">
        <v>643</v>
      </c>
      <c r="Q1878" s="187">
        <v>5</v>
      </c>
    </row>
    <row r="1879" spans="1:17">
      <c r="A1879" s="243">
        <v>144</v>
      </c>
      <c r="B1879" s="243" t="s">
        <v>1100</v>
      </c>
      <c r="C1879" s="243" t="s">
        <v>1104</v>
      </c>
      <c r="D1879" s="243" t="s">
        <v>1106</v>
      </c>
      <c r="E1879" s="243">
        <v>44</v>
      </c>
      <c r="F1879" s="243">
        <v>1</v>
      </c>
      <c r="G1879" s="195" t="s">
        <v>640</v>
      </c>
      <c r="H1879" s="187">
        <v>1</v>
      </c>
      <c r="I1879" s="167" t="s">
        <v>71</v>
      </c>
      <c r="J1879" s="187"/>
      <c r="K1879" s="187"/>
      <c r="L1879" s="187"/>
      <c r="M1879" s="187">
        <v>14</v>
      </c>
      <c r="N1879" s="167"/>
      <c r="O1879" s="196" t="s">
        <v>656</v>
      </c>
      <c r="Q1879" s="187">
        <v>4</v>
      </c>
    </row>
    <row r="1880" spans="1:17">
      <c r="A1880" s="243">
        <v>144</v>
      </c>
      <c r="B1880" s="243" t="s">
        <v>1100</v>
      </c>
      <c r="C1880" s="243" t="s">
        <v>1104</v>
      </c>
      <c r="D1880" s="243" t="s">
        <v>1106</v>
      </c>
      <c r="E1880" s="243">
        <v>44</v>
      </c>
      <c r="F1880" s="243">
        <v>1</v>
      </c>
      <c r="G1880" s="195" t="s">
        <v>640</v>
      </c>
      <c r="H1880" s="187">
        <v>2</v>
      </c>
      <c r="I1880" s="167" t="s">
        <v>641</v>
      </c>
      <c r="J1880" s="187">
        <v>120</v>
      </c>
      <c r="K1880" s="187">
        <v>73</v>
      </c>
      <c r="L1880" s="187">
        <f>J1880*K1880*3.14/4</f>
        <v>6876.6</v>
      </c>
      <c r="M1880" s="187">
        <v>15</v>
      </c>
      <c r="N1880" s="167"/>
      <c r="O1880" s="196" t="s">
        <v>644</v>
      </c>
      <c r="Q1880" s="187">
        <v>8</v>
      </c>
    </row>
    <row r="1881" spans="1:17">
      <c r="A1881" s="243">
        <v>144</v>
      </c>
      <c r="B1881" s="243" t="s">
        <v>1100</v>
      </c>
      <c r="C1881" s="243" t="s">
        <v>1104</v>
      </c>
      <c r="D1881" s="243" t="s">
        <v>1106</v>
      </c>
      <c r="E1881" s="243">
        <v>44</v>
      </c>
      <c r="F1881" s="243">
        <v>1</v>
      </c>
      <c r="G1881" s="195" t="s">
        <v>640</v>
      </c>
      <c r="H1881" s="187">
        <v>2</v>
      </c>
      <c r="I1881" s="167" t="s">
        <v>641</v>
      </c>
      <c r="J1881" s="187">
        <v>120</v>
      </c>
      <c r="K1881" s="187">
        <v>73</v>
      </c>
      <c r="L1881" s="187">
        <f>J1881*K1881*3.14/4</f>
        <v>6876.6</v>
      </c>
      <c r="M1881" s="187">
        <v>15</v>
      </c>
      <c r="N1881" s="167"/>
      <c r="O1881" s="196" t="s">
        <v>643</v>
      </c>
      <c r="Q1881" s="187">
        <v>15</v>
      </c>
    </row>
    <row r="1882" spans="1:17">
      <c r="A1882" s="243">
        <v>144</v>
      </c>
      <c r="B1882" s="243" t="s">
        <v>1100</v>
      </c>
      <c r="C1882" s="243" t="s">
        <v>1104</v>
      </c>
      <c r="D1882" s="243" t="s">
        <v>1106</v>
      </c>
      <c r="E1882" s="243">
        <v>44</v>
      </c>
      <c r="F1882" s="243">
        <v>1</v>
      </c>
      <c r="G1882" s="195" t="s">
        <v>640</v>
      </c>
      <c r="H1882" s="187">
        <v>1</v>
      </c>
      <c r="I1882" s="167" t="s">
        <v>71</v>
      </c>
      <c r="J1882" s="187"/>
      <c r="K1882" s="187"/>
      <c r="L1882" s="187"/>
      <c r="M1882" s="187">
        <v>15</v>
      </c>
      <c r="N1882" s="167"/>
      <c r="O1882" s="196" t="s">
        <v>592</v>
      </c>
      <c r="Q1882" s="187">
        <v>15</v>
      </c>
    </row>
    <row r="1883" spans="1:17">
      <c r="A1883" s="243">
        <v>144</v>
      </c>
      <c r="B1883" s="243" t="s">
        <v>1100</v>
      </c>
      <c r="C1883" s="243" t="s">
        <v>1104</v>
      </c>
      <c r="D1883" s="243" t="s">
        <v>1106</v>
      </c>
      <c r="E1883" s="243">
        <v>44</v>
      </c>
      <c r="F1883" s="243">
        <v>1</v>
      </c>
      <c r="G1883" s="195" t="s">
        <v>640</v>
      </c>
      <c r="H1883" s="187">
        <v>1</v>
      </c>
      <c r="I1883" s="167" t="s">
        <v>71</v>
      </c>
      <c r="J1883" s="187"/>
      <c r="K1883" s="187"/>
      <c r="L1883" s="187"/>
      <c r="M1883" s="187">
        <v>15</v>
      </c>
      <c r="N1883" s="167"/>
      <c r="O1883" s="196" t="s">
        <v>643</v>
      </c>
      <c r="Q1883" s="187">
        <v>20</v>
      </c>
    </row>
    <row r="1884" spans="1:17">
      <c r="A1884" s="243">
        <v>144</v>
      </c>
      <c r="B1884" s="243" t="s">
        <v>1100</v>
      </c>
      <c r="C1884" s="243" t="s">
        <v>1104</v>
      </c>
      <c r="D1884" s="243" t="s">
        <v>1106</v>
      </c>
      <c r="E1884" s="243">
        <v>44</v>
      </c>
      <c r="F1884" s="243">
        <v>1</v>
      </c>
      <c r="G1884" s="195" t="s">
        <v>640</v>
      </c>
      <c r="H1884" s="187">
        <v>1</v>
      </c>
      <c r="I1884" s="167" t="s">
        <v>71</v>
      </c>
      <c r="J1884" s="187"/>
      <c r="K1884" s="187"/>
      <c r="L1884" s="187"/>
      <c r="M1884" s="187">
        <v>15</v>
      </c>
      <c r="N1884" s="167"/>
      <c r="O1884" s="197" t="s">
        <v>666</v>
      </c>
      <c r="Q1884" s="187">
        <v>5</v>
      </c>
    </row>
    <row r="1885" spans="1:17">
      <c r="A1885" s="243">
        <v>144</v>
      </c>
      <c r="B1885" s="243" t="s">
        <v>1100</v>
      </c>
      <c r="C1885" s="243" t="s">
        <v>1104</v>
      </c>
      <c r="D1885" s="243" t="s">
        <v>1106</v>
      </c>
      <c r="E1885" s="243">
        <v>44</v>
      </c>
      <c r="F1885" s="243">
        <v>1</v>
      </c>
      <c r="G1885" s="195" t="s">
        <v>640</v>
      </c>
      <c r="H1885" s="187">
        <v>1</v>
      </c>
      <c r="I1885" s="167" t="s">
        <v>71</v>
      </c>
      <c r="J1885" s="187"/>
      <c r="K1885" s="187"/>
      <c r="L1885" s="187"/>
      <c r="M1885" s="187">
        <v>15</v>
      </c>
      <c r="N1885" s="167"/>
      <c r="O1885" s="196" t="s">
        <v>655</v>
      </c>
      <c r="Q1885" s="187">
        <v>5</v>
      </c>
    </row>
    <row r="1886" spans="1:17">
      <c r="A1886" s="243">
        <v>144</v>
      </c>
      <c r="B1886" s="243" t="s">
        <v>1100</v>
      </c>
      <c r="C1886" s="243" t="s">
        <v>1104</v>
      </c>
      <c r="D1886" s="243" t="s">
        <v>1106</v>
      </c>
      <c r="E1886" s="243">
        <v>44</v>
      </c>
      <c r="F1886" s="243">
        <v>1</v>
      </c>
      <c r="G1886" s="195" t="s">
        <v>640</v>
      </c>
      <c r="H1886" s="187">
        <v>2</v>
      </c>
      <c r="I1886" s="167" t="s">
        <v>641</v>
      </c>
      <c r="J1886" s="187">
        <v>105</v>
      </c>
      <c r="K1886" s="187">
        <v>86</v>
      </c>
      <c r="L1886" s="187">
        <f>J1886*K1886*3.14/4</f>
        <v>7088.55</v>
      </c>
      <c r="M1886" s="187">
        <v>16</v>
      </c>
      <c r="N1886" s="167"/>
      <c r="O1886" s="196" t="s">
        <v>657</v>
      </c>
      <c r="Q1886" s="187">
        <v>16</v>
      </c>
    </row>
    <row r="1887" spans="1:17">
      <c r="A1887" s="243">
        <v>144</v>
      </c>
      <c r="B1887" s="243" t="s">
        <v>1100</v>
      </c>
      <c r="C1887" s="243" t="s">
        <v>1104</v>
      </c>
      <c r="D1887" s="243" t="s">
        <v>1106</v>
      </c>
      <c r="E1887" s="243">
        <v>44</v>
      </c>
      <c r="F1887" s="243">
        <v>1</v>
      </c>
      <c r="G1887" s="195" t="s">
        <v>640</v>
      </c>
      <c r="H1887" s="187">
        <v>2</v>
      </c>
      <c r="I1887" s="167" t="s">
        <v>641</v>
      </c>
      <c r="J1887" s="187">
        <v>105</v>
      </c>
      <c r="K1887" s="187">
        <v>86</v>
      </c>
      <c r="L1887" s="187">
        <f>J1887*K1887*3.14/4</f>
        <v>7088.55</v>
      </c>
      <c r="M1887" s="187">
        <v>16</v>
      </c>
      <c r="N1887" s="167"/>
      <c r="O1887" s="196" t="s">
        <v>667</v>
      </c>
      <c r="Q1887" s="187">
        <v>10</v>
      </c>
    </row>
    <row r="1888" spans="1:17">
      <c r="A1888" s="243">
        <v>144</v>
      </c>
      <c r="B1888" s="243" t="s">
        <v>1100</v>
      </c>
      <c r="C1888" s="243" t="s">
        <v>1104</v>
      </c>
      <c r="D1888" s="243" t="s">
        <v>1106</v>
      </c>
      <c r="E1888" s="243">
        <v>44</v>
      </c>
      <c r="F1888" s="243">
        <v>1</v>
      </c>
      <c r="G1888" s="195" t="s">
        <v>640</v>
      </c>
      <c r="H1888" s="187">
        <v>2</v>
      </c>
      <c r="I1888" s="167" t="s">
        <v>641</v>
      </c>
      <c r="J1888" s="187">
        <v>105</v>
      </c>
      <c r="K1888" s="187">
        <v>86</v>
      </c>
      <c r="L1888" s="187">
        <f>J1888*K1888*3.14/4</f>
        <v>7088.55</v>
      </c>
      <c r="M1888" s="187">
        <v>16</v>
      </c>
      <c r="N1888" s="167"/>
      <c r="O1888" s="196" t="s">
        <v>643</v>
      </c>
      <c r="Q1888" s="187">
        <v>20</v>
      </c>
    </row>
    <row r="1889" spans="1:17">
      <c r="A1889" s="243">
        <v>144</v>
      </c>
      <c r="B1889" s="243" t="s">
        <v>1100</v>
      </c>
      <c r="C1889" s="243" t="s">
        <v>1104</v>
      </c>
      <c r="D1889" s="243" t="s">
        <v>1106</v>
      </c>
      <c r="E1889" s="243">
        <v>44</v>
      </c>
      <c r="F1889" s="243">
        <v>1</v>
      </c>
      <c r="G1889" s="195" t="s">
        <v>640</v>
      </c>
      <c r="H1889" s="187">
        <v>1</v>
      </c>
      <c r="I1889" s="167" t="s">
        <v>71</v>
      </c>
      <c r="J1889" s="187"/>
      <c r="K1889" s="187"/>
      <c r="L1889" s="187"/>
      <c r="M1889" s="187">
        <v>16</v>
      </c>
      <c r="N1889" s="167"/>
      <c r="O1889" s="196" t="s">
        <v>667</v>
      </c>
      <c r="Q1889" s="187">
        <v>35</v>
      </c>
    </row>
    <row r="1890" spans="1:17">
      <c r="A1890" s="243">
        <v>144</v>
      </c>
      <c r="B1890" s="243" t="s">
        <v>1100</v>
      </c>
      <c r="C1890" s="243" t="s">
        <v>1104</v>
      </c>
      <c r="D1890" s="243" t="s">
        <v>1106</v>
      </c>
      <c r="E1890" s="243">
        <v>44</v>
      </c>
      <c r="F1890" s="243">
        <v>1</v>
      </c>
      <c r="G1890" s="195" t="s">
        <v>640</v>
      </c>
      <c r="H1890" s="187">
        <v>1</v>
      </c>
      <c r="I1890" s="167" t="s">
        <v>71</v>
      </c>
      <c r="J1890" s="187"/>
      <c r="K1890" s="187"/>
      <c r="L1890" s="187"/>
      <c r="M1890" s="187">
        <v>16</v>
      </c>
      <c r="N1890" s="167"/>
      <c r="O1890" s="196" t="s">
        <v>643</v>
      </c>
      <c r="Q1890" s="187">
        <v>12</v>
      </c>
    </row>
    <row r="1891" spans="1:17">
      <c r="A1891" s="243">
        <v>144</v>
      </c>
      <c r="B1891" s="243" t="s">
        <v>1100</v>
      </c>
      <c r="C1891" s="243" t="s">
        <v>1104</v>
      </c>
      <c r="D1891" s="243" t="s">
        <v>1106</v>
      </c>
      <c r="E1891" s="243">
        <v>44</v>
      </c>
      <c r="F1891" s="243">
        <v>1</v>
      </c>
      <c r="G1891" s="195" t="s">
        <v>640</v>
      </c>
      <c r="H1891" s="187">
        <v>1</v>
      </c>
      <c r="I1891" s="167" t="s">
        <v>71</v>
      </c>
      <c r="J1891" s="187"/>
      <c r="K1891" s="187"/>
      <c r="L1891" s="187"/>
      <c r="M1891" s="187">
        <v>16</v>
      </c>
      <c r="N1891" s="167"/>
      <c r="O1891" s="196" t="s">
        <v>662</v>
      </c>
      <c r="Q1891" s="187">
        <v>5</v>
      </c>
    </row>
    <row r="1892" spans="1:17">
      <c r="A1892" s="243">
        <v>144</v>
      </c>
      <c r="B1892" s="243" t="s">
        <v>1100</v>
      </c>
      <c r="C1892" s="243" t="s">
        <v>1104</v>
      </c>
      <c r="D1892" s="243" t="s">
        <v>1106</v>
      </c>
      <c r="E1892" s="243">
        <v>44</v>
      </c>
      <c r="F1892" s="243">
        <v>1</v>
      </c>
      <c r="G1892" s="195" t="s">
        <v>640</v>
      </c>
      <c r="H1892" s="187">
        <v>1</v>
      </c>
      <c r="I1892" s="167" t="s">
        <v>71</v>
      </c>
      <c r="J1892" s="187"/>
      <c r="K1892" s="187"/>
      <c r="L1892" s="187"/>
      <c r="M1892" s="187">
        <v>16</v>
      </c>
      <c r="N1892" s="167"/>
      <c r="O1892" s="196" t="s">
        <v>668</v>
      </c>
      <c r="Q1892" s="187">
        <v>10</v>
      </c>
    </row>
    <row r="1893" spans="1:17">
      <c r="A1893" s="243">
        <v>144</v>
      </c>
      <c r="B1893" s="243" t="s">
        <v>1100</v>
      </c>
      <c r="C1893" s="243" t="s">
        <v>1104</v>
      </c>
      <c r="D1893" s="243" t="s">
        <v>1106</v>
      </c>
      <c r="E1893" s="243">
        <v>44</v>
      </c>
      <c r="F1893" s="243">
        <v>1</v>
      </c>
      <c r="G1893" s="195" t="s">
        <v>640</v>
      </c>
      <c r="H1893" s="187">
        <v>2</v>
      </c>
      <c r="I1893" s="167" t="s">
        <v>641</v>
      </c>
      <c r="J1893" s="187">
        <v>145</v>
      </c>
      <c r="K1893" s="187">
        <v>140</v>
      </c>
      <c r="L1893" s="187">
        <f>J1893*K1893*3.14/4</f>
        <v>15935.5</v>
      </c>
      <c r="M1893" s="187">
        <v>17</v>
      </c>
      <c r="N1893" s="167"/>
      <c r="O1893" s="196" t="s">
        <v>667</v>
      </c>
      <c r="Q1893" s="187">
        <v>42</v>
      </c>
    </row>
    <row r="1894" spans="1:17">
      <c r="A1894" s="243">
        <v>144</v>
      </c>
      <c r="B1894" s="243" t="s">
        <v>1100</v>
      </c>
      <c r="C1894" s="243" t="s">
        <v>1104</v>
      </c>
      <c r="D1894" s="243" t="s">
        <v>1106</v>
      </c>
      <c r="E1894" s="243">
        <v>44</v>
      </c>
      <c r="F1894" s="243">
        <v>1</v>
      </c>
      <c r="G1894" s="195" t="s">
        <v>640</v>
      </c>
      <c r="H1894" s="187">
        <v>2</v>
      </c>
      <c r="I1894" s="167" t="s">
        <v>641</v>
      </c>
      <c r="J1894" s="187">
        <v>145</v>
      </c>
      <c r="K1894" s="187">
        <v>140</v>
      </c>
      <c r="L1894" s="187">
        <f>J1894*K1894*3.14/4</f>
        <v>15935.5</v>
      </c>
      <c r="M1894" s="187">
        <v>17</v>
      </c>
      <c r="N1894" s="167"/>
      <c r="O1894" s="196" t="s">
        <v>653</v>
      </c>
      <c r="Q1894" s="187">
        <v>15</v>
      </c>
    </row>
    <row r="1895" spans="1:17">
      <c r="A1895" s="243">
        <v>144</v>
      </c>
      <c r="B1895" s="243" t="s">
        <v>1100</v>
      </c>
      <c r="C1895" s="243" t="s">
        <v>1104</v>
      </c>
      <c r="D1895" s="243" t="s">
        <v>1106</v>
      </c>
      <c r="E1895" s="243">
        <v>44</v>
      </c>
      <c r="F1895" s="243">
        <v>1</v>
      </c>
      <c r="G1895" s="195" t="s">
        <v>640</v>
      </c>
      <c r="H1895" s="187">
        <v>2</v>
      </c>
      <c r="I1895" s="167" t="s">
        <v>641</v>
      </c>
      <c r="J1895" s="187">
        <v>145</v>
      </c>
      <c r="K1895" s="187">
        <v>140</v>
      </c>
      <c r="L1895" s="187">
        <f>J1895*K1895*3.14/4</f>
        <v>15935.5</v>
      </c>
      <c r="M1895" s="187">
        <v>17</v>
      </c>
      <c r="N1895" s="167"/>
      <c r="O1895" s="196" t="s">
        <v>642</v>
      </c>
      <c r="Q1895" s="187">
        <v>5</v>
      </c>
    </row>
    <row r="1896" spans="1:17">
      <c r="A1896" s="243">
        <v>144</v>
      </c>
      <c r="B1896" s="243" t="s">
        <v>1100</v>
      </c>
      <c r="C1896" s="243" t="s">
        <v>1104</v>
      </c>
      <c r="D1896" s="243" t="s">
        <v>1106</v>
      </c>
      <c r="E1896" s="243">
        <v>44</v>
      </c>
      <c r="F1896" s="243">
        <v>1</v>
      </c>
      <c r="G1896" s="195" t="s">
        <v>640</v>
      </c>
      <c r="H1896" s="187">
        <v>1</v>
      </c>
      <c r="I1896" s="167" t="s">
        <v>71</v>
      </c>
      <c r="J1896" s="187"/>
      <c r="K1896" s="187"/>
      <c r="L1896" s="187"/>
      <c r="M1896" s="187">
        <v>17</v>
      </c>
      <c r="N1896" s="167"/>
      <c r="O1896" s="196" t="s">
        <v>667</v>
      </c>
      <c r="Q1896" s="187">
        <v>6</v>
      </c>
    </row>
    <row r="1897" spans="1:17">
      <c r="A1897" s="243">
        <v>144</v>
      </c>
      <c r="B1897" s="243" t="s">
        <v>1100</v>
      </c>
      <c r="C1897" s="243" t="s">
        <v>1104</v>
      </c>
      <c r="D1897" s="243" t="s">
        <v>1106</v>
      </c>
      <c r="E1897" s="243">
        <v>44</v>
      </c>
      <c r="F1897" s="243">
        <v>1</v>
      </c>
      <c r="G1897" s="195" t="s">
        <v>640</v>
      </c>
      <c r="H1897" s="187">
        <v>1</v>
      </c>
      <c r="I1897" s="167" t="s">
        <v>71</v>
      </c>
      <c r="J1897" s="187"/>
      <c r="K1897" s="187"/>
      <c r="L1897" s="187"/>
      <c r="M1897" s="187">
        <v>17</v>
      </c>
      <c r="N1897" s="167"/>
      <c r="O1897" s="196" t="s">
        <v>653</v>
      </c>
      <c r="Q1897" s="187">
        <v>19</v>
      </c>
    </row>
    <row r="1898" spans="1:17">
      <c r="A1898" s="243">
        <v>144</v>
      </c>
      <c r="B1898" s="243" t="s">
        <v>1100</v>
      </c>
      <c r="C1898" s="243" t="s">
        <v>1104</v>
      </c>
      <c r="D1898" s="243" t="s">
        <v>1106</v>
      </c>
      <c r="E1898" s="243">
        <v>44</v>
      </c>
      <c r="F1898" s="243">
        <v>1</v>
      </c>
      <c r="G1898" s="195" t="s">
        <v>640</v>
      </c>
      <c r="H1898" s="187">
        <v>1</v>
      </c>
      <c r="I1898" s="167" t="s">
        <v>71</v>
      </c>
      <c r="J1898" s="187"/>
      <c r="K1898" s="187"/>
      <c r="L1898" s="187"/>
      <c r="M1898" s="187">
        <v>17</v>
      </c>
      <c r="N1898" s="167"/>
      <c r="O1898" s="196" t="s">
        <v>648</v>
      </c>
      <c r="Q1898" s="187">
        <v>4</v>
      </c>
    </row>
    <row r="1899" spans="1:17">
      <c r="A1899" s="243">
        <v>144</v>
      </c>
      <c r="B1899" s="243" t="s">
        <v>1100</v>
      </c>
      <c r="C1899" s="243" t="s">
        <v>1104</v>
      </c>
      <c r="D1899" s="243" t="s">
        <v>1106</v>
      </c>
      <c r="E1899" s="243">
        <v>44</v>
      </c>
      <c r="F1899" s="243">
        <v>1</v>
      </c>
      <c r="G1899" s="195" t="s">
        <v>640</v>
      </c>
      <c r="H1899" s="187">
        <v>1</v>
      </c>
      <c r="I1899" s="167" t="s">
        <v>71</v>
      </c>
      <c r="J1899" s="187"/>
      <c r="K1899" s="187"/>
      <c r="L1899" s="187"/>
      <c r="M1899" s="187">
        <v>17</v>
      </c>
      <c r="N1899" s="167"/>
      <c r="O1899" s="196" t="s">
        <v>645</v>
      </c>
      <c r="Q1899" s="187">
        <v>6</v>
      </c>
    </row>
    <row r="1900" spans="1:17">
      <c r="A1900" s="243">
        <v>144</v>
      </c>
      <c r="B1900" s="243" t="s">
        <v>1100</v>
      </c>
      <c r="C1900" s="243" t="s">
        <v>1104</v>
      </c>
      <c r="D1900" s="243" t="s">
        <v>1106</v>
      </c>
      <c r="E1900" s="243">
        <v>44</v>
      </c>
      <c r="F1900" s="243">
        <v>1</v>
      </c>
      <c r="G1900" s="195" t="s">
        <v>640</v>
      </c>
      <c r="H1900" s="187">
        <v>1</v>
      </c>
      <c r="I1900" s="167" t="s">
        <v>71</v>
      </c>
      <c r="J1900" s="187"/>
      <c r="K1900" s="187"/>
      <c r="L1900" s="187"/>
      <c r="M1900" s="187">
        <v>17</v>
      </c>
      <c r="N1900" s="167"/>
      <c r="O1900" s="196" t="s">
        <v>527</v>
      </c>
      <c r="Q1900" s="187">
        <v>8</v>
      </c>
    </row>
    <row r="1901" spans="1:17">
      <c r="A1901" s="243">
        <v>144</v>
      </c>
      <c r="B1901" s="243" t="s">
        <v>1100</v>
      </c>
      <c r="C1901" s="243" t="s">
        <v>1104</v>
      </c>
      <c r="D1901" s="243" t="s">
        <v>1106</v>
      </c>
      <c r="E1901" s="243">
        <v>44</v>
      </c>
      <c r="F1901" s="243">
        <v>1</v>
      </c>
      <c r="G1901" s="195" t="s">
        <v>640</v>
      </c>
      <c r="H1901" s="187">
        <v>2</v>
      </c>
      <c r="I1901" s="167" t="s">
        <v>641</v>
      </c>
      <c r="J1901" s="187">
        <v>118</v>
      </c>
      <c r="K1901" s="187">
        <v>100</v>
      </c>
      <c r="L1901" s="187">
        <f>J1901*K1901*3.14/4</f>
        <v>9263</v>
      </c>
      <c r="M1901" s="187">
        <v>18</v>
      </c>
      <c r="N1901" s="167"/>
      <c r="O1901" s="196" t="s">
        <v>648</v>
      </c>
      <c r="Q1901" s="187">
        <v>20</v>
      </c>
    </row>
    <row r="1902" spans="1:17">
      <c r="A1902" s="243">
        <v>144</v>
      </c>
      <c r="B1902" s="243" t="s">
        <v>1100</v>
      </c>
      <c r="C1902" s="243" t="s">
        <v>1104</v>
      </c>
      <c r="D1902" s="243" t="s">
        <v>1106</v>
      </c>
      <c r="E1902" s="243">
        <v>44</v>
      </c>
      <c r="F1902" s="243">
        <v>1</v>
      </c>
      <c r="G1902" s="195" t="s">
        <v>640</v>
      </c>
      <c r="H1902" s="187">
        <v>2</v>
      </c>
      <c r="I1902" s="167" t="s">
        <v>641</v>
      </c>
      <c r="J1902" s="187">
        <v>118</v>
      </c>
      <c r="K1902" s="187">
        <v>100</v>
      </c>
      <c r="L1902" s="187">
        <f>J1902*K1902*3.14/4</f>
        <v>9263</v>
      </c>
      <c r="M1902" s="187">
        <v>18</v>
      </c>
      <c r="N1902" s="167"/>
      <c r="O1902" s="196" t="s">
        <v>667</v>
      </c>
      <c r="Q1902" s="187">
        <v>17</v>
      </c>
    </row>
    <row r="1903" spans="1:17">
      <c r="A1903" s="243">
        <v>144</v>
      </c>
      <c r="B1903" s="243" t="s">
        <v>1100</v>
      </c>
      <c r="C1903" s="243" t="s">
        <v>1104</v>
      </c>
      <c r="D1903" s="243" t="s">
        <v>1106</v>
      </c>
      <c r="E1903" s="243">
        <v>44</v>
      </c>
      <c r="F1903" s="243">
        <v>1</v>
      </c>
      <c r="G1903" s="195" t="s">
        <v>640</v>
      </c>
      <c r="H1903" s="187">
        <v>1</v>
      </c>
      <c r="I1903" s="167" t="s">
        <v>71</v>
      </c>
      <c r="J1903" s="187"/>
      <c r="K1903" s="187"/>
      <c r="L1903" s="187"/>
      <c r="M1903" s="187">
        <v>18</v>
      </c>
      <c r="N1903" s="167"/>
      <c r="O1903" s="196" t="s">
        <v>592</v>
      </c>
      <c r="Q1903" s="187">
        <v>30</v>
      </c>
    </row>
    <row r="1904" spans="1:17">
      <c r="A1904" s="243">
        <v>144</v>
      </c>
      <c r="B1904" s="243" t="s">
        <v>1100</v>
      </c>
      <c r="C1904" s="243" t="s">
        <v>1104</v>
      </c>
      <c r="D1904" s="243" t="s">
        <v>1106</v>
      </c>
      <c r="E1904" s="243">
        <v>44</v>
      </c>
      <c r="F1904" s="243">
        <v>1</v>
      </c>
      <c r="G1904" s="195" t="s">
        <v>640</v>
      </c>
      <c r="H1904" s="187">
        <v>1</v>
      </c>
      <c r="I1904" s="167" t="s">
        <v>71</v>
      </c>
      <c r="J1904" s="187"/>
      <c r="K1904" s="187"/>
      <c r="L1904" s="187"/>
      <c r="M1904" s="187">
        <v>18</v>
      </c>
      <c r="N1904" s="167"/>
      <c r="O1904" s="196" t="s">
        <v>648</v>
      </c>
      <c r="Q1904" s="187">
        <v>45</v>
      </c>
    </row>
    <row r="1905" spans="1:17">
      <c r="A1905" s="243">
        <v>144</v>
      </c>
      <c r="B1905" s="243" t="s">
        <v>1100</v>
      </c>
      <c r="C1905" s="243" t="s">
        <v>1104</v>
      </c>
      <c r="D1905" s="243" t="s">
        <v>1106</v>
      </c>
      <c r="E1905" s="243">
        <v>44</v>
      </c>
      <c r="F1905" s="243">
        <v>1</v>
      </c>
      <c r="G1905" s="195" t="s">
        <v>640</v>
      </c>
      <c r="H1905" s="187">
        <v>1</v>
      </c>
      <c r="I1905" s="167" t="s">
        <v>71</v>
      </c>
      <c r="J1905" s="187"/>
      <c r="K1905" s="187"/>
      <c r="L1905" s="187"/>
      <c r="M1905" s="187">
        <v>18</v>
      </c>
      <c r="N1905" s="167"/>
      <c r="O1905" s="196" t="s">
        <v>642</v>
      </c>
      <c r="Q1905" s="187">
        <v>5</v>
      </c>
    </row>
    <row r="1906" spans="1:17">
      <c r="A1906" s="243">
        <v>144</v>
      </c>
      <c r="B1906" s="243" t="s">
        <v>1100</v>
      </c>
      <c r="C1906" s="243" t="s">
        <v>1104</v>
      </c>
      <c r="D1906" s="243" t="s">
        <v>1106</v>
      </c>
      <c r="E1906" s="243">
        <v>44</v>
      </c>
      <c r="F1906" s="243">
        <v>1</v>
      </c>
      <c r="G1906" s="195" t="s">
        <v>640</v>
      </c>
      <c r="H1906" s="187">
        <v>1</v>
      </c>
      <c r="I1906" s="167" t="s">
        <v>71</v>
      </c>
      <c r="J1906" s="187"/>
      <c r="K1906" s="187"/>
      <c r="L1906" s="187"/>
      <c r="M1906" s="187">
        <v>18</v>
      </c>
      <c r="N1906" s="167"/>
      <c r="O1906" s="196" t="s">
        <v>662</v>
      </c>
      <c r="Q1906" s="187">
        <v>3</v>
      </c>
    </row>
    <row r="1907" spans="1:17">
      <c r="A1907" s="243">
        <v>144</v>
      </c>
      <c r="B1907" s="243" t="s">
        <v>1100</v>
      </c>
      <c r="C1907" s="243" t="s">
        <v>1104</v>
      </c>
      <c r="D1907" s="243" t="s">
        <v>1106</v>
      </c>
      <c r="E1907" s="243">
        <v>44</v>
      </c>
      <c r="F1907" s="243">
        <v>1</v>
      </c>
      <c r="G1907" s="195" t="s">
        <v>640</v>
      </c>
      <c r="H1907" s="187">
        <v>2</v>
      </c>
      <c r="I1907" s="167" t="s">
        <v>641</v>
      </c>
      <c r="J1907" s="187">
        <v>160</v>
      </c>
      <c r="K1907" s="187">
        <v>160</v>
      </c>
      <c r="L1907" s="187">
        <f t="shared" ref="L1907:L1912" si="30">J1907*K1907*3.14/4</f>
        <v>20096</v>
      </c>
      <c r="M1907" s="187">
        <v>19</v>
      </c>
      <c r="N1907" s="167"/>
      <c r="O1907" s="196" t="s">
        <v>648</v>
      </c>
      <c r="Q1907" s="187">
        <v>35</v>
      </c>
    </row>
    <row r="1908" spans="1:17">
      <c r="A1908" s="243">
        <v>144</v>
      </c>
      <c r="B1908" s="243" t="s">
        <v>1100</v>
      </c>
      <c r="C1908" s="243" t="s">
        <v>1104</v>
      </c>
      <c r="D1908" s="243" t="s">
        <v>1106</v>
      </c>
      <c r="E1908" s="243">
        <v>44</v>
      </c>
      <c r="F1908" s="243">
        <v>1</v>
      </c>
      <c r="G1908" s="195" t="s">
        <v>640</v>
      </c>
      <c r="H1908" s="187">
        <v>2</v>
      </c>
      <c r="I1908" s="167" t="s">
        <v>641</v>
      </c>
      <c r="J1908" s="187">
        <v>160</v>
      </c>
      <c r="K1908" s="187">
        <v>160</v>
      </c>
      <c r="L1908" s="187">
        <f t="shared" si="30"/>
        <v>20096</v>
      </c>
      <c r="M1908" s="187">
        <v>19</v>
      </c>
      <c r="N1908" s="167"/>
      <c r="O1908" s="196" t="s">
        <v>653</v>
      </c>
      <c r="Q1908" s="187">
        <v>35</v>
      </c>
    </row>
    <row r="1909" spans="1:17">
      <c r="A1909" s="243">
        <v>144</v>
      </c>
      <c r="B1909" s="243" t="s">
        <v>1100</v>
      </c>
      <c r="C1909" s="243" t="s">
        <v>1104</v>
      </c>
      <c r="D1909" s="243" t="s">
        <v>1106</v>
      </c>
      <c r="E1909" s="243">
        <v>44</v>
      </c>
      <c r="F1909" s="243">
        <v>1</v>
      </c>
      <c r="G1909" s="195" t="s">
        <v>640</v>
      </c>
      <c r="H1909" s="187">
        <v>2</v>
      </c>
      <c r="I1909" s="167" t="s">
        <v>641</v>
      </c>
      <c r="J1909" s="187">
        <v>160</v>
      </c>
      <c r="K1909" s="187">
        <v>160</v>
      </c>
      <c r="L1909" s="187">
        <f t="shared" si="30"/>
        <v>20096</v>
      </c>
      <c r="M1909" s="187">
        <v>19</v>
      </c>
      <c r="N1909" s="167"/>
      <c r="O1909" s="196" t="s">
        <v>642</v>
      </c>
      <c r="Q1909" s="187">
        <v>2</v>
      </c>
    </row>
    <row r="1910" spans="1:17">
      <c r="A1910" s="243">
        <v>144</v>
      </c>
      <c r="B1910" s="243" t="s">
        <v>1100</v>
      </c>
      <c r="C1910" s="243" t="s">
        <v>1104</v>
      </c>
      <c r="D1910" s="243" t="s">
        <v>1106</v>
      </c>
      <c r="E1910" s="243">
        <v>44</v>
      </c>
      <c r="F1910" s="243">
        <v>1</v>
      </c>
      <c r="G1910" s="195" t="s">
        <v>640</v>
      </c>
      <c r="H1910" s="187">
        <v>2</v>
      </c>
      <c r="I1910" s="167" t="s">
        <v>641</v>
      </c>
      <c r="J1910" s="187">
        <v>160</v>
      </c>
      <c r="K1910" s="187">
        <v>160</v>
      </c>
      <c r="L1910" s="187">
        <f t="shared" si="30"/>
        <v>20096</v>
      </c>
      <c r="M1910" s="187">
        <v>19</v>
      </c>
      <c r="N1910" s="167"/>
      <c r="O1910" s="196" t="s">
        <v>651</v>
      </c>
      <c r="Q1910" s="187">
        <v>3</v>
      </c>
    </row>
    <row r="1911" spans="1:17">
      <c r="A1911" s="243">
        <v>144</v>
      </c>
      <c r="B1911" s="243" t="s">
        <v>1100</v>
      </c>
      <c r="C1911" s="243" t="s">
        <v>1104</v>
      </c>
      <c r="D1911" s="243" t="s">
        <v>1106</v>
      </c>
      <c r="E1911" s="243">
        <v>44</v>
      </c>
      <c r="F1911" s="243">
        <v>1</v>
      </c>
      <c r="G1911" s="195" t="s">
        <v>640</v>
      </c>
      <c r="H1911" s="187">
        <v>2</v>
      </c>
      <c r="I1911" s="167" t="s">
        <v>641</v>
      </c>
      <c r="J1911" s="187">
        <v>160</v>
      </c>
      <c r="K1911" s="187">
        <v>160</v>
      </c>
      <c r="L1911" s="187">
        <f t="shared" si="30"/>
        <v>20096</v>
      </c>
      <c r="M1911" s="187">
        <v>19</v>
      </c>
      <c r="N1911" s="167"/>
      <c r="O1911" s="196" t="s">
        <v>667</v>
      </c>
      <c r="Q1911" s="187">
        <v>7</v>
      </c>
    </row>
    <row r="1912" spans="1:17">
      <c r="A1912" s="243">
        <v>144</v>
      </c>
      <c r="B1912" s="243" t="s">
        <v>1100</v>
      </c>
      <c r="C1912" s="243" t="s">
        <v>1104</v>
      </c>
      <c r="D1912" s="243" t="s">
        <v>1106</v>
      </c>
      <c r="E1912" s="243">
        <v>44</v>
      </c>
      <c r="F1912" s="243">
        <v>1</v>
      </c>
      <c r="G1912" s="195" t="s">
        <v>640</v>
      </c>
      <c r="H1912" s="187">
        <v>2</v>
      </c>
      <c r="I1912" s="167" t="s">
        <v>641</v>
      </c>
      <c r="J1912" s="187">
        <v>160</v>
      </c>
      <c r="K1912" s="187">
        <v>160</v>
      </c>
      <c r="L1912" s="187">
        <f t="shared" si="30"/>
        <v>20096</v>
      </c>
      <c r="M1912" s="187">
        <v>19</v>
      </c>
      <c r="N1912" s="167"/>
      <c r="O1912" s="196" t="s">
        <v>645</v>
      </c>
      <c r="Q1912" s="187">
        <v>3</v>
      </c>
    </row>
    <row r="1913" spans="1:17">
      <c r="A1913" s="243">
        <v>144</v>
      </c>
      <c r="B1913" s="243" t="s">
        <v>1100</v>
      </c>
      <c r="C1913" s="243" t="s">
        <v>1104</v>
      </c>
      <c r="D1913" s="243" t="s">
        <v>1106</v>
      </c>
      <c r="E1913" s="243">
        <v>44</v>
      </c>
      <c r="F1913" s="243">
        <v>1</v>
      </c>
      <c r="G1913" s="195" t="s">
        <v>640</v>
      </c>
      <c r="H1913" s="187">
        <v>1</v>
      </c>
      <c r="I1913" s="167" t="s">
        <v>71</v>
      </c>
      <c r="J1913" s="187"/>
      <c r="K1913" s="187"/>
      <c r="L1913" s="187"/>
      <c r="M1913" s="187">
        <v>19</v>
      </c>
      <c r="N1913" s="167"/>
      <c r="O1913" s="196" t="s">
        <v>651</v>
      </c>
      <c r="Q1913" s="187">
        <v>35</v>
      </c>
    </row>
    <row r="1914" spans="1:17">
      <c r="A1914" s="243">
        <v>144</v>
      </c>
      <c r="B1914" s="243" t="s">
        <v>1100</v>
      </c>
      <c r="C1914" s="243" t="s">
        <v>1104</v>
      </c>
      <c r="D1914" s="243" t="s">
        <v>1106</v>
      </c>
      <c r="E1914" s="243">
        <v>44</v>
      </c>
      <c r="F1914" s="243">
        <v>1</v>
      </c>
      <c r="G1914" s="195" t="s">
        <v>640</v>
      </c>
      <c r="H1914" s="187">
        <v>1</v>
      </c>
      <c r="I1914" s="167" t="s">
        <v>71</v>
      </c>
      <c r="J1914" s="187"/>
      <c r="K1914" s="187"/>
      <c r="L1914" s="187"/>
      <c r="M1914" s="187">
        <v>19</v>
      </c>
      <c r="N1914" s="167"/>
      <c r="O1914" s="196" t="s">
        <v>527</v>
      </c>
      <c r="Q1914" s="187">
        <v>15</v>
      </c>
    </row>
    <row r="1915" spans="1:17">
      <c r="A1915" s="243">
        <v>144</v>
      </c>
      <c r="B1915" s="243" t="s">
        <v>1100</v>
      </c>
      <c r="C1915" s="243" t="s">
        <v>1104</v>
      </c>
      <c r="D1915" s="243" t="s">
        <v>1106</v>
      </c>
      <c r="E1915" s="243">
        <v>44</v>
      </c>
      <c r="F1915" s="243">
        <v>1</v>
      </c>
      <c r="G1915" s="195" t="s">
        <v>640</v>
      </c>
      <c r="H1915" s="187">
        <v>1</v>
      </c>
      <c r="I1915" s="167" t="s">
        <v>71</v>
      </c>
      <c r="J1915" s="187"/>
      <c r="K1915" s="187"/>
      <c r="L1915" s="187"/>
      <c r="M1915" s="187">
        <v>19</v>
      </c>
      <c r="N1915" s="167"/>
      <c r="O1915" s="196" t="s">
        <v>648</v>
      </c>
      <c r="Q1915" s="187">
        <v>10</v>
      </c>
    </row>
    <row r="1916" spans="1:17">
      <c r="A1916" s="243">
        <v>144</v>
      </c>
      <c r="B1916" s="243" t="s">
        <v>1100</v>
      </c>
      <c r="C1916" s="243" t="s">
        <v>1104</v>
      </c>
      <c r="D1916" s="243" t="s">
        <v>1106</v>
      </c>
      <c r="E1916" s="243">
        <v>44</v>
      </c>
      <c r="F1916" s="243">
        <v>1</v>
      </c>
      <c r="G1916" s="195" t="s">
        <v>640</v>
      </c>
      <c r="H1916" s="187">
        <v>1</v>
      </c>
      <c r="I1916" s="167" t="s">
        <v>71</v>
      </c>
      <c r="J1916" s="187"/>
      <c r="K1916" s="187"/>
      <c r="L1916" s="187"/>
      <c r="M1916" s="187">
        <v>19</v>
      </c>
      <c r="N1916" s="167"/>
      <c r="O1916" s="196" t="s">
        <v>653</v>
      </c>
      <c r="Q1916" s="187">
        <v>12</v>
      </c>
    </row>
    <row r="1917" spans="1:17">
      <c r="A1917" s="243">
        <v>144</v>
      </c>
      <c r="B1917" s="243" t="s">
        <v>1100</v>
      </c>
      <c r="C1917" s="243" t="s">
        <v>1104</v>
      </c>
      <c r="D1917" s="243" t="s">
        <v>1106</v>
      </c>
      <c r="E1917" s="243">
        <v>44</v>
      </c>
      <c r="F1917" s="243">
        <v>1</v>
      </c>
      <c r="G1917" s="195" t="s">
        <v>640</v>
      </c>
      <c r="H1917" s="187">
        <v>2</v>
      </c>
      <c r="I1917" s="167" t="s">
        <v>641</v>
      </c>
      <c r="J1917" s="187">
        <v>116</v>
      </c>
      <c r="K1917" s="187">
        <v>59</v>
      </c>
      <c r="L1917" s="187">
        <f>J1917*K1917*3.14/4</f>
        <v>5372.54</v>
      </c>
      <c r="M1917" s="187">
        <v>20</v>
      </c>
      <c r="N1917" s="167"/>
      <c r="O1917" s="196" t="s">
        <v>645</v>
      </c>
      <c r="Q1917" s="187">
        <v>20</v>
      </c>
    </row>
    <row r="1918" spans="1:17">
      <c r="A1918" s="243">
        <v>144</v>
      </c>
      <c r="B1918" s="243" t="s">
        <v>1100</v>
      </c>
      <c r="C1918" s="243" t="s">
        <v>1104</v>
      </c>
      <c r="D1918" s="243" t="s">
        <v>1106</v>
      </c>
      <c r="E1918" s="243">
        <v>44</v>
      </c>
      <c r="F1918" s="243">
        <v>1</v>
      </c>
      <c r="G1918" s="195" t="s">
        <v>640</v>
      </c>
      <c r="H1918" s="187">
        <v>2</v>
      </c>
      <c r="I1918" s="167" t="s">
        <v>641</v>
      </c>
      <c r="J1918" s="187">
        <v>116</v>
      </c>
      <c r="K1918" s="187">
        <v>59</v>
      </c>
      <c r="L1918" s="187">
        <f>J1918*K1918*3.14/4</f>
        <v>5372.54</v>
      </c>
      <c r="M1918" s="187">
        <v>20</v>
      </c>
      <c r="N1918" s="167"/>
      <c r="O1918" s="196" t="s">
        <v>656</v>
      </c>
      <c r="Q1918" s="187">
        <v>5</v>
      </c>
    </row>
    <row r="1919" spans="1:17">
      <c r="A1919" s="243">
        <v>144</v>
      </c>
      <c r="B1919" s="243" t="s">
        <v>1100</v>
      </c>
      <c r="C1919" s="243" t="s">
        <v>1104</v>
      </c>
      <c r="D1919" s="243" t="s">
        <v>1106</v>
      </c>
      <c r="E1919" s="243">
        <v>44</v>
      </c>
      <c r="F1919" s="243">
        <v>1</v>
      </c>
      <c r="G1919" s="195" t="s">
        <v>640</v>
      </c>
      <c r="H1919" s="187">
        <v>2</v>
      </c>
      <c r="I1919" s="167" t="s">
        <v>641</v>
      </c>
      <c r="J1919" s="187">
        <v>116</v>
      </c>
      <c r="K1919" s="187">
        <v>59</v>
      </c>
      <c r="L1919" s="187">
        <f>J1919*K1919*3.14/4</f>
        <v>5372.54</v>
      </c>
      <c r="M1919" s="187">
        <v>20</v>
      </c>
      <c r="N1919" s="167"/>
      <c r="O1919" s="196" t="s">
        <v>651</v>
      </c>
      <c r="Q1919" s="187">
        <v>5</v>
      </c>
    </row>
    <row r="1920" spans="1:17">
      <c r="A1920" s="243">
        <v>144</v>
      </c>
      <c r="B1920" s="243" t="s">
        <v>1100</v>
      </c>
      <c r="C1920" s="243" t="s">
        <v>1104</v>
      </c>
      <c r="D1920" s="243" t="s">
        <v>1106</v>
      </c>
      <c r="E1920" s="243">
        <v>44</v>
      </c>
      <c r="F1920" s="243">
        <v>1</v>
      </c>
      <c r="G1920" s="195" t="s">
        <v>640</v>
      </c>
      <c r="H1920" s="187">
        <v>1</v>
      </c>
      <c r="I1920" s="167" t="s">
        <v>71</v>
      </c>
      <c r="J1920" s="187"/>
      <c r="K1920" s="187"/>
      <c r="L1920" s="187"/>
      <c r="M1920" s="187">
        <v>20</v>
      </c>
      <c r="N1920" s="167"/>
      <c r="O1920" s="196" t="s">
        <v>527</v>
      </c>
      <c r="Q1920" s="187">
        <v>22</v>
      </c>
    </row>
    <row r="1921" spans="1:17">
      <c r="A1921" s="243">
        <v>144</v>
      </c>
      <c r="B1921" s="243" t="s">
        <v>1100</v>
      </c>
      <c r="C1921" s="243" t="s">
        <v>1104</v>
      </c>
      <c r="D1921" s="243" t="s">
        <v>1106</v>
      </c>
      <c r="E1921" s="243">
        <v>44</v>
      </c>
      <c r="F1921" s="243">
        <v>1</v>
      </c>
      <c r="G1921" s="195" t="s">
        <v>640</v>
      </c>
      <c r="H1921" s="187">
        <v>1</v>
      </c>
      <c r="I1921" s="167" t="s">
        <v>71</v>
      </c>
      <c r="J1921" s="187"/>
      <c r="K1921" s="187"/>
      <c r="L1921" s="187"/>
      <c r="M1921" s="187">
        <v>20</v>
      </c>
      <c r="N1921" s="167"/>
      <c r="O1921" s="196" t="s">
        <v>592</v>
      </c>
      <c r="Q1921" s="187">
        <v>2</v>
      </c>
    </row>
    <row r="1922" spans="1:17">
      <c r="A1922" s="243">
        <v>144</v>
      </c>
      <c r="B1922" s="243" t="s">
        <v>1100</v>
      </c>
      <c r="C1922" s="243" t="s">
        <v>1104</v>
      </c>
      <c r="D1922" s="243" t="s">
        <v>1106</v>
      </c>
      <c r="E1922" s="243">
        <v>44</v>
      </c>
      <c r="F1922" s="243">
        <v>1</v>
      </c>
      <c r="G1922" s="195" t="s">
        <v>640</v>
      </c>
      <c r="H1922" s="187">
        <v>1</v>
      </c>
      <c r="I1922" s="167" t="s">
        <v>71</v>
      </c>
      <c r="J1922" s="187"/>
      <c r="K1922" s="187"/>
      <c r="L1922" s="187"/>
      <c r="M1922" s="187">
        <v>20</v>
      </c>
      <c r="N1922" s="167"/>
      <c r="O1922" s="196" t="s">
        <v>667</v>
      </c>
      <c r="Q1922" s="187">
        <v>5</v>
      </c>
    </row>
    <row r="1923" spans="1:17">
      <c r="A1923" s="243">
        <v>144</v>
      </c>
      <c r="B1923" s="243" t="s">
        <v>1100</v>
      </c>
      <c r="C1923" s="243" t="s">
        <v>1104</v>
      </c>
      <c r="D1923" s="243" t="s">
        <v>1106</v>
      </c>
      <c r="E1923" s="243">
        <v>44</v>
      </c>
      <c r="F1923" s="243">
        <v>1</v>
      </c>
      <c r="G1923" s="195" t="s">
        <v>640</v>
      </c>
      <c r="H1923" s="187">
        <v>2</v>
      </c>
      <c r="I1923" s="167" t="s">
        <v>641</v>
      </c>
      <c r="J1923" s="187">
        <v>7</v>
      </c>
      <c r="K1923" s="187">
        <v>11.2</v>
      </c>
      <c r="L1923" s="187">
        <f t="shared" ref="L1923:L1936" si="31">J1923*K1923*3.14/4</f>
        <v>61.543999999999997</v>
      </c>
      <c r="M1923" s="187">
        <v>21</v>
      </c>
      <c r="N1923" s="167"/>
      <c r="O1923" s="196" t="s">
        <v>644</v>
      </c>
      <c r="Q1923" s="187">
        <v>10</v>
      </c>
    </row>
    <row r="1924" spans="1:17">
      <c r="A1924" s="243">
        <v>144</v>
      </c>
      <c r="B1924" s="243" t="s">
        <v>1100</v>
      </c>
      <c r="C1924" s="243" t="s">
        <v>1104</v>
      </c>
      <c r="D1924" s="243" t="s">
        <v>1106</v>
      </c>
      <c r="E1924" s="243">
        <v>44</v>
      </c>
      <c r="F1924" s="243">
        <v>1</v>
      </c>
      <c r="G1924" s="195" t="s">
        <v>640</v>
      </c>
      <c r="H1924" s="187">
        <v>2</v>
      </c>
      <c r="I1924" s="167" t="s">
        <v>641</v>
      </c>
      <c r="J1924" s="187">
        <v>7</v>
      </c>
      <c r="K1924" s="187">
        <v>11.2</v>
      </c>
      <c r="L1924" s="187">
        <f t="shared" si="31"/>
        <v>61.543999999999997</v>
      </c>
      <c r="M1924" s="187">
        <v>21</v>
      </c>
      <c r="N1924" s="167"/>
      <c r="O1924" s="196" t="s">
        <v>592</v>
      </c>
      <c r="Q1924" s="187">
        <v>8</v>
      </c>
    </row>
    <row r="1925" spans="1:17">
      <c r="A1925" s="243">
        <v>144</v>
      </c>
      <c r="B1925" s="243" t="s">
        <v>1100</v>
      </c>
      <c r="C1925" s="243" t="s">
        <v>1104</v>
      </c>
      <c r="D1925" s="243" t="s">
        <v>1106</v>
      </c>
      <c r="E1925" s="243">
        <v>44</v>
      </c>
      <c r="F1925" s="243">
        <v>1</v>
      </c>
      <c r="G1925" s="195" t="s">
        <v>640</v>
      </c>
      <c r="H1925" s="187">
        <v>2</v>
      </c>
      <c r="I1925" s="167" t="s">
        <v>641</v>
      </c>
      <c r="J1925" s="187">
        <v>7</v>
      </c>
      <c r="K1925" s="187">
        <v>11.2</v>
      </c>
      <c r="L1925" s="187">
        <f t="shared" si="31"/>
        <v>61.543999999999997</v>
      </c>
      <c r="M1925" s="187">
        <v>21</v>
      </c>
      <c r="N1925" s="167"/>
      <c r="O1925" s="196" t="s">
        <v>643</v>
      </c>
      <c r="Q1925" s="187">
        <v>10</v>
      </c>
    </row>
    <row r="1926" spans="1:17">
      <c r="A1926" s="243">
        <v>144</v>
      </c>
      <c r="B1926" s="243" t="s">
        <v>1100</v>
      </c>
      <c r="C1926" s="243" t="s">
        <v>1104</v>
      </c>
      <c r="D1926" s="243" t="s">
        <v>1106</v>
      </c>
      <c r="E1926" s="243">
        <v>44</v>
      </c>
      <c r="F1926" s="243">
        <v>1</v>
      </c>
      <c r="G1926" s="195" t="s">
        <v>640</v>
      </c>
      <c r="H1926" s="187">
        <v>2</v>
      </c>
      <c r="I1926" s="167" t="s">
        <v>641</v>
      </c>
      <c r="J1926" s="187">
        <v>7</v>
      </c>
      <c r="K1926" s="187">
        <v>11.2</v>
      </c>
      <c r="L1926" s="187">
        <f t="shared" si="31"/>
        <v>61.543999999999997</v>
      </c>
      <c r="M1926" s="187">
        <v>21</v>
      </c>
      <c r="N1926" s="167"/>
      <c r="O1926" s="196" t="s">
        <v>669</v>
      </c>
      <c r="Q1926" s="187">
        <v>15</v>
      </c>
    </row>
    <row r="1927" spans="1:17">
      <c r="A1927" s="243">
        <v>144</v>
      </c>
      <c r="B1927" s="243" t="s">
        <v>1100</v>
      </c>
      <c r="C1927" s="243" t="s">
        <v>1104</v>
      </c>
      <c r="D1927" s="243" t="s">
        <v>1106</v>
      </c>
      <c r="E1927" s="243">
        <v>44</v>
      </c>
      <c r="F1927" s="243">
        <v>1</v>
      </c>
      <c r="G1927" s="195" t="s">
        <v>640</v>
      </c>
      <c r="H1927" s="187">
        <v>2</v>
      </c>
      <c r="I1927" s="167" t="s">
        <v>641</v>
      </c>
      <c r="J1927" s="187">
        <v>7</v>
      </c>
      <c r="K1927" s="187">
        <v>11.2</v>
      </c>
      <c r="L1927" s="187">
        <f t="shared" si="31"/>
        <v>61.543999999999997</v>
      </c>
      <c r="M1927" s="187">
        <v>21</v>
      </c>
      <c r="N1927" s="167"/>
      <c r="O1927" s="196" t="s">
        <v>527</v>
      </c>
      <c r="Q1927" s="187">
        <v>4</v>
      </c>
    </row>
    <row r="1928" spans="1:17">
      <c r="A1928" s="243">
        <v>144</v>
      </c>
      <c r="B1928" s="243" t="s">
        <v>1100</v>
      </c>
      <c r="C1928" s="243" t="s">
        <v>1104</v>
      </c>
      <c r="D1928" s="243" t="s">
        <v>1106</v>
      </c>
      <c r="E1928" s="243">
        <v>44</v>
      </c>
      <c r="F1928" s="243">
        <v>1</v>
      </c>
      <c r="G1928" s="195" t="s">
        <v>640</v>
      </c>
      <c r="H1928" s="187">
        <v>2</v>
      </c>
      <c r="I1928" s="167" t="s">
        <v>641</v>
      </c>
      <c r="J1928" s="187">
        <v>7</v>
      </c>
      <c r="K1928" s="187">
        <v>11.2</v>
      </c>
      <c r="L1928" s="187">
        <f t="shared" si="31"/>
        <v>61.543999999999997</v>
      </c>
      <c r="M1928" s="187">
        <v>21</v>
      </c>
      <c r="N1928" s="167"/>
      <c r="O1928" s="196" t="s">
        <v>652</v>
      </c>
      <c r="Q1928" s="187">
        <v>20</v>
      </c>
    </row>
    <row r="1929" spans="1:17">
      <c r="A1929" s="243">
        <v>144</v>
      </c>
      <c r="B1929" s="243" t="s">
        <v>1100</v>
      </c>
      <c r="C1929" s="243" t="s">
        <v>1104</v>
      </c>
      <c r="D1929" s="243" t="s">
        <v>1106</v>
      </c>
      <c r="E1929" s="243">
        <v>44</v>
      </c>
      <c r="F1929" s="243">
        <v>1</v>
      </c>
      <c r="G1929" s="195" t="s">
        <v>640</v>
      </c>
      <c r="H1929" s="187">
        <v>2</v>
      </c>
      <c r="I1929" s="167" t="s">
        <v>641</v>
      </c>
      <c r="J1929" s="187">
        <v>7</v>
      </c>
      <c r="K1929" s="187">
        <v>11.2</v>
      </c>
      <c r="L1929" s="187">
        <f t="shared" si="31"/>
        <v>61.543999999999997</v>
      </c>
      <c r="M1929" s="187">
        <v>21</v>
      </c>
      <c r="N1929" s="167"/>
      <c r="O1929" s="197" t="s">
        <v>659</v>
      </c>
      <c r="Q1929" s="187">
        <v>1</v>
      </c>
    </row>
    <row r="1930" spans="1:17">
      <c r="A1930" s="243">
        <v>144</v>
      </c>
      <c r="B1930" s="243" t="s">
        <v>1100</v>
      </c>
      <c r="C1930" s="243" t="s">
        <v>1104</v>
      </c>
      <c r="D1930" s="243" t="s">
        <v>1106</v>
      </c>
      <c r="E1930" s="243">
        <v>44</v>
      </c>
      <c r="F1930" s="243">
        <v>1</v>
      </c>
      <c r="G1930" s="195" t="s">
        <v>640</v>
      </c>
      <c r="H1930" s="187">
        <v>2</v>
      </c>
      <c r="I1930" s="167" t="s">
        <v>641</v>
      </c>
      <c r="J1930" s="187">
        <v>7</v>
      </c>
      <c r="K1930" s="187">
        <v>11.2</v>
      </c>
      <c r="L1930" s="187">
        <f t="shared" si="31"/>
        <v>61.543999999999997</v>
      </c>
      <c r="M1930" s="187">
        <v>21</v>
      </c>
      <c r="N1930" s="167"/>
      <c r="O1930" s="196" t="s">
        <v>655</v>
      </c>
      <c r="Q1930" s="187">
        <v>5</v>
      </c>
    </row>
    <row r="1931" spans="1:17">
      <c r="A1931" s="243">
        <v>144</v>
      </c>
      <c r="B1931" s="243" t="s">
        <v>1100</v>
      </c>
      <c r="C1931" s="243" t="s">
        <v>1104</v>
      </c>
      <c r="D1931" s="243" t="s">
        <v>1106</v>
      </c>
      <c r="E1931" s="243">
        <v>44</v>
      </c>
      <c r="F1931" s="243">
        <v>1</v>
      </c>
      <c r="G1931" s="195" t="s">
        <v>640</v>
      </c>
      <c r="H1931" s="187">
        <v>2</v>
      </c>
      <c r="I1931" s="167" t="s">
        <v>641</v>
      </c>
      <c r="J1931" s="187">
        <v>7</v>
      </c>
      <c r="K1931" s="187">
        <v>11.2</v>
      </c>
      <c r="L1931" s="187">
        <f t="shared" si="31"/>
        <v>61.543999999999997</v>
      </c>
      <c r="M1931" s="187">
        <v>21</v>
      </c>
      <c r="N1931" s="167"/>
      <c r="O1931" s="196" t="s">
        <v>653</v>
      </c>
      <c r="Q1931" s="187">
        <v>7</v>
      </c>
    </row>
    <row r="1932" spans="1:17">
      <c r="A1932" s="243">
        <v>144</v>
      </c>
      <c r="B1932" s="243" t="s">
        <v>1100</v>
      </c>
      <c r="C1932" s="243" t="s">
        <v>1104</v>
      </c>
      <c r="D1932" s="243" t="s">
        <v>1106</v>
      </c>
      <c r="E1932" s="243">
        <v>44</v>
      </c>
      <c r="F1932" s="243">
        <v>1</v>
      </c>
      <c r="G1932" s="195" t="s">
        <v>640</v>
      </c>
      <c r="H1932" s="187">
        <v>2</v>
      </c>
      <c r="I1932" s="167" t="s">
        <v>641</v>
      </c>
      <c r="J1932" s="187">
        <v>7</v>
      </c>
      <c r="K1932" s="187">
        <v>11.2</v>
      </c>
      <c r="L1932" s="187">
        <f t="shared" si="31"/>
        <v>61.543999999999997</v>
      </c>
      <c r="M1932" s="187">
        <v>21</v>
      </c>
      <c r="N1932" s="167"/>
      <c r="O1932" s="196" t="s">
        <v>670</v>
      </c>
      <c r="Q1932" s="187">
        <v>1</v>
      </c>
    </row>
    <row r="1933" spans="1:17">
      <c r="A1933" s="243">
        <v>144</v>
      </c>
      <c r="B1933" s="243" t="s">
        <v>1100</v>
      </c>
      <c r="C1933" s="243" t="s">
        <v>1104</v>
      </c>
      <c r="D1933" s="243" t="s">
        <v>1106</v>
      </c>
      <c r="E1933" s="243">
        <v>44</v>
      </c>
      <c r="F1933" s="243">
        <v>1</v>
      </c>
      <c r="G1933" s="195" t="s">
        <v>640</v>
      </c>
      <c r="H1933" s="187">
        <v>2</v>
      </c>
      <c r="I1933" s="167" t="s">
        <v>641</v>
      </c>
      <c r="J1933" s="187">
        <v>7</v>
      </c>
      <c r="K1933" s="187">
        <v>11.2</v>
      </c>
      <c r="L1933" s="187">
        <f t="shared" si="31"/>
        <v>61.543999999999997</v>
      </c>
      <c r="M1933" s="187">
        <v>21</v>
      </c>
      <c r="N1933" s="167"/>
      <c r="O1933" s="198" t="s">
        <v>665</v>
      </c>
      <c r="Q1933" s="187">
        <v>1</v>
      </c>
    </row>
    <row r="1934" spans="1:17">
      <c r="A1934" s="243">
        <v>144</v>
      </c>
      <c r="B1934" s="243" t="s">
        <v>1100</v>
      </c>
      <c r="C1934" s="243" t="s">
        <v>1104</v>
      </c>
      <c r="D1934" s="243" t="s">
        <v>1106</v>
      </c>
      <c r="E1934" s="243">
        <v>44</v>
      </c>
      <c r="F1934" s="243">
        <v>1</v>
      </c>
      <c r="G1934" s="195" t="s">
        <v>640</v>
      </c>
      <c r="H1934" s="187">
        <v>2</v>
      </c>
      <c r="I1934" s="167" t="s">
        <v>641</v>
      </c>
      <c r="J1934" s="187">
        <v>7</v>
      </c>
      <c r="K1934" s="187">
        <v>11.2</v>
      </c>
      <c r="L1934" s="187">
        <f t="shared" si="31"/>
        <v>61.543999999999997</v>
      </c>
      <c r="M1934" s="187">
        <v>21</v>
      </c>
      <c r="N1934" s="167"/>
      <c r="O1934" s="196" t="s">
        <v>642</v>
      </c>
      <c r="Q1934" s="187">
        <v>4</v>
      </c>
    </row>
    <row r="1935" spans="1:17">
      <c r="A1935" s="243">
        <v>144</v>
      </c>
      <c r="B1935" s="243" t="s">
        <v>1100</v>
      </c>
      <c r="C1935" s="243" t="s">
        <v>1104</v>
      </c>
      <c r="D1935" s="243" t="s">
        <v>1106</v>
      </c>
      <c r="E1935" s="243">
        <v>44</v>
      </c>
      <c r="F1935" s="243">
        <v>1</v>
      </c>
      <c r="G1935" s="195" t="s">
        <v>640</v>
      </c>
      <c r="H1935" s="187">
        <v>2</v>
      </c>
      <c r="I1935" s="167" t="s">
        <v>641</v>
      </c>
      <c r="J1935" s="187">
        <v>7</v>
      </c>
      <c r="K1935" s="187">
        <v>11.2</v>
      </c>
      <c r="L1935" s="187">
        <f t="shared" si="31"/>
        <v>61.543999999999997</v>
      </c>
      <c r="M1935" s="187">
        <v>21</v>
      </c>
      <c r="N1935" s="167"/>
      <c r="O1935" s="197" t="s">
        <v>671</v>
      </c>
      <c r="Q1935" s="187">
        <v>1</v>
      </c>
    </row>
    <row r="1936" spans="1:17">
      <c r="A1936" s="243">
        <v>144</v>
      </c>
      <c r="B1936" s="243" t="s">
        <v>1100</v>
      </c>
      <c r="C1936" s="243" t="s">
        <v>1104</v>
      </c>
      <c r="D1936" s="243" t="s">
        <v>1106</v>
      </c>
      <c r="E1936" s="243">
        <v>44</v>
      </c>
      <c r="F1936" s="243">
        <v>1</v>
      </c>
      <c r="G1936" s="195" t="s">
        <v>640</v>
      </c>
      <c r="H1936" s="187">
        <v>2</v>
      </c>
      <c r="I1936" s="167" t="s">
        <v>641</v>
      </c>
      <c r="J1936" s="187">
        <v>7</v>
      </c>
      <c r="K1936" s="187">
        <v>11.2</v>
      </c>
      <c r="L1936" s="187">
        <f t="shared" si="31"/>
        <v>61.543999999999997</v>
      </c>
      <c r="M1936" s="187">
        <v>21</v>
      </c>
      <c r="N1936" s="167"/>
      <c r="O1936" s="196" t="s">
        <v>657</v>
      </c>
      <c r="Q1936" s="187">
        <v>2</v>
      </c>
    </row>
    <row r="1937" spans="1:17">
      <c r="A1937" s="243">
        <v>144</v>
      </c>
      <c r="B1937" s="243" t="s">
        <v>1100</v>
      </c>
      <c r="C1937" s="243" t="s">
        <v>1104</v>
      </c>
      <c r="D1937" s="243" t="s">
        <v>1106</v>
      </c>
      <c r="E1937" s="243">
        <v>44</v>
      </c>
      <c r="F1937" s="243">
        <v>1</v>
      </c>
      <c r="G1937" s="195" t="s">
        <v>640</v>
      </c>
      <c r="H1937" s="187">
        <v>1</v>
      </c>
      <c r="I1937" s="167" t="s">
        <v>71</v>
      </c>
      <c r="J1937" s="187"/>
      <c r="K1937" s="187"/>
      <c r="L1937" s="187"/>
      <c r="M1937" s="187">
        <v>21</v>
      </c>
      <c r="N1937" s="167"/>
      <c r="O1937" s="196" t="s">
        <v>653</v>
      </c>
      <c r="Q1937" s="187">
        <v>15</v>
      </c>
    </row>
    <row r="1938" spans="1:17">
      <c r="A1938" s="243">
        <v>144</v>
      </c>
      <c r="B1938" s="243" t="s">
        <v>1100</v>
      </c>
      <c r="C1938" s="243" t="s">
        <v>1104</v>
      </c>
      <c r="D1938" s="243" t="s">
        <v>1106</v>
      </c>
      <c r="E1938" s="243">
        <v>44</v>
      </c>
      <c r="F1938" s="243">
        <v>1</v>
      </c>
      <c r="G1938" s="195" t="s">
        <v>640</v>
      </c>
      <c r="H1938" s="187">
        <v>1</v>
      </c>
      <c r="I1938" s="167" t="s">
        <v>71</v>
      </c>
      <c r="J1938" s="187"/>
      <c r="K1938" s="187"/>
      <c r="L1938" s="187"/>
      <c r="M1938" s="187">
        <v>21</v>
      </c>
      <c r="N1938" s="167"/>
      <c r="O1938" s="197" t="s">
        <v>654</v>
      </c>
      <c r="Q1938" s="187">
        <v>2</v>
      </c>
    </row>
    <row r="1939" spans="1:17">
      <c r="A1939" s="243">
        <v>144</v>
      </c>
      <c r="B1939" s="243" t="s">
        <v>1100</v>
      </c>
      <c r="C1939" s="243" t="s">
        <v>1104</v>
      </c>
      <c r="D1939" s="243" t="s">
        <v>1106</v>
      </c>
      <c r="E1939" s="243">
        <v>44</v>
      </c>
      <c r="F1939" s="243">
        <v>1</v>
      </c>
      <c r="G1939" s="195" t="s">
        <v>640</v>
      </c>
      <c r="H1939" s="187">
        <v>1</v>
      </c>
      <c r="I1939" s="167" t="s">
        <v>71</v>
      </c>
      <c r="J1939" s="187"/>
      <c r="K1939" s="187"/>
      <c r="L1939" s="187"/>
      <c r="M1939" s="187">
        <v>21</v>
      </c>
      <c r="N1939" s="167"/>
      <c r="O1939" s="196" t="s">
        <v>648</v>
      </c>
      <c r="Q1939" s="187">
        <v>2</v>
      </c>
    </row>
    <row r="1940" spans="1:17">
      <c r="A1940" s="243">
        <v>144</v>
      </c>
      <c r="B1940" s="243" t="s">
        <v>1100</v>
      </c>
      <c r="C1940" s="243" t="s">
        <v>1104</v>
      </c>
      <c r="D1940" s="243" t="s">
        <v>1106</v>
      </c>
      <c r="E1940" s="243">
        <v>44</v>
      </c>
      <c r="F1940" s="243">
        <v>1</v>
      </c>
      <c r="G1940" s="195" t="s">
        <v>640</v>
      </c>
      <c r="H1940" s="187">
        <v>1</v>
      </c>
      <c r="I1940" s="167" t="s">
        <v>71</v>
      </c>
      <c r="J1940" s="187"/>
      <c r="K1940" s="187"/>
      <c r="L1940" s="187"/>
      <c r="M1940" s="187">
        <v>21</v>
      </c>
      <c r="N1940" s="167"/>
      <c r="O1940" s="196" t="s">
        <v>657</v>
      </c>
      <c r="Q1940" s="187">
        <v>4</v>
      </c>
    </row>
    <row r="1941" spans="1:17">
      <c r="A1941" s="243">
        <v>144</v>
      </c>
      <c r="B1941" s="243" t="s">
        <v>1100</v>
      </c>
      <c r="C1941" s="243" t="s">
        <v>1104</v>
      </c>
      <c r="D1941" s="243" t="s">
        <v>1106</v>
      </c>
      <c r="E1941" s="243">
        <v>44</v>
      </c>
      <c r="F1941" s="243">
        <v>1</v>
      </c>
      <c r="G1941" s="195" t="s">
        <v>640</v>
      </c>
      <c r="H1941" s="187">
        <v>1</v>
      </c>
      <c r="I1941" s="167" t="s">
        <v>71</v>
      </c>
      <c r="J1941" s="187"/>
      <c r="K1941" s="187"/>
      <c r="L1941" s="187"/>
      <c r="M1941" s="187">
        <v>21</v>
      </c>
      <c r="N1941" s="167"/>
      <c r="O1941" s="196" t="s">
        <v>644</v>
      </c>
      <c r="Q1941" s="187">
        <v>1</v>
      </c>
    </row>
    <row r="1942" spans="1:17">
      <c r="A1942" s="243">
        <v>144</v>
      </c>
      <c r="B1942" s="243" t="s">
        <v>1100</v>
      </c>
      <c r="C1942" s="243" t="s">
        <v>1104</v>
      </c>
      <c r="D1942" s="243" t="s">
        <v>1106</v>
      </c>
      <c r="E1942" s="243">
        <v>44</v>
      </c>
      <c r="F1942" s="243">
        <v>1</v>
      </c>
      <c r="G1942" s="195" t="s">
        <v>640</v>
      </c>
      <c r="H1942" s="187">
        <v>1</v>
      </c>
      <c r="I1942" s="167" t="s">
        <v>71</v>
      </c>
      <c r="J1942" s="187"/>
      <c r="K1942" s="187"/>
      <c r="L1942" s="187"/>
      <c r="M1942" s="187">
        <v>21</v>
      </c>
      <c r="N1942" s="167"/>
      <c r="O1942" s="196" t="s">
        <v>573</v>
      </c>
      <c r="Q1942" s="187">
        <v>1</v>
      </c>
    </row>
    <row r="1943" spans="1:17">
      <c r="A1943" s="243">
        <v>144</v>
      </c>
      <c r="B1943" s="243" t="s">
        <v>1100</v>
      </c>
      <c r="C1943" s="243" t="s">
        <v>1104</v>
      </c>
      <c r="D1943" s="243" t="s">
        <v>1106</v>
      </c>
      <c r="E1943" s="243">
        <v>44</v>
      </c>
      <c r="F1943" s="243">
        <v>1</v>
      </c>
      <c r="G1943" s="195" t="s">
        <v>640</v>
      </c>
      <c r="H1943" s="187">
        <v>1</v>
      </c>
      <c r="I1943" s="167" t="s">
        <v>71</v>
      </c>
      <c r="J1943" s="187"/>
      <c r="K1943" s="187"/>
      <c r="L1943" s="187"/>
      <c r="M1943" s="187">
        <v>21</v>
      </c>
      <c r="N1943" s="167"/>
      <c r="O1943" s="197" t="s">
        <v>527</v>
      </c>
      <c r="Q1943" s="187">
        <v>5</v>
      </c>
    </row>
    <row r="1944" spans="1:17">
      <c r="A1944" s="243">
        <v>144</v>
      </c>
      <c r="B1944" s="243" t="s">
        <v>1100</v>
      </c>
      <c r="C1944" s="243" t="s">
        <v>1104</v>
      </c>
      <c r="D1944" s="243" t="s">
        <v>1106</v>
      </c>
      <c r="E1944" s="243">
        <v>44</v>
      </c>
      <c r="F1944" s="243">
        <v>1</v>
      </c>
      <c r="G1944" s="195" t="s">
        <v>640</v>
      </c>
      <c r="H1944" s="187">
        <v>1</v>
      </c>
      <c r="I1944" s="167" t="s">
        <v>71</v>
      </c>
      <c r="J1944" s="187"/>
      <c r="K1944" s="187"/>
      <c r="L1944" s="187"/>
      <c r="M1944" s="187">
        <v>21</v>
      </c>
      <c r="N1944" s="167"/>
      <c r="O1944" s="196" t="s">
        <v>592</v>
      </c>
      <c r="Q1944" s="187">
        <v>4</v>
      </c>
    </row>
    <row r="1945" spans="1:17">
      <c r="A1945" s="243">
        <v>144</v>
      </c>
      <c r="B1945" s="243" t="s">
        <v>1100</v>
      </c>
      <c r="C1945" s="243" t="s">
        <v>1104</v>
      </c>
      <c r="D1945" s="243" t="s">
        <v>1106</v>
      </c>
      <c r="E1945" s="243">
        <v>44</v>
      </c>
      <c r="F1945" s="243">
        <v>1</v>
      </c>
      <c r="G1945" s="195" t="s">
        <v>640</v>
      </c>
      <c r="H1945" s="187">
        <v>1</v>
      </c>
      <c r="I1945" s="167" t="s">
        <v>71</v>
      </c>
      <c r="J1945" s="187"/>
      <c r="K1945" s="187"/>
      <c r="L1945" s="187"/>
      <c r="M1945" s="187">
        <v>21</v>
      </c>
      <c r="N1945" s="167"/>
      <c r="O1945" s="196" t="s">
        <v>655</v>
      </c>
      <c r="Q1945" s="187">
        <v>2</v>
      </c>
    </row>
    <row r="1946" spans="1:17">
      <c r="A1946" s="243">
        <v>144</v>
      </c>
      <c r="B1946" s="243" t="s">
        <v>1100</v>
      </c>
      <c r="C1946" s="243" t="s">
        <v>1104</v>
      </c>
      <c r="D1946" s="243" t="s">
        <v>1106</v>
      </c>
      <c r="E1946" s="243">
        <v>44</v>
      </c>
      <c r="F1946" s="243">
        <v>1</v>
      </c>
      <c r="G1946" s="195" t="s">
        <v>640</v>
      </c>
      <c r="H1946" s="187">
        <v>1</v>
      </c>
      <c r="I1946" s="167" t="s">
        <v>71</v>
      </c>
      <c r="J1946" s="187"/>
      <c r="K1946" s="187"/>
      <c r="L1946" s="187"/>
      <c r="M1946" s="187">
        <v>21</v>
      </c>
      <c r="N1946" s="167"/>
      <c r="O1946" s="196" t="s">
        <v>653</v>
      </c>
      <c r="Q1946" s="187">
        <v>3</v>
      </c>
    </row>
    <row r="1947" spans="1:17">
      <c r="A1947" s="243">
        <v>144</v>
      </c>
      <c r="B1947" s="243" t="s">
        <v>1100</v>
      </c>
      <c r="C1947" s="243" t="s">
        <v>1104</v>
      </c>
      <c r="D1947" s="243" t="s">
        <v>1106</v>
      </c>
      <c r="E1947" s="243">
        <v>44</v>
      </c>
      <c r="F1947" s="243">
        <v>1</v>
      </c>
      <c r="G1947" s="195" t="s">
        <v>640</v>
      </c>
      <c r="H1947" s="187">
        <v>1</v>
      </c>
      <c r="I1947" s="167" t="s">
        <v>71</v>
      </c>
      <c r="J1947" s="187"/>
      <c r="K1947" s="187"/>
      <c r="L1947" s="187"/>
      <c r="M1947" s="187">
        <v>21</v>
      </c>
      <c r="N1947" s="167"/>
      <c r="O1947" s="196" t="s">
        <v>592</v>
      </c>
      <c r="Q1947" s="187">
        <v>6</v>
      </c>
    </row>
    <row r="1948" spans="1:17">
      <c r="A1948" s="243">
        <v>144</v>
      </c>
      <c r="B1948" s="243" t="s">
        <v>1100</v>
      </c>
      <c r="C1948" s="243" t="s">
        <v>1104</v>
      </c>
      <c r="D1948" s="243" t="s">
        <v>1106</v>
      </c>
      <c r="E1948" s="243">
        <v>44</v>
      </c>
      <c r="F1948" s="243">
        <v>1</v>
      </c>
      <c r="G1948" s="195" t="s">
        <v>640</v>
      </c>
      <c r="H1948" s="187">
        <v>1</v>
      </c>
      <c r="I1948" s="167" t="s">
        <v>71</v>
      </c>
      <c r="J1948" s="187"/>
      <c r="K1948" s="187"/>
      <c r="L1948" s="187"/>
      <c r="M1948" s="187">
        <v>21</v>
      </c>
      <c r="N1948" s="167"/>
      <c r="O1948" s="196" t="s">
        <v>527</v>
      </c>
      <c r="Q1948" s="187">
        <v>2</v>
      </c>
    </row>
    <row r="1949" spans="1:17">
      <c r="A1949" s="243">
        <v>144</v>
      </c>
      <c r="B1949" s="243" t="s">
        <v>1100</v>
      </c>
      <c r="C1949" s="243" t="s">
        <v>1104</v>
      </c>
      <c r="D1949" s="243" t="s">
        <v>1106</v>
      </c>
      <c r="E1949" s="243">
        <v>44</v>
      </c>
      <c r="F1949" s="243">
        <v>1</v>
      </c>
      <c r="G1949" s="195" t="s">
        <v>640</v>
      </c>
      <c r="H1949" s="187">
        <v>1</v>
      </c>
      <c r="I1949" s="167" t="s">
        <v>71</v>
      </c>
      <c r="J1949" s="187"/>
      <c r="K1949" s="187"/>
      <c r="L1949" s="187"/>
      <c r="M1949" s="187">
        <v>21</v>
      </c>
      <c r="N1949" s="167"/>
      <c r="O1949" s="197" t="s">
        <v>654</v>
      </c>
      <c r="Q1949" s="187">
        <v>1</v>
      </c>
    </row>
    <row r="1950" spans="1:17">
      <c r="A1950" s="243">
        <v>144</v>
      </c>
      <c r="B1950" s="243" t="s">
        <v>1100</v>
      </c>
      <c r="C1950" s="243" t="s">
        <v>1104</v>
      </c>
      <c r="D1950" s="243" t="s">
        <v>1106</v>
      </c>
      <c r="E1950" s="243">
        <v>44</v>
      </c>
      <c r="F1950" s="243">
        <v>1</v>
      </c>
      <c r="G1950" s="195" t="s">
        <v>640</v>
      </c>
      <c r="H1950" s="187">
        <v>1</v>
      </c>
      <c r="I1950" s="167" t="s">
        <v>71</v>
      </c>
      <c r="J1950" s="187"/>
      <c r="K1950" s="187"/>
      <c r="L1950" s="187"/>
      <c r="M1950" s="187">
        <v>21</v>
      </c>
      <c r="N1950" s="167"/>
      <c r="O1950" s="196" t="s">
        <v>648</v>
      </c>
      <c r="Q1950" s="187">
        <v>2</v>
      </c>
    </row>
    <row r="1951" spans="1:17">
      <c r="A1951" s="243">
        <v>144</v>
      </c>
      <c r="B1951" s="243" t="s">
        <v>1100</v>
      </c>
      <c r="C1951" s="243" t="s">
        <v>1104</v>
      </c>
      <c r="D1951" s="243" t="s">
        <v>1106</v>
      </c>
      <c r="E1951" s="243">
        <v>44</v>
      </c>
      <c r="F1951" s="243">
        <v>1</v>
      </c>
      <c r="G1951" s="195" t="s">
        <v>640</v>
      </c>
      <c r="H1951" s="187">
        <v>1</v>
      </c>
      <c r="I1951" s="167" t="s">
        <v>71</v>
      </c>
      <c r="J1951" s="187"/>
      <c r="K1951" s="187"/>
      <c r="L1951" s="187"/>
      <c r="M1951" s="187">
        <v>21</v>
      </c>
      <c r="N1951" s="167"/>
      <c r="O1951" s="196" t="s">
        <v>662</v>
      </c>
      <c r="Q1951" s="187">
        <v>3</v>
      </c>
    </row>
    <row r="1952" spans="1:17">
      <c r="A1952" s="243">
        <v>144</v>
      </c>
      <c r="B1952" s="243" t="s">
        <v>1100</v>
      </c>
      <c r="C1952" s="243" t="s">
        <v>1104</v>
      </c>
      <c r="D1952" s="243" t="s">
        <v>1106</v>
      </c>
      <c r="E1952" s="243">
        <v>44</v>
      </c>
      <c r="F1952" s="243">
        <v>1</v>
      </c>
      <c r="G1952" s="195" t="s">
        <v>640</v>
      </c>
      <c r="H1952" s="187">
        <v>1</v>
      </c>
      <c r="I1952" s="167" t="s">
        <v>71</v>
      </c>
      <c r="J1952" s="187"/>
      <c r="K1952" s="187"/>
      <c r="L1952" s="187"/>
      <c r="M1952" s="187">
        <v>21</v>
      </c>
      <c r="N1952" s="167"/>
      <c r="O1952" s="196" t="s">
        <v>643</v>
      </c>
      <c r="Q1952" s="187">
        <v>1</v>
      </c>
    </row>
    <row r="1953" spans="1:17">
      <c r="A1953" s="243">
        <v>144</v>
      </c>
      <c r="B1953" s="243" t="s">
        <v>1100</v>
      </c>
      <c r="C1953" s="243" t="s">
        <v>1104</v>
      </c>
      <c r="D1953" s="243" t="s">
        <v>1106</v>
      </c>
      <c r="E1953" s="243">
        <v>44</v>
      </c>
      <c r="F1953" s="243">
        <v>1</v>
      </c>
      <c r="G1953" s="195" t="s">
        <v>640</v>
      </c>
      <c r="H1953" s="187">
        <v>1</v>
      </c>
      <c r="I1953" s="167" t="s">
        <v>71</v>
      </c>
      <c r="J1953" s="187"/>
      <c r="K1953" s="187"/>
      <c r="L1953" s="187"/>
      <c r="M1953" s="187">
        <v>21</v>
      </c>
      <c r="N1953" s="167"/>
      <c r="O1953" s="196" t="s">
        <v>657</v>
      </c>
      <c r="Q1953" s="187">
        <v>2</v>
      </c>
    </row>
    <row r="1954" spans="1:17">
      <c r="A1954" s="243">
        <v>144</v>
      </c>
      <c r="B1954" s="243" t="s">
        <v>1100</v>
      </c>
      <c r="C1954" s="243" t="s">
        <v>1104</v>
      </c>
      <c r="D1954" s="243" t="s">
        <v>1106</v>
      </c>
      <c r="E1954" s="243">
        <v>44</v>
      </c>
      <c r="F1954" s="243">
        <v>1</v>
      </c>
      <c r="G1954" s="195" t="s">
        <v>640</v>
      </c>
      <c r="H1954" s="187">
        <v>1</v>
      </c>
      <c r="I1954" s="167" t="s">
        <v>71</v>
      </c>
      <c r="J1954" s="187"/>
      <c r="K1954" s="187"/>
      <c r="L1954" s="187"/>
      <c r="M1954" s="187">
        <v>21</v>
      </c>
      <c r="N1954" s="167"/>
      <c r="O1954" s="196" t="s">
        <v>655</v>
      </c>
      <c r="Q1954" s="187">
        <v>1</v>
      </c>
    </row>
    <row r="1955" spans="1:17">
      <c r="A1955" s="243">
        <v>144</v>
      </c>
      <c r="B1955" s="243" t="s">
        <v>1100</v>
      </c>
      <c r="C1955" s="243" t="s">
        <v>1104</v>
      </c>
      <c r="D1955" s="243" t="s">
        <v>1106</v>
      </c>
      <c r="E1955" s="243">
        <v>44</v>
      </c>
      <c r="F1955" s="243">
        <v>1</v>
      </c>
      <c r="G1955" s="195" t="s">
        <v>640</v>
      </c>
      <c r="H1955" s="187">
        <v>1</v>
      </c>
      <c r="I1955" s="167" t="s">
        <v>71</v>
      </c>
      <c r="J1955" s="187"/>
      <c r="K1955" s="187"/>
      <c r="L1955" s="187"/>
      <c r="M1955" s="187">
        <v>21</v>
      </c>
      <c r="N1955" s="167"/>
      <c r="O1955" s="196" t="s">
        <v>672</v>
      </c>
      <c r="Q1955" s="187">
        <v>1</v>
      </c>
    </row>
    <row r="1956" spans="1:17">
      <c r="A1956" s="243">
        <v>144</v>
      </c>
      <c r="B1956" s="243" t="s">
        <v>1100</v>
      </c>
      <c r="C1956" s="243" t="s">
        <v>1104</v>
      </c>
      <c r="D1956" s="243" t="s">
        <v>1106</v>
      </c>
      <c r="E1956" s="243">
        <v>44</v>
      </c>
      <c r="F1956" s="243">
        <v>1</v>
      </c>
      <c r="G1956" s="195" t="s">
        <v>640</v>
      </c>
      <c r="H1956" s="187">
        <v>1</v>
      </c>
      <c r="I1956" s="167" t="s">
        <v>71</v>
      </c>
      <c r="J1956" s="187"/>
      <c r="K1956" s="187"/>
      <c r="L1956" s="187"/>
      <c r="M1956" s="187">
        <v>21</v>
      </c>
      <c r="N1956" s="167"/>
      <c r="O1956" s="196" t="s">
        <v>445</v>
      </c>
      <c r="Q1956" s="187">
        <v>2</v>
      </c>
    </row>
    <row r="1957" spans="1:17">
      <c r="A1957" s="243">
        <v>144</v>
      </c>
      <c r="B1957" s="243" t="s">
        <v>1100</v>
      </c>
      <c r="C1957" s="243" t="s">
        <v>1104</v>
      </c>
      <c r="D1957" s="243" t="s">
        <v>1106</v>
      </c>
      <c r="E1957" s="243">
        <v>44</v>
      </c>
      <c r="F1957" s="243">
        <v>1</v>
      </c>
      <c r="G1957" s="195" t="s">
        <v>640</v>
      </c>
      <c r="H1957" s="187">
        <v>1</v>
      </c>
      <c r="I1957" s="167" t="s">
        <v>71</v>
      </c>
      <c r="J1957" s="187"/>
      <c r="K1957" s="187"/>
      <c r="L1957" s="187"/>
      <c r="M1957" s="187">
        <v>21</v>
      </c>
      <c r="N1957" s="167"/>
      <c r="O1957" s="196" t="s">
        <v>573</v>
      </c>
      <c r="Q1957" s="187">
        <v>2</v>
      </c>
    </row>
    <row r="1958" spans="1:17">
      <c r="A1958" s="243">
        <v>144</v>
      </c>
      <c r="B1958" s="243" t="s">
        <v>1100</v>
      </c>
      <c r="C1958" s="243" t="s">
        <v>1104</v>
      </c>
      <c r="D1958" s="243" t="s">
        <v>1106</v>
      </c>
      <c r="E1958" s="243">
        <v>44</v>
      </c>
      <c r="F1958" s="243">
        <v>1</v>
      </c>
      <c r="G1958" s="195" t="s">
        <v>640</v>
      </c>
      <c r="H1958" s="187">
        <v>1</v>
      </c>
      <c r="I1958" s="167" t="s">
        <v>71</v>
      </c>
      <c r="J1958" s="187"/>
      <c r="K1958" s="187"/>
      <c r="L1958" s="187"/>
      <c r="M1958" s="187">
        <v>21</v>
      </c>
      <c r="N1958" s="167"/>
      <c r="O1958" s="196" t="s">
        <v>661</v>
      </c>
      <c r="Q1958" s="187">
        <v>2</v>
      </c>
    </row>
    <row r="1959" spans="1:17">
      <c r="A1959" s="243">
        <v>144</v>
      </c>
      <c r="B1959" s="243" t="s">
        <v>1100</v>
      </c>
      <c r="C1959" s="243" t="s">
        <v>1104</v>
      </c>
      <c r="D1959" s="243" t="s">
        <v>1106</v>
      </c>
      <c r="E1959" s="243">
        <v>44</v>
      </c>
      <c r="F1959" s="243">
        <v>1</v>
      </c>
      <c r="G1959" s="195" t="s">
        <v>640</v>
      </c>
      <c r="H1959" s="187">
        <v>1</v>
      </c>
      <c r="I1959" s="167" t="s">
        <v>71</v>
      </c>
      <c r="J1959" s="187"/>
      <c r="K1959" s="187"/>
      <c r="L1959" s="187"/>
      <c r="M1959" s="187">
        <v>21</v>
      </c>
      <c r="N1959" s="167"/>
      <c r="O1959" s="197" t="s">
        <v>650</v>
      </c>
      <c r="Q1959" s="187">
        <v>1</v>
      </c>
    </row>
    <row r="1960" spans="1:17">
      <c r="A1960" s="243">
        <v>144</v>
      </c>
      <c r="B1960" s="243" t="s">
        <v>1100</v>
      </c>
      <c r="C1960" s="243" t="s">
        <v>1104</v>
      </c>
      <c r="D1960" s="243" t="s">
        <v>1106</v>
      </c>
      <c r="E1960" s="243">
        <v>44</v>
      </c>
      <c r="F1960" s="243">
        <v>1</v>
      </c>
      <c r="G1960" s="195" t="s">
        <v>640</v>
      </c>
      <c r="H1960" s="187">
        <v>2</v>
      </c>
      <c r="I1960" s="167" t="s">
        <v>641</v>
      </c>
      <c r="J1960" s="187">
        <v>455</v>
      </c>
      <c r="K1960" s="187">
        <v>583</v>
      </c>
      <c r="L1960" s="187">
        <f t="shared" ref="L1960:L1969" si="32">J1960*K1960*3.14/4</f>
        <v>208233.02499999999</v>
      </c>
      <c r="M1960" s="187">
        <v>22</v>
      </c>
      <c r="N1960" s="167"/>
      <c r="O1960" s="196" t="s">
        <v>653</v>
      </c>
      <c r="Q1960" s="187">
        <v>8</v>
      </c>
    </row>
    <row r="1961" spans="1:17">
      <c r="A1961" s="243">
        <v>144</v>
      </c>
      <c r="B1961" s="243" t="s">
        <v>1100</v>
      </c>
      <c r="C1961" s="243" t="s">
        <v>1104</v>
      </c>
      <c r="D1961" s="243" t="s">
        <v>1106</v>
      </c>
      <c r="E1961" s="243">
        <v>44</v>
      </c>
      <c r="F1961" s="243">
        <v>1</v>
      </c>
      <c r="G1961" s="195" t="s">
        <v>640</v>
      </c>
      <c r="H1961" s="187">
        <v>2</v>
      </c>
      <c r="I1961" s="167" t="s">
        <v>641</v>
      </c>
      <c r="J1961" s="187">
        <v>455</v>
      </c>
      <c r="K1961" s="187">
        <v>583</v>
      </c>
      <c r="L1961" s="187">
        <f t="shared" si="32"/>
        <v>208233.02499999999</v>
      </c>
      <c r="M1961" s="187">
        <v>22</v>
      </c>
      <c r="N1961" s="167"/>
      <c r="O1961" s="196" t="s">
        <v>673</v>
      </c>
      <c r="Q1961" s="187">
        <v>1</v>
      </c>
    </row>
    <row r="1962" spans="1:17">
      <c r="A1962" s="243">
        <v>144</v>
      </c>
      <c r="B1962" s="243" t="s">
        <v>1100</v>
      </c>
      <c r="C1962" s="243" t="s">
        <v>1104</v>
      </c>
      <c r="D1962" s="243" t="s">
        <v>1106</v>
      </c>
      <c r="E1962" s="243">
        <v>44</v>
      </c>
      <c r="F1962" s="243">
        <v>1</v>
      </c>
      <c r="G1962" s="195" t="s">
        <v>640</v>
      </c>
      <c r="H1962" s="187">
        <v>2</v>
      </c>
      <c r="I1962" s="167" t="s">
        <v>641</v>
      </c>
      <c r="J1962" s="187">
        <v>455</v>
      </c>
      <c r="K1962" s="187">
        <v>583</v>
      </c>
      <c r="L1962" s="187">
        <f t="shared" si="32"/>
        <v>208233.02499999999</v>
      </c>
      <c r="M1962" s="187">
        <v>22</v>
      </c>
      <c r="N1962" s="167"/>
      <c r="O1962" s="196" t="s">
        <v>643</v>
      </c>
      <c r="Q1962" s="187">
        <v>1</v>
      </c>
    </row>
    <row r="1963" spans="1:17">
      <c r="A1963" s="243">
        <v>144</v>
      </c>
      <c r="B1963" s="243" t="s">
        <v>1100</v>
      </c>
      <c r="C1963" s="243" t="s">
        <v>1104</v>
      </c>
      <c r="D1963" s="243" t="s">
        <v>1106</v>
      </c>
      <c r="E1963" s="243">
        <v>44</v>
      </c>
      <c r="F1963" s="243">
        <v>1</v>
      </c>
      <c r="G1963" s="195" t="s">
        <v>640</v>
      </c>
      <c r="H1963" s="187">
        <v>2</v>
      </c>
      <c r="I1963" s="167" t="s">
        <v>641</v>
      </c>
      <c r="J1963" s="187">
        <v>455</v>
      </c>
      <c r="K1963" s="187">
        <v>583</v>
      </c>
      <c r="L1963" s="187">
        <f t="shared" si="32"/>
        <v>208233.02499999999</v>
      </c>
      <c r="M1963" s="187">
        <v>22</v>
      </c>
      <c r="N1963" s="167"/>
      <c r="O1963" s="196" t="s">
        <v>657</v>
      </c>
      <c r="Q1963" s="187">
        <v>1</v>
      </c>
    </row>
    <row r="1964" spans="1:17">
      <c r="A1964" s="243">
        <v>144</v>
      </c>
      <c r="B1964" s="243" t="s">
        <v>1100</v>
      </c>
      <c r="C1964" s="243" t="s">
        <v>1104</v>
      </c>
      <c r="D1964" s="243" t="s">
        <v>1106</v>
      </c>
      <c r="E1964" s="243">
        <v>44</v>
      </c>
      <c r="F1964" s="243">
        <v>1</v>
      </c>
      <c r="G1964" s="195" t="s">
        <v>640</v>
      </c>
      <c r="H1964" s="187">
        <v>2</v>
      </c>
      <c r="I1964" s="167" t="s">
        <v>641</v>
      </c>
      <c r="J1964" s="187">
        <v>455</v>
      </c>
      <c r="K1964" s="187">
        <v>583</v>
      </c>
      <c r="L1964" s="187">
        <f t="shared" si="32"/>
        <v>208233.02499999999</v>
      </c>
      <c r="M1964" s="187">
        <v>22</v>
      </c>
      <c r="N1964" s="167"/>
      <c r="O1964" s="196" t="s">
        <v>648</v>
      </c>
      <c r="Q1964" s="187">
        <v>3</v>
      </c>
    </row>
    <row r="1965" spans="1:17">
      <c r="A1965" s="243">
        <v>144</v>
      </c>
      <c r="B1965" s="243" t="s">
        <v>1100</v>
      </c>
      <c r="C1965" s="243" t="s">
        <v>1104</v>
      </c>
      <c r="D1965" s="243" t="s">
        <v>1106</v>
      </c>
      <c r="E1965" s="243">
        <v>44</v>
      </c>
      <c r="F1965" s="243">
        <v>1</v>
      </c>
      <c r="G1965" s="195" t="s">
        <v>640</v>
      </c>
      <c r="H1965" s="187">
        <v>2</v>
      </c>
      <c r="I1965" s="167" t="s">
        <v>641</v>
      </c>
      <c r="J1965" s="187">
        <v>455</v>
      </c>
      <c r="K1965" s="187">
        <v>583</v>
      </c>
      <c r="L1965" s="187">
        <f t="shared" si="32"/>
        <v>208233.02499999999</v>
      </c>
      <c r="M1965" s="187">
        <v>22</v>
      </c>
      <c r="N1965" s="167"/>
      <c r="O1965" s="196" t="s">
        <v>445</v>
      </c>
      <c r="Q1965" s="187" t="s">
        <v>674</v>
      </c>
    </row>
    <row r="1966" spans="1:17">
      <c r="A1966" s="243">
        <v>144</v>
      </c>
      <c r="B1966" s="243" t="s">
        <v>1100</v>
      </c>
      <c r="C1966" s="243" t="s">
        <v>1104</v>
      </c>
      <c r="D1966" s="243" t="s">
        <v>1106</v>
      </c>
      <c r="E1966" s="243">
        <v>44</v>
      </c>
      <c r="F1966" s="243">
        <v>1</v>
      </c>
      <c r="G1966" s="195" t="s">
        <v>640</v>
      </c>
      <c r="H1966" s="187">
        <v>2</v>
      </c>
      <c r="I1966" s="167" t="s">
        <v>641</v>
      </c>
      <c r="J1966" s="187">
        <v>455</v>
      </c>
      <c r="K1966" s="187">
        <v>583</v>
      </c>
      <c r="L1966" s="187">
        <f t="shared" si="32"/>
        <v>208233.02499999999</v>
      </c>
      <c r="M1966" s="187">
        <v>22</v>
      </c>
      <c r="N1966" s="167"/>
      <c r="O1966" s="196" t="s">
        <v>662</v>
      </c>
      <c r="Q1966" s="187">
        <v>2</v>
      </c>
    </row>
    <row r="1967" spans="1:17">
      <c r="A1967" s="243">
        <v>144</v>
      </c>
      <c r="B1967" s="243" t="s">
        <v>1100</v>
      </c>
      <c r="C1967" s="243" t="s">
        <v>1104</v>
      </c>
      <c r="D1967" s="243" t="s">
        <v>1106</v>
      </c>
      <c r="E1967" s="243">
        <v>44</v>
      </c>
      <c r="F1967" s="243">
        <v>1</v>
      </c>
      <c r="G1967" s="195" t="s">
        <v>640</v>
      </c>
      <c r="H1967" s="187">
        <v>2</v>
      </c>
      <c r="I1967" s="167" t="s">
        <v>641</v>
      </c>
      <c r="J1967" s="187">
        <v>455</v>
      </c>
      <c r="K1967" s="187">
        <v>583</v>
      </c>
      <c r="L1967" s="187">
        <f t="shared" si="32"/>
        <v>208233.02499999999</v>
      </c>
      <c r="M1967" s="187">
        <v>22</v>
      </c>
      <c r="N1967" s="167"/>
      <c r="O1967" s="196" t="s">
        <v>592</v>
      </c>
      <c r="Q1967" s="187">
        <v>2</v>
      </c>
    </row>
    <row r="1968" spans="1:17">
      <c r="A1968" s="243">
        <v>144</v>
      </c>
      <c r="B1968" s="243" t="s">
        <v>1100</v>
      </c>
      <c r="C1968" s="243" t="s">
        <v>1104</v>
      </c>
      <c r="D1968" s="243" t="s">
        <v>1106</v>
      </c>
      <c r="E1968" s="243">
        <v>44</v>
      </c>
      <c r="F1968" s="243">
        <v>1</v>
      </c>
      <c r="G1968" s="195" t="s">
        <v>640</v>
      </c>
      <c r="H1968" s="187">
        <v>2</v>
      </c>
      <c r="I1968" s="167" t="s">
        <v>641</v>
      </c>
      <c r="J1968" s="187">
        <v>455</v>
      </c>
      <c r="K1968" s="187">
        <v>583</v>
      </c>
      <c r="L1968" s="187">
        <f t="shared" si="32"/>
        <v>208233.02499999999</v>
      </c>
      <c r="M1968" s="187">
        <v>22</v>
      </c>
      <c r="N1968" s="167"/>
      <c r="O1968" s="196" t="s">
        <v>655</v>
      </c>
      <c r="Q1968" s="187">
        <v>1</v>
      </c>
    </row>
    <row r="1969" spans="1:17">
      <c r="A1969" s="243">
        <v>144</v>
      </c>
      <c r="B1969" s="243" t="s">
        <v>1100</v>
      </c>
      <c r="C1969" s="243" t="s">
        <v>1104</v>
      </c>
      <c r="D1969" s="243" t="s">
        <v>1106</v>
      </c>
      <c r="E1969" s="243">
        <v>44</v>
      </c>
      <c r="F1969" s="243">
        <v>1</v>
      </c>
      <c r="G1969" s="195" t="s">
        <v>640</v>
      </c>
      <c r="H1969" s="187">
        <v>2</v>
      </c>
      <c r="I1969" s="167" t="s">
        <v>641</v>
      </c>
      <c r="J1969" s="187">
        <v>455</v>
      </c>
      <c r="K1969" s="187">
        <v>583</v>
      </c>
      <c r="L1969" s="187">
        <f t="shared" si="32"/>
        <v>208233.02499999999</v>
      </c>
      <c r="M1969" s="187">
        <v>22</v>
      </c>
      <c r="N1969" s="167"/>
      <c r="O1969" s="197" t="s">
        <v>675</v>
      </c>
      <c r="Q1969" s="187">
        <v>1</v>
      </c>
    </row>
    <row r="1970" spans="1:17">
      <c r="A1970" s="243">
        <v>144</v>
      </c>
      <c r="B1970" s="243" t="s">
        <v>1100</v>
      </c>
      <c r="C1970" s="243" t="s">
        <v>1104</v>
      </c>
      <c r="D1970" s="243" t="s">
        <v>1106</v>
      </c>
      <c r="E1970" s="243">
        <v>44</v>
      </c>
      <c r="F1970" s="243">
        <v>1</v>
      </c>
      <c r="G1970" s="195" t="s">
        <v>640</v>
      </c>
      <c r="H1970" s="187">
        <v>1</v>
      </c>
      <c r="I1970" s="167" t="s">
        <v>71</v>
      </c>
      <c r="J1970" s="187"/>
      <c r="K1970" s="187"/>
      <c r="L1970" s="187"/>
      <c r="M1970" s="187">
        <v>22</v>
      </c>
      <c r="N1970" s="167"/>
      <c r="O1970" s="196" t="s">
        <v>676</v>
      </c>
      <c r="Q1970" s="187">
        <v>1</v>
      </c>
    </row>
    <row r="1971" spans="1:17">
      <c r="A1971" s="243">
        <v>144</v>
      </c>
      <c r="B1971" s="243" t="s">
        <v>1100</v>
      </c>
      <c r="C1971" s="243" t="s">
        <v>1104</v>
      </c>
      <c r="D1971" s="243" t="s">
        <v>1106</v>
      </c>
      <c r="E1971" s="243">
        <v>44</v>
      </c>
      <c r="F1971" s="243">
        <v>1</v>
      </c>
      <c r="G1971" s="195" t="s">
        <v>640</v>
      </c>
      <c r="H1971" s="187">
        <v>1</v>
      </c>
      <c r="I1971" s="167" t="s">
        <v>71</v>
      </c>
      <c r="J1971" s="187"/>
      <c r="K1971" s="187"/>
      <c r="L1971" s="187"/>
      <c r="M1971" s="187">
        <v>22</v>
      </c>
      <c r="N1971" s="167"/>
      <c r="O1971" s="196" t="s">
        <v>527</v>
      </c>
      <c r="Q1971" s="187">
        <v>1</v>
      </c>
    </row>
    <row r="1972" spans="1:17">
      <c r="A1972" s="243">
        <v>144</v>
      </c>
      <c r="B1972" s="243" t="s">
        <v>1100</v>
      </c>
      <c r="C1972" s="243" t="s">
        <v>1104</v>
      </c>
      <c r="D1972" s="243" t="s">
        <v>1106</v>
      </c>
      <c r="E1972" s="243">
        <v>44</v>
      </c>
      <c r="F1972" s="243">
        <v>1</v>
      </c>
      <c r="G1972" s="195" t="s">
        <v>640</v>
      </c>
      <c r="H1972" s="187">
        <v>1</v>
      </c>
      <c r="I1972" s="167" t="s">
        <v>71</v>
      </c>
      <c r="J1972" s="187"/>
      <c r="K1972" s="187"/>
      <c r="L1972" s="187"/>
      <c r="M1972" s="187">
        <v>22</v>
      </c>
      <c r="N1972" s="167"/>
      <c r="O1972" s="196" t="s">
        <v>643</v>
      </c>
      <c r="Q1972" s="187">
        <v>1</v>
      </c>
    </row>
    <row r="1973" spans="1:17">
      <c r="A1973" s="243">
        <v>144</v>
      </c>
      <c r="B1973" s="243" t="s">
        <v>1100</v>
      </c>
      <c r="C1973" s="243" t="s">
        <v>1104</v>
      </c>
      <c r="D1973" s="243" t="s">
        <v>1106</v>
      </c>
      <c r="E1973" s="243">
        <v>44</v>
      </c>
      <c r="F1973" s="243">
        <v>1</v>
      </c>
      <c r="G1973" s="195" t="s">
        <v>640</v>
      </c>
      <c r="H1973" s="187">
        <v>1</v>
      </c>
      <c r="I1973" s="167" t="s">
        <v>71</v>
      </c>
      <c r="J1973" s="187"/>
      <c r="K1973" s="187"/>
      <c r="L1973" s="187"/>
      <c r="M1973" s="187">
        <v>22</v>
      </c>
      <c r="N1973" s="167"/>
      <c r="O1973" s="196" t="s">
        <v>592</v>
      </c>
      <c r="Q1973" s="187">
        <v>1</v>
      </c>
    </row>
    <row r="1974" spans="1:17">
      <c r="A1974" s="243">
        <v>144</v>
      </c>
      <c r="B1974" s="243" t="s">
        <v>1100</v>
      </c>
      <c r="C1974" s="243" t="s">
        <v>1104</v>
      </c>
      <c r="D1974" s="243" t="s">
        <v>1106</v>
      </c>
      <c r="E1974" s="243">
        <v>44</v>
      </c>
      <c r="F1974" s="243">
        <v>1</v>
      </c>
      <c r="G1974" s="195" t="s">
        <v>640</v>
      </c>
      <c r="H1974" s="187">
        <v>1</v>
      </c>
      <c r="I1974" s="167" t="s">
        <v>71</v>
      </c>
      <c r="J1974" s="187"/>
      <c r="K1974" s="187"/>
      <c r="L1974" s="187"/>
      <c r="M1974" s="187">
        <v>22</v>
      </c>
      <c r="N1974" s="167"/>
      <c r="O1974" s="197" t="s">
        <v>654</v>
      </c>
      <c r="Q1974" s="187">
        <v>2</v>
      </c>
    </row>
    <row r="1975" spans="1:17">
      <c r="A1975" s="243">
        <v>144</v>
      </c>
      <c r="B1975" s="243" t="s">
        <v>1100</v>
      </c>
      <c r="C1975" s="243" t="s">
        <v>1104</v>
      </c>
      <c r="D1975" s="243" t="s">
        <v>1106</v>
      </c>
      <c r="E1975" s="243">
        <v>44</v>
      </c>
      <c r="F1975" s="243">
        <v>1</v>
      </c>
      <c r="G1975" s="195" t="s">
        <v>640</v>
      </c>
      <c r="H1975" s="187">
        <v>1</v>
      </c>
      <c r="I1975" s="167" t="s">
        <v>71</v>
      </c>
      <c r="J1975" s="187"/>
      <c r="K1975" s="187"/>
      <c r="L1975" s="187"/>
      <c r="M1975" s="187">
        <v>22</v>
      </c>
      <c r="N1975" s="167"/>
      <c r="O1975" s="196" t="s">
        <v>445</v>
      </c>
      <c r="Q1975" s="187">
        <v>1</v>
      </c>
    </row>
    <row r="1976" spans="1:17">
      <c r="A1976" s="243">
        <v>144</v>
      </c>
      <c r="B1976" s="243" t="s">
        <v>1100</v>
      </c>
      <c r="C1976" s="243" t="s">
        <v>1104</v>
      </c>
      <c r="D1976" s="243" t="s">
        <v>1106</v>
      </c>
      <c r="E1976" s="243">
        <v>44</v>
      </c>
      <c r="F1976" s="243">
        <v>1</v>
      </c>
      <c r="G1976" s="195" t="s">
        <v>640</v>
      </c>
      <c r="H1976" s="187">
        <v>1</v>
      </c>
      <c r="I1976" s="167" t="s">
        <v>71</v>
      </c>
      <c r="J1976" s="187"/>
      <c r="K1976" s="187"/>
      <c r="L1976" s="187"/>
      <c r="M1976" s="187">
        <v>22</v>
      </c>
      <c r="N1976" s="167"/>
      <c r="O1976" s="196" t="s">
        <v>573</v>
      </c>
      <c r="Q1976" s="187">
        <v>2</v>
      </c>
    </row>
    <row r="1977" spans="1:17">
      <c r="A1977" s="243">
        <v>144</v>
      </c>
      <c r="B1977" s="243" t="s">
        <v>1100</v>
      </c>
      <c r="C1977" s="243" t="s">
        <v>1104</v>
      </c>
      <c r="D1977" s="243" t="s">
        <v>1106</v>
      </c>
      <c r="E1977" s="243">
        <v>44</v>
      </c>
      <c r="F1977" s="243">
        <v>1</v>
      </c>
      <c r="G1977" s="195" t="s">
        <v>640</v>
      </c>
      <c r="H1977" s="187">
        <v>1</v>
      </c>
      <c r="I1977" s="167" t="s">
        <v>71</v>
      </c>
      <c r="J1977" s="187"/>
      <c r="K1977" s="187"/>
      <c r="L1977" s="187"/>
      <c r="M1977" s="187">
        <v>22</v>
      </c>
      <c r="N1977" s="167"/>
      <c r="O1977" s="196" t="s">
        <v>648</v>
      </c>
      <c r="Q1977" s="187">
        <v>3</v>
      </c>
    </row>
    <row r="1978" spans="1:17">
      <c r="A1978" s="243">
        <v>144</v>
      </c>
      <c r="B1978" s="243" t="s">
        <v>1100</v>
      </c>
      <c r="C1978" s="243" t="s">
        <v>1104</v>
      </c>
      <c r="D1978" s="243" t="s">
        <v>1106</v>
      </c>
      <c r="E1978" s="243">
        <v>44</v>
      </c>
      <c r="F1978" s="243">
        <v>1</v>
      </c>
      <c r="G1978" s="195" t="s">
        <v>640</v>
      </c>
      <c r="H1978" s="187">
        <v>1</v>
      </c>
      <c r="I1978" s="167" t="s">
        <v>71</v>
      </c>
      <c r="J1978" s="187"/>
      <c r="K1978" s="187"/>
      <c r="L1978" s="187"/>
      <c r="M1978" s="187">
        <v>22</v>
      </c>
      <c r="N1978" s="167"/>
      <c r="O1978" s="196" t="s">
        <v>658</v>
      </c>
      <c r="Q1978" s="187">
        <v>1</v>
      </c>
    </row>
    <row r="1979" spans="1:17">
      <c r="A1979" s="243">
        <v>144</v>
      </c>
      <c r="B1979" s="243" t="s">
        <v>1100</v>
      </c>
      <c r="C1979" s="243" t="s">
        <v>1104</v>
      </c>
      <c r="D1979" s="243" t="s">
        <v>1106</v>
      </c>
      <c r="E1979" s="243">
        <v>44</v>
      </c>
      <c r="F1979" s="243">
        <v>1</v>
      </c>
      <c r="G1979" s="195" t="s">
        <v>640</v>
      </c>
      <c r="H1979" s="187">
        <v>1</v>
      </c>
      <c r="I1979" s="167" t="s">
        <v>71</v>
      </c>
      <c r="J1979" s="187"/>
      <c r="K1979" s="187"/>
      <c r="L1979" s="187"/>
      <c r="M1979" s="187">
        <v>22</v>
      </c>
      <c r="N1979" s="167"/>
      <c r="O1979" s="196" t="s">
        <v>653</v>
      </c>
      <c r="Q1979" s="187">
        <v>3</v>
      </c>
    </row>
    <row r="1980" spans="1:17">
      <c r="A1980" s="243">
        <v>144</v>
      </c>
      <c r="B1980" s="243" t="s">
        <v>1100</v>
      </c>
      <c r="C1980" s="243" t="s">
        <v>1104</v>
      </c>
      <c r="D1980" s="243" t="s">
        <v>1106</v>
      </c>
      <c r="E1980" s="243">
        <v>44</v>
      </c>
      <c r="F1980" s="243">
        <v>1</v>
      </c>
      <c r="G1980" s="195" t="s">
        <v>640</v>
      </c>
      <c r="H1980" s="187">
        <v>1</v>
      </c>
      <c r="I1980" s="167" t="s">
        <v>71</v>
      </c>
      <c r="J1980" s="187"/>
      <c r="K1980" s="187"/>
      <c r="L1980" s="187"/>
      <c r="M1980" s="187">
        <v>22</v>
      </c>
      <c r="N1980" s="167"/>
      <c r="O1980" s="196" t="s">
        <v>655</v>
      </c>
      <c r="Q1980" s="187">
        <v>1</v>
      </c>
    </row>
    <row r="1981" spans="1:17">
      <c r="A1981" s="243">
        <v>144</v>
      </c>
      <c r="B1981" s="243" t="s">
        <v>1100</v>
      </c>
      <c r="C1981" s="243" t="s">
        <v>1104</v>
      </c>
      <c r="D1981" s="243" t="s">
        <v>1106</v>
      </c>
      <c r="E1981" s="243">
        <v>44</v>
      </c>
      <c r="F1981" s="243">
        <v>1</v>
      </c>
      <c r="G1981" s="195" t="s">
        <v>640</v>
      </c>
      <c r="H1981" s="187">
        <v>1</v>
      </c>
      <c r="I1981" s="167" t="s">
        <v>71</v>
      </c>
      <c r="J1981" s="187"/>
      <c r="K1981" s="187"/>
      <c r="L1981" s="187"/>
      <c r="M1981" s="187">
        <v>22</v>
      </c>
      <c r="N1981" s="167"/>
      <c r="O1981" s="196" t="s">
        <v>662</v>
      </c>
      <c r="Q1981" s="187">
        <v>3</v>
      </c>
    </row>
    <row r="1982" spans="1:17">
      <c r="A1982" s="243">
        <v>144</v>
      </c>
      <c r="B1982" s="243" t="s">
        <v>1100</v>
      </c>
      <c r="C1982" s="243" t="s">
        <v>1104</v>
      </c>
      <c r="D1982" s="243" t="s">
        <v>1106</v>
      </c>
      <c r="E1982" s="243">
        <v>44</v>
      </c>
      <c r="F1982" s="243">
        <v>1</v>
      </c>
      <c r="G1982" s="195" t="s">
        <v>640</v>
      </c>
      <c r="H1982" s="187">
        <v>2</v>
      </c>
      <c r="I1982" s="167" t="s">
        <v>641</v>
      </c>
      <c r="J1982" s="187">
        <v>456</v>
      </c>
      <c r="K1982" s="187">
        <v>470</v>
      </c>
      <c r="L1982" s="187">
        <f t="shared" ref="L1982:L1991" si="33">J1982*K1982*3.14/4</f>
        <v>168241.2</v>
      </c>
      <c r="M1982" s="187">
        <v>23</v>
      </c>
      <c r="N1982" s="167"/>
      <c r="O1982" s="196" t="s">
        <v>527</v>
      </c>
      <c r="Q1982" s="187">
        <v>1</v>
      </c>
    </row>
    <row r="1983" spans="1:17">
      <c r="A1983" s="243">
        <v>144</v>
      </c>
      <c r="B1983" s="243" t="s">
        <v>1100</v>
      </c>
      <c r="C1983" s="243" t="s">
        <v>1104</v>
      </c>
      <c r="D1983" s="243" t="s">
        <v>1106</v>
      </c>
      <c r="E1983" s="243">
        <v>44</v>
      </c>
      <c r="F1983" s="243">
        <v>1</v>
      </c>
      <c r="G1983" s="195" t="s">
        <v>640</v>
      </c>
      <c r="H1983" s="187">
        <v>2</v>
      </c>
      <c r="I1983" s="167" t="s">
        <v>641</v>
      </c>
      <c r="J1983" s="187">
        <v>456</v>
      </c>
      <c r="K1983" s="187">
        <v>470</v>
      </c>
      <c r="L1983" s="187">
        <f t="shared" si="33"/>
        <v>168241.2</v>
      </c>
      <c r="M1983" s="187">
        <v>23</v>
      </c>
      <c r="N1983" s="167"/>
      <c r="O1983" s="196" t="s">
        <v>573</v>
      </c>
      <c r="Q1983" s="187">
        <v>1</v>
      </c>
    </row>
    <row r="1984" spans="1:17">
      <c r="A1984" s="243">
        <v>144</v>
      </c>
      <c r="B1984" s="243" t="s">
        <v>1100</v>
      </c>
      <c r="C1984" s="243" t="s">
        <v>1104</v>
      </c>
      <c r="D1984" s="243" t="s">
        <v>1106</v>
      </c>
      <c r="E1984" s="243">
        <v>44</v>
      </c>
      <c r="F1984" s="243">
        <v>1</v>
      </c>
      <c r="G1984" s="195" t="s">
        <v>640</v>
      </c>
      <c r="H1984" s="187">
        <v>2</v>
      </c>
      <c r="I1984" s="167" t="s">
        <v>641</v>
      </c>
      <c r="J1984" s="187">
        <v>456</v>
      </c>
      <c r="K1984" s="187">
        <v>470</v>
      </c>
      <c r="L1984" s="187">
        <f t="shared" si="33"/>
        <v>168241.2</v>
      </c>
      <c r="M1984" s="187">
        <v>23</v>
      </c>
      <c r="N1984" s="167"/>
      <c r="O1984" s="197" t="s">
        <v>654</v>
      </c>
      <c r="Q1984" s="187">
        <v>1</v>
      </c>
    </row>
    <row r="1985" spans="1:17">
      <c r="A1985" s="243">
        <v>144</v>
      </c>
      <c r="B1985" s="243" t="s">
        <v>1100</v>
      </c>
      <c r="C1985" s="243" t="s">
        <v>1104</v>
      </c>
      <c r="D1985" s="243" t="s">
        <v>1106</v>
      </c>
      <c r="E1985" s="243">
        <v>44</v>
      </c>
      <c r="F1985" s="243">
        <v>1</v>
      </c>
      <c r="G1985" s="195" t="s">
        <v>640</v>
      </c>
      <c r="H1985" s="187">
        <v>2</v>
      </c>
      <c r="I1985" s="167" t="s">
        <v>641</v>
      </c>
      <c r="J1985" s="187">
        <v>456</v>
      </c>
      <c r="K1985" s="187">
        <v>470</v>
      </c>
      <c r="L1985" s="187">
        <f t="shared" si="33"/>
        <v>168241.2</v>
      </c>
      <c r="M1985" s="187">
        <v>23</v>
      </c>
      <c r="N1985" s="167"/>
      <c r="O1985" s="196" t="s">
        <v>677</v>
      </c>
      <c r="Q1985" s="187">
        <v>1</v>
      </c>
    </row>
    <row r="1986" spans="1:17">
      <c r="A1986" s="243">
        <v>144</v>
      </c>
      <c r="B1986" s="243" t="s">
        <v>1100</v>
      </c>
      <c r="C1986" s="243" t="s">
        <v>1104</v>
      </c>
      <c r="D1986" s="243" t="s">
        <v>1106</v>
      </c>
      <c r="E1986" s="243">
        <v>44</v>
      </c>
      <c r="F1986" s="243">
        <v>1</v>
      </c>
      <c r="G1986" s="195" t="s">
        <v>640</v>
      </c>
      <c r="H1986" s="187">
        <v>2</v>
      </c>
      <c r="I1986" s="167" t="s">
        <v>641</v>
      </c>
      <c r="J1986" s="187">
        <v>456</v>
      </c>
      <c r="K1986" s="187">
        <v>470</v>
      </c>
      <c r="L1986" s="187">
        <f t="shared" si="33"/>
        <v>168241.2</v>
      </c>
      <c r="M1986" s="187">
        <v>23</v>
      </c>
      <c r="N1986" s="167"/>
      <c r="O1986" s="196" t="s">
        <v>592</v>
      </c>
      <c r="Q1986" s="187">
        <v>2</v>
      </c>
    </row>
    <row r="1987" spans="1:17">
      <c r="A1987" s="243">
        <v>144</v>
      </c>
      <c r="B1987" s="243" t="s">
        <v>1100</v>
      </c>
      <c r="C1987" s="243" t="s">
        <v>1104</v>
      </c>
      <c r="D1987" s="243" t="s">
        <v>1106</v>
      </c>
      <c r="E1987" s="243">
        <v>44</v>
      </c>
      <c r="F1987" s="243">
        <v>1</v>
      </c>
      <c r="G1987" s="195" t="s">
        <v>640</v>
      </c>
      <c r="H1987" s="187">
        <v>2</v>
      </c>
      <c r="I1987" s="167" t="s">
        <v>641</v>
      </c>
      <c r="J1987" s="187">
        <v>456</v>
      </c>
      <c r="K1987" s="187">
        <v>470</v>
      </c>
      <c r="L1987" s="187">
        <f t="shared" si="33"/>
        <v>168241.2</v>
      </c>
      <c r="M1987" s="187">
        <v>23</v>
      </c>
      <c r="N1987" s="167"/>
      <c r="O1987" s="196" t="s">
        <v>662</v>
      </c>
      <c r="Q1987" s="187">
        <v>1</v>
      </c>
    </row>
    <row r="1988" spans="1:17">
      <c r="A1988" s="243">
        <v>144</v>
      </c>
      <c r="B1988" s="243" t="s">
        <v>1100</v>
      </c>
      <c r="C1988" s="243" t="s">
        <v>1104</v>
      </c>
      <c r="D1988" s="243" t="s">
        <v>1106</v>
      </c>
      <c r="E1988" s="243">
        <v>44</v>
      </c>
      <c r="F1988" s="243">
        <v>1</v>
      </c>
      <c r="G1988" s="195" t="s">
        <v>640</v>
      </c>
      <c r="H1988" s="187">
        <v>2</v>
      </c>
      <c r="I1988" s="167" t="s">
        <v>641</v>
      </c>
      <c r="J1988" s="187">
        <v>456</v>
      </c>
      <c r="K1988" s="187">
        <v>470</v>
      </c>
      <c r="L1988" s="187">
        <f t="shared" si="33"/>
        <v>168241.2</v>
      </c>
      <c r="M1988" s="187">
        <v>23</v>
      </c>
      <c r="N1988" s="167"/>
      <c r="O1988" s="196" t="s">
        <v>672</v>
      </c>
      <c r="Q1988" s="187">
        <v>1</v>
      </c>
    </row>
    <row r="1989" spans="1:17">
      <c r="A1989" s="243">
        <v>144</v>
      </c>
      <c r="B1989" s="243" t="s">
        <v>1100</v>
      </c>
      <c r="C1989" s="243" t="s">
        <v>1104</v>
      </c>
      <c r="D1989" s="243" t="s">
        <v>1106</v>
      </c>
      <c r="E1989" s="243">
        <v>44</v>
      </c>
      <c r="F1989" s="243">
        <v>1</v>
      </c>
      <c r="G1989" s="195" t="s">
        <v>640</v>
      </c>
      <c r="H1989" s="187">
        <v>2</v>
      </c>
      <c r="I1989" s="167" t="s">
        <v>641</v>
      </c>
      <c r="J1989" s="187">
        <v>456</v>
      </c>
      <c r="K1989" s="187">
        <v>470</v>
      </c>
      <c r="L1989" s="187">
        <f t="shared" si="33"/>
        <v>168241.2</v>
      </c>
      <c r="M1989" s="187">
        <v>23</v>
      </c>
      <c r="N1989" s="167"/>
      <c r="O1989" s="196" t="s">
        <v>445</v>
      </c>
      <c r="Q1989" s="187">
        <v>1</v>
      </c>
    </row>
    <row r="1990" spans="1:17">
      <c r="A1990" s="243">
        <v>144</v>
      </c>
      <c r="B1990" s="243" t="s">
        <v>1100</v>
      </c>
      <c r="C1990" s="243" t="s">
        <v>1104</v>
      </c>
      <c r="D1990" s="243" t="s">
        <v>1106</v>
      </c>
      <c r="E1990" s="243">
        <v>44</v>
      </c>
      <c r="F1990" s="243">
        <v>1</v>
      </c>
      <c r="G1990" s="195" t="s">
        <v>640</v>
      </c>
      <c r="H1990" s="187">
        <v>2</v>
      </c>
      <c r="I1990" s="167" t="s">
        <v>641</v>
      </c>
      <c r="J1990" s="187">
        <v>456</v>
      </c>
      <c r="K1990" s="187">
        <v>470</v>
      </c>
      <c r="L1990" s="187">
        <f t="shared" si="33"/>
        <v>168241.2</v>
      </c>
      <c r="M1990" s="187">
        <v>23</v>
      </c>
      <c r="N1990" s="167"/>
      <c r="O1990" s="196" t="s">
        <v>648</v>
      </c>
      <c r="Q1990" s="187">
        <v>1</v>
      </c>
    </row>
    <row r="1991" spans="1:17">
      <c r="A1991" s="243">
        <v>144</v>
      </c>
      <c r="B1991" s="243" t="s">
        <v>1100</v>
      </c>
      <c r="C1991" s="243" t="s">
        <v>1104</v>
      </c>
      <c r="D1991" s="243" t="s">
        <v>1106</v>
      </c>
      <c r="E1991" s="243">
        <v>44</v>
      </c>
      <c r="F1991" s="243">
        <v>1</v>
      </c>
      <c r="G1991" s="195" t="s">
        <v>640</v>
      </c>
      <c r="H1991" s="187">
        <v>2</v>
      </c>
      <c r="I1991" s="167" t="s">
        <v>641</v>
      </c>
      <c r="J1991" s="187">
        <v>456</v>
      </c>
      <c r="K1991" s="187">
        <v>470</v>
      </c>
      <c r="L1991" s="187">
        <f t="shared" si="33"/>
        <v>168241.2</v>
      </c>
      <c r="M1991" s="187">
        <v>23</v>
      </c>
      <c r="N1991" s="167"/>
      <c r="O1991" s="196" t="s">
        <v>665</v>
      </c>
      <c r="Q1991" s="187">
        <v>1</v>
      </c>
    </row>
    <row r="1992" spans="1:17">
      <c r="A1992" s="243">
        <v>144</v>
      </c>
      <c r="B1992" s="243" t="s">
        <v>1100</v>
      </c>
      <c r="C1992" s="243" t="s">
        <v>1104</v>
      </c>
      <c r="D1992" s="243" t="s">
        <v>1106</v>
      </c>
      <c r="E1992" s="243">
        <v>44</v>
      </c>
      <c r="F1992" s="243">
        <v>1</v>
      </c>
      <c r="G1992" s="195" t="s">
        <v>640</v>
      </c>
      <c r="H1992" s="187">
        <v>1</v>
      </c>
      <c r="I1992" s="167" t="s">
        <v>71</v>
      </c>
      <c r="J1992" s="187"/>
      <c r="K1992" s="187"/>
      <c r="L1992" s="187"/>
      <c r="M1992" s="187">
        <v>23</v>
      </c>
      <c r="N1992" s="167"/>
      <c r="O1992" s="196" t="s">
        <v>573</v>
      </c>
      <c r="Q1992" s="187">
        <v>15</v>
      </c>
    </row>
    <row r="1993" spans="1:17">
      <c r="A1993" s="243">
        <v>144</v>
      </c>
      <c r="B1993" s="243" t="s">
        <v>1100</v>
      </c>
      <c r="C1993" s="243" t="s">
        <v>1104</v>
      </c>
      <c r="D1993" s="243" t="s">
        <v>1106</v>
      </c>
      <c r="E1993" s="243">
        <v>44</v>
      </c>
      <c r="F1993" s="243">
        <v>1</v>
      </c>
      <c r="G1993" s="195" t="s">
        <v>640</v>
      </c>
      <c r="H1993" s="187">
        <v>1</v>
      </c>
      <c r="I1993" s="167" t="s">
        <v>71</v>
      </c>
      <c r="J1993" s="187"/>
      <c r="K1993" s="187"/>
      <c r="L1993" s="187"/>
      <c r="M1993" s="187">
        <v>23</v>
      </c>
      <c r="N1993" s="167"/>
      <c r="O1993" s="196" t="s">
        <v>527</v>
      </c>
      <c r="Q1993" s="187">
        <v>1</v>
      </c>
    </row>
    <row r="1994" spans="1:17">
      <c r="A1994" s="243">
        <v>144</v>
      </c>
      <c r="B1994" s="243" t="s">
        <v>1100</v>
      </c>
      <c r="C1994" s="243" t="s">
        <v>1104</v>
      </c>
      <c r="D1994" s="243" t="s">
        <v>1106</v>
      </c>
      <c r="E1994" s="243">
        <v>44</v>
      </c>
      <c r="F1994" s="243">
        <v>1</v>
      </c>
      <c r="G1994" s="195" t="s">
        <v>640</v>
      </c>
      <c r="H1994" s="187">
        <v>1</v>
      </c>
      <c r="I1994" s="167" t="s">
        <v>71</v>
      </c>
      <c r="J1994" s="187"/>
      <c r="K1994" s="187"/>
      <c r="L1994" s="187"/>
      <c r="M1994" s="187">
        <v>23</v>
      </c>
      <c r="N1994" s="167"/>
      <c r="O1994" s="197" t="s">
        <v>654</v>
      </c>
      <c r="Q1994" s="187">
        <v>1</v>
      </c>
    </row>
    <row r="1995" spans="1:17">
      <c r="A1995" s="243">
        <v>144</v>
      </c>
      <c r="B1995" s="243" t="s">
        <v>1100</v>
      </c>
      <c r="C1995" s="243" t="s">
        <v>1104</v>
      </c>
      <c r="D1995" s="243" t="s">
        <v>1106</v>
      </c>
      <c r="E1995" s="243">
        <v>44</v>
      </c>
      <c r="F1995" s="243">
        <v>1</v>
      </c>
      <c r="G1995" s="195" t="s">
        <v>640</v>
      </c>
      <c r="H1995" s="187">
        <v>1</v>
      </c>
      <c r="I1995" s="167" t="s">
        <v>71</v>
      </c>
      <c r="J1995" s="187"/>
      <c r="K1995" s="187"/>
      <c r="L1995" s="187"/>
      <c r="M1995" s="187">
        <v>23</v>
      </c>
      <c r="N1995" s="167"/>
      <c r="O1995" s="196" t="s">
        <v>592</v>
      </c>
      <c r="Q1995" s="187">
        <v>3</v>
      </c>
    </row>
    <row r="1996" spans="1:17">
      <c r="A1996" s="243">
        <v>144</v>
      </c>
      <c r="B1996" s="243" t="s">
        <v>1100</v>
      </c>
      <c r="C1996" s="243" t="s">
        <v>1104</v>
      </c>
      <c r="D1996" s="243" t="s">
        <v>1106</v>
      </c>
      <c r="E1996" s="243">
        <v>44</v>
      </c>
      <c r="F1996" s="243">
        <v>1</v>
      </c>
      <c r="G1996" s="195" t="s">
        <v>640</v>
      </c>
      <c r="H1996" s="187">
        <v>1</v>
      </c>
      <c r="I1996" s="167" t="s">
        <v>71</v>
      </c>
      <c r="J1996" s="187"/>
      <c r="K1996" s="187"/>
      <c r="L1996" s="187"/>
      <c r="M1996" s="187">
        <v>23</v>
      </c>
      <c r="N1996" s="167"/>
      <c r="O1996" s="196" t="s">
        <v>653</v>
      </c>
      <c r="Q1996" s="187">
        <v>4</v>
      </c>
    </row>
    <row r="1997" spans="1:17">
      <c r="A1997" s="243">
        <v>144</v>
      </c>
      <c r="B1997" s="243" t="s">
        <v>1100</v>
      </c>
      <c r="C1997" s="243" t="s">
        <v>1104</v>
      </c>
      <c r="D1997" s="243" t="s">
        <v>1106</v>
      </c>
      <c r="E1997" s="243">
        <v>44</v>
      </c>
      <c r="F1997" s="243">
        <v>1</v>
      </c>
      <c r="G1997" s="195" t="s">
        <v>640</v>
      </c>
      <c r="H1997" s="187">
        <v>1</v>
      </c>
      <c r="I1997" s="167" t="s">
        <v>71</v>
      </c>
      <c r="J1997" s="187"/>
      <c r="K1997" s="187"/>
      <c r="L1997" s="187"/>
      <c r="M1997" s="187">
        <v>23</v>
      </c>
      <c r="N1997" s="167"/>
      <c r="O1997" s="196" t="s">
        <v>648</v>
      </c>
      <c r="Q1997" s="187">
        <v>4</v>
      </c>
    </row>
    <row r="1998" spans="1:17">
      <c r="A1998" s="243">
        <v>144</v>
      </c>
      <c r="B1998" s="243" t="s">
        <v>1100</v>
      </c>
      <c r="C1998" s="243" t="s">
        <v>1104</v>
      </c>
      <c r="D1998" s="243" t="s">
        <v>1106</v>
      </c>
      <c r="E1998" s="243">
        <v>44</v>
      </c>
      <c r="F1998" s="243">
        <v>1</v>
      </c>
      <c r="G1998" s="195" t="s">
        <v>640</v>
      </c>
      <c r="H1998" s="187">
        <v>1</v>
      </c>
      <c r="I1998" s="167" t="s">
        <v>71</v>
      </c>
      <c r="J1998" s="187"/>
      <c r="K1998" s="187"/>
      <c r="L1998" s="187"/>
      <c r="M1998" s="187">
        <v>23</v>
      </c>
      <c r="N1998" s="167"/>
      <c r="O1998" s="196" t="s">
        <v>657</v>
      </c>
      <c r="Q1998" s="187">
        <v>1</v>
      </c>
    </row>
    <row r="1999" spans="1:17">
      <c r="A1999" s="243">
        <v>144</v>
      </c>
      <c r="B1999" s="243" t="s">
        <v>1100</v>
      </c>
      <c r="C1999" s="243" t="s">
        <v>1104</v>
      </c>
      <c r="D1999" s="243" t="s">
        <v>1106</v>
      </c>
      <c r="E1999" s="243">
        <v>44</v>
      </c>
      <c r="F1999" s="243">
        <v>1</v>
      </c>
      <c r="G1999" s="195" t="s">
        <v>640</v>
      </c>
      <c r="H1999" s="187">
        <v>1</v>
      </c>
      <c r="I1999" s="167" t="s">
        <v>71</v>
      </c>
      <c r="J1999" s="187"/>
      <c r="K1999" s="187"/>
      <c r="L1999" s="187"/>
      <c r="M1999" s="187">
        <v>23</v>
      </c>
      <c r="N1999" s="167"/>
      <c r="O1999" s="196" t="s">
        <v>675</v>
      </c>
      <c r="Q1999" s="187">
        <v>1</v>
      </c>
    </row>
    <row r="2000" spans="1:17">
      <c r="A2000" s="243">
        <v>144</v>
      </c>
      <c r="B2000" s="243" t="s">
        <v>1100</v>
      </c>
      <c r="C2000" s="243" t="s">
        <v>1104</v>
      </c>
      <c r="D2000" s="243" t="s">
        <v>1106</v>
      </c>
      <c r="E2000" s="243">
        <v>44</v>
      </c>
      <c r="F2000" s="243">
        <v>1</v>
      </c>
      <c r="G2000" s="195" t="s">
        <v>640</v>
      </c>
      <c r="H2000" s="187">
        <v>1</v>
      </c>
      <c r="I2000" s="167" t="s">
        <v>71</v>
      </c>
      <c r="J2000" s="187"/>
      <c r="K2000" s="187"/>
      <c r="L2000" s="187"/>
      <c r="M2000" s="187">
        <v>23</v>
      </c>
      <c r="N2000" s="167"/>
      <c r="O2000" s="196" t="s">
        <v>656</v>
      </c>
      <c r="Q2000" s="187">
        <v>1</v>
      </c>
    </row>
    <row r="2001" spans="1:17">
      <c r="A2001" s="243">
        <v>144</v>
      </c>
      <c r="B2001" s="243" t="s">
        <v>1100</v>
      </c>
      <c r="C2001" s="243" t="s">
        <v>1104</v>
      </c>
      <c r="D2001" s="243" t="s">
        <v>1106</v>
      </c>
      <c r="E2001" s="243">
        <v>44</v>
      </c>
      <c r="F2001" s="243">
        <v>1</v>
      </c>
      <c r="G2001" s="195" t="s">
        <v>640</v>
      </c>
      <c r="H2001" s="187">
        <v>1</v>
      </c>
      <c r="I2001" s="167" t="s">
        <v>71</v>
      </c>
      <c r="J2001" s="187"/>
      <c r="K2001" s="187"/>
      <c r="L2001" s="187"/>
      <c r="M2001" s="187">
        <v>23</v>
      </c>
      <c r="N2001" s="167"/>
      <c r="O2001" s="196" t="s">
        <v>670</v>
      </c>
      <c r="Q2001" s="187">
        <v>1</v>
      </c>
    </row>
    <row r="2002" spans="1:17">
      <c r="A2002" s="243">
        <v>144</v>
      </c>
      <c r="B2002" s="243" t="s">
        <v>1100</v>
      </c>
      <c r="C2002" s="243" t="s">
        <v>1104</v>
      </c>
      <c r="D2002" s="243" t="s">
        <v>1106</v>
      </c>
      <c r="E2002" s="243">
        <v>44</v>
      </c>
      <c r="F2002" s="243">
        <v>1</v>
      </c>
      <c r="G2002" s="195" t="s">
        <v>640</v>
      </c>
      <c r="H2002" s="187">
        <v>2</v>
      </c>
      <c r="I2002" s="167" t="s">
        <v>641</v>
      </c>
      <c r="J2002" s="187">
        <v>580</v>
      </c>
      <c r="K2002" s="187">
        <v>530</v>
      </c>
      <c r="L2002" s="187">
        <f t="shared" ref="L2002:L2018" si="34">J2002*K2002*3.14/4</f>
        <v>241309</v>
      </c>
      <c r="M2002" s="187">
        <v>24</v>
      </c>
      <c r="N2002" s="167"/>
      <c r="O2002" s="196" t="s">
        <v>653</v>
      </c>
      <c r="Q2002" s="187">
        <v>27</v>
      </c>
    </row>
    <row r="2003" spans="1:17">
      <c r="A2003" s="243">
        <v>144</v>
      </c>
      <c r="B2003" s="243" t="s">
        <v>1100</v>
      </c>
      <c r="C2003" s="243" t="s">
        <v>1104</v>
      </c>
      <c r="D2003" s="243" t="s">
        <v>1106</v>
      </c>
      <c r="E2003" s="243">
        <v>44</v>
      </c>
      <c r="F2003" s="243">
        <v>1</v>
      </c>
      <c r="G2003" s="195" t="s">
        <v>640</v>
      </c>
      <c r="H2003" s="187">
        <v>2</v>
      </c>
      <c r="I2003" s="167" t="s">
        <v>641</v>
      </c>
      <c r="J2003" s="187">
        <v>580</v>
      </c>
      <c r="K2003" s="187">
        <v>530</v>
      </c>
      <c r="L2003" s="187">
        <f t="shared" si="34"/>
        <v>241309</v>
      </c>
      <c r="M2003" s="187">
        <v>24</v>
      </c>
      <c r="N2003" s="167"/>
      <c r="O2003" s="196" t="s">
        <v>659</v>
      </c>
      <c r="Q2003" s="187">
        <v>2</v>
      </c>
    </row>
    <row r="2004" spans="1:17">
      <c r="A2004" s="243">
        <v>144</v>
      </c>
      <c r="B2004" s="243" t="s">
        <v>1100</v>
      </c>
      <c r="C2004" s="243" t="s">
        <v>1104</v>
      </c>
      <c r="D2004" s="243" t="s">
        <v>1106</v>
      </c>
      <c r="E2004" s="243">
        <v>44</v>
      </c>
      <c r="F2004" s="243">
        <v>1</v>
      </c>
      <c r="G2004" s="195" t="s">
        <v>640</v>
      </c>
      <c r="H2004" s="187">
        <v>2</v>
      </c>
      <c r="I2004" s="167" t="s">
        <v>641</v>
      </c>
      <c r="J2004" s="187">
        <v>580</v>
      </c>
      <c r="K2004" s="187">
        <v>530</v>
      </c>
      <c r="L2004" s="187">
        <f t="shared" si="34"/>
        <v>241309</v>
      </c>
      <c r="M2004" s="187">
        <v>24</v>
      </c>
      <c r="N2004" s="167"/>
      <c r="O2004" s="196" t="s">
        <v>648</v>
      </c>
      <c r="Q2004" s="187">
        <v>25</v>
      </c>
    </row>
    <row r="2005" spans="1:17">
      <c r="A2005" s="243">
        <v>144</v>
      </c>
      <c r="B2005" s="243" t="s">
        <v>1100</v>
      </c>
      <c r="C2005" s="243" t="s">
        <v>1104</v>
      </c>
      <c r="D2005" s="243" t="s">
        <v>1106</v>
      </c>
      <c r="E2005" s="243">
        <v>44</v>
      </c>
      <c r="F2005" s="243">
        <v>1</v>
      </c>
      <c r="G2005" s="195" t="s">
        <v>640</v>
      </c>
      <c r="H2005" s="187">
        <v>2</v>
      </c>
      <c r="I2005" s="167" t="s">
        <v>641</v>
      </c>
      <c r="J2005" s="187">
        <v>580</v>
      </c>
      <c r="K2005" s="187">
        <v>530</v>
      </c>
      <c r="L2005" s="187">
        <f t="shared" si="34"/>
        <v>241309</v>
      </c>
      <c r="M2005" s="187">
        <v>24</v>
      </c>
      <c r="N2005" s="167"/>
      <c r="O2005" s="196" t="s">
        <v>643</v>
      </c>
      <c r="Q2005" s="187">
        <v>6</v>
      </c>
    </row>
    <row r="2006" spans="1:17">
      <c r="A2006" s="243">
        <v>144</v>
      </c>
      <c r="B2006" s="243" t="s">
        <v>1100</v>
      </c>
      <c r="C2006" s="243" t="s">
        <v>1104</v>
      </c>
      <c r="D2006" s="243" t="s">
        <v>1106</v>
      </c>
      <c r="E2006" s="243">
        <v>44</v>
      </c>
      <c r="F2006" s="243">
        <v>1</v>
      </c>
      <c r="G2006" s="195" t="s">
        <v>640</v>
      </c>
      <c r="H2006" s="187">
        <v>2</v>
      </c>
      <c r="I2006" s="167" t="s">
        <v>641</v>
      </c>
      <c r="J2006" s="187">
        <v>580</v>
      </c>
      <c r="K2006" s="187">
        <v>530</v>
      </c>
      <c r="L2006" s="187">
        <f t="shared" si="34"/>
        <v>241309</v>
      </c>
      <c r="M2006" s="187">
        <v>24</v>
      </c>
      <c r="N2006" s="167"/>
      <c r="O2006" s="196" t="s">
        <v>527</v>
      </c>
      <c r="Q2006" s="187">
        <v>2</v>
      </c>
    </row>
    <row r="2007" spans="1:17">
      <c r="A2007" s="243">
        <v>144</v>
      </c>
      <c r="B2007" s="243" t="s">
        <v>1100</v>
      </c>
      <c r="C2007" s="243" t="s">
        <v>1104</v>
      </c>
      <c r="D2007" s="243" t="s">
        <v>1106</v>
      </c>
      <c r="E2007" s="243">
        <v>44</v>
      </c>
      <c r="F2007" s="243">
        <v>1</v>
      </c>
      <c r="G2007" s="195" t="s">
        <v>640</v>
      </c>
      <c r="H2007" s="187">
        <v>2</v>
      </c>
      <c r="I2007" s="167" t="s">
        <v>641</v>
      </c>
      <c r="J2007" s="187">
        <v>580</v>
      </c>
      <c r="K2007" s="187">
        <v>530</v>
      </c>
      <c r="L2007" s="187">
        <f t="shared" si="34"/>
        <v>241309</v>
      </c>
      <c r="M2007" s="187">
        <v>24</v>
      </c>
      <c r="N2007" s="167"/>
      <c r="O2007" s="196" t="s">
        <v>445</v>
      </c>
      <c r="Q2007" s="187">
        <v>1</v>
      </c>
    </row>
    <row r="2008" spans="1:17">
      <c r="A2008" s="243">
        <v>144</v>
      </c>
      <c r="B2008" s="243" t="s">
        <v>1100</v>
      </c>
      <c r="C2008" s="243" t="s">
        <v>1104</v>
      </c>
      <c r="D2008" s="243" t="s">
        <v>1106</v>
      </c>
      <c r="E2008" s="243">
        <v>44</v>
      </c>
      <c r="F2008" s="243">
        <v>1</v>
      </c>
      <c r="G2008" s="195" t="s">
        <v>640</v>
      </c>
      <c r="H2008" s="187">
        <v>2</v>
      </c>
      <c r="I2008" s="167" t="s">
        <v>641</v>
      </c>
      <c r="J2008" s="187">
        <v>580</v>
      </c>
      <c r="K2008" s="187">
        <v>530</v>
      </c>
      <c r="L2008" s="187">
        <f t="shared" si="34"/>
        <v>241309</v>
      </c>
      <c r="M2008" s="187">
        <v>24</v>
      </c>
      <c r="N2008" s="167"/>
      <c r="O2008" s="196" t="s">
        <v>652</v>
      </c>
      <c r="Q2008" s="187">
        <v>7</v>
      </c>
    </row>
    <row r="2009" spans="1:17">
      <c r="A2009" s="243">
        <v>144</v>
      </c>
      <c r="B2009" s="243" t="s">
        <v>1100</v>
      </c>
      <c r="C2009" s="243" t="s">
        <v>1104</v>
      </c>
      <c r="D2009" s="243" t="s">
        <v>1106</v>
      </c>
      <c r="E2009" s="243">
        <v>44</v>
      </c>
      <c r="F2009" s="243">
        <v>1</v>
      </c>
      <c r="G2009" s="195" t="s">
        <v>640</v>
      </c>
      <c r="H2009" s="187">
        <v>2</v>
      </c>
      <c r="I2009" s="167" t="s">
        <v>641</v>
      </c>
      <c r="J2009" s="187">
        <v>580</v>
      </c>
      <c r="K2009" s="187">
        <v>530</v>
      </c>
      <c r="L2009" s="187">
        <f t="shared" si="34"/>
        <v>241309</v>
      </c>
      <c r="M2009" s="187">
        <v>24</v>
      </c>
      <c r="N2009" s="167"/>
      <c r="O2009" s="196" t="s">
        <v>657</v>
      </c>
      <c r="Q2009" s="187">
        <v>1</v>
      </c>
    </row>
    <row r="2010" spans="1:17">
      <c r="A2010" s="243">
        <v>144</v>
      </c>
      <c r="B2010" s="243" t="s">
        <v>1100</v>
      </c>
      <c r="C2010" s="243" t="s">
        <v>1104</v>
      </c>
      <c r="D2010" s="243" t="s">
        <v>1106</v>
      </c>
      <c r="E2010" s="243">
        <v>44</v>
      </c>
      <c r="F2010" s="243">
        <v>1</v>
      </c>
      <c r="G2010" s="195" t="s">
        <v>640</v>
      </c>
      <c r="H2010" s="187">
        <v>2</v>
      </c>
      <c r="I2010" s="167" t="s">
        <v>641</v>
      </c>
      <c r="J2010" s="187">
        <v>580</v>
      </c>
      <c r="K2010" s="187">
        <v>530</v>
      </c>
      <c r="L2010" s="187">
        <f t="shared" si="34"/>
        <v>241309</v>
      </c>
      <c r="M2010" s="187">
        <v>24</v>
      </c>
      <c r="N2010" s="167"/>
      <c r="O2010" s="196" t="s">
        <v>445</v>
      </c>
      <c r="Q2010" s="187">
        <v>1</v>
      </c>
    </row>
    <row r="2011" spans="1:17">
      <c r="A2011" s="243">
        <v>144</v>
      </c>
      <c r="B2011" s="243" t="s">
        <v>1100</v>
      </c>
      <c r="C2011" s="243" t="s">
        <v>1104</v>
      </c>
      <c r="D2011" s="243" t="s">
        <v>1106</v>
      </c>
      <c r="E2011" s="243">
        <v>44</v>
      </c>
      <c r="F2011" s="243">
        <v>1</v>
      </c>
      <c r="G2011" s="195" t="s">
        <v>640</v>
      </c>
      <c r="H2011" s="187">
        <v>2</v>
      </c>
      <c r="I2011" s="167" t="s">
        <v>641</v>
      </c>
      <c r="J2011" s="187">
        <v>580</v>
      </c>
      <c r="K2011" s="187">
        <v>530</v>
      </c>
      <c r="L2011" s="187">
        <f t="shared" si="34"/>
        <v>241309</v>
      </c>
      <c r="M2011" s="187">
        <v>24</v>
      </c>
      <c r="N2011" s="167"/>
      <c r="O2011" s="196" t="s">
        <v>577</v>
      </c>
      <c r="Q2011" s="187">
        <v>1</v>
      </c>
    </row>
    <row r="2012" spans="1:17">
      <c r="A2012" s="243">
        <v>144</v>
      </c>
      <c r="B2012" s="243" t="s">
        <v>1100</v>
      </c>
      <c r="C2012" s="243" t="s">
        <v>1104</v>
      </c>
      <c r="D2012" s="243" t="s">
        <v>1106</v>
      </c>
      <c r="E2012" s="243">
        <v>44</v>
      </c>
      <c r="F2012" s="243">
        <v>1</v>
      </c>
      <c r="G2012" s="195" t="s">
        <v>640</v>
      </c>
      <c r="H2012" s="187">
        <v>2</v>
      </c>
      <c r="I2012" s="167" t="s">
        <v>641</v>
      </c>
      <c r="J2012" s="187">
        <v>580</v>
      </c>
      <c r="K2012" s="187">
        <v>530</v>
      </c>
      <c r="L2012" s="187">
        <f t="shared" si="34"/>
        <v>241309</v>
      </c>
      <c r="M2012" s="187">
        <v>24</v>
      </c>
      <c r="N2012" s="167"/>
      <c r="O2012" s="196" t="s">
        <v>520</v>
      </c>
      <c r="Q2012" s="187">
        <v>6</v>
      </c>
    </row>
    <row r="2013" spans="1:17">
      <c r="A2013" s="243">
        <v>144</v>
      </c>
      <c r="B2013" s="243" t="s">
        <v>1100</v>
      </c>
      <c r="C2013" s="243" t="s">
        <v>1104</v>
      </c>
      <c r="D2013" s="243" t="s">
        <v>1106</v>
      </c>
      <c r="E2013" s="243">
        <v>44</v>
      </c>
      <c r="F2013" s="243">
        <v>1</v>
      </c>
      <c r="G2013" s="195" t="s">
        <v>640</v>
      </c>
      <c r="H2013" s="187">
        <v>2</v>
      </c>
      <c r="I2013" s="167" t="s">
        <v>641</v>
      </c>
      <c r="J2013" s="187">
        <v>580</v>
      </c>
      <c r="K2013" s="187">
        <v>530</v>
      </c>
      <c r="L2013" s="187">
        <f t="shared" si="34"/>
        <v>241309</v>
      </c>
      <c r="M2013" s="187">
        <v>24</v>
      </c>
      <c r="N2013" s="167"/>
      <c r="O2013" s="196" t="s">
        <v>678</v>
      </c>
      <c r="Q2013" s="187">
        <v>1</v>
      </c>
    </row>
    <row r="2014" spans="1:17">
      <c r="A2014" s="243">
        <v>144</v>
      </c>
      <c r="B2014" s="243" t="s">
        <v>1100</v>
      </c>
      <c r="C2014" s="243" t="s">
        <v>1104</v>
      </c>
      <c r="D2014" s="243" t="s">
        <v>1106</v>
      </c>
      <c r="E2014" s="243">
        <v>44</v>
      </c>
      <c r="F2014" s="243">
        <v>1</v>
      </c>
      <c r="G2014" s="195" t="s">
        <v>640</v>
      </c>
      <c r="H2014" s="187">
        <v>2</v>
      </c>
      <c r="I2014" s="167" t="s">
        <v>641</v>
      </c>
      <c r="J2014" s="187">
        <v>580</v>
      </c>
      <c r="K2014" s="187">
        <v>530</v>
      </c>
      <c r="L2014" s="187">
        <f t="shared" si="34"/>
        <v>241309</v>
      </c>
      <c r="M2014" s="187">
        <v>24</v>
      </c>
      <c r="N2014" s="167"/>
      <c r="O2014" s="196" t="s">
        <v>679</v>
      </c>
      <c r="Q2014" s="187">
        <v>1</v>
      </c>
    </row>
    <row r="2015" spans="1:17">
      <c r="A2015" s="243">
        <v>144</v>
      </c>
      <c r="B2015" s="243" t="s">
        <v>1100</v>
      </c>
      <c r="C2015" s="243" t="s">
        <v>1104</v>
      </c>
      <c r="D2015" s="243" t="s">
        <v>1106</v>
      </c>
      <c r="E2015" s="243">
        <v>44</v>
      </c>
      <c r="F2015" s="243">
        <v>1</v>
      </c>
      <c r="G2015" s="195" t="s">
        <v>640</v>
      </c>
      <c r="H2015" s="187">
        <v>2</v>
      </c>
      <c r="I2015" s="167" t="s">
        <v>641</v>
      </c>
      <c r="J2015" s="187">
        <v>580</v>
      </c>
      <c r="K2015" s="187">
        <v>530</v>
      </c>
      <c r="L2015" s="187">
        <f t="shared" si="34"/>
        <v>241309</v>
      </c>
      <c r="M2015" s="187">
        <v>24</v>
      </c>
      <c r="N2015" s="167"/>
      <c r="O2015" s="196" t="s">
        <v>655</v>
      </c>
      <c r="Q2015" s="187">
        <v>1</v>
      </c>
    </row>
    <row r="2016" spans="1:17">
      <c r="A2016" s="243">
        <v>144</v>
      </c>
      <c r="B2016" s="243" t="s">
        <v>1100</v>
      </c>
      <c r="C2016" s="243" t="s">
        <v>1104</v>
      </c>
      <c r="D2016" s="243" t="s">
        <v>1106</v>
      </c>
      <c r="E2016" s="243">
        <v>44</v>
      </c>
      <c r="F2016" s="243">
        <v>1</v>
      </c>
      <c r="G2016" s="195" t="s">
        <v>640</v>
      </c>
      <c r="H2016" s="187">
        <v>2</v>
      </c>
      <c r="I2016" s="167" t="s">
        <v>641</v>
      </c>
      <c r="J2016" s="187">
        <v>580</v>
      </c>
      <c r="K2016" s="187">
        <v>530</v>
      </c>
      <c r="L2016" s="187">
        <f t="shared" si="34"/>
        <v>241309</v>
      </c>
      <c r="M2016" s="187">
        <v>24</v>
      </c>
      <c r="N2016" s="167"/>
      <c r="O2016" s="196" t="s">
        <v>644</v>
      </c>
      <c r="Q2016" s="187">
        <v>1</v>
      </c>
    </row>
    <row r="2017" spans="1:17">
      <c r="A2017" s="243">
        <v>144</v>
      </c>
      <c r="B2017" s="243" t="s">
        <v>1100</v>
      </c>
      <c r="C2017" s="243" t="s">
        <v>1104</v>
      </c>
      <c r="D2017" s="243" t="s">
        <v>1106</v>
      </c>
      <c r="E2017" s="243">
        <v>44</v>
      </c>
      <c r="F2017" s="243">
        <v>1</v>
      </c>
      <c r="G2017" s="195" t="s">
        <v>640</v>
      </c>
      <c r="H2017" s="187">
        <v>2</v>
      </c>
      <c r="I2017" s="167" t="s">
        <v>641</v>
      </c>
      <c r="J2017" s="187">
        <v>580</v>
      </c>
      <c r="K2017" s="187">
        <v>530</v>
      </c>
      <c r="L2017" s="187">
        <f t="shared" si="34"/>
        <v>241309</v>
      </c>
      <c r="M2017" s="187">
        <v>24</v>
      </c>
      <c r="N2017" s="167"/>
      <c r="O2017" s="196" t="s">
        <v>663</v>
      </c>
      <c r="Q2017" s="187">
        <v>1</v>
      </c>
    </row>
    <row r="2018" spans="1:17">
      <c r="A2018" s="243">
        <v>144</v>
      </c>
      <c r="B2018" s="243" t="s">
        <v>1100</v>
      </c>
      <c r="C2018" s="243" t="s">
        <v>1104</v>
      </c>
      <c r="D2018" s="243" t="s">
        <v>1106</v>
      </c>
      <c r="E2018" s="243">
        <v>44</v>
      </c>
      <c r="F2018" s="243">
        <v>1</v>
      </c>
      <c r="G2018" s="195" t="s">
        <v>640</v>
      </c>
      <c r="H2018" s="187">
        <v>2</v>
      </c>
      <c r="I2018" s="167" t="s">
        <v>641</v>
      </c>
      <c r="J2018" s="187">
        <v>580</v>
      </c>
      <c r="K2018" s="187">
        <v>530</v>
      </c>
      <c r="L2018" s="187">
        <f t="shared" si="34"/>
        <v>241309</v>
      </c>
      <c r="M2018" s="187">
        <v>24</v>
      </c>
      <c r="N2018" s="167"/>
      <c r="O2018" s="196" t="s">
        <v>680</v>
      </c>
      <c r="Q2018" s="187">
        <v>1</v>
      </c>
    </row>
    <row r="2019" spans="1:17">
      <c r="A2019" s="243">
        <v>144</v>
      </c>
      <c r="B2019" s="243" t="s">
        <v>1100</v>
      </c>
      <c r="C2019" s="243" t="s">
        <v>1104</v>
      </c>
      <c r="D2019" s="243" t="s">
        <v>1106</v>
      </c>
      <c r="E2019" s="243">
        <v>44</v>
      </c>
      <c r="F2019" s="243">
        <v>1</v>
      </c>
      <c r="G2019" s="195" t="s">
        <v>640</v>
      </c>
      <c r="H2019" s="187">
        <v>1</v>
      </c>
      <c r="I2019" s="167" t="s">
        <v>71</v>
      </c>
      <c r="J2019" s="187"/>
      <c r="K2019" s="187"/>
      <c r="L2019" s="187"/>
      <c r="M2019" s="187">
        <v>24</v>
      </c>
      <c r="N2019" s="167"/>
      <c r="O2019" s="196" t="s">
        <v>672</v>
      </c>
      <c r="Q2019" s="187">
        <v>1</v>
      </c>
    </row>
    <row r="2020" spans="1:17">
      <c r="A2020" s="243">
        <v>144</v>
      </c>
      <c r="B2020" s="243" t="s">
        <v>1100</v>
      </c>
      <c r="C2020" s="243" t="s">
        <v>1104</v>
      </c>
      <c r="D2020" s="243" t="s">
        <v>1106</v>
      </c>
      <c r="E2020" s="243">
        <v>44</v>
      </c>
      <c r="F2020" s="243">
        <v>1</v>
      </c>
      <c r="G2020" s="195" t="s">
        <v>640</v>
      </c>
      <c r="H2020" s="187">
        <v>1</v>
      </c>
      <c r="I2020" s="167" t="s">
        <v>71</v>
      </c>
      <c r="J2020" s="187"/>
      <c r="K2020" s="187"/>
      <c r="L2020" s="187"/>
      <c r="M2020" s="187">
        <v>24</v>
      </c>
      <c r="N2020" s="167"/>
      <c r="O2020" s="196" t="s">
        <v>653</v>
      </c>
      <c r="Q2020" s="187">
        <v>2</v>
      </c>
    </row>
    <row r="2021" spans="1:17">
      <c r="A2021" s="243">
        <v>144</v>
      </c>
      <c r="B2021" s="243" t="s">
        <v>1100</v>
      </c>
      <c r="C2021" s="243" t="s">
        <v>1104</v>
      </c>
      <c r="D2021" s="243" t="s">
        <v>1106</v>
      </c>
      <c r="E2021" s="243">
        <v>44</v>
      </c>
      <c r="F2021" s="243">
        <v>1</v>
      </c>
      <c r="G2021" s="195" t="s">
        <v>640</v>
      </c>
      <c r="H2021" s="187">
        <v>1</v>
      </c>
      <c r="I2021" s="167" t="s">
        <v>71</v>
      </c>
      <c r="J2021" s="187"/>
      <c r="K2021" s="187"/>
      <c r="L2021" s="187"/>
      <c r="M2021" s="187">
        <v>24</v>
      </c>
      <c r="N2021" s="167"/>
      <c r="O2021" s="196" t="s">
        <v>573</v>
      </c>
      <c r="Q2021" s="187">
        <v>15</v>
      </c>
    </row>
    <row r="2022" spans="1:17">
      <c r="A2022" s="243">
        <v>144</v>
      </c>
      <c r="B2022" s="243" t="s">
        <v>1100</v>
      </c>
      <c r="C2022" s="243" t="s">
        <v>1104</v>
      </c>
      <c r="D2022" s="243" t="s">
        <v>1106</v>
      </c>
      <c r="E2022" s="243">
        <v>44</v>
      </c>
      <c r="F2022" s="243">
        <v>1</v>
      </c>
      <c r="G2022" s="195" t="s">
        <v>640</v>
      </c>
      <c r="H2022" s="187">
        <v>1</v>
      </c>
      <c r="I2022" s="167" t="s">
        <v>71</v>
      </c>
      <c r="J2022" s="187"/>
      <c r="K2022" s="187"/>
      <c r="L2022" s="187"/>
      <c r="M2022" s="187">
        <v>24</v>
      </c>
      <c r="N2022" s="167"/>
      <c r="O2022" s="196" t="s">
        <v>671</v>
      </c>
      <c r="Q2022" s="187">
        <v>10</v>
      </c>
    </row>
    <row r="2023" spans="1:17">
      <c r="A2023" s="243">
        <v>144</v>
      </c>
      <c r="B2023" s="243" t="s">
        <v>1100</v>
      </c>
      <c r="C2023" s="243" t="s">
        <v>1104</v>
      </c>
      <c r="D2023" s="243" t="s">
        <v>1106</v>
      </c>
      <c r="E2023" s="243">
        <v>44</v>
      </c>
      <c r="F2023" s="243">
        <v>1</v>
      </c>
      <c r="G2023" s="195" t="s">
        <v>640</v>
      </c>
      <c r="H2023" s="187">
        <v>1</v>
      </c>
      <c r="I2023" s="167" t="s">
        <v>71</v>
      </c>
      <c r="J2023" s="187"/>
      <c r="K2023" s="187"/>
      <c r="L2023" s="187"/>
      <c r="M2023" s="187">
        <v>24</v>
      </c>
      <c r="N2023" s="167"/>
      <c r="O2023" s="196" t="s">
        <v>527</v>
      </c>
      <c r="Q2023" s="187">
        <v>2</v>
      </c>
    </row>
    <row r="2024" spans="1:17">
      <c r="A2024" s="243">
        <v>144</v>
      </c>
      <c r="B2024" s="243" t="s">
        <v>1100</v>
      </c>
      <c r="C2024" s="243" t="s">
        <v>1104</v>
      </c>
      <c r="D2024" s="243" t="s">
        <v>1106</v>
      </c>
      <c r="E2024" s="243">
        <v>44</v>
      </c>
      <c r="F2024" s="243">
        <v>1</v>
      </c>
      <c r="G2024" s="195" t="s">
        <v>640</v>
      </c>
      <c r="H2024" s="187">
        <v>1</v>
      </c>
      <c r="I2024" s="167" t="s">
        <v>71</v>
      </c>
      <c r="J2024" s="187"/>
      <c r="K2024" s="187"/>
      <c r="L2024" s="187"/>
      <c r="M2024" s="187">
        <v>24</v>
      </c>
      <c r="N2024" s="167"/>
      <c r="O2024" s="196" t="s">
        <v>680</v>
      </c>
      <c r="Q2024" s="187">
        <v>1</v>
      </c>
    </row>
    <row r="2025" spans="1:17">
      <c r="A2025" s="243">
        <v>144</v>
      </c>
      <c r="B2025" s="243" t="s">
        <v>1100</v>
      </c>
      <c r="C2025" s="243" t="s">
        <v>1104</v>
      </c>
      <c r="D2025" s="243" t="s">
        <v>1106</v>
      </c>
      <c r="E2025" s="243">
        <v>44</v>
      </c>
      <c r="F2025" s="243">
        <v>1</v>
      </c>
      <c r="G2025" s="195" t="s">
        <v>640</v>
      </c>
      <c r="H2025" s="187">
        <v>1</v>
      </c>
      <c r="I2025" s="167" t="s">
        <v>71</v>
      </c>
      <c r="J2025" s="187"/>
      <c r="K2025" s="187"/>
      <c r="L2025" s="187"/>
      <c r="M2025" s="187">
        <v>24</v>
      </c>
      <c r="N2025" s="167"/>
      <c r="O2025" s="196" t="s">
        <v>445</v>
      </c>
      <c r="Q2025" s="187">
        <v>1</v>
      </c>
    </row>
    <row r="2026" spans="1:17">
      <c r="A2026" s="243">
        <v>144</v>
      </c>
      <c r="B2026" s="243" t="s">
        <v>1100</v>
      </c>
      <c r="C2026" s="243" t="s">
        <v>1104</v>
      </c>
      <c r="D2026" s="243" t="s">
        <v>1106</v>
      </c>
      <c r="E2026" s="243">
        <v>44</v>
      </c>
      <c r="F2026" s="243">
        <v>1</v>
      </c>
      <c r="G2026" s="195" t="s">
        <v>640</v>
      </c>
      <c r="H2026" s="187">
        <v>1</v>
      </c>
      <c r="I2026" s="167" t="s">
        <v>71</v>
      </c>
      <c r="J2026" s="187"/>
      <c r="K2026" s="187"/>
      <c r="L2026" s="187"/>
      <c r="M2026" s="187">
        <v>24</v>
      </c>
      <c r="N2026" s="167"/>
      <c r="O2026" s="196" t="s">
        <v>655</v>
      </c>
      <c r="Q2026" s="187">
        <v>1</v>
      </c>
    </row>
    <row r="2027" spans="1:17">
      <c r="A2027" s="243">
        <v>144</v>
      </c>
      <c r="B2027" s="243" t="s">
        <v>1100</v>
      </c>
      <c r="C2027" s="243" t="s">
        <v>1104</v>
      </c>
      <c r="D2027" s="243" t="s">
        <v>1106</v>
      </c>
      <c r="E2027" s="243">
        <v>44</v>
      </c>
      <c r="F2027" s="243">
        <v>1</v>
      </c>
      <c r="G2027" s="195" t="s">
        <v>640</v>
      </c>
      <c r="H2027" s="187">
        <v>1</v>
      </c>
      <c r="I2027" s="167" t="s">
        <v>71</v>
      </c>
      <c r="J2027" s="187"/>
      <c r="K2027" s="187"/>
      <c r="L2027" s="187"/>
      <c r="M2027" s="187">
        <v>24</v>
      </c>
      <c r="N2027" s="167"/>
      <c r="O2027" s="196" t="s">
        <v>592</v>
      </c>
      <c r="Q2027" s="187">
        <v>1</v>
      </c>
    </row>
    <row r="2028" spans="1:17">
      <c r="A2028" s="243">
        <v>144</v>
      </c>
      <c r="B2028" s="243" t="s">
        <v>1100</v>
      </c>
      <c r="C2028" s="243" t="s">
        <v>1104</v>
      </c>
      <c r="D2028" s="243" t="s">
        <v>1106</v>
      </c>
      <c r="E2028" s="243">
        <v>44</v>
      </c>
      <c r="F2028" s="243">
        <v>1</v>
      </c>
      <c r="G2028" s="195" t="s">
        <v>640</v>
      </c>
      <c r="H2028" s="187">
        <v>1</v>
      </c>
      <c r="I2028" s="167" t="s">
        <v>71</v>
      </c>
      <c r="J2028" s="187"/>
      <c r="K2028" s="187"/>
      <c r="L2028" s="187"/>
      <c r="M2028" s="187">
        <v>24</v>
      </c>
      <c r="N2028" s="167"/>
      <c r="O2028" s="196" t="s">
        <v>644</v>
      </c>
      <c r="Q2028" s="187">
        <v>1</v>
      </c>
    </row>
    <row r="2029" spans="1:17">
      <c r="A2029" s="243">
        <v>144</v>
      </c>
      <c r="B2029" s="243" t="s">
        <v>1100</v>
      </c>
      <c r="C2029" s="243" t="s">
        <v>1104</v>
      </c>
      <c r="D2029" s="243" t="s">
        <v>1106</v>
      </c>
      <c r="E2029" s="243">
        <v>44</v>
      </c>
      <c r="F2029" s="243">
        <v>1</v>
      </c>
      <c r="G2029" s="195" t="s">
        <v>640</v>
      </c>
      <c r="H2029" s="187">
        <v>2</v>
      </c>
      <c r="I2029" s="167" t="s">
        <v>641</v>
      </c>
      <c r="J2029" s="187">
        <v>264</v>
      </c>
      <c r="K2029" s="187">
        <v>230</v>
      </c>
      <c r="L2029" s="187">
        <f t="shared" ref="L2029:L2035" si="35">J2029*K2029*3.14/4</f>
        <v>47665.200000000004</v>
      </c>
      <c r="M2029" s="187">
        <v>25</v>
      </c>
      <c r="N2029" s="167"/>
      <c r="O2029" s="196" t="s">
        <v>652</v>
      </c>
      <c r="Q2029" s="187">
        <v>17</v>
      </c>
    </row>
    <row r="2030" spans="1:17">
      <c r="A2030" s="243">
        <v>144</v>
      </c>
      <c r="B2030" s="243" t="s">
        <v>1100</v>
      </c>
      <c r="C2030" s="243" t="s">
        <v>1104</v>
      </c>
      <c r="D2030" s="243" t="s">
        <v>1106</v>
      </c>
      <c r="E2030" s="243">
        <v>44</v>
      </c>
      <c r="F2030" s="243">
        <v>1</v>
      </c>
      <c r="G2030" s="195" t="s">
        <v>640</v>
      </c>
      <c r="H2030" s="187">
        <v>2</v>
      </c>
      <c r="I2030" s="167" t="s">
        <v>641</v>
      </c>
      <c r="J2030" s="187">
        <v>264</v>
      </c>
      <c r="K2030" s="187">
        <v>230</v>
      </c>
      <c r="L2030" s="187">
        <f t="shared" si="35"/>
        <v>47665.200000000004</v>
      </c>
      <c r="M2030" s="187">
        <v>25</v>
      </c>
      <c r="N2030" s="167"/>
      <c r="O2030" s="196" t="s">
        <v>656</v>
      </c>
      <c r="Q2030" s="187">
        <v>2</v>
      </c>
    </row>
    <row r="2031" spans="1:17">
      <c r="A2031" s="243">
        <v>144</v>
      </c>
      <c r="B2031" s="243" t="s">
        <v>1100</v>
      </c>
      <c r="C2031" s="243" t="s">
        <v>1104</v>
      </c>
      <c r="D2031" s="243" t="s">
        <v>1106</v>
      </c>
      <c r="E2031" s="243">
        <v>44</v>
      </c>
      <c r="F2031" s="243">
        <v>1</v>
      </c>
      <c r="G2031" s="195" t="s">
        <v>640</v>
      </c>
      <c r="H2031" s="187">
        <v>2</v>
      </c>
      <c r="I2031" s="167" t="s">
        <v>641</v>
      </c>
      <c r="J2031" s="187">
        <v>264</v>
      </c>
      <c r="K2031" s="187">
        <v>230</v>
      </c>
      <c r="L2031" s="187">
        <f t="shared" si="35"/>
        <v>47665.200000000004</v>
      </c>
      <c r="M2031" s="187">
        <v>25</v>
      </c>
      <c r="N2031" s="167"/>
      <c r="O2031" s="196" t="s">
        <v>592</v>
      </c>
      <c r="Q2031" s="187">
        <v>2</v>
      </c>
    </row>
    <row r="2032" spans="1:17">
      <c r="A2032" s="243">
        <v>144</v>
      </c>
      <c r="B2032" s="243" t="s">
        <v>1100</v>
      </c>
      <c r="C2032" s="243" t="s">
        <v>1104</v>
      </c>
      <c r="D2032" s="243" t="s">
        <v>1106</v>
      </c>
      <c r="E2032" s="243">
        <v>44</v>
      </c>
      <c r="F2032" s="243">
        <v>1</v>
      </c>
      <c r="G2032" s="195" t="s">
        <v>640</v>
      </c>
      <c r="H2032" s="187">
        <v>2</v>
      </c>
      <c r="I2032" s="167" t="s">
        <v>641</v>
      </c>
      <c r="J2032" s="187">
        <v>264</v>
      </c>
      <c r="K2032" s="187">
        <v>230</v>
      </c>
      <c r="L2032" s="187">
        <f t="shared" si="35"/>
        <v>47665.200000000004</v>
      </c>
      <c r="M2032" s="187">
        <v>25</v>
      </c>
      <c r="N2032" s="167"/>
      <c r="O2032" s="196" t="s">
        <v>644</v>
      </c>
      <c r="Q2032" s="187">
        <v>1</v>
      </c>
    </row>
    <row r="2033" spans="1:17">
      <c r="A2033" s="243">
        <v>144</v>
      </c>
      <c r="B2033" s="243" t="s">
        <v>1100</v>
      </c>
      <c r="C2033" s="243" t="s">
        <v>1104</v>
      </c>
      <c r="D2033" s="243" t="s">
        <v>1106</v>
      </c>
      <c r="E2033" s="243">
        <v>44</v>
      </c>
      <c r="F2033" s="243">
        <v>1</v>
      </c>
      <c r="G2033" s="195" t="s">
        <v>640</v>
      </c>
      <c r="H2033" s="187">
        <v>2</v>
      </c>
      <c r="I2033" s="167" t="s">
        <v>641</v>
      </c>
      <c r="J2033" s="187">
        <v>264</v>
      </c>
      <c r="K2033" s="187">
        <v>230</v>
      </c>
      <c r="L2033" s="187">
        <f t="shared" si="35"/>
        <v>47665.200000000004</v>
      </c>
      <c r="M2033" s="187">
        <v>25</v>
      </c>
      <c r="N2033" s="167"/>
      <c r="O2033" s="196" t="s">
        <v>680</v>
      </c>
      <c r="Q2033" s="187">
        <v>1</v>
      </c>
    </row>
    <row r="2034" spans="1:17">
      <c r="A2034" s="243">
        <v>144</v>
      </c>
      <c r="B2034" s="243" t="s">
        <v>1100</v>
      </c>
      <c r="C2034" s="243" t="s">
        <v>1104</v>
      </c>
      <c r="D2034" s="243" t="s">
        <v>1106</v>
      </c>
      <c r="E2034" s="243">
        <v>44</v>
      </c>
      <c r="F2034" s="243">
        <v>1</v>
      </c>
      <c r="G2034" s="195" t="s">
        <v>640</v>
      </c>
      <c r="H2034" s="187">
        <v>2</v>
      </c>
      <c r="I2034" s="167" t="s">
        <v>641</v>
      </c>
      <c r="J2034" s="187">
        <v>264</v>
      </c>
      <c r="K2034" s="187">
        <v>230</v>
      </c>
      <c r="L2034" s="187">
        <f t="shared" si="35"/>
        <v>47665.200000000004</v>
      </c>
      <c r="M2034" s="187">
        <v>25</v>
      </c>
      <c r="N2034" s="167"/>
      <c r="O2034" s="196" t="s">
        <v>527</v>
      </c>
      <c r="Q2034" s="187">
        <v>3</v>
      </c>
    </row>
    <row r="2035" spans="1:17">
      <c r="A2035" s="243">
        <v>144</v>
      </c>
      <c r="B2035" s="243" t="s">
        <v>1100</v>
      </c>
      <c r="C2035" s="243" t="s">
        <v>1104</v>
      </c>
      <c r="D2035" s="243" t="s">
        <v>1106</v>
      </c>
      <c r="E2035" s="243">
        <v>44</v>
      </c>
      <c r="F2035" s="243">
        <v>1</v>
      </c>
      <c r="G2035" s="195" t="s">
        <v>640</v>
      </c>
      <c r="H2035" s="187">
        <v>2</v>
      </c>
      <c r="I2035" s="167" t="s">
        <v>641</v>
      </c>
      <c r="J2035" s="187">
        <v>264</v>
      </c>
      <c r="K2035" s="187">
        <v>230</v>
      </c>
      <c r="L2035" s="187">
        <f t="shared" si="35"/>
        <v>47665.200000000004</v>
      </c>
      <c r="M2035" s="187">
        <v>25</v>
      </c>
      <c r="N2035" s="167"/>
      <c r="O2035" s="196" t="s">
        <v>655</v>
      </c>
      <c r="Q2035" s="187">
        <v>1</v>
      </c>
    </row>
    <row r="2036" spans="1:17">
      <c r="A2036" s="243">
        <v>144</v>
      </c>
      <c r="B2036" s="243" t="s">
        <v>1100</v>
      </c>
      <c r="C2036" s="243" t="s">
        <v>1104</v>
      </c>
      <c r="D2036" s="243" t="s">
        <v>1106</v>
      </c>
      <c r="E2036" s="243">
        <v>44</v>
      </c>
      <c r="F2036" s="243">
        <v>1</v>
      </c>
      <c r="G2036" s="195" t="s">
        <v>640</v>
      </c>
      <c r="H2036" s="187">
        <v>1</v>
      </c>
      <c r="I2036" s="167" t="s">
        <v>71</v>
      </c>
      <c r="J2036" s="187"/>
      <c r="K2036" s="187"/>
      <c r="L2036" s="187"/>
      <c r="M2036" s="187">
        <v>25</v>
      </c>
      <c r="N2036" s="167"/>
      <c r="O2036" s="196" t="s">
        <v>592</v>
      </c>
      <c r="Q2036" s="187">
        <v>15</v>
      </c>
    </row>
    <row r="2037" spans="1:17">
      <c r="A2037" s="243">
        <v>144</v>
      </c>
      <c r="B2037" s="243" t="s">
        <v>1100</v>
      </c>
      <c r="C2037" s="243" t="s">
        <v>1104</v>
      </c>
      <c r="D2037" s="243" t="s">
        <v>1106</v>
      </c>
      <c r="E2037" s="243">
        <v>44</v>
      </c>
      <c r="F2037" s="243">
        <v>1</v>
      </c>
      <c r="G2037" s="195" t="s">
        <v>640</v>
      </c>
      <c r="H2037" s="187">
        <v>1</v>
      </c>
      <c r="I2037" s="167" t="s">
        <v>71</v>
      </c>
      <c r="J2037" s="187"/>
      <c r="K2037" s="187"/>
      <c r="L2037" s="187"/>
      <c r="M2037" s="187">
        <v>25</v>
      </c>
      <c r="N2037" s="167"/>
      <c r="O2037" s="196" t="s">
        <v>652</v>
      </c>
      <c r="Q2037" s="187">
        <v>2</v>
      </c>
    </row>
    <row r="2038" spans="1:17">
      <c r="A2038" s="243">
        <v>144</v>
      </c>
      <c r="B2038" s="243" t="s">
        <v>1100</v>
      </c>
      <c r="C2038" s="243" t="s">
        <v>1104</v>
      </c>
      <c r="D2038" s="243" t="s">
        <v>1106</v>
      </c>
      <c r="E2038" s="243">
        <v>44</v>
      </c>
      <c r="F2038" s="243">
        <v>1</v>
      </c>
      <c r="G2038" s="195" t="s">
        <v>640</v>
      </c>
      <c r="H2038" s="187">
        <v>1</v>
      </c>
      <c r="I2038" s="167" t="s">
        <v>71</v>
      </c>
      <c r="J2038" s="187"/>
      <c r="K2038" s="187"/>
      <c r="L2038" s="187"/>
      <c r="M2038" s="187">
        <v>25</v>
      </c>
      <c r="N2038" s="167"/>
      <c r="O2038" s="196" t="s">
        <v>648</v>
      </c>
      <c r="Q2038" s="187">
        <v>1</v>
      </c>
    </row>
    <row r="2039" spans="1:17">
      <c r="A2039" s="243">
        <v>144</v>
      </c>
      <c r="B2039" s="243" t="s">
        <v>1100</v>
      </c>
      <c r="C2039" s="243" t="s">
        <v>1104</v>
      </c>
      <c r="D2039" s="243" t="s">
        <v>1106</v>
      </c>
      <c r="E2039" s="243">
        <v>44</v>
      </c>
      <c r="F2039" s="243">
        <v>1</v>
      </c>
      <c r="G2039" s="195" t="s">
        <v>640</v>
      </c>
      <c r="H2039" s="187">
        <v>1</v>
      </c>
      <c r="I2039" s="167" t="s">
        <v>71</v>
      </c>
      <c r="J2039" s="187"/>
      <c r="K2039" s="187"/>
      <c r="L2039" s="187"/>
      <c r="M2039" s="187">
        <v>25</v>
      </c>
      <c r="N2039" s="167"/>
      <c r="O2039" s="196" t="s">
        <v>671</v>
      </c>
      <c r="Q2039" s="187">
        <v>1</v>
      </c>
    </row>
    <row r="2040" spans="1:17">
      <c r="A2040" s="243">
        <v>144</v>
      </c>
      <c r="B2040" s="243" t="s">
        <v>1100</v>
      </c>
      <c r="C2040" s="243" t="s">
        <v>1104</v>
      </c>
      <c r="D2040" s="243" t="s">
        <v>1106</v>
      </c>
      <c r="E2040" s="243">
        <v>44</v>
      </c>
      <c r="F2040" s="243">
        <v>1</v>
      </c>
      <c r="G2040" s="195" t="s">
        <v>640</v>
      </c>
      <c r="H2040" s="187">
        <v>1</v>
      </c>
      <c r="I2040" s="167" t="s">
        <v>71</v>
      </c>
      <c r="J2040" s="187"/>
      <c r="K2040" s="187"/>
      <c r="L2040" s="187"/>
      <c r="M2040" s="187">
        <v>25</v>
      </c>
      <c r="N2040" s="167"/>
      <c r="O2040" s="196" t="s">
        <v>655</v>
      </c>
      <c r="Q2040" s="187">
        <v>2</v>
      </c>
    </row>
    <row r="2041" spans="1:17">
      <c r="A2041" s="243">
        <v>144</v>
      </c>
      <c r="B2041" s="243" t="s">
        <v>1100</v>
      </c>
      <c r="C2041" s="243" t="s">
        <v>1104</v>
      </c>
      <c r="D2041" s="243" t="s">
        <v>1106</v>
      </c>
      <c r="E2041" s="243">
        <v>44</v>
      </c>
      <c r="F2041" s="243">
        <v>1</v>
      </c>
      <c r="G2041" s="195" t="s">
        <v>640</v>
      </c>
      <c r="H2041" s="187">
        <v>1</v>
      </c>
      <c r="I2041" s="167" t="s">
        <v>71</v>
      </c>
      <c r="J2041" s="187"/>
      <c r="K2041" s="187"/>
      <c r="L2041" s="187"/>
      <c r="M2041" s="187">
        <v>25</v>
      </c>
      <c r="N2041" s="167"/>
      <c r="O2041" s="196" t="s">
        <v>644</v>
      </c>
      <c r="Q2041" s="187">
        <v>1</v>
      </c>
    </row>
    <row r="2042" spans="1:17">
      <c r="A2042" s="243">
        <v>144</v>
      </c>
      <c r="B2042" s="243" t="s">
        <v>1100</v>
      </c>
      <c r="C2042" s="243" t="s">
        <v>1104</v>
      </c>
      <c r="D2042" s="243" t="s">
        <v>1106</v>
      </c>
      <c r="E2042" s="243">
        <v>44</v>
      </c>
      <c r="F2042" s="243">
        <v>1</v>
      </c>
      <c r="G2042" s="195" t="s">
        <v>640</v>
      </c>
      <c r="H2042" s="187">
        <v>2</v>
      </c>
      <c r="I2042" s="187" t="s">
        <v>631</v>
      </c>
      <c r="J2042" s="187">
        <v>120</v>
      </c>
      <c r="K2042" s="187">
        <v>52</v>
      </c>
      <c r="L2042" s="187">
        <f>J2042*K2042*3.14/4</f>
        <v>4898.4000000000005</v>
      </c>
      <c r="M2042" s="187">
        <v>1</v>
      </c>
      <c r="N2042" s="187"/>
      <c r="O2042" s="196" t="s">
        <v>662</v>
      </c>
      <c r="Q2042" s="199">
        <v>2</v>
      </c>
    </row>
    <row r="2043" spans="1:17">
      <c r="A2043" s="243">
        <v>144</v>
      </c>
      <c r="B2043" s="243" t="s">
        <v>1100</v>
      </c>
      <c r="C2043" s="243" t="s">
        <v>1104</v>
      </c>
      <c r="D2043" s="243" t="s">
        <v>1106</v>
      </c>
      <c r="E2043" s="243">
        <v>44</v>
      </c>
      <c r="F2043" s="243">
        <v>1</v>
      </c>
      <c r="G2043" s="195" t="s">
        <v>640</v>
      </c>
      <c r="H2043" s="187">
        <v>2</v>
      </c>
      <c r="I2043" s="187" t="s">
        <v>631</v>
      </c>
      <c r="J2043" s="187">
        <v>120</v>
      </c>
      <c r="K2043" s="187">
        <v>52</v>
      </c>
      <c r="L2043" s="187">
        <f>J2043*K2043*3.14/4</f>
        <v>4898.4000000000005</v>
      </c>
      <c r="M2043" s="187">
        <v>1</v>
      </c>
      <c r="N2043" s="187"/>
      <c r="O2043" s="196" t="s">
        <v>573</v>
      </c>
      <c r="Q2043" s="187">
        <v>1</v>
      </c>
    </row>
    <row r="2044" spans="1:17">
      <c r="A2044" s="243">
        <v>144</v>
      </c>
      <c r="B2044" s="243" t="s">
        <v>1100</v>
      </c>
      <c r="C2044" s="243" t="s">
        <v>1104</v>
      </c>
      <c r="D2044" s="243" t="s">
        <v>1106</v>
      </c>
      <c r="E2044" s="243">
        <v>44</v>
      </c>
      <c r="F2044" s="243">
        <v>1</v>
      </c>
      <c r="G2044" s="195" t="s">
        <v>640</v>
      </c>
      <c r="H2044" s="187">
        <v>1</v>
      </c>
      <c r="I2044" s="187" t="s">
        <v>71</v>
      </c>
      <c r="J2044" s="187"/>
      <c r="K2044" s="187"/>
      <c r="L2044" s="187"/>
      <c r="M2044" s="187">
        <v>1</v>
      </c>
      <c r="N2044" s="187"/>
      <c r="O2044" s="196"/>
      <c r="Q2044" s="187"/>
    </row>
    <row r="2045" spans="1:17">
      <c r="A2045" s="243">
        <v>144</v>
      </c>
      <c r="B2045" s="243" t="s">
        <v>1100</v>
      </c>
      <c r="C2045" s="243" t="s">
        <v>1104</v>
      </c>
      <c r="D2045" s="243" t="s">
        <v>1106</v>
      </c>
      <c r="E2045" s="243">
        <v>44</v>
      </c>
      <c r="F2045" s="243">
        <v>1</v>
      </c>
      <c r="G2045" s="195" t="s">
        <v>640</v>
      </c>
      <c r="H2045" s="187">
        <v>2</v>
      </c>
      <c r="I2045" s="187" t="s">
        <v>631</v>
      </c>
      <c r="J2045" s="187">
        <v>123</v>
      </c>
      <c r="K2045" s="187">
        <v>114</v>
      </c>
      <c r="L2045" s="187">
        <f t="shared" ref="L2045:L2050" si="36">J2045*K2045*3.14/4</f>
        <v>11007.27</v>
      </c>
      <c r="M2045" s="187">
        <v>2</v>
      </c>
      <c r="N2045" s="167"/>
      <c r="O2045" s="196" t="s">
        <v>681</v>
      </c>
      <c r="Q2045" s="187">
        <v>2</v>
      </c>
    </row>
    <row r="2046" spans="1:17">
      <c r="A2046" s="243">
        <v>144</v>
      </c>
      <c r="B2046" s="243" t="s">
        <v>1100</v>
      </c>
      <c r="C2046" s="243" t="s">
        <v>1104</v>
      </c>
      <c r="D2046" s="243" t="s">
        <v>1106</v>
      </c>
      <c r="E2046" s="243">
        <v>44</v>
      </c>
      <c r="F2046" s="243">
        <v>1</v>
      </c>
      <c r="G2046" s="195" t="s">
        <v>640</v>
      </c>
      <c r="H2046" s="187">
        <v>2</v>
      </c>
      <c r="I2046" s="187" t="s">
        <v>631</v>
      </c>
      <c r="J2046" s="187">
        <v>123</v>
      </c>
      <c r="K2046" s="187">
        <v>114</v>
      </c>
      <c r="L2046" s="187">
        <f t="shared" si="36"/>
        <v>11007.27</v>
      </c>
      <c r="M2046" s="187">
        <v>2</v>
      </c>
      <c r="N2046" s="167"/>
      <c r="O2046" s="196" t="s">
        <v>648</v>
      </c>
      <c r="Q2046" s="187">
        <v>1</v>
      </c>
    </row>
    <row r="2047" spans="1:17">
      <c r="A2047" s="243">
        <v>144</v>
      </c>
      <c r="B2047" s="243" t="s">
        <v>1100</v>
      </c>
      <c r="C2047" s="243" t="s">
        <v>1104</v>
      </c>
      <c r="D2047" s="243" t="s">
        <v>1106</v>
      </c>
      <c r="E2047" s="243">
        <v>44</v>
      </c>
      <c r="F2047" s="243">
        <v>1</v>
      </c>
      <c r="G2047" s="195" t="s">
        <v>640</v>
      </c>
      <c r="H2047" s="187">
        <v>2</v>
      </c>
      <c r="I2047" s="187" t="s">
        <v>631</v>
      </c>
      <c r="J2047" s="187">
        <v>123</v>
      </c>
      <c r="K2047" s="187">
        <v>114</v>
      </c>
      <c r="L2047" s="187">
        <f t="shared" si="36"/>
        <v>11007.27</v>
      </c>
      <c r="M2047" s="187">
        <v>2</v>
      </c>
      <c r="N2047" s="167"/>
      <c r="O2047" s="196" t="s">
        <v>643</v>
      </c>
      <c r="Q2047" s="187">
        <v>5</v>
      </c>
    </row>
    <row r="2048" spans="1:17">
      <c r="A2048" s="243">
        <v>144</v>
      </c>
      <c r="B2048" s="243" t="s">
        <v>1100</v>
      </c>
      <c r="C2048" s="243" t="s">
        <v>1104</v>
      </c>
      <c r="D2048" s="243" t="s">
        <v>1106</v>
      </c>
      <c r="E2048" s="243">
        <v>44</v>
      </c>
      <c r="F2048" s="243">
        <v>1</v>
      </c>
      <c r="G2048" s="195" t="s">
        <v>640</v>
      </c>
      <c r="H2048" s="187">
        <v>2</v>
      </c>
      <c r="I2048" s="187" t="s">
        <v>631</v>
      </c>
      <c r="J2048" s="187">
        <v>123</v>
      </c>
      <c r="K2048" s="187">
        <v>114</v>
      </c>
      <c r="L2048" s="187">
        <f t="shared" si="36"/>
        <v>11007.27</v>
      </c>
      <c r="M2048" s="187">
        <v>2</v>
      </c>
      <c r="N2048" s="167"/>
      <c r="O2048" s="196" t="s">
        <v>682</v>
      </c>
      <c r="Q2048" s="187">
        <v>2</v>
      </c>
    </row>
    <row r="2049" spans="1:17">
      <c r="A2049" s="243">
        <v>144</v>
      </c>
      <c r="B2049" s="243" t="s">
        <v>1100</v>
      </c>
      <c r="C2049" s="243" t="s">
        <v>1104</v>
      </c>
      <c r="D2049" s="243" t="s">
        <v>1106</v>
      </c>
      <c r="E2049" s="243">
        <v>44</v>
      </c>
      <c r="F2049" s="243">
        <v>1</v>
      </c>
      <c r="G2049" s="195" t="s">
        <v>640</v>
      </c>
      <c r="H2049" s="187">
        <v>2</v>
      </c>
      <c r="I2049" s="187" t="s">
        <v>631</v>
      </c>
      <c r="J2049" s="187">
        <v>123</v>
      </c>
      <c r="K2049" s="187">
        <v>114</v>
      </c>
      <c r="L2049" s="187">
        <f t="shared" si="36"/>
        <v>11007.27</v>
      </c>
      <c r="M2049" s="187">
        <v>2</v>
      </c>
      <c r="N2049" s="167"/>
      <c r="O2049" s="196" t="s">
        <v>662</v>
      </c>
      <c r="Q2049" s="187">
        <v>4</v>
      </c>
    </row>
    <row r="2050" spans="1:17">
      <c r="A2050" s="243">
        <v>144</v>
      </c>
      <c r="B2050" s="243" t="s">
        <v>1100</v>
      </c>
      <c r="C2050" s="243" t="s">
        <v>1104</v>
      </c>
      <c r="D2050" s="243" t="s">
        <v>1106</v>
      </c>
      <c r="E2050" s="243">
        <v>44</v>
      </c>
      <c r="F2050" s="243">
        <v>1</v>
      </c>
      <c r="G2050" s="195" t="s">
        <v>640</v>
      </c>
      <c r="H2050" s="187">
        <v>2</v>
      </c>
      <c r="I2050" s="187" t="s">
        <v>631</v>
      </c>
      <c r="J2050" s="187">
        <v>123</v>
      </c>
      <c r="K2050" s="187">
        <v>114</v>
      </c>
      <c r="L2050" s="187">
        <f t="shared" si="36"/>
        <v>11007.27</v>
      </c>
      <c r="M2050" s="187">
        <v>2</v>
      </c>
      <c r="N2050" s="167"/>
      <c r="O2050" s="196" t="s">
        <v>445</v>
      </c>
      <c r="Q2050" s="187">
        <v>3</v>
      </c>
    </row>
    <row r="2051" spans="1:17">
      <c r="A2051" s="243">
        <v>144</v>
      </c>
      <c r="B2051" s="243" t="s">
        <v>1100</v>
      </c>
      <c r="C2051" s="243" t="s">
        <v>1104</v>
      </c>
      <c r="D2051" s="243" t="s">
        <v>1106</v>
      </c>
      <c r="E2051" s="243">
        <v>44</v>
      </c>
      <c r="F2051" s="243">
        <v>1</v>
      </c>
      <c r="G2051" s="195" t="s">
        <v>640</v>
      </c>
      <c r="H2051" s="187">
        <v>1</v>
      </c>
      <c r="I2051" s="187" t="s">
        <v>71</v>
      </c>
      <c r="J2051" s="187"/>
      <c r="K2051" s="187"/>
      <c r="L2051" s="187"/>
      <c r="M2051" s="187">
        <v>2</v>
      </c>
      <c r="N2051" s="167"/>
      <c r="O2051" s="196" t="s">
        <v>573</v>
      </c>
      <c r="Q2051" s="187">
        <v>11</v>
      </c>
    </row>
    <row r="2052" spans="1:17">
      <c r="A2052" s="243">
        <v>144</v>
      </c>
      <c r="B2052" s="243" t="s">
        <v>1100</v>
      </c>
      <c r="C2052" s="243" t="s">
        <v>1104</v>
      </c>
      <c r="D2052" s="243" t="s">
        <v>1106</v>
      </c>
      <c r="E2052" s="243">
        <v>44</v>
      </c>
      <c r="F2052" s="243">
        <v>1</v>
      </c>
      <c r="G2052" s="195" t="s">
        <v>640</v>
      </c>
      <c r="H2052" s="187">
        <v>1</v>
      </c>
      <c r="I2052" s="187" t="s">
        <v>71</v>
      </c>
      <c r="J2052" s="187"/>
      <c r="K2052" s="187"/>
      <c r="L2052" s="187"/>
      <c r="M2052" s="187">
        <v>2</v>
      </c>
      <c r="N2052" s="167"/>
      <c r="O2052" s="196" t="s">
        <v>662</v>
      </c>
      <c r="Q2052" s="187">
        <v>4</v>
      </c>
    </row>
    <row r="2053" spans="1:17">
      <c r="A2053" s="243">
        <v>144</v>
      </c>
      <c r="B2053" s="243" t="s">
        <v>1100</v>
      </c>
      <c r="C2053" s="243" t="s">
        <v>1104</v>
      </c>
      <c r="D2053" s="243" t="s">
        <v>1106</v>
      </c>
      <c r="E2053" s="243">
        <v>44</v>
      </c>
      <c r="F2053" s="243">
        <v>1</v>
      </c>
      <c r="G2053" s="195" t="s">
        <v>640</v>
      </c>
      <c r="H2053" s="187">
        <v>1</v>
      </c>
      <c r="I2053" s="187" t="s">
        <v>71</v>
      </c>
      <c r="J2053" s="187"/>
      <c r="K2053" s="187"/>
      <c r="L2053" s="187"/>
      <c r="M2053" s="187">
        <v>2</v>
      </c>
      <c r="N2053" s="167"/>
      <c r="O2053" s="196" t="s">
        <v>445</v>
      </c>
      <c r="Q2053" s="187">
        <v>2</v>
      </c>
    </row>
    <row r="2054" spans="1:17">
      <c r="A2054" s="243">
        <v>144</v>
      </c>
      <c r="B2054" s="243" t="s">
        <v>1100</v>
      </c>
      <c r="C2054" s="243" t="s">
        <v>1104</v>
      </c>
      <c r="D2054" s="243" t="s">
        <v>1106</v>
      </c>
      <c r="E2054" s="243">
        <v>44</v>
      </c>
      <c r="F2054" s="243">
        <v>1</v>
      </c>
      <c r="G2054" s="195" t="s">
        <v>640</v>
      </c>
      <c r="H2054" s="187">
        <v>1</v>
      </c>
      <c r="I2054" s="187" t="s">
        <v>71</v>
      </c>
      <c r="J2054" s="187"/>
      <c r="K2054" s="187"/>
      <c r="L2054" s="187"/>
      <c r="M2054" s="187">
        <v>2</v>
      </c>
      <c r="N2054" s="167"/>
      <c r="O2054" s="197" t="s">
        <v>683</v>
      </c>
      <c r="Q2054" s="187">
        <v>2</v>
      </c>
    </row>
    <row r="2055" spans="1:17">
      <c r="A2055" s="243">
        <v>144</v>
      </c>
      <c r="B2055" s="243" t="s">
        <v>1100</v>
      </c>
      <c r="C2055" s="243" t="s">
        <v>1104</v>
      </c>
      <c r="D2055" s="243" t="s">
        <v>1106</v>
      </c>
      <c r="E2055" s="243">
        <v>44</v>
      </c>
      <c r="F2055" s="243">
        <v>1</v>
      </c>
      <c r="G2055" s="195" t="s">
        <v>640</v>
      </c>
      <c r="H2055" s="187">
        <v>1</v>
      </c>
      <c r="I2055" s="187" t="s">
        <v>71</v>
      </c>
      <c r="J2055" s="187"/>
      <c r="K2055" s="187"/>
      <c r="L2055" s="187"/>
      <c r="M2055" s="187">
        <v>2</v>
      </c>
      <c r="N2055" s="167"/>
      <c r="O2055" s="196"/>
      <c r="Q2055" s="187"/>
    </row>
    <row r="2056" spans="1:17">
      <c r="A2056" s="243">
        <v>144</v>
      </c>
      <c r="B2056" s="243" t="s">
        <v>1100</v>
      </c>
      <c r="C2056" s="243" t="s">
        <v>1104</v>
      </c>
      <c r="D2056" s="243" t="s">
        <v>1106</v>
      </c>
      <c r="E2056" s="243">
        <v>44</v>
      </c>
      <c r="F2056" s="243">
        <v>1</v>
      </c>
      <c r="G2056" s="195" t="s">
        <v>640</v>
      </c>
      <c r="H2056" s="187">
        <v>2</v>
      </c>
      <c r="I2056" s="187" t="s">
        <v>631</v>
      </c>
      <c r="J2056" s="187">
        <v>35</v>
      </c>
      <c r="K2056" s="187">
        <v>35</v>
      </c>
      <c r="L2056" s="187">
        <f>J2056*K2056*3.14/4</f>
        <v>961.625</v>
      </c>
      <c r="M2056" s="187">
        <v>3</v>
      </c>
      <c r="N2056" s="187"/>
      <c r="O2056" s="196" t="s">
        <v>531</v>
      </c>
      <c r="Q2056" s="187">
        <v>30</v>
      </c>
    </row>
    <row r="2057" spans="1:17">
      <c r="A2057" s="243">
        <v>144</v>
      </c>
      <c r="B2057" s="243" t="s">
        <v>1100</v>
      </c>
      <c r="C2057" s="243" t="s">
        <v>1104</v>
      </c>
      <c r="D2057" s="243" t="s">
        <v>1106</v>
      </c>
      <c r="E2057" s="243">
        <v>44</v>
      </c>
      <c r="F2057" s="243">
        <v>1</v>
      </c>
      <c r="G2057" s="195" t="s">
        <v>640</v>
      </c>
      <c r="H2057" s="187">
        <v>2</v>
      </c>
      <c r="I2057" s="187" t="s">
        <v>631</v>
      </c>
      <c r="J2057" s="187">
        <v>35</v>
      </c>
      <c r="K2057" s="187">
        <v>35</v>
      </c>
      <c r="L2057" s="187">
        <f>J2057*K2057*3.14/4</f>
        <v>961.625</v>
      </c>
      <c r="M2057" s="187">
        <v>3</v>
      </c>
      <c r="N2057" s="187"/>
      <c r="O2057" s="196" t="s">
        <v>684</v>
      </c>
      <c r="Q2057" s="187">
        <v>12</v>
      </c>
    </row>
    <row r="2058" spans="1:17">
      <c r="A2058" s="243">
        <v>144</v>
      </c>
      <c r="B2058" s="243" t="s">
        <v>1100</v>
      </c>
      <c r="C2058" s="243" t="s">
        <v>1104</v>
      </c>
      <c r="D2058" s="243" t="s">
        <v>1106</v>
      </c>
      <c r="E2058" s="243">
        <v>44</v>
      </c>
      <c r="F2058" s="243">
        <v>1</v>
      </c>
      <c r="G2058" s="195" t="s">
        <v>640</v>
      </c>
      <c r="H2058" s="187">
        <v>1</v>
      </c>
      <c r="I2058" s="187" t="s">
        <v>71</v>
      </c>
      <c r="J2058" s="187"/>
      <c r="K2058" s="187"/>
      <c r="L2058" s="187"/>
      <c r="M2058" s="187">
        <v>3</v>
      </c>
      <c r="N2058" s="187"/>
      <c r="O2058" s="196" t="s">
        <v>662</v>
      </c>
      <c r="Q2058" s="187">
        <v>35</v>
      </c>
    </row>
    <row r="2059" spans="1:17">
      <c r="A2059" s="243">
        <v>144</v>
      </c>
      <c r="B2059" s="243" t="s">
        <v>1100</v>
      </c>
      <c r="C2059" s="243" t="s">
        <v>1104</v>
      </c>
      <c r="D2059" s="243" t="s">
        <v>1106</v>
      </c>
      <c r="E2059" s="243">
        <v>44</v>
      </c>
      <c r="F2059" s="243">
        <v>1</v>
      </c>
      <c r="G2059" s="195" t="s">
        <v>640</v>
      </c>
      <c r="H2059" s="187">
        <v>1</v>
      </c>
      <c r="I2059" s="187" t="s">
        <v>71</v>
      </c>
      <c r="J2059" s="187"/>
      <c r="K2059" s="187"/>
      <c r="L2059" s="187"/>
      <c r="M2059" s="187">
        <v>3</v>
      </c>
      <c r="N2059" s="187"/>
      <c r="O2059" s="196" t="s">
        <v>531</v>
      </c>
      <c r="Q2059" s="187">
        <v>7</v>
      </c>
    </row>
    <row r="2060" spans="1:17">
      <c r="A2060" s="243">
        <v>144</v>
      </c>
      <c r="B2060" s="243" t="s">
        <v>1100</v>
      </c>
      <c r="C2060" s="243" t="s">
        <v>1104</v>
      </c>
      <c r="D2060" s="243" t="s">
        <v>1106</v>
      </c>
      <c r="E2060" s="243">
        <v>44</v>
      </c>
      <c r="F2060" s="243">
        <v>1</v>
      </c>
      <c r="G2060" s="195" t="s">
        <v>640</v>
      </c>
      <c r="H2060" s="187">
        <v>2</v>
      </c>
      <c r="I2060" s="187" t="s">
        <v>631</v>
      </c>
      <c r="J2060" s="187">
        <v>62</v>
      </c>
      <c r="K2060" s="187">
        <v>65</v>
      </c>
      <c r="L2060" s="187">
        <f>J2060*K2060*3.14/4</f>
        <v>3163.55</v>
      </c>
      <c r="M2060" s="187">
        <v>4</v>
      </c>
      <c r="N2060" s="187"/>
      <c r="O2060" s="196" t="s">
        <v>592</v>
      </c>
      <c r="Q2060" s="187">
        <v>5</v>
      </c>
    </row>
    <row r="2061" spans="1:17">
      <c r="A2061" s="243">
        <v>144</v>
      </c>
      <c r="B2061" s="243" t="s">
        <v>1100</v>
      </c>
      <c r="C2061" s="243" t="s">
        <v>1104</v>
      </c>
      <c r="D2061" s="243" t="s">
        <v>1106</v>
      </c>
      <c r="E2061" s="243">
        <v>44</v>
      </c>
      <c r="F2061" s="243">
        <v>1</v>
      </c>
      <c r="G2061" s="195" t="s">
        <v>640</v>
      </c>
      <c r="H2061" s="187">
        <v>2</v>
      </c>
      <c r="I2061" s="187" t="s">
        <v>631</v>
      </c>
      <c r="J2061" s="187">
        <v>62</v>
      </c>
      <c r="K2061" s="187">
        <v>65</v>
      </c>
      <c r="L2061" s="187">
        <f>J2061*K2061*3.14/4</f>
        <v>3163.55</v>
      </c>
      <c r="M2061" s="187">
        <v>4</v>
      </c>
      <c r="N2061" s="167"/>
      <c r="O2061" s="196" t="s">
        <v>531</v>
      </c>
      <c r="Q2061" s="187">
        <v>5</v>
      </c>
    </row>
    <row r="2062" spans="1:17">
      <c r="A2062" s="243">
        <v>144</v>
      </c>
      <c r="B2062" s="243" t="s">
        <v>1100</v>
      </c>
      <c r="C2062" s="243" t="s">
        <v>1104</v>
      </c>
      <c r="D2062" s="243" t="s">
        <v>1106</v>
      </c>
      <c r="E2062" s="243">
        <v>44</v>
      </c>
      <c r="F2062" s="243">
        <v>1</v>
      </c>
      <c r="G2062" s="195" t="s">
        <v>640</v>
      </c>
      <c r="H2062" s="187">
        <v>2</v>
      </c>
      <c r="I2062" s="187" t="s">
        <v>631</v>
      </c>
      <c r="J2062" s="187">
        <v>62</v>
      </c>
      <c r="K2062" s="187">
        <v>65</v>
      </c>
      <c r="L2062" s="187">
        <f>J2062*K2062*3.14/4</f>
        <v>3163.55</v>
      </c>
      <c r="M2062" s="187">
        <v>4</v>
      </c>
      <c r="N2062" s="167"/>
      <c r="O2062" s="197" t="s">
        <v>647</v>
      </c>
      <c r="Q2062" s="187">
        <v>8</v>
      </c>
    </row>
    <row r="2063" spans="1:17">
      <c r="A2063" s="243">
        <v>144</v>
      </c>
      <c r="B2063" s="243" t="s">
        <v>1100</v>
      </c>
      <c r="C2063" s="243" t="s">
        <v>1104</v>
      </c>
      <c r="D2063" s="243" t="s">
        <v>1106</v>
      </c>
      <c r="E2063" s="243">
        <v>44</v>
      </c>
      <c r="F2063" s="243">
        <v>1</v>
      </c>
      <c r="G2063" s="195" t="s">
        <v>640</v>
      </c>
      <c r="H2063" s="187">
        <v>1</v>
      </c>
      <c r="I2063" s="187" t="s">
        <v>631</v>
      </c>
      <c r="J2063" s="187"/>
      <c r="K2063" s="187"/>
      <c r="L2063" s="187"/>
      <c r="M2063" s="187">
        <v>4</v>
      </c>
      <c r="N2063" s="167"/>
      <c r="O2063" s="196" t="s">
        <v>685</v>
      </c>
      <c r="Q2063" s="187">
        <v>4</v>
      </c>
    </row>
    <row r="2064" spans="1:17">
      <c r="A2064" s="243">
        <v>144</v>
      </c>
      <c r="B2064" s="243" t="s">
        <v>1100</v>
      </c>
      <c r="C2064" s="243" t="s">
        <v>1104</v>
      </c>
      <c r="D2064" s="243" t="s">
        <v>1106</v>
      </c>
      <c r="E2064" s="243">
        <v>44</v>
      </c>
      <c r="F2064" s="243">
        <v>1</v>
      </c>
      <c r="G2064" s="195" t="s">
        <v>640</v>
      </c>
      <c r="H2064" s="187">
        <v>1</v>
      </c>
      <c r="I2064" s="187" t="s">
        <v>631</v>
      </c>
      <c r="J2064" s="187"/>
      <c r="K2064" s="187"/>
      <c r="L2064" s="187"/>
      <c r="M2064" s="187">
        <v>4</v>
      </c>
      <c r="N2064" s="167"/>
      <c r="O2064" s="196" t="s">
        <v>662</v>
      </c>
      <c r="Q2064" s="187">
        <v>3</v>
      </c>
    </row>
    <row r="2065" spans="1:17">
      <c r="A2065" s="243">
        <v>144</v>
      </c>
      <c r="B2065" s="243" t="s">
        <v>1100</v>
      </c>
      <c r="C2065" s="243" t="s">
        <v>1104</v>
      </c>
      <c r="D2065" s="243" t="s">
        <v>1106</v>
      </c>
      <c r="E2065" s="243">
        <v>44</v>
      </c>
      <c r="F2065" s="243">
        <v>1</v>
      </c>
      <c r="G2065" s="195" t="s">
        <v>640</v>
      </c>
      <c r="H2065" s="187">
        <v>1</v>
      </c>
      <c r="I2065" s="187" t="s">
        <v>631</v>
      </c>
      <c r="J2065" s="187"/>
      <c r="K2065" s="187"/>
      <c r="L2065" s="187"/>
      <c r="M2065" s="187">
        <v>4</v>
      </c>
      <c r="N2065" s="167"/>
      <c r="O2065" s="196" t="s">
        <v>592</v>
      </c>
      <c r="Q2065" s="187">
        <v>38</v>
      </c>
    </row>
    <row r="2066" spans="1:17">
      <c r="A2066" s="243">
        <v>144</v>
      </c>
      <c r="B2066" s="243" t="s">
        <v>1100</v>
      </c>
      <c r="C2066" s="243" t="s">
        <v>1104</v>
      </c>
      <c r="D2066" s="243" t="s">
        <v>1106</v>
      </c>
      <c r="E2066" s="243">
        <v>44</v>
      </c>
      <c r="F2066" s="243">
        <v>1</v>
      </c>
      <c r="G2066" s="195" t="s">
        <v>640</v>
      </c>
      <c r="H2066" s="187">
        <v>2</v>
      </c>
      <c r="I2066" s="187" t="s">
        <v>631</v>
      </c>
      <c r="J2066" s="187">
        <v>72</v>
      </c>
      <c r="K2066" s="187">
        <v>42</v>
      </c>
      <c r="L2066" s="187">
        <f>J2066*K2066*3.14/4</f>
        <v>2373.84</v>
      </c>
      <c r="M2066" s="187">
        <v>5</v>
      </c>
      <c r="N2066" s="187"/>
      <c r="O2066" s="197" t="s">
        <v>644</v>
      </c>
      <c r="Q2066" s="187">
        <v>2</v>
      </c>
    </row>
    <row r="2067" spans="1:17">
      <c r="A2067" s="243">
        <v>144</v>
      </c>
      <c r="B2067" s="243" t="s">
        <v>1100</v>
      </c>
      <c r="C2067" s="243" t="s">
        <v>1104</v>
      </c>
      <c r="D2067" s="243" t="s">
        <v>1106</v>
      </c>
      <c r="E2067" s="243">
        <v>44</v>
      </c>
      <c r="F2067" s="243">
        <v>1</v>
      </c>
      <c r="G2067" s="195" t="s">
        <v>640</v>
      </c>
      <c r="H2067" s="187">
        <v>1</v>
      </c>
      <c r="I2067" s="187" t="s">
        <v>71</v>
      </c>
      <c r="J2067" s="187"/>
      <c r="K2067" s="187"/>
      <c r="L2067" s="187"/>
      <c r="M2067" s="187">
        <v>5</v>
      </c>
      <c r="N2067" s="187"/>
      <c r="O2067" s="196" t="s">
        <v>681</v>
      </c>
      <c r="Q2067" s="187">
        <v>8</v>
      </c>
    </row>
    <row r="2068" spans="1:17">
      <c r="A2068" s="243">
        <v>144</v>
      </c>
      <c r="B2068" s="243" t="s">
        <v>1100</v>
      </c>
      <c r="C2068" s="243" t="s">
        <v>1104</v>
      </c>
      <c r="D2068" s="243" t="s">
        <v>1106</v>
      </c>
      <c r="E2068" s="243">
        <v>44</v>
      </c>
      <c r="F2068" s="243">
        <v>1</v>
      </c>
      <c r="G2068" s="195" t="s">
        <v>640</v>
      </c>
      <c r="H2068" s="187">
        <v>1</v>
      </c>
      <c r="I2068" s="187" t="s">
        <v>71</v>
      </c>
      <c r="J2068" s="187"/>
      <c r="K2068" s="187"/>
      <c r="L2068" s="187"/>
      <c r="M2068" s="187">
        <v>5</v>
      </c>
      <c r="N2068" s="187"/>
      <c r="O2068" s="196" t="s">
        <v>573</v>
      </c>
      <c r="Q2068" s="187">
        <v>7</v>
      </c>
    </row>
    <row r="2069" spans="1:17">
      <c r="A2069" s="243">
        <v>144</v>
      </c>
      <c r="B2069" s="243" t="s">
        <v>1100</v>
      </c>
      <c r="C2069" s="243" t="s">
        <v>1104</v>
      </c>
      <c r="D2069" s="243" t="s">
        <v>1106</v>
      </c>
      <c r="E2069" s="243">
        <v>44</v>
      </c>
      <c r="F2069" s="243">
        <v>1</v>
      </c>
      <c r="G2069" s="195" t="s">
        <v>640</v>
      </c>
      <c r="H2069" s="187">
        <v>1</v>
      </c>
      <c r="I2069" s="187" t="s">
        <v>71</v>
      </c>
      <c r="J2069" s="187"/>
      <c r="K2069" s="187"/>
      <c r="L2069" s="187"/>
      <c r="M2069" s="187">
        <v>5</v>
      </c>
      <c r="N2069" s="187"/>
      <c r="O2069" s="196" t="s">
        <v>631</v>
      </c>
      <c r="Q2069" s="187">
        <v>4</v>
      </c>
    </row>
    <row r="2070" spans="1:17">
      <c r="A2070" s="243">
        <v>144</v>
      </c>
      <c r="B2070" s="243" t="s">
        <v>1100</v>
      </c>
      <c r="C2070" s="243" t="s">
        <v>1104</v>
      </c>
      <c r="D2070" s="243" t="s">
        <v>1106</v>
      </c>
      <c r="E2070" s="243">
        <v>44</v>
      </c>
      <c r="F2070" s="243">
        <v>1</v>
      </c>
      <c r="G2070" s="195" t="s">
        <v>640</v>
      </c>
      <c r="H2070" s="187">
        <v>2</v>
      </c>
      <c r="I2070" s="187" t="s">
        <v>631</v>
      </c>
      <c r="J2070" s="187">
        <v>43</v>
      </c>
      <c r="K2070" s="187">
        <v>50</v>
      </c>
      <c r="L2070" s="187">
        <f>J2070*K2070*3.14/4</f>
        <v>1687.75</v>
      </c>
      <c r="M2070" s="187">
        <v>6</v>
      </c>
      <c r="N2070" s="167"/>
      <c r="O2070" s="197" t="s">
        <v>592</v>
      </c>
      <c r="Q2070" s="187">
        <v>40</v>
      </c>
    </row>
    <row r="2071" spans="1:17">
      <c r="A2071" s="243">
        <v>144</v>
      </c>
      <c r="B2071" s="243" t="s">
        <v>1100</v>
      </c>
      <c r="C2071" s="243" t="s">
        <v>1104</v>
      </c>
      <c r="D2071" s="243" t="s">
        <v>1106</v>
      </c>
      <c r="E2071" s="243">
        <v>44</v>
      </c>
      <c r="F2071" s="243">
        <v>1</v>
      </c>
      <c r="G2071" s="195" t="s">
        <v>640</v>
      </c>
      <c r="H2071" s="187">
        <v>2</v>
      </c>
      <c r="I2071" s="187" t="s">
        <v>631</v>
      </c>
      <c r="J2071" s="187">
        <v>43</v>
      </c>
      <c r="K2071" s="187">
        <v>50</v>
      </c>
      <c r="L2071" s="187">
        <f>J2071*K2071*3.14/4</f>
        <v>1687.75</v>
      </c>
      <c r="M2071" s="187">
        <v>6</v>
      </c>
      <c r="N2071" s="167"/>
      <c r="O2071" s="196" t="s">
        <v>445</v>
      </c>
      <c r="Q2071" s="187">
        <v>4</v>
      </c>
    </row>
    <row r="2072" spans="1:17">
      <c r="A2072" s="243">
        <v>144</v>
      </c>
      <c r="B2072" s="243" t="s">
        <v>1100</v>
      </c>
      <c r="C2072" s="243" t="s">
        <v>1104</v>
      </c>
      <c r="D2072" s="243" t="s">
        <v>1106</v>
      </c>
      <c r="E2072" s="243">
        <v>44</v>
      </c>
      <c r="F2072" s="243">
        <v>1</v>
      </c>
      <c r="G2072" s="195" t="s">
        <v>640</v>
      </c>
      <c r="H2072" s="187">
        <v>1</v>
      </c>
      <c r="I2072" s="187" t="s">
        <v>71</v>
      </c>
      <c r="J2072" s="187"/>
      <c r="K2072" s="187"/>
      <c r="L2072" s="187"/>
      <c r="M2072" s="187">
        <v>6</v>
      </c>
      <c r="N2072" s="167"/>
      <c r="O2072" s="196" t="s">
        <v>631</v>
      </c>
      <c r="Q2072" s="187">
        <v>12</v>
      </c>
    </row>
    <row r="2073" spans="1:17">
      <c r="A2073" s="243">
        <v>144</v>
      </c>
      <c r="B2073" s="243" t="s">
        <v>1100</v>
      </c>
      <c r="C2073" s="243" t="s">
        <v>1104</v>
      </c>
      <c r="D2073" s="243" t="s">
        <v>1106</v>
      </c>
      <c r="E2073" s="243">
        <v>44</v>
      </c>
      <c r="F2073" s="243">
        <v>1</v>
      </c>
      <c r="G2073" s="195" t="s">
        <v>640</v>
      </c>
      <c r="H2073" s="187">
        <v>2</v>
      </c>
      <c r="I2073" s="187" t="s">
        <v>631</v>
      </c>
      <c r="J2073" s="187">
        <v>45</v>
      </c>
      <c r="K2073" s="187">
        <v>39</v>
      </c>
      <c r="L2073" s="187">
        <f>J2073*K2073*3.14/4</f>
        <v>1377.675</v>
      </c>
      <c r="M2073" s="187">
        <v>7</v>
      </c>
      <c r="N2073" s="187"/>
      <c r="O2073" s="196" t="s">
        <v>573</v>
      </c>
      <c r="Q2073" s="187">
        <v>50</v>
      </c>
    </row>
    <row r="2074" spans="1:17">
      <c r="A2074" s="243">
        <v>144</v>
      </c>
      <c r="B2074" s="243" t="s">
        <v>1100</v>
      </c>
      <c r="C2074" s="243" t="s">
        <v>1104</v>
      </c>
      <c r="D2074" s="243" t="s">
        <v>1106</v>
      </c>
      <c r="E2074" s="243">
        <v>44</v>
      </c>
      <c r="F2074" s="243">
        <v>1</v>
      </c>
      <c r="G2074" s="195" t="s">
        <v>640</v>
      </c>
      <c r="H2074" s="187">
        <v>1</v>
      </c>
      <c r="I2074" s="187" t="s">
        <v>71</v>
      </c>
      <c r="J2074" s="187"/>
      <c r="K2074" s="187"/>
      <c r="L2074" s="187"/>
      <c r="M2074" s="187">
        <v>7</v>
      </c>
      <c r="N2074" s="187"/>
      <c r="O2074" s="196"/>
      <c r="Q2074" s="187"/>
    </row>
    <row r="2075" spans="1:17">
      <c r="A2075" s="243">
        <v>144</v>
      </c>
      <c r="B2075" s="243" t="s">
        <v>1100</v>
      </c>
      <c r="C2075" s="243" t="s">
        <v>1104</v>
      </c>
      <c r="D2075" s="243" t="s">
        <v>1106</v>
      </c>
      <c r="E2075" s="243">
        <v>44</v>
      </c>
      <c r="F2075" s="243">
        <v>1</v>
      </c>
      <c r="G2075" s="195" t="s">
        <v>640</v>
      </c>
      <c r="H2075" s="187">
        <v>2</v>
      </c>
      <c r="I2075" s="187" t="s">
        <v>631</v>
      </c>
      <c r="J2075" s="187">
        <v>69</v>
      </c>
      <c r="K2075" s="187">
        <v>49</v>
      </c>
      <c r="L2075" s="187">
        <f>J2075*K2075*3.14/4</f>
        <v>2654.085</v>
      </c>
      <c r="M2075" s="187">
        <v>8</v>
      </c>
      <c r="N2075" s="167"/>
      <c r="O2075" s="196" t="s">
        <v>648</v>
      </c>
      <c r="Q2075" s="187">
        <v>20</v>
      </c>
    </row>
    <row r="2076" spans="1:17">
      <c r="A2076" s="243">
        <v>144</v>
      </c>
      <c r="B2076" s="243" t="s">
        <v>1100</v>
      </c>
      <c r="C2076" s="243" t="s">
        <v>1104</v>
      </c>
      <c r="D2076" s="243" t="s">
        <v>1106</v>
      </c>
      <c r="E2076" s="243">
        <v>44</v>
      </c>
      <c r="F2076" s="243">
        <v>1</v>
      </c>
      <c r="G2076" s="195" t="s">
        <v>640</v>
      </c>
      <c r="H2076" s="187">
        <v>2</v>
      </c>
      <c r="I2076" s="187" t="s">
        <v>631</v>
      </c>
      <c r="J2076" s="187">
        <v>69</v>
      </c>
      <c r="K2076" s="187">
        <v>49</v>
      </c>
      <c r="L2076" s="187">
        <f>J2076*K2076*3.14/4</f>
        <v>2654.085</v>
      </c>
      <c r="M2076" s="187">
        <v>8</v>
      </c>
      <c r="N2076" s="167"/>
      <c r="O2076" s="196" t="s">
        <v>573</v>
      </c>
      <c r="Q2076" s="187">
        <v>34</v>
      </c>
    </row>
    <row r="2077" spans="1:17">
      <c r="A2077" s="243">
        <v>144</v>
      </c>
      <c r="B2077" s="243" t="s">
        <v>1100</v>
      </c>
      <c r="C2077" s="243" t="s">
        <v>1104</v>
      </c>
      <c r="D2077" s="243" t="s">
        <v>1106</v>
      </c>
      <c r="E2077" s="243">
        <v>44</v>
      </c>
      <c r="F2077" s="243">
        <v>1</v>
      </c>
      <c r="G2077" s="195" t="s">
        <v>640</v>
      </c>
      <c r="H2077" s="187">
        <v>2</v>
      </c>
      <c r="I2077" s="187" t="s">
        <v>631</v>
      </c>
      <c r="J2077" s="187">
        <v>69</v>
      </c>
      <c r="K2077" s="187">
        <v>49</v>
      </c>
      <c r="L2077" s="187">
        <f>J2077*K2077*3.14/4</f>
        <v>2654.085</v>
      </c>
      <c r="M2077" s="187">
        <v>8</v>
      </c>
      <c r="N2077" s="167"/>
      <c r="O2077" s="196" t="s">
        <v>577</v>
      </c>
      <c r="Q2077" s="187">
        <v>8</v>
      </c>
    </row>
    <row r="2078" spans="1:17">
      <c r="A2078" s="243">
        <v>144</v>
      </c>
      <c r="B2078" s="243" t="s">
        <v>1100</v>
      </c>
      <c r="C2078" s="243" t="s">
        <v>1104</v>
      </c>
      <c r="D2078" s="243" t="s">
        <v>1106</v>
      </c>
      <c r="E2078" s="243">
        <v>44</v>
      </c>
      <c r="F2078" s="243">
        <v>1</v>
      </c>
      <c r="G2078" s="195" t="s">
        <v>640</v>
      </c>
      <c r="H2078" s="187">
        <v>2</v>
      </c>
      <c r="I2078" s="187" t="s">
        <v>631</v>
      </c>
      <c r="J2078" s="187">
        <v>69</v>
      </c>
      <c r="K2078" s="187">
        <v>49</v>
      </c>
      <c r="L2078" s="187">
        <f>J2078*K2078*3.14/4</f>
        <v>2654.085</v>
      </c>
      <c r="M2078" s="187">
        <v>8</v>
      </c>
      <c r="N2078" s="167"/>
      <c r="O2078" s="196" t="s">
        <v>686</v>
      </c>
      <c r="Q2078" s="187">
        <v>3</v>
      </c>
    </row>
    <row r="2079" spans="1:17">
      <c r="A2079" s="243">
        <v>144</v>
      </c>
      <c r="B2079" s="243" t="s">
        <v>1100</v>
      </c>
      <c r="C2079" s="243" t="s">
        <v>1104</v>
      </c>
      <c r="D2079" s="243" t="s">
        <v>1106</v>
      </c>
      <c r="E2079" s="243">
        <v>44</v>
      </c>
      <c r="F2079" s="243">
        <v>1</v>
      </c>
      <c r="G2079" s="195" t="s">
        <v>640</v>
      </c>
      <c r="H2079" s="187">
        <v>1</v>
      </c>
      <c r="I2079" s="167" t="s">
        <v>71</v>
      </c>
      <c r="J2079" s="187"/>
      <c r="K2079" s="187"/>
      <c r="L2079" s="187"/>
      <c r="M2079" s="187">
        <v>8</v>
      </c>
      <c r="N2079" s="167"/>
      <c r="O2079" s="196" t="s">
        <v>681</v>
      </c>
      <c r="Q2079" s="187">
        <v>22</v>
      </c>
    </row>
    <row r="2080" spans="1:17">
      <c r="A2080" s="243">
        <v>144</v>
      </c>
      <c r="B2080" s="243" t="s">
        <v>1100</v>
      </c>
      <c r="C2080" s="243" t="s">
        <v>1104</v>
      </c>
      <c r="D2080" s="243" t="s">
        <v>1106</v>
      </c>
      <c r="E2080" s="243">
        <v>44</v>
      </c>
      <c r="F2080" s="243">
        <v>1</v>
      </c>
      <c r="G2080" s="195" t="s">
        <v>640</v>
      </c>
      <c r="H2080" s="187">
        <v>1</v>
      </c>
      <c r="I2080" s="167" t="s">
        <v>71</v>
      </c>
      <c r="J2080" s="187"/>
      <c r="K2080" s="187"/>
      <c r="L2080" s="187"/>
      <c r="M2080" s="187">
        <v>8</v>
      </c>
      <c r="N2080" s="167"/>
      <c r="O2080" s="196" t="s">
        <v>631</v>
      </c>
      <c r="Q2080" s="187">
        <v>10</v>
      </c>
    </row>
    <row r="2081" spans="1:17">
      <c r="A2081" s="243">
        <v>144</v>
      </c>
      <c r="B2081" s="243" t="s">
        <v>1100</v>
      </c>
      <c r="C2081" s="243" t="s">
        <v>1104</v>
      </c>
      <c r="D2081" s="243" t="s">
        <v>1106</v>
      </c>
      <c r="E2081" s="243">
        <v>44</v>
      </c>
      <c r="F2081" s="243">
        <v>1</v>
      </c>
      <c r="G2081" s="195" t="s">
        <v>640</v>
      </c>
      <c r="H2081" s="187">
        <v>1</v>
      </c>
      <c r="I2081" s="167" t="s">
        <v>71</v>
      </c>
      <c r="J2081" s="187"/>
      <c r="K2081" s="187"/>
      <c r="L2081" s="187"/>
      <c r="M2081" s="187">
        <v>8</v>
      </c>
      <c r="N2081" s="167"/>
      <c r="O2081" s="196" t="s">
        <v>592</v>
      </c>
      <c r="Q2081" s="187">
        <v>15</v>
      </c>
    </row>
    <row r="2082" spans="1:17">
      <c r="A2082" s="243">
        <v>144</v>
      </c>
      <c r="B2082" s="243" t="s">
        <v>1100</v>
      </c>
      <c r="C2082" s="243" t="s">
        <v>1104</v>
      </c>
      <c r="D2082" s="243" t="s">
        <v>1106</v>
      </c>
      <c r="E2082" s="243">
        <v>44</v>
      </c>
      <c r="F2082" s="243">
        <v>1</v>
      </c>
      <c r="G2082" s="195" t="s">
        <v>640</v>
      </c>
      <c r="H2082" s="187">
        <v>2</v>
      </c>
      <c r="I2082" s="187" t="s">
        <v>631</v>
      </c>
      <c r="J2082" s="187">
        <v>60</v>
      </c>
      <c r="K2082" s="187">
        <v>50</v>
      </c>
      <c r="L2082" s="187">
        <f>J2082*K2082*3.14/4</f>
        <v>2355</v>
      </c>
      <c r="M2082" s="187">
        <v>9</v>
      </c>
      <c r="N2082" s="167"/>
      <c r="O2082" s="196" t="s">
        <v>631</v>
      </c>
      <c r="Q2082" s="187">
        <v>38</v>
      </c>
    </row>
    <row r="2083" spans="1:17">
      <c r="A2083" s="243">
        <v>144</v>
      </c>
      <c r="B2083" s="243" t="s">
        <v>1100</v>
      </c>
      <c r="C2083" s="243" t="s">
        <v>1104</v>
      </c>
      <c r="D2083" s="243" t="s">
        <v>1106</v>
      </c>
      <c r="E2083" s="243">
        <v>44</v>
      </c>
      <c r="F2083" s="243">
        <v>1</v>
      </c>
      <c r="G2083" s="195" t="s">
        <v>640</v>
      </c>
      <c r="H2083" s="187">
        <v>2</v>
      </c>
      <c r="I2083" s="187" t="s">
        <v>631</v>
      </c>
      <c r="J2083" s="187">
        <v>60</v>
      </c>
      <c r="K2083" s="187">
        <v>50</v>
      </c>
      <c r="L2083" s="187">
        <f>J2083*K2083*3.14/4</f>
        <v>2355</v>
      </c>
      <c r="M2083" s="187">
        <v>9</v>
      </c>
      <c r="N2083" s="167"/>
      <c r="O2083" s="196" t="s">
        <v>573</v>
      </c>
      <c r="Q2083" s="187">
        <v>18</v>
      </c>
    </row>
    <row r="2084" spans="1:17">
      <c r="A2084" s="243">
        <v>144</v>
      </c>
      <c r="B2084" s="243" t="s">
        <v>1100</v>
      </c>
      <c r="C2084" s="243" t="s">
        <v>1104</v>
      </c>
      <c r="D2084" s="243" t="s">
        <v>1106</v>
      </c>
      <c r="E2084" s="243">
        <v>44</v>
      </c>
      <c r="F2084" s="243">
        <v>1</v>
      </c>
      <c r="G2084" s="195" t="s">
        <v>640</v>
      </c>
      <c r="H2084" s="187">
        <v>2</v>
      </c>
      <c r="I2084" s="187" t="s">
        <v>631</v>
      </c>
      <c r="J2084" s="187">
        <v>60</v>
      </c>
      <c r="K2084" s="187">
        <v>50</v>
      </c>
      <c r="L2084" s="187">
        <f>J2084*K2084*3.14/4</f>
        <v>2355</v>
      </c>
      <c r="M2084" s="187">
        <v>9</v>
      </c>
      <c r="N2084" s="167"/>
      <c r="O2084" s="196" t="s">
        <v>686</v>
      </c>
      <c r="Q2084" s="187">
        <v>5</v>
      </c>
    </row>
    <row r="2085" spans="1:17">
      <c r="A2085" s="243">
        <v>144</v>
      </c>
      <c r="B2085" s="243" t="s">
        <v>1100</v>
      </c>
      <c r="C2085" s="243" t="s">
        <v>1104</v>
      </c>
      <c r="D2085" s="243" t="s">
        <v>1106</v>
      </c>
      <c r="E2085" s="243">
        <v>44</v>
      </c>
      <c r="F2085" s="243">
        <v>1</v>
      </c>
      <c r="G2085" s="195" t="s">
        <v>640</v>
      </c>
      <c r="H2085" s="187">
        <v>2</v>
      </c>
      <c r="I2085" s="187" t="s">
        <v>631</v>
      </c>
      <c r="J2085" s="187">
        <v>60</v>
      </c>
      <c r="K2085" s="187">
        <v>50</v>
      </c>
      <c r="L2085" s="187">
        <f>J2085*K2085*3.14/4</f>
        <v>2355</v>
      </c>
      <c r="M2085" s="187">
        <v>9</v>
      </c>
      <c r="N2085" s="167"/>
      <c r="O2085" s="198" t="s">
        <v>665</v>
      </c>
      <c r="Q2085" s="187">
        <v>10</v>
      </c>
    </row>
    <row r="2086" spans="1:17">
      <c r="A2086" s="243">
        <v>144</v>
      </c>
      <c r="B2086" s="243" t="s">
        <v>1100</v>
      </c>
      <c r="C2086" s="243" t="s">
        <v>1104</v>
      </c>
      <c r="D2086" s="243" t="s">
        <v>1106</v>
      </c>
      <c r="E2086" s="243">
        <v>44</v>
      </c>
      <c r="F2086" s="243">
        <v>1</v>
      </c>
      <c r="G2086" s="195" t="s">
        <v>640</v>
      </c>
      <c r="H2086" s="187">
        <v>1</v>
      </c>
      <c r="I2086" s="167" t="s">
        <v>71</v>
      </c>
      <c r="J2086" s="187"/>
      <c r="K2086" s="187"/>
      <c r="L2086" s="187"/>
      <c r="M2086" s="187">
        <v>9</v>
      </c>
      <c r="N2086" s="167"/>
      <c r="O2086" s="196" t="s">
        <v>686</v>
      </c>
      <c r="Q2086" s="187">
        <v>5</v>
      </c>
    </row>
    <row r="2087" spans="1:17">
      <c r="A2087" s="243">
        <v>144</v>
      </c>
      <c r="B2087" s="243" t="s">
        <v>1100</v>
      </c>
      <c r="C2087" s="243" t="s">
        <v>1104</v>
      </c>
      <c r="D2087" s="243" t="s">
        <v>1106</v>
      </c>
      <c r="E2087" s="243">
        <v>44</v>
      </c>
      <c r="F2087" s="243">
        <v>1</v>
      </c>
      <c r="G2087" s="195" t="s">
        <v>640</v>
      </c>
      <c r="H2087" s="187">
        <v>1</v>
      </c>
      <c r="I2087" s="167" t="s">
        <v>71</v>
      </c>
      <c r="J2087" s="187"/>
      <c r="K2087" s="187"/>
      <c r="L2087" s="187"/>
      <c r="M2087" s="187">
        <v>9</v>
      </c>
      <c r="N2087" s="167"/>
      <c r="O2087" s="198" t="s">
        <v>665</v>
      </c>
      <c r="Q2087" s="187">
        <v>10</v>
      </c>
    </row>
    <row r="2088" spans="1:17">
      <c r="A2088" s="243">
        <v>144</v>
      </c>
      <c r="B2088" s="243" t="s">
        <v>1100</v>
      </c>
      <c r="C2088" s="243" t="s">
        <v>1104</v>
      </c>
      <c r="D2088" s="243" t="s">
        <v>1106</v>
      </c>
      <c r="E2088" s="243">
        <v>44</v>
      </c>
      <c r="F2088" s="243">
        <v>1</v>
      </c>
      <c r="G2088" s="195" t="s">
        <v>640</v>
      </c>
      <c r="H2088" s="187">
        <v>1</v>
      </c>
      <c r="I2088" s="167" t="s">
        <v>71</v>
      </c>
      <c r="J2088" s="187"/>
      <c r="K2088" s="187"/>
      <c r="L2088" s="187"/>
      <c r="M2088" s="187">
        <v>9</v>
      </c>
      <c r="N2088" s="167"/>
      <c r="O2088" s="197" t="s">
        <v>647</v>
      </c>
      <c r="Q2088" s="187">
        <v>3</v>
      </c>
    </row>
    <row r="2089" spans="1:17">
      <c r="A2089" s="243">
        <v>144</v>
      </c>
      <c r="B2089" s="243" t="s">
        <v>1100</v>
      </c>
      <c r="C2089" s="243" t="s">
        <v>1104</v>
      </c>
      <c r="D2089" s="243" t="s">
        <v>1106</v>
      </c>
      <c r="E2089" s="243">
        <v>44</v>
      </c>
      <c r="F2089" s="243">
        <v>1</v>
      </c>
      <c r="G2089" s="195" t="s">
        <v>640</v>
      </c>
      <c r="H2089" s="187">
        <v>2</v>
      </c>
      <c r="I2089" s="187" t="s">
        <v>631</v>
      </c>
      <c r="J2089" s="187">
        <v>57</v>
      </c>
      <c r="K2089" s="187">
        <v>67</v>
      </c>
      <c r="L2089" s="187">
        <f>J2089*K2089*3.14/4</f>
        <v>2997.915</v>
      </c>
      <c r="M2089" s="187">
        <v>10</v>
      </c>
      <c r="N2089" s="167"/>
      <c r="O2089" s="196" t="s">
        <v>687</v>
      </c>
      <c r="Q2089" s="187">
        <v>5</v>
      </c>
    </row>
    <row r="2090" spans="1:17">
      <c r="A2090" s="243">
        <v>144</v>
      </c>
      <c r="B2090" s="243" t="s">
        <v>1100</v>
      </c>
      <c r="C2090" s="243" t="s">
        <v>1104</v>
      </c>
      <c r="D2090" s="243" t="s">
        <v>1106</v>
      </c>
      <c r="E2090" s="243">
        <v>44</v>
      </c>
      <c r="F2090" s="243">
        <v>1</v>
      </c>
      <c r="G2090" s="195" t="s">
        <v>640</v>
      </c>
      <c r="H2090" s="187">
        <v>2</v>
      </c>
      <c r="I2090" s="187" t="s">
        <v>631</v>
      </c>
      <c r="J2090" s="187">
        <v>57</v>
      </c>
      <c r="K2090" s="187">
        <v>67</v>
      </c>
      <c r="L2090" s="187">
        <f>J2090*K2090*3.14/4</f>
        <v>2997.915</v>
      </c>
      <c r="M2090" s="187">
        <v>10</v>
      </c>
      <c r="N2090" s="167"/>
      <c r="O2090" s="196" t="s">
        <v>631</v>
      </c>
      <c r="Q2090" s="187">
        <v>10</v>
      </c>
    </row>
    <row r="2091" spans="1:17">
      <c r="A2091" s="243">
        <v>144</v>
      </c>
      <c r="B2091" s="243" t="s">
        <v>1100</v>
      </c>
      <c r="C2091" s="243" t="s">
        <v>1104</v>
      </c>
      <c r="D2091" s="243" t="s">
        <v>1106</v>
      </c>
      <c r="E2091" s="243">
        <v>44</v>
      </c>
      <c r="F2091" s="243">
        <v>1</v>
      </c>
      <c r="G2091" s="195" t="s">
        <v>640</v>
      </c>
      <c r="H2091" s="187">
        <v>1</v>
      </c>
      <c r="I2091" s="167" t="s">
        <v>71</v>
      </c>
      <c r="J2091" s="187"/>
      <c r="K2091" s="187"/>
      <c r="L2091" s="187"/>
      <c r="M2091" s="187">
        <v>10</v>
      </c>
      <c r="N2091" s="167"/>
      <c r="O2091" s="196" t="s">
        <v>643</v>
      </c>
      <c r="Q2091" s="187">
        <v>20</v>
      </c>
    </row>
    <row r="2092" spans="1:17">
      <c r="A2092" s="243">
        <v>144</v>
      </c>
      <c r="B2092" s="243" t="s">
        <v>1100</v>
      </c>
      <c r="C2092" s="243" t="s">
        <v>1104</v>
      </c>
      <c r="D2092" s="243" t="s">
        <v>1106</v>
      </c>
      <c r="E2092" s="243">
        <v>44</v>
      </c>
      <c r="F2092" s="243">
        <v>1</v>
      </c>
      <c r="G2092" s="195" t="s">
        <v>640</v>
      </c>
      <c r="H2092" s="187">
        <v>2</v>
      </c>
      <c r="I2092" s="187" t="s">
        <v>631</v>
      </c>
      <c r="J2092" s="187">
        <v>65</v>
      </c>
      <c r="K2092" s="187">
        <v>36</v>
      </c>
      <c r="L2092" s="187">
        <f>J2092*K2092*3.14/4</f>
        <v>1836.9</v>
      </c>
      <c r="M2092" s="187">
        <v>11</v>
      </c>
      <c r="N2092" s="167"/>
      <c r="O2092" s="196" t="s">
        <v>631</v>
      </c>
      <c r="Q2092" s="187">
        <v>30</v>
      </c>
    </row>
    <row r="2093" spans="1:17">
      <c r="A2093" s="243">
        <v>144</v>
      </c>
      <c r="B2093" s="243" t="s">
        <v>1100</v>
      </c>
      <c r="C2093" s="243" t="s">
        <v>1104</v>
      </c>
      <c r="D2093" s="243" t="s">
        <v>1106</v>
      </c>
      <c r="E2093" s="243">
        <v>44</v>
      </c>
      <c r="F2093" s="243">
        <v>1</v>
      </c>
      <c r="G2093" s="195" t="s">
        <v>640</v>
      </c>
      <c r="H2093" s="187">
        <v>2</v>
      </c>
      <c r="I2093" s="187" t="s">
        <v>631</v>
      </c>
      <c r="J2093" s="187">
        <v>65</v>
      </c>
      <c r="K2093" s="187">
        <v>36</v>
      </c>
      <c r="L2093" s="187">
        <f>J2093*K2093*3.14/4</f>
        <v>1836.9</v>
      </c>
      <c r="M2093" s="187">
        <v>11</v>
      </c>
      <c r="N2093" s="167"/>
      <c r="O2093" s="196" t="s">
        <v>592</v>
      </c>
      <c r="Q2093" s="187">
        <v>35</v>
      </c>
    </row>
    <row r="2094" spans="1:17">
      <c r="A2094" s="243">
        <v>144</v>
      </c>
      <c r="B2094" s="243" t="s">
        <v>1100</v>
      </c>
      <c r="C2094" s="243" t="s">
        <v>1104</v>
      </c>
      <c r="D2094" s="243" t="s">
        <v>1106</v>
      </c>
      <c r="E2094" s="243">
        <v>44</v>
      </c>
      <c r="F2094" s="243">
        <v>1</v>
      </c>
      <c r="G2094" s="195" t="s">
        <v>640</v>
      </c>
      <c r="H2094" s="187">
        <v>1</v>
      </c>
      <c r="I2094" s="167" t="s">
        <v>71</v>
      </c>
      <c r="J2094" s="187"/>
      <c r="K2094" s="187"/>
      <c r="L2094" s="187"/>
      <c r="M2094" s="187">
        <v>11</v>
      </c>
      <c r="N2094" s="167"/>
      <c r="O2094" s="196" t="s">
        <v>592</v>
      </c>
      <c r="Q2094" s="187">
        <v>60</v>
      </c>
    </row>
    <row r="2095" spans="1:17">
      <c r="A2095" s="243">
        <v>144</v>
      </c>
      <c r="B2095" s="243" t="s">
        <v>1100</v>
      </c>
      <c r="C2095" s="243" t="s">
        <v>1104</v>
      </c>
      <c r="D2095" s="243" t="s">
        <v>1106</v>
      </c>
      <c r="E2095" s="243">
        <v>44</v>
      </c>
      <c r="F2095" s="243">
        <v>1</v>
      </c>
      <c r="G2095" s="195" t="s">
        <v>640</v>
      </c>
      <c r="H2095" s="187">
        <v>2</v>
      </c>
      <c r="I2095" s="187" t="s">
        <v>631</v>
      </c>
      <c r="J2095" s="187">
        <v>38</v>
      </c>
      <c r="K2095" s="187">
        <v>37</v>
      </c>
      <c r="L2095" s="187">
        <f>J2095*K2095*3.14/4</f>
        <v>1103.71</v>
      </c>
      <c r="M2095" s="187">
        <v>12</v>
      </c>
      <c r="N2095" s="167"/>
      <c r="O2095" s="196" t="s">
        <v>631</v>
      </c>
      <c r="Q2095" s="187">
        <v>20</v>
      </c>
    </row>
    <row r="2096" spans="1:17">
      <c r="A2096" s="243">
        <v>144</v>
      </c>
      <c r="B2096" s="243" t="s">
        <v>1100</v>
      </c>
      <c r="C2096" s="243" t="s">
        <v>1104</v>
      </c>
      <c r="D2096" s="243" t="s">
        <v>1106</v>
      </c>
      <c r="E2096" s="243">
        <v>44</v>
      </c>
      <c r="F2096" s="243">
        <v>1</v>
      </c>
      <c r="G2096" s="195" t="s">
        <v>640</v>
      </c>
      <c r="H2096" s="187">
        <v>2</v>
      </c>
      <c r="I2096" s="187" t="s">
        <v>631</v>
      </c>
      <c r="J2096" s="187">
        <v>38</v>
      </c>
      <c r="K2096" s="187">
        <v>37</v>
      </c>
      <c r="L2096" s="187">
        <f>J2096*K2096*3.14/4</f>
        <v>1103.71</v>
      </c>
      <c r="M2096" s="187">
        <v>12</v>
      </c>
      <c r="N2096" s="167"/>
      <c r="O2096" s="196" t="s">
        <v>592</v>
      </c>
      <c r="Q2096" s="187">
        <v>18</v>
      </c>
    </row>
    <row r="2097" spans="1:17">
      <c r="A2097" s="243">
        <v>144</v>
      </c>
      <c r="B2097" s="243" t="s">
        <v>1100</v>
      </c>
      <c r="C2097" s="243" t="s">
        <v>1104</v>
      </c>
      <c r="D2097" s="243" t="s">
        <v>1106</v>
      </c>
      <c r="E2097" s="243">
        <v>44</v>
      </c>
      <c r="F2097" s="243">
        <v>1</v>
      </c>
      <c r="G2097" s="195" t="s">
        <v>640</v>
      </c>
      <c r="H2097" s="187">
        <v>1</v>
      </c>
      <c r="I2097" s="167" t="s">
        <v>71</v>
      </c>
      <c r="J2097" s="187"/>
      <c r="K2097" s="187"/>
      <c r="L2097" s="187"/>
      <c r="M2097" s="187">
        <v>12</v>
      </c>
      <c r="N2097" s="167"/>
      <c r="O2097" s="196" t="s">
        <v>631</v>
      </c>
      <c r="Q2097" s="187">
        <v>35</v>
      </c>
    </row>
    <row r="2098" spans="1:17">
      <c r="A2098" s="243">
        <v>144</v>
      </c>
      <c r="B2098" s="243" t="s">
        <v>1100</v>
      </c>
      <c r="C2098" s="243" t="s">
        <v>1104</v>
      </c>
      <c r="D2098" s="243" t="s">
        <v>1106</v>
      </c>
      <c r="E2098" s="243">
        <v>44</v>
      </c>
      <c r="F2098" s="243">
        <v>1</v>
      </c>
      <c r="G2098" s="195" t="s">
        <v>640</v>
      </c>
      <c r="H2098" s="187">
        <v>1</v>
      </c>
      <c r="I2098" s="167" t="s">
        <v>71</v>
      </c>
      <c r="J2098" s="187"/>
      <c r="K2098" s="187"/>
      <c r="L2098" s="187"/>
      <c r="M2098" s="187">
        <v>12</v>
      </c>
      <c r="N2098" s="167"/>
      <c r="O2098" s="196" t="s">
        <v>592</v>
      </c>
      <c r="Q2098" s="187">
        <v>15</v>
      </c>
    </row>
    <row r="2099" spans="1:17">
      <c r="A2099" s="243">
        <v>144</v>
      </c>
      <c r="B2099" s="243" t="s">
        <v>1100</v>
      </c>
      <c r="C2099" s="243" t="s">
        <v>1104</v>
      </c>
      <c r="D2099" s="243" t="s">
        <v>1106</v>
      </c>
      <c r="E2099" s="243">
        <v>44</v>
      </c>
      <c r="F2099" s="243">
        <v>1</v>
      </c>
      <c r="G2099" s="195" t="s">
        <v>640</v>
      </c>
      <c r="H2099" s="187">
        <v>1</v>
      </c>
      <c r="I2099" s="167" t="s">
        <v>71</v>
      </c>
      <c r="J2099" s="187"/>
      <c r="K2099" s="187"/>
      <c r="L2099" s="187"/>
      <c r="M2099" s="187">
        <v>12</v>
      </c>
      <c r="N2099" s="167"/>
      <c r="O2099" s="196" t="s">
        <v>688</v>
      </c>
      <c r="Q2099" s="187">
        <v>10</v>
      </c>
    </row>
    <row r="2100" spans="1:17">
      <c r="A2100" s="243">
        <v>144</v>
      </c>
      <c r="B2100" s="243" t="s">
        <v>1100</v>
      </c>
      <c r="C2100" s="243" t="s">
        <v>1104</v>
      </c>
      <c r="D2100" s="243" t="s">
        <v>1106</v>
      </c>
      <c r="E2100" s="243">
        <v>44</v>
      </c>
      <c r="F2100" s="243">
        <v>1</v>
      </c>
      <c r="G2100" s="195" t="s">
        <v>640</v>
      </c>
      <c r="H2100" s="187">
        <v>2</v>
      </c>
      <c r="I2100" s="187" t="s">
        <v>631</v>
      </c>
      <c r="J2100" s="187">
        <v>59</v>
      </c>
      <c r="K2100" s="187">
        <v>77</v>
      </c>
      <c r="L2100" s="187">
        <f>J2100*K2100*3.14/4</f>
        <v>3566.2550000000001</v>
      </c>
      <c r="M2100" s="187">
        <v>13</v>
      </c>
      <c r="N2100" s="167"/>
      <c r="O2100" s="196" t="s">
        <v>686</v>
      </c>
      <c r="Q2100" s="187">
        <v>30</v>
      </c>
    </row>
    <row r="2101" spans="1:17">
      <c r="A2101" s="243">
        <v>144</v>
      </c>
      <c r="B2101" s="243" t="s">
        <v>1100</v>
      </c>
      <c r="C2101" s="243" t="s">
        <v>1104</v>
      </c>
      <c r="D2101" s="243" t="s">
        <v>1106</v>
      </c>
      <c r="E2101" s="243">
        <v>44</v>
      </c>
      <c r="F2101" s="243">
        <v>1</v>
      </c>
      <c r="G2101" s="195" t="s">
        <v>640</v>
      </c>
      <c r="H2101" s="187">
        <v>2</v>
      </c>
      <c r="I2101" s="187" t="s">
        <v>631</v>
      </c>
      <c r="J2101" s="187">
        <v>59</v>
      </c>
      <c r="K2101" s="187">
        <v>77</v>
      </c>
      <c r="L2101" s="187">
        <f>J2101*K2101*3.14/4</f>
        <v>3566.2550000000001</v>
      </c>
      <c r="M2101" s="187">
        <v>13</v>
      </c>
      <c r="N2101" s="167"/>
      <c r="O2101" s="196" t="s">
        <v>648</v>
      </c>
      <c r="Q2101" s="187">
        <v>7</v>
      </c>
    </row>
    <row r="2102" spans="1:17">
      <c r="A2102" s="243">
        <v>144</v>
      </c>
      <c r="B2102" s="243" t="s">
        <v>1100</v>
      </c>
      <c r="C2102" s="243" t="s">
        <v>1104</v>
      </c>
      <c r="D2102" s="243" t="s">
        <v>1106</v>
      </c>
      <c r="E2102" s="243">
        <v>44</v>
      </c>
      <c r="F2102" s="243">
        <v>1</v>
      </c>
      <c r="G2102" s="195" t="s">
        <v>640</v>
      </c>
      <c r="H2102" s="187">
        <v>2</v>
      </c>
      <c r="I2102" s="187" t="s">
        <v>631</v>
      </c>
      <c r="J2102" s="187">
        <v>59</v>
      </c>
      <c r="K2102" s="187">
        <v>77</v>
      </c>
      <c r="L2102" s="187">
        <f>J2102*K2102*3.14/4</f>
        <v>3566.2550000000001</v>
      </c>
      <c r="M2102" s="187">
        <v>13</v>
      </c>
      <c r="N2102" s="167"/>
      <c r="O2102" s="196" t="s">
        <v>643</v>
      </c>
      <c r="Q2102" s="187">
        <v>7</v>
      </c>
    </row>
    <row r="2103" spans="1:17">
      <c r="A2103" s="243">
        <v>144</v>
      </c>
      <c r="B2103" s="243" t="s">
        <v>1100</v>
      </c>
      <c r="C2103" s="243" t="s">
        <v>1104</v>
      </c>
      <c r="D2103" s="243" t="s">
        <v>1106</v>
      </c>
      <c r="E2103" s="243">
        <v>44</v>
      </c>
      <c r="F2103" s="243">
        <v>1</v>
      </c>
      <c r="G2103" s="195" t="s">
        <v>640</v>
      </c>
      <c r="H2103" s="187">
        <v>2</v>
      </c>
      <c r="I2103" s="187" t="s">
        <v>631</v>
      </c>
      <c r="J2103" s="187">
        <v>59</v>
      </c>
      <c r="K2103" s="187">
        <v>77</v>
      </c>
      <c r="L2103" s="187">
        <f>J2103*K2103*3.14/4</f>
        <v>3566.2550000000001</v>
      </c>
      <c r="M2103" s="187">
        <v>13</v>
      </c>
      <c r="N2103" s="167"/>
      <c r="O2103" s="196" t="s">
        <v>647</v>
      </c>
      <c r="Q2103" s="187">
        <v>13</v>
      </c>
    </row>
    <row r="2104" spans="1:17">
      <c r="A2104" s="243">
        <v>144</v>
      </c>
      <c r="B2104" s="243" t="s">
        <v>1100</v>
      </c>
      <c r="C2104" s="243" t="s">
        <v>1104</v>
      </c>
      <c r="D2104" s="243" t="s">
        <v>1106</v>
      </c>
      <c r="E2104" s="243">
        <v>44</v>
      </c>
      <c r="F2104" s="243">
        <v>1</v>
      </c>
      <c r="G2104" s="195" t="s">
        <v>640</v>
      </c>
      <c r="H2104" s="187">
        <v>2</v>
      </c>
      <c r="I2104" s="187" t="s">
        <v>631</v>
      </c>
      <c r="J2104" s="187">
        <v>59</v>
      </c>
      <c r="K2104" s="187">
        <v>77</v>
      </c>
      <c r="L2104" s="187">
        <f>J2104*K2104*3.14/4</f>
        <v>3566.2550000000001</v>
      </c>
      <c r="M2104" s="187">
        <v>13</v>
      </c>
      <c r="N2104" s="167"/>
      <c r="O2104" s="196" t="s">
        <v>573</v>
      </c>
      <c r="Q2104" s="187">
        <v>10</v>
      </c>
    </row>
    <row r="2105" spans="1:17">
      <c r="A2105" s="243">
        <v>144</v>
      </c>
      <c r="B2105" s="243" t="s">
        <v>1100</v>
      </c>
      <c r="C2105" s="243" t="s">
        <v>1104</v>
      </c>
      <c r="D2105" s="243" t="s">
        <v>1106</v>
      </c>
      <c r="E2105" s="243">
        <v>44</v>
      </c>
      <c r="F2105" s="243">
        <v>1</v>
      </c>
      <c r="G2105" s="195" t="s">
        <v>640</v>
      </c>
      <c r="H2105" s="187">
        <v>1</v>
      </c>
      <c r="I2105" s="167" t="s">
        <v>71</v>
      </c>
      <c r="J2105" s="187"/>
      <c r="K2105" s="187"/>
      <c r="L2105" s="187"/>
      <c r="M2105" s="187">
        <v>13</v>
      </c>
      <c r="N2105" s="167"/>
      <c r="O2105" s="196" t="s">
        <v>689</v>
      </c>
      <c r="Q2105" s="187">
        <v>10</v>
      </c>
    </row>
    <row r="2106" spans="1:17">
      <c r="A2106" s="243">
        <v>144</v>
      </c>
      <c r="B2106" s="243" t="s">
        <v>1100</v>
      </c>
      <c r="C2106" s="243" t="s">
        <v>1104</v>
      </c>
      <c r="D2106" s="243" t="s">
        <v>1106</v>
      </c>
      <c r="E2106" s="243">
        <v>44</v>
      </c>
      <c r="F2106" s="243">
        <v>1</v>
      </c>
      <c r="G2106" s="195" t="s">
        <v>640</v>
      </c>
      <c r="H2106" s="187">
        <v>1</v>
      </c>
      <c r="I2106" s="167" t="s">
        <v>71</v>
      </c>
      <c r="J2106" s="187"/>
      <c r="K2106" s="187"/>
      <c r="L2106" s="187"/>
      <c r="M2106" s="187">
        <v>13</v>
      </c>
      <c r="N2106" s="167"/>
      <c r="O2106" s="196" t="s">
        <v>668</v>
      </c>
      <c r="Q2106" s="187">
        <v>5</v>
      </c>
    </row>
    <row r="2107" spans="1:17">
      <c r="A2107" s="243">
        <v>144</v>
      </c>
      <c r="B2107" s="243" t="s">
        <v>1100</v>
      </c>
      <c r="C2107" s="243" t="s">
        <v>1104</v>
      </c>
      <c r="D2107" s="243" t="s">
        <v>1106</v>
      </c>
      <c r="E2107" s="243">
        <v>44</v>
      </c>
      <c r="F2107" s="243">
        <v>1</v>
      </c>
      <c r="G2107" s="195" t="s">
        <v>640</v>
      </c>
      <c r="H2107" s="187">
        <v>1</v>
      </c>
      <c r="I2107" s="167" t="s">
        <v>71</v>
      </c>
      <c r="J2107" s="187"/>
      <c r="K2107" s="187"/>
      <c r="L2107" s="187"/>
      <c r="M2107" s="187">
        <v>13</v>
      </c>
      <c r="N2107" s="167"/>
      <c r="O2107" s="200" t="s">
        <v>644</v>
      </c>
      <c r="Q2107" s="187">
        <v>2</v>
      </c>
    </row>
    <row r="2108" spans="1:17">
      <c r="A2108" s="243">
        <v>144</v>
      </c>
      <c r="B2108" s="243" t="s">
        <v>1100</v>
      </c>
      <c r="C2108" s="243" t="s">
        <v>1104</v>
      </c>
      <c r="D2108" s="243" t="s">
        <v>1106</v>
      </c>
      <c r="E2108" s="243">
        <v>44</v>
      </c>
      <c r="F2108" s="243">
        <v>1</v>
      </c>
      <c r="G2108" s="195" t="s">
        <v>640</v>
      </c>
      <c r="H2108" s="187">
        <v>2</v>
      </c>
      <c r="I2108" s="187" t="s">
        <v>631</v>
      </c>
      <c r="J2108" s="187">
        <v>53</v>
      </c>
      <c r="K2108" s="187">
        <v>43</v>
      </c>
      <c r="L2108" s="187">
        <f t="shared" ref="L2108:L2114" si="37">J2108*K2108*3.14/4</f>
        <v>1789.0150000000001</v>
      </c>
      <c r="M2108" s="187">
        <v>14</v>
      </c>
      <c r="N2108" s="167"/>
      <c r="O2108" s="196" t="s">
        <v>592</v>
      </c>
      <c r="Q2108" s="187">
        <v>35</v>
      </c>
    </row>
    <row r="2109" spans="1:17">
      <c r="A2109" s="243">
        <v>144</v>
      </c>
      <c r="B2109" s="243" t="s">
        <v>1100</v>
      </c>
      <c r="C2109" s="243" t="s">
        <v>1104</v>
      </c>
      <c r="D2109" s="243" t="s">
        <v>1106</v>
      </c>
      <c r="E2109" s="243">
        <v>44</v>
      </c>
      <c r="F2109" s="243">
        <v>1</v>
      </c>
      <c r="G2109" s="195" t="s">
        <v>640</v>
      </c>
      <c r="H2109" s="187">
        <v>2</v>
      </c>
      <c r="I2109" s="187" t="s">
        <v>631</v>
      </c>
      <c r="J2109" s="187">
        <v>53</v>
      </c>
      <c r="K2109" s="187">
        <v>43</v>
      </c>
      <c r="L2109" s="187">
        <f t="shared" si="37"/>
        <v>1789.0150000000001</v>
      </c>
      <c r="M2109" s="187">
        <v>14</v>
      </c>
      <c r="N2109" s="167"/>
      <c r="O2109" s="196" t="s">
        <v>643</v>
      </c>
      <c r="Q2109" s="187">
        <v>12</v>
      </c>
    </row>
    <row r="2110" spans="1:17">
      <c r="A2110" s="243">
        <v>144</v>
      </c>
      <c r="B2110" s="243" t="s">
        <v>1100</v>
      </c>
      <c r="C2110" s="243" t="s">
        <v>1104</v>
      </c>
      <c r="D2110" s="243" t="s">
        <v>1106</v>
      </c>
      <c r="E2110" s="243">
        <v>44</v>
      </c>
      <c r="F2110" s="243">
        <v>1</v>
      </c>
      <c r="G2110" s="195" t="s">
        <v>640</v>
      </c>
      <c r="H2110" s="187">
        <v>2</v>
      </c>
      <c r="I2110" s="187" t="s">
        <v>631</v>
      </c>
      <c r="J2110" s="187">
        <v>53</v>
      </c>
      <c r="K2110" s="187">
        <v>43</v>
      </c>
      <c r="L2110" s="187">
        <f t="shared" si="37"/>
        <v>1789.0150000000001</v>
      </c>
      <c r="M2110" s="187">
        <v>14</v>
      </c>
      <c r="N2110" s="167"/>
      <c r="O2110" s="196" t="s">
        <v>631</v>
      </c>
      <c r="Q2110" s="187">
        <v>5</v>
      </c>
    </row>
    <row r="2111" spans="1:17">
      <c r="A2111" s="243">
        <v>144</v>
      </c>
      <c r="B2111" s="243" t="s">
        <v>1100</v>
      </c>
      <c r="C2111" s="243" t="s">
        <v>1104</v>
      </c>
      <c r="D2111" s="243" t="s">
        <v>1106</v>
      </c>
      <c r="E2111" s="243">
        <v>44</v>
      </c>
      <c r="F2111" s="243">
        <v>1</v>
      </c>
      <c r="G2111" s="195" t="s">
        <v>640</v>
      </c>
      <c r="H2111" s="187">
        <v>2</v>
      </c>
      <c r="I2111" s="187" t="s">
        <v>631</v>
      </c>
      <c r="J2111" s="187">
        <v>53</v>
      </c>
      <c r="K2111" s="187">
        <v>43</v>
      </c>
      <c r="L2111" s="187">
        <f t="shared" si="37"/>
        <v>1789.0150000000001</v>
      </c>
      <c r="M2111" s="187">
        <v>14</v>
      </c>
      <c r="N2111" s="167"/>
      <c r="O2111" s="196" t="s">
        <v>642</v>
      </c>
      <c r="Q2111" s="187">
        <v>8</v>
      </c>
    </row>
    <row r="2112" spans="1:17">
      <c r="A2112" s="243">
        <v>144</v>
      </c>
      <c r="B2112" s="243" t="s">
        <v>1100</v>
      </c>
      <c r="C2112" s="243" t="s">
        <v>1104</v>
      </c>
      <c r="D2112" s="243" t="s">
        <v>1106</v>
      </c>
      <c r="E2112" s="243">
        <v>44</v>
      </c>
      <c r="F2112" s="243">
        <v>1</v>
      </c>
      <c r="G2112" s="195" t="s">
        <v>640</v>
      </c>
      <c r="H2112" s="187">
        <v>2</v>
      </c>
      <c r="I2112" s="187" t="s">
        <v>631</v>
      </c>
      <c r="J2112" s="187">
        <v>53</v>
      </c>
      <c r="K2112" s="187">
        <v>43</v>
      </c>
      <c r="L2112" s="187">
        <f t="shared" si="37"/>
        <v>1789.0150000000001</v>
      </c>
      <c r="M2112" s="187">
        <v>14</v>
      </c>
      <c r="N2112" s="167"/>
      <c r="O2112" s="196" t="s">
        <v>445</v>
      </c>
      <c r="Q2112" s="187">
        <v>8</v>
      </c>
    </row>
    <row r="2113" spans="1:17">
      <c r="A2113" s="243">
        <v>144</v>
      </c>
      <c r="B2113" s="243" t="s">
        <v>1100</v>
      </c>
      <c r="C2113" s="243" t="s">
        <v>1104</v>
      </c>
      <c r="D2113" s="243" t="s">
        <v>1106</v>
      </c>
      <c r="E2113" s="243">
        <v>44</v>
      </c>
      <c r="F2113" s="243">
        <v>1</v>
      </c>
      <c r="G2113" s="195" t="s">
        <v>640</v>
      </c>
      <c r="H2113" s="187">
        <v>2</v>
      </c>
      <c r="I2113" s="187" t="s">
        <v>631</v>
      </c>
      <c r="J2113" s="187">
        <v>53</v>
      </c>
      <c r="K2113" s="187">
        <v>43</v>
      </c>
      <c r="L2113" s="187">
        <f t="shared" si="37"/>
        <v>1789.0150000000001</v>
      </c>
      <c r="M2113" s="187">
        <v>14</v>
      </c>
      <c r="N2113" s="167"/>
      <c r="O2113" s="196" t="s">
        <v>681</v>
      </c>
      <c r="Q2113" s="187">
        <v>35</v>
      </c>
    </row>
    <row r="2114" spans="1:17">
      <c r="A2114" s="243">
        <v>144</v>
      </c>
      <c r="B2114" s="243" t="s">
        <v>1100</v>
      </c>
      <c r="C2114" s="243" t="s">
        <v>1104</v>
      </c>
      <c r="D2114" s="243" t="s">
        <v>1106</v>
      </c>
      <c r="E2114" s="243">
        <v>44</v>
      </c>
      <c r="F2114" s="243">
        <v>1</v>
      </c>
      <c r="G2114" s="195" t="s">
        <v>640</v>
      </c>
      <c r="H2114" s="187">
        <v>2</v>
      </c>
      <c r="I2114" s="187" t="s">
        <v>631</v>
      </c>
      <c r="J2114" s="187">
        <v>53</v>
      </c>
      <c r="K2114" s="187">
        <v>43</v>
      </c>
      <c r="L2114" s="187">
        <f t="shared" si="37"/>
        <v>1789.0150000000001</v>
      </c>
      <c r="M2114" s="187">
        <v>14</v>
      </c>
      <c r="N2114" s="167"/>
      <c r="O2114" s="196" t="s">
        <v>686</v>
      </c>
      <c r="Q2114" s="187">
        <v>15</v>
      </c>
    </row>
    <row r="2115" spans="1:17">
      <c r="A2115" s="243">
        <v>144</v>
      </c>
      <c r="B2115" s="243" t="s">
        <v>1100</v>
      </c>
      <c r="C2115" s="243" t="s">
        <v>1104</v>
      </c>
      <c r="D2115" s="243" t="s">
        <v>1106</v>
      </c>
      <c r="E2115" s="243">
        <v>44</v>
      </c>
      <c r="F2115" s="243">
        <v>1</v>
      </c>
      <c r="G2115" s="195" t="s">
        <v>640</v>
      </c>
      <c r="H2115" s="187">
        <v>1</v>
      </c>
      <c r="I2115" s="187" t="s">
        <v>71</v>
      </c>
      <c r="J2115" s="187"/>
      <c r="K2115" s="187"/>
      <c r="L2115" s="187"/>
      <c r="M2115" s="187">
        <v>14</v>
      </c>
      <c r="N2115" s="167"/>
      <c r="O2115" s="196" t="s">
        <v>61</v>
      </c>
      <c r="Q2115" s="187">
        <v>4</v>
      </c>
    </row>
    <row r="2116" spans="1:17">
      <c r="A2116" s="243">
        <v>144</v>
      </c>
      <c r="B2116" s="243" t="s">
        <v>1100</v>
      </c>
      <c r="C2116" s="243" t="s">
        <v>1104</v>
      </c>
      <c r="D2116" s="243" t="s">
        <v>1106</v>
      </c>
      <c r="E2116" s="243">
        <v>44</v>
      </c>
      <c r="F2116" s="243">
        <v>1</v>
      </c>
      <c r="G2116" s="195" t="s">
        <v>640</v>
      </c>
      <c r="H2116" s="187">
        <v>1</v>
      </c>
      <c r="I2116" s="187" t="s">
        <v>71</v>
      </c>
      <c r="J2116" s="187"/>
      <c r="K2116" s="187"/>
      <c r="L2116" s="187"/>
      <c r="M2116" s="187">
        <v>14</v>
      </c>
      <c r="N2116" s="167"/>
      <c r="O2116" s="196" t="s">
        <v>686</v>
      </c>
      <c r="Q2116" s="187">
        <v>10</v>
      </c>
    </row>
    <row r="2117" spans="1:17">
      <c r="A2117" s="243">
        <v>144</v>
      </c>
      <c r="B2117" s="243" t="s">
        <v>1100</v>
      </c>
      <c r="C2117" s="243" t="s">
        <v>1104</v>
      </c>
      <c r="D2117" s="243" t="s">
        <v>1106</v>
      </c>
      <c r="E2117" s="243">
        <v>44</v>
      </c>
      <c r="F2117" s="243">
        <v>1</v>
      </c>
      <c r="G2117" s="195" t="s">
        <v>640</v>
      </c>
      <c r="H2117" s="187">
        <v>2</v>
      </c>
      <c r="I2117" s="187" t="s">
        <v>631</v>
      </c>
      <c r="J2117" s="187">
        <v>23</v>
      </c>
      <c r="K2117" s="187">
        <v>33</v>
      </c>
      <c r="L2117" s="187">
        <f>J2117*K2117*3.14/4</f>
        <v>595.81500000000005</v>
      </c>
      <c r="M2117" s="187">
        <v>15</v>
      </c>
      <c r="N2117" s="167"/>
      <c r="O2117" s="196" t="s">
        <v>642</v>
      </c>
      <c r="Q2117" s="187">
        <v>18</v>
      </c>
    </row>
    <row r="2118" spans="1:17">
      <c r="A2118" s="243">
        <v>144</v>
      </c>
      <c r="B2118" s="243" t="s">
        <v>1100</v>
      </c>
      <c r="C2118" s="243" t="s">
        <v>1104</v>
      </c>
      <c r="D2118" s="243" t="s">
        <v>1106</v>
      </c>
      <c r="E2118" s="243">
        <v>44</v>
      </c>
      <c r="F2118" s="243">
        <v>1</v>
      </c>
      <c r="G2118" s="195" t="s">
        <v>640</v>
      </c>
      <c r="H2118" s="187">
        <v>2</v>
      </c>
      <c r="I2118" s="187" t="s">
        <v>631</v>
      </c>
      <c r="J2118" s="187">
        <v>23</v>
      </c>
      <c r="K2118" s="187">
        <v>33</v>
      </c>
      <c r="L2118" s="187">
        <f>J2118*K2118*3.14/4</f>
        <v>595.81500000000005</v>
      </c>
      <c r="M2118" s="187">
        <v>15</v>
      </c>
      <c r="N2118" s="167"/>
      <c r="O2118" s="196" t="s">
        <v>686</v>
      </c>
      <c r="Q2118" s="187">
        <v>10</v>
      </c>
    </row>
    <row r="2119" spans="1:17">
      <c r="A2119" s="243">
        <v>144</v>
      </c>
      <c r="B2119" s="243" t="s">
        <v>1100</v>
      </c>
      <c r="C2119" s="243" t="s">
        <v>1104</v>
      </c>
      <c r="D2119" s="243" t="s">
        <v>1106</v>
      </c>
      <c r="E2119" s="243">
        <v>44</v>
      </c>
      <c r="F2119" s="243">
        <v>1</v>
      </c>
      <c r="G2119" s="195" t="s">
        <v>640</v>
      </c>
      <c r="H2119" s="187">
        <v>1</v>
      </c>
      <c r="I2119" s="167" t="s">
        <v>71</v>
      </c>
      <c r="J2119" s="187"/>
      <c r="K2119" s="187"/>
      <c r="L2119" s="187"/>
      <c r="M2119" s="187">
        <v>15</v>
      </c>
      <c r="N2119" s="167"/>
      <c r="O2119" s="196" t="s">
        <v>631</v>
      </c>
      <c r="Q2119" s="187">
        <v>20</v>
      </c>
    </row>
    <row r="2120" spans="1:17">
      <c r="A2120" s="243">
        <v>144</v>
      </c>
      <c r="B2120" s="243" t="s">
        <v>1100</v>
      </c>
      <c r="C2120" s="243" t="s">
        <v>1104</v>
      </c>
      <c r="D2120" s="243" t="s">
        <v>1106</v>
      </c>
      <c r="E2120" s="243">
        <v>44</v>
      </c>
      <c r="F2120" s="243">
        <v>1</v>
      </c>
      <c r="G2120" s="195" t="s">
        <v>640</v>
      </c>
      <c r="H2120" s="187">
        <v>1</v>
      </c>
      <c r="I2120" s="167" t="s">
        <v>71</v>
      </c>
      <c r="J2120" s="187"/>
      <c r="K2120" s="187"/>
      <c r="L2120" s="187"/>
      <c r="M2120" s="187">
        <v>15</v>
      </c>
      <c r="N2120" s="167"/>
      <c r="O2120" s="196" t="s">
        <v>686</v>
      </c>
      <c r="Q2120" s="187">
        <v>30</v>
      </c>
    </row>
    <row r="2121" spans="1:17">
      <c r="A2121" s="243">
        <v>144</v>
      </c>
      <c r="B2121" s="243" t="s">
        <v>1100</v>
      </c>
      <c r="C2121" s="243" t="s">
        <v>1104</v>
      </c>
      <c r="D2121" s="243" t="s">
        <v>1106</v>
      </c>
      <c r="E2121" s="243">
        <v>44</v>
      </c>
      <c r="F2121" s="243">
        <v>1</v>
      </c>
      <c r="G2121" s="195" t="s">
        <v>640</v>
      </c>
      <c r="H2121" s="187">
        <v>2</v>
      </c>
      <c r="I2121" s="187" t="s">
        <v>631</v>
      </c>
      <c r="J2121" s="187">
        <v>31</v>
      </c>
      <c r="K2121" s="187">
        <v>24</v>
      </c>
      <c r="L2121" s="187">
        <f>J2121*K2121*3.14/4</f>
        <v>584.04000000000008</v>
      </c>
      <c r="M2121" s="187">
        <v>16</v>
      </c>
      <c r="N2121" s="167"/>
      <c r="O2121" s="196" t="s">
        <v>592</v>
      </c>
      <c r="Q2121" s="187">
        <v>15</v>
      </c>
    </row>
    <row r="2122" spans="1:17">
      <c r="A2122" s="243">
        <v>144</v>
      </c>
      <c r="B2122" s="243" t="s">
        <v>1100</v>
      </c>
      <c r="C2122" s="243" t="s">
        <v>1104</v>
      </c>
      <c r="D2122" s="243" t="s">
        <v>1106</v>
      </c>
      <c r="E2122" s="243">
        <v>44</v>
      </c>
      <c r="F2122" s="243">
        <v>1</v>
      </c>
      <c r="G2122" s="195" t="s">
        <v>640</v>
      </c>
      <c r="H2122" s="187">
        <v>1</v>
      </c>
      <c r="I2122" s="167" t="s">
        <v>71</v>
      </c>
      <c r="J2122" s="187"/>
      <c r="K2122" s="187"/>
      <c r="L2122" s="187"/>
      <c r="M2122" s="187">
        <v>16</v>
      </c>
      <c r="N2122" s="167"/>
      <c r="O2122" s="196" t="s">
        <v>686</v>
      </c>
      <c r="Q2122" s="187">
        <v>20</v>
      </c>
    </row>
    <row r="2123" spans="1:17">
      <c r="A2123" s="243">
        <v>144</v>
      </c>
      <c r="B2123" s="243" t="s">
        <v>1100</v>
      </c>
      <c r="C2123" s="243" t="s">
        <v>1104</v>
      </c>
      <c r="D2123" s="243" t="s">
        <v>1106</v>
      </c>
      <c r="E2123" s="243">
        <v>44</v>
      </c>
      <c r="F2123" s="243">
        <v>1</v>
      </c>
      <c r="G2123" s="195" t="s">
        <v>640</v>
      </c>
      <c r="H2123" s="187">
        <v>1</v>
      </c>
      <c r="I2123" s="167" t="s">
        <v>71</v>
      </c>
      <c r="J2123" s="187"/>
      <c r="K2123" s="187"/>
      <c r="L2123" s="187"/>
      <c r="M2123" s="187">
        <v>16</v>
      </c>
      <c r="N2123" s="167"/>
      <c r="O2123" s="196" t="s">
        <v>61</v>
      </c>
      <c r="Q2123" s="187">
        <v>25</v>
      </c>
    </row>
    <row r="2124" spans="1:17">
      <c r="A2124" s="243">
        <v>144</v>
      </c>
      <c r="B2124" s="243" t="s">
        <v>1100</v>
      </c>
      <c r="C2124" s="243" t="s">
        <v>1104</v>
      </c>
      <c r="D2124" s="243" t="s">
        <v>1106</v>
      </c>
      <c r="E2124" s="243">
        <v>44</v>
      </c>
      <c r="F2124" s="243">
        <v>1</v>
      </c>
      <c r="G2124" s="195" t="s">
        <v>640</v>
      </c>
      <c r="H2124" s="187">
        <v>1</v>
      </c>
      <c r="I2124" s="167" t="s">
        <v>71</v>
      </c>
      <c r="J2124" s="187"/>
      <c r="K2124" s="187"/>
      <c r="L2124" s="187"/>
      <c r="M2124" s="187">
        <v>16</v>
      </c>
      <c r="N2124" s="167"/>
      <c r="O2124" s="196" t="s">
        <v>592</v>
      </c>
      <c r="Q2124" s="187">
        <v>5</v>
      </c>
    </row>
    <row r="2125" spans="1:17">
      <c r="A2125" s="243">
        <v>144</v>
      </c>
      <c r="B2125" s="243" t="s">
        <v>1100</v>
      </c>
      <c r="C2125" s="243" t="s">
        <v>1104</v>
      </c>
      <c r="D2125" s="243" t="s">
        <v>1106</v>
      </c>
      <c r="E2125" s="243">
        <v>44</v>
      </c>
      <c r="F2125" s="243">
        <v>1</v>
      </c>
      <c r="G2125" s="195" t="s">
        <v>640</v>
      </c>
      <c r="H2125" s="187">
        <v>2</v>
      </c>
      <c r="I2125" s="187" t="s">
        <v>631</v>
      </c>
      <c r="J2125" s="187">
        <v>60</v>
      </c>
      <c r="K2125" s="187">
        <v>52</v>
      </c>
      <c r="L2125" s="187">
        <f>J2125*K2125*3.14/4</f>
        <v>2449.2000000000003</v>
      </c>
      <c r="M2125" s="187">
        <v>17</v>
      </c>
      <c r="N2125" s="167"/>
      <c r="O2125" s="196" t="s">
        <v>682</v>
      </c>
      <c r="Q2125" s="187">
        <v>34</v>
      </c>
    </row>
    <row r="2126" spans="1:17">
      <c r="A2126" s="243">
        <v>144</v>
      </c>
      <c r="B2126" s="243" t="s">
        <v>1100</v>
      </c>
      <c r="C2126" s="243" t="s">
        <v>1104</v>
      </c>
      <c r="D2126" s="243" t="s">
        <v>1106</v>
      </c>
      <c r="E2126" s="243">
        <v>44</v>
      </c>
      <c r="F2126" s="243">
        <v>1</v>
      </c>
      <c r="G2126" s="195" t="s">
        <v>640</v>
      </c>
      <c r="H2126" s="187">
        <v>2</v>
      </c>
      <c r="I2126" s="187" t="s">
        <v>631</v>
      </c>
      <c r="J2126" s="187">
        <v>60</v>
      </c>
      <c r="K2126" s="187">
        <v>52</v>
      </c>
      <c r="L2126" s="187">
        <f>J2126*K2126*3.14/4</f>
        <v>2449.2000000000003</v>
      </c>
      <c r="M2126" s="187">
        <v>17</v>
      </c>
      <c r="N2126" s="167"/>
      <c r="O2126" s="196" t="s">
        <v>686</v>
      </c>
      <c r="Q2126" s="187">
        <v>65</v>
      </c>
    </row>
    <row r="2127" spans="1:17">
      <c r="A2127" s="243">
        <v>144</v>
      </c>
      <c r="B2127" s="243" t="s">
        <v>1100</v>
      </c>
      <c r="C2127" s="243" t="s">
        <v>1104</v>
      </c>
      <c r="D2127" s="243" t="s">
        <v>1106</v>
      </c>
      <c r="E2127" s="243">
        <v>44</v>
      </c>
      <c r="F2127" s="243">
        <v>1</v>
      </c>
      <c r="G2127" s="195" t="s">
        <v>640</v>
      </c>
      <c r="H2127" s="187">
        <v>2</v>
      </c>
      <c r="I2127" s="187" t="s">
        <v>631</v>
      </c>
      <c r="J2127" s="187">
        <v>60</v>
      </c>
      <c r="K2127" s="187">
        <v>52</v>
      </c>
      <c r="L2127" s="187">
        <f>J2127*K2127*3.14/4</f>
        <v>2449.2000000000003</v>
      </c>
      <c r="M2127" s="187">
        <v>17</v>
      </c>
      <c r="N2127" s="167"/>
      <c r="O2127" s="196" t="s">
        <v>648</v>
      </c>
      <c r="Q2127" s="187">
        <v>10</v>
      </c>
    </row>
    <row r="2128" spans="1:17">
      <c r="A2128" s="243">
        <v>144</v>
      </c>
      <c r="B2128" s="243" t="s">
        <v>1100</v>
      </c>
      <c r="C2128" s="243" t="s">
        <v>1104</v>
      </c>
      <c r="D2128" s="243" t="s">
        <v>1106</v>
      </c>
      <c r="E2128" s="243">
        <v>44</v>
      </c>
      <c r="F2128" s="243">
        <v>1</v>
      </c>
      <c r="G2128" s="195" t="s">
        <v>640</v>
      </c>
      <c r="H2128" s="187">
        <v>1</v>
      </c>
      <c r="I2128" s="167" t="s">
        <v>71</v>
      </c>
      <c r="J2128" s="187"/>
      <c r="K2128" s="187"/>
      <c r="L2128" s="187"/>
      <c r="M2128" s="187">
        <v>17</v>
      </c>
      <c r="N2128" s="167"/>
      <c r="O2128" s="196" t="s">
        <v>648</v>
      </c>
      <c r="Q2128" s="187">
        <v>40</v>
      </c>
    </row>
    <row r="2129" spans="1:17">
      <c r="A2129" s="243">
        <v>144</v>
      </c>
      <c r="B2129" s="243" t="s">
        <v>1100</v>
      </c>
      <c r="C2129" s="243" t="s">
        <v>1104</v>
      </c>
      <c r="D2129" s="243" t="s">
        <v>1106</v>
      </c>
      <c r="E2129" s="243">
        <v>44</v>
      </c>
      <c r="F2129" s="243">
        <v>1</v>
      </c>
      <c r="G2129" s="195" t="s">
        <v>640</v>
      </c>
      <c r="H2129" s="187">
        <v>1</v>
      </c>
      <c r="I2129" s="167" t="s">
        <v>71</v>
      </c>
      <c r="J2129" s="187"/>
      <c r="K2129" s="187"/>
      <c r="L2129" s="187"/>
      <c r="M2129" s="187">
        <v>17</v>
      </c>
      <c r="N2129" s="167"/>
      <c r="O2129" s="196" t="s">
        <v>631</v>
      </c>
      <c r="Q2129" s="187">
        <v>12</v>
      </c>
    </row>
    <row r="2130" spans="1:17">
      <c r="A2130" s="243">
        <v>144</v>
      </c>
      <c r="B2130" s="243" t="s">
        <v>1100</v>
      </c>
      <c r="C2130" s="243" t="s">
        <v>1104</v>
      </c>
      <c r="D2130" s="243" t="s">
        <v>1106</v>
      </c>
      <c r="E2130" s="243">
        <v>44</v>
      </c>
      <c r="F2130" s="243">
        <v>1</v>
      </c>
      <c r="G2130" s="195" t="s">
        <v>640</v>
      </c>
      <c r="H2130" s="187">
        <v>1</v>
      </c>
      <c r="I2130" s="167" t="s">
        <v>71</v>
      </c>
      <c r="J2130" s="187"/>
      <c r="K2130" s="187"/>
      <c r="L2130" s="187"/>
      <c r="M2130" s="187">
        <v>17</v>
      </c>
      <c r="N2130" s="167"/>
      <c r="O2130" s="196" t="s">
        <v>445</v>
      </c>
      <c r="Q2130" s="187">
        <v>4</v>
      </c>
    </row>
    <row r="2131" spans="1:17">
      <c r="A2131" s="243">
        <v>144</v>
      </c>
      <c r="B2131" s="243" t="s">
        <v>1100</v>
      </c>
      <c r="C2131" s="243" t="s">
        <v>1104</v>
      </c>
      <c r="D2131" s="243" t="s">
        <v>1106</v>
      </c>
      <c r="E2131" s="243">
        <v>44</v>
      </c>
      <c r="F2131" s="243">
        <v>1</v>
      </c>
      <c r="G2131" s="195" t="s">
        <v>640</v>
      </c>
      <c r="H2131" s="187">
        <v>2</v>
      </c>
      <c r="I2131" s="187" t="s">
        <v>631</v>
      </c>
      <c r="J2131" s="187">
        <v>80</v>
      </c>
      <c r="K2131" s="187">
        <v>100</v>
      </c>
      <c r="L2131" s="187">
        <f>J2131*K2131*3.14/4</f>
        <v>6280</v>
      </c>
      <c r="M2131" s="187">
        <v>18</v>
      </c>
      <c r="N2131" s="167"/>
      <c r="O2131" s="196" t="s">
        <v>690</v>
      </c>
      <c r="Q2131" s="187">
        <v>10</v>
      </c>
    </row>
    <row r="2132" spans="1:17">
      <c r="A2132" s="243">
        <v>144</v>
      </c>
      <c r="B2132" s="243" t="s">
        <v>1100</v>
      </c>
      <c r="C2132" s="243" t="s">
        <v>1104</v>
      </c>
      <c r="D2132" s="243" t="s">
        <v>1106</v>
      </c>
      <c r="E2132" s="243">
        <v>44</v>
      </c>
      <c r="F2132" s="243">
        <v>1</v>
      </c>
      <c r="G2132" s="195" t="s">
        <v>640</v>
      </c>
      <c r="H2132" s="187">
        <v>2</v>
      </c>
      <c r="I2132" s="187" t="s">
        <v>631</v>
      </c>
      <c r="J2132" s="187">
        <v>80</v>
      </c>
      <c r="K2132" s="187">
        <v>100</v>
      </c>
      <c r="L2132" s="187">
        <f>J2132*K2132*3.14/4</f>
        <v>6280</v>
      </c>
      <c r="M2132" s="187">
        <v>18</v>
      </c>
      <c r="N2132" s="167"/>
      <c r="O2132" s="196" t="s">
        <v>688</v>
      </c>
      <c r="Q2132" s="187">
        <v>2</v>
      </c>
    </row>
    <row r="2133" spans="1:17">
      <c r="A2133" s="243">
        <v>144</v>
      </c>
      <c r="B2133" s="243" t="s">
        <v>1100</v>
      </c>
      <c r="C2133" s="243" t="s">
        <v>1104</v>
      </c>
      <c r="D2133" s="243" t="s">
        <v>1106</v>
      </c>
      <c r="E2133" s="243">
        <v>44</v>
      </c>
      <c r="F2133" s="243">
        <v>1</v>
      </c>
      <c r="G2133" s="195" t="s">
        <v>640</v>
      </c>
      <c r="H2133" s="187">
        <v>2</v>
      </c>
      <c r="I2133" s="187" t="s">
        <v>631</v>
      </c>
      <c r="J2133" s="187">
        <v>80</v>
      </c>
      <c r="K2133" s="187">
        <v>100</v>
      </c>
      <c r="L2133" s="187">
        <f>J2133*K2133*3.14/4</f>
        <v>6280</v>
      </c>
      <c r="M2133" s="187">
        <v>18</v>
      </c>
      <c r="N2133" s="167"/>
      <c r="O2133" s="196" t="s">
        <v>642</v>
      </c>
      <c r="Q2133" s="187">
        <v>5</v>
      </c>
    </row>
    <row r="2134" spans="1:17">
      <c r="A2134" s="243">
        <v>144</v>
      </c>
      <c r="B2134" s="243" t="s">
        <v>1100</v>
      </c>
      <c r="C2134" s="243" t="s">
        <v>1104</v>
      </c>
      <c r="D2134" s="243" t="s">
        <v>1106</v>
      </c>
      <c r="E2134" s="243">
        <v>44</v>
      </c>
      <c r="F2134" s="243">
        <v>1</v>
      </c>
      <c r="G2134" s="195" t="s">
        <v>640</v>
      </c>
      <c r="H2134" s="187">
        <v>2</v>
      </c>
      <c r="I2134" s="187" t="s">
        <v>631</v>
      </c>
      <c r="J2134" s="187">
        <v>80</v>
      </c>
      <c r="K2134" s="187">
        <v>100</v>
      </c>
      <c r="L2134" s="187">
        <f>J2134*K2134*3.14/4</f>
        <v>6280</v>
      </c>
      <c r="M2134" s="187">
        <v>18</v>
      </c>
      <c r="N2134" s="167"/>
      <c r="O2134" s="196" t="s">
        <v>648</v>
      </c>
      <c r="Q2134" s="187">
        <v>25</v>
      </c>
    </row>
    <row r="2135" spans="1:17">
      <c r="A2135" s="243">
        <v>144</v>
      </c>
      <c r="B2135" s="243" t="s">
        <v>1100</v>
      </c>
      <c r="C2135" s="243" t="s">
        <v>1104</v>
      </c>
      <c r="D2135" s="243" t="s">
        <v>1106</v>
      </c>
      <c r="E2135" s="243">
        <v>44</v>
      </c>
      <c r="F2135" s="243">
        <v>1</v>
      </c>
      <c r="G2135" s="195" t="s">
        <v>640</v>
      </c>
      <c r="H2135" s="187">
        <v>1</v>
      </c>
      <c r="I2135" s="187" t="s">
        <v>71</v>
      </c>
      <c r="J2135" s="187"/>
      <c r="K2135" s="187"/>
      <c r="L2135" s="187"/>
      <c r="M2135" s="187">
        <v>18</v>
      </c>
      <c r="N2135" s="167"/>
      <c r="O2135" s="196" t="s">
        <v>690</v>
      </c>
      <c r="Q2135" s="187">
        <v>7</v>
      </c>
    </row>
    <row r="2136" spans="1:17">
      <c r="A2136" s="243">
        <v>144</v>
      </c>
      <c r="B2136" s="243" t="s">
        <v>1100</v>
      </c>
      <c r="C2136" s="243" t="s">
        <v>1104</v>
      </c>
      <c r="D2136" s="243" t="s">
        <v>1106</v>
      </c>
      <c r="E2136" s="243">
        <v>44</v>
      </c>
      <c r="F2136" s="243">
        <v>1</v>
      </c>
      <c r="G2136" s="195" t="s">
        <v>640</v>
      </c>
      <c r="H2136" s="187">
        <v>1</v>
      </c>
      <c r="I2136" s="187" t="s">
        <v>71</v>
      </c>
      <c r="J2136" s="187"/>
      <c r="K2136" s="187"/>
      <c r="L2136" s="187"/>
      <c r="M2136" s="187">
        <v>18</v>
      </c>
      <c r="N2136" s="167"/>
      <c r="O2136" s="196" t="s">
        <v>592</v>
      </c>
      <c r="Q2136" s="187">
        <v>25</v>
      </c>
    </row>
    <row r="2137" spans="1:17">
      <c r="A2137" s="243">
        <v>144</v>
      </c>
      <c r="B2137" s="243" t="s">
        <v>1100</v>
      </c>
      <c r="C2137" s="243" t="s">
        <v>1104</v>
      </c>
      <c r="D2137" s="243" t="s">
        <v>1106</v>
      </c>
      <c r="E2137" s="243">
        <v>44</v>
      </c>
      <c r="F2137" s="243">
        <v>1</v>
      </c>
      <c r="G2137" s="195" t="s">
        <v>640</v>
      </c>
      <c r="H2137" s="187">
        <v>1</v>
      </c>
      <c r="I2137" s="187" t="s">
        <v>71</v>
      </c>
      <c r="J2137" s="187"/>
      <c r="K2137" s="187"/>
      <c r="L2137" s="187"/>
      <c r="M2137" s="187">
        <v>18</v>
      </c>
      <c r="N2137" s="167"/>
      <c r="O2137" s="196" t="s">
        <v>686</v>
      </c>
      <c r="Q2137" s="187">
        <v>8</v>
      </c>
    </row>
    <row r="2138" spans="1:17">
      <c r="A2138" s="243">
        <v>144</v>
      </c>
      <c r="B2138" s="243" t="s">
        <v>1100</v>
      </c>
      <c r="C2138" s="243" t="s">
        <v>1104</v>
      </c>
      <c r="D2138" s="243" t="s">
        <v>1106</v>
      </c>
      <c r="E2138" s="243">
        <v>44</v>
      </c>
      <c r="F2138" s="243">
        <v>1</v>
      </c>
      <c r="G2138" s="195" t="s">
        <v>640</v>
      </c>
      <c r="H2138" s="187">
        <v>1</v>
      </c>
      <c r="I2138" s="187" t="s">
        <v>71</v>
      </c>
      <c r="J2138" s="187"/>
      <c r="K2138" s="187"/>
      <c r="L2138" s="187"/>
      <c r="M2138" s="187">
        <v>18</v>
      </c>
      <c r="N2138" s="167"/>
      <c r="O2138" s="196" t="s">
        <v>648</v>
      </c>
      <c r="Q2138" s="187">
        <v>50</v>
      </c>
    </row>
    <row r="2139" spans="1:17">
      <c r="A2139" s="243">
        <v>144</v>
      </c>
      <c r="B2139" s="243" t="s">
        <v>1100</v>
      </c>
      <c r="C2139" s="243" t="s">
        <v>1104</v>
      </c>
      <c r="D2139" s="243" t="s">
        <v>1106</v>
      </c>
      <c r="E2139" s="243">
        <v>44</v>
      </c>
      <c r="F2139" s="243">
        <v>1</v>
      </c>
      <c r="G2139" s="195" t="s">
        <v>640</v>
      </c>
      <c r="H2139" s="187">
        <v>2</v>
      </c>
      <c r="I2139" s="187" t="s">
        <v>631</v>
      </c>
      <c r="J2139" s="187">
        <v>22</v>
      </c>
      <c r="K2139" s="187">
        <v>16</v>
      </c>
      <c r="L2139" s="187">
        <f>J2139*K2139*3.14/4</f>
        <v>276.32</v>
      </c>
      <c r="M2139" s="187">
        <v>19</v>
      </c>
      <c r="N2139" s="167"/>
      <c r="O2139" s="196" t="s">
        <v>592</v>
      </c>
      <c r="Q2139" s="187">
        <v>25</v>
      </c>
    </row>
    <row r="2140" spans="1:17">
      <c r="A2140" s="243">
        <v>144</v>
      </c>
      <c r="B2140" s="243" t="s">
        <v>1100</v>
      </c>
      <c r="C2140" s="243" t="s">
        <v>1104</v>
      </c>
      <c r="D2140" s="243" t="s">
        <v>1106</v>
      </c>
      <c r="E2140" s="243">
        <v>44</v>
      </c>
      <c r="F2140" s="243">
        <v>1</v>
      </c>
      <c r="G2140" s="195" t="s">
        <v>640</v>
      </c>
      <c r="H2140" s="187">
        <v>1</v>
      </c>
      <c r="I2140" s="167" t="s">
        <v>71</v>
      </c>
      <c r="J2140" s="187"/>
      <c r="K2140" s="187"/>
      <c r="L2140" s="187"/>
      <c r="M2140" s="187">
        <v>19</v>
      </c>
      <c r="N2140" s="167"/>
      <c r="O2140" s="196"/>
      <c r="Q2140" s="187"/>
    </row>
    <row r="2141" spans="1:17">
      <c r="A2141" s="243">
        <v>144</v>
      </c>
      <c r="B2141" s="243" t="s">
        <v>1100</v>
      </c>
      <c r="C2141" s="243" t="s">
        <v>1104</v>
      </c>
      <c r="D2141" s="243" t="s">
        <v>1106</v>
      </c>
      <c r="E2141" s="243">
        <v>44</v>
      </c>
      <c r="F2141" s="243">
        <v>1</v>
      </c>
      <c r="G2141" s="195" t="s">
        <v>640</v>
      </c>
      <c r="H2141" s="187">
        <v>2</v>
      </c>
      <c r="I2141" s="187" t="s">
        <v>631</v>
      </c>
      <c r="J2141" s="187">
        <v>36</v>
      </c>
      <c r="K2141" s="187">
        <v>32</v>
      </c>
      <c r="L2141" s="187">
        <f>J2141*K2141*3.14/4</f>
        <v>904.32</v>
      </c>
      <c r="M2141" s="187">
        <v>20</v>
      </c>
      <c r="N2141" s="167"/>
      <c r="O2141" s="196" t="s">
        <v>631</v>
      </c>
      <c r="Q2141" s="187">
        <v>20</v>
      </c>
    </row>
    <row r="2142" spans="1:17">
      <c r="A2142" s="243">
        <v>144</v>
      </c>
      <c r="B2142" s="243" t="s">
        <v>1100</v>
      </c>
      <c r="C2142" s="243" t="s">
        <v>1104</v>
      </c>
      <c r="D2142" s="243" t="s">
        <v>1106</v>
      </c>
      <c r="E2142" s="243">
        <v>44</v>
      </c>
      <c r="F2142" s="243">
        <v>1</v>
      </c>
      <c r="G2142" s="195" t="s">
        <v>640</v>
      </c>
      <c r="H2142" s="187">
        <v>1</v>
      </c>
      <c r="I2142" s="187" t="s">
        <v>71</v>
      </c>
      <c r="J2142" s="187"/>
      <c r="K2142" s="187"/>
      <c r="L2142" s="187"/>
      <c r="M2142" s="187">
        <v>20</v>
      </c>
      <c r="N2142" s="167"/>
      <c r="O2142" s="196" t="s">
        <v>592</v>
      </c>
      <c r="Q2142" s="187">
        <v>22</v>
      </c>
    </row>
    <row r="2143" spans="1:17">
      <c r="A2143" s="243">
        <v>144</v>
      </c>
      <c r="B2143" s="243" t="s">
        <v>1100</v>
      </c>
      <c r="C2143" s="243" t="s">
        <v>1104</v>
      </c>
      <c r="D2143" s="243" t="s">
        <v>1106</v>
      </c>
      <c r="E2143" s="243">
        <v>44</v>
      </c>
      <c r="F2143" s="243">
        <v>1</v>
      </c>
      <c r="G2143" s="195" t="s">
        <v>640</v>
      </c>
      <c r="H2143" s="187">
        <v>1</v>
      </c>
      <c r="I2143" s="187" t="s">
        <v>71</v>
      </c>
      <c r="J2143" s="187"/>
      <c r="K2143" s="187"/>
      <c r="L2143" s="187"/>
      <c r="M2143" s="187">
        <v>20</v>
      </c>
      <c r="N2143" s="167"/>
      <c r="O2143" s="196" t="s">
        <v>631</v>
      </c>
      <c r="Q2143" s="187">
        <v>11</v>
      </c>
    </row>
    <row r="2144" spans="1:17">
      <c r="A2144" s="243">
        <v>144</v>
      </c>
      <c r="B2144" s="243" t="s">
        <v>1100</v>
      </c>
      <c r="C2144" s="243" t="s">
        <v>1104</v>
      </c>
      <c r="D2144" s="243" t="s">
        <v>1106</v>
      </c>
      <c r="E2144" s="243">
        <v>44</v>
      </c>
      <c r="F2144" s="243">
        <v>1</v>
      </c>
      <c r="G2144" s="195" t="s">
        <v>640</v>
      </c>
      <c r="H2144" s="187">
        <v>2</v>
      </c>
      <c r="I2144" s="187" t="s">
        <v>631</v>
      </c>
      <c r="J2144" s="187">
        <v>48</v>
      </c>
      <c r="K2144" s="187">
        <v>38</v>
      </c>
      <c r="L2144" s="187">
        <f>J2144*K2144*3.14/4</f>
        <v>1431.8400000000001</v>
      </c>
      <c r="M2144" s="187">
        <v>21</v>
      </c>
      <c r="N2144" s="167"/>
      <c r="O2144" s="196" t="s">
        <v>681</v>
      </c>
      <c r="Q2144" s="187">
        <v>35</v>
      </c>
    </row>
    <row r="2145" spans="1:17">
      <c r="A2145" s="243">
        <v>144</v>
      </c>
      <c r="B2145" s="243" t="s">
        <v>1100</v>
      </c>
      <c r="C2145" s="243" t="s">
        <v>1104</v>
      </c>
      <c r="D2145" s="243" t="s">
        <v>1106</v>
      </c>
      <c r="E2145" s="243">
        <v>44</v>
      </c>
      <c r="F2145" s="243">
        <v>1</v>
      </c>
      <c r="G2145" s="195" t="s">
        <v>640</v>
      </c>
      <c r="H2145" s="187">
        <v>2</v>
      </c>
      <c r="I2145" s="187" t="s">
        <v>631</v>
      </c>
      <c r="J2145" s="187">
        <v>48</v>
      </c>
      <c r="K2145" s="187">
        <v>38</v>
      </c>
      <c r="L2145" s="187">
        <f>J2145*K2145*3.14/4</f>
        <v>1431.8400000000001</v>
      </c>
      <c r="M2145" s="187">
        <v>21</v>
      </c>
      <c r="N2145" s="167"/>
      <c r="O2145" s="196" t="s">
        <v>631</v>
      </c>
      <c r="Q2145" s="187">
        <v>20</v>
      </c>
    </row>
    <row r="2146" spans="1:17">
      <c r="A2146" s="243">
        <v>144</v>
      </c>
      <c r="B2146" s="243" t="s">
        <v>1100</v>
      </c>
      <c r="C2146" s="243" t="s">
        <v>1104</v>
      </c>
      <c r="D2146" s="243" t="s">
        <v>1106</v>
      </c>
      <c r="E2146" s="243">
        <v>44</v>
      </c>
      <c r="F2146" s="243">
        <v>1</v>
      </c>
      <c r="G2146" s="195" t="s">
        <v>640</v>
      </c>
      <c r="H2146" s="187">
        <v>2</v>
      </c>
      <c r="I2146" s="187" t="s">
        <v>631</v>
      </c>
      <c r="J2146" s="187">
        <v>48</v>
      </c>
      <c r="K2146" s="187">
        <v>38</v>
      </c>
      <c r="L2146" s="187">
        <f>J2146*K2146*3.14/4</f>
        <v>1431.8400000000001</v>
      </c>
      <c r="M2146" s="187">
        <v>21</v>
      </c>
      <c r="N2146" s="167"/>
      <c r="O2146" s="196" t="s">
        <v>592</v>
      </c>
      <c r="Q2146" s="187">
        <v>12</v>
      </c>
    </row>
    <row r="2147" spans="1:17">
      <c r="A2147" s="243">
        <v>144</v>
      </c>
      <c r="B2147" s="243" t="s">
        <v>1100</v>
      </c>
      <c r="C2147" s="243" t="s">
        <v>1104</v>
      </c>
      <c r="D2147" s="243" t="s">
        <v>1106</v>
      </c>
      <c r="E2147" s="243">
        <v>44</v>
      </c>
      <c r="F2147" s="243">
        <v>1</v>
      </c>
      <c r="G2147" s="195" t="s">
        <v>640</v>
      </c>
      <c r="H2147" s="187">
        <v>2</v>
      </c>
      <c r="I2147" s="187" t="s">
        <v>631</v>
      </c>
      <c r="J2147" s="187">
        <v>48</v>
      </c>
      <c r="K2147" s="187">
        <v>38</v>
      </c>
      <c r="L2147" s="187">
        <f>J2147*K2147*3.14/4</f>
        <v>1431.8400000000001</v>
      </c>
      <c r="M2147" s="187">
        <v>21</v>
      </c>
      <c r="N2147" s="167"/>
      <c r="O2147" s="196" t="s">
        <v>688</v>
      </c>
      <c r="Q2147" s="187">
        <v>3</v>
      </c>
    </row>
    <row r="2148" spans="1:17">
      <c r="A2148" s="243">
        <v>144</v>
      </c>
      <c r="B2148" s="243" t="s">
        <v>1100</v>
      </c>
      <c r="C2148" s="243" t="s">
        <v>1104</v>
      </c>
      <c r="D2148" s="243" t="s">
        <v>1106</v>
      </c>
      <c r="E2148" s="243">
        <v>44</v>
      </c>
      <c r="F2148" s="243">
        <v>1</v>
      </c>
      <c r="G2148" s="195" t="s">
        <v>640</v>
      </c>
      <c r="H2148" s="187">
        <v>1</v>
      </c>
      <c r="I2148" s="167" t="s">
        <v>71</v>
      </c>
      <c r="J2148" s="187"/>
      <c r="K2148" s="187"/>
      <c r="L2148" s="187"/>
      <c r="M2148" s="187">
        <v>21</v>
      </c>
      <c r="N2148" s="167"/>
      <c r="O2148" s="196" t="s">
        <v>445</v>
      </c>
      <c r="Q2148" s="187">
        <v>25</v>
      </c>
    </row>
    <row r="2149" spans="1:17">
      <c r="A2149" s="243">
        <v>144</v>
      </c>
      <c r="B2149" s="243" t="s">
        <v>1100</v>
      </c>
      <c r="C2149" s="243" t="s">
        <v>1104</v>
      </c>
      <c r="D2149" s="243" t="s">
        <v>1106</v>
      </c>
      <c r="E2149" s="243">
        <v>44</v>
      </c>
      <c r="F2149" s="243">
        <v>1</v>
      </c>
      <c r="G2149" s="195" t="s">
        <v>640</v>
      </c>
      <c r="H2149" s="187">
        <v>1</v>
      </c>
      <c r="I2149" s="167" t="s">
        <v>71</v>
      </c>
      <c r="J2149" s="187"/>
      <c r="K2149" s="187"/>
      <c r="L2149" s="187"/>
      <c r="M2149" s="187">
        <v>21</v>
      </c>
      <c r="N2149" s="167"/>
      <c r="O2149" s="196" t="s">
        <v>631</v>
      </c>
      <c r="Q2149" s="187">
        <v>18</v>
      </c>
    </row>
    <row r="2150" spans="1:17">
      <c r="A2150" s="243">
        <v>144</v>
      </c>
      <c r="B2150" s="243" t="s">
        <v>1100</v>
      </c>
      <c r="C2150" s="243" t="s">
        <v>1104</v>
      </c>
      <c r="D2150" s="243" t="s">
        <v>1106</v>
      </c>
      <c r="E2150" s="243">
        <v>44</v>
      </c>
      <c r="F2150" s="243">
        <v>1</v>
      </c>
      <c r="G2150" s="195" t="s">
        <v>640</v>
      </c>
      <c r="H2150" s="187">
        <v>2</v>
      </c>
      <c r="I2150" s="187" t="s">
        <v>631</v>
      </c>
      <c r="J2150" s="187">
        <v>59</v>
      </c>
      <c r="K2150" s="187">
        <v>79</v>
      </c>
      <c r="L2150" s="187">
        <f>J2150*K2150*3.14/4</f>
        <v>3658.8850000000002</v>
      </c>
      <c r="M2150" s="187">
        <v>22</v>
      </c>
      <c r="N2150" s="167"/>
      <c r="O2150" s="196" t="s">
        <v>686</v>
      </c>
      <c r="Q2150" s="187">
        <v>22</v>
      </c>
    </row>
    <row r="2151" spans="1:17">
      <c r="A2151" s="243">
        <v>144</v>
      </c>
      <c r="B2151" s="243" t="s">
        <v>1100</v>
      </c>
      <c r="C2151" s="243" t="s">
        <v>1104</v>
      </c>
      <c r="D2151" s="243" t="s">
        <v>1106</v>
      </c>
      <c r="E2151" s="243">
        <v>44</v>
      </c>
      <c r="F2151" s="243">
        <v>1</v>
      </c>
      <c r="G2151" s="195" t="s">
        <v>640</v>
      </c>
      <c r="H2151" s="187">
        <v>2</v>
      </c>
      <c r="I2151" s="187" t="s">
        <v>631</v>
      </c>
      <c r="J2151" s="187">
        <v>59</v>
      </c>
      <c r="K2151" s="187">
        <v>79</v>
      </c>
      <c r="L2151" s="187">
        <f>J2151*K2151*3.14/4</f>
        <v>3658.8850000000002</v>
      </c>
      <c r="M2151" s="187">
        <v>22</v>
      </c>
      <c r="N2151" s="167"/>
      <c r="O2151" s="196" t="s">
        <v>685</v>
      </c>
      <c r="Q2151" s="187">
        <v>35</v>
      </c>
    </row>
    <row r="2152" spans="1:17">
      <c r="A2152" s="243">
        <v>144</v>
      </c>
      <c r="B2152" s="243" t="s">
        <v>1100</v>
      </c>
      <c r="C2152" s="243" t="s">
        <v>1104</v>
      </c>
      <c r="D2152" s="243" t="s">
        <v>1106</v>
      </c>
      <c r="E2152" s="243">
        <v>44</v>
      </c>
      <c r="F2152" s="243">
        <v>1</v>
      </c>
      <c r="G2152" s="195" t="s">
        <v>640</v>
      </c>
      <c r="H2152" s="187">
        <v>1</v>
      </c>
      <c r="I2152" s="167" t="s">
        <v>71</v>
      </c>
      <c r="J2152" s="187"/>
      <c r="K2152" s="187"/>
      <c r="L2152" s="187"/>
      <c r="M2152" s="187">
        <v>22</v>
      </c>
      <c r="N2152" s="167"/>
      <c r="O2152" s="196" t="s">
        <v>592</v>
      </c>
      <c r="Q2152" s="187">
        <v>60</v>
      </c>
    </row>
    <row r="2153" spans="1:17">
      <c r="A2153" s="243">
        <v>144</v>
      </c>
      <c r="B2153" s="243" t="s">
        <v>1100</v>
      </c>
      <c r="C2153" s="243" t="s">
        <v>1104</v>
      </c>
      <c r="D2153" s="243" t="s">
        <v>1106</v>
      </c>
      <c r="E2153" s="243">
        <v>44</v>
      </c>
      <c r="F2153" s="243">
        <v>1</v>
      </c>
      <c r="G2153" s="195" t="s">
        <v>640</v>
      </c>
      <c r="H2153" s="187">
        <v>1</v>
      </c>
      <c r="I2153" s="167" t="s">
        <v>71</v>
      </c>
      <c r="J2153" s="187"/>
      <c r="K2153" s="187"/>
      <c r="L2153" s="187"/>
      <c r="M2153" s="187">
        <v>22</v>
      </c>
      <c r="N2153" s="167"/>
      <c r="O2153" s="200" t="s">
        <v>644</v>
      </c>
      <c r="Q2153" s="187">
        <v>10</v>
      </c>
    </row>
    <row r="2154" spans="1:17">
      <c r="A2154" s="243">
        <v>144</v>
      </c>
      <c r="B2154" s="243" t="s">
        <v>1100</v>
      </c>
      <c r="C2154" s="243" t="s">
        <v>1104</v>
      </c>
      <c r="D2154" s="243" t="s">
        <v>1106</v>
      </c>
      <c r="E2154" s="243">
        <v>44</v>
      </c>
      <c r="F2154" s="243">
        <v>1</v>
      </c>
      <c r="G2154" s="195" t="s">
        <v>640</v>
      </c>
      <c r="H2154" s="187">
        <v>2</v>
      </c>
      <c r="I2154" s="187" t="s">
        <v>631</v>
      </c>
      <c r="J2154" s="187">
        <v>42</v>
      </c>
      <c r="K2154" s="187">
        <v>40</v>
      </c>
      <c r="L2154" s="187">
        <f>J2154*K2154*3.14/4</f>
        <v>1318.8</v>
      </c>
      <c r="M2154" s="187">
        <v>23</v>
      </c>
      <c r="N2154" s="167"/>
      <c r="O2154" s="196"/>
      <c r="Q2154" s="187"/>
    </row>
    <row r="2155" spans="1:17">
      <c r="A2155" s="243">
        <v>144</v>
      </c>
      <c r="B2155" s="243" t="s">
        <v>1100</v>
      </c>
      <c r="C2155" s="243" t="s">
        <v>1104</v>
      </c>
      <c r="D2155" s="243" t="s">
        <v>1106</v>
      </c>
      <c r="E2155" s="243">
        <v>44</v>
      </c>
      <c r="F2155" s="243">
        <v>1</v>
      </c>
      <c r="G2155" s="195" t="s">
        <v>640</v>
      </c>
      <c r="H2155" s="187">
        <v>1</v>
      </c>
      <c r="I2155" s="167" t="s">
        <v>71</v>
      </c>
      <c r="J2155" s="187"/>
      <c r="K2155" s="187"/>
      <c r="L2155" s="187"/>
      <c r="M2155" s="187">
        <v>23</v>
      </c>
      <c r="N2155" s="167"/>
      <c r="O2155" s="196" t="s">
        <v>631</v>
      </c>
      <c r="Q2155" s="187">
        <v>20</v>
      </c>
    </row>
    <row r="2156" spans="1:17">
      <c r="A2156" s="243">
        <v>144</v>
      </c>
      <c r="B2156" s="243" t="s">
        <v>1100</v>
      </c>
      <c r="C2156" s="243" t="s">
        <v>1104</v>
      </c>
      <c r="D2156" s="243" t="s">
        <v>1106</v>
      </c>
      <c r="E2156" s="243">
        <v>44</v>
      </c>
      <c r="F2156" s="243">
        <v>1</v>
      </c>
      <c r="G2156" s="195" t="s">
        <v>640</v>
      </c>
      <c r="H2156" s="187">
        <v>2</v>
      </c>
      <c r="I2156" s="187" t="s">
        <v>631</v>
      </c>
      <c r="J2156" s="187">
        <v>16</v>
      </c>
      <c r="K2156" s="187">
        <v>20</v>
      </c>
      <c r="L2156" s="187">
        <f>J2156*K2156*3.14/4</f>
        <v>251.20000000000002</v>
      </c>
      <c r="M2156" s="187">
        <v>24</v>
      </c>
      <c r="N2156" s="167"/>
      <c r="O2156" s="196" t="s">
        <v>663</v>
      </c>
      <c r="Q2156" s="187">
        <v>15</v>
      </c>
    </row>
    <row r="2157" spans="1:17">
      <c r="A2157" s="243">
        <v>144</v>
      </c>
      <c r="B2157" s="243" t="s">
        <v>1100</v>
      </c>
      <c r="C2157" s="243" t="s">
        <v>1104</v>
      </c>
      <c r="D2157" s="243" t="s">
        <v>1106</v>
      </c>
      <c r="E2157" s="243">
        <v>44</v>
      </c>
      <c r="F2157" s="243">
        <v>1</v>
      </c>
      <c r="G2157" s="195" t="s">
        <v>640</v>
      </c>
      <c r="H2157" s="187">
        <v>2</v>
      </c>
      <c r="I2157" s="187" t="s">
        <v>631</v>
      </c>
      <c r="J2157" s="187">
        <v>16</v>
      </c>
      <c r="K2157" s="187">
        <v>20</v>
      </c>
      <c r="L2157" s="187">
        <f>J2157*K2157*3.14/4</f>
        <v>251.20000000000002</v>
      </c>
      <c r="M2157" s="187">
        <v>24</v>
      </c>
      <c r="N2157" s="167"/>
      <c r="O2157" s="196" t="s">
        <v>61</v>
      </c>
      <c r="Q2157" s="187">
        <v>10</v>
      </c>
    </row>
    <row r="2158" spans="1:17">
      <c r="A2158" s="243">
        <v>144</v>
      </c>
      <c r="B2158" s="243" t="s">
        <v>1100</v>
      </c>
      <c r="C2158" s="243" t="s">
        <v>1104</v>
      </c>
      <c r="D2158" s="243" t="s">
        <v>1106</v>
      </c>
      <c r="E2158" s="243">
        <v>44</v>
      </c>
      <c r="F2158" s="243">
        <v>1</v>
      </c>
      <c r="G2158" s="195" t="s">
        <v>640</v>
      </c>
      <c r="H2158" s="187">
        <v>1</v>
      </c>
      <c r="I2158" s="167" t="s">
        <v>71</v>
      </c>
      <c r="J2158" s="187"/>
      <c r="K2158" s="187"/>
      <c r="L2158" s="187"/>
      <c r="M2158" s="187">
        <v>24</v>
      </c>
      <c r="N2158" s="167"/>
      <c r="O2158" s="196" t="s">
        <v>592</v>
      </c>
      <c r="Q2158" s="187">
        <v>50</v>
      </c>
    </row>
    <row r="2159" spans="1:17">
      <c r="A2159" s="243">
        <v>144</v>
      </c>
      <c r="B2159" s="243" t="s">
        <v>1100</v>
      </c>
      <c r="C2159" s="243" t="s">
        <v>1104</v>
      </c>
      <c r="D2159" s="243" t="s">
        <v>1106</v>
      </c>
      <c r="E2159" s="243">
        <v>44</v>
      </c>
      <c r="F2159" s="243">
        <v>1</v>
      </c>
      <c r="G2159" s="195" t="s">
        <v>640</v>
      </c>
      <c r="H2159" s="187">
        <v>2</v>
      </c>
      <c r="I2159" s="187" t="s">
        <v>631</v>
      </c>
      <c r="J2159" s="187">
        <v>140</v>
      </c>
      <c r="K2159" s="187">
        <v>156</v>
      </c>
      <c r="L2159" s="187">
        <f>J2159*K2159*3.14/4</f>
        <v>17144.400000000001</v>
      </c>
      <c r="M2159" s="187">
        <v>25</v>
      </c>
      <c r="N2159" s="167"/>
      <c r="O2159" s="196" t="s">
        <v>643</v>
      </c>
      <c r="Q2159" s="187">
        <v>5</v>
      </c>
    </row>
    <row r="2160" spans="1:17">
      <c r="A2160" s="243">
        <v>144</v>
      </c>
      <c r="B2160" s="243" t="s">
        <v>1100</v>
      </c>
      <c r="C2160" s="243" t="s">
        <v>1104</v>
      </c>
      <c r="D2160" s="243" t="s">
        <v>1106</v>
      </c>
      <c r="E2160" s="243">
        <v>44</v>
      </c>
      <c r="F2160" s="243">
        <v>1</v>
      </c>
      <c r="G2160" s="195" t="s">
        <v>640</v>
      </c>
      <c r="H2160" s="187">
        <v>2</v>
      </c>
      <c r="I2160" s="187" t="s">
        <v>631</v>
      </c>
      <c r="J2160" s="187">
        <v>140</v>
      </c>
      <c r="K2160" s="187">
        <v>156</v>
      </c>
      <c r="L2160" s="187">
        <f>J2160*K2160*3.14/4</f>
        <v>17144.400000000001</v>
      </c>
      <c r="M2160" s="187">
        <v>25</v>
      </c>
      <c r="N2160" s="167"/>
      <c r="O2160" s="196" t="s">
        <v>691</v>
      </c>
      <c r="Q2160" s="187">
        <v>3</v>
      </c>
    </row>
    <row r="2161" spans="1:17">
      <c r="A2161" s="243">
        <v>144</v>
      </c>
      <c r="B2161" s="243" t="s">
        <v>1100</v>
      </c>
      <c r="C2161" s="243" t="s">
        <v>1104</v>
      </c>
      <c r="D2161" s="243" t="s">
        <v>1106</v>
      </c>
      <c r="E2161" s="243">
        <v>44</v>
      </c>
      <c r="F2161" s="243">
        <v>1</v>
      </c>
      <c r="G2161" s="195" t="s">
        <v>640</v>
      </c>
      <c r="H2161" s="187">
        <v>2</v>
      </c>
      <c r="I2161" s="187" t="s">
        <v>631</v>
      </c>
      <c r="J2161" s="187">
        <v>140</v>
      </c>
      <c r="K2161" s="187">
        <v>156</v>
      </c>
      <c r="L2161" s="187">
        <f>J2161*K2161*3.14/4</f>
        <v>17144.400000000001</v>
      </c>
      <c r="M2161" s="187">
        <v>25</v>
      </c>
      <c r="N2161" s="167"/>
      <c r="O2161" s="196" t="s">
        <v>686</v>
      </c>
      <c r="Q2161" s="187">
        <v>5</v>
      </c>
    </row>
    <row r="2162" spans="1:17">
      <c r="A2162" s="243">
        <v>144</v>
      </c>
      <c r="B2162" s="243" t="s">
        <v>1100</v>
      </c>
      <c r="C2162" s="243" t="s">
        <v>1104</v>
      </c>
      <c r="D2162" s="243" t="s">
        <v>1106</v>
      </c>
      <c r="E2162" s="243">
        <v>44</v>
      </c>
      <c r="F2162" s="243">
        <v>1</v>
      </c>
      <c r="G2162" s="195" t="s">
        <v>640</v>
      </c>
      <c r="H2162" s="187">
        <v>1</v>
      </c>
      <c r="I2162" s="167" t="s">
        <v>71</v>
      </c>
      <c r="J2162" s="187"/>
      <c r="K2162" s="187"/>
      <c r="L2162" s="187"/>
      <c r="M2162" s="187">
        <v>25</v>
      </c>
      <c r="N2162" s="167"/>
      <c r="O2162" s="196" t="s">
        <v>686</v>
      </c>
      <c r="Q2162" s="187">
        <v>20</v>
      </c>
    </row>
    <row r="2163" spans="1:17">
      <c r="A2163" s="243">
        <v>144</v>
      </c>
      <c r="B2163" s="243" t="s">
        <v>1100</v>
      </c>
      <c r="C2163" s="243" t="s">
        <v>1104</v>
      </c>
      <c r="D2163" s="243" t="s">
        <v>1106</v>
      </c>
      <c r="E2163" s="243">
        <v>44</v>
      </c>
      <c r="F2163" s="243">
        <v>1</v>
      </c>
      <c r="G2163" s="195" t="s">
        <v>640</v>
      </c>
      <c r="H2163" s="187">
        <v>1</v>
      </c>
      <c r="I2163" s="167" t="s">
        <v>71</v>
      </c>
      <c r="J2163" s="187"/>
      <c r="K2163" s="187"/>
      <c r="L2163" s="187"/>
      <c r="M2163" s="187">
        <v>25</v>
      </c>
      <c r="N2163" s="167"/>
      <c r="O2163" s="196" t="s">
        <v>592</v>
      </c>
      <c r="Q2163" s="187">
        <v>17</v>
      </c>
    </row>
    <row r="2164" spans="1:17">
      <c r="A2164" s="243">
        <v>144</v>
      </c>
      <c r="B2164" s="243" t="s">
        <v>1100</v>
      </c>
      <c r="C2164" s="243" t="s">
        <v>1104</v>
      </c>
      <c r="D2164" s="243" t="s">
        <v>1106</v>
      </c>
      <c r="E2164" s="243">
        <v>44</v>
      </c>
      <c r="F2164" s="243">
        <v>1</v>
      </c>
      <c r="G2164" s="195" t="s">
        <v>640</v>
      </c>
      <c r="H2164" s="187">
        <v>1</v>
      </c>
      <c r="I2164" s="167" t="s">
        <v>71</v>
      </c>
      <c r="J2164" s="187"/>
      <c r="K2164" s="187"/>
      <c r="L2164" s="187"/>
      <c r="M2164" s="187">
        <v>25</v>
      </c>
      <c r="N2164" s="167"/>
      <c r="O2164" s="196" t="s">
        <v>643</v>
      </c>
      <c r="Q2164" s="187">
        <v>5</v>
      </c>
    </row>
    <row r="2165" spans="1:17">
      <c r="A2165" s="243">
        <v>144</v>
      </c>
      <c r="B2165" s="243" t="s">
        <v>1100</v>
      </c>
      <c r="C2165" s="243" t="s">
        <v>1104</v>
      </c>
      <c r="D2165" s="243" t="s">
        <v>1106</v>
      </c>
      <c r="E2165" s="243">
        <v>44</v>
      </c>
      <c r="F2165" s="243">
        <v>1</v>
      </c>
      <c r="G2165" s="195" t="s">
        <v>640</v>
      </c>
      <c r="H2165" s="187">
        <v>1</v>
      </c>
      <c r="I2165" s="167" t="s">
        <v>71</v>
      </c>
      <c r="J2165" s="187"/>
      <c r="K2165" s="187"/>
      <c r="L2165" s="187"/>
      <c r="M2165" s="187">
        <v>25</v>
      </c>
      <c r="N2165" s="167"/>
      <c r="O2165" s="196" t="s">
        <v>681</v>
      </c>
      <c r="Q2165" s="187">
        <v>3</v>
      </c>
    </row>
    <row r="2166" spans="1:17">
      <c r="A2166" s="243">
        <v>144</v>
      </c>
      <c r="B2166" s="243" t="s">
        <v>1100</v>
      </c>
      <c r="C2166" s="243" t="s">
        <v>1104</v>
      </c>
      <c r="D2166" s="243" t="s">
        <v>1106</v>
      </c>
      <c r="E2166" s="243">
        <v>44</v>
      </c>
      <c r="F2166" s="243">
        <v>1</v>
      </c>
      <c r="G2166" s="195" t="s">
        <v>640</v>
      </c>
      <c r="H2166" s="187">
        <v>2</v>
      </c>
      <c r="I2166" s="201" t="s">
        <v>692</v>
      </c>
      <c r="J2166" s="187">
        <v>172</v>
      </c>
      <c r="K2166" s="187">
        <v>170</v>
      </c>
      <c r="L2166" s="187">
        <f>J2166*K2166*3.14/4</f>
        <v>22953.4</v>
      </c>
      <c r="M2166" s="187">
        <v>1</v>
      </c>
      <c r="N2166" s="187"/>
      <c r="O2166" s="202" t="s">
        <v>531</v>
      </c>
      <c r="Q2166" s="187">
        <v>1</v>
      </c>
    </row>
    <row r="2167" spans="1:17">
      <c r="A2167" s="243">
        <v>144</v>
      </c>
      <c r="B2167" s="243" t="s">
        <v>1100</v>
      </c>
      <c r="C2167" s="243" t="s">
        <v>1104</v>
      </c>
      <c r="D2167" s="243" t="s">
        <v>1106</v>
      </c>
      <c r="E2167" s="243">
        <v>44</v>
      </c>
      <c r="F2167" s="243">
        <v>1</v>
      </c>
      <c r="G2167" s="195" t="s">
        <v>640</v>
      </c>
      <c r="H2167" s="187">
        <v>2</v>
      </c>
      <c r="I2167" s="201" t="s">
        <v>692</v>
      </c>
      <c r="J2167" s="187">
        <v>172</v>
      </c>
      <c r="K2167" s="187">
        <v>170</v>
      </c>
      <c r="L2167" s="187">
        <f>J2167*K2167*3.14/4</f>
        <v>22953.4</v>
      </c>
      <c r="M2167" s="187">
        <v>1</v>
      </c>
      <c r="N2167" s="187"/>
      <c r="O2167" s="202" t="s">
        <v>523</v>
      </c>
      <c r="Q2167" s="187">
        <v>1</v>
      </c>
    </row>
    <row r="2168" spans="1:17">
      <c r="A2168" s="243">
        <v>144</v>
      </c>
      <c r="B2168" s="243" t="s">
        <v>1100</v>
      </c>
      <c r="C2168" s="243" t="s">
        <v>1104</v>
      </c>
      <c r="D2168" s="243" t="s">
        <v>1106</v>
      </c>
      <c r="E2168" s="243">
        <v>44</v>
      </c>
      <c r="F2168" s="243">
        <v>1</v>
      </c>
      <c r="G2168" s="195" t="s">
        <v>640</v>
      </c>
      <c r="H2168" s="187">
        <v>2</v>
      </c>
      <c r="I2168" s="201" t="s">
        <v>692</v>
      </c>
      <c r="J2168" s="187">
        <v>172</v>
      </c>
      <c r="K2168" s="187">
        <v>170</v>
      </c>
      <c r="L2168" s="187">
        <f>J2168*K2168*3.14/4</f>
        <v>22953.4</v>
      </c>
      <c r="M2168" s="187">
        <v>1</v>
      </c>
      <c r="N2168" s="187"/>
      <c r="O2168" s="202" t="s">
        <v>693</v>
      </c>
      <c r="Q2168" s="187">
        <v>2</v>
      </c>
    </row>
    <row r="2169" spans="1:17">
      <c r="A2169" s="243">
        <v>144</v>
      </c>
      <c r="B2169" s="243" t="s">
        <v>1100</v>
      </c>
      <c r="C2169" s="243" t="s">
        <v>1104</v>
      </c>
      <c r="D2169" s="243" t="s">
        <v>1106</v>
      </c>
      <c r="E2169" s="243">
        <v>44</v>
      </c>
      <c r="F2169" s="243">
        <v>1</v>
      </c>
      <c r="G2169" s="195" t="s">
        <v>640</v>
      </c>
      <c r="H2169" s="187">
        <v>2</v>
      </c>
      <c r="I2169" s="201" t="s">
        <v>692</v>
      </c>
      <c r="J2169" s="187">
        <v>172</v>
      </c>
      <c r="K2169" s="187">
        <v>170</v>
      </c>
      <c r="L2169" s="187">
        <f>J2169*K2169*3.14/4</f>
        <v>22953.4</v>
      </c>
      <c r="M2169" s="187">
        <v>1</v>
      </c>
      <c r="N2169" s="187"/>
      <c r="O2169" s="202" t="s">
        <v>694</v>
      </c>
      <c r="Q2169" s="187">
        <v>27</v>
      </c>
    </row>
    <row r="2170" spans="1:17">
      <c r="A2170" s="243">
        <v>144</v>
      </c>
      <c r="B2170" s="243" t="s">
        <v>1100</v>
      </c>
      <c r="C2170" s="243" t="s">
        <v>1104</v>
      </c>
      <c r="D2170" s="243" t="s">
        <v>1106</v>
      </c>
      <c r="E2170" s="243">
        <v>44</v>
      </c>
      <c r="F2170" s="243">
        <v>1</v>
      </c>
      <c r="G2170" s="195" t="s">
        <v>640</v>
      </c>
      <c r="H2170" s="187">
        <v>1</v>
      </c>
      <c r="I2170" s="201" t="s">
        <v>71</v>
      </c>
      <c r="J2170" s="187"/>
      <c r="K2170" s="187"/>
      <c r="L2170" s="187"/>
      <c r="M2170" s="187">
        <v>1</v>
      </c>
      <c r="N2170" s="187"/>
      <c r="O2170" s="202" t="s">
        <v>526</v>
      </c>
      <c r="Q2170" s="187">
        <v>3</v>
      </c>
    </row>
    <row r="2171" spans="1:17">
      <c r="A2171" s="243">
        <v>144</v>
      </c>
      <c r="B2171" s="243" t="s">
        <v>1100</v>
      </c>
      <c r="C2171" s="243" t="s">
        <v>1104</v>
      </c>
      <c r="D2171" s="243" t="s">
        <v>1106</v>
      </c>
      <c r="E2171" s="243">
        <v>44</v>
      </c>
      <c r="F2171" s="243">
        <v>1</v>
      </c>
      <c r="G2171" s="195" t="s">
        <v>640</v>
      </c>
      <c r="H2171" s="187">
        <v>1</v>
      </c>
      <c r="I2171" s="201" t="s">
        <v>71</v>
      </c>
      <c r="J2171" s="187"/>
      <c r="K2171" s="187"/>
      <c r="L2171" s="187"/>
      <c r="M2171" s="187">
        <v>1</v>
      </c>
      <c r="N2171" s="187"/>
      <c r="O2171" s="202" t="s">
        <v>693</v>
      </c>
      <c r="Q2171" s="187">
        <v>3</v>
      </c>
    </row>
    <row r="2172" spans="1:17">
      <c r="A2172" s="243">
        <v>144</v>
      </c>
      <c r="B2172" s="243" t="s">
        <v>1100</v>
      </c>
      <c r="C2172" s="243" t="s">
        <v>1104</v>
      </c>
      <c r="D2172" s="243" t="s">
        <v>1106</v>
      </c>
      <c r="E2172" s="243">
        <v>44</v>
      </c>
      <c r="F2172" s="243">
        <v>1</v>
      </c>
      <c r="G2172" s="195" t="s">
        <v>640</v>
      </c>
      <c r="H2172" s="187">
        <v>1</v>
      </c>
      <c r="I2172" s="201" t="s">
        <v>71</v>
      </c>
      <c r="J2172" s="187"/>
      <c r="K2172" s="187"/>
      <c r="L2172" s="187"/>
      <c r="M2172" s="187">
        <v>1</v>
      </c>
      <c r="N2172" s="187"/>
      <c r="O2172" s="202" t="s">
        <v>531</v>
      </c>
      <c r="Q2172" s="187">
        <v>1</v>
      </c>
    </row>
    <row r="2173" spans="1:17">
      <c r="A2173" s="243">
        <v>144</v>
      </c>
      <c r="B2173" s="243" t="s">
        <v>1100</v>
      </c>
      <c r="C2173" s="243" t="s">
        <v>1104</v>
      </c>
      <c r="D2173" s="243" t="s">
        <v>1106</v>
      </c>
      <c r="E2173" s="243">
        <v>44</v>
      </c>
      <c r="F2173" s="243">
        <v>1</v>
      </c>
      <c r="G2173" s="195" t="s">
        <v>640</v>
      </c>
      <c r="H2173" s="187">
        <v>2</v>
      </c>
      <c r="I2173" s="201" t="s">
        <v>692</v>
      </c>
      <c r="J2173" s="187">
        <v>88</v>
      </c>
      <c r="K2173" s="187">
        <v>85</v>
      </c>
      <c r="L2173" s="187">
        <f>J2173*K2173*3.14/4</f>
        <v>5871.8</v>
      </c>
      <c r="M2173" s="187">
        <v>2</v>
      </c>
      <c r="N2173" s="187"/>
      <c r="O2173" s="202" t="s">
        <v>531</v>
      </c>
      <c r="Q2173" s="187">
        <v>3</v>
      </c>
    </row>
    <row r="2174" spans="1:17">
      <c r="A2174" s="243">
        <v>144</v>
      </c>
      <c r="B2174" s="243" t="s">
        <v>1100</v>
      </c>
      <c r="C2174" s="243" t="s">
        <v>1104</v>
      </c>
      <c r="D2174" s="243" t="s">
        <v>1106</v>
      </c>
      <c r="E2174" s="243">
        <v>44</v>
      </c>
      <c r="F2174" s="243">
        <v>1</v>
      </c>
      <c r="G2174" s="195" t="s">
        <v>640</v>
      </c>
      <c r="H2174" s="187">
        <v>2</v>
      </c>
      <c r="I2174" s="201" t="s">
        <v>692</v>
      </c>
      <c r="J2174" s="187">
        <v>88</v>
      </c>
      <c r="K2174" s="187">
        <v>85</v>
      </c>
      <c r="L2174" s="187">
        <f>J2174*K2174*3.14/4</f>
        <v>5871.8</v>
      </c>
      <c r="M2174" s="187">
        <v>2</v>
      </c>
      <c r="N2174" s="187"/>
      <c r="O2174" s="202" t="s">
        <v>523</v>
      </c>
      <c r="Q2174" s="187">
        <v>5</v>
      </c>
    </row>
    <row r="2175" spans="1:17">
      <c r="A2175" s="243">
        <v>144</v>
      </c>
      <c r="B2175" s="243" t="s">
        <v>1100</v>
      </c>
      <c r="C2175" s="243" t="s">
        <v>1104</v>
      </c>
      <c r="D2175" s="243" t="s">
        <v>1106</v>
      </c>
      <c r="E2175" s="243">
        <v>44</v>
      </c>
      <c r="F2175" s="243">
        <v>1</v>
      </c>
      <c r="G2175" s="195" t="s">
        <v>640</v>
      </c>
      <c r="H2175" s="187">
        <v>2</v>
      </c>
      <c r="I2175" s="201" t="s">
        <v>692</v>
      </c>
      <c r="J2175" s="187">
        <v>88</v>
      </c>
      <c r="K2175" s="187">
        <v>85</v>
      </c>
      <c r="L2175" s="187">
        <f>J2175*K2175*3.14/4</f>
        <v>5871.8</v>
      </c>
      <c r="M2175" s="187">
        <v>2</v>
      </c>
      <c r="N2175" s="187"/>
      <c r="O2175" s="202" t="s">
        <v>693</v>
      </c>
      <c r="Q2175" s="187">
        <v>7</v>
      </c>
    </row>
    <row r="2176" spans="1:17">
      <c r="A2176" s="243">
        <v>144</v>
      </c>
      <c r="B2176" s="243" t="s">
        <v>1100</v>
      </c>
      <c r="C2176" s="243" t="s">
        <v>1104</v>
      </c>
      <c r="D2176" s="243" t="s">
        <v>1106</v>
      </c>
      <c r="E2176" s="243">
        <v>44</v>
      </c>
      <c r="F2176" s="243">
        <v>1</v>
      </c>
      <c r="G2176" s="195" t="s">
        <v>640</v>
      </c>
      <c r="H2176" s="187">
        <v>2</v>
      </c>
      <c r="I2176" s="201" t="s">
        <v>692</v>
      </c>
      <c r="J2176" s="187">
        <v>88</v>
      </c>
      <c r="K2176" s="187">
        <v>85</v>
      </c>
      <c r="L2176" s="187">
        <f>J2176*K2176*3.14/4</f>
        <v>5871.8</v>
      </c>
      <c r="M2176" s="187">
        <v>2</v>
      </c>
      <c r="N2176" s="187"/>
      <c r="O2176" s="202" t="s">
        <v>685</v>
      </c>
      <c r="Q2176" s="187">
        <v>6</v>
      </c>
    </row>
    <row r="2177" spans="1:17">
      <c r="A2177" s="243">
        <v>144</v>
      </c>
      <c r="B2177" s="243" t="s">
        <v>1100</v>
      </c>
      <c r="C2177" s="243" t="s">
        <v>1104</v>
      </c>
      <c r="D2177" s="243" t="s">
        <v>1106</v>
      </c>
      <c r="E2177" s="243">
        <v>44</v>
      </c>
      <c r="F2177" s="243">
        <v>1</v>
      </c>
      <c r="G2177" s="195" t="s">
        <v>640</v>
      </c>
      <c r="H2177" s="187">
        <v>1</v>
      </c>
      <c r="I2177" s="201" t="s">
        <v>71</v>
      </c>
      <c r="J2177" s="187"/>
      <c r="K2177" s="187"/>
      <c r="L2177" s="187"/>
      <c r="M2177" s="187">
        <v>2</v>
      </c>
      <c r="N2177" s="187"/>
      <c r="O2177" s="202" t="s">
        <v>681</v>
      </c>
      <c r="Q2177" s="187">
        <v>5</v>
      </c>
    </row>
    <row r="2178" spans="1:17">
      <c r="A2178" s="243">
        <v>144</v>
      </c>
      <c r="B2178" s="243" t="s">
        <v>1100</v>
      </c>
      <c r="C2178" s="243" t="s">
        <v>1104</v>
      </c>
      <c r="D2178" s="243" t="s">
        <v>1106</v>
      </c>
      <c r="E2178" s="243">
        <v>44</v>
      </c>
      <c r="F2178" s="243">
        <v>1</v>
      </c>
      <c r="G2178" s="195" t="s">
        <v>640</v>
      </c>
      <c r="H2178" s="187">
        <v>1</v>
      </c>
      <c r="I2178" s="201" t="s">
        <v>71</v>
      </c>
      <c r="J2178" s="187"/>
      <c r="K2178" s="187"/>
      <c r="L2178" s="187"/>
      <c r="M2178" s="187">
        <v>2</v>
      </c>
      <c r="N2178" s="187"/>
      <c r="O2178" s="202" t="s">
        <v>695</v>
      </c>
      <c r="Q2178" s="187">
        <v>1</v>
      </c>
    </row>
    <row r="2179" spans="1:17">
      <c r="A2179" s="243">
        <v>144</v>
      </c>
      <c r="B2179" s="243" t="s">
        <v>1100</v>
      </c>
      <c r="C2179" s="243" t="s">
        <v>1104</v>
      </c>
      <c r="D2179" s="243" t="s">
        <v>1106</v>
      </c>
      <c r="E2179" s="243">
        <v>44</v>
      </c>
      <c r="F2179" s="243">
        <v>1</v>
      </c>
      <c r="G2179" s="195" t="s">
        <v>640</v>
      </c>
      <c r="H2179" s="187">
        <v>2</v>
      </c>
      <c r="I2179" s="201" t="s">
        <v>692</v>
      </c>
      <c r="J2179" s="187">
        <v>256</v>
      </c>
      <c r="K2179" s="187">
        <v>200</v>
      </c>
      <c r="L2179" s="187">
        <f>J2179*K2179*3.14/4</f>
        <v>40192</v>
      </c>
      <c r="M2179" s="187">
        <v>3</v>
      </c>
      <c r="N2179" s="187"/>
      <c r="O2179" s="202" t="s">
        <v>694</v>
      </c>
      <c r="Q2179" s="187">
        <v>8</v>
      </c>
    </row>
    <row r="2180" spans="1:17">
      <c r="A2180" s="243">
        <v>144</v>
      </c>
      <c r="B2180" s="243" t="s">
        <v>1100</v>
      </c>
      <c r="C2180" s="243" t="s">
        <v>1104</v>
      </c>
      <c r="D2180" s="243" t="s">
        <v>1106</v>
      </c>
      <c r="E2180" s="243">
        <v>44</v>
      </c>
      <c r="F2180" s="243">
        <v>1</v>
      </c>
      <c r="G2180" s="195" t="s">
        <v>640</v>
      </c>
      <c r="H2180" s="187">
        <v>2</v>
      </c>
      <c r="I2180" s="201" t="s">
        <v>692</v>
      </c>
      <c r="J2180" s="187">
        <v>256</v>
      </c>
      <c r="K2180" s="187">
        <v>200</v>
      </c>
      <c r="L2180" s="187">
        <f>J2180*K2180*3.14/4</f>
        <v>40192</v>
      </c>
      <c r="M2180" s="187">
        <v>3</v>
      </c>
      <c r="N2180" s="187"/>
      <c r="O2180" s="202" t="s">
        <v>696</v>
      </c>
      <c r="Q2180" s="187">
        <v>43</v>
      </c>
    </row>
    <row r="2181" spans="1:17">
      <c r="A2181" s="243">
        <v>144</v>
      </c>
      <c r="B2181" s="243" t="s">
        <v>1100</v>
      </c>
      <c r="C2181" s="243" t="s">
        <v>1104</v>
      </c>
      <c r="D2181" s="243" t="s">
        <v>1106</v>
      </c>
      <c r="E2181" s="243">
        <v>44</v>
      </c>
      <c r="F2181" s="243">
        <v>1</v>
      </c>
      <c r="G2181" s="195" t="s">
        <v>640</v>
      </c>
      <c r="H2181" s="187">
        <v>2</v>
      </c>
      <c r="I2181" s="201" t="s">
        <v>692</v>
      </c>
      <c r="J2181" s="187">
        <v>256</v>
      </c>
      <c r="K2181" s="187">
        <v>200</v>
      </c>
      <c r="L2181" s="187">
        <f>J2181*K2181*3.14/4</f>
        <v>40192</v>
      </c>
      <c r="M2181" s="187">
        <v>3</v>
      </c>
      <c r="N2181" s="187"/>
      <c r="O2181" s="202" t="s">
        <v>664</v>
      </c>
      <c r="Q2181" s="187">
        <v>11</v>
      </c>
    </row>
    <row r="2182" spans="1:17">
      <c r="A2182" s="243">
        <v>144</v>
      </c>
      <c r="B2182" s="243" t="s">
        <v>1100</v>
      </c>
      <c r="C2182" s="243" t="s">
        <v>1104</v>
      </c>
      <c r="D2182" s="243" t="s">
        <v>1106</v>
      </c>
      <c r="E2182" s="243">
        <v>44</v>
      </c>
      <c r="F2182" s="243">
        <v>1</v>
      </c>
      <c r="G2182" s="195" t="s">
        <v>640</v>
      </c>
      <c r="H2182" s="187">
        <v>2</v>
      </c>
      <c r="I2182" s="201" t="s">
        <v>692</v>
      </c>
      <c r="J2182" s="187">
        <v>256</v>
      </c>
      <c r="K2182" s="187">
        <v>200</v>
      </c>
      <c r="L2182" s="187">
        <f>J2182*K2182*3.14/4</f>
        <v>40192</v>
      </c>
      <c r="M2182" s="187">
        <v>3</v>
      </c>
      <c r="N2182" s="187"/>
      <c r="O2182" s="202" t="s">
        <v>695</v>
      </c>
      <c r="Q2182" s="187">
        <v>3</v>
      </c>
    </row>
    <row r="2183" spans="1:17">
      <c r="A2183" s="243">
        <v>144</v>
      </c>
      <c r="B2183" s="243" t="s">
        <v>1100</v>
      </c>
      <c r="C2183" s="243" t="s">
        <v>1104</v>
      </c>
      <c r="D2183" s="243" t="s">
        <v>1106</v>
      </c>
      <c r="E2183" s="243">
        <v>44</v>
      </c>
      <c r="F2183" s="243">
        <v>1</v>
      </c>
      <c r="G2183" s="195" t="s">
        <v>640</v>
      </c>
      <c r="H2183" s="187">
        <v>2</v>
      </c>
      <c r="I2183" s="201" t="s">
        <v>692</v>
      </c>
      <c r="J2183" s="187">
        <v>256</v>
      </c>
      <c r="K2183" s="187">
        <v>200</v>
      </c>
      <c r="L2183" s="187">
        <f>J2183*K2183*3.14/4</f>
        <v>40192</v>
      </c>
      <c r="M2183" s="187">
        <v>3</v>
      </c>
      <c r="N2183" s="187"/>
      <c r="O2183" s="202" t="s">
        <v>693</v>
      </c>
      <c r="Q2183" s="187">
        <v>2</v>
      </c>
    </row>
    <row r="2184" spans="1:17">
      <c r="A2184" s="243">
        <v>144</v>
      </c>
      <c r="B2184" s="243" t="s">
        <v>1100</v>
      </c>
      <c r="C2184" s="243" t="s">
        <v>1104</v>
      </c>
      <c r="D2184" s="243" t="s">
        <v>1106</v>
      </c>
      <c r="E2184" s="243">
        <v>44</v>
      </c>
      <c r="F2184" s="243">
        <v>1</v>
      </c>
      <c r="G2184" s="195" t="s">
        <v>640</v>
      </c>
      <c r="H2184" s="187">
        <v>1</v>
      </c>
      <c r="I2184" s="201" t="s">
        <v>71</v>
      </c>
      <c r="J2184" s="187"/>
      <c r="K2184" s="187"/>
      <c r="L2184" s="187"/>
      <c r="M2184" s="187">
        <v>3</v>
      </c>
      <c r="N2184" s="187"/>
      <c r="O2184" s="202" t="s">
        <v>526</v>
      </c>
      <c r="Q2184" s="187">
        <v>2</v>
      </c>
    </row>
    <row r="2185" spans="1:17">
      <c r="A2185" s="243">
        <v>144</v>
      </c>
      <c r="B2185" s="243" t="s">
        <v>1100</v>
      </c>
      <c r="C2185" s="243" t="s">
        <v>1104</v>
      </c>
      <c r="D2185" s="243" t="s">
        <v>1106</v>
      </c>
      <c r="E2185" s="243">
        <v>44</v>
      </c>
      <c r="F2185" s="243">
        <v>1</v>
      </c>
      <c r="G2185" s="195" t="s">
        <v>640</v>
      </c>
      <c r="H2185" s="187">
        <v>1</v>
      </c>
      <c r="I2185" s="201" t="s">
        <v>71</v>
      </c>
      <c r="J2185" s="187"/>
      <c r="K2185" s="187"/>
      <c r="L2185" s="187"/>
      <c r="M2185" s="187">
        <v>3</v>
      </c>
      <c r="N2185" s="187"/>
      <c r="O2185" s="202" t="s">
        <v>697</v>
      </c>
      <c r="Q2185" s="187">
        <v>1</v>
      </c>
    </row>
    <row r="2186" spans="1:17">
      <c r="A2186" s="243">
        <v>144</v>
      </c>
      <c r="B2186" s="243" t="s">
        <v>1100</v>
      </c>
      <c r="C2186" s="243" t="s">
        <v>1104</v>
      </c>
      <c r="D2186" s="243" t="s">
        <v>1106</v>
      </c>
      <c r="E2186" s="243">
        <v>44</v>
      </c>
      <c r="F2186" s="243">
        <v>1</v>
      </c>
      <c r="G2186" s="195" t="s">
        <v>640</v>
      </c>
      <c r="H2186" s="187">
        <v>1</v>
      </c>
      <c r="I2186" s="201" t="s">
        <v>71</v>
      </c>
      <c r="J2186" s="187"/>
      <c r="K2186" s="187"/>
      <c r="L2186" s="187"/>
      <c r="M2186" s="187">
        <v>3</v>
      </c>
      <c r="N2186" s="187"/>
      <c r="O2186" s="202" t="s">
        <v>693</v>
      </c>
      <c r="Q2186" s="187">
        <v>2</v>
      </c>
    </row>
    <row r="2187" spans="1:17">
      <c r="A2187" s="243">
        <v>144</v>
      </c>
      <c r="B2187" s="243" t="s">
        <v>1100</v>
      </c>
      <c r="C2187" s="243" t="s">
        <v>1104</v>
      </c>
      <c r="D2187" s="243" t="s">
        <v>1106</v>
      </c>
      <c r="E2187" s="243">
        <v>44</v>
      </c>
      <c r="F2187" s="243">
        <v>1</v>
      </c>
      <c r="G2187" s="195" t="s">
        <v>640</v>
      </c>
      <c r="H2187" s="187">
        <v>1</v>
      </c>
      <c r="I2187" s="201" t="s">
        <v>71</v>
      </c>
      <c r="J2187" s="187"/>
      <c r="K2187" s="187"/>
      <c r="L2187" s="187"/>
      <c r="M2187" s="187">
        <v>3</v>
      </c>
      <c r="N2187" s="187"/>
      <c r="O2187" s="202" t="s">
        <v>531</v>
      </c>
      <c r="Q2187" s="187">
        <v>1</v>
      </c>
    </row>
    <row r="2188" spans="1:17">
      <c r="A2188" s="243">
        <v>144</v>
      </c>
      <c r="B2188" s="243" t="s">
        <v>1100</v>
      </c>
      <c r="C2188" s="243" t="s">
        <v>1104</v>
      </c>
      <c r="D2188" s="243" t="s">
        <v>1106</v>
      </c>
      <c r="E2188" s="243">
        <v>44</v>
      </c>
      <c r="F2188" s="243">
        <v>1</v>
      </c>
      <c r="G2188" s="195" t="s">
        <v>640</v>
      </c>
      <c r="H2188" s="187">
        <v>2</v>
      </c>
      <c r="I2188" s="201" t="s">
        <v>692</v>
      </c>
      <c r="J2188" s="187">
        <v>200</v>
      </c>
      <c r="K2188" s="187">
        <v>190</v>
      </c>
      <c r="L2188" s="187">
        <f>J2188*K2188*3.14/4</f>
        <v>29830</v>
      </c>
      <c r="M2188" s="187">
        <v>4</v>
      </c>
      <c r="N2188" s="187"/>
      <c r="O2188" s="202" t="s">
        <v>526</v>
      </c>
      <c r="Q2188" s="187">
        <v>3</v>
      </c>
    </row>
    <row r="2189" spans="1:17">
      <c r="A2189" s="243">
        <v>144</v>
      </c>
      <c r="B2189" s="243" t="s">
        <v>1100</v>
      </c>
      <c r="C2189" s="243" t="s">
        <v>1104</v>
      </c>
      <c r="D2189" s="243" t="s">
        <v>1106</v>
      </c>
      <c r="E2189" s="243">
        <v>44</v>
      </c>
      <c r="F2189" s="243">
        <v>1</v>
      </c>
      <c r="G2189" s="195" t="s">
        <v>640</v>
      </c>
      <c r="H2189" s="187">
        <v>2</v>
      </c>
      <c r="I2189" s="201" t="s">
        <v>692</v>
      </c>
      <c r="J2189" s="187">
        <v>200</v>
      </c>
      <c r="K2189" s="187">
        <v>190</v>
      </c>
      <c r="L2189" s="187">
        <f>J2189*K2189*3.14/4</f>
        <v>29830</v>
      </c>
      <c r="M2189" s="187">
        <v>4</v>
      </c>
      <c r="N2189" s="187"/>
      <c r="O2189" s="202" t="s">
        <v>531</v>
      </c>
      <c r="Q2189" s="187">
        <v>2</v>
      </c>
    </row>
    <row r="2190" spans="1:17">
      <c r="A2190" s="243">
        <v>144</v>
      </c>
      <c r="B2190" s="243" t="s">
        <v>1100</v>
      </c>
      <c r="C2190" s="243" t="s">
        <v>1104</v>
      </c>
      <c r="D2190" s="243" t="s">
        <v>1106</v>
      </c>
      <c r="E2190" s="243">
        <v>44</v>
      </c>
      <c r="F2190" s="243">
        <v>1</v>
      </c>
      <c r="G2190" s="195" t="s">
        <v>640</v>
      </c>
      <c r="H2190" s="187">
        <v>2</v>
      </c>
      <c r="I2190" s="201" t="s">
        <v>692</v>
      </c>
      <c r="J2190" s="187">
        <v>200</v>
      </c>
      <c r="K2190" s="187">
        <v>190</v>
      </c>
      <c r="L2190" s="187">
        <f>J2190*K2190*3.14/4</f>
        <v>29830</v>
      </c>
      <c r="M2190" s="187">
        <v>4</v>
      </c>
      <c r="N2190" s="187"/>
      <c r="O2190" s="202" t="s">
        <v>642</v>
      </c>
      <c r="Q2190" s="187">
        <v>2</v>
      </c>
    </row>
    <row r="2191" spans="1:17">
      <c r="A2191" s="243">
        <v>144</v>
      </c>
      <c r="B2191" s="243" t="s">
        <v>1100</v>
      </c>
      <c r="C2191" s="243" t="s">
        <v>1104</v>
      </c>
      <c r="D2191" s="243" t="s">
        <v>1106</v>
      </c>
      <c r="E2191" s="243">
        <v>44</v>
      </c>
      <c r="F2191" s="243">
        <v>1</v>
      </c>
      <c r="G2191" s="195" t="s">
        <v>640</v>
      </c>
      <c r="H2191" s="187">
        <v>2</v>
      </c>
      <c r="I2191" s="201" t="s">
        <v>692</v>
      </c>
      <c r="J2191" s="187">
        <v>200</v>
      </c>
      <c r="K2191" s="187">
        <v>190</v>
      </c>
      <c r="L2191" s="187">
        <f>J2191*K2191*3.14/4</f>
        <v>29830</v>
      </c>
      <c r="M2191" s="187">
        <v>4</v>
      </c>
      <c r="N2191" s="187"/>
      <c r="O2191" s="202" t="s">
        <v>523</v>
      </c>
      <c r="Q2191" s="187">
        <v>10</v>
      </c>
    </row>
    <row r="2192" spans="1:17">
      <c r="A2192" s="243">
        <v>144</v>
      </c>
      <c r="B2192" s="243" t="s">
        <v>1100</v>
      </c>
      <c r="C2192" s="243" t="s">
        <v>1104</v>
      </c>
      <c r="D2192" s="243" t="s">
        <v>1106</v>
      </c>
      <c r="E2192" s="243">
        <v>44</v>
      </c>
      <c r="F2192" s="243">
        <v>1</v>
      </c>
      <c r="G2192" s="195" t="s">
        <v>640</v>
      </c>
      <c r="H2192" s="187">
        <v>1</v>
      </c>
      <c r="I2192" s="201" t="s">
        <v>71</v>
      </c>
      <c r="J2192" s="187"/>
      <c r="K2192" s="187"/>
      <c r="L2192" s="187"/>
      <c r="M2192" s="187">
        <v>4</v>
      </c>
      <c r="N2192" s="187"/>
      <c r="O2192" s="202" t="s">
        <v>681</v>
      </c>
      <c r="Q2192" s="187">
        <v>1</v>
      </c>
    </row>
    <row r="2193" spans="1:17">
      <c r="A2193" s="243">
        <v>144</v>
      </c>
      <c r="B2193" s="243" t="s">
        <v>1100</v>
      </c>
      <c r="C2193" s="243" t="s">
        <v>1104</v>
      </c>
      <c r="D2193" s="243" t="s">
        <v>1106</v>
      </c>
      <c r="E2193" s="243">
        <v>44</v>
      </c>
      <c r="F2193" s="243">
        <v>1</v>
      </c>
      <c r="G2193" s="195" t="s">
        <v>640</v>
      </c>
      <c r="H2193" s="187">
        <v>1</v>
      </c>
      <c r="I2193" s="201" t="s">
        <v>71</v>
      </c>
      <c r="J2193" s="187"/>
      <c r="K2193" s="187"/>
      <c r="L2193" s="187"/>
      <c r="M2193" s="187">
        <v>4</v>
      </c>
      <c r="N2193" s="187"/>
      <c r="O2193" s="202" t="s">
        <v>693</v>
      </c>
      <c r="Q2193" s="187">
        <v>2</v>
      </c>
    </row>
    <row r="2194" spans="1:17">
      <c r="A2194" s="243">
        <v>144</v>
      </c>
      <c r="B2194" s="243" t="s">
        <v>1100</v>
      </c>
      <c r="C2194" s="243" t="s">
        <v>1104</v>
      </c>
      <c r="D2194" s="243" t="s">
        <v>1106</v>
      </c>
      <c r="E2194" s="243">
        <v>44</v>
      </c>
      <c r="F2194" s="243">
        <v>1</v>
      </c>
      <c r="G2194" s="195" t="s">
        <v>640</v>
      </c>
      <c r="H2194" s="187">
        <v>2</v>
      </c>
      <c r="I2194" s="201" t="s">
        <v>692</v>
      </c>
      <c r="J2194" s="187">
        <v>128</v>
      </c>
      <c r="K2194" s="187">
        <v>180</v>
      </c>
      <c r="L2194" s="187">
        <f>J2194*K2194*3.14/4</f>
        <v>18086.400000000001</v>
      </c>
      <c r="M2194" s="187">
        <v>5</v>
      </c>
      <c r="N2194" s="187"/>
      <c r="O2194" s="202" t="s">
        <v>531</v>
      </c>
      <c r="Q2194" s="187">
        <v>8</v>
      </c>
    </row>
    <row r="2195" spans="1:17">
      <c r="A2195" s="243">
        <v>144</v>
      </c>
      <c r="B2195" s="243" t="s">
        <v>1100</v>
      </c>
      <c r="C2195" s="243" t="s">
        <v>1104</v>
      </c>
      <c r="D2195" s="243" t="s">
        <v>1106</v>
      </c>
      <c r="E2195" s="243">
        <v>44</v>
      </c>
      <c r="F2195" s="243">
        <v>1</v>
      </c>
      <c r="G2195" s="195" t="s">
        <v>640</v>
      </c>
      <c r="H2195" s="187">
        <v>2</v>
      </c>
      <c r="I2195" s="201" t="s">
        <v>692</v>
      </c>
      <c r="J2195" s="187">
        <v>128</v>
      </c>
      <c r="K2195" s="187">
        <v>180</v>
      </c>
      <c r="L2195" s="187">
        <f>J2195*K2195*3.14/4</f>
        <v>18086.400000000001</v>
      </c>
      <c r="M2195" s="187">
        <v>5</v>
      </c>
      <c r="N2195" s="187"/>
      <c r="O2195" s="202" t="s">
        <v>583</v>
      </c>
      <c r="Q2195" s="187">
        <v>5</v>
      </c>
    </row>
    <row r="2196" spans="1:17">
      <c r="A2196" s="243">
        <v>144</v>
      </c>
      <c r="B2196" s="243" t="s">
        <v>1100</v>
      </c>
      <c r="C2196" s="243" t="s">
        <v>1104</v>
      </c>
      <c r="D2196" s="243" t="s">
        <v>1106</v>
      </c>
      <c r="E2196" s="243">
        <v>44</v>
      </c>
      <c r="F2196" s="243">
        <v>1</v>
      </c>
      <c r="G2196" s="195" t="s">
        <v>640</v>
      </c>
      <c r="H2196" s="187">
        <v>2</v>
      </c>
      <c r="I2196" s="201" t="s">
        <v>692</v>
      </c>
      <c r="J2196" s="187">
        <v>128</v>
      </c>
      <c r="K2196" s="187">
        <v>180</v>
      </c>
      <c r="L2196" s="187">
        <f>J2196*K2196*3.14/4</f>
        <v>18086.400000000001</v>
      </c>
      <c r="M2196" s="187">
        <v>5</v>
      </c>
      <c r="N2196" s="187"/>
      <c r="O2196" s="202" t="s">
        <v>523</v>
      </c>
      <c r="Q2196" s="187">
        <v>10</v>
      </c>
    </row>
    <row r="2197" spans="1:17">
      <c r="A2197" s="243">
        <v>144</v>
      </c>
      <c r="B2197" s="243" t="s">
        <v>1100</v>
      </c>
      <c r="C2197" s="243" t="s">
        <v>1104</v>
      </c>
      <c r="D2197" s="243" t="s">
        <v>1106</v>
      </c>
      <c r="E2197" s="243">
        <v>44</v>
      </c>
      <c r="F2197" s="243">
        <v>1</v>
      </c>
      <c r="G2197" s="195" t="s">
        <v>640</v>
      </c>
      <c r="H2197" s="187">
        <v>2</v>
      </c>
      <c r="I2197" s="201" t="s">
        <v>692</v>
      </c>
      <c r="J2197" s="187">
        <v>128</v>
      </c>
      <c r="K2197" s="187">
        <v>180</v>
      </c>
      <c r="L2197" s="187">
        <f>J2197*K2197*3.14/4</f>
        <v>18086.400000000001</v>
      </c>
      <c r="M2197" s="187">
        <v>5</v>
      </c>
      <c r="N2197" s="187"/>
      <c r="O2197" s="202" t="s">
        <v>698</v>
      </c>
      <c r="Q2197" s="187">
        <v>5</v>
      </c>
    </row>
    <row r="2198" spans="1:17">
      <c r="A2198" s="243">
        <v>144</v>
      </c>
      <c r="B2198" s="243" t="s">
        <v>1100</v>
      </c>
      <c r="C2198" s="243" t="s">
        <v>1104</v>
      </c>
      <c r="D2198" s="243" t="s">
        <v>1106</v>
      </c>
      <c r="E2198" s="243">
        <v>44</v>
      </c>
      <c r="F2198" s="243">
        <v>1</v>
      </c>
      <c r="G2198" s="195" t="s">
        <v>640</v>
      </c>
      <c r="H2198" s="187">
        <v>1</v>
      </c>
      <c r="I2198" s="201" t="s">
        <v>71</v>
      </c>
      <c r="J2198" s="187"/>
      <c r="K2198" s="187"/>
      <c r="L2198" s="187"/>
      <c r="M2198" s="187">
        <v>5</v>
      </c>
      <c r="N2198" s="187"/>
      <c r="O2198" s="202" t="s">
        <v>693</v>
      </c>
      <c r="Q2198" s="187">
        <v>3</v>
      </c>
    </row>
    <row r="2199" spans="1:17">
      <c r="A2199" s="243">
        <v>144</v>
      </c>
      <c r="B2199" s="243" t="s">
        <v>1100</v>
      </c>
      <c r="C2199" s="243" t="s">
        <v>1104</v>
      </c>
      <c r="D2199" s="243" t="s">
        <v>1106</v>
      </c>
      <c r="E2199" s="243">
        <v>44</v>
      </c>
      <c r="F2199" s="243">
        <v>1</v>
      </c>
      <c r="G2199" s="195" t="s">
        <v>640</v>
      </c>
      <c r="H2199" s="187">
        <v>1</v>
      </c>
      <c r="I2199" s="201" t="s">
        <v>71</v>
      </c>
      <c r="J2199" s="187"/>
      <c r="K2199" s="187"/>
      <c r="L2199" s="187"/>
      <c r="M2199" s="187">
        <v>5</v>
      </c>
      <c r="N2199" s="187"/>
      <c r="O2199" s="202" t="s">
        <v>699</v>
      </c>
      <c r="Q2199" s="187">
        <v>3</v>
      </c>
    </row>
    <row r="2200" spans="1:17">
      <c r="A2200" s="243">
        <v>144</v>
      </c>
      <c r="B2200" s="243" t="s">
        <v>1100</v>
      </c>
      <c r="C2200" s="243" t="s">
        <v>1104</v>
      </c>
      <c r="D2200" s="243" t="s">
        <v>1106</v>
      </c>
      <c r="E2200" s="243">
        <v>44</v>
      </c>
      <c r="F2200" s="243">
        <v>1</v>
      </c>
      <c r="G2200" s="195" t="s">
        <v>640</v>
      </c>
      <c r="H2200" s="187">
        <v>2</v>
      </c>
      <c r="I2200" s="201" t="s">
        <v>692</v>
      </c>
      <c r="J2200" s="187">
        <v>150</v>
      </c>
      <c r="K2200" s="187">
        <v>140</v>
      </c>
      <c r="L2200" s="187">
        <f>J2200*K2200*3.14/4</f>
        <v>16485</v>
      </c>
      <c r="M2200" s="187">
        <v>6</v>
      </c>
      <c r="N2200" s="187"/>
      <c r="O2200" s="202" t="s">
        <v>523</v>
      </c>
      <c r="Q2200" s="187">
        <v>5</v>
      </c>
    </row>
    <row r="2201" spans="1:17">
      <c r="A2201" s="243">
        <v>144</v>
      </c>
      <c r="B2201" s="243" t="s">
        <v>1100</v>
      </c>
      <c r="C2201" s="243" t="s">
        <v>1104</v>
      </c>
      <c r="D2201" s="243" t="s">
        <v>1106</v>
      </c>
      <c r="E2201" s="243">
        <v>44</v>
      </c>
      <c r="F2201" s="243">
        <v>1</v>
      </c>
      <c r="G2201" s="195" t="s">
        <v>640</v>
      </c>
      <c r="H2201" s="187">
        <v>2</v>
      </c>
      <c r="I2201" s="201" t="s">
        <v>692</v>
      </c>
      <c r="J2201" s="187">
        <v>150</v>
      </c>
      <c r="K2201" s="187">
        <v>140</v>
      </c>
      <c r="L2201" s="187">
        <f>J2201*K2201*3.14/4</f>
        <v>16485</v>
      </c>
      <c r="M2201" s="187">
        <v>6</v>
      </c>
      <c r="N2201" s="187"/>
      <c r="O2201" s="202" t="s">
        <v>700</v>
      </c>
      <c r="Q2201" s="187">
        <v>3</v>
      </c>
    </row>
    <row r="2202" spans="1:17">
      <c r="A2202" s="243">
        <v>144</v>
      </c>
      <c r="B2202" s="243" t="s">
        <v>1100</v>
      </c>
      <c r="C2202" s="243" t="s">
        <v>1104</v>
      </c>
      <c r="D2202" s="243" t="s">
        <v>1106</v>
      </c>
      <c r="E2202" s="243">
        <v>44</v>
      </c>
      <c r="F2202" s="243">
        <v>1</v>
      </c>
      <c r="G2202" s="195" t="s">
        <v>640</v>
      </c>
      <c r="H2202" s="187">
        <v>2</v>
      </c>
      <c r="I2202" s="201" t="s">
        <v>692</v>
      </c>
      <c r="J2202" s="187">
        <v>150</v>
      </c>
      <c r="K2202" s="187">
        <v>140</v>
      </c>
      <c r="L2202" s="187">
        <f>J2202*K2202*3.14/4</f>
        <v>16485</v>
      </c>
      <c r="M2202" s="187">
        <v>6</v>
      </c>
      <c r="N2202" s="187"/>
      <c r="O2202" s="202" t="s">
        <v>685</v>
      </c>
      <c r="Q2202" s="187">
        <v>6</v>
      </c>
    </row>
    <row r="2203" spans="1:17">
      <c r="A2203" s="243">
        <v>144</v>
      </c>
      <c r="B2203" s="243" t="s">
        <v>1100</v>
      </c>
      <c r="C2203" s="243" t="s">
        <v>1104</v>
      </c>
      <c r="D2203" s="243" t="s">
        <v>1106</v>
      </c>
      <c r="E2203" s="243">
        <v>44</v>
      </c>
      <c r="F2203" s="243">
        <v>1</v>
      </c>
      <c r="G2203" s="195" t="s">
        <v>640</v>
      </c>
      <c r="H2203" s="187">
        <v>2</v>
      </c>
      <c r="I2203" s="201" t="s">
        <v>692</v>
      </c>
      <c r="J2203" s="187">
        <v>150</v>
      </c>
      <c r="K2203" s="187">
        <v>140</v>
      </c>
      <c r="L2203" s="187">
        <f>J2203*K2203*3.14/4</f>
        <v>16485</v>
      </c>
      <c r="M2203" s="187">
        <v>6</v>
      </c>
      <c r="N2203" s="187"/>
      <c r="O2203" s="202" t="s">
        <v>664</v>
      </c>
      <c r="Q2203" s="187">
        <v>10</v>
      </c>
    </row>
    <row r="2204" spans="1:17">
      <c r="A2204" s="243">
        <v>144</v>
      </c>
      <c r="B2204" s="243" t="s">
        <v>1100</v>
      </c>
      <c r="C2204" s="243" t="s">
        <v>1104</v>
      </c>
      <c r="D2204" s="243" t="s">
        <v>1106</v>
      </c>
      <c r="E2204" s="243">
        <v>44</v>
      </c>
      <c r="F2204" s="243">
        <v>1</v>
      </c>
      <c r="G2204" s="195" t="s">
        <v>640</v>
      </c>
      <c r="H2204" s="187">
        <v>2</v>
      </c>
      <c r="I2204" s="201" t="s">
        <v>692</v>
      </c>
      <c r="J2204" s="187">
        <v>150</v>
      </c>
      <c r="K2204" s="187">
        <v>140</v>
      </c>
      <c r="L2204" s="187">
        <f>J2204*K2204*3.14/4</f>
        <v>16485</v>
      </c>
      <c r="M2204" s="187">
        <v>6</v>
      </c>
      <c r="N2204" s="187"/>
      <c r="O2204" s="202" t="s">
        <v>583</v>
      </c>
      <c r="Q2204" s="187">
        <v>3</v>
      </c>
    </row>
    <row r="2205" spans="1:17">
      <c r="A2205" s="243">
        <v>144</v>
      </c>
      <c r="B2205" s="243" t="s">
        <v>1100</v>
      </c>
      <c r="C2205" s="243" t="s">
        <v>1104</v>
      </c>
      <c r="D2205" s="243" t="s">
        <v>1106</v>
      </c>
      <c r="E2205" s="243">
        <v>44</v>
      </c>
      <c r="F2205" s="243">
        <v>1</v>
      </c>
      <c r="G2205" s="195" t="s">
        <v>640</v>
      </c>
      <c r="H2205" s="187">
        <v>1</v>
      </c>
      <c r="I2205" s="201" t="s">
        <v>71</v>
      </c>
      <c r="J2205" s="187"/>
      <c r="K2205" s="187"/>
      <c r="L2205" s="187"/>
      <c r="M2205" s="187">
        <v>6</v>
      </c>
      <c r="N2205" s="187"/>
      <c r="O2205" s="202" t="s">
        <v>531</v>
      </c>
      <c r="Q2205" s="187">
        <v>3</v>
      </c>
    </row>
    <row r="2206" spans="1:17">
      <c r="A2206" s="243">
        <v>144</v>
      </c>
      <c r="B2206" s="243" t="s">
        <v>1100</v>
      </c>
      <c r="C2206" s="243" t="s">
        <v>1104</v>
      </c>
      <c r="D2206" s="243" t="s">
        <v>1106</v>
      </c>
      <c r="E2206" s="243">
        <v>44</v>
      </c>
      <c r="F2206" s="243">
        <v>1</v>
      </c>
      <c r="G2206" s="195" t="s">
        <v>640</v>
      </c>
      <c r="H2206" s="187">
        <v>1</v>
      </c>
      <c r="I2206" s="201" t="s">
        <v>71</v>
      </c>
      <c r="J2206" s="187"/>
      <c r="K2206" s="187"/>
      <c r="L2206" s="187"/>
      <c r="M2206" s="187">
        <v>6</v>
      </c>
      <c r="N2206" s="187"/>
      <c r="O2206" s="202" t="s">
        <v>700</v>
      </c>
      <c r="Q2206" s="187">
        <v>3</v>
      </c>
    </row>
    <row r="2207" spans="1:17">
      <c r="A2207" s="243">
        <v>144</v>
      </c>
      <c r="B2207" s="243" t="s">
        <v>1100</v>
      </c>
      <c r="C2207" s="243" t="s">
        <v>1104</v>
      </c>
      <c r="D2207" s="243" t="s">
        <v>1106</v>
      </c>
      <c r="E2207" s="243">
        <v>44</v>
      </c>
      <c r="F2207" s="243">
        <v>1</v>
      </c>
      <c r="G2207" s="195" t="s">
        <v>640</v>
      </c>
      <c r="H2207" s="187">
        <v>1</v>
      </c>
      <c r="I2207" s="201" t="s">
        <v>71</v>
      </c>
      <c r="J2207" s="187"/>
      <c r="K2207" s="187"/>
      <c r="L2207" s="187"/>
      <c r="M2207" s="187">
        <v>6</v>
      </c>
      <c r="N2207" s="187"/>
      <c r="O2207" s="202" t="s">
        <v>693</v>
      </c>
      <c r="Q2207" s="187">
        <v>2</v>
      </c>
    </row>
    <row r="2208" spans="1:17">
      <c r="A2208" s="243">
        <v>144</v>
      </c>
      <c r="B2208" s="243" t="s">
        <v>1100</v>
      </c>
      <c r="C2208" s="243" t="s">
        <v>1104</v>
      </c>
      <c r="D2208" s="243" t="s">
        <v>1106</v>
      </c>
      <c r="E2208" s="243">
        <v>44</v>
      </c>
      <c r="F2208" s="243">
        <v>1</v>
      </c>
      <c r="G2208" s="195" t="s">
        <v>640</v>
      </c>
      <c r="H2208" s="187">
        <v>2</v>
      </c>
      <c r="I2208" s="201" t="s">
        <v>692</v>
      </c>
      <c r="J2208" s="187">
        <v>154</v>
      </c>
      <c r="K2208" s="187">
        <v>110</v>
      </c>
      <c r="L2208" s="187">
        <f>J2208*K2208*3.14/4</f>
        <v>13297.9</v>
      </c>
      <c r="M2208" s="187">
        <v>7</v>
      </c>
      <c r="N2208" s="187"/>
      <c r="O2208" s="202" t="s">
        <v>523</v>
      </c>
      <c r="Q2208" s="187">
        <v>15</v>
      </c>
    </row>
    <row r="2209" spans="1:17">
      <c r="A2209" s="243">
        <v>144</v>
      </c>
      <c r="B2209" s="243" t="s">
        <v>1100</v>
      </c>
      <c r="C2209" s="243" t="s">
        <v>1104</v>
      </c>
      <c r="D2209" s="243" t="s">
        <v>1106</v>
      </c>
      <c r="E2209" s="243">
        <v>44</v>
      </c>
      <c r="F2209" s="243">
        <v>1</v>
      </c>
      <c r="G2209" s="195" t="s">
        <v>640</v>
      </c>
      <c r="H2209" s="187">
        <v>2</v>
      </c>
      <c r="I2209" s="201" t="s">
        <v>692</v>
      </c>
      <c r="J2209" s="187">
        <v>154</v>
      </c>
      <c r="K2209" s="187">
        <v>110</v>
      </c>
      <c r="L2209" s="187">
        <f>J2209*K2209*3.14/4</f>
        <v>13297.9</v>
      </c>
      <c r="M2209" s="187">
        <v>7</v>
      </c>
      <c r="N2209" s="187"/>
      <c r="O2209" s="202" t="s">
        <v>642</v>
      </c>
      <c r="Q2209" s="187">
        <v>17</v>
      </c>
    </row>
    <row r="2210" spans="1:17">
      <c r="A2210" s="243">
        <v>144</v>
      </c>
      <c r="B2210" s="243" t="s">
        <v>1100</v>
      </c>
      <c r="C2210" s="243" t="s">
        <v>1104</v>
      </c>
      <c r="D2210" s="243" t="s">
        <v>1106</v>
      </c>
      <c r="E2210" s="243">
        <v>44</v>
      </c>
      <c r="F2210" s="243">
        <v>1</v>
      </c>
      <c r="G2210" s="195" t="s">
        <v>640</v>
      </c>
      <c r="H2210" s="187">
        <v>1</v>
      </c>
      <c r="I2210" s="201" t="s">
        <v>692</v>
      </c>
      <c r="J2210" s="187">
        <v>154</v>
      </c>
      <c r="K2210" s="187">
        <v>110</v>
      </c>
      <c r="L2210" s="187">
        <f>J2210*K2210*3.14/4</f>
        <v>13297.9</v>
      </c>
      <c r="M2210" s="187">
        <v>7</v>
      </c>
      <c r="N2210" s="187"/>
      <c r="O2210" s="202" t="s">
        <v>685</v>
      </c>
      <c r="Q2210" s="187">
        <v>12</v>
      </c>
    </row>
    <row r="2211" spans="1:17">
      <c r="A2211" s="243">
        <v>144</v>
      </c>
      <c r="B2211" s="243" t="s">
        <v>1100</v>
      </c>
      <c r="C2211" s="243" t="s">
        <v>1104</v>
      </c>
      <c r="D2211" s="243" t="s">
        <v>1106</v>
      </c>
      <c r="E2211" s="243">
        <v>44</v>
      </c>
      <c r="F2211" s="243">
        <v>1</v>
      </c>
      <c r="G2211" s="195" t="s">
        <v>640</v>
      </c>
      <c r="H2211" s="187">
        <v>1</v>
      </c>
      <c r="I2211" s="201" t="s">
        <v>71</v>
      </c>
      <c r="J2211" s="187"/>
      <c r="K2211" s="187"/>
      <c r="L2211" s="187"/>
      <c r="M2211" s="187">
        <v>7</v>
      </c>
      <c r="N2211" s="187"/>
      <c r="O2211" s="202" t="s">
        <v>700</v>
      </c>
      <c r="Q2211" s="187">
        <v>7</v>
      </c>
    </row>
    <row r="2212" spans="1:17">
      <c r="A2212" s="243">
        <v>144</v>
      </c>
      <c r="B2212" s="243" t="s">
        <v>1100</v>
      </c>
      <c r="C2212" s="243" t="s">
        <v>1104</v>
      </c>
      <c r="D2212" s="243" t="s">
        <v>1106</v>
      </c>
      <c r="E2212" s="243">
        <v>44</v>
      </c>
      <c r="F2212" s="243">
        <v>1</v>
      </c>
      <c r="G2212" s="195" t="s">
        <v>640</v>
      </c>
      <c r="H2212" s="187">
        <v>1</v>
      </c>
      <c r="I2212" s="201" t="s">
        <v>71</v>
      </c>
      <c r="J2212" s="187"/>
      <c r="K2212" s="187"/>
      <c r="L2212" s="187"/>
      <c r="M2212" s="187">
        <v>7</v>
      </c>
      <c r="N2212" s="187"/>
      <c r="O2212" s="202" t="s">
        <v>531</v>
      </c>
      <c r="Q2212" s="187">
        <v>3</v>
      </c>
    </row>
    <row r="2213" spans="1:17">
      <c r="A2213" s="243">
        <v>144</v>
      </c>
      <c r="B2213" s="243" t="s">
        <v>1100</v>
      </c>
      <c r="C2213" s="243" t="s">
        <v>1104</v>
      </c>
      <c r="D2213" s="243" t="s">
        <v>1106</v>
      </c>
      <c r="E2213" s="243">
        <v>44</v>
      </c>
      <c r="F2213" s="243">
        <v>1</v>
      </c>
      <c r="G2213" s="195" t="s">
        <v>640</v>
      </c>
      <c r="H2213" s="187">
        <v>2</v>
      </c>
      <c r="I2213" s="201" t="s">
        <v>692</v>
      </c>
      <c r="J2213" s="187">
        <v>250</v>
      </c>
      <c r="K2213" s="187">
        <v>200</v>
      </c>
      <c r="L2213" s="187">
        <f>J2213*K2213*3.14/4</f>
        <v>39250</v>
      </c>
      <c r="M2213" s="187">
        <v>8</v>
      </c>
      <c r="N2213" s="187"/>
      <c r="O2213" s="202" t="s">
        <v>642</v>
      </c>
      <c r="Q2213" s="187">
        <v>1</v>
      </c>
    </row>
    <row r="2214" spans="1:17">
      <c r="A2214" s="243">
        <v>144</v>
      </c>
      <c r="B2214" s="243" t="s">
        <v>1100</v>
      </c>
      <c r="C2214" s="243" t="s">
        <v>1104</v>
      </c>
      <c r="D2214" s="243" t="s">
        <v>1106</v>
      </c>
      <c r="E2214" s="243">
        <v>44</v>
      </c>
      <c r="F2214" s="243">
        <v>1</v>
      </c>
      <c r="G2214" s="195" t="s">
        <v>640</v>
      </c>
      <c r="H2214" s="187">
        <v>2</v>
      </c>
      <c r="I2214" s="201" t="s">
        <v>692</v>
      </c>
      <c r="J2214" s="187">
        <v>250</v>
      </c>
      <c r="K2214" s="187">
        <v>200</v>
      </c>
      <c r="L2214" s="187">
        <f>J2214*K2214*3.14/4</f>
        <v>39250</v>
      </c>
      <c r="M2214" s="187">
        <v>8</v>
      </c>
      <c r="N2214" s="187"/>
      <c r="O2214" s="202" t="s">
        <v>523</v>
      </c>
      <c r="Q2214" s="187">
        <v>17</v>
      </c>
    </row>
    <row r="2215" spans="1:17">
      <c r="A2215" s="243">
        <v>144</v>
      </c>
      <c r="B2215" s="243" t="s">
        <v>1100</v>
      </c>
      <c r="C2215" s="243" t="s">
        <v>1104</v>
      </c>
      <c r="D2215" s="243" t="s">
        <v>1106</v>
      </c>
      <c r="E2215" s="243">
        <v>44</v>
      </c>
      <c r="F2215" s="243">
        <v>1</v>
      </c>
      <c r="G2215" s="195" t="s">
        <v>640</v>
      </c>
      <c r="H2215" s="187">
        <v>2</v>
      </c>
      <c r="I2215" s="201" t="s">
        <v>692</v>
      </c>
      <c r="J2215" s="187">
        <v>250</v>
      </c>
      <c r="K2215" s="187">
        <v>200</v>
      </c>
      <c r="L2215" s="187">
        <f>J2215*K2215*3.14/4</f>
        <v>39250</v>
      </c>
      <c r="M2215" s="187">
        <v>8</v>
      </c>
      <c r="N2215" s="187"/>
      <c r="O2215" s="202" t="s">
        <v>531</v>
      </c>
      <c r="Q2215" s="187">
        <v>3</v>
      </c>
    </row>
    <row r="2216" spans="1:17">
      <c r="A2216" s="243">
        <v>144</v>
      </c>
      <c r="B2216" s="243" t="s">
        <v>1100</v>
      </c>
      <c r="C2216" s="243" t="s">
        <v>1104</v>
      </c>
      <c r="D2216" s="243" t="s">
        <v>1106</v>
      </c>
      <c r="E2216" s="243">
        <v>44</v>
      </c>
      <c r="F2216" s="243">
        <v>1</v>
      </c>
      <c r="G2216" s="195" t="s">
        <v>640</v>
      </c>
      <c r="H2216" s="187">
        <v>1</v>
      </c>
      <c r="I2216" s="201" t="s">
        <v>71</v>
      </c>
      <c r="J2216" s="187"/>
      <c r="K2216" s="187"/>
      <c r="L2216" s="187"/>
      <c r="M2216" s="187">
        <v>8</v>
      </c>
      <c r="N2216" s="187"/>
      <c r="O2216" s="202" t="s">
        <v>701</v>
      </c>
      <c r="Q2216" s="187">
        <v>1</v>
      </c>
    </row>
    <row r="2217" spans="1:17">
      <c r="A2217" s="243">
        <v>144</v>
      </c>
      <c r="B2217" s="243" t="s">
        <v>1100</v>
      </c>
      <c r="C2217" s="243" t="s">
        <v>1104</v>
      </c>
      <c r="D2217" s="243" t="s">
        <v>1106</v>
      </c>
      <c r="E2217" s="243">
        <v>44</v>
      </c>
      <c r="F2217" s="243">
        <v>1</v>
      </c>
      <c r="G2217" s="195" t="s">
        <v>640</v>
      </c>
      <c r="H2217" s="187">
        <v>1</v>
      </c>
      <c r="I2217" s="201" t="s">
        <v>71</v>
      </c>
      <c r="J2217" s="187"/>
      <c r="K2217" s="187"/>
      <c r="L2217" s="187"/>
      <c r="M2217" s="187">
        <v>8</v>
      </c>
      <c r="N2217" s="187"/>
      <c r="O2217" s="202" t="s">
        <v>685</v>
      </c>
      <c r="Q2217" s="187">
        <v>3</v>
      </c>
    </row>
    <row r="2218" spans="1:17">
      <c r="A2218" s="243">
        <v>144</v>
      </c>
      <c r="B2218" s="243" t="s">
        <v>1100</v>
      </c>
      <c r="C2218" s="243" t="s">
        <v>1104</v>
      </c>
      <c r="D2218" s="243" t="s">
        <v>1106</v>
      </c>
      <c r="E2218" s="243">
        <v>44</v>
      </c>
      <c r="F2218" s="243">
        <v>1</v>
      </c>
      <c r="G2218" s="195" t="s">
        <v>640</v>
      </c>
      <c r="H2218" s="187">
        <v>1</v>
      </c>
      <c r="I2218" s="201" t="s">
        <v>71</v>
      </c>
      <c r="J2218" s="187"/>
      <c r="K2218" s="187"/>
      <c r="L2218" s="187"/>
      <c r="M2218" s="187">
        <v>8</v>
      </c>
      <c r="N2218" s="187"/>
      <c r="O2218" s="202" t="s">
        <v>548</v>
      </c>
      <c r="Q2218" s="187">
        <v>1</v>
      </c>
    </row>
    <row r="2219" spans="1:17">
      <c r="A2219" s="243">
        <v>144</v>
      </c>
      <c r="B2219" s="243" t="s">
        <v>1100</v>
      </c>
      <c r="C2219" s="243" t="s">
        <v>1104</v>
      </c>
      <c r="D2219" s="243" t="s">
        <v>1106</v>
      </c>
      <c r="E2219" s="243">
        <v>44</v>
      </c>
      <c r="F2219" s="243">
        <v>1</v>
      </c>
      <c r="G2219" s="195" t="s">
        <v>640</v>
      </c>
      <c r="H2219" s="187">
        <v>2</v>
      </c>
      <c r="I2219" s="201" t="s">
        <v>692</v>
      </c>
      <c r="J2219" s="187">
        <v>120</v>
      </c>
      <c r="K2219" s="187">
        <v>122</v>
      </c>
      <c r="L2219" s="187">
        <f t="shared" ref="L2219:L2224" si="38">J2219*K2219*3.14/4</f>
        <v>11492.4</v>
      </c>
      <c r="M2219" s="187">
        <v>9</v>
      </c>
      <c r="N2219" s="187"/>
      <c r="O2219" s="202" t="s">
        <v>548</v>
      </c>
      <c r="Q2219" s="187">
        <v>4</v>
      </c>
    </row>
    <row r="2220" spans="1:17">
      <c r="A2220" s="243">
        <v>144</v>
      </c>
      <c r="B2220" s="243" t="s">
        <v>1100</v>
      </c>
      <c r="C2220" s="243" t="s">
        <v>1104</v>
      </c>
      <c r="D2220" s="243" t="s">
        <v>1106</v>
      </c>
      <c r="E2220" s="243">
        <v>44</v>
      </c>
      <c r="F2220" s="243">
        <v>1</v>
      </c>
      <c r="G2220" s="195" t="s">
        <v>640</v>
      </c>
      <c r="H2220" s="187">
        <v>2</v>
      </c>
      <c r="I2220" s="201" t="s">
        <v>692</v>
      </c>
      <c r="J2220" s="187">
        <v>120</v>
      </c>
      <c r="K2220" s="187">
        <v>122</v>
      </c>
      <c r="L2220" s="187">
        <f t="shared" si="38"/>
        <v>11492.4</v>
      </c>
      <c r="M2220" s="187">
        <v>9</v>
      </c>
      <c r="N2220" s="187"/>
      <c r="O2220" s="202" t="s">
        <v>523</v>
      </c>
      <c r="Q2220" s="187">
        <v>11</v>
      </c>
    </row>
    <row r="2221" spans="1:17">
      <c r="A2221" s="243">
        <v>144</v>
      </c>
      <c r="B2221" s="243" t="s">
        <v>1100</v>
      </c>
      <c r="C2221" s="243" t="s">
        <v>1104</v>
      </c>
      <c r="D2221" s="243" t="s">
        <v>1106</v>
      </c>
      <c r="E2221" s="243">
        <v>44</v>
      </c>
      <c r="F2221" s="243">
        <v>1</v>
      </c>
      <c r="G2221" s="195" t="s">
        <v>640</v>
      </c>
      <c r="H2221" s="187">
        <v>2</v>
      </c>
      <c r="I2221" s="201" t="s">
        <v>692</v>
      </c>
      <c r="J2221" s="187">
        <v>120</v>
      </c>
      <c r="K2221" s="187">
        <v>122</v>
      </c>
      <c r="L2221" s="187">
        <f t="shared" si="38"/>
        <v>11492.4</v>
      </c>
      <c r="M2221" s="187">
        <v>9</v>
      </c>
      <c r="N2221" s="187"/>
      <c r="O2221" s="202" t="s">
        <v>702</v>
      </c>
      <c r="Q2221" s="187">
        <v>17</v>
      </c>
    </row>
    <row r="2222" spans="1:17">
      <c r="A2222" s="243">
        <v>144</v>
      </c>
      <c r="B2222" s="243" t="s">
        <v>1100</v>
      </c>
      <c r="C2222" s="243" t="s">
        <v>1104</v>
      </c>
      <c r="D2222" s="243" t="s">
        <v>1106</v>
      </c>
      <c r="E2222" s="243">
        <v>44</v>
      </c>
      <c r="F2222" s="243">
        <v>1</v>
      </c>
      <c r="G2222" s="195" t="s">
        <v>640</v>
      </c>
      <c r="H2222" s="187">
        <v>2</v>
      </c>
      <c r="I2222" s="201" t="s">
        <v>692</v>
      </c>
      <c r="J2222" s="187">
        <v>120</v>
      </c>
      <c r="K2222" s="187">
        <v>122</v>
      </c>
      <c r="L2222" s="187">
        <f t="shared" si="38"/>
        <v>11492.4</v>
      </c>
      <c r="M2222" s="187">
        <v>9</v>
      </c>
      <c r="N2222" s="187"/>
      <c r="O2222" s="202" t="s">
        <v>685</v>
      </c>
      <c r="Q2222" s="187">
        <v>5</v>
      </c>
    </row>
    <row r="2223" spans="1:17">
      <c r="A2223" s="243">
        <v>144</v>
      </c>
      <c r="B2223" s="243" t="s">
        <v>1100</v>
      </c>
      <c r="C2223" s="243" t="s">
        <v>1104</v>
      </c>
      <c r="D2223" s="243" t="s">
        <v>1106</v>
      </c>
      <c r="E2223" s="243">
        <v>44</v>
      </c>
      <c r="F2223" s="243">
        <v>1</v>
      </c>
      <c r="G2223" s="195" t="s">
        <v>640</v>
      </c>
      <c r="H2223" s="187">
        <v>2</v>
      </c>
      <c r="I2223" s="201" t="s">
        <v>692</v>
      </c>
      <c r="J2223" s="187">
        <v>120</v>
      </c>
      <c r="K2223" s="187">
        <v>122</v>
      </c>
      <c r="L2223" s="187">
        <f t="shared" si="38"/>
        <v>11492.4</v>
      </c>
      <c r="M2223" s="187">
        <v>9</v>
      </c>
      <c r="N2223" s="187"/>
      <c r="O2223" s="202" t="s">
        <v>664</v>
      </c>
      <c r="Q2223" s="187"/>
    </row>
    <row r="2224" spans="1:17">
      <c r="A2224" s="243">
        <v>144</v>
      </c>
      <c r="B2224" s="243" t="s">
        <v>1100</v>
      </c>
      <c r="C2224" s="243" t="s">
        <v>1104</v>
      </c>
      <c r="D2224" s="243" t="s">
        <v>1106</v>
      </c>
      <c r="E2224" s="243">
        <v>44</v>
      </c>
      <c r="F2224" s="243">
        <v>1</v>
      </c>
      <c r="G2224" s="195" t="s">
        <v>640</v>
      </c>
      <c r="H2224" s="187">
        <v>2</v>
      </c>
      <c r="I2224" s="201" t="s">
        <v>692</v>
      </c>
      <c r="J2224" s="187">
        <v>120</v>
      </c>
      <c r="K2224" s="187">
        <v>122</v>
      </c>
      <c r="L2224" s="187">
        <f t="shared" si="38"/>
        <v>11492.4</v>
      </c>
      <c r="M2224" s="187">
        <v>9</v>
      </c>
      <c r="N2224" s="187"/>
      <c r="O2224" s="202" t="s">
        <v>531</v>
      </c>
      <c r="Q2224" s="187">
        <v>2</v>
      </c>
    </row>
    <row r="2225" spans="1:17">
      <c r="A2225" s="243">
        <v>144</v>
      </c>
      <c r="B2225" s="243" t="s">
        <v>1100</v>
      </c>
      <c r="C2225" s="243" t="s">
        <v>1104</v>
      </c>
      <c r="D2225" s="243" t="s">
        <v>1106</v>
      </c>
      <c r="E2225" s="243">
        <v>44</v>
      </c>
      <c r="F2225" s="243">
        <v>1</v>
      </c>
      <c r="G2225" s="195" t="s">
        <v>640</v>
      </c>
      <c r="H2225" s="187">
        <v>1</v>
      </c>
      <c r="I2225" s="201" t="s">
        <v>71</v>
      </c>
      <c r="J2225" s="187"/>
      <c r="K2225" s="187"/>
      <c r="L2225" s="187"/>
      <c r="M2225" s="187">
        <v>9</v>
      </c>
      <c r="N2225" s="187"/>
      <c r="O2225" s="202" t="s">
        <v>702</v>
      </c>
      <c r="Q2225" s="187">
        <v>35</v>
      </c>
    </row>
    <row r="2226" spans="1:17">
      <c r="A2226" s="243">
        <v>144</v>
      </c>
      <c r="B2226" s="243" t="s">
        <v>1100</v>
      </c>
      <c r="C2226" s="243" t="s">
        <v>1104</v>
      </c>
      <c r="D2226" s="243" t="s">
        <v>1106</v>
      </c>
      <c r="E2226" s="243">
        <v>44</v>
      </c>
      <c r="F2226" s="243">
        <v>1</v>
      </c>
      <c r="G2226" s="195" t="s">
        <v>640</v>
      </c>
      <c r="H2226" s="187">
        <v>1</v>
      </c>
      <c r="I2226" s="201" t="s">
        <v>71</v>
      </c>
      <c r="J2226" s="187"/>
      <c r="K2226" s="187"/>
      <c r="L2226" s="187"/>
      <c r="M2226" s="187">
        <v>9</v>
      </c>
      <c r="N2226" s="187"/>
      <c r="O2226" s="202" t="s">
        <v>642</v>
      </c>
      <c r="Q2226" s="187">
        <v>1</v>
      </c>
    </row>
    <row r="2227" spans="1:17">
      <c r="A2227" s="243">
        <v>144</v>
      </c>
      <c r="B2227" s="243" t="s">
        <v>1100</v>
      </c>
      <c r="C2227" s="243" t="s">
        <v>1104</v>
      </c>
      <c r="D2227" s="243" t="s">
        <v>1106</v>
      </c>
      <c r="E2227" s="243">
        <v>44</v>
      </c>
      <c r="F2227" s="243">
        <v>1</v>
      </c>
      <c r="G2227" s="195" t="s">
        <v>640</v>
      </c>
      <c r="H2227" s="187">
        <v>1</v>
      </c>
      <c r="I2227" s="201" t="s">
        <v>71</v>
      </c>
      <c r="J2227" s="187"/>
      <c r="K2227" s="187"/>
      <c r="L2227" s="187"/>
      <c r="M2227" s="187">
        <v>9</v>
      </c>
      <c r="N2227" s="187"/>
      <c r="O2227" s="202" t="s">
        <v>592</v>
      </c>
      <c r="Q2227" s="187">
        <v>1</v>
      </c>
    </row>
    <row r="2228" spans="1:17">
      <c r="A2228" s="243">
        <v>144</v>
      </c>
      <c r="B2228" s="243" t="s">
        <v>1100</v>
      </c>
      <c r="C2228" s="243" t="s">
        <v>1104</v>
      </c>
      <c r="D2228" s="243" t="s">
        <v>1106</v>
      </c>
      <c r="E2228" s="243">
        <v>44</v>
      </c>
      <c r="F2228" s="243">
        <v>1</v>
      </c>
      <c r="G2228" s="195" t="s">
        <v>640</v>
      </c>
      <c r="H2228" s="187">
        <v>2</v>
      </c>
      <c r="I2228" s="201" t="s">
        <v>692</v>
      </c>
      <c r="J2228" s="187">
        <v>100</v>
      </c>
      <c r="K2228" s="187">
        <v>92</v>
      </c>
      <c r="L2228" s="187">
        <f>J2228*K2228*3.14/4</f>
        <v>7222</v>
      </c>
      <c r="M2228" s="187">
        <v>10</v>
      </c>
      <c r="N2228" s="187"/>
      <c r="O2228" s="202" t="s">
        <v>703</v>
      </c>
      <c r="Q2228" s="187">
        <v>13</v>
      </c>
    </row>
    <row r="2229" spans="1:17">
      <c r="A2229" s="243">
        <v>144</v>
      </c>
      <c r="B2229" s="243" t="s">
        <v>1100</v>
      </c>
      <c r="C2229" s="243" t="s">
        <v>1104</v>
      </c>
      <c r="D2229" s="243" t="s">
        <v>1106</v>
      </c>
      <c r="E2229" s="243">
        <v>44</v>
      </c>
      <c r="F2229" s="243">
        <v>1</v>
      </c>
      <c r="G2229" s="195" t="s">
        <v>640</v>
      </c>
      <c r="H2229" s="187">
        <v>1</v>
      </c>
      <c r="I2229" s="201" t="s">
        <v>71</v>
      </c>
      <c r="J2229" s="187"/>
      <c r="K2229" s="187"/>
      <c r="L2229" s="187"/>
      <c r="M2229" s="187">
        <v>10</v>
      </c>
      <c r="N2229" s="187"/>
      <c r="O2229" s="202" t="s">
        <v>703</v>
      </c>
      <c r="Q2229" s="187">
        <v>6</v>
      </c>
    </row>
    <row r="2230" spans="1:17">
      <c r="A2230" s="243">
        <v>144</v>
      </c>
      <c r="B2230" s="243" t="s">
        <v>1100</v>
      </c>
      <c r="C2230" s="243" t="s">
        <v>1104</v>
      </c>
      <c r="D2230" s="243" t="s">
        <v>1106</v>
      </c>
      <c r="E2230" s="243">
        <v>44</v>
      </c>
      <c r="F2230" s="243">
        <v>1</v>
      </c>
      <c r="G2230" s="195" t="s">
        <v>640</v>
      </c>
      <c r="H2230" s="187">
        <v>2</v>
      </c>
      <c r="I2230" s="201" t="s">
        <v>692</v>
      </c>
      <c r="J2230" s="187">
        <v>56</v>
      </c>
      <c r="K2230" s="187">
        <v>60</v>
      </c>
      <c r="L2230" s="187">
        <f>J2230*K2230*3.14/4</f>
        <v>2637.6</v>
      </c>
      <c r="M2230" s="187">
        <v>11</v>
      </c>
      <c r="N2230" s="187"/>
      <c r="O2230" s="202"/>
      <c r="Q2230" s="187"/>
    </row>
    <row r="2231" spans="1:17">
      <c r="A2231" s="243">
        <v>144</v>
      </c>
      <c r="B2231" s="243" t="s">
        <v>1100</v>
      </c>
      <c r="C2231" s="243" t="s">
        <v>1104</v>
      </c>
      <c r="D2231" s="243" t="s">
        <v>1106</v>
      </c>
      <c r="E2231" s="243">
        <v>44</v>
      </c>
      <c r="F2231" s="243">
        <v>1</v>
      </c>
      <c r="G2231" s="195" t="s">
        <v>640</v>
      </c>
      <c r="H2231" s="187">
        <v>1</v>
      </c>
      <c r="I2231" s="201" t="s">
        <v>71</v>
      </c>
      <c r="J2231" s="187"/>
      <c r="K2231" s="187"/>
      <c r="L2231" s="187"/>
      <c r="M2231" s="187">
        <v>11</v>
      </c>
      <c r="N2231" s="187"/>
      <c r="O2231" s="202" t="s">
        <v>548</v>
      </c>
      <c r="Q2231" s="187">
        <v>4</v>
      </c>
    </row>
    <row r="2232" spans="1:17">
      <c r="A2232" s="243">
        <v>144</v>
      </c>
      <c r="B2232" s="243" t="s">
        <v>1100</v>
      </c>
      <c r="C2232" s="243" t="s">
        <v>1104</v>
      </c>
      <c r="D2232" s="243" t="s">
        <v>1106</v>
      </c>
      <c r="E2232" s="243">
        <v>44</v>
      </c>
      <c r="F2232" s="243">
        <v>1</v>
      </c>
      <c r="G2232" s="195" t="s">
        <v>640</v>
      </c>
      <c r="H2232" s="187">
        <v>1</v>
      </c>
      <c r="I2232" s="201" t="s">
        <v>71</v>
      </c>
      <c r="J2232" s="187"/>
      <c r="K2232" s="187"/>
      <c r="L2232" s="187"/>
      <c r="M2232" s="187">
        <v>11</v>
      </c>
      <c r="N2232" s="187"/>
      <c r="O2232" s="202" t="s">
        <v>166</v>
      </c>
      <c r="Q2232" s="187">
        <v>1</v>
      </c>
    </row>
    <row r="2233" spans="1:17">
      <c r="A2233" s="243">
        <v>144</v>
      </c>
      <c r="B2233" s="243" t="s">
        <v>1100</v>
      </c>
      <c r="C2233" s="243" t="s">
        <v>1104</v>
      </c>
      <c r="D2233" s="243" t="s">
        <v>1106</v>
      </c>
      <c r="E2233" s="243">
        <v>44</v>
      </c>
      <c r="F2233" s="243">
        <v>1</v>
      </c>
      <c r="G2233" s="195" t="s">
        <v>640</v>
      </c>
      <c r="H2233" s="187">
        <v>1</v>
      </c>
      <c r="I2233" s="201" t="s">
        <v>71</v>
      </c>
      <c r="J2233" s="187"/>
      <c r="K2233" s="187"/>
      <c r="L2233" s="187"/>
      <c r="M2233" s="187">
        <v>11</v>
      </c>
      <c r="N2233" s="187"/>
      <c r="O2233" s="202" t="s">
        <v>693</v>
      </c>
      <c r="Q2233" s="187">
        <v>4</v>
      </c>
    </row>
    <row r="2234" spans="1:17">
      <c r="A2234" s="243">
        <v>144</v>
      </c>
      <c r="B2234" s="243" t="s">
        <v>1100</v>
      </c>
      <c r="C2234" s="243" t="s">
        <v>1104</v>
      </c>
      <c r="D2234" s="243" t="s">
        <v>1106</v>
      </c>
      <c r="E2234" s="243">
        <v>44</v>
      </c>
      <c r="F2234" s="243">
        <v>1</v>
      </c>
      <c r="G2234" s="195" t="s">
        <v>640</v>
      </c>
      <c r="H2234" s="187">
        <v>1</v>
      </c>
      <c r="I2234" s="201" t="s">
        <v>71</v>
      </c>
      <c r="J2234" s="187"/>
      <c r="K2234" s="187"/>
      <c r="L2234" s="187"/>
      <c r="M2234" s="187">
        <v>11</v>
      </c>
      <c r="N2234" s="187"/>
      <c r="O2234" s="202" t="s">
        <v>642</v>
      </c>
      <c r="Q2234" s="187">
        <v>4</v>
      </c>
    </row>
    <row r="2235" spans="1:17">
      <c r="A2235" s="243">
        <v>144</v>
      </c>
      <c r="B2235" s="243" t="s">
        <v>1100</v>
      </c>
      <c r="C2235" s="243" t="s">
        <v>1104</v>
      </c>
      <c r="D2235" s="243" t="s">
        <v>1106</v>
      </c>
      <c r="E2235" s="243">
        <v>44</v>
      </c>
      <c r="F2235" s="243">
        <v>1</v>
      </c>
      <c r="G2235" s="195" t="s">
        <v>640</v>
      </c>
      <c r="H2235" s="187">
        <v>2</v>
      </c>
      <c r="I2235" s="201" t="s">
        <v>692</v>
      </c>
      <c r="J2235" s="187">
        <v>220</v>
      </c>
      <c r="K2235" s="187">
        <v>196</v>
      </c>
      <c r="L2235" s="187">
        <f>J2235*K2235*3.14/4</f>
        <v>33849.200000000004</v>
      </c>
      <c r="M2235" s="187">
        <v>12</v>
      </c>
      <c r="N2235" s="187"/>
      <c r="O2235" s="202" t="s">
        <v>523</v>
      </c>
      <c r="Q2235" s="187">
        <v>30</v>
      </c>
    </row>
    <row r="2236" spans="1:17">
      <c r="A2236" s="243">
        <v>144</v>
      </c>
      <c r="B2236" s="243" t="s">
        <v>1100</v>
      </c>
      <c r="C2236" s="243" t="s">
        <v>1104</v>
      </c>
      <c r="D2236" s="243" t="s">
        <v>1106</v>
      </c>
      <c r="E2236" s="243">
        <v>44</v>
      </c>
      <c r="F2236" s="243">
        <v>1</v>
      </c>
      <c r="G2236" s="195" t="s">
        <v>640</v>
      </c>
      <c r="H2236" s="187">
        <v>2</v>
      </c>
      <c r="I2236" s="201" t="s">
        <v>692</v>
      </c>
      <c r="J2236" s="187">
        <v>220</v>
      </c>
      <c r="K2236" s="187">
        <v>196</v>
      </c>
      <c r="L2236" s="187">
        <f>J2236*K2236*3.14/4</f>
        <v>33849.200000000004</v>
      </c>
      <c r="M2236" s="187">
        <v>12</v>
      </c>
      <c r="N2236" s="187"/>
      <c r="O2236" s="202" t="s">
        <v>531</v>
      </c>
      <c r="Q2236" s="187">
        <v>12</v>
      </c>
    </row>
    <row r="2237" spans="1:17">
      <c r="A2237" s="243">
        <v>144</v>
      </c>
      <c r="B2237" s="243" t="s">
        <v>1100</v>
      </c>
      <c r="C2237" s="243" t="s">
        <v>1104</v>
      </c>
      <c r="D2237" s="243" t="s">
        <v>1106</v>
      </c>
      <c r="E2237" s="243">
        <v>44</v>
      </c>
      <c r="F2237" s="243">
        <v>1</v>
      </c>
      <c r="G2237" s="195" t="s">
        <v>640</v>
      </c>
      <c r="H2237" s="187">
        <v>2</v>
      </c>
      <c r="I2237" s="201" t="s">
        <v>692</v>
      </c>
      <c r="J2237" s="187">
        <v>220</v>
      </c>
      <c r="K2237" s="187">
        <v>196</v>
      </c>
      <c r="L2237" s="187">
        <f>J2237*K2237*3.14/4</f>
        <v>33849.200000000004</v>
      </c>
      <c r="M2237" s="187">
        <v>12</v>
      </c>
      <c r="N2237" s="187"/>
      <c r="O2237" s="202" t="s">
        <v>696</v>
      </c>
      <c r="Q2237" s="187">
        <v>22</v>
      </c>
    </row>
    <row r="2238" spans="1:17">
      <c r="A2238" s="243">
        <v>144</v>
      </c>
      <c r="B2238" s="243" t="s">
        <v>1100</v>
      </c>
      <c r="C2238" s="243" t="s">
        <v>1104</v>
      </c>
      <c r="D2238" s="243" t="s">
        <v>1106</v>
      </c>
      <c r="E2238" s="243">
        <v>44</v>
      </c>
      <c r="F2238" s="243">
        <v>1</v>
      </c>
      <c r="G2238" s="195" t="s">
        <v>640</v>
      </c>
      <c r="H2238" s="187">
        <v>2</v>
      </c>
      <c r="I2238" s="201" t="s">
        <v>692</v>
      </c>
      <c r="J2238" s="187">
        <v>220</v>
      </c>
      <c r="K2238" s="187">
        <v>196</v>
      </c>
      <c r="L2238" s="187">
        <f>J2238*K2238*3.14/4</f>
        <v>33849.200000000004</v>
      </c>
      <c r="M2238" s="187">
        <v>12</v>
      </c>
      <c r="N2238" s="187"/>
      <c r="O2238" s="202" t="s">
        <v>544</v>
      </c>
      <c r="Q2238" s="187">
        <v>12</v>
      </c>
    </row>
    <row r="2239" spans="1:17">
      <c r="A2239" s="243">
        <v>144</v>
      </c>
      <c r="B2239" s="243" t="s">
        <v>1100</v>
      </c>
      <c r="C2239" s="243" t="s">
        <v>1104</v>
      </c>
      <c r="D2239" s="243" t="s">
        <v>1106</v>
      </c>
      <c r="E2239" s="243">
        <v>44</v>
      </c>
      <c r="F2239" s="243">
        <v>1</v>
      </c>
      <c r="G2239" s="195" t="s">
        <v>640</v>
      </c>
      <c r="H2239" s="187">
        <v>2</v>
      </c>
      <c r="I2239" s="201" t="s">
        <v>692</v>
      </c>
      <c r="J2239" s="187">
        <v>220</v>
      </c>
      <c r="K2239" s="187">
        <v>196</v>
      </c>
      <c r="L2239" s="187">
        <f>J2239*K2239*3.14/4</f>
        <v>33849.200000000004</v>
      </c>
      <c r="M2239" s="187">
        <v>12</v>
      </c>
      <c r="N2239" s="187"/>
      <c r="O2239" s="202" t="s">
        <v>664</v>
      </c>
      <c r="Q2239" s="187">
        <v>8</v>
      </c>
    </row>
    <row r="2240" spans="1:17">
      <c r="A2240" s="243">
        <v>144</v>
      </c>
      <c r="B2240" s="243" t="s">
        <v>1100</v>
      </c>
      <c r="C2240" s="243" t="s">
        <v>1104</v>
      </c>
      <c r="D2240" s="243" t="s">
        <v>1106</v>
      </c>
      <c r="E2240" s="243">
        <v>44</v>
      </c>
      <c r="F2240" s="243">
        <v>1</v>
      </c>
      <c r="G2240" s="195" t="s">
        <v>640</v>
      </c>
      <c r="H2240" s="187">
        <v>1</v>
      </c>
      <c r="I2240" s="201" t="s">
        <v>71</v>
      </c>
      <c r="J2240" s="187"/>
      <c r="K2240" s="187"/>
      <c r="L2240" s="187"/>
      <c r="M2240" s="187">
        <v>12</v>
      </c>
      <c r="N2240" s="187"/>
      <c r="O2240" s="202" t="s">
        <v>702</v>
      </c>
      <c r="Q2240" s="187">
        <v>6</v>
      </c>
    </row>
    <row r="2241" spans="1:17">
      <c r="A2241" s="243">
        <v>144</v>
      </c>
      <c r="B2241" s="243" t="s">
        <v>1100</v>
      </c>
      <c r="C2241" s="243" t="s">
        <v>1104</v>
      </c>
      <c r="D2241" s="243" t="s">
        <v>1106</v>
      </c>
      <c r="E2241" s="243">
        <v>44</v>
      </c>
      <c r="F2241" s="243">
        <v>1</v>
      </c>
      <c r="G2241" s="195" t="s">
        <v>640</v>
      </c>
      <c r="H2241" s="187">
        <v>1</v>
      </c>
      <c r="I2241" s="201" t="s">
        <v>71</v>
      </c>
      <c r="J2241" s="187"/>
      <c r="K2241" s="187"/>
      <c r="L2241" s="187"/>
      <c r="M2241" s="187">
        <v>12</v>
      </c>
      <c r="N2241" s="187"/>
      <c r="O2241" s="202" t="s">
        <v>696</v>
      </c>
      <c r="Q2241" s="187">
        <v>1</v>
      </c>
    </row>
    <row r="2242" spans="1:17">
      <c r="A2242" s="243">
        <v>144</v>
      </c>
      <c r="B2242" s="243" t="s">
        <v>1100</v>
      </c>
      <c r="C2242" s="243" t="s">
        <v>1104</v>
      </c>
      <c r="D2242" s="243" t="s">
        <v>1106</v>
      </c>
      <c r="E2242" s="243">
        <v>44</v>
      </c>
      <c r="F2242" s="243">
        <v>1</v>
      </c>
      <c r="G2242" s="195" t="s">
        <v>640</v>
      </c>
      <c r="H2242" s="187">
        <v>1</v>
      </c>
      <c r="I2242" s="201" t="s">
        <v>71</v>
      </c>
      <c r="J2242" s="187"/>
      <c r="K2242" s="187"/>
      <c r="L2242" s="187"/>
      <c r="M2242" s="187">
        <v>12</v>
      </c>
      <c r="N2242" s="187"/>
      <c r="O2242" s="202" t="s">
        <v>445</v>
      </c>
      <c r="Q2242" s="187">
        <v>1</v>
      </c>
    </row>
    <row r="2243" spans="1:17">
      <c r="A2243" s="243">
        <v>144</v>
      </c>
      <c r="B2243" s="243" t="s">
        <v>1100</v>
      </c>
      <c r="C2243" s="243" t="s">
        <v>1104</v>
      </c>
      <c r="D2243" s="243" t="s">
        <v>1106</v>
      </c>
      <c r="E2243" s="243">
        <v>44</v>
      </c>
      <c r="F2243" s="243">
        <v>1</v>
      </c>
      <c r="G2243" s="195" t="s">
        <v>640</v>
      </c>
      <c r="H2243" s="187">
        <v>1</v>
      </c>
      <c r="I2243" s="201" t="s">
        <v>71</v>
      </c>
      <c r="J2243" s="187"/>
      <c r="K2243" s="187"/>
      <c r="L2243" s="187"/>
      <c r="M2243" s="187">
        <v>12</v>
      </c>
      <c r="N2243" s="187"/>
      <c r="O2243" s="202" t="s">
        <v>531</v>
      </c>
      <c r="Q2243" s="187">
        <v>1</v>
      </c>
    </row>
    <row r="2244" spans="1:17">
      <c r="A2244" s="243">
        <v>144</v>
      </c>
      <c r="B2244" s="243" t="s">
        <v>1100</v>
      </c>
      <c r="C2244" s="243" t="s">
        <v>1104</v>
      </c>
      <c r="D2244" s="243" t="s">
        <v>1106</v>
      </c>
      <c r="E2244" s="243">
        <v>44</v>
      </c>
      <c r="F2244" s="243">
        <v>1</v>
      </c>
      <c r="G2244" s="195" t="s">
        <v>640</v>
      </c>
      <c r="H2244" s="187">
        <v>2</v>
      </c>
      <c r="I2244" s="201" t="s">
        <v>692</v>
      </c>
      <c r="J2244" s="187">
        <v>173</v>
      </c>
      <c r="K2244" s="187">
        <v>150</v>
      </c>
      <c r="L2244" s="187">
        <f>J2244*K2244*3.14/4</f>
        <v>20370.75</v>
      </c>
      <c r="M2244" s="187">
        <v>13</v>
      </c>
      <c r="N2244" s="187"/>
      <c r="O2244" s="202" t="s">
        <v>523</v>
      </c>
      <c r="Q2244" s="187">
        <v>32</v>
      </c>
    </row>
    <row r="2245" spans="1:17">
      <c r="A2245" s="243">
        <v>144</v>
      </c>
      <c r="B2245" s="243" t="s">
        <v>1100</v>
      </c>
      <c r="C2245" s="243" t="s">
        <v>1104</v>
      </c>
      <c r="D2245" s="243" t="s">
        <v>1106</v>
      </c>
      <c r="E2245" s="243">
        <v>44</v>
      </c>
      <c r="F2245" s="243">
        <v>1</v>
      </c>
      <c r="G2245" s="195" t="s">
        <v>640</v>
      </c>
      <c r="H2245" s="187">
        <v>2</v>
      </c>
      <c r="I2245" s="201" t="s">
        <v>692</v>
      </c>
      <c r="J2245" s="187">
        <v>173</v>
      </c>
      <c r="K2245" s="187">
        <v>150</v>
      </c>
      <c r="L2245" s="187">
        <f>J2245*K2245*3.14/4</f>
        <v>20370.75</v>
      </c>
      <c r="M2245" s="187">
        <v>13</v>
      </c>
      <c r="N2245" s="187"/>
      <c r="O2245" s="202" t="s">
        <v>704</v>
      </c>
      <c r="Q2245" s="187">
        <v>2</v>
      </c>
    </row>
    <row r="2246" spans="1:17">
      <c r="A2246" s="243">
        <v>144</v>
      </c>
      <c r="B2246" s="243" t="s">
        <v>1100</v>
      </c>
      <c r="C2246" s="243" t="s">
        <v>1104</v>
      </c>
      <c r="D2246" s="243" t="s">
        <v>1106</v>
      </c>
      <c r="E2246" s="243">
        <v>44</v>
      </c>
      <c r="F2246" s="243">
        <v>1</v>
      </c>
      <c r="G2246" s="195" t="s">
        <v>640</v>
      </c>
      <c r="H2246" s="187">
        <v>2</v>
      </c>
      <c r="I2246" s="201" t="s">
        <v>692</v>
      </c>
      <c r="J2246" s="187">
        <v>173</v>
      </c>
      <c r="K2246" s="187">
        <v>150</v>
      </c>
      <c r="L2246" s="187">
        <f>J2246*K2246*3.14/4</f>
        <v>20370.75</v>
      </c>
      <c r="M2246" s="187">
        <v>13</v>
      </c>
      <c r="N2246" s="187"/>
      <c r="O2246" s="202" t="s">
        <v>648</v>
      </c>
      <c r="Q2246" s="187">
        <v>10</v>
      </c>
    </row>
    <row r="2247" spans="1:17">
      <c r="A2247" s="243">
        <v>144</v>
      </c>
      <c r="B2247" s="243" t="s">
        <v>1100</v>
      </c>
      <c r="C2247" s="243" t="s">
        <v>1104</v>
      </c>
      <c r="D2247" s="243" t="s">
        <v>1106</v>
      </c>
      <c r="E2247" s="243">
        <v>44</v>
      </c>
      <c r="F2247" s="243">
        <v>1</v>
      </c>
      <c r="G2247" s="195" t="s">
        <v>640</v>
      </c>
      <c r="H2247" s="187">
        <v>2</v>
      </c>
      <c r="I2247" s="201" t="s">
        <v>692</v>
      </c>
      <c r="J2247" s="187">
        <v>173</v>
      </c>
      <c r="K2247" s="187">
        <v>150</v>
      </c>
      <c r="L2247" s="187">
        <f>J2247*K2247*3.14/4</f>
        <v>20370.75</v>
      </c>
      <c r="M2247" s="187">
        <v>13</v>
      </c>
      <c r="N2247" s="187"/>
      <c r="O2247" s="202" t="s">
        <v>702</v>
      </c>
      <c r="Q2247" s="187">
        <v>15</v>
      </c>
    </row>
    <row r="2248" spans="1:17">
      <c r="A2248" s="243">
        <v>144</v>
      </c>
      <c r="B2248" s="243" t="s">
        <v>1100</v>
      </c>
      <c r="C2248" s="243" t="s">
        <v>1104</v>
      </c>
      <c r="D2248" s="243" t="s">
        <v>1106</v>
      </c>
      <c r="E2248" s="243">
        <v>44</v>
      </c>
      <c r="F2248" s="243">
        <v>1</v>
      </c>
      <c r="G2248" s="195" t="s">
        <v>640</v>
      </c>
      <c r="H2248" s="187">
        <v>1</v>
      </c>
      <c r="I2248" s="201" t="s">
        <v>71</v>
      </c>
      <c r="J2248" s="187"/>
      <c r="K2248" s="187"/>
      <c r="L2248" s="187"/>
      <c r="M2248" s="187">
        <v>13</v>
      </c>
      <c r="N2248" s="187"/>
      <c r="O2248" s="202" t="s">
        <v>702</v>
      </c>
      <c r="Q2248" s="187">
        <v>30</v>
      </c>
    </row>
    <row r="2249" spans="1:17">
      <c r="A2249" s="243">
        <v>144</v>
      </c>
      <c r="B2249" s="243" t="s">
        <v>1100</v>
      </c>
      <c r="C2249" s="243" t="s">
        <v>1104</v>
      </c>
      <c r="D2249" s="243" t="s">
        <v>1106</v>
      </c>
      <c r="E2249" s="243">
        <v>44</v>
      </c>
      <c r="F2249" s="243">
        <v>1</v>
      </c>
      <c r="G2249" s="195" t="s">
        <v>640</v>
      </c>
      <c r="H2249" s="187">
        <v>2</v>
      </c>
      <c r="I2249" s="201" t="s">
        <v>692</v>
      </c>
      <c r="J2249" s="187">
        <v>88</v>
      </c>
      <c r="K2249" s="187">
        <v>132</v>
      </c>
      <c r="L2249" s="187">
        <f>J2249*K2249*3.14/4</f>
        <v>9118.56</v>
      </c>
      <c r="M2249" s="187">
        <v>14</v>
      </c>
      <c r="N2249" s="187"/>
      <c r="O2249" s="202" t="s">
        <v>531</v>
      </c>
      <c r="Q2249" s="187">
        <v>7</v>
      </c>
    </row>
    <row r="2250" spans="1:17">
      <c r="A2250" s="243">
        <v>144</v>
      </c>
      <c r="B2250" s="243" t="s">
        <v>1100</v>
      </c>
      <c r="C2250" s="243" t="s">
        <v>1104</v>
      </c>
      <c r="D2250" s="243" t="s">
        <v>1106</v>
      </c>
      <c r="E2250" s="243">
        <v>44</v>
      </c>
      <c r="F2250" s="243">
        <v>1</v>
      </c>
      <c r="G2250" s="195" t="s">
        <v>640</v>
      </c>
      <c r="H2250" s="187">
        <v>2</v>
      </c>
      <c r="I2250" s="201" t="s">
        <v>692</v>
      </c>
      <c r="J2250" s="187">
        <v>88</v>
      </c>
      <c r="K2250" s="187">
        <v>132</v>
      </c>
      <c r="L2250" s="187">
        <f>J2250*K2250*3.14/4</f>
        <v>9118.56</v>
      </c>
      <c r="M2250" s="187">
        <v>14</v>
      </c>
      <c r="N2250" s="187"/>
      <c r="O2250" s="202" t="s">
        <v>523</v>
      </c>
      <c r="Q2250" s="187">
        <v>5</v>
      </c>
    </row>
    <row r="2251" spans="1:17">
      <c r="A2251" s="243">
        <v>144</v>
      </c>
      <c r="B2251" s="243" t="s">
        <v>1100</v>
      </c>
      <c r="C2251" s="243" t="s">
        <v>1104</v>
      </c>
      <c r="D2251" s="243" t="s">
        <v>1106</v>
      </c>
      <c r="E2251" s="243">
        <v>44</v>
      </c>
      <c r="F2251" s="243">
        <v>1</v>
      </c>
      <c r="G2251" s="195" t="s">
        <v>640</v>
      </c>
      <c r="H2251" s="187">
        <v>2</v>
      </c>
      <c r="I2251" s="201" t="s">
        <v>692</v>
      </c>
      <c r="J2251" s="187">
        <v>88</v>
      </c>
      <c r="K2251" s="187">
        <v>132</v>
      </c>
      <c r="L2251" s="187">
        <f>J2251*K2251*3.14/4</f>
        <v>9118.56</v>
      </c>
      <c r="M2251" s="187">
        <v>14</v>
      </c>
      <c r="N2251" s="187"/>
      <c r="O2251" s="202" t="s">
        <v>702</v>
      </c>
      <c r="Q2251" s="187">
        <v>4</v>
      </c>
    </row>
    <row r="2252" spans="1:17">
      <c r="A2252" s="243">
        <v>144</v>
      </c>
      <c r="B2252" s="243" t="s">
        <v>1100</v>
      </c>
      <c r="C2252" s="243" t="s">
        <v>1104</v>
      </c>
      <c r="D2252" s="243" t="s">
        <v>1106</v>
      </c>
      <c r="E2252" s="243">
        <v>44</v>
      </c>
      <c r="F2252" s="243">
        <v>1</v>
      </c>
      <c r="G2252" s="195" t="s">
        <v>640</v>
      </c>
      <c r="H2252" s="187">
        <v>1</v>
      </c>
      <c r="I2252" s="201" t="s">
        <v>71</v>
      </c>
      <c r="J2252" s="187"/>
      <c r="K2252" s="187"/>
      <c r="L2252" s="187"/>
      <c r="M2252" s="187">
        <v>14</v>
      </c>
      <c r="N2252" s="187"/>
      <c r="O2252" s="202" t="s">
        <v>702</v>
      </c>
      <c r="Q2252" s="187">
        <v>3</v>
      </c>
    </row>
    <row r="2253" spans="1:17">
      <c r="A2253" s="243">
        <v>144</v>
      </c>
      <c r="B2253" s="243" t="s">
        <v>1100</v>
      </c>
      <c r="C2253" s="243" t="s">
        <v>1104</v>
      </c>
      <c r="D2253" s="243" t="s">
        <v>1106</v>
      </c>
      <c r="E2253" s="243">
        <v>44</v>
      </c>
      <c r="F2253" s="243">
        <v>1</v>
      </c>
      <c r="G2253" s="195" t="s">
        <v>640</v>
      </c>
      <c r="H2253" s="187">
        <v>1</v>
      </c>
      <c r="I2253" s="201" t="s">
        <v>71</v>
      </c>
      <c r="J2253" s="187"/>
      <c r="K2253" s="187"/>
      <c r="L2253" s="187"/>
      <c r="M2253" s="187">
        <v>14</v>
      </c>
      <c r="N2253" s="187"/>
      <c r="O2253" s="202" t="s">
        <v>445</v>
      </c>
      <c r="Q2253" s="187">
        <v>1</v>
      </c>
    </row>
    <row r="2254" spans="1:17">
      <c r="A2254" s="243">
        <v>144</v>
      </c>
      <c r="B2254" s="243" t="s">
        <v>1100</v>
      </c>
      <c r="C2254" s="243" t="s">
        <v>1104</v>
      </c>
      <c r="D2254" s="243" t="s">
        <v>1106</v>
      </c>
      <c r="E2254" s="243">
        <v>44</v>
      </c>
      <c r="F2254" s="243">
        <v>1</v>
      </c>
      <c r="G2254" s="195" t="s">
        <v>640</v>
      </c>
      <c r="H2254" s="187">
        <v>2</v>
      </c>
      <c r="I2254" s="201" t="s">
        <v>692</v>
      </c>
      <c r="J2254" s="187">
        <v>200</v>
      </c>
      <c r="K2254" s="187">
        <v>200</v>
      </c>
      <c r="L2254" s="187">
        <f>J2254*K2254*3.14/4</f>
        <v>31400</v>
      </c>
      <c r="M2254" s="187">
        <v>15</v>
      </c>
      <c r="N2254" s="187"/>
      <c r="O2254" s="202" t="s">
        <v>523</v>
      </c>
      <c r="Q2254" s="187">
        <v>7</v>
      </c>
    </row>
    <row r="2255" spans="1:17">
      <c r="A2255" s="243">
        <v>144</v>
      </c>
      <c r="B2255" s="243" t="s">
        <v>1100</v>
      </c>
      <c r="C2255" s="243" t="s">
        <v>1104</v>
      </c>
      <c r="D2255" s="243" t="s">
        <v>1106</v>
      </c>
      <c r="E2255" s="243">
        <v>44</v>
      </c>
      <c r="F2255" s="243">
        <v>1</v>
      </c>
      <c r="G2255" s="195" t="s">
        <v>640</v>
      </c>
      <c r="H2255" s="187">
        <v>2</v>
      </c>
      <c r="I2255" s="201" t="s">
        <v>692</v>
      </c>
      <c r="J2255" s="187">
        <v>200</v>
      </c>
      <c r="K2255" s="187">
        <v>200</v>
      </c>
      <c r="L2255" s="187">
        <f>J2255*K2255*3.14/4</f>
        <v>31400</v>
      </c>
      <c r="M2255" s="187">
        <v>15</v>
      </c>
      <c r="N2255" s="187"/>
      <c r="O2255" s="202" t="s">
        <v>648</v>
      </c>
      <c r="Q2255" s="187">
        <v>2</v>
      </c>
    </row>
    <row r="2256" spans="1:17">
      <c r="A2256" s="243">
        <v>144</v>
      </c>
      <c r="B2256" s="243" t="s">
        <v>1100</v>
      </c>
      <c r="C2256" s="243" t="s">
        <v>1104</v>
      </c>
      <c r="D2256" s="243" t="s">
        <v>1106</v>
      </c>
      <c r="E2256" s="243">
        <v>44</v>
      </c>
      <c r="F2256" s="243">
        <v>1</v>
      </c>
      <c r="G2256" s="195" t="s">
        <v>640</v>
      </c>
      <c r="H2256" s="187">
        <v>2</v>
      </c>
      <c r="I2256" s="201" t="s">
        <v>692</v>
      </c>
      <c r="J2256" s="187">
        <v>200</v>
      </c>
      <c r="K2256" s="187">
        <v>200</v>
      </c>
      <c r="L2256" s="187">
        <f>J2256*K2256*3.14/4</f>
        <v>31400</v>
      </c>
      <c r="M2256" s="187">
        <v>15</v>
      </c>
      <c r="N2256" s="187"/>
      <c r="O2256" s="202" t="s">
        <v>664</v>
      </c>
      <c r="Q2256" s="187">
        <v>3</v>
      </c>
    </row>
    <row r="2257" spans="1:17">
      <c r="A2257" s="243">
        <v>144</v>
      </c>
      <c r="B2257" s="243" t="s">
        <v>1100</v>
      </c>
      <c r="C2257" s="243" t="s">
        <v>1104</v>
      </c>
      <c r="D2257" s="243" t="s">
        <v>1106</v>
      </c>
      <c r="E2257" s="243">
        <v>44</v>
      </c>
      <c r="F2257" s="243">
        <v>1</v>
      </c>
      <c r="G2257" s="195" t="s">
        <v>640</v>
      </c>
      <c r="H2257" s="187">
        <v>2</v>
      </c>
      <c r="I2257" s="201" t="s">
        <v>692</v>
      </c>
      <c r="J2257" s="187">
        <v>200</v>
      </c>
      <c r="K2257" s="187">
        <v>200</v>
      </c>
      <c r="L2257" s="187">
        <f>J2257*K2257*3.14/4</f>
        <v>31400</v>
      </c>
      <c r="M2257" s="187">
        <v>15</v>
      </c>
      <c r="N2257" s="187"/>
      <c r="O2257" s="202" t="s">
        <v>697</v>
      </c>
      <c r="Q2257" s="187">
        <v>1</v>
      </c>
    </row>
    <row r="2258" spans="1:17">
      <c r="A2258" s="243">
        <v>144</v>
      </c>
      <c r="B2258" s="243" t="s">
        <v>1100</v>
      </c>
      <c r="C2258" s="243" t="s">
        <v>1104</v>
      </c>
      <c r="D2258" s="243" t="s">
        <v>1106</v>
      </c>
      <c r="E2258" s="243">
        <v>44</v>
      </c>
      <c r="F2258" s="243">
        <v>1</v>
      </c>
      <c r="G2258" s="195" t="s">
        <v>640</v>
      </c>
      <c r="H2258" s="187">
        <v>2</v>
      </c>
      <c r="I2258" s="201" t="s">
        <v>692</v>
      </c>
      <c r="J2258" s="187">
        <v>200</v>
      </c>
      <c r="K2258" s="187">
        <v>200</v>
      </c>
      <c r="L2258" s="187">
        <f>J2258*K2258*3.14/4</f>
        <v>31400</v>
      </c>
      <c r="M2258" s="187">
        <v>15</v>
      </c>
      <c r="N2258" s="187"/>
      <c r="O2258" s="202" t="s">
        <v>704</v>
      </c>
      <c r="Q2258" s="187">
        <v>2</v>
      </c>
    </row>
    <row r="2259" spans="1:17">
      <c r="A2259" s="243">
        <v>144</v>
      </c>
      <c r="B2259" s="243" t="s">
        <v>1100</v>
      </c>
      <c r="C2259" s="243" t="s">
        <v>1104</v>
      </c>
      <c r="D2259" s="243" t="s">
        <v>1106</v>
      </c>
      <c r="E2259" s="243">
        <v>44</v>
      </c>
      <c r="F2259" s="243">
        <v>1</v>
      </c>
      <c r="G2259" s="195" t="s">
        <v>640</v>
      </c>
      <c r="H2259" s="187">
        <v>1</v>
      </c>
      <c r="I2259" s="201" t="s">
        <v>71</v>
      </c>
      <c r="J2259" s="187"/>
      <c r="K2259" s="187"/>
      <c r="L2259" s="187"/>
      <c r="M2259" s="187">
        <v>15</v>
      </c>
      <c r="N2259" s="187"/>
      <c r="O2259" s="202" t="s">
        <v>702</v>
      </c>
      <c r="Q2259" s="187">
        <v>20</v>
      </c>
    </row>
    <row r="2260" spans="1:17">
      <c r="A2260" s="243">
        <v>144</v>
      </c>
      <c r="B2260" s="243" t="s">
        <v>1100</v>
      </c>
      <c r="C2260" s="243" t="s">
        <v>1104</v>
      </c>
      <c r="D2260" s="243" t="s">
        <v>1106</v>
      </c>
      <c r="E2260" s="243">
        <v>44</v>
      </c>
      <c r="F2260" s="243">
        <v>1</v>
      </c>
      <c r="G2260" s="195" t="s">
        <v>640</v>
      </c>
      <c r="H2260" s="187">
        <v>1</v>
      </c>
      <c r="I2260" s="201" t="s">
        <v>71</v>
      </c>
      <c r="J2260" s="187"/>
      <c r="K2260" s="187"/>
      <c r="L2260" s="187"/>
      <c r="M2260" s="187">
        <v>15</v>
      </c>
      <c r="N2260" s="187"/>
      <c r="O2260" s="202" t="s">
        <v>526</v>
      </c>
      <c r="Q2260" s="187">
        <v>1</v>
      </c>
    </row>
    <row r="2261" spans="1:17">
      <c r="A2261" s="243">
        <v>144</v>
      </c>
      <c r="B2261" s="243" t="s">
        <v>1100</v>
      </c>
      <c r="C2261" s="243" t="s">
        <v>1104</v>
      </c>
      <c r="D2261" s="243" t="s">
        <v>1106</v>
      </c>
      <c r="E2261" s="243">
        <v>44</v>
      </c>
      <c r="F2261" s="243">
        <v>1</v>
      </c>
      <c r="G2261" s="195" t="s">
        <v>640</v>
      </c>
      <c r="H2261" s="187">
        <v>2</v>
      </c>
      <c r="I2261" s="201" t="s">
        <v>692</v>
      </c>
      <c r="J2261" s="187">
        <v>180</v>
      </c>
      <c r="K2261" s="187">
        <v>144</v>
      </c>
      <c r="L2261" s="187">
        <f>J2261*K2261*3.14/4</f>
        <v>20347.2</v>
      </c>
      <c r="M2261" s="187">
        <v>16</v>
      </c>
      <c r="N2261" s="187"/>
      <c r="O2261" s="202" t="s">
        <v>523</v>
      </c>
      <c r="Q2261" s="187">
        <v>25</v>
      </c>
    </row>
    <row r="2262" spans="1:17">
      <c r="A2262" s="243">
        <v>144</v>
      </c>
      <c r="B2262" s="243" t="s">
        <v>1100</v>
      </c>
      <c r="C2262" s="243" t="s">
        <v>1104</v>
      </c>
      <c r="D2262" s="243" t="s">
        <v>1106</v>
      </c>
      <c r="E2262" s="243">
        <v>44</v>
      </c>
      <c r="F2262" s="243">
        <v>1</v>
      </c>
      <c r="G2262" s="195" t="s">
        <v>640</v>
      </c>
      <c r="H2262" s="187">
        <v>2</v>
      </c>
      <c r="I2262" s="201" t="s">
        <v>692</v>
      </c>
      <c r="J2262" s="187">
        <v>180</v>
      </c>
      <c r="K2262" s="187">
        <v>144</v>
      </c>
      <c r="L2262" s="187">
        <f>J2262*K2262*3.14/4</f>
        <v>20347.2</v>
      </c>
      <c r="M2262" s="187">
        <v>16</v>
      </c>
      <c r="N2262" s="187"/>
      <c r="O2262" s="202" t="s">
        <v>642</v>
      </c>
      <c r="Q2262" s="187">
        <v>11</v>
      </c>
    </row>
    <row r="2263" spans="1:17">
      <c r="A2263" s="243">
        <v>144</v>
      </c>
      <c r="B2263" s="243" t="s">
        <v>1100</v>
      </c>
      <c r="C2263" s="243" t="s">
        <v>1104</v>
      </c>
      <c r="D2263" s="243" t="s">
        <v>1106</v>
      </c>
      <c r="E2263" s="243">
        <v>44</v>
      </c>
      <c r="F2263" s="243">
        <v>1</v>
      </c>
      <c r="G2263" s="195" t="s">
        <v>640</v>
      </c>
      <c r="H2263" s="187">
        <v>2</v>
      </c>
      <c r="I2263" s="201" t="s">
        <v>692</v>
      </c>
      <c r="J2263" s="187">
        <v>180</v>
      </c>
      <c r="K2263" s="187">
        <v>144</v>
      </c>
      <c r="L2263" s="187">
        <f>J2263*K2263*3.14/4</f>
        <v>20347.2</v>
      </c>
      <c r="M2263" s="187">
        <v>16</v>
      </c>
      <c r="N2263" s="187"/>
      <c r="O2263" s="202" t="s">
        <v>696</v>
      </c>
      <c r="Q2263" s="187">
        <v>2</v>
      </c>
    </row>
    <row r="2264" spans="1:17">
      <c r="A2264" s="243">
        <v>144</v>
      </c>
      <c r="B2264" s="243" t="s">
        <v>1100</v>
      </c>
      <c r="C2264" s="243" t="s">
        <v>1104</v>
      </c>
      <c r="D2264" s="243" t="s">
        <v>1106</v>
      </c>
      <c r="E2264" s="243">
        <v>44</v>
      </c>
      <c r="F2264" s="243">
        <v>1</v>
      </c>
      <c r="G2264" s="195" t="s">
        <v>640</v>
      </c>
      <c r="H2264" s="187">
        <v>2</v>
      </c>
      <c r="I2264" s="201" t="s">
        <v>692</v>
      </c>
      <c r="J2264" s="187">
        <v>180</v>
      </c>
      <c r="K2264" s="187">
        <v>144</v>
      </c>
      <c r="L2264" s="187">
        <f>J2264*K2264*3.14/4</f>
        <v>20347.2</v>
      </c>
      <c r="M2264" s="187">
        <v>16</v>
      </c>
      <c r="N2264" s="187"/>
      <c r="O2264" s="202" t="s">
        <v>648</v>
      </c>
      <c r="Q2264" s="187">
        <v>1</v>
      </c>
    </row>
    <row r="2265" spans="1:17">
      <c r="A2265" s="243">
        <v>144</v>
      </c>
      <c r="B2265" s="243" t="s">
        <v>1100</v>
      </c>
      <c r="C2265" s="243" t="s">
        <v>1104</v>
      </c>
      <c r="D2265" s="243" t="s">
        <v>1106</v>
      </c>
      <c r="E2265" s="243">
        <v>44</v>
      </c>
      <c r="F2265" s="243">
        <v>1</v>
      </c>
      <c r="G2265" s="195" t="s">
        <v>640</v>
      </c>
      <c r="H2265" s="187">
        <v>2</v>
      </c>
      <c r="I2265" s="201" t="s">
        <v>692</v>
      </c>
      <c r="J2265" s="187">
        <v>180</v>
      </c>
      <c r="K2265" s="187">
        <v>144</v>
      </c>
      <c r="L2265" s="187">
        <f>J2265*K2265*3.14/4</f>
        <v>20347.2</v>
      </c>
      <c r="M2265" s="187">
        <v>16</v>
      </c>
      <c r="N2265" s="187"/>
      <c r="O2265" s="202" t="s">
        <v>693</v>
      </c>
      <c r="Q2265" s="187">
        <v>2</v>
      </c>
    </row>
    <row r="2266" spans="1:17">
      <c r="A2266" s="243">
        <v>144</v>
      </c>
      <c r="B2266" s="243" t="s">
        <v>1100</v>
      </c>
      <c r="C2266" s="243" t="s">
        <v>1104</v>
      </c>
      <c r="D2266" s="243" t="s">
        <v>1106</v>
      </c>
      <c r="E2266" s="243">
        <v>44</v>
      </c>
      <c r="F2266" s="243">
        <v>1</v>
      </c>
      <c r="G2266" s="195" t="s">
        <v>640</v>
      </c>
      <c r="H2266" s="187">
        <v>1</v>
      </c>
      <c r="I2266" s="201" t="s">
        <v>71</v>
      </c>
      <c r="J2266" s="187"/>
      <c r="K2266" s="187"/>
      <c r="L2266" s="187"/>
      <c r="M2266" s="187">
        <v>16</v>
      </c>
      <c r="N2266" s="187"/>
      <c r="O2266" s="202" t="s">
        <v>166</v>
      </c>
      <c r="Q2266" s="187">
        <v>2</v>
      </c>
    </row>
    <row r="2267" spans="1:17">
      <c r="A2267" s="243">
        <v>144</v>
      </c>
      <c r="B2267" s="243" t="s">
        <v>1100</v>
      </c>
      <c r="C2267" s="243" t="s">
        <v>1104</v>
      </c>
      <c r="D2267" s="243" t="s">
        <v>1106</v>
      </c>
      <c r="E2267" s="243">
        <v>44</v>
      </c>
      <c r="F2267" s="243">
        <v>1</v>
      </c>
      <c r="G2267" s="195" t="s">
        <v>640</v>
      </c>
      <c r="H2267" s="187">
        <v>2</v>
      </c>
      <c r="I2267" s="201" t="s">
        <v>692</v>
      </c>
      <c r="J2267" s="187">
        <v>158</v>
      </c>
      <c r="K2267" s="187">
        <v>182</v>
      </c>
      <c r="L2267" s="187">
        <f>J2267*K2267*3.14/4</f>
        <v>22573.46</v>
      </c>
      <c r="M2267" s="187">
        <v>17</v>
      </c>
      <c r="N2267" s="187"/>
      <c r="O2267" s="202" t="s">
        <v>681</v>
      </c>
      <c r="Q2267" s="187">
        <v>1</v>
      </c>
    </row>
    <row r="2268" spans="1:17">
      <c r="A2268" s="243">
        <v>144</v>
      </c>
      <c r="B2268" s="243" t="s">
        <v>1100</v>
      </c>
      <c r="C2268" s="243" t="s">
        <v>1104</v>
      </c>
      <c r="D2268" s="243" t="s">
        <v>1106</v>
      </c>
      <c r="E2268" s="243">
        <v>44</v>
      </c>
      <c r="F2268" s="243">
        <v>1</v>
      </c>
      <c r="G2268" s="195" t="s">
        <v>640</v>
      </c>
      <c r="H2268" s="187">
        <v>2</v>
      </c>
      <c r="I2268" s="201" t="s">
        <v>692</v>
      </c>
      <c r="J2268" s="187">
        <v>158</v>
      </c>
      <c r="K2268" s="187">
        <v>182</v>
      </c>
      <c r="L2268" s="187">
        <f>J2268*K2268*3.14/4</f>
        <v>22573.46</v>
      </c>
      <c r="M2268" s="187">
        <v>17</v>
      </c>
      <c r="N2268" s="187"/>
      <c r="O2268" s="202" t="s">
        <v>523</v>
      </c>
      <c r="Q2268" s="187">
        <v>7</v>
      </c>
    </row>
    <row r="2269" spans="1:17">
      <c r="A2269" s="243">
        <v>144</v>
      </c>
      <c r="B2269" s="243" t="s">
        <v>1100</v>
      </c>
      <c r="C2269" s="243" t="s">
        <v>1104</v>
      </c>
      <c r="D2269" s="243" t="s">
        <v>1106</v>
      </c>
      <c r="E2269" s="243">
        <v>44</v>
      </c>
      <c r="F2269" s="243">
        <v>1</v>
      </c>
      <c r="G2269" s="195" t="s">
        <v>640</v>
      </c>
      <c r="H2269" s="187">
        <v>2</v>
      </c>
      <c r="I2269" s="201" t="s">
        <v>692</v>
      </c>
      <c r="J2269" s="187">
        <v>158</v>
      </c>
      <c r="K2269" s="187">
        <v>182</v>
      </c>
      <c r="L2269" s="187">
        <f>J2269*K2269*3.14/4</f>
        <v>22573.46</v>
      </c>
      <c r="M2269" s="187">
        <v>17</v>
      </c>
      <c r="N2269" s="187"/>
      <c r="O2269" s="202" t="s">
        <v>648</v>
      </c>
      <c r="Q2269" s="187">
        <v>1</v>
      </c>
    </row>
    <row r="2270" spans="1:17">
      <c r="A2270" s="243">
        <v>144</v>
      </c>
      <c r="B2270" s="243" t="s">
        <v>1100</v>
      </c>
      <c r="C2270" s="243" t="s">
        <v>1104</v>
      </c>
      <c r="D2270" s="243" t="s">
        <v>1106</v>
      </c>
      <c r="E2270" s="243">
        <v>44</v>
      </c>
      <c r="F2270" s="243">
        <v>1</v>
      </c>
      <c r="G2270" s="195" t="s">
        <v>640</v>
      </c>
      <c r="H2270" s="187">
        <v>2</v>
      </c>
      <c r="I2270" s="201" t="s">
        <v>692</v>
      </c>
      <c r="J2270" s="187">
        <v>158</v>
      </c>
      <c r="K2270" s="187">
        <v>182</v>
      </c>
      <c r="L2270" s="187">
        <f>J2270*K2270*3.14/4</f>
        <v>22573.46</v>
      </c>
      <c r="M2270" s="187">
        <v>17</v>
      </c>
      <c r="N2270" s="187"/>
      <c r="O2270" s="202" t="s">
        <v>642</v>
      </c>
      <c r="Q2270" s="187">
        <v>10</v>
      </c>
    </row>
    <row r="2271" spans="1:17">
      <c r="A2271" s="243">
        <v>144</v>
      </c>
      <c r="B2271" s="243" t="s">
        <v>1100</v>
      </c>
      <c r="C2271" s="243" t="s">
        <v>1104</v>
      </c>
      <c r="D2271" s="243" t="s">
        <v>1106</v>
      </c>
      <c r="E2271" s="243">
        <v>44</v>
      </c>
      <c r="F2271" s="243">
        <v>1</v>
      </c>
      <c r="G2271" s="195" t="s">
        <v>640</v>
      </c>
      <c r="H2271" s="187">
        <v>1</v>
      </c>
      <c r="I2271" s="201" t="s">
        <v>71</v>
      </c>
      <c r="J2271" s="187"/>
      <c r="K2271" s="187"/>
      <c r="L2271" s="187"/>
      <c r="M2271" s="187">
        <v>17</v>
      </c>
      <c r="N2271" s="187"/>
      <c r="O2271" s="202" t="s">
        <v>681</v>
      </c>
      <c r="Q2271" s="187">
        <v>2</v>
      </c>
    </row>
    <row r="2272" spans="1:17">
      <c r="A2272" s="243">
        <v>144</v>
      </c>
      <c r="B2272" s="243" t="s">
        <v>1100</v>
      </c>
      <c r="C2272" s="243" t="s">
        <v>1104</v>
      </c>
      <c r="D2272" s="243" t="s">
        <v>1106</v>
      </c>
      <c r="E2272" s="243">
        <v>44</v>
      </c>
      <c r="F2272" s="243">
        <v>1</v>
      </c>
      <c r="G2272" s="195" t="s">
        <v>640</v>
      </c>
      <c r="H2272" s="187">
        <v>1</v>
      </c>
      <c r="I2272" s="201" t="s">
        <v>71</v>
      </c>
      <c r="J2272" s="187"/>
      <c r="K2272" s="187"/>
      <c r="L2272" s="187"/>
      <c r="M2272" s="187">
        <v>17</v>
      </c>
      <c r="N2272" s="187"/>
      <c r="O2272" s="202" t="s">
        <v>445</v>
      </c>
      <c r="Q2272" s="187">
        <v>2</v>
      </c>
    </row>
    <row r="2273" spans="1:17">
      <c r="A2273" s="243">
        <v>144</v>
      </c>
      <c r="B2273" s="243" t="s">
        <v>1100</v>
      </c>
      <c r="C2273" s="243" t="s">
        <v>1104</v>
      </c>
      <c r="D2273" s="243" t="s">
        <v>1106</v>
      </c>
      <c r="E2273" s="243">
        <v>44</v>
      </c>
      <c r="F2273" s="243">
        <v>1</v>
      </c>
      <c r="G2273" s="195" t="s">
        <v>640</v>
      </c>
      <c r="H2273" s="187">
        <v>1</v>
      </c>
      <c r="I2273" s="201" t="s">
        <v>71</v>
      </c>
      <c r="J2273" s="187"/>
      <c r="K2273" s="187"/>
      <c r="L2273" s="187"/>
      <c r="M2273" s="187">
        <v>17</v>
      </c>
      <c r="N2273" s="187"/>
      <c r="O2273" s="202" t="s">
        <v>702</v>
      </c>
      <c r="Q2273" s="187">
        <v>1</v>
      </c>
    </row>
    <row r="2274" spans="1:17">
      <c r="A2274" s="243">
        <v>144</v>
      </c>
      <c r="B2274" s="243" t="s">
        <v>1100</v>
      </c>
      <c r="C2274" s="243" t="s">
        <v>1104</v>
      </c>
      <c r="D2274" s="243" t="s">
        <v>1106</v>
      </c>
      <c r="E2274" s="243">
        <v>44</v>
      </c>
      <c r="F2274" s="243">
        <v>1</v>
      </c>
      <c r="G2274" s="195" t="s">
        <v>640</v>
      </c>
      <c r="H2274" s="187">
        <v>1</v>
      </c>
      <c r="I2274" s="201" t="s">
        <v>71</v>
      </c>
      <c r="J2274" s="187"/>
      <c r="K2274" s="187"/>
      <c r="L2274" s="187"/>
      <c r="M2274" s="187">
        <v>17</v>
      </c>
      <c r="N2274" s="187"/>
      <c r="O2274" s="202" t="s">
        <v>705</v>
      </c>
      <c r="Q2274" s="187">
        <v>1</v>
      </c>
    </row>
    <row r="2275" spans="1:17">
      <c r="A2275" s="243">
        <v>144</v>
      </c>
      <c r="B2275" s="243" t="s">
        <v>1100</v>
      </c>
      <c r="C2275" s="243" t="s">
        <v>1104</v>
      </c>
      <c r="D2275" s="243" t="s">
        <v>1106</v>
      </c>
      <c r="E2275" s="243">
        <v>44</v>
      </c>
      <c r="F2275" s="243">
        <v>1</v>
      </c>
      <c r="G2275" s="195" t="s">
        <v>640</v>
      </c>
      <c r="H2275" s="187">
        <v>2</v>
      </c>
      <c r="I2275" s="201" t="s">
        <v>692</v>
      </c>
      <c r="J2275" s="187">
        <v>160</v>
      </c>
      <c r="K2275" s="187">
        <v>80</v>
      </c>
      <c r="L2275" s="187">
        <f>J2275*K2275*3.14/4</f>
        <v>10048</v>
      </c>
      <c r="M2275" s="187">
        <v>18</v>
      </c>
      <c r="N2275" s="187"/>
      <c r="O2275" s="203" t="s">
        <v>706</v>
      </c>
      <c r="Q2275" s="187">
        <v>6</v>
      </c>
    </row>
    <row r="2276" spans="1:17">
      <c r="A2276" s="243">
        <v>144</v>
      </c>
      <c r="B2276" s="243" t="s">
        <v>1100</v>
      </c>
      <c r="C2276" s="243" t="s">
        <v>1104</v>
      </c>
      <c r="D2276" s="243" t="s">
        <v>1106</v>
      </c>
      <c r="E2276" s="243">
        <v>44</v>
      </c>
      <c r="F2276" s="243">
        <v>1</v>
      </c>
      <c r="G2276" s="195" t="s">
        <v>640</v>
      </c>
      <c r="H2276" s="187">
        <v>2</v>
      </c>
      <c r="I2276" s="201" t="s">
        <v>692</v>
      </c>
      <c r="J2276" s="187">
        <v>160</v>
      </c>
      <c r="K2276" s="187">
        <v>80</v>
      </c>
      <c r="L2276" s="187">
        <f>J2276*K2276*3.14/4</f>
        <v>10048</v>
      </c>
      <c r="M2276" s="187">
        <v>18</v>
      </c>
      <c r="N2276" s="187"/>
      <c r="O2276" s="202" t="s">
        <v>664</v>
      </c>
      <c r="Q2276" s="187">
        <v>8</v>
      </c>
    </row>
    <row r="2277" spans="1:17">
      <c r="A2277" s="243">
        <v>144</v>
      </c>
      <c r="B2277" s="243" t="s">
        <v>1100</v>
      </c>
      <c r="C2277" s="243" t="s">
        <v>1104</v>
      </c>
      <c r="D2277" s="243" t="s">
        <v>1106</v>
      </c>
      <c r="E2277" s="243">
        <v>44</v>
      </c>
      <c r="F2277" s="243">
        <v>1</v>
      </c>
      <c r="G2277" s="195" t="s">
        <v>640</v>
      </c>
      <c r="H2277" s="187">
        <v>2</v>
      </c>
      <c r="I2277" s="201" t="s">
        <v>692</v>
      </c>
      <c r="J2277" s="187">
        <v>160</v>
      </c>
      <c r="K2277" s="187">
        <v>80</v>
      </c>
      <c r="L2277" s="187">
        <f>J2277*K2277*3.14/4</f>
        <v>10048</v>
      </c>
      <c r="M2277" s="187">
        <v>18</v>
      </c>
      <c r="N2277" s="187"/>
      <c r="O2277" s="202" t="s">
        <v>642</v>
      </c>
      <c r="Q2277" s="187">
        <v>20</v>
      </c>
    </row>
    <row r="2278" spans="1:17">
      <c r="A2278" s="243">
        <v>144</v>
      </c>
      <c r="B2278" s="243" t="s">
        <v>1100</v>
      </c>
      <c r="C2278" s="243" t="s">
        <v>1104</v>
      </c>
      <c r="D2278" s="243" t="s">
        <v>1106</v>
      </c>
      <c r="E2278" s="243">
        <v>44</v>
      </c>
      <c r="F2278" s="243">
        <v>1</v>
      </c>
      <c r="G2278" s="195" t="s">
        <v>640</v>
      </c>
      <c r="H2278" s="187">
        <v>1</v>
      </c>
      <c r="I2278" s="201" t="s">
        <v>71</v>
      </c>
      <c r="J2278" s="187"/>
      <c r="K2278" s="187"/>
      <c r="L2278" s="187"/>
      <c r="M2278" s="187">
        <v>18</v>
      </c>
      <c r="N2278" s="187"/>
      <c r="O2278" s="202" t="s">
        <v>664</v>
      </c>
      <c r="Q2278" s="187">
        <v>3</v>
      </c>
    </row>
    <row r="2279" spans="1:17">
      <c r="A2279" s="243">
        <v>144</v>
      </c>
      <c r="B2279" s="243" t="s">
        <v>1100</v>
      </c>
      <c r="C2279" s="243" t="s">
        <v>1104</v>
      </c>
      <c r="D2279" s="243" t="s">
        <v>1106</v>
      </c>
      <c r="E2279" s="243">
        <v>44</v>
      </c>
      <c r="F2279" s="243">
        <v>1</v>
      </c>
      <c r="G2279" s="195" t="s">
        <v>640</v>
      </c>
      <c r="H2279" s="187">
        <v>1</v>
      </c>
      <c r="I2279" s="201" t="s">
        <v>71</v>
      </c>
      <c r="J2279" s="187"/>
      <c r="K2279" s="187"/>
      <c r="L2279" s="187"/>
      <c r="M2279" s="187">
        <v>18</v>
      </c>
      <c r="N2279" s="187"/>
      <c r="O2279" s="202" t="s">
        <v>648</v>
      </c>
      <c r="Q2279" s="187">
        <v>1</v>
      </c>
    </row>
    <row r="2280" spans="1:17">
      <c r="A2280" s="243">
        <v>144</v>
      </c>
      <c r="B2280" s="243" t="s">
        <v>1100</v>
      </c>
      <c r="C2280" s="243" t="s">
        <v>1104</v>
      </c>
      <c r="D2280" s="243" t="s">
        <v>1106</v>
      </c>
      <c r="E2280" s="243">
        <v>44</v>
      </c>
      <c r="F2280" s="243">
        <v>1</v>
      </c>
      <c r="G2280" s="195" t="s">
        <v>640</v>
      </c>
      <c r="H2280" s="187">
        <v>1</v>
      </c>
      <c r="I2280" s="201" t="s">
        <v>71</v>
      </c>
      <c r="J2280" s="187"/>
      <c r="K2280" s="187"/>
      <c r="L2280" s="187"/>
      <c r="M2280" s="187">
        <v>18</v>
      </c>
      <c r="N2280" s="187"/>
      <c r="O2280" s="202" t="s">
        <v>61</v>
      </c>
      <c r="Q2280" s="187">
        <v>1</v>
      </c>
    </row>
    <row r="2281" spans="1:17">
      <c r="A2281" s="243">
        <v>144</v>
      </c>
      <c r="B2281" s="243" t="s">
        <v>1100</v>
      </c>
      <c r="C2281" s="243" t="s">
        <v>1104</v>
      </c>
      <c r="D2281" s="243" t="s">
        <v>1106</v>
      </c>
      <c r="E2281" s="243">
        <v>44</v>
      </c>
      <c r="F2281" s="243">
        <v>1</v>
      </c>
      <c r="G2281" s="195" t="s">
        <v>640</v>
      </c>
      <c r="H2281" s="187">
        <v>1</v>
      </c>
      <c r="I2281" s="201" t="s">
        <v>71</v>
      </c>
      <c r="J2281" s="187"/>
      <c r="K2281" s="187"/>
      <c r="L2281" s="187"/>
      <c r="M2281" s="187">
        <v>18</v>
      </c>
      <c r="N2281" s="187"/>
      <c r="O2281" s="202" t="s">
        <v>648</v>
      </c>
      <c r="Q2281" s="187">
        <v>1</v>
      </c>
    </row>
    <row r="2282" spans="1:17">
      <c r="A2282" s="243">
        <v>144</v>
      </c>
      <c r="B2282" s="243" t="s">
        <v>1100</v>
      </c>
      <c r="C2282" s="243" t="s">
        <v>1104</v>
      </c>
      <c r="D2282" s="243" t="s">
        <v>1106</v>
      </c>
      <c r="E2282" s="243">
        <v>44</v>
      </c>
      <c r="F2282" s="243">
        <v>1</v>
      </c>
      <c r="G2282" s="195" t="s">
        <v>640</v>
      </c>
      <c r="H2282" s="187">
        <v>2</v>
      </c>
      <c r="I2282" s="201" t="s">
        <v>692</v>
      </c>
      <c r="J2282" s="187">
        <v>118</v>
      </c>
      <c r="K2282" s="187">
        <v>113</v>
      </c>
      <c r="L2282" s="187">
        <f>J2282*K2282*3.14/4</f>
        <v>10467.19</v>
      </c>
      <c r="M2282" s="187">
        <v>19</v>
      </c>
      <c r="N2282" s="187"/>
      <c r="O2282" s="202" t="s">
        <v>707</v>
      </c>
      <c r="Q2282" s="187">
        <v>1</v>
      </c>
    </row>
    <row r="2283" spans="1:17">
      <c r="A2283" s="243">
        <v>144</v>
      </c>
      <c r="B2283" s="243" t="s">
        <v>1100</v>
      </c>
      <c r="C2283" s="243" t="s">
        <v>1104</v>
      </c>
      <c r="D2283" s="243" t="s">
        <v>1106</v>
      </c>
      <c r="E2283" s="243">
        <v>44</v>
      </c>
      <c r="F2283" s="243">
        <v>1</v>
      </c>
      <c r="G2283" s="195" t="s">
        <v>640</v>
      </c>
      <c r="H2283" s="187">
        <v>2</v>
      </c>
      <c r="I2283" s="201" t="s">
        <v>692</v>
      </c>
      <c r="J2283" s="187">
        <v>118</v>
      </c>
      <c r="K2283" s="187">
        <v>113</v>
      </c>
      <c r="L2283" s="187">
        <f>J2283*K2283*3.14/4</f>
        <v>10467.19</v>
      </c>
      <c r="M2283" s="187">
        <v>19</v>
      </c>
      <c r="N2283" s="187"/>
      <c r="O2283" s="202" t="s">
        <v>548</v>
      </c>
      <c r="Q2283" s="187">
        <v>1</v>
      </c>
    </row>
    <row r="2284" spans="1:17">
      <c r="A2284" s="243">
        <v>144</v>
      </c>
      <c r="B2284" s="243" t="s">
        <v>1100</v>
      </c>
      <c r="C2284" s="243" t="s">
        <v>1104</v>
      </c>
      <c r="D2284" s="243" t="s">
        <v>1106</v>
      </c>
      <c r="E2284" s="243">
        <v>44</v>
      </c>
      <c r="F2284" s="243">
        <v>1</v>
      </c>
      <c r="G2284" s="195" t="s">
        <v>640</v>
      </c>
      <c r="H2284" s="187">
        <v>2</v>
      </c>
      <c r="I2284" s="201" t="s">
        <v>692</v>
      </c>
      <c r="J2284" s="187">
        <v>118</v>
      </c>
      <c r="K2284" s="187">
        <v>113</v>
      </c>
      <c r="L2284" s="187">
        <f>J2284*K2284*3.14/4</f>
        <v>10467.19</v>
      </c>
      <c r="M2284" s="187">
        <v>19</v>
      </c>
      <c r="N2284" s="187"/>
      <c r="O2284" s="202" t="s">
        <v>523</v>
      </c>
      <c r="Q2284" s="187">
        <v>18</v>
      </c>
    </row>
    <row r="2285" spans="1:17">
      <c r="A2285" s="243">
        <v>144</v>
      </c>
      <c r="B2285" s="243" t="s">
        <v>1100</v>
      </c>
      <c r="C2285" s="243" t="s">
        <v>1104</v>
      </c>
      <c r="D2285" s="243" t="s">
        <v>1106</v>
      </c>
      <c r="E2285" s="243">
        <v>44</v>
      </c>
      <c r="F2285" s="243">
        <v>1</v>
      </c>
      <c r="G2285" s="195" t="s">
        <v>640</v>
      </c>
      <c r="H2285" s="187">
        <v>2</v>
      </c>
      <c r="I2285" s="201" t="s">
        <v>692</v>
      </c>
      <c r="J2285" s="187">
        <v>118</v>
      </c>
      <c r="K2285" s="187">
        <v>113</v>
      </c>
      <c r="L2285" s="187">
        <f>J2285*K2285*3.14/4</f>
        <v>10467.19</v>
      </c>
      <c r="M2285" s="187">
        <v>19</v>
      </c>
      <c r="N2285" s="187"/>
      <c r="O2285" s="202" t="s">
        <v>696</v>
      </c>
      <c r="Q2285" s="187">
        <v>27</v>
      </c>
    </row>
    <row r="2286" spans="1:17">
      <c r="A2286" s="243">
        <v>144</v>
      </c>
      <c r="B2286" s="243" t="s">
        <v>1100</v>
      </c>
      <c r="C2286" s="243" t="s">
        <v>1104</v>
      </c>
      <c r="D2286" s="243" t="s">
        <v>1106</v>
      </c>
      <c r="E2286" s="243">
        <v>44</v>
      </c>
      <c r="F2286" s="243">
        <v>1</v>
      </c>
      <c r="G2286" s="195" t="s">
        <v>640</v>
      </c>
      <c r="H2286" s="187">
        <v>2</v>
      </c>
      <c r="I2286" s="201" t="s">
        <v>692</v>
      </c>
      <c r="J2286" s="187">
        <v>118</v>
      </c>
      <c r="K2286" s="187">
        <v>113</v>
      </c>
      <c r="L2286" s="187">
        <f>J2286*K2286*3.14/4</f>
        <v>10467.19</v>
      </c>
      <c r="M2286" s="187">
        <v>19</v>
      </c>
      <c r="N2286" s="187"/>
      <c r="O2286" s="202" t="s">
        <v>708</v>
      </c>
      <c r="Q2286" s="187">
        <v>1</v>
      </c>
    </row>
    <row r="2287" spans="1:17">
      <c r="A2287" s="243">
        <v>144</v>
      </c>
      <c r="B2287" s="243" t="s">
        <v>1100</v>
      </c>
      <c r="C2287" s="243" t="s">
        <v>1104</v>
      </c>
      <c r="D2287" s="243" t="s">
        <v>1106</v>
      </c>
      <c r="E2287" s="243">
        <v>44</v>
      </c>
      <c r="F2287" s="243">
        <v>1</v>
      </c>
      <c r="G2287" s="195" t="s">
        <v>640</v>
      </c>
      <c r="H2287" s="187">
        <v>1</v>
      </c>
      <c r="I2287" s="201" t="s">
        <v>71</v>
      </c>
      <c r="J2287" s="187"/>
      <c r="K2287" s="187"/>
      <c r="L2287" s="187"/>
      <c r="M2287" s="187">
        <v>19</v>
      </c>
      <c r="N2287" s="187"/>
      <c r="O2287" s="202" t="s">
        <v>693</v>
      </c>
      <c r="Q2287" s="187">
        <v>2</v>
      </c>
    </row>
    <row r="2288" spans="1:17">
      <c r="A2288" s="243">
        <v>144</v>
      </c>
      <c r="B2288" s="243" t="s">
        <v>1100</v>
      </c>
      <c r="C2288" s="243" t="s">
        <v>1104</v>
      </c>
      <c r="D2288" s="243" t="s">
        <v>1106</v>
      </c>
      <c r="E2288" s="243">
        <v>44</v>
      </c>
      <c r="F2288" s="243">
        <v>1</v>
      </c>
      <c r="G2288" s="195" t="s">
        <v>640</v>
      </c>
      <c r="H2288" s="187">
        <v>1</v>
      </c>
      <c r="I2288" s="201" t="s">
        <v>71</v>
      </c>
      <c r="J2288" s="187"/>
      <c r="K2288" s="187"/>
      <c r="L2288" s="187"/>
      <c r="M2288" s="187">
        <v>19</v>
      </c>
      <c r="N2288" s="187"/>
      <c r="O2288" s="202" t="s">
        <v>631</v>
      </c>
      <c r="Q2288" s="187">
        <v>2</v>
      </c>
    </row>
    <row r="2289" spans="1:17">
      <c r="A2289" s="243">
        <v>144</v>
      </c>
      <c r="B2289" s="243" t="s">
        <v>1100</v>
      </c>
      <c r="C2289" s="243" t="s">
        <v>1104</v>
      </c>
      <c r="D2289" s="243" t="s">
        <v>1106</v>
      </c>
      <c r="E2289" s="243">
        <v>44</v>
      </c>
      <c r="F2289" s="243">
        <v>1</v>
      </c>
      <c r="G2289" s="195" t="s">
        <v>640</v>
      </c>
      <c r="H2289" s="187">
        <v>1</v>
      </c>
      <c r="I2289" s="201" t="s">
        <v>71</v>
      </c>
      <c r="J2289" s="187"/>
      <c r="K2289" s="187"/>
      <c r="L2289" s="187"/>
      <c r="M2289" s="187">
        <v>19</v>
      </c>
      <c r="N2289" s="187"/>
      <c r="O2289" s="202" t="s">
        <v>548</v>
      </c>
      <c r="Q2289" s="187">
        <v>1</v>
      </c>
    </row>
    <row r="2290" spans="1:17">
      <c r="A2290" s="243">
        <v>144</v>
      </c>
      <c r="B2290" s="243" t="s">
        <v>1100</v>
      </c>
      <c r="C2290" s="243" t="s">
        <v>1104</v>
      </c>
      <c r="D2290" s="243" t="s">
        <v>1106</v>
      </c>
      <c r="E2290" s="243">
        <v>44</v>
      </c>
      <c r="F2290" s="243">
        <v>1</v>
      </c>
      <c r="G2290" s="195" t="s">
        <v>640</v>
      </c>
      <c r="H2290" s="187">
        <v>1</v>
      </c>
      <c r="I2290" s="201" t="s">
        <v>71</v>
      </c>
      <c r="J2290" s="187"/>
      <c r="K2290" s="187"/>
      <c r="L2290" s="187"/>
      <c r="M2290" s="187">
        <v>19</v>
      </c>
      <c r="N2290" s="187"/>
      <c r="O2290" s="202" t="s">
        <v>702</v>
      </c>
      <c r="Q2290" s="187">
        <v>1</v>
      </c>
    </row>
    <row r="2291" spans="1:17">
      <c r="A2291" s="243">
        <v>144</v>
      </c>
      <c r="B2291" s="243" t="s">
        <v>1100</v>
      </c>
      <c r="C2291" s="243" t="s">
        <v>1104</v>
      </c>
      <c r="D2291" s="243" t="s">
        <v>1106</v>
      </c>
      <c r="E2291" s="243">
        <v>44</v>
      </c>
      <c r="F2291" s="243">
        <v>1</v>
      </c>
      <c r="G2291" s="195" t="s">
        <v>640</v>
      </c>
      <c r="H2291" s="187">
        <v>1</v>
      </c>
      <c r="I2291" s="201" t="s">
        <v>71</v>
      </c>
      <c r="J2291" s="187"/>
      <c r="K2291" s="187"/>
      <c r="L2291" s="187"/>
      <c r="M2291" s="187">
        <v>19</v>
      </c>
      <c r="N2291" s="187"/>
      <c r="O2291" s="202" t="s">
        <v>706</v>
      </c>
      <c r="Q2291" s="187">
        <v>1</v>
      </c>
    </row>
    <row r="2292" spans="1:17">
      <c r="A2292" s="243">
        <v>144</v>
      </c>
      <c r="B2292" s="243" t="s">
        <v>1100</v>
      </c>
      <c r="C2292" s="243" t="s">
        <v>1104</v>
      </c>
      <c r="D2292" s="243" t="s">
        <v>1106</v>
      </c>
      <c r="E2292" s="243">
        <v>44</v>
      </c>
      <c r="F2292" s="243">
        <v>1</v>
      </c>
      <c r="G2292" s="195" t="s">
        <v>640</v>
      </c>
      <c r="H2292" s="187">
        <v>2</v>
      </c>
      <c r="I2292" s="201" t="s">
        <v>692</v>
      </c>
      <c r="J2292" s="187">
        <v>150</v>
      </c>
      <c r="K2292" s="187">
        <v>140</v>
      </c>
      <c r="L2292" s="187">
        <f>J2292*K2292*3.14/4</f>
        <v>16485</v>
      </c>
      <c r="M2292" s="187">
        <v>20</v>
      </c>
      <c r="N2292" s="187"/>
      <c r="O2292" s="202" t="s">
        <v>61</v>
      </c>
      <c r="Q2292" s="187"/>
    </row>
    <row r="2293" spans="1:17">
      <c r="A2293" s="243">
        <v>144</v>
      </c>
      <c r="B2293" s="243" t="s">
        <v>1100</v>
      </c>
      <c r="C2293" s="243" t="s">
        <v>1104</v>
      </c>
      <c r="D2293" s="243" t="s">
        <v>1106</v>
      </c>
      <c r="E2293" s="243">
        <v>44</v>
      </c>
      <c r="F2293" s="243">
        <v>1</v>
      </c>
      <c r="G2293" s="195" t="s">
        <v>640</v>
      </c>
      <c r="H2293" s="187">
        <v>2</v>
      </c>
      <c r="I2293" s="201" t="s">
        <v>692</v>
      </c>
      <c r="J2293" s="187">
        <v>150</v>
      </c>
      <c r="K2293" s="187">
        <v>140</v>
      </c>
      <c r="L2293" s="187">
        <f>J2293*K2293*3.14/4</f>
        <v>16485</v>
      </c>
      <c r="M2293" s="187">
        <v>20</v>
      </c>
      <c r="N2293" s="187"/>
      <c r="O2293" s="202" t="s">
        <v>583</v>
      </c>
      <c r="Q2293" s="187">
        <v>1</v>
      </c>
    </row>
    <row r="2294" spans="1:17">
      <c r="A2294" s="243">
        <v>144</v>
      </c>
      <c r="B2294" s="243" t="s">
        <v>1100</v>
      </c>
      <c r="C2294" s="243" t="s">
        <v>1104</v>
      </c>
      <c r="D2294" s="243" t="s">
        <v>1106</v>
      </c>
      <c r="E2294" s="243">
        <v>44</v>
      </c>
      <c r="F2294" s="243">
        <v>1</v>
      </c>
      <c r="G2294" s="195" t="s">
        <v>640</v>
      </c>
      <c r="H2294" s="187">
        <v>2</v>
      </c>
      <c r="I2294" s="201" t="s">
        <v>692</v>
      </c>
      <c r="J2294" s="187">
        <v>150</v>
      </c>
      <c r="K2294" s="187">
        <v>140</v>
      </c>
      <c r="L2294" s="187">
        <f>J2294*K2294*3.14/4</f>
        <v>16485</v>
      </c>
      <c r="M2294" s="187">
        <v>20</v>
      </c>
      <c r="N2294" s="187"/>
      <c r="O2294" s="202" t="s">
        <v>681</v>
      </c>
      <c r="Q2294" s="187">
        <v>1</v>
      </c>
    </row>
    <row r="2295" spans="1:17">
      <c r="A2295" s="243">
        <v>144</v>
      </c>
      <c r="B2295" s="243" t="s">
        <v>1100</v>
      </c>
      <c r="C2295" s="243" t="s">
        <v>1104</v>
      </c>
      <c r="D2295" s="243" t="s">
        <v>1106</v>
      </c>
      <c r="E2295" s="243">
        <v>44</v>
      </c>
      <c r="F2295" s="243">
        <v>1</v>
      </c>
      <c r="G2295" s="195" t="s">
        <v>640</v>
      </c>
      <c r="H2295" s="187">
        <v>2</v>
      </c>
      <c r="I2295" s="201" t="s">
        <v>692</v>
      </c>
      <c r="J2295" s="187">
        <v>150</v>
      </c>
      <c r="K2295" s="187">
        <v>140</v>
      </c>
      <c r="L2295" s="187">
        <f>J2295*K2295*3.14/4</f>
        <v>16485</v>
      </c>
      <c r="M2295" s="187">
        <v>20</v>
      </c>
      <c r="N2295" s="187"/>
      <c r="O2295" s="202" t="s">
        <v>523</v>
      </c>
      <c r="Q2295" s="187">
        <v>5</v>
      </c>
    </row>
    <row r="2296" spans="1:17">
      <c r="A2296" s="243">
        <v>144</v>
      </c>
      <c r="B2296" s="243" t="s">
        <v>1100</v>
      </c>
      <c r="C2296" s="243" t="s">
        <v>1104</v>
      </c>
      <c r="D2296" s="243" t="s">
        <v>1106</v>
      </c>
      <c r="E2296" s="243">
        <v>44</v>
      </c>
      <c r="F2296" s="243">
        <v>1</v>
      </c>
      <c r="G2296" s="195" t="s">
        <v>640</v>
      </c>
      <c r="H2296" s="187">
        <v>1</v>
      </c>
      <c r="I2296" s="201" t="s">
        <v>71</v>
      </c>
      <c r="J2296" s="187"/>
      <c r="K2296" s="187"/>
      <c r="L2296" s="187"/>
      <c r="M2296" s="187">
        <v>20</v>
      </c>
      <c r="N2296" s="187"/>
      <c r="O2296" s="202" t="s">
        <v>631</v>
      </c>
      <c r="Q2296" s="187">
        <v>1</v>
      </c>
    </row>
    <row r="2297" spans="1:17">
      <c r="A2297" s="243">
        <v>144</v>
      </c>
      <c r="B2297" s="243" t="s">
        <v>1100</v>
      </c>
      <c r="C2297" s="243" t="s">
        <v>1104</v>
      </c>
      <c r="D2297" s="243" t="s">
        <v>1106</v>
      </c>
      <c r="E2297" s="243">
        <v>44</v>
      </c>
      <c r="F2297" s="243">
        <v>1</v>
      </c>
      <c r="G2297" s="195" t="s">
        <v>640</v>
      </c>
      <c r="H2297" s="187">
        <v>1</v>
      </c>
      <c r="I2297" s="201" t="s">
        <v>71</v>
      </c>
      <c r="J2297" s="187"/>
      <c r="K2297" s="187"/>
      <c r="L2297" s="187"/>
      <c r="M2297" s="187">
        <v>20</v>
      </c>
      <c r="N2297" s="187"/>
      <c r="O2297" s="202" t="s">
        <v>693</v>
      </c>
      <c r="Q2297" s="187">
        <v>2</v>
      </c>
    </row>
    <row r="2298" spans="1:17">
      <c r="A2298" s="243">
        <v>144</v>
      </c>
      <c r="B2298" s="243" t="s">
        <v>1100</v>
      </c>
      <c r="C2298" s="243" t="s">
        <v>1104</v>
      </c>
      <c r="D2298" s="243" t="s">
        <v>1106</v>
      </c>
      <c r="E2298" s="243">
        <v>44</v>
      </c>
      <c r="F2298" s="243">
        <v>1</v>
      </c>
      <c r="G2298" s="195" t="s">
        <v>640</v>
      </c>
      <c r="H2298" s="187">
        <v>1</v>
      </c>
      <c r="I2298" s="201" t="s">
        <v>71</v>
      </c>
      <c r="J2298" s="187"/>
      <c r="K2298" s="187"/>
      <c r="L2298" s="187"/>
      <c r="M2298" s="187">
        <v>20</v>
      </c>
      <c r="N2298" s="187"/>
      <c r="O2298" s="202" t="s">
        <v>702</v>
      </c>
      <c r="Q2298" s="187">
        <v>3</v>
      </c>
    </row>
    <row r="2299" spans="1:17">
      <c r="A2299" s="243">
        <v>144</v>
      </c>
      <c r="B2299" s="243" t="s">
        <v>1100</v>
      </c>
      <c r="C2299" s="243" t="s">
        <v>1104</v>
      </c>
      <c r="D2299" s="243" t="s">
        <v>1106</v>
      </c>
      <c r="E2299" s="243">
        <v>44</v>
      </c>
      <c r="F2299" s="243">
        <v>1</v>
      </c>
      <c r="G2299" s="195" t="s">
        <v>640</v>
      </c>
      <c r="H2299" s="187">
        <v>2</v>
      </c>
      <c r="I2299" s="201" t="s">
        <v>692</v>
      </c>
      <c r="J2299" s="187">
        <v>85</v>
      </c>
      <c r="K2299" s="187">
        <v>68</v>
      </c>
      <c r="L2299" s="187">
        <f>J2299*K2299*3.14/4</f>
        <v>4537.3</v>
      </c>
      <c r="M2299" s="187">
        <v>21</v>
      </c>
      <c r="N2299" s="187"/>
      <c r="O2299" s="202" t="s">
        <v>648</v>
      </c>
      <c r="Q2299" s="187">
        <v>1</v>
      </c>
    </row>
    <row r="2300" spans="1:17">
      <c r="A2300" s="243">
        <v>144</v>
      </c>
      <c r="B2300" s="243" t="s">
        <v>1100</v>
      </c>
      <c r="C2300" s="243" t="s">
        <v>1104</v>
      </c>
      <c r="D2300" s="243" t="s">
        <v>1106</v>
      </c>
      <c r="E2300" s="243">
        <v>44</v>
      </c>
      <c r="F2300" s="243">
        <v>1</v>
      </c>
      <c r="G2300" s="195" t="s">
        <v>640</v>
      </c>
      <c r="H2300" s="187">
        <v>1</v>
      </c>
      <c r="I2300" s="201" t="s">
        <v>71</v>
      </c>
      <c r="J2300" s="187"/>
      <c r="K2300" s="187"/>
      <c r="L2300" s="187"/>
      <c r="M2300" s="187">
        <v>21</v>
      </c>
      <c r="N2300" s="187"/>
      <c r="O2300" s="202" t="s">
        <v>664</v>
      </c>
      <c r="Q2300" s="187">
        <v>3</v>
      </c>
    </row>
    <row r="2301" spans="1:17">
      <c r="A2301" s="243">
        <v>144</v>
      </c>
      <c r="B2301" s="243" t="s">
        <v>1100</v>
      </c>
      <c r="C2301" s="243" t="s">
        <v>1104</v>
      </c>
      <c r="D2301" s="243" t="s">
        <v>1106</v>
      </c>
      <c r="E2301" s="243">
        <v>44</v>
      </c>
      <c r="F2301" s="243">
        <v>1</v>
      </c>
      <c r="G2301" s="195" t="s">
        <v>640</v>
      </c>
      <c r="H2301" s="187">
        <v>1</v>
      </c>
      <c r="I2301" s="201" t="s">
        <v>71</v>
      </c>
      <c r="J2301" s="187"/>
      <c r="K2301" s="187"/>
      <c r="L2301" s="187"/>
      <c r="M2301" s="187">
        <v>21</v>
      </c>
      <c r="N2301" s="187"/>
      <c r="O2301" s="202" t="s">
        <v>702</v>
      </c>
      <c r="Q2301" s="187">
        <v>1</v>
      </c>
    </row>
    <row r="2302" spans="1:17">
      <c r="A2302" s="243">
        <v>144</v>
      </c>
      <c r="B2302" s="243" t="s">
        <v>1100</v>
      </c>
      <c r="C2302" s="243" t="s">
        <v>1104</v>
      </c>
      <c r="D2302" s="243" t="s">
        <v>1106</v>
      </c>
      <c r="E2302" s="243">
        <v>44</v>
      </c>
      <c r="F2302" s="243">
        <v>1</v>
      </c>
      <c r="G2302" s="195" t="s">
        <v>640</v>
      </c>
      <c r="H2302" s="187">
        <v>2</v>
      </c>
      <c r="I2302" s="201" t="s">
        <v>692</v>
      </c>
      <c r="J2302" s="187">
        <v>112</v>
      </c>
      <c r="K2302" s="187">
        <v>93</v>
      </c>
      <c r="L2302" s="187">
        <f>J2302*K2302*3.14/4</f>
        <v>8176.56</v>
      </c>
      <c r="M2302" s="187">
        <v>22</v>
      </c>
      <c r="N2302" s="187"/>
      <c r="O2302" s="202" t="s">
        <v>523</v>
      </c>
      <c r="Q2302" s="187">
        <v>4</v>
      </c>
    </row>
    <row r="2303" spans="1:17">
      <c r="A2303" s="243">
        <v>144</v>
      </c>
      <c r="B2303" s="243" t="s">
        <v>1100</v>
      </c>
      <c r="C2303" s="243" t="s">
        <v>1104</v>
      </c>
      <c r="D2303" s="243" t="s">
        <v>1106</v>
      </c>
      <c r="E2303" s="243">
        <v>44</v>
      </c>
      <c r="F2303" s="243">
        <v>1</v>
      </c>
      <c r="G2303" s="195" t="s">
        <v>640</v>
      </c>
      <c r="H2303" s="187">
        <v>1</v>
      </c>
      <c r="I2303" s="201" t="s">
        <v>71</v>
      </c>
      <c r="J2303" s="187"/>
      <c r="K2303" s="187"/>
      <c r="L2303" s="187"/>
      <c r="M2303" s="187">
        <v>22</v>
      </c>
      <c r="N2303" s="187"/>
      <c r="O2303" s="202" t="s">
        <v>700</v>
      </c>
      <c r="Q2303" s="187">
        <v>5</v>
      </c>
    </row>
    <row r="2304" spans="1:17">
      <c r="A2304" s="243">
        <v>144</v>
      </c>
      <c r="B2304" s="243" t="s">
        <v>1100</v>
      </c>
      <c r="C2304" s="243" t="s">
        <v>1104</v>
      </c>
      <c r="D2304" s="243" t="s">
        <v>1106</v>
      </c>
      <c r="E2304" s="243">
        <v>44</v>
      </c>
      <c r="F2304" s="243">
        <v>1</v>
      </c>
      <c r="G2304" s="195" t="s">
        <v>640</v>
      </c>
      <c r="H2304" s="187">
        <v>2</v>
      </c>
      <c r="I2304" s="201" t="s">
        <v>692</v>
      </c>
      <c r="J2304" s="187">
        <v>240</v>
      </c>
      <c r="K2304" s="187">
        <v>310</v>
      </c>
      <c r="L2304" s="187">
        <f t="shared" ref="L2304:L2311" si="39">J2304*K2304*3.14/4</f>
        <v>58404</v>
      </c>
      <c r="M2304" s="187">
        <v>23</v>
      </c>
      <c r="N2304" s="187"/>
      <c r="O2304" s="202" t="s">
        <v>523</v>
      </c>
      <c r="Q2304" s="187">
        <v>3</v>
      </c>
    </row>
    <row r="2305" spans="1:17">
      <c r="A2305" s="243">
        <v>144</v>
      </c>
      <c r="B2305" s="243" t="s">
        <v>1100</v>
      </c>
      <c r="C2305" s="243" t="s">
        <v>1104</v>
      </c>
      <c r="D2305" s="243" t="s">
        <v>1106</v>
      </c>
      <c r="E2305" s="243">
        <v>44</v>
      </c>
      <c r="F2305" s="243">
        <v>1</v>
      </c>
      <c r="G2305" s="195" t="s">
        <v>640</v>
      </c>
      <c r="H2305" s="187">
        <v>2</v>
      </c>
      <c r="I2305" s="201" t="s">
        <v>692</v>
      </c>
      <c r="J2305" s="187">
        <v>240</v>
      </c>
      <c r="K2305" s="187">
        <v>310</v>
      </c>
      <c r="L2305" s="187">
        <f t="shared" si="39"/>
        <v>58404</v>
      </c>
      <c r="M2305" s="187">
        <v>23</v>
      </c>
      <c r="N2305" s="187"/>
      <c r="O2305" s="202" t="s">
        <v>166</v>
      </c>
      <c r="Q2305" s="187">
        <v>1</v>
      </c>
    </row>
    <row r="2306" spans="1:17">
      <c r="A2306" s="243">
        <v>144</v>
      </c>
      <c r="B2306" s="243" t="s">
        <v>1100</v>
      </c>
      <c r="C2306" s="243" t="s">
        <v>1104</v>
      </c>
      <c r="D2306" s="243" t="s">
        <v>1106</v>
      </c>
      <c r="E2306" s="243">
        <v>44</v>
      </c>
      <c r="F2306" s="243">
        <v>1</v>
      </c>
      <c r="G2306" s="195" t="s">
        <v>640</v>
      </c>
      <c r="H2306" s="187">
        <v>2</v>
      </c>
      <c r="I2306" s="201" t="s">
        <v>692</v>
      </c>
      <c r="J2306" s="187">
        <v>240</v>
      </c>
      <c r="K2306" s="187">
        <v>310</v>
      </c>
      <c r="L2306" s="187">
        <f t="shared" si="39"/>
        <v>58404</v>
      </c>
      <c r="M2306" s="187">
        <v>23</v>
      </c>
      <c r="N2306" s="187"/>
      <c r="O2306" s="202" t="s">
        <v>648</v>
      </c>
      <c r="Q2306" s="187">
        <v>1</v>
      </c>
    </row>
    <row r="2307" spans="1:17">
      <c r="A2307" s="243">
        <v>144</v>
      </c>
      <c r="B2307" s="243" t="s">
        <v>1100</v>
      </c>
      <c r="C2307" s="243" t="s">
        <v>1104</v>
      </c>
      <c r="D2307" s="243" t="s">
        <v>1106</v>
      </c>
      <c r="E2307" s="243">
        <v>44</v>
      </c>
      <c r="F2307" s="243">
        <v>1</v>
      </c>
      <c r="G2307" s="195" t="s">
        <v>640</v>
      </c>
      <c r="H2307" s="187">
        <v>2</v>
      </c>
      <c r="I2307" s="201" t="s">
        <v>692</v>
      </c>
      <c r="J2307" s="187">
        <v>240</v>
      </c>
      <c r="K2307" s="187">
        <v>310</v>
      </c>
      <c r="L2307" s="187">
        <f t="shared" si="39"/>
        <v>58404</v>
      </c>
      <c r="M2307" s="187">
        <v>23</v>
      </c>
      <c r="N2307" s="187"/>
      <c r="O2307" s="202" t="s">
        <v>693</v>
      </c>
      <c r="Q2307" s="187">
        <v>1</v>
      </c>
    </row>
    <row r="2308" spans="1:17">
      <c r="A2308" s="243">
        <v>144</v>
      </c>
      <c r="B2308" s="243" t="s">
        <v>1100</v>
      </c>
      <c r="C2308" s="243" t="s">
        <v>1104</v>
      </c>
      <c r="D2308" s="243" t="s">
        <v>1106</v>
      </c>
      <c r="E2308" s="243">
        <v>44</v>
      </c>
      <c r="F2308" s="243">
        <v>1</v>
      </c>
      <c r="G2308" s="195" t="s">
        <v>640</v>
      </c>
      <c r="H2308" s="187">
        <v>2</v>
      </c>
      <c r="I2308" s="201" t="s">
        <v>692</v>
      </c>
      <c r="J2308" s="187">
        <v>240</v>
      </c>
      <c r="K2308" s="187">
        <v>310</v>
      </c>
      <c r="L2308" s="187">
        <f t="shared" si="39"/>
        <v>58404</v>
      </c>
      <c r="M2308" s="187">
        <v>23</v>
      </c>
      <c r="N2308" s="187"/>
      <c r="O2308" s="202" t="s">
        <v>525</v>
      </c>
      <c r="Q2308" s="187">
        <v>2</v>
      </c>
    </row>
    <row r="2309" spans="1:17">
      <c r="A2309" s="243">
        <v>144</v>
      </c>
      <c r="B2309" s="243" t="s">
        <v>1100</v>
      </c>
      <c r="C2309" s="243" t="s">
        <v>1104</v>
      </c>
      <c r="D2309" s="243" t="s">
        <v>1106</v>
      </c>
      <c r="E2309" s="243">
        <v>44</v>
      </c>
      <c r="F2309" s="243">
        <v>1</v>
      </c>
      <c r="G2309" s="195" t="s">
        <v>640</v>
      </c>
      <c r="H2309" s="187">
        <v>2</v>
      </c>
      <c r="I2309" s="201" t="s">
        <v>692</v>
      </c>
      <c r="J2309" s="187">
        <v>240</v>
      </c>
      <c r="K2309" s="187">
        <v>310</v>
      </c>
      <c r="L2309" s="187">
        <f t="shared" si="39"/>
        <v>58404</v>
      </c>
      <c r="M2309" s="187">
        <v>23</v>
      </c>
      <c r="N2309" s="187"/>
      <c r="O2309" s="202" t="s">
        <v>706</v>
      </c>
      <c r="Q2309" s="187">
        <v>1</v>
      </c>
    </row>
    <row r="2310" spans="1:17">
      <c r="A2310" s="243">
        <v>144</v>
      </c>
      <c r="B2310" s="243" t="s">
        <v>1100</v>
      </c>
      <c r="C2310" s="243" t="s">
        <v>1104</v>
      </c>
      <c r="D2310" s="243" t="s">
        <v>1106</v>
      </c>
      <c r="E2310" s="243">
        <v>44</v>
      </c>
      <c r="F2310" s="243">
        <v>1</v>
      </c>
      <c r="G2310" s="195" t="s">
        <v>640</v>
      </c>
      <c r="H2310" s="187">
        <v>2</v>
      </c>
      <c r="I2310" s="201" t="s">
        <v>692</v>
      </c>
      <c r="J2310" s="187">
        <v>240</v>
      </c>
      <c r="K2310" s="187">
        <v>310</v>
      </c>
      <c r="L2310" s="187">
        <f t="shared" si="39"/>
        <v>58404</v>
      </c>
      <c r="M2310" s="187">
        <v>23</v>
      </c>
      <c r="N2310" s="187"/>
      <c r="O2310" s="202" t="s">
        <v>548</v>
      </c>
      <c r="Q2310" s="187">
        <v>1</v>
      </c>
    </row>
    <row r="2311" spans="1:17">
      <c r="A2311" s="243">
        <v>144</v>
      </c>
      <c r="B2311" s="243" t="s">
        <v>1100</v>
      </c>
      <c r="C2311" s="243" t="s">
        <v>1104</v>
      </c>
      <c r="D2311" s="243" t="s">
        <v>1106</v>
      </c>
      <c r="E2311" s="243">
        <v>44</v>
      </c>
      <c r="F2311" s="243">
        <v>1</v>
      </c>
      <c r="G2311" s="195" t="s">
        <v>640</v>
      </c>
      <c r="H2311" s="187">
        <v>2</v>
      </c>
      <c r="I2311" s="201" t="s">
        <v>692</v>
      </c>
      <c r="J2311" s="187">
        <v>240</v>
      </c>
      <c r="K2311" s="187">
        <v>310</v>
      </c>
      <c r="L2311" s="187">
        <f t="shared" si="39"/>
        <v>58404</v>
      </c>
      <c r="M2311" s="187">
        <v>23</v>
      </c>
      <c r="N2311" s="187"/>
      <c r="O2311" s="202" t="s">
        <v>593</v>
      </c>
      <c r="Q2311" s="187">
        <v>1</v>
      </c>
    </row>
    <row r="2312" spans="1:17">
      <c r="A2312" s="243">
        <v>144</v>
      </c>
      <c r="B2312" s="243" t="s">
        <v>1100</v>
      </c>
      <c r="C2312" s="243" t="s">
        <v>1104</v>
      </c>
      <c r="D2312" s="243" t="s">
        <v>1106</v>
      </c>
      <c r="E2312" s="243">
        <v>44</v>
      </c>
      <c r="F2312" s="243">
        <v>1</v>
      </c>
      <c r="G2312" s="195" t="s">
        <v>640</v>
      </c>
      <c r="H2312" s="187">
        <v>1</v>
      </c>
      <c r="I2312" s="201" t="s">
        <v>71</v>
      </c>
      <c r="J2312" s="187"/>
      <c r="K2312" s="187"/>
      <c r="L2312" s="187"/>
      <c r="M2312" s="187">
        <v>23</v>
      </c>
      <c r="N2312" s="187"/>
      <c r="O2312" s="202" t="s">
        <v>709</v>
      </c>
      <c r="Q2312" s="187">
        <v>1</v>
      </c>
    </row>
    <row r="2313" spans="1:17">
      <c r="A2313" s="243">
        <v>144</v>
      </c>
      <c r="B2313" s="243" t="s">
        <v>1100</v>
      </c>
      <c r="C2313" s="243" t="s">
        <v>1104</v>
      </c>
      <c r="D2313" s="243" t="s">
        <v>1106</v>
      </c>
      <c r="E2313" s="243">
        <v>44</v>
      </c>
      <c r="F2313" s="243">
        <v>1</v>
      </c>
      <c r="G2313" s="195" t="s">
        <v>640</v>
      </c>
      <c r="H2313" s="187">
        <v>1</v>
      </c>
      <c r="I2313" s="201" t="s">
        <v>71</v>
      </c>
      <c r="J2313" s="187"/>
      <c r="K2313" s="187"/>
      <c r="L2313" s="187"/>
      <c r="M2313" s="187">
        <v>23</v>
      </c>
      <c r="N2313" s="187"/>
      <c r="O2313" s="202" t="s">
        <v>548</v>
      </c>
      <c r="Q2313" s="187">
        <v>1</v>
      </c>
    </row>
    <row r="2314" spans="1:17">
      <c r="A2314" s="243">
        <v>144</v>
      </c>
      <c r="B2314" s="243" t="s">
        <v>1100</v>
      </c>
      <c r="C2314" s="243" t="s">
        <v>1104</v>
      </c>
      <c r="D2314" s="243" t="s">
        <v>1106</v>
      </c>
      <c r="E2314" s="243">
        <v>44</v>
      </c>
      <c r="F2314" s="243">
        <v>1</v>
      </c>
      <c r="G2314" s="195" t="s">
        <v>640</v>
      </c>
      <c r="H2314" s="187">
        <v>1</v>
      </c>
      <c r="I2314" s="201" t="s">
        <v>71</v>
      </c>
      <c r="J2314" s="187"/>
      <c r="K2314" s="187"/>
      <c r="L2314" s="187"/>
      <c r="M2314" s="187">
        <v>23</v>
      </c>
      <c r="N2314" s="187"/>
      <c r="O2314" s="202" t="s">
        <v>710</v>
      </c>
      <c r="Q2314" s="187">
        <v>1</v>
      </c>
    </row>
    <row r="2315" spans="1:17">
      <c r="A2315" s="243">
        <v>144</v>
      </c>
      <c r="B2315" s="243" t="s">
        <v>1100</v>
      </c>
      <c r="C2315" s="243" t="s">
        <v>1104</v>
      </c>
      <c r="D2315" s="243" t="s">
        <v>1106</v>
      </c>
      <c r="E2315" s="243">
        <v>44</v>
      </c>
      <c r="F2315" s="243">
        <v>1</v>
      </c>
      <c r="G2315" s="195" t="s">
        <v>640</v>
      </c>
      <c r="H2315" s="187">
        <v>1</v>
      </c>
      <c r="I2315" s="201" t="s">
        <v>71</v>
      </c>
      <c r="J2315" s="187"/>
      <c r="K2315" s="187"/>
      <c r="L2315" s="187"/>
      <c r="M2315" s="187">
        <v>23</v>
      </c>
      <c r="N2315" s="187"/>
      <c r="O2315" s="202" t="s">
        <v>681</v>
      </c>
      <c r="Q2315" s="187">
        <v>1</v>
      </c>
    </row>
    <row r="2316" spans="1:17">
      <c r="A2316" s="243">
        <v>144</v>
      </c>
      <c r="B2316" s="243" t="s">
        <v>1100</v>
      </c>
      <c r="C2316" s="243" t="s">
        <v>1104</v>
      </c>
      <c r="D2316" s="243" t="s">
        <v>1106</v>
      </c>
      <c r="E2316" s="243">
        <v>44</v>
      </c>
      <c r="F2316" s="243">
        <v>1</v>
      </c>
      <c r="G2316" s="195" t="s">
        <v>640</v>
      </c>
      <c r="H2316" s="187">
        <v>1</v>
      </c>
      <c r="I2316" s="201" t="s">
        <v>71</v>
      </c>
      <c r="J2316" s="187"/>
      <c r="K2316" s="187"/>
      <c r="L2316" s="187"/>
      <c r="M2316" s="187">
        <v>23</v>
      </c>
      <c r="N2316" s="187"/>
      <c r="O2316" s="202" t="s">
        <v>631</v>
      </c>
      <c r="Q2316" s="187">
        <v>1</v>
      </c>
    </row>
    <row r="2317" spans="1:17">
      <c r="A2317" s="243">
        <v>144</v>
      </c>
      <c r="B2317" s="243" t="s">
        <v>1100</v>
      </c>
      <c r="C2317" s="243" t="s">
        <v>1104</v>
      </c>
      <c r="D2317" s="243" t="s">
        <v>1106</v>
      </c>
      <c r="E2317" s="243">
        <v>44</v>
      </c>
      <c r="F2317" s="243">
        <v>1</v>
      </c>
      <c r="G2317" s="195" t="s">
        <v>640</v>
      </c>
      <c r="H2317" s="187">
        <v>2</v>
      </c>
      <c r="I2317" s="201" t="s">
        <v>692</v>
      </c>
      <c r="J2317" s="187">
        <v>100</v>
      </c>
      <c r="K2317" s="187">
        <v>145</v>
      </c>
      <c r="L2317" s="187">
        <f>J2317*K2317*3.14/4</f>
        <v>11382.5</v>
      </c>
      <c r="M2317" s="187">
        <v>24</v>
      </c>
      <c r="N2317" s="187"/>
      <c r="O2317" s="202" t="s">
        <v>523</v>
      </c>
      <c r="Q2317" s="187">
        <v>5</v>
      </c>
    </row>
    <row r="2318" spans="1:17">
      <c r="A2318" s="243">
        <v>144</v>
      </c>
      <c r="B2318" s="243" t="s">
        <v>1100</v>
      </c>
      <c r="C2318" s="243" t="s">
        <v>1104</v>
      </c>
      <c r="D2318" s="243" t="s">
        <v>1106</v>
      </c>
      <c r="E2318" s="243">
        <v>44</v>
      </c>
      <c r="F2318" s="243">
        <v>1</v>
      </c>
      <c r="G2318" s="195" t="s">
        <v>640</v>
      </c>
      <c r="H2318" s="187">
        <v>2</v>
      </c>
      <c r="I2318" s="201" t="s">
        <v>692</v>
      </c>
      <c r="J2318" s="187">
        <v>100</v>
      </c>
      <c r="K2318" s="187">
        <v>145</v>
      </c>
      <c r="L2318" s="187">
        <f>J2318*K2318*3.14/4</f>
        <v>11382.5</v>
      </c>
      <c r="M2318" s="187">
        <v>24</v>
      </c>
      <c r="N2318" s="187"/>
      <c r="O2318" s="202" t="s">
        <v>694</v>
      </c>
      <c r="Q2318" s="187">
        <v>35</v>
      </c>
    </row>
    <row r="2319" spans="1:17">
      <c r="A2319" s="243">
        <v>144</v>
      </c>
      <c r="B2319" s="243" t="s">
        <v>1100</v>
      </c>
      <c r="C2319" s="243" t="s">
        <v>1104</v>
      </c>
      <c r="D2319" s="243" t="s">
        <v>1106</v>
      </c>
      <c r="E2319" s="243">
        <v>44</v>
      </c>
      <c r="F2319" s="243">
        <v>1</v>
      </c>
      <c r="G2319" s="195" t="s">
        <v>640</v>
      </c>
      <c r="H2319" s="187">
        <v>1</v>
      </c>
      <c r="I2319" s="201" t="s">
        <v>71</v>
      </c>
      <c r="J2319" s="187"/>
      <c r="K2319" s="187"/>
      <c r="L2319" s="187"/>
      <c r="M2319" s="187">
        <v>24</v>
      </c>
      <c r="N2319" s="187"/>
      <c r="O2319" s="202" t="s">
        <v>706</v>
      </c>
      <c r="Q2319" s="187">
        <v>3</v>
      </c>
    </row>
    <row r="2320" spans="1:17">
      <c r="A2320" s="243">
        <v>144</v>
      </c>
      <c r="B2320" s="243" t="s">
        <v>1100</v>
      </c>
      <c r="C2320" s="243" t="s">
        <v>1104</v>
      </c>
      <c r="D2320" s="243" t="s">
        <v>1106</v>
      </c>
      <c r="E2320" s="243">
        <v>44</v>
      </c>
      <c r="F2320" s="243">
        <v>1</v>
      </c>
      <c r="G2320" s="195" t="s">
        <v>640</v>
      </c>
      <c r="H2320" s="187">
        <v>2</v>
      </c>
      <c r="I2320" s="201" t="s">
        <v>692</v>
      </c>
      <c r="J2320" s="187">
        <v>100</v>
      </c>
      <c r="K2320" s="187">
        <v>110</v>
      </c>
      <c r="L2320" s="187">
        <f>J2320*K2320*3.14/4</f>
        <v>8635</v>
      </c>
      <c r="M2320" s="187">
        <v>25</v>
      </c>
      <c r="N2320" s="187"/>
      <c r="O2320" s="202" t="s">
        <v>523</v>
      </c>
      <c r="Q2320" s="187">
        <v>25</v>
      </c>
    </row>
    <row r="2321" spans="1:17">
      <c r="A2321" s="243">
        <v>144</v>
      </c>
      <c r="B2321" s="243" t="s">
        <v>1100</v>
      </c>
      <c r="C2321" s="243" t="s">
        <v>1104</v>
      </c>
      <c r="D2321" s="243" t="s">
        <v>1106</v>
      </c>
      <c r="E2321" s="243">
        <v>44</v>
      </c>
      <c r="F2321" s="243">
        <v>1</v>
      </c>
      <c r="G2321" s="195" t="s">
        <v>640</v>
      </c>
      <c r="H2321" s="187">
        <v>2</v>
      </c>
      <c r="I2321" s="201" t="s">
        <v>692</v>
      </c>
      <c r="J2321" s="187">
        <v>100</v>
      </c>
      <c r="K2321" s="187">
        <v>110</v>
      </c>
      <c r="L2321" s="187">
        <f>J2321*K2321*3.14/4</f>
        <v>8635</v>
      </c>
      <c r="M2321" s="187">
        <v>25</v>
      </c>
      <c r="N2321" s="187"/>
      <c r="O2321" s="202" t="s">
        <v>702</v>
      </c>
      <c r="Q2321" s="187">
        <v>7</v>
      </c>
    </row>
    <row r="2322" spans="1:17">
      <c r="A2322" s="243">
        <v>144</v>
      </c>
      <c r="B2322" s="243" t="s">
        <v>1100</v>
      </c>
      <c r="C2322" s="243" t="s">
        <v>1104</v>
      </c>
      <c r="D2322" s="243" t="s">
        <v>1106</v>
      </c>
      <c r="E2322" s="243">
        <v>44</v>
      </c>
      <c r="F2322" s="243">
        <v>1</v>
      </c>
      <c r="G2322" s="195" t="s">
        <v>640</v>
      </c>
      <c r="H2322" s="187">
        <v>1</v>
      </c>
      <c r="I2322" s="201" t="s">
        <v>71</v>
      </c>
      <c r="J2322" s="187"/>
      <c r="K2322" s="187"/>
      <c r="L2322" s="187"/>
      <c r="M2322" s="187">
        <v>25</v>
      </c>
      <c r="N2322" s="187"/>
      <c r="O2322" s="202" t="s">
        <v>526</v>
      </c>
      <c r="Q2322" s="187">
        <v>1</v>
      </c>
    </row>
    <row r="2323" spans="1:17">
      <c r="A2323" s="243">
        <v>144</v>
      </c>
      <c r="B2323" s="243" t="s">
        <v>1100</v>
      </c>
      <c r="C2323" s="243" t="s">
        <v>1104</v>
      </c>
      <c r="D2323" s="243" t="s">
        <v>1106</v>
      </c>
      <c r="E2323" s="243">
        <v>44</v>
      </c>
      <c r="F2323" s="243">
        <v>1</v>
      </c>
      <c r="G2323" s="195" t="s">
        <v>640</v>
      </c>
      <c r="H2323" s="187">
        <v>1</v>
      </c>
      <c r="I2323" s="201" t="s">
        <v>71</v>
      </c>
      <c r="J2323" s="187"/>
      <c r="K2323" s="187"/>
      <c r="L2323" s="187"/>
      <c r="M2323" s="187">
        <v>25</v>
      </c>
      <c r="N2323" s="187"/>
      <c r="O2323" s="202" t="s">
        <v>702</v>
      </c>
      <c r="Q2323" s="187">
        <v>1</v>
      </c>
    </row>
    <row r="2324" spans="1:17" ht="15.75">
      <c r="A2324" s="243">
        <v>145</v>
      </c>
      <c r="B2324" s="243" t="s">
        <v>1100</v>
      </c>
      <c r="C2324" s="243" t="s">
        <v>1104</v>
      </c>
      <c r="D2324" s="243" t="s">
        <v>1106</v>
      </c>
      <c r="E2324" s="243">
        <v>44</v>
      </c>
      <c r="F2324" s="243">
        <v>2</v>
      </c>
      <c r="G2324" s="205" t="s">
        <v>711</v>
      </c>
      <c r="H2324" s="206">
        <v>2</v>
      </c>
      <c r="I2324" s="207" t="s">
        <v>641</v>
      </c>
      <c r="J2324" s="206">
        <v>130</v>
      </c>
      <c r="K2324" s="206">
        <v>630</v>
      </c>
      <c r="L2324" s="206">
        <f t="shared" ref="L2324:L2334" si="40">J2324*K2324*3.14/4</f>
        <v>64291.5</v>
      </c>
      <c r="M2324" s="206">
        <v>1</v>
      </c>
      <c r="N2324" s="204"/>
      <c r="O2324" s="208" t="s">
        <v>653</v>
      </c>
      <c r="Q2324" s="206"/>
    </row>
    <row r="2325" spans="1:17" ht="15.75">
      <c r="A2325" s="243">
        <v>145</v>
      </c>
      <c r="B2325" s="243" t="s">
        <v>1100</v>
      </c>
      <c r="C2325" s="243" t="s">
        <v>1104</v>
      </c>
      <c r="D2325" s="243" t="s">
        <v>1106</v>
      </c>
      <c r="E2325" s="243">
        <v>44</v>
      </c>
      <c r="F2325" s="243">
        <v>2</v>
      </c>
      <c r="G2325" s="205" t="s">
        <v>711</v>
      </c>
      <c r="H2325" s="206">
        <v>2</v>
      </c>
      <c r="I2325" s="209" t="s">
        <v>641</v>
      </c>
      <c r="J2325" s="206">
        <v>130</v>
      </c>
      <c r="K2325" s="206">
        <v>630</v>
      </c>
      <c r="L2325" s="206">
        <f t="shared" si="40"/>
        <v>64291.5</v>
      </c>
      <c r="M2325" s="206">
        <v>1</v>
      </c>
      <c r="N2325" s="204"/>
      <c r="O2325" s="208" t="s">
        <v>712</v>
      </c>
      <c r="Q2325" s="206">
        <v>5</v>
      </c>
    </row>
    <row r="2326" spans="1:17" ht="15.75">
      <c r="A2326" s="243">
        <v>145</v>
      </c>
      <c r="B2326" s="243" t="s">
        <v>1100</v>
      </c>
      <c r="C2326" s="243" t="s">
        <v>1104</v>
      </c>
      <c r="D2326" s="243" t="s">
        <v>1106</v>
      </c>
      <c r="E2326" s="243">
        <v>44</v>
      </c>
      <c r="F2326" s="243">
        <v>2</v>
      </c>
      <c r="G2326" s="205" t="s">
        <v>711</v>
      </c>
      <c r="H2326" s="206">
        <v>2</v>
      </c>
      <c r="I2326" s="209" t="s">
        <v>641</v>
      </c>
      <c r="J2326" s="206">
        <v>130</v>
      </c>
      <c r="K2326" s="206">
        <v>630</v>
      </c>
      <c r="L2326" s="206">
        <f t="shared" si="40"/>
        <v>64291.5</v>
      </c>
      <c r="M2326" s="206">
        <v>1</v>
      </c>
      <c r="N2326" s="204"/>
      <c r="O2326" s="208" t="s">
        <v>713</v>
      </c>
      <c r="Q2326" s="206">
        <v>2</v>
      </c>
    </row>
    <row r="2327" spans="1:17" ht="15.75">
      <c r="A2327" s="243">
        <v>145</v>
      </c>
      <c r="B2327" s="243" t="s">
        <v>1100</v>
      </c>
      <c r="C2327" s="243" t="s">
        <v>1104</v>
      </c>
      <c r="D2327" s="243" t="s">
        <v>1106</v>
      </c>
      <c r="E2327" s="243">
        <v>44</v>
      </c>
      <c r="F2327" s="243">
        <v>2</v>
      </c>
      <c r="G2327" s="205" t="s">
        <v>711</v>
      </c>
      <c r="H2327" s="206">
        <v>2</v>
      </c>
      <c r="I2327" s="209" t="s">
        <v>641</v>
      </c>
      <c r="J2327" s="206">
        <v>130</v>
      </c>
      <c r="K2327" s="206">
        <v>630</v>
      </c>
      <c r="L2327" s="206">
        <f t="shared" si="40"/>
        <v>64291.5</v>
      </c>
      <c r="M2327" s="206">
        <v>1</v>
      </c>
      <c r="N2327" s="204"/>
      <c r="O2327" s="208" t="s">
        <v>659</v>
      </c>
      <c r="Q2327" s="206">
        <v>2</v>
      </c>
    </row>
    <row r="2328" spans="1:17" ht="15.75">
      <c r="A2328" s="243">
        <v>145</v>
      </c>
      <c r="B2328" s="243" t="s">
        <v>1100</v>
      </c>
      <c r="C2328" s="243" t="s">
        <v>1104</v>
      </c>
      <c r="D2328" s="243" t="s">
        <v>1106</v>
      </c>
      <c r="E2328" s="243">
        <v>44</v>
      </c>
      <c r="F2328" s="243">
        <v>2</v>
      </c>
      <c r="G2328" s="205" t="s">
        <v>711</v>
      </c>
      <c r="H2328" s="206">
        <v>2</v>
      </c>
      <c r="I2328" s="209" t="s">
        <v>641</v>
      </c>
      <c r="J2328" s="206">
        <v>130</v>
      </c>
      <c r="K2328" s="206">
        <v>630</v>
      </c>
      <c r="L2328" s="206">
        <f t="shared" si="40"/>
        <v>64291.5</v>
      </c>
      <c r="M2328" s="206">
        <v>1</v>
      </c>
      <c r="N2328" s="204"/>
      <c r="O2328" s="208" t="s">
        <v>661</v>
      </c>
      <c r="Q2328" s="206">
        <v>1</v>
      </c>
    </row>
    <row r="2329" spans="1:17" ht="15.75">
      <c r="A2329" s="243">
        <v>145</v>
      </c>
      <c r="B2329" s="243" t="s">
        <v>1100</v>
      </c>
      <c r="C2329" s="243" t="s">
        <v>1104</v>
      </c>
      <c r="D2329" s="243" t="s">
        <v>1106</v>
      </c>
      <c r="E2329" s="243">
        <v>44</v>
      </c>
      <c r="F2329" s="243">
        <v>2</v>
      </c>
      <c r="G2329" s="205" t="s">
        <v>711</v>
      </c>
      <c r="H2329" s="206">
        <v>2</v>
      </c>
      <c r="I2329" s="209" t="s">
        <v>641</v>
      </c>
      <c r="J2329" s="206">
        <v>130</v>
      </c>
      <c r="K2329" s="206">
        <v>630</v>
      </c>
      <c r="L2329" s="206">
        <f t="shared" si="40"/>
        <v>64291.5</v>
      </c>
      <c r="M2329" s="206">
        <v>1</v>
      </c>
      <c r="N2329" s="204"/>
      <c r="O2329" s="208" t="s">
        <v>686</v>
      </c>
      <c r="Q2329" s="206">
        <v>4</v>
      </c>
    </row>
    <row r="2330" spans="1:17" ht="15.75">
      <c r="A2330" s="243">
        <v>145</v>
      </c>
      <c r="B2330" s="243" t="s">
        <v>1100</v>
      </c>
      <c r="C2330" s="243" t="s">
        <v>1104</v>
      </c>
      <c r="D2330" s="243" t="s">
        <v>1106</v>
      </c>
      <c r="E2330" s="243">
        <v>44</v>
      </c>
      <c r="F2330" s="243">
        <v>2</v>
      </c>
      <c r="G2330" s="205" t="s">
        <v>711</v>
      </c>
      <c r="H2330" s="206">
        <v>2</v>
      </c>
      <c r="I2330" s="209" t="s">
        <v>641</v>
      </c>
      <c r="J2330" s="206">
        <v>130</v>
      </c>
      <c r="K2330" s="206">
        <v>630</v>
      </c>
      <c r="L2330" s="206">
        <f t="shared" si="40"/>
        <v>64291.5</v>
      </c>
      <c r="M2330" s="206">
        <v>1</v>
      </c>
      <c r="N2330" s="204"/>
      <c r="O2330" s="208" t="s">
        <v>643</v>
      </c>
      <c r="Q2330" s="206">
        <v>5</v>
      </c>
    </row>
    <row r="2331" spans="1:17" ht="15.75">
      <c r="A2331" s="243">
        <v>145</v>
      </c>
      <c r="B2331" s="243" t="s">
        <v>1100</v>
      </c>
      <c r="C2331" s="243" t="s">
        <v>1104</v>
      </c>
      <c r="D2331" s="243" t="s">
        <v>1106</v>
      </c>
      <c r="E2331" s="243">
        <v>44</v>
      </c>
      <c r="F2331" s="243">
        <v>2</v>
      </c>
      <c r="G2331" s="205" t="s">
        <v>711</v>
      </c>
      <c r="H2331" s="206">
        <v>2</v>
      </c>
      <c r="I2331" s="209" t="s">
        <v>641</v>
      </c>
      <c r="J2331" s="206">
        <v>130</v>
      </c>
      <c r="K2331" s="206">
        <v>630</v>
      </c>
      <c r="L2331" s="206">
        <f t="shared" si="40"/>
        <v>64291.5</v>
      </c>
      <c r="M2331" s="206">
        <v>1</v>
      </c>
      <c r="N2331" s="204"/>
      <c r="O2331" s="208" t="s">
        <v>631</v>
      </c>
      <c r="Q2331" s="206">
        <v>1</v>
      </c>
    </row>
    <row r="2332" spans="1:17" ht="15.75">
      <c r="A2332" s="243">
        <v>145</v>
      </c>
      <c r="B2332" s="243" t="s">
        <v>1100</v>
      </c>
      <c r="C2332" s="243" t="s">
        <v>1104</v>
      </c>
      <c r="D2332" s="243" t="s">
        <v>1106</v>
      </c>
      <c r="E2332" s="243">
        <v>44</v>
      </c>
      <c r="F2332" s="243">
        <v>2</v>
      </c>
      <c r="G2332" s="205" t="s">
        <v>711</v>
      </c>
      <c r="H2332" s="206">
        <v>2</v>
      </c>
      <c r="I2332" s="209" t="s">
        <v>641</v>
      </c>
      <c r="J2332" s="206">
        <v>130</v>
      </c>
      <c r="K2332" s="206">
        <v>630</v>
      </c>
      <c r="L2332" s="206">
        <f t="shared" si="40"/>
        <v>64291.5</v>
      </c>
      <c r="M2332" s="206">
        <v>1</v>
      </c>
      <c r="N2332" s="204"/>
      <c r="O2332" s="208" t="s">
        <v>593</v>
      </c>
      <c r="Q2332" s="206">
        <v>1</v>
      </c>
    </row>
    <row r="2333" spans="1:17" ht="15.75">
      <c r="A2333" s="243">
        <v>145</v>
      </c>
      <c r="B2333" s="243" t="s">
        <v>1100</v>
      </c>
      <c r="C2333" s="243" t="s">
        <v>1104</v>
      </c>
      <c r="D2333" s="243" t="s">
        <v>1106</v>
      </c>
      <c r="E2333" s="243">
        <v>44</v>
      </c>
      <c r="F2333" s="243">
        <v>2</v>
      </c>
      <c r="G2333" s="205" t="s">
        <v>711</v>
      </c>
      <c r="H2333" s="206">
        <v>2</v>
      </c>
      <c r="I2333" s="209" t="s">
        <v>641</v>
      </c>
      <c r="J2333" s="206">
        <v>130</v>
      </c>
      <c r="K2333" s="206">
        <v>630</v>
      </c>
      <c r="L2333" s="206">
        <f t="shared" si="40"/>
        <v>64291.5</v>
      </c>
      <c r="M2333" s="206">
        <v>1</v>
      </c>
      <c r="N2333" s="204"/>
      <c r="O2333" s="208" t="s">
        <v>679</v>
      </c>
      <c r="Q2333" s="206">
        <v>1</v>
      </c>
    </row>
    <row r="2334" spans="1:17" ht="15.75">
      <c r="A2334" s="243">
        <v>145</v>
      </c>
      <c r="B2334" s="243" t="s">
        <v>1100</v>
      </c>
      <c r="C2334" s="243" t="s">
        <v>1104</v>
      </c>
      <c r="D2334" s="243" t="s">
        <v>1106</v>
      </c>
      <c r="E2334" s="243">
        <v>44</v>
      </c>
      <c r="F2334" s="243">
        <v>2</v>
      </c>
      <c r="G2334" s="205" t="s">
        <v>711</v>
      </c>
      <c r="H2334" s="206">
        <v>2</v>
      </c>
      <c r="I2334" s="209" t="s">
        <v>641</v>
      </c>
      <c r="J2334" s="206">
        <v>130</v>
      </c>
      <c r="K2334" s="206">
        <v>630</v>
      </c>
      <c r="L2334" s="206">
        <f t="shared" si="40"/>
        <v>64291.5</v>
      </c>
      <c r="M2334" s="206">
        <v>1</v>
      </c>
      <c r="N2334" s="204"/>
      <c r="O2334" s="208" t="s">
        <v>648</v>
      </c>
      <c r="Q2334" s="206">
        <v>17</v>
      </c>
    </row>
    <row r="2335" spans="1:17" ht="15.75">
      <c r="A2335" s="243">
        <v>145</v>
      </c>
      <c r="B2335" s="243" t="s">
        <v>1100</v>
      </c>
      <c r="C2335" s="243" t="s">
        <v>1104</v>
      </c>
      <c r="D2335" s="243" t="s">
        <v>1106</v>
      </c>
      <c r="E2335" s="243">
        <v>44</v>
      </c>
      <c r="F2335" s="243">
        <v>2</v>
      </c>
      <c r="G2335" s="205" t="s">
        <v>711</v>
      </c>
      <c r="H2335" s="206">
        <v>1</v>
      </c>
      <c r="I2335" s="209" t="s">
        <v>71</v>
      </c>
      <c r="J2335" s="206"/>
      <c r="K2335" s="206"/>
      <c r="L2335" s="206"/>
      <c r="M2335" s="206">
        <v>1</v>
      </c>
      <c r="N2335" s="204"/>
      <c r="O2335" s="208" t="s">
        <v>687</v>
      </c>
      <c r="Q2335" s="206">
        <v>7</v>
      </c>
    </row>
    <row r="2336" spans="1:17" ht="15.75">
      <c r="A2336" s="243">
        <v>145</v>
      </c>
      <c r="B2336" s="243" t="s">
        <v>1100</v>
      </c>
      <c r="C2336" s="243" t="s">
        <v>1104</v>
      </c>
      <c r="D2336" s="243" t="s">
        <v>1106</v>
      </c>
      <c r="E2336" s="243">
        <v>44</v>
      </c>
      <c r="F2336" s="243">
        <v>2</v>
      </c>
      <c r="G2336" s="205" t="s">
        <v>711</v>
      </c>
      <c r="H2336" s="206">
        <v>1</v>
      </c>
      <c r="I2336" s="209" t="s">
        <v>71</v>
      </c>
      <c r="J2336" s="206"/>
      <c r="K2336" s="206"/>
      <c r="L2336" s="206"/>
      <c r="M2336" s="206">
        <v>1</v>
      </c>
      <c r="N2336" s="204"/>
      <c r="O2336" s="208" t="s">
        <v>445</v>
      </c>
      <c r="Q2336" s="206">
        <v>1</v>
      </c>
    </row>
    <row r="2337" spans="1:17" ht="15.75">
      <c r="A2337" s="243">
        <v>145</v>
      </c>
      <c r="B2337" s="243" t="s">
        <v>1100</v>
      </c>
      <c r="C2337" s="243" t="s">
        <v>1104</v>
      </c>
      <c r="D2337" s="243" t="s">
        <v>1106</v>
      </c>
      <c r="E2337" s="243">
        <v>44</v>
      </c>
      <c r="F2337" s="243">
        <v>2</v>
      </c>
      <c r="G2337" s="205" t="s">
        <v>711</v>
      </c>
      <c r="H2337" s="206">
        <v>1</v>
      </c>
      <c r="I2337" s="209" t="s">
        <v>71</v>
      </c>
      <c r="J2337" s="206"/>
      <c r="K2337" s="206"/>
      <c r="L2337" s="206"/>
      <c r="M2337" s="206">
        <v>1</v>
      </c>
      <c r="N2337" s="204"/>
      <c r="O2337" s="208" t="s">
        <v>687</v>
      </c>
      <c r="Q2337" s="206">
        <v>5</v>
      </c>
    </row>
    <row r="2338" spans="1:17" ht="15.75">
      <c r="A2338" s="243">
        <v>145</v>
      </c>
      <c r="B2338" s="243" t="s">
        <v>1100</v>
      </c>
      <c r="C2338" s="243" t="s">
        <v>1104</v>
      </c>
      <c r="D2338" s="243" t="s">
        <v>1106</v>
      </c>
      <c r="E2338" s="243">
        <v>44</v>
      </c>
      <c r="F2338" s="243">
        <v>2</v>
      </c>
      <c r="G2338" s="205" t="s">
        <v>711</v>
      </c>
      <c r="H2338" s="206">
        <v>1</v>
      </c>
      <c r="I2338" s="209" t="s">
        <v>71</v>
      </c>
      <c r="J2338" s="206"/>
      <c r="K2338" s="206"/>
      <c r="L2338" s="206"/>
      <c r="M2338" s="206">
        <v>1</v>
      </c>
      <c r="N2338" s="204"/>
      <c r="O2338" s="208" t="s">
        <v>713</v>
      </c>
      <c r="Q2338" s="206">
        <v>8</v>
      </c>
    </row>
    <row r="2339" spans="1:17" ht="15.75">
      <c r="A2339" s="243">
        <v>145</v>
      </c>
      <c r="B2339" s="243" t="s">
        <v>1100</v>
      </c>
      <c r="C2339" s="243" t="s">
        <v>1104</v>
      </c>
      <c r="D2339" s="243" t="s">
        <v>1106</v>
      </c>
      <c r="E2339" s="243">
        <v>44</v>
      </c>
      <c r="F2339" s="243">
        <v>2</v>
      </c>
      <c r="G2339" s="205" t="s">
        <v>711</v>
      </c>
      <c r="H2339" s="206">
        <v>1</v>
      </c>
      <c r="I2339" s="209" t="s">
        <v>71</v>
      </c>
      <c r="J2339" s="206"/>
      <c r="K2339" s="206"/>
      <c r="L2339" s="206"/>
      <c r="M2339" s="206">
        <v>1</v>
      </c>
      <c r="N2339" s="204"/>
      <c r="O2339" s="208" t="s">
        <v>661</v>
      </c>
      <c r="Q2339" s="206">
        <v>1</v>
      </c>
    </row>
    <row r="2340" spans="1:17" ht="15.75">
      <c r="A2340" s="243">
        <v>145</v>
      </c>
      <c r="B2340" s="243" t="s">
        <v>1100</v>
      </c>
      <c r="C2340" s="243" t="s">
        <v>1104</v>
      </c>
      <c r="D2340" s="243" t="s">
        <v>1106</v>
      </c>
      <c r="E2340" s="243">
        <v>44</v>
      </c>
      <c r="F2340" s="243">
        <v>2</v>
      </c>
      <c r="G2340" s="205" t="s">
        <v>711</v>
      </c>
      <c r="H2340" s="206">
        <v>1</v>
      </c>
      <c r="I2340" s="209" t="s">
        <v>71</v>
      </c>
      <c r="J2340" s="206"/>
      <c r="K2340" s="206"/>
      <c r="L2340" s="206"/>
      <c r="M2340" s="206">
        <v>1</v>
      </c>
      <c r="N2340" s="204"/>
      <c r="O2340" s="208" t="s">
        <v>643</v>
      </c>
      <c r="Q2340" s="206">
        <v>1</v>
      </c>
    </row>
    <row r="2341" spans="1:17" ht="15.75">
      <c r="A2341" s="243">
        <v>145</v>
      </c>
      <c r="B2341" s="243" t="s">
        <v>1100</v>
      </c>
      <c r="C2341" s="243" t="s">
        <v>1104</v>
      </c>
      <c r="D2341" s="243" t="s">
        <v>1106</v>
      </c>
      <c r="E2341" s="243">
        <v>44</v>
      </c>
      <c r="F2341" s="243">
        <v>2</v>
      </c>
      <c r="G2341" s="205" t="s">
        <v>711</v>
      </c>
      <c r="H2341" s="206">
        <v>1</v>
      </c>
      <c r="I2341" s="209" t="s">
        <v>71</v>
      </c>
      <c r="J2341" s="206"/>
      <c r="K2341" s="206"/>
      <c r="L2341" s="206"/>
      <c r="M2341" s="206">
        <v>1</v>
      </c>
      <c r="N2341" s="204"/>
      <c r="O2341" s="208" t="s">
        <v>631</v>
      </c>
      <c r="Q2341" s="206">
        <v>1</v>
      </c>
    </row>
    <row r="2342" spans="1:17" ht="15.75">
      <c r="A2342" s="243">
        <v>145</v>
      </c>
      <c r="B2342" s="243" t="s">
        <v>1100</v>
      </c>
      <c r="C2342" s="243" t="s">
        <v>1104</v>
      </c>
      <c r="D2342" s="243" t="s">
        <v>1106</v>
      </c>
      <c r="E2342" s="243">
        <v>44</v>
      </c>
      <c r="F2342" s="243">
        <v>2</v>
      </c>
      <c r="G2342" s="205" t="s">
        <v>711</v>
      </c>
      <c r="H2342" s="206">
        <v>1</v>
      </c>
      <c r="I2342" s="209" t="s">
        <v>71</v>
      </c>
      <c r="J2342" s="206"/>
      <c r="K2342" s="206"/>
      <c r="L2342" s="206"/>
      <c r="M2342" s="206">
        <v>1</v>
      </c>
      <c r="N2342" s="204"/>
      <c r="O2342" s="208" t="s">
        <v>648</v>
      </c>
      <c r="Q2342" s="206">
        <v>35</v>
      </c>
    </row>
    <row r="2343" spans="1:17" ht="15.75">
      <c r="A2343" s="243">
        <v>145</v>
      </c>
      <c r="B2343" s="243" t="s">
        <v>1100</v>
      </c>
      <c r="C2343" s="243" t="s">
        <v>1104</v>
      </c>
      <c r="D2343" s="243" t="s">
        <v>1106</v>
      </c>
      <c r="E2343" s="243">
        <v>44</v>
      </c>
      <c r="F2343" s="243">
        <v>2</v>
      </c>
      <c r="G2343" s="205" t="s">
        <v>711</v>
      </c>
      <c r="H2343" s="206">
        <v>1</v>
      </c>
      <c r="I2343" s="209" t="s">
        <v>71</v>
      </c>
      <c r="J2343" s="206"/>
      <c r="K2343" s="206"/>
      <c r="L2343" s="206"/>
      <c r="M2343" s="206">
        <v>1</v>
      </c>
      <c r="N2343" s="204"/>
      <c r="O2343" s="208" t="s">
        <v>687</v>
      </c>
      <c r="Q2343" s="206">
        <v>5</v>
      </c>
    </row>
    <row r="2344" spans="1:17" ht="15.75">
      <c r="A2344" s="243">
        <v>145</v>
      </c>
      <c r="B2344" s="243" t="s">
        <v>1100</v>
      </c>
      <c r="C2344" s="243" t="s">
        <v>1104</v>
      </c>
      <c r="D2344" s="243" t="s">
        <v>1106</v>
      </c>
      <c r="E2344" s="243">
        <v>44</v>
      </c>
      <c r="F2344" s="243">
        <v>2</v>
      </c>
      <c r="G2344" s="205" t="s">
        <v>711</v>
      </c>
      <c r="H2344" s="206">
        <v>1</v>
      </c>
      <c r="I2344" s="209" t="s">
        <v>71</v>
      </c>
      <c r="J2344" s="206"/>
      <c r="K2344" s="206"/>
      <c r="L2344" s="206"/>
      <c r="M2344" s="206">
        <v>1</v>
      </c>
      <c r="N2344" s="204"/>
      <c r="O2344" s="208" t="s">
        <v>573</v>
      </c>
      <c r="Q2344" s="206">
        <v>10</v>
      </c>
    </row>
    <row r="2345" spans="1:17" ht="15.75">
      <c r="A2345" s="243">
        <v>145</v>
      </c>
      <c r="B2345" s="243" t="s">
        <v>1100</v>
      </c>
      <c r="C2345" s="243" t="s">
        <v>1104</v>
      </c>
      <c r="D2345" s="243" t="s">
        <v>1106</v>
      </c>
      <c r="E2345" s="243">
        <v>44</v>
      </c>
      <c r="F2345" s="243">
        <v>2</v>
      </c>
      <c r="G2345" s="205" t="s">
        <v>711</v>
      </c>
      <c r="H2345" s="206">
        <v>2</v>
      </c>
      <c r="I2345" s="209" t="s">
        <v>641</v>
      </c>
      <c r="J2345" s="206">
        <v>720</v>
      </c>
      <c r="K2345" s="206">
        <v>650</v>
      </c>
      <c r="L2345" s="206">
        <f t="shared" ref="L2345:L2357" si="41">J2345*K2345*3.14/4</f>
        <v>367380</v>
      </c>
      <c r="M2345" s="206">
        <v>2</v>
      </c>
      <c r="N2345" s="204"/>
      <c r="O2345" s="208" t="s">
        <v>714</v>
      </c>
      <c r="Q2345" s="206">
        <v>18</v>
      </c>
    </row>
    <row r="2346" spans="1:17" ht="15.75">
      <c r="A2346" s="243">
        <v>145</v>
      </c>
      <c r="B2346" s="243" t="s">
        <v>1100</v>
      </c>
      <c r="C2346" s="243" t="s">
        <v>1104</v>
      </c>
      <c r="D2346" s="243" t="s">
        <v>1106</v>
      </c>
      <c r="E2346" s="243">
        <v>44</v>
      </c>
      <c r="F2346" s="243">
        <v>2</v>
      </c>
      <c r="G2346" s="205" t="s">
        <v>711</v>
      </c>
      <c r="H2346" s="206">
        <v>2</v>
      </c>
      <c r="I2346" s="209" t="s">
        <v>641</v>
      </c>
      <c r="J2346" s="206">
        <v>720</v>
      </c>
      <c r="K2346" s="206">
        <v>650</v>
      </c>
      <c r="L2346" s="206">
        <f t="shared" si="41"/>
        <v>367380</v>
      </c>
      <c r="M2346" s="206">
        <v>2</v>
      </c>
      <c r="N2346" s="204"/>
      <c r="O2346" s="208" t="s">
        <v>653</v>
      </c>
      <c r="Q2346" s="206">
        <v>22</v>
      </c>
    </row>
    <row r="2347" spans="1:17" ht="15.75">
      <c r="A2347" s="243">
        <v>145</v>
      </c>
      <c r="B2347" s="243" t="s">
        <v>1100</v>
      </c>
      <c r="C2347" s="243" t="s">
        <v>1104</v>
      </c>
      <c r="D2347" s="243" t="s">
        <v>1106</v>
      </c>
      <c r="E2347" s="243">
        <v>44</v>
      </c>
      <c r="F2347" s="243">
        <v>2</v>
      </c>
      <c r="G2347" s="205" t="s">
        <v>711</v>
      </c>
      <c r="H2347" s="206">
        <v>2</v>
      </c>
      <c r="I2347" s="209" t="s">
        <v>641</v>
      </c>
      <c r="J2347" s="206">
        <v>720</v>
      </c>
      <c r="K2347" s="206">
        <v>650</v>
      </c>
      <c r="L2347" s="206">
        <f t="shared" si="41"/>
        <v>367380</v>
      </c>
      <c r="M2347" s="206">
        <v>2</v>
      </c>
      <c r="N2347" s="204"/>
      <c r="O2347" s="208" t="s">
        <v>713</v>
      </c>
      <c r="Q2347" s="206">
        <v>5</v>
      </c>
    </row>
    <row r="2348" spans="1:17" ht="15.75">
      <c r="A2348" s="243">
        <v>145</v>
      </c>
      <c r="B2348" s="243" t="s">
        <v>1100</v>
      </c>
      <c r="C2348" s="243" t="s">
        <v>1104</v>
      </c>
      <c r="D2348" s="243" t="s">
        <v>1106</v>
      </c>
      <c r="E2348" s="243">
        <v>44</v>
      </c>
      <c r="F2348" s="243">
        <v>2</v>
      </c>
      <c r="G2348" s="205" t="s">
        <v>711</v>
      </c>
      <c r="H2348" s="206">
        <v>2</v>
      </c>
      <c r="I2348" s="209" t="s">
        <v>641</v>
      </c>
      <c r="J2348" s="206">
        <v>720</v>
      </c>
      <c r="K2348" s="206">
        <v>650</v>
      </c>
      <c r="L2348" s="206">
        <f t="shared" si="41"/>
        <v>367380</v>
      </c>
      <c r="M2348" s="206">
        <v>2</v>
      </c>
      <c r="N2348" s="204"/>
      <c r="O2348" s="208" t="s">
        <v>445</v>
      </c>
      <c r="Q2348" s="206">
        <v>2</v>
      </c>
    </row>
    <row r="2349" spans="1:17" ht="15.75">
      <c r="A2349" s="243">
        <v>145</v>
      </c>
      <c r="B2349" s="243" t="s">
        <v>1100</v>
      </c>
      <c r="C2349" s="243" t="s">
        <v>1104</v>
      </c>
      <c r="D2349" s="243" t="s">
        <v>1106</v>
      </c>
      <c r="E2349" s="243">
        <v>44</v>
      </c>
      <c r="F2349" s="243">
        <v>2</v>
      </c>
      <c r="G2349" s="205" t="s">
        <v>711</v>
      </c>
      <c r="H2349" s="206">
        <v>2</v>
      </c>
      <c r="I2349" s="209" t="s">
        <v>641</v>
      </c>
      <c r="J2349" s="206">
        <v>720</v>
      </c>
      <c r="K2349" s="206">
        <v>650</v>
      </c>
      <c r="L2349" s="206">
        <f t="shared" si="41"/>
        <v>367380</v>
      </c>
      <c r="M2349" s="206">
        <v>2</v>
      </c>
      <c r="N2349" s="204"/>
      <c r="O2349" s="208" t="s">
        <v>573</v>
      </c>
      <c r="Q2349" s="206">
        <v>8</v>
      </c>
    </row>
    <row r="2350" spans="1:17" ht="15.75">
      <c r="A2350" s="243">
        <v>145</v>
      </c>
      <c r="B2350" s="243" t="s">
        <v>1100</v>
      </c>
      <c r="C2350" s="243" t="s">
        <v>1104</v>
      </c>
      <c r="D2350" s="243" t="s">
        <v>1106</v>
      </c>
      <c r="E2350" s="243">
        <v>44</v>
      </c>
      <c r="F2350" s="243">
        <v>2</v>
      </c>
      <c r="G2350" s="205" t="s">
        <v>711</v>
      </c>
      <c r="H2350" s="206">
        <v>2</v>
      </c>
      <c r="I2350" s="209" t="s">
        <v>641</v>
      </c>
      <c r="J2350" s="206">
        <v>720</v>
      </c>
      <c r="K2350" s="206">
        <v>650</v>
      </c>
      <c r="L2350" s="206">
        <f t="shared" si="41"/>
        <v>367380</v>
      </c>
      <c r="M2350" s="206">
        <v>2</v>
      </c>
      <c r="N2350" s="204"/>
      <c r="O2350" s="208" t="s">
        <v>662</v>
      </c>
      <c r="Q2350" s="206">
        <v>1</v>
      </c>
    </row>
    <row r="2351" spans="1:17" ht="15.75">
      <c r="A2351" s="243">
        <v>145</v>
      </c>
      <c r="B2351" s="243" t="s">
        <v>1100</v>
      </c>
      <c r="C2351" s="243" t="s">
        <v>1104</v>
      </c>
      <c r="D2351" s="243" t="s">
        <v>1106</v>
      </c>
      <c r="E2351" s="243">
        <v>44</v>
      </c>
      <c r="F2351" s="243">
        <v>2</v>
      </c>
      <c r="G2351" s="205" t="s">
        <v>711</v>
      </c>
      <c r="H2351" s="206">
        <v>2</v>
      </c>
      <c r="I2351" s="209" t="s">
        <v>641</v>
      </c>
      <c r="J2351" s="206">
        <v>720</v>
      </c>
      <c r="K2351" s="206">
        <v>650</v>
      </c>
      <c r="L2351" s="206">
        <f t="shared" si="41"/>
        <v>367380</v>
      </c>
      <c r="M2351" s="206">
        <v>2</v>
      </c>
      <c r="N2351" s="204"/>
      <c r="O2351" s="208" t="s">
        <v>661</v>
      </c>
      <c r="Q2351" s="206">
        <v>1</v>
      </c>
    </row>
    <row r="2352" spans="1:17" ht="15.75">
      <c r="A2352" s="243">
        <v>145</v>
      </c>
      <c r="B2352" s="243" t="s">
        <v>1100</v>
      </c>
      <c r="C2352" s="243" t="s">
        <v>1104</v>
      </c>
      <c r="D2352" s="243" t="s">
        <v>1106</v>
      </c>
      <c r="E2352" s="243">
        <v>44</v>
      </c>
      <c r="F2352" s="243">
        <v>2</v>
      </c>
      <c r="G2352" s="205" t="s">
        <v>711</v>
      </c>
      <c r="H2352" s="206">
        <v>2</v>
      </c>
      <c r="I2352" s="209" t="s">
        <v>641</v>
      </c>
      <c r="J2352" s="206">
        <v>720</v>
      </c>
      <c r="K2352" s="206">
        <v>650</v>
      </c>
      <c r="L2352" s="206">
        <f t="shared" si="41"/>
        <v>367380</v>
      </c>
      <c r="M2352" s="206">
        <v>2</v>
      </c>
      <c r="N2352" s="204"/>
      <c r="O2352" s="208" t="s">
        <v>715</v>
      </c>
      <c r="Q2352" s="206">
        <v>1</v>
      </c>
    </row>
    <row r="2353" spans="1:17" ht="15.75">
      <c r="A2353" s="243">
        <v>145</v>
      </c>
      <c r="B2353" s="243" t="s">
        <v>1100</v>
      </c>
      <c r="C2353" s="243" t="s">
        <v>1104</v>
      </c>
      <c r="D2353" s="243" t="s">
        <v>1106</v>
      </c>
      <c r="E2353" s="243">
        <v>44</v>
      </c>
      <c r="F2353" s="243">
        <v>2</v>
      </c>
      <c r="G2353" s="205" t="s">
        <v>711</v>
      </c>
      <c r="H2353" s="206">
        <v>2</v>
      </c>
      <c r="I2353" s="209" t="s">
        <v>641</v>
      </c>
      <c r="J2353" s="206">
        <v>720</v>
      </c>
      <c r="K2353" s="206">
        <v>650</v>
      </c>
      <c r="L2353" s="206">
        <f t="shared" si="41"/>
        <v>367380</v>
      </c>
      <c r="M2353" s="206">
        <v>2</v>
      </c>
      <c r="N2353" s="204"/>
      <c r="O2353" s="210" t="s">
        <v>688</v>
      </c>
      <c r="Q2353" s="206">
        <v>1</v>
      </c>
    </row>
    <row r="2354" spans="1:17" ht="15.75">
      <c r="A2354" s="243">
        <v>145</v>
      </c>
      <c r="B2354" s="243" t="s">
        <v>1100</v>
      </c>
      <c r="C2354" s="243" t="s">
        <v>1104</v>
      </c>
      <c r="D2354" s="243" t="s">
        <v>1106</v>
      </c>
      <c r="E2354" s="243">
        <v>44</v>
      </c>
      <c r="F2354" s="243">
        <v>2</v>
      </c>
      <c r="G2354" s="205" t="s">
        <v>711</v>
      </c>
      <c r="H2354" s="206">
        <v>2</v>
      </c>
      <c r="I2354" s="209" t="s">
        <v>641</v>
      </c>
      <c r="J2354" s="206">
        <v>720</v>
      </c>
      <c r="K2354" s="206">
        <v>650</v>
      </c>
      <c r="L2354" s="206">
        <f t="shared" si="41"/>
        <v>367380</v>
      </c>
      <c r="M2354" s="206">
        <v>2</v>
      </c>
      <c r="N2354" s="204"/>
      <c r="O2354" s="208" t="s">
        <v>692</v>
      </c>
      <c r="Q2354" s="206">
        <v>3</v>
      </c>
    </row>
    <row r="2355" spans="1:17" ht="15.75">
      <c r="A2355" s="243">
        <v>145</v>
      </c>
      <c r="B2355" s="243" t="s">
        <v>1100</v>
      </c>
      <c r="C2355" s="243" t="s">
        <v>1104</v>
      </c>
      <c r="D2355" s="243" t="s">
        <v>1106</v>
      </c>
      <c r="E2355" s="243">
        <v>44</v>
      </c>
      <c r="F2355" s="243">
        <v>2</v>
      </c>
      <c r="G2355" s="205" t="s">
        <v>711</v>
      </c>
      <c r="H2355" s="206">
        <v>2</v>
      </c>
      <c r="I2355" s="209" t="s">
        <v>641</v>
      </c>
      <c r="J2355" s="206">
        <v>720</v>
      </c>
      <c r="K2355" s="206">
        <v>650</v>
      </c>
      <c r="L2355" s="206">
        <f t="shared" si="41"/>
        <v>367380</v>
      </c>
      <c r="M2355" s="206">
        <v>2</v>
      </c>
      <c r="N2355" s="204"/>
      <c r="O2355" s="208" t="s">
        <v>648</v>
      </c>
      <c r="Q2355" s="206">
        <v>7</v>
      </c>
    </row>
    <row r="2356" spans="1:17" ht="15.75">
      <c r="A2356" s="243">
        <v>145</v>
      </c>
      <c r="B2356" s="243" t="s">
        <v>1100</v>
      </c>
      <c r="C2356" s="243" t="s">
        <v>1104</v>
      </c>
      <c r="D2356" s="243" t="s">
        <v>1106</v>
      </c>
      <c r="E2356" s="243">
        <v>44</v>
      </c>
      <c r="F2356" s="243">
        <v>2</v>
      </c>
      <c r="G2356" s="205" t="s">
        <v>711</v>
      </c>
      <c r="H2356" s="206">
        <v>2</v>
      </c>
      <c r="I2356" s="209" t="s">
        <v>641</v>
      </c>
      <c r="J2356" s="206">
        <v>720</v>
      </c>
      <c r="K2356" s="206">
        <v>650</v>
      </c>
      <c r="L2356" s="206">
        <f t="shared" si="41"/>
        <v>367380</v>
      </c>
      <c r="M2356" s="206">
        <v>2</v>
      </c>
      <c r="N2356" s="204"/>
      <c r="O2356" s="208" t="s">
        <v>684</v>
      </c>
      <c r="Q2356" s="206">
        <v>1</v>
      </c>
    </row>
    <row r="2357" spans="1:17" ht="15.75">
      <c r="A2357" s="243">
        <v>145</v>
      </c>
      <c r="B2357" s="243" t="s">
        <v>1100</v>
      </c>
      <c r="C2357" s="243" t="s">
        <v>1104</v>
      </c>
      <c r="D2357" s="243" t="s">
        <v>1106</v>
      </c>
      <c r="E2357" s="243">
        <v>44</v>
      </c>
      <c r="F2357" s="243">
        <v>2</v>
      </c>
      <c r="G2357" s="205" t="s">
        <v>711</v>
      </c>
      <c r="H2357" s="206">
        <v>2</v>
      </c>
      <c r="I2357" s="209" t="s">
        <v>641</v>
      </c>
      <c r="J2357" s="206">
        <v>720</v>
      </c>
      <c r="K2357" s="206">
        <v>650</v>
      </c>
      <c r="L2357" s="206">
        <f t="shared" si="41"/>
        <v>367380</v>
      </c>
      <c r="M2357" s="206">
        <v>2</v>
      </c>
      <c r="N2357" s="204"/>
      <c r="O2357" s="208" t="s">
        <v>544</v>
      </c>
      <c r="Q2357" s="206">
        <v>1</v>
      </c>
    </row>
    <row r="2358" spans="1:17" ht="15.75">
      <c r="A2358" s="243">
        <v>145</v>
      </c>
      <c r="B2358" s="243" t="s">
        <v>1100</v>
      </c>
      <c r="C2358" s="243" t="s">
        <v>1104</v>
      </c>
      <c r="D2358" s="243" t="s">
        <v>1106</v>
      </c>
      <c r="E2358" s="243">
        <v>44</v>
      </c>
      <c r="F2358" s="243">
        <v>2</v>
      </c>
      <c r="G2358" s="205" t="s">
        <v>711</v>
      </c>
      <c r="H2358" s="206">
        <v>1</v>
      </c>
      <c r="I2358" s="209" t="s">
        <v>71</v>
      </c>
      <c r="J2358" s="206"/>
      <c r="K2358" s="206"/>
      <c r="L2358" s="206"/>
      <c r="M2358" s="206">
        <v>2</v>
      </c>
      <c r="N2358" s="204"/>
      <c r="O2358" s="208" t="s">
        <v>573</v>
      </c>
      <c r="Q2358" s="206">
        <v>55</v>
      </c>
    </row>
    <row r="2359" spans="1:17" ht="15.75">
      <c r="A2359" s="243">
        <v>145</v>
      </c>
      <c r="B2359" s="243" t="s">
        <v>1100</v>
      </c>
      <c r="C2359" s="243" t="s">
        <v>1104</v>
      </c>
      <c r="D2359" s="243" t="s">
        <v>1106</v>
      </c>
      <c r="E2359" s="243">
        <v>44</v>
      </c>
      <c r="F2359" s="243">
        <v>2</v>
      </c>
      <c r="G2359" s="205" t="s">
        <v>711</v>
      </c>
      <c r="H2359" s="206">
        <v>1</v>
      </c>
      <c r="I2359" s="209" t="s">
        <v>71</v>
      </c>
      <c r="J2359" s="206"/>
      <c r="K2359" s="206"/>
      <c r="L2359" s="206"/>
      <c r="M2359" s="206">
        <v>2</v>
      </c>
      <c r="N2359" s="204"/>
      <c r="O2359" s="208" t="s">
        <v>713</v>
      </c>
      <c r="Q2359" s="206">
        <v>25</v>
      </c>
    </row>
    <row r="2360" spans="1:17" ht="15.75">
      <c r="A2360" s="243">
        <v>145</v>
      </c>
      <c r="B2360" s="243" t="s">
        <v>1100</v>
      </c>
      <c r="C2360" s="243" t="s">
        <v>1104</v>
      </c>
      <c r="D2360" s="243" t="s">
        <v>1106</v>
      </c>
      <c r="E2360" s="243">
        <v>44</v>
      </c>
      <c r="F2360" s="243">
        <v>2</v>
      </c>
      <c r="G2360" s="205" t="s">
        <v>711</v>
      </c>
      <c r="H2360" s="206">
        <v>1</v>
      </c>
      <c r="I2360" s="209" t="s">
        <v>71</v>
      </c>
      <c r="J2360" s="206"/>
      <c r="K2360" s="206"/>
      <c r="L2360" s="206"/>
      <c r="M2360" s="206">
        <v>2</v>
      </c>
      <c r="N2360" s="204"/>
      <c r="O2360" s="208" t="s">
        <v>643</v>
      </c>
      <c r="Q2360" s="206">
        <v>1</v>
      </c>
    </row>
    <row r="2361" spans="1:17" ht="15.75">
      <c r="A2361" s="243">
        <v>145</v>
      </c>
      <c r="B2361" s="243" t="s">
        <v>1100</v>
      </c>
      <c r="C2361" s="243" t="s">
        <v>1104</v>
      </c>
      <c r="D2361" s="243" t="s">
        <v>1106</v>
      </c>
      <c r="E2361" s="243">
        <v>44</v>
      </c>
      <c r="F2361" s="243">
        <v>2</v>
      </c>
      <c r="G2361" s="205" t="s">
        <v>711</v>
      </c>
      <c r="H2361" s="206">
        <v>1</v>
      </c>
      <c r="I2361" s="209" t="s">
        <v>71</v>
      </c>
      <c r="J2361" s="206"/>
      <c r="K2361" s="206"/>
      <c r="L2361" s="206"/>
      <c r="M2361" s="206">
        <v>2</v>
      </c>
      <c r="N2361" s="204"/>
      <c r="O2361" s="208" t="s">
        <v>445</v>
      </c>
      <c r="Q2361" s="206">
        <v>1</v>
      </c>
    </row>
    <row r="2362" spans="1:17" ht="15.75">
      <c r="A2362" s="243">
        <v>145</v>
      </c>
      <c r="B2362" s="243" t="s">
        <v>1100</v>
      </c>
      <c r="C2362" s="243" t="s">
        <v>1104</v>
      </c>
      <c r="D2362" s="243" t="s">
        <v>1106</v>
      </c>
      <c r="E2362" s="243">
        <v>44</v>
      </c>
      <c r="F2362" s="243">
        <v>2</v>
      </c>
      <c r="G2362" s="205" t="s">
        <v>711</v>
      </c>
      <c r="H2362" s="206">
        <v>1</v>
      </c>
      <c r="I2362" s="209" t="s">
        <v>71</v>
      </c>
      <c r="J2362" s="206"/>
      <c r="K2362" s="206"/>
      <c r="L2362" s="206"/>
      <c r="M2362" s="206">
        <v>2</v>
      </c>
      <c r="N2362" s="204"/>
      <c r="O2362" s="208" t="s">
        <v>662</v>
      </c>
      <c r="Q2362" s="206">
        <v>4</v>
      </c>
    </row>
    <row r="2363" spans="1:17" ht="15.75">
      <c r="A2363" s="243">
        <v>145</v>
      </c>
      <c r="B2363" s="243" t="s">
        <v>1100</v>
      </c>
      <c r="C2363" s="243" t="s">
        <v>1104</v>
      </c>
      <c r="D2363" s="243" t="s">
        <v>1106</v>
      </c>
      <c r="E2363" s="243">
        <v>44</v>
      </c>
      <c r="F2363" s="243">
        <v>2</v>
      </c>
      <c r="G2363" s="205" t="s">
        <v>711</v>
      </c>
      <c r="H2363" s="206">
        <v>2</v>
      </c>
      <c r="I2363" s="209" t="s">
        <v>641</v>
      </c>
      <c r="J2363" s="206">
        <v>490</v>
      </c>
      <c r="K2363" s="206">
        <v>670</v>
      </c>
      <c r="L2363" s="206">
        <f t="shared" ref="L2363:L2372" si="42">J2363*K2363*3.14/4</f>
        <v>257715.5</v>
      </c>
      <c r="M2363" s="206">
        <v>3</v>
      </c>
      <c r="N2363" s="204"/>
      <c r="O2363" s="208" t="s">
        <v>648</v>
      </c>
      <c r="Q2363" s="206">
        <v>35</v>
      </c>
    </row>
    <row r="2364" spans="1:17" ht="15.75">
      <c r="A2364" s="243">
        <v>145</v>
      </c>
      <c r="B2364" s="243" t="s">
        <v>1100</v>
      </c>
      <c r="C2364" s="243" t="s">
        <v>1104</v>
      </c>
      <c r="D2364" s="243" t="s">
        <v>1106</v>
      </c>
      <c r="E2364" s="243">
        <v>44</v>
      </c>
      <c r="F2364" s="243">
        <v>2</v>
      </c>
      <c r="G2364" s="205" t="s">
        <v>711</v>
      </c>
      <c r="H2364" s="206">
        <v>2</v>
      </c>
      <c r="I2364" s="209" t="s">
        <v>641</v>
      </c>
      <c r="J2364" s="206">
        <v>490</v>
      </c>
      <c r="K2364" s="206">
        <v>670</v>
      </c>
      <c r="L2364" s="206">
        <f t="shared" si="42"/>
        <v>257715.5</v>
      </c>
      <c r="M2364" s="206">
        <v>3</v>
      </c>
      <c r="N2364" s="204"/>
      <c r="O2364" s="208" t="s">
        <v>713</v>
      </c>
      <c r="Q2364" s="206">
        <v>13</v>
      </c>
    </row>
    <row r="2365" spans="1:17" ht="15.75">
      <c r="A2365" s="243">
        <v>145</v>
      </c>
      <c r="B2365" s="243" t="s">
        <v>1100</v>
      </c>
      <c r="C2365" s="243" t="s">
        <v>1104</v>
      </c>
      <c r="D2365" s="243" t="s">
        <v>1106</v>
      </c>
      <c r="E2365" s="243">
        <v>44</v>
      </c>
      <c r="F2365" s="243">
        <v>2</v>
      </c>
      <c r="G2365" s="205" t="s">
        <v>711</v>
      </c>
      <c r="H2365" s="206">
        <v>2</v>
      </c>
      <c r="I2365" s="209" t="s">
        <v>641</v>
      </c>
      <c r="J2365" s="206">
        <v>490</v>
      </c>
      <c r="K2365" s="206">
        <v>670</v>
      </c>
      <c r="L2365" s="206">
        <f t="shared" si="42"/>
        <v>257715.5</v>
      </c>
      <c r="M2365" s="206">
        <v>3</v>
      </c>
      <c r="N2365" s="204"/>
      <c r="O2365" s="208" t="s">
        <v>716</v>
      </c>
      <c r="Q2365" s="206">
        <v>2</v>
      </c>
    </row>
    <row r="2366" spans="1:17" ht="15.75">
      <c r="A2366" s="243">
        <v>145</v>
      </c>
      <c r="B2366" s="243" t="s">
        <v>1100</v>
      </c>
      <c r="C2366" s="243" t="s">
        <v>1104</v>
      </c>
      <c r="D2366" s="243" t="s">
        <v>1106</v>
      </c>
      <c r="E2366" s="243">
        <v>44</v>
      </c>
      <c r="F2366" s="243">
        <v>2</v>
      </c>
      <c r="G2366" s="205" t="s">
        <v>711</v>
      </c>
      <c r="H2366" s="206">
        <v>2</v>
      </c>
      <c r="I2366" s="209" t="s">
        <v>641</v>
      </c>
      <c r="J2366" s="206">
        <v>490</v>
      </c>
      <c r="K2366" s="206">
        <v>670</v>
      </c>
      <c r="L2366" s="206">
        <f t="shared" si="42"/>
        <v>257715.5</v>
      </c>
      <c r="M2366" s="206">
        <v>3</v>
      </c>
      <c r="N2366" s="204"/>
      <c r="O2366" s="208" t="s">
        <v>684</v>
      </c>
      <c r="Q2366" s="206">
        <v>1</v>
      </c>
    </row>
    <row r="2367" spans="1:17" ht="15.75">
      <c r="A2367" s="243">
        <v>145</v>
      </c>
      <c r="B2367" s="243" t="s">
        <v>1100</v>
      </c>
      <c r="C2367" s="243" t="s">
        <v>1104</v>
      </c>
      <c r="D2367" s="243" t="s">
        <v>1106</v>
      </c>
      <c r="E2367" s="243">
        <v>44</v>
      </c>
      <c r="F2367" s="243">
        <v>2</v>
      </c>
      <c r="G2367" s="205" t="s">
        <v>711</v>
      </c>
      <c r="H2367" s="206">
        <v>2</v>
      </c>
      <c r="I2367" s="209" t="s">
        <v>641</v>
      </c>
      <c r="J2367" s="206">
        <v>490</v>
      </c>
      <c r="K2367" s="206">
        <v>670</v>
      </c>
      <c r="L2367" s="206">
        <f t="shared" si="42"/>
        <v>257715.5</v>
      </c>
      <c r="M2367" s="206">
        <v>3</v>
      </c>
      <c r="N2367" s="204"/>
      <c r="O2367" s="208" t="s">
        <v>653</v>
      </c>
      <c r="Q2367" s="206">
        <v>20</v>
      </c>
    </row>
    <row r="2368" spans="1:17" ht="15.75">
      <c r="A2368" s="243">
        <v>145</v>
      </c>
      <c r="B2368" s="243" t="s">
        <v>1100</v>
      </c>
      <c r="C2368" s="243" t="s">
        <v>1104</v>
      </c>
      <c r="D2368" s="243" t="s">
        <v>1106</v>
      </c>
      <c r="E2368" s="243">
        <v>44</v>
      </c>
      <c r="F2368" s="243">
        <v>2</v>
      </c>
      <c r="G2368" s="205" t="s">
        <v>711</v>
      </c>
      <c r="H2368" s="206">
        <v>2</v>
      </c>
      <c r="I2368" s="209" t="s">
        <v>641</v>
      </c>
      <c r="J2368" s="206">
        <v>490</v>
      </c>
      <c r="K2368" s="206">
        <v>670</v>
      </c>
      <c r="L2368" s="206">
        <f t="shared" si="42"/>
        <v>257715.5</v>
      </c>
      <c r="M2368" s="206">
        <v>3</v>
      </c>
      <c r="N2368" s="204"/>
      <c r="O2368" s="208" t="s">
        <v>717</v>
      </c>
      <c r="Q2368" s="206">
        <v>1</v>
      </c>
    </row>
    <row r="2369" spans="1:17" ht="15.75">
      <c r="A2369" s="243">
        <v>145</v>
      </c>
      <c r="B2369" s="243" t="s">
        <v>1100</v>
      </c>
      <c r="C2369" s="243" t="s">
        <v>1104</v>
      </c>
      <c r="D2369" s="243" t="s">
        <v>1106</v>
      </c>
      <c r="E2369" s="243">
        <v>44</v>
      </c>
      <c r="F2369" s="243">
        <v>2</v>
      </c>
      <c r="G2369" s="205" t="s">
        <v>711</v>
      </c>
      <c r="H2369" s="206">
        <v>2</v>
      </c>
      <c r="I2369" s="209" t="s">
        <v>641</v>
      </c>
      <c r="J2369" s="206">
        <v>490</v>
      </c>
      <c r="K2369" s="206">
        <v>670</v>
      </c>
      <c r="L2369" s="206">
        <f t="shared" si="42"/>
        <v>257715.5</v>
      </c>
      <c r="M2369" s="206">
        <v>3</v>
      </c>
      <c r="N2369" s="204"/>
      <c r="O2369" s="208" t="s">
        <v>659</v>
      </c>
      <c r="Q2369" s="206">
        <v>2</v>
      </c>
    </row>
    <row r="2370" spans="1:17" ht="15.75">
      <c r="A2370" s="243">
        <v>145</v>
      </c>
      <c r="B2370" s="243" t="s">
        <v>1100</v>
      </c>
      <c r="C2370" s="243" t="s">
        <v>1104</v>
      </c>
      <c r="D2370" s="243" t="s">
        <v>1106</v>
      </c>
      <c r="E2370" s="243">
        <v>44</v>
      </c>
      <c r="F2370" s="243">
        <v>2</v>
      </c>
      <c r="G2370" s="205" t="s">
        <v>711</v>
      </c>
      <c r="H2370" s="206">
        <v>2</v>
      </c>
      <c r="I2370" s="209" t="s">
        <v>641</v>
      </c>
      <c r="J2370" s="206">
        <v>490</v>
      </c>
      <c r="K2370" s="206">
        <v>670</v>
      </c>
      <c r="L2370" s="206">
        <f t="shared" si="42"/>
        <v>257715.5</v>
      </c>
      <c r="M2370" s="206">
        <v>3</v>
      </c>
      <c r="N2370" s="204"/>
      <c r="O2370" s="208" t="s">
        <v>661</v>
      </c>
      <c r="Q2370" s="206">
        <v>1</v>
      </c>
    </row>
    <row r="2371" spans="1:17" ht="15.75">
      <c r="A2371" s="243">
        <v>145</v>
      </c>
      <c r="B2371" s="243" t="s">
        <v>1100</v>
      </c>
      <c r="C2371" s="243" t="s">
        <v>1104</v>
      </c>
      <c r="D2371" s="243" t="s">
        <v>1106</v>
      </c>
      <c r="E2371" s="243">
        <v>44</v>
      </c>
      <c r="F2371" s="243">
        <v>2</v>
      </c>
      <c r="G2371" s="205" t="s">
        <v>711</v>
      </c>
      <c r="H2371" s="206">
        <v>2</v>
      </c>
      <c r="I2371" s="209" t="s">
        <v>641</v>
      </c>
      <c r="J2371" s="206">
        <v>490</v>
      </c>
      <c r="K2371" s="206">
        <v>670</v>
      </c>
      <c r="L2371" s="206">
        <f t="shared" si="42"/>
        <v>257715.5</v>
      </c>
      <c r="M2371" s="206">
        <v>3</v>
      </c>
      <c r="N2371" s="204"/>
      <c r="O2371" s="208" t="s">
        <v>668</v>
      </c>
      <c r="Q2371" s="206">
        <v>1</v>
      </c>
    </row>
    <row r="2372" spans="1:17" ht="15.75">
      <c r="A2372" s="243">
        <v>145</v>
      </c>
      <c r="B2372" s="243" t="s">
        <v>1100</v>
      </c>
      <c r="C2372" s="243" t="s">
        <v>1104</v>
      </c>
      <c r="D2372" s="243" t="s">
        <v>1106</v>
      </c>
      <c r="E2372" s="243">
        <v>44</v>
      </c>
      <c r="F2372" s="243">
        <v>2</v>
      </c>
      <c r="G2372" s="205" t="s">
        <v>711</v>
      </c>
      <c r="H2372" s="206">
        <v>2</v>
      </c>
      <c r="I2372" s="209" t="s">
        <v>641</v>
      </c>
      <c r="J2372" s="206">
        <v>490</v>
      </c>
      <c r="K2372" s="206">
        <v>670</v>
      </c>
      <c r="L2372" s="206">
        <f t="shared" si="42"/>
        <v>257715.5</v>
      </c>
      <c r="M2372" s="206">
        <v>3</v>
      </c>
      <c r="N2372" s="204"/>
      <c r="O2372" s="208" t="s">
        <v>642</v>
      </c>
      <c r="Q2372" s="206">
        <v>2</v>
      </c>
    </row>
    <row r="2373" spans="1:17" ht="15.75">
      <c r="A2373" s="243">
        <v>145</v>
      </c>
      <c r="B2373" s="243" t="s">
        <v>1100</v>
      </c>
      <c r="C2373" s="243" t="s">
        <v>1104</v>
      </c>
      <c r="D2373" s="243" t="s">
        <v>1106</v>
      </c>
      <c r="E2373" s="243">
        <v>44</v>
      </c>
      <c r="F2373" s="243">
        <v>2</v>
      </c>
      <c r="G2373" s="205" t="s">
        <v>711</v>
      </c>
      <c r="H2373" s="206">
        <v>1</v>
      </c>
      <c r="I2373" s="209" t="s">
        <v>71</v>
      </c>
      <c r="J2373" s="206"/>
      <c r="K2373" s="206"/>
      <c r="L2373" s="206"/>
      <c r="M2373" s="206">
        <v>3</v>
      </c>
      <c r="N2373" s="204"/>
      <c r="O2373" s="208" t="s">
        <v>648</v>
      </c>
      <c r="Q2373" s="206">
        <v>47</v>
      </c>
    </row>
    <row r="2374" spans="1:17" ht="15.75">
      <c r="A2374" s="243">
        <v>145</v>
      </c>
      <c r="B2374" s="243" t="s">
        <v>1100</v>
      </c>
      <c r="C2374" s="243" t="s">
        <v>1104</v>
      </c>
      <c r="D2374" s="243" t="s">
        <v>1106</v>
      </c>
      <c r="E2374" s="243">
        <v>44</v>
      </c>
      <c r="F2374" s="243">
        <v>2</v>
      </c>
      <c r="G2374" s="205" t="s">
        <v>711</v>
      </c>
      <c r="H2374" s="206">
        <v>1</v>
      </c>
      <c r="I2374" s="209" t="s">
        <v>71</v>
      </c>
      <c r="J2374" s="206"/>
      <c r="K2374" s="206"/>
      <c r="L2374" s="206"/>
      <c r="M2374" s="206">
        <v>3</v>
      </c>
      <c r="N2374" s="204"/>
      <c r="O2374" s="208" t="s">
        <v>713</v>
      </c>
      <c r="Q2374" s="206">
        <v>12</v>
      </c>
    </row>
    <row r="2375" spans="1:17" ht="15.75">
      <c r="A2375" s="243">
        <v>145</v>
      </c>
      <c r="B2375" s="243" t="s">
        <v>1100</v>
      </c>
      <c r="C2375" s="243" t="s">
        <v>1104</v>
      </c>
      <c r="D2375" s="243" t="s">
        <v>1106</v>
      </c>
      <c r="E2375" s="243">
        <v>44</v>
      </c>
      <c r="F2375" s="243">
        <v>2</v>
      </c>
      <c r="G2375" s="205" t="s">
        <v>711</v>
      </c>
      <c r="H2375" s="206">
        <v>1</v>
      </c>
      <c r="I2375" s="209" t="s">
        <v>71</v>
      </c>
      <c r="J2375" s="206"/>
      <c r="K2375" s="206"/>
      <c r="L2375" s="206"/>
      <c r="M2375" s="206">
        <v>3</v>
      </c>
      <c r="N2375" s="204"/>
      <c r="O2375" s="208" t="s">
        <v>653</v>
      </c>
      <c r="Q2375" s="206">
        <v>17</v>
      </c>
    </row>
    <row r="2376" spans="1:17" ht="15.75">
      <c r="A2376" s="243">
        <v>145</v>
      </c>
      <c r="B2376" s="243" t="s">
        <v>1100</v>
      </c>
      <c r="C2376" s="243" t="s">
        <v>1104</v>
      </c>
      <c r="D2376" s="243" t="s">
        <v>1106</v>
      </c>
      <c r="E2376" s="243">
        <v>44</v>
      </c>
      <c r="F2376" s="243">
        <v>2</v>
      </c>
      <c r="G2376" s="205" t="s">
        <v>711</v>
      </c>
      <c r="H2376" s="206">
        <v>1</v>
      </c>
      <c r="I2376" s="209" t="s">
        <v>71</v>
      </c>
      <c r="J2376" s="206"/>
      <c r="K2376" s="206"/>
      <c r="L2376" s="206"/>
      <c r="M2376" s="206">
        <v>3</v>
      </c>
      <c r="N2376" s="204"/>
      <c r="O2376" s="208" t="s">
        <v>661</v>
      </c>
      <c r="Q2376" s="206">
        <v>1</v>
      </c>
    </row>
    <row r="2377" spans="1:17" ht="15.75">
      <c r="A2377" s="243">
        <v>145</v>
      </c>
      <c r="B2377" s="243" t="s">
        <v>1100</v>
      </c>
      <c r="C2377" s="243" t="s">
        <v>1104</v>
      </c>
      <c r="D2377" s="243" t="s">
        <v>1106</v>
      </c>
      <c r="E2377" s="243">
        <v>44</v>
      </c>
      <c r="F2377" s="243">
        <v>2</v>
      </c>
      <c r="G2377" s="205" t="s">
        <v>711</v>
      </c>
      <c r="H2377" s="206">
        <v>1</v>
      </c>
      <c r="I2377" s="209" t="s">
        <v>71</v>
      </c>
      <c r="J2377" s="206"/>
      <c r="K2377" s="206"/>
      <c r="L2377" s="206"/>
      <c r="M2377" s="206">
        <v>3</v>
      </c>
      <c r="N2377" s="204"/>
      <c r="O2377" s="208" t="s">
        <v>659</v>
      </c>
      <c r="Q2377" s="206">
        <v>1</v>
      </c>
    </row>
    <row r="2378" spans="1:17" ht="15.75">
      <c r="A2378" s="243">
        <v>145</v>
      </c>
      <c r="B2378" s="243" t="s">
        <v>1100</v>
      </c>
      <c r="C2378" s="243" t="s">
        <v>1104</v>
      </c>
      <c r="D2378" s="243" t="s">
        <v>1106</v>
      </c>
      <c r="E2378" s="243">
        <v>44</v>
      </c>
      <c r="F2378" s="243">
        <v>2</v>
      </c>
      <c r="G2378" s="205" t="s">
        <v>711</v>
      </c>
      <c r="H2378" s="206">
        <v>1</v>
      </c>
      <c r="I2378" s="209" t="s">
        <v>71</v>
      </c>
      <c r="J2378" s="206"/>
      <c r="K2378" s="206"/>
      <c r="L2378" s="206"/>
      <c r="M2378" s="206">
        <v>3</v>
      </c>
      <c r="N2378" s="204"/>
      <c r="O2378" s="208" t="s">
        <v>577</v>
      </c>
      <c r="Q2378" s="206">
        <v>1</v>
      </c>
    </row>
    <row r="2379" spans="1:17" ht="15.75">
      <c r="A2379" s="243">
        <v>145</v>
      </c>
      <c r="B2379" s="243" t="s">
        <v>1100</v>
      </c>
      <c r="C2379" s="243" t="s">
        <v>1104</v>
      </c>
      <c r="D2379" s="243" t="s">
        <v>1106</v>
      </c>
      <c r="E2379" s="243">
        <v>44</v>
      </c>
      <c r="F2379" s="243">
        <v>2</v>
      </c>
      <c r="G2379" s="205" t="s">
        <v>711</v>
      </c>
      <c r="H2379" s="206">
        <v>1</v>
      </c>
      <c r="I2379" s="209" t="s">
        <v>71</v>
      </c>
      <c r="J2379" s="206"/>
      <c r="K2379" s="206"/>
      <c r="L2379" s="206"/>
      <c r="M2379" s="206">
        <v>3</v>
      </c>
      <c r="N2379" s="204"/>
      <c r="O2379" s="208" t="s">
        <v>445</v>
      </c>
      <c r="Q2379" s="206">
        <v>1</v>
      </c>
    </row>
    <row r="2380" spans="1:17" ht="15.75">
      <c r="A2380" s="243">
        <v>145</v>
      </c>
      <c r="B2380" s="243" t="s">
        <v>1100</v>
      </c>
      <c r="C2380" s="243" t="s">
        <v>1104</v>
      </c>
      <c r="D2380" s="243" t="s">
        <v>1106</v>
      </c>
      <c r="E2380" s="243">
        <v>44</v>
      </c>
      <c r="F2380" s="243">
        <v>2</v>
      </c>
      <c r="G2380" s="205" t="s">
        <v>711</v>
      </c>
      <c r="H2380" s="206">
        <v>1</v>
      </c>
      <c r="I2380" s="209" t="s">
        <v>71</v>
      </c>
      <c r="J2380" s="206"/>
      <c r="K2380" s="206"/>
      <c r="L2380" s="206"/>
      <c r="M2380" s="206">
        <v>3</v>
      </c>
      <c r="N2380" s="204"/>
      <c r="O2380" s="208" t="s">
        <v>544</v>
      </c>
      <c r="Q2380" s="206">
        <v>3</v>
      </c>
    </row>
    <row r="2381" spans="1:17" ht="15.75">
      <c r="A2381" s="243">
        <v>145</v>
      </c>
      <c r="B2381" s="243" t="s">
        <v>1100</v>
      </c>
      <c r="C2381" s="243" t="s">
        <v>1104</v>
      </c>
      <c r="D2381" s="243" t="s">
        <v>1106</v>
      </c>
      <c r="E2381" s="243">
        <v>44</v>
      </c>
      <c r="F2381" s="243">
        <v>2</v>
      </c>
      <c r="G2381" s="205" t="s">
        <v>711</v>
      </c>
      <c r="H2381" s="206">
        <v>1</v>
      </c>
      <c r="I2381" s="209" t="s">
        <v>71</v>
      </c>
      <c r="J2381" s="206"/>
      <c r="K2381" s="206"/>
      <c r="L2381" s="206"/>
      <c r="M2381" s="206">
        <v>3</v>
      </c>
      <c r="N2381" s="204"/>
      <c r="O2381" s="208" t="s">
        <v>573</v>
      </c>
      <c r="Q2381" s="206">
        <v>23</v>
      </c>
    </row>
    <row r="2382" spans="1:17" ht="15.75">
      <c r="A2382" s="243">
        <v>145</v>
      </c>
      <c r="B2382" s="243" t="s">
        <v>1100</v>
      </c>
      <c r="C2382" s="243" t="s">
        <v>1104</v>
      </c>
      <c r="D2382" s="243" t="s">
        <v>1106</v>
      </c>
      <c r="E2382" s="243">
        <v>44</v>
      </c>
      <c r="F2382" s="243">
        <v>2</v>
      </c>
      <c r="G2382" s="205" t="s">
        <v>711</v>
      </c>
      <c r="H2382" s="206">
        <v>2</v>
      </c>
      <c r="I2382" s="209" t="s">
        <v>641</v>
      </c>
      <c r="J2382" s="206">
        <v>160</v>
      </c>
      <c r="K2382" s="206">
        <v>220</v>
      </c>
      <c r="L2382" s="206">
        <f>J2382*K2382*3.14/4</f>
        <v>27632</v>
      </c>
      <c r="M2382" s="206">
        <v>4</v>
      </c>
      <c r="N2382" s="204"/>
      <c r="O2382" s="208" t="s">
        <v>712</v>
      </c>
      <c r="Q2382" s="206">
        <v>90</v>
      </c>
    </row>
    <row r="2383" spans="1:17" ht="15.75">
      <c r="A2383" s="243">
        <v>145</v>
      </c>
      <c r="B2383" s="243" t="s">
        <v>1100</v>
      </c>
      <c r="C2383" s="243" t="s">
        <v>1104</v>
      </c>
      <c r="D2383" s="243" t="s">
        <v>1106</v>
      </c>
      <c r="E2383" s="243">
        <v>44</v>
      </c>
      <c r="F2383" s="243">
        <v>2</v>
      </c>
      <c r="G2383" s="205" t="s">
        <v>711</v>
      </c>
      <c r="H2383" s="206">
        <v>2</v>
      </c>
      <c r="I2383" s="209" t="s">
        <v>641</v>
      </c>
      <c r="J2383" s="206">
        <v>160</v>
      </c>
      <c r="K2383" s="206">
        <v>220</v>
      </c>
      <c r="L2383" s="206">
        <f>J2383*K2383*3.14/4</f>
        <v>27632</v>
      </c>
      <c r="M2383" s="206">
        <v>4</v>
      </c>
      <c r="N2383" s="204"/>
      <c r="O2383" s="208" t="s">
        <v>692</v>
      </c>
      <c r="Q2383" s="206">
        <v>15</v>
      </c>
    </row>
    <row r="2384" spans="1:17" ht="15.75">
      <c r="A2384" s="243">
        <v>145</v>
      </c>
      <c r="B2384" s="243" t="s">
        <v>1100</v>
      </c>
      <c r="C2384" s="243" t="s">
        <v>1104</v>
      </c>
      <c r="D2384" s="243" t="s">
        <v>1106</v>
      </c>
      <c r="E2384" s="243">
        <v>44</v>
      </c>
      <c r="F2384" s="243">
        <v>2</v>
      </c>
      <c r="G2384" s="205" t="s">
        <v>711</v>
      </c>
      <c r="H2384" s="206">
        <v>1</v>
      </c>
      <c r="I2384" s="209" t="s">
        <v>71</v>
      </c>
      <c r="J2384" s="206"/>
      <c r="K2384" s="206"/>
      <c r="L2384" s="206"/>
      <c r="M2384" s="206">
        <v>4</v>
      </c>
      <c r="N2384" s="204"/>
      <c r="O2384" s="208" t="s">
        <v>653</v>
      </c>
      <c r="Q2384" s="206">
        <v>17</v>
      </c>
    </row>
    <row r="2385" spans="1:17" ht="15.75">
      <c r="A2385" s="243">
        <v>145</v>
      </c>
      <c r="B2385" s="243" t="s">
        <v>1100</v>
      </c>
      <c r="C2385" s="243" t="s">
        <v>1104</v>
      </c>
      <c r="D2385" s="243" t="s">
        <v>1106</v>
      </c>
      <c r="E2385" s="243">
        <v>44</v>
      </c>
      <c r="F2385" s="243">
        <v>2</v>
      </c>
      <c r="G2385" s="205" t="s">
        <v>711</v>
      </c>
      <c r="H2385" s="206">
        <v>1</v>
      </c>
      <c r="I2385" s="209" t="s">
        <v>71</v>
      </c>
      <c r="J2385" s="206"/>
      <c r="K2385" s="206"/>
      <c r="L2385" s="206"/>
      <c r="M2385" s="206">
        <v>4</v>
      </c>
      <c r="N2385" s="204"/>
      <c r="O2385" s="208" t="s">
        <v>648</v>
      </c>
      <c r="Q2385" s="206">
        <v>45</v>
      </c>
    </row>
    <row r="2386" spans="1:17" ht="15.75">
      <c r="A2386" s="243">
        <v>145</v>
      </c>
      <c r="B2386" s="243" t="s">
        <v>1100</v>
      </c>
      <c r="C2386" s="243" t="s">
        <v>1104</v>
      </c>
      <c r="D2386" s="243" t="s">
        <v>1106</v>
      </c>
      <c r="E2386" s="243">
        <v>44</v>
      </c>
      <c r="F2386" s="243">
        <v>2</v>
      </c>
      <c r="G2386" s="205" t="s">
        <v>711</v>
      </c>
      <c r="H2386" s="206">
        <v>1</v>
      </c>
      <c r="I2386" s="209" t="s">
        <v>71</v>
      </c>
      <c r="J2386" s="206"/>
      <c r="K2386" s="206"/>
      <c r="L2386" s="206"/>
      <c r="M2386" s="206">
        <v>4</v>
      </c>
      <c r="N2386" s="204"/>
      <c r="O2386" s="208" t="s">
        <v>544</v>
      </c>
      <c r="Q2386" s="206">
        <v>4</v>
      </c>
    </row>
    <row r="2387" spans="1:17" ht="15.75">
      <c r="A2387" s="243">
        <v>145</v>
      </c>
      <c r="B2387" s="243" t="s">
        <v>1100</v>
      </c>
      <c r="C2387" s="243" t="s">
        <v>1104</v>
      </c>
      <c r="D2387" s="243" t="s">
        <v>1106</v>
      </c>
      <c r="E2387" s="243">
        <v>44</v>
      </c>
      <c r="F2387" s="243">
        <v>2</v>
      </c>
      <c r="G2387" s="205" t="s">
        <v>711</v>
      </c>
      <c r="H2387" s="206">
        <v>1</v>
      </c>
      <c r="I2387" s="209" t="s">
        <v>71</v>
      </c>
      <c r="J2387" s="206"/>
      <c r="K2387" s="206"/>
      <c r="L2387" s="206"/>
      <c r="M2387" s="206">
        <v>4</v>
      </c>
      <c r="N2387" s="204"/>
      <c r="O2387" s="208" t="s">
        <v>592</v>
      </c>
      <c r="Q2387" s="206">
        <v>7</v>
      </c>
    </row>
    <row r="2388" spans="1:17" ht="15.75">
      <c r="A2388" s="243">
        <v>145</v>
      </c>
      <c r="B2388" s="243" t="s">
        <v>1100</v>
      </c>
      <c r="C2388" s="243" t="s">
        <v>1104</v>
      </c>
      <c r="D2388" s="243" t="s">
        <v>1106</v>
      </c>
      <c r="E2388" s="243">
        <v>44</v>
      </c>
      <c r="F2388" s="243">
        <v>2</v>
      </c>
      <c r="G2388" s="205" t="s">
        <v>711</v>
      </c>
      <c r="H2388" s="206">
        <v>1</v>
      </c>
      <c r="I2388" s="209" t="s">
        <v>71</v>
      </c>
      <c r="J2388" s="206"/>
      <c r="K2388" s="206"/>
      <c r="L2388" s="206"/>
      <c r="M2388" s="206">
        <v>4</v>
      </c>
      <c r="N2388" s="204"/>
      <c r="O2388" s="208" t="s">
        <v>713</v>
      </c>
      <c r="Q2388" s="206">
        <v>10</v>
      </c>
    </row>
    <row r="2389" spans="1:17" ht="15.75">
      <c r="A2389" s="243">
        <v>145</v>
      </c>
      <c r="B2389" s="243" t="s">
        <v>1100</v>
      </c>
      <c r="C2389" s="243" t="s">
        <v>1104</v>
      </c>
      <c r="D2389" s="243" t="s">
        <v>1106</v>
      </c>
      <c r="E2389" s="243">
        <v>44</v>
      </c>
      <c r="F2389" s="243">
        <v>2</v>
      </c>
      <c r="G2389" s="205" t="s">
        <v>711</v>
      </c>
      <c r="H2389" s="206">
        <v>1</v>
      </c>
      <c r="I2389" s="209" t="s">
        <v>71</v>
      </c>
      <c r="J2389" s="206"/>
      <c r="K2389" s="206"/>
      <c r="L2389" s="206"/>
      <c r="M2389" s="206">
        <v>4</v>
      </c>
      <c r="N2389" s="204"/>
      <c r="O2389" s="208" t="s">
        <v>573</v>
      </c>
      <c r="Q2389" s="206">
        <v>14</v>
      </c>
    </row>
    <row r="2390" spans="1:17" ht="15.75">
      <c r="A2390" s="243">
        <v>145</v>
      </c>
      <c r="B2390" s="243" t="s">
        <v>1100</v>
      </c>
      <c r="C2390" s="243" t="s">
        <v>1104</v>
      </c>
      <c r="D2390" s="243" t="s">
        <v>1106</v>
      </c>
      <c r="E2390" s="243">
        <v>44</v>
      </c>
      <c r="F2390" s="243">
        <v>2</v>
      </c>
      <c r="G2390" s="205" t="s">
        <v>711</v>
      </c>
      <c r="H2390" s="206">
        <v>2</v>
      </c>
      <c r="I2390" s="209" t="s">
        <v>641</v>
      </c>
      <c r="J2390" s="206">
        <v>600</v>
      </c>
      <c r="K2390" s="206">
        <v>500</v>
      </c>
      <c r="L2390" s="206">
        <f t="shared" ref="L2390:L2402" si="43">J2390*K2390*3.14/4</f>
        <v>235500</v>
      </c>
      <c r="M2390" s="206">
        <v>5</v>
      </c>
      <c r="N2390" s="204"/>
      <c r="O2390" s="208" t="s">
        <v>445</v>
      </c>
      <c r="Q2390" s="206">
        <v>1</v>
      </c>
    </row>
    <row r="2391" spans="1:17" ht="15.75">
      <c r="A2391" s="243">
        <v>145</v>
      </c>
      <c r="B2391" s="243" t="s">
        <v>1100</v>
      </c>
      <c r="C2391" s="243" t="s">
        <v>1104</v>
      </c>
      <c r="D2391" s="243" t="s">
        <v>1106</v>
      </c>
      <c r="E2391" s="243">
        <v>44</v>
      </c>
      <c r="F2391" s="243">
        <v>2</v>
      </c>
      <c r="G2391" s="205" t="s">
        <v>711</v>
      </c>
      <c r="H2391" s="206">
        <v>2</v>
      </c>
      <c r="I2391" s="209" t="s">
        <v>641</v>
      </c>
      <c r="J2391" s="206">
        <v>600</v>
      </c>
      <c r="K2391" s="206">
        <v>500</v>
      </c>
      <c r="L2391" s="206">
        <f t="shared" si="43"/>
        <v>235500</v>
      </c>
      <c r="M2391" s="206">
        <v>5</v>
      </c>
      <c r="N2391" s="204"/>
      <c r="O2391" s="208" t="s">
        <v>712</v>
      </c>
      <c r="Q2391" s="206">
        <v>34</v>
      </c>
    </row>
    <row r="2392" spans="1:17" ht="15.75">
      <c r="A2392" s="243">
        <v>145</v>
      </c>
      <c r="B2392" s="243" t="s">
        <v>1100</v>
      </c>
      <c r="C2392" s="243" t="s">
        <v>1104</v>
      </c>
      <c r="D2392" s="243" t="s">
        <v>1106</v>
      </c>
      <c r="E2392" s="243">
        <v>44</v>
      </c>
      <c r="F2392" s="243">
        <v>2</v>
      </c>
      <c r="G2392" s="205" t="s">
        <v>711</v>
      </c>
      <c r="H2392" s="206">
        <v>2</v>
      </c>
      <c r="I2392" s="209" t="s">
        <v>641</v>
      </c>
      <c r="J2392" s="206">
        <v>600</v>
      </c>
      <c r="K2392" s="206">
        <v>500</v>
      </c>
      <c r="L2392" s="206">
        <f t="shared" si="43"/>
        <v>235500</v>
      </c>
      <c r="M2392" s="206">
        <v>5</v>
      </c>
      <c r="N2392" s="204"/>
      <c r="O2392" s="208" t="s">
        <v>716</v>
      </c>
      <c r="Q2392" s="206">
        <v>3</v>
      </c>
    </row>
    <row r="2393" spans="1:17" ht="15.75">
      <c r="A2393" s="243">
        <v>145</v>
      </c>
      <c r="B2393" s="243" t="s">
        <v>1100</v>
      </c>
      <c r="C2393" s="243" t="s">
        <v>1104</v>
      </c>
      <c r="D2393" s="243" t="s">
        <v>1106</v>
      </c>
      <c r="E2393" s="243">
        <v>44</v>
      </c>
      <c r="F2393" s="243">
        <v>2</v>
      </c>
      <c r="G2393" s="205" t="s">
        <v>711</v>
      </c>
      <c r="H2393" s="206">
        <v>2</v>
      </c>
      <c r="I2393" s="209" t="s">
        <v>641</v>
      </c>
      <c r="J2393" s="206">
        <v>600</v>
      </c>
      <c r="K2393" s="206">
        <v>500</v>
      </c>
      <c r="L2393" s="206">
        <f t="shared" si="43"/>
        <v>235500</v>
      </c>
      <c r="M2393" s="206">
        <v>5</v>
      </c>
      <c r="N2393" s="204"/>
      <c r="O2393" s="208" t="s">
        <v>653</v>
      </c>
      <c r="Q2393" s="206">
        <v>8</v>
      </c>
    </row>
    <row r="2394" spans="1:17" ht="15.75">
      <c r="A2394" s="243">
        <v>145</v>
      </c>
      <c r="B2394" s="243" t="s">
        <v>1100</v>
      </c>
      <c r="C2394" s="243" t="s">
        <v>1104</v>
      </c>
      <c r="D2394" s="243" t="s">
        <v>1106</v>
      </c>
      <c r="E2394" s="243">
        <v>44</v>
      </c>
      <c r="F2394" s="243">
        <v>2</v>
      </c>
      <c r="G2394" s="205" t="s">
        <v>711</v>
      </c>
      <c r="H2394" s="206">
        <v>2</v>
      </c>
      <c r="I2394" s="209" t="s">
        <v>641</v>
      </c>
      <c r="J2394" s="206">
        <v>600</v>
      </c>
      <c r="K2394" s="206">
        <v>500</v>
      </c>
      <c r="L2394" s="206">
        <f t="shared" si="43"/>
        <v>235500</v>
      </c>
      <c r="M2394" s="206">
        <v>5</v>
      </c>
      <c r="N2394" s="204"/>
      <c r="O2394" s="208" t="s">
        <v>713</v>
      </c>
      <c r="Q2394" s="206">
        <v>18</v>
      </c>
    </row>
    <row r="2395" spans="1:17" ht="15.75">
      <c r="A2395" s="243">
        <v>145</v>
      </c>
      <c r="B2395" s="243" t="s">
        <v>1100</v>
      </c>
      <c r="C2395" s="243" t="s">
        <v>1104</v>
      </c>
      <c r="D2395" s="243" t="s">
        <v>1106</v>
      </c>
      <c r="E2395" s="243">
        <v>44</v>
      </c>
      <c r="F2395" s="243">
        <v>2</v>
      </c>
      <c r="G2395" s="205" t="s">
        <v>711</v>
      </c>
      <c r="H2395" s="206">
        <v>2</v>
      </c>
      <c r="I2395" s="209" t="s">
        <v>641</v>
      </c>
      <c r="J2395" s="206">
        <v>600</v>
      </c>
      <c r="K2395" s="206">
        <v>500</v>
      </c>
      <c r="L2395" s="206">
        <f t="shared" si="43"/>
        <v>235500</v>
      </c>
      <c r="M2395" s="206">
        <v>5</v>
      </c>
      <c r="N2395" s="204"/>
      <c r="O2395" s="208" t="s">
        <v>661</v>
      </c>
      <c r="Q2395" s="206">
        <v>1</v>
      </c>
    </row>
    <row r="2396" spans="1:17" ht="15.75">
      <c r="A2396" s="243">
        <v>145</v>
      </c>
      <c r="B2396" s="243" t="s">
        <v>1100</v>
      </c>
      <c r="C2396" s="243" t="s">
        <v>1104</v>
      </c>
      <c r="D2396" s="243" t="s">
        <v>1106</v>
      </c>
      <c r="E2396" s="243">
        <v>44</v>
      </c>
      <c r="F2396" s="243">
        <v>2</v>
      </c>
      <c r="G2396" s="205" t="s">
        <v>711</v>
      </c>
      <c r="H2396" s="206">
        <v>2</v>
      </c>
      <c r="I2396" s="209" t="s">
        <v>641</v>
      </c>
      <c r="J2396" s="206">
        <v>600</v>
      </c>
      <c r="K2396" s="206">
        <v>500</v>
      </c>
      <c r="L2396" s="206">
        <f t="shared" si="43"/>
        <v>235500</v>
      </c>
      <c r="M2396" s="206">
        <v>5</v>
      </c>
      <c r="N2396" s="204"/>
      <c r="O2396" s="208" t="s">
        <v>593</v>
      </c>
      <c r="Q2396" s="206">
        <v>2</v>
      </c>
    </row>
    <row r="2397" spans="1:17" ht="15.75">
      <c r="A2397" s="243">
        <v>145</v>
      </c>
      <c r="B2397" s="243" t="s">
        <v>1100</v>
      </c>
      <c r="C2397" s="243" t="s">
        <v>1104</v>
      </c>
      <c r="D2397" s="243" t="s">
        <v>1106</v>
      </c>
      <c r="E2397" s="243">
        <v>44</v>
      </c>
      <c r="F2397" s="243">
        <v>2</v>
      </c>
      <c r="G2397" s="205" t="s">
        <v>711</v>
      </c>
      <c r="H2397" s="206">
        <v>2</v>
      </c>
      <c r="I2397" s="209" t="s">
        <v>641</v>
      </c>
      <c r="J2397" s="206">
        <v>600</v>
      </c>
      <c r="K2397" s="206">
        <v>500</v>
      </c>
      <c r="L2397" s="206">
        <f t="shared" si="43"/>
        <v>235500</v>
      </c>
      <c r="M2397" s="206">
        <v>5</v>
      </c>
      <c r="N2397" s="204"/>
      <c r="O2397" s="208" t="s">
        <v>662</v>
      </c>
      <c r="Q2397" s="206">
        <v>5</v>
      </c>
    </row>
    <row r="2398" spans="1:17" ht="15.75">
      <c r="A2398" s="243">
        <v>145</v>
      </c>
      <c r="B2398" s="243" t="s">
        <v>1100</v>
      </c>
      <c r="C2398" s="243" t="s">
        <v>1104</v>
      </c>
      <c r="D2398" s="243" t="s">
        <v>1106</v>
      </c>
      <c r="E2398" s="243">
        <v>44</v>
      </c>
      <c r="F2398" s="243">
        <v>2</v>
      </c>
      <c r="G2398" s="205" t="s">
        <v>711</v>
      </c>
      <c r="H2398" s="206">
        <v>2</v>
      </c>
      <c r="I2398" s="209" t="s">
        <v>641</v>
      </c>
      <c r="J2398" s="206">
        <v>600</v>
      </c>
      <c r="K2398" s="206">
        <v>500</v>
      </c>
      <c r="L2398" s="206">
        <f t="shared" si="43"/>
        <v>235500</v>
      </c>
      <c r="M2398" s="206">
        <v>5</v>
      </c>
      <c r="N2398" s="204"/>
      <c r="O2398" s="208" t="s">
        <v>643</v>
      </c>
      <c r="Q2398" s="206">
        <v>2</v>
      </c>
    </row>
    <row r="2399" spans="1:17" ht="15.75">
      <c r="A2399" s="243">
        <v>145</v>
      </c>
      <c r="B2399" s="243" t="s">
        <v>1100</v>
      </c>
      <c r="C2399" s="243" t="s">
        <v>1104</v>
      </c>
      <c r="D2399" s="243" t="s">
        <v>1106</v>
      </c>
      <c r="E2399" s="243">
        <v>44</v>
      </c>
      <c r="F2399" s="243">
        <v>2</v>
      </c>
      <c r="G2399" s="205" t="s">
        <v>711</v>
      </c>
      <c r="H2399" s="206">
        <v>2</v>
      </c>
      <c r="I2399" s="209" t="s">
        <v>641</v>
      </c>
      <c r="J2399" s="206">
        <v>600</v>
      </c>
      <c r="K2399" s="206">
        <v>500</v>
      </c>
      <c r="L2399" s="206">
        <f t="shared" si="43"/>
        <v>235500</v>
      </c>
      <c r="M2399" s="206">
        <v>5</v>
      </c>
      <c r="N2399" s="204"/>
      <c r="O2399" s="208" t="s">
        <v>648</v>
      </c>
      <c r="Q2399" s="206">
        <v>13</v>
      </c>
    </row>
    <row r="2400" spans="1:17" ht="15.75">
      <c r="A2400" s="243">
        <v>145</v>
      </c>
      <c r="B2400" s="243" t="s">
        <v>1100</v>
      </c>
      <c r="C2400" s="243" t="s">
        <v>1104</v>
      </c>
      <c r="D2400" s="243" t="s">
        <v>1106</v>
      </c>
      <c r="E2400" s="243">
        <v>44</v>
      </c>
      <c r="F2400" s="243">
        <v>2</v>
      </c>
      <c r="G2400" s="205" t="s">
        <v>711</v>
      </c>
      <c r="H2400" s="206">
        <v>2</v>
      </c>
      <c r="I2400" s="209" t="s">
        <v>641</v>
      </c>
      <c r="J2400" s="206">
        <v>600</v>
      </c>
      <c r="K2400" s="206">
        <v>500</v>
      </c>
      <c r="L2400" s="206">
        <f t="shared" si="43"/>
        <v>235500</v>
      </c>
      <c r="M2400" s="206">
        <v>5</v>
      </c>
      <c r="N2400" s="204"/>
      <c r="O2400" s="208" t="s">
        <v>573</v>
      </c>
      <c r="Q2400" s="206">
        <v>4</v>
      </c>
    </row>
    <row r="2401" spans="1:17" ht="15.75">
      <c r="A2401" s="243">
        <v>145</v>
      </c>
      <c r="B2401" s="243" t="s">
        <v>1100</v>
      </c>
      <c r="C2401" s="243" t="s">
        <v>1104</v>
      </c>
      <c r="D2401" s="243" t="s">
        <v>1106</v>
      </c>
      <c r="E2401" s="243">
        <v>44</v>
      </c>
      <c r="F2401" s="243">
        <v>2</v>
      </c>
      <c r="G2401" s="205" t="s">
        <v>711</v>
      </c>
      <c r="H2401" s="206">
        <v>2</v>
      </c>
      <c r="I2401" s="209" t="s">
        <v>641</v>
      </c>
      <c r="J2401" s="206">
        <v>600</v>
      </c>
      <c r="K2401" s="206">
        <v>500</v>
      </c>
      <c r="L2401" s="206">
        <f t="shared" si="43"/>
        <v>235500</v>
      </c>
      <c r="M2401" s="206">
        <v>5</v>
      </c>
      <c r="N2401" s="204"/>
      <c r="O2401" s="208" t="s">
        <v>631</v>
      </c>
      <c r="Q2401" s="206">
        <v>1</v>
      </c>
    </row>
    <row r="2402" spans="1:17" ht="15.75">
      <c r="A2402" s="243">
        <v>145</v>
      </c>
      <c r="B2402" s="243" t="s">
        <v>1100</v>
      </c>
      <c r="C2402" s="243" t="s">
        <v>1104</v>
      </c>
      <c r="D2402" s="243" t="s">
        <v>1106</v>
      </c>
      <c r="E2402" s="243">
        <v>44</v>
      </c>
      <c r="F2402" s="243">
        <v>2</v>
      </c>
      <c r="G2402" s="205" t="s">
        <v>711</v>
      </c>
      <c r="H2402" s="206">
        <v>2</v>
      </c>
      <c r="I2402" s="209" t="s">
        <v>641</v>
      </c>
      <c r="J2402" s="206">
        <v>600</v>
      </c>
      <c r="K2402" s="206">
        <v>500</v>
      </c>
      <c r="L2402" s="206">
        <f t="shared" si="43"/>
        <v>235500</v>
      </c>
      <c r="M2402" s="206">
        <v>5</v>
      </c>
      <c r="N2402" s="204"/>
      <c r="O2402" s="208" t="s">
        <v>688</v>
      </c>
      <c r="Q2402" s="206">
        <v>2</v>
      </c>
    </row>
    <row r="2403" spans="1:17" ht="15.75">
      <c r="A2403" s="243">
        <v>145</v>
      </c>
      <c r="B2403" s="243" t="s">
        <v>1100</v>
      </c>
      <c r="C2403" s="243" t="s">
        <v>1104</v>
      </c>
      <c r="D2403" s="243" t="s">
        <v>1106</v>
      </c>
      <c r="E2403" s="243">
        <v>44</v>
      </c>
      <c r="F2403" s="243">
        <v>2</v>
      </c>
      <c r="G2403" s="205" t="s">
        <v>711</v>
      </c>
      <c r="H2403" s="206">
        <v>1</v>
      </c>
      <c r="I2403" s="209" t="s">
        <v>71</v>
      </c>
      <c r="J2403" s="206"/>
      <c r="K2403" s="206"/>
      <c r="L2403" s="206"/>
      <c r="M2403" s="206">
        <v>5</v>
      </c>
      <c r="N2403" s="204"/>
      <c r="O2403" s="208" t="s">
        <v>659</v>
      </c>
      <c r="Q2403" s="206">
        <v>1</v>
      </c>
    </row>
    <row r="2404" spans="1:17" ht="15.75">
      <c r="A2404" s="243">
        <v>145</v>
      </c>
      <c r="B2404" s="243" t="s">
        <v>1100</v>
      </c>
      <c r="C2404" s="243" t="s">
        <v>1104</v>
      </c>
      <c r="D2404" s="243" t="s">
        <v>1106</v>
      </c>
      <c r="E2404" s="243">
        <v>44</v>
      </c>
      <c r="F2404" s="243">
        <v>2</v>
      </c>
      <c r="G2404" s="205" t="s">
        <v>711</v>
      </c>
      <c r="H2404" s="206">
        <v>1</v>
      </c>
      <c r="I2404" s="209" t="s">
        <v>71</v>
      </c>
      <c r="J2404" s="206"/>
      <c r="K2404" s="206"/>
      <c r="L2404" s="206"/>
      <c r="M2404" s="206">
        <v>5</v>
      </c>
      <c r="N2404" s="204"/>
      <c r="O2404" s="208" t="s">
        <v>445</v>
      </c>
      <c r="Q2404" s="206">
        <v>1</v>
      </c>
    </row>
    <row r="2405" spans="1:17" ht="15.75">
      <c r="A2405" s="243">
        <v>145</v>
      </c>
      <c r="B2405" s="243" t="s">
        <v>1100</v>
      </c>
      <c r="C2405" s="243" t="s">
        <v>1104</v>
      </c>
      <c r="D2405" s="243" t="s">
        <v>1106</v>
      </c>
      <c r="E2405" s="243">
        <v>44</v>
      </c>
      <c r="F2405" s="243">
        <v>2</v>
      </c>
      <c r="G2405" s="205" t="s">
        <v>711</v>
      </c>
      <c r="H2405" s="206">
        <v>1</v>
      </c>
      <c r="I2405" s="209" t="s">
        <v>71</v>
      </c>
      <c r="J2405" s="206"/>
      <c r="K2405" s="206"/>
      <c r="L2405" s="206"/>
      <c r="M2405" s="206">
        <v>5</v>
      </c>
      <c r="N2405" s="204"/>
      <c r="O2405" s="208" t="s">
        <v>653</v>
      </c>
      <c r="Q2405" s="206">
        <v>2</v>
      </c>
    </row>
    <row r="2406" spans="1:17" ht="15.75">
      <c r="A2406" s="243">
        <v>145</v>
      </c>
      <c r="B2406" s="243" t="s">
        <v>1100</v>
      </c>
      <c r="C2406" s="243" t="s">
        <v>1104</v>
      </c>
      <c r="D2406" s="243" t="s">
        <v>1106</v>
      </c>
      <c r="E2406" s="243">
        <v>44</v>
      </c>
      <c r="F2406" s="243">
        <v>2</v>
      </c>
      <c r="G2406" s="205" t="s">
        <v>711</v>
      </c>
      <c r="H2406" s="206">
        <v>1</v>
      </c>
      <c r="I2406" s="209" t="s">
        <v>71</v>
      </c>
      <c r="J2406" s="206"/>
      <c r="K2406" s="206"/>
      <c r="L2406" s="206"/>
      <c r="M2406" s="206">
        <v>5</v>
      </c>
      <c r="N2406" s="204"/>
      <c r="O2406" s="208" t="s">
        <v>713</v>
      </c>
      <c r="Q2406" s="206">
        <v>25</v>
      </c>
    </row>
    <row r="2407" spans="1:17" ht="15.75">
      <c r="A2407" s="243">
        <v>145</v>
      </c>
      <c r="B2407" s="243" t="s">
        <v>1100</v>
      </c>
      <c r="C2407" s="243" t="s">
        <v>1104</v>
      </c>
      <c r="D2407" s="243" t="s">
        <v>1106</v>
      </c>
      <c r="E2407" s="243">
        <v>44</v>
      </c>
      <c r="F2407" s="243">
        <v>2</v>
      </c>
      <c r="G2407" s="205" t="s">
        <v>711</v>
      </c>
      <c r="H2407" s="206">
        <v>1</v>
      </c>
      <c r="I2407" s="209" t="s">
        <v>71</v>
      </c>
      <c r="J2407" s="206"/>
      <c r="K2407" s="206"/>
      <c r="L2407" s="206"/>
      <c r="M2407" s="206">
        <v>5</v>
      </c>
      <c r="N2407" s="204"/>
      <c r="O2407" s="208" t="s">
        <v>662</v>
      </c>
      <c r="Q2407" s="206">
        <v>1</v>
      </c>
    </row>
    <row r="2408" spans="1:17" ht="15.75">
      <c r="A2408" s="243">
        <v>145</v>
      </c>
      <c r="B2408" s="243" t="s">
        <v>1100</v>
      </c>
      <c r="C2408" s="243" t="s">
        <v>1104</v>
      </c>
      <c r="D2408" s="243" t="s">
        <v>1106</v>
      </c>
      <c r="E2408" s="243">
        <v>44</v>
      </c>
      <c r="F2408" s="243">
        <v>2</v>
      </c>
      <c r="G2408" s="205" t="s">
        <v>711</v>
      </c>
      <c r="H2408" s="206">
        <v>1</v>
      </c>
      <c r="I2408" s="209" t="s">
        <v>71</v>
      </c>
      <c r="J2408" s="206"/>
      <c r="K2408" s="206"/>
      <c r="L2408" s="206"/>
      <c r="M2408" s="206">
        <v>5</v>
      </c>
      <c r="N2408" s="204"/>
      <c r="O2408" s="208" t="s">
        <v>573</v>
      </c>
      <c r="Q2408" s="206">
        <v>45</v>
      </c>
    </row>
    <row r="2409" spans="1:17" ht="15.75">
      <c r="A2409" s="243">
        <v>145</v>
      </c>
      <c r="B2409" s="243" t="s">
        <v>1100</v>
      </c>
      <c r="C2409" s="243" t="s">
        <v>1104</v>
      </c>
      <c r="D2409" s="243" t="s">
        <v>1106</v>
      </c>
      <c r="E2409" s="243">
        <v>44</v>
      </c>
      <c r="F2409" s="243">
        <v>2</v>
      </c>
      <c r="G2409" s="205" t="s">
        <v>711</v>
      </c>
      <c r="H2409" s="206">
        <v>2</v>
      </c>
      <c r="I2409" s="209" t="s">
        <v>641</v>
      </c>
      <c r="J2409" s="206">
        <v>600</v>
      </c>
      <c r="K2409" s="206">
        <v>550</v>
      </c>
      <c r="L2409" s="206">
        <f t="shared" ref="L2409:L2417" si="44">J2409*K2409*3.14/4</f>
        <v>259050</v>
      </c>
      <c r="M2409" s="206">
        <v>6</v>
      </c>
      <c r="N2409" s="204"/>
      <c r="O2409" s="208" t="s">
        <v>653</v>
      </c>
      <c r="Q2409" s="206">
        <v>6</v>
      </c>
    </row>
    <row r="2410" spans="1:17" ht="15.75">
      <c r="A2410" s="243">
        <v>145</v>
      </c>
      <c r="B2410" s="243" t="s">
        <v>1100</v>
      </c>
      <c r="C2410" s="243" t="s">
        <v>1104</v>
      </c>
      <c r="D2410" s="243" t="s">
        <v>1106</v>
      </c>
      <c r="E2410" s="243">
        <v>44</v>
      </c>
      <c r="F2410" s="243">
        <v>2</v>
      </c>
      <c r="G2410" s="205" t="s">
        <v>711</v>
      </c>
      <c r="H2410" s="206">
        <v>2</v>
      </c>
      <c r="I2410" s="209" t="s">
        <v>641</v>
      </c>
      <c r="J2410" s="206">
        <v>600</v>
      </c>
      <c r="K2410" s="206">
        <v>550</v>
      </c>
      <c r="L2410" s="206">
        <f t="shared" si="44"/>
        <v>259050</v>
      </c>
      <c r="M2410" s="206">
        <v>6</v>
      </c>
      <c r="N2410" s="204"/>
      <c r="O2410" s="208" t="s">
        <v>713</v>
      </c>
      <c r="Q2410" s="206">
        <v>2</v>
      </c>
    </row>
    <row r="2411" spans="1:17" ht="15.75">
      <c r="A2411" s="243">
        <v>145</v>
      </c>
      <c r="B2411" s="243" t="s">
        <v>1100</v>
      </c>
      <c r="C2411" s="243" t="s">
        <v>1104</v>
      </c>
      <c r="D2411" s="243" t="s">
        <v>1106</v>
      </c>
      <c r="E2411" s="243">
        <v>44</v>
      </c>
      <c r="F2411" s="243">
        <v>2</v>
      </c>
      <c r="G2411" s="205" t="s">
        <v>711</v>
      </c>
      <c r="H2411" s="206">
        <v>2</v>
      </c>
      <c r="I2411" s="209" t="s">
        <v>641</v>
      </c>
      <c r="J2411" s="206">
        <v>600</v>
      </c>
      <c r="K2411" s="206">
        <v>550</v>
      </c>
      <c r="L2411" s="206">
        <f t="shared" si="44"/>
        <v>259050</v>
      </c>
      <c r="M2411" s="206">
        <v>6</v>
      </c>
      <c r="N2411" s="204"/>
      <c r="O2411" s="208" t="s">
        <v>718</v>
      </c>
      <c r="Q2411" s="206">
        <v>1</v>
      </c>
    </row>
    <row r="2412" spans="1:17" ht="15.75">
      <c r="A2412" s="243">
        <v>145</v>
      </c>
      <c r="B2412" s="243" t="s">
        <v>1100</v>
      </c>
      <c r="C2412" s="243" t="s">
        <v>1104</v>
      </c>
      <c r="D2412" s="243" t="s">
        <v>1106</v>
      </c>
      <c r="E2412" s="243">
        <v>44</v>
      </c>
      <c r="F2412" s="243">
        <v>2</v>
      </c>
      <c r="G2412" s="205" t="s">
        <v>711</v>
      </c>
      <c r="H2412" s="206">
        <v>2</v>
      </c>
      <c r="I2412" s="209" t="s">
        <v>641</v>
      </c>
      <c r="J2412" s="206">
        <v>600</v>
      </c>
      <c r="K2412" s="206">
        <v>550</v>
      </c>
      <c r="L2412" s="206">
        <f t="shared" si="44"/>
        <v>259050</v>
      </c>
      <c r="M2412" s="206">
        <v>6</v>
      </c>
      <c r="N2412" s="204"/>
      <c r="O2412" s="208" t="s">
        <v>573</v>
      </c>
      <c r="Q2412" s="206">
        <v>1</v>
      </c>
    </row>
    <row r="2413" spans="1:17" ht="15.75">
      <c r="A2413" s="243">
        <v>145</v>
      </c>
      <c r="B2413" s="243" t="s">
        <v>1100</v>
      </c>
      <c r="C2413" s="243" t="s">
        <v>1104</v>
      </c>
      <c r="D2413" s="243" t="s">
        <v>1106</v>
      </c>
      <c r="E2413" s="243">
        <v>44</v>
      </c>
      <c r="F2413" s="243">
        <v>2</v>
      </c>
      <c r="G2413" s="205" t="s">
        <v>711</v>
      </c>
      <c r="H2413" s="206">
        <v>2</v>
      </c>
      <c r="I2413" s="209" t="s">
        <v>641</v>
      </c>
      <c r="J2413" s="206">
        <v>600</v>
      </c>
      <c r="K2413" s="206">
        <v>550</v>
      </c>
      <c r="L2413" s="206">
        <f t="shared" si="44"/>
        <v>259050</v>
      </c>
      <c r="M2413" s="206">
        <v>6</v>
      </c>
      <c r="N2413" s="204"/>
      <c r="O2413" s="208" t="s">
        <v>648</v>
      </c>
      <c r="Q2413" s="206">
        <v>3</v>
      </c>
    </row>
    <row r="2414" spans="1:17" ht="15.75">
      <c r="A2414" s="243">
        <v>145</v>
      </c>
      <c r="B2414" s="243" t="s">
        <v>1100</v>
      </c>
      <c r="C2414" s="243" t="s">
        <v>1104</v>
      </c>
      <c r="D2414" s="243" t="s">
        <v>1106</v>
      </c>
      <c r="E2414" s="243">
        <v>44</v>
      </c>
      <c r="F2414" s="243">
        <v>2</v>
      </c>
      <c r="G2414" s="205" t="s">
        <v>711</v>
      </c>
      <c r="H2414" s="206">
        <v>2</v>
      </c>
      <c r="I2414" s="209" t="s">
        <v>641</v>
      </c>
      <c r="J2414" s="206">
        <v>600</v>
      </c>
      <c r="K2414" s="206">
        <v>550</v>
      </c>
      <c r="L2414" s="206">
        <f t="shared" si="44"/>
        <v>259050</v>
      </c>
      <c r="M2414" s="206">
        <v>6</v>
      </c>
      <c r="N2414" s="204"/>
      <c r="O2414" s="210" t="s">
        <v>713</v>
      </c>
      <c r="Q2414" s="206">
        <v>1</v>
      </c>
    </row>
    <row r="2415" spans="1:17" ht="15.75">
      <c r="A2415" s="243">
        <v>145</v>
      </c>
      <c r="B2415" s="243" t="s">
        <v>1100</v>
      </c>
      <c r="C2415" s="243" t="s">
        <v>1104</v>
      </c>
      <c r="D2415" s="243" t="s">
        <v>1106</v>
      </c>
      <c r="E2415" s="243">
        <v>44</v>
      </c>
      <c r="F2415" s="243">
        <v>2</v>
      </c>
      <c r="G2415" s="205" t="s">
        <v>711</v>
      </c>
      <c r="H2415" s="206">
        <v>2</v>
      </c>
      <c r="I2415" s="209" t="s">
        <v>641</v>
      </c>
      <c r="J2415" s="206">
        <v>600</v>
      </c>
      <c r="K2415" s="206">
        <v>550</v>
      </c>
      <c r="L2415" s="206">
        <f t="shared" si="44"/>
        <v>259050</v>
      </c>
      <c r="M2415" s="206">
        <v>6</v>
      </c>
      <c r="N2415" s="204"/>
      <c r="O2415" s="208" t="s">
        <v>661</v>
      </c>
      <c r="Q2415" s="206">
        <v>1</v>
      </c>
    </row>
    <row r="2416" spans="1:17" ht="15.75">
      <c r="A2416" s="243">
        <v>145</v>
      </c>
      <c r="B2416" s="243" t="s">
        <v>1100</v>
      </c>
      <c r="C2416" s="243" t="s">
        <v>1104</v>
      </c>
      <c r="D2416" s="243" t="s">
        <v>1106</v>
      </c>
      <c r="E2416" s="243">
        <v>44</v>
      </c>
      <c r="F2416" s="243">
        <v>2</v>
      </c>
      <c r="G2416" s="205" t="s">
        <v>711</v>
      </c>
      <c r="H2416" s="206">
        <v>2</v>
      </c>
      <c r="I2416" s="209" t="s">
        <v>641</v>
      </c>
      <c r="J2416" s="206">
        <v>600</v>
      </c>
      <c r="K2416" s="206">
        <v>550</v>
      </c>
      <c r="L2416" s="206">
        <f t="shared" si="44"/>
        <v>259050</v>
      </c>
      <c r="M2416" s="206">
        <v>6</v>
      </c>
      <c r="N2416" s="204"/>
      <c r="O2416" s="208" t="s">
        <v>719</v>
      </c>
      <c r="Q2416" s="206">
        <v>1</v>
      </c>
    </row>
    <row r="2417" spans="1:17" ht="15.75">
      <c r="A2417" s="243">
        <v>145</v>
      </c>
      <c r="B2417" s="243" t="s">
        <v>1100</v>
      </c>
      <c r="C2417" s="243" t="s">
        <v>1104</v>
      </c>
      <c r="D2417" s="243" t="s">
        <v>1106</v>
      </c>
      <c r="E2417" s="243">
        <v>44</v>
      </c>
      <c r="F2417" s="243">
        <v>2</v>
      </c>
      <c r="G2417" s="205" t="s">
        <v>711</v>
      </c>
      <c r="H2417" s="206">
        <v>2</v>
      </c>
      <c r="I2417" s="209" t="s">
        <v>641</v>
      </c>
      <c r="J2417" s="206">
        <v>600</v>
      </c>
      <c r="K2417" s="206">
        <v>550</v>
      </c>
      <c r="L2417" s="206">
        <f t="shared" si="44"/>
        <v>259050</v>
      </c>
      <c r="M2417" s="206">
        <v>6</v>
      </c>
      <c r="N2417" s="204"/>
      <c r="O2417" s="208" t="s">
        <v>662</v>
      </c>
      <c r="Q2417" s="206">
        <v>1</v>
      </c>
    </row>
    <row r="2418" spans="1:17" ht="15.75">
      <c r="A2418" s="243">
        <v>145</v>
      </c>
      <c r="B2418" s="243" t="s">
        <v>1100</v>
      </c>
      <c r="C2418" s="243" t="s">
        <v>1104</v>
      </c>
      <c r="D2418" s="243" t="s">
        <v>1106</v>
      </c>
      <c r="E2418" s="243">
        <v>44</v>
      </c>
      <c r="F2418" s="243">
        <v>2</v>
      </c>
      <c r="G2418" s="205" t="s">
        <v>711</v>
      </c>
      <c r="H2418" s="206">
        <v>1</v>
      </c>
      <c r="I2418" s="209" t="s">
        <v>71</v>
      </c>
      <c r="J2418" s="206"/>
      <c r="K2418" s="206"/>
      <c r="L2418" s="206"/>
      <c r="M2418" s="206">
        <v>6</v>
      </c>
      <c r="N2418" s="204"/>
      <c r="O2418" s="210" t="s">
        <v>720</v>
      </c>
      <c r="Q2418" s="206">
        <v>1</v>
      </c>
    </row>
    <row r="2419" spans="1:17" ht="15.75">
      <c r="A2419" s="243">
        <v>145</v>
      </c>
      <c r="B2419" s="243" t="s">
        <v>1100</v>
      </c>
      <c r="C2419" s="243" t="s">
        <v>1104</v>
      </c>
      <c r="D2419" s="243" t="s">
        <v>1106</v>
      </c>
      <c r="E2419" s="243">
        <v>44</v>
      </c>
      <c r="F2419" s="243">
        <v>2</v>
      </c>
      <c r="G2419" s="205" t="s">
        <v>711</v>
      </c>
      <c r="H2419" s="206">
        <v>1</v>
      </c>
      <c r="I2419" s="209" t="s">
        <v>71</v>
      </c>
      <c r="J2419" s="206"/>
      <c r="K2419" s="206"/>
      <c r="L2419" s="206"/>
      <c r="M2419" s="206">
        <v>6</v>
      </c>
      <c r="N2419" s="204"/>
      <c r="O2419" s="208" t="s">
        <v>713</v>
      </c>
      <c r="Q2419" s="206">
        <v>28</v>
      </c>
    </row>
    <row r="2420" spans="1:17" ht="15.75">
      <c r="A2420" s="243">
        <v>145</v>
      </c>
      <c r="B2420" s="243" t="s">
        <v>1100</v>
      </c>
      <c r="C2420" s="243" t="s">
        <v>1104</v>
      </c>
      <c r="D2420" s="243" t="s">
        <v>1106</v>
      </c>
      <c r="E2420" s="243">
        <v>44</v>
      </c>
      <c r="F2420" s="243">
        <v>2</v>
      </c>
      <c r="G2420" s="205" t="s">
        <v>711</v>
      </c>
      <c r="H2420" s="206">
        <v>1</v>
      </c>
      <c r="I2420" s="209" t="s">
        <v>71</v>
      </c>
      <c r="J2420" s="206"/>
      <c r="K2420" s="206"/>
      <c r="L2420" s="206"/>
      <c r="M2420" s="206">
        <v>6</v>
      </c>
      <c r="N2420" s="204"/>
      <c r="O2420" s="208" t="s">
        <v>653</v>
      </c>
      <c r="Q2420" s="206">
        <v>2</v>
      </c>
    </row>
    <row r="2421" spans="1:17" ht="15.75">
      <c r="A2421" s="243">
        <v>145</v>
      </c>
      <c r="B2421" s="243" t="s">
        <v>1100</v>
      </c>
      <c r="C2421" s="243" t="s">
        <v>1104</v>
      </c>
      <c r="D2421" s="243" t="s">
        <v>1106</v>
      </c>
      <c r="E2421" s="243">
        <v>44</v>
      </c>
      <c r="F2421" s="243">
        <v>2</v>
      </c>
      <c r="G2421" s="205" t="s">
        <v>711</v>
      </c>
      <c r="H2421" s="206">
        <v>1</v>
      </c>
      <c r="I2421" s="209" t="s">
        <v>71</v>
      </c>
      <c r="J2421" s="206"/>
      <c r="K2421" s="206"/>
      <c r="L2421" s="206"/>
      <c r="M2421" s="206">
        <v>6</v>
      </c>
      <c r="N2421" s="204"/>
      <c r="O2421" s="208" t="s">
        <v>445</v>
      </c>
      <c r="Q2421" s="206">
        <v>1</v>
      </c>
    </row>
    <row r="2422" spans="1:17" ht="15.75">
      <c r="A2422" s="243">
        <v>145</v>
      </c>
      <c r="B2422" s="243" t="s">
        <v>1100</v>
      </c>
      <c r="C2422" s="243" t="s">
        <v>1104</v>
      </c>
      <c r="D2422" s="243" t="s">
        <v>1106</v>
      </c>
      <c r="E2422" s="243">
        <v>44</v>
      </c>
      <c r="F2422" s="243">
        <v>2</v>
      </c>
      <c r="G2422" s="205" t="s">
        <v>711</v>
      </c>
      <c r="H2422" s="206">
        <v>1</v>
      </c>
      <c r="I2422" s="209" t="s">
        <v>71</v>
      </c>
      <c r="J2422" s="206"/>
      <c r="K2422" s="206"/>
      <c r="L2422" s="206"/>
      <c r="M2422" s="206">
        <v>6</v>
      </c>
      <c r="N2422" s="204"/>
      <c r="O2422" s="208" t="s">
        <v>573</v>
      </c>
      <c r="Q2422" s="206">
        <v>34</v>
      </c>
    </row>
    <row r="2423" spans="1:17" ht="15.75">
      <c r="A2423" s="243">
        <v>145</v>
      </c>
      <c r="B2423" s="243" t="s">
        <v>1100</v>
      </c>
      <c r="C2423" s="243" t="s">
        <v>1104</v>
      </c>
      <c r="D2423" s="243" t="s">
        <v>1106</v>
      </c>
      <c r="E2423" s="243">
        <v>44</v>
      </c>
      <c r="F2423" s="243">
        <v>2</v>
      </c>
      <c r="G2423" s="205" t="s">
        <v>711</v>
      </c>
      <c r="H2423" s="206">
        <v>1</v>
      </c>
      <c r="I2423" s="209" t="s">
        <v>71</v>
      </c>
      <c r="J2423" s="206"/>
      <c r="K2423" s="206"/>
      <c r="L2423" s="206"/>
      <c r="M2423" s="206">
        <v>6</v>
      </c>
      <c r="N2423" s="204"/>
      <c r="O2423" s="208" t="s">
        <v>647</v>
      </c>
      <c r="Q2423" s="206">
        <v>1</v>
      </c>
    </row>
    <row r="2424" spans="1:17" ht="15.75">
      <c r="A2424" s="243">
        <v>145</v>
      </c>
      <c r="B2424" s="243" t="s">
        <v>1100</v>
      </c>
      <c r="C2424" s="243" t="s">
        <v>1104</v>
      </c>
      <c r="D2424" s="243" t="s">
        <v>1106</v>
      </c>
      <c r="E2424" s="243">
        <v>44</v>
      </c>
      <c r="F2424" s="243">
        <v>2</v>
      </c>
      <c r="G2424" s="205" t="s">
        <v>711</v>
      </c>
      <c r="H2424" s="206">
        <v>1</v>
      </c>
      <c r="I2424" s="209" t="s">
        <v>71</v>
      </c>
      <c r="J2424" s="206"/>
      <c r="K2424" s="206"/>
      <c r="L2424" s="206"/>
      <c r="M2424" s="206">
        <v>6</v>
      </c>
      <c r="N2424" s="204"/>
      <c r="O2424" s="208" t="s">
        <v>643</v>
      </c>
      <c r="Q2424" s="206">
        <v>1</v>
      </c>
    </row>
    <row r="2425" spans="1:17" ht="15.75">
      <c r="A2425" s="243">
        <v>145</v>
      </c>
      <c r="B2425" s="243" t="s">
        <v>1100</v>
      </c>
      <c r="C2425" s="243" t="s">
        <v>1104</v>
      </c>
      <c r="D2425" s="243" t="s">
        <v>1106</v>
      </c>
      <c r="E2425" s="243">
        <v>44</v>
      </c>
      <c r="F2425" s="243">
        <v>2</v>
      </c>
      <c r="G2425" s="205" t="s">
        <v>711</v>
      </c>
      <c r="H2425" s="206">
        <v>1</v>
      </c>
      <c r="I2425" s="209" t="s">
        <v>71</v>
      </c>
      <c r="J2425" s="206"/>
      <c r="K2425" s="206"/>
      <c r="L2425" s="206"/>
      <c r="M2425" s="206">
        <v>6</v>
      </c>
      <c r="N2425" s="204"/>
      <c r="O2425" s="208" t="s">
        <v>684</v>
      </c>
      <c r="Q2425" s="206">
        <v>1</v>
      </c>
    </row>
    <row r="2426" spans="1:17" ht="15.75">
      <c r="A2426" s="243">
        <v>145</v>
      </c>
      <c r="B2426" s="243" t="s">
        <v>1100</v>
      </c>
      <c r="C2426" s="243" t="s">
        <v>1104</v>
      </c>
      <c r="D2426" s="243" t="s">
        <v>1106</v>
      </c>
      <c r="E2426" s="243">
        <v>44</v>
      </c>
      <c r="F2426" s="243">
        <v>2</v>
      </c>
      <c r="G2426" s="205" t="s">
        <v>711</v>
      </c>
      <c r="H2426" s="206">
        <v>1</v>
      </c>
      <c r="I2426" s="209" t="s">
        <v>71</v>
      </c>
      <c r="J2426" s="206"/>
      <c r="K2426" s="206"/>
      <c r="L2426" s="206"/>
      <c r="M2426" s="206">
        <v>6</v>
      </c>
      <c r="N2426" s="204"/>
      <c r="O2426" s="208" t="s">
        <v>592</v>
      </c>
      <c r="Q2426" s="206">
        <v>2</v>
      </c>
    </row>
    <row r="2427" spans="1:17" ht="15.75">
      <c r="A2427" s="243">
        <v>145</v>
      </c>
      <c r="B2427" s="243" t="s">
        <v>1100</v>
      </c>
      <c r="C2427" s="243" t="s">
        <v>1104</v>
      </c>
      <c r="D2427" s="243" t="s">
        <v>1106</v>
      </c>
      <c r="E2427" s="243">
        <v>44</v>
      </c>
      <c r="F2427" s="243">
        <v>2</v>
      </c>
      <c r="G2427" s="205" t="s">
        <v>711</v>
      </c>
      <c r="H2427" s="206">
        <v>1</v>
      </c>
      <c r="I2427" s="209" t="s">
        <v>71</v>
      </c>
      <c r="J2427" s="206"/>
      <c r="K2427" s="206"/>
      <c r="L2427" s="206"/>
      <c r="M2427" s="206">
        <v>6</v>
      </c>
      <c r="N2427" s="204"/>
      <c r="O2427" s="210" t="s">
        <v>624</v>
      </c>
      <c r="Q2427" s="206">
        <v>1</v>
      </c>
    </row>
    <row r="2428" spans="1:17" ht="15.75">
      <c r="A2428" s="243">
        <v>145</v>
      </c>
      <c r="B2428" s="243" t="s">
        <v>1100</v>
      </c>
      <c r="C2428" s="243" t="s">
        <v>1104</v>
      </c>
      <c r="D2428" s="243" t="s">
        <v>1106</v>
      </c>
      <c r="E2428" s="243">
        <v>44</v>
      </c>
      <c r="F2428" s="243">
        <v>2</v>
      </c>
      <c r="G2428" s="205" t="s">
        <v>711</v>
      </c>
      <c r="H2428" s="206">
        <v>1</v>
      </c>
      <c r="I2428" s="209" t="s">
        <v>71</v>
      </c>
      <c r="J2428" s="206"/>
      <c r="K2428" s="206"/>
      <c r="L2428" s="206"/>
      <c r="M2428" s="206">
        <v>6</v>
      </c>
      <c r="N2428" s="204"/>
      <c r="O2428" s="208" t="s">
        <v>631</v>
      </c>
      <c r="Q2428" s="206">
        <v>1</v>
      </c>
    </row>
    <row r="2429" spans="1:17" ht="15.75">
      <c r="A2429" s="243">
        <v>145</v>
      </c>
      <c r="B2429" s="243" t="s">
        <v>1100</v>
      </c>
      <c r="C2429" s="243" t="s">
        <v>1104</v>
      </c>
      <c r="D2429" s="243" t="s">
        <v>1106</v>
      </c>
      <c r="E2429" s="243">
        <v>44</v>
      </c>
      <c r="F2429" s="243">
        <v>2</v>
      </c>
      <c r="G2429" s="205" t="s">
        <v>711</v>
      </c>
      <c r="H2429" s="206">
        <v>2</v>
      </c>
      <c r="I2429" s="209" t="s">
        <v>641</v>
      </c>
      <c r="J2429" s="206">
        <v>145</v>
      </c>
      <c r="K2429" s="206">
        <v>130</v>
      </c>
      <c r="L2429" s="206">
        <f>J2429*K2429*3.14/4</f>
        <v>14797.25</v>
      </c>
      <c r="M2429" s="206">
        <v>7</v>
      </c>
      <c r="N2429" s="204"/>
      <c r="O2429" s="208" t="s">
        <v>653</v>
      </c>
      <c r="Q2429" s="206">
        <v>10</v>
      </c>
    </row>
    <row r="2430" spans="1:17" ht="15.75">
      <c r="A2430" s="243">
        <v>145</v>
      </c>
      <c r="B2430" s="243" t="s">
        <v>1100</v>
      </c>
      <c r="C2430" s="243" t="s">
        <v>1104</v>
      </c>
      <c r="D2430" s="243" t="s">
        <v>1106</v>
      </c>
      <c r="E2430" s="243">
        <v>44</v>
      </c>
      <c r="F2430" s="243">
        <v>2</v>
      </c>
      <c r="G2430" s="205" t="s">
        <v>711</v>
      </c>
      <c r="H2430" s="206">
        <v>2</v>
      </c>
      <c r="I2430" s="209" t="s">
        <v>641</v>
      </c>
      <c r="J2430" s="206">
        <v>145</v>
      </c>
      <c r="K2430" s="206">
        <v>130</v>
      </c>
      <c r="L2430" s="206">
        <f>J2430*K2430*3.14/4</f>
        <v>14797.25</v>
      </c>
      <c r="M2430" s="206">
        <v>7</v>
      </c>
      <c r="N2430" s="204"/>
      <c r="O2430" s="210" t="s">
        <v>720</v>
      </c>
      <c r="Q2430" s="206">
        <v>22</v>
      </c>
    </row>
    <row r="2431" spans="1:17" ht="15.75">
      <c r="A2431" s="243">
        <v>145</v>
      </c>
      <c r="B2431" s="243" t="s">
        <v>1100</v>
      </c>
      <c r="C2431" s="243" t="s">
        <v>1104</v>
      </c>
      <c r="D2431" s="243" t="s">
        <v>1106</v>
      </c>
      <c r="E2431" s="243">
        <v>44</v>
      </c>
      <c r="F2431" s="243">
        <v>2</v>
      </c>
      <c r="G2431" s="205" t="s">
        <v>711</v>
      </c>
      <c r="H2431" s="206">
        <v>2</v>
      </c>
      <c r="I2431" s="209" t="s">
        <v>641</v>
      </c>
      <c r="J2431" s="206">
        <v>145</v>
      </c>
      <c r="K2431" s="206">
        <v>130</v>
      </c>
      <c r="L2431" s="206">
        <f>J2431*K2431*3.14/4</f>
        <v>14797.25</v>
      </c>
      <c r="M2431" s="206">
        <v>7</v>
      </c>
      <c r="N2431" s="204"/>
      <c r="O2431" s="208" t="s">
        <v>647</v>
      </c>
      <c r="Q2431" s="206">
        <v>5</v>
      </c>
    </row>
    <row r="2432" spans="1:17" ht="15.75">
      <c r="A2432" s="243">
        <v>145</v>
      </c>
      <c r="B2432" s="243" t="s">
        <v>1100</v>
      </c>
      <c r="C2432" s="243" t="s">
        <v>1104</v>
      </c>
      <c r="D2432" s="243" t="s">
        <v>1106</v>
      </c>
      <c r="E2432" s="243">
        <v>44</v>
      </c>
      <c r="F2432" s="243">
        <v>2</v>
      </c>
      <c r="G2432" s="205" t="s">
        <v>711</v>
      </c>
      <c r="H2432" s="206">
        <v>2</v>
      </c>
      <c r="I2432" s="209" t="s">
        <v>641</v>
      </c>
      <c r="J2432" s="206">
        <v>145</v>
      </c>
      <c r="K2432" s="206">
        <v>130</v>
      </c>
      <c r="L2432" s="206">
        <f>J2432*K2432*3.14/4</f>
        <v>14797.25</v>
      </c>
      <c r="M2432" s="206">
        <v>7</v>
      </c>
      <c r="N2432" s="204"/>
      <c r="O2432" s="208" t="s">
        <v>713</v>
      </c>
      <c r="Q2432" s="206">
        <v>16</v>
      </c>
    </row>
    <row r="2433" spans="1:17" ht="15.75">
      <c r="A2433" s="243">
        <v>145</v>
      </c>
      <c r="B2433" s="243" t="s">
        <v>1100</v>
      </c>
      <c r="C2433" s="243" t="s">
        <v>1104</v>
      </c>
      <c r="D2433" s="243" t="s">
        <v>1106</v>
      </c>
      <c r="E2433" s="243">
        <v>44</v>
      </c>
      <c r="F2433" s="243">
        <v>2</v>
      </c>
      <c r="G2433" s="205" t="s">
        <v>711</v>
      </c>
      <c r="H2433" s="206">
        <v>2</v>
      </c>
      <c r="I2433" s="209" t="s">
        <v>641</v>
      </c>
      <c r="J2433" s="206">
        <v>145</v>
      </c>
      <c r="K2433" s="206">
        <v>130</v>
      </c>
      <c r="L2433" s="206">
        <f>J2433*K2433*3.14/4</f>
        <v>14797.25</v>
      </c>
      <c r="M2433" s="206">
        <v>7</v>
      </c>
      <c r="N2433" s="204"/>
      <c r="O2433" s="208" t="s">
        <v>648</v>
      </c>
      <c r="Q2433" s="206">
        <v>7</v>
      </c>
    </row>
    <row r="2434" spans="1:17" ht="15.75">
      <c r="A2434" s="243">
        <v>145</v>
      </c>
      <c r="B2434" s="243" t="s">
        <v>1100</v>
      </c>
      <c r="C2434" s="243" t="s">
        <v>1104</v>
      </c>
      <c r="D2434" s="243" t="s">
        <v>1106</v>
      </c>
      <c r="E2434" s="243">
        <v>44</v>
      </c>
      <c r="F2434" s="243">
        <v>2</v>
      </c>
      <c r="G2434" s="205" t="s">
        <v>711</v>
      </c>
      <c r="H2434" s="206">
        <v>1</v>
      </c>
      <c r="I2434" s="209" t="s">
        <v>71</v>
      </c>
      <c r="J2434" s="206"/>
      <c r="K2434" s="206"/>
      <c r="L2434" s="206"/>
      <c r="M2434" s="206">
        <v>7</v>
      </c>
      <c r="N2434" s="204"/>
      <c r="O2434" s="208" t="s">
        <v>713</v>
      </c>
      <c r="Q2434" s="206">
        <v>16</v>
      </c>
    </row>
    <row r="2435" spans="1:17" ht="15.75">
      <c r="A2435" s="243">
        <v>145</v>
      </c>
      <c r="B2435" s="243" t="s">
        <v>1100</v>
      </c>
      <c r="C2435" s="243" t="s">
        <v>1104</v>
      </c>
      <c r="D2435" s="243" t="s">
        <v>1106</v>
      </c>
      <c r="E2435" s="243">
        <v>44</v>
      </c>
      <c r="F2435" s="243">
        <v>2</v>
      </c>
      <c r="G2435" s="205" t="s">
        <v>711</v>
      </c>
      <c r="H2435" s="206">
        <v>1</v>
      </c>
      <c r="I2435" s="209" t="s">
        <v>71</v>
      </c>
      <c r="J2435" s="206"/>
      <c r="K2435" s="206"/>
      <c r="L2435" s="206"/>
      <c r="M2435" s="206">
        <v>7</v>
      </c>
      <c r="N2435" s="204"/>
      <c r="O2435" s="208" t="s">
        <v>648</v>
      </c>
      <c r="Q2435" s="206">
        <v>15</v>
      </c>
    </row>
    <row r="2436" spans="1:17" ht="15.75">
      <c r="A2436" s="243">
        <v>145</v>
      </c>
      <c r="B2436" s="243" t="s">
        <v>1100</v>
      </c>
      <c r="C2436" s="243" t="s">
        <v>1104</v>
      </c>
      <c r="D2436" s="243" t="s">
        <v>1106</v>
      </c>
      <c r="E2436" s="243">
        <v>44</v>
      </c>
      <c r="F2436" s="243">
        <v>2</v>
      </c>
      <c r="G2436" s="205" t="s">
        <v>711</v>
      </c>
      <c r="H2436" s="206">
        <v>1</v>
      </c>
      <c r="I2436" s="209" t="s">
        <v>71</v>
      </c>
      <c r="J2436" s="206"/>
      <c r="K2436" s="206"/>
      <c r="L2436" s="206"/>
      <c r="M2436" s="206">
        <v>7</v>
      </c>
      <c r="N2436" s="204"/>
      <c r="O2436" s="208" t="s">
        <v>721</v>
      </c>
      <c r="Q2436" s="206">
        <v>2</v>
      </c>
    </row>
    <row r="2437" spans="1:17" ht="15.75">
      <c r="A2437" s="243">
        <v>145</v>
      </c>
      <c r="B2437" s="243" t="s">
        <v>1100</v>
      </c>
      <c r="C2437" s="243" t="s">
        <v>1104</v>
      </c>
      <c r="D2437" s="243" t="s">
        <v>1106</v>
      </c>
      <c r="E2437" s="243">
        <v>44</v>
      </c>
      <c r="F2437" s="243">
        <v>2</v>
      </c>
      <c r="G2437" s="205" t="s">
        <v>711</v>
      </c>
      <c r="H2437" s="206">
        <v>2</v>
      </c>
      <c r="I2437" s="209" t="s">
        <v>641</v>
      </c>
      <c r="J2437" s="206">
        <v>180</v>
      </c>
      <c r="K2437" s="206">
        <v>340</v>
      </c>
      <c r="L2437" s="206">
        <f t="shared" ref="L2437:L2442" si="45">J2437*K2437*3.14/4</f>
        <v>48042</v>
      </c>
      <c r="M2437" s="206">
        <v>8</v>
      </c>
      <c r="N2437" s="204"/>
      <c r="O2437" s="208" t="s">
        <v>713</v>
      </c>
      <c r="Q2437" s="206">
        <v>3</v>
      </c>
    </row>
    <row r="2438" spans="1:17" ht="15.75">
      <c r="A2438" s="243">
        <v>145</v>
      </c>
      <c r="B2438" s="243" t="s">
        <v>1100</v>
      </c>
      <c r="C2438" s="243" t="s">
        <v>1104</v>
      </c>
      <c r="D2438" s="243" t="s">
        <v>1106</v>
      </c>
      <c r="E2438" s="243">
        <v>44</v>
      </c>
      <c r="F2438" s="243">
        <v>2</v>
      </c>
      <c r="G2438" s="205" t="s">
        <v>711</v>
      </c>
      <c r="H2438" s="206">
        <v>2</v>
      </c>
      <c r="I2438" s="209" t="s">
        <v>641</v>
      </c>
      <c r="J2438" s="206">
        <v>180</v>
      </c>
      <c r="K2438" s="206">
        <v>340</v>
      </c>
      <c r="L2438" s="206">
        <f t="shared" si="45"/>
        <v>48042</v>
      </c>
      <c r="M2438" s="206">
        <v>8</v>
      </c>
      <c r="N2438" s="204"/>
      <c r="O2438" s="208" t="s">
        <v>722</v>
      </c>
      <c r="Q2438" s="206">
        <v>1</v>
      </c>
    </row>
    <row r="2439" spans="1:17" ht="15.75">
      <c r="A2439" s="243">
        <v>145</v>
      </c>
      <c r="B2439" s="243" t="s">
        <v>1100</v>
      </c>
      <c r="C2439" s="243" t="s">
        <v>1104</v>
      </c>
      <c r="D2439" s="243" t="s">
        <v>1106</v>
      </c>
      <c r="E2439" s="243">
        <v>44</v>
      </c>
      <c r="F2439" s="243">
        <v>2</v>
      </c>
      <c r="G2439" s="205" t="s">
        <v>711</v>
      </c>
      <c r="H2439" s="206">
        <v>2</v>
      </c>
      <c r="I2439" s="209" t="s">
        <v>641</v>
      </c>
      <c r="J2439" s="206">
        <v>180</v>
      </c>
      <c r="K2439" s="206">
        <v>340</v>
      </c>
      <c r="L2439" s="206">
        <f t="shared" si="45"/>
        <v>48042</v>
      </c>
      <c r="M2439" s="206">
        <v>8</v>
      </c>
      <c r="N2439" s="204"/>
      <c r="O2439" s="208" t="s">
        <v>643</v>
      </c>
      <c r="Q2439" s="206">
        <v>2</v>
      </c>
    </row>
    <row r="2440" spans="1:17" ht="15.75">
      <c r="A2440" s="243">
        <v>145</v>
      </c>
      <c r="B2440" s="243" t="s">
        <v>1100</v>
      </c>
      <c r="C2440" s="243" t="s">
        <v>1104</v>
      </c>
      <c r="D2440" s="243" t="s">
        <v>1106</v>
      </c>
      <c r="E2440" s="243">
        <v>44</v>
      </c>
      <c r="F2440" s="243">
        <v>2</v>
      </c>
      <c r="G2440" s="205" t="s">
        <v>711</v>
      </c>
      <c r="H2440" s="206">
        <v>2</v>
      </c>
      <c r="I2440" s="209" t="s">
        <v>641</v>
      </c>
      <c r="J2440" s="206">
        <v>180</v>
      </c>
      <c r="K2440" s="206">
        <v>340</v>
      </c>
      <c r="L2440" s="206">
        <f t="shared" si="45"/>
        <v>48042</v>
      </c>
      <c r="M2440" s="206">
        <v>8</v>
      </c>
      <c r="N2440" s="204"/>
      <c r="O2440" s="208" t="s">
        <v>593</v>
      </c>
      <c r="Q2440" s="206">
        <v>3</v>
      </c>
    </row>
    <row r="2441" spans="1:17" ht="15.75">
      <c r="A2441" s="243">
        <v>145</v>
      </c>
      <c r="B2441" s="243" t="s">
        <v>1100</v>
      </c>
      <c r="C2441" s="243" t="s">
        <v>1104</v>
      </c>
      <c r="D2441" s="243" t="s">
        <v>1106</v>
      </c>
      <c r="E2441" s="243">
        <v>44</v>
      </c>
      <c r="F2441" s="243">
        <v>2</v>
      </c>
      <c r="G2441" s="205" t="s">
        <v>711</v>
      </c>
      <c r="H2441" s="206">
        <v>2</v>
      </c>
      <c r="I2441" s="209" t="s">
        <v>641</v>
      </c>
      <c r="J2441" s="206">
        <v>180</v>
      </c>
      <c r="K2441" s="206">
        <v>340</v>
      </c>
      <c r="L2441" s="206">
        <f t="shared" si="45"/>
        <v>48042</v>
      </c>
      <c r="M2441" s="206">
        <v>8</v>
      </c>
      <c r="N2441" s="204"/>
      <c r="O2441" s="208" t="s">
        <v>684</v>
      </c>
      <c r="Q2441" s="206">
        <v>3</v>
      </c>
    </row>
    <row r="2442" spans="1:17" ht="15.75">
      <c r="A2442" s="243">
        <v>145</v>
      </c>
      <c r="B2442" s="243" t="s">
        <v>1100</v>
      </c>
      <c r="C2442" s="243" t="s">
        <v>1104</v>
      </c>
      <c r="D2442" s="243" t="s">
        <v>1106</v>
      </c>
      <c r="E2442" s="243">
        <v>44</v>
      </c>
      <c r="F2442" s="243">
        <v>2</v>
      </c>
      <c r="G2442" s="205" t="s">
        <v>711</v>
      </c>
      <c r="H2442" s="206">
        <v>2</v>
      </c>
      <c r="I2442" s="209" t="s">
        <v>641</v>
      </c>
      <c r="J2442" s="206">
        <v>180</v>
      </c>
      <c r="K2442" s="206">
        <v>340</v>
      </c>
      <c r="L2442" s="206">
        <f t="shared" si="45"/>
        <v>48042</v>
      </c>
      <c r="M2442" s="206">
        <v>8</v>
      </c>
      <c r="N2442" s="204"/>
      <c r="O2442" s="208" t="s">
        <v>573</v>
      </c>
      <c r="Q2442" s="206">
        <v>2</v>
      </c>
    </row>
    <row r="2443" spans="1:17" ht="15.75">
      <c r="A2443" s="243">
        <v>145</v>
      </c>
      <c r="B2443" s="243" t="s">
        <v>1100</v>
      </c>
      <c r="C2443" s="243" t="s">
        <v>1104</v>
      </c>
      <c r="D2443" s="243" t="s">
        <v>1106</v>
      </c>
      <c r="E2443" s="243">
        <v>44</v>
      </c>
      <c r="F2443" s="243">
        <v>2</v>
      </c>
      <c r="G2443" s="205" t="s">
        <v>711</v>
      </c>
      <c r="H2443" s="206">
        <v>1</v>
      </c>
      <c r="I2443" s="209" t="s">
        <v>71</v>
      </c>
      <c r="J2443" s="206"/>
      <c r="K2443" s="206"/>
      <c r="L2443" s="206"/>
      <c r="M2443" s="206">
        <v>8</v>
      </c>
      <c r="N2443" s="204"/>
      <c r="O2443" s="208" t="s">
        <v>647</v>
      </c>
      <c r="Q2443" s="206">
        <v>2</v>
      </c>
    </row>
    <row r="2444" spans="1:17" ht="15.75">
      <c r="A2444" s="243">
        <v>145</v>
      </c>
      <c r="B2444" s="243" t="s">
        <v>1100</v>
      </c>
      <c r="C2444" s="243" t="s">
        <v>1104</v>
      </c>
      <c r="D2444" s="243" t="s">
        <v>1106</v>
      </c>
      <c r="E2444" s="243">
        <v>44</v>
      </c>
      <c r="F2444" s="243">
        <v>2</v>
      </c>
      <c r="G2444" s="205" t="s">
        <v>711</v>
      </c>
      <c r="H2444" s="206">
        <v>2</v>
      </c>
      <c r="I2444" s="209" t="s">
        <v>641</v>
      </c>
      <c r="J2444" s="206">
        <v>1300</v>
      </c>
      <c r="K2444" s="206">
        <v>1120</v>
      </c>
      <c r="L2444" s="206">
        <f t="shared" ref="L2444:L2455" si="46">J2444*K2444*3.14/4</f>
        <v>1142960</v>
      </c>
      <c r="M2444" s="206">
        <v>9</v>
      </c>
      <c r="N2444" s="204"/>
      <c r="O2444" s="210" t="s">
        <v>650</v>
      </c>
      <c r="Q2444" s="206">
        <v>2</v>
      </c>
    </row>
    <row r="2445" spans="1:17" ht="15.75">
      <c r="A2445" s="243">
        <v>145</v>
      </c>
      <c r="B2445" s="243" t="s">
        <v>1100</v>
      </c>
      <c r="C2445" s="243" t="s">
        <v>1104</v>
      </c>
      <c r="D2445" s="243" t="s">
        <v>1106</v>
      </c>
      <c r="E2445" s="243">
        <v>44</v>
      </c>
      <c r="F2445" s="243">
        <v>2</v>
      </c>
      <c r="G2445" s="205" t="s">
        <v>711</v>
      </c>
      <c r="H2445" s="206">
        <v>2</v>
      </c>
      <c r="I2445" s="209" t="s">
        <v>641</v>
      </c>
      <c r="J2445" s="206">
        <v>1300</v>
      </c>
      <c r="K2445" s="206">
        <v>1120</v>
      </c>
      <c r="L2445" s="206">
        <f t="shared" si="46"/>
        <v>1142960</v>
      </c>
      <c r="M2445" s="206">
        <v>9</v>
      </c>
      <c r="N2445" s="204"/>
      <c r="O2445" s="208" t="s">
        <v>592</v>
      </c>
      <c r="Q2445" s="206">
        <v>2</v>
      </c>
    </row>
    <row r="2446" spans="1:17" ht="15.75">
      <c r="A2446" s="243">
        <v>145</v>
      </c>
      <c r="B2446" s="243" t="s">
        <v>1100</v>
      </c>
      <c r="C2446" s="243" t="s">
        <v>1104</v>
      </c>
      <c r="D2446" s="243" t="s">
        <v>1106</v>
      </c>
      <c r="E2446" s="243">
        <v>44</v>
      </c>
      <c r="F2446" s="243">
        <v>2</v>
      </c>
      <c r="G2446" s="205" t="s">
        <v>711</v>
      </c>
      <c r="H2446" s="206">
        <v>2</v>
      </c>
      <c r="I2446" s="209" t="s">
        <v>641</v>
      </c>
      <c r="J2446" s="206">
        <v>1300</v>
      </c>
      <c r="K2446" s="206">
        <v>1120</v>
      </c>
      <c r="L2446" s="206">
        <f t="shared" si="46"/>
        <v>1142960</v>
      </c>
      <c r="M2446" s="206">
        <v>9</v>
      </c>
      <c r="N2446" s="204"/>
      <c r="O2446" s="208" t="s">
        <v>573</v>
      </c>
      <c r="Q2446" s="206">
        <v>5</v>
      </c>
    </row>
    <row r="2447" spans="1:17" ht="15.75">
      <c r="A2447" s="243">
        <v>145</v>
      </c>
      <c r="B2447" s="243" t="s">
        <v>1100</v>
      </c>
      <c r="C2447" s="243" t="s">
        <v>1104</v>
      </c>
      <c r="D2447" s="243" t="s">
        <v>1106</v>
      </c>
      <c r="E2447" s="243">
        <v>44</v>
      </c>
      <c r="F2447" s="243">
        <v>2</v>
      </c>
      <c r="G2447" s="205" t="s">
        <v>711</v>
      </c>
      <c r="H2447" s="206">
        <v>2</v>
      </c>
      <c r="I2447" s="209" t="s">
        <v>641</v>
      </c>
      <c r="J2447" s="206">
        <v>1300</v>
      </c>
      <c r="K2447" s="206">
        <v>1120</v>
      </c>
      <c r="L2447" s="206">
        <f t="shared" si="46"/>
        <v>1142960</v>
      </c>
      <c r="M2447" s="206">
        <v>9</v>
      </c>
      <c r="N2447" s="204"/>
      <c r="O2447" s="208" t="s">
        <v>653</v>
      </c>
      <c r="Q2447" s="206">
        <v>1</v>
      </c>
    </row>
    <row r="2448" spans="1:17" ht="15.75">
      <c r="A2448" s="243">
        <v>145</v>
      </c>
      <c r="B2448" s="243" t="s">
        <v>1100</v>
      </c>
      <c r="C2448" s="243" t="s">
        <v>1104</v>
      </c>
      <c r="D2448" s="243" t="s">
        <v>1106</v>
      </c>
      <c r="E2448" s="243">
        <v>44</v>
      </c>
      <c r="F2448" s="243">
        <v>2</v>
      </c>
      <c r="G2448" s="205" t="s">
        <v>711</v>
      </c>
      <c r="H2448" s="206">
        <v>2</v>
      </c>
      <c r="I2448" s="209" t="s">
        <v>641</v>
      </c>
      <c r="J2448" s="206">
        <v>1300</v>
      </c>
      <c r="K2448" s="206">
        <v>1120</v>
      </c>
      <c r="L2448" s="206">
        <f t="shared" si="46"/>
        <v>1142960</v>
      </c>
      <c r="M2448" s="206">
        <v>9</v>
      </c>
      <c r="N2448" s="204"/>
      <c r="O2448" s="208" t="s">
        <v>661</v>
      </c>
      <c r="Q2448" s="206">
        <v>1</v>
      </c>
    </row>
    <row r="2449" spans="1:17" ht="15.75">
      <c r="A2449" s="243">
        <v>145</v>
      </c>
      <c r="B2449" s="243" t="s">
        <v>1100</v>
      </c>
      <c r="C2449" s="243" t="s">
        <v>1104</v>
      </c>
      <c r="D2449" s="243" t="s">
        <v>1106</v>
      </c>
      <c r="E2449" s="243">
        <v>44</v>
      </c>
      <c r="F2449" s="243">
        <v>2</v>
      </c>
      <c r="G2449" s="205" t="s">
        <v>711</v>
      </c>
      <c r="H2449" s="206">
        <v>2</v>
      </c>
      <c r="I2449" s="209" t="s">
        <v>641</v>
      </c>
      <c r="J2449" s="206">
        <v>1300</v>
      </c>
      <c r="K2449" s="206">
        <v>1120</v>
      </c>
      <c r="L2449" s="206">
        <f t="shared" si="46"/>
        <v>1142960</v>
      </c>
      <c r="M2449" s="206">
        <v>9</v>
      </c>
      <c r="N2449" s="204"/>
      <c r="O2449" s="208" t="s">
        <v>713</v>
      </c>
      <c r="Q2449" s="206">
        <v>5</v>
      </c>
    </row>
    <row r="2450" spans="1:17" ht="15.75">
      <c r="A2450" s="243">
        <v>145</v>
      </c>
      <c r="B2450" s="243" t="s">
        <v>1100</v>
      </c>
      <c r="C2450" s="243" t="s">
        <v>1104</v>
      </c>
      <c r="D2450" s="243" t="s">
        <v>1106</v>
      </c>
      <c r="E2450" s="243">
        <v>44</v>
      </c>
      <c r="F2450" s="243">
        <v>2</v>
      </c>
      <c r="G2450" s="205" t="s">
        <v>711</v>
      </c>
      <c r="H2450" s="206">
        <v>2</v>
      </c>
      <c r="I2450" s="209" t="s">
        <v>641</v>
      </c>
      <c r="J2450" s="206">
        <v>1300</v>
      </c>
      <c r="K2450" s="206">
        <v>1120</v>
      </c>
      <c r="L2450" s="206">
        <f t="shared" si="46"/>
        <v>1142960</v>
      </c>
      <c r="M2450" s="206">
        <v>9</v>
      </c>
      <c r="N2450" s="204"/>
      <c r="O2450" s="208" t="s">
        <v>723</v>
      </c>
      <c r="Q2450" s="206">
        <v>1</v>
      </c>
    </row>
    <row r="2451" spans="1:17" ht="15.75">
      <c r="A2451" s="243">
        <v>145</v>
      </c>
      <c r="B2451" s="243" t="s">
        <v>1100</v>
      </c>
      <c r="C2451" s="243" t="s">
        <v>1104</v>
      </c>
      <c r="D2451" s="243" t="s">
        <v>1106</v>
      </c>
      <c r="E2451" s="243">
        <v>44</v>
      </c>
      <c r="F2451" s="243">
        <v>2</v>
      </c>
      <c r="G2451" s="205" t="s">
        <v>711</v>
      </c>
      <c r="H2451" s="206">
        <v>2</v>
      </c>
      <c r="I2451" s="209" t="s">
        <v>641</v>
      </c>
      <c r="J2451" s="206">
        <v>1300</v>
      </c>
      <c r="K2451" s="206">
        <v>1120</v>
      </c>
      <c r="L2451" s="206">
        <f t="shared" si="46"/>
        <v>1142960</v>
      </c>
      <c r="M2451" s="206">
        <v>9</v>
      </c>
      <c r="N2451" s="204"/>
      <c r="O2451" s="208" t="s">
        <v>577</v>
      </c>
      <c r="Q2451" s="206">
        <v>1</v>
      </c>
    </row>
    <row r="2452" spans="1:17" ht="15.75">
      <c r="A2452" s="243">
        <v>145</v>
      </c>
      <c r="B2452" s="243" t="s">
        <v>1100</v>
      </c>
      <c r="C2452" s="243" t="s">
        <v>1104</v>
      </c>
      <c r="D2452" s="243" t="s">
        <v>1106</v>
      </c>
      <c r="E2452" s="243">
        <v>44</v>
      </c>
      <c r="F2452" s="243">
        <v>2</v>
      </c>
      <c r="G2452" s="205" t="s">
        <v>711</v>
      </c>
      <c r="H2452" s="206">
        <v>2</v>
      </c>
      <c r="I2452" s="209" t="s">
        <v>641</v>
      </c>
      <c r="J2452" s="206">
        <v>1300</v>
      </c>
      <c r="K2452" s="206">
        <v>1120</v>
      </c>
      <c r="L2452" s="206">
        <f t="shared" si="46"/>
        <v>1142960</v>
      </c>
      <c r="M2452" s="206">
        <v>9</v>
      </c>
      <c r="N2452" s="204"/>
      <c r="O2452" s="208" t="s">
        <v>647</v>
      </c>
      <c r="Q2452" s="206">
        <v>1</v>
      </c>
    </row>
    <row r="2453" spans="1:17" ht="15.75">
      <c r="A2453" s="243">
        <v>145</v>
      </c>
      <c r="B2453" s="243" t="s">
        <v>1100</v>
      </c>
      <c r="C2453" s="243" t="s">
        <v>1104</v>
      </c>
      <c r="D2453" s="243" t="s">
        <v>1106</v>
      </c>
      <c r="E2453" s="243">
        <v>44</v>
      </c>
      <c r="F2453" s="243">
        <v>2</v>
      </c>
      <c r="G2453" s="205" t="s">
        <v>711</v>
      </c>
      <c r="H2453" s="206">
        <v>2</v>
      </c>
      <c r="I2453" s="209" t="s">
        <v>641</v>
      </c>
      <c r="J2453" s="206">
        <v>1300</v>
      </c>
      <c r="K2453" s="206">
        <v>1120</v>
      </c>
      <c r="L2453" s="206">
        <f t="shared" si="46"/>
        <v>1142960</v>
      </c>
      <c r="M2453" s="206">
        <v>9</v>
      </c>
      <c r="N2453" s="204"/>
      <c r="O2453" s="208" t="s">
        <v>684</v>
      </c>
      <c r="Q2453" s="206">
        <v>1</v>
      </c>
    </row>
    <row r="2454" spans="1:17" ht="15.75">
      <c r="A2454" s="243">
        <v>145</v>
      </c>
      <c r="B2454" s="243" t="s">
        <v>1100</v>
      </c>
      <c r="C2454" s="243" t="s">
        <v>1104</v>
      </c>
      <c r="D2454" s="243" t="s">
        <v>1106</v>
      </c>
      <c r="E2454" s="243">
        <v>44</v>
      </c>
      <c r="F2454" s="243">
        <v>2</v>
      </c>
      <c r="G2454" s="205" t="s">
        <v>711</v>
      </c>
      <c r="H2454" s="206">
        <v>2</v>
      </c>
      <c r="I2454" s="209" t="s">
        <v>641</v>
      </c>
      <c r="J2454" s="206">
        <v>1300</v>
      </c>
      <c r="K2454" s="206">
        <v>1120</v>
      </c>
      <c r="L2454" s="206">
        <f t="shared" si="46"/>
        <v>1142960</v>
      </c>
      <c r="M2454" s="206">
        <v>9</v>
      </c>
      <c r="N2454" s="204"/>
      <c r="O2454" s="208" t="s">
        <v>648</v>
      </c>
      <c r="Q2454" s="206">
        <v>1</v>
      </c>
    </row>
    <row r="2455" spans="1:17" ht="15.75">
      <c r="A2455" s="243">
        <v>145</v>
      </c>
      <c r="B2455" s="243" t="s">
        <v>1100</v>
      </c>
      <c r="C2455" s="243" t="s">
        <v>1104</v>
      </c>
      <c r="D2455" s="243" t="s">
        <v>1106</v>
      </c>
      <c r="E2455" s="243">
        <v>44</v>
      </c>
      <c r="F2455" s="243">
        <v>2</v>
      </c>
      <c r="G2455" s="205" t="s">
        <v>711</v>
      </c>
      <c r="H2455" s="206">
        <v>2</v>
      </c>
      <c r="I2455" s="209" t="s">
        <v>641</v>
      </c>
      <c r="J2455" s="206">
        <v>1300</v>
      </c>
      <c r="K2455" s="206">
        <v>1120</v>
      </c>
      <c r="L2455" s="206">
        <f t="shared" si="46"/>
        <v>1142960</v>
      </c>
      <c r="M2455" s="206">
        <v>9</v>
      </c>
      <c r="N2455" s="204"/>
      <c r="O2455" s="208" t="s">
        <v>712</v>
      </c>
      <c r="Q2455" s="206">
        <v>3</v>
      </c>
    </row>
    <row r="2456" spans="1:17" ht="15.75">
      <c r="A2456" s="243">
        <v>145</v>
      </c>
      <c r="B2456" s="243" t="s">
        <v>1100</v>
      </c>
      <c r="C2456" s="243" t="s">
        <v>1104</v>
      </c>
      <c r="D2456" s="243" t="s">
        <v>1106</v>
      </c>
      <c r="E2456" s="243">
        <v>44</v>
      </c>
      <c r="F2456" s="243">
        <v>2</v>
      </c>
      <c r="G2456" s="205" t="s">
        <v>711</v>
      </c>
      <c r="H2456" s="206">
        <v>1</v>
      </c>
      <c r="I2456" s="209" t="s">
        <v>71</v>
      </c>
      <c r="J2456" s="206"/>
      <c r="K2456" s="206"/>
      <c r="L2456" s="206"/>
      <c r="M2456" s="206">
        <v>9</v>
      </c>
      <c r="N2456" s="204"/>
      <c r="O2456" s="208" t="s">
        <v>662</v>
      </c>
      <c r="Q2456" s="206">
        <v>7</v>
      </c>
    </row>
    <row r="2457" spans="1:17" ht="15.75">
      <c r="A2457" s="243">
        <v>145</v>
      </c>
      <c r="B2457" s="243" t="s">
        <v>1100</v>
      </c>
      <c r="C2457" s="243" t="s">
        <v>1104</v>
      </c>
      <c r="D2457" s="243" t="s">
        <v>1106</v>
      </c>
      <c r="E2457" s="243">
        <v>44</v>
      </c>
      <c r="F2457" s="243">
        <v>2</v>
      </c>
      <c r="G2457" s="205" t="s">
        <v>711</v>
      </c>
      <c r="H2457" s="206">
        <v>1</v>
      </c>
      <c r="I2457" s="209" t="s">
        <v>71</v>
      </c>
      <c r="J2457" s="206"/>
      <c r="K2457" s="206"/>
      <c r="L2457" s="206"/>
      <c r="M2457" s="206">
        <v>9</v>
      </c>
      <c r="N2457" s="204"/>
      <c r="O2457" s="208" t="s">
        <v>445</v>
      </c>
      <c r="Q2457" s="206">
        <v>5</v>
      </c>
    </row>
    <row r="2458" spans="1:17" ht="15.75">
      <c r="A2458" s="243">
        <v>145</v>
      </c>
      <c r="B2458" s="243" t="s">
        <v>1100</v>
      </c>
      <c r="C2458" s="243" t="s">
        <v>1104</v>
      </c>
      <c r="D2458" s="243" t="s">
        <v>1106</v>
      </c>
      <c r="E2458" s="243">
        <v>44</v>
      </c>
      <c r="F2458" s="243">
        <v>2</v>
      </c>
      <c r="G2458" s="205" t="s">
        <v>711</v>
      </c>
      <c r="H2458" s="206">
        <v>1</v>
      </c>
      <c r="I2458" s="209" t="s">
        <v>71</v>
      </c>
      <c r="J2458" s="206"/>
      <c r="K2458" s="206"/>
      <c r="L2458" s="206"/>
      <c r="M2458" s="206">
        <v>9</v>
      </c>
      <c r="N2458" s="204"/>
      <c r="O2458" s="208" t="s">
        <v>573</v>
      </c>
      <c r="Q2458" s="206">
        <v>5</v>
      </c>
    </row>
    <row r="2459" spans="1:17" ht="15.75">
      <c r="A2459" s="243">
        <v>145</v>
      </c>
      <c r="B2459" s="243" t="s">
        <v>1100</v>
      </c>
      <c r="C2459" s="243" t="s">
        <v>1104</v>
      </c>
      <c r="D2459" s="243" t="s">
        <v>1106</v>
      </c>
      <c r="E2459" s="243">
        <v>44</v>
      </c>
      <c r="F2459" s="243">
        <v>2</v>
      </c>
      <c r="G2459" s="205" t="s">
        <v>711</v>
      </c>
      <c r="H2459" s="206">
        <v>1</v>
      </c>
      <c r="I2459" s="209" t="s">
        <v>71</v>
      </c>
      <c r="J2459" s="206"/>
      <c r="K2459" s="206"/>
      <c r="L2459" s="206"/>
      <c r="M2459" s="206">
        <v>9</v>
      </c>
      <c r="N2459" s="204"/>
      <c r="O2459" s="208" t="s">
        <v>679</v>
      </c>
      <c r="Q2459" s="206">
        <v>1</v>
      </c>
    </row>
    <row r="2460" spans="1:17" ht="15.75">
      <c r="A2460" s="243">
        <v>145</v>
      </c>
      <c r="B2460" s="243" t="s">
        <v>1100</v>
      </c>
      <c r="C2460" s="243" t="s">
        <v>1104</v>
      </c>
      <c r="D2460" s="243" t="s">
        <v>1106</v>
      </c>
      <c r="E2460" s="243">
        <v>44</v>
      </c>
      <c r="F2460" s="243">
        <v>2</v>
      </c>
      <c r="G2460" s="205" t="s">
        <v>711</v>
      </c>
      <c r="H2460" s="206">
        <v>1</v>
      </c>
      <c r="I2460" s="209" t="s">
        <v>71</v>
      </c>
      <c r="J2460" s="206"/>
      <c r="K2460" s="206"/>
      <c r="L2460" s="206"/>
      <c r="M2460" s="206">
        <v>9</v>
      </c>
      <c r="N2460" s="204"/>
      <c r="O2460" s="208" t="s">
        <v>653</v>
      </c>
      <c r="Q2460" s="206">
        <v>2</v>
      </c>
    </row>
    <row r="2461" spans="1:17" ht="15.75">
      <c r="A2461" s="243">
        <v>145</v>
      </c>
      <c r="B2461" s="243" t="s">
        <v>1100</v>
      </c>
      <c r="C2461" s="243" t="s">
        <v>1104</v>
      </c>
      <c r="D2461" s="243" t="s">
        <v>1106</v>
      </c>
      <c r="E2461" s="243">
        <v>44</v>
      </c>
      <c r="F2461" s="243">
        <v>2</v>
      </c>
      <c r="G2461" s="205" t="s">
        <v>711</v>
      </c>
      <c r="H2461" s="206">
        <v>1</v>
      </c>
      <c r="I2461" s="209" t="s">
        <v>71</v>
      </c>
      <c r="J2461" s="206"/>
      <c r="K2461" s="206"/>
      <c r="L2461" s="206"/>
      <c r="M2461" s="206">
        <v>9</v>
      </c>
      <c r="N2461" s="204"/>
      <c r="O2461" s="208" t="s">
        <v>661</v>
      </c>
      <c r="Q2461" s="206">
        <v>1</v>
      </c>
    </row>
    <row r="2462" spans="1:17" ht="15.75">
      <c r="A2462" s="243">
        <v>145</v>
      </c>
      <c r="B2462" s="243" t="s">
        <v>1100</v>
      </c>
      <c r="C2462" s="243" t="s">
        <v>1104</v>
      </c>
      <c r="D2462" s="243" t="s">
        <v>1106</v>
      </c>
      <c r="E2462" s="243">
        <v>44</v>
      </c>
      <c r="F2462" s="243">
        <v>2</v>
      </c>
      <c r="G2462" s="205" t="s">
        <v>711</v>
      </c>
      <c r="H2462" s="206">
        <v>1</v>
      </c>
      <c r="I2462" s="209" t="s">
        <v>71</v>
      </c>
      <c r="J2462" s="206"/>
      <c r="K2462" s="206"/>
      <c r="L2462" s="206"/>
      <c r="M2462" s="206">
        <v>9</v>
      </c>
      <c r="N2462" s="204"/>
      <c r="O2462" s="208" t="s">
        <v>713</v>
      </c>
      <c r="Q2462" s="206">
        <v>29</v>
      </c>
    </row>
    <row r="2463" spans="1:17" ht="15.75">
      <c r="A2463" s="243">
        <v>145</v>
      </c>
      <c r="B2463" s="243" t="s">
        <v>1100</v>
      </c>
      <c r="C2463" s="243" t="s">
        <v>1104</v>
      </c>
      <c r="D2463" s="243" t="s">
        <v>1106</v>
      </c>
      <c r="E2463" s="243">
        <v>44</v>
      </c>
      <c r="F2463" s="243">
        <v>2</v>
      </c>
      <c r="G2463" s="205" t="s">
        <v>711</v>
      </c>
      <c r="H2463" s="206">
        <v>1</v>
      </c>
      <c r="I2463" s="209" t="s">
        <v>71</v>
      </c>
      <c r="J2463" s="206"/>
      <c r="K2463" s="206"/>
      <c r="L2463" s="206"/>
      <c r="M2463" s="206">
        <v>9</v>
      </c>
      <c r="N2463" s="204"/>
      <c r="O2463" s="208" t="s">
        <v>592</v>
      </c>
      <c r="Q2463" s="206">
        <v>2</v>
      </c>
    </row>
    <row r="2464" spans="1:17" ht="15.75">
      <c r="A2464" s="243">
        <v>145</v>
      </c>
      <c r="B2464" s="243" t="s">
        <v>1100</v>
      </c>
      <c r="C2464" s="243" t="s">
        <v>1104</v>
      </c>
      <c r="D2464" s="243" t="s">
        <v>1106</v>
      </c>
      <c r="E2464" s="243">
        <v>44</v>
      </c>
      <c r="F2464" s="243">
        <v>2</v>
      </c>
      <c r="G2464" s="205" t="s">
        <v>711</v>
      </c>
      <c r="H2464" s="206">
        <v>1</v>
      </c>
      <c r="I2464" s="209" t="s">
        <v>71</v>
      </c>
      <c r="J2464" s="206"/>
      <c r="K2464" s="206"/>
      <c r="L2464" s="206"/>
      <c r="M2464" s="206">
        <v>9</v>
      </c>
      <c r="N2464" s="204"/>
      <c r="O2464" s="210" t="s">
        <v>720</v>
      </c>
      <c r="Q2464" s="206">
        <v>1</v>
      </c>
    </row>
    <row r="2465" spans="1:17" ht="15.75">
      <c r="A2465" s="243">
        <v>145</v>
      </c>
      <c r="B2465" s="243" t="s">
        <v>1100</v>
      </c>
      <c r="C2465" s="243" t="s">
        <v>1104</v>
      </c>
      <c r="D2465" s="243" t="s">
        <v>1106</v>
      </c>
      <c r="E2465" s="243">
        <v>44</v>
      </c>
      <c r="F2465" s="243">
        <v>2</v>
      </c>
      <c r="G2465" s="205" t="s">
        <v>711</v>
      </c>
      <c r="H2465" s="206">
        <v>1</v>
      </c>
      <c r="I2465" s="209" t="s">
        <v>71</v>
      </c>
      <c r="J2465" s="206"/>
      <c r="K2465" s="206"/>
      <c r="L2465" s="206"/>
      <c r="M2465" s="206">
        <v>9</v>
      </c>
      <c r="N2465" s="204"/>
      <c r="O2465" s="208" t="s">
        <v>531</v>
      </c>
      <c r="Q2465" s="206">
        <v>1</v>
      </c>
    </row>
    <row r="2466" spans="1:17" ht="15.75">
      <c r="A2466" s="243">
        <v>145</v>
      </c>
      <c r="B2466" s="243" t="s">
        <v>1100</v>
      </c>
      <c r="C2466" s="243" t="s">
        <v>1104</v>
      </c>
      <c r="D2466" s="243" t="s">
        <v>1106</v>
      </c>
      <c r="E2466" s="243">
        <v>44</v>
      </c>
      <c r="F2466" s="243">
        <v>2</v>
      </c>
      <c r="G2466" s="205" t="s">
        <v>711</v>
      </c>
      <c r="H2466" s="206">
        <v>1</v>
      </c>
      <c r="I2466" s="209" t="s">
        <v>71</v>
      </c>
      <c r="J2466" s="206"/>
      <c r="K2466" s="206"/>
      <c r="L2466" s="206"/>
      <c r="M2466" s="206">
        <v>9</v>
      </c>
      <c r="N2466" s="204"/>
      <c r="O2466" s="208" t="s">
        <v>648</v>
      </c>
      <c r="Q2466" s="206">
        <v>11</v>
      </c>
    </row>
    <row r="2467" spans="1:17" ht="15.75">
      <c r="A2467" s="243">
        <v>145</v>
      </c>
      <c r="B2467" s="243" t="s">
        <v>1100</v>
      </c>
      <c r="C2467" s="243" t="s">
        <v>1104</v>
      </c>
      <c r="D2467" s="243" t="s">
        <v>1106</v>
      </c>
      <c r="E2467" s="243">
        <v>44</v>
      </c>
      <c r="F2467" s="243">
        <v>2</v>
      </c>
      <c r="G2467" s="205" t="s">
        <v>711</v>
      </c>
      <c r="H2467" s="206">
        <v>1</v>
      </c>
      <c r="I2467" s="209" t="s">
        <v>71</v>
      </c>
      <c r="J2467" s="206"/>
      <c r="K2467" s="206"/>
      <c r="L2467" s="206"/>
      <c r="M2467" s="206">
        <v>9</v>
      </c>
      <c r="N2467" s="204"/>
      <c r="O2467" s="208" t="s">
        <v>724</v>
      </c>
      <c r="Q2467" s="206">
        <v>1</v>
      </c>
    </row>
    <row r="2468" spans="1:17" ht="15.75">
      <c r="A2468" s="243">
        <v>145</v>
      </c>
      <c r="B2468" s="243" t="s">
        <v>1100</v>
      </c>
      <c r="C2468" s="243" t="s">
        <v>1104</v>
      </c>
      <c r="D2468" s="243" t="s">
        <v>1106</v>
      </c>
      <c r="E2468" s="243">
        <v>44</v>
      </c>
      <c r="F2468" s="243">
        <v>2</v>
      </c>
      <c r="G2468" s="205" t="s">
        <v>711</v>
      </c>
      <c r="H2468" s="206">
        <v>1</v>
      </c>
      <c r="I2468" s="209" t="s">
        <v>71</v>
      </c>
      <c r="J2468" s="206"/>
      <c r="K2468" s="206"/>
      <c r="L2468" s="206"/>
      <c r="M2468" s="206">
        <v>9</v>
      </c>
      <c r="N2468" s="204"/>
      <c r="O2468" s="208" t="s">
        <v>643</v>
      </c>
      <c r="Q2468" s="206">
        <v>6</v>
      </c>
    </row>
    <row r="2469" spans="1:17" ht="15.75">
      <c r="A2469" s="243">
        <v>145</v>
      </c>
      <c r="B2469" s="243" t="s">
        <v>1100</v>
      </c>
      <c r="C2469" s="243" t="s">
        <v>1104</v>
      </c>
      <c r="D2469" s="243" t="s">
        <v>1106</v>
      </c>
      <c r="E2469" s="243">
        <v>44</v>
      </c>
      <c r="F2469" s="243">
        <v>2</v>
      </c>
      <c r="G2469" s="205" t="s">
        <v>711</v>
      </c>
      <c r="H2469" s="206">
        <v>2</v>
      </c>
      <c r="I2469" s="209" t="s">
        <v>641</v>
      </c>
      <c r="J2469" s="206">
        <v>500</v>
      </c>
      <c r="K2469" s="206">
        <v>470</v>
      </c>
      <c r="L2469" s="206">
        <f t="shared" ref="L2469:L2480" si="47">J2469*K2469*3.14/4</f>
        <v>184475</v>
      </c>
      <c r="M2469" s="206">
        <v>10</v>
      </c>
      <c r="N2469" s="204"/>
      <c r="O2469" s="210" t="s">
        <v>725</v>
      </c>
      <c r="Q2469" s="206">
        <v>1</v>
      </c>
    </row>
    <row r="2470" spans="1:17" ht="15.75">
      <c r="A2470" s="243">
        <v>145</v>
      </c>
      <c r="B2470" s="243" t="s">
        <v>1100</v>
      </c>
      <c r="C2470" s="243" t="s">
        <v>1104</v>
      </c>
      <c r="D2470" s="243" t="s">
        <v>1106</v>
      </c>
      <c r="E2470" s="243">
        <v>44</v>
      </c>
      <c r="F2470" s="243">
        <v>2</v>
      </c>
      <c r="G2470" s="205" t="s">
        <v>711</v>
      </c>
      <c r="H2470" s="206">
        <v>2</v>
      </c>
      <c r="I2470" s="209" t="s">
        <v>641</v>
      </c>
      <c r="J2470" s="206">
        <v>500</v>
      </c>
      <c r="K2470" s="206">
        <v>470</v>
      </c>
      <c r="L2470" s="206">
        <f t="shared" si="47"/>
        <v>184475</v>
      </c>
      <c r="M2470" s="206">
        <v>10</v>
      </c>
      <c r="N2470" s="204"/>
      <c r="O2470" s="210" t="s">
        <v>650</v>
      </c>
      <c r="Q2470" s="206">
        <v>1</v>
      </c>
    </row>
    <row r="2471" spans="1:17" ht="15.75">
      <c r="A2471" s="243">
        <v>145</v>
      </c>
      <c r="B2471" s="243" t="s">
        <v>1100</v>
      </c>
      <c r="C2471" s="243" t="s">
        <v>1104</v>
      </c>
      <c r="D2471" s="243" t="s">
        <v>1106</v>
      </c>
      <c r="E2471" s="243">
        <v>44</v>
      </c>
      <c r="F2471" s="243">
        <v>2</v>
      </c>
      <c r="G2471" s="205" t="s">
        <v>711</v>
      </c>
      <c r="H2471" s="206">
        <v>2</v>
      </c>
      <c r="I2471" s="209" t="s">
        <v>641</v>
      </c>
      <c r="J2471" s="206">
        <v>500</v>
      </c>
      <c r="K2471" s="206">
        <v>470</v>
      </c>
      <c r="L2471" s="206">
        <f t="shared" si="47"/>
        <v>184475</v>
      </c>
      <c r="M2471" s="206">
        <v>10</v>
      </c>
      <c r="N2471" s="204"/>
      <c r="O2471" s="208" t="s">
        <v>653</v>
      </c>
      <c r="Q2471" s="206">
        <v>4</v>
      </c>
    </row>
    <row r="2472" spans="1:17" ht="15.75">
      <c r="A2472" s="243">
        <v>145</v>
      </c>
      <c r="B2472" s="243" t="s">
        <v>1100</v>
      </c>
      <c r="C2472" s="243" t="s">
        <v>1104</v>
      </c>
      <c r="D2472" s="243" t="s">
        <v>1106</v>
      </c>
      <c r="E2472" s="243">
        <v>44</v>
      </c>
      <c r="F2472" s="243">
        <v>2</v>
      </c>
      <c r="G2472" s="205" t="s">
        <v>711</v>
      </c>
      <c r="H2472" s="206">
        <v>2</v>
      </c>
      <c r="I2472" s="209" t="s">
        <v>641</v>
      </c>
      <c r="J2472" s="206">
        <v>500</v>
      </c>
      <c r="K2472" s="206">
        <v>470</v>
      </c>
      <c r="L2472" s="206">
        <f t="shared" si="47"/>
        <v>184475</v>
      </c>
      <c r="M2472" s="206">
        <v>10</v>
      </c>
      <c r="N2472" s="204"/>
      <c r="O2472" s="208" t="s">
        <v>661</v>
      </c>
      <c r="Q2472" s="206">
        <v>2</v>
      </c>
    </row>
    <row r="2473" spans="1:17" ht="15.75">
      <c r="A2473" s="243">
        <v>145</v>
      </c>
      <c r="B2473" s="243" t="s">
        <v>1100</v>
      </c>
      <c r="C2473" s="243" t="s">
        <v>1104</v>
      </c>
      <c r="D2473" s="243" t="s">
        <v>1106</v>
      </c>
      <c r="E2473" s="243">
        <v>44</v>
      </c>
      <c r="F2473" s="243">
        <v>2</v>
      </c>
      <c r="G2473" s="205" t="s">
        <v>711</v>
      </c>
      <c r="H2473" s="206">
        <v>2</v>
      </c>
      <c r="I2473" s="209" t="s">
        <v>641</v>
      </c>
      <c r="J2473" s="206">
        <v>500</v>
      </c>
      <c r="K2473" s="206">
        <v>470</v>
      </c>
      <c r="L2473" s="206">
        <f t="shared" si="47"/>
        <v>184475</v>
      </c>
      <c r="M2473" s="206">
        <v>10</v>
      </c>
      <c r="N2473" s="204"/>
      <c r="O2473" s="210" t="s">
        <v>720</v>
      </c>
      <c r="Q2473" s="206">
        <v>4</v>
      </c>
    </row>
    <row r="2474" spans="1:17" ht="15.75">
      <c r="A2474" s="243">
        <v>145</v>
      </c>
      <c r="B2474" s="243" t="s">
        <v>1100</v>
      </c>
      <c r="C2474" s="243" t="s">
        <v>1104</v>
      </c>
      <c r="D2474" s="243" t="s">
        <v>1106</v>
      </c>
      <c r="E2474" s="243">
        <v>44</v>
      </c>
      <c r="F2474" s="243">
        <v>2</v>
      </c>
      <c r="G2474" s="205" t="s">
        <v>711</v>
      </c>
      <c r="H2474" s="206">
        <v>2</v>
      </c>
      <c r="I2474" s="209" t="s">
        <v>641</v>
      </c>
      <c r="J2474" s="206">
        <v>500</v>
      </c>
      <c r="K2474" s="206">
        <v>470</v>
      </c>
      <c r="L2474" s="206">
        <f t="shared" si="47"/>
        <v>184475</v>
      </c>
      <c r="M2474" s="206">
        <v>10</v>
      </c>
      <c r="N2474" s="204"/>
      <c r="O2474" s="208" t="s">
        <v>684</v>
      </c>
      <c r="Q2474" s="206">
        <v>50</v>
      </c>
    </row>
    <row r="2475" spans="1:17" ht="15.75">
      <c r="A2475" s="243">
        <v>145</v>
      </c>
      <c r="B2475" s="243" t="s">
        <v>1100</v>
      </c>
      <c r="C2475" s="243" t="s">
        <v>1104</v>
      </c>
      <c r="D2475" s="243" t="s">
        <v>1106</v>
      </c>
      <c r="E2475" s="243">
        <v>44</v>
      </c>
      <c r="F2475" s="243">
        <v>2</v>
      </c>
      <c r="G2475" s="205" t="s">
        <v>711</v>
      </c>
      <c r="H2475" s="206">
        <v>2</v>
      </c>
      <c r="I2475" s="209" t="s">
        <v>641</v>
      </c>
      <c r="J2475" s="206">
        <v>500</v>
      </c>
      <c r="K2475" s="206">
        <v>470</v>
      </c>
      <c r="L2475" s="206">
        <f t="shared" si="47"/>
        <v>184475</v>
      </c>
      <c r="M2475" s="206">
        <v>10</v>
      </c>
      <c r="N2475" s="204"/>
      <c r="O2475" s="208" t="s">
        <v>592</v>
      </c>
      <c r="Q2475" s="206">
        <v>2</v>
      </c>
    </row>
    <row r="2476" spans="1:17" ht="15.75">
      <c r="A2476" s="243">
        <v>145</v>
      </c>
      <c r="B2476" s="243" t="s">
        <v>1100</v>
      </c>
      <c r="C2476" s="243" t="s">
        <v>1104</v>
      </c>
      <c r="D2476" s="243" t="s">
        <v>1106</v>
      </c>
      <c r="E2476" s="243">
        <v>44</v>
      </c>
      <c r="F2476" s="243">
        <v>2</v>
      </c>
      <c r="G2476" s="205" t="s">
        <v>711</v>
      </c>
      <c r="H2476" s="206">
        <v>2</v>
      </c>
      <c r="I2476" s="209" t="s">
        <v>641</v>
      </c>
      <c r="J2476" s="206">
        <v>500</v>
      </c>
      <c r="K2476" s="206">
        <v>470</v>
      </c>
      <c r="L2476" s="206">
        <f t="shared" si="47"/>
        <v>184475</v>
      </c>
      <c r="M2476" s="206">
        <v>10</v>
      </c>
      <c r="N2476" s="204"/>
      <c r="O2476" s="208" t="s">
        <v>713</v>
      </c>
      <c r="Q2476" s="206">
        <v>1</v>
      </c>
    </row>
    <row r="2477" spans="1:17" ht="15.75">
      <c r="A2477" s="243">
        <v>145</v>
      </c>
      <c r="B2477" s="243" t="s">
        <v>1100</v>
      </c>
      <c r="C2477" s="243" t="s">
        <v>1104</v>
      </c>
      <c r="D2477" s="243" t="s">
        <v>1106</v>
      </c>
      <c r="E2477" s="243">
        <v>44</v>
      </c>
      <c r="F2477" s="243">
        <v>2</v>
      </c>
      <c r="G2477" s="205" t="s">
        <v>711</v>
      </c>
      <c r="H2477" s="206">
        <v>2</v>
      </c>
      <c r="I2477" s="209" t="s">
        <v>641</v>
      </c>
      <c r="J2477" s="206">
        <v>500</v>
      </c>
      <c r="K2477" s="206">
        <v>470</v>
      </c>
      <c r="L2477" s="206">
        <f t="shared" si="47"/>
        <v>184475</v>
      </c>
      <c r="M2477" s="206">
        <v>10</v>
      </c>
      <c r="N2477" s="204"/>
      <c r="O2477" s="208" t="s">
        <v>643</v>
      </c>
      <c r="Q2477" s="206">
        <v>3</v>
      </c>
    </row>
    <row r="2478" spans="1:17" ht="15.75">
      <c r="A2478" s="243">
        <v>145</v>
      </c>
      <c r="B2478" s="243" t="s">
        <v>1100</v>
      </c>
      <c r="C2478" s="243" t="s">
        <v>1104</v>
      </c>
      <c r="D2478" s="243" t="s">
        <v>1106</v>
      </c>
      <c r="E2478" s="243">
        <v>44</v>
      </c>
      <c r="F2478" s="243">
        <v>2</v>
      </c>
      <c r="G2478" s="205" t="s">
        <v>711</v>
      </c>
      <c r="H2478" s="206">
        <v>2</v>
      </c>
      <c r="I2478" s="209" t="s">
        <v>641</v>
      </c>
      <c r="J2478" s="206">
        <v>500</v>
      </c>
      <c r="K2478" s="206">
        <v>470</v>
      </c>
      <c r="L2478" s="206">
        <f t="shared" si="47"/>
        <v>184475</v>
      </c>
      <c r="M2478" s="206">
        <v>10</v>
      </c>
      <c r="N2478" s="204"/>
      <c r="O2478" s="208" t="s">
        <v>648</v>
      </c>
      <c r="Q2478" s="206">
        <v>27</v>
      </c>
    </row>
    <row r="2479" spans="1:17" ht="15.75">
      <c r="A2479" s="243">
        <v>145</v>
      </c>
      <c r="B2479" s="243" t="s">
        <v>1100</v>
      </c>
      <c r="C2479" s="243" t="s">
        <v>1104</v>
      </c>
      <c r="D2479" s="243" t="s">
        <v>1106</v>
      </c>
      <c r="E2479" s="243">
        <v>44</v>
      </c>
      <c r="F2479" s="243">
        <v>2</v>
      </c>
      <c r="G2479" s="205" t="s">
        <v>711</v>
      </c>
      <c r="H2479" s="206">
        <v>2</v>
      </c>
      <c r="I2479" s="209" t="s">
        <v>641</v>
      </c>
      <c r="J2479" s="206">
        <v>500</v>
      </c>
      <c r="K2479" s="206">
        <v>470</v>
      </c>
      <c r="L2479" s="206">
        <f t="shared" si="47"/>
        <v>184475</v>
      </c>
      <c r="M2479" s="206">
        <v>10</v>
      </c>
      <c r="N2479" s="204"/>
      <c r="O2479" s="210" t="s">
        <v>726</v>
      </c>
      <c r="Q2479" s="206">
        <v>2</v>
      </c>
    </row>
    <row r="2480" spans="1:17" ht="15.75">
      <c r="A2480" s="243">
        <v>145</v>
      </c>
      <c r="B2480" s="243" t="s">
        <v>1100</v>
      </c>
      <c r="C2480" s="243" t="s">
        <v>1104</v>
      </c>
      <c r="D2480" s="243" t="s">
        <v>1106</v>
      </c>
      <c r="E2480" s="243">
        <v>44</v>
      </c>
      <c r="F2480" s="243">
        <v>2</v>
      </c>
      <c r="G2480" s="205" t="s">
        <v>711</v>
      </c>
      <c r="H2480" s="206">
        <v>2</v>
      </c>
      <c r="I2480" s="209" t="s">
        <v>641</v>
      </c>
      <c r="J2480" s="206">
        <v>500</v>
      </c>
      <c r="K2480" s="206">
        <v>470</v>
      </c>
      <c r="L2480" s="206">
        <f t="shared" si="47"/>
        <v>184475</v>
      </c>
      <c r="M2480" s="206">
        <v>10</v>
      </c>
      <c r="N2480" s="204"/>
      <c r="O2480" s="208" t="s">
        <v>727</v>
      </c>
      <c r="Q2480" s="206">
        <v>1</v>
      </c>
    </row>
    <row r="2481" spans="1:17" ht="15.75">
      <c r="A2481" s="243">
        <v>145</v>
      </c>
      <c r="B2481" s="243" t="s">
        <v>1100</v>
      </c>
      <c r="C2481" s="243" t="s">
        <v>1104</v>
      </c>
      <c r="D2481" s="243" t="s">
        <v>1106</v>
      </c>
      <c r="E2481" s="243">
        <v>44</v>
      </c>
      <c r="F2481" s="243">
        <v>2</v>
      </c>
      <c r="G2481" s="205" t="s">
        <v>711</v>
      </c>
      <c r="H2481" s="206">
        <v>1</v>
      </c>
      <c r="I2481" s="209" t="s">
        <v>71</v>
      </c>
      <c r="J2481" s="206"/>
      <c r="K2481" s="206"/>
      <c r="L2481" s="206"/>
      <c r="M2481" s="206">
        <v>10</v>
      </c>
      <c r="N2481" s="204"/>
      <c r="O2481" s="208" t="s">
        <v>648</v>
      </c>
      <c r="Q2481" s="206">
        <v>10</v>
      </c>
    </row>
    <row r="2482" spans="1:17" ht="15.75">
      <c r="A2482" s="243">
        <v>145</v>
      </c>
      <c r="B2482" s="243" t="s">
        <v>1100</v>
      </c>
      <c r="C2482" s="243" t="s">
        <v>1104</v>
      </c>
      <c r="D2482" s="243" t="s">
        <v>1106</v>
      </c>
      <c r="E2482" s="243">
        <v>44</v>
      </c>
      <c r="F2482" s="243">
        <v>2</v>
      </c>
      <c r="G2482" s="205" t="s">
        <v>711</v>
      </c>
      <c r="H2482" s="206">
        <v>1</v>
      </c>
      <c r="I2482" s="209" t="s">
        <v>71</v>
      </c>
      <c r="J2482" s="206"/>
      <c r="K2482" s="206"/>
      <c r="L2482" s="206"/>
      <c r="M2482" s="206">
        <v>10</v>
      </c>
      <c r="N2482" s="204"/>
      <c r="O2482" s="208" t="s">
        <v>631</v>
      </c>
      <c r="Q2482" s="206">
        <v>2</v>
      </c>
    </row>
    <row r="2483" spans="1:17" ht="15.75">
      <c r="A2483" s="243">
        <v>145</v>
      </c>
      <c r="B2483" s="243" t="s">
        <v>1100</v>
      </c>
      <c r="C2483" s="243" t="s">
        <v>1104</v>
      </c>
      <c r="D2483" s="243" t="s">
        <v>1106</v>
      </c>
      <c r="E2483" s="243">
        <v>44</v>
      </c>
      <c r="F2483" s="243">
        <v>2</v>
      </c>
      <c r="G2483" s="205" t="s">
        <v>711</v>
      </c>
      <c r="H2483" s="206">
        <v>1</v>
      </c>
      <c r="I2483" s="209" t="s">
        <v>71</v>
      </c>
      <c r="J2483" s="206"/>
      <c r="K2483" s="206"/>
      <c r="L2483" s="206"/>
      <c r="M2483" s="206">
        <v>10</v>
      </c>
      <c r="N2483" s="204"/>
      <c r="O2483" s="208" t="s">
        <v>573</v>
      </c>
      <c r="Q2483" s="206">
        <v>2</v>
      </c>
    </row>
    <row r="2484" spans="1:17" ht="15.75">
      <c r="A2484" s="243">
        <v>145</v>
      </c>
      <c r="B2484" s="243" t="s">
        <v>1100</v>
      </c>
      <c r="C2484" s="243" t="s">
        <v>1104</v>
      </c>
      <c r="D2484" s="243" t="s">
        <v>1106</v>
      </c>
      <c r="E2484" s="243">
        <v>44</v>
      </c>
      <c r="F2484" s="243">
        <v>2</v>
      </c>
      <c r="G2484" s="205" t="s">
        <v>711</v>
      </c>
      <c r="H2484" s="206">
        <v>1</v>
      </c>
      <c r="I2484" s="209" t="s">
        <v>71</v>
      </c>
      <c r="J2484" s="206"/>
      <c r="K2484" s="206"/>
      <c r="L2484" s="206"/>
      <c r="M2484" s="206">
        <v>10</v>
      </c>
      <c r="N2484" s="204"/>
      <c r="O2484" s="208" t="s">
        <v>662</v>
      </c>
      <c r="Q2484" s="206">
        <v>30</v>
      </c>
    </row>
    <row r="2485" spans="1:17" ht="15.75">
      <c r="A2485" s="243">
        <v>145</v>
      </c>
      <c r="B2485" s="243" t="s">
        <v>1100</v>
      </c>
      <c r="C2485" s="243" t="s">
        <v>1104</v>
      </c>
      <c r="D2485" s="243" t="s">
        <v>1106</v>
      </c>
      <c r="E2485" s="243">
        <v>44</v>
      </c>
      <c r="F2485" s="243">
        <v>2</v>
      </c>
      <c r="G2485" s="205" t="s">
        <v>711</v>
      </c>
      <c r="H2485" s="206">
        <v>1</v>
      </c>
      <c r="I2485" s="209" t="s">
        <v>71</v>
      </c>
      <c r="J2485" s="206"/>
      <c r="K2485" s="206"/>
      <c r="L2485" s="206"/>
      <c r="M2485" s="206">
        <v>10</v>
      </c>
      <c r="N2485" s="204"/>
      <c r="O2485" s="208" t="s">
        <v>577</v>
      </c>
      <c r="Q2485" s="206">
        <v>1</v>
      </c>
    </row>
    <row r="2486" spans="1:17" ht="15.75">
      <c r="A2486" s="243">
        <v>145</v>
      </c>
      <c r="B2486" s="243" t="s">
        <v>1100</v>
      </c>
      <c r="C2486" s="243" t="s">
        <v>1104</v>
      </c>
      <c r="D2486" s="243" t="s">
        <v>1106</v>
      </c>
      <c r="E2486" s="243">
        <v>44</v>
      </c>
      <c r="F2486" s="243">
        <v>2</v>
      </c>
      <c r="G2486" s="205" t="s">
        <v>711</v>
      </c>
      <c r="H2486" s="206">
        <v>1</v>
      </c>
      <c r="I2486" s="209" t="s">
        <v>71</v>
      </c>
      <c r="J2486" s="206"/>
      <c r="K2486" s="206"/>
      <c r="L2486" s="206"/>
      <c r="M2486" s="206">
        <v>10</v>
      </c>
      <c r="N2486" s="204"/>
      <c r="O2486" s="208" t="s">
        <v>728</v>
      </c>
      <c r="Q2486" s="206">
        <v>1</v>
      </c>
    </row>
    <row r="2487" spans="1:17" ht="15.75">
      <c r="A2487" s="243">
        <v>145</v>
      </c>
      <c r="B2487" s="243" t="s">
        <v>1100</v>
      </c>
      <c r="C2487" s="243" t="s">
        <v>1104</v>
      </c>
      <c r="D2487" s="243" t="s">
        <v>1106</v>
      </c>
      <c r="E2487" s="243">
        <v>44</v>
      </c>
      <c r="F2487" s="243">
        <v>2</v>
      </c>
      <c r="G2487" s="205" t="s">
        <v>711</v>
      </c>
      <c r="H2487" s="206">
        <v>1</v>
      </c>
      <c r="I2487" s="209" t="s">
        <v>71</v>
      </c>
      <c r="J2487" s="206"/>
      <c r="K2487" s="206"/>
      <c r="L2487" s="206"/>
      <c r="M2487" s="206">
        <v>10</v>
      </c>
      <c r="N2487" s="204"/>
      <c r="O2487" s="208" t="s">
        <v>445</v>
      </c>
      <c r="Q2487" s="206">
        <v>3</v>
      </c>
    </row>
    <row r="2488" spans="1:17" ht="15.75">
      <c r="A2488" s="243">
        <v>145</v>
      </c>
      <c r="B2488" s="243" t="s">
        <v>1100</v>
      </c>
      <c r="C2488" s="243" t="s">
        <v>1104</v>
      </c>
      <c r="D2488" s="243" t="s">
        <v>1106</v>
      </c>
      <c r="E2488" s="243">
        <v>44</v>
      </c>
      <c r="F2488" s="243">
        <v>2</v>
      </c>
      <c r="G2488" s="205" t="s">
        <v>711</v>
      </c>
      <c r="H2488" s="206">
        <v>1</v>
      </c>
      <c r="I2488" s="209" t="s">
        <v>71</v>
      </c>
      <c r="J2488" s="206"/>
      <c r="K2488" s="206"/>
      <c r="L2488" s="206"/>
      <c r="M2488" s="206">
        <v>10</v>
      </c>
      <c r="N2488" s="204"/>
      <c r="O2488" s="208" t="s">
        <v>592</v>
      </c>
      <c r="Q2488" s="206">
        <v>5</v>
      </c>
    </row>
    <row r="2489" spans="1:17" ht="15.75">
      <c r="A2489" s="243">
        <v>145</v>
      </c>
      <c r="B2489" s="243" t="s">
        <v>1100</v>
      </c>
      <c r="C2489" s="243" t="s">
        <v>1104</v>
      </c>
      <c r="D2489" s="243" t="s">
        <v>1106</v>
      </c>
      <c r="E2489" s="243">
        <v>44</v>
      </c>
      <c r="F2489" s="243">
        <v>2</v>
      </c>
      <c r="G2489" s="205" t="s">
        <v>711</v>
      </c>
      <c r="H2489" s="206">
        <v>1</v>
      </c>
      <c r="I2489" s="209" t="s">
        <v>71</v>
      </c>
      <c r="J2489" s="206"/>
      <c r="K2489" s="206"/>
      <c r="L2489" s="206"/>
      <c r="M2489" s="206">
        <v>10</v>
      </c>
      <c r="N2489" s="204"/>
      <c r="O2489" s="208" t="s">
        <v>713</v>
      </c>
      <c r="Q2489" s="206">
        <v>15</v>
      </c>
    </row>
    <row r="2490" spans="1:17" ht="15.75">
      <c r="A2490" s="243">
        <v>145</v>
      </c>
      <c r="B2490" s="243" t="s">
        <v>1100</v>
      </c>
      <c r="C2490" s="243" t="s">
        <v>1104</v>
      </c>
      <c r="D2490" s="243" t="s">
        <v>1106</v>
      </c>
      <c r="E2490" s="243">
        <v>44</v>
      </c>
      <c r="F2490" s="243">
        <v>2</v>
      </c>
      <c r="G2490" s="205" t="s">
        <v>711</v>
      </c>
      <c r="H2490" s="206">
        <v>1</v>
      </c>
      <c r="I2490" s="209" t="s">
        <v>71</v>
      </c>
      <c r="J2490" s="206"/>
      <c r="K2490" s="206"/>
      <c r="L2490" s="206"/>
      <c r="M2490" s="206">
        <v>10</v>
      </c>
      <c r="N2490" s="204"/>
      <c r="O2490" s="208" t="s">
        <v>648</v>
      </c>
      <c r="Q2490" s="206">
        <v>7</v>
      </c>
    </row>
    <row r="2491" spans="1:17" ht="15.75">
      <c r="A2491" s="243">
        <v>145</v>
      </c>
      <c r="B2491" s="243" t="s">
        <v>1100</v>
      </c>
      <c r="C2491" s="243" t="s">
        <v>1104</v>
      </c>
      <c r="D2491" s="243" t="s">
        <v>1106</v>
      </c>
      <c r="E2491" s="243">
        <v>44</v>
      </c>
      <c r="F2491" s="243">
        <v>2</v>
      </c>
      <c r="G2491" s="205" t="s">
        <v>711</v>
      </c>
      <c r="H2491" s="206">
        <v>1</v>
      </c>
      <c r="I2491" s="209" t="s">
        <v>71</v>
      </c>
      <c r="J2491" s="206"/>
      <c r="K2491" s="206"/>
      <c r="L2491" s="206"/>
      <c r="M2491" s="206">
        <v>10</v>
      </c>
      <c r="N2491" s="204"/>
      <c r="O2491" s="208" t="s">
        <v>727</v>
      </c>
      <c r="Q2491" s="206">
        <v>2</v>
      </c>
    </row>
    <row r="2492" spans="1:17" ht="15.75">
      <c r="A2492" s="243">
        <v>145</v>
      </c>
      <c r="B2492" s="243" t="s">
        <v>1100</v>
      </c>
      <c r="C2492" s="243" t="s">
        <v>1104</v>
      </c>
      <c r="D2492" s="243" t="s">
        <v>1106</v>
      </c>
      <c r="E2492" s="243">
        <v>44</v>
      </c>
      <c r="F2492" s="243">
        <v>2</v>
      </c>
      <c r="G2492" s="205" t="s">
        <v>711</v>
      </c>
      <c r="H2492" s="206">
        <v>2</v>
      </c>
      <c r="I2492" s="209" t="s">
        <v>641</v>
      </c>
      <c r="J2492" s="206">
        <v>230</v>
      </c>
      <c r="K2492" s="206">
        <v>210</v>
      </c>
      <c r="L2492" s="206">
        <f>J2492*K2492*3.14/4</f>
        <v>37915.5</v>
      </c>
      <c r="M2492" s="206">
        <v>11</v>
      </c>
      <c r="N2492" s="204"/>
      <c r="O2492" s="208" t="s">
        <v>643</v>
      </c>
      <c r="Q2492" s="206">
        <v>5</v>
      </c>
    </row>
    <row r="2493" spans="1:17" ht="15.75">
      <c r="A2493" s="243">
        <v>145</v>
      </c>
      <c r="B2493" s="243" t="s">
        <v>1100</v>
      </c>
      <c r="C2493" s="243" t="s">
        <v>1104</v>
      </c>
      <c r="D2493" s="243" t="s">
        <v>1106</v>
      </c>
      <c r="E2493" s="243">
        <v>44</v>
      </c>
      <c r="F2493" s="243">
        <v>2</v>
      </c>
      <c r="G2493" s="205" t="s">
        <v>711</v>
      </c>
      <c r="H2493" s="206">
        <v>2</v>
      </c>
      <c r="I2493" s="209" t="s">
        <v>641</v>
      </c>
      <c r="J2493" s="206"/>
      <c r="K2493" s="206"/>
      <c r="L2493" s="206"/>
      <c r="M2493" s="206">
        <v>11</v>
      </c>
      <c r="N2493" s="204"/>
      <c r="O2493" s="208" t="s">
        <v>648</v>
      </c>
      <c r="Q2493" s="206">
        <v>30</v>
      </c>
    </row>
    <row r="2494" spans="1:17" ht="15.75">
      <c r="A2494" s="243">
        <v>145</v>
      </c>
      <c r="B2494" s="243" t="s">
        <v>1100</v>
      </c>
      <c r="C2494" s="243" t="s">
        <v>1104</v>
      </c>
      <c r="D2494" s="243" t="s">
        <v>1106</v>
      </c>
      <c r="E2494" s="243">
        <v>44</v>
      </c>
      <c r="F2494" s="243">
        <v>2</v>
      </c>
      <c r="G2494" s="205" t="s">
        <v>711</v>
      </c>
      <c r="H2494" s="206">
        <v>2</v>
      </c>
      <c r="I2494" s="209" t="s">
        <v>641</v>
      </c>
      <c r="J2494" s="206"/>
      <c r="K2494" s="206"/>
      <c r="L2494" s="206"/>
      <c r="M2494" s="206">
        <v>11</v>
      </c>
      <c r="N2494" s="204"/>
      <c r="O2494" s="208" t="s">
        <v>713</v>
      </c>
      <c r="Q2494" s="206">
        <v>2</v>
      </c>
    </row>
    <row r="2495" spans="1:17" ht="15.75">
      <c r="A2495" s="243">
        <v>145</v>
      </c>
      <c r="B2495" s="243" t="s">
        <v>1100</v>
      </c>
      <c r="C2495" s="243" t="s">
        <v>1104</v>
      </c>
      <c r="D2495" s="243" t="s">
        <v>1106</v>
      </c>
      <c r="E2495" s="243">
        <v>44</v>
      </c>
      <c r="F2495" s="243">
        <v>2</v>
      </c>
      <c r="G2495" s="205" t="s">
        <v>711</v>
      </c>
      <c r="H2495" s="206">
        <v>2</v>
      </c>
      <c r="I2495" s="209" t="s">
        <v>641</v>
      </c>
      <c r="J2495" s="206"/>
      <c r="K2495" s="206"/>
      <c r="L2495" s="206"/>
      <c r="M2495" s="206">
        <v>11</v>
      </c>
      <c r="N2495" s="204"/>
      <c r="O2495" s="208" t="s">
        <v>661</v>
      </c>
      <c r="Q2495" s="206">
        <v>1</v>
      </c>
    </row>
    <row r="2496" spans="1:17" ht="15.75">
      <c r="A2496" s="243">
        <v>145</v>
      </c>
      <c r="B2496" s="243" t="s">
        <v>1100</v>
      </c>
      <c r="C2496" s="243" t="s">
        <v>1104</v>
      </c>
      <c r="D2496" s="243" t="s">
        <v>1106</v>
      </c>
      <c r="E2496" s="243">
        <v>44</v>
      </c>
      <c r="F2496" s="243">
        <v>2</v>
      </c>
      <c r="G2496" s="205" t="s">
        <v>711</v>
      </c>
      <c r="H2496" s="206">
        <v>2</v>
      </c>
      <c r="I2496" s="209" t="s">
        <v>641</v>
      </c>
      <c r="J2496" s="206"/>
      <c r="K2496" s="206"/>
      <c r="L2496" s="206"/>
      <c r="M2496" s="206">
        <v>11</v>
      </c>
      <c r="N2496" s="204"/>
      <c r="O2496" s="208" t="s">
        <v>715</v>
      </c>
      <c r="Q2496" s="206">
        <v>2</v>
      </c>
    </row>
    <row r="2497" spans="1:17" ht="15.75">
      <c r="A2497" s="243">
        <v>145</v>
      </c>
      <c r="B2497" s="243" t="s">
        <v>1100</v>
      </c>
      <c r="C2497" s="243" t="s">
        <v>1104</v>
      </c>
      <c r="D2497" s="243" t="s">
        <v>1106</v>
      </c>
      <c r="E2497" s="243">
        <v>44</v>
      </c>
      <c r="F2497" s="243">
        <v>2</v>
      </c>
      <c r="G2497" s="205" t="s">
        <v>711</v>
      </c>
      <c r="H2497" s="206">
        <v>2</v>
      </c>
      <c r="I2497" s="209" t="s">
        <v>641</v>
      </c>
      <c r="J2497" s="206"/>
      <c r="K2497" s="206"/>
      <c r="L2497" s="206"/>
      <c r="M2497" s="206">
        <v>11</v>
      </c>
      <c r="N2497" s="204"/>
      <c r="O2497" s="208" t="s">
        <v>653</v>
      </c>
      <c r="Q2497" s="206">
        <v>4</v>
      </c>
    </row>
    <row r="2498" spans="1:17" ht="15.75">
      <c r="A2498" s="243">
        <v>145</v>
      </c>
      <c r="B2498" s="243" t="s">
        <v>1100</v>
      </c>
      <c r="C2498" s="243" t="s">
        <v>1104</v>
      </c>
      <c r="D2498" s="243" t="s">
        <v>1106</v>
      </c>
      <c r="E2498" s="243">
        <v>44</v>
      </c>
      <c r="F2498" s="243">
        <v>2</v>
      </c>
      <c r="G2498" s="205" t="s">
        <v>711</v>
      </c>
      <c r="H2498" s="206">
        <v>2</v>
      </c>
      <c r="I2498" s="209" t="s">
        <v>641</v>
      </c>
      <c r="J2498" s="206"/>
      <c r="K2498" s="206"/>
      <c r="L2498" s="206"/>
      <c r="M2498" s="206">
        <v>11</v>
      </c>
      <c r="N2498" s="204"/>
      <c r="O2498" s="208" t="s">
        <v>592</v>
      </c>
      <c r="Q2498" s="206">
        <v>3</v>
      </c>
    </row>
    <row r="2499" spans="1:17" ht="15.75">
      <c r="A2499" s="243">
        <v>145</v>
      </c>
      <c r="B2499" s="243" t="s">
        <v>1100</v>
      </c>
      <c r="C2499" s="243" t="s">
        <v>1104</v>
      </c>
      <c r="D2499" s="243" t="s">
        <v>1106</v>
      </c>
      <c r="E2499" s="243">
        <v>44</v>
      </c>
      <c r="F2499" s="243">
        <v>2</v>
      </c>
      <c r="G2499" s="205" t="s">
        <v>711</v>
      </c>
      <c r="H2499" s="206">
        <v>1</v>
      </c>
      <c r="I2499" s="209" t="s">
        <v>71</v>
      </c>
      <c r="J2499" s="206"/>
      <c r="K2499" s="206"/>
      <c r="L2499" s="206"/>
      <c r="M2499" s="206">
        <v>11</v>
      </c>
      <c r="N2499" s="204"/>
      <c r="O2499" s="208" t="s">
        <v>729</v>
      </c>
      <c r="Q2499" s="206">
        <v>5</v>
      </c>
    </row>
    <row r="2500" spans="1:17" ht="15.75">
      <c r="A2500" s="243">
        <v>145</v>
      </c>
      <c r="B2500" s="243" t="s">
        <v>1100</v>
      </c>
      <c r="C2500" s="243" t="s">
        <v>1104</v>
      </c>
      <c r="D2500" s="243" t="s">
        <v>1106</v>
      </c>
      <c r="E2500" s="243">
        <v>44</v>
      </c>
      <c r="F2500" s="243">
        <v>2</v>
      </c>
      <c r="G2500" s="205" t="s">
        <v>711</v>
      </c>
      <c r="H2500" s="206">
        <v>1</v>
      </c>
      <c r="I2500" s="209" t="s">
        <v>71</v>
      </c>
      <c r="J2500" s="206"/>
      <c r="K2500" s="206"/>
      <c r="L2500" s="206"/>
      <c r="M2500" s="206">
        <v>11</v>
      </c>
      <c r="N2500" s="204"/>
      <c r="O2500" s="208" t="s">
        <v>648</v>
      </c>
      <c r="Q2500" s="206">
        <v>22</v>
      </c>
    </row>
    <row r="2501" spans="1:17" ht="15.75">
      <c r="A2501" s="243">
        <v>145</v>
      </c>
      <c r="B2501" s="243" t="s">
        <v>1100</v>
      </c>
      <c r="C2501" s="243" t="s">
        <v>1104</v>
      </c>
      <c r="D2501" s="243" t="s">
        <v>1106</v>
      </c>
      <c r="E2501" s="243">
        <v>44</v>
      </c>
      <c r="F2501" s="243">
        <v>2</v>
      </c>
      <c r="G2501" s="205" t="s">
        <v>711</v>
      </c>
      <c r="H2501" s="206">
        <v>1</v>
      </c>
      <c r="I2501" s="209" t="s">
        <v>71</v>
      </c>
      <c r="J2501" s="206"/>
      <c r="K2501" s="206"/>
      <c r="L2501" s="206"/>
      <c r="M2501" s="206">
        <v>11</v>
      </c>
      <c r="N2501" s="204"/>
      <c r="O2501" s="208" t="s">
        <v>713</v>
      </c>
      <c r="Q2501" s="206">
        <v>10</v>
      </c>
    </row>
    <row r="2502" spans="1:17" ht="15.75">
      <c r="A2502" s="243">
        <v>145</v>
      </c>
      <c r="B2502" s="243" t="s">
        <v>1100</v>
      </c>
      <c r="C2502" s="243" t="s">
        <v>1104</v>
      </c>
      <c r="D2502" s="243" t="s">
        <v>1106</v>
      </c>
      <c r="E2502" s="243">
        <v>44</v>
      </c>
      <c r="F2502" s="243">
        <v>2</v>
      </c>
      <c r="G2502" s="205" t="s">
        <v>711</v>
      </c>
      <c r="H2502" s="206">
        <v>1</v>
      </c>
      <c r="I2502" s="209" t="s">
        <v>71</v>
      </c>
      <c r="J2502" s="206"/>
      <c r="K2502" s="206"/>
      <c r="L2502" s="206"/>
      <c r="M2502" s="206">
        <v>11</v>
      </c>
      <c r="N2502" s="204"/>
      <c r="O2502" s="208" t="s">
        <v>727</v>
      </c>
      <c r="Q2502" s="206">
        <v>4</v>
      </c>
    </row>
    <row r="2503" spans="1:17" ht="15.75">
      <c r="A2503" s="243">
        <v>145</v>
      </c>
      <c r="B2503" s="243" t="s">
        <v>1100</v>
      </c>
      <c r="C2503" s="243" t="s">
        <v>1104</v>
      </c>
      <c r="D2503" s="243" t="s">
        <v>1106</v>
      </c>
      <c r="E2503" s="243">
        <v>44</v>
      </c>
      <c r="F2503" s="243">
        <v>2</v>
      </c>
      <c r="G2503" s="205" t="s">
        <v>711</v>
      </c>
      <c r="H2503" s="206">
        <v>2</v>
      </c>
      <c r="I2503" s="209" t="s">
        <v>641</v>
      </c>
      <c r="J2503" s="206">
        <v>500</v>
      </c>
      <c r="K2503" s="206">
        <v>500</v>
      </c>
      <c r="L2503" s="206">
        <f>J2503*K2503*3.14/4</f>
        <v>196250</v>
      </c>
      <c r="M2503" s="206">
        <v>12</v>
      </c>
      <c r="N2503" s="204"/>
      <c r="O2503" s="208" t="s">
        <v>592</v>
      </c>
      <c r="Q2503" s="206">
        <v>2</v>
      </c>
    </row>
    <row r="2504" spans="1:17" ht="15.75">
      <c r="A2504" s="243">
        <v>145</v>
      </c>
      <c r="B2504" s="243" t="s">
        <v>1100</v>
      </c>
      <c r="C2504" s="243" t="s">
        <v>1104</v>
      </c>
      <c r="D2504" s="243" t="s">
        <v>1106</v>
      </c>
      <c r="E2504" s="243">
        <v>44</v>
      </c>
      <c r="F2504" s="243">
        <v>2</v>
      </c>
      <c r="G2504" s="205" t="s">
        <v>711</v>
      </c>
      <c r="H2504" s="206">
        <v>2</v>
      </c>
      <c r="I2504" s="209" t="s">
        <v>641</v>
      </c>
      <c r="J2504" s="206">
        <v>500</v>
      </c>
      <c r="K2504" s="206">
        <v>500</v>
      </c>
      <c r="L2504" s="206">
        <f>J2504*K2504*3.14/4</f>
        <v>196250</v>
      </c>
      <c r="M2504" s="206">
        <v>12</v>
      </c>
      <c r="N2504" s="204"/>
      <c r="O2504" s="208" t="s">
        <v>648</v>
      </c>
      <c r="Q2504" s="206">
        <v>4</v>
      </c>
    </row>
    <row r="2505" spans="1:17" ht="15.75">
      <c r="A2505" s="243">
        <v>145</v>
      </c>
      <c r="B2505" s="243" t="s">
        <v>1100</v>
      </c>
      <c r="C2505" s="243" t="s">
        <v>1104</v>
      </c>
      <c r="D2505" s="243" t="s">
        <v>1106</v>
      </c>
      <c r="E2505" s="243">
        <v>44</v>
      </c>
      <c r="F2505" s="243">
        <v>2</v>
      </c>
      <c r="G2505" s="205" t="s">
        <v>711</v>
      </c>
      <c r="H2505" s="206">
        <v>2</v>
      </c>
      <c r="I2505" s="209" t="s">
        <v>641</v>
      </c>
      <c r="J2505" s="206">
        <v>500</v>
      </c>
      <c r="K2505" s="206">
        <v>500</v>
      </c>
      <c r="L2505" s="206">
        <f>J2505*K2505*3.14/4</f>
        <v>196250</v>
      </c>
      <c r="M2505" s="206">
        <v>12</v>
      </c>
      <c r="N2505" s="204"/>
      <c r="O2505" s="208" t="s">
        <v>727</v>
      </c>
      <c r="Q2505" s="206">
        <v>2</v>
      </c>
    </row>
    <row r="2506" spans="1:17" ht="15.75">
      <c r="A2506" s="243">
        <v>145</v>
      </c>
      <c r="B2506" s="243" t="s">
        <v>1100</v>
      </c>
      <c r="C2506" s="243" t="s">
        <v>1104</v>
      </c>
      <c r="D2506" s="243" t="s">
        <v>1106</v>
      </c>
      <c r="E2506" s="243">
        <v>44</v>
      </c>
      <c r="F2506" s="243">
        <v>2</v>
      </c>
      <c r="G2506" s="205" t="s">
        <v>711</v>
      </c>
      <c r="H2506" s="206">
        <v>2</v>
      </c>
      <c r="I2506" s="209" t="s">
        <v>641</v>
      </c>
      <c r="J2506" s="206">
        <v>500</v>
      </c>
      <c r="K2506" s="206">
        <v>500</v>
      </c>
      <c r="L2506" s="206">
        <f>J2506*K2506*3.14/4</f>
        <v>196250</v>
      </c>
      <c r="M2506" s="206">
        <v>12</v>
      </c>
      <c r="N2506" s="204"/>
      <c r="O2506" s="208" t="s">
        <v>730</v>
      </c>
      <c r="Q2506" s="206">
        <v>1</v>
      </c>
    </row>
    <row r="2507" spans="1:17" ht="15.75">
      <c r="A2507" s="243">
        <v>145</v>
      </c>
      <c r="B2507" s="243" t="s">
        <v>1100</v>
      </c>
      <c r="C2507" s="243" t="s">
        <v>1104</v>
      </c>
      <c r="D2507" s="243" t="s">
        <v>1106</v>
      </c>
      <c r="E2507" s="243">
        <v>44</v>
      </c>
      <c r="F2507" s="243">
        <v>2</v>
      </c>
      <c r="G2507" s="205" t="s">
        <v>711</v>
      </c>
      <c r="H2507" s="206">
        <v>2</v>
      </c>
      <c r="I2507" s="209" t="s">
        <v>641</v>
      </c>
      <c r="J2507" s="206">
        <v>500</v>
      </c>
      <c r="K2507" s="206">
        <v>500</v>
      </c>
      <c r="L2507" s="206">
        <f>J2507*K2507*3.14/4</f>
        <v>196250</v>
      </c>
      <c r="M2507" s="206">
        <v>12</v>
      </c>
      <c r="N2507" s="204"/>
      <c r="O2507" s="208" t="s">
        <v>731</v>
      </c>
      <c r="Q2507" s="206">
        <v>1</v>
      </c>
    </row>
    <row r="2508" spans="1:17" ht="15.75">
      <c r="A2508" s="243">
        <v>145</v>
      </c>
      <c r="B2508" s="243" t="s">
        <v>1100</v>
      </c>
      <c r="C2508" s="243" t="s">
        <v>1104</v>
      </c>
      <c r="D2508" s="243" t="s">
        <v>1106</v>
      </c>
      <c r="E2508" s="243">
        <v>44</v>
      </c>
      <c r="F2508" s="243">
        <v>2</v>
      </c>
      <c r="G2508" s="205" t="s">
        <v>711</v>
      </c>
      <c r="H2508" s="206">
        <v>1</v>
      </c>
      <c r="I2508" s="209" t="s">
        <v>71</v>
      </c>
      <c r="J2508" s="206"/>
      <c r="K2508" s="206"/>
      <c r="L2508" s="206"/>
      <c r="M2508" s="206">
        <v>12</v>
      </c>
      <c r="N2508" s="204"/>
      <c r="O2508" s="208" t="s">
        <v>445</v>
      </c>
      <c r="Q2508" s="206">
        <v>5</v>
      </c>
    </row>
    <row r="2509" spans="1:17" ht="15.75">
      <c r="A2509" s="243">
        <v>145</v>
      </c>
      <c r="B2509" s="243" t="s">
        <v>1100</v>
      </c>
      <c r="C2509" s="243" t="s">
        <v>1104</v>
      </c>
      <c r="D2509" s="243" t="s">
        <v>1106</v>
      </c>
      <c r="E2509" s="243">
        <v>44</v>
      </c>
      <c r="F2509" s="243">
        <v>2</v>
      </c>
      <c r="G2509" s="205" t="s">
        <v>711</v>
      </c>
      <c r="H2509" s="206">
        <v>1</v>
      </c>
      <c r="I2509" s="209" t="s">
        <v>71</v>
      </c>
      <c r="J2509" s="206"/>
      <c r="K2509" s="206"/>
      <c r="L2509" s="206"/>
      <c r="M2509" s="206">
        <v>12</v>
      </c>
      <c r="N2509" s="204"/>
      <c r="O2509" s="208" t="s">
        <v>662</v>
      </c>
      <c r="Q2509" s="206">
        <v>7</v>
      </c>
    </row>
    <row r="2510" spans="1:17" ht="15.75">
      <c r="A2510" s="243">
        <v>145</v>
      </c>
      <c r="B2510" s="243" t="s">
        <v>1100</v>
      </c>
      <c r="C2510" s="243" t="s">
        <v>1104</v>
      </c>
      <c r="D2510" s="243" t="s">
        <v>1106</v>
      </c>
      <c r="E2510" s="243">
        <v>44</v>
      </c>
      <c r="F2510" s="243">
        <v>2</v>
      </c>
      <c r="G2510" s="205" t="s">
        <v>711</v>
      </c>
      <c r="H2510" s="206">
        <v>1</v>
      </c>
      <c r="I2510" s="209" t="s">
        <v>71</v>
      </c>
      <c r="J2510" s="206"/>
      <c r="K2510" s="206"/>
      <c r="L2510" s="206"/>
      <c r="M2510" s="206">
        <v>12</v>
      </c>
      <c r="N2510" s="204"/>
      <c r="O2510" s="208" t="s">
        <v>731</v>
      </c>
      <c r="Q2510" s="206">
        <v>1</v>
      </c>
    </row>
    <row r="2511" spans="1:17" ht="15.75">
      <c r="A2511" s="243">
        <v>145</v>
      </c>
      <c r="B2511" s="243" t="s">
        <v>1100</v>
      </c>
      <c r="C2511" s="243" t="s">
        <v>1104</v>
      </c>
      <c r="D2511" s="243" t="s">
        <v>1106</v>
      </c>
      <c r="E2511" s="243">
        <v>44</v>
      </c>
      <c r="F2511" s="243">
        <v>2</v>
      </c>
      <c r="G2511" s="205" t="s">
        <v>711</v>
      </c>
      <c r="H2511" s="206">
        <v>1</v>
      </c>
      <c r="I2511" s="209" t="s">
        <v>71</v>
      </c>
      <c r="J2511" s="206"/>
      <c r="K2511" s="206"/>
      <c r="L2511" s="206"/>
      <c r="M2511" s="206">
        <v>12</v>
      </c>
      <c r="N2511" s="204"/>
      <c r="O2511" s="208" t="s">
        <v>727</v>
      </c>
      <c r="Q2511" s="206">
        <v>2</v>
      </c>
    </row>
    <row r="2512" spans="1:17" ht="15.75">
      <c r="A2512" s="243">
        <v>145</v>
      </c>
      <c r="B2512" s="243" t="s">
        <v>1100</v>
      </c>
      <c r="C2512" s="243" t="s">
        <v>1104</v>
      </c>
      <c r="D2512" s="243" t="s">
        <v>1106</v>
      </c>
      <c r="E2512" s="243">
        <v>44</v>
      </c>
      <c r="F2512" s="243">
        <v>2</v>
      </c>
      <c r="G2512" s="205" t="s">
        <v>711</v>
      </c>
      <c r="H2512" s="206">
        <v>1</v>
      </c>
      <c r="I2512" s="209" t="s">
        <v>71</v>
      </c>
      <c r="J2512" s="206"/>
      <c r="K2512" s="206"/>
      <c r="L2512" s="206"/>
      <c r="M2512" s="206">
        <v>12</v>
      </c>
      <c r="N2512" s="204"/>
      <c r="O2512" s="208" t="s">
        <v>648</v>
      </c>
      <c r="Q2512" s="206">
        <v>2</v>
      </c>
    </row>
    <row r="2513" spans="1:17" ht="15.75">
      <c r="A2513" s="243">
        <v>145</v>
      </c>
      <c r="B2513" s="243" t="s">
        <v>1100</v>
      </c>
      <c r="C2513" s="243" t="s">
        <v>1104</v>
      </c>
      <c r="D2513" s="243" t="s">
        <v>1106</v>
      </c>
      <c r="E2513" s="243">
        <v>44</v>
      </c>
      <c r="F2513" s="243">
        <v>2</v>
      </c>
      <c r="G2513" s="205" t="s">
        <v>711</v>
      </c>
      <c r="H2513" s="206">
        <v>1</v>
      </c>
      <c r="I2513" s="209" t="s">
        <v>71</v>
      </c>
      <c r="J2513" s="206"/>
      <c r="K2513" s="206"/>
      <c r="L2513" s="206"/>
      <c r="M2513" s="206">
        <v>12</v>
      </c>
      <c r="N2513" s="204"/>
      <c r="O2513" s="208" t="s">
        <v>577</v>
      </c>
      <c r="Q2513" s="206">
        <v>1</v>
      </c>
    </row>
    <row r="2514" spans="1:17" ht="15.75">
      <c r="A2514" s="243">
        <v>145</v>
      </c>
      <c r="B2514" s="243" t="s">
        <v>1100</v>
      </c>
      <c r="C2514" s="243" t="s">
        <v>1104</v>
      </c>
      <c r="D2514" s="243" t="s">
        <v>1106</v>
      </c>
      <c r="E2514" s="243">
        <v>44</v>
      </c>
      <c r="F2514" s="243">
        <v>2</v>
      </c>
      <c r="G2514" s="205" t="s">
        <v>711</v>
      </c>
      <c r="H2514" s="206">
        <v>1</v>
      </c>
      <c r="I2514" s="209" t="s">
        <v>71</v>
      </c>
      <c r="J2514" s="206"/>
      <c r="K2514" s="206"/>
      <c r="L2514" s="206"/>
      <c r="M2514" s="206">
        <v>12</v>
      </c>
      <c r="N2514" s="204"/>
      <c r="O2514" s="208" t="s">
        <v>713</v>
      </c>
      <c r="Q2514" s="206">
        <v>2</v>
      </c>
    </row>
    <row r="2515" spans="1:17" ht="15.75">
      <c r="A2515" s="243">
        <v>145</v>
      </c>
      <c r="B2515" s="243" t="s">
        <v>1100</v>
      </c>
      <c r="C2515" s="243" t="s">
        <v>1104</v>
      </c>
      <c r="D2515" s="243" t="s">
        <v>1106</v>
      </c>
      <c r="E2515" s="243">
        <v>44</v>
      </c>
      <c r="F2515" s="243">
        <v>2</v>
      </c>
      <c r="G2515" s="205" t="s">
        <v>711</v>
      </c>
      <c r="H2515" s="206">
        <v>2</v>
      </c>
      <c r="I2515" s="209" t="s">
        <v>641</v>
      </c>
      <c r="J2515" s="206">
        <v>240</v>
      </c>
      <c r="K2515" s="206">
        <v>270</v>
      </c>
      <c r="L2515" s="206">
        <f>J2515*K2515*3.14/4</f>
        <v>50868</v>
      </c>
      <c r="M2515" s="206">
        <v>13</v>
      </c>
      <c r="N2515" s="204"/>
      <c r="O2515" s="208" t="s">
        <v>592</v>
      </c>
      <c r="Q2515" s="206">
        <v>2</v>
      </c>
    </row>
    <row r="2516" spans="1:17" ht="15.75">
      <c r="A2516" s="243">
        <v>145</v>
      </c>
      <c r="B2516" s="243" t="s">
        <v>1100</v>
      </c>
      <c r="C2516" s="243" t="s">
        <v>1104</v>
      </c>
      <c r="D2516" s="243" t="s">
        <v>1106</v>
      </c>
      <c r="E2516" s="243">
        <v>44</v>
      </c>
      <c r="F2516" s="243">
        <v>2</v>
      </c>
      <c r="G2516" s="205" t="s">
        <v>711</v>
      </c>
      <c r="H2516" s="206">
        <v>2</v>
      </c>
      <c r="I2516" s="209" t="s">
        <v>641</v>
      </c>
      <c r="J2516" s="206">
        <v>240</v>
      </c>
      <c r="K2516" s="206">
        <v>270</v>
      </c>
      <c r="L2516" s="206">
        <f>J2516*K2516*3.14/4</f>
        <v>50868</v>
      </c>
      <c r="M2516" s="206">
        <v>13</v>
      </c>
      <c r="N2516" s="204"/>
      <c r="O2516" s="208" t="s">
        <v>684</v>
      </c>
      <c r="Q2516" s="206">
        <v>1</v>
      </c>
    </row>
    <row r="2517" spans="1:17" ht="15.75">
      <c r="A2517" s="243">
        <v>145</v>
      </c>
      <c r="B2517" s="243" t="s">
        <v>1100</v>
      </c>
      <c r="C2517" s="243" t="s">
        <v>1104</v>
      </c>
      <c r="D2517" s="243" t="s">
        <v>1106</v>
      </c>
      <c r="E2517" s="243">
        <v>44</v>
      </c>
      <c r="F2517" s="243">
        <v>2</v>
      </c>
      <c r="G2517" s="205" t="s">
        <v>711</v>
      </c>
      <c r="H2517" s="206">
        <v>2</v>
      </c>
      <c r="I2517" s="209" t="s">
        <v>641</v>
      </c>
      <c r="J2517" s="206">
        <v>240</v>
      </c>
      <c r="K2517" s="206">
        <v>270</v>
      </c>
      <c r="L2517" s="206">
        <f>J2517*K2517*3.14/4</f>
        <v>50868</v>
      </c>
      <c r="M2517" s="206">
        <v>13</v>
      </c>
      <c r="N2517" s="204"/>
      <c r="O2517" s="208" t="s">
        <v>686</v>
      </c>
      <c r="Q2517" s="206">
        <v>1</v>
      </c>
    </row>
    <row r="2518" spans="1:17" ht="15.75">
      <c r="A2518" s="243">
        <v>145</v>
      </c>
      <c r="B2518" s="243" t="s">
        <v>1100</v>
      </c>
      <c r="C2518" s="243" t="s">
        <v>1104</v>
      </c>
      <c r="D2518" s="243" t="s">
        <v>1106</v>
      </c>
      <c r="E2518" s="243">
        <v>44</v>
      </c>
      <c r="F2518" s="243">
        <v>2</v>
      </c>
      <c r="G2518" s="205" t="s">
        <v>711</v>
      </c>
      <c r="H2518" s="206">
        <v>2</v>
      </c>
      <c r="I2518" s="209" t="s">
        <v>641</v>
      </c>
      <c r="J2518" s="206">
        <v>240</v>
      </c>
      <c r="K2518" s="206">
        <v>270</v>
      </c>
      <c r="L2518" s="206">
        <f>J2518*K2518*3.14/4</f>
        <v>50868</v>
      </c>
      <c r="M2518" s="206">
        <v>13</v>
      </c>
      <c r="N2518" s="204"/>
      <c r="O2518" s="208" t="s">
        <v>647</v>
      </c>
      <c r="Q2518" s="206">
        <v>1</v>
      </c>
    </row>
    <row r="2519" spans="1:17" ht="15.75">
      <c r="A2519" s="243">
        <v>145</v>
      </c>
      <c r="B2519" s="243" t="s">
        <v>1100</v>
      </c>
      <c r="C2519" s="243" t="s">
        <v>1104</v>
      </c>
      <c r="D2519" s="243" t="s">
        <v>1106</v>
      </c>
      <c r="E2519" s="243">
        <v>44</v>
      </c>
      <c r="F2519" s="243">
        <v>2</v>
      </c>
      <c r="G2519" s="205" t="s">
        <v>711</v>
      </c>
      <c r="H2519" s="206">
        <v>1</v>
      </c>
      <c r="I2519" s="209" t="s">
        <v>71</v>
      </c>
      <c r="J2519" s="206"/>
      <c r="K2519" s="206"/>
      <c r="L2519" s="206"/>
      <c r="M2519" s="206">
        <v>13</v>
      </c>
      <c r="N2519" s="204"/>
      <c r="O2519" s="208" t="s">
        <v>706</v>
      </c>
      <c r="Q2519" s="206">
        <v>7</v>
      </c>
    </row>
    <row r="2520" spans="1:17" ht="15.75">
      <c r="A2520" s="243">
        <v>145</v>
      </c>
      <c r="B2520" s="243" t="s">
        <v>1100</v>
      </c>
      <c r="C2520" s="243" t="s">
        <v>1104</v>
      </c>
      <c r="D2520" s="243" t="s">
        <v>1106</v>
      </c>
      <c r="E2520" s="243">
        <v>44</v>
      </c>
      <c r="F2520" s="243">
        <v>2</v>
      </c>
      <c r="G2520" s="205" t="s">
        <v>711</v>
      </c>
      <c r="H2520" s="206">
        <v>1</v>
      </c>
      <c r="I2520" s="209" t="s">
        <v>71</v>
      </c>
      <c r="J2520" s="206"/>
      <c r="K2520" s="206"/>
      <c r="L2520" s="206"/>
      <c r="M2520" s="206">
        <v>13</v>
      </c>
      <c r="N2520" s="204"/>
      <c r="O2520" s="208" t="s">
        <v>577</v>
      </c>
      <c r="Q2520" s="206">
        <v>1</v>
      </c>
    </row>
    <row r="2521" spans="1:17" ht="15.75">
      <c r="A2521" s="243">
        <v>145</v>
      </c>
      <c r="B2521" s="243" t="s">
        <v>1100</v>
      </c>
      <c r="C2521" s="243" t="s">
        <v>1104</v>
      </c>
      <c r="D2521" s="243" t="s">
        <v>1106</v>
      </c>
      <c r="E2521" s="243">
        <v>44</v>
      </c>
      <c r="F2521" s="243">
        <v>2</v>
      </c>
      <c r="G2521" s="205" t="s">
        <v>711</v>
      </c>
      <c r="H2521" s="206">
        <v>1</v>
      </c>
      <c r="I2521" s="209" t="s">
        <v>71</v>
      </c>
      <c r="J2521" s="206"/>
      <c r="K2521" s="206"/>
      <c r="L2521" s="206"/>
      <c r="M2521" s="206">
        <v>13</v>
      </c>
      <c r="N2521" s="204"/>
      <c r="O2521" s="208" t="s">
        <v>686</v>
      </c>
      <c r="Q2521" s="206">
        <v>1</v>
      </c>
    </row>
    <row r="2522" spans="1:17" ht="15.75">
      <c r="A2522" s="243">
        <v>145</v>
      </c>
      <c r="B2522" s="243" t="s">
        <v>1100</v>
      </c>
      <c r="C2522" s="243" t="s">
        <v>1104</v>
      </c>
      <c r="D2522" s="243" t="s">
        <v>1106</v>
      </c>
      <c r="E2522" s="243">
        <v>44</v>
      </c>
      <c r="F2522" s="243">
        <v>2</v>
      </c>
      <c r="G2522" s="205" t="s">
        <v>711</v>
      </c>
      <c r="H2522" s="206">
        <v>1</v>
      </c>
      <c r="I2522" s="209" t="s">
        <v>71</v>
      </c>
      <c r="J2522" s="206"/>
      <c r="K2522" s="206"/>
      <c r="L2522" s="206"/>
      <c r="M2522" s="206">
        <v>13</v>
      </c>
      <c r="N2522" s="204"/>
      <c r="O2522" s="208" t="s">
        <v>662</v>
      </c>
      <c r="Q2522" s="206">
        <v>1</v>
      </c>
    </row>
    <row r="2523" spans="1:17" ht="15.75">
      <c r="A2523" s="243">
        <v>145</v>
      </c>
      <c r="B2523" s="243" t="s">
        <v>1100</v>
      </c>
      <c r="C2523" s="243" t="s">
        <v>1104</v>
      </c>
      <c r="D2523" s="243" t="s">
        <v>1106</v>
      </c>
      <c r="E2523" s="243">
        <v>44</v>
      </c>
      <c r="F2523" s="243">
        <v>2</v>
      </c>
      <c r="G2523" s="205" t="s">
        <v>711</v>
      </c>
      <c r="H2523" s="206">
        <v>2</v>
      </c>
      <c r="I2523" s="209" t="s">
        <v>641</v>
      </c>
      <c r="J2523" s="206">
        <v>240</v>
      </c>
      <c r="K2523" s="206">
        <v>200</v>
      </c>
      <c r="L2523" s="206">
        <f>J2523*K2523*3.14/4</f>
        <v>37680</v>
      </c>
      <c r="M2523" s="206">
        <v>14</v>
      </c>
      <c r="N2523" s="204"/>
      <c r="O2523" s="208" t="s">
        <v>643</v>
      </c>
      <c r="Q2523" s="206">
        <v>1</v>
      </c>
    </row>
    <row r="2524" spans="1:17" ht="15.75">
      <c r="A2524" s="243">
        <v>145</v>
      </c>
      <c r="B2524" s="243" t="s">
        <v>1100</v>
      </c>
      <c r="C2524" s="243" t="s">
        <v>1104</v>
      </c>
      <c r="D2524" s="243" t="s">
        <v>1106</v>
      </c>
      <c r="E2524" s="243">
        <v>44</v>
      </c>
      <c r="F2524" s="243">
        <v>2</v>
      </c>
      <c r="G2524" s="205" t="s">
        <v>711</v>
      </c>
      <c r="H2524" s="206">
        <v>2</v>
      </c>
      <c r="I2524" s="209" t="s">
        <v>641</v>
      </c>
      <c r="J2524" s="206">
        <v>240</v>
      </c>
      <c r="K2524" s="206">
        <v>200</v>
      </c>
      <c r="L2524" s="206">
        <f>J2524*K2524*3.14/4</f>
        <v>37680</v>
      </c>
      <c r="M2524" s="206">
        <v>14</v>
      </c>
      <c r="N2524" s="204"/>
      <c r="O2524" s="208" t="s">
        <v>647</v>
      </c>
      <c r="Q2524" s="206">
        <v>2</v>
      </c>
    </row>
    <row r="2525" spans="1:17" ht="15.75">
      <c r="A2525" s="243">
        <v>145</v>
      </c>
      <c r="B2525" s="243" t="s">
        <v>1100</v>
      </c>
      <c r="C2525" s="243" t="s">
        <v>1104</v>
      </c>
      <c r="D2525" s="243" t="s">
        <v>1106</v>
      </c>
      <c r="E2525" s="243">
        <v>44</v>
      </c>
      <c r="F2525" s="243">
        <v>2</v>
      </c>
      <c r="G2525" s="205" t="s">
        <v>711</v>
      </c>
      <c r="H2525" s="206">
        <v>2</v>
      </c>
      <c r="I2525" s="209" t="s">
        <v>641</v>
      </c>
      <c r="J2525" s="206">
        <v>240</v>
      </c>
      <c r="K2525" s="206">
        <v>200</v>
      </c>
      <c r="L2525" s="206">
        <f>J2525*K2525*3.14/4</f>
        <v>37680</v>
      </c>
      <c r="M2525" s="206">
        <v>14</v>
      </c>
      <c r="N2525" s="204"/>
      <c r="O2525" s="208" t="s">
        <v>592</v>
      </c>
      <c r="Q2525" s="206">
        <v>3</v>
      </c>
    </row>
    <row r="2526" spans="1:17" ht="15.75">
      <c r="A2526" s="243">
        <v>145</v>
      </c>
      <c r="B2526" s="243" t="s">
        <v>1100</v>
      </c>
      <c r="C2526" s="243" t="s">
        <v>1104</v>
      </c>
      <c r="D2526" s="243" t="s">
        <v>1106</v>
      </c>
      <c r="E2526" s="243">
        <v>44</v>
      </c>
      <c r="F2526" s="243">
        <v>2</v>
      </c>
      <c r="G2526" s="205" t="s">
        <v>711</v>
      </c>
      <c r="H2526" s="206">
        <v>2</v>
      </c>
      <c r="I2526" s="209" t="s">
        <v>641</v>
      </c>
      <c r="J2526" s="206">
        <v>240</v>
      </c>
      <c r="K2526" s="206">
        <v>200</v>
      </c>
      <c r="L2526" s="206">
        <f>J2526*K2526*3.14/4</f>
        <v>37680</v>
      </c>
      <c r="M2526" s="206">
        <v>14</v>
      </c>
      <c r="N2526" s="204"/>
      <c r="O2526" s="208" t="s">
        <v>713</v>
      </c>
      <c r="Q2526" s="206">
        <v>1</v>
      </c>
    </row>
    <row r="2527" spans="1:17" ht="15.75">
      <c r="A2527" s="243">
        <v>145</v>
      </c>
      <c r="B2527" s="243" t="s">
        <v>1100</v>
      </c>
      <c r="C2527" s="243" t="s">
        <v>1104</v>
      </c>
      <c r="D2527" s="243" t="s">
        <v>1106</v>
      </c>
      <c r="E2527" s="243">
        <v>44</v>
      </c>
      <c r="F2527" s="243">
        <v>2</v>
      </c>
      <c r="G2527" s="205" t="s">
        <v>711</v>
      </c>
      <c r="H2527" s="206">
        <v>1</v>
      </c>
      <c r="I2527" s="209" t="s">
        <v>71</v>
      </c>
      <c r="J2527" s="206"/>
      <c r="K2527" s="206"/>
      <c r="L2527" s="206"/>
      <c r="M2527" s="206">
        <v>14</v>
      </c>
      <c r="N2527" s="204"/>
      <c r="O2527" s="208" t="s">
        <v>648</v>
      </c>
      <c r="Q2527" s="206">
        <v>1</v>
      </c>
    </row>
    <row r="2528" spans="1:17" ht="15.75">
      <c r="A2528" s="243">
        <v>145</v>
      </c>
      <c r="B2528" s="243" t="s">
        <v>1100</v>
      </c>
      <c r="C2528" s="243" t="s">
        <v>1104</v>
      </c>
      <c r="D2528" s="243" t="s">
        <v>1106</v>
      </c>
      <c r="E2528" s="243">
        <v>44</v>
      </c>
      <c r="F2528" s="243">
        <v>2</v>
      </c>
      <c r="G2528" s="205" t="s">
        <v>711</v>
      </c>
      <c r="H2528" s="206">
        <v>1</v>
      </c>
      <c r="I2528" s="209" t="s">
        <v>71</v>
      </c>
      <c r="J2528" s="206"/>
      <c r="K2528" s="206"/>
      <c r="L2528" s="206"/>
      <c r="M2528" s="206">
        <v>14</v>
      </c>
      <c r="N2528" s="204"/>
      <c r="O2528" s="208" t="s">
        <v>706</v>
      </c>
      <c r="Q2528" s="206">
        <v>2</v>
      </c>
    </row>
    <row r="2529" spans="1:17" ht="15.75">
      <c r="A2529" s="243">
        <v>145</v>
      </c>
      <c r="B2529" s="243" t="s">
        <v>1100</v>
      </c>
      <c r="C2529" s="243" t="s">
        <v>1104</v>
      </c>
      <c r="D2529" s="243" t="s">
        <v>1106</v>
      </c>
      <c r="E2529" s="243">
        <v>44</v>
      </c>
      <c r="F2529" s="243">
        <v>2</v>
      </c>
      <c r="G2529" s="205" t="s">
        <v>711</v>
      </c>
      <c r="H2529" s="206">
        <v>1</v>
      </c>
      <c r="I2529" s="209" t="s">
        <v>71</v>
      </c>
      <c r="J2529" s="206"/>
      <c r="K2529" s="206"/>
      <c r="L2529" s="206"/>
      <c r="M2529" s="206">
        <v>14</v>
      </c>
      <c r="N2529" s="204"/>
      <c r="O2529" s="208" t="s">
        <v>713</v>
      </c>
      <c r="Q2529" s="206">
        <v>2</v>
      </c>
    </row>
    <row r="2530" spans="1:17" ht="15.75">
      <c r="A2530" s="243">
        <v>145</v>
      </c>
      <c r="B2530" s="243" t="s">
        <v>1100</v>
      </c>
      <c r="C2530" s="243" t="s">
        <v>1104</v>
      </c>
      <c r="D2530" s="243" t="s">
        <v>1106</v>
      </c>
      <c r="E2530" s="243">
        <v>44</v>
      </c>
      <c r="F2530" s="243">
        <v>2</v>
      </c>
      <c r="G2530" s="205" t="s">
        <v>711</v>
      </c>
      <c r="H2530" s="206">
        <v>2</v>
      </c>
      <c r="I2530" s="209" t="s">
        <v>641</v>
      </c>
      <c r="J2530" s="206">
        <v>420</v>
      </c>
      <c r="K2530" s="206">
        <v>400</v>
      </c>
      <c r="L2530" s="206">
        <f>J2530*K2530*3.14/4</f>
        <v>131880</v>
      </c>
      <c r="M2530" s="206">
        <v>15</v>
      </c>
      <c r="N2530" s="204"/>
      <c r="O2530" s="208" t="s">
        <v>647</v>
      </c>
      <c r="Q2530" s="206">
        <v>2</v>
      </c>
    </row>
    <row r="2531" spans="1:17" ht="15.75">
      <c r="A2531" s="243">
        <v>145</v>
      </c>
      <c r="B2531" s="243" t="s">
        <v>1100</v>
      </c>
      <c r="C2531" s="243" t="s">
        <v>1104</v>
      </c>
      <c r="D2531" s="243" t="s">
        <v>1106</v>
      </c>
      <c r="E2531" s="243">
        <v>44</v>
      </c>
      <c r="F2531" s="243">
        <v>2</v>
      </c>
      <c r="G2531" s="205" t="s">
        <v>711</v>
      </c>
      <c r="H2531" s="206">
        <v>2</v>
      </c>
      <c r="I2531" s="209" t="s">
        <v>641</v>
      </c>
      <c r="J2531" s="206">
        <v>420</v>
      </c>
      <c r="K2531" s="206">
        <v>400</v>
      </c>
      <c r="L2531" s="206">
        <f>J2531*K2531*3.14/4</f>
        <v>131880</v>
      </c>
      <c r="M2531" s="206">
        <v>15</v>
      </c>
      <c r="N2531" s="204"/>
      <c r="O2531" s="208" t="s">
        <v>445</v>
      </c>
      <c r="Q2531" s="206">
        <v>1</v>
      </c>
    </row>
    <row r="2532" spans="1:17" ht="15.75">
      <c r="A2532" s="243">
        <v>145</v>
      </c>
      <c r="B2532" s="243" t="s">
        <v>1100</v>
      </c>
      <c r="C2532" s="243" t="s">
        <v>1104</v>
      </c>
      <c r="D2532" s="243" t="s">
        <v>1106</v>
      </c>
      <c r="E2532" s="243">
        <v>44</v>
      </c>
      <c r="F2532" s="243">
        <v>2</v>
      </c>
      <c r="G2532" s="205" t="s">
        <v>711</v>
      </c>
      <c r="H2532" s="206">
        <v>2</v>
      </c>
      <c r="I2532" s="209" t="s">
        <v>641</v>
      </c>
      <c r="J2532" s="206">
        <v>420</v>
      </c>
      <c r="K2532" s="206">
        <v>400</v>
      </c>
      <c r="L2532" s="206">
        <f>J2532*K2532*3.14/4</f>
        <v>131880</v>
      </c>
      <c r="M2532" s="206">
        <v>15</v>
      </c>
      <c r="N2532" s="204"/>
      <c r="O2532" s="208" t="s">
        <v>692</v>
      </c>
      <c r="Q2532" s="206">
        <v>4</v>
      </c>
    </row>
    <row r="2533" spans="1:17" ht="15.75">
      <c r="A2533" s="243">
        <v>145</v>
      </c>
      <c r="B2533" s="243" t="s">
        <v>1100</v>
      </c>
      <c r="C2533" s="243" t="s">
        <v>1104</v>
      </c>
      <c r="D2533" s="243" t="s">
        <v>1106</v>
      </c>
      <c r="E2533" s="243">
        <v>44</v>
      </c>
      <c r="F2533" s="243">
        <v>2</v>
      </c>
      <c r="G2533" s="205" t="s">
        <v>711</v>
      </c>
      <c r="H2533" s="206">
        <v>2</v>
      </c>
      <c r="I2533" s="209" t="s">
        <v>641</v>
      </c>
      <c r="J2533" s="206">
        <v>420</v>
      </c>
      <c r="K2533" s="206">
        <v>400</v>
      </c>
      <c r="L2533" s="206">
        <f>J2533*K2533*3.14/4</f>
        <v>131880</v>
      </c>
      <c r="M2533" s="206">
        <v>15</v>
      </c>
      <c r="N2533" s="204"/>
      <c r="O2533" s="208" t="s">
        <v>648</v>
      </c>
      <c r="Q2533" s="206">
        <v>45</v>
      </c>
    </row>
    <row r="2534" spans="1:17" ht="15.75">
      <c r="A2534" s="243">
        <v>145</v>
      </c>
      <c r="B2534" s="243" t="s">
        <v>1100</v>
      </c>
      <c r="C2534" s="243" t="s">
        <v>1104</v>
      </c>
      <c r="D2534" s="243" t="s">
        <v>1106</v>
      </c>
      <c r="E2534" s="243">
        <v>44</v>
      </c>
      <c r="F2534" s="243">
        <v>2</v>
      </c>
      <c r="G2534" s="205" t="s">
        <v>711</v>
      </c>
      <c r="H2534" s="206">
        <v>1</v>
      </c>
      <c r="I2534" s="209" t="s">
        <v>71</v>
      </c>
      <c r="J2534" s="206"/>
      <c r="K2534" s="206"/>
      <c r="L2534" s="206"/>
      <c r="M2534" s="206">
        <v>15</v>
      </c>
      <c r="N2534" s="204"/>
      <c r="O2534" s="208" t="s">
        <v>643</v>
      </c>
      <c r="Q2534" s="206">
        <v>5</v>
      </c>
    </row>
    <row r="2535" spans="1:17" ht="15.75">
      <c r="A2535" s="243">
        <v>145</v>
      </c>
      <c r="B2535" s="243" t="s">
        <v>1100</v>
      </c>
      <c r="C2535" s="243" t="s">
        <v>1104</v>
      </c>
      <c r="D2535" s="243" t="s">
        <v>1106</v>
      </c>
      <c r="E2535" s="243">
        <v>44</v>
      </c>
      <c r="F2535" s="243">
        <v>2</v>
      </c>
      <c r="G2535" s="205" t="s">
        <v>711</v>
      </c>
      <c r="H2535" s="206">
        <v>1</v>
      </c>
      <c r="I2535" s="209" t="s">
        <v>71</v>
      </c>
      <c r="J2535" s="206"/>
      <c r="K2535" s="206"/>
      <c r="L2535" s="206"/>
      <c r="M2535" s="206">
        <v>15</v>
      </c>
      <c r="N2535" s="204"/>
      <c r="O2535" s="208" t="s">
        <v>713</v>
      </c>
      <c r="Q2535" s="206">
        <v>5</v>
      </c>
    </row>
    <row r="2536" spans="1:17" ht="15.75">
      <c r="A2536" s="243">
        <v>145</v>
      </c>
      <c r="B2536" s="243" t="s">
        <v>1100</v>
      </c>
      <c r="C2536" s="243" t="s">
        <v>1104</v>
      </c>
      <c r="D2536" s="243" t="s">
        <v>1106</v>
      </c>
      <c r="E2536" s="243">
        <v>44</v>
      </c>
      <c r="F2536" s="243">
        <v>2</v>
      </c>
      <c r="G2536" s="205" t="s">
        <v>711</v>
      </c>
      <c r="H2536" s="206">
        <v>1</v>
      </c>
      <c r="I2536" s="209" t="s">
        <v>71</v>
      </c>
      <c r="J2536" s="206"/>
      <c r="K2536" s="206"/>
      <c r="L2536" s="206"/>
      <c r="M2536" s="206">
        <v>15</v>
      </c>
      <c r="N2536" s="204"/>
      <c r="O2536" s="208" t="s">
        <v>653</v>
      </c>
      <c r="Q2536" s="206">
        <v>15</v>
      </c>
    </row>
    <row r="2537" spans="1:17" ht="15.75">
      <c r="A2537" s="243">
        <v>145</v>
      </c>
      <c r="B2537" s="243" t="s">
        <v>1100</v>
      </c>
      <c r="C2537" s="243" t="s">
        <v>1104</v>
      </c>
      <c r="D2537" s="243" t="s">
        <v>1106</v>
      </c>
      <c r="E2537" s="243">
        <v>44</v>
      </c>
      <c r="F2537" s="243">
        <v>2</v>
      </c>
      <c r="G2537" s="205" t="s">
        <v>711</v>
      </c>
      <c r="H2537" s="206">
        <v>1</v>
      </c>
      <c r="I2537" s="209" t="s">
        <v>71</v>
      </c>
      <c r="J2537" s="206"/>
      <c r="K2537" s="206"/>
      <c r="L2537" s="206"/>
      <c r="M2537" s="206">
        <v>15</v>
      </c>
      <c r="N2537" s="204"/>
      <c r="O2537" s="208" t="s">
        <v>577</v>
      </c>
      <c r="Q2537" s="206">
        <v>10</v>
      </c>
    </row>
    <row r="2538" spans="1:17" ht="15.75">
      <c r="A2538" s="243">
        <v>145</v>
      </c>
      <c r="B2538" s="243" t="s">
        <v>1100</v>
      </c>
      <c r="C2538" s="243" t="s">
        <v>1104</v>
      </c>
      <c r="D2538" s="243" t="s">
        <v>1106</v>
      </c>
      <c r="E2538" s="243">
        <v>44</v>
      </c>
      <c r="F2538" s="243">
        <v>2</v>
      </c>
      <c r="G2538" s="205" t="s">
        <v>711</v>
      </c>
      <c r="H2538" s="206">
        <v>1</v>
      </c>
      <c r="I2538" s="209" t="s">
        <v>71</v>
      </c>
      <c r="J2538" s="206"/>
      <c r="K2538" s="206"/>
      <c r="L2538" s="206"/>
      <c r="M2538" s="206">
        <v>15</v>
      </c>
      <c r="N2538" s="204"/>
      <c r="O2538" s="208" t="s">
        <v>445</v>
      </c>
      <c r="Q2538" s="206">
        <v>10</v>
      </c>
    </row>
    <row r="2539" spans="1:17" ht="15.75">
      <c r="A2539" s="243">
        <v>145</v>
      </c>
      <c r="B2539" s="243" t="s">
        <v>1100</v>
      </c>
      <c r="C2539" s="243" t="s">
        <v>1104</v>
      </c>
      <c r="D2539" s="243" t="s">
        <v>1106</v>
      </c>
      <c r="E2539" s="243">
        <v>44</v>
      </c>
      <c r="F2539" s="243">
        <v>2</v>
      </c>
      <c r="G2539" s="205" t="s">
        <v>711</v>
      </c>
      <c r="H2539" s="206">
        <v>1</v>
      </c>
      <c r="I2539" s="209" t="s">
        <v>71</v>
      </c>
      <c r="J2539" s="206"/>
      <c r="K2539" s="206"/>
      <c r="L2539" s="206"/>
      <c r="M2539" s="206">
        <v>15</v>
      </c>
      <c r="N2539" s="204"/>
      <c r="O2539" s="208" t="s">
        <v>648</v>
      </c>
      <c r="Q2539" s="206">
        <v>2</v>
      </c>
    </row>
    <row r="2540" spans="1:17" ht="15.75">
      <c r="A2540" s="243">
        <v>145</v>
      </c>
      <c r="B2540" s="243" t="s">
        <v>1100</v>
      </c>
      <c r="C2540" s="243" t="s">
        <v>1104</v>
      </c>
      <c r="D2540" s="243" t="s">
        <v>1106</v>
      </c>
      <c r="E2540" s="243">
        <v>44</v>
      </c>
      <c r="F2540" s="243">
        <v>2</v>
      </c>
      <c r="G2540" s="205" t="s">
        <v>711</v>
      </c>
      <c r="H2540" s="206">
        <v>1</v>
      </c>
      <c r="I2540" s="209" t="s">
        <v>71</v>
      </c>
      <c r="J2540" s="206"/>
      <c r="K2540" s="206"/>
      <c r="L2540" s="206"/>
      <c r="M2540" s="206">
        <v>15</v>
      </c>
      <c r="N2540" s="204"/>
      <c r="O2540" s="208" t="s">
        <v>732</v>
      </c>
      <c r="Q2540" s="206">
        <v>1</v>
      </c>
    </row>
    <row r="2541" spans="1:17" ht="15.75">
      <c r="A2541" s="243">
        <v>145</v>
      </c>
      <c r="B2541" s="243" t="s">
        <v>1100</v>
      </c>
      <c r="C2541" s="243" t="s">
        <v>1104</v>
      </c>
      <c r="D2541" s="243" t="s">
        <v>1106</v>
      </c>
      <c r="E2541" s="243">
        <v>44</v>
      </c>
      <c r="F2541" s="243">
        <v>2</v>
      </c>
      <c r="G2541" s="205" t="s">
        <v>711</v>
      </c>
      <c r="H2541" s="206">
        <v>1</v>
      </c>
      <c r="I2541" s="209" t="s">
        <v>71</v>
      </c>
      <c r="J2541" s="206"/>
      <c r="K2541" s="206"/>
      <c r="L2541" s="206"/>
      <c r="M2541" s="206">
        <v>15</v>
      </c>
      <c r="N2541" s="204"/>
      <c r="O2541" s="208" t="s">
        <v>662</v>
      </c>
      <c r="Q2541" s="206">
        <v>1</v>
      </c>
    </row>
    <row r="2542" spans="1:17" ht="15.75">
      <c r="A2542" s="243">
        <v>145</v>
      </c>
      <c r="B2542" s="243" t="s">
        <v>1100</v>
      </c>
      <c r="C2542" s="243" t="s">
        <v>1104</v>
      </c>
      <c r="D2542" s="243" t="s">
        <v>1106</v>
      </c>
      <c r="E2542" s="243">
        <v>44</v>
      </c>
      <c r="F2542" s="243">
        <v>2</v>
      </c>
      <c r="G2542" s="205" t="s">
        <v>711</v>
      </c>
      <c r="H2542" s="206">
        <v>2</v>
      </c>
      <c r="I2542" s="209" t="s">
        <v>641</v>
      </c>
      <c r="J2542" s="206">
        <v>360</v>
      </c>
      <c r="K2542" s="206">
        <v>330</v>
      </c>
      <c r="L2542" s="206">
        <f>J2542*K2542*3.14/4</f>
        <v>93258</v>
      </c>
      <c r="M2542" s="206">
        <v>16</v>
      </c>
      <c r="N2542" s="204"/>
      <c r="O2542" s="208" t="s">
        <v>647</v>
      </c>
      <c r="Q2542" s="206">
        <v>7</v>
      </c>
    </row>
    <row r="2543" spans="1:17" ht="15.75">
      <c r="A2543" s="243">
        <v>145</v>
      </c>
      <c r="B2543" s="243" t="s">
        <v>1100</v>
      </c>
      <c r="C2543" s="243" t="s">
        <v>1104</v>
      </c>
      <c r="D2543" s="243" t="s">
        <v>1106</v>
      </c>
      <c r="E2543" s="243">
        <v>44</v>
      </c>
      <c r="F2543" s="243">
        <v>2</v>
      </c>
      <c r="G2543" s="205" t="s">
        <v>711</v>
      </c>
      <c r="H2543" s="206">
        <v>2</v>
      </c>
      <c r="I2543" s="209" t="s">
        <v>641</v>
      </c>
      <c r="J2543" s="206">
        <v>360</v>
      </c>
      <c r="K2543" s="206">
        <v>330</v>
      </c>
      <c r="L2543" s="206">
        <f>J2543*K2543*3.14/4</f>
        <v>93258</v>
      </c>
      <c r="M2543" s="206">
        <v>16</v>
      </c>
      <c r="N2543" s="204"/>
      <c r="O2543" s="208" t="s">
        <v>643</v>
      </c>
      <c r="Q2543" s="206">
        <v>1</v>
      </c>
    </row>
    <row r="2544" spans="1:17" ht="15.75">
      <c r="A2544" s="243">
        <v>145</v>
      </c>
      <c r="B2544" s="243" t="s">
        <v>1100</v>
      </c>
      <c r="C2544" s="243" t="s">
        <v>1104</v>
      </c>
      <c r="D2544" s="243" t="s">
        <v>1106</v>
      </c>
      <c r="E2544" s="243">
        <v>44</v>
      </c>
      <c r="F2544" s="243">
        <v>2</v>
      </c>
      <c r="G2544" s="205" t="s">
        <v>711</v>
      </c>
      <c r="H2544" s="206">
        <v>2</v>
      </c>
      <c r="I2544" s="209" t="s">
        <v>641</v>
      </c>
      <c r="J2544" s="206">
        <v>360</v>
      </c>
      <c r="K2544" s="206">
        <v>330</v>
      </c>
      <c r="L2544" s="206">
        <f>J2544*K2544*3.14/4</f>
        <v>93258</v>
      </c>
      <c r="M2544" s="206">
        <v>16</v>
      </c>
      <c r="N2544" s="204"/>
      <c r="O2544" s="208" t="s">
        <v>713</v>
      </c>
      <c r="Q2544" s="206">
        <v>10</v>
      </c>
    </row>
    <row r="2545" spans="1:17" ht="15.75">
      <c r="A2545" s="243">
        <v>145</v>
      </c>
      <c r="B2545" s="243" t="s">
        <v>1100</v>
      </c>
      <c r="C2545" s="243" t="s">
        <v>1104</v>
      </c>
      <c r="D2545" s="243" t="s">
        <v>1106</v>
      </c>
      <c r="E2545" s="243">
        <v>44</v>
      </c>
      <c r="F2545" s="243">
        <v>2</v>
      </c>
      <c r="G2545" s="205" t="s">
        <v>711</v>
      </c>
      <c r="H2545" s="206">
        <v>2</v>
      </c>
      <c r="I2545" s="209" t="s">
        <v>641</v>
      </c>
      <c r="J2545" s="206">
        <v>360</v>
      </c>
      <c r="K2545" s="206">
        <v>330</v>
      </c>
      <c r="L2545" s="206">
        <f>J2545*K2545*3.14/4</f>
        <v>93258</v>
      </c>
      <c r="M2545" s="206">
        <v>16</v>
      </c>
      <c r="N2545" s="204"/>
      <c r="O2545" s="208" t="s">
        <v>592</v>
      </c>
      <c r="Q2545" s="206">
        <v>7</v>
      </c>
    </row>
    <row r="2546" spans="1:17" ht="15.75">
      <c r="A2546" s="243">
        <v>145</v>
      </c>
      <c r="B2546" s="243" t="s">
        <v>1100</v>
      </c>
      <c r="C2546" s="243" t="s">
        <v>1104</v>
      </c>
      <c r="D2546" s="243" t="s">
        <v>1106</v>
      </c>
      <c r="E2546" s="243">
        <v>44</v>
      </c>
      <c r="F2546" s="243">
        <v>2</v>
      </c>
      <c r="G2546" s="205" t="s">
        <v>711</v>
      </c>
      <c r="H2546" s="206">
        <v>2</v>
      </c>
      <c r="I2546" s="209" t="s">
        <v>641</v>
      </c>
      <c r="J2546" s="206">
        <v>360</v>
      </c>
      <c r="K2546" s="206">
        <v>330</v>
      </c>
      <c r="L2546" s="206">
        <f>J2546*K2546*3.14/4</f>
        <v>93258</v>
      </c>
      <c r="M2546" s="206">
        <v>16</v>
      </c>
      <c r="N2546" s="204"/>
      <c r="O2546" s="208" t="s">
        <v>653</v>
      </c>
      <c r="Q2546" s="206">
        <v>1</v>
      </c>
    </row>
    <row r="2547" spans="1:17" ht="15.75">
      <c r="A2547" s="243">
        <v>145</v>
      </c>
      <c r="B2547" s="243" t="s">
        <v>1100</v>
      </c>
      <c r="C2547" s="243" t="s">
        <v>1104</v>
      </c>
      <c r="D2547" s="243" t="s">
        <v>1106</v>
      </c>
      <c r="E2547" s="243">
        <v>44</v>
      </c>
      <c r="F2547" s="243">
        <v>2</v>
      </c>
      <c r="G2547" s="205" t="s">
        <v>711</v>
      </c>
      <c r="H2547" s="206">
        <v>1</v>
      </c>
      <c r="I2547" s="209" t="s">
        <v>71</v>
      </c>
      <c r="J2547" s="206"/>
      <c r="K2547" s="206"/>
      <c r="L2547" s="206"/>
      <c r="M2547" s="206">
        <v>16</v>
      </c>
      <c r="N2547" s="204"/>
      <c r="O2547" s="208" t="s">
        <v>713</v>
      </c>
      <c r="Q2547" s="206">
        <v>15</v>
      </c>
    </row>
    <row r="2548" spans="1:17" ht="15.75">
      <c r="A2548" s="243">
        <v>145</v>
      </c>
      <c r="B2548" s="243" t="s">
        <v>1100</v>
      </c>
      <c r="C2548" s="243" t="s">
        <v>1104</v>
      </c>
      <c r="D2548" s="243" t="s">
        <v>1106</v>
      </c>
      <c r="E2548" s="243">
        <v>44</v>
      </c>
      <c r="F2548" s="243">
        <v>2</v>
      </c>
      <c r="G2548" s="205" t="s">
        <v>711</v>
      </c>
      <c r="H2548" s="206">
        <v>1</v>
      </c>
      <c r="I2548" s="209" t="s">
        <v>71</v>
      </c>
      <c r="J2548" s="206"/>
      <c r="K2548" s="206"/>
      <c r="L2548" s="206"/>
      <c r="M2548" s="206">
        <v>16</v>
      </c>
      <c r="N2548" s="204"/>
      <c r="O2548" s="208" t="s">
        <v>592</v>
      </c>
      <c r="Q2548" s="206">
        <v>20</v>
      </c>
    </row>
    <row r="2549" spans="1:17" ht="15.75">
      <c r="A2549" s="243">
        <v>145</v>
      </c>
      <c r="B2549" s="243" t="s">
        <v>1100</v>
      </c>
      <c r="C2549" s="243" t="s">
        <v>1104</v>
      </c>
      <c r="D2549" s="243" t="s">
        <v>1106</v>
      </c>
      <c r="E2549" s="243">
        <v>44</v>
      </c>
      <c r="F2549" s="243">
        <v>2</v>
      </c>
      <c r="G2549" s="205" t="s">
        <v>711</v>
      </c>
      <c r="H2549" s="206">
        <v>2</v>
      </c>
      <c r="I2549" s="209" t="s">
        <v>641</v>
      </c>
      <c r="J2549" s="206">
        <v>180</v>
      </c>
      <c r="K2549" s="206">
        <v>70</v>
      </c>
      <c r="L2549" s="206">
        <f>J2549*K2549*3.14/4</f>
        <v>9891</v>
      </c>
      <c r="M2549" s="206">
        <v>17</v>
      </c>
      <c r="N2549" s="204"/>
      <c r="O2549" s="208"/>
      <c r="Q2549" s="206"/>
    </row>
    <row r="2550" spans="1:17" ht="15.75">
      <c r="A2550" s="243">
        <v>145</v>
      </c>
      <c r="B2550" s="243" t="s">
        <v>1100</v>
      </c>
      <c r="C2550" s="243" t="s">
        <v>1104</v>
      </c>
      <c r="D2550" s="243" t="s">
        <v>1106</v>
      </c>
      <c r="E2550" s="243">
        <v>44</v>
      </c>
      <c r="F2550" s="243">
        <v>2</v>
      </c>
      <c r="G2550" s="205" t="s">
        <v>711</v>
      </c>
      <c r="H2550" s="206">
        <v>1</v>
      </c>
      <c r="I2550" s="209" t="s">
        <v>71</v>
      </c>
      <c r="J2550" s="206"/>
      <c r="K2550" s="206"/>
      <c r="L2550" s="206"/>
      <c r="M2550" s="206">
        <v>17</v>
      </c>
      <c r="N2550" s="204"/>
      <c r="O2550" s="208" t="s">
        <v>695</v>
      </c>
      <c r="Q2550" s="206">
        <v>1</v>
      </c>
    </row>
    <row r="2551" spans="1:17" ht="15.75">
      <c r="A2551" s="243">
        <v>145</v>
      </c>
      <c r="B2551" s="243" t="s">
        <v>1100</v>
      </c>
      <c r="C2551" s="243" t="s">
        <v>1104</v>
      </c>
      <c r="D2551" s="243" t="s">
        <v>1106</v>
      </c>
      <c r="E2551" s="243">
        <v>44</v>
      </c>
      <c r="F2551" s="243">
        <v>2</v>
      </c>
      <c r="G2551" s="205" t="s">
        <v>711</v>
      </c>
      <c r="H2551" s="206">
        <v>1</v>
      </c>
      <c r="I2551" s="209" t="s">
        <v>71</v>
      </c>
      <c r="J2551" s="206"/>
      <c r="K2551" s="206"/>
      <c r="L2551" s="206"/>
      <c r="M2551" s="206">
        <v>17</v>
      </c>
      <c r="N2551" s="204"/>
      <c r="O2551" s="208" t="s">
        <v>592</v>
      </c>
      <c r="Q2551" s="206">
        <v>10</v>
      </c>
    </row>
    <row r="2552" spans="1:17" ht="15.75">
      <c r="A2552" s="243">
        <v>145</v>
      </c>
      <c r="B2552" s="243" t="s">
        <v>1100</v>
      </c>
      <c r="C2552" s="243" t="s">
        <v>1104</v>
      </c>
      <c r="D2552" s="243" t="s">
        <v>1106</v>
      </c>
      <c r="E2552" s="243">
        <v>44</v>
      </c>
      <c r="F2552" s="243">
        <v>2</v>
      </c>
      <c r="G2552" s="205" t="s">
        <v>711</v>
      </c>
      <c r="H2552" s="206">
        <v>1</v>
      </c>
      <c r="I2552" s="209" t="s">
        <v>71</v>
      </c>
      <c r="J2552" s="206"/>
      <c r="K2552" s="206"/>
      <c r="L2552" s="206"/>
      <c r="M2552" s="206">
        <v>17</v>
      </c>
      <c r="N2552" s="204"/>
      <c r="O2552" s="208" t="s">
        <v>713</v>
      </c>
      <c r="Q2552" s="206">
        <v>10</v>
      </c>
    </row>
    <row r="2553" spans="1:17" ht="15.75">
      <c r="A2553" s="243">
        <v>145</v>
      </c>
      <c r="B2553" s="243" t="s">
        <v>1100</v>
      </c>
      <c r="C2553" s="243" t="s">
        <v>1104</v>
      </c>
      <c r="D2553" s="243" t="s">
        <v>1106</v>
      </c>
      <c r="E2553" s="243">
        <v>44</v>
      </c>
      <c r="F2553" s="243">
        <v>2</v>
      </c>
      <c r="G2553" s="205" t="s">
        <v>711</v>
      </c>
      <c r="H2553" s="206">
        <v>2</v>
      </c>
      <c r="I2553" s="209" t="s">
        <v>641</v>
      </c>
      <c r="J2553" s="206">
        <v>400</v>
      </c>
      <c r="K2553" s="206">
        <v>370</v>
      </c>
      <c r="L2553" s="206">
        <f t="shared" ref="L2553:L2558" si="48">J2553*K2553*3.14/4</f>
        <v>116180</v>
      </c>
      <c r="M2553" s="206">
        <v>18</v>
      </c>
      <c r="N2553" s="204"/>
      <c r="O2553" s="208" t="s">
        <v>445</v>
      </c>
      <c r="Q2553" s="206">
        <v>5</v>
      </c>
    </row>
    <row r="2554" spans="1:17" ht="15.75">
      <c r="A2554" s="243">
        <v>145</v>
      </c>
      <c r="B2554" s="243" t="s">
        <v>1100</v>
      </c>
      <c r="C2554" s="243" t="s">
        <v>1104</v>
      </c>
      <c r="D2554" s="243" t="s">
        <v>1106</v>
      </c>
      <c r="E2554" s="243">
        <v>44</v>
      </c>
      <c r="F2554" s="243">
        <v>2</v>
      </c>
      <c r="G2554" s="205" t="s">
        <v>711</v>
      </c>
      <c r="H2554" s="206">
        <v>2</v>
      </c>
      <c r="I2554" s="209" t="s">
        <v>641</v>
      </c>
      <c r="J2554" s="206">
        <v>400</v>
      </c>
      <c r="K2554" s="206">
        <v>370</v>
      </c>
      <c r="L2554" s="206">
        <f t="shared" si="48"/>
        <v>116180</v>
      </c>
      <c r="M2554" s="206">
        <v>18</v>
      </c>
      <c r="N2554" s="204"/>
      <c r="O2554" s="208" t="s">
        <v>643</v>
      </c>
      <c r="Q2554" s="206">
        <v>1</v>
      </c>
    </row>
    <row r="2555" spans="1:17" ht="15.75">
      <c r="A2555" s="243">
        <v>145</v>
      </c>
      <c r="B2555" s="243" t="s">
        <v>1100</v>
      </c>
      <c r="C2555" s="243" t="s">
        <v>1104</v>
      </c>
      <c r="D2555" s="243" t="s">
        <v>1106</v>
      </c>
      <c r="E2555" s="243">
        <v>44</v>
      </c>
      <c r="F2555" s="243">
        <v>2</v>
      </c>
      <c r="G2555" s="205" t="s">
        <v>711</v>
      </c>
      <c r="H2555" s="206">
        <v>2</v>
      </c>
      <c r="I2555" s="209" t="s">
        <v>641</v>
      </c>
      <c r="J2555" s="206">
        <v>400</v>
      </c>
      <c r="K2555" s="206">
        <v>370</v>
      </c>
      <c r="L2555" s="206">
        <f t="shared" si="48"/>
        <v>116180</v>
      </c>
      <c r="M2555" s="206">
        <v>18</v>
      </c>
      <c r="N2555" s="204"/>
      <c r="O2555" s="208" t="s">
        <v>592</v>
      </c>
      <c r="Q2555" s="206">
        <v>1</v>
      </c>
    </row>
    <row r="2556" spans="1:17" ht="15.75">
      <c r="A2556" s="243">
        <v>145</v>
      </c>
      <c r="B2556" s="243" t="s">
        <v>1100</v>
      </c>
      <c r="C2556" s="243" t="s">
        <v>1104</v>
      </c>
      <c r="D2556" s="243" t="s">
        <v>1106</v>
      </c>
      <c r="E2556" s="243">
        <v>44</v>
      </c>
      <c r="F2556" s="243">
        <v>2</v>
      </c>
      <c r="G2556" s="205" t="s">
        <v>711</v>
      </c>
      <c r="H2556" s="206">
        <v>2</v>
      </c>
      <c r="I2556" s="209" t="s">
        <v>641</v>
      </c>
      <c r="J2556" s="206">
        <v>400</v>
      </c>
      <c r="K2556" s="206">
        <v>370</v>
      </c>
      <c r="L2556" s="206">
        <f t="shared" si="48"/>
        <v>116180</v>
      </c>
      <c r="M2556" s="206">
        <v>18</v>
      </c>
      <c r="N2556" s="204"/>
      <c r="O2556" s="208" t="s">
        <v>713</v>
      </c>
      <c r="Q2556" s="206">
        <v>1</v>
      </c>
    </row>
    <row r="2557" spans="1:17" ht="15.75">
      <c r="A2557" s="243">
        <v>145</v>
      </c>
      <c r="B2557" s="243" t="s">
        <v>1100</v>
      </c>
      <c r="C2557" s="243" t="s">
        <v>1104</v>
      </c>
      <c r="D2557" s="243" t="s">
        <v>1106</v>
      </c>
      <c r="E2557" s="243">
        <v>44</v>
      </c>
      <c r="F2557" s="243">
        <v>2</v>
      </c>
      <c r="G2557" s="205" t="s">
        <v>711</v>
      </c>
      <c r="H2557" s="206">
        <v>2</v>
      </c>
      <c r="I2557" s="209" t="s">
        <v>641</v>
      </c>
      <c r="J2557" s="206">
        <v>400</v>
      </c>
      <c r="K2557" s="206">
        <v>370</v>
      </c>
      <c r="L2557" s="206">
        <f t="shared" si="48"/>
        <v>116180</v>
      </c>
      <c r="M2557" s="206">
        <v>18</v>
      </c>
      <c r="N2557" s="204"/>
      <c r="O2557" s="208" t="s">
        <v>577</v>
      </c>
      <c r="Q2557" s="206">
        <v>5</v>
      </c>
    </row>
    <row r="2558" spans="1:17" ht="15.75">
      <c r="A2558" s="243">
        <v>145</v>
      </c>
      <c r="B2558" s="243" t="s">
        <v>1100</v>
      </c>
      <c r="C2558" s="243" t="s">
        <v>1104</v>
      </c>
      <c r="D2558" s="243" t="s">
        <v>1106</v>
      </c>
      <c r="E2558" s="243">
        <v>44</v>
      </c>
      <c r="F2558" s="243">
        <v>2</v>
      </c>
      <c r="G2558" s="205" t="s">
        <v>711</v>
      </c>
      <c r="H2558" s="206">
        <v>2</v>
      </c>
      <c r="I2558" s="209" t="s">
        <v>641</v>
      </c>
      <c r="J2558" s="206">
        <v>400</v>
      </c>
      <c r="K2558" s="206">
        <v>370</v>
      </c>
      <c r="L2558" s="206">
        <f t="shared" si="48"/>
        <v>116180</v>
      </c>
      <c r="M2558" s="206">
        <v>18</v>
      </c>
      <c r="N2558" s="204"/>
      <c r="O2558" s="210" t="s">
        <v>725</v>
      </c>
      <c r="Q2558" s="206">
        <v>1</v>
      </c>
    </row>
    <row r="2559" spans="1:17" ht="15.75">
      <c r="A2559" s="243">
        <v>145</v>
      </c>
      <c r="B2559" s="243" t="s">
        <v>1100</v>
      </c>
      <c r="C2559" s="243" t="s">
        <v>1104</v>
      </c>
      <c r="D2559" s="243" t="s">
        <v>1106</v>
      </c>
      <c r="E2559" s="243">
        <v>44</v>
      </c>
      <c r="F2559" s="243">
        <v>2</v>
      </c>
      <c r="G2559" s="205" t="s">
        <v>711</v>
      </c>
      <c r="H2559" s="206">
        <v>1</v>
      </c>
      <c r="I2559" s="209" t="s">
        <v>71</v>
      </c>
      <c r="J2559" s="206"/>
      <c r="K2559" s="206"/>
      <c r="L2559" s="206"/>
      <c r="M2559" s="206">
        <v>18</v>
      </c>
      <c r="N2559" s="204"/>
      <c r="O2559" s="208" t="s">
        <v>445</v>
      </c>
      <c r="Q2559" s="206">
        <v>1</v>
      </c>
    </row>
    <row r="2560" spans="1:17" ht="15.75">
      <c r="A2560" s="243">
        <v>145</v>
      </c>
      <c r="B2560" s="243" t="s">
        <v>1100</v>
      </c>
      <c r="C2560" s="243" t="s">
        <v>1104</v>
      </c>
      <c r="D2560" s="243" t="s">
        <v>1106</v>
      </c>
      <c r="E2560" s="243">
        <v>44</v>
      </c>
      <c r="F2560" s="243">
        <v>2</v>
      </c>
      <c r="G2560" s="205" t="s">
        <v>711</v>
      </c>
      <c r="H2560" s="206">
        <v>1</v>
      </c>
      <c r="I2560" s="209" t="s">
        <v>71</v>
      </c>
      <c r="J2560" s="206"/>
      <c r="K2560" s="206"/>
      <c r="L2560" s="206"/>
      <c r="M2560" s="206">
        <v>18</v>
      </c>
      <c r="N2560" s="204"/>
      <c r="O2560" s="208" t="s">
        <v>647</v>
      </c>
      <c r="Q2560" s="206">
        <v>5</v>
      </c>
    </row>
    <row r="2561" spans="1:17" ht="15.75">
      <c r="A2561" s="243">
        <v>145</v>
      </c>
      <c r="B2561" s="243" t="s">
        <v>1100</v>
      </c>
      <c r="C2561" s="243" t="s">
        <v>1104</v>
      </c>
      <c r="D2561" s="243" t="s">
        <v>1106</v>
      </c>
      <c r="E2561" s="243">
        <v>44</v>
      </c>
      <c r="F2561" s="243">
        <v>2</v>
      </c>
      <c r="G2561" s="205" t="s">
        <v>711</v>
      </c>
      <c r="H2561" s="206">
        <v>1</v>
      </c>
      <c r="I2561" s="209" t="s">
        <v>71</v>
      </c>
      <c r="J2561" s="206"/>
      <c r="K2561" s="206"/>
      <c r="L2561" s="206"/>
      <c r="M2561" s="206">
        <v>18</v>
      </c>
      <c r="N2561" s="204"/>
      <c r="O2561" s="208" t="s">
        <v>592</v>
      </c>
      <c r="Q2561" s="206">
        <v>15</v>
      </c>
    </row>
    <row r="2562" spans="1:17" ht="15.75">
      <c r="A2562" s="243">
        <v>145</v>
      </c>
      <c r="B2562" s="243" t="s">
        <v>1100</v>
      </c>
      <c r="C2562" s="243" t="s">
        <v>1104</v>
      </c>
      <c r="D2562" s="243" t="s">
        <v>1106</v>
      </c>
      <c r="E2562" s="243">
        <v>44</v>
      </c>
      <c r="F2562" s="243">
        <v>2</v>
      </c>
      <c r="G2562" s="205" t="s">
        <v>711</v>
      </c>
      <c r="H2562" s="206">
        <v>1</v>
      </c>
      <c r="I2562" s="209" t="s">
        <v>71</v>
      </c>
      <c r="J2562" s="206"/>
      <c r="K2562" s="206"/>
      <c r="L2562" s="206"/>
      <c r="M2562" s="206">
        <v>18</v>
      </c>
      <c r="N2562" s="204"/>
      <c r="O2562" s="208" t="s">
        <v>713</v>
      </c>
      <c r="Q2562" s="206">
        <v>10</v>
      </c>
    </row>
    <row r="2563" spans="1:17" ht="15.75">
      <c r="A2563" s="243">
        <v>145</v>
      </c>
      <c r="B2563" s="243" t="s">
        <v>1100</v>
      </c>
      <c r="C2563" s="243" t="s">
        <v>1104</v>
      </c>
      <c r="D2563" s="243" t="s">
        <v>1106</v>
      </c>
      <c r="E2563" s="243">
        <v>44</v>
      </c>
      <c r="F2563" s="243">
        <v>2</v>
      </c>
      <c r="G2563" s="205" t="s">
        <v>711</v>
      </c>
      <c r="H2563" s="206">
        <v>2</v>
      </c>
      <c r="I2563" s="209" t="s">
        <v>641</v>
      </c>
      <c r="J2563" s="206">
        <v>300</v>
      </c>
      <c r="K2563" s="206">
        <v>430</v>
      </c>
      <c r="L2563" s="206">
        <f t="shared" ref="L2563:L2571" si="49">J2563*K2563*3.14/4</f>
        <v>101265</v>
      </c>
      <c r="M2563" s="206">
        <v>19</v>
      </c>
      <c r="N2563" s="204"/>
      <c r="O2563" s="208" t="s">
        <v>653</v>
      </c>
      <c r="Q2563" s="206">
        <v>7</v>
      </c>
    </row>
    <row r="2564" spans="1:17" ht="15.75">
      <c r="A2564" s="243">
        <v>145</v>
      </c>
      <c r="B2564" s="243" t="s">
        <v>1100</v>
      </c>
      <c r="C2564" s="243" t="s">
        <v>1104</v>
      </c>
      <c r="D2564" s="243" t="s">
        <v>1106</v>
      </c>
      <c r="E2564" s="243">
        <v>44</v>
      </c>
      <c r="F2564" s="243">
        <v>2</v>
      </c>
      <c r="G2564" s="205" t="s">
        <v>711</v>
      </c>
      <c r="H2564" s="206">
        <v>2</v>
      </c>
      <c r="I2564" s="209" t="s">
        <v>641</v>
      </c>
      <c r="J2564" s="206">
        <v>300</v>
      </c>
      <c r="K2564" s="206">
        <v>430</v>
      </c>
      <c r="L2564" s="206">
        <f t="shared" si="49"/>
        <v>101265</v>
      </c>
      <c r="M2564" s="206">
        <v>19</v>
      </c>
      <c r="N2564" s="204"/>
      <c r="O2564" s="208" t="s">
        <v>643</v>
      </c>
      <c r="Q2564" s="206">
        <v>20</v>
      </c>
    </row>
    <row r="2565" spans="1:17" ht="15.75">
      <c r="A2565" s="243">
        <v>145</v>
      </c>
      <c r="B2565" s="243" t="s">
        <v>1100</v>
      </c>
      <c r="C2565" s="243" t="s">
        <v>1104</v>
      </c>
      <c r="D2565" s="243" t="s">
        <v>1106</v>
      </c>
      <c r="E2565" s="243">
        <v>44</v>
      </c>
      <c r="F2565" s="243">
        <v>2</v>
      </c>
      <c r="G2565" s="205" t="s">
        <v>711</v>
      </c>
      <c r="H2565" s="206">
        <v>2</v>
      </c>
      <c r="I2565" s="209" t="s">
        <v>641</v>
      </c>
      <c r="J2565" s="206">
        <v>300</v>
      </c>
      <c r="K2565" s="206">
        <v>430</v>
      </c>
      <c r="L2565" s="206">
        <f t="shared" si="49"/>
        <v>101265</v>
      </c>
      <c r="M2565" s="206">
        <v>19</v>
      </c>
      <c r="N2565" s="204"/>
      <c r="O2565" s="208" t="s">
        <v>733</v>
      </c>
      <c r="Q2565" s="206">
        <v>1</v>
      </c>
    </row>
    <row r="2566" spans="1:17" ht="15.75">
      <c r="A2566" s="243">
        <v>145</v>
      </c>
      <c r="B2566" s="243" t="s">
        <v>1100</v>
      </c>
      <c r="C2566" s="243" t="s">
        <v>1104</v>
      </c>
      <c r="D2566" s="243" t="s">
        <v>1106</v>
      </c>
      <c r="E2566" s="243">
        <v>44</v>
      </c>
      <c r="F2566" s="243">
        <v>2</v>
      </c>
      <c r="G2566" s="205" t="s">
        <v>711</v>
      </c>
      <c r="H2566" s="206">
        <v>2</v>
      </c>
      <c r="I2566" s="209" t="s">
        <v>641</v>
      </c>
      <c r="J2566" s="206">
        <v>300</v>
      </c>
      <c r="K2566" s="206">
        <v>430</v>
      </c>
      <c r="L2566" s="206">
        <f t="shared" si="49"/>
        <v>101265</v>
      </c>
      <c r="M2566" s="206">
        <v>19</v>
      </c>
      <c r="N2566" s="204"/>
      <c r="O2566" s="208" t="s">
        <v>713</v>
      </c>
      <c r="Q2566" s="206">
        <v>3</v>
      </c>
    </row>
    <row r="2567" spans="1:17" ht="15.75">
      <c r="A2567" s="243">
        <v>145</v>
      </c>
      <c r="B2567" s="243" t="s">
        <v>1100</v>
      </c>
      <c r="C2567" s="243" t="s">
        <v>1104</v>
      </c>
      <c r="D2567" s="243" t="s">
        <v>1106</v>
      </c>
      <c r="E2567" s="243">
        <v>44</v>
      </c>
      <c r="F2567" s="243">
        <v>2</v>
      </c>
      <c r="G2567" s="205" t="s">
        <v>711</v>
      </c>
      <c r="H2567" s="206">
        <v>2</v>
      </c>
      <c r="I2567" s="209" t="s">
        <v>641</v>
      </c>
      <c r="J2567" s="206">
        <v>300</v>
      </c>
      <c r="K2567" s="206">
        <v>430</v>
      </c>
      <c r="L2567" s="206">
        <f t="shared" si="49"/>
        <v>101265</v>
      </c>
      <c r="M2567" s="206">
        <v>19</v>
      </c>
      <c r="N2567" s="204"/>
      <c r="O2567" s="208" t="s">
        <v>734</v>
      </c>
      <c r="Q2567" s="206">
        <v>4</v>
      </c>
    </row>
    <row r="2568" spans="1:17" ht="15.75">
      <c r="A2568" s="243">
        <v>145</v>
      </c>
      <c r="B2568" s="243" t="s">
        <v>1100</v>
      </c>
      <c r="C2568" s="243" t="s">
        <v>1104</v>
      </c>
      <c r="D2568" s="243" t="s">
        <v>1106</v>
      </c>
      <c r="E2568" s="243">
        <v>44</v>
      </c>
      <c r="F2568" s="243">
        <v>2</v>
      </c>
      <c r="G2568" s="205" t="s">
        <v>711</v>
      </c>
      <c r="H2568" s="206">
        <v>2</v>
      </c>
      <c r="I2568" s="209" t="s">
        <v>641</v>
      </c>
      <c r="J2568" s="206">
        <v>300</v>
      </c>
      <c r="K2568" s="206">
        <v>430</v>
      </c>
      <c r="L2568" s="206">
        <f t="shared" si="49"/>
        <v>101265</v>
      </c>
      <c r="M2568" s="206">
        <v>19</v>
      </c>
      <c r="N2568" s="204"/>
      <c r="O2568" s="208" t="s">
        <v>592</v>
      </c>
      <c r="Q2568" s="206">
        <v>3</v>
      </c>
    </row>
    <row r="2569" spans="1:17" ht="15.75">
      <c r="A2569" s="243">
        <v>145</v>
      </c>
      <c r="B2569" s="243" t="s">
        <v>1100</v>
      </c>
      <c r="C2569" s="243" t="s">
        <v>1104</v>
      </c>
      <c r="D2569" s="243" t="s">
        <v>1106</v>
      </c>
      <c r="E2569" s="243">
        <v>44</v>
      </c>
      <c r="F2569" s="243">
        <v>2</v>
      </c>
      <c r="G2569" s="205" t="s">
        <v>711</v>
      </c>
      <c r="H2569" s="206">
        <v>2</v>
      </c>
      <c r="I2569" s="209" t="s">
        <v>641</v>
      </c>
      <c r="J2569" s="206">
        <v>300</v>
      </c>
      <c r="K2569" s="206">
        <v>430</v>
      </c>
      <c r="L2569" s="206">
        <f t="shared" si="49"/>
        <v>101265</v>
      </c>
      <c r="M2569" s="206">
        <v>19</v>
      </c>
      <c r="N2569" s="204"/>
      <c r="O2569" s="208" t="s">
        <v>647</v>
      </c>
      <c r="Q2569" s="206">
        <v>1</v>
      </c>
    </row>
    <row r="2570" spans="1:17" ht="15.75">
      <c r="A2570" s="243">
        <v>145</v>
      </c>
      <c r="B2570" s="243" t="s">
        <v>1100</v>
      </c>
      <c r="C2570" s="243" t="s">
        <v>1104</v>
      </c>
      <c r="D2570" s="243" t="s">
        <v>1106</v>
      </c>
      <c r="E2570" s="243">
        <v>44</v>
      </c>
      <c r="F2570" s="243">
        <v>2</v>
      </c>
      <c r="G2570" s="205" t="s">
        <v>711</v>
      </c>
      <c r="H2570" s="206">
        <v>2</v>
      </c>
      <c r="I2570" s="209" t="s">
        <v>641</v>
      </c>
      <c r="J2570" s="206">
        <v>300</v>
      </c>
      <c r="K2570" s="206">
        <v>430</v>
      </c>
      <c r="L2570" s="206">
        <f t="shared" si="49"/>
        <v>101265</v>
      </c>
      <c r="M2570" s="206">
        <v>19</v>
      </c>
      <c r="N2570" s="204"/>
      <c r="O2570" s="208" t="s">
        <v>648</v>
      </c>
      <c r="Q2570" s="206">
        <v>10</v>
      </c>
    </row>
    <row r="2571" spans="1:17" ht="15.75">
      <c r="A2571" s="243">
        <v>145</v>
      </c>
      <c r="B2571" s="243" t="s">
        <v>1100</v>
      </c>
      <c r="C2571" s="243" t="s">
        <v>1104</v>
      </c>
      <c r="D2571" s="243" t="s">
        <v>1106</v>
      </c>
      <c r="E2571" s="243">
        <v>44</v>
      </c>
      <c r="F2571" s="243">
        <v>2</v>
      </c>
      <c r="G2571" s="205" t="s">
        <v>711</v>
      </c>
      <c r="H2571" s="206">
        <v>2</v>
      </c>
      <c r="I2571" s="209" t="s">
        <v>641</v>
      </c>
      <c r="J2571" s="206">
        <v>300</v>
      </c>
      <c r="K2571" s="206">
        <v>430</v>
      </c>
      <c r="L2571" s="206">
        <f t="shared" si="49"/>
        <v>101265</v>
      </c>
      <c r="M2571" s="206">
        <v>19</v>
      </c>
      <c r="N2571" s="204"/>
      <c r="O2571" s="210" t="s">
        <v>720</v>
      </c>
      <c r="Q2571" s="206">
        <v>2</v>
      </c>
    </row>
    <row r="2572" spans="1:17" ht="15.75">
      <c r="A2572" s="243">
        <v>145</v>
      </c>
      <c r="B2572" s="243" t="s">
        <v>1100</v>
      </c>
      <c r="C2572" s="243" t="s">
        <v>1104</v>
      </c>
      <c r="D2572" s="243" t="s">
        <v>1106</v>
      </c>
      <c r="E2572" s="243">
        <v>44</v>
      </c>
      <c r="F2572" s="243">
        <v>2</v>
      </c>
      <c r="G2572" s="205" t="s">
        <v>711</v>
      </c>
      <c r="H2572" s="206">
        <v>1</v>
      </c>
      <c r="I2572" s="209" t="s">
        <v>71</v>
      </c>
      <c r="J2572" s="206"/>
      <c r="K2572" s="206"/>
      <c r="L2572" s="206"/>
      <c r="M2572" s="206">
        <v>19</v>
      </c>
      <c r="N2572" s="204"/>
      <c r="O2572" s="208" t="s">
        <v>445</v>
      </c>
      <c r="Q2572" s="206">
        <v>5</v>
      </c>
    </row>
    <row r="2573" spans="1:17" ht="15.75">
      <c r="A2573" s="243">
        <v>145</v>
      </c>
      <c r="B2573" s="243" t="s">
        <v>1100</v>
      </c>
      <c r="C2573" s="243" t="s">
        <v>1104</v>
      </c>
      <c r="D2573" s="243" t="s">
        <v>1106</v>
      </c>
      <c r="E2573" s="243">
        <v>44</v>
      </c>
      <c r="F2573" s="243">
        <v>2</v>
      </c>
      <c r="G2573" s="205" t="s">
        <v>711</v>
      </c>
      <c r="H2573" s="206">
        <v>1</v>
      </c>
      <c r="I2573" s="209" t="s">
        <v>71</v>
      </c>
      <c r="J2573" s="206"/>
      <c r="K2573" s="206"/>
      <c r="L2573" s="206"/>
      <c r="M2573" s="206">
        <v>19</v>
      </c>
      <c r="N2573" s="204"/>
      <c r="O2573" s="208" t="s">
        <v>631</v>
      </c>
      <c r="Q2573" s="206">
        <v>2</v>
      </c>
    </row>
    <row r="2574" spans="1:17" ht="15.75">
      <c r="A2574" s="243">
        <v>145</v>
      </c>
      <c r="B2574" s="243" t="s">
        <v>1100</v>
      </c>
      <c r="C2574" s="243" t="s">
        <v>1104</v>
      </c>
      <c r="D2574" s="243" t="s">
        <v>1106</v>
      </c>
      <c r="E2574" s="243">
        <v>44</v>
      </c>
      <c r="F2574" s="243">
        <v>2</v>
      </c>
      <c r="G2574" s="205" t="s">
        <v>711</v>
      </c>
      <c r="H2574" s="206">
        <v>1</v>
      </c>
      <c r="I2574" s="209" t="s">
        <v>71</v>
      </c>
      <c r="J2574" s="206"/>
      <c r="K2574" s="206"/>
      <c r="L2574" s="206"/>
      <c r="M2574" s="206">
        <v>19</v>
      </c>
      <c r="N2574" s="204"/>
      <c r="O2574" s="208" t="s">
        <v>713</v>
      </c>
      <c r="Q2574" s="206">
        <v>7</v>
      </c>
    </row>
    <row r="2575" spans="1:17" ht="15.75">
      <c r="A2575" s="243">
        <v>145</v>
      </c>
      <c r="B2575" s="243" t="s">
        <v>1100</v>
      </c>
      <c r="C2575" s="243" t="s">
        <v>1104</v>
      </c>
      <c r="D2575" s="243" t="s">
        <v>1106</v>
      </c>
      <c r="E2575" s="243">
        <v>44</v>
      </c>
      <c r="F2575" s="243">
        <v>2</v>
      </c>
      <c r="G2575" s="205" t="s">
        <v>711</v>
      </c>
      <c r="H2575" s="206">
        <v>1</v>
      </c>
      <c r="I2575" s="209" t="s">
        <v>71</v>
      </c>
      <c r="J2575" s="206"/>
      <c r="K2575" s="206"/>
      <c r="L2575" s="206"/>
      <c r="M2575" s="206">
        <v>19</v>
      </c>
      <c r="N2575" s="204"/>
      <c r="O2575" s="208" t="s">
        <v>592</v>
      </c>
      <c r="Q2575" s="206">
        <v>80</v>
      </c>
    </row>
    <row r="2576" spans="1:17" ht="15.75">
      <c r="A2576" s="243">
        <v>145</v>
      </c>
      <c r="B2576" s="243" t="s">
        <v>1100</v>
      </c>
      <c r="C2576" s="243" t="s">
        <v>1104</v>
      </c>
      <c r="D2576" s="243" t="s">
        <v>1106</v>
      </c>
      <c r="E2576" s="243">
        <v>44</v>
      </c>
      <c r="F2576" s="243">
        <v>2</v>
      </c>
      <c r="G2576" s="205" t="s">
        <v>711</v>
      </c>
      <c r="H2576" s="206">
        <v>1</v>
      </c>
      <c r="I2576" s="209" t="s">
        <v>71</v>
      </c>
      <c r="J2576" s="206"/>
      <c r="K2576" s="206"/>
      <c r="L2576" s="206"/>
      <c r="M2576" s="206">
        <v>19</v>
      </c>
      <c r="N2576" s="204"/>
      <c r="O2576" s="208" t="s">
        <v>647</v>
      </c>
      <c r="Q2576" s="206">
        <v>10</v>
      </c>
    </row>
    <row r="2577" spans="1:17" ht="15.75">
      <c r="A2577" s="243">
        <v>145</v>
      </c>
      <c r="B2577" s="243" t="s">
        <v>1100</v>
      </c>
      <c r="C2577" s="243" t="s">
        <v>1104</v>
      </c>
      <c r="D2577" s="243" t="s">
        <v>1106</v>
      </c>
      <c r="E2577" s="243">
        <v>44</v>
      </c>
      <c r="F2577" s="243">
        <v>2</v>
      </c>
      <c r="G2577" s="205" t="s">
        <v>711</v>
      </c>
      <c r="H2577" s="206">
        <v>1</v>
      </c>
      <c r="I2577" s="209" t="s">
        <v>71</v>
      </c>
      <c r="J2577" s="206"/>
      <c r="K2577" s="206"/>
      <c r="L2577" s="206"/>
      <c r="M2577" s="206">
        <v>19</v>
      </c>
      <c r="N2577" s="204"/>
      <c r="O2577" s="208" t="s">
        <v>573</v>
      </c>
      <c r="Q2577" s="206">
        <v>34</v>
      </c>
    </row>
    <row r="2578" spans="1:17" ht="15.75">
      <c r="A2578" s="243">
        <v>145</v>
      </c>
      <c r="B2578" s="243" t="s">
        <v>1100</v>
      </c>
      <c r="C2578" s="243" t="s">
        <v>1104</v>
      </c>
      <c r="D2578" s="243" t="s">
        <v>1106</v>
      </c>
      <c r="E2578" s="243">
        <v>44</v>
      </c>
      <c r="F2578" s="243">
        <v>2</v>
      </c>
      <c r="G2578" s="205" t="s">
        <v>711</v>
      </c>
      <c r="H2578" s="206">
        <v>2</v>
      </c>
      <c r="I2578" s="209" t="s">
        <v>641</v>
      </c>
      <c r="J2578" s="206">
        <v>560</v>
      </c>
      <c r="K2578" s="206">
        <v>480</v>
      </c>
      <c r="L2578" s="206">
        <f t="shared" ref="L2578:L2586" si="50">J2578*K2578*3.14/4</f>
        <v>211008</v>
      </c>
      <c r="M2578" s="206">
        <v>20</v>
      </c>
      <c r="N2578" s="204"/>
      <c r="O2578" s="208">
        <v>1</v>
      </c>
      <c r="Q2578" s="206">
        <v>6</v>
      </c>
    </row>
    <row r="2579" spans="1:17" ht="15.75">
      <c r="A2579" s="243">
        <v>145</v>
      </c>
      <c r="B2579" s="243" t="s">
        <v>1100</v>
      </c>
      <c r="C2579" s="243" t="s">
        <v>1104</v>
      </c>
      <c r="D2579" s="243" t="s">
        <v>1106</v>
      </c>
      <c r="E2579" s="243">
        <v>44</v>
      </c>
      <c r="F2579" s="243">
        <v>2</v>
      </c>
      <c r="G2579" s="205" t="s">
        <v>711</v>
      </c>
      <c r="H2579" s="206">
        <v>2</v>
      </c>
      <c r="I2579" s="209" t="s">
        <v>641</v>
      </c>
      <c r="J2579" s="206">
        <v>560</v>
      </c>
      <c r="K2579" s="206">
        <v>480</v>
      </c>
      <c r="L2579" s="206">
        <f t="shared" si="50"/>
        <v>211008</v>
      </c>
      <c r="M2579" s="206">
        <v>20</v>
      </c>
      <c r="N2579" s="204"/>
      <c r="O2579" s="208" t="s">
        <v>445</v>
      </c>
      <c r="Q2579" s="206">
        <v>2</v>
      </c>
    </row>
    <row r="2580" spans="1:17" ht="15.75">
      <c r="A2580" s="243">
        <v>145</v>
      </c>
      <c r="B2580" s="243" t="s">
        <v>1100</v>
      </c>
      <c r="C2580" s="243" t="s">
        <v>1104</v>
      </c>
      <c r="D2580" s="243" t="s">
        <v>1106</v>
      </c>
      <c r="E2580" s="243">
        <v>44</v>
      </c>
      <c r="F2580" s="243">
        <v>2</v>
      </c>
      <c r="G2580" s="205" t="s">
        <v>711</v>
      </c>
      <c r="H2580" s="206">
        <v>2</v>
      </c>
      <c r="I2580" s="209" t="s">
        <v>641</v>
      </c>
      <c r="J2580" s="206">
        <v>560</v>
      </c>
      <c r="K2580" s="206">
        <v>480</v>
      </c>
      <c r="L2580" s="206">
        <f t="shared" si="50"/>
        <v>211008</v>
      </c>
      <c r="M2580" s="206">
        <v>20</v>
      </c>
      <c r="N2580" s="204"/>
      <c r="O2580" s="208" t="s">
        <v>648</v>
      </c>
      <c r="Q2580" s="206">
        <v>4</v>
      </c>
    </row>
    <row r="2581" spans="1:17" ht="15.75">
      <c r="A2581" s="243">
        <v>145</v>
      </c>
      <c r="B2581" s="243" t="s">
        <v>1100</v>
      </c>
      <c r="C2581" s="243" t="s">
        <v>1104</v>
      </c>
      <c r="D2581" s="243" t="s">
        <v>1106</v>
      </c>
      <c r="E2581" s="243">
        <v>44</v>
      </c>
      <c r="F2581" s="243">
        <v>2</v>
      </c>
      <c r="G2581" s="205" t="s">
        <v>711</v>
      </c>
      <c r="H2581" s="206">
        <v>2</v>
      </c>
      <c r="I2581" s="209" t="s">
        <v>641</v>
      </c>
      <c r="J2581" s="206">
        <v>560</v>
      </c>
      <c r="K2581" s="206">
        <v>480</v>
      </c>
      <c r="L2581" s="206">
        <f t="shared" si="50"/>
        <v>211008</v>
      </c>
      <c r="M2581" s="206">
        <v>20</v>
      </c>
      <c r="N2581" s="204"/>
      <c r="O2581" s="208" t="s">
        <v>688</v>
      </c>
      <c r="Q2581" s="206">
        <v>1</v>
      </c>
    </row>
    <row r="2582" spans="1:17" ht="15.75">
      <c r="A2582" s="243">
        <v>145</v>
      </c>
      <c r="B2582" s="243" t="s">
        <v>1100</v>
      </c>
      <c r="C2582" s="243" t="s">
        <v>1104</v>
      </c>
      <c r="D2582" s="243" t="s">
        <v>1106</v>
      </c>
      <c r="E2582" s="243">
        <v>44</v>
      </c>
      <c r="F2582" s="243">
        <v>2</v>
      </c>
      <c r="G2582" s="205" t="s">
        <v>711</v>
      </c>
      <c r="H2582" s="206">
        <v>2</v>
      </c>
      <c r="I2582" s="209" t="s">
        <v>641</v>
      </c>
      <c r="J2582" s="206">
        <v>560</v>
      </c>
      <c r="K2582" s="206">
        <v>480</v>
      </c>
      <c r="L2582" s="206">
        <f t="shared" si="50"/>
        <v>211008</v>
      </c>
      <c r="M2582" s="206">
        <v>20</v>
      </c>
      <c r="N2582" s="204"/>
      <c r="O2582" s="208" t="s">
        <v>662</v>
      </c>
      <c r="Q2582" s="206">
        <v>30</v>
      </c>
    </row>
    <row r="2583" spans="1:17" ht="15.75">
      <c r="A2583" s="243">
        <v>145</v>
      </c>
      <c r="B2583" s="243" t="s">
        <v>1100</v>
      </c>
      <c r="C2583" s="243" t="s">
        <v>1104</v>
      </c>
      <c r="D2583" s="243" t="s">
        <v>1106</v>
      </c>
      <c r="E2583" s="243">
        <v>44</v>
      </c>
      <c r="F2583" s="243">
        <v>2</v>
      </c>
      <c r="G2583" s="205" t="s">
        <v>711</v>
      </c>
      <c r="H2583" s="206">
        <v>2</v>
      </c>
      <c r="I2583" s="209" t="s">
        <v>641</v>
      </c>
      <c r="J2583" s="206">
        <v>560</v>
      </c>
      <c r="K2583" s="206">
        <v>480</v>
      </c>
      <c r="L2583" s="206">
        <f t="shared" si="50"/>
        <v>211008</v>
      </c>
      <c r="M2583" s="206">
        <v>20</v>
      </c>
      <c r="N2583" s="204"/>
      <c r="O2583" s="208" t="s">
        <v>592</v>
      </c>
      <c r="Q2583" s="206">
        <v>5</v>
      </c>
    </row>
    <row r="2584" spans="1:17" ht="15.75">
      <c r="A2584" s="243">
        <v>145</v>
      </c>
      <c r="B2584" s="243" t="s">
        <v>1100</v>
      </c>
      <c r="C2584" s="243" t="s">
        <v>1104</v>
      </c>
      <c r="D2584" s="243" t="s">
        <v>1106</v>
      </c>
      <c r="E2584" s="243">
        <v>44</v>
      </c>
      <c r="F2584" s="243">
        <v>2</v>
      </c>
      <c r="G2584" s="205" t="s">
        <v>711</v>
      </c>
      <c r="H2584" s="206">
        <v>2</v>
      </c>
      <c r="I2584" s="209" t="s">
        <v>641</v>
      </c>
      <c r="J2584" s="206">
        <v>560</v>
      </c>
      <c r="K2584" s="206">
        <v>480</v>
      </c>
      <c r="L2584" s="206">
        <f t="shared" si="50"/>
        <v>211008</v>
      </c>
      <c r="M2584" s="206">
        <v>20</v>
      </c>
      <c r="N2584" s="204"/>
      <c r="O2584" s="208" t="s">
        <v>593</v>
      </c>
      <c r="Q2584" s="206">
        <v>2</v>
      </c>
    </row>
    <row r="2585" spans="1:17" ht="15.75">
      <c r="A2585" s="243">
        <v>145</v>
      </c>
      <c r="B2585" s="243" t="s">
        <v>1100</v>
      </c>
      <c r="C2585" s="243" t="s">
        <v>1104</v>
      </c>
      <c r="D2585" s="243" t="s">
        <v>1106</v>
      </c>
      <c r="E2585" s="243">
        <v>44</v>
      </c>
      <c r="F2585" s="243">
        <v>2</v>
      </c>
      <c r="G2585" s="205" t="s">
        <v>711</v>
      </c>
      <c r="H2585" s="206">
        <v>2</v>
      </c>
      <c r="I2585" s="209" t="s">
        <v>641</v>
      </c>
      <c r="J2585" s="206">
        <v>560</v>
      </c>
      <c r="K2585" s="206">
        <v>480</v>
      </c>
      <c r="L2585" s="206">
        <f t="shared" si="50"/>
        <v>211008</v>
      </c>
      <c r="M2585" s="206">
        <v>20</v>
      </c>
      <c r="N2585" s="204"/>
      <c r="O2585" s="208" t="s">
        <v>735</v>
      </c>
      <c r="Q2585" s="206">
        <v>1</v>
      </c>
    </row>
    <row r="2586" spans="1:17" ht="15.75">
      <c r="A2586" s="243">
        <v>145</v>
      </c>
      <c r="B2586" s="243" t="s">
        <v>1100</v>
      </c>
      <c r="C2586" s="243" t="s">
        <v>1104</v>
      </c>
      <c r="D2586" s="243" t="s">
        <v>1106</v>
      </c>
      <c r="E2586" s="243">
        <v>44</v>
      </c>
      <c r="F2586" s="243">
        <v>2</v>
      </c>
      <c r="G2586" s="205" t="s">
        <v>711</v>
      </c>
      <c r="H2586" s="206">
        <v>2</v>
      </c>
      <c r="I2586" s="209" t="s">
        <v>641</v>
      </c>
      <c r="J2586" s="206">
        <v>560</v>
      </c>
      <c r="K2586" s="206">
        <v>480</v>
      </c>
      <c r="L2586" s="206">
        <f t="shared" si="50"/>
        <v>211008</v>
      </c>
      <c r="M2586" s="206">
        <v>20</v>
      </c>
      <c r="N2586" s="204"/>
      <c r="O2586" s="208" t="s">
        <v>728</v>
      </c>
      <c r="Q2586" s="206">
        <v>3</v>
      </c>
    </row>
    <row r="2587" spans="1:17" ht="15.75">
      <c r="A2587" s="243">
        <v>145</v>
      </c>
      <c r="B2587" s="243" t="s">
        <v>1100</v>
      </c>
      <c r="C2587" s="243" t="s">
        <v>1104</v>
      </c>
      <c r="D2587" s="243" t="s">
        <v>1106</v>
      </c>
      <c r="E2587" s="243">
        <v>44</v>
      </c>
      <c r="F2587" s="243">
        <v>2</v>
      </c>
      <c r="G2587" s="205" t="s">
        <v>711</v>
      </c>
      <c r="H2587" s="206">
        <v>1</v>
      </c>
      <c r="I2587" s="209" t="s">
        <v>71</v>
      </c>
      <c r="J2587" s="206"/>
      <c r="K2587" s="206"/>
      <c r="L2587" s="206"/>
      <c r="M2587" s="206">
        <v>20</v>
      </c>
      <c r="N2587" s="204"/>
      <c r="O2587" s="208" t="s">
        <v>647</v>
      </c>
      <c r="Q2587" s="206">
        <v>10</v>
      </c>
    </row>
    <row r="2588" spans="1:17" ht="15.75">
      <c r="A2588" s="243">
        <v>145</v>
      </c>
      <c r="B2588" s="243" t="s">
        <v>1100</v>
      </c>
      <c r="C2588" s="243" t="s">
        <v>1104</v>
      </c>
      <c r="D2588" s="243" t="s">
        <v>1106</v>
      </c>
      <c r="E2588" s="243">
        <v>44</v>
      </c>
      <c r="F2588" s="243">
        <v>2</v>
      </c>
      <c r="G2588" s="205" t="s">
        <v>711</v>
      </c>
      <c r="H2588" s="206">
        <v>1</v>
      </c>
      <c r="I2588" s="209" t="s">
        <v>71</v>
      </c>
      <c r="J2588" s="206"/>
      <c r="K2588" s="206"/>
      <c r="L2588" s="206"/>
      <c r="M2588" s="206">
        <v>20</v>
      </c>
      <c r="N2588" s="204"/>
      <c r="O2588" s="208" t="s">
        <v>445</v>
      </c>
      <c r="Q2588" s="206">
        <v>5</v>
      </c>
    </row>
    <row r="2589" spans="1:17" ht="15.75">
      <c r="A2589" s="243">
        <v>145</v>
      </c>
      <c r="B2589" s="243" t="s">
        <v>1100</v>
      </c>
      <c r="C2589" s="243" t="s">
        <v>1104</v>
      </c>
      <c r="D2589" s="243" t="s">
        <v>1106</v>
      </c>
      <c r="E2589" s="243">
        <v>44</v>
      </c>
      <c r="F2589" s="243">
        <v>2</v>
      </c>
      <c r="G2589" s="205" t="s">
        <v>711</v>
      </c>
      <c r="H2589" s="206">
        <v>1</v>
      </c>
      <c r="I2589" s="209" t="s">
        <v>71</v>
      </c>
      <c r="J2589" s="206"/>
      <c r="K2589" s="206"/>
      <c r="L2589" s="206"/>
      <c r="M2589" s="206">
        <v>20</v>
      </c>
      <c r="N2589" s="204"/>
      <c r="O2589" s="208" t="s">
        <v>648</v>
      </c>
      <c r="Q2589" s="206">
        <v>15</v>
      </c>
    </row>
    <row r="2590" spans="1:17" ht="15.75">
      <c r="A2590" s="243">
        <v>145</v>
      </c>
      <c r="B2590" s="243" t="s">
        <v>1100</v>
      </c>
      <c r="C2590" s="243" t="s">
        <v>1104</v>
      </c>
      <c r="D2590" s="243" t="s">
        <v>1106</v>
      </c>
      <c r="E2590" s="243">
        <v>44</v>
      </c>
      <c r="F2590" s="243">
        <v>2</v>
      </c>
      <c r="G2590" s="205" t="s">
        <v>711</v>
      </c>
      <c r="H2590" s="206">
        <v>1</v>
      </c>
      <c r="I2590" s="209" t="s">
        <v>71</v>
      </c>
      <c r="J2590" s="206"/>
      <c r="K2590" s="206"/>
      <c r="L2590" s="206"/>
      <c r="M2590" s="206">
        <v>20</v>
      </c>
      <c r="N2590" s="204"/>
      <c r="O2590" s="208" t="s">
        <v>577</v>
      </c>
      <c r="Q2590" s="206">
        <v>3</v>
      </c>
    </row>
    <row r="2591" spans="1:17" ht="15.75">
      <c r="A2591" s="243">
        <v>145</v>
      </c>
      <c r="B2591" s="243" t="s">
        <v>1100</v>
      </c>
      <c r="C2591" s="243" t="s">
        <v>1104</v>
      </c>
      <c r="D2591" s="243" t="s">
        <v>1106</v>
      </c>
      <c r="E2591" s="243">
        <v>44</v>
      </c>
      <c r="F2591" s="243">
        <v>2</v>
      </c>
      <c r="G2591" s="205" t="s">
        <v>711</v>
      </c>
      <c r="H2591" s="206">
        <v>1</v>
      </c>
      <c r="I2591" s="209" t="s">
        <v>71</v>
      </c>
      <c r="J2591" s="206"/>
      <c r="K2591" s="206"/>
      <c r="L2591" s="206"/>
      <c r="M2591" s="206">
        <v>20</v>
      </c>
      <c r="N2591" s="204"/>
      <c r="O2591" s="208" t="s">
        <v>662</v>
      </c>
      <c r="Q2591" s="206">
        <v>27</v>
      </c>
    </row>
    <row r="2592" spans="1:17" ht="15.75">
      <c r="A2592" s="243">
        <v>145</v>
      </c>
      <c r="B2592" s="243" t="s">
        <v>1100</v>
      </c>
      <c r="C2592" s="243" t="s">
        <v>1104</v>
      </c>
      <c r="D2592" s="243" t="s">
        <v>1106</v>
      </c>
      <c r="E2592" s="243">
        <v>44</v>
      </c>
      <c r="F2592" s="243">
        <v>2</v>
      </c>
      <c r="G2592" s="205" t="s">
        <v>711</v>
      </c>
      <c r="H2592" s="206">
        <v>1</v>
      </c>
      <c r="I2592" s="209" t="s">
        <v>71</v>
      </c>
      <c r="J2592" s="206"/>
      <c r="K2592" s="206"/>
      <c r="L2592" s="206"/>
      <c r="M2592" s="206">
        <v>20</v>
      </c>
      <c r="N2592" s="204"/>
      <c r="O2592" s="208" t="s">
        <v>713</v>
      </c>
      <c r="Q2592" s="206">
        <v>2</v>
      </c>
    </row>
    <row r="2593" spans="1:17" ht="15.75">
      <c r="A2593" s="243">
        <v>145</v>
      </c>
      <c r="B2593" s="243" t="s">
        <v>1100</v>
      </c>
      <c r="C2593" s="243" t="s">
        <v>1104</v>
      </c>
      <c r="D2593" s="243" t="s">
        <v>1106</v>
      </c>
      <c r="E2593" s="243">
        <v>44</v>
      </c>
      <c r="F2593" s="243">
        <v>2</v>
      </c>
      <c r="G2593" s="205" t="s">
        <v>711</v>
      </c>
      <c r="H2593" s="206">
        <v>1</v>
      </c>
      <c r="I2593" s="209" t="s">
        <v>71</v>
      </c>
      <c r="J2593" s="206"/>
      <c r="K2593" s="206"/>
      <c r="L2593" s="206"/>
      <c r="M2593" s="206">
        <v>20</v>
      </c>
      <c r="N2593" s="204"/>
      <c r="O2593" s="208" t="s">
        <v>592</v>
      </c>
      <c r="Q2593" s="206">
        <v>10</v>
      </c>
    </row>
    <row r="2594" spans="1:17" ht="15.75">
      <c r="A2594" s="243">
        <v>145</v>
      </c>
      <c r="B2594" s="243" t="s">
        <v>1100</v>
      </c>
      <c r="C2594" s="243" t="s">
        <v>1104</v>
      </c>
      <c r="D2594" s="243" t="s">
        <v>1106</v>
      </c>
      <c r="E2594" s="243">
        <v>44</v>
      </c>
      <c r="F2594" s="243">
        <v>2</v>
      </c>
      <c r="G2594" s="205" t="s">
        <v>711</v>
      </c>
      <c r="H2594" s="206">
        <v>1</v>
      </c>
      <c r="I2594" s="209" t="s">
        <v>71</v>
      </c>
      <c r="J2594" s="206"/>
      <c r="K2594" s="206"/>
      <c r="L2594" s="206"/>
      <c r="M2594" s="206">
        <v>20</v>
      </c>
      <c r="N2594" s="204"/>
      <c r="O2594" s="208" t="s">
        <v>573</v>
      </c>
      <c r="Q2594" s="206">
        <v>10</v>
      </c>
    </row>
    <row r="2595" spans="1:17" ht="15.75">
      <c r="A2595" s="243">
        <v>145</v>
      </c>
      <c r="B2595" s="243" t="s">
        <v>1100</v>
      </c>
      <c r="C2595" s="243" t="s">
        <v>1104</v>
      </c>
      <c r="D2595" s="243" t="s">
        <v>1106</v>
      </c>
      <c r="E2595" s="243">
        <v>44</v>
      </c>
      <c r="F2595" s="243">
        <v>2</v>
      </c>
      <c r="G2595" s="205" t="s">
        <v>711</v>
      </c>
      <c r="H2595" s="206">
        <v>2</v>
      </c>
      <c r="I2595" s="209" t="s">
        <v>641</v>
      </c>
      <c r="J2595" s="206">
        <v>230</v>
      </c>
      <c r="K2595" s="206">
        <v>210</v>
      </c>
      <c r="L2595" s="206">
        <f t="shared" ref="L2595:L2602" si="51">J2595*K2595*3.14/4</f>
        <v>37915.5</v>
      </c>
      <c r="M2595" s="206">
        <v>21</v>
      </c>
      <c r="N2595" s="204"/>
      <c r="O2595" s="208" t="s">
        <v>592</v>
      </c>
      <c r="Q2595" s="206">
        <v>15</v>
      </c>
    </row>
    <row r="2596" spans="1:17" ht="15.75">
      <c r="A2596" s="243">
        <v>145</v>
      </c>
      <c r="B2596" s="243" t="s">
        <v>1100</v>
      </c>
      <c r="C2596" s="243" t="s">
        <v>1104</v>
      </c>
      <c r="D2596" s="243" t="s">
        <v>1106</v>
      </c>
      <c r="E2596" s="243">
        <v>44</v>
      </c>
      <c r="F2596" s="243">
        <v>2</v>
      </c>
      <c r="G2596" s="205" t="s">
        <v>711</v>
      </c>
      <c r="H2596" s="206">
        <v>2</v>
      </c>
      <c r="I2596" s="209" t="s">
        <v>641</v>
      </c>
      <c r="J2596" s="206">
        <v>230</v>
      </c>
      <c r="K2596" s="206">
        <v>210</v>
      </c>
      <c r="L2596" s="206">
        <f t="shared" si="51"/>
        <v>37915.5</v>
      </c>
      <c r="M2596" s="206">
        <v>21</v>
      </c>
      <c r="N2596" s="204"/>
      <c r="O2596" s="208" t="s">
        <v>445</v>
      </c>
      <c r="Q2596" s="206">
        <v>4</v>
      </c>
    </row>
    <row r="2597" spans="1:17" ht="15.75">
      <c r="A2597" s="243">
        <v>145</v>
      </c>
      <c r="B2597" s="243" t="s">
        <v>1100</v>
      </c>
      <c r="C2597" s="243" t="s">
        <v>1104</v>
      </c>
      <c r="D2597" s="243" t="s">
        <v>1106</v>
      </c>
      <c r="E2597" s="243">
        <v>44</v>
      </c>
      <c r="F2597" s="243">
        <v>2</v>
      </c>
      <c r="G2597" s="205" t="s">
        <v>711</v>
      </c>
      <c r="H2597" s="206">
        <v>2</v>
      </c>
      <c r="I2597" s="209" t="s">
        <v>641</v>
      </c>
      <c r="J2597" s="206">
        <v>230</v>
      </c>
      <c r="K2597" s="206">
        <v>210</v>
      </c>
      <c r="L2597" s="206">
        <f t="shared" si="51"/>
        <v>37915.5</v>
      </c>
      <c r="M2597" s="206">
        <v>21</v>
      </c>
      <c r="N2597" s="204"/>
      <c r="O2597" s="210" t="s">
        <v>666</v>
      </c>
      <c r="Q2597" s="206">
        <v>3</v>
      </c>
    </row>
    <row r="2598" spans="1:17" ht="15.75">
      <c r="A2598" s="243">
        <v>145</v>
      </c>
      <c r="B2598" s="243" t="s">
        <v>1100</v>
      </c>
      <c r="C2598" s="243" t="s">
        <v>1104</v>
      </c>
      <c r="D2598" s="243" t="s">
        <v>1106</v>
      </c>
      <c r="E2598" s="243">
        <v>44</v>
      </c>
      <c r="F2598" s="243">
        <v>2</v>
      </c>
      <c r="G2598" s="205" t="s">
        <v>711</v>
      </c>
      <c r="H2598" s="206">
        <v>2</v>
      </c>
      <c r="I2598" s="209" t="s">
        <v>641</v>
      </c>
      <c r="J2598" s="206">
        <v>230</v>
      </c>
      <c r="K2598" s="206">
        <v>210</v>
      </c>
      <c r="L2598" s="206">
        <f t="shared" si="51"/>
        <v>37915.5</v>
      </c>
      <c r="M2598" s="206">
        <v>21</v>
      </c>
      <c r="N2598" s="204"/>
      <c r="O2598" s="208" t="s">
        <v>647</v>
      </c>
      <c r="Q2598" s="206">
        <v>8</v>
      </c>
    </row>
    <row r="2599" spans="1:17" ht="15.75">
      <c r="A2599" s="243">
        <v>145</v>
      </c>
      <c r="B2599" s="243" t="s">
        <v>1100</v>
      </c>
      <c r="C2599" s="243" t="s">
        <v>1104</v>
      </c>
      <c r="D2599" s="243" t="s">
        <v>1106</v>
      </c>
      <c r="E2599" s="243">
        <v>44</v>
      </c>
      <c r="F2599" s="243">
        <v>2</v>
      </c>
      <c r="G2599" s="205" t="s">
        <v>711</v>
      </c>
      <c r="H2599" s="206">
        <v>2</v>
      </c>
      <c r="I2599" s="209" t="s">
        <v>641</v>
      </c>
      <c r="J2599" s="206">
        <v>230</v>
      </c>
      <c r="K2599" s="206">
        <v>210</v>
      </c>
      <c r="L2599" s="206">
        <f t="shared" si="51"/>
        <v>37915.5</v>
      </c>
      <c r="M2599" s="206">
        <v>21</v>
      </c>
      <c r="N2599" s="204"/>
      <c r="O2599" s="208" t="s">
        <v>648</v>
      </c>
      <c r="Q2599" s="206">
        <v>8</v>
      </c>
    </row>
    <row r="2600" spans="1:17" ht="15.75">
      <c r="A2600" s="243">
        <v>145</v>
      </c>
      <c r="B2600" s="243" t="s">
        <v>1100</v>
      </c>
      <c r="C2600" s="243" t="s">
        <v>1104</v>
      </c>
      <c r="D2600" s="243" t="s">
        <v>1106</v>
      </c>
      <c r="E2600" s="243">
        <v>44</v>
      </c>
      <c r="F2600" s="243">
        <v>2</v>
      </c>
      <c r="G2600" s="205" t="s">
        <v>711</v>
      </c>
      <c r="H2600" s="206">
        <v>2</v>
      </c>
      <c r="I2600" s="209" t="s">
        <v>641</v>
      </c>
      <c r="J2600" s="206">
        <v>230</v>
      </c>
      <c r="K2600" s="206">
        <v>210</v>
      </c>
      <c r="L2600" s="206">
        <f t="shared" si="51"/>
        <v>37915.5</v>
      </c>
      <c r="M2600" s="206">
        <v>21</v>
      </c>
      <c r="N2600" s="204"/>
      <c r="O2600" s="208" t="s">
        <v>720</v>
      </c>
      <c r="Q2600" s="206">
        <v>5</v>
      </c>
    </row>
    <row r="2601" spans="1:17" ht="15.75">
      <c r="A2601" s="243">
        <v>145</v>
      </c>
      <c r="B2601" s="243" t="s">
        <v>1100</v>
      </c>
      <c r="C2601" s="243" t="s">
        <v>1104</v>
      </c>
      <c r="D2601" s="243" t="s">
        <v>1106</v>
      </c>
      <c r="E2601" s="243">
        <v>44</v>
      </c>
      <c r="F2601" s="243">
        <v>2</v>
      </c>
      <c r="G2601" s="205" t="s">
        <v>711</v>
      </c>
      <c r="H2601" s="206">
        <v>2</v>
      </c>
      <c r="I2601" s="209" t="s">
        <v>641</v>
      </c>
      <c r="J2601" s="206">
        <v>230</v>
      </c>
      <c r="K2601" s="206">
        <v>210</v>
      </c>
      <c r="L2601" s="206">
        <f t="shared" si="51"/>
        <v>37915.5</v>
      </c>
      <c r="M2601" s="206">
        <v>21</v>
      </c>
      <c r="N2601" s="204"/>
      <c r="O2601" s="208" t="s">
        <v>662</v>
      </c>
      <c r="Q2601" s="206">
        <v>17</v>
      </c>
    </row>
    <row r="2602" spans="1:17" ht="15.75">
      <c r="A2602" s="243">
        <v>145</v>
      </c>
      <c r="B2602" s="243" t="s">
        <v>1100</v>
      </c>
      <c r="C2602" s="243" t="s">
        <v>1104</v>
      </c>
      <c r="D2602" s="243" t="s">
        <v>1106</v>
      </c>
      <c r="E2602" s="243">
        <v>44</v>
      </c>
      <c r="F2602" s="243">
        <v>2</v>
      </c>
      <c r="G2602" s="205" t="s">
        <v>711</v>
      </c>
      <c r="H2602" s="206">
        <v>2</v>
      </c>
      <c r="I2602" s="209" t="s">
        <v>641</v>
      </c>
      <c r="J2602" s="206">
        <v>230</v>
      </c>
      <c r="K2602" s="206">
        <v>210</v>
      </c>
      <c r="L2602" s="206">
        <f t="shared" si="51"/>
        <v>37915.5</v>
      </c>
      <c r="M2602" s="206">
        <v>21</v>
      </c>
      <c r="N2602" s="204"/>
      <c r="O2602" s="208" t="s">
        <v>631</v>
      </c>
      <c r="Q2602" s="206">
        <v>4</v>
      </c>
    </row>
    <row r="2603" spans="1:17" ht="15.75">
      <c r="A2603" s="243">
        <v>145</v>
      </c>
      <c r="B2603" s="243" t="s">
        <v>1100</v>
      </c>
      <c r="C2603" s="243" t="s">
        <v>1104</v>
      </c>
      <c r="D2603" s="243" t="s">
        <v>1106</v>
      </c>
      <c r="E2603" s="243">
        <v>44</v>
      </c>
      <c r="F2603" s="243">
        <v>2</v>
      </c>
      <c r="G2603" s="205" t="s">
        <v>711</v>
      </c>
      <c r="H2603" s="206">
        <v>1</v>
      </c>
      <c r="I2603" s="209" t="s">
        <v>71</v>
      </c>
      <c r="J2603" s="206"/>
      <c r="K2603" s="206"/>
      <c r="L2603" s="206"/>
      <c r="M2603" s="206">
        <v>21</v>
      </c>
      <c r="N2603" s="204"/>
      <c r="O2603" s="208" t="s">
        <v>592</v>
      </c>
      <c r="Q2603" s="206">
        <v>15</v>
      </c>
    </row>
    <row r="2604" spans="1:17" ht="15.75">
      <c r="A2604" s="243">
        <v>145</v>
      </c>
      <c r="B2604" s="243" t="s">
        <v>1100</v>
      </c>
      <c r="C2604" s="243" t="s">
        <v>1104</v>
      </c>
      <c r="D2604" s="243" t="s">
        <v>1106</v>
      </c>
      <c r="E2604" s="243">
        <v>44</v>
      </c>
      <c r="F2604" s="243">
        <v>2</v>
      </c>
      <c r="G2604" s="205" t="s">
        <v>711</v>
      </c>
      <c r="H2604" s="206">
        <v>1</v>
      </c>
      <c r="I2604" s="209" t="s">
        <v>71</v>
      </c>
      <c r="J2604" s="206"/>
      <c r="K2604" s="206"/>
      <c r="L2604" s="206"/>
      <c r="M2604" s="206">
        <v>21</v>
      </c>
      <c r="N2604" s="204"/>
      <c r="O2604" s="208" t="s">
        <v>573</v>
      </c>
      <c r="Q2604" s="206">
        <v>20</v>
      </c>
    </row>
    <row r="2605" spans="1:17" ht="15.75">
      <c r="A2605" s="243">
        <v>145</v>
      </c>
      <c r="B2605" s="243" t="s">
        <v>1100</v>
      </c>
      <c r="C2605" s="243" t="s">
        <v>1104</v>
      </c>
      <c r="D2605" s="243" t="s">
        <v>1106</v>
      </c>
      <c r="E2605" s="243">
        <v>44</v>
      </c>
      <c r="F2605" s="243">
        <v>2</v>
      </c>
      <c r="G2605" s="205" t="s">
        <v>711</v>
      </c>
      <c r="H2605" s="206">
        <v>1</v>
      </c>
      <c r="I2605" s="209" t="s">
        <v>71</v>
      </c>
      <c r="J2605" s="206"/>
      <c r="K2605" s="206"/>
      <c r="L2605" s="206"/>
      <c r="M2605" s="206">
        <v>21</v>
      </c>
      <c r="N2605" s="204"/>
      <c r="O2605" s="208" t="s">
        <v>639</v>
      </c>
      <c r="Q2605" s="206">
        <v>1</v>
      </c>
    </row>
    <row r="2606" spans="1:17" ht="15.75">
      <c r="A2606" s="243">
        <v>145</v>
      </c>
      <c r="B2606" s="243" t="s">
        <v>1100</v>
      </c>
      <c r="C2606" s="243" t="s">
        <v>1104</v>
      </c>
      <c r="D2606" s="243" t="s">
        <v>1106</v>
      </c>
      <c r="E2606" s="243">
        <v>44</v>
      </c>
      <c r="F2606" s="243">
        <v>2</v>
      </c>
      <c r="G2606" s="205" t="s">
        <v>711</v>
      </c>
      <c r="H2606" s="206">
        <v>1</v>
      </c>
      <c r="I2606" s="209" t="s">
        <v>71</v>
      </c>
      <c r="J2606" s="206"/>
      <c r="K2606" s="206"/>
      <c r="L2606" s="206"/>
      <c r="M2606" s="206">
        <v>21</v>
      </c>
      <c r="N2606" s="204"/>
      <c r="O2606" s="208" t="s">
        <v>661</v>
      </c>
      <c r="Q2606" s="206">
        <v>1</v>
      </c>
    </row>
    <row r="2607" spans="1:17" ht="15.75">
      <c r="A2607" s="243">
        <v>145</v>
      </c>
      <c r="B2607" s="243" t="s">
        <v>1100</v>
      </c>
      <c r="C2607" s="243" t="s">
        <v>1104</v>
      </c>
      <c r="D2607" s="243" t="s">
        <v>1106</v>
      </c>
      <c r="E2607" s="243">
        <v>44</v>
      </c>
      <c r="F2607" s="243">
        <v>2</v>
      </c>
      <c r="G2607" s="205" t="s">
        <v>711</v>
      </c>
      <c r="H2607" s="206">
        <v>1</v>
      </c>
      <c r="I2607" s="209" t="s">
        <v>71</v>
      </c>
      <c r="J2607" s="206"/>
      <c r="K2607" s="206"/>
      <c r="L2607" s="206"/>
      <c r="M2607" s="206">
        <v>21</v>
      </c>
      <c r="N2607" s="204"/>
      <c r="O2607" s="208" t="s">
        <v>647</v>
      </c>
      <c r="Q2607" s="206">
        <v>3</v>
      </c>
    </row>
    <row r="2608" spans="1:17" ht="15.75">
      <c r="A2608" s="243">
        <v>145</v>
      </c>
      <c r="B2608" s="243" t="s">
        <v>1100</v>
      </c>
      <c r="C2608" s="243" t="s">
        <v>1104</v>
      </c>
      <c r="D2608" s="243" t="s">
        <v>1106</v>
      </c>
      <c r="E2608" s="243">
        <v>44</v>
      </c>
      <c r="F2608" s="243">
        <v>2</v>
      </c>
      <c r="G2608" s="205" t="s">
        <v>711</v>
      </c>
      <c r="H2608" s="206">
        <v>1</v>
      </c>
      <c r="I2608" s="209" t="s">
        <v>71</v>
      </c>
      <c r="J2608" s="206"/>
      <c r="K2608" s="206"/>
      <c r="L2608" s="206"/>
      <c r="M2608" s="206">
        <v>21</v>
      </c>
      <c r="N2608" s="204"/>
      <c r="O2608" s="208" t="s">
        <v>648</v>
      </c>
      <c r="Q2608" s="206">
        <v>7</v>
      </c>
    </row>
    <row r="2609" spans="1:17" ht="15.75">
      <c r="A2609" s="243">
        <v>145</v>
      </c>
      <c r="B2609" s="243" t="s">
        <v>1100</v>
      </c>
      <c r="C2609" s="243" t="s">
        <v>1104</v>
      </c>
      <c r="D2609" s="243" t="s">
        <v>1106</v>
      </c>
      <c r="E2609" s="243">
        <v>44</v>
      </c>
      <c r="F2609" s="243">
        <v>2</v>
      </c>
      <c r="G2609" s="205" t="s">
        <v>711</v>
      </c>
      <c r="H2609" s="206">
        <v>1</v>
      </c>
      <c r="I2609" s="209" t="s">
        <v>71</v>
      </c>
      <c r="J2609" s="206"/>
      <c r="K2609" s="206"/>
      <c r="L2609" s="206"/>
      <c r="M2609" s="206">
        <v>21</v>
      </c>
      <c r="N2609" s="204"/>
      <c r="O2609" s="210" t="s">
        <v>736</v>
      </c>
      <c r="Q2609" s="206">
        <v>1</v>
      </c>
    </row>
    <row r="2610" spans="1:17" ht="15.75">
      <c r="A2610" s="243">
        <v>145</v>
      </c>
      <c r="B2610" s="243" t="s">
        <v>1100</v>
      </c>
      <c r="C2610" s="243" t="s">
        <v>1104</v>
      </c>
      <c r="D2610" s="243" t="s">
        <v>1106</v>
      </c>
      <c r="E2610" s="243">
        <v>44</v>
      </c>
      <c r="F2610" s="243">
        <v>2</v>
      </c>
      <c r="G2610" s="205" t="s">
        <v>711</v>
      </c>
      <c r="H2610" s="206">
        <v>1</v>
      </c>
      <c r="I2610" s="209" t="s">
        <v>71</v>
      </c>
      <c r="J2610" s="206"/>
      <c r="K2610" s="206"/>
      <c r="L2610" s="206"/>
      <c r="M2610" s="206">
        <v>21</v>
      </c>
      <c r="N2610" s="204"/>
      <c r="O2610" s="208" t="s">
        <v>662</v>
      </c>
      <c r="Q2610" s="206">
        <v>15</v>
      </c>
    </row>
    <row r="2611" spans="1:17" ht="15.75">
      <c r="A2611" s="243">
        <v>145</v>
      </c>
      <c r="B2611" s="243" t="s">
        <v>1100</v>
      </c>
      <c r="C2611" s="243" t="s">
        <v>1104</v>
      </c>
      <c r="D2611" s="243" t="s">
        <v>1106</v>
      </c>
      <c r="E2611" s="243">
        <v>44</v>
      </c>
      <c r="F2611" s="243">
        <v>2</v>
      </c>
      <c r="G2611" s="205" t="s">
        <v>711</v>
      </c>
      <c r="H2611" s="206">
        <v>1</v>
      </c>
      <c r="I2611" s="209" t="s">
        <v>71</v>
      </c>
      <c r="J2611" s="206"/>
      <c r="K2611" s="206"/>
      <c r="L2611" s="206"/>
      <c r="M2611" s="206">
        <v>21</v>
      </c>
      <c r="N2611" s="204"/>
      <c r="O2611" s="208" t="s">
        <v>715</v>
      </c>
      <c r="Q2611" s="206">
        <v>1</v>
      </c>
    </row>
    <row r="2612" spans="1:17" ht="15.75">
      <c r="A2612" s="243">
        <v>145</v>
      </c>
      <c r="B2612" s="243" t="s">
        <v>1100</v>
      </c>
      <c r="C2612" s="243" t="s">
        <v>1104</v>
      </c>
      <c r="D2612" s="243" t="s">
        <v>1106</v>
      </c>
      <c r="E2612" s="243">
        <v>44</v>
      </c>
      <c r="F2612" s="243">
        <v>2</v>
      </c>
      <c r="G2612" s="205" t="s">
        <v>711</v>
      </c>
      <c r="H2612" s="206">
        <v>2</v>
      </c>
      <c r="I2612" s="209" t="s">
        <v>641</v>
      </c>
      <c r="J2612" s="206">
        <v>540</v>
      </c>
      <c r="K2612" s="206">
        <v>550</v>
      </c>
      <c r="L2612" s="206">
        <f t="shared" ref="L2612:L2619" si="52">J2612*K2612*3.14/4</f>
        <v>233145</v>
      </c>
      <c r="M2612" s="206">
        <v>22</v>
      </c>
      <c r="N2612" s="204"/>
      <c r="O2612" s="208" t="s">
        <v>713</v>
      </c>
      <c r="Q2612" s="206">
        <v>1</v>
      </c>
    </row>
    <row r="2613" spans="1:17" ht="15.75">
      <c r="A2613" s="243">
        <v>145</v>
      </c>
      <c r="B2613" s="243" t="s">
        <v>1100</v>
      </c>
      <c r="C2613" s="243" t="s">
        <v>1104</v>
      </c>
      <c r="D2613" s="243" t="s">
        <v>1106</v>
      </c>
      <c r="E2613" s="243">
        <v>44</v>
      </c>
      <c r="F2613" s="243">
        <v>2</v>
      </c>
      <c r="G2613" s="205" t="s">
        <v>711</v>
      </c>
      <c r="H2613" s="206">
        <v>2</v>
      </c>
      <c r="I2613" s="209" t="s">
        <v>641</v>
      </c>
      <c r="J2613" s="206">
        <v>540</v>
      </c>
      <c r="K2613" s="206">
        <v>550</v>
      </c>
      <c r="L2613" s="206">
        <f t="shared" si="52"/>
        <v>233145</v>
      </c>
      <c r="M2613" s="206">
        <v>22</v>
      </c>
      <c r="N2613" s="204"/>
      <c r="O2613" s="208" t="s">
        <v>592</v>
      </c>
      <c r="Q2613" s="206">
        <v>4</v>
      </c>
    </row>
    <row r="2614" spans="1:17" ht="15.75">
      <c r="A2614" s="243">
        <v>145</v>
      </c>
      <c r="B2614" s="243" t="s">
        <v>1100</v>
      </c>
      <c r="C2614" s="243" t="s">
        <v>1104</v>
      </c>
      <c r="D2614" s="243" t="s">
        <v>1106</v>
      </c>
      <c r="E2614" s="243">
        <v>44</v>
      </c>
      <c r="F2614" s="243">
        <v>2</v>
      </c>
      <c r="G2614" s="205" t="s">
        <v>711</v>
      </c>
      <c r="H2614" s="206">
        <v>2</v>
      </c>
      <c r="I2614" s="209" t="s">
        <v>641</v>
      </c>
      <c r="J2614" s="206">
        <v>540</v>
      </c>
      <c r="K2614" s="206">
        <v>550</v>
      </c>
      <c r="L2614" s="206">
        <f t="shared" si="52"/>
        <v>233145</v>
      </c>
      <c r="M2614" s="206">
        <v>22</v>
      </c>
      <c r="N2614" s="204"/>
      <c r="O2614" s="208" t="s">
        <v>643</v>
      </c>
      <c r="Q2614" s="206">
        <v>27</v>
      </c>
    </row>
    <row r="2615" spans="1:17" ht="15.75">
      <c r="A2615" s="243">
        <v>145</v>
      </c>
      <c r="B2615" s="243" t="s">
        <v>1100</v>
      </c>
      <c r="C2615" s="243" t="s">
        <v>1104</v>
      </c>
      <c r="D2615" s="243" t="s">
        <v>1106</v>
      </c>
      <c r="E2615" s="243">
        <v>44</v>
      </c>
      <c r="F2615" s="243">
        <v>2</v>
      </c>
      <c r="G2615" s="205" t="s">
        <v>711</v>
      </c>
      <c r="H2615" s="206">
        <v>2</v>
      </c>
      <c r="I2615" s="209" t="s">
        <v>641</v>
      </c>
      <c r="J2615" s="206">
        <v>540</v>
      </c>
      <c r="K2615" s="206">
        <v>550</v>
      </c>
      <c r="L2615" s="206">
        <f t="shared" si="52"/>
        <v>233145</v>
      </c>
      <c r="M2615" s="206">
        <v>22</v>
      </c>
      <c r="N2615" s="204"/>
      <c r="O2615" s="208" t="s">
        <v>734</v>
      </c>
      <c r="Q2615" s="206">
        <v>50</v>
      </c>
    </row>
    <row r="2616" spans="1:17" ht="15.75">
      <c r="A2616" s="243">
        <v>145</v>
      </c>
      <c r="B2616" s="243" t="s">
        <v>1100</v>
      </c>
      <c r="C2616" s="243" t="s">
        <v>1104</v>
      </c>
      <c r="D2616" s="243" t="s">
        <v>1106</v>
      </c>
      <c r="E2616" s="243">
        <v>44</v>
      </c>
      <c r="F2616" s="243">
        <v>2</v>
      </c>
      <c r="G2616" s="205" t="s">
        <v>711</v>
      </c>
      <c r="H2616" s="206">
        <v>2</v>
      </c>
      <c r="I2616" s="209" t="s">
        <v>641</v>
      </c>
      <c r="J2616" s="206">
        <v>540</v>
      </c>
      <c r="K2616" s="206">
        <v>550</v>
      </c>
      <c r="L2616" s="206">
        <f t="shared" si="52"/>
        <v>233145</v>
      </c>
      <c r="M2616" s="206">
        <v>22</v>
      </c>
      <c r="N2616" s="204"/>
      <c r="O2616" s="208" t="s">
        <v>715</v>
      </c>
      <c r="Q2616" s="206">
        <v>10</v>
      </c>
    </row>
    <row r="2617" spans="1:17" ht="15.75">
      <c r="A2617" s="243">
        <v>145</v>
      </c>
      <c r="B2617" s="243" t="s">
        <v>1100</v>
      </c>
      <c r="C2617" s="243" t="s">
        <v>1104</v>
      </c>
      <c r="D2617" s="243" t="s">
        <v>1106</v>
      </c>
      <c r="E2617" s="243">
        <v>44</v>
      </c>
      <c r="F2617" s="243">
        <v>2</v>
      </c>
      <c r="G2617" s="205" t="s">
        <v>711</v>
      </c>
      <c r="H2617" s="206">
        <v>2</v>
      </c>
      <c r="I2617" s="209" t="s">
        <v>641</v>
      </c>
      <c r="J2617" s="206">
        <v>540</v>
      </c>
      <c r="K2617" s="206">
        <v>550</v>
      </c>
      <c r="L2617" s="206">
        <f t="shared" si="52"/>
        <v>233145</v>
      </c>
      <c r="M2617" s="206">
        <v>22</v>
      </c>
      <c r="N2617" s="204"/>
      <c r="O2617" s="208" t="s">
        <v>648</v>
      </c>
      <c r="Q2617" s="206">
        <v>1</v>
      </c>
    </row>
    <row r="2618" spans="1:17" ht="15.75">
      <c r="A2618" s="243">
        <v>145</v>
      </c>
      <c r="B2618" s="243" t="s">
        <v>1100</v>
      </c>
      <c r="C2618" s="243" t="s">
        <v>1104</v>
      </c>
      <c r="D2618" s="243" t="s">
        <v>1106</v>
      </c>
      <c r="E2618" s="243">
        <v>44</v>
      </c>
      <c r="F2618" s="243">
        <v>2</v>
      </c>
      <c r="G2618" s="205" t="s">
        <v>711</v>
      </c>
      <c r="H2618" s="206">
        <v>2</v>
      </c>
      <c r="I2618" s="209" t="s">
        <v>641</v>
      </c>
      <c r="J2618" s="206">
        <v>540</v>
      </c>
      <c r="K2618" s="206">
        <v>550</v>
      </c>
      <c r="L2618" s="206">
        <f t="shared" si="52"/>
        <v>233145</v>
      </c>
      <c r="M2618" s="206">
        <v>22</v>
      </c>
      <c r="N2618" s="204"/>
      <c r="O2618" s="208" t="s">
        <v>653</v>
      </c>
      <c r="Q2618" s="206">
        <v>2</v>
      </c>
    </row>
    <row r="2619" spans="1:17" ht="15.75">
      <c r="A2619" s="243">
        <v>145</v>
      </c>
      <c r="B2619" s="243" t="s">
        <v>1100</v>
      </c>
      <c r="C2619" s="243" t="s">
        <v>1104</v>
      </c>
      <c r="D2619" s="243" t="s">
        <v>1106</v>
      </c>
      <c r="E2619" s="243">
        <v>44</v>
      </c>
      <c r="F2619" s="243">
        <v>2</v>
      </c>
      <c r="G2619" s="205" t="s">
        <v>711</v>
      </c>
      <c r="H2619" s="206">
        <v>2</v>
      </c>
      <c r="I2619" s="209" t="s">
        <v>641</v>
      </c>
      <c r="J2619" s="206">
        <v>540</v>
      </c>
      <c r="K2619" s="206">
        <v>550</v>
      </c>
      <c r="L2619" s="206">
        <f t="shared" si="52"/>
        <v>233145</v>
      </c>
      <c r="M2619" s="206">
        <v>22</v>
      </c>
      <c r="N2619" s="204"/>
      <c r="O2619" s="208" t="s">
        <v>668</v>
      </c>
      <c r="Q2619" s="206">
        <v>1</v>
      </c>
    </row>
    <row r="2620" spans="1:17" ht="15.75">
      <c r="A2620" s="243">
        <v>145</v>
      </c>
      <c r="B2620" s="243" t="s">
        <v>1100</v>
      </c>
      <c r="C2620" s="243" t="s">
        <v>1104</v>
      </c>
      <c r="D2620" s="243" t="s">
        <v>1106</v>
      </c>
      <c r="E2620" s="243">
        <v>44</v>
      </c>
      <c r="F2620" s="243">
        <v>2</v>
      </c>
      <c r="G2620" s="205" t="s">
        <v>711</v>
      </c>
      <c r="H2620" s="206">
        <v>1</v>
      </c>
      <c r="I2620" s="209" t="s">
        <v>71</v>
      </c>
      <c r="J2620" s="206"/>
      <c r="K2620" s="206"/>
      <c r="L2620" s="206"/>
      <c r="M2620" s="206">
        <v>22</v>
      </c>
      <c r="N2620" s="204"/>
      <c r="O2620" s="208" t="s">
        <v>713</v>
      </c>
      <c r="Q2620" s="206">
        <v>2</v>
      </c>
    </row>
    <row r="2621" spans="1:17" ht="15.75">
      <c r="A2621" s="243">
        <v>145</v>
      </c>
      <c r="B2621" s="243" t="s">
        <v>1100</v>
      </c>
      <c r="C2621" s="243" t="s">
        <v>1104</v>
      </c>
      <c r="D2621" s="243" t="s">
        <v>1106</v>
      </c>
      <c r="E2621" s="243">
        <v>44</v>
      </c>
      <c r="F2621" s="243">
        <v>2</v>
      </c>
      <c r="G2621" s="205" t="s">
        <v>711</v>
      </c>
      <c r="H2621" s="206">
        <v>1</v>
      </c>
      <c r="I2621" s="209" t="s">
        <v>71</v>
      </c>
      <c r="J2621" s="206"/>
      <c r="K2621" s="206"/>
      <c r="L2621" s="206"/>
      <c r="M2621" s="206">
        <v>22</v>
      </c>
      <c r="N2621" s="204"/>
      <c r="O2621" s="208" t="s">
        <v>639</v>
      </c>
      <c r="Q2621" s="206">
        <v>2</v>
      </c>
    </row>
    <row r="2622" spans="1:17" ht="15.75">
      <c r="A2622" s="243">
        <v>145</v>
      </c>
      <c r="B2622" s="243" t="s">
        <v>1100</v>
      </c>
      <c r="C2622" s="243" t="s">
        <v>1104</v>
      </c>
      <c r="D2622" s="243" t="s">
        <v>1106</v>
      </c>
      <c r="E2622" s="243">
        <v>44</v>
      </c>
      <c r="F2622" s="243">
        <v>2</v>
      </c>
      <c r="G2622" s="205" t="s">
        <v>711</v>
      </c>
      <c r="H2622" s="206">
        <v>1</v>
      </c>
      <c r="I2622" s="209" t="s">
        <v>71</v>
      </c>
      <c r="J2622" s="206"/>
      <c r="K2622" s="206"/>
      <c r="L2622" s="206"/>
      <c r="M2622" s="206">
        <v>22</v>
      </c>
      <c r="N2622" s="204"/>
      <c r="O2622" s="208" t="s">
        <v>643</v>
      </c>
      <c r="Q2622" s="206">
        <v>1</v>
      </c>
    </row>
    <row r="2623" spans="1:17" ht="15.75">
      <c r="A2623" s="243">
        <v>145</v>
      </c>
      <c r="B2623" s="243" t="s">
        <v>1100</v>
      </c>
      <c r="C2623" s="243" t="s">
        <v>1104</v>
      </c>
      <c r="D2623" s="243" t="s">
        <v>1106</v>
      </c>
      <c r="E2623" s="243">
        <v>44</v>
      </c>
      <c r="F2623" s="243">
        <v>2</v>
      </c>
      <c r="G2623" s="205" t="s">
        <v>711</v>
      </c>
      <c r="H2623" s="206">
        <v>1</v>
      </c>
      <c r="I2623" s="209" t="s">
        <v>71</v>
      </c>
      <c r="J2623" s="206"/>
      <c r="K2623" s="206"/>
      <c r="L2623" s="206"/>
      <c r="M2623" s="206">
        <v>22</v>
      </c>
      <c r="N2623" s="204"/>
      <c r="O2623" s="208" t="s">
        <v>520</v>
      </c>
      <c r="Q2623" s="206">
        <v>2</v>
      </c>
    </row>
    <row r="2624" spans="1:17" ht="15.75">
      <c r="A2624" s="243">
        <v>145</v>
      </c>
      <c r="B2624" s="243" t="s">
        <v>1100</v>
      </c>
      <c r="C2624" s="243" t="s">
        <v>1104</v>
      </c>
      <c r="D2624" s="243" t="s">
        <v>1106</v>
      </c>
      <c r="E2624" s="243">
        <v>44</v>
      </c>
      <c r="F2624" s="243">
        <v>2</v>
      </c>
      <c r="G2624" s="205" t="s">
        <v>711</v>
      </c>
      <c r="H2624" s="206">
        <v>1</v>
      </c>
      <c r="I2624" s="209" t="s">
        <v>71</v>
      </c>
      <c r="J2624" s="206"/>
      <c r="K2624" s="206"/>
      <c r="L2624" s="206"/>
      <c r="M2624" s="206">
        <v>22</v>
      </c>
      <c r="N2624" s="204"/>
      <c r="O2624" s="208" t="s">
        <v>445</v>
      </c>
      <c r="Q2624" s="206">
        <v>1</v>
      </c>
    </row>
    <row r="2625" spans="1:17" ht="15.75">
      <c r="A2625" s="243">
        <v>145</v>
      </c>
      <c r="B2625" s="243" t="s">
        <v>1100</v>
      </c>
      <c r="C2625" s="243" t="s">
        <v>1104</v>
      </c>
      <c r="D2625" s="243" t="s">
        <v>1106</v>
      </c>
      <c r="E2625" s="243">
        <v>44</v>
      </c>
      <c r="F2625" s="243">
        <v>2</v>
      </c>
      <c r="G2625" s="205" t="s">
        <v>711</v>
      </c>
      <c r="H2625" s="206">
        <v>1</v>
      </c>
      <c r="I2625" s="209" t="s">
        <v>71</v>
      </c>
      <c r="J2625" s="206"/>
      <c r="K2625" s="206"/>
      <c r="L2625" s="206"/>
      <c r="M2625" s="206">
        <v>22</v>
      </c>
      <c r="N2625" s="204"/>
      <c r="O2625" s="208" t="s">
        <v>662</v>
      </c>
      <c r="Q2625" s="206">
        <v>40</v>
      </c>
    </row>
    <row r="2626" spans="1:17" ht="15.75">
      <c r="A2626" s="243">
        <v>145</v>
      </c>
      <c r="B2626" s="243" t="s">
        <v>1100</v>
      </c>
      <c r="C2626" s="243" t="s">
        <v>1104</v>
      </c>
      <c r="D2626" s="243" t="s">
        <v>1106</v>
      </c>
      <c r="E2626" s="243">
        <v>44</v>
      </c>
      <c r="F2626" s="243">
        <v>2</v>
      </c>
      <c r="G2626" s="205" t="s">
        <v>711</v>
      </c>
      <c r="H2626" s="206">
        <v>1</v>
      </c>
      <c r="I2626" s="209" t="s">
        <v>71</v>
      </c>
      <c r="J2626" s="206"/>
      <c r="K2626" s="206"/>
      <c r="L2626" s="206"/>
      <c r="M2626" s="206">
        <v>22</v>
      </c>
      <c r="N2626" s="204"/>
      <c r="O2626" s="208" t="s">
        <v>648</v>
      </c>
      <c r="Q2626" s="206">
        <v>15</v>
      </c>
    </row>
    <row r="2627" spans="1:17" ht="15.75">
      <c r="A2627" s="243">
        <v>145</v>
      </c>
      <c r="B2627" s="243" t="s">
        <v>1100</v>
      </c>
      <c r="C2627" s="243" t="s">
        <v>1104</v>
      </c>
      <c r="D2627" s="243" t="s">
        <v>1106</v>
      </c>
      <c r="E2627" s="243">
        <v>44</v>
      </c>
      <c r="F2627" s="243">
        <v>2</v>
      </c>
      <c r="G2627" s="205" t="s">
        <v>711</v>
      </c>
      <c r="H2627" s="206">
        <v>1</v>
      </c>
      <c r="I2627" s="209" t="s">
        <v>71</v>
      </c>
      <c r="J2627" s="206"/>
      <c r="K2627" s="206"/>
      <c r="L2627" s="206"/>
      <c r="M2627" s="206">
        <v>22</v>
      </c>
      <c r="N2627" s="204"/>
      <c r="O2627" s="208" t="s">
        <v>653</v>
      </c>
      <c r="Q2627" s="206">
        <v>20</v>
      </c>
    </row>
    <row r="2628" spans="1:17" ht="15.75">
      <c r="A2628" s="243">
        <v>145</v>
      </c>
      <c r="B2628" s="243" t="s">
        <v>1100</v>
      </c>
      <c r="C2628" s="243" t="s">
        <v>1104</v>
      </c>
      <c r="D2628" s="243" t="s">
        <v>1106</v>
      </c>
      <c r="E2628" s="243">
        <v>44</v>
      </c>
      <c r="F2628" s="243">
        <v>2</v>
      </c>
      <c r="G2628" s="205" t="s">
        <v>711</v>
      </c>
      <c r="H2628" s="206">
        <v>1</v>
      </c>
      <c r="I2628" s="209" t="s">
        <v>71</v>
      </c>
      <c r="J2628" s="206"/>
      <c r="K2628" s="206"/>
      <c r="L2628" s="206"/>
      <c r="M2628" s="206">
        <v>22</v>
      </c>
      <c r="N2628" s="204"/>
      <c r="O2628" s="208" t="s">
        <v>573</v>
      </c>
      <c r="Q2628" s="206">
        <v>25</v>
      </c>
    </row>
    <row r="2629" spans="1:17" ht="15.75">
      <c r="A2629" s="243">
        <v>145</v>
      </c>
      <c r="B2629" s="243" t="s">
        <v>1100</v>
      </c>
      <c r="C2629" s="243" t="s">
        <v>1104</v>
      </c>
      <c r="D2629" s="243" t="s">
        <v>1106</v>
      </c>
      <c r="E2629" s="243">
        <v>44</v>
      </c>
      <c r="F2629" s="243">
        <v>2</v>
      </c>
      <c r="G2629" s="205" t="s">
        <v>711</v>
      </c>
      <c r="H2629" s="206">
        <v>1</v>
      </c>
      <c r="I2629" s="209" t="s">
        <v>71</v>
      </c>
      <c r="J2629" s="206"/>
      <c r="K2629" s="206"/>
      <c r="L2629" s="206"/>
      <c r="M2629" s="206">
        <v>22</v>
      </c>
      <c r="N2629" s="204"/>
      <c r="O2629" s="208" t="s">
        <v>647</v>
      </c>
      <c r="Q2629" s="206">
        <v>5</v>
      </c>
    </row>
    <row r="2630" spans="1:17" ht="15.75">
      <c r="A2630" s="243">
        <v>145</v>
      </c>
      <c r="B2630" s="243" t="s">
        <v>1100</v>
      </c>
      <c r="C2630" s="243" t="s">
        <v>1104</v>
      </c>
      <c r="D2630" s="243" t="s">
        <v>1106</v>
      </c>
      <c r="E2630" s="243">
        <v>44</v>
      </c>
      <c r="F2630" s="243">
        <v>2</v>
      </c>
      <c r="G2630" s="205" t="s">
        <v>711</v>
      </c>
      <c r="H2630" s="206">
        <v>1</v>
      </c>
      <c r="I2630" s="209" t="s">
        <v>71</v>
      </c>
      <c r="J2630" s="206"/>
      <c r="K2630" s="206"/>
      <c r="L2630" s="206"/>
      <c r="M2630" s="206">
        <v>22</v>
      </c>
      <c r="N2630" s="204"/>
      <c r="O2630" s="208" t="s">
        <v>583</v>
      </c>
      <c r="Q2630" s="206">
        <v>1</v>
      </c>
    </row>
    <row r="2631" spans="1:17" ht="15.75">
      <c r="A2631" s="243">
        <v>145</v>
      </c>
      <c r="B2631" s="243" t="s">
        <v>1100</v>
      </c>
      <c r="C2631" s="243" t="s">
        <v>1104</v>
      </c>
      <c r="D2631" s="243" t="s">
        <v>1106</v>
      </c>
      <c r="E2631" s="243">
        <v>44</v>
      </c>
      <c r="F2631" s="243">
        <v>2</v>
      </c>
      <c r="G2631" s="205" t="s">
        <v>711</v>
      </c>
      <c r="H2631" s="206">
        <v>2</v>
      </c>
      <c r="I2631" s="209" t="s">
        <v>641</v>
      </c>
      <c r="J2631" s="206">
        <v>380</v>
      </c>
      <c r="K2631" s="206">
        <v>450</v>
      </c>
      <c r="L2631" s="206">
        <f t="shared" ref="L2631:L2640" si="53">J2631*K2631*3.14/4</f>
        <v>134235</v>
      </c>
      <c r="M2631" s="206">
        <v>23</v>
      </c>
      <c r="N2631" s="204"/>
      <c r="O2631" s="208" t="s">
        <v>592</v>
      </c>
      <c r="Q2631" s="206">
        <v>4</v>
      </c>
    </row>
    <row r="2632" spans="1:17" ht="15.75">
      <c r="A2632" s="243">
        <v>145</v>
      </c>
      <c r="B2632" s="243" t="s">
        <v>1100</v>
      </c>
      <c r="C2632" s="243" t="s">
        <v>1104</v>
      </c>
      <c r="D2632" s="243" t="s">
        <v>1106</v>
      </c>
      <c r="E2632" s="243">
        <v>44</v>
      </c>
      <c r="F2632" s="243">
        <v>2</v>
      </c>
      <c r="G2632" s="205" t="s">
        <v>711</v>
      </c>
      <c r="H2632" s="206">
        <v>2</v>
      </c>
      <c r="I2632" s="209" t="s">
        <v>641</v>
      </c>
      <c r="J2632" s="206">
        <v>380</v>
      </c>
      <c r="K2632" s="206">
        <v>450</v>
      </c>
      <c r="L2632" s="206">
        <f t="shared" si="53"/>
        <v>134235</v>
      </c>
      <c r="M2632" s="206">
        <v>23</v>
      </c>
      <c r="N2632" s="204"/>
      <c r="O2632" s="208" t="s">
        <v>643</v>
      </c>
      <c r="Q2632" s="206">
        <v>1</v>
      </c>
    </row>
    <row r="2633" spans="1:17" ht="15.75">
      <c r="A2633" s="243">
        <v>145</v>
      </c>
      <c r="B2633" s="243" t="s">
        <v>1100</v>
      </c>
      <c r="C2633" s="243" t="s">
        <v>1104</v>
      </c>
      <c r="D2633" s="243" t="s">
        <v>1106</v>
      </c>
      <c r="E2633" s="243">
        <v>44</v>
      </c>
      <c r="F2633" s="243">
        <v>2</v>
      </c>
      <c r="G2633" s="205" t="s">
        <v>711</v>
      </c>
      <c r="H2633" s="206">
        <v>2</v>
      </c>
      <c r="I2633" s="209" t="s">
        <v>641</v>
      </c>
      <c r="J2633" s="206">
        <v>380</v>
      </c>
      <c r="K2633" s="206">
        <v>450</v>
      </c>
      <c r="L2633" s="206">
        <f t="shared" si="53"/>
        <v>134235</v>
      </c>
      <c r="M2633" s="206">
        <v>23</v>
      </c>
      <c r="N2633" s="204"/>
      <c r="O2633" s="208" t="s">
        <v>713</v>
      </c>
      <c r="Q2633" s="206">
        <v>1</v>
      </c>
    </row>
    <row r="2634" spans="1:17" ht="15.75">
      <c r="A2634" s="243">
        <v>145</v>
      </c>
      <c r="B2634" s="243" t="s">
        <v>1100</v>
      </c>
      <c r="C2634" s="243" t="s">
        <v>1104</v>
      </c>
      <c r="D2634" s="243" t="s">
        <v>1106</v>
      </c>
      <c r="E2634" s="243">
        <v>44</v>
      </c>
      <c r="F2634" s="243">
        <v>2</v>
      </c>
      <c r="G2634" s="205" t="s">
        <v>711</v>
      </c>
      <c r="H2634" s="206">
        <v>2</v>
      </c>
      <c r="I2634" s="209" t="s">
        <v>641</v>
      </c>
      <c r="J2634" s="206">
        <v>380</v>
      </c>
      <c r="K2634" s="206">
        <v>450</v>
      </c>
      <c r="L2634" s="206">
        <f t="shared" si="53"/>
        <v>134235</v>
      </c>
      <c r="M2634" s="206">
        <v>23</v>
      </c>
      <c r="N2634" s="204"/>
      <c r="O2634" s="208" t="s">
        <v>445</v>
      </c>
      <c r="Q2634" s="206">
        <v>1</v>
      </c>
    </row>
    <row r="2635" spans="1:17" ht="15.75">
      <c r="A2635" s="243">
        <v>145</v>
      </c>
      <c r="B2635" s="243" t="s">
        <v>1100</v>
      </c>
      <c r="C2635" s="243" t="s">
        <v>1104</v>
      </c>
      <c r="D2635" s="243" t="s">
        <v>1106</v>
      </c>
      <c r="E2635" s="243">
        <v>44</v>
      </c>
      <c r="F2635" s="243">
        <v>2</v>
      </c>
      <c r="G2635" s="205" t="s">
        <v>711</v>
      </c>
      <c r="H2635" s="206">
        <v>2</v>
      </c>
      <c r="I2635" s="209" t="s">
        <v>641</v>
      </c>
      <c r="J2635" s="206">
        <v>380</v>
      </c>
      <c r="K2635" s="206">
        <v>450</v>
      </c>
      <c r="L2635" s="206">
        <f t="shared" si="53"/>
        <v>134235</v>
      </c>
      <c r="M2635" s="206">
        <v>23</v>
      </c>
      <c r="N2635" s="204"/>
      <c r="O2635" s="208" t="s">
        <v>659</v>
      </c>
      <c r="Q2635" s="206">
        <v>1</v>
      </c>
    </row>
    <row r="2636" spans="1:17" ht="15.75">
      <c r="A2636" s="243">
        <v>145</v>
      </c>
      <c r="B2636" s="243" t="s">
        <v>1100</v>
      </c>
      <c r="C2636" s="243" t="s">
        <v>1104</v>
      </c>
      <c r="D2636" s="243" t="s">
        <v>1106</v>
      </c>
      <c r="E2636" s="243">
        <v>44</v>
      </c>
      <c r="F2636" s="243">
        <v>2</v>
      </c>
      <c r="G2636" s="205" t="s">
        <v>711</v>
      </c>
      <c r="H2636" s="206">
        <v>2</v>
      </c>
      <c r="I2636" s="209" t="s">
        <v>641</v>
      </c>
      <c r="J2636" s="206">
        <v>380</v>
      </c>
      <c r="K2636" s="206">
        <v>450</v>
      </c>
      <c r="L2636" s="206">
        <f t="shared" si="53"/>
        <v>134235</v>
      </c>
      <c r="M2636" s="206">
        <v>23</v>
      </c>
      <c r="N2636" s="204"/>
      <c r="O2636" s="208" t="s">
        <v>648</v>
      </c>
      <c r="Q2636" s="206">
        <v>3</v>
      </c>
    </row>
    <row r="2637" spans="1:17" ht="15.75">
      <c r="A2637" s="243">
        <v>145</v>
      </c>
      <c r="B2637" s="243" t="s">
        <v>1100</v>
      </c>
      <c r="C2637" s="243" t="s">
        <v>1104</v>
      </c>
      <c r="D2637" s="243" t="s">
        <v>1106</v>
      </c>
      <c r="E2637" s="243">
        <v>44</v>
      </c>
      <c r="F2637" s="243">
        <v>2</v>
      </c>
      <c r="G2637" s="205" t="s">
        <v>711</v>
      </c>
      <c r="H2637" s="206">
        <v>2</v>
      </c>
      <c r="I2637" s="209" t="s">
        <v>641</v>
      </c>
      <c r="J2637" s="206">
        <v>380</v>
      </c>
      <c r="K2637" s="206">
        <v>450</v>
      </c>
      <c r="L2637" s="206">
        <f t="shared" si="53"/>
        <v>134235</v>
      </c>
      <c r="M2637" s="206">
        <v>23</v>
      </c>
      <c r="N2637" s="204"/>
      <c r="O2637" s="208" t="s">
        <v>716</v>
      </c>
      <c r="Q2637" s="206">
        <v>1</v>
      </c>
    </row>
    <row r="2638" spans="1:17" ht="15.75">
      <c r="A2638" s="243">
        <v>145</v>
      </c>
      <c r="B2638" s="243" t="s">
        <v>1100</v>
      </c>
      <c r="C2638" s="243" t="s">
        <v>1104</v>
      </c>
      <c r="D2638" s="243" t="s">
        <v>1106</v>
      </c>
      <c r="E2638" s="243">
        <v>44</v>
      </c>
      <c r="F2638" s="243">
        <v>2</v>
      </c>
      <c r="G2638" s="205" t="s">
        <v>711</v>
      </c>
      <c r="H2638" s="206">
        <v>2</v>
      </c>
      <c r="I2638" s="209" t="s">
        <v>641</v>
      </c>
      <c r="J2638" s="206">
        <v>380</v>
      </c>
      <c r="K2638" s="206">
        <v>450</v>
      </c>
      <c r="L2638" s="206">
        <f t="shared" si="53"/>
        <v>134235</v>
      </c>
      <c r="M2638" s="206">
        <v>23</v>
      </c>
      <c r="N2638" s="204"/>
      <c r="O2638" s="208" t="s">
        <v>647</v>
      </c>
      <c r="Q2638" s="206">
        <v>1</v>
      </c>
    </row>
    <row r="2639" spans="1:17" ht="15.75">
      <c r="A2639" s="243">
        <v>145</v>
      </c>
      <c r="B2639" s="243" t="s">
        <v>1100</v>
      </c>
      <c r="C2639" s="243" t="s">
        <v>1104</v>
      </c>
      <c r="D2639" s="243" t="s">
        <v>1106</v>
      </c>
      <c r="E2639" s="243">
        <v>44</v>
      </c>
      <c r="F2639" s="243">
        <v>2</v>
      </c>
      <c r="G2639" s="205" t="s">
        <v>711</v>
      </c>
      <c r="H2639" s="206">
        <v>2</v>
      </c>
      <c r="I2639" s="209" t="s">
        <v>641</v>
      </c>
      <c r="J2639" s="206">
        <v>380</v>
      </c>
      <c r="K2639" s="206">
        <v>450</v>
      </c>
      <c r="L2639" s="206">
        <f t="shared" si="53"/>
        <v>134235</v>
      </c>
      <c r="M2639" s="206">
        <v>23</v>
      </c>
      <c r="N2639" s="204"/>
      <c r="O2639" s="208" t="s">
        <v>577</v>
      </c>
      <c r="Q2639" s="206">
        <v>1</v>
      </c>
    </row>
    <row r="2640" spans="1:17" ht="15.75">
      <c r="A2640" s="243">
        <v>145</v>
      </c>
      <c r="B2640" s="243" t="s">
        <v>1100</v>
      </c>
      <c r="C2640" s="243" t="s">
        <v>1104</v>
      </c>
      <c r="D2640" s="243" t="s">
        <v>1106</v>
      </c>
      <c r="E2640" s="243">
        <v>44</v>
      </c>
      <c r="F2640" s="243">
        <v>2</v>
      </c>
      <c r="G2640" s="205" t="s">
        <v>711</v>
      </c>
      <c r="H2640" s="206">
        <v>2</v>
      </c>
      <c r="I2640" s="209" t="s">
        <v>641</v>
      </c>
      <c r="J2640" s="206">
        <v>380</v>
      </c>
      <c r="K2640" s="206">
        <v>450</v>
      </c>
      <c r="L2640" s="206">
        <f t="shared" si="53"/>
        <v>134235</v>
      </c>
      <c r="M2640" s="206">
        <v>23</v>
      </c>
      <c r="N2640" s="204"/>
      <c r="O2640" s="208" t="s">
        <v>645</v>
      </c>
      <c r="Q2640" s="206">
        <v>1</v>
      </c>
    </row>
    <row r="2641" spans="1:17" ht="15.75">
      <c r="A2641" s="243">
        <v>145</v>
      </c>
      <c r="B2641" s="243" t="s">
        <v>1100</v>
      </c>
      <c r="C2641" s="243" t="s">
        <v>1104</v>
      </c>
      <c r="D2641" s="243" t="s">
        <v>1106</v>
      </c>
      <c r="E2641" s="243">
        <v>44</v>
      </c>
      <c r="F2641" s="243">
        <v>2</v>
      </c>
      <c r="G2641" s="205" t="s">
        <v>711</v>
      </c>
      <c r="H2641" s="206">
        <v>1</v>
      </c>
      <c r="I2641" s="209" t="s">
        <v>71</v>
      </c>
      <c r="J2641" s="206"/>
      <c r="K2641" s="206"/>
      <c r="L2641" s="206"/>
      <c r="M2641" s="206">
        <v>23</v>
      </c>
      <c r="N2641" s="204"/>
      <c r="O2641" s="208" t="s">
        <v>662</v>
      </c>
      <c r="Q2641" s="206">
        <v>52</v>
      </c>
    </row>
    <row r="2642" spans="1:17" ht="15.75">
      <c r="A2642" s="243">
        <v>145</v>
      </c>
      <c r="B2642" s="243" t="s">
        <v>1100</v>
      </c>
      <c r="C2642" s="243" t="s">
        <v>1104</v>
      </c>
      <c r="D2642" s="243" t="s">
        <v>1106</v>
      </c>
      <c r="E2642" s="243">
        <v>44</v>
      </c>
      <c r="F2642" s="243">
        <v>2</v>
      </c>
      <c r="G2642" s="205" t="s">
        <v>711</v>
      </c>
      <c r="H2642" s="206">
        <v>1</v>
      </c>
      <c r="I2642" s="209" t="s">
        <v>71</v>
      </c>
      <c r="J2642" s="206"/>
      <c r="K2642" s="206"/>
      <c r="L2642" s="206"/>
      <c r="M2642" s="206">
        <v>23</v>
      </c>
      <c r="N2642" s="204"/>
      <c r="O2642" s="208" t="s">
        <v>573</v>
      </c>
      <c r="Q2642" s="206">
        <v>5</v>
      </c>
    </row>
    <row r="2643" spans="1:17" ht="15.75">
      <c r="A2643" s="243">
        <v>145</v>
      </c>
      <c r="B2643" s="243" t="s">
        <v>1100</v>
      </c>
      <c r="C2643" s="243" t="s">
        <v>1104</v>
      </c>
      <c r="D2643" s="243" t="s">
        <v>1106</v>
      </c>
      <c r="E2643" s="243">
        <v>44</v>
      </c>
      <c r="F2643" s="243">
        <v>2</v>
      </c>
      <c r="G2643" s="205" t="s">
        <v>711</v>
      </c>
      <c r="H2643" s="206">
        <v>1</v>
      </c>
      <c r="I2643" s="209" t="s">
        <v>71</v>
      </c>
      <c r="J2643" s="206"/>
      <c r="K2643" s="206"/>
      <c r="L2643" s="206"/>
      <c r="M2643" s="206">
        <v>23</v>
      </c>
      <c r="N2643" s="204"/>
      <c r="O2643" s="208" t="s">
        <v>713</v>
      </c>
      <c r="Q2643" s="206">
        <v>2</v>
      </c>
    </row>
    <row r="2644" spans="1:17" ht="15.75">
      <c r="A2644" s="243">
        <v>145</v>
      </c>
      <c r="B2644" s="243" t="s">
        <v>1100</v>
      </c>
      <c r="C2644" s="243" t="s">
        <v>1104</v>
      </c>
      <c r="D2644" s="243" t="s">
        <v>1106</v>
      </c>
      <c r="E2644" s="243">
        <v>44</v>
      </c>
      <c r="F2644" s="243">
        <v>2</v>
      </c>
      <c r="G2644" s="205" t="s">
        <v>711</v>
      </c>
      <c r="H2644" s="206">
        <v>1</v>
      </c>
      <c r="I2644" s="209" t="s">
        <v>71</v>
      </c>
      <c r="J2644" s="206"/>
      <c r="K2644" s="206"/>
      <c r="L2644" s="206"/>
      <c r="M2644" s="206">
        <v>23</v>
      </c>
      <c r="N2644" s="204"/>
      <c r="O2644" s="208" t="s">
        <v>445</v>
      </c>
      <c r="Q2644" s="206">
        <v>1</v>
      </c>
    </row>
    <row r="2645" spans="1:17" ht="15.75">
      <c r="A2645" s="243">
        <v>145</v>
      </c>
      <c r="B2645" s="243" t="s">
        <v>1100</v>
      </c>
      <c r="C2645" s="243" t="s">
        <v>1104</v>
      </c>
      <c r="D2645" s="243" t="s">
        <v>1106</v>
      </c>
      <c r="E2645" s="243">
        <v>44</v>
      </c>
      <c r="F2645" s="243">
        <v>2</v>
      </c>
      <c r="G2645" s="205" t="s">
        <v>711</v>
      </c>
      <c r="H2645" s="206">
        <v>1</v>
      </c>
      <c r="I2645" s="209" t="s">
        <v>71</v>
      </c>
      <c r="J2645" s="206"/>
      <c r="K2645" s="206"/>
      <c r="L2645" s="206"/>
      <c r="M2645" s="206">
        <v>23</v>
      </c>
      <c r="N2645" s="204"/>
      <c r="O2645" s="208" t="s">
        <v>648</v>
      </c>
      <c r="Q2645" s="206">
        <v>15</v>
      </c>
    </row>
    <row r="2646" spans="1:17" ht="15.75">
      <c r="A2646" s="243">
        <v>145</v>
      </c>
      <c r="B2646" s="243" t="s">
        <v>1100</v>
      </c>
      <c r="C2646" s="243" t="s">
        <v>1104</v>
      </c>
      <c r="D2646" s="243" t="s">
        <v>1106</v>
      </c>
      <c r="E2646" s="243">
        <v>44</v>
      </c>
      <c r="F2646" s="243">
        <v>2</v>
      </c>
      <c r="G2646" s="205" t="s">
        <v>711</v>
      </c>
      <c r="H2646" s="206">
        <v>1</v>
      </c>
      <c r="I2646" s="209" t="s">
        <v>71</v>
      </c>
      <c r="J2646" s="206"/>
      <c r="K2646" s="206"/>
      <c r="L2646" s="206"/>
      <c r="M2646" s="206">
        <v>23</v>
      </c>
      <c r="N2646" s="204"/>
      <c r="O2646" s="208" t="s">
        <v>647</v>
      </c>
      <c r="Q2646" s="206">
        <v>1</v>
      </c>
    </row>
    <row r="2647" spans="1:17" ht="15.75">
      <c r="A2647" s="243">
        <v>145</v>
      </c>
      <c r="B2647" s="243" t="s">
        <v>1100</v>
      </c>
      <c r="C2647" s="243" t="s">
        <v>1104</v>
      </c>
      <c r="D2647" s="243" t="s">
        <v>1106</v>
      </c>
      <c r="E2647" s="243">
        <v>44</v>
      </c>
      <c r="F2647" s="243">
        <v>2</v>
      </c>
      <c r="G2647" s="205" t="s">
        <v>711</v>
      </c>
      <c r="H2647" s="206">
        <v>2</v>
      </c>
      <c r="I2647" s="209" t="s">
        <v>641</v>
      </c>
      <c r="J2647" s="206">
        <v>680</v>
      </c>
      <c r="K2647" s="206">
        <v>520</v>
      </c>
      <c r="L2647" s="206">
        <f t="shared" ref="L2647:L2653" si="54">J2647*K2647*3.14/4</f>
        <v>277576</v>
      </c>
      <c r="M2647" s="206">
        <v>24</v>
      </c>
      <c r="N2647" s="204"/>
      <c r="O2647" s="208" t="s">
        <v>648</v>
      </c>
      <c r="Q2647" s="206">
        <v>4</v>
      </c>
    </row>
    <row r="2648" spans="1:17" ht="15.75">
      <c r="A2648" s="243">
        <v>145</v>
      </c>
      <c r="B2648" s="243" t="s">
        <v>1100</v>
      </c>
      <c r="C2648" s="243" t="s">
        <v>1104</v>
      </c>
      <c r="D2648" s="243" t="s">
        <v>1106</v>
      </c>
      <c r="E2648" s="243">
        <v>44</v>
      </c>
      <c r="F2648" s="243">
        <v>2</v>
      </c>
      <c r="G2648" s="205" t="s">
        <v>711</v>
      </c>
      <c r="H2648" s="206">
        <v>2</v>
      </c>
      <c r="I2648" s="209" t="s">
        <v>641</v>
      </c>
      <c r="J2648" s="206">
        <v>680</v>
      </c>
      <c r="K2648" s="206">
        <v>520</v>
      </c>
      <c r="L2648" s="206">
        <f t="shared" si="54"/>
        <v>277576</v>
      </c>
      <c r="M2648" s="206">
        <v>24</v>
      </c>
      <c r="N2648" s="204"/>
      <c r="O2648" s="208" t="s">
        <v>647</v>
      </c>
      <c r="Q2648" s="206">
        <v>5</v>
      </c>
    </row>
    <row r="2649" spans="1:17" ht="15.75">
      <c r="A2649" s="243">
        <v>145</v>
      </c>
      <c r="B2649" s="243" t="s">
        <v>1100</v>
      </c>
      <c r="C2649" s="243" t="s">
        <v>1104</v>
      </c>
      <c r="D2649" s="243" t="s">
        <v>1106</v>
      </c>
      <c r="E2649" s="243">
        <v>44</v>
      </c>
      <c r="F2649" s="243">
        <v>2</v>
      </c>
      <c r="G2649" s="205" t="s">
        <v>711</v>
      </c>
      <c r="H2649" s="206">
        <v>2</v>
      </c>
      <c r="I2649" s="209" t="s">
        <v>641</v>
      </c>
      <c r="J2649" s="206">
        <v>680</v>
      </c>
      <c r="K2649" s="206">
        <v>520</v>
      </c>
      <c r="L2649" s="206">
        <f t="shared" si="54"/>
        <v>277576</v>
      </c>
      <c r="M2649" s="206">
        <v>24</v>
      </c>
      <c r="N2649" s="204"/>
      <c r="O2649" s="208" t="s">
        <v>713</v>
      </c>
      <c r="Q2649" s="206">
        <v>1</v>
      </c>
    </row>
    <row r="2650" spans="1:17" ht="15.75">
      <c r="A2650" s="243">
        <v>145</v>
      </c>
      <c r="B2650" s="243" t="s">
        <v>1100</v>
      </c>
      <c r="C2650" s="243" t="s">
        <v>1104</v>
      </c>
      <c r="D2650" s="243" t="s">
        <v>1106</v>
      </c>
      <c r="E2650" s="243">
        <v>44</v>
      </c>
      <c r="F2650" s="243">
        <v>2</v>
      </c>
      <c r="G2650" s="205" t="s">
        <v>711</v>
      </c>
      <c r="H2650" s="206">
        <v>2</v>
      </c>
      <c r="I2650" s="209" t="s">
        <v>641</v>
      </c>
      <c r="J2650" s="206">
        <v>680</v>
      </c>
      <c r="K2650" s="206">
        <v>520</v>
      </c>
      <c r="L2650" s="206">
        <f t="shared" si="54"/>
        <v>277576</v>
      </c>
      <c r="M2650" s="206">
        <v>24</v>
      </c>
      <c r="N2650" s="204"/>
      <c r="O2650" s="208" t="s">
        <v>531</v>
      </c>
      <c r="Q2650" s="206">
        <v>1</v>
      </c>
    </row>
    <row r="2651" spans="1:17" ht="15.75">
      <c r="A2651" s="243">
        <v>145</v>
      </c>
      <c r="B2651" s="243" t="s">
        <v>1100</v>
      </c>
      <c r="C2651" s="243" t="s">
        <v>1104</v>
      </c>
      <c r="D2651" s="243" t="s">
        <v>1106</v>
      </c>
      <c r="E2651" s="243">
        <v>44</v>
      </c>
      <c r="F2651" s="243">
        <v>2</v>
      </c>
      <c r="G2651" s="205" t="s">
        <v>711</v>
      </c>
      <c r="H2651" s="206">
        <v>2</v>
      </c>
      <c r="I2651" s="209" t="s">
        <v>641</v>
      </c>
      <c r="J2651" s="206">
        <v>680</v>
      </c>
      <c r="K2651" s="206">
        <v>520</v>
      </c>
      <c r="L2651" s="206">
        <f t="shared" si="54"/>
        <v>277576</v>
      </c>
      <c r="M2651" s="206">
        <v>24</v>
      </c>
      <c r="N2651" s="204"/>
      <c r="O2651" s="208" t="s">
        <v>592</v>
      </c>
      <c r="Q2651" s="206">
        <v>2</v>
      </c>
    </row>
    <row r="2652" spans="1:17" ht="15.75">
      <c r="A2652" s="243">
        <v>145</v>
      </c>
      <c r="B2652" s="243" t="s">
        <v>1100</v>
      </c>
      <c r="C2652" s="243" t="s">
        <v>1104</v>
      </c>
      <c r="D2652" s="243" t="s">
        <v>1106</v>
      </c>
      <c r="E2652" s="243">
        <v>44</v>
      </c>
      <c r="F2652" s="243">
        <v>2</v>
      </c>
      <c r="G2652" s="205" t="s">
        <v>711</v>
      </c>
      <c r="H2652" s="206">
        <v>2</v>
      </c>
      <c r="I2652" s="209" t="s">
        <v>641</v>
      </c>
      <c r="J2652" s="206">
        <v>680</v>
      </c>
      <c r="K2652" s="206">
        <v>520</v>
      </c>
      <c r="L2652" s="206">
        <f t="shared" si="54"/>
        <v>277576</v>
      </c>
      <c r="M2652" s="206">
        <v>24</v>
      </c>
      <c r="N2652" s="204"/>
      <c r="O2652" s="208" t="s">
        <v>720</v>
      </c>
      <c r="Q2652" s="206">
        <v>1</v>
      </c>
    </row>
    <row r="2653" spans="1:17" ht="15.75">
      <c r="A2653" s="243">
        <v>145</v>
      </c>
      <c r="B2653" s="243" t="s">
        <v>1100</v>
      </c>
      <c r="C2653" s="243" t="s">
        <v>1104</v>
      </c>
      <c r="D2653" s="243" t="s">
        <v>1106</v>
      </c>
      <c r="E2653" s="243">
        <v>44</v>
      </c>
      <c r="F2653" s="243">
        <v>2</v>
      </c>
      <c r="G2653" s="205" t="s">
        <v>711</v>
      </c>
      <c r="H2653" s="206">
        <v>2</v>
      </c>
      <c r="I2653" s="209" t="s">
        <v>641</v>
      </c>
      <c r="J2653" s="206">
        <v>680</v>
      </c>
      <c r="K2653" s="206">
        <v>520</v>
      </c>
      <c r="L2653" s="206">
        <f t="shared" si="54"/>
        <v>277576</v>
      </c>
      <c r="M2653" s="206">
        <v>24</v>
      </c>
      <c r="N2653" s="204"/>
      <c r="O2653" s="208" t="s">
        <v>717</v>
      </c>
      <c r="Q2653" s="206">
        <v>1</v>
      </c>
    </row>
    <row r="2654" spans="1:17" ht="15.75">
      <c r="A2654" s="243">
        <v>145</v>
      </c>
      <c r="B2654" s="243" t="s">
        <v>1100</v>
      </c>
      <c r="C2654" s="243" t="s">
        <v>1104</v>
      </c>
      <c r="D2654" s="243" t="s">
        <v>1106</v>
      </c>
      <c r="E2654" s="243">
        <v>44</v>
      </c>
      <c r="F2654" s="243">
        <v>2</v>
      </c>
      <c r="G2654" s="205" t="s">
        <v>711</v>
      </c>
      <c r="H2654" s="206">
        <v>1</v>
      </c>
      <c r="I2654" s="209" t="s">
        <v>71</v>
      </c>
      <c r="J2654" s="206"/>
      <c r="K2654" s="206"/>
      <c r="L2654" s="206"/>
      <c r="M2654" s="206">
        <v>24</v>
      </c>
      <c r="N2654" s="204"/>
      <c r="O2654" s="208" t="s">
        <v>662</v>
      </c>
      <c r="Q2654" s="206">
        <v>32</v>
      </c>
    </row>
    <row r="2655" spans="1:17" ht="15.75">
      <c r="A2655" s="243">
        <v>145</v>
      </c>
      <c r="B2655" s="243" t="s">
        <v>1100</v>
      </c>
      <c r="C2655" s="243" t="s">
        <v>1104</v>
      </c>
      <c r="D2655" s="243" t="s">
        <v>1106</v>
      </c>
      <c r="E2655" s="243">
        <v>44</v>
      </c>
      <c r="F2655" s="243">
        <v>2</v>
      </c>
      <c r="G2655" s="205" t="s">
        <v>711</v>
      </c>
      <c r="H2655" s="206">
        <v>1</v>
      </c>
      <c r="I2655" s="209" t="s">
        <v>71</v>
      </c>
      <c r="J2655" s="206"/>
      <c r="K2655" s="206"/>
      <c r="L2655" s="206"/>
      <c r="M2655" s="206">
        <v>24</v>
      </c>
      <c r="N2655" s="204"/>
      <c r="O2655" s="208" t="s">
        <v>583</v>
      </c>
      <c r="Q2655" s="206">
        <v>2</v>
      </c>
    </row>
    <row r="2656" spans="1:17" ht="15.75">
      <c r="A2656" s="243">
        <v>145</v>
      </c>
      <c r="B2656" s="243" t="s">
        <v>1100</v>
      </c>
      <c r="C2656" s="243" t="s">
        <v>1104</v>
      </c>
      <c r="D2656" s="243" t="s">
        <v>1106</v>
      </c>
      <c r="E2656" s="243">
        <v>44</v>
      </c>
      <c r="F2656" s="243">
        <v>2</v>
      </c>
      <c r="G2656" s="205" t="s">
        <v>711</v>
      </c>
      <c r="H2656" s="206">
        <v>1</v>
      </c>
      <c r="I2656" s="209" t="s">
        <v>71</v>
      </c>
      <c r="J2656" s="206"/>
      <c r="K2656" s="206"/>
      <c r="L2656" s="206"/>
      <c r="M2656" s="206">
        <v>24</v>
      </c>
      <c r="N2656" s="204"/>
      <c r="O2656" s="208" t="s">
        <v>643</v>
      </c>
      <c r="Q2656" s="206">
        <v>2</v>
      </c>
    </row>
    <row r="2657" spans="1:17" ht="15.75">
      <c r="A2657" s="243">
        <v>145</v>
      </c>
      <c r="B2657" s="243" t="s">
        <v>1100</v>
      </c>
      <c r="C2657" s="243" t="s">
        <v>1104</v>
      </c>
      <c r="D2657" s="243" t="s">
        <v>1106</v>
      </c>
      <c r="E2657" s="243">
        <v>44</v>
      </c>
      <c r="F2657" s="243">
        <v>2</v>
      </c>
      <c r="G2657" s="205" t="s">
        <v>711</v>
      </c>
      <c r="H2657" s="206">
        <v>1</v>
      </c>
      <c r="I2657" s="209" t="s">
        <v>71</v>
      </c>
      <c r="J2657" s="206"/>
      <c r="K2657" s="206"/>
      <c r="L2657" s="206"/>
      <c r="M2657" s="206">
        <v>24</v>
      </c>
      <c r="N2657" s="204"/>
      <c r="O2657" s="208" t="s">
        <v>648</v>
      </c>
      <c r="Q2657" s="206">
        <v>2</v>
      </c>
    </row>
    <row r="2658" spans="1:17" ht="15.75">
      <c r="A2658" s="243">
        <v>145</v>
      </c>
      <c r="B2658" s="243" t="s">
        <v>1100</v>
      </c>
      <c r="C2658" s="243" t="s">
        <v>1104</v>
      </c>
      <c r="D2658" s="243" t="s">
        <v>1106</v>
      </c>
      <c r="E2658" s="243">
        <v>44</v>
      </c>
      <c r="F2658" s="243">
        <v>2</v>
      </c>
      <c r="G2658" s="205" t="s">
        <v>711</v>
      </c>
      <c r="H2658" s="206">
        <v>1</v>
      </c>
      <c r="I2658" s="209" t="s">
        <v>71</v>
      </c>
      <c r="J2658" s="206"/>
      <c r="K2658" s="206"/>
      <c r="L2658" s="206"/>
      <c r="M2658" s="206">
        <v>24</v>
      </c>
      <c r="N2658" s="204"/>
      <c r="O2658" s="208" t="s">
        <v>531</v>
      </c>
      <c r="Q2658" s="206">
        <v>1</v>
      </c>
    </row>
    <row r="2659" spans="1:17" ht="15.75">
      <c r="A2659" s="243">
        <v>145</v>
      </c>
      <c r="B2659" s="243" t="s">
        <v>1100</v>
      </c>
      <c r="C2659" s="243" t="s">
        <v>1104</v>
      </c>
      <c r="D2659" s="243" t="s">
        <v>1106</v>
      </c>
      <c r="E2659" s="243">
        <v>44</v>
      </c>
      <c r="F2659" s="243">
        <v>2</v>
      </c>
      <c r="G2659" s="205" t="s">
        <v>711</v>
      </c>
      <c r="H2659" s="206">
        <v>1</v>
      </c>
      <c r="I2659" s="209" t="s">
        <v>71</v>
      </c>
      <c r="J2659" s="206"/>
      <c r="K2659" s="206"/>
      <c r="L2659" s="206"/>
      <c r="M2659" s="206">
        <v>24</v>
      </c>
      <c r="N2659" s="204"/>
      <c r="O2659" s="208" t="s">
        <v>720</v>
      </c>
      <c r="Q2659" s="206">
        <v>3</v>
      </c>
    </row>
    <row r="2660" spans="1:17" ht="15.75">
      <c r="A2660" s="243">
        <v>145</v>
      </c>
      <c r="B2660" s="243" t="s">
        <v>1100</v>
      </c>
      <c r="C2660" s="243" t="s">
        <v>1104</v>
      </c>
      <c r="D2660" s="243" t="s">
        <v>1106</v>
      </c>
      <c r="E2660" s="243">
        <v>44</v>
      </c>
      <c r="F2660" s="243">
        <v>2</v>
      </c>
      <c r="G2660" s="205" t="s">
        <v>711</v>
      </c>
      <c r="H2660" s="206">
        <v>1</v>
      </c>
      <c r="I2660" s="209" t="s">
        <v>71</v>
      </c>
      <c r="J2660" s="206"/>
      <c r="K2660" s="206"/>
      <c r="L2660" s="206"/>
      <c r="M2660" s="206">
        <v>24</v>
      </c>
      <c r="N2660" s="204"/>
      <c r="O2660" s="208" t="s">
        <v>592</v>
      </c>
      <c r="Q2660" s="206">
        <v>7</v>
      </c>
    </row>
    <row r="2661" spans="1:17" ht="15.75">
      <c r="A2661" s="243">
        <v>145</v>
      </c>
      <c r="B2661" s="243" t="s">
        <v>1100</v>
      </c>
      <c r="C2661" s="243" t="s">
        <v>1104</v>
      </c>
      <c r="D2661" s="243" t="s">
        <v>1106</v>
      </c>
      <c r="E2661" s="243">
        <v>44</v>
      </c>
      <c r="F2661" s="243">
        <v>2</v>
      </c>
      <c r="G2661" s="205" t="s">
        <v>711</v>
      </c>
      <c r="H2661" s="206">
        <v>1</v>
      </c>
      <c r="I2661" s="209" t="s">
        <v>71</v>
      </c>
      <c r="J2661" s="206"/>
      <c r="K2661" s="206"/>
      <c r="L2661" s="206"/>
      <c r="M2661" s="206">
        <v>24</v>
      </c>
      <c r="N2661" s="204"/>
      <c r="O2661" s="208" t="s">
        <v>577</v>
      </c>
      <c r="Q2661" s="206">
        <v>2</v>
      </c>
    </row>
    <row r="2662" spans="1:17" ht="15.75">
      <c r="A2662" s="243">
        <v>145</v>
      </c>
      <c r="B2662" s="243" t="s">
        <v>1100</v>
      </c>
      <c r="C2662" s="243" t="s">
        <v>1104</v>
      </c>
      <c r="D2662" s="243" t="s">
        <v>1106</v>
      </c>
      <c r="E2662" s="243">
        <v>44</v>
      </c>
      <c r="F2662" s="243">
        <v>2</v>
      </c>
      <c r="G2662" s="205" t="s">
        <v>711</v>
      </c>
      <c r="H2662" s="206">
        <v>1</v>
      </c>
      <c r="I2662" s="209" t="s">
        <v>71</v>
      </c>
      <c r="J2662" s="206"/>
      <c r="K2662" s="206"/>
      <c r="L2662" s="206"/>
      <c r="M2662" s="206">
        <v>24</v>
      </c>
      <c r="N2662" s="204"/>
      <c r="O2662" s="208" t="s">
        <v>445</v>
      </c>
      <c r="Q2662" s="206">
        <v>2</v>
      </c>
    </row>
    <row r="2663" spans="1:17" ht="15.75">
      <c r="A2663" s="243">
        <v>145</v>
      </c>
      <c r="B2663" s="243" t="s">
        <v>1100</v>
      </c>
      <c r="C2663" s="243" t="s">
        <v>1104</v>
      </c>
      <c r="D2663" s="243" t="s">
        <v>1106</v>
      </c>
      <c r="E2663" s="243">
        <v>44</v>
      </c>
      <c r="F2663" s="243">
        <v>2</v>
      </c>
      <c r="G2663" s="205" t="s">
        <v>711</v>
      </c>
      <c r="H2663" s="206">
        <v>1</v>
      </c>
      <c r="I2663" s="209" t="s">
        <v>71</v>
      </c>
      <c r="J2663" s="206"/>
      <c r="K2663" s="206"/>
      <c r="L2663" s="206"/>
      <c r="M2663" s="206">
        <v>24</v>
      </c>
      <c r="N2663" s="204"/>
      <c r="O2663" s="208" t="s">
        <v>631</v>
      </c>
      <c r="Q2663" s="206">
        <v>1</v>
      </c>
    </row>
    <row r="2664" spans="1:17" ht="15.75">
      <c r="A2664" s="243">
        <v>145</v>
      </c>
      <c r="B2664" s="243" t="s">
        <v>1100</v>
      </c>
      <c r="C2664" s="243" t="s">
        <v>1104</v>
      </c>
      <c r="D2664" s="243" t="s">
        <v>1106</v>
      </c>
      <c r="E2664" s="243">
        <v>44</v>
      </c>
      <c r="F2664" s="243">
        <v>2</v>
      </c>
      <c r="G2664" s="205" t="s">
        <v>711</v>
      </c>
      <c r="H2664" s="206">
        <v>2</v>
      </c>
      <c r="I2664" s="209" t="s">
        <v>641</v>
      </c>
      <c r="J2664" s="206">
        <v>330</v>
      </c>
      <c r="K2664" s="206">
        <v>370</v>
      </c>
      <c r="L2664" s="206">
        <f t="shared" ref="L2664:L2671" si="55">J2664*K2664*3.14/4</f>
        <v>95848.5</v>
      </c>
      <c r="M2664" s="206">
        <v>25</v>
      </c>
      <c r="N2664" s="204"/>
      <c r="O2664" s="208" t="s">
        <v>653</v>
      </c>
      <c r="Q2664" s="206">
        <v>27</v>
      </c>
    </row>
    <row r="2665" spans="1:17" ht="15.75">
      <c r="A2665" s="243">
        <v>145</v>
      </c>
      <c r="B2665" s="243" t="s">
        <v>1100</v>
      </c>
      <c r="C2665" s="243" t="s">
        <v>1104</v>
      </c>
      <c r="D2665" s="243" t="s">
        <v>1106</v>
      </c>
      <c r="E2665" s="243">
        <v>44</v>
      </c>
      <c r="F2665" s="243">
        <v>2</v>
      </c>
      <c r="G2665" s="205" t="s">
        <v>711</v>
      </c>
      <c r="H2665" s="206">
        <v>2</v>
      </c>
      <c r="I2665" s="209" t="s">
        <v>641</v>
      </c>
      <c r="J2665" s="206">
        <v>330</v>
      </c>
      <c r="K2665" s="206">
        <v>370</v>
      </c>
      <c r="L2665" s="206">
        <f t="shared" si="55"/>
        <v>95848.5</v>
      </c>
      <c r="M2665" s="206">
        <v>25</v>
      </c>
      <c r="N2665" s="204"/>
      <c r="O2665" s="208" t="s">
        <v>684</v>
      </c>
      <c r="Q2665" s="206">
        <v>1</v>
      </c>
    </row>
    <row r="2666" spans="1:17" ht="15.75">
      <c r="A2666" s="243">
        <v>145</v>
      </c>
      <c r="B2666" s="243" t="s">
        <v>1100</v>
      </c>
      <c r="C2666" s="243" t="s">
        <v>1104</v>
      </c>
      <c r="D2666" s="243" t="s">
        <v>1106</v>
      </c>
      <c r="E2666" s="243">
        <v>44</v>
      </c>
      <c r="F2666" s="243">
        <v>2</v>
      </c>
      <c r="G2666" s="205" t="s">
        <v>711</v>
      </c>
      <c r="H2666" s="206">
        <v>2</v>
      </c>
      <c r="I2666" s="209" t="s">
        <v>641</v>
      </c>
      <c r="J2666" s="206">
        <v>330</v>
      </c>
      <c r="K2666" s="206">
        <v>370</v>
      </c>
      <c r="L2666" s="206">
        <f t="shared" si="55"/>
        <v>95848.5</v>
      </c>
      <c r="M2666" s="206">
        <v>25</v>
      </c>
      <c r="N2666" s="204"/>
      <c r="O2666" s="208" t="s">
        <v>713</v>
      </c>
      <c r="Q2666" s="206">
        <v>2</v>
      </c>
    </row>
    <row r="2667" spans="1:17" ht="15.75">
      <c r="A2667" s="243">
        <v>145</v>
      </c>
      <c r="B2667" s="243" t="s">
        <v>1100</v>
      </c>
      <c r="C2667" s="243" t="s">
        <v>1104</v>
      </c>
      <c r="D2667" s="243" t="s">
        <v>1106</v>
      </c>
      <c r="E2667" s="243">
        <v>44</v>
      </c>
      <c r="F2667" s="243">
        <v>2</v>
      </c>
      <c r="G2667" s="205" t="s">
        <v>711</v>
      </c>
      <c r="H2667" s="206">
        <v>2</v>
      </c>
      <c r="I2667" s="209" t="s">
        <v>641</v>
      </c>
      <c r="J2667" s="206">
        <v>330</v>
      </c>
      <c r="K2667" s="206">
        <v>370</v>
      </c>
      <c r="L2667" s="206">
        <f t="shared" si="55"/>
        <v>95848.5</v>
      </c>
      <c r="M2667" s="206">
        <v>25</v>
      </c>
      <c r="N2667" s="204"/>
      <c r="O2667" s="208" t="s">
        <v>716</v>
      </c>
      <c r="Q2667" s="206">
        <v>4</v>
      </c>
    </row>
    <row r="2668" spans="1:17" ht="15.75">
      <c r="A2668" s="243">
        <v>145</v>
      </c>
      <c r="B2668" s="243" t="s">
        <v>1100</v>
      </c>
      <c r="C2668" s="243" t="s">
        <v>1104</v>
      </c>
      <c r="D2668" s="243" t="s">
        <v>1106</v>
      </c>
      <c r="E2668" s="243">
        <v>44</v>
      </c>
      <c r="F2668" s="243">
        <v>2</v>
      </c>
      <c r="G2668" s="205" t="s">
        <v>711</v>
      </c>
      <c r="H2668" s="206">
        <v>2</v>
      </c>
      <c r="I2668" s="209" t="s">
        <v>641</v>
      </c>
      <c r="J2668" s="206">
        <v>330</v>
      </c>
      <c r="K2668" s="206">
        <v>370</v>
      </c>
      <c r="L2668" s="206">
        <f t="shared" si="55"/>
        <v>95848.5</v>
      </c>
      <c r="M2668" s="206">
        <v>25</v>
      </c>
      <c r="N2668" s="204"/>
      <c r="O2668" s="208" t="s">
        <v>592</v>
      </c>
      <c r="Q2668" s="206">
        <v>2</v>
      </c>
    </row>
    <row r="2669" spans="1:17" ht="15.75">
      <c r="A2669" s="243">
        <v>145</v>
      </c>
      <c r="B2669" s="243" t="s">
        <v>1100</v>
      </c>
      <c r="C2669" s="243" t="s">
        <v>1104</v>
      </c>
      <c r="D2669" s="243" t="s">
        <v>1106</v>
      </c>
      <c r="E2669" s="243">
        <v>44</v>
      </c>
      <c r="F2669" s="243">
        <v>2</v>
      </c>
      <c r="G2669" s="205" t="s">
        <v>711</v>
      </c>
      <c r="H2669" s="206">
        <v>2</v>
      </c>
      <c r="I2669" s="209" t="s">
        <v>641</v>
      </c>
      <c r="J2669" s="206">
        <v>330</v>
      </c>
      <c r="K2669" s="206">
        <v>370</v>
      </c>
      <c r="L2669" s="206">
        <f t="shared" si="55"/>
        <v>95848.5</v>
      </c>
      <c r="M2669" s="206">
        <v>25</v>
      </c>
      <c r="N2669" s="204"/>
      <c r="O2669" s="208" t="s">
        <v>737</v>
      </c>
      <c r="Q2669" s="206">
        <v>1</v>
      </c>
    </row>
    <row r="2670" spans="1:17" ht="15.75">
      <c r="A2670" s="243">
        <v>145</v>
      </c>
      <c r="B2670" s="243" t="s">
        <v>1100</v>
      </c>
      <c r="C2670" s="243" t="s">
        <v>1104</v>
      </c>
      <c r="D2670" s="243" t="s">
        <v>1106</v>
      </c>
      <c r="E2670" s="243">
        <v>44</v>
      </c>
      <c r="F2670" s="243">
        <v>2</v>
      </c>
      <c r="G2670" s="205" t="s">
        <v>711</v>
      </c>
      <c r="H2670" s="206">
        <v>2</v>
      </c>
      <c r="I2670" s="209" t="s">
        <v>641</v>
      </c>
      <c r="J2670" s="206">
        <v>330</v>
      </c>
      <c r="K2670" s="206">
        <v>370</v>
      </c>
      <c r="L2670" s="206">
        <f t="shared" si="55"/>
        <v>95848.5</v>
      </c>
      <c r="M2670" s="206">
        <v>25</v>
      </c>
      <c r="N2670" s="204"/>
      <c r="O2670" s="208" t="s">
        <v>648</v>
      </c>
      <c r="Q2670" s="206">
        <v>20</v>
      </c>
    </row>
    <row r="2671" spans="1:17" ht="15.75">
      <c r="A2671" s="243">
        <v>145</v>
      </c>
      <c r="B2671" s="243" t="s">
        <v>1100</v>
      </c>
      <c r="C2671" s="243" t="s">
        <v>1104</v>
      </c>
      <c r="D2671" s="243" t="s">
        <v>1106</v>
      </c>
      <c r="E2671" s="243">
        <v>44</v>
      </c>
      <c r="F2671" s="243">
        <v>2</v>
      </c>
      <c r="G2671" s="205" t="s">
        <v>711</v>
      </c>
      <c r="H2671" s="206">
        <v>2</v>
      </c>
      <c r="I2671" s="209" t="s">
        <v>641</v>
      </c>
      <c r="J2671" s="206">
        <v>330</v>
      </c>
      <c r="K2671" s="206">
        <v>370</v>
      </c>
      <c r="L2671" s="206">
        <f t="shared" si="55"/>
        <v>95848.5</v>
      </c>
      <c r="M2671" s="206">
        <v>25</v>
      </c>
      <c r="N2671" s="204"/>
      <c r="O2671" s="208" t="s">
        <v>61</v>
      </c>
      <c r="Q2671" s="206">
        <v>1</v>
      </c>
    </row>
    <row r="2672" spans="1:17" ht="15.75">
      <c r="A2672" s="243">
        <v>145</v>
      </c>
      <c r="B2672" s="243" t="s">
        <v>1100</v>
      </c>
      <c r="C2672" s="243" t="s">
        <v>1104</v>
      </c>
      <c r="D2672" s="243" t="s">
        <v>1106</v>
      </c>
      <c r="E2672" s="243">
        <v>44</v>
      </c>
      <c r="F2672" s="243">
        <v>2</v>
      </c>
      <c r="G2672" s="205" t="s">
        <v>711</v>
      </c>
      <c r="H2672" s="206">
        <v>1</v>
      </c>
      <c r="I2672" s="209" t="s">
        <v>71</v>
      </c>
      <c r="J2672" s="206"/>
      <c r="K2672" s="206"/>
      <c r="L2672" s="206"/>
      <c r="M2672" s="206">
        <v>25</v>
      </c>
      <c r="N2672" s="204"/>
      <c r="O2672" s="208" t="s">
        <v>573</v>
      </c>
      <c r="Q2672" s="206">
        <v>12</v>
      </c>
    </row>
    <row r="2673" spans="1:17" ht="15.75">
      <c r="A2673" s="243">
        <v>145</v>
      </c>
      <c r="B2673" s="243" t="s">
        <v>1100</v>
      </c>
      <c r="C2673" s="243" t="s">
        <v>1104</v>
      </c>
      <c r="D2673" s="243" t="s">
        <v>1106</v>
      </c>
      <c r="E2673" s="243">
        <v>44</v>
      </c>
      <c r="F2673" s="243">
        <v>2</v>
      </c>
      <c r="G2673" s="205" t="s">
        <v>711</v>
      </c>
      <c r="H2673" s="206">
        <v>1</v>
      </c>
      <c r="I2673" s="209" t="s">
        <v>71</v>
      </c>
      <c r="J2673" s="206"/>
      <c r="K2673" s="206"/>
      <c r="L2673" s="206"/>
      <c r="M2673" s="206">
        <v>25</v>
      </c>
      <c r="N2673" s="204"/>
      <c r="O2673" s="208" t="s">
        <v>61</v>
      </c>
      <c r="Q2673" s="206">
        <v>47</v>
      </c>
    </row>
    <row r="2674" spans="1:17" ht="15.75">
      <c r="A2674" s="243">
        <v>145</v>
      </c>
      <c r="B2674" s="243" t="s">
        <v>1100</v>
      </c>
      <c r="C2674" s="243" t="s">
        <v>1104</v>
      </c>
      <c r="D2674" s="243" t="s">
        <v>1106</v>
      </c>
      <c r="E2674" s="243">
        <v>44</v>
      </c>
      <c r="F2674" s="243">
        <v>2</v>
      </c>
      <c r="G2674" s="205" t="s">
        <v>711</v>
      </c>
      <c r="H2674" s="206">
        <v>1</v>
      </c>
      <c r="I2674" s="209" t="s">
        <v>71</v>
      </c>
      <c r="J2674" s="206"/>
      <c r="K2674" s="206"/>
      <c r="L2674" s="206"/>
      <c r="M2674" s="206">
        <v>25</v>
      </c>
      <c r="N2674" s="204"/>
      <c r="O2674" s="208" t="s">
        <v>713</v>
      </c>
      <c r="Q2674" s="206">
        <v>2</v>
      </c>
    </row>
    <row r="2675" spans="1:17" ht="15.75">
      <c r="A2675" s="243">
        <v>145</v>
      </c>
      <c r="B2675" s="243" t="s">
        <v>1100</v>
      </c>
      <c r="C2675" s="243" t="s">
        <v>1104</v>
      </c>
      <c r="D2675" s="243" t="s">
        <v>1106</v>
      </c>
      <c r="E2675" s="243">
        <v>44</v>
      </c>
      <c r="F2675" s="243">
        <v>2</v>
      </c>
      <c r="G2675" s="205" t="s">
        <v>711</v>
      </c>
      <c r="H2675" s="206">
        <v>1</v>
      </c>
      <c r="I2675" s="209" t="s">
        <v>71</v>
      </c>
      <c r="J2675" s="206"/>
      <c r="K2675" s="206"/>
      <c r="L2675" s="206"/>
      <c r="M2675" s="206">
        <v>25</v>
      </c>
      <c r="N2675" s="204"/>
      <c r="O2675" s="208" t="s">
        <v>445</v>
      </c>
      <c r="Q2675" s="206">
        <v>4</v>
      </c>
    </row>
    <row r="2676" spans="1:17" ht="15.75">
      <c r="A2676" s="243">
        <v>145</v>
      </c>
      <c r="B2676" s="243" t="s">
        <v>1100</v>
      </c>
      <c r="C2676" s="243" t="s">
        <v>1104</v>
      </c>
      <c r="D2676" s="243" t="s">
        <v>1106</v>
      </c>
      <c r="E2676" s="243">
        <v>44</v>
      </c>
      <c r="F2676" s="243">
        <v>2</v>
      </c>
      <c r="G2676" s="205" t="s">
        <v>711</v>
      </c>
      <c r="H2676" s="206">
        <v>1</v>
      </c>
      <c r="I2676" s="209" t="s">
        <v>71</v>
      </c>
      <c r="J2676" s="206"/>
      <c r="K2676" s="206"/>
      <c r="L2676" s="206"/>
      <c r="M2676" s="206">
        <v>25</v>
      </c>
      <c r="N2676" s="204"/>
      <c r="O2676" s="208" t="s">
        <v>592</v>
      </c>
      <c r="Q2676" s="206">
        <v>4</v>
      </c>
    </row>
    <row r="2677" spans="1:17" ht="15.75">
      <c r="A2677" s="243">
        <v>145</v>
      </c>
      <c r="B2677" s="243" t="s">
        <v>1100</v>
      </c>
      <c r="C2677" s="243" t="s">
        <v>1104</v>
      </c>
      <c r="D2677" s="243" t="s">
        <v>1106</v>
      </c>
      <c r="E2677" s="243">
        <v>44</v>
      </c>
      <c r="F2677" s="243">
        <v>2</v>
      </c>
      <c r="G2677" s="205" t="s">
        <v>711</v>
      </c>
      <c r="H2677" s="206">
        <v>1</v>
      </c>
      <c r="I2677" s="209" t="s">
        <v>71</v>
      </c>
      <c r="J2677" s="206"/>
      <c r="K2677" s="206"/>
      <c r="L2677" s="206"/>
      <c r="M2677" s="206">
        <v>25</v>
      </c>
      <c r="N2677" s="204"/>
      <c r="O2677" s="208" t="s">
        <v>520</v>
      </c>
      <c r="Q2677" s="206">
        <v>5</v>
      </c>
    </row>
    <row r="2678" spans="1:17" ht="15.75">
      <c r="A2678" s="243">
        <v>145</v>
      </c>
      <c r="B2678" s="243" t="s">
        <v>1100</v>
      </c>
      <c r="C2678" s="243" t="s">
        <v>1104</v>
      </c>
      <c r="D2678" s="243" t="s">
        <v>1106</v>
      </c>
      <c r="E2678" s="243">
        <v>44</v>
      </c>
      <c r="F2678" s="243">
        <v>2</v>
      </c>
      <c r="G2678" s="205" t="s">
        <v>711</v>
      </c>
      <c r="H2678" s="206">
        <v>1</v>
      </c>
      <c r="I2678" s="209" t="s">
        <v>71</v>
      </c>
      <c r="J2678" s="206"/>
      <c r="K2678" s="206"/>
      <c r="L2678" s="206"/>
      <c r="M2678" s="206">
        <v>25</v>
      </c>
      <c r="N2678" s="204"/>
      <c r="O2678" s="210" t="s">
        <v>650</v>
      </c>
      <c r="Q2678" s="206">
        <v>1</v>
      </c>
    </row>
    <row r="2679" spans="1:17" ht="15.75">
      <c r="A2679" s="243">
        <v>145</v>
      </c>
      <c r="B2679" s="243" t="s">
        <v>1100</v>
      </c>
      <c r="C2679" s="243" t="s">
        <v>1104</v>
      </c>
      <c r="D2679" s="243" t="s">
        <v>1106</v>
      </c>
      <c r="E2679" s="243">
        <v>44</v>
      </c>
      <c r="F2679" s="243">
        <v>2</v>
      </c>
      <c r="G2679" s="205" t="s">
        <v>711</v>
      </c>
      <c r="H2679" s="206">
        <v>1</v>
      </c>
      <c r="I2679" s="209" t="s">
        <v>71</v>
      </c>
      <c r="J2679" s="206"/>
      <c r="K2679" s="206"/>
      <c r="L2679" s="206"/>
      <c r="M2679" s="206">
        <v>25</v>
      </c>
      <c r="N2679" s="204"/>
      <c r="O2679" s="208" t="s">
        <v>684</v>
      </c>
      <c r="Q2679" s="206">
        <v>1</v>
      </c>
    </row>
    <row r="2680" spans="1:17" ht="15.75">
      <c r="A2680" s="243">
        <v>145</v>
      </c>
      <c r="B2680" s="243" t="s">
        <v>1100</v>
      </c>
      <c r="C2680" s="243" t="s">
        <v>1104</v>
      </c>
      <c r="D2680" s="243" t="s">
        <v>1106</v>
      </c>
      <c r="E2680" s="243">
        <v>44</v>
      </c>
      <c r="F2680" s="243">
        <v>2</v>
      </c>
      <c r="G2680" s="205" t="s">
        <v>711</v>
      </c>
      <c r="H2680" s="206">
        <v>1</v>
      </c>
      <c r="I2680" s="209" t="s">
        <v>71</v>
      </c>
      <c r="J2680" s="206"/>
      <c r="K2680" s="206"/>
      <c r="L2680" s="206"/>
      <c r="M2680" s="206">
        <v>25</v>
      </c>
      <c r="N2680" s="204"/>
      <c r="O2680" s="208" t="s">
        <v>643</v>
      </c>
      <c r="Q2680" s="206"/>
    </row>
    <row r="2681" spans="1:17" ht="15.75">
      <c r="A2681" s="243">
        <v>145</v>
      </c>
      <c r="B2681" s="243" t="s">
        <v>1100</v>
      </c>
      <c r="C2681" s="243" t="s">
        <v>1104</v>
      </c>
      <c r="D2681" s="243" t="s">
        <v>1106</v>
      </c>
      <c r="E2681" s="243">
        <v>44</v>
      </c>
      <c r="F2681" s="243">
        <v>2</v>
      </c>
      <c r="G2681" s="205" t="s">
        <v>711</v>
      </c>
      <c r="H2681" s="206">
        <v>1</v>
      </c>
      <c r="I2681" s="209" t="s">
        <v>71</v>
      </c>
      <c r="J2681" s="206"/>
      <c r="K2681" s="206"/>
      <c r="L2681" s="206"/>
      <c r="M2681" s="206">
        <v>25</v>
      </c>
      <c r="N2681" s="204"/>
      <c r="O2681" s="208" t="s">
        <v>738</v>
      </c>
      <c r="Q2681" s="206">
        <v>30</v>
      </c>
    </row>
    <row r="2682" spans="1:17" ht="15.75">
      <c r="A2682" s="243">
        <v>145</v>
      </c>
      <c r="B2682" s="243" t="s">
        <v>1100</v>
      </c>
      <c r="C2682" s="243" t="s">
        <v>1104</v>
      </c>
      <c r="D2682" s="243" t="s">
        <v>1106</v>
      </c>
      <c r="E2682" s="243">
        <v>44</v>
      </c>
      <c r="F2682" s="243">
        <v>2</v>
      </c>
      <c r="G2682" s="205" t="s">
        <v>711</v>
      </c>
      <c r="H2682" s="206">
        <v>1</v>
      </c>
      <c r="I2682" s="209" t="s">
        <v>71</v>
      </c>
      <c r="J2682" s="206"/>
      <c r="K2682" s="206"/>
      <c r="L2682" s="206"/>
      <c r="M2682" s="206">
        <v>25</v>
      </c>
      <c r="N2682" s="204"/>
      <c r="O2682" s="208" t="s">
        <v>631</v>
      </c>
      <c r="Q2682" s="206">
        <v>1</v>
      </c>
    </row>
    <row r="2683" spans="1:17" ht="15.75">
      <c r="A2683" s="243">
        <v>145</v>
      </c>
      <c r="B2683" s="243" t="s">
        <v>1100</v>
      </c>
      <c r="C2683" s="243" t="s">
        <v>1104</v>
      </c>
      <c r="D2683" s="243" t="s">
        <v>1106</v>
      </c>
      <c r="E2683" s="243">
        <v>44</v>
      </c>
      <c r="F2683" s="243">
        <v>2</v>
      </c>
      <c r="G2683" s="205" t="s">
        <v>711</v>
      </c>
      <c r="H2683" s="206">
        <v>2</v>
      </c>
      <c r="I2683" s="207" t="s">
        <v>523</v>
      </c>
      <c r="J2683" s="206">
        <v>64</v>
      </c>
      <c r="K2683" s="206">
        <v>54</v>
      </c>
      <c r="L2683" s="206">
        <f>J2683*K2683*3.14/4</f>
        <v>2712.96</v>
      </c>
      <c r="M2683" s="206">
        <v>1</v>
      </c>
      <c r="N2683" s="206"/>
      <c r="O2683" s="211" t="s">
        <v>703</v>
      </c>
      <c r="Q2683" s="206">
        <v>20</v>
      </c>
    </row>
    <row r="2684" spans="1:17" ht="15.75">
      <c r="A2684" s="243">
        <v>145</v>
      </c>
      <c r="B2684" s="243" t="s">
        <v>1100</v>
      </c>
      <c r="C2684" s="243" t="s">
        <v>1104</v>
      </c>
      <c r="D2684" s="243" t="s">
        <v>1106</v>
      </c>
      <c r="E2684" s="243">
        <v>44</v>
      </c>
      <c r="F2684" s="243">
        <v>2</v>
      </c>
      <c r="G2684" s="205" t="s">
        <v>711</v>
      </c>
      <c r="H2684" s="206">
        <v>1</v>
      </c>
      <c r="I2684" s="207" t="s">
        <v>71</v>
      </c>
      <c r="J2684" s="206"/>
      <c r="K2684" s="206"/>
      <c r="L2684" s="206"/>
      <c r="M2684" s="206">
        <v>1</v>
      </c>
      <c r="N2684" s="206"/>
      <c r="O2684" s="211" t="s">
        <v>703</v>
      </c>
      <c r="Q2684" s="206">
        <v>4</v>
      </c>
    </row>
    <row r="2685" spans="1:17" ht="15.75">
      <c r="A2685" s="243">
        <v>145</v>
      </c>
      <c r="B2685" s="243" t="s">
        <v>1100</v>
      </c>
      <c r="C2685" s="243" t="s">
        <v>1104</v>
      </c>
      <c r="D2685" s="243" t="s">
        <v>1106</v>
      </c>
      <c r="E2685" s="243">
        <v>44</v>
      </c>
      <c r="F2685" s="243">
        <v>2</v>
      </c>
      <c r="G2685" s="205" t="s">
        <v>711</v>
      </c>
      <c r="H2685" s="206">
        <v>2</v>
      </c>
      <c r="I2685" s="207" t="s">
        <v>523</v>
      </c>
      <c r="J2685" s="206">
        <v>53</v>
      </c>
      <c r="K2685" s="206">
        <v>42</v>
      </c>
      <c r="L2685" s="206">
        <f>J2685*K2685*3.14/4</f>
        <v>1747.41</v>
      </c>
      <c r="M2685" s="206">
        <v>2</v>
      </c>
      <c r="N2685" s="206"/>
      <c r="O2685" s="211" t="s">
        <v>703</v>
      </c>
      <c r="Q2685" s="206">
        <v>6</v>
      </c>
    </row>
    <row r="2686" spans="1:17" ht="15.75">
      <c r="A2686" s="243">
        <v>145</v>
      </c>
      <c r="B2686" s="243" t="s">
        <v>1100</v>
      </c>
      <c r="C2686" s="243" t="s">
        <v>1104</v>
      </c>
      <c r="D2686" s="243" t="s">
        <v>1106</v>
      </c>
      <c r="E2686" s="243">
        <v>44</v>
      </c>
      <c r="F2686" s="243">
        <v>2</v>
      </c>
      <c r="G2686" s="205" t="s">
        <v>711</v>
      </c>
      <c r="H2686" s="206">
        <v>2</v>
      </c>
      <c r="I2686" s="207" t="s">
        <v>523</v>
      </c>
      <c r="J2686" s="206">
        <v>102</v>
      </c>
      <c r="K2686" s="206">
        <v>88</v>
      </c>
      <c r="L2686" s="206">
        <f>J2686*K2686*3.14/4</f>
        <v>7046.16</v>
      </c>
      <c r="M2686" s="206">
        <v>3</v>
      </c>
      <c r="N2686" s="206"/>
      <c r="O2686" s="211" t="s">
        <v>703</v>
      </c>
      <c r="Q2686" s="206">
        <v>10</v>
      </c>
    </row>
    <row r="2687" spans="1:17" ht="15.75">
      <c r="A2687" s="243">
        <v>145</v>
      </c>
      <c r="B2687" s="243" t="s">
        <v>1100</v>
      </c>
      <c r="C2687" s="243" t="s">
        <v>1104</v>
      </c>
      <c r="D2687" s="243" t="s">
        <v>1106</v>
      </c>
      <c r="E2687" s="243">
        <v>44</v>
      </c>
      <c r="F2687" s="243">
        <v>2</v>
      </c>
      <c r="G2687" s="205" t="s">
        <v>711</v>
      </c>
      <c r="H2687" s="206">
        <v>2</v>
      </c>
      <c r="I2687" s="207" t="s">
        <v>523</v>
      </c>
      <c r="J2687" s="206">
        <v>102</v>
      </c>
      <c r="K2687" s="206">
        <v>88</v>
      </c>
      <c r="L2687" s="206">
        <f>J2687*K2687*3.14/4</f>
        <v>7046.16</v>
      </c>
      <c r="M2687" s="206">
        <v>3</v>
      </c>
      <c r="N2687" s="206"/>
      <c r="O2687" s="211" t="s">
        <v>700</v>
      </c>
      <c r="Q2687" s="206">
        <v>10</v>
      </c>
    </row>
    <row r="2688" spans="1:17" ht="15.75">
      <c r="A2688" s="243">
        <v>145</v>
      </c>
      <c r="B2688" s="243" t="s">
        <v>1100</v>
      </c>
      <c r="C2688" s="243" t="s">
        <v>1104</v>
      </c>
      <c r="D2688" s="243" t="s">
        <v>1106</v>
      </c>
      <c r="E2688" s="243">
        <v>44</v>
      </c>
      <c r="F2688" s="243">
        <v>2</v>
      </c>
      <c r="G2688" s="205" t="s">
        <v>711</v>
      </c>
      <c r="H2688" s="206">
        <v>1</v>
      </c>
      <c r="I2688" s="207" t="s">
        <v>71</v>
      </c>
      <c r="J2688" s="206"/>
      <c r="K2688" s="206"/>
      <c r="L2688" s="206"/>
      <c r="M2688" s="206">
        <v>3</v>
      </c>
      <c r="N2688" s="206"/>
      <c r="O2688" s="211" t="s">
        <v>531</v>
      </c>
      <c r="Q2688" s="206">
        <v>10</v>
      </c>
    </row>
    <row r="2689" spans="1:17" ht="15.75">
      <c r="A2689" s="243">
        <v>145</v>
      </c>
      <c r="B2689" s="243" t="s">
        <v>1100</v>
      </c>
      <c r="C2689" s="243" t="s">
        <v>1104</v>
      </c>
      <c r="D2689" s="243" t="s">
        <v>1106</v>
      </c>
      <c r="E2689" s="243">
        <v>44</v>
      </c>
      <c r="F2689" s="243">
        <v>2</v>
      </c>
      <c r="G2689" s="205" t="s">
        <v>711</v>
      </c>
      <c r="H2689" s="206">
        <v>1</v>
      </c>
      <c r="I2689" s="207" t="s">
        <v>71</v>
      </c>
      <c r="J2689" s="206"/>
      <c r="K2689" s="206"/>
      <c r="L2689" s="206"/>
      <c r="M2689" s="206">
        <v>3</v>
      </c>
      <c r="N2689" s="206"/>
      <c r="O2689" s="211" t="s">
        <v>700</v>
      </c>
      <c r="Q2689" s="206">
        <v>15</v>
      </c>
    </row>
    <row r="2690" spans="1:17" ht="15.75">
      <c r="A2690" s="243">
        <v>145</v>
      </c>
      <c r="B2690" s="243" t="s">
        <v>1100</v>
      </c>
      <c r="C2690" s="243" t="s">
        <v>1104</v>
      </c>
      <c r="D2690" s="243" t="s">
        <v>1106</v>
      </c>
      <c r="E2690" s="243">
        <v>44</v>
      </c>
      <c r="F2690" s="243">
        <v>2</v>
      </c>
      <c r="G2690" s="205" t="s">
        <v>711</v>
      </c>
      <c r="H2690" s="206">
        <v>1</v>
      </c>
      <c r="I2690" s="207" t="s">
        <v>71</v>
      </c>
      <c r="J2690" s="206"/>
      <c r="K2690" s="206"/>
      <c r="L2690" s="206"/>
      <c r="M2690" s="206">
        <v>3</v>
      </c>
      <c r="N2690" s="206"/>
      <c r="O2690" s="211" t="s">
        <v>703</v>
      </c>
      <c r="Q2690" s="206">
        <v>3</v>
      </c>
    </row>
    <row r="2691" spans="1:17" ht="15.75">
      <c r="A2691" s="243">
        <v>145</v>
      </c>
      <c r="B2691" s="243" t="s">
        <v>1100</v>
      </c>
      <c r="C2691" s="243" t="s">
        <v>1104</v>
      </c>
      <c r="D2691" s="243" t="s">
        <v>1106</v>
      </c>
      <c r="E2691" s="243">
        <v>44</v>
      </c>
      <c r="F2691" s="243">
        <v>2</v>
      </c>
      <c r="G2691" s="205" t="s">
        <v>711</v>
      </c>
      <c r="H2691" s="206">
        <v>1</v>
      </c>
      <c r="I2691" s="207" t="s">
        <v>71</v>
      </c>
      <c r="J2691" s="206"/>
      <c r="K2691" s="206"/>
      <c r="L2691" s="206"/>
      <c r="M2691" s="206">
        <v>4</v>
      </c>
      <c r="N2691" s="206"/>
      <c r="O2691" s="211" t="s">
        <v>738</v>
      </c>
      <c r="Q2691" s="206">
        <v>50</v>
      </c>
    </row>
    <row r="2692" spans="1:17" ht="15.75">
      <c r="A2692" s="243">
        <v>145</v>
      </c>
      <c r="B2692" s="243" t="s">
        <v>1100</v>
      </c>
      <c r="C2692" s="243" t="s">
        <v>1104</v>
      </c>
      <c r="D2692" s="243" t="s">
        <v>1106</v>
      </c>
      <c r="E2692" s="243">
        <v>44</v>
      </c>
      <c r="F2692" s="243">
        <v>2</v>
      </c>
      <c r="G2692" s="205" t="s">
        <v>711</v>
      </c>
      <c r="H2692" s="206">
        <v>2</v>
      </c>
      <c r="I2692" s="207" t="s">
        <v>523</v>
      </c>
      <c r="J2692" s="206">
        <v>51</v>
      </c>
      <c r="K2692" s="206">
        <v>50</v>
      </c>
      <c r="L2692" s="206">
        <f>J2692*K2692*3.14/4</f>
        <v>2001.75</v>
      </c>
      <c r="M2692" s="206">
        <v>5</v>
      </c>
      <c r="N2692" s="206"/>
      <c r="O2692" s="211" t="s">
        <v>703</v>
      </c>
      <c r="Q2692" s="206">
        <v>10</v>
      </c>
    </row>
    <row r="2693" spans="1:17" ht="15.75">
      <c r="A2693" s="243">
        <v>145</v>
      </c>
      <c r="B2693" s="243" t="s">
        <v>1100</v>
      </c>
      <c r="C2693" s="243" t="s">
        <v>1104</v>
      </c>
      <c r="D2693" s="243" t="s">
        <v>1106</v>
      </c>
      <c r="E2693" s="243">
        <v>44</v>
      </c>
      <c r="F2693" s="243">
        <v>2</v>
      </c>
      <c r="G2693" s="205" t="s">
        <v>711</v>
      </c>
      <c r="H2693" s="206">
        <v>2</v>
      </c>
      <c r="I2693" s="207" t="s">
        <v>523</v>
      </c>
      <c r="J2693" s="206">
        <v>51</v>
      </c>
      <c r="K2693" s="206">
        <v>50</v>
      </c>
      <c r="L2693" s="206">
        <f>J2693*K2693*3.14/4</f>
        <v>2001.75</v>
      </c>
      <c r="M2693" s="206">
        <v>5</v>
      </c>
      <c r="N2693" s="206"/>
      <c r="O2693" s="211" t="s">
        <v>700</v>
      </c>
      <c r="Q2693" s="206">
        <v>12</v>
      </c>
    </row>
    <row r="2694" spans="1:17" ht="15.75">
      <c r="A2694" s="243">
        <v>145</v>
      </c>
      <c r="B2694" s="243" t="s">
        <v>1100</v>
      </c>
      <c r="C2694" s="243" t="s">
        <v>1104</v>
      </c>
      <c r="D2694" s="243" t="s">
        <v>1106</v>
      </c>
      <c r="E2694" s="243">
        <v>44</v>
      </c>
      <c r="F2694" s="243">
        <v>2</v>
      </c>
      <c r="G2694" s="205" t="s">
        <v>711</v>
      </c>
      <c r="H2694" s="206">
        <v>1</v>
      </c>
      <c r="I2694" s="207" t="s">
        <v>71</v>
      </c>
      <c r="J2694" s="206"/>
      <c r="K2694" s="206"/>
      <c r="L2694" s="206"/>
      <c r="M2694" s="206">
        <v>5</v>
      </c>
      <c r="N2694" s="206"/>
      <c r="O2694" s="211" t="s">
        <v>531</v>
      </c>
      <c r="Q2694" s="206">
        <v>10</v>
      </c>
    </row>
    <row r="2695" spans="1:17" ht="15.75">
      <c r="A2695" s="243">
        <v>145</v>
      </c>
      <c r="B2695" s="243" t="s">
        <v>1100</v>
      </c>
      <c r="C2695" s="243" t="s">
        <v>1104</v>
      </c>
      <c r="D2695" s="243" t="s">
        <v>1106</v>
      </c>
      <c r="E2695" s="243">
        <v>44</v>
      </c>
      <c r="F2695" s="243">
        <v>2</v>
      </c>
      <c r="G2695" s="205" t="s">
        <v>711</v>
      </c>
      <c r="H2695" s="206">
        <v>2</v>
      </c>
      <c r="I2695" s="207" t="s">
        <v>523</v>
      </c>
      <c r="J2695" s="206">
        <v>63</v>
      </c>
      <c r="K2695" s="206">
        <v>72</v>
      </c>
      <c r="L2695" s="206">
        <f>J2695*K2695*3.14/4</f>
        <v>3560.76</v>
      </c>
      <c r="M2695" s="206">
        <v>6</v>
      </c>
      <c r="N2695" s="206"/>
      <c r="O2695" s="211" t="s">
        <v>693</v>
      </c>
      <c r="Q2695" s="206">
        <v>15</v>
      </c>
    </row>
    <row r="2696" spans="1:17" ht="15.75">
      <c r="A2696" s="243">
        <v>145</v>
      </c>
      <c r="B2696" s="243" t="s">
        <v>1100</v>
      </c>
      <c r="C2696" s="243" t="s">
        <v>1104</v>
      </c>
      <c r="D2696" s="243" t="s">
        <v>1106</v>
      </c>
      <c r="E2696" s="243">
        <v>44</v>
      </c>
      <c r="F2696" s="243">
        <v>2</v>
      </c>
      <c r="G2696" s="205" t="s">
        <v>711</v>
      </c>
      <c r="H2696" s="206">
        <v>2</v>
      </c>
      <c r="I2696" s="207" t="s">
        <v>523</v>
      </c>
      <c r="J2696" s="206">
        <v>63</v>
      </c>
      <c r="K2696" s="206">
        <v>72</v>
      </c>
      <c r="L2696" s="206">
        <f>J2696*K2696*3.14/4</f>
        <v>3560.76</v>
      </c>
      <c r="M2696" s="206">
        <v>6</v>
      </c>
      <c r="N2696" s="206"/>
      <c r="O2696" s="211" t="s">
        <v>700</v>
      </c>
      <c r="Q2696" s="206">
        <v>4</v>
      </c>
    </row>
    <row r="2697" spans="1:17" ht="15.75">
      <c r="A2697" s="243">
        <v>145</v>
      </c>
      <c r="B2697" s="243" t="s">
        <v>1100</v>
      </c>
      <c r="C2697" s="243" t="s">
        <v>1104</v>
      </c>
      <c r="D2697" s="243" t="s">
        <v>1106</v>
      </c>
      <c r="E2697" s="243">
        <v>44</v>
      </c>
      <c r="F2697" s="243">
        <v>2</v>
      </c>
      <c r="G2697" s="205" t="s">
        <v>711</v>
      </c>
      <c r="H2697" s="206">
        <v>1</v>
      </c>
      <c r="I2697" s="207" t="s">
        <v>71</v>
      </c>
      <c r="J2697" s="206"/>
      <c r="K2697" s="206"/>
      <c r="L2697" s="206"/>
      <c r="M2697" s="206">
        <v>6</v>
      </c>
      <c r="N2697" s="206"/>
      <c r="O2697" s="211" t="s">
        <v>700</v>
      </c>
      <c r="Q2697" s="206">
        <v>22</v>
      </c>
    </row>
    <row r="2698" spans="1:17" ht="15.75">
      <c r="A2698" s="243">
        <v>145</v>
      </c>
      <c r="B2698" s="243" t="s">
        <v>1100</v>
      </c>
      <c r="C2698" s="243" t="s">
        <v>1104</v>
      </c>
      <c r="D2698" s="243" t="s">
        <v>1106</v>
      </c>
      <c r="E2698" s="243">
        <v>44</v>
      </c>
      <c r="F2698" s="243">
        <v>2</v>
      </c>
      <c r="G2698" s="205" t="s">
        <v>711</v>
      </c>
      <c r="H2698" s="206">
        <v>1</v>
      </c>
      <c r="I2698" s="207" t="s">
        <v>71</v>
      </c>
      <c r="J2698" s="206"/>
      <c r="K2698" s="206"/>
      <c r="L2698" s="206"/>
      <c r="M2698" s="206">
        <v>7</v>
      </c>
      <c r="N2698" s="206"/>
      <c r="O2698" s="211" t="s">
        <v>548</v>
      </c>
      <c r="Q2698" s="206">
        <v>20</v>
      </c>
    </row>
    <row r="2699" spans="1:17" ht="15.75">
      <c r="A2699" s="243">
        <v>145</v>
      </c>
      <c r="B2699" s="243" t="s">
        <v>1100</v>
      </c>
      <c r="C2699" s="243" t="s">
        <v>1104</v>
      </c>
      <c r="D2699" s="243" t="s">
        <v>1106</v>
      </c>
      <c r="E2699" s="243">
        <v>44</v>
      </c>
      <c r="F2699" s="243">
        <v>2</v>
      </c>
      <c r="G2699" s="205" t="s">
        <v>711</v>
      </c>
      <c r="H2699" s="206">
        <v>1</v>
      </c>
      <c r="I2699" s="207" t="s">
        <v>71</v>
      </c>
      <c r="J2699" s="206"/>
      <c r="K2699" s="206"/>
      <c r="L2699" s="206"/>
      <c r="M2699" s="206">
        <v>7</v>
      </c>
      <c r="N2699" s="206"/>
      <c r="O2699" s="211" t="s">
        <v>738</v>
      </c>
      <c r="Q2699" s="206">
        <v>15</v>
      </c>
    </row>
    <row r="2700" spans="1:17" ht="15.75">
      <c r="A2700" s="243">
        <v>145</v>
      </c>
      <c r="B2700" s="243" t="s">
        <v>1100</v>
      </c>
      <c r="C2700" s="243" t="s">
        <v>1104</v>
      </c>
      <c r="D2700" s="243" t="s">
        <v>1106</v>
      </c>
      <c r="E2700" s="243">
        <v>44</v>
      </c>
      <c r="F2700" s="243">
        <v>2</v>
      </c>
      <c r="G2700" s="205" t="s">
        <v>711</v>
      </c>
      <c r="H2700" s="206">
        <v>2</v>
      </c>
      <c r="I2700" s="207" t="s">
        <v>523</v>
      </c>
      <c r="J2700" s="206">
        <v>49</v>
      </c>
      <c r="K2700" s="206">
        <v>49</v>
      </c>
      <c r="L2700" s="206">
        <f>J2700*K2700*3.14/4</f>
        <v>1884.7850000000001</v>
      </c>
      <c r="M2700" s="206">
        <v>7</v>
      </c>
      <c r="N2700" s="206"/>
      <c r="O2700" s="211" t="s">
        <v>699</v>
      </c>
      <c r="Q2700" s="206">
        <v>2</v>
      </c>
    </row>
    <row r="2701" spans="1:17" ht="15.75">
      <c r="A2701" s="243">
        <v>145</v>
      </c>
      <c r="B2701" s="243" t="s">
        <v>1100</v>
      </c>
      <c r="C2701" s="243" t="s">
        <v>1104</v>
      </c>
      <c r="D2701" s="243" t="s">
        <v>1106</v>
      </c>
      <c r="E2701" s="243">
        <v>44</v>
      </c>
      <c r="F2701" s="243">
        <v>2</v>
      </c>
      <c r="G2701" s="205" t="s">
        <v>711</v>
      </c>
      <c r="H2701" s="206">
        <v>1</v>
      </c>
      <c r="I2701" s="207" t="s">
        <v>71</v>
      </c>
      <c r="J2701" s="206"/>
      <c r="K2701" s="206"/>
      <c r="L2701" s="206"/>
      <c r="M2701" s="206">
        <v>7</v>
      </c>
      <c r="N2701" s="206"/>
      <c r="O2701" s="211" t="s">
        <v>693</v>
      </c>
      <c r="Q2701" s="206">
        <v>5</v>
      </c>
    </row>
    <row r="2702" spans="1:17" ht="15.75">
      <c r="A2702" s="243">
        <v>145</v>
      </c>
      <c r="B2702" s="243" t="s">
        <v>1100</v>
      </c>
      <c r="C2702" s="243" t="s">
        <v>1104</v>
      </c>
      <c r="D2702" s="243" t="s">
        <v>1106</v>
      </c>
      <c r="E2702" s="243">
        <v>44</v>
      </c>
      <c r="F2702" s="243">
        <v>2</v>
      </c>
      <c r="G2702" s="205" t="s">
        <v>711</v>
      </c>
      <c r="H2702" s="206">
        <v>1</v>
      </c>
      <c r="I2702" s="207" t="s">
        <v>71</v>
      </c>
      <c r="J2702" s="206"/>
      <c r="K2702" s="206"/>
      <c r="L2702" s="206"/>
      <c r="M2702" s="206">
        <v>7</v>
      </c>
      <c r="N2702" s="206"/>
      <c r="O2702" s="211" t="s">
        <v>739</v>
      </c>
      <c r="Q2702" s="206">
        <v>3</v>
      </c>
    </row>
    <row r="2703" spans="1:17" ht="15.75">
      <c r="A2703" s="243">
        <v>145</v>
      </c>
      <c r="B2703" s="243" t="s">
        <v>1100</v>
      </c>
      <c r="C2703" s="243" t="s">
        <v>1104</v>
      </c>
      <c r="D2703" s="243" t="s">
        <v>1106</v>
      </c>
      <c r="E2703" s="243">
        <v>44</v>
      </c>
      <c r="F2703" s="243">
        <v>2</v>
      </c>
      <c r="G2703" s="205" t="s">
        <v>711</v>
      </c>
      <c r="H2703" s="206">
        <v>1</v>
      </c>
      <c r="I2703" s="207" t="s">
        <v>71</v>
      </c>
      <c r="J2703" s="206"/>
      <c r="K2703" s="206"/>
      <c r="L2703" s="206"/>
      <c r="M2703" s="206">
        <v>7</v>
      </c>
      <c r="N2703" s="206"/>
      <c r="O2703" s="211" t="s">
        <v>523</v>
      </c>
      <c r="Q2703" s="206">
        <v>1</v>
      </c>
    </row>
    <row r="2704" spans="1:17" ht="15.75">
      <c r="A2704" s="243">
        <v>145</v>
      </c>
      <c r="B2704" s="243" t="s">
        <v>1100</v>
      </c>
      <c r="C2704" s="243" t="s">
        <v>1104</v>
      </c>
      <c r="D2704" s="243" t="s">
        <v>1106</v>
      </c>
      <c r="E2704" s="243">
        <v>44</v>
      </c>
      <c r="F2704" s="243">
        <v>2</v>
      </c>
      <c r="G2704" s="205" t="s">
        <v>711</v>
      </c>
      <c r="H2704" s="206">
        <v>2</v>
      </c>
      <c r="I2704" s="207" t="s">
        <v>523</v>
      </c>
      <c r="J2704" s="206">
        <v>46</v>
      </c>
      <c r="K2704" s="206">
        <v>37</v>
      </c>
      <c r="L2704" s="206">
        <f>J2704*K2704*3.14/4</f>
        <v>1336.0700000000002</v>
      </c>
      <c r="M2704" s="206">
        <v>8</v>
      </c>
      <c r="N2704" s="206"/>
      <c r="O2704" s="211" t="s">
        <v>703</v>
      </c>
      <c r="Q2704" s="206">
        <v>11</v>
      </c>
    </row>
    <row r="2705" spans="1:17" ht="15.75">
      <c r="A2705" s="243">
        <v>145</v>
      </c>
      <c r="B2705" s="243" t="s">
        <v>1100</v>
      </c>
      <c r="C2705" s="243" t="s">
        <v>1104</v>
      </c>
      <c r="D2705" s="243" t="s">
        <v>1106</v>
      </c>
      <c r="E2705" s="243">
        <v>44</v>
      </c>
      <c r="F2705" s="243">
        <v>2</v>
      </c>
      <c r="G2705" s="205" t="s">
        <v>711</v>
      </c>
      <c r="H2705" s="206">
        <v>1</v>
      </c>
      <c r="I2705" s="207" t="s">
        <v>71</v>
      </c>
      <c r="J2705" s="206"/>
      <c r="K2705" s="206"/>
      <c r="L2705" s="206"/>
      <c r="M2705" s="206">
        <v>8</v>
      </c>
      <c r="N2705" s="206"/>
      <c r="O2705" s="211" t="s">
        <v>703</v>
      </c>
      <c r="Q2705" s="206">
        <v>22</v>
      </c>
    </row>
    <row r="2706" spans="1:17" ht="15.75">
      <c r="A2706" s="243">
        <v>145</v>
      </c>
      <c r="B2706" s="243" t="s">
        <v>1100</v>
      </c>
      <c r="C2706" s="243" t="s">
        <v>1104</v>
      </c>
      <c r="D2706" s="243" t="s">
        <v>1106</v>
      </c>
      <c r="E2706" s="243">
        <v>44</v>
      </c>
      <c r="F2706" s="243">
        <v>2</v>
      </c>
      <c r="G2706" s="205" t="s">
        <v>711</v>
      </c>
      <c r="H2706" s="206">
        <v>1</v>
      </c>
      <c r="I2706" s="207" t="s">
        <v>71</v>
      </c>
      <c r="J2706" s="206"/>
      <c r="K2706" s="206"/>
      <c r="L2706" s="206"/>
      <c r="M2706" s="206">
        <v>8</v>
      </c>
      <c r="N2706" s="206"/>
      <c r="O2706" s="211" t="s">
        <v>693</v>
      </c>
      <c r="Q2706" s="206">
        <v>9</v>
      </c>
    </row>
    <row r="2707" spans="1:17" ht="15.75">
      <c r="A2707" s="243">
        <v>145</v>
      </c>
      <c r="B2707" s="243" t="s">
        <v>1100</v>
      </c>
      <c r="C2707" s="243" t="s">
        <v>1104</v>
      </c>
      <c r="D2707" s="243" t="s">
        <v>1106</v>
      </c>
      <c r="E2707" s="243">
        <v>44</v>
      </c>
      <c r="F2707" s="243">
        <v>2</v>
      </c>
      <c r="G2707" s="205" t="s">
        <v>711</v>
      </c>
      <c r="H2707" s="206">
        <v>2</v>
      </c>
      <c r="I2707" s="207" t="s">
        <v>523</v>
      </c>
      <c r="J2707" s="206">
        <v>46</v>
      </c>
      <c r="K2707" s="206">
        <v>66</v>
      </c>
      <c r="L2707" s="206">
        <f>J2707*K2707*3.14/4</f>
        <v>2383.2600000000002</v>
      </c>
      <c r="M2707" s="206">
        <v>9</v>
      </c>
      <c r="N2707" s="206"/>
      <c r="O2707" s="211" t="s">
        <v>526</v>
      </c>
      <c r="Q2707" s="206">
        <v>38</v>
      </c>
    </row>
    <row r="2708" spans="1:17" ht="15.75">
      <c r="A2708" s="243">
        <v>145</v>
      </c>
      <c r="B2708" s="243" t="s">
        <v>1100</v>
      </c>
      <c r="C2708" s="243" t="s">
        <v>1104</v>
      </c>
      <c r="D2708" s="243" t="s">
        <v>1106</v>
      </c>
      <c r="E2708" s="243">
        <v>44</v>
      </c>
      <c r="F2708" s="243">
        <v>2</v>
      </c>
      <c r="G2708" s="205" t="s">
        <v>711</v>
      </c>
      <c r="H2708" s="206">
        <v>2</v>
      </c>
      <c r="I2708" s="207" t="s">
        <v>523</v>
      </c>
      <c r="J2708" s="206">
        <v>46</v>
      </c>
      <c r="K2708" s="206">
        <v>66</v>
      </c>
      <c r="L2708" s="206">
        <f>J2708*K2708*3.14/4</f>
        <v>2383.2600000000002</v>
      </c>
      <c r="M2708" s="206">
        <v>9</v>
      </c>
      <c r="N2708" s="206"/>
      <c r="O2708" s="211" t="s">
        <v>703</v>
      </c>
      <c r="Q2708" s="206">
        <v>20</v>
      </c>
    </row>
    <row r="2709" spans="1:17" ht="15.75">
      <c r="A2709" s="243">
        <v>145</v>
      </c>
      <c r="B2709" s="243" t="s">
        <v>1100</v>
      </c>
      <c r="C2709" s="243" t="s">
        <v>1104</v>
      </c>
      <c r="D2709" s="243" t="s">
        <v>1106</v>
      </c>
      <c r="E2709" s="243">
        <v>44</v>
      </c>
      <c r="F2709" s="243">
        <v>2</v>
      </c>
      <c r="G2709" s="205" t="s">
        <v>711</v>
      </c>
      <c r="H2709" s="206">
        <v>1</v>
      </c>
      <c r="I2709" s="207" t="s">
        <v>71</v>
      </c>
      <c r="J2709" s="206"/>
      <c r="K2709" s="206"/>
      <c r="L2709" s="206"/>
      <c r="M2709" s="206">
        <v>9</v>
      </c>
      <c r="N2709" s="206"/>
      <c r="O2709" s="211" t="s">
        <v>548</v>
      </c>
      <c r="Q2709" s="206">
        <v>9</v>
      </c>
    </row>
    <row r="2710" spans="1:17" ht="15.75">
      <c r="A2710" s="243">
        <v>145</v>
      </c>
      <c r="B2710" s="243" t="s">
        <v>1100</v>
      </c>
      <c r="C2710" s="243" t="s">
        <v>1104</v>
      </c>
      <c r="D2710" s="243" t="s">
        <v>1106</v>
      </c>
      <c r="E2710" s="243">
        <v>44</v>
      </c>
      <c r="F2710" s="243">
        <v>2</v>
      </c>
      <c r="G2710" s="205" t="s">
        <v>711</v>
      </c>
      <c r="H2710" s="206">
        <v>1</v>
      </c>
      <c r="I2710" s="207" t="s">
        <v>71</v>
      </c>
      <c r="J2710" s="206"/>
      <c r="K2710" s="206"/>
      <c r="L2710" s="206"/>
      <c r="M2710" s="206">
        <v>9</v>
      </c>
      <c r="N2710" s="206"/>
      <c r="O2710" s="211" t="s">
        <v>703</v>
      </c>
      <c r="Q2710" s="206">
        <v>3</v>
      </c>
    </row>
    <row r="2711" spans="1:17" ht="15.75">
      <c r="A2711" s="243">
        <v>145</v>
      </c>
      <c r="B2711" s="243" t="s">
        <v>1100</v>
      </c>
      <c r="C2711" s="243" t="s">
        <v>1104</v>
      </c>
      <c r="D2711" s="243" t="s">
        <v>1106</v>
      </c>
      <c r="E2711" s="243">
        <v>44</v>
      </c>
      <c r="F2711" s="243">
        <v>2</v>
      </c>
      <c r="G2711" s="205" t="s">
        <v>711</v>
      </c>
      <c r="H2711" s="206">
        <v>2</v>
      </c>
      <c r="I2711" s="207" t="s">
        <v>523</v>
      </c>
      <c r="J2711" s="206">
        <v>72</v>
      </c>
      <c r="K2711" s="206">
        <v>53</v>
      </c>
      <c r="L2711" s="206">
        <f>J2711*K2711*3.14/4</f>
        <v>2995.56</v>
      </c>
      <c r="M2711" s="206">
        <v>10</v>
      </c>
      <c r="N2711" s="206"/>
      <c r="O2711" s="211" t="s">
        <v>696</v>
      </c>
      <c r="Q2711" s="206">
        <v>2</v>
      </c>
    </row>
    <row r="2712" spans="1:17" ht="15.75">
      <c r="A2712" s="243">
        <v>145</v>
      </c>
      <c r="B2712" s="243" t="s">
        <v>1100</v>
      </c>
      <c r="C2712" s="243" t="s">
        <v>1104</v>
      </c>
      <c r="D2712" s="243" t="s">
        <v>1106</v>
      </c>
      <c r="E2712" s="243">
        <v>44</v>
      </c>
      <c r="F2712" s="243">
        <v>2</v>
      </c>
      <c r="G2712" s="205" t="s">
        <v>711</v>
      </c>
      <c r="H2712" s="206">
        <v>2</v>
      </c>
      <c r="I2712" s="207" t="s">
        <v>523</v>
      </c>
      <c r="J2712" s="206">
        <v>72</v>
      </c>
      <c r="K2712" s="206">
        <v>53</v>
      </c>
      <c r="L2712" s="206">
        <f>J2712*K2712*3.14/4</f>
        <v>2995.56</v>
      </c>
      <c r="M2712" s="206">
        <v>10</v>
      </c>
      <c r="N2712" s="206"/>
      <c r="O2712" s="211" t="s">
        <v>703</v>
      </c>
      <c r="Q2712" s="206">
        <v>2</v>
      </c>
    </row>
    <row r="2713" spans="1:17" ht="15.75">
      <c r="A2713" s="243">
        <v>145</v>
      </c>
      <c r="B2713" s="243" t="s">
        <v>1100</v>
      </c>
      <c r="C2713" s="243" t="s">
        <v>1104</v>
      </c>
      <c r="D2713" s="243" t="s">
        <v>1106</v>
      </c>
      <c r="E2713" s="243">
        <v>44</v>
      </c>
      <c r="F2713" s="243">
        <v>2</v>
      </c>
      <c r="G2713" s="205" t="s">
        <v>711</v>
      </c>
      <c r="H2713" s="206">
        <v>1</v>
      </c>
      <c r="I2713" s="207" t="s">
        <v>71</v>
      </c>
      <c r="J2713" s="206"/>
      <c r="K2713" s="206"/>
      <c r="L2713" s="206"/>
      <c r="M2713" s="206">
        <v>10</v>
      </c>
      <c r="N2713" s="206"/>
      <c r="O2713" s="211" t="s">
        <v>703</v>
      </c>
      <c r="Q2713" s="206">
        <v>7</v>
      </c>
    </row>
    <row r="2714" spans="1:17" ht="15.75">
      <c r="A2714" s="243">
        <v>145</v>
      </c>
      <c r="B2714" s="243" t="s">
        <v>1100</v>
      </c>
      <c r="C2714" s="243" t="s">
        <v>1104</v>
      </c>
      <c r="D2714" s="243" t="s">
        <v>1106</v>
      </c>
      <c r="E2714" s="243">
        <v>44</v>
      </c>
      <c r="F2714" s="243">
        <v>2</v>
      </c>
      <c r="G2714" s="205" t="s">
        <v>711</v>
      </c>
      <c r="H2714" s="206">
        <v>1</v>
      </c>
      <c r="I2714" s="207" t="s">
        <v>71</v>
      </c>
      <c r="J2714" s="206"/>
      <c r="K2714" s="206"/>
      <c r="L2714" s="206"/>
      <c r="M2714" s="206">
        <v>10</v>
      </c>
      <c r="N2714" s="206"/>
      <c r="O2714" s="211" t="s">
        <v>548</v>
      </c>
      <c r="Q2714" s="206">
        <v>5</v>
      </c>
    </row>
    <row r="2715" spans="1:17" ht="15.75">
      <c r="A2715" s="243">
        <v>145</v>
      </c>
      <c r="B2715" s="243" t="s">
        <v>1100</v>
      </c>
      <c r="C2715" s="243" t="s">
        <v>1104</v>
      </c>
      <c r="D2715" s="243" t="s">
        <v>1106</v>
      </c>
      <c r="E2715" s="243">
        <v>44</v>
      </c>
      <c r="F2715" s="243">
        <v>2</v>
      </c>
      <c r="G2715" s="205" t="s">
        <v>711</v>
      </c>
      <c r="H2715" s="206">
        <v>2</v>
      </c>
      <c r="I2715" s="207" t="s">
        <v>523</v>
      </c>
      <c r="J2715" s="206">
        <v>55</v>
      </c>
      <c r="K2715" s="206">
        <v>47</v>
      </c>
      <c r="L2715" s="206">
        <f>J2715*K2715*3.14/4</f>
        <v>2029.2250000000001</v>
      </c>
      <c r="M2715" s="206">
        <v>11</v>
      </c>
      <c r="N2715" s="206"/>
      <c r="O2715" s="211" t="s">
        <v>699</v>
      </c>
      <c r="Q2715" s="206">
        <v>5</v>
      </c>
    </row>
    <row r="2716" spans="1:17" ht="15.75">
      <c r="A2716" s="243">
        <v>145</v>
      </c>
      <c r="B2716" s="243" t="s">
        <v>1100</v>
      </c>
      <c r="C2716" s="243" t="s">
        <v>1104</v>
      </c>
      <c r="D2716" s="243" t="s">
        <v>1106</v>
      </c>
      <c r="E2716" s="243">
        <v>44</v>
      </c>
      <c r="F2716" s="243">
        <v>2</v>
      </c>
      <c r="G2716" s="205" t="s">
        <v>711</v>
      </c>
      <c r="H2716" s="206">
        <v>2</v>
      </c>
      <c r="I2716" s="207" t="s">
        <v>523</v>
      </c>
      <c r="J2716" s="206">
        <v>55</v>
      </c>
      <c r="K2716" s="206">
        <v>47</v>
      </c>
      <c r="L2716" s="206">
        <f>J2716*K2716*3.14/4</f>
        <v>2029.2250000000001</v>
      </c>
      <c r="M2716" s="206">
        <v>11</v>
      </c>
      <c r="N2716" s="206"/>
      <c r="O2716" s="211" t="s">
        <v>700</v>
      </c>
      <c r="Q2716" s="206">
        <v>15</v>
      </c>
    </row>
    <row r="2717" spans="1:17" ht="15.75">
      <c r="A2717" s="243">
        <v>145</v>
      </c>
      <c r="B2717" s="243" t="s">
        <v>1100</v>
      </c>
      <c r="C2717" s="243" t="s">
        <v>1104</v>
      </c>
      <c r="D2717" s="243" t="s">
        <v>1106</v>
      </c>
      <c r="E2717" s="243">
        <v>44</v>
      </c>
      <c r="F2717" s="243">
        <v>2</v>
      </c>
      <c r="G2717" s="205" t="s">
        <v>711</v>
      </c>
      <c r="H2717" s="206">
        <v>1</v>
      </c>
      <c r="I2717" s="207" t="s">
        <v>71</v>
      </c>
      <c r="J2717" s="206"/>
      <c r="K2717" s="206"/>
      <c r="L2717" s="206"/>
      <c r="M2717" s="206">
        <v>11</v>
      </c>
      <c r="N2717" s="206"/>
      <c r="O2717" s="211" t="s">
        <v>531</v>
      </c>
      <c r="Q2717" s="206">
        <v>5</v>
      </c>
    </row>
    <row r="2718" spans="1:17" ht="15.75">
      <c r="A2718" s="243">
        <v>145</v>
      </c>
      <c r="B2718" s="243" t="s">
        <v>1100</v>
      </c>
      <c r="C2718" s="243" t="s">
        <v>1104</v>
      </c>
      <c r="D2718" s="243" t="s">
        <v>1106</v>
      </c>
      <c r="E2718" s="243">
        <v>44</v>
      </c>
      <c r="F2718" s="243">
        <v>2</v>
      </c>
      <c r="G2718" s="205" t="s">
        <v>711</v>
      </c>
      <c r="H2718" s="206">
        <v>1</v>
      </c>
      <c r="I2718" s="207" t="s">
        <v>71</v>
      </c>
      <c r="J2718" s="206"/>
      <c r="K2718" s="206"/>
      <c r="L2718" s="206"/>
      <c r="M2718" s="206">
        <v>11</v>
      </c>
      <c r="N2718" s="206"/>
      <c r="O2718" s="211" t="s">
        <v>703</v>
      </c>
      <c r="Q2718" s="206">
        <v>7</v>
      </c>
    </row>
    <row r="2719" spans="1:17" ht="15.75">
      <c r="A2719" s="243">
        <v>145</v>
      </c>
      <c r="B2719" s="243" t="s">
        <v>1100</v>
      </c>
      <c r="C2719" s="243" t="s">
        <v>1104</v>
      </c>
      <c r="D2719" s="243" t="s">
        <v>1106</v>
      </c>
      <c r="E2719" s="243">
        <v>44</v>
      </c>
      <c r="F2719" s="243">
        <v>2</v>
      </c>
      <c r="G2719" s="205" t="s">
        <v>711</v>
      </c>
      <c r="H2719" s="206">
        <v>2</v>
      </c>
      <c r="I2719" s="207" t="s">
        <v>523</v>
      </c>
      <c r="J2719" s="206">
        <v>90</v>
      </c>
      <c r="K2719" s="206">
        <v>75</v>
      </c>
      <c r="L2719" s="206">
        <f>J2719*K2719*3.14/4</f>
        <v>5298.75</v>
      </c>
      <c r="M2719" s="206">
        <v>12</v>
      </c>
      <c r="N2719" s="206"/>
      <c r="O2719" s="211"/>
      <c r="Q2719" s="206"/>
    </row>
    <row r="2720" spans="1:17" ht="15.75">
      <c r="A2720" s="243">
        <v>145</v>
      </c>
      <c r="B2720" s="243" t="s">
        <v>1100</v>
      </c>
      <c r="C2720" s="243" t="s">
        <v>1104</v>
      </c>
      <c r="D2720" s="243" t="s">
        <v>1106</v>
      </c>
      <c r="E2720" s="243">
        <v>44</v>
      </c>
      <c r="F2720" s="243">
        <v>2</v>
      </c>
      <c r="G2720" s="205" t="s">
        <v>711</v>
      </c>
      <c r="H2720" s="206">
        <v>1</v>
      </c>
      <c r="I2720" s="207" t="s">
        <v>71</v>
      </c>
      <c r="J2720" s="206"/>
      <c r="K2720" s="206"/>
      <c r="L2720" s="206"/>
      <c r="M2720" s="206">
        <v>12</v>
      </c>
      <c r="N2720" s="206"/>
      <c r="O2720" s="211" t="s">
        <v>703</v>
      </c>
      <c r="Q2720" s="206">
        <v>7</v>
      </c>
    </row>
    <row r="2721" spans="1:17" ht="15.75">
      <c r="A2721" s="243">
        <v>145</v>
      </c>
      <c r="B2721" s="243" t="s">
        <v>1100</v>
      </c>
      <c r="C2721" s="243" t="s">
        <v>1104</v>
      </c>
      <c r="D2721" s="243" t="s">
        <v>1106</v>
      </c>
      <c r="E2721" s="243">
        <v>44</v>
      </c>
      <c r="F2721" s="243">
        <v>2</v>
      </c>
      <c r="G2721" s="205" t="s">
        <v>711</v>
      </c>
      <c r="H2721" s="206">
        <v>2</v>
      </c>
      <c r="I2721" s="207" t="s">
        <v>523</v>
      </c>
      <c r="J2721" s="206">
        <v>66</v>
      </c>
      <c r="K2721" s="206">
        <v>46</v>
      </c>
      <c r="L2721" s="206">
        <f>J2721*K2721*3.14/4</f>
        <v>2383.2600000000002</v>
      </c>
      <c r="M2721" s="206">
        <v>13</v>
      </c>
      <c r="N2721" s="206"/>
      <c r="O2721" s="211" t="s">
        <v>544</v>
      </c>
      <c r="Q2721" s="206">
        <v>75</v>
      </c>
    </row>
    <row r="2722" spans="1:17" ht="15.75">
      <c r="A2722" s="243">
        <v>145</v>
      </c>
      <c r="B2722" s="243" t="s">
        <v>1100</v>
      </c>
      <c r="C2722" s="243" t="s">
        <v>1104</v>
      </c>
      <c r="D2722" s="243" t="s">
        <v>1106</v>
      </c>
      <c r="E2722" s="243">
        <v>44</v>
      </c>
      <c r="F2722" s="243">
        <v>2</v>
      </c>
      <c r="G2722" s="205" t="s">
        <v>711</v>
      </c>
      <c r="H2722" s="206">
        <v>1</v>
      </c>
      <c r="I2722" s="207" t="s">
        <v>71</v>
      </c>
      <c r="J2722" s="206"/>
      <c r="K2722" s="206"/>
      <c r="L2722" s="206"/>
      <c r="M2722" s="206">
        <v>13</v>
      </c>
      <c r="N2722" s="206"/>
      <c r="O2722" s="211" t="s">
        <v>702</v>
      </c>
      <c r="Q2722" s="206">
        <v>25</v>
      </c>
    </row>
    <row r="2723" spans="1:17" ht="15.75">
      <c r="A2723" s="243">
        <v>145</v>
      </c>
      <c r="B2723" s="243" t="s">
        <v>1100</v>
      </c>
      <c r="C2723" s="243" t="s">
        <v>1104</v>
      </c>
      <c r="D2723" s="243" t="s">
        <v>1106</v>
      </c>
      <c r="E2723" s="243">
        <v>44</v>
      </c>
      <c r="F2723" s="243">
        <v>2</v>
      </c>
      <c r="G2723" s="205" t="s">
        <v>711</v>
      </c>
      <c r="H2723" s="206">
        <v>2</v>
      </c>
      <c r="I2723" s="207" t="s">
        <v>523</v>
      </c>
      <c r="J2723" s="206">
        <v>68</v>
      </c>
      <c r="K2723" s="206">
        <v>60</v>
      </c>
      <c r="L2723" s="206">
        <f>J2723*K2723*3.14/4</f>
        <v>3202.8</v>
      </c>
      <c r="M2723" s="206">
        <v>14</v>
      </c>
      <c r="N2723" s="206"/>
      <c r="O2723" s="211" t="s">
        <v>702</v>
      </c>
      <c r="Q2723" s="206">
        <v>1</v>
      </c>
    </row>
    <row r="2724" spans="1:17" ht="15.75">
      <c r="A2724" s="243">
        <v>145</v>
      </c>
      <c r="B2724" s="243" t="s">
        <v>1100</v>
      </c>
      <c r="C2724" s="243" t="s">
        <v>1104</v>
      </c>
      <c r="D2724" s="243" t="s">
        <v>1106</v>
      </c>
      <c r="E2724" s="243">
        <v>44</v>
      </c>
      <c r="F2724" s="243">
        <v>2</v>
      </c>
      <c r="G2724" s="205" t="s">
        <v>711</v>
      </c>
      <c r="H2724" s="206">
        <v>1</v>
      </c>
      <c r="I2724" s="207" t="s">
        <v>71</v>
      </c>
      <c r="J2724" s="206"/>
      <c r="K2724" s="206"/>
      <c r="L2724" s="206"/>
      <c r="M2724" s="206">
        <v>14</v>
      </c>
      <c r="N2724" s="206"/>
      <c r="O2724" s="211" t="s">
        <v>702</v>
      </c>
      <c r="Q2724" s="206">
        <v>10</v>
      </c>
    </row>
    <row r="2725" spans="1:17" ht="15.75">
      <c r="A2725" s="243">
        <v>145</v>
      </c>
      <c r="B2725" s="243" t="s">
        <v>1100</v>
      </c>
      <c r="C2725" s="243" t="s">
        <v>1104</v>
      </c>
      <c r="D2725" s="243" t="s">
        <v>1106</v>
      </c>
      <c r="E2725" s="243">
        <v>44</v>
      </c>
      <c r="F2725" s="243">
        <v>2</v>
      </c>
      <c r="G2725" s="205" t="s">
        <v>711</v>
      </c>
      <c r="H2725" s="206">
        <v>2</v>
      </c>
      <c r="I2725" s="207" t="s">
        <v>523</v>
      </c>
      <c r="J2725" s="206">
        <v>84</v>
      </c>
      <c r="K2725" s="206">
        <v>76</v>
      </c>
      <c r="L2725" s="206">
        <f>J2725*K2725*3.14/4</f>
        <v>5011.4400000000005</v>
      </c>
      <c r="M2725" s="206">
        <v>15</v>
      </c>
      <c r="N2725" s="206"/>
      <c r="O2725" s="211" t="s">
        <v>702</v>
      </c>
      <c r="Q2725" s="206">
        <v>2</v>
      </c>
    </row>
    <row r="2726" spans="1:17" ht="15.75">
      <c r="A2726" s="243">
        <v>145</v>
      </c>
      <c r="B2726" s="243" t="s">
        <v>1100</v>
      </c>
      <c r="C2726" s="243" t="s">
        <v>1104</v>
      </c>
      <c r="D2726" s="243" t="s">
        <v>1106</v>
      </c>
      <c r="E2726" s="243">
        <v>44</v>
      </c>
      <c r="F2726" s="243">
        <v>2</v>
      </c>
      <c r="G2726" s="205" t="s">
        <v>711</v>
      </c>
      <c r="H2726" s="206">
        <v>1</v>
      </c>
      <c r="I2726" s="207" t="s">
        <v>71</v>
      </c>
      <c r="J2726" s="206"/>
      <c r="K2726" s="206"/>
      <c r="L2726" s="206"/>
      <c r="M2726" s="206">
        <v>15</v>
      </c>
      <c r="N2726" s="206"/>
      <c r="O2726" s="211" t="s">
        <v>702</v>
      </c>
      <c r="Q2726" s="206">
        <v>15</v>
      </c>
    </row>
    <row r="2727" spans="1:17" ht="15.75">
      <c r="A2727" s="243">
        <v>145</v>
      </c>
      <c r="B2727" s="243" t="s">
        <v>1100</v>
      </c>
      <c r="C2727" s="243" t="s">
        <v>1104</v>
      </c>
      <c r="D2727" s="243" t="s">
        <v>1106</v>
      </c>
      <c r="E2727" s="243">
        <v>44</v>
      </c>
      <c r="F2727" s="243">
        <v>2</v>
      </c>
      <c r="G2727" s="205" t="s">
        <v>711</v>
      </c>
      <c r="H2727" s="206">
        <v>2</v>
      </c>
      <c r="I2727" s="207" t="s">
        <v>523</v>
      </c>
      <c r="J2727" s="206">
        <v>50</v>
      </c>
      <c r="K2727" s="206">
        <v>66</v>
      </c>
      <c r="L2727" s="206">
        <f>J2727*K2727*3.14/4</f>
        <v>2590.5</v>
      </c>
      <c r="M2727" s="206">
        <v>16</v>
      </c>
      <c r="N2727" s="206"/>
      <c r="O2727" s="211"/>
      <c r="Q2727" s="206"/>
    </row>
    <row r="2728" spans="1:17" ht="15.75">
      <c r="A2728" s="243">
        <v>145</v>
      </c>
      <c r="B2728" s="243" t="s">
        <v>1100</v>
      </c>
      <c r="C2728" s="243" t="s">
        <v>1104</v>
      </c>
      <c r="D2728" s="243" t="s">
        <v>1106</v>
      </c>
      <c r="E2728" s="243">
        <v>44</v>
      </c>
      <c r="F2728" s="243">
        <v>2</v>
      </c>
      <c r="G2728" s="205" t="s">
        <v>711</v>
      </c>
      <c r="H2728" s="206">
        <v>1</v>
      </c>
      <c r="I2728" s="207" t="s">
        <v>71</v>
      </c>
      <c r="J2728" s="206"/>
      <c r="K2728" s="206"/>
      <c r="L2728" s="206"/>
      <c r="M2728" s="206">
        <v>16</v>
      </c>
      <c r="N2728" s="206"/>
      <c r="O2728" s="211"/>
      <c r="Q2728" s="206"/>
    </row>
    <row r="2729" spans="1:17" ht="15.75">
      <c r="A2729" s="243">
        <v>145</v>
      </c>
      <c r="B2729" s="243" t="s">
        <v>1100</v>
      </c>
      <c r="C2729" s="243" t="s">
        <v>1104</v>
      </c>
      <c r="D2729" s="243" t="s">
        <v>1106</v>
      </c>
      <c r="E2729" s="243">
        <v>44</v>
      </c>
      <c r="F2729" s="243">
        <v>2</v>
      </c>
      <c r="G2729" s="205" t="s">
        <v>711</v>
      </c>
      <c r="H2729" s="206">
        <v>2</v>
      </c>
      <c r="I2729" s="207" t="s">
        <v>523</v>
      </c>
      <c r="J2729" s="206">
        <v>32</v>
      </c>
      <c r="K2729" s="206">
        <v>35</v>
      </c>
      <c r="L2729" s="206">
        <f>J2729*K2729*3.14/4</f>
        <v>879.2</v>
      </c>
      <c r="M2729" s="206">
        <v>17</v>
      </c>
      <c r="N2729" s="206"/>
      <c r="O2729" s="211" t="s">
        <v>696</v>
      </c>
      <c r="Q2729" s="206">
        <v>5</v>
      </c>
    </row>
    <row r="2730" spans="1:17" ht="15.75">
      <c r="A2730" s="243">
        <v>145</v>
      </c>
      <c r="B2730" s="243" t="s">
        <v>1100</v>
      </c>
      <c r="C2730" s="243" t="s">
        <v>1104</v>
      </c>
      <c r="D2730" s="243" t="s">
        <v>1106</v>
      </c>
      <c r="E2730" s="243">
        <v>44</v>
      </c>
      <c r="F2730" s="243">
        <v>2</v>
      </c>
      <c r="G2730" s="205" t="s">
        <v>711</v>
      </c>
      <c r="H2730" s="206">
        <v>1</v>
      </c>
      <c r="I2730" s="207" t="s">
        <v>71</v>
      </c>
      <c r="J2730" s="206"/>
      <c r="K2730" s="206"/>
      <c r="L2730" s="206"/>
      <c r="M2730" s="206">
        <v>17</v>
      </c>
      <c r="N2730" s="206"/>
      <c r="O2730" s="211" t="s">
        <v>740</v>
      </c>
      <c r="Q2730" s="206">
        <v>1</v>
      </c>
    </row>
    <row r="2731" spans="1:17" ht="15.75">
      <c r="A2731" s="243">
        <v>145</v>
      </c>
      <c r="B2731" s="243" t="s">
        <v>1100</v>
      </c>
      <c r="C2731" s="243" t="s">
        <v>1104</v>
      </c>
      <c r="D2731" s="243" t="s">
        <v>1106</v>
      </c>
      <c r="E2731" s="243">
        <v>44</v>
      </c>
      <c r="F2731" s="243">
        <v>2</v>
      </c>
      <c r="G2731" s="205" t="s">
        <v>711</v>
      </c>
      <c r="H2731" s="206">
        <v>2</v>
      </c>
      <c r="I2731" s="207" t="s">
        <v>523</v>
      </c>
      <c r="J2731" s="206">
        <v>87</v>
      </c>
      <c r="K2731" s="206">
        <v>73</v>
      </c>
      <c r="L2731" s="206">
        <f t="shared" ref="L2731:L2746" si="56">J2731*K2731*3.14/4</f>
        <v>4985.5349999999999</v>
      </c>
      <c r="M2731" s="206">
        <v>18</v>
      </c>
      <c r="N2731" s="206"/>
      <c r="O2731" s="211" t="s">
        <v>702</v>
      </c>
      <c r="Q2731" s="206">
        <v>2</v>
      </c>
    </row>
    <row r="2732" spans="1:17" ht="15.75">
      <c r="A2732" s="243">
        <v>145</v>
      </c>
      <c r="B2732" s="243" t="s">
        <v>1100</v>
      </c>
      <c r="C2732" s="243" t="s">
        <v>1104</v>
      </c>
      <c r="D2732" s="243" t="s">
        <v>1106</v>
      </c>
      <c r="E2732" s="243">
        <v>44</v>
      </c>
      <c r="F2732" s="243">
        <v>2</v>
      </c>
      <c r="G2732" s="205" t="s">
        <v>711</v>
      </c>
      <c r="H2732" s="206">
        <v>1</v>
      </c>
      <c r="I2732" s="207" t="s">
        <v>71</v>
      </c>
      <c r="J2732" s="206"/>
      <c r="K2732" s="206"/>
      <c r="L2732" s="206">
        <f t="shared" si="56"/>
        <v>0</v>
      </c>
      <c r="M2732" s="206">
        <v>18</v>
      </c>
      <c r="N2732" s="206"/>
      <c r="O2732" s="211" t="s">
        <v>702</v>
      </c>
      <c r="Q2732" s="206">
        <v>2</v>
      </c>
    </row>
    <row r="2733" spans="1:17" ht="15.75">
      <c r="A2733" s="243">
        <v>145</v>
      </c>
      <c r="B2733" s="243" t="s">
        <v>1100</v>
      </c>
      <c r="C2733" s="243" t="s">
        <v>1104</v>
      </c>
      <c r="D2733" s="243" t="s">
        <v>1106</v>
      </c>
      <c r="E2733" s="243">
        <v>44</v>
      </c>
      <c r="F2733" s="243">
        <v>2</v>
      </c>
      <c r="G2733" s="205" t="s">
        <v>711</v>
      </c>
      <c r="H2733" s="206">
        <v>2</v>
      </c>
      <c r="I2733" s="207" t="s">
        <v>523</v>
      </c>
      <c r="J2733" s="206">
        <v>50</v>
      </c>
      <c r="K2733" s="206">
        <v>50</v>
      </c>
      <c r="L2733" s="206">
        <f t="shared" si="56"/>
        <v>1962.5</v>
      </c>
      <c r="M2733" s="206">
        <v>20</v>
      </c>
      <c r="N2733" s="206"/>
      <c r="O2733" s="211" t="s">
        <v>693</v>
      </c>
      <c r="Q2733" s="206">
        <v>15</v>
      </c>
    </row>
    <row r="2734" spans="1:17" ht="15.75">
      <c r="A2734" s="243">
        <v>145</v>
      </c>
      <c r="B2734" s="243" t="s">
        <v>1100</v>
      </c>
      <c r="C2734" s="243" t="s">
        <v>1104</v>
      </c>
      <c r="D2734" s="243" t="s">
        <v>1106</v>
      </c>
      <c r="E2734" s="243">
        <v>44</v>
      </c>
      <c r="F2734" s="243">
        <v>2</v>
      </c>
      <c r="G2734" s="205" t="s">
        <v>711</v>
      </c>
      <c r="H2734" s="206">
        <v>1</v>
      </c>
      <c r="I2734" s="207" t="s">
        <v>71</v>
      </c>
      <c r="J2734" s="206"/>
      <c r="K2734" s="206"/>
      <c r="L2734" s="206">
        <f t="shared" si="56"/>
        <v>0</v>
      </c>
      <c r="M2734" s="206">
        <v>20</v>
      </c>
      <c r="N2734" s="206"/>
      <c r="O2734" s="211"/>
      <c r="Q2734" s="206"/>
    </row>
    <row r="2735" spans="1:17" ht="15.75">
      <c r="A2735" s="243">
        <v>145</v>
      </c>
      <c r="B2735" s="243" t="s">
        <v>1100</v>
      </c>
      <c r="C2735" s="243" t="s">
        <v>1104</v>
      </c>
      <c r="D2735" s="243" t="s">
        <v>1106</v>
      </c>
      <c r="E2735" s="243">
        <v>44</v>
      </c>
      <c r="F2735" s="243">
        <v>2</v>
      </c>
      <c r="G2735" s="205" t="s">
        <v>711</v>
      </c>
      <c r="H2735" s="206">
        <v>2</v>
      </c>
      <c r="I2735" s="207" t="s">
        <v>523</v>
      </c>
      <c r="J2735" s="206">
        <v>75</v>
      </c>
      <c r="K2735" s="206">
        <v>56</v>
      </c>
      <c r="L2735" s="206">
        <f t="shared" si="56"/>
        <v>3297</v>
      </c>
      <c r="M2735" s="206">
        <v>21</v>
      </c>
      <c r="N2735" s="206"/>
      <c r="O2735" s="211" t="s">
        <v>699</v>
      </c>
      <c r="Q2735" s="206">
        <v>10</v>
      </c>
    </row>
    <row r="2736" spans="1:17" ht="15.75">
      <c r="A2736" s="243">
        <v>145</v>
      </c>
      <c r="B2736" s="243" t="s">
        <v>1100</v>
      </c>
      <c r="C2736" s="243" t="s">
        <v>1104</v>
      </c>
      <c r="D2736" s="243" t="s">
        <v>1106</v>
      </c>
      <c r="E2736" s="243">
        <v>44</v>
      </c>
      <c r="F2736" s="243">
        <v>2</v>
      </c>
      <c r="G2736" s="205" t="s">
        <v>711</v>
      </c>
      <c r="H2736" s="206">
        <v>1</v>
      </c>
      <c r="I2736" s="207" t="s">
        <v>71</v>
      </c>
      <c r="J2736" s="206"/>
      <c r="K2736" s="206"/>
      <c r="L2736" s="206">
        <f t="shared" si="56"/>
        <v>0</v>
      </c>
      <c r="M2736" s="206">
        <v>21</v>
      </c>
      <c r="N2736" s="206"/>
      <c r="O2736" s="211" t="s">
        <v>699</v>
      </c>
      <c r="Q2736" s="206">
        <v>8</v>
      </c>
    </row>
    <row r="2737" spans="1:17" ht="15.75">
      <c r="A2737" s="243">
        <v>145</v>
      </c>
      <c r="B2737" s="243" t="s">
        <v>1100</v>
      </c>
      <c r="C2737" s="243" t="s">
        <v>1104</v>
      </c>
      <c r="D2737" s="243" t="s">
        <v>1106</v>
      </c>
      <c r="E2737" s="243">
        <v>44</v>
      </c>
      <c r="F2737" s="243">
        <v>2</v>
      </c>
      <c r="G2737" s="205" t="s">
        <v>711</v>
      </c>
      <c r="H2737" s="206">
        <v>2</v>
      </c>
      <c r="I2737" s="207" t="s">
        <v>523</v>
      </c>
      <c r="J2737" s="206">
        <v>67</v>
      </c>
      <c r="K2737" s="206">
        <v>102</v>
      </c>
      <c r="L2737" s="206">
        <f t="shared" si="56"/>
        <v>5364.6900000000005</v>
      </c>
      <c r="M2737" s="206">
        <v>22</v>
      </c>
      <c r="N2737" s="206"/>
      <c r="O2737" s="211" t="s">
        <v>699</v>
      </c>
      <c r="Q2737" s="206">
        <v>1</v>
      </c>
    </row>
    <row r="2738" spans="1:17" ht="15.75">
      <c r="A2738" s="243">
        <v>145</v>
      </c>
      <c r="B2738" s="243" t="s">
        <v>1100</v>
      </c>
      <c r="C2738" s="243" t="s">
        <v>1104</v>
      </c>
      <c r="D2738" s="243" t="s">
        <v>1106</v>
      </c>
      <c r="E2738" s="243">
        <v>44</v>
      </c>
      <c r="F2738" s="243">
        <v>2</v>
      </c>
      <c r="G2738" s="205" t="s">
        <v>711</v>
      </c>
      <c r="H2738" s="206">
        <v>1</v>
      </c>
      <c r="I2738" s="207" t="s">
        <v>71</v>
      </c>
      <c r="J2738" s="206"/>
      <c r="K2738" s="206"/>
      <c r="L2738" s="206">
        <f t="shared" si="56"/>
        <v>0</v>
      </c>
      <c r="M2738" s="206">
        <v>22</v>
      </c>
      <c r="N2738" s="206"/>
      <c r="O2738" s="211" t="s">
        <v>681</v>
      </c>
      <c r="Q2738" s="206">
        <v>1</v>
      </c>
    </row>
    <row r="2739" spans="1:17" ht="15.75">
      <c r="A2739" s="243">
        <v>145</v>
      </c>
      <c r="B2739" s="243" t="s">
        <v>1100</v>
      </c>
      <c r="C2739" s="243" t="s">
        <v>1104</v>
      </c>
      <c r="D2739" s="243" t="s">
        <v>1106</v>
      </c>
      <c r="E2739" s="243">
        <v>44</v>
      </c>
      <c r="F2739" s="243">
        <v>2</v>
      </c>
      <c r="G2739" s="205" t="s">
        <v>711</v>
      </c>
      <c r="H2739" s="206">
        <v>1</v>
      </c>
      <c r="I2739" s="207" t="s">
        <v>71</v>
      </c>
      <c r="J2739" s="206"/>
      <c r="K2739" s="206"/>
      <c r="L2739" s="206">
        <f t="shared" si="56"/>
        <v>0</v>
      </c>
      <c r="M2739" s="206">
        <v>22</v>
      </c>
      <c r="N2739" s="206"/>
      <c r="O2739" s="211" t="s">
        <v>693</v>
      </c>
      <c r="Q2739" s="206">
        <v>4</v>
      </c>
    </row>
    <row r="2740" spans="1:17" ht="15.75">
      <c r="A2740" s="243">
        <v>145</v>
      </c>
      <c r="B2740" s="243" t="s">
        <v>1100</v>
      </c>
      <c r="C2740" s="243" t="s">
        <v>1104</v>
      </c>
      <c r="D2740" s="243" t="s">
        <v>1106</v>
      </c>
      <c r="E2740" s="243">
        <v>44</v>
      </c>
      <c r="F2740" s="243">
        <v>2</v>
      </c>
      <c r="G2740" s="205" t="s">
        <v>711</v>
      </c>
      <c r="H2740" s="206">
        <v>2</v>
      </c>
      <c r="I2740" s="207" t="s">
        <v>523</v>
      </c>
      <c r="J2740" s="206">
        <v>70</v>
      </c>
      <c r="K2740" s="206">
        <v>57</v>
      </c>
      <c r="L2740" s="206">
        <f t="shared" si="56"/>
        <v>3132.15</v>
      </c>
      <c r="M2740" s="206">
        <v>23</v>
      </c>
      <c r="N2740" s="206"/>
      <c r="O2740" s="211" t="s">
        <v>531</v>
      </c>
      <c r="Q2740" s="206">
        <v>2</v>
      </c>
    </row>
    <row r="2741" spans="1:17" ht="15.75">
      <c r="A2741" s="243">
        <v>145</v>
      </c>
      <c r="B2741" s="243" t="s">
        <v>1100</v>
      </c>
      <c r="C2741" s="243" t="s">
        <v>1104</v>
      </c>
      <c r="D2741" s="243" t="s">
        <v>1106</v>
      </c>
      <c r="E2741" s="243">
        <v>44</v>
      </c>
      <c r="F2741" s="243">
        <v>2</v>
      </c>
      <c r="G2741" s="205" t="s">
        <v>711</v>
      </c>
      <c r="H2741" s="206">
        <v>1</v>
      </c>
      <c r="I2741" s="207" t="s">
        <v>71</v>
      </c>
      <c r="J2741" s="206"/>
      <c r="K2741" s="206"/>
      <c r="L2741" s="206">
        <f t="shared" si="56"/>
        <v>0</v>
      </c>
      <c r="M2741" s="206">
        <v>23</v>
      </c>
      <c r="N2741" s="206"/>
      <c r="O2741" s="211" t="s">
        <v>642</v>
      </c>
      <c r="Q2741" s="206">
        <v>3</v>
      </c>
    </row>
    <row r="2742" spans="1:17" ht="15.75">
      <c r="A2742" s="243">
        <v>145</v>
      </c>
      <c r="B2742" s="243" t="s">
        <v>1100</v>
      </c>
      <c r="C2742" s="243" t="s">
        <v>1104</v>
      </c>
      <c r="D2742" s="243" t="s">
        <v>1106</v>
      </c>
      <c r="E2742" s="243">
        <v>44</v>
      </c>
      <c r="F2742" s="243">
        <v>2</v>
      </c>
      <c r="G2742" s="205" t="s">
        <v>711</v>
      </c>
      <c r="H2742" s="206">
        <v>2</v>
      </c>
      <c r="I2742" s="207" t="s">
        <v>523</v>
      </c>
      <c r="J2742" s="206">
        <v>58</v>
      </c>
      <c r="K2742" s="206">
        <v>78</v>
      </c>
      <c r="L2742" s="206">
        <f t="shared" si="56"/>
        <v>3551.34</v>
      </c>
      <c r="M2742" s="206">
        <v>24</v>
      </c>
      <c r="N2742" s="206"/>
      <c r="O2742" s="211" t="s">
        <v>693</v>
      </c>
      <c r="Q2742" s="206">
        <v>12</v>
      </c>
    </row>
    <row r="2743" spans="1:17" ht="15.75">
      <c r="A2743" s="243">
        <v>145</v>
      </c>
      <c r="B2743" s="243" t="s">
        <v>1100</v>
      </c>
      <c r="C2743" s="243" t="s">
        <v>1104</v>
      </c>
      <c r="D2743" s="243" t="s">
        <v>1106</v>
      </c>
      <c r="E2743" s="243">
        <v>44</v>
      </c>
      <c r="F2743" s="243">
        <v>2</v>
      </c>
      <c r="G2743" s="205" t="s">
        <v>711</v>
      </c>
      <c r="H2743" s="206">
        <v>1</v>
      </c>
      <c r="I2743" s="207" t="s">
        <v>71</v>
      </c>
      <c r="J2743" s="206"/>
      <c r="K2743" s="206"/>
      <c r="L2743" s="206">
        <f t="shared" si="56"/>
        <v>0</v>
      </c>
      <c r="M2743" s="206">
        <v>24</v>
      </c>
      <c r="N2743" s="206"/>
      <c r="O2743" s="211" t="s">
        <v>693</v>
      </c>
      <c r="Q2743" s="206">
        <v>6</v>
      </c>
    </row>
    <row r="2744" spans="1:17" ht="15.75">
      <c r="A2744" s="243">
        <v>145</v>
      </c>
      <c r="B2744" s="243" t="s">
        <v>1100</v>
      </c>
      <c r="C2744" s="243" t="s">
        <v>1104</v>
      </c>
      <c r="D2744" s="243" t="s">
        <v>1106</v>
      </c>
      <c r="E2744" s="243">
        <v>44</v>
      </c>
      <c r="F2744" s="243">
        <v>2</v>
      </c>
      <c r="G2744" s="205" t="s">
        <v>711</v>
      </c>
      <c r="H2744" s="206">
        <v>2</v>
      </c>
      <c r="I2744" s="207" t="s">
        <v>523</v>
      </c>
      <c r="J2744" s="206">
        <v>46</v>
      </c>
      <c r="K2744" s="206">
        <v>40</v>
      </c>
      <c r="L2744" s="206">
        <f t="shared" si="56"/>
        <v>1444.4</v>
      </c>
      <c r="M2744" s="206">
        <v>25</v>
      </c>
      <c r="N2744" s="206"/>
      <c r="O2744" s="211" t="s">
        <v>531</v>
      </c>
      <c r="Q2744" s="206">
        <v>6</v>
      </c>
    </row>
    <row r="2745" spans="1:17" ht="15.75">
      <c r="A2745" s="243">
        <v>145</v>
      </c>
      <c r="B2745" s="243" t="s">
        <v>1100</v>
      </c>
      <c r="C2745" s="243" t="s">
        <v>1104</v>
      </c>
      <c r="D2745" s="243" t="s">
        <v>1106</v>
      </c>
      <c r="E2745" s="243">
        <v>44</v>
      </c>
      <c r="F2745" s="243">
        <v>2</v>
      </c>
      <c r="G2745" s="205" t="s">
        <v>711</v>
      </c>
      <c r="H2745" s="206">
        <v>1</v>
      </c>
      <c r="I2745" s="207" t="s">
        <v>71</v>
      </c>
      <c r="J2745" s="206"/>
      <c r="K2745" s="206"/>
      <c r="L2745" s="206">
        <f t="shared" si="56"/>
        <v>0</v>
      </c>
      <c r="M2745" s="206">
        <v>25</v>
      </c>
      <c r="N2745" s="206"/>
      <c r="O2745" s="211" t="s">
        <v>712</v>
      </c>
      <c r="Q2745" s="206">
        <v>1</v>
      </c>
    </row>
    <row r="2746" spans="1:17" ht="15.75">
      <c r="A2746" s="243">
        <v>145</v>
      </c>
      <c r="B2746" s="243" t="s">
        <v>1100</v>
      </c>
      <c r="C2746" s="243" t="s">
        <v>1104</v>
      </c>
      <c r="D2746" s="243" t="s">
        <v>1106</v>
      </c>
      <c r="E2746" s="243">
        <v>44</v>
      </c>
      <c r="F2746" s="243">
        <v>2</v>
      </c>
      <c r="G2746" s="205" t="s">
        <v>711</v>
      </c>
      <c r="H2746" s="206">
        <v>1</v>
      </c>
      <c r="I2746" s="207" t="s">
        <v>71</v>
      </c>
      <c r="J2746" s="206"/>
      <c r="K2746" s="206"/>
      <c r="L2746" s="206">
        <f t="shared" si="56"/>
        <v>0</v>
      </c>
      <c r="M2746" s="206">
        <v>25</v>
      </c>
      <c r="N2746" s="206"/>
      <c r="O2746" s="211" t="s">
        <v>531</v>
      </c>
      <c r="Q2746" s="206">
        <v>5</v>
      </c>
    </row>
    <row r="2747" spans="1:17" ht="15.75">
      <c r="A2747" s="243">
        <v>145</v>
      </c>
      <c r="B2747" s="243" t="s">
        <v>1100</v>
      </c>
      <c r="C2747" s="243" t="s">
        <v>1104</v>
      </c>
      <c r="D2747" s="243" t="s">
        <v>1106</v>
      </c>
      <c r="E2747" s="243">
        <v>44</v>
      </c>
      <c r="F2747" s="243">
        <v>2</v>
      </c>
      <c r="G2747" s="205" t="s">
        <v>711</v>
      </c>
      <c r="H2747" s="206"/>
      <c r="I2747" s="209"/>
      <c r="J2747" s="206"/>
      <c r="K2747" s="206"/>
      <c r="L2747" s="206"/>
      <c r="M2747" s="206"/>
      <c r="N2747" s="204"/>
      <c r="O2747" s="211"/>
      <c r="Q2747" s="206"/>
    </row>
    <row r="2748" spans="1:17" ht="15.75">
      <c r="A2748" s="243">
        <v>145</v>
      </c>
      <c r="B2748" s="243" t="s">
        <v>1100</v>
      </c>
      <c r="C2748" s="243" t="s">
        <v>1104</v>
      </c>
      <c r="D2748" s="243" t="s">
        <v>1106</v>
      </c>
      <c r="E2748" s="243">
        <v>44</v>
      </c>
      <c r="F2748" s="243">
        <v>2</v>
      </c>
      <c r="G2748" s="205" t="s">
        <v>711</v>
      </c>
      <c r="H2748" s="206">
        <v>2</v>
      </c>
      <c r="I2748" s="207" t="s">
        <v>696</v>
      </c>
      <c r="J2748" s="206">
        <v>140</v>
      </c>
      <c r="K2748" s="206">
        <v>85</v>
      </c>
      <c r="L2748" s="206">
        <f t="shared" ref="L2748:L2811" si="57">J2748*K2748*3.14/4</f>
        <v>9341.5</v>
      </c>
      <c r="M2748" s="206">
        <v>1</v>
      </c>
      <c r="N2748" s="206"/>
      <c r="O2748" s="211" t="s">
        <v>526</v>
      </c>
      <c r="Q2748" s="206">
        <v>7</v>
      </c>
    </row>
    <row r="2749" spans="1:17" ht="15.75">
      <c r="A2749" s="243">
        <v>145</v>
      </c>
      <c r="B2749" s="243" t="s">
        <v>1100</v>
      </c>
      <c r="C2749" s="243" t="s">
        <v>1104</v>
      </c>
      <c r="D2749" s="243" t="s">
        <v>1106</v>
      </c>
      <c r="E2749" s="243">
        <v>44</v>
      </c>
      <c r="F2749" s="243">
        <v>2</v>
      </c>
      <c r="G2749" s="205" t="s">
        <v>711</v>
      </c>
      <c r="H2749" s="206">
        <v>2</v>
      </c>
      <c r="I2749" s="207" t="s">
        <v>696</v>
      </c>
      <c r="J2749" s="206">
        <v>140</v>
      </c>
      <c r="K2749" s="206">
        <v>85</v>
      </c>
      <c r="L2749" s="206">
        <f t="shared" si="57"/>
        <v>9341.5</v>
      </c>
      <c r="M2749" s="206">
        <v>1</v>
      </c>
      <c r="N2749" s="206"/>
      <c r="O2749" s="211" t="s">
        <v>685</v>
      </c>
      <c r="Q2749" s="206">
        <v>3</v>
      </c>
    </row>
    <row r="2750" spans="1:17" ht="15.75">
      <c r="A2750" s="243">
        <v>145</v>
      </c>
      <c r="B2750" s="243" t="s">
        <v>1100</v>
      </c>
      <c r="C2750" s="243" t="s">
        <v>1104</v>
      </c>
      <c r="D2750" s="243" t="s">
        <v>1106</v>
      </c>
      <c r="E2750" s="243">
        <v>44</v>
      </c>
      <c r="F2750" s="243">
        <v>2</v>
      </c>
      <c r="G2750" s="205" t="s">
        <v>711</v>
      </c>
      <c r="H2750" s="206">
        <v>2</v>
      </c>
      <c r="I2750" s="207" t="s">
        <v>696</v>
      </c>
      <c r="J2750" s="206">
        <v>140</v>
      </c>
      <c r="K2750" s="206">
        <v>85</v>
      </c>
      <c r="L2750" s="206">
        <f t="shared" si="57"/>
        <v>9341.5</v>
      </c>
      <c r="M2750" s="206">
        <v>1</v>
      </c>
      <c r="N2750" s="206"/>
      <c r="O2750" s="211" t="s">
        <v>697</v>
      </c>
      <c r="Q2750" s="206">
        <v>2</v>
      </c>
    </row>
    <row r="2751" spans="1:17" ht="15.75">
      <c r="A2751" s="243">
        <v>145</v>
      </c>
      <c r="B2751" s="243" t="s">
        <v>1100</v>
      </c>
      <c r="C2751" s="243" t="s">
        <v>1104</v>
      </c>
      <c r="D2751" s="243" t="s">
        <v>1106</v>
      </c>
      <c r="E2751" s="243">
        <v>44</v>
      </c>
      <c r="F2751" s="243">
        <v>2</v>
      </c>
      <c r="G2751" s="205" t="s">
        <v>711</v>
      </c>
      <c r="H2751" s="206">
        <v>2</v>
      </c>
      <c r="I2751" s="207" t="s">
        <v>696</v>
      </c>
      <c r="J2751" s="206">
        <v>140</v>
      </c>
      <c r="K2751" s="206">
        <v>85</v>
      </c>
      <c r="L2751" s="206">
        <f t="shared" si="57"/>
        <v>9341.5</v>
      </c>
      <c r="M2751" s="206">
        <v>1</v>
      </c>
      <c r="N2751" s="206"/>
      <c r="O2751" s="211" t="s">
        <v>698</v>
      </c>
      <c r="Q2751" s="206">
        <v>3</v>
      </c>
    </row>
    <row r="2752" spans="1:17" ht="15.75">
      <c r="A2752" s="243">
        <v>145</v>
      </c>
      <c r="B2752" s="243" t="s">
        <v>1100</v>
      </c>
      <c r="C2752" s="243" t="s">
        <v>1104</v>
      </c>
      <c r="D2752" s="243" t="s">
        <v>1106</v>
      </c>
      <c r="E2752" s="243">
        <v>44</v>
      </c>
      <c r="F2752" s="243">
        <v>2</v>
      </c>
      <c r="G2752" s="205" t="s">
        <v>711</v>
      </c>
      <c r="H2752" s="206">
        <v>2</v>
      </c>
      <c r="I2752" s="207" t="s">
        <v>696</v>
      </c>
      <c r="J2752" s="206">
        <v>140</v>
      </c>
      <c r="K2752" s="206">
        <v>85</v>
      </c>
      <c r="L2752" s="206">
        <f t="shared" si="57"/>
        <v>9341.5</v>
      </c>
      <c r="M2752" s="206">
        <v>1</v>
      </c>
      <c r="N2752" s="206"/>
      <c r="O2752" s="211" t="s">
        <v>664</v>
      </c>
      <c r="Q2752" s="206">
        <v>1</v>
      </c>
    </row>
    <row r="2753" spans="1:17" ht="15.75">
      <c r="A2753" s="243">
        <v>145</v>
      </c>
      <c r="B2753" s="243" t="s">
        <v>1100</v>
      </c>
      <c r="C2753" s="243" t="s">
        <v>1104</v>
      </c>
      <c r="D2753" s="243" t="s">
        <v>1106</v>
      </c>
      <c r="E2753" s="243">
        <v>44</v>
      </c>
      <c r="F2753" s="243">
        <v>2</v>
      </c>
      <c r="G2753" s="205" t="s">
        <v>711</v>
      </c>
      <c r="H2753" s="206">
        <v>2</v>
      </c>
      <c r="I2753" s="207" t="s">
        <v>696</v>
      </c>
      <c r="J2753" s="206">
        <v>140</v>
      </c>
      <c r="K2753" s="206">
        <v>85</v>
      </c>
      <c r="L2753" s="206">
        <f t="shared" si="57"/>
        <v>9341.5</v>
      </c>
      <c r="M2753" s="206">
        <v>1</v>
      </c>
      <c r="N2753" s="206"/>
      <c r="O2753" s="211" t="s">
        <v>642</v>
      </c>
      <c r="Q2753" s="206">
        <v>1</v>
      </c>
    </row>
    <row r="2754" spans="1:17" ht="15.75">
      <c r="A2754" s="243">
        <v>145</v>
      </c>
      <c r="B2754" s="243" t="s">
        <v>1100</v>
      </c>
      <c r="C2754" s="243" t="s">
        <v>1104</v>
      </c>
      <c r="D2754" s="243" t="s">
        <v>1106</v>
      </c>
      <c r="E2754" s="243">
        <v>44</v>
      </c>
      <c r="F2754" s="243">
        <v>2</v>
      </c>
      <c r="G2754" s="205" t="s">
        <v>711</v>
      </c>
      <c r="H2754" s="206">
        <v>2</v>
      </c>
      <c r="I2754" s="207" t="s">
        <v>696</v>
      </c>
      <c r="J2754" s="206">
        <v>140</v>
      </c>
      <c r="K2754" s="206">
        <v>85</v>
      </c>
      <c r="L2754" s="206">
        <f t="shared" si="57"/>
        <v>9341.5</v>
      </c>
      <c r="M2754" s="206">
        <v>1</v>
      </c>
      <c r="N2754" s="206"/>
      <c r="O2754" s="211" t="s">
        <v>700</v>
      </c>
      <c r="Q2754" s="206">
        <v>3</v>
      </c>
    </row>
    <row r="2755" spans="1:17" ht="15.75">
      <c r="A2755" s="243">
        <v>145</v>
      </c>
      <c r="B2755" s="243" t="s">
        <v>1100</v>
      </c>
      <c r="C2755" s="243" t="s">
        <v>1104</v>
      </c>
      <c r="D2755" s="243" t="s">
        <v>1106</v>
      </c>
      <c r="E2755" s="243">
        <v>44</v>
      </c>
      <c r="F2755" s="243">
        <v>2</v>
      </c>
      <c r="G2755" s="205" t="s">
        <v>711</v>
      </c>
      <c r="H2755" s="206">
        <v>1</v>
      </c>
      <c r="I2755" s="207" t="s">
        <v>71</v>
      </c>
      <c r="J2755" s="206"/>
      <c r="K2755" s="206"/>
      <c r="L2755" s="206">
        <f t="shared" si="57"/>
        <v>0</v>
      </c>
      <c r="M2755" s="206">
        <v>1</v>
      </c>
      <c r="N2755" s="206"/>
      <c r="O2755" s="211" t="s">
        <v>693</v>
      </c>
      <c r="Q2755" s="206">
        <v>7</v>
      </c>
    </row>
    <row r="2756" spans="1:17" ht="15.75">
      <c r="A2756" s="243">
        <v>145</v>
      </c>
      <c r="B2756" s="243" t="s">
        <v>1100</v>
      </c>
      <c r="C2756" s="243" t="s">
        <v>1104</v>
      </c>
      <c r="D2756" s="243" t="s">
        <v>1106</v>
      </c>
      <c r="E2756" s="243">
        <v>44</v>
      </c>
      <c r="F2756" s="243">
        <v>2</v>
      </c>
      <c r="G2756" s="205" t="s">
        <v>711</v>
      </c>
      <c r="H2756" s="206">
        <v>1</v>
      </c>
      <c r="I2756" s="207" t="s">
        <v>71</v>
      </c>
      <c r="J2756" s="206"/>
      <c r="K2756" s="206"/>
      <c r="L2756" s="206">
        <f t="shared" si="57"/>
        <v>0</v>
      </c>
      <c r="M2756" s="206">
        <v>1</v>
      </c>
      <c r="N2756" s="206"/>
      <c r="O2756" s="211" t="s">
        <v>700</v>
      </c>
      <c r="Q2756" s="206">
        <v>10</v>
      </c>
    </row>
    <row r="2757" spans="1:17" ht="15.75">
      <c r="A2757" s="243">
        <v>145</v>
      </c>
      <c r="B2757" s="243" t="s">
        <v>1100</v>
      </c>
      <c r="C2757" s="243" t="s">
        <v>1104</v>
      </c>
      <c r="D2757" s="243" t="s">
        <v>1106</v>
      </c>
      <c r="E2757" s="243">
        <v>44</v>
      </c>
      <c r="F2757" s="243">
        <v>2</v>
      </c>
      <c r="G2757" s="205" t="s">
        <v>711</v>
      </c>
      <c r="H2757" s="206">
        <v>1</v>
      </c>
      <c r="I2757" s="207" t="s">
        <v>71</v>
      </c>
      <c r="J2757" s="206"/>
      <c r="K2757" s="206"/>
      <c r="L2757" s="206">
        <f t="shared" si="57"/>
        <v>0</v>
      </c>
      <c r="M2757" s="206">
        <v>1</v>
      </c>
      <c r="N2757" s="206"/>
      <c r="O2757" s="211" t="s">
        <v>697</v>
      </c>
      <c r="Q2757" s="206">
        <v>3</v>
      </c>
    </row>
    <row r="2758" spans="1:17" ht="15.75">
      <c r="A2758" s="243">
        <v>145</v>
      </c>
      <c r="B2758" s="243" t="s">
        <v>1100</v>
      </c>
      <c r="C2758" s="243" t="s">
        <v>1104</v>
      </c>
      <c r="D2758" s="243" t="s">
        <v>1106</v>
      </c>
      <c r="E2758" s="243">
        <v>44</v>
      </c>
      <c r="F2758" s="243">
        <v>2</v>
      </c>
      <c r="G2758" s="205" t="s">
        <v>711</v>
      </c>
      <c r="H2758" s="206">
        <v>1</v>
      </c>
      <c r="I2758" s="207" t="s">
        <v>71</v>
      </c>
      <c r="J2758" s="206"/>
      <c r="K2758" s="206"/>
      <c r="L2758" s="206">
        <f t="shared" si="57"/>
        <v>0</v>
      </c>
      <c r="M2758" s="206">
        <v>1</v>
      </c>
      <c r="N2758" s="206"/>
      <c r="O2758" s="211" t="s">
        <v>526</v>
      </c>
      <c r="Q2758" s="206">
        <v>1</v>
      </c>
    </row>
    <row r="2759" spans="1:17" ht="15.75">
      <c r="A2759" s="243">
        <v>145</v>
      </c>
      <c r="B2759" s="243" t="s">
        <v>1100</v>
      </c>
      <c r="C2759" s="243" t="s">
        <v>1104</v>
      </c>
      <c r="D2759" s="243" t="s">
        <v>1106</v>
      </c>
      <c r="E2759" s="243">
        <v>44</v>
      </c>
      <c r="F2759" s="243">
        <v>2</v>
      </c>
      <c r="G2759" s="205" t="s">
        <v>711</v>
      </c>
      <c r="H2759" s="206">
        <v>2</v>
      </c>
      <c r="I2759" s="207" t="s">
        <v>696</v>
      </c>
      <c r="J2759" s="206">
        <v>100</v>
      </c>
      <c r="K2759" s="206">
        <v>80</v>
      </c>
      <c r="L2759" s="206">
        <f t="shared" si="57"/>
        <v>6280</v>
      </c>
      <c r="M2759" s="206">
        <v>2</v>
      </c>
      <c r="N2759" s="206"/>
      <c r="O2759" s="211" t="s">
        <v>703</v>
      </c>
      <c r="Q2759" s="206">
        <v>5</v>
      </c>
    </row>
    <row r="2760" spans="1:17" ht="15.75">
      <c r="A2760" s="243">
        <v>145</v>
      </c>
      <c r="B2760" s="243" t="s">
        <v>1100</v>
      </c>
      <c r="C2760" s="243" t="s">
        <v>1104</v>
      </c>
      <c r="D2760" s="243" t="s">
        <v>1106</v>
      </c>
      <c r="E2760" s="243">
        <v>44</v>
      </c>
      <c r="F2760" s="243">
        <v>2</v>
      </c>
      <c r="G2760" s="205" t="s">
        <v>711</v>
      </c>
      <c r="H2760" s="206">
        <v>2</v>
      </c>
      <c r="I2760" s="207" t="s">
        <v>696</v>
      </c>
      <c r="J2760" s="206">
        <v>100</v>
      </c>
      <c r="K2760" s="206">
        <v>80</v>
      </c>
      <c r="L2760" s="206">
        <f t="shared" si="57"/>
        <v>6280</v>
      </c>
      <c r="M2760" s="206">
        <v>2</v>
      </c>
      <c r="N2760" s="206"/>
      <c r="O2760" s="211" t="s">
        <v>664</v>
      </c>
      <c r="Q2760" s="206">
        <v>4</v>
      </c>
    </row>
    <row r="2761" spans="1:17" ht="15.75">
      <c r="A2761" s="243">
        <v>145</v>
      </c>
      <c r="B2761" s="243" t="s">
        <v>1100</v>
      </c>
      <c r="C2761" s="243" t="s">
        <v>1104</v>
      </c>
      <c r="D2761" s="243" t="s">
        <v>1106</v>
      </c>
      <c r="E2761" s="243">
        <v>44</v>
      </c>
      <c r="F2761" s="243">
        <v>2</v>
      </c>
      <c r="G2761" s="205" t="s">
        <v>711</v>
      </c>
      <c r="H2761" s="206">
        <v>2</v>
      </c>
      <c r="I2761" s="207" t="s">
        <v>696</v>
      </c>
      <c r="J2761" s="206">
        <v>100</v>
      </c>
      <c r="K2761" s="206">
        <v>80</v>
      </c>
      <c r="L2761" s="206">
        <f t="shared" si="57"/>
        <v>6280</v>
      </c>
      <c r="M2761" s="206">
        <v>2</v>
      </c>
      <c r="N2761" s="206"/>
      <c r="O2761" s="211" t="s">
        <v>523</v>
      </c>
      <c r="Q2761" s="206">
        <v>35</v>
      </c>
    </row>
    <row r="2762" spans="1:17" ht="15.75">
      <c r="A2762" s="243">
        <v>145</v>
      </c>
      <c r="B2762" s="243" t="s">
        <v>1100</v>
      </c>
      <c r="C2762" s="243" t="s">
        <v>1104</v>
      </c>
      <c r="D2762" s="243" t="s">
        <v>1106</v>
      </c>
      <c r="E2762" s="243">
        <v>44</v>
      </c>
      <c r="F2762" s="243">
        <v>2</v>
      </c>
      <c r="G2762" s="205" t="s">
        <v>711</v>
      </c>
      <c r="H2762" s="206">
        <v>1</v>
      </c>
      <c r="I2762" s="207" t="s">
        <v>71</v>
      </c>
      <c r="J2762" s="206"/>
      <c r="K2762" s="206"/>
      <c r="L2762" s="206">
        <f t="shared" si="57"/>
        <v>0</v>
      </c>
      <c r="M2762" s="206">
        <v>2</v>
      </c>
      <c r="N2762" s="206"/>
      <c r="O2762" s="211" t="s">
        <v>593</v>
      </c>
      <c r="Q2762" s="206">
        <v>10</v>
      </c>
    </row>
    <row r="2763" spans="1:17" ht="15.75">
      <c r="A2763" s="243">
        <v>145</v>
      </c>
      <c r="B2763" s="243" t="s">
        <v>1100</v>
      </c>
      <c r="C2763" s="243" t="s">
        <v>1104</v>
      </c>
      <c r="D2763" s="243" t="s">
        <v>1106</v>
      </c>
      <c r="E2763" s="243">
        <v>44</v>
      </c>
      <c r="F2763" s="243">
        <v>2</v>
      </c>
      <c r="G2763" s="205" t="s">
        <v>711</v>
      </c>
      <c r="H2763" s="206">
        <v>1</v>
      </c>
      <c r="I2763" s="207" t="s">
        <v>71</v>
      </c>
      <c r="J2763" s="206"/>
      <c r="K2763" s="206"/>
      <c r="L2763" s="206">
        <f t="shared" si="57"/>
        <v>0</v>
      </c>
      <c r="M2763" s="206">
        <v>2</v>
      </c>
      <c r="N2763" s="206"/>
      <c r="O2763" s="211" t="s">
        <v>693</v>
      </c>
      <c r="Q2763" s="206">
        <v>5</v>
      </c>
    </row>
    <row r="2764" spans="1:17" ht="15.75">
      <c r="A2764" s="243">
        <v>145</v>
      </c>
      <c r="B2764" s="243" t="s">
        <v>1100</v>
      </c>
      <c r="C2764" s="243" t="s">
        <v>1104</v>
      </c>
      <c r="D2764" s="243" t="s">
        <v>1106</v>
      </c>
      <c r="E2764" s="243">
        <v>44</v>
      </c>
      <c r="F2764" s="243">
        <v>2</v>
      </c>
      <c r="G2764" s="205" t="s">
        <v>711</v>
      </c>
      <c r="H2764" s="206">
        <v>2</v>
      </c>
      <c r="I2764" s="207" t="s">
        <v>696</v>
      </c>
      <c r="J2764" s="206">
        <v>92</v>
      </c>
      <c r="K2764" s="206">
        <v>44</v>
      </c>
      <c r="L2764" s="206">
        <f t="shared" si="57"/>
        <v>3177.6800000000003</v>
      </c>
      <c r="M2764" s="206">
        <v>3</v>
      </c>
      <c r="N2764" s="206"/>
      <c r="O2764" s="211" t="s">
        <v>741</v>
      </c>
      <c r="Q2764" s="206">
        <v>60</v>
      </c>
    </row>
    <row r="2765" spans="1:17" ht="15.75">
      <c r="A2765" s="243">
        <v>145</v>
      </c>
      <c r="B2765" s="243" t="s">
        <v>1100</v>
      </c>
      <c r="C2765" s="243" t="s">
        <v>1104</v>
      </c>
      <c r="D2765" s="243" t="s">
        <v>1106</v>
      </c>
      <c r="E2765" s="243">
        <v>44</v>
      </c>
      <c r="F2765" s="243">
        <v>2</v>
      </c>
      <c r="G2765" s="205" t="s">
        <v>711</v>
      </c>
      <c r="H2765" s="206">
        <v>2</v>
      </c>
      <c r="I2765" s="207" t="s">
        <v>696</v>
      </c>
      <c r="J2765" s="206">
        <v>92</v>
      </c>
      <c r="K2765" s="206">
        <v>44</v>
      </c>
      <c r="L2765" s="206">
        <f t="shared" si="57"/>
        <v>3177.6800000000003</v>
      </c>
      <c r="M2765" s="206">
        <v>3</v>
      </c>
      <c r="N2765" s="206"/>
      <c r="O2765" s="211"/>
      <c r="Q2765" s="206">
        <v>45</v>
      </c>
    </row>
    <row r="2766" spans="1:17" ht="15.75">
      <c r="A2766" s="243">
        <v>145</v>
      </c>
      <c r="B2766" s="243" t="s">
        <v>1100</v>
      </c>
      <c r="C2766" s="243" t="s">
        <v>1104</v>
      </c>
      <c r="D2766" s="243" t="s">
        <v>1106</v>
      </c>
      <c r="E2766" s="243">
        <v>44</v>
      </c>
      <c r="F2766" s="243">
        <v>2</v>
      </c>
      <c r="G2766" s="205" t="s">
        <v>711</v>
      </c>
      <c r="H2766" s="206">
        <v>2</v>
      </c>
      <c r="I2766" s="207" t="s">
        <v>696</v>
      </c>
      <c r="J2766" s="206">
        <v>92</v>
      </c>
      <c r="K2766" s="206">
        <v>44</v>
      </c>
      <c r="L2766" s="206">
        <f t="shared" si="57"/>
        <v>3177.6800000000003</v>
      </c>
      <c r="M2766" s="206">
        <v>3</v>
      </c>
      <c r="N2766" s="206"/>
      <c r="O2766" s="211" t="s">
        <v>703</v>
      </c>
      <c r="Q2766" s="206">
        <v>10</v>
      </c>
    </row>
    <row r="2767" spans="1:17" ht="15.75">
      <c r="A2767" s="243">
        <v>145</v>
      </c>
      <c r="B2767" s="243" t="s">
        <v>1100</v>
      </c>
      <c r="C2767" s="243" t="s">
        <v>1104</v>
      </c>
      <c r="D2767" s="243" t="s">
        <v>1106</v>
      </c>
      <c r="E2767" s="243">
        <v>44</v>
      </c>
      <c r="F2767" s="243">
        <v>2</v>
      </c>
      <c r="G2767" s="205" t="s">
        <v>711</v>
      </c>
      <c r="H2767" s="206">
        <v>2</v>
      </c>
      <c r="I2767" s="207" t="s">
        <v>696</v>
      </c>
      <c r="J2767" s="206">
        <v>92</v>
      </c>
      <c r="K2767" s="206">
        <v>44</v>
      </c>
      <c r="L2767" s="206">
        <f t="shared" si="57"/>
        <v>3177.6800000000003</v>
      </c>
      <c r="M2767" s="206">
        <v>3</v>
      </c>
      <c r="N2767" s="206"/>
      <c r="O2767" s="211" t="s">
        <v>693</v>
      </c>
      <c r="Q2767" s="206">
        <v>5</v>
      </c>
    </row>
    <row r="2768" spans="1:17" ht="15.75">
      <c r="A2768" s="243">
        <v>145</v>
      </c>
      <c r="B2768" s="243" t="s">
        <v>1100</v>
      </c>
      <c r="C2768" s="243" t="s">
        <v>1104</v>
      </c>
      <c r="D2768" s="243" t="s">
        <v>1106</v>
      </c>
      <c r="E2768" s="243">
        <v>44</v>
      </c>
      <c r="F2768" s="243">
        <v>2</v>
      </c>
      <c r="G2768" s="205" t="s">
        <v>711</v>
      </c>
      <c r="H2768" s="206">
        <v>1</v>
      </c>
      <c r="I2768" s="207" t="s">
        <v>71</v>
      </c>
      <c r="J2768" s="206"/>
      <c r="K2768" s="206"/>
      <c r="L2768" s="206">
        <f t="shared" si="57"/>
        <v>0</v>
      </c>
      <c r="M2768" s="206">
        <v>3</v>
      </c>
      <c r="N2768" s="206"/>
      <c r="O2768" s="211" t="s">
        <v>703</v>
      </c>
      <c r="Q2768" s="206">
        <v>40</v>
      </c>
    </row>
    <row r="2769" spans="1:17" ht="15.75">
      <c r="A2769" s="243">
        <v>145</v>
      </c>
      <c r="B2769" s="243" t="s">
        <v>1100</v>
      </c>
      <c r="C2769" s="243" t="s">
        <v>1104</v>
      </c>
      <c r="D2769" s="243" t="s">
        <v>1106</v>
      </c>
      <c r="E2769" s="243">
        <v>44</v>
      </c>
      <c r="F2769" s="243">
        <v>2</v>
      </c>
      <c r="G2769" s="205" t="s">
        <v>711</v>
      </c>
      <c r="H2769" s="206">
        <v>1</v>
      </c>
      <c r="I2769" s="207" t="s">
        <v>71</v>
      </c>
      <c r="J2769" s="206"/>
      <c r="K2769" s="206"/>
      <c r="L2769" s="206">
        <f t="shared" si="57"/>
        <v>0</v>
      </c>
      <c r="M2769" s="206">
        <v>3</v>
      </c>
      <c r="N2769" s="206"/>
      <c r="O2769" s="211" t="s">
        <v>693</v>
      </c>
      <c r="Q2769" s="206">
        <v>10</v>
      </c>
    </row>
    <row r="2770" spans="1:17" ht="15.75">
      <c r="A2770" s="243">
        <v>145</v>
      </c>
      <c r="B2770" s="243" t="s">
        <v>1100</v>
      </c>
      <c r="C2770" s="243" t="s">
        <v>1104</v>
      </c>
      <c r="D2770" s="243" t="s">
        <v>1106</v>
      </c>
      <c r="E2770" s="243">
        <v>44</v>
      </c>
      <c r="F2770" s="243">
        <v>2</v>
      </c>
      <c r="G2770" s="205" t="s">
        <v>711</v>
      </c>
      <c r="H2770" s="206">
        <v>2</v>
      </c>
      <c r="I2770" s="207" t="s">
        <v>696</v>
      </c>
      <c r="J2770" s="206">
        <v>122</v>
      </c>
      <c r="K2770" s="206">
        <v>114</v>
      </c>
      <c r="L2770" s="206">
        <f t="shared" si="57"/>
        <v>10917.78</v>
      </c>
      <c r="M2770" s="206">
        <v>4</v>
      </c>
      <c r="N2770" s="206"/>
      <c r="O2770" s="211" t="s">
        <v>703</v>
      </c>
      <c r="Q2770" s="206">
        <v>17</v>
      </c>
    </row>
    <row r="2771" spans="1:17" ht="15.75">
      <c r="A2771" s="243">
        <v>145</v>
      </c>
      <c r="B2771" s="243" t="s">
        <v>1100</v>
      </c>
      <c r="C2771" s="243" t="s">
        <v>1104</v>
      </c>
      <c r="D2771" s="243" t="s">
        <v>1106</v>
      </c>
      <c r="E2771" s="243">
        <v>44</v>
      </c>
      <c r="F2771" s="243">
        <v>2</v>
      </c>
      <c r="G2771" s="205" t="s">
        <v>711</v>
      </c>
      <c r="H2771" s="206">
        <v>2</v>
      </c>
      <c r="I2771" s="207" t="s">
        <v>696</v>
      </c>
      <c r="J2771" s="206">
        <v>122</v>
      </c>
      <c r="K2771" s="206">
        <v>114</v>
      </c>
      <c r="L2771" s="206">
        <f t="shared" si="57"/>
        <v>10917.78</v>
      </c>
      <c r="M2771" s="206">
        <v>4</v>
      </c>
      <c r="N2771" s="206"/>
      <c r="O2771" s="211" t="s">
        <v>523</v>
      </c>
      <c r="Q2771" s="206">
        <v>25</v>
      </c>
    </row>
    <row r="2772" spans="1:17" ht="15.75">
      <c r="A2772" s="243">
        <v>145</v>
      </c>
      <c r="B2772" s="243" t="s">
        <v>1100</v>
      </c>
      <c r="C2772" s="243" t="s">
        <v>1104</v>
      </c>
      <c r="D2772" s="243" t="s">
        <v>1106</v>
      </c>
      <c r="E2772" s="243">
        <v>44</v>
      </c>
      <c r="F2772" s="243">
        <v>2</v>
      </c>
      <c r="G2772" s="205" t="s">
        <v>711</v>
      </c>
      <c r="H2772" s="206">
        <v>2</v>
      </c>
      <c r="I2772" s="207" t="s">
        <v>696</v>
      </c>
      <c r="J2772" s="206">
        <v>122</v>
      </c>
      <c r="K2772" s="206">
        <v>114</v>
      </c>
      <c r="L2772" s="206">
        <f t="shared" si="57"/>
        <v>10917.78</v>
      </c>
      <c r="M2772" s="206">
        <v>4</v>
      </c>
      <c r="N2772" s="206"/>
      <c r="O2772" s="211" t="s">
        <v>697</v>
      </c>
      <c r="Q2772" s="206">
        <v>2</v>
      </c>
    </row>
    <row r="2773" spans="1:17" ht="15.75">
      <c r="A2773" s="243">
        <v>145</v>
      </c>
      <c r="B2773" s="243" t="s">
        <v>1100</v>
      </c>
      <c r="C2773" s="243" t="s">
        <v>1104</v>
      </c>
      <c r="D2773" s="243" t="s">
        <v>1106</v>
      </c>
      <c r="E2773" s="243">
        <v>44</v>
      </c>
      <c r="F2773" s="243">
        <v>2</v>
      </c>
      <c r="G2773" s="205" t="s">
        <v>711</v>
      </c>
      <c r="H2773" s="206">
        <v>1</v>
      </c>
      <c r="I2773" s="207" t="s">
        <v>71</v>
      </c>
      <c r="J2773" s="206"/>
      <c r="K2773" s="206"/>
      <c r="L2773" s="206">
        <f t="shared" si="57"/>
        <v>0</v>
      </c>
      <c r="M2773" s="206">
        <v>4</v>
      </c>
      <c r="N2773" s="206"/>
      <c r="O2773" s="211" t="s">
        <v>703</v>
      </c>
      <c r="Q2773" s="206">
        <v>22</v>
      </c>
    </row>
    <row r="2774" spans="1:17" ht="15.75">
      <c r="A2774" s="243">
        <v>145</v>
      </c>
      <c r="B2774" s="243" t="s">
        <v>1100</v>
      </c>
      <c r="C2774" s="243" t="s">
        <v>1104</v>
      </c>
      <c r="D2774" s="243" t="s">
        <v>1106</v>
      </c>
      <c r="E2774" s="243">
        <v>44</v>
      </c>
      <c r="F2774" s="243">
        <v>2</v>
      </c>
      <c r="G2774" s="205" t="s">
        <v>711</v>
      </c>
      <c r="H2774" s="206">
        <v>1</v>
      </c>
      <c r="I2774" s="207" t="s">
        <v>71</v>
      </c>
      <c r="J2774" s="206"/>
      <c r="K2774" s="206"/>
      <c r="L2774" s="206">
        <f t="shared" si="57"/>
        <v>0</v>
      </c>
      <c r="M2774" s="206">
        <v>4</v>
      </c>
      <c r="N2774" s="206"/>
      <c r="O2774" s="211" t="s">
        <v>693</v>
      </c>
      <c r="Q2774" s="206">
        <v>5</v>
      </c>
    </row>
    <row r="2775" spans="1:17" ht="15.75">
      <c r="A2775" s="243">
        <v>145</v>
      </c>
      <c r="B2775" s="243" t="s">
        <v>1100</v>
      </c>
      <c r="C2775" s="243" t="s">
        <v>1104</v>
      </c>
      <c r="D2775" s="243" t="s">
        <v>1106</v>
      </c>
      <c r="E2775" s="243">
        <v>44</v>
      </c>
      <c r="F2775" s="243">
        <v>2</v>
      </c>
      <c r="G2775" s="205" t="s">
        <v>711</v>
      </c>
      <c r="H2775" s="206">
        <v>1</v>
      </c>
      <c r="I2775" s="207" t="s">
        <v>71</v>
      </c>
      <c r="J2775" s="206"/>
      <c r="K2775" s="206"/>
      <c r="L2775" s="206">
        <f t="shared" si="57"/>
        <v>0</v>
      </c>
      <c r="M2775" s="206">
        <v>4</v>
      </c>
      <c r="N2775" s="206"/>
      <c r="O2775" s="211" t="s">
        <v>697</v>
      </c>
      <c r="Q2775" s="206">
        <v>10</v>
      </c>
    </row>
    <row r="2776" spans="1:17" ht="15.75">
      <c r="A2776" s="243">
        <v>145</v>
      </c>
      <c r="B2776" s="243" t="s">
        <v>1100</v>
      </c>
      <c r="C2776" s="243" t="s">
        <v>1104</v>
      </c>
      <c r="D2776" s="243" t="s">
        <v>1106</v>
      </c>
      <c r="E2776" s="243">
        <v>44</v>
      </c>
      <c r="F2776" s="243">
        <v>2</v>
      </c>
      <c r="G2776" s="205" t="s">
        <v>711</v>
      </c>
      <c r="H2776" s="206">
        <v>2</v>
      </c>
      <c r="I2776" s="207" t="s">
        <v>696</v>
      </c>
      <c r="J2776" s="206">
        <v>32</v>
      </c>
      <c r="K2776" s="206">
        <v>31</v>
      </c>
      <c r="L2776" s="206">
        <f t="shared" si="57"/>
        <v>778.72</v>
      </c>
      <c r="M2776" s="206">
        <v>5</v>
      </c>
      <c r="N2776" s="206"/>
      <c r="O2776" s="211" t="s">
        <v>531</v>
      </c>
      <c r="Q2776" s="206">
        <v>15</v>
      </c>
    </row>
    <row r="2777" spans="1:17" ht="15.75">
      <c r="A2777" s="243">
        <v>145</v>
      </c>
      <c r="B2777" s="243" t="s">
        <v>1100</v>
      </c>
      <c r="C2777" s="243" t="s">
        <v>1104</v>
      </c>
      <c r="D2777" s="243" t="s">
        <v>1106</v>
      </c>
      <c r="E2777" s="243">
        <v>44</v>
      </c>
      <c r="F2777" s="243">
        <v>2</v>
      </c>
      <c r="G2777" s="205" t="s">
        <v>711</v>
      </c>
      <c r="H2777" s="206">
        <v>1</v>
      </c>
      <c r="I2777" s="207" t="s">
        <v>71</v>
      </c>
      <c r="J2777" s="206"/>
      <c r="K2777" s="206"/>
      <c r="L2777" s="206">
        <f t="shared" si="57"/>
        <v>0</v>
      </c>
      <c r="M2777" s="206">
        <v>5</v>
      </c>
      <c r="N2777" s="206"/>
      <c r="O2777" s="211" t="s">
        <v>700</v>
      </c>
      <c r="Q2777" s="206">
        <v>28</v>
      </c>
    </row>
    <row r="2778" spans="1:17" ht="15.75">
      <c r="A2778" s="243">
        <v>145</v>
      </c>
      <c r="B2778" s="243" t="s">
        <v>1100</v>
      </c>
      <c r="C2778" s="243" t="s">
        <v>1104</v>
      </c>
      <c r="D2778" s="243" t="s">
        <v>1106</v>
      </c>
      <c r="E2778" s="243">
        <v>44</v>
      </c>
      <c r="F2778" s="243">
        <v>2</v>
      </c>
      <c r="G2778" s="205" t="s">
        <v>711</v>
      </c>
      <c r="H2778" s="206">
        <v>2</v>
      </c>
      <c r="I2778" s="207" t="s">
        <v>696</v>
      </c>
      <c r="J2778" s="206">
        <v>78</v>
      </c>
      <c r="K2778" s="206">
        <v>85</v>
      </c>
      <c r="L2778" s="206">
        <f t="shared" si="57"/>
        <v>5204.55</v>
      </c>
      <c r="M2778" s="206">
        <v>6</v>
      </c>
      <c r="N2778" s="206"/>
      <c r="O2778" s="211" t="s">
        <v>631</v>
      </c>
      <c r="Q2778" s="206">
        <v>2</v>
      </c>
    </row>
    <row r="2779" spans="1:17" ht="15.75">
      <c r="A2779" s="243">
        <v>145</v>
      </c>
      <c r="B2779" s="243" t="s">
        <v>1100</v>
      </c>
      <c r="C2779" s="243" t="s">
        <v>1104</v>
      </c>
      <c r="D2779" s="243" t="s">
        <v>1106</v>
      </c>
      <c r="E2779" s="243">
        <v>44</v>
      </c>
      <c r="F2779" s="243">
        <v>2</v>
      </c>
      <c r="G2779" s="205" t="s">
        <v>711</v>
      </c>
      <c r="H2779" s="206">
        <v>2</v>
      </c>
      <c r="I2779" s="207" t="s">
        <v>696</v>
      </c>
      <c r="J2779" s="206">
        <v>78</v>
      </c>
      <c r="K2779" s="206">
        <v>85</v>
      </c>
      <c r="L2779" s="206">
        <f t="shared" si="57"/>
        <v>5204.55</v>
      </c>
      <c r="M2779" s="206">
        <v>6</v>
      </c>
      <c r="N2779" s="206"/>
      <c r="O2779" s="211" t="s">
        <v>700</v>
      </c>
      <c r="Q2779" s="206">
        <v>5</v>
      </c>
    </row>
    <row r="2780" spans="1:17" ht="15.75">
      <c r="A2780" s="243">
        <v>145</v>
      </c>
      <c r="B2780" s="243" t="s">
        <v>1100</v>
      </c>
      <c r="C2780" s="243" t="s">
        <v>1104</v>
      </c>
      <c r="D2780" s="243" t="s">
        <v>1106</v>
      </c>
      <c r="E2780" s="243">
        <v>44</v>
      </c>
      <c r="F2780" s="243">
        <v>2</v>
      </c>
      <c r="G2780" s="205" t="s">
        <v>711</v>
      </c>
      <c r="H2780" s="206">
        <v>2</v>
      </c>
      <c r="I2780" s="207" t="s">
        <v>696</v>
      </c>
      <c r="J2780" s="206">
        <v>78</v>
      </c>
      <c r="K2780" s="206">
        <v>85</v>
      </c>
      <c r="L2780" s="206">
        <f t="shared" si="57"/>
        <v>5204.55</v>
      </c>
      <c r="M2780" s="206">
        <v>6</v>
      </c>
      <c r="N2780" s="206"/>
      <c r="O2780" s="211" t="s">
        <v>523</v>
      </c>
      <c r="Q2780" s="206">
        <v>10</v>
      </c>
    </row>
    <row r="2781" spans="1:17" ht="15.75">
      <c r="A2781" s="243">
        <v>145</v>
      </c>
      <c r="B2781" s="243" t="s">
        <v>1100</v>
      </c>
      <c r="C2781" s="243" t="s">
        <v>1104</v>
      </c>
      <c r="D2781" s="243" t="s">
        <v>1106</v>
      </c>
      <c r="E2781" s="243">
        <v>44</v>
      </c>
      <c r="F2781" s="243">
        <v>2</v>
      </c>
      <c r="G2781" s="205" t="s">
        <v>711</v>
      </c>
      <c r="H2781" s="206">
        <v>2</v>
      </c>
      <c r="I2781" s="207" t="s">
        <v>696</v>
      </c>
      <c r="J2781" s="206">
        <v>78</v>
      </c>
      <c r="K2781" s="206">
        <v>85</v>
      </c>
      <c r="L2781" s="206">
        <f t="shared" si="57"/>
        <v>5204.55</v>
      </c>
      <c r="M2781" s="206">
        <v>6</v>
      </c>
      <c r="N2781" s="206"/>
      <c r="O2781" s="211" t="s">
        <v>693</v>
      </c>
      <c r="Q2781" s="206">
        <v>3</v>
      </c>
    </row>
    <row r="2782" spans="1:17" ht="15.75">
      <c r="A2782" s="243">
        <v>145</v>
      </c>
      <c r="B2782" s="243" t="s">
        <v>1100</v>
      </c>
      <c r="C2782" s="243" t="s">
        <v>1104</v>
      </c>
      <c r="D2782" s="243" t="s">
        <v>1106</v>
      </c>
      <c r="E2782" s="243">
        <v>44</v>
      </c>
      <c r="F2782" s="243">
        <v>2</v>
      </c>
      <c r="G2782" s="205" t="s">
        <v>711</v>
      </c>
      <c r="H2782" s="206">
        <v>1</v>
      </c>
      <c r="I2782" s="207" t="s">
        <v>71</v>
      </c>
      <c r="J2782" s="206"/>
      <c r="K2782" s="206"/>
      <c r="L2782" s="206">
        <f t="shared" si="57"/>
        <v>0</v>
      </c>
      <c r="M2782" s="206">
        <v>6</v>
      </c>
      <c r="N2782" s="206"/>
      <c r="O2782" s="211" t="s">
        <v>531</v>
      </c>
      <c r="Q2782" s="206">
        <v>7</v>
      </c>
    </row>
    <row r="2783" spans="1:17" ht="15.75">
      <c r="A2783" s="243">
        <v>145</v>
      </c>
      <c r="B2783" s="243" t="s">
        <v>1100</v>
      </c>
      <c r="C2783" s="243" t="s">
        <v>1104</v>
      </c>
      <c r="D2783" s="243" t="s">
        <v>1106</v>
      </c>
      <c r="E2783" s="243">
        <v>44</v>
      </c>
      <c r="F2783" s="243">
        <v>2</v>
      </c>
      <c r="G2783" s="205" t="s">
        <v>711</v>
      </c>
      <c r="H2783" s="206">
        <v>2</v>
      </c>
      <c r="I2783" s="207" t="s">
        <v>696</v>
      </c>
      <c r="J2783" s="206">
        <v>28</v>
      </c>
      <c r="K2783" s="206">
        <v>22</v>
      </c>
      <c r="L2783" s="206">
        <f t="shared" si="57"/>
        <v>483.56</v>
      </c>
      <c r="M2783" s="206">
        <v>7</v>
      </c>
      <c r="N2783" s="206"/>
      <c r="O2783" s="211" t="s">
        <v>703</v>
      </c>
      <c r="Q2783" s="206">
        <v>10</v>
      </c>
    </row>
    <row r="2784" spans="1:17" ht="15.75">
      <c r="A2784" s="243">
        <v>145</v>
      </c>
      <c r="B2784" s="243" t="s">
        <v>1100</v>
      </c>
      <c r="C2784" s="243" t="s">
        <v>1104</v>
      </c>
      <c r="D2784" s="243" t="s">
        <v>1106</v>
      </c>
      <c r="E2784" s="243">
        <v>44</v>
      </c>
      <c r="F2784" s="243">
        <v>2</v>
      </c>
      <c r="G2784" s="205" t="s">
        <v>711</v>
      </c>
      <c r="H2784" s="206">
        <v>1</v>
      </c>
      <c r="I2784" s="207" t="s">
        <v>71</v>
      </c>
      <c r="J2784" s="206"/>
      <c r="K2784" s="206"/>
      <c r="L2784" s="206">
        <f t="shared" si="57"/>
        <v>0</v>
      </c>
      <c r="M2784" s="206">
        <v>7</v>
      </c>
      <c r="N2784" s="206"/>
      <c r="O2784" s="211" t="s">
        <v>703</v>
      </c>
      <c r="Q2784" s="206">
        <v>35</v>
      </c>
    </row>
    <row r="2785" spans="1:17" ht="15.75">
      <c r="A2785" s="243">
        <v>145</v>
      </c>
      <c r="B2785" s="243" t="s">
        <v>1100</v>
      </c>
      <c r="C2785" s="243" t="s">
        <v>1104</v>
      </c>
      <c r="D2785" s="243" t="s">
        <v>1106</v>
      </c>
      <c r="E2785" s="243">
        <v>44</v>
      </c>
      <c r="F2785" s="243">
        <v>2</v>
      </c>
      <c r="G2785" s="205" t="s">
        <v>711</v>
      </c>
      <c r="H2785" s="206">
        <v>1</v>
      </c>
      <c r="I2785" s="207" t="s">
        <v>71</v>
      </c>
      <c r="J2785" s="206"/>
      <c r="K2785" s="206"/>
      <c r="L2785" s="206">
        <f t="shared" si="57"/>
        <v>0</v>
      </c>
      <c r="M2785" s="206">
        <v>7</v>
      </c>
      <c r="N2785" s="206"/>
      <c r="O2785" s="211" t="s">
        <v>548</v>
      </c>
      <c r="Q2785" s="206">
        <v>14</v>
      </c>
    </row>
    <row r="2786" spans="1:17" ht="15.75">
      <c r="A2786" s="243">
        <v>145</v>
      </c>
      <c r="B2786" s="243" t="s">
        <v>1100</v>
      </c>
      <c r="C2786" s="243" t="s">
        <v>1104</v>
      </c>
      <c r="D2786" s="243" t="s">
        <v>1106</v>
      </c>
      <c r="E2786" s="243">
        <v>44</v>
      </c>
      <c r="F2786" s="243">
        <v>2</v>
      </c>
      <c r="G2786" s="205" t="s">
        <v>711</v>
      </c>
      <c r="H2786" s="206">
        <v>2</v>
      </c>
      <c r="I2786" s="207" t="s">
        <v>696</v>
      </c>
      <c r="J2786" s="206">
        <v>52</v>
      </c>
      <c r="K2786" s="206">
        <v>52</v>
      </c>
      <c r="L2786" s="206">
        <f t="shared" si="57"/>
        <v>2122.64</v>
      </c>
      <c r="M2786" s="206">
        <v>8</v>
      </c>
      <c r="N2786" s="206"/>
      <c r="O2786" s="211" t="s">
        <v>523</v>
      </c>
      <c r="Q2786" s="206">
        <v>35</v>
      </c>
    </row>
    <row r="2787" spans="1:17" ht="15.75">
      <c r="A2787" s="243">
        <v>145</v>
      </c>
      <c r="B2787" s="243" t="s">
        <v>1100</v>
      </c>
      <c r="C2787" s="243" t="s">
        <v>1104</v>
      </c>
      <c r="D2787" s="243" t="s">
        <v>1106</v>
      </c>
      <c r="E2787" s="243">
        <v>44</v>
      </c>
      <c r="F2787" s="243">
        <v>2</v>
      </c>
      <c r="G2787" s="205" t="s">
        <v>711</v>
      </c>
      <c r="H2787" s="206">
        <v>2</v>
      </c>
      <c r="I2787" s="207" t="s">
        <v>696</v>
      </c>
      <c r="J2787" s="206">
        <v>52</v>
      </c>
      <c r="K2787" s="206">
        <v>52</v>
      </c>
      <c r="L2787" s="206">
        <f t="shared" si="57"/>
        <v>2122.64</v>
      </c>
      <c r="M2787" s="206">
        <v>8</v>
      </c>
      <c r="N2787" s="206"/>
      <c r="O2787" s="211" t="s">
        <v>703</v>
      </c>
      <c r="Q2787" s="206">
        <v>35</v>
      </c>
    </row>
    <row r="2788" spans="1:17" ht="15.75">
      <c r="A2788" s="243">
        <v>145</v>
      </c>
      <c r="B2788" s="243" t="s">
        <v>1100</v>
      </c>
      <c r="C2788" s="243" t="s">
        <v>1104</v>
      </c>
      <c r="D2788" s="243" t="s">
        <v>1106</v>
      </c>
      <c r="E2788" s="243">
        <v>44</v>
      </c>
      <c r="F2788" s="243">
        <v>2</v>
      </c>
      <c r="G2788" s="205" t="s">
        <v>711</v>
      </c>
      <c r="H2788" s="206">
        <v>1</v>
      </c>
      <c r="I2788" s="207" t="s">
        <v>71</v>
      </c>
      <c r="J2788" s="206"/>
      <c r="K2788" s="206"/>
      <c r="L2788" s="206">
        <f t="shared" si="57"/>
        <v>0</v>
      </c>
      <c r="M2788" s="206">
        <v>8</v>
      </c>
      <c r="N2788" s="206"/>
      <c r="O2788" s="211" t="s">
        <v>703</v>
      </c>
      <c r="Q2788" s="206">
        <v>35</v>
      </c>
    </row>
    <row r="2789" spans="1:17" ht="15.75">
      <c r="A2789" s="243">
        <v>145</v>
      </c>
      <c r="B2789" s="243" t="s">
        <v>1100</v>
      </c>
      <c r="C2789" s="243" t="s">
        <v>1104</v>
      </c>
      <c r="D2789" s="243" t="s">
        <v>1106</v>
      </c>
      <c r="E2789" s="243">
        <v>44</v>
      </c>
      <c r="F2789" s="243">
        <v>2</v>
      </c>
      <c r="G2789" s="205" t="s">
        <v>711</v>
      </c>
      <c r="H2789" s="206">
        <v>1</v>
      </c>
      <c r="I2789" s="207" t="s">
        <v>71</v>
      </c>
      <c r="J2789" s="206"/>
      <c r="K2789" s="206"/>
      <c r="L2789" s="206">
        <f t="shared" si="57"/>
        <v>0</v>
      </c>
      <c r="M2789" s="206">
        <v>8</v>
      </c>
      <c r="N2789" s="206"/>
      <c r="O2789" s="211" t="s">
        <v>548</v>
      </c>
      <c r="Q2789" s="206">
        <v>6</v>
      </c>
    </row>
    <row r="2790" spans="1:17" ht="15.75">
      <c r="A2790" s="243">
        <v>145</v>
      </c>
      <c r="B2790" s="243" t="s">
        <v>1100</v>
      </c>
      <c r="C2790" s="243" t="s">
        <v>1104</v>
      </c>
      <c r="D2790" s="243" t="s">
        <v>1106</v>
      </c>
      <c r="E2790" s="243">
        <v>44</v>
      </c>
      <c r="F2790" s="243">
        <v>2</v>
      </c>
      <c r="G2790" s="205" t="s">
        <v>711</v>
      </c>
      <c r="H2790" s="206">
        <v>2</v>
      </c>
      <c r="I2790" s="207" t="s">
        <v>696</v>
      </c>
      <c r="J2790" s="206">
        <v>77</v>
      </c>
      <c r="K2790" s="206">
        <v>92</v>
      </c>
      <c r="L2790" s="206">
        <f t="shared" si="57"/>
        <v>5560.9400000000005</v>
      </c>
      <c r="M2790" s="206">
        <v>9</v>
      </c>
      <c r="N2790" s="206"/>
      <c r="O2790" s="211" t="s">
        <v>703</v>
      </c>
      <c r="Q2790" s="206">
        <v>6</v>
      </c>
    </row>
    <row r="2791" spans="1:17" ht="15.75">
      <c r="A2791" s="243">
        <v>145</v>
      </c>
      <c r="B2791" s="243" t="s">
        <v>1100</v>
      </c>
      <c r="C2791" s="243" t="s">
        <v>1104</v>
      </c>
      <c r="D2791" s="243" t="s">
        <v>1106</v>
      </c>
      <c r="E2791" s="243">
        <v>44</v>
      </c>
      <c r="F2791" s="243">
        <v>2</v>
      </c>
      <c r="G2791" s="205" t="s">
        <v>711</v>
      </c>
      <c r="H2791" s="206">
        <v>2</v>
      </c>
      <c r="I2791" s="207" t="s">
        <v>696</v>
      </c>
      <c r="J2791" s="206">
        <v>77</v>
      </c>
      <c r="K2791" s="206">
        <v>92</v>
      </c>
      <c r="L2791" s="206">
        <f t="shared" si="57"/>
        <v>5560.9400000000005</v>
      </c>
      <c r="M2791" s="206">
        <v>9</v>
      </c>
      <c r="N2791" s="206"/>
      <c r="O2791" s="211" t="s">
        <v>526</v>
      </c>
      <c r="Q2791" s="206">
        <v>9</v>
      </c>
    </row>
    <row r="2792" spans="1:17" ht="15.75">
      <c r="A2792" s="243">
        <v>145</v>
      </c>
      <c r="B2792" s="243" t="s">
        <v>1100</v>
      </c>
      <c r="C2792" s="243" t="s">
        <v>1104</v>
      </c>
      <c r="D2792" s="243" t="s">
        <v>1106</v>
      </c>
      <c r="E2792" s="243">
        <v>44</v>
      </c>
      <c r="F2792" s="243">
        <v>2</v>
      </c>
      <c r="G2792" s="205" t="s">
        <v>711</v>
      </c>
      <c r="H2792" s="206">
        <v>1</v>
      </c>
      <c r="I2792" s="207" t="s">
        <v>71</v>
      </c>
      <c r="J2792" s="206"/>
      <c r="K2792" s="206"/>
      <c r="L2792" s="206">
        <f t="shared" si="57"/>
        <v>0</v>
      </c>
      <c r="M2792" s="206">
        <v>9</v>
      </c>
      <c r="N2792" s="206"/>
      <c r="O2792" s="211" t="s">
        <v>526</v>
      </c>
      <c r="Q2792" s="206">
        <v>17</v>
      </c>
    </row>
    <row r="2793" spans="1:17" ht="15.75">
      <c r="A2793" s="243">
        <v>145</v>
      </c>
      <c r="B2793" s="243" t="s">
        <v>1100</v>
      </c>
      <c r="C2793" s="243" t="s">
        <v>1104</v>
      </c>
      <c r="D2793" s="243" t="s">
        <v>1106</v>
      </c>
      <c r="E2793" s="243">
        <v>44</v>
      </c>
      <c r="F2793" s="243">
        <v>2</v>
      </c>
      <c r="G2793" s="205" t="s">
        <v>711</v>
      </c>
      <c r="H2793" s="206">
        <v>1</v>
      </c>
      <c r="I2793" s="207" t="s">
        <v>71</v>
      </c>
      <c r="J2793" s="206"/>
      <c r="K2793" s="206"/>
      <c r="L2793" s="206">
        <f t="shared" si="57"/>
        <v>0</v>
      </c>
      <c r="M2793" s="206">
        <v>9</v>
      </c>
      <c r="N2793" s="206"/>
      <c r="O2793" s="211" t="s">
        <v>703</v>
      </c>
      <c r="Q2793" s="206">
        <v>5</v>
      </c>
    </row>
    <row r="2794" spans="1:17" ht="15.75">
      <c r="A2794" s="243">
        <v>145</v>
      </c>
      <c r="B2794" s="243" t="s">
        <v>1100</v>
      </c>
      <c r="C2794" s="243" t="s">
        <v>1104</v>
      </c>
      <c r="D2794" s="243" t="s">
        <v>1106</v>
      </c>
      <c r="E2794" s="243">
        <v>44</v>
      </c>
      <c r="F2794" s="243">
        <v>2</v>
      </c>
      <c r="G2794" s="205" t="s">
        <v>711</v>
      </c>
      <c r="H2794" s="206">
        <v>2</v>
      </c>
      <c r="I2794" s="207" t="s">
        <v>696</v>
      </c>
      <c r="J2794" s="206">
        <v>34</v>
      </c>
      <c r="K2794" s="206">
        <v>42</v>
      </c>
      <c r="L2794" s="206">
        <f t="shared" si="57"/>
        <v>1120.98</v>
      </c>
      <c r="M2794" s="206">
        <v>10</v>
      </c>
      <c r="N2794" s="206"/>
      <c r="O2794" s="211" t="s">
        <v>531</v>
      </c>
      <c r="Q2794" s="206">
        <v>8</v>
      </c>
    </row>
    <row r="2795" spans="1:17" ht="15.75">
      <c r="A2795" s="243">
        <v>145</v>
      </c>
      <c r="B2795" s="243" t="s">
        <v>1100</v>
      </c>
      <c r="C2795" s="243" t="s">
        <v>1104</v>
      </c>
      <c r="D2795" s="243" t="s">
        <v>1106</v>
      </c>
      <c r="E2795" s="243">
        <v>44</v>
      </c>
      <c r="F2795" s="243">
        <v>2</v>
      </c>
      <c r="G2795" s="205" t="s">
        <v>711</v>
      </c>
      <c r="H2795" s="206">
        <v>1</v>
      </c>
      <c r="I2795" s="207" t="s">
        <v>71</v>
      </c>
      <c r="J2795" s="206"/>
      <c r="K2795" s="206"/>
      <c r="L2795" s="206">
        <f t="shared" si="57"/>
        <v>0</v>
      </c>
      <c r="M2795" s="206">
        <v>10</v>
      </c>
      <c r="N2795" s="206"/>
      <c r="O2795" s="211" t="s">
        <v>703</v>
      </c>
      <c r="Q2795" s="206">
        <v>12</v>
      </c>
    </row>
    <row r="2796" spans="1:17" ht="15.75">
      <c r="A2796" s="243">
        <v>145</v>
      </c>
      <c r="B2796" s="243" t="s">
        <v>1100</v>
      </c>
      <c r="C2796" s="243" t="s">
        <v>1104</v>
      </c>
      <c r="D2796" s="243" t="s">
        <v>1106</v>
      </c>
      <c r="E2796" s="243">
        <v>44</v>
      </c>
      <c r="F2796" s="243">
        <v>2</v>
      </c>
      <c r="G2796" s="205" t="s">
        <v>711</v>
      </c>
      <c r="H2796" s="206">
        <v>1</v>
      </c>
      <c r="I2796" s="207" t="s">
        <v>71</v>
      </c>
      <c r="J2796" s="206"/>
      <c r="K2796" s="206"/>
      <c r="L2796" s="206">
        <f t="shared" si="57"/>
        <v>0</v>
      </c>
      <c r="M2796" s="206">
        <v>10</v>
      </c>
      <c r="N2796" s="206"/>
      <c r="O2796" s="211" t="s">
        <v>699</v>
      </c>
      <c r="Q2796" s="206">
        <v>3</v>
      </c>
    </row>
    <row r="2797" spans="1:17" ht="15.75">
      <c r="A2797" s="243">
        <v>145</v>
      </c>
      <c r="B2797" s="243" t="s">
        <v>1100</v>
      </c>
      <c r="C2797" s="243" t="s">
        <v>1104</v>
      </c>
      <c r="D2797" s="243" t="s">
        <v>1106</v>
      </c>
      <c r="E2797" s="243">
        <v>44</v>
      </c>
      <c r="F2797" s="243">
        <v>2</v>
      </c>
      <c r="G2797" s="205" t="s">
        <v>711</v>
      </c>
      <c r="H2797" s="206">
        <v>2</v>
      </c>
      <c r="I2797" s="207" t="s">
        <v>696</v>
      </c>
      <c r="J2797" s="206">
        <v>83</v>
      </c>
      <c r="K2797" s="206">
        <v>69</v>
      </c>
      <c r="L2797" s="206">
        <f t="shared" si="57"/>
        <v>4495.6950000000006</v>
      </c>
      <c r="M2797" s="206">
        <v>11</v>
      </c>
      <c r="N2797" s="206"/>
      <c r="O2797" s="211" t="s">
        <v>703</v>
      </c>
      <c r="Q2797" s="206">
        <v>3</v>
      </c>
    </row>
    <row r="2798" spans="1:17" ht="15.75">
      <c r="A2798" s="243">
        <v>145</v>
      </c>
      <c r="B2798" s="243" t="s">
        <v>1100</v>
      </c>
      <c r="C2798" s="243" t="s">
        <v>1104</v>
      </c>
      <c r="D2798" s="243" t="s">
        <v>1106</v>
      </c>
      <c r="E2798" s="243">
        <v>44</v>
      </c>
      <c r="F2798" s="243">
        <v>2</v>
      </c>
      <c r="G2798" s="205" t="s">
        <v>711</v>
      </c>
      <c r="H2798" s="206">
        <v>2</v>
      </c>
      <c r="I2798" s="207" t="s">
        <v>696</v>
      </c>
      <c r="J2798" s="206">
        <v>83</v>
      </c>
      <c r="K2798" s="206">
        <v>69</v>
      </c>
      <c r="L2798" s="206">
        <f t="shared" si="57"/>
        <v>4495.6950000000006</v>
      </c>
      <c r="M2798" s="206">
        <v>11</v>
      </c>
      <c r="N2798" s="206"/>
      <c r="O2798" s="211" t="s">
        <v>664</v>
      </c>
      <c r="Q2798" s="206">
        <v>10</v>
      </c>
    </row>
    <row r="2799" spans="1:17" ht="15.75">
      <c r="A2799" s="243">
        <v>145</v>
      </c>
      <c r="B2799" s="243" t="s">
        <v>1100</v>
      </c>
      <c r="C2799" s="243" t="s">
        <v>1104</v>
      </c>
      <c r="D2799" s="243" t="s">
        <v>1106</v>
      </c>
      <c r="E2799" s="243">
        <v>44</v>
      </c>
      <c r="F2799" s="243">
        <v>2</v>
      </c>
      <c r="G2799" s="205" t="s">
        <v>711</v>
      </c>
      <c r="H2799" s="206">
        <v>2</v>
      </c>
      <c r="I2799" s="207" t="s">
        <v>696</v>
      </c>
      <c r="J2799" s="206">
        <v>83</v>
      </c>
      <c r="K2799" s="206">
        <v>69</v>
      </c>
      <c r="L2799" s="206">
        <f t="shared" si="57"/>
        <v>4495.6950000000006</v>
      </c>
      <c r="M2799" s="206">
        <v>11</v>
      </c>
      <c r="N2799" s="206"/>
      <c r="O2799" s="211" t="s">
        <v>523</v>
      </c>
      <c r="Q2799" s="206">
        <v>6</v>
      </c>
    </row>
    <row r="2800" spans="1:17" ht="15.75">
      <c r="A2800" s="243">
        <v>145</v>
      </c>
      <c r="B2800" s="243" t="s">
        <v>1100</v>
      </c>
      <c r="C2800" s="243" t="s">
        <v>1104</v>
      </c>
      <c r="D2800" s="243" t="s">
        <v>1106</v>
      </c>
      <c r="E2800" s="243">
        <v>44</v>
      </c>
      <c r="F2800" s="243">
        <v>2</v>
      </c>
      <c r="G2800" s="205" t="s">
        <v>711</v>
      </c>
      <c r="H2800" s="206">
        <v>1</v>
      </c>
      <c r="I2800" s="207" t="s">
        <v>71</v>
      </c>
      <c r="J2800" s="206"/>
      <c r="K2800" s="206"/>
      <c r="L2800" s="206">
        <f t="shared" si="57"/>
        <v>0</v>
      </c>
      <c r="M2800" s="206">
        <v>11</v>
      </c>
      <c r="N2800" s="206"/>
      <c r="O2800" s="211" t="s">
        <v>693</v>
      </c>
      <c r="Q2800" s="206">
        <v>3</v>
      </c>
    </row>
    <row r="2801" spans="1:17" ht="15.75">
      <c r="A2801" s="243">
        <v>145</v>
      </c>
      <c r="B2801" s="243" t="s">
        <v>1100</v>
      </c>
      <c r="C2801" s="243" t="s">
        <v>1104</v>
      </c>
      <c r="D2801" s="243" t="s">
        <v>1106</v>
      </c>
      <c r="E2801" s="243">
        <v>44</v>
      </c>
      <c r="F2801" s="243">
        <v>2</v>
      </c>
      <c r="G2801" s="205" t="s">
        <v>711</v>
      </c>
      <c r="H2801" s="206">
        <v>2</v>
      </c>
      <c r="I2801" s="207" t="s">
        <v>696</v>
      </c>
      <c r="J2801" s="206">
        <v>108</v>
      </c>
      <c r="K2801" s="206">
        <v>60</v>
      </c>
      <c r="L2801" s="206">
        <f t="shared" si="57"/>
        <v>5086.8</v>
      </c>
      <c r="M2801" s="206">
        <v>18</v>
      </c>
      <c r="N2801" s="206"/>
      <c r="O2801" s="211" t="s">
        <v>664</v>
      </c>
      <c r="Q2801" s="206">
        <v>5</v>
      </c>
    </row>
    <row r="2802" spans="1:17" ht="15.75">
      <c r="A2802" s="243">
        <v>145</v>
      </c>
      <c r="B2802" s="243" t="s">
        <v>1100</v>
      </c>
      <c r="C2802" s="243" t="s">
        <v>1104</v>
      </c>
      <c r="D2802" s="243" t="s">
        <v>1106</v>
      </c>
      <c r="E2802" s="243">
        <v>44</v>
      </c>
      <c r="F2802" s="243">
        <v>2</v>
      </c>
      <c r="G2802" s="205" t="s">
        <v>711</v>
      </c>
      <c r="H2802" s="206">
        <v>2</v>
      </c>
      <c r="I2802" s="207" t="s">
        <v>696</v>
      </c>
      <c r="J2802" s="206">
        <v>108</v>
      </c>
      <c r="K2802" s="206">
        <v>60</v>
      </c>
      <c r="L2802" s="206">
        <f t="shared" si="57"/>
        <v>5086.8</v>
      </c>
      <c r="M2802" s="206">
        <v>18</v>
      </c>
      <c r="N2802" s="206"/>
      <c r="O2802" s="211" t="s">
        <v>523</v>
      </c>
      <c r="Q2802" s="206">
        <v>3</v>
      </c>
    </row>
    <row r="2803" spans="1:17" ht="15.75">
      <c r="A2803" s="243">
        <v>145</v>
      </c>
      <c r="B2803" s="243" t="s">
        <v>1100</v>
      </c>
      <c r="C2803" s="243" t="s">
        <v>1104</v>
      </c>
      <c r="D2803" s="243" t="s">
        <v>1106</v>
      </c>
      <c r="E2803" s="243">
        <v>44</v>
      </c>
      <c r="F2803" s="243">
        <v>2</v>
      </c>
      <c r="G2803" s="205" t="s">
        <v>711</v>
      </c>
      <c r="H2803" s="206">
        <v>2</v>
      </c>
      <c r="I2803" s="207" t="s">
        <v>696</v>
      </c>
      <c r="J2803" s="206">
        <v>108</v>
      </c>
      <c r="K2803" s="206">
        <v>60</v>
      </c>
      <c r="L2803" s="206">
        <f t="shared" si="57"/>
        <v>5086.8</v>
      </c>
      <c r="M2803" s="206">
        <v>18</v>
      </c>
      <c r="N2803" s="206"/>
      <c r="O2803" s="211" t="s">
        <v>700</v>
      </c>
      <c r="Q2803" s="206">
        <v>10</v>
      </c>
    </row>
    <row r="2804" spans="1:17" ht="15.75">
      <c r="A2804" s="243">
        <v>145</v>
      </c>
      <c r="B2804" s="243" t="s">
        <v>1100</v>
      </c>
      <c r="C2804" s="243" t="s">
        <v>1104</v>
      </c>
      <c r="D2804" s="243" t="s">
        <v>1106</v>
      </c>
      <c r="E2804" s="243">
        <v>44</v>
      </c>
      <c r="F2804" s="243">
        <v>2</v>
      </c>
      <c r="G2804" s="205" t="s">
        <v>711</v>
      </c>
      <c r="H2804" s="206">
        <v>2</v>
      </c>
      <c r="I2804" s="207" t="s">
        <v>696</v>
      </c>
      <c r="J2804" s="206">
        <v>108</v>
      </c>
      <c r="K2804" s="206">
        <v>60</v>
      </c>
      <c r="L2804" s="206">
        <f t="shared" si="57"/>
        <v>5086.8</v>
      </c>
      <c r="M2804" s="206">
        <v>18</v>
      </c>
      <c r="N2804" s="206"/>
      <c r="O2804" s="211" t="s">
        <v>592</v>
      </c>
      <c r="Q2804" s="206">
        <v>2</v>
      </c>
    </row>
    <row r="2805" spans="1:17" ht="15.75">
      <c r="A2805" s="243">
        <v>145</v>
      </c>
      <c r="B2805" s="243" t="s">
        <v>1100</v>
      </c>
      <c r="C2805" s="243" t="s">
        <v>1104</v>
      </c>
      <c r="D2805" s="243" t="s">
        <v>1106</v>
      </c>
      <c r="E2805" s="243">
        <v>44</v>
      </c>
      <c r="F2805" s="243">
        <v>2</v>
      </c>
      <c r="G2805" s="205" t="s">
        <v>711</v>
      </c>
      <c r="H2805" s="206">
        <v>1</v>
      </c>
      <c r="I2805" s="207" t="s">
        <v>71</v>
      </c>
      <c r="J2805" s="206"/>
      <c r="K2805" s="206"/>
      <c r="L2805" s="206">
        <f t="shared" si="57"/>
        <v>0</v>
      </c>
      <c r="M2805" s="206">
        <v>18</v>
      </c>
      <c r="N2805" s="206"/>
      <c r="O2805" s="211" t="s">
        <v>703</v>
      </c>
      <c r="Q2805" s="206">
        <v>3</v>
      </c>
    </row>
    <row r="2806" spans="1:17" ht="15.75">
      <c r="A2806" s="243">
        <v>145</v>
      </c>
      <c r="B2806" s="243" t="s">
        <v>1100</v>
      </c>
      <c r="C2806" s="243" t="s">
        <v>1104</v>
      </c>
      <c r="D2806" s="243" t="s">
        <v>1106</v>
      </c>
      <c r="E2806" s="243">
        <v>44</v>
      </c>
      <c r="F2806" s="243">
        <v>2</v>
      </c>
      <c r="G2806" s="205" t="s">
        <v>711</v>
      </c>
      <c r="H2806" s="206">
        <v>2</v>
      </c>
      <c r="I2806" s="207" t="s">
        <v>696</v>
      </c>
      <c r="J2806" s="206">
        <v>68</v>
      </c>
      <c r="K2806" s="206">
        <v>83</v>
      </c>
      <c r="L2806" s="206">
        <f t="shared" si="57"/>
        <v>4430.54</v>
      </c>
      <c r="M2806" s="206">
        <v>19</v>
      </c>
      <c r="N2806" s="206"/>
      <c r="O2806" s="211" t="s">
        <v>523</v>
      </c>
      <c r="Q2806" s="206">
        <v>45</v>
      </c>
    </row>
    <row r="2807" spans="1:17" ht="15.75">
      <c r="A2807" s="243">
        <v>145</v>
      </c>
      <c r="B2807" s="243" t="s">
        <v>1100</v>
      </c>
      <c r="C2807" s="243" t="s">
        <v>1104</v>
      </c>
      <c r="D2807" s="243" t="s">
        <v>1106</v>
      </c>
      <c r="E2807" s="243">
        <v>44</v>
      </c>
      <c r="F2807" s="243">
        <v>2</v>
      </c>
      <c r="G2807" s="205" t="s">
        <v>711</v>
      </c>
      <c r="H2807" s="206">
        <v>2</v>
      </c>
      <c r="I2807" s="207" t="s">
        <v>696</v>
      </c>
      <c r="J2807" s="206">
        <v>68</v>
      </c>
      <c r="K2807" s="206">
        <v>83</v>
      </c>
      <c r="L2807" s="206">
        <f t="shared" si="57"/>
        <v>4430.54</v>
      </c>
      <c r="M2807" s="206">
        <v>19</v>
      </c>
      <c r="N2807" s="206"/>
      <c r="O2807" s="211" t="s">
        <v>739</v>
      </c>
      <c r="Q2807" s="206">
        <v>1</v>
      </c>
    </row>
    <row r="2808" spans="1:17" ht="15.75">
      <c r="A2808" s="243">
        <v>145</v>
      </c>
      <c r="B2808" s="243" t="s">
        <v>1100</v>
      </c>
      <c r="C2808" s="243" t="s">
        <v>1104</v>
      </c>
      <c r="D2808" s="243" t="s">
        <v>1106</v>
      </c>
      <c r="E2808" s="243">
        <v>44</v>
      </c>
      <c r="F2808" s="243">
        <v>2</v>
      </c>
      <c r="G2808" s="205" t="s">
        <v>711</v>
      </c>
      <c r="H2808" s="206">
        <v>1</v>
      </c>
      <c r="I2808" s="207" t="s">
        <v>71</v>
      </c>
      <c r="J2808" s="206"/>
      <c r="K2808" s="206"/>
      <c r="L2808" s="206">
        <f t="shared" si="57"/>
        <v>0</v>
      </c>
      <c r="M2808" s="206">
        <v>19</v>
      </c>
      <c r="N2808" s="206"/>
      <c r="O2808" s="211" t="s">
        <v>703</v>
      </c>
      <c r="Q2808" s="206">
        <v>1</v>
      </c>
    </row>
    <row r="2809" spans="1:17" ht="15.75">
      <c r="A2809" s="243">
        <v>145</v>
      </c>
      <c r="B2809" s="243" t="s">
        <v>1100</v>
      </c>
      <c r="C2809" s="243" t="s">
        <v>1104</v>
      </c>
      <c r="D2809" s="243" t="s">
        <v>1106</v>
      </c>
      <c r="E2809" s="243">
        <v>44</v>
      </c>
      <c r="F2809" s="243">
        <v>2</v>
      </c>
      <c r="G2809" s="205" t="s">
        <v>711</v>
      </c>
      <c r="H2809" s="206">
        <v>2</v>
      </c>
      <c r="I2809" s="207" t="s">
        <v>696</v>
      </c>
      <c r="J2809" s="206">
        <v>44</v>
      </c>
      <c r="K2809" s="206">
        <v>46</v>
      </c>
      <c r="L2809" s="206">
        <f t="shared" si="57"/>
        <v>1588.8400000000001</v>
      </c>
      <c r="M2809" s="206">
        <v>12</v>
      </c>
      <c r="N2809" s="206"/>
      <c r="O2809" s="211" t="s">
        <v>703</v>
      </c>
      <c r="Q2809" s="206">
        <v>5</v>
      </c>
    </row>
    <row r="2810" spans="1:17" ht="15.75">
      <c r="A2810" s="243">
        <v>145</v>
      </c>
      <c r="B2810" s="243" t="s">
        <v>1100</v>
      </c>
      <c r="C2810" s="243" t="s">
        <v>1104</v>
      </c>
      <c r="D2810" s="243" t="s">
        <v>1106</v>
      </c>
      <c r="E2810" s="243">
        <v>44</v>
      </c>
      <c r="F2810" s="243">
        <v>2</v>
      </c>
      <c r="G2810" s="205" t="s">
        <v>711</v>
      </c>
      <c r="H2810" s="206">
        <v>1</v>
      </c>
      <c r="I2810" s="207" t="s">
        <v>71</v>
      </c>
      <c r="J2810" s="206"/>
      <c r="K2810" s="206"/>
      <c r="L2810" s="206">
        <f t="shared" si="57"/>
        <v>0</v>
      </c>
      <c r="M2810" s="206">
        <v>12</v>
      </c>
      <c r="N2810" s="206"/>
      <c r="O2810" s="211" t="s">
        <v>703</v>
      </c>
      <c r="Q2810" s="206">
        <v>12</v>
      </c>
    </row>
    <row r="2811" spans="1:17" ht="15.75">
      <c r="A2811" s="243">
        <v>145</v>
      </c>
      <c r="B2811" s="243" t="s">
        <v>1100</v>
      </c>
      <c r="C2811" s="243" t="s">
        <v>1104</v>
      </c>
      <c r="D2811" s="243" t="s">
        <v>1106</v>
      </c>
      <c r="E2811" s="243">
        <v>44</v>
      </c>
      <c r="F2811" s="243">
        <v>2</v>
      </c>
      <c r="G2811" s="205" t="s">
        <v>711</v>
      </c>
      <c r="H2811" s="206">
        <v>2</v>
      </c>
      <c r="I2811" s="207" t="s">
        <v>696</v>
      </c>
      <c r="J2811" s="206">
        <v>75</v>
      </c>
      <c r="K2811" s="206">
        <v>55</v>
      </c>
      <c r="L2811" s="206">
        <f t="shared" si="57"/>
        <v>3238.125</v>
      </c>
      <c r="M2811" s="206">
        <v>13</v>
      </c>
      <c r="N2811" s="206"/>
      <c r="O2811" s="211" t="s">
        <v>523</v>
      </c>
      <c r="Q2811" s="206">
        <v>10</v>
      </c>
    </row>
    <row r="2812" spans="1:17" ht="15.75">
      <c r="A2812" s="243">
        <v>145</v>
      </c>
      <c r="B2812" s="243" t="s">
        <v>1100</v>
      </c>
      <c r="C2812" s="243" t="s">
        <v>1104</v>
      </c>
      <c r="D2812" s="243" t="s">
        <v>1106</v>
      </c>
      <c r="E2812" s="243">
        <v>44</v>
      </c>
      <c r="F2812" s="243">
        <v>2</v>
      </c>
      <c r="G2812" s="205" t="s">
        <v>711</v>
      </c>
      <c r="H2812" s="206">
        <v>2</v>
      </c>
      <c r="I2812" s="207" t="s">
        <v>696</v>
      </c>
      <c r="J2812" s="206">
        <v>75</v>
      </c>
      <c r="K2812" s="206">
        <v>55</v>
      </c>
      <c r="L2812" s="206">
        <f t="shared" ref="L2812:L2875" si="58">J2812*K2812*3.14/4</f>
        <v>3238.125</v>
      </c>
      <c r="M2812" s="206">
        <v>13</v>
      </c>
      <c r="N2812" s="206"/>
      <c r="O2812" s="211" t="s">
        <v>742</v>
      </c>
      <c r="Q2812" s="206">
        <v>21</v>
      </c>
    </row>
    <row r="2813" spans="1:17" ht="15.75">
      <c r="A2813" s="243">
        <v>145</v>
      </c>
      <c r="B2813" s="243" t="s">
        <v>1100</v>
      </c>
      <c r="C2813" s="243" t="s">
        <v>1104</v>
      </c>
      <c r="D2813" s="243" t="s">
        <v>1106</v>
      </c>
      <c r="E2813" s="243">
        <v>44</v>
      </c>
      <c r="F2813" s="243">
        <v>2</v>
      </c>
      <c r="G2813" s="205" t="s">
        <v>711</v>
      </c>
      <c r="H2813" s="206">
        <v>2</v>
      </c>
      <c r="I2813" s="207" t="s">
        <v>696</v>
      </c>
      <c r="J2813" s="206">
        <v>75</v>
      </c>
      <c r="K2813" s="206">
        <v>55</v>
      </c>
      <c r="L2813" s="206">
        <f t="shared" si="58"/>
        <v>3238.125</v>
      </c>
      <c r="M2813" s="206">
        <v>13</v>
      </c>
      <c r="N2813" s="206"/>
      <c r="O2813" s="211" t="s">
        <v>693</v>
      </c>
      <c r="Q2813" s="206">
        <v>3</v>
      </c>
    </row>
    <row r="2814" spans="1:17" ht="15.75">
      <c r="A2814" s="243">
        <v>145</v>
      </c>
      <c r="B2814" s="243" t="s">
        <v>1100</v>
      </c>
      <c r="C2814" s="243" t="s">
        <v>1104</v>
      </c>
      <c r="D2814" s="243" t="s">
        <v>1106</v>
      </c>
      <c r="E2814" s="243">
        <v>44</v>
      </c>
      <c r="F2814" s="243">
        <v>2</v>
      </c>
      <c r="G2814" s="205" t="s">
        <v>711</v>
      </c>
      <c r="H2814" s="206">
        <v>2</v>
      </c>
      <c r="I2814" s="207" t="s">
        <v>696</v>
      </c>
      <c r="J2814" s="206">
        <v>75</v>
      </c>
      <c r="K2814" s="206">
        <v>55</v>
      </c>
      <c r="L2814" s="206">
        <f t="shared" si="58"/>
        <v>3238.125</v>
      </c>
      <c r="M2814" s="206">
        <v>13</v>
      </c>
      <c r="N2814" s="206"/>
      <c r="O2814" s="211" t="s">
        <v>531</v>
      </c>
      <c r="Q2814" s="206">
        <v>5</v>
      </c>
    </row>
    <row r="2815" spans="1:17" ht="15.75">
      <c r="A2815" s="243">
        <v>145</v>
      </c>
      <c r="B2815" s="243" t="s">
        <v>1100</v>
      </c>
      <c r="C2815" s="243" t="s">
        <v>1104</v>
      </c>
      <c r="D2815" s="243" t="s">
        <v>1106</v>
      </c>
      <c r="E2815" s="243">
        <v>44</v>
      </c>
      <c r="F2815" s="243">
        <v>2</v>
      </c>
      <c r="G2815" s="205" t="s">
        <v>711</v>
      </c>
      <c r="H2815" s="206">
        <v>1</v>
      </c>
      <c r="I2815" s="207" t="s">
        <v>71</v>
      </c>
      <c r="J2815" s="206"/>
      <c r="K2815" s="206"/>
      <c r="L2815" s="206">
        <f t="shared" si="58"/>
        <v>0</v>
      </c>
      <c r="M2815" s="206">
        <v>13</v>
      </c>
      <c r="N2815" s="206"/>
      <c r="O2815" s="211" t="s">
        <v>526</v>
      </c>
      <c r="Q2815" s="206">
        <v>7</v>
      </c>
    </row>
    <row r="2816" spans="1:17" ht="15.75">
      <c r="A2816" s="243">
        <v>145</v>
      </c>
      <c r="B2816" s="243" t="s">
        <v>1100</v>
      </c>
      <c r="C2816" s="243" t="s">
        <v>1104</v>
      </c>
      <c r="D2816" s="243" t="s">
        <v>1106</v>
      </c>
      <c r="E2816" s="243">
        <v>44</v>
      </c>
      <c r="F2816" s="243">
        <v>2</v>
      </c>
      <c r="G2816" s="205" t="s">
        <v>711</v>
      </c>
      <c r="H2816" s="206">
        <v>1</v>
      </c>
      <c r="I2816" s="207" t="s">
        <v>71</v>
      </c>
      <c r="J2816" s="206"/>
      <c r="K2816" s="206"/>
      <c r="L2816" s="206">
        <f t="shared" si="58"/>
        <v>0</v>
      </c>
      <c r="M2816" s="206">
        <v>13</v>
      </c>
      <c r="N2816" s="206"/>
      <c r="O2816" s="211" t="s">
        <v>703</v>
      </c>
      <c r="Q2816" s="206">
        <v>5</v>
      </c>
    </row>
    <row r="2817" spans="1:17" ht="15.75">
      <c r="A2817" s="243">
        <v>145</v>
      </c>
      <c r="B2817" s="243" t="s">
        <v>1100</v>
      </c>
      <c r="C2817" s="243" t="s">
        <v>1104</v>
      </c>
      <c r="D2817" s="243" t="s">
        <v>1106</v>
      </c>
      <c r="E2817" s="243">
        <v>44</v>
      </c>
      <c r="F2817" s="243">
        <v>2</v>
      </c>
      <c r="G2817" s="205" t="s">
        <v>711</v>
      </c>
      <c r="H2817" s="206">
        <v>2</v>
      </c>
      <c r="I2817" s="207" t="s">
        <v>696</v>
      </c>
      <c r="J2817" s="206">
        <v>32</v>
      </c>
      <c r="K2817" s="206">
        <v>32</v>
      </c>
      <c r="L2817" s="206">
        <f t="shared" si="58"/>
        <v>803.84</v>
      </c>
      <c r="M2817" s="206">
        <v>14</v>
      </c>
      <c r="N2817" s="206"/>
      <c r="O2817" s="211"/>
      <c r="Q2817" s="206"/>
    </row>
    <row r="2818" spans="1:17" ht="15.75">
      <c r="A2818" s="243">
        <v>145</v>
      </c>
      <c r="B2818" s="243" t="s">
        <v>1100</v>
      </c>
      <c r="C2818" s="243" t="s">
        <v>1104</v>
      </c>
      <c r="D2818" s="243" t="s">
        <v>1106</v>
      </c>
      <c r="E2818" s="243">
        <v>44</v>
      </c>
      <c r="F2818" s="243">
        <v>2</v>
      </c>
      <c r="G2818" s="205" t="s">
        <v>711</v>
      </c>
      <c r="H2818" s="206">
        <v>1</v>
      </c>
      <c r="I2818" s="207" t="s">
        <v>71</v>
      </c>
      <c r="J2818" s="206"/>
      <c r="K2818" s="206"/>
      <c r="L2818" s="206">
        <f t="shared" si="58"/>
        <v>0</v>
      </c>
      <c r="M2818" s="206">
        <v>14</v>
      </c>
      <c r="N2818" s="206"/>
      <c r="O2818" s="211"/>
      <c r="Q2818" s="206"/>
    </row>
    <row r="2819" spans="1:17" ht="15.75">
      <c r="A2819" s="243">
        <v>145</v>
      </c>
      <c r="B2819" s="243" t="s">
        <v>1100</v>
      </c>
      <c r="C2819" s="243" t="s">
        <v>1104</v>
      </c>
      <c r="D2819" s="243" t="s">
        <v>1106</v>
      </c>
      <c r="E2819" s="243">
        <v>44</v>
      </c>
      <c r="F2819" s="243">
        <v>2</v>
      </c>
      <c r="G2819" s="205" t="s">
        <v>711</v>
      </c>
      <c r="H2819" s="206">
        <v>2</v>
      </c>
      <c r="I2819" s="207" t="s">
        <v>696</v>
      </c>
      <c r="J2819" s="206">
        <v>75</v>
      </c>
      <c r="K2819" s="206">
        <v>75</v>
      </c>
      <c r="L2819" s="206">
        <f t="shared" si="58"/>
        <v>4415.625</v>
      </c>
      <c r="M2819" s="206">
        <v>15</v>
      </c>
      <c r="N2819" s="206"/>
      <c r="O2819" s="211" t="s">
        <v>664</v>
      </c>
      <c r="Q2819" s="206">
        <v>3</v>
      </c>
    </row>
    <row r="2820" spans="1:17" ht="15.75">
      <c r="A2820" s="243">
        <v>145</v>
      </c>
      <c r="B2820" s="243" t="s">
        <v>1100</v>
      </c>
      <c r="C2820" s="243" t="s">
        <v>1104</v>
      </c>
      <c r="D2820" s="243" t="s">
        <v>1106</v>
      </c>
      <c r="E2820" s="243">
        <v>44</v>
      </c>
      <c r="F2820" s="243">
        <v>2</v>
      </c>
      <c r="G2820" s="205" t="s">
        <v>711</v>
      </c>
      <c r="H2820" s="206">
        <v>2</v>
      </c>
      <c r="I2820" s="207" t="s">
        <v>696</v>
      </c>
      <c r="J2820" s="206">
        <v>75</v>
      </c>
      <c r="K2820" s="206">
        <v>75</v>
      </c>
      <c r="L2820" s="206">
        <f t="shared" si="58"/>
        <v>4415.625</v>
      </c>
      <c r="M2820" s="206">
        <v>15</v>
      </c>
      <c r="N2820" s="206"/>
      <c r="O2820" s="211" t="s">
        <v>548</v>
      </c>
      <c r="Q2820" s="206">
        <v>17</v>
      </c>
    </row>
    <row r="2821" spans="1:17" ht="15.75">
      <c r="A2821" s="243">
        <v>145</v>
      </c>
      <c r="B2821" s="243" t="s">
        <v>1100</v>
      </c>
      <c r="C2821" s="243" t="s">
        <v>1104</v>
      </c>
      <c r="D2821" s="243" t="s">
        <v>1106</v>
      </c>
      <c r="E2821" s="243">
        <v>44</v>
      </c>
      <c r="F2821" s="243">
        <v>2</v>
      </c>
      <c r="G2821" s="205" t="s">
        <v>711</v>
      </c>
      <c r="H2821" s="206">
        <v>2</v>
      </c>
      <c r="I2821" s="207" t="s">
        <v>696</v>
      </c>
      <c r="J2821" s="206">
        <v>75</v>
      </c>
      <c r="K2821" s="206">
        <v>75</v>
      </c>
      <c r="L2821" s="206">
        <f t="shared" si="58"/>
        <v>4415.625</v>
      </c>
      <c r="M2821" s="206">
        <v>15</v>
      </c>
      <c r="N2821" s="206"/>
      <c r="O2821" s="211" t="s">
        <v>523</v>
      </c>
      <c r="Q2821" s="206">
        <v>8</v>
      </c>
    </row>
    <row r="2822" spans="1:17" ht="15.75">
      <c r="A2822" s="243">
        <v>145</v>
      </c>
      <c r="B2822" s="243" t="s">
        <v>1100</v>
      </c>
      <c r="C2822" s="243" t="s">
        <v>1104</v>
      </c>
      <c r="D2822" s="243" t="s">
        <v>1106</v>
      </c>
      <c r="E2822" s="243">
        <v>44</v>
      </c>
      <c r="F2822" s="243">
        <v>2</v>
      </c>
      <c r="G2822" s="205" t="s">
        <v>711</v>
      </c>
      <c r="H2822" s="206">
        <v>1</v>
      </c>
      <c r="I2822" s="207" t="s">
        <v>71</v>
      </c>
      <c r="J2822" s="206"/>
      <c r="K2822" s="206"/>
      <c r="L2822" s="206">
        <f t="shared" si="58"/>
        <v>0</v>
      </c>
      <c r="M2822" s="206">
        <v>15</v>
      </c>
      <c r="N2822" s="206"/>
      <c r="O2822" s="211"/>
      <c r="Q2822" s="206"/>
    </row>
    <row r="2823" spans="1:17" ht="15.75">
      <c r="A2823" s="243">
        <v>145</v>
      </c>
      <c r="B2823" s="243" t="s">
        <v>1100</v>
      </c>
      <c r="C2823" s="243" t="s">
        <v>1104</v>
      </c>
      <c r="D2823" s="243" t="s">
        <v>1106</v>
      </c>
      <c r="E2823" s="243">
        <v>44</v>
      </c>
      <c r="F2823" s="243">
        <v>2</v>
      </c>
      <c r="G2823" s="205" t="s">
        <v>711</v>
      </c>
      <c r="H2823" s="206">
        <v>2</v>
      </c>
      <c r="I2823" s="207" t="s">
        <v>696</v>
      </c>
      <c r="J2823" s="206">
        <v>37</v>
      </c>
      <c r="K2823" s="206">
        <v>37</v>
      </c>
      <c r="L2823" s="206">
        <f t="shared" si="58"/>
        <v>1074.665</v>
      </c>
      <c r="M2823" s="206">
        <v>16</v>
      </c>
      <c r="N2823" s="206"/>
      <c r="O2823" s="211"/>
      <c r="Q2823" s="206"/>
    </row>
    <row r="2824" spans="1:17" ht="15.75">
      <c r="A2824" s="243">
        <v>145</v>
      </c>
      <c r="B2824" s="243" t="s">
        <v>1100</v>
      </c>
      <c r="C2824" s="243" t="s">
        <v>1104</v>
      </c>
      <c r="D2824" s="243" t="s">
        <v>1106</v>
      </c>
      <c r="E2824" s="243">
        <v>44</v>
      </c>
      <c r="F2824" s="243">
        <v>2</v>
      </c>
      <c r="G2824" s="205" t="s">
        <v>711</v>
      </c>
      <c r="H2824" s="206">
        <v>1</v>
      </c>
      <c r="I2824" s="207" t="s">
        <v>71</v>
      </c>
      <c r="J2824" s="206"/>
      <c r="K2824" s="206"/>
      <c r="L2824" s="206">
        <f t="shared" si="58"/>
        <v>0</v>
      </c>
      <c r="M2824" s="206">
        <v>16</v>
      </c>
      <c r="N2824" s="206"/>
      <c r="O2824" s="211" t="s">
        <v>526</v>
      </c>
      <c r="Q2824" s="206">
        <v>11</v>
      </c>
    </row>
    <row r="2825" spans="1:17" ht="15.75">
      <c r="A2825" s="243">
        <v>145</v>
      </c>
      <c r="B2825" s="243" t="s">
        <v>1100</v>
      </c>
      <c r="C2825" s="243" t="s">
        <v>1104</v>
      </c>
      <c r="D2825" s="243" t="s">
        <v>1106</v>
      </c>
      <c r="E2825" s="243">
        <v>44</v>
      </c>
      <c r="F2825" s="243">
        <v>2</v>
      </c>
      <c r="G2825" s="205" t="s">
        <v>711</v>
      </c>
      <c r="H2825" s="206">
        <v>2</v>
      </c>
      <c r="I2825" s="207" t="s">
        <v>696</v>
      </c>
      <c r="J2825" s="206">
        <v>42</v>
      </c>
      <c r="K2825" s="206">
        <v>52</v>
      </c>
      <c r="L2825" s="206">
        <f t="shared" si="58"/>
        <v>1714.44</v>
      </c>
      <c r="M2825" s="206">
        <v>17</v>
      </c>
      <c r="N2825" s="206"/>
      <c r="O2825" s="211" t="s">
        <v>700</v>
      </c>
      <c r="Q2825" s="206">
        <v>8</v>
      </c>
    </row>
    <row r="2826" spans="1:17" ht="15.75">
      <c r="A2826" s="243">
        <v>145</v>
      </c>
      <c r="B2826" s="243" t="s">
        <v>1100</v>
      </c>
      <c r="C2826" s="243" t="s">
        <v>1104</v>
      </c>
      <c r="D2826" s="243" t="s">
        <v>1106</v>
      </c>
      <c r="E2826" s="243">
        <v>44</v>
      </c>
      <c r="F2826" s="243">
        <v>2</v>
      </c>
      <c r="G2826" s="205" t="s">
        <v>711</v>
      </c>
      <c r="H2826" s="206">
        <v>1</v>
      </c>
      <c r="I2826" s="207" t="s">
        <v>696</v>
      </c>
      <c r="J2826" s="206">
        <v>42</v>
      </c>
      <c r="K2826" s="206">
        <v>52</v>
      </c>
      <c r="L2826" s="206">
        <f t="shared" si="58"/>
        <v>1714.44</v>
      </c>
      <c r="M2826" s="206">
        <v>17</v>
      </c>
      <c r="N2826" s="206"/>
      <c r="O2826" s="211" t="s">
        <v>703</v>
      </c>
      <c r="Q2826" s="206">
        <v>25</v>
      </c>
    </row>
    <row r="2827" spans="1:17" ht="15.75">
      <c r="A2827" s="243">
        <v>145</v>
      </c>
      <c r="B2827" s="243" t="s">
        <v>1100</v>
      </c>
      <c r="C2827" s="243" t="s">
        <v>1104</v>
      </c>
      <c r="D2827" s="243" t="s">
        <v>1106</v>
      </c>
      <c r="E2827" s="243">
        <v>44</v>
      </c>
      <c r="F2827" s="243">
        <v>2</v>
      </c>
      <c r="G2827" s="205" t="s">
        <v>711</v>
      </c>
      <c r="H2827" s="206">
        <v>1</v>
      </c>
      <c r="I2827" s="207" t="s">
        <v>71</v>
      </c>
      <c r="J2827" s="206"/>
      <c r="K2827" s="206"/>
      <c r="L2827" s="206">
        <f t="shared" si="58"/>
        <v>0</v>
      </c>
      <c r="M2827" s="206">
        <v>17</v>
      </c>
      <c r="N2827" s="206"/>
      <c r="O2827" s="211" t="s">
        <v>544</v>
      </c>
      <c r="Q2827" s="206">
        <v>23</v>
      </c>
    </row>
    <row r="2828" spans="1:17" ht="15.75">
      <c r="A2828" s="243">
        <v>145</v>
      </c>
      <c r="B2828" s="243" t="s">
        <v>1100</v>
      </c>
      <c r="C2828" s="243" t="s">
        <v>1104</v>
      </c>
      <c r="D2828" s="243" t="s">
        <v>1106</v>
      </c>
      <c r="E2828" s="243">
        <v>44</v>
      </c>
      <c r="F2828" s="243">
        <v>2</v>
      </c>
      <c r="G2828" s="205" t="s">
        <v>711</v>
      </c>
      <c r="H2828" s="206">
        <v>2</v>
      </c>
      <c r="I2828" s="207" t="s">
        <v>696</v>
      </c>
      <c r="J2828" s="206">
        <v>56</v>
      </c>
      <c r="K2828" s="206">
        <v>57</v>
      </c>
      <c r="L2828" s="206">
        <f t="shared" si="58"/>
        <v>2505.7200000000003</v>
      </c>
      <c r="M2828" s="206">
        <v>19</v>
      </c>
      <c r="N2828" s="206"/>
      <c r="O2828" s="211" t="s">
        <v>523</v>
      </c>
      <c r="Q2828" s="206">
        <v>27</v>
      </c>
    </row>
    <row r="2829" spans="1:17" ht="15.75">
      <c r="A2829" s="243">
        <v>145</v>
      </c>
      <c r="B2829" s="243" t="s">
        <v>1100</v>
      </c>
      <c r="C2829" s="243" t="s">
        <v>1104</v>
      </c>
      <c r="D2829" s="243" t="s">
        <v>1106</v>
      </c>
      <c r="E2829" s="243">
        <v>44</v>
      </c>
      <c r="F2829" s="243">
        <v>2</v>
      </c>
      <c r="G2829" s="205" t="s">
        <v>711</v>
      </c>
      <c r="H2829" s="206">
        <v>1</v>
      </c>
      <c r="I2829" s="207" t="s">
        <v>71</v>
      </c>
      <c r="J2829" s="206"/>
      <c r="K2829" s="206"/>
      <c r="L2829" s="206">
        <f t="shared" si="58"/>
        <v>0</v>
      </c>
      <c r="M2829" s="206">
        <v>19</v>
      </c>
      <c r="N2829" s="206"/>
      <c r="O2829" s="211" t="s">
        <v>743</v>
      </c>
      <c r="Q2829" s="206">
        <v>15</v>
      </c>
    </row>
    <row r="2830" spans="1:17" ht="15.75">
      <c r="A2830" s="243">
        <v>145</v>
      </c>
      <c r="B2830" s="243" t="s">
        <v>1100</v>
      </c>
      <c r="C2830" s="243" t="s">
        <v>1104</v>
      </c>
      <c r="D2830" s="243" t="s">
        <v>1106</v>
      </c>
      <c r="E2830" s="243">
        <v>44</v>
      </c>
      <c r="F2830" s="243">
        <v>2</v>
      </c>
      <c r="G2830" s="205" t="s">
        <v>711</v>
      </c>
      <c r="H2830" s="206">
        <v>2</v>
      </c>
      <c r="I2830" s="207" t="s">
        <v>696</v>
      </c>
      <c r="J2830" s="206">
        <v>75</v>
      </c>
      <c r="K2830" s="206">
        <v>48</v>
      </c>
      <c r="L2830" s="206">
        <f t="shared" si="58"/>
        <v>2826</v>
      </c>
      <c r="M2830" s="206">
        <v>20</v>
      </c>
      <c r="N2830" s="206"/>
      <c r="O2830" s="211" t="s">
        <v>744</v>
      </c>
      <c r="Q2830" s="206">
        <v>10</v>
      </c>
    </row>
    <row r="2831" spans="1:17" ht="15.75">
      <c r="A2831" s="243">
        <v>145</v>
      </c>
      <c r="B2831" s="243" t="s">
        <v>1100</v>
      </c>
      <c r="C2831" s="243" t="s">
        <v>1104</v>
      </c>
      <c r="D2831" s="243" t="s">
        <v>1106</v>
      </c>
      <c r="E2831" s="243">
        <v>44</v>
      </c>
      <c r="F2831" s="243">
        <v>2</v>
      </c>
      <c r="G2831" s="205" t="s">
        <v>711</v>
      </c>
      <c r="H2831" s="206">
        <v>2</v>
      </c>
      <c r="I2831" s="207" t="s">
        <v>696</v>
      </c>
      <c r="J2831" s="206">
        <v>75</v>
      </c>
      <c r="K2831" s="206">
        <v>48</v>
      </c>
      <c r="L2831" s="206">
        <f t="shared" si="58"/>
        <v>2826</v>
      </c>
      <c r="M2831" s="206">
        <v>20</v>
      </c>
      <c r="N2831" s="206"/>
      <c r="O2831" s="211" t="s">
        <v>703</v>
      </c>
      <c r="Q2831" s="206">
        <v>5</v>
      </c>
    </row>
    <row r="2832" spans="1:17" ht="15.75">
      <c r="A2832" s="243">
        <v>145</v>
      </c>
      <c r="B2832" s="243" t="s">
        <v>1100</v>
      </c>
      <c r="C2832" s="243" t="s">
        <v>1104</v>
      </c>
      <c r="D2832" s="243" t="s">
        <v>1106</v>
      </c>
      <c r="E2832" s="243">
        <v>44</v>
      </c>
      <c r="F2832" s="243">
        <v>2</v>
      </c>
      <c r="G2832" s="205" t="s">
        <v>711</v>
      </c>
      <c r="H2832" s="206">
        <v>1</v>
      </c>
      <c r="I2832" s="207" t="s">
        <v>71</v>
      </c>
      <c r="J2832" s="206"/>
      <c r="K2832" s="206"/>
      <c r="L2832" s="206">
        <f t="shared" si="58"/>
        <v>0</v>
      </c>
      <c r="M2832" s="206">
        <v>20</v>
      </c>
      <c r="N2832" s="206"/>
      <c r="O2832" s="211" t="s">
        <v>703</v>
      </c>
      <c r="Q2832" s="206">
        <v>5</v>
      </c>
    </row>
    <row r="2833" spans="1:17" ht="15.75">
      <c r="A2833" s="243">
        <v>145</v>
      </c>
      <c r="B2833" s="243" t="s">
        <v>1100</v>
      </c>
      <c r="C2833" s="243" t="s">
        <v>1104</v>
      </c>
      <c r="D2833" s="243" t="s">
        <v>1106</v>
      </c>
      <c r="E2833" s="243">
        <v>44</v>
      </c>
      <c r="F2833" s="243">
        <v>2</v>
      </c>
      <c r="G2833" s="205" t="s">
        <v>711</v>
      </c>
      <c r="H2833" s="206">
        <v>2</v>
      </c>
      <c r="I2833" s="207" t="s">
        <v>696</v>
      </c>
      <c r="J2833" s="206">
        <v>39</v>
      </c>
      <c r="K2833" s="206">
        <v>24</v>
      </c>
      <c r="L2833" s="206">
        <f t="shared" si="58"/>
        <v>734.76</v>
      </c>
      <c r="M2833" s="206">
        <v>21</v>
      </c>
      <c r="N2833" s="206"/>
      <c r="O2833" s="211"/>
      <c r="Q2833" s="206"/>
    </row>
    <row r="2834" spans="1:17" ht="15.75">
      <c r="A2834" s="243">
        <v>145</v>
      </c>
      <c r="B2834" s="243" t="s">
        <v>1100</v>
      </c>
      <c r="C2834" s="243" t="s">
        <v>1104</v>
      </c>
      <c r="D2834" s="243" t="s">
        <v>1106</v>
      </c>
      <c r="E2834" s="243">
        <v>44</v>
      </c>
      <c r="F2834" s="243">
        <v>2</v>
      </c>
      <c r="G2834" s="205" t="s">
        <v>711</v>
      </c>
      <c r="H2834" s="206">
        <v>1</v>
      </c>
      <c r="I2834" s="207" t="s">
        <v>71</v>
      </c>
      <c r="J2834" s="206"/>
      <c r="K2834" s="206"/>
      <c r="L2834" s="206">
        <f t="shared" si="58"/>
        <v>0</v>
      </c>
      <c r="M2834" s="206">
        <v>21</v>
      </c>
      <c r="N2834" s="206"/>
      <c r="O2834" s="211" t="s">
        <v>703</v>
      </c>
      <c r="Q2834" s="206">
        <v>20</v>
      </c>
    </row>
    <row r="2835" spans="1:17" ht="15.75">
      <c r="A2835" s="243">
        <v>145</v>
      </c>
      <c r="B2835" s="243" t="s">
        <v>1100</v>
      </c>
      <c r="C2835" s="243" t="s">
        <v>1104</v>
      </c>
      <c r="D2835" s="243" t="s">
        <v>1106</v>
      </c>
      <c r="E2835" s="243">
        <v>44</v>
      </c>
      <c r="F2835" s="243">
        <v>2</v>
      </c>
      <c r="G2835" s="205" t="s">
        <v>711</v>
      </c>
      <c r="H2835" s="206">
        <v>2</v>
      </c>
      <c r="I2835" s="207" t="s">
        <v>696</v>
      </c>
      <c r="J2835" s="206">
        <v>78</v>
      </c>
      <c r="K2835" s="206">
        <v>61</v>
      </c>
      <c r="L2835" s="206">
        <f t="shared" si="58"/>
        <v>3735.03</v>
      </c>
      <c r="M2835" s="206">
        <v>22</v>
      </c>
      <c r="N2835" s="206"/>
      <c r="O2835" s="211" t="s">
        <v>664</v>
      </c>
      <c r="Q2835" s="206">
        <v>30</v>
      </c>
    </row>
    <row r="2836" spans="1:17" ht="15.75">
      <c r="A2836" s="243">
        <v>145</v>
      </c>
      <c r="B2836" s="243" t="s">
        <v>1100</v>
      </c>
      <c r="C2836" s="243" t="s">
        <v>1104</v>
      </c>
      <c r="D2836" s="243" t="s">
        <v>1106</v>
      </c>
      <c r="E2836" s="243">
        <v>44</v>
      </c>
      <c r="F2836" s="243">
        <v>2</v>
      </c>
      <c r="G2836" s="205" t="s">
        <v>711</v>
      </c>
      <c r="H2836" s="206">
        <v>2</v>
      </c>
      <c r="I2836" s="207" t="s">
        <v>696</v>
      </c>
      <c r="J2836" s="206">
        <v>78</v>
      </c>
      <c r="K2836" s="206">
        <v>61</v>
      </c>
      <c r="L2836" s="206">
        <f t="shared" si="58"/>
        <v>3735.03</v>
      </c>
      <c r="M2836" s="206">
        <v>22</v>
      </c>
      <c r="N2836" s="206"/>
      <c r="O2836" s="211" t="s">
        <v>703</v>
      </c>
      <c r="Q2836" s="206">
        <v>10</v>
      </c>
    </row>
    <row r="2837" spans="1:17" ht="15.75">
      <c r="A2837" s="243">
        <v>145</v>
      </c>
      <c r="B2837" s="243" t="s">
        <v>1100</v>
      </c>
      <c r="C2837" s="243" t="s">
        <v>1104</v>
      </c>
      <c r="D2837" s="243" t="s">
        <v>1106</v>
      </c>
      <c r="E2837" s="243">
        <v>44</v>
      </c>
      <c r="F2837" s="243">
        <v>2</v>
      </c>
      <c r="G2837" s="205" t="s">
        <v>711</v>
      </c>
      <c r="H2837" s="206">
        <v>2</v>
      </c>
      <c r="I2837" s="207" t="s">
        <v>696</v>
      </c>
      <c r="J2837" s="206">
        <v>71</v>
      </c>
      <c r="K2837" s="206">
        <v>42</v>
      </c>
      <c r="L2837" s="206">
        <f t="shared" si="58"/>
        <v>2340.87</v>
      </c>
      <c r="M2837" s="206">
        <v>23</v>
      </c>
      <c r="N2837" s="206"/>
      <c r="O2837" s="211" t="s">
        <v>703</v>
      </c>
      <c r="Q2837" s="206">
        <v>20</v>
      </c>
    </row>
    <row r="2838" spans="1:17" ht="15.75">
      <c r="A2838" s="243">
        <v>145</v>
      </c>
      <c r="B2838" s="243" t="s">
        <v>1100</v>
      </c>
      <c r="C2838" s="243" t="s">
        <v>1104</v>
      </c>
      <c r="D2838" s="243" t="s">
        <v>1106</v>
      </c>
      <c r="E2838" s="243">
        <v>44</v>
      </c>
      <c r="F2838" s="243">
        <v>2</v>
      </c>
      <c r="G2838" s="205" t="s">
        <v>711</v>
      </c>
      <c r="H2838" s="206">
        <v>1</v>
      </c>
      <c r="I2838" s="207" t="s">
        <v>71</v>
      </c>
      <c r="J2838" s="206"/>
      <c r="K2838" s="206"/>
      <c r="L2838" s="206">
        <f t="shared" si="58"/>
        <v>0</v>
      </c>
      <c r="M2838" s="206">
        <v>23</v>
      </c>
      <c r="N2838" s="206"/>
      <c r="O2838" s="211" t="s">
        <v>703</v>
      </c>
      <c r="Q2838" s="206">
        <v>30</v>
      </c>
    </row>
    <row r="2839" spans="1:17" ht="15.75">
      <c r="A2839" s="243">
        <v>145</v>
      </c>
      <c r="B2839" s="243" t="s">
        <v>1100</v>
      </c>
      <c r="C2839" s="243" t="s">
        <v>1104</v>
      </c>
      <c r="D2839" s="243" t="s">
        <v>1106</v>
      </c>
      <c r="E2839" s="243">
        <v>44</v>
      </c>
      <c r="F2839" s="243">
        <v>2</v>
      </c>
      <c r="G2839" s="205" t="s">
        <v>711</v>
      </c>
      <c r="H2839" s="206">
        <v>2</v>
      </c>
      <c r="I2839" s="207" t="s">
        <v>696</v>
      </c>
      <c r="J2839" s="206">
        <v>41</v>
      </c>
      <c r="K2839" s="206">
        <v>25</v>
      </c>
      <c r="L2839" s="206">
        <f t="shared" si="58"/>
        <v>804.625</v>
      </c>
      <c r="M2839" s="206">
        <v>24</v>
      </c>
      <c r="N2839" s="206"/>
      <c r="O2839" s="211"/>
      <c r="Q2839" s="206"/>
    </row>
    <row r="2840" spans="1:17" ht="15.75">
      <c r="A2840" s="243">
        <v>145</v>
      </c>
      <c r="B2840" s="243" t="s">
        <v>1100</v>
      </c>
      <c r="C2840" s="243" t="s">
        <v>1104</v>
      </c>
      <c r="D2840" s="243" t="s">
        <v>1106</v>
      </c>
      <c r="E2840" s="243">
        <v>44</v>
      </c>
      <c r="F2840" s="243">
        <v>2</v>
      </c>
      <c r="G2840" s="205" t="s">
        <v>711</v>
      </c>
      <c r="H2840" s="206">
        <v>1</v>
      </c>
      <c r="I2840" s="207" t="s">
        <v>71</v>
      </c>
      <c r="J2840" s="206"/>
      <c r="K2840" s="206"/>
      <c r="L2840" s="206">
        <f t="shared" si="58"/>
        <v>0</v>
      </c>
      <c r="M2840" s="206">
        <v>24</v>
      </c>
      <c r="N2840" s="206"/>
      <c r="O2840" s="211"/>
      <c r="Q2840" s="206"/>
    </row>
    <row r="2841" spans="1:17" ht="15.75">
      <c r="A2841" s="243">
        <v>145</v>
      </c>
      <c r="B2841" s="243" t="s">
        <v>1100</v>
      </c>
      <c r="C2841" s="243" t="s">
        <v>1104</v>
      </c>
      <c r="D2841" s="243" t="s">
        <v>1106</v>
      </c>
      <c r="E2841" s="243">
        <v>44</v>
      </c>
      <c r="F2841" s="243">
        <v>2</v>
      </c>
      <c r="G2841" s="205" t="s">
        <v>711</v>
      </c>
      <c r="H2841" s="206">
        <v>2</v>
      </c>
      <c r="I2841" s="207" t="s">
        <v>696</v>
      </c>
      <c r="J2841" s="206">
        <v>69</v>
      </c>
      <c r="K2841" s="206">
        <v>68</v>
      </c>
      <c r="L2841" s="206">
        <f t="shared" si="58"/>
        <v>3683.2200000000003</v>
      </c>
      <c r="M2841" s="206">
        <v>25</v>
      </c>
      <c r="N2841" s="206"/>
      <c r="O2841" s="211" t="s">
        <v>664</v>
      </c>
      <c r="Q2841" s="206">
        <v>25</v>
      </c>
    </row>
    <row r="2842" spans="1:17" ht="15.75">
      <c r="A2842" s="243">
        <v>145</v>
      </c>
      <c r="B2842" s="243" t="s">
        <v>1100</v>
      </c>
      <c r="C2842" s="243" t="s">
        <v>1104</v>
      </c>
      <c r="D2842" s="243" t="s">
        <v>1106</v>
      </c>
      <c r="E2842" s="243">
        <v>44</v>
      </c>
      <c r="F2842" s="243">
        <v>2</v>
      </c>
      <c r="G2842" s="205" t="s">
        <v>711</v>
      </c>
      <c r="H2842" s="206">
        <v>2</v>
      </c>
      <c r="I2842" s="207" t="s">
        <v>696</v>
      </c>
      <c r="J2842" s="206">
        <v>69</v>
      </c>
      <c r="K2842" s="206">
        <v>68</v>
      </c>
      <c r="L2842" s="206">
        <f t="shared" si="58"/>
        <v>3683.2200000000003</v>
      </c>
      <c r="M2842" s="206">
        <v>25</v>
      </c>
      <c r="N2842" s="206"/>
      <c r="O2842" s="211" t="s">
        <v>703</v>
      </c>
      <c r="Q2842" s="206">
        <v>25</v>
      </c>
    </row>
    <row r="2843" spans="1:17" ht="15.75">
      <c r="A2843" s="243">
        <v>145</v>
      </c>
      <c r="B2843" s="243" t="s">
        <v>1100</v>
      </c>
      <c r="C2843" s="243" t="s">
        <v>1104</v>
      </c>
      <c r="D2843" s="243" t="s">
        <v>1106</v>
      </c>
      <c r="E2843" s="243">
        <v>44</v>
      </c>
      <c r="F2843" s="243">
        <v>2</v>
      </c>
      <c r="G2843" s="205" t="s">
        <v>711</v>
      </c>
      <c r="H2843" s="206">
        <v>1</v>
      </c>
      <c r="I2843" s="207" t="s">
        <v>71</v>
      </c>
      <c r="J2843" s="206"/>
      <c r="K2843" s="206"/>
      <c r="L2843" s="206">
        <f t="shared" si="58"/>
        <v>0</v>
      </c>
      <c r="M2843" s="206">
        <v>25</v>
      </c>
      <c r="N2843" s="206"/>
      <c r="O2843" s="211"/>
      <c r="Q2843" s="206"/>
    </row>
    <row r="2844" spans="1:17" ht="15.75">
      <c r="A2844" s="243">
        <v>145</v>
      </c>
      <c r="B2844" s="243" t="s">
        <v>1100</v>
      </c>
      <c r="C2844" s="243" t="s">
        <v>1104</v>
      </c>
      <c r="D2844" s="243" t="s">
        <v>1106</v>
      </c>
      <c r="E2844" s="243">
        <v>44</v>
      </c>
      <c r="F2844" s="243">
        <v>2</v>
      </c>
      <c r="G2844" s="205" t="s">
        <v>711</v>
      </c>
      <c r="H2844" s="206">
        <v>2</v>
      </c>
      <c r="I2844" s="207" t="s">
        <v>696</v>
      </c>
      <c r="J2844" s="206">
        <v>73</v>
      </c>
      <c r="K2844" s="206">
        <v>38</v>
      </c>
      <c r="L2844" s="206">
        <f t="shared" si="58"/>
        <v>2177.59</v>
      </c>
      <c r="M2844" s="206">
        <v>26</v>
      </c>
      <c r="N2844" s="206"/>
      <c r="O2844" s="211" t="s">
        <v>703</v>
      </c>
      <c r="Q2844" s="206">
        <v>20</v>
      </c>
    </row>
    <row r="2845" spans="1:17" ht="15.75">
      <c r="A2845" s="243">
        <v>145</v>
      </c>
      <c r="B2845" s="243" t="s">
        <v>1100</v>
      </c>
      <c r="C2845" s="243" t="s">
        <v>1104</v>
      </c>
      <c r="D2845" s="243" t="s">
        <v>1106</v>
      </c>
      <c r="E2845" s="243">
        <v>44</v>
      </c>
      <c r="F2845" s="243">
        <v>2</v>
      </c>
      <c r="G2845" s="205" t="s">
        <v>711</v>
      </c>
      <c r="H2845" s="206">
        <v>2</v>
      </c>
      <c r="I2845" s="207" t="s">
        <v>696</v>
      </c>
      <c r="J2845" s="206">
        <v>73</v>
      </c>
      <c r="K2845" s="206">
        <v>38</v>
      </c>
      <c r="L2845" s="206">
        <f t="shared" si="58"/>
        <v>2177.59</v>
      </c>
      <c r="M2845" s="206">
        <v>26</v>
      </c>
      <c r="N2845" s="206"/>
      <c r="O2845" s="211" t="s">
        <v>700</v>
      </c>
      <c r="Q2845" s="206">
        <v>10</v>
      </c>
    </row>
    <row r="2846" spans="1:17" ht="15.75">
      <c r="A2846" s="243">
        <v>145</v>
      </c>
      <c r="B2846" s="243" t="s">
        <v>1100</v>
      </c>
      <c r="C2846" s="243" t="s">
        <v>1104</v>
      </c>
      <c r="D2846" s="243" t="s">
        <v>1106</v>
      </c>
      <c r="E2846" s="243">
        <v>44</v>
      </c>
      <c r="F2846" s="243">
        <v>2</v>
      </c>
      <c r="G2846" s="205" t="s">
        <v>711</v>
      </c>
      <c r="H2846" s="206">
        <v>1</v>
      </c>
      <c r="I2846" s="207" t="s">
        <v>71</v>
      </c>
      <c r="J2846" s="206"/>
      <c r="K2846" s="206"/>
      <c r="L2846" s="206">
        <f t="shared" si="58"/>
        <v>0</v>
      </c>
      <c r="M2846" s="206">
        <v>26</v>
      </c>
      <c r="N2846" s="206"/>
      <c r="O2846" s="211" t="s">
        <v>700</v>
      </c>
      <c r="Q2846" s="206">
        <v>15</v>
      </c>
    </row>
    <row r="2847" spans="1:17" ht="15.75">
      <c r="A2847" s="244">
        <v>146</v>
      </c>
      <c r="B2847" s="244" t="s">
        <v>1100</v>
      </c>
      <c r="C2847" s="244" t="s">
        <v>1104</v>
      </c>
      <c r="D2847" s="244" t="s">
        <v>1106</v>
      </c>
      <c r="E2847" s="244">
        <v>44</v>
      </c>
      <c r="F2847" s="244">
        <v>4</v>
      </c>
      <c r="G2847" s="212" t="s">
        <v>745</v>
      </c>
      <c r="H2847" s="206">
        <v>2</v>
      </c>
      <c r="I2847" s="204" t="s">
        <v>641</v>
      </c>
      <c r="J2847" s="206">
        <v>10</v>
      </c>
      <c r="K2847" s="206">
        <v>9.1999999999999993</v>
      </c>
      <c r="L2847" s="206">
        <f t="shared" si="58"/>
        <v>72.22</v>
      </c>
      <c r="M2847" s="206">
        <v>1</v>
      </c>
      <c r="N2847" s="204"/>
      <c r="O2847" s="213" t="s">
        <v>694</v>
      </c>
      <c r="Q2847" s="206">
        <v>20</v>
      </c>
    </row>
    <row r="2848" spans="1:17" ht="15.75">
      <c r="A2848" s="244">
        <v>146</v>
      </c>
      <c r="B2848" s="244" t="s">
        <v>1100</v>
      </c>
      <c r="C2848" s="244" t="s">
        <v>1104</v>
      </c>
      <c r="D2848" s="244" t="s">
        <v>1106</v>
      </c>
      <c r="E2848" s="244">
        <v>44</v>
      </c>
      <c r="F2848" s="244">
        <v>4</v>
      </c>
      <c r="G2848" s="212" t="s">
        <v>745</v>
      </c>
      <c r="H2848" s="206">
        <v>2</v>
      </c>
      <c r="I2848" s="204" t="s">
        <v>641</v>
      </c>
      <c r="J2848" s="206">
        <v>10</v>
      </c>
      <c r="K2848" s="206">
        <v>9.1999999999999993</v>
      </c>
      <c r="L2848" s="206">
        <f t="shared" si="58"/>
        <v>72.22</v>
      </c>
      <c r="M2848" s="206">
        <v>1</v>
      </c>
      <c r="N2848" s="204"/>
      <c r="O2848" s="213" t="s">
        <v>445</v>
      </c>
      <c r="Q2848" s="206">
        <v>5</v>
      </c>
    </row>
    <row r="2849" spans="1:17" ht="15.75">
      <c r="A2849" s="244">
        <v>146</v>
      </c>
      <c r="B2849" s="244" t="s">
        <v>1100</v>
      </c>
      <c r="C2849" s="244" t="s">
        <v>1104</v>
      </c>
      <c r="D2849" s="244" t="s">
        <v>1106</v>
      </c>
      <c r="E2849" s="244">
        <v>44</v>
      </c>
      <c r="F2849" s="244">
        <v>4</v>
      </c>
      <c r="G2849" s="212" t="s">
        <v>745</v>
      </c>
      <c r="H2849" s="206">
        <v>2</v>
      </c>
      <c r="I2849" s="204" t="s">
        <v>641</v>
      </c>
      <c r="J2849" s="206">
        <v>10</v>
      </c>
      <c r="K2849" s="206">
        <v>9.1999999999999993</v>
      </c>
      <c r="L2849" s="206">
        <f t="shared" si="58"/>
        <v>72.22</v>
      </c>
      <c r="M2849" s="206">
        <v>1</v>
      </c>
      <c r="N2849" s="204"/>
      <c r="O2849" s="213" t="s">
        <v>648</v>
      </c>
      <c r="Q2849" s="206">
        <v>50</v>
      </c>
    </row>
    <row r="2850" spans="1:17" ht="15.75">
      <c r="A2850" s="244">
        <v>146</v>
      </c>
      <c r="B2850" s="244" t="s">
        <v>1100</v>
      </c>
      <c r="C2850" s="244" t="s">
        <v>1104</v>
      </c>
      <c r="D2850" s="244" t="s">
        <v>1106</v>
      </c>
      <c r="E2850" s="244">
        <v>44</v>
      </c>
      <c r="F2850" s="244">
        <v>4</v>
      </c>
      <c r="G2850" s="212" t="s">
        <v>745</v>
      </c>
      <c r="H2850" s="206">
        <v>2</v>
      </c>
      <c r="I2850" s="204" t="s">
        <v>641</v>
      </c>
      <c r="J2850" s="206">
        <v>10</v>
      </c>
      <c r="K2850" s="206">
        <v>9.1999999999999993</v>
      </c>
      <c r="L2850" s="206">
        <f t="shared" si="58"/>
        <v>72.22</v>
      </c>
      <c r="M2850" s="206">
        <v>1</v>
      </c>
      <c r="N2850" s="204"/>
      <c r="O2850" s="213" t="s">
        <v>643</v>
      </c>
      <c r="Q2850" s="206">
        <v>8</v>
      </c>
    </row>
    <row r="2851" spans="1:17" ht="15.75">
      <c r="A2851" s="244">
        <v>146</v>
      </c>
      <c r="B2851" s="244" t="s">
        <v>1100</v>
      </c>
      <c r="C2851" s="244" t="s">
        <v>1104</v>
      </c>
      <c r="D2851" s="244" t="s">
        <v>1106</v>
      </c>
      <c r="E2851" s="244">
        <v>44</v>
      </c>
      <c r="F2851" s="244">
        <v>4</v>
      </c>
      <c r="G2851" s="212" t="s">
        <v>745</v>
      </c>
      <c r="H2851" s="206">
        <v>2</v>
      </c>
      <c r="I2851" s="204" t="s">
        <v>641</v>
      </c>
      <c r="J2851" s="206">
        <v>10</v>
      </c>
      <c r="K2851" s="206">
        <v>9.1999999999999993</v>
      </c>
      <c r="L2851" s="206">
        <f t="shared" si="58"/>
        <v>72.22</v>
      </c>
      <c r="M2851" s="206">
        <v>1</v>
      </c>
      <c r="N2851" s="204"/>
      <c r="O2851" s="213" t="s">
        <v>653</v>
      </c>
      <c r="Q2851" s="206">
        <v>8</v>
      </c>
    </row>
    <row r="2852" spans="1:17" ht="15.75">
      <c r="A2852" s="244">
        <v>146</v>
      </c>
      <c r="B2852" s="244" t="s">
        <v>1100</v>
      </c>
      <c r="C2852" s="244" t="s">
        <v>1104</v>
      </c>
      <c r="D2852" s="244" t="s">
        <v>1106</v>
      </c>
      <c r="E2852" s="244">
        <v>44</v>
      </c>
      <c r="F2852" s="244">
        <v>4</v>
      </c>
      <c r="G2852" s="212" t="s">
        <v>745</v>
      </c>
      <c r="H2852" s="206">
        <v>2</v>
      </c>
      <c r="I2852" s="204" t="s">
        <v>641</v>
      </c>
      <c r="J2852" s="206">
        <v>10</v>
      </c>
      <c r="K2852" s="206">
        <v>9.1999999999999993</v>
      </c>
      <c r="L2852" s="206">
        <f t="shared" si="58"/>
        <v>72.22</v>
      </c>
      <c r="M2852" s="206">
        <v>1</v>
      </c>
      <c r="N2852" s="204"/>
      <c r="O2852" s="213" t="s">
        <v>573</v>
      </c>
      <c r="Q2852" s="206">
        <v>5</v>
      </c>
    </row>
    <row r="2853" spans="1:17" ht="15.75">
      <c r="A2853" s="244">
        <v>146</v>
      </c>
      <c r="B2853" s="244" t="s">
        <v>1100</v>
      </c>
      <c r="C2853" s="244" t="s">
        <v>1104</v>
      </c>
      <c r="D2853" s="244" t="s">
        <v>1106</v>
      </c>
      <c r="E2853" s="244">
        <v>44</v>
      </c>
      <c r="F2853" s="244">
        <v>4</v>
      </c>
      <c r="G2853" s="212" t="s">
        <v>745</v>
      </c>
      <c r="H2853" s="206">
        <v>2</v>
      </c>
      <c r="I2853" s="204" t="s">
        <v>641</v>
      </c>
      <c r="J2853" s="206">
        <v>10</v>
      </c>
      <c r="K2853" s="206">
        <v>9.1999999999999993</v>
      </c>
      <c r="L2853" s="206">
        <f t="shared" si="58"/>
        <v>72.22</v>
      </c>
      <c r="M2853" s="206">
        <v>1</v>
      </c>
      <c r="N2853" s="204"/>
      <c r="O2853" s="213" t="s">
        <v>713</v>
      </c>
      <c r="Q2853" s="206">
        <v>4</v>
      </c>
    </row>
    <row r="2854" spans="1:17" ht="15.75">
      <c r="A2854" s="244">
        <v>146</v>
      </c>
      <c r="B2854" s="244" t="s">
        <v>1100</v>
      </c>
      <c r="C2854" s="244" t="s">
        <v>1104</v>
      </c>
      <c r="D2854" s="244" t="s">
        <v>1106</v>
      </c>
      <c r="E2854" s="244">
        <v>44</v>
      </c>
      <c r="F2854" s="244">
        <v>4</v>
      </c>
      <c r="G2854" s="212" t="s">
        <v>745</v>
      </c>
      <c r="H2854" s="206">
        <v>2</v>
      </c>
      <c r="I2854" s="204" t="s">
        <v>641</v>
      </c>
      <c r="J2854" s="206">
        <v>10</v>
      </c>
      <c r="K2854" s="206">
        <v>9.1999999999999993</v>
      </c>
      <c r="L2854" s="206">
        <f t="shared" si="58"/>
        <v>72.22</v>
      </c>
      <c r="M2854" s="206">
        <v>1</v>
      </c>
      <c r="N2854" s="204"/>
      <c r="O2854" s="213" t="s">
        <v>592</v>
      </c>
      <c r="Q2854" s="206">
        <v>10</v>
      </c>
    </row>
    <row r="2855" spans="1:17" ht="15.75">
      <c r="A2855" s="244">
        <v>146</v>
      </c>
      <c r="B2855" s="244" t="s">
        <v>1100</v>
      </c>
      <c r="C2855" s="244" t="s">
        <v>1104</v>
      </c>
      <c r="D2855" s="244" t="s">
        <v>1106</v>
      </c>
      <c r="E2855" s="244">
        <v>44</v>
      </c>
      <c r="F2855" s="244">
        <v>4</v>
      </c>
      <c r="G2855" s="212" t="s">
        <v>745</v>
      </c>
      <c r="H2855" s="206">
        <v>2</v>
      </c>
      <c r="I2855" s="204" t="s">
        <v>641</v>
      </c>
      <c r="J2855" s="206">
        <v>10</v>
      </c>
      <c r="K2855" s="206">
        <v>9.1999999999999993</v>
      </c>
      <c r="L2855" s="206">
        <f t="shared" si="58"/>
        <v>72.22</v>
      </c>
      <c r="M2855" s="206">
        <v>1</v>
      </c>
      <c r="N2855" s="204"/>
      <c r="O2855" s="213" t="s">
        <v>648</v>
      </c>
      <c r="Q2855" s="206">
        <v>5</v>
      </c>
    </row>
    <row r="2856" spans="1:17" ht="15.75">
      <c r="A2856" s="244">
        <v>146</v>
      </c>
      <c r="B2856" s="244" t="s">
        <v>1100</v>
      </c>
      <c r="C2856" s="244" t="s">
        <v>1104</v>
      </c>
      <c r="D2856" s="244" t="s">
        <v>1106</v>
      </c>
      <c r="E2856" s="244">
        <v>44</v>
      </c>
      <c r="F2856" s="244">
        <v>4</v>
      </c>
      <c r="G2856" s="212" t="s">
        <v>745</v>
      </c>
      <c r="H2856" s="206">
        <v>2</v>
      </c>
      <c r="I2856" s="204" t="s">
        <v>641</v>
      </c>
      <c r="J2856" s="206">
        <v>10</v>
      </c>
      <c r="K2856" s="206">
        <v>9.1999999999999993</v>
      </c>
      <c r="L2856" s="206">
        <f t="shared" si="58"/>
        <v>72.22</v>
      </c>
      <c r="M2856" s="206">
        <v>1</v>
      </c>
      <c r="N2856" s="204"/>
      <c r="O2856" s="213" t="s">
        <v>573</v>
      </c>
      <c r="Q2856" s="206">
        <v>3</v>
      </c>
    </row>
    <row r="2857" spans="1:17" ht="15.75">
      <c r="A2857" s="244">
        <v>146</v>
      </c>
      <c r="B2857" s="244" t="s">
        <v>1100</v>
      </c>
      <c r="C2857" s="244" t="s">
        <v>1104</v>
      </c>
      <c r="D2857" s="244" t="s">
        <v>1106</v>
      </c>
      <c r="E2857" s="244">
        <v>44</v>
      </c>
      <c r="F2857" s="244">
        <v>4</v>
      </c>
      <c r="G2857" s="212" t="s">
        <v>745</v>
      </c>
      <c r="H2857" s="206">
        <v>1</v>
      </c>
      <c r="I2857" s="204" t="s">
        <v>71</v>
      </c>
      <c r="J2857" s="206"/>
      <c r="K2857" s="206"/>
      <c r="L2857" s="206">
        <f t="shared" si="58"/>
        <v>0</v>
      </c>
      <c r="M2857" s="206">
        <v>1</v>
      </c>
      <c r="N2857" s="204"/>
      <c r="O2857" s="213" t="s">
        <v>646</v>
      </c>
      <c r="Q2857" s="206">
        <v>4</v>
      </c>
    </row>
    <row r="2858" spans="1:17" ht="15.75">
      <c r="A2858" s="244">
        <v>146</v>
      </c>
      <c r="B2858" s="244" t="s">
        <v>1100</v>
      </c>
      <c r="C2858" s="244" t="s">
        <v>1104</v>
      </c>
      <c r="D2858" s="244" t="s">
        <v>1106</v>
      </c>
      <c r="E2858" s="244">
        <v>44</v>
      </c>
      <c r="F2858" s="244">
        <v>4</v>
      </c>
      <c r="G2858" s="212" t="s">
        <v>745</v>
      </c>
      <c r="H2858" s="206">
        <v>1</v>
      </c>
      <c r="I2858" s="204" t="s">
        <v>71</v>
      </c>
      <c r="J2858" s="206"/>
      <c r="K2858" s="206"/>
      <c r="L2858" s="206">
        <f t="shared" si="58"/>
        <v>0</v>
      </c>
      <c r="M2858" s="206">
        <v>1</v>
      </c>
      <c r="N2858" s="204"/>
      <c r="O2858" s="213" t="s">
        <v>676</v>
      </c>
      <c r="Q2858" s="206">
        <v>1</v>
      </c>
    </row>
    <row r="2859" spans="1:17" ht="15.75">
      <c r="A2859" s="244">
        <v>146</v>
      </c>
      <c r="B2859" s="244" t="s">
        <v>1100</v>
      </c>
      <c r="C2859" s="244" t="s">
        <v>1104</v>
      </c>
      <c r="D2859" s="244" t="s">
        <v>1106</v>
      </c>
      <c r="E2859" s="244">
        <v>44</v>
      </c>
      <c r="F2859" s="244">
        <v>4</v>
      </c>
      <c r="G2859" s="212" t="s">
        <v>745</v>
      </c>
      <c r="H2859" s="206">
        <v>1</v>
      </c>
      <c r="I2859" s="204" t="s">
        <v>71</v>
      </c>
      <c r="J2859" s="206"/>
      <c r="K2859" s="206"/>
      <c r="L2859" s="206">
        <f t="shared" si="58"/>
        <v>0</v>
      </c>
      <c r="M2859" s="206">
        <v>1</v>
      </c>
      <c r="N2859" s="204"/>
      <c r="O2859" s="213" t="s">
        <v>713</v>
      </c>
      <c r="Q2859" s="206">
        <v>4</v>
      </c>
    </row>
    <row r="2860" spans="1:17" ht="15.75">
      <c r="A2860" s="244">
        <v>146</v>
      </c>
      <c r="B2860" s="244" t="s">
        <v>1100</v>
      </c>
      <c r="C2860" s="244" t="s">
        <v>1104</v>
      </c>
      <c r="D2860" s="244" t="s">
        <v>1106</v>
      </c>
      <c r="E2860" s="244">
        <v>44</v>
      </c>
      <c r="F2860" s="244">
        <v>4</v>
      </c>
      <c r="G2860" s="212" t="s">
        <v>745</v>
      </c>
      <c r="H2860" s="206">
        <v>1</v>
      </c>
      <c r="I2860" s="204" t="s">
        <v>71</v>
      </c>
      <c r="J2860" s="206"/>
      <c r="K2860" s="206"/>
      <c r="L2860" s="206">
        <f t="shared" si="58"/>
        <v>0</v>
      </c>
      <c r="M2860" s="206">
        <v>1</v>
      </c>
      <c r="N2860" s="204"/>
      <c r="O2860" s="213" t="s">
        <v>659</v>
      </c>
      <c r="Q2860" s="206">
        <v>3</v>
      </c>
    </row>
    <row r="2861" spans="1:17" ht="15.75">
      <c r="A2861" s="244">
        <v>146</v>
      </c>
      <c r="B2861" s="244" t="s">
        <v>1100</v>
      </c>
      <c r="C2861" s="244" t="s">
        <v>1104</v>
      </c>
      <c r="D2861" s="244" t="s">
        <v>1106</v>
      </c>
      <c r="E2861" s="244">
        <v>44</v>
      </c>
      <c r="F2861" s="244">
        <v>4</v>
      </c>
      <c r="G2861" s="212" t="s">
        <v>745</v>
      </c>
      <c r="H2861" s="206">
        <v>1</v>
      </c>
      <c r="I2861" s="204" t="s">
        <v>71</v>
      </c>
      <c r="J2861" s="206"/>
      <c r="K2861" s="206"/>
      <c r="L2861" s="206">
        <f t="shared" si="58"/>
        <v>0</v>
      </c>
      <c r="M2861" s="206">
        <v>1</v>
      </c>
      <c r="N2861" s="204"/>
      <c r="O2861" s="213" t="s">
        <v>670</v>
      </c>
      <c r="Q2861" s="206">
        <v>3</v>
      </c>
    </row>
    <row r="2862" spans="1:17" ht="15.75">
      <c r="A2862" s="244">
        <v>146</v>
      </c>
      <c r="B2862" s="244" t="s">
        <v>1100</v>
      </c>
      <c r="C2862" s="244" t="s">
        <v>1104</v>
      </c>
      <c r="D2862" s="244" t="s">
        <v>1106</v>
      </c>
      <c r="E2862" s="244">
        <v>44</v>
      </c>
      <c r="F2862" s="244">
        <v>4</v>
      </c>
      <c r="G2862" s="212" t="s">
        <v>745</v>
      </c>
      <c r="H2862" s="206">
        <v>1</v>
      </c>
      <c r="I2862" s="204" t="s">
        <v>71</v>
      </c>
      <c r="J2862" s="206"/>
      <c r="K2862" s="206"/>
      <c r="L2862" s="206">
        <f t="shared" si="58"/>
        <v>0</v>
      </c>
      <c r="M2862" s="206">
        <v>1</v>
      </c>
      <c r="N2862" s="204"/>
      <c r="O2862" s="213" t="s">
        <v>445</v>
      </c>
      <c r="Q2862" s="206">
        <v>6</v>
      </c>
    </row>
    <row r="2863" spans="1:17" ht="15.75">
      <c r="A2863" s="244">
        <v>146</v>
      </c>
      <c r="B2863" s="244" t="s">
        <v>1100</v>
      </c>
      <c r="C2863" s="244" t="s">
        <v>1104</v>
      </c>
      <c r="D2863" s="244" t="s">
        <v>1106</v>
      </c>
      <c r="E2863" s="244">
        <v>44</v>
      </c>
      <c r="F2863" s="244">
        <v>4</v>
      </c>
      <c r="G2863" s="212" t="s">
        <v>745</v>
      </c>
      <c r="H2863" s="206">
        <v>1</v>
      </c>
      <c r="I2863" s="204" t="s">
        <v>71</v>
      </c>
      <c r="J2863" s="206"/>
      <c r="K2863" s="206"/>
      <c r="L2863" s="206">
        <f t="shared" si="58"/>
        <v>0</v>
      </c>
      <c r="M2863" s="206">
        <v>1</v>
      </c>
      <c r="N2863" s="204"/>
      <c r="O2863" s="213" t="s">
        <v>592</v>
      </c>
      <c r="Q2863" s="206">
        <v>20</v>
      </c>
    </row>
    <row r="2864" spans="1:17" ht="15.75">
      <c r="A2864" s="244">
        <v>146</v>
      </c>
      <c r="B2864" s="244" t="s">
        <v>1100</v>
      </c>
      <c r="C2864" s="244" t="s">
        <v>1104</v>
      </c>
      <c r="D2864" s="244" t="s">
        <v>1106</v>
      </c>
      <c r="E2864" s="244">
        <v>44</v>
      </c>
      <c r="F2864" s="244">
        <v>4</v>
      </c>
      <c r="G2864" s="212" t="s">
        <v>745</v>
      </c>
      <c r="H2864" s="206">
        <v>1</v>
      </c>
      <c r="I2864" s="204" t="s">
        <v>71</v>
      </c>
      <c r="J2864" s="206"/>
      <c r="K2864" s="206"/>
      <c r="L2864" s="206">
        <f t="shared" si="58"/>
        <v>0</v>
      </c>
      <c r="M2864" s="206">
        <v>1</v>
      </c>
      <c r="N2864" s="204"/>
      <c r="O2864" s="213" t="s">
        <v>573</v>
      </c>
      <c r="Q2864" s="206">
        <v>50</v>
      </c>
    </row>
    <row r="2865" spans="1:17" ht="15.75">
      <c r="A2865" s="244">
        <v>146</v>
      </c>
      <c r="B2865" s="244" t="s">
        <v>1100</v>
      </c>
      <c r="C2865" s="244" t="s">
        <v>1104</v>
      </c>
      <c r="D2865" s="244" t="s">
        <v>1106</v>
      </c>
      <c r="E2865" s="244">
        <v>44</v>
      </c>
      <c r="F2865" s="244">
        <v>4</v>
      </c>
      <c r="G2865" s="212" t="s">
        <v>745</v>
      </c>
      <c r="H2865" s="206">
        <v>1</v>
      </c>
      <c r="I2865" s="204" t="s">
        <v>71</v>
      </c>
      <c r="J2865" s="206"/>
      <c r="K2865" s="206"/>
      <c r="L2865" s="206">
        <f t="shared" si="58"/>
        <v>0</v>
      </c>
      <c r="M2865" s="206">
        <v>1</v>
      </c>
      <c r="N2865" s="204"/>
      <c r="O2865" s="213" t="s">
        <v>653</v>
      </c>
      <c r="Q2865" s="206">
        <v>4</v>
      </c>
    </row>
    <row r="2866" spans="1:17" ht="15.75">
      <c r="A2866" s="244">
        <v>146</v>
      </c>
      <c r="B2866" s="244" t="s">
        <v>1100</v>
      </c>
      <c r="C2866" s="244" t="s">
        <v>1104</v>
      </c>
      <c r="D2866" s="244" t="s">
        <v>1106</v>
      </c>
      <c r="E2866" s="244">
        <v>44</v>
      </c>
      <c r="F2866" s="244">
        <v>4</v>
      </c>
      <c r="G2866" s="212" t="s">
        <v>745</v>
      </c>
      <c r="H2866" s="206">
        <v>1</v>
      </c>
      <c r="I2866" s="204" t="s">
        <v>71</v>
      </c>
      <c r="J2866" s="206"/>
      <c r="K2866" s="206"/>
      <c r="L2866" s="206">
        <f t="shared" si="58"/>
        <v>0</v>
      </c>
      <c r="M2866" s="206">
        <v>1</v>
      </c>
      <c r="N2866" s="204"/>
      <c r="O2866" s="213" t="s">
        <v>746</v>
      </c>
      <c r="Q2866" s="206">
        <v>15</v>
      </c>
    </row>
    <row r="2867" spans="1:17" ht="15.75">
      <c r="A2867" s="244">
        <v>146</v>
      </c>
      <c r="B2867" s="244" t="s">
        <v>1100</v>
      </c>
      <c r="C2867" s="244" t="s">
        <v>1104</v>
      </c>
      <c r="D2867" s="244" t="s">
        <v>1106</v>
      </c>
      <c r="E2867" s="244">
        <v>44</v>
      </c>
      <c r="F2867" s="244">
        <v>4</v>
      </c>
      <c r="G2867" s="212" t="s">
        <v>745</v>
      </c>
      <c r="H2867" s="206">
        <v>1</v>
      </c>
      <c r="I2867" s="204" t="s">
        <v>71</v>
      </c>
      <c r="J2867" s="206"/>
      <c r="K2867" s="206"/>
      <c r="L2867" s="206">
        <f t="shared" si="58"/>
        <v>0</v>
      </c>
      <c r="M2867" s="206">
        <v>1</v>
      </c>
      <c r="N2867" s="204"/>
      <c r="O2867" s="213" t="s">
        <v>747</v>
      </c>
      <c r="Q2867" s="206">
        <v>7</v>
      </c>
    </row>
    <row r="2868" spans="1:17" ht="15.75">
      <c r="A2868" s="244">
        <v>146</v>
      </c>
      <c r="B2868" s="244" t="s">
        <v>1100</v>
      </c>
      <c r="C2868" s="244" t="s">
        <v>1104</v>
      </c>
      <c r="D2868" s="244" t="s">
        <v>1106</v>
      </c>
      <c r="E2868" s="244">
        <v>44</v>
      </c>
      <c r="F2868" s="244">
        <v>4</v>
      </c>
      <c r="G2868" s="212" t="s">
        <v>745</v>
      </c>
      <c r="H2868" s="206">
        <v>1</v>
      </c>
      <c r="I2868" s="204" t="s">
        <v>71</v>
      </c>
      <c r="J2868" s="206"/>
      <c r="K2868" s="206"/>
      <c r="L2868" s="206">
        <f t="shared" si="58"/>
        <v>0</v>
      </c>
      <c r="M2868" s="206">
        <v>1</v>
      </c>
      <c r="N2868" s="204"/>
      <c r="O2868" s="213" t="s">
        <v>573</v>
      </c>
      <c r="Q2868" s="206">
        <v>2</v>
      </c>
    </row>
    <row r="2869" spans="1:17" ht="15.75">
      <c r="A2869" s="244">
        <v>146</v>
      </c>
      <c r="B2869" s="244" t="s">
        <v>1100</v>
      </c>
      <c r="C2869" s="244" t="s">
        <v>1104</v>
      </c>
      <c r="D2869" s="244" t="s">
        <v>1106</v>
      </c>
      <c r="E2869" s="244">
        <v>44</v>
      </c>
      <c r="F2869" s="244">
        <v>4</v>
      </c>
      <c r="G2869" s="212" t="s">
        <v>745</v>
      </c>
      <c r="H2869" s="206">
        <v>1</v>
      </c>
      <c r="I2869" s="204" t="s">
        <v>71</v>
      </c>
      <c r="J2869" s="206"/>
      <c r="K2869" s="206"/>
      <c r="L2869" s="206">
        <f t="shared" si="58"/>
        <v>0</v>
      </c>
      <c r="M2869" s="206">
        <v>1</v>
      </c>
      <c r="N2869" s="204"/>
      <c r="O2869" s="213" t="s">
        <v>644</v>
      </c>
      <c r="Q2869" s="206">
        <v>2</v>
      </c>
    </row>
    <row r="2870" spans="1:17" ht="15.75">
      <c r="A2870" s="244">
        <v>146</v>
      </c>
      <c r="B2870" s="244" t="s">
        <v>1100</v>
      </c>
      <c r="C2870" s="244" t="s">
        <v>1104</v>
      </c>
      <c r="D2870" s="244" t="s">
        <v>1106</v>
      </c>
      <c r="E2870" s="244">
        <v>44</v>
      </c>
      <c r="F2870" s="244">
        <v>4</v>
      </c>
      <c r="G2870" s="212" t="s">
        <v>745</v>
      </c>
      <c r="H2870" s="206">
        <v>1</v>
      </c>
      <c r="I2870" s="204" t="s">
        <v>71</v>
      </c>
      <c r="J2870" s="206"/>
      <c r="K2870" s="206"/>
      <c r="L2870" s="206">
        <f t="shared" si="58"/>
        <v>0</v>
      </c>
      <c r="M2870" s="206">
        <v>1</v>
      </c>
      <c r="N2870" s="204"/>
      <c r="O2870" s="213" t="s">
        <v>748</v>
      </c>
      <c r="Q2870" s="206">
        <v>4</v>
      </c>
    </row>
    <row r="2871" spans="1:17" ht="15.75">
      <c r="A2871" s="244">
        <v>146</v>
      </c>
      <c r="B2871" s="244" t="s">
        <v>1100</v>
      </c>
      <c r="C2871" s="244" t="s">
        <v>1104</v>
      </c>
      <c r="D2871" s="244" t="s">
        <v>1106</v>
      </c>
      <c r="E2871" s="244">
        <v>44</v>
      </c>
      <c r="F2871" s="244">
        <v>4</v>
      </c>
      <c r="G2871" s="212" t="s">
        <v>745</v>
      </c>
      <c r="H2871" s="206">
        <v>1</v>
      </c>
      <c r="I2871" s="204" t="s">
        <v>71</v>
      </c>
      <c r="J2871" s="206"/>
      <c r="K2871" s="206"/>
      <c r="L2871" s="206">
        <f t="shared" si="58"/>
        <v>0</v>
      </c>
      <c r="M2871" s="206">
        <v>1</v>
      </c>
      <c r="N2871" s="204"/>
      <c r="O2871" s="213" t="s">
        <v>749</v>
      </c>
      <c r="Q2871" s="206">
        <v>7</v>
      </c>
    </row>
    <row r="2872" spans="1:17" ht="15.75">
      <c r="A2872" s="244">
        <v>146</v>
      </c>
      <c r="B2872" s="244" t="s">
        <v>1100</v>
      </c>
      <c r="C2872" s="244" t="s">
        <v>1104</v>
      </c>
      <c r="D2872" s="244" t="s">
        <v>1106</v>
      </c>
      <c r="E2872" s="244">
        <v>44</v>
      </c>
      <c r="F2872" s="244">
        <v>4</v>
      </c>
      <c r="G2872" s="212" t="s">
        <v>745</v>
      </c>
      <c r="H2872" s="206">
        <v>1</v>
      </c>
      <c r="I2872" s="204" t="s">
        <v>71</v>
      </c>
      <c r="J2872" s="206"/>
      <c r="K2872" s="206"/>
      <c r="L2872" s="206">
        <f t="shared" si="58"/>
        <v>0</v>
      </c>
      <c r="M2872" s="206">
        <v>1</v>
      </c>
      <c r="N2872" s="204"/>
      <c r="O2872" s="213" t="s">
        <v>746</v>
      </c>
      <c r="Q2872" s="206">
        <v>3</v>
      </c>
    </row>
    <row r="2873" spans="1:17" ht="15.75">
      <c r="A2873" s="244">
        <v>146</v>
      </c>
      <c r="B2873" s="244" t="s">
        <v>1100</v>
      </c>
      <c r="C2873" s="244" t="s">
        <v>1104</v>
      </c>
      <c r="D2873" s="244" t="s">
        <v>1106</v>
      </c>
      <c r="E2873" s="244">
        <v>44</v>
      </c>
      <c r="F2873" s="244">
        <v>4</v>
      </c>
      <c r="G2873" s="212" t="s">
        <v>745</v>
      </c>
      <c r="H2873" s="206">
        <v>2</v>
      </c>
      <c r="I2873" s="204" t="s">
        <v>641</v>
      </c>
      <c r="J2873" s="206">
        <v>4.2</v>
      </c>
      <c r="K2873" s="206">
        <v>4.2</v>
      </c>
      <c r="L2873" s="206">
        <f t="shared" si="58"/>
        <v>13.8474</v>
      </c>
      <c r="M2873" s="206">
        <v>2</v>
      </c>
      <c r="N2873" s="204"/>
      <c r="O2873" s="213" t="s">
        <v>713</v>
      </c>
      <c r="Q2873" s="206">
        <v>5</v>
      </c>
    </row>
    <row r="2874" spans="1:17" ht="15.75">
      <c r="A2874" s="244">
        <v>146</v>
      </c>
      <c r="B2874" s="244" t="s">
        <v>1100</v>
      </c>
      <c r="C2874" s="244" t="s">
        <v>1104</v>
      </c>
      <c r="D2874" s="244" t="s">
        <v>1106</v>
      </c>
      <c r="E2874" s="244">
        <v>44</v>
      </c>
      <c r="F2874" s="244">
        <v>4</v>
      </c>
      <c r="G2874" s="212" t="s">
        <v>745</v>
      </c>
      <c r="H2874" s="206">
        <v>2</v>
      </c>
      <c r="I2874" s="204" t="s">
        <v>641</v>
      </c>
      <c r="J2874" s="206">
        <v>4.2</v>
      </c>
      <c r="K2874" s="206">
        <v>4.2</v>
      </c>
      <c r="L2874" s="206">
        <f t="shared" si="58"/>
        <v>13.8474</v>
      </c>
      <c r="M2874" s="206">
        <v>2</v>
      </c>
      <c r="N2874" s="204"/>
      <c r="O2874" s="213" t="s">
        <v>445</v>
      </c>
      <c r="Q2874" s="206">
        <v>8</v>
      </c>
    </row>
    <row r="2875" spans="1:17" ht="15.75">
      <c r="A2875" s="244">
        <v>146</v>
      </c>
      <c r="B2875" s="244" t="s">
        <v>1100</v>
      </c>
      <c r="C2875" s="244" t="s">
        <v>1104</v>
      </c>
      <c r="D2875" s="244" t="s">
        <v>1106</v>
      </c>
      <c r="E2875" s="244">
        <v>44</v>
      </c>
      <c r="F2875" s="244">
        <v>4</v>
      </c>
      <c r="G2875" s="212" t="s">
        <v>745</v>
      </c>
      <c r="H2875" s="206">
        <v>2</v>
      </c>
      <c r="I2875" s="204" t="s">
        <v>641</v>
      </c>
      <c r="J2875" s="206">
        <v>4.2</v>
      </c>
      <c r="K2875" s="206">
        <v>4.2</v>
      </c>
      <c r="L2875" s="206">
        <f t="shared" si="58"/>
        <v>13.8474</v>
      </c>
      <c r="M2875" s="206">
        <v>2</v>
      </c>
      <c r="N2875" s="204"/>
      <c r="O2875" s="213" t="s">
        <v>706</v>
      </c>
      <c r="Q2875" s="206">
        <v>5</v>
      </c>
    </row>
    <row r="2876" spans="1:17" ht="15.75">
      <c r="A2876" s="244">
        <v>146</v>
      </c>
      <c r="B2876" s="244" t="s">
        <v>1100</v>
      </c>
      <c r="C2876" s="244" t="s">
        <v>1104</v>
      </c>
      <c r="D2876" s="244" t="s">
        <v>1106</v>
      </c>
      <c r="E2876" s="244">
        <v>44</v>
      </c>
      <c r="F2876" s="244">
        <v>4</v>
      </c>
      <c r="G2876" s="212" t="s">
        <v>745</v>
      </c>
      <c r="H2876" s="206">
        <v>2</v>
      </c>
      <c r="I2876" s="204" t="s">
        <v>641</v>
      </c>
      <c r="J2876" s="206">
        <v>4.2</v>
      </c>
      <c r="K2876" s="206">
        <v>4.2</v>
      </c>
      <c r="L2876" s="206">
        <f t="shared" ref="L2876:L2939" si="59">J2876*K2876*3.14/4</f>
        <v>13.8474</v>
      </c>
      <c r="M2876" s="206">
        <v>2</v>
      </c>
      <c r="N2876" s="204"/>
      <c r="O2876" s="213" t="s">
        <v>716</v>
      </c>
      <c r="Q2876" s="206">
        <v>1</v>
      </c>
    </row>
    <row r="2877" spans="1:17" ht="15.75">
      <c r="A2877" s="244">
        <v>146</v>
      </c>
      <c r="B2877" s="244" t="s">
        <v>1100</v>
      </c>
      <c r="C2877" s="244" t="s">
        <v>1104</v>
      </c>
      <c r="D2877" s="244" t="s">
        <v>1106</v>
      </c>
      <c r="E2877" s="244">
        <v>44</v>
      </c>
      <c r="F2877" s="244">
        <v>4</v>
      </c>
      <c r="G2877" s="212" t="s">
        <v>745</v>
      </c>
      <c r="H2877" s="206">
        <v>2</v>
      </c>
      <c r="I2877" s="204" t="s">
        <v>641</v>
      </c>
      <c r="J2877" s="206">
        <v>4.2</v>
      </c>
      <c r="K2877" s="206">
        <v>4.2</v>
      </c>
      <c r="L2877" s="206">
        <f t="shared" si="59"/>
        <v>13.8474</v>
      </c>
      <c r="M2877" s="206">
        <v>2</v>
      </c>
      <c r="N2877" s="204"/>
      <c r="O2877" s="213" t="s">
        <v>750</v>
      </c>
      <c r="Q2877" s="206">
        <v>2</v>
      </c>
    </row>
    <row r="2878" spans="1:17" ht="15.75">
      <c r="A2878" s="244">
        <v>146</v>
      </c>
      <c r="B2878" s="244" t="s">
        <v>1100</v>
      </c>
      <c r="C2878" s="244" t="s">
        <v>1104</v>
      </c>
      <c r="D2878" s="244" t="s">
        <v>1106</v>
      </c>
      <c r="E2878" s="244">
        <v>44</v>
      </c>
      <c r="F2878" s="244">
        <v>4</v>
      </c>
      <c r="G2878" s="212" t="s">
        <v>745</v>
      </c>
      <c r="H2878" s="206">
        <v>2</v>
      </c>
      <c r="I2878" s="204" t="s">
        <v>641</v>
      </c>
      <c r="J2878" s="206">
        <v>4.2</v>
      </c>
      <c r="K2878" s="206">
        <v>4.2</v>
      </c>
      <c r="L2878" s="206">
        <f t="shared" si="59"/>
        <v>13.8474</v>
      </c>
      <c r="M2878" s="206">
        <v>2</v>
      </c>
      <c r="N2878" s="204"/>
      <c r="O2878" s="213" t="s">
        <v>643</v>
      </c>
      <c r="Q2878" s="206">
        <v>6</v>
      </c>
    </row>
    <row r="2879" spans="1:17" ht="15.75">
      <c r="A2879" s="244">
        <v>146</v>
      </c>
      <c r="B2879" s="244" t="s">
        <v>1100</v>
      </c>
      <c r="C2879" s="244" t="s">
        <v>1104</v>
      </c>
      <c r="D2879" s="244" t="s">
        <v>1106</v>
      </c>
      <c r="E2879" s="244">
        <v>44</v>
      </c>
      <c r="F2879" s="244">
        <v>4</v>
      </c>
      <c r="G2879" s="212" t="s">
        <v>745</v>
      </c>
      <c r="H2879" s="206">
        <v>2</v>
      </c>
      <c r="I2879" s="204" t="s">
        <v>641</v>
      </c>
      <c r="J2879" s="206">
        <v>4.2</v>
      </c>
      <c r="K2879" s="206">
        <v>4.2</v>
      </c>
      <c r="L2879" s="206">
        <f t="shared" si="59"/>
        <v>13.8474</v>
      </c>
      <c r="M2879" s="206">
        <v>2</v>
      </c>
      <c r="N2879" s="204"/>
      <c r="O2879" s="213" t="s">
        <v>653</v>
      </c>
      <c r="Q2879" s="206">
        <v>15</v>
      </c>
    </row>
    <row r="2880" spans="1:17" ht="15.75">
      <c r="A2880" s="244">
        <v>146</v>
      </c>
      <c r="B2880" s="244" t="s">
        <v>1100</v>
      </c>
      <c r="C2880" s="244" t="s">
        <v>1104</v>
      </c>
      <c r="D2880" s="244" t="s">
        <v>1106</v>
      </c>
      <c r="E2880" s="244">
        <v>44</v>
      </c>
      <c r="F2880" s="244">
        <v>4</v>
      </c>
      <c r="G2880" s="212" t="s">
        <v>745</v>
      </c>
      <c r="H2880" s="206">
        <v>2</v>
      </c>
      <c r="I2880" s="204" t="s">
        <v>641</v>
      </c>
      <c r="J2880" s="206">
        <v>4.2</v>
      </c>
      <c r="K2880" s="206">
        <v>4.2</v>
      </c>
      <c r="L2880" s="206">
        <f t="shared" si="59"/>
        <v>13.8474</v>
      </c>
      <c r="M2880" s="206">
        <v>2</v>
      </c>
      <c r="N2880" s="204"/>
      <c r="O2880" s="213" t="s">
        <v>670</v>
      </c>
      <c r="Q2880" s="206">
        <v>5</v>
      </c>
    </row>
    <row r="2881" spans="1:17" ht="15.75">
      <c r="A2881" s="244">
        <v>146</v>
      </c>
      <c r="B2881" s="244" t="s">
        <v>1100</v>
      </c>
      <c r="C2881" s="244" t="s">
        <v>1104</v>
      </c>
      <c r="D2881" s="244" t="s">
        <v>1106</v>
      </c>
      <c r="E2881" s="244">
        <v>44</v>
      </c>
      <c r="F2881" s="244">
        <v>4</v>
      </c>
      <c r="G2881" s="212" t="s">
        <v>745</v>
      </c>
      <c r="H2881" s="206">
        <v>2</v>
      </c>
      <c r="I2881" s="204" t="s">
        <v>641</v>
      </c>
      <c r="J2881" s="206">
        <v>4.2</v>
      </c>
      <c r="K2881" s="206">
        <v>4.2</v>
      </c>
      <c r="L2881" s="206">
        <f t="shared" si="59"/>
        <v>13.8474</v>
      </c>
      <c r="M2881" s="206">
        <v>2</v>
      </c>
      <c r="N2881" s="204"/>
      <c r="O2881" s="213" t="s">
        <v>751</v>
      </c>
      <c r="Q2881" s="206">
        <v>10</v>
      </c>
    </row>
    <row r="2882" spans="1:17" ht="15.75">
      <c r="A2882" s="244">
        <v>146</v>
      </c>
      <c r="B2882" s="244" t="s">
        <v>1100</v>
      </c>
      <c r="C2882" s="244" t="s">
        <v>1104</v>
      </c>
      <c r="D2882" s="244" t="s">
        <v>1106</v>
      </c>
      <c r="E2882" s="244">
        <v>44</v>
      </c>
      <c r="F2882" s="244">
        <v>4</v>
      </c>
      <c r="G2882" s="212" t="s">
        <v>745</v>
      </c>
      <c r="H2882" s="206">
        <v>1</v>
      </c>
      <c r="I2882" s="204" t="s">
        <v>71</v>
      </c>
      <c r="J2882" s="206"/>
      <c r="K2882" s="206"/>
      <c r="L2882" s="206">
        <f t="shared" si="59"/>
        <v>0</v>
      </c>
      <c r="M2882" s="206">
        <v>2</v>
      </c>
      <c r="N2882" s="204"/>
      <c r="O2882" s="213" t="s">
        <v>706</v>
      </c>
      <c r="Q2882" s="206">
        <v>10</v>
      </c>
    </row>
    <row r="2883" spans="1:17" ht="15.75">
      <c r="A2883" s="244">
        <v>146</v>
      </c>
      <c r="B2883" s="244" t="s">
        <v>1100</v>
      </c>
      <c r="C2883" s="244" t="s">
        <v>1104</v>
      </c>
      <c r="D2883" s="244" t="s">
        <v>1106</v>
      </c>
      <c r="E2883" s="244">
        <v>44</v>
      </c>
      <c r="F2883" s="244">
        <v>4</v>
      </c>
      <c r="G2883" s="212" t="s">
        <v>745</v>
      </c>
      <c r="H2883" s="206">
        <v>1</v>
      </c>
      <c r="I2883" s="204" t="s">
        <v>71</v>
      </c>
      <c r="J2883" s="206"/>
      <c r="K2883" s="206"/>
      <c r="L2883" s="206">
        <f t="shared" si="59"/>
        <v>0</v>
      </c>
      <c r="M2883" s="206">
        <v>2</v>
      </c>
      <c r="N2883" s="204"/>
      <c r="O2883" s="213" t="s">
        <v>445</v>
      </c>
      <c r="Q2883" s="206">
        <v>10</v>
      </c>
    </row>
    <row r="2884" spans="1:17" ht="15.75">
      <c r="A2884" s="244">
        <v>146</v>
      </c>
      <c r="B2884" s="244" t="s">
        <v>1100</v>
      </c>
      <c r="C2884" s="244" t="s">
        <v>1104</v>
      </c>
      <c r="D2884" s="244" t="s">
        <v>1106</v>
      </c>
      <c r="E2884" s="244">
        <v>44</v>
      </c>
      <c r="F2884" s="244">
        <v>4</v>
      </c>
      <c r="G2884" s="212" t="s">
        <v>745</v>
      </c>
      <c r="H2884" s="206">
        <v>1</v>
      </c>
      <c r="I2884" s="204" t="s">
        <v>71</v>
      </c>
      <c r="J2884" s="206"/>
      <c r="K2884" s="206"/>
      <c r="L2884" s="206">
        <f t="shared" si="59"/>
        <v>0</v>
      </c>
      <c r="M2884" s="206">
        <v>2</v>
      </c>
      <c r="N2884" s="204"/>
      <c r="O2884" s="213" t="s">
        <v>592</v>
      </c>
      <c r="Q2884" s="206">
        <v>5</v>
      </c>
    </row>
    <row r="2885" spans="1:17" ht="15.75">
      <c r="A2885" s="244">
        <v>146</v>
      </c>
      <c r="B2885" s="244" t="s">
        <v>1100</v>
      </c>
      <c r="C2885" s="244" t="s">
        <v>1104</v>
      </c>
      <c r="D2885" s="244" t="s">
        <v>1106</v>
      </c>
      <c r="E2885" s="244">
        <v>44</v>
      </c>
      <c r="F2885" s="244">
        <v>4</v>
      </c>
      <c r="G2885" s="212" t="s">
        <v>745</v>
      </c>
      <c r="H2885" s="206">
        <v>1</v>
      </c>
      <c r="I2885" s="204" t="s">
        <v>71</v>
      </c>
      <c r="J2885" s="206"/>
      <c r="K2885" s="206"/>
      <c r="L2885" s="206">
        <f t="shared" si="59"/>
        <v>0</v>
      </c>
      <c r="M2885" s="206">
        <v>2</v>
      </c>
      <c r="N2885" s="204"/>
      <c r="O2885" s="213" t="s">
        <v>751</v>
      </c>
      <c r="Q2885" s="206">
        <v>10</v>
      </c>
    </row>
    <row r="2886" spans="1:17" ht="15.75">
      <c r="A2886" s="244">
        <v>146</v>
      </c>
      <c r="B2886" s="244" t="s">
        <v>1100</v>
      </c>
      <c r="C2886" s="244" t="s">
        <v>1104</v>
      </c>
      <c r="D2886" s="244" t="s">
        <v>1106</v>
      </c>
      <c r="E2886" s="244">
        <v>44</v>
      </c>
      <c r="F2886" s="244">
        <v>4</v>
      </c>
      <c r="G2886" s="212" t="s">
        <v>745</v>
      </c>
      <c r="H2886" s="206">
        <v>1</v>
      </c>
      <c r="I2886" s="204" t="s">
        <v>71</v>
      </c>
      <c r="J2886" s="206"/>
      <c r="K2886" s="206"/>
      <c r="L2886" s="206">
        <f t="shared" si="59"/>
        <v>0</v>
      </c>
      <c r="M2886" s="206">
        <v>2</v>
      </c>
      <c r="N2886" s="204"/>
      <c r="O2886" s="213" t="s">
        <v>653</v>
      </c>
      <c r="Q2886" s="206">
        <v>5</v>
      </c>
    </row>
    <row r="2887" spans="1:17" ht="15.75">
      <c r="A2887" s="244">
        <v>146</v>
      </c>
      <c r="B2887" s="244" t="s">
        <v>1100</v>
      </c>
      <c r="C2887" s="244" t="s">
        <v>1104</v>
      </c>
      <c r="D2887" s="244" t="s">
        <v>1106</v>
      </c>
      <c r="E2887" s="244">
        <v>44</v>
      </c>
      <c r="F2887" s="244">
        <v>4</v>
      </c>
      <c r="G2887" s="212" t="s">
        <v>745</v>
      </c>
      <c r="H2887" s="206">
        <v>1</v>
      </c>
      <c r="I2887" s="204" t="s">
        <v>71</v>
      </c>
      <c r="J2887" s="206"/>
      <c r="K2887" s="206"/>
      <c r="L2887" s="206">
        <f t="shared" si="59"/>
        <v>0</v>
      </c>
      <c r="M2887" s="206">
        <v>2</v>
      </c>
      <c r="N2887" s="204"/>
      <c r="O2887" s="213" t="s">
        <v>716</v>
      </c>
      <c r="Q2887" s="206">
        <v>8</v>
      </c>
    </row>
    <row r="2888" spans="1:17" ht="15.75">
      <c r="A2888" s="244">
        <v>146</v>
      </c>
      <c r="B2888" s="244" t="s">
        <v>1100</v>
      </c>
      <c r="C2888" s="244" t="s">
        <v>1104</v>
      </c>
      <c r="D2888" s="244" t="s">
        <v>1106</v>
      </c>
      <c r="E2888" s="244">
        <v>44</v>
      </c>
      <c r="F2888" s="244">
        <v>4</v>
      </c>
      <c r="G2888" s="212" t="s">
        <v>745</v>
      </c>
      <c r="H2888" s="206">
        <v>1</v>
      </c>
      <c r="I2888" s="204" t="s">
        <v>71</v>
      </c>
      <c r="J2888" s="206"/>
      <c r="K2888" s="206"/>
      <c r="L2888" s="206">
        <f t="shared" si="59"/>
        <v>0</v>
      </c>
      <c r="M2888" s="206">
        <v>2</v>
      </c>
      <c r="N2888" s="204"/>
      <c r="O2888" s="213" t="s">
        <v>670</v>
      </c>
      <c r="Q2888" s="206">
        <v>10</v>
      </c>
    </row>
    <row r="2889" spans="1:17" ht="15.75">
      <c r="A2889" s="244">
        <v>146</v>
      </c>
      <c r="B2889" s="244" t="s">
        <v>1100</v>
      </c>
      <c r="C2889" s="244" t="s">
        <v>1104</v>
      </c>
      <c r="D2889" s="244" t="s">
        <v>1106</v>
      </c>
      <c r="E2889" s="244">
        <v>44</v>
      </c>
      <c r="F2889" s="244">
        <v>4</v>
      </c>
      <c r="G2889" s="212" t="s">
        <v>745</v>
      </c>
      <c r="H2889" s="206">
        <v>1</v>
      </c>
      <c r="I2889" s="204" t="s">
        <v>71</v>
      </c>
      <c r="J2889" s="206"/>
      <c r="K2889" s="206"/>
      <c r="L2889" s="206">
        <f t="shared" si="59"/>
        <v>0</v>
      </c>
      <c r="M2889" s="206">
        <v>2</v>
      </c>
      <c r="N2889" s="204"/>
      <c r="O2889" s="213" t="s">
        <v>643</v>
      </c>
      <c r="Q2889" s="206">
        <v>3</v>
      </c>
    </row>
    <row r="2890" spans="1:17" ht="15.75">
      <c r="A2890" s="244">
        <v>146</v>
      </c>
      <c r="B2890" s="244" t="s">
        <v>1100</v>
      </c>
      <c r="C2890" s="244" t="s">
        <v>1104</v>
      </c>
      <c r="D2890" s="244" t="s">
        <v>1106</v>
      </c>
      <c r="E2890" s="244">
        <v>44</v>
      </c>
      <c r="F2890" s="244">
        <v>4</v>
      </c>
      <c r="G2890" s="212" t="s">
        <v>745</v>
      </c>
      <c r="H2890" s="206">
        <v>1</v>
      </c>
      <c r="I2890" s="204" t="s">
        <v>71</v>
      </c>
      <c r="J2890" s="206"/>
      <c r="K2890" s="206"/>
      <c r="L2890" s="206">
        <f t="shared" si="59"/>
        <v>0</v>
      </c>
      <c r="M2890" s="206">
        <v>2</v>
      </c>
      <c r="N2890" s="204"/>
      <c r="O2890" s="213" t="s">
        <v>750</v>
      </c>
      <c r="Q2890" s="206" t="s">
        <v>752</v>
      </c>
    </row>
    <row r="2891" spans="1:17" ht="15.75">
      <c r="A2891" s="244">
        <v>146</v>
      </c>
      <c r="B2891" s="244" t="s">
        <v>1100</v>
      </c>
      <c r="C2891" s="244" t="s">
        <v>1104</v>
      </c>
      <c r="D2891" s="244" t="s">
        <v>1106</v>
      </c>
      <c r="E2891" s="244">
        <v>44</v>
      </c>
      <c r="F2891" s="244">
        <v>4</v>
      </c>
      <c r="G2891" s="212" t="s">
        <v>745</v>
      </c>
      <c r="H2891" s="206">
        <v>1</v>
      </c>
      <c r="I2891" s="204" t="s">
        <v>71</v>
      </c>
      <c r="J2891" s="206"/>
      <c r="K2891" s="206"/>
      <c r="L2891" s="206">
        <f t="shared" si="59"/>
        <v>0</v>
      </c>
      <c r="M2891" s="206">
        <v>2</v>
      </c>
      <c r="N2891" s="204"/>
      <c r="O2891" s="213" t="s">
        <v>61</v>
      </c>
      <c r="Q2891" s="206">
        <v>21</v>
      </c>
    </row>
    <row r="2892" spans="1:17" ht="15.75">
      <c r="A2892" s="244">
        <v>146</v>
      </c>
      <c r="B2892" s="244" t="s">
        <v>1100</v>
      </c>
      <c r="C2892" s="244" t="s">
        <v>1104</v>
      </c>
      <c r="D2892" s="244" t="s">
        <v>1106</v>
      </c>
      <c r="E2892" s="244">
        <v>44</v>
      </c>
      <c r="F2892" s="244">
        <v>4</v>
      </c>
      <c r="G2892" s="212" t="s">
        <v>745</v>
      </c>
      <c r="H2892" s="206">
        <v>1</v>
      </c>
      <c r="I2892" s="204" t="s">
        <v>71</v>
      </c>
      <c r="J2892" s="206"/>
      <c r="K2892" s="206"/>
      <c r="L2892" s="206">
        <f t="shared" si="59"/>
        <v>0</v>
      </c>
      <c r="M2892" s="206">
        <v>2</v>
      </c>
      <c r="N2892" s="204"/>
      <c r="O2892" s="213" t="s">
        <v>699</v>
      </c>
      <c r="Q2892" s="206">
        <v>7</v>
      </c>
    </row>
    <row r="2893" spans="1:17" ht="15.75">
      <c r="A2893" s="244">
        <v>146</v>
      </c>
      <c r="B2893" s="244" t="s">
        <v>1100</v>
      </c>
      <c r="C2893" s="244" t="s">
        <v>1104</v>
      </c>
      <c r="D2893" s="244" t="s">
        <v>1106</v>
      </c>
      <c r="E2893" s="244">
        <v>44</v>
      </c>
      <c r="F2893" s="244">
        <v>4</v>
      </c>
      <c r="G2893" s="212" t="s">
        <v>745</v>
      </c>
      <c r="H2893" s="206">
        <v>1</v>
      </c>
      <c r="I2893" s="204" t="s">
        <v>71</v>
      </c>
      <c r="J2893" s="206"/>
      <c r="K2893" s="206"/>
      <c r="L2893" s="206">
        <f t="shared" si="59"/>
        <v>0</v>
      </c>
      <c r="M2893" s="206">
        <v>2</v>
      </c>
      <c r="N2893" s="204"/>
      <c r="O2893" s="213" t="s">
        <v>573</v>
      </c>
      <c r="Q2893" s="206">
        <v>25</v>
      </c>
    </row>
    <row r="2894" spans="1:17" ht="15.75">
      <c r="A2894" s="244">
        <v>146</v>
      </c>
      <c r="B2894" s="244" t="s">
        <v>1100</v>
      </c>
      <c r="C2894" s="244" t="s">
        <v>1104</v>
      </c>
      <c r="D2894" s="244" t="s">
        <v>1106</v>
      </c>
      <c r="E2894" s="244">
        <v>44</v>
      </c>
      <c r="F2894" s="244">
        <v>4</v>
      </c>
      <c r="G2894" s="212" t="s">
        <v>745</v>
      </c>
      <c r="H2894" s="206">
        <v>1</v>
      </c>
      <c r="I2894" s="204" t="s">
        <v>71</v>
      </c>
      <c r="J2894" s="206"/>
      <c r="K2894" s="206"/>
      <c r="L2894" s="206">
        <f t="shared" si="59"/>
        <v>0</v>
      </c>
      <c r="M2894" s="206">
        <v>2</v>
      </c>
      <c r="N2894" s="204"/>
      <c r="O2894" s="213" t="s">
        <v>520</v>
      </c>
      <c r="Q2894" s="206">
        <v>3</v>
      </c>
    </row>
    <row r="2895" spans="1:17" ht="15.75">
      <c r="A2895" s="244">
        <v>146</v>
      </c>
      <c r="B2895" s="244" t="s">
        <v>1100</v>
      </c>
      <c r="C2895" s="244" t="s">
        <v>1104</v>
      </c>
      <c r="D2895" s="244" t="s">
        <v>1106</v>
      </c>
      <c r="E2895" s="244">
        <v>44</v>
      </c>
      <c r="F2895" s="244">
        <v>4</v>
      </c>
      <c r="G2895" s="212" t="s">
        <v>745</v>
      </c>
      <c r="H2895" s="206">
        <v>1</v>
      </c>
      <c r="I2895" s="204" t="s">
        <v>71</v>
      </c>
      <c r="J2895" s="206"/>
      <c r="K2895" s="206"/>
      <c r="L2895" s="206">
        <f t="shared" si="59"/>
        <v>0</v>
      </c>
      <c r="M2895" s="206">
        <v>2</v>
      </c>
      <c r="N2895" s="204"/>
      <c r="O2895" s="213" t="s">
        <v>648</v>
      </c>
      <c r="Q2895" s="206">
        <v>2</v>
      </c>
    </row>
    <row r="2896" spans="1:17" ht="15.75">
      <c r="A2896" s="244">
        <v>146</v>
      </c>
      <c r="B2896" s="244" t="s">
        <v>1100</v>
      </c>
      <c r="C2896" s="244" t="s">
        <v>1104</v>
      </c>
      <c r="D2896" s="244" t="s">
        <v>1106</v>
      </c>
      <c r="E2896" s="244">
        <v>44</v>
      </c>
      <c r="F2896" s="244">
        <v>4</v>
      </c>
      <c r="G2896" s="212" t="s">
        <v>745</v>
      </c>
      <c r="H2896" s="206">
        <v>1</v>
      </c>
      <c r="I2896" s="204" t="s">
        <v>71</v>
      </c>
      <c r="J2896" s="206"/>
      <c r="K2896" s="206"/>
      <c r="L2896" s="206">
        <f t="shared" si="59"/>
        <v>0</v>
      </c>
      <c r="M2896" s="206">
        <v>2</v>
      </c>
      <c r="N2896" s="204"/>
      <c r="O2896" s="213" t="s">
        <v>753</v>
      </c>
      <c r="Q2896" s="206">
        <v>2</v>
      </c>
    </row>
    <row r="2897" spans="1:17" ht="15.75">
      <c r="A2897" s="244">
        <v>146</v>
      </c>
      <c r="B2897" s="244" t="s">
        <v>1100</v>
      </c>
      <c r="C2897" s="244" t="s">
        <v>1104</v>
      </c>
      <c r="D2897" s="244" t="s">
        <v>1106</v>
      </c>
      <c r="E2897" s="244">
        <v>44</v>
      </c>
      <c r="F2897" s="244">
        <v>4</v>
      </c>
      <c r="G2897" s="212" t="s">
        <v>745</v>
      </c>
      <c r="H2897" s="206">
        <v>2</v>
      </c>
      <c r="I2897" s="204" t="s">
        <v>641</v>
      </c>
      <c r="J2897" s="206">
        <v>3.2</v>
      </c>
      <c r="K2897" s="206">
        <v>3.2</v>
      </c>
      <c r="L2897" s="206">
        <f t="shared" si="59"/>
        <v>8.0384000000000011</v>
      </c>
      <c r="M2897" s="206">
        <v>3</v>
      </c>
      <c r="N2897" s="204"/>
      <c r="O2897" s="213" t="s">
        <v>573</v>
      </c>
      <c r="Q2897" s="206">
        <v>8</v>
      </c>
    </row>
    <row r="2898" spans="1:17" ht="15.75">
      <c r="A2898" s="244">
        <v>146</v>
      </c>
      <c r="B2898" s="244" t="s">
        <v>1100</v>
      </c>
      <c r="C2898" s="244" t="s">
        <v>1104</v>
      </c>
      <c r="D2898" s="244" t="s">
        <v>1106</v>
      </c>
      <c r="E2898" s="244">
        <v>44</v>
      </c>
      <c r="F2898" s="244">
        <v>4</v>
      </c>
      <c r="G2898" s="212" t="s">
        <v>745</v>
      </c>
      <c r="H2898" s="206">
        <v>2</v>
      </c>
      <c r="I2898" s="204" t="s">
        <v>641</v>
      </c>
      <c r="J2898" s="206">
        <v>3.2</v>
      </c>
      <c r="K2898" s="206">
        <v>3.2</v>
      </c>
      <c r="L2898" s="206">
        <f t="shared" si="59"/>
        <v>8.0384000000000011</v>
      </c>
      <c r="M2898" s="206">
        <v>3</v>
      </c>
      <c r="N2898" s="204"/>
      <c r="O2898" s="213" t="s">
        <v>657</v>
      </c>
      <c r="Q2898" s="206">
        <v>7</v>
      </c>
    </row>
    <row r="2899" spans="1:17" ht="15.75">
      <c r="A2899" s="244">
        <v>146</v>
      </c>
      <c r="B2899" s="244" t="s">
        <v>1100</v>
      </c>
      <c r="C2899" s="244" t="s">
        <v>1104</v>
      </c>
      <c r="D2899" s="244" t="s">
        <v>1106</v>
      </c>
      <c r="E2899" s="244">
        <v>44</v>
      </c>
      <c r="F2899" s="244">
        <v>4</v>
      </c>
      <c r="G2899" s="212" t="s">
        <v>745</v>
      </c>
      <c r="H2899" s="206">
        <v>2</v>
      </c>
      <c r="I2899" s="204" t="s">
        <v>641</v>
      </c>
      <c r="J2899" s="206">
        <v>3.2</v>
      </c>
      <c r="K2899" s="206">
        <v>3.2</v>
      </c>
      <c r="L2899" s="206">
        <f t="shared" si="59"/>
        <v>8.0384000000000011</v>
      </c>
      <c r="M2899" s="206">
        <v>3</v>
      </c>
      <c r="N2899" s="204"/>
      <c r="O2899" s="213" t="s">
        <v>754</v>
      </c>
      <c r="Q2899" s="206">
        <v>12</v>
      </c>
    </row>
    <row r="2900" spans="1:17" ht="15.75">
      <c r="A2900" s="244">
        <v>146</v>
      </c>
      <c r="B2900" s="244" t="s">
        <v>1100</v>
      </c>
      <c r="C2900" s="244" t="s">
        <v>1104</v>
      </c>
      <c r="D2900" s="244" t="s">
        <v>1106</v>
      </c>
      <c r="E2900" s="244">
        <v>44</v>
      </c>
      <c r="F2900" s="244">
        <v>4</v>
      </c>
      <c r="G2900" s="212" t="s">
        <v>745</v>
      </c>
      <c r="H2900" s="206">
        <v>2</v>
      </c>
      <c r="I2900" s="204" t="s">
        <v>641</v>
      </c>
      <c r="J2900" s="206">
        <v>3.2</v>
      </c>
      <c r="K2900" s="206">
        <v>3.2</v>
      </c>
      <c r="L2900" s="206">
        <f t="shared" si="59"/>
        <v>8.0384000000000011</v>
      </c>
      <c r="M2900" s="206">
        <v>3</v>
      </c>
      <c r="N2900" s="204"/>
      <c r="O2900" s="213" t="s">
        <v>445</v>
      </c>
      <c r="Q2900" s="206">
        <v>20</v>
      </c>
    </row>
    <row r="2901" spans="1:17" ht="15.75">
      <c r="A2901" s="244">
        <v>146</v>
      </c>
      <c r="B2901" s="244" t="s">
        <v>1100</v>
      </c>
      <c r="C2901" s="244" t="s">
        <v>1104</v>
      </c>
      <c r="D2901" s="244" t="s">
        <v>1106</v>
      </c>
      <c r="E2901" s="244">
        <v>44</v>
      </c>
      <c r="F2901" s="244">
        <v>4</v>
      </c>
      <c r="G2901" s="212" t="s">
        <v>745</v>
      </c>
      <c r="H2901" s="206">
        <v>2</v>
      </c>
      <c r="I2901" s="204" t="s">
        <v>641</v>
      </c>
      <c r="J2901" s="206">
        <v>3.2</v>
      </c>
      <c r="K2901" s="206">
        <v>3.2</v>
      </c>
      <c r="L2901" s="206">
        <f t="shared" si="59"/>
        <v>8.0384000000000011</v>
      </c>
      <c r="M2901" s="206">
        <v>3</v>
      </c>
      <c r="N2901" s="204"/>
      <c r="O2901" s="213" t="s">
        <v>643</v>
      </c>
      <c r="Q2901" s="206">
        <v>7</v>
      </c>
    </row>
    <row r="2902" spans="1:17" ht="15.75">
      <c r="A2902" s="244">
        <v>146</v>
      </c>
      <c r="B2902" s="244" t="s">
        <v>1100</v>
      </c>
      <c r="C2902" s="244" t="s">
        <v>1104</v>
      </c>
      <c r="D2902" s="244" t="s">
        <v>1106</v>
      </c>
      <c r="E2902" s="244">
        <v>44</v>
      </c>
      <c r="F2902" s="244">
        <v>4</v>
      </c>
      <c r="G2902" s="212" t="s">
        <v>745</v>
      </c>
      <c r="H2902" s="206">
        <v>2</v>
      </c>
      <c r="I2902" s="204" t="s">
        <v>641</v>
      </c>
      <c r="J2902" s="206">
        <v>3.2</v>
      </c>
      <c r="K2902" s="206">
        <v>3.2</v>
      </c>
      <c r="L2902" s="206">
        <f t="shared" si="59"/>
        <v>8.0384000000000011</v>
      </c>
      <c r="M2902" s="206">
        <v>3</v>
      </c>
      <c r="N2902" s="204"/>
      <c r="O2902" s="213" t="s">
        <v>706</v>
      </c>
      <c r="Q2902" s="206">
        <v>3</v>
      </c>
    </row>
    <row r="2903" spans="1:17" ht="15.75">
      <c r="A2903" s="244">
        <v>146</v>
      </c>
      <c r="B2903" s="244" t="s">
        <v>1100</v>
      </c>
      <c r="C2903" s="244" t="s">
        <v>1104</v>
      </c>
      <c r="D2903" s="244" t="s">
        <v>1106</v>
      </c>
      <c r="E2903" s="244">
        <v>44</v>
      </c>
      <c r="F2903" s="244">
        <v>4</v>
      </c>
      <c r="G2903" s="212" t="s">
        <v>745</v>
      </c>
      <c r="H2903" s="206">
        <v>2</v>
      </c>
      <c r="I2903" s="204" t="s">
        <v>641</v>
      </c>
      <c r="J2903" s="206">
        <v>3.2</v>
      </c>
      <c r="K2903" s="206">
        <v>3.2</v>
      </c>
      <c r="L2903" s="206">
        <f t="shared" si="59"/>
        <v>8.0384000000000011</v>
      </c>
      <c r="M2903" s="206">
        <v>3</v>
      </c>
      <c r="N2903" s="204"/>
      <c r="O2903" s="213" t="s">
        <v>61</v>
      </c>
      <c r="Q2903" s="206">
        <v>3</v>
      </c>
    </row>
    <row r="2904" spans="1:17" ht="15.75">
      <c r="A2904" s="244">
        <v>146</v>
      </c>
      <c r="B2904" s="244" t="s">
        <v>1100</v>
      </c>
      <c r="C2904" s="244" t="s">
        <v>1104</v>
      </c>
      <c r="D2904" s="244" t="s">
        <v>1106</v>
      </c>
      <c r="E2904" s="244">
        <v>44</v>
      </c>
      <c r="F2904" s="244">
        <v>4</v>
      </c>
      <c r="G2904" s="212" t="s">
        <v>745</v>
      </c>
      <c r="H2904" s="206">
        <v>2</v>
      </c>
      <c r="I2904" s="204" t="s">
        <v>641</v>
      </c>
      <c r="J2904" s="206">
        <v>3.2</v>
      </c>
      <c r="K2904" s="206">
        <v>3.2</v>
      </c>
      <c r="L2904" s="206">
        <f t="shared" si="59"/>
        <v>8.0384000000000011</v>
      </c>
      <c r="M2904" s="206">
        <v>3</v>
      </c>
      <c r="N2904" s="204"/>
      <c r="O2904" s="213" t="s">
        <v>668</v>
      </c>
      <c r="Q2904" s="206">
        <v>2</v>
      </c>
    </row>
    <row r="2905" spans="1:17" ht="15.75">
      <c r="A2905" s="244">
        <v>146</v>
      </c>
      <c r="B2905" s="244" t="s">
        <v>1100</v>
      </c>
      <c r="C2905" s="244" t="s">
        <v>1104</v>
      </c>
      <c r="D2905" s="244" t="s">
        <v>1106</v>
      </c>
      <c r="E2905" s="244">
        <v>44</v>
      </c>
      <c r="F2905" s="244">
        <v>4</v>
      </c>
      <c r="G2905" s="212" t="s">
        <v>745</v>
      </c>
      <c r="H2905" s="206">
        <v>2</v>
      </c>
      <c r="I2905" s="204" t="s">
        <v>641</v>
      </c>
      <c r="J2905" s="206">
        <v>3.2</v>
      </c>
      <c r="K2905" s="206">
        <v>3.2</v>
      </c>
      <c r="L2905" s="206">
        <f t="shared" si="59"/>
        <v>8.0384000000000011</v>
      </c>
      <c r="M2905" s="206">
        <v>3</v>
      </c>
      <c r="N2905" s="204"/>
      <c r="O2905" s="213" t="s">
        <v>735</v>
      </c>
      <c r="Q2905" s="206">
        <v>2</v>
      </c>
    </row>
    <row r="2906" spans="1:17" ht="15.75">
      <c r="A2906" s="244">
        <v>146</v>
      </c>
      <c r="B2906" s="244" t="s">
        <v>1100</v>
      </c>
      <c r="C2906" s="244" t="s">
        <v>1104</v>
      </c>
      <c r="D2906" s="244" t="s">
        <v>1106</v>
      </c>
      <c r="E2906" s="244">
        <v>44</v>
      </c>
      <c r="F2906" s="244">
        <v>4</v>
      </c>
      <c r="G2906" s="212" t="s">
        <v>745</v>
      </c>
      <c r="H2906" s="206">
        <v>2</v>
      </c>
      <c r="I2906" s="204" t="s">
        <v>641</v>
      </c>
      <c r="J2906" s="206">
        <v>3.2</v>
      </c>
      <c r="K2906" s="206">
        <v>3.2</v>
      </c>
      <c r="L2906" s="206">
        <f t="shared" si="59"/>
        <v>8.0384000000000011</v>
      </c>
      <c r="M2906" s="206">
        <v>3</v>
      </c>
      <c r="N2906" s="204"/>
      <c r="O2906" s="213" t="s">
        <v>520</v>
      </c>
      <c r="Q2906" s="206">
        <v>4</v>
      </c>
    </row>
    <row r="2907" spans="1:17" ht="15.75">
      <c r="A2907" s="244">
        <v>146</v>
      </c>
      <c r="B2907" s="244" t="s">
        <v>1100</v>
      </c>
      <c r="C2907" s="244" t="s">
        <v>1104</v>
      </c>
      <c r="D2907" s="244" t="s">
        <v>1106</v>
      </c>
      <c r="E2907" s="244">
        <v>44</v>
      </c>
      <c r="F2907" s="244">
        <v>4</v>
      </c>
      <c r="G2907" s="212" t="s">
        <v>745</v>
      </c>
      <c r="H2907" s="206">
        <v>2</v>
      </c>
      <c r="I2907" s="204" t="s">
        <v>641</v>
      </c>
      <c r="J2907" s="206">
        <v>3.2</v>
      </c>
      <c r="K2907" s="206">
        <v>3.2</v>
      </c>
      <c r="L2907" s="206">
        <f t="shared" si="59"/>
        <v>8.0384000000000011</v>
      </c>
      <c r="M2907" s="206">
        <v>3</v>
      </c>
      <c r="N2907" s="204"/>
      <c r="O2907" s="213" t="s">
        <v>656</v>
      </c>
      <c r="Q2907" s="206">
        <v>1</v>
      </c>
    </row>
    <row r="2908" spans="1:17" ht="15.75">
      <c r="A2908" s="244">
        <v>146</v>
      </c>
      <c r="B2908" s="244" t="s">
        <v>1100</v>
      </c>
      <c r="C2908" s="244" t="s">
        <v>1104</v>
      </c>
      <c r="D2908" s="244" t="s">
        <v>1106</v>
      </c>
      <c r="E2908" s="244">
        <v>44</v>
      </c>
      <c r="F2908" s="244">
        <v>4</v>
      </c>
      <c r="G2908" s="212" t="s">
        <v>745</v>
      </c>
      <c r="H2908" s="206">
        <v>2</v>
      </c>
      <c r="I2908" s="204" t="s">
        <v>641</v>
      </c>
      <c r="J2908" s="206">
        <v>3.2</v>
      </c>
      <c r="K2908" s="206">
        <v>3.2</v>
      </c>
      <c r="L2908" s="206">
        <f t="shared" si="59"/>
        <v>8.0384000000000011</v>
      </c>
      <c r="M2908" s="206">
        <v>3</v>
      </c>
      <c r="N2908" s="204"/>
      <c r="O2908" s="213" t="s">
        <v>670</v>
      </c>
      <c r="Q2908" s="206">
        <v>4</v>
      </c>
    </row>
    <row r="2909" spans="1:17" ht="15.75">
      <c r="A2909" s="244">
        <v>146</v>
      </c>
      <c r="B2909" s="244" t="s">
        <v>1100</v>
      </c>
      <c r="C2909" s="244" t="s">
        <v>1104</v>
      </c>
      <c r="D2909" s="244" t="s">
        <v>1106</v>
      </c>
      <c r="E2909" s="244">
        <v>44</v>
      </c>
      <c r="F2909" s="244">
        <v>4</v>
      </c>
      <c r="G2909" s="212" t="s">
        <v>745</v>
      </c>
      <c r="H2909" s="206">
        <v>2</v>
      </c>
      <c r="I2909" s="204" t="s">
        <v>641</v>
      </c>
      <c r="J2909" s="206">
        <v>3.2</v>
      </c>
      <c r="K2909" s="206">
        <v>3.2</v>
      </c>
      <c r="L2909" s="206">
        <f t="shared" si="59"/>
        <v>8.0384000000000011</v>
      </c>
      <c r="M2909" s="206">
        <v>3</v>
      </c>
      <c r="N2909" s="204"/>
      <c r="O2909" s="213" t="s">
        <v>573</v>
      </c>
      <c r="Q2909" s="206">
        <v>4</v>
      </c>
    </row>
    <row r="2910" spans="1:17" ht="15.75">
      <c r="A2910" s="244">
        <v>146</v>
      </c>
      <c r="B2910" s="244" t="s">
        <v>1100</v>
      </c>
      <c r="C2910" s="244" t="s">
        <v>1104</v>
      </c>
      <c r="D2910" s="244" t="s">
        <v>1106</v>
      </c>
      <c r="E2910" s="244">
        <v>44</v>
      </c>
      <c r="F2910" s="244">
        <v>4</v>
      </c>
      <c r="G2910" s="212" t="s">
        <v>745</v>
      </c>
      <c r="H2910" s="206">
        <v>1</v>
      </c>
      <c r="I2910" s="204" t="s">
        <v>71</v>
      </c>
      <c r="J2910" s="206"/>
      <c r="K2910" s="206"/>
      <c r="L2910" s="206">
        <f t="shared" si="59"/>
        <v>0</v>
      </c>
      <c r="M2910" s="206">
        <v>3</v>
      </c>
      <c r="N2910" s="204"/>
      <c r="O2910" s="213" t="s">
        <v>713</v>
      </c>
      <c r="Q2910" s="206">
        <v>5</v>
      </c>
    </row>
    <row r="2911" spans="1:17" ht="15.75">
      <c r="A2911" s="244">
        <v>146</v>
      </c>
      <c r="B2911" s="244" t="s">
        <v>1100</v>
      </c>
      <c r="C2911" s="244" t="s">
        <v>1104</v>
      </c>
      <c r="D2911" s="244" t="s">
        <v>1106</v>
      </c>
      <c r="E2911" s="244">
        <v>44</v>
      </c>
      <c r="F2911" s="244">
        <v>4</v>
      </c>
      <c r="G2911" s="212" t="s">
        <v>745</v>
      </c>
      <c r="H2911" s="206">
        <v>1</v>
      </c>
      <c r="I2911" s="204" t="s">
        <v>71</v>
      </c>
      <c r="J2911" s="206"/>
      <c r="K2911" s="206"/>
      <c r="L2911" s="206">
        <f t="shared" si="59"/>
        <v>0</v>
      </c>
      <c r="M2911" s="206">
        <v>3</v>
      </c>
      <c r="N2911" s="204"/>
      <c r="O2911" s="213" t="s">
        <v>643</v>
      </c>
      <c r="Q2911" s="206">
        <v>2</v>
      </c>
    </row>
    <row r="2912" spans="1:17" ht="15.75">
      <c r="A2912" s="244">
        <v>146</v>
      </c>
      <c r="B2912" s="244" t="s">
        <v>1100</v>
      </c>
      <c r="C2912" s="244" t="s">
        <v>1104</v>
      </c>
      <c r="D2912" s="244" t="s">
        <v>1106</v>
      </c>
      <c r="E2912" s="244">
        <v>44</v>
      </c>
      <c r="F2912" s="244">
        <v>4</v>
      </c>
      <c r="G2912" s="212" t="s">
        <v>745</v>
      </c>
      <c r="H2912" s="206">
        <v>1</v>
      </c>
      <c r="I2912" s="204" t="s">
        <v>71</v>
      </c>
      <c r="J2912" s="206"/>
      <c r="K2912" s="206"/>
      <c r="L2912" s="206">
        <f t="shared" si="59"/>
        <v>0</v>
      </c>
      <c r="M2912" s="206">
        <v>3</v>
      </c>
      <c r="N2912" s="204"/>
      <c r="O2912" s="213" t="s">
        <v>751</v>
      </c>
      <c r="Q2912" s="206">
        <v>5</v>
      </c>
    </row>
    <row r="2913" spans="1:17" ht="15.75">
      <c r="A2913" s="244">
        <v>146</v>
      </c>
      <c r="B2913" s="244" t="s">
        <v>1100</v>
      </c>
      <c r="C2913" s="244" t="s">
        <v>1104</v>
      </c>
      <c r="D2913" s="244" t="s">
        <v>1106</v>
      </c>
      <c r="E2913" s="244">
        <v>44</v>
      </c>
      <c r="F2913" s="244">
        <v>4</v>
      </c>
      <c r="G2913" s="212" t="s">
        <v>745</v>
      </c>
      <c r="H2913" s="206">
        <v>1</v>
      </c>
      <c r="I2913" s="204" t="s">
        <v>71</v>
      </c>
      <c r="J2913" s="206"/>
      <c r="K2913" s="206"/>
      <c r="L2913" s="206">
        <f t="shared" si="59"/>
        <v>0</v>
      </c>
      <c r="M2913" s="206">
        <v>3</v>
      </c>
      <c r="N2913" s="204"/>
      <c r="O2913" s="213" t="s">
        <v>445</v>
      </c>
      <c r="Q2913" s="206">
        <v>8</v>
      </c>
    </row>
    <row r="2914" spans="1:17" ht="15.75">
      <c r="A2914" s="244">
        <v>146</v>
      </c>
      <c r="B2914" s="244" t="s">
        <v>1100</v>
      </c>
      <c r="C2914" s="244" t="s">
        <v>1104</v>
      </c>
      <c r="D2914" s="244" t="s">
        <v>1106</v>
      </c>
      <c r="E2914" s="244">
        <v>44</v>
      </c>
      <c r="F2914" s="244">
        <v>4</v>
      </c>
      <c r="G2914" s="212" t="s">
        <v>745</v>
      </c>
      <c r="H2914" s="206">
        <v>1</v>
      </c>
      <c r="I2914" s="204" t="s">
        <v>71</v>
      </c>
      <c r="J2914" s="206"/>
      <c r="K2914" s="206"/>
      <c r="L2914" s="206">
        <f t="shared" si="59"/>
        <v>0</v>
      </c>
      <c r="M2914" s="206">
        <v>3</v>
      </c>
      <c r="N2914" s="204"/>
      <c r="O2914" s="213" t="s">
        <v>706</v>
      </c>
      <c r="Q2914" s="206">
        <v>3</v>
      </c>
    </row>
    <row r="2915" spans="1:17" ht="15.75">
      <c r="A2915" s="244">
        <v>146</v>
      </c>
      <c r="B2915" s="244" t="s">
        <v>1100</v>
      </c>
      <c r="C2915" s="244" t="s">
        <v>1104</v>
      </c>
      <c r="D2915" s="244" t="s">
        <v>1106</v>
      </c>
      <c r="E2915" s="244">
        <v>44</v>
      </c>
      <c r="F2915" s="244">
        <v>4</v>
      </c>
      <c r="G2915" s="212" t="s">
        <v>745</v>
      </c>
      <c r="H2915" s="206">
        <v>1</v>
      </c>
      <c r="I2915" s="204" t="s">
        <v>71</v>
      </c>
      <c r="J2915" s="206"/>
      <c r="K2915" s="206"/>
      <c r="L2915" s="206">
        <f t="shared" si="59"/>
        <v>0</v>
      </c>
      <c r="M2915" s="206">
        <v>3</v>
      </c>
      <c r="N2915" s="204"/>
      <c r="O2915" s="213" t="s">
        <v>646</v>
      </c>
      <c r="Q2915" s="206">
        <v>5</v>
      </c>
    </row>
    <row r="2916" spans="1:17" ht="15.75">
      <c r="A2916" s="244">
        <v>146</v>
      </c>
      <c r="B2916" s="244" t="s">
        <v>1100</v>
      </c>
      <c r="C2916" s="244" t="s">
        <v>1104</v>
      </c>
      <c r="D2916" s="244" t="s">
        <v>1106</v>
      </c>
      <c r="E2916" s="244">
        <v>44</v>
      </c>
      <c r="F2916" s="244">
        <v>4</v>
      </c>
      <c r="G2916" s="212" t="s">
        <v>745</v>
      </c>
      <c r="H2916" s="206">
        <v>1</v>
      </c>
      <c r="I2916" s="204" t="s">
        <v>71</v>
      </c>
      <c r="J2916" s="206"/>
      <c r="K2916" s="206"/>
      <c r="L2916" s="206">
        <f t="shared" si="59"/>
        <v>0</v>
      </c>
      <c r="M2916" s="206">
        <v>3</v>
      </c>
      <c r="N2916" s="204"/>
      <c r="O2916" s="213" t="s">
        <v>520</v>
      </c>
      <c r="Q2916" s="206">
        <v>5</v>
      </c>
    </row>
    <row r="2917" spans="1:17" ht="15.75">
      <c r="A2917" s="244">
        <v>146</v>
      </c>
      <c r="B2917" s="244" t="s">
        <v>1100</v>
      </c>
      <c r="C2917" s="244" t="s">
        <v>1104</v>
      </c>
      <c r="D2917" s="244" t="s">
        <v>1106</v>
      </c>
      <c r="E2917" s="244">
        <v>44</v>
      </c>
      <c r="F2917" s="244">
        <v>4</v>
      </c>
      <c r="G2917" s="212" t="s">
        <v>745</v>
      </c>
      <c r="H2917" s="206">
        <v>1</v>
      </c>
      <c r="I2917" s="204" t="s">
        <v>71</v>
      </c>
      <c r="J2917" s="206"/>
      <c r="K2917" s="206"/>
      <c r="L2917" s="206">
        <f t="shared" si="59"/>
        <v>0</v>
      </c>
      <c r="M2917" s="206">
        <v>3</v>
      </c>
      <c r="N2917" s="204"/>
      <c r="O2917" s="213" t="s">
        <v>648</v>
      </c>
      <c r="Q2917" s="206">
        <v>2</v>
      </c>
    </row>
    <row r="2918" spans="1:17" ht="15.75">
      <c r="A2918" s="244">
        <v>146</v>
      </c>
      <c r="B2918" s="244" t="s">
        <v>1100</v>
      </c>
      <c r="C2918" s="244" t="s">
        <v>1104</v>
      </c>
      <c r="D2918" s="244" t="s">
        <v>1106</v>
      </c>
      <c r="E2918" s="244">
        <v>44</v>
      </c>
      <c r="F2918" s="244">
        <v>4</v>
      </c>
      <c r="G2918" s="212" t="s">
        <v>745</v>
      </c>
      <c r="H2918" s="206">
        <v>1</v>
      </c>
      <c r="I2918" s="204" t="s">
        <v>71</v>
      </c>
      <c r="J2918" s="206"/>
      <c r="K2918" s="206"/>
      <c r="L2918" s="206">
        <f t="shared" si="59"/>
        <v>0</v>
      </c>
      <c r="M2918" s="206">
        <v>3</v>
      </c>
      <c r="N2918" s="204"/>
      <c r="O2918" s="213" t="s">
        <v>670</v>
      </c>
      <c r="Q2918" s="206">
        <v>1</v>
      </c>
    </row>
    <row r="2919" spans="1:17" ht="15.75">
      <c r="A2919" s="244">
        <v>146</v>
      </c>
      <c r="B2919" s="244" t="s">
        <v>1100</v>
      </c>
      <c r="C2919" s="244" t="s">
        <v>1104</v>
      </c>
      <c r="D2919" s="244" t="s">
        <v>1106</v>
      </c>
      <c r="E2919" s="244">
        <v>44</v>
      </c>
      <c r="F2919" s="244">
        <v>4</v>
      </c>
      <c r="G2919" s="212" t="s">
        <v>745</v>
      </c>
      <c r="H2919" s="206">
        <v>1</v>
      </c>
      <c r="I2919" s="204" t="s">
        <v>71</v>
      </c>
      <c r="J2919" s="206"/>
      <c r="K2919" s="206"/>
      <c r="L2919" s="206">
        <f t="shared" si="59"/>
        <v>0</v>
      </c>
      <c r="M2919" s="206">
        <v>3</v>
      </c>
      <c r="N2919" s="204"/>
      <c r="O2919" s="213" t="s">
        <v>573</v>
      </c>
      <c r="Q2919" s="206">
        <v>10</v>
      </c>
    </row>
    <row r="2920" spans="1:17" ht="15.75">
      <c r="A2920" s="244">
        <v>146</v>
      </c>
      <c r="B2920" s="244" t="s">
        <v>1100</v>
      </c>
      <c r="C2920" s="244" t="s">
        <v>1104</v>
      </c>
      <c r="D2920" s="244" t="s">
        <v>1106</v>
      </c>
      <c r="E2920" s="244">
        <v>44</v>
      </c>
      <c r="F2920" s="244">
        <v>4</v>
      </c>
      <c r="G2920" s="212" t="s">
        <v>745</v>
      </c>
      <c r="H2920" s="206">
        <v>2</v>
      </c>
      <c r="I2920" s="204" t="s">
        <v>641</v>
      </c>
      <c r="J2920" s="206">
        <v>1.4</v>
      </c>
      <c r="K2920" s="206">
        <v>1.6</v>
      </c>
      <c r="L2920" s="206">
        <f t="shared" si="59"/>
        <v>1.7584</v>
      </c>
      <c r="M2920" s="206">
        <v>4</v>
      </c>
      <c r="N2920" s="204"/>
      <c r="O2920" s="213" t="s">
        <v>750</v>
      </c>
      <c r="Q2920" s="206">
        <v>1</v>
      </c>
    </row>
    <row r="2921" spans="1:17" ht="15.75">
      <c r="A2921" s="244">
        <v>146</v>
      </c>
      <c r="B2921" s="244" t="s">
        <v>1100</v>
      </c>
      <c r="C2921" s="244" t="s">
        <v>1104</v>
      </c>
      <c r="D2921" s="244" t="s">
        <v>1106</v>
      </c>
      <c r="E2921" s="244">
        <v>44</v>
      </c>
      <c r="F2921" s="244">
        <v>4</v>
      </c>
      <c r="G2921" s="212" t="s">
        <v>745</v>
      </c>
      <c r="H2921" s="206">
        <v>2</v>
      </c>
      <c r="I2921" s="204" t="s">
        <v>641</v>
      </c>
      <c r="J2921" s="206">
        <v>1.4</v>
      </c>
      <c r="K2921" s="206">
        <v>1.6</v>
      </c>
      <c r="L2921" s="206">
        <f t="shared" si="59"/>
        <v>1.7584</v>
      </c>
      <c r="M2921" s="206">
        <v>4</v>
      </c>
      <c r="N2921" s="204"/>
      <c r="O2921" s="213" t="s">
        <v>706</v>
      </c>
      <c r="Q2921" s="206">
        <v>15</v>
      </c>
    </row>
    <row r="2922" spans="1:17" ht="15.75">
      <c r="A2922" s="244">
        <v>146</v>
      </c>
      <c r="B2922" s="244" t="s">
        <v>1100</v>
      </c>
      <c r="C2922" s="244" t="s">
        <v>1104</v>
      </c>
      <c r="D2922" s="244" t="s">
        <v>1106</v>
      </c>
      <c r="E2922" s="244">
        <v>44</v>
      </c>
      <c r="F2922" s="244">
        <v>4</v>
      </c>
      <c r="G2922" s="212" t="s">
        <v>745</v>
      </c>
      <c r="H2922" s="206">
        <v>2</v>
      </c>
      <c r="I2922" s="204" t="s">
        <v>641</v>
      </c>
      <c r="J2922" s="206">
        <v>1.4</v>
      </c>
      <c r="K2922" s="206">
        <v>1.6</v>
      </c>
      <c r="L2922" s="206">
        <f t="shared" si="59"/>
        <v>1.7584</v>
      </c>
      <c r="M2922" s="206">
        <v>4</v>
      </c>
      <c r="N2922" s="204"/>
      <c r="O2922" s="213" t="s">
        <v>671</v>
      </c>
      <c r="Q2922" s="206">
        <v>15</v>
      </c>
    </row>
    <row r="2923" spans="1:17" ht="15.75">
      <c r="A2923" s="244">
        <v>146</v>
      </c>
      <c r="B2923" s="244" t="s">
        <v>1100</v>
      </c>
      <c r="C2923" s="244" t="s">
        <v>1104</v>
      </c>
      <c r="D2923" s="244" t="s">
        <v>1106</v>
      </c>
      <c r="E2923" s="244">
        <v>44</v>
      </c>
      <c r="F2923" s="244">
        <v>4</v>
      </c>
      <c r="G2923" s="212" t="s">
        <v>745</v>
      </c>
      <c r="H2923" s="206">
        <v>2</v>
      </c>
      <c r="I2923" s="204" t="s">
        <v>641</v>
      </c>
      <c r="J2923" s="206">
        <v>1.4</v>
      </c>
      <c r="K2923" s="206">
        <v>1.6</v>
      </c>
      <c r="L2923" s="206">
        <f t="shared" si="59"/>
        <v>1.7584</v>
      </c>
      <c r="M2923" s="206">
        <v>4</v>
      </c>
      <c r="N2923" s="204"/>
      <c r="O2923" s="213" t="s">
        <v>755</v>
      </c>
      <c r="Q2923" s="206">
        <v>30</v>
      </c>
    </row>
    <row r="2924" spans="1:17" ht="15.75">
      <c r="A2924" s="244">
        <v>146</v>
      </c>
      <c r="B2924" s="244" t="s">
        <v>1100</v>
      </c>
      <c r="C2924" s="244" t="s">
        <v>1104</v>
      </c>
      <c r="D2924" s="244" t="s">
        <v>1106</v>
      </c>
      <c r="E2924" s="244">
        <v>44</v>
      </c>
      <c r="F2924" s="244">
        <v>4</v>
      </c>
      <c r="G2924" s="212" t="s">
        <v>745</v>
      </c>
      <c r="H2924" s="206">
        <v>2</v>
      </c>
      <c r="I2924" s="204" t="s">
        <v>641</v>
      </c>
      <c r="J2924" s="206">
        <v>1.4</v>
      </c>
      <c r="K2924" s="206">
        <v>1.6</v>
      </c>
      <c r="L2924" s="206">
        <f t="shared" si="59"/>
        <v>1.7584</v>
      </c>
      <c r="M2924" s="206">
        <v>4</v>
      </c>
      <c r="N2924" s="204"/>
      <c r="O2924" s="213" t="s">
        <v>61</v>
      </c>
      <c r="Q2924" s="206">
        <v>5</v>
      </c>
    </row>
    <row r="2925" spans="1:17" ht="15.75">
      <c r="A2925" s="244">
        <v>146</v>
      </c>
      <c r="B2925" s="244" t="s">
        <v>1100</v>
      </c>
      <c r="C2925" s="244" t="s">
        <v>1104</v>
      </c>
      <c r="D2925" s="244" t="s">
        <v>1106</v>
      </c>
      <c r="E2925" s="244">
        <v>44</v>
      </c>
      <c r="F2925" s="244">
        <v>4</v>
      </c>
      <c r="G2925" s="212" t="s">
        <v>745</v>
      </c>
      <c r="H2925" s="206">
        <v>2</v>
      </c>
      <c r="I2925" s="204" t="s">
        <v>641</v>
      </c>
      <c r="J2925" s="206">
        <v>1.4</v>
      </c>
      <c r="K2925" s="206">
        <v>1.6</v>
      </c>
      <c r="L2925" s="206">
        <f t="shared" si="59"/>
        <v>1.7584</v>
      </c>
      <c r="M2925" s="206">
        <v>4</v>
      </c>
      <c r="N2925" s="204"/>
      <c r="O2925" s="213" t="s">
        <v>520</v>
      </c>
      <c r="Q2925" s="206">
        <v>4</v>
      </c>
    </row>
    <row r="2926" spans="1:17" ht="15.75">
      <c r="A2926" s="244">
        <v>146</v>
      </c>
      <c r="B2926" s="244" t="s">
        <v>1100</v>
      </c>
      <c r="C2926" s="244" t="s">
        <v>1104</v>
      </c>
      <c r="D2926" s="244" t="s">
        <v>1106</v>
      </c>
      <c r="E2926" s="244">
        <v>44</v>
      </c>
      <c r="F2926" s="244">
        <v>4</v>
      </c>
      <c r="G2926" s="212" t="s">
        <v>745</v>
      </c>
      <c r="H2926" s="206">
        <v>2</v>
      </c>
      <c r="I2926" s="204" t="s">
        <v>641</v>
      </c>
      <c r="J2926" s="206">
        <v>1.4</v>
      </c>
      <c r="K2926" s="206">
        <v>1.6</v>
      </c>
      <c r="L2926" s="206">
        <f t="shared" si="59"/>
        <v>1.7584</v>
      </c>
      <c r="M2926" s="206">
        <v>4</v>
      </c>
      <c r="N2926" s="204"/>
      <c r="O2926" s="213" t="s">
        <v>445</v>
      </c>
      <c r="Q2926" s="206">
        <v>10</v>
      </c>
    </row>
    <row r="2927" spans="1:17" ht="15.75">
      <c r="A2927" s="244">
        <v>146</v>
      </c>
      <c r="B2927" s="244" t="s">
        <v>1100</v>
      </c>
      <c r="C2927" s="244" t="s">
        <v>1104</v>
      </c>
      <c r="D2927" s="244" t="s">
        <v>1106</v>
      </c>
      <c r="E2927" s="244">
        <v>44</v>
      </c>
      <c r="F2927" s="244">
        <v>4</v>
      </c>
      <c r="G2927" s="212" t="s">
        <v>745</v>
      </c>
      <c r="H2927" s="206">
        <v>2</v>
      </c>
      <c r="I2927" s="204" t="s">
        <v>641</v>
      </c>
      <c r="J2927" s="206">
        <v>1.4</v>
      </c>
      <c r="K2927" s="206">
        <v>1.6</v>
      </c>
      <c r="L2927" s="206">
        <f t="shared" si="59"/>
        <v>1.7584</v>
      </c>
      <c r="M2927" s="206">
        <v>4</v>
      </c>
      <c r="N2927" s="204"/>
      <c r="O2927" s="213" t="s">
        <v>592</v>
      </c>
      <c r="Q2927" s="206">
        <v>10</v>
      </c>
    </row>
    <row r="2928" spans="1:17" ht="15.75">
      <c r="A2928" s="244">
        <v>146</v>
      </c>
      <c r="B2928" s="244" t="s">
        <v>1100</v>
      </c>
      <c r="C2928" s="244" t="s">
        <v>1104</v>
      </c>
      <c r="D2928" s="244" t="s">
        <v>1106</v>
      </c>
      <c r="E2928" s="244">
        <v>44</v>
      </c>
      <c r="F2928" s="244">
        <v>4</v>
      </c>
      <c r="G2928" s="212" t="s">
        <v>745</v>
      </c>
      <c r="H2928" s="206">
        <v>2</v>
      </c>
      <c r="I2928" s="204" t="s">
        <v>641</v>
      </c>
      <c r="J2928" s="206">
        <v>1.4</v>
      </c>
      <c r="K2928" s="206">
        <v>1.6</v>
      </c>
      <c r="L2928" s="206">
        <f t="shared" si="59"/>
        <v>1.7584</v>
      </c>
      <c r="M2928" s="206">
        <v>4</v>
      </c>
      <c r="N2928" s="204"/>
      <c r="O2928" s="213" t="s">
        <v>756</v>
      </c>
      <c r="Q2928" s="206">
        <v>5</v>
      </c>
    </row>
    <row r="2929" spans="1:17" ht="15.75">
      <c r="A2929" s="244">
        <v>146</v>
      </c>
      <c r="B2929" s="244" t="s">
        <v>1100</v>
      </c>
      <c r="C2929" s="244" t="s">
        <v>1104</v>
      </c>
      <c r="D2929" s="244" t="s">
        <v>1106</v>
      </c>
      <c r="E2929" s="244">
        <v>44</v>
      </c>
      <c r="F2929" s="244">
        <v>4</v>
      </c>
      <c r="G2929" s="212" t="s">
        <v>745</v>
      </c>
      <c r="H2929" s="206">
        <v>2</v>
      </c>
      <c r="I2929" s="204" t="s">
        <v>641</v>
      </c>
      <c r="J2929" s="206">
        <v>1.4</v>
      </c>
      <c r="K2929" s="206">
        <v>1.6</v>
      </c>
      <c r="L2929" s="206">
        <f t="shared" si="59"/>
        <v>1.7584</v>
      </c>
      <c r="M2929" s="206">
        <v>4</v>
      </c>
      <c r="N2929" s="204"/>
      <c r="O2929" s="213" t="s">
        <v>646</v>
      </c>
      <c r="Q2929" s="206">
        <v>15</v>
      </c>
    </row>
    <row r="2930" spans="1:17" ht="15.75">
      <c r="A2930" s="244">
        <v>146</v>
      </c>
      <c r="B2930" s="244" t="s">
        <v>1100</v>
      </c>
      <c r="C2930" s="244" t="s">
        <v>1104</v>
      </c>
      <c r="D2930" s="244" t="s">
        <v>1106</v>
      </c>
      <c r="E2930" s="244">
        <v>44</v>
      </c>
      <c r="F2930" s="244">
        <v>4</v>
      </c>
      <c r="G2930" s="212" t="s">
        <v>745</v>
      </c>
      <c r="H2930" s="206">
        <v>1</v>
      </c>
      <c r="I2930" s="204" t="s">
        <v>71</v>
      </c>
      <c r="J2930" s="206"/>
      <c r="K2930" s="206"/>
      <c r="L2930" s="206">
        <f t="shared" si="59"/>
        <v>0</v>
      </c>
      <c r="M2930" s="206">
        <v>4</v>
      </c>
      <c r="N2930" s="204"/>
      <c r="O2930" s="213" t="s">
        <v>757</v>
      </c>
      <c r="Q2930" s="206">
        <v>10</v>
      </c>
    </row>
    <row r="2931" spans="1:17" ht="15.75">
      <c r="A2931" s="244">
        <v>146</v>
      </c>
      <c r="B2931" s="244" t="s">
        <v>1100</v>
      </c>
      <c r="C2931" s="244" t="s">
        <v>1104</v>
      </c>
      <c r="D2931" s="244" t="s">
        <v>1106</v>
      </c>
      <c r="E2931" s="244">
        <v>44</v>
      </c>
      <c r="F2931" s="244">
        <v>4</v>
      </c>
      <c r="G2931" s="212" t="s">
        <v>745</v>
      </c>
      <c r="H2931" s="206">
        <v>1</v>
      </c>
      <c r="I2931" s="204" t="s">
        <v>71</v>
      </c>
      <c r="J2931" s="206"/>
      <c r="K2931" s="206"/>
      <c r="L2931" s="206">
        <f t="shared" si="59"/>
        <v>0</v>
      </c>
      <c r="M2931" s="206">
        <v>4</v>
      </c>
      <c r="N2931" s="204"/>
      <c r="O2931" s="213" t="s">
        <v>758</v>
      </c>
      <c r="Q2931" s="206">
        <v>5</v>
      </c>
    </row>
    <row r="2932" spans="1:17" ht="15.75">
      <c r="A2932" s="244">
        <v>146</v>
      </c>
      <c r="B2932" s="244" t="s">
        <v>1100</v>
      </c>
      <c r="C2932" s="244" t="s">
        <v>1104</v>
      </c>
      <c r="D2932" s="244" t="s">
        <v>1106</v>
      </c>
      <c r="E2932" s="244">
        <v>44</v>
      </c>
      <c r="F2932" s="244">
        <v>4</v>
      </c>
      <c r="G2932" s="212" t="s">
        <v>745</v>
      </c>
      <c r="H2932" s="206">
        <v>1</v>
      </c>
      <c r="I2932" s="204" t="s">
        <v>71</v>
      </c>
      <c r="J2932" s="206"/>
      <c r="K2932" s="206"/>
      <c r="L2932" s="206">
        <f t="shared" si="59"/>
        <v>0</v>
      </c>
      <c r="M2932" s="206">
        <v>4</v>
      </c>
      <c r="N2932" s="204"/>
      <c r="O2932" s="213" t="s">
        <v>716</v>
      </c>
      <c r="Q2932" s="206">
        <v>7</v>
      </c>
    </row>
    <row r="2933" spans="1:17" ht="15.75">
      <c r="A2933" s="244">
        <v>146</v>
      </c>
      <c r="B2933" s="244" t="s">
        <v>1100</v>
      </c>
      <c r="C2933" s="244" t="s">
        <v>1104</v>
      </c>
      <c r="D2933" s="244" t="s">
        <v>1106</v>
      </c>
      <c r="E2933" s="244">
        <v>44</v>
      </c>
      <c r="F2933" s="244">
        <v>4</v>
      </c>
      <c r="G2933" s="212" t="s">
        <v>745</v>
      </c>
      <c r="H2933" s="206">
        <v>1</v>
      </c>
      <c r="I2933" s="204" t="s">
        <v>71</v>
      </c>
      <c r="J2933" s="206"/>
      <c r="K2933" s="206"/>
      <c r="L2933" s="206">
        <f t="shared" si="59"/>
        <v>0</v>
      </c>
      <c r="M2933" s="206">
        <v>4</v>
      </c>
      <c r="N2933" s="204"/>
      <c r="O2933" s="213" t="s">
        <v>61</v>
      </c>
      <c r="Q2933" s="206">
        <v>20</v>
      </c>
    </row>
    <row r="2934" spans="1:17" ht="15.75">
      <c r="A2934" s="244">
        <v>146</v>
      </c>
      <c r="B2934" s="244" t="s">
        <v>1100</v>
      </c>
      <c r="C2934" s="244" t="s">
        <v>1104</v>
      </c>
      <c r="D2934" s="244" t="s">
        <v>1106</v>
      </c>
      <c r="E2934" s="244">
        <v>44</v>
      </c>
      <c r="F2934" s="244">
        <v>4</v>
      </c>
      <c r="G2934" s="212" t="s">
        <v>745</v>
      </c>
      <c r="H2934" s="206">
        <v>1</v>
      </c>
      <c r="I2934" s="204" t="s">
        <v>71</v>
      </c>
      <c r="J2934" s="206"/>
      <c r="K2934" s="206"/>
      <c r="L2934" s="206">
        <f t="shared" si="59"/>
        <v>0</v>
      </c>
      <c r="M2934" s="206">
        <v>4</v>
      </c>
      <c r="N2934" s="204"/>
      <c r="O2934" s="213" t="s">
        <v>671</v>
      </c>
      <c r="Q2934" s="206">
        <v>12</v>
      </c>
    </row>
    <row r="2935" spans="1:17" ht="15.75">
      <c r="A2935" s="244">
        <v>146</v>
      </c>
      <c r="B2935" s="244" t="s">
        <v>1100</v>
      </c>
      <c r="C2935" s="244" t="s">
        <v>1104</v>
      </c>
      <c r="D2935" s="244" t="s">
        <v>1106</v>
      </c>
      <c r="E2935" s="244">
        <v>44</v>
      </c>
      <c r="F2935" s="244">
        <v>4</v>
      </c>
      <c r="G2935" s="212" t="s">
        <v>745</v>
      </c>
      <c r="H2935" s="206">
        <v>1</v>
      </c>
      <c r="I2935" s="204" t="s">
        <v>71</v>
      </c>
      <c r="J2935" s="206"/>
      <c r="K2935" s="206"/>
      <c r="L2935" s="206">
        <f t="shared" si="59"/>
        <v>0</v>
      </c>
      <c r="M2935" s="206">
        <v>4</v>
      </c>
      <c r="N2935" s="204"/>
      <c r="O2935" s="213" t="s">
        <v>670</v>
      </c>
      <c r="Q2935" s="206">
        <v>10</v>
      </c>
    </row>
    <row r="2936" spans="1:17" ht="15.75">
      <c r="A2936" s="244">
        <v>146</v>
      </c>
      <c r="B2936" s="244" t="s">
        <v>1100</v>
      </c>
      <c r="C2936" s="244" t="s">
        <v>1104</v>
      </c>
      <c r="D2936" s="244" t="s">
        <v>1106</v>
      </c>
      <c r="E2936" s="244">
        <v>44</v>
      </c>
      <c r="F2936" s="244">
        <v>4</v>
      </c>
      <c r="G2936" s="212" t="s">
        <v>745</v>
      </c>
      <c r="H2936" s="206">
        <v>1</v>
      </c>
      <c r="I2936" s="204" t="s">
        <v>71</v>
      </c>
      <c r="J2936" s="206"/>
      <c r="K2936" s="206"/>
      <c r="L2936" s="206">
        <f t="shared" si="59"/>
        <v>0</v>
      </c>
      <c r="M2936" s="206">
        <v>4</v>
      </c>
      <c r="N2936" s="204"/>
      <c r="O2936" s="213" t="s">
        <v>642</v>
      </c>
      <c r="Q2936" s="206">
        <v>10</v>
      </c>
    </row>
    <row r="2937" spans="1:17" ht="15.75">
      <c r="A2937" s="244">
        <v>146</v>
      </c>
      <c r="B2937" s="244" t="s">
        <v>1100</v>
      </c>
      <c r="C2937" s="244" t="s">
        <v>1104</v>
      </c>
      <c r="D2937" s="244" t="s">
        <v>1106</v>
      </c>
      <c r="E2937" s="244">
        <v>44</v>
      </c>
      <c r="F2937" s="244">
        <v>4</v>
      </c>
      <c r="G2937" s="212" t="s">
        <v>745</v>
      </c>
      <c r="H2937" s="206">
        <v>1</v>
      </c>
      <c r="I2937" s="204" t="s">
        <v>71</v>
      </c>
      <c r="J2937" s="206"/>
      <c r="K2937" s="206"/>
      <c r="L2937" s="206">
        <f t="shared" si="59"/>
        <v>0</v>
      </c>
      <c r="M2937" s="206">
        <v>4</v>
      </c>
      <c r="N2937" s="204"/>
      <c r="O2937" s="213" t="s">
        <v>643</v>
      </c>
      <c r="Q2937" s="206">
        <v>5</v>
      </c>
    </row>
    <row r="2938" spans="1:17" ht="15.75">
      <c r="A2938" s="244">
        <v>146</v>
      </c>
      <c r="B2938" s="244" t="s">
        <v>1100</v>
      </c>
      <c r="C2938" s="244" t="s">
        <v>1104</v>
      </c>
      <c r="D2938" s="244" t="s">
        <v>1106</v>
      </c>
      <c r="E2938" s="244">
        <v>44</v>
      </c>
      <c r="F2938" s="244">
        <v>4</v>
      </c>
      <c r="G2938" s="212" t="s">
        <v>745</v>
      </c>
      <c r="H2938" s="206">
        <v>2</v>
      </c>
      <c r="I2938" s="204" t="s">
        <v>641</v>
      </c>
      <c r="J2938" s="206">
        <v>2.2000000000000002</v>
      </c>
      <c r="K2938" s="206">
        <v>2</v>
      </c>
      <c r="L2938" s="206">
        <f t="shared" si="59"/>
        <v>3.4540000000000006</v>
      </c>
      <c r="M2938" s="206">
        <v>5</v>
      </c>
      <c r="N2938" s="204"/>
      <c r="O2938" s="213" t="s">
        <v>751</v>
      </c>
      <c r="Q2938" s="206">
        <v>2</v>
      </c>
    </row>
    <row r="2939" spans="1:17" ht="15.75">
      <c r="A2939" s="244">
        <v>146</v>
      </c>
      <c r="B2939" s="244" t="s">
        <v>1100</v>
      </c>
      <c r="C2939" s="244" t="s">
        <v>1104</v>
      </c>
      <c r="D2939" s="244" t="s">
        <v>1106</v>
      </c>
      <c r="E2939" s="244">
        <v>44</v>
      </c>
      <c r="F2939" s="244">
        <v>4</v>
      </c>
      <c r="G2939" s="212" t="s">
        <v>745</v>
      </c>
      <c r="H2939" s="206">
        <v>2</v>
      </c>
      <c r="I2939" s="204" t="s">
        <v>641</v>
      </c>
      <c r="J2939" s="206">
        <v>2.2000000000000002</v>
      </c>
      <c r="K2939" s="206">
        <v>2</v>
      </c>
      <c r="L2939" s="206">
        <f t="shared" si="59"/>
        <v>3.4540000000000006</v>
      </c>
      <c r="M2939" s="206">
        <v>5</v>
      </c>
      <c r="N2939" s="204"/>
      <c r="O2939" s="213" t="s">
        <v>706</v>
      </c>
      <c r="Q2939" s="206">
        <v>15</v>
      </c>
    </row>
    <row r="2940" spans="1:17" ht="15.75">
      <c r="A2940" s="244">
        <v>146</v>
      </c>
      <c r="B2940" s="244" t="s">
        <v>1100</v>
      </c>
      <c r="C2940" s="244" t="s">
        <v>1104</v>
      </c>
      <c r="D2940" s="244" t="s">
        <v>1106</v>
      </c>
      <c r="E2940" s="244">
        <v>44</v>
      </c>
      <c r="F2940" s="244">
        <v>4</v>
      </c>
      <c r="G2940" s="212" t="s">
        <v>745</v>
      </c>
      <c r="H2940" s="206">
        <v>2</v>
      </c>
      <c r="I2940" s="204" t="s">
        <v>641</v>
      </c>
      <c r="J2940" s="206">
        <v>2.2000000000000002</v>
      </c>
      <c r="K2940" s="206">
        <v>2</v>
      </c>
      <c r="L2940" s="206">
        <f t="shared" ref="L2940:L3003" si="60">J2940*K2940*3.14/4</f>
        <v>3.4540000000000006</v>
      </c>
      <c r="M2940" s="206">
        <v>5</v>
      </c>
      <c r="N2940" s="204"/>
      <c r="O2940" s="213" t="s">
        <v>716</v>
      </c>
      <c r="Q2940" s="206">
        <v>25</v>
      </c>
    </row>
    <row r="2941" spans="1:17" ht="15.75">
      <c r="A2941" s="244">
        <v>146</v>
      </c>
      <c r="B2941" s="244" t="s">
        <v>1100</v>
      </c>
      <c r="C2941" s="244" t="s">
        <v>1104</v>
      </c>
      <c r="D2941" s="244" t="s">
        <v>1106</v>
      </c>
      <c r="E2941" s="244">
        <v>44</v>
      </c>
      <c r="F2941" s="244">
        <v>4</v>
      </c>
      <c r="G2941" s="212" t="s">
        <v>745</v>
      </c>
      <c r="H2941" s="206">
        <v>2</v>
      </c>
      <c r="I2941" s="204" t="s">
        <v>641</v>
      </c>
      <c r="J2941" s="206">
        <v>2.2000000000000002</v>
      </c>
      <c r="K2941" s="206">
        <v>2</v>
      </c>
      <c r="L2941" s="206">
        <f t="shared" si="60"/>
        <v>3.4540000000000006</v>
      </c>
      <c r="M2941" s="206">
        <v>5</v>
      </c>
      <c r="N2941" s="204"/>
      <c r="O2941" s="213" t="s">
        <v>750</v>
      </c>
      <c r="Q2941" s="206">
        <v>3</v>
      </c>
    </row>
    <row r="2942" spans="1:17" ht="15.75">
      <c r="A2942" s="244">
        <v>146</v>
      </c>
      <c r="B2942" s="244" t="s">
        <v>1100</v>
      </c>
      <c r="C2942" s="244" t="s">
        <v>1104</v>
      </c>
      <c r="D2942" s="244" t="s">
        <v>1106</v>
      </c>
      <c r="E2942" s="244">
        <v>44</v>
      </c>
      <c r="F2942" s="244">
        <v>4</v>
      </c>
      <c r="G2942" s="212" t="s">
        <v>745</v>
      </c>
      <c r="H2942" s="206">
        <v>2</v>
      </c>
      <c r="I2942" s="204" t="s">
        <v>641</v>
      </c>
      <c r="J2942" s="206">
        <v>2.2000000000000002</v>
      </c>
      <c r="K2942" s="206">
        <v>2</v>
      </c>
      <c r="L2942" s="206">
        <f t="shared" si="60"/>
        <v>3.4540000000000006</v>
      </c>
      <c r="M2942" s="206">
        <v>5</v>
      </c>
      <c r="N2942" s="204"/>
      <c r="O2942" s="213" t="s">
        <v>643</v>
      </c>
      <c r="Q2942" s="206">
        <v>15</v>
      </c>
    </row>
    <row r="2943" spans="1:17" ht="15.75">
      <c r="A2943" s="244">
        <v>146</v>
      </c>
      <c r="B2943" s="244" t="s">
        <v>1100</v>
      </c>
      <c r="C2943" s="244" t="s">
        <v>1104</v>
      </c>
      <c r="D2943" s="244" t="s">
        <v>1106</v>
      </c>
      <c r="E2943" s="244">
        <v>44</v>
      </c>
      <c r="F2943" s="244">
        <v>4</v>
      </c>
      <c r="G2943" s="212" t="s">
        <v>745</v>
      </c>
      <c r="H2943" s="206">
        <v>2</v>
      </c>
      <c r="I2943" s="204" t="s">
        <v>641</v>
      </c>
      <c r="J2943" s="206">
        <v>2.2000000000000002</v>
      </c>
      <c r="K2943" s="206">
        <v>2</v>
      </c>
      <c r="L2943" s="206">
        <f t="shared" si="60"/>
        <v>3.4540000000000006</v>
      </c>
      <c r="M2943" s="206">
        <v>5</v>
      </c>
      <c r="N2943" s="204"/>
      <c r="O2943" s="213" t="s">
        <v>717</v>
      </c>
      <c r="Q2943" s="206">
        <v>10</v>
      </c>
    </row>
    <row r="2944" spans="1:17" ht="15.75">
      <c r="A2944" s="244">
        <v>146</v>
      </c>
      <c r="B2944" s="244" t="s">
        <v>1100</v>
      </c>
      <c r="C2944" s="244" t="s">
        <v>1104</v>
      </c>
      <c r="D2944" s="244" t="s">
        <v>1106</v>
      </c>
      <c r="E2944" s="244">
        <v>44</v>
      </c>
      <c r="F2944" s="244">
        <v>4</v>
      </c>
      <c r="G2944" s="212" t="s">
        <v>745</v>
      </c>
      <c r="H2944" s="206">
        <v>2</v>
      </c>
      <c r="I2944" s="204" t="s">
        <v>641</v>
      </c>
      <c r="J2944" s="206">
        <v>2.2000000000000002</v>
      </c>
      <c r="K2944" s="206">
        <v>2</v>
      </c>
      <c r="L2944" s="206">
        <f t="shared" si="60"/>
        <v>3.4540000000000006</v>
      </c>
      <c r="M2944" s="206">
        <v>5</v>
      </c>
      <c r="N2944" s="204"/>
      <c r="O2944" s="213" t="s">
        <v>679</v>
      </c>
      <c r="Q2944" s="206">
        <v>5</v>
      </c>
    </row>
    <row r="2945" spans="1:17" ht="15.75">
      <c r="A2945" s="244">
        <v>146</v>
      </c>
      <c r="B2945" s="244" t="s">
        <v>1100</v>
      </c>
      <c r="C2945" s="244" t="s">
        <v>1104</v>
      </c>
      <c r="D2945" s="244" t="s">
        <v>1106</v>
      </c>
      <c r="E2945" s="244">
        <v>44</v>
      </c>
      <c r="F2945" s="244">
        <v>4</v>
      </c>
      <c r="G2945" s="212" t="s">
        <v>745</v>
      </c>
      <c r="H2945" s="206">
        <v>2</v>
      </c>
      <c r="I2945" s="204" t="s">
        <v>641</v>
      </c>
      <c r="J2945" s="206">
        <v>2.2000000000000002</v>
      </c>
      <c r="K2945" s="206">
        <v>2</v>
      </c>
      <c r="L2945" s="206">
        <f t="shared" si="60"/>
        <v>3.4540000000000006</v>
      </c>
      <c r="M2945" s="206">
        <v>5</v>
      </c>
      <c r="N2945" s="204"/>
      <c r="O2945" s="213" t="s">
        <v>713</v>
      </c>
      <c r="Q2945" s="206">
        <v>10</v>
      </c>
    </row>
    <row r="2946" spans="1:17" ht="15.75">
      <c r="A2946" s="244">
        <v>146</v>
      </c>
      <c r="B2946" s="244" t="s">
        <v>1100</v>
      </c>
      <c r="C2946" s="244" t="s">
        <v>1104</v>
      </c>
      <c r="D2946" s="244" t="s">
        <v>1106</v>
      </c>
      <c r="E2946" s="244">
        <v>44</v>
      </c>
      <c r="F2946" s="244">
        <v>4</v>
      </c>
      <c r="G2946" s="212" t="s">
        <v>745</v>
      </c>
      <c r="H2946" s="206">
        <v>2</v>
      </c>
      <c r="I2946" s="204" t="s">
        <v>641</v>
      </c>
      <c r="J2946" s="206">
        <v>2.2000000000000002</v>
      </c>
      <c r="K2946" s="206">
        <v>2</v>
      </c>
      <c r="L2946" s="206">
        <f t="shared" si="60"/>
        <v>3.4540000000000006</v>
      </c>
      <c r="M2946" s="206">
        <v>5</v>
      </c>
      <c r="N2946" s="204"/>
      <c r="O2946" s="213" t="s">
        <v>759</v>
      </c>
      <c r="Q2946" s="206">
        <v>12</v>
      </c>
    </row>
    <row r="2947" spans="1:17" ht="15.75">
      <c r="A2947" s="244">
        <v>146</v>
      </c>
      <c r="B2947" s="244" t="s">
        <v>1100</v>
      </c>
      <c r="C2947" s="244" t="s">
        <v>1104</v>
      </c>
      <c r="D2947" s="244" t="s">
        <v>1106</v>
      </c>
      <c r="E2947" s="244">
        <v>44</v>
      </c>
      <c r="F2947" s="244">
        <v>4</v>
      </c>
      <c r="G2947" s="212" t="s">
        <v>745</v>
      </c>
      <c r="H2947" s="206">
        <v>1</v>
      </c>
      <c r="I2947" s="204" t="s">
        <v>71</v>
      </c>
      <c r="J2947" s="206"/>
      <c r="K2947" s="206"/>
      <c r="L2947" s="206">
        <f t="shared" si="60"/>
        <v>0</v>
      </c>
      <c r="M2947" s="206">
        <v>5</v>
      </c>
      <c r="N2947" s="204"/>
      <c r="O2947" s="213" t="s">
        <v>717</v>
      </c>
      <c r="Q2947" s="206">
        <v>10</v>
      </c>
    </row>
    <row r="2948" spans="1:17" ht="15.75">
      <c r="A2948" s="244">
        <v>146</v>
      </c>
      <c r="B2948" s="244" t="s">
        <v>1100</v>
      </c>
      <c r="C2948" s="244" t="s">
        <v>1104</v>
      </c>
      <c r="D2948" s="244" t="s">
        <v>1106</v>
      </c>
      <c r="E2948" s="244">
        <v>44</v>
      </c>
      <c r="F2948" s="244">
        <v>4</v>
      </c>
      <c r="G2948" s="212" t="s">
        <v>745</v>
      </c>
      <c r="H2948" s="206">
        <v>1</v>
      </c>
      <c r="I2948" s="204" t="s">
        <v>71</v>
      </c>
      <c r="J2948" s="206"/>
      <c r="K2948" s="206"/>
      <c r="L2948" s="206">
        <f t="shared" si="60"/>
        <v>0</v>
      </c>
      <c r="M2948" s="206">
        <v>5</v>
      </c>
      <c r="N2948" s="204"/>
      <c r="O2948" s="213" t="s">
        <v>706</v>
      </c>
      <c r="Q2948" s="206">
        <v>15</v>
      </c>
    </row>
    <row r="2949" spans="1:17" ht="15.75">
      <c r="A2949" s="244">
        <v>146</v>
      </c>
      <c r="B2949" s="244" t="s">
        <v>1100</v>
      </c>
      <c r="C2949" s="244" t="s">
        <v>1104</v>
      </c>
      <c r="D2949" s="244" t="s">
        <v>1106</v>
      </c>
      <c r="E2949" s="244">
        <v>44</v>
      </c>
      <c r="F2949" s="244">
        <v>4</v>
      </c>
      <c r="G2949" s="212" t="s">
        <v>745</v>
      </c>
      <c r="H2949" s="206">
        <v>1</v>
      </c>
      <c r="I2949" s="204" t="s">
        <v>71</v>
      </c>
      <c r="J2949" s="206"/>
      <c r="K2949" s="206"/>
      <c r="L2949" s="206">
        <f t="shared" si="60"/>
        <v>0</v>
      </c>
      <c r="M2949" s="206">
        <v>5</v>
      </c>
      <c r="N2949" s="204"/>
      <c r="O2949" s="213" t="s">
        <v>713</v>
      </c>
      <c r="Q2949" s="206">
        <v>15</v>
      </c>
    </row>
    <row r="2950" spans="1:17" ht="15.75">
      <c r="A2950" s="244">
        <v>146</v>
      </c>
      <c r="B2950" s="244" t="s">
        <v>1100</v>
      </c>
      <c r="C2950" s="244" t="s">
        <v>1104</v>
      </c>
      <c r="D2950" s="244" t="s">
        <v>1106</v>
      </c>
      <c r="E2950" s="244">
        <v>44</v>
      </c>
      <c r="F2950" s="244">
        <v>4</v>
      </c>
      <c r="G2950" s="212" t="s">
        <v>745</v>
      </c>
      <c r="H2950" s="206">
        <v>1</v>
      </c>
      <c r="I2950" s="204" t="s">
        <v>71</v>
      </c>
      <c r="J2950" s="206"/>
      <c r="K2950" s="206"/>
      <c r="L2950" s="206">
        <f t="shared" si="60"/>
        <v>0</v>
      </c>
      <c r="M2950" s="206">
        <v>5</v>
      </c>
      <c r="N2950" s="204"/>
      <c r="O2950" s="213" t="s">
        <v>445</v>
      </c>
      <c r="Q2950" s="206">
        <v>7</v>
      </c>
    </row>
    <row r="2951" spans="1:17" ht="15.75">
      <c r="A2951" s="244">
        <v>146</v>
      </c>
      <c r="B2951" s="244" t="s">
        <v>1100</v>
      </c>
      <c r="C2951" s="244" t="s">
        <v>1104</v>
      </c>
      <c r="D2951" s="244" t="s">
        <v>1106</v>
      </c>
      <c r="E2951" s="244">
        <v>44</v>
      </c>
      <c r="F2951" s="244">
        <v>4</v>
      </c>
      <c r="G2951" s="212" t="s">
        <v>745</v>
      </c>
      <c r="H2951" s="206">
        <v>1</v>
      </c>
      <c r="I2951" s="204" t="s">
        <v>71</v>
      </c>
      <c r="J2951" s="206"/>
      <c r="K2951" s="206"/>
      <c r="L2951" s="206">
        <f t="shared" si="60"/>
        <v>0</v>
      </c>
      <c r="M2951" s="206">
        <v>5</v>
      </c>
      <c r="N2951" s="204"/>
      <c r="O2951" s="213" t="s">
        <v>61</v>
      </c>
      <c r="Q2951" s="206">
        <v>3</v>
      </c>
    </row>
    <row r="2952" spans="1:17" ht="15.75">
      <c r="A2952" s="244">
        <v>146</v>
      </c>
      <c r="B2952" s="244" t="s">
        <v>1100</v>
      </c>
      <c r="C2952" s="244" t="s">
        <v>1104</v>
      </c>
      <c r="D2952" s="244" t="s">
        <v>1106</v>
      </c>
      <c r="E2952" s="244">
        <v>44</v>
      </c>
      <c r="F2952" s="244">
        <v>4</v>
      </c>
      <c r="G2952" s="212" t="s">
        <v>745</v>
      </c>
      <c r="H2952" s="206">
        <v>1</v>
      </c>
      <c r="I2952" s="204" t="s">
        <v>71</v>
      </c>
      <c r="J2952" s="206"/>
      <c r="K2952" s="206"/>
      <c r="L2952" s="206">
        <f t="shared" si="60"/>
        <v>0</v>
      </c>
      <c r="M2952" s="206">
        <v>5</v>
      </c>
      <c r="N2952" s="204"/>
      <c r="O2952" s="213" t="s">
        <v>592</v>
      </c>
      <c r="Q2952" s="206">
        <v>2</v>
      </c>
    </row>
    <row r="2953" spans="1:17" ht="15.75">
      <c r="A2953" s="244">
        <v>146</v>
      </c>
      <c r="B2953" s="244" t="s">
        <v>1100</v>
      </c>
      <c r="C2953" s="244" t="s">
        <v>1104</v>
      </c>
      <c r="D2953" s="244" t="s">
        <v>1106</v>
      </c>
      <c r="E2953" s="244">
        <v>44</v>
      </c>
      <c r="F2953" s="244">
        <v>4</v>
      </c>
      <c r="G2953" s="212" t="s">
        <v>745</v>
      </c>
      <c r="H2953" s="206">
        <v>1</v>
      </c>
      <c r="I2953" s="204" t="s">
        <v>71</v>
      </c>
      <c r="J2953" s="206"/>
      <c r="K2953" s="206"/>
      <c r="L2953" s="206">
        <f t="shared" si="60"/>
        <v>0</v>
      </c>
      <c r="M2953" s="206">
        <v>5</v>
      </c>
      <c r="N2953" s="204"/>
      <c r="O2953" s="213" t="s">
        <v>522</v>
      </c>
      <c r="Q2953" s="206">
        <v>7</v>
      </c>
    </row>
    <row r="2954" spans="1:17" ht="15.75">
      <c r="A2954" s="244">
        <v>146</v>
      </c>
      <c r="B2954" s="244" t="s">
        <v>1100</v>
      </c>
      <c r="C2954" s="244" t="s">
        <v>1104</v>
      </c>
      <c r="D2954" s="244" t="s">
        <v>1106</v>
      </c>
      <c r="E2954" s="244">
        <v>44</v>
      </c>
      <c r="F2954" s="244">
        <v>4</v>
      </c>
      <c r="G2954" s="212" t="s">
        <v>745</v>
      </c>
      <c r="H2954" s="206">
        <v>1</v>
      </c>
      <c r="I2954" s="204" t="s">
        <v>71</v>
      </c>
      <c r="J2954" s="206"/>
      <c r="K2954" s="206"/>
      <c r="L2954" s="206">
        <f t="shared" si="60"/>
        <v>0</v>
      </c>
      <c r="M2954" s="206">
        <v>5</v>
      </c>
      <c r="N2954" s="204"/>
      <c r="O2954" s="213" t="s">
        <v>757</v>
      </c>
      <c r="Q2954" s="206">
        <v>5</v>
      </c>
    </row>
    <row r="2955" spans="1:17" ht="15.75">
      <c r="A2955" s="244">
        <v>146</v>
      </c>
      <c r="B2955" s="244" t="s">
        <v>1100</v>
      </c>
      <c r="C2955" s="244" t="s">
        <v>1104</v>
      </c>
      <c r="D2955" s="244" t="s">
        <v>1106</v>
      </c>
      <c r="E2955" s="244">
        <v>44</v>
      </c>
      <c r="F2955" s="244">
        <v>4</v>
      </c>
      <c r="G2955" s="212" t="s">
        <v>745</v>
      </c>
      <c r="H2955" s="206">
        <v>2</v>
      </c>
      <c r="I2955" s="204" t="s">
        <v>641</v>
      </c>
      <c r="J2955" s="206">
        <v>1.4</v>
      </c>
      <c r="K2955" s="206">
        <v>1.2</v>
      </c>
      <c r="L2955" s="206">
        <f t="shared" si="60"/>
        <v>1.3188</v>
      </c>
      <c r="M2955" s="206">
        <v>6</v>
      </c>
      <c r="N2955" s="204"/>
      <c r="O2955" s="213" t="s">
        <v>520</v>
      </c>
      <c r="Q2955" s="206">
        <v>50</v>
      </c>
    </row>
    <row r="2956" spans="1:17" ht="15.75">
      <c r="A2956" s="244">
        <v>146</v>
      </c>
      <c r="B2956" s="244" t="s">
        <v>1100</v>
      </c>
      <c r="C2956" s="244" t="s">
        <v>1104</v>
      </c>
      <c r="D2956" s="244" t="s">
        <v>1106</v>
      </c>
      <c r="E2956" s="244">
        <v>44</v>
      </c>
      <c r="F2956" s="244">
        <v>4</v>
      </c>
      <c r="G2956" s="212" t="s">
        <v>745</v>
      </c>
      <c r="H2956" s="206">
        <v>2</v>
      </c>
      <c r="I2956" s="204" t="s">
        <v>641</v>
      </c>
      <c r="J2956" s="206">
        <v>1.4</v>
      </c>
      <c r="K2956" s="206">
        <v>1.2</v>
      </c>
      <c r="L2956" s="206">
        <f t="shared" si="60"/>
        <v>1.3188</v>
      </c>
      <c r="M2956" s="206">
        <v>6</v>
      </c>
      <c r="N2956" s="204"/>
      <c r="O2956" s="213" t="s">
        <v>61</v>
      </c>
      <c r="Q2956" s="206">
        <v>8</v>
      </c>
    </row>
    <row r="2957" spans="1:17" ht="15.75">
      <c r="A2957" s="244">
        <v>146</v>
      </c>
      <c r="B2957" s="244" t="s">
        <v>1100</v>
      </c>
      <c r="C2957" s="244" t="s">
        <v>1104</v>
      </c>
      <c r="D2957" s="244" t="s">
        <v>1106</v>
      </c>
      <c r="E2957" s="244">
        <v>44</v>
      </c>
      <c r="F2957" s="244">
        <v>4</v>
      </c>
      <c r="G2957" s="212" t="s">
        <v>745</v>
      </c>
      <c r="H2957" s="206">
        <v>1</v>
      </c>
      <c r="I2957" s="204" t="s">
        <v>71</v>
      </c>
      <c r="J2957" s="206"/>
      <c r="K2957" s="206"/>
      <c r="L2957" s="206">
        <f t="shared" si="60"/>
        <v>0</v>
      </c>
      <c r="M2957" s="206">
        <v>6</v>
      </c>
      <c r="N2957" s="204"/>
      <c r="O2957" s="213" t="s">
        <v>657</v>
      </c>
      <c r="Q2957" s="206">
        <v>5</v>
      </c>
    </row>
    <row r="2958" spans="1:17" ht="15.75">
      <c r="A2958" s="244">
        <v>146</v>
      </c>
      <c r="B2958" s="244" t="s">
        <v>1100</v>
      </c>
      <c r="C2958" s="244" t="s">
        <v>1104</v>
      </c>
      <c r="D2958" s="244" t="s">
        <v>1106</v>
      </c>
      <c r="E2958" s="244">
        <v>44</v>
      </c>
      <c r="F2958" s="244">
        <v>4</v>
      </c>
      <c r="G2958" s="212" t="s">
        <v>745</v>
      </c>
      <c r="H2958" s="206">
        <v>1</v>
      </c>
      <c r="I2958" s="204" t="s">
        <v>71</v>
      </c>
      <c r="J2958" s="206"/>
      <c r="K2958" s="206"/>
      <c r="L2958" s="206">
        <f t="shared" si="60"/>
        <v>0</v>
      </c>
      <c r="M2958" s="206">
        <v>6</v>
      </c>
      <c r="N2958" s="204"/>
      <c r="O2958" s="213" t="s">
        <v>445</v>
      </c>
      <c r="Q2958" s="206">
        <v>20</v>
      </c>
    </row>
    <row r="2959" spans="1:17" ht="15.75">
      <c r="A2959" s="244">
        <v>146</v>
      </c>
      <c r="B2959" s="244" t="s">
        <v>1100</v>
      </c>
      <c r="C2959" s="244" t="s">
        <v>1104</v>
      </c>
      <c r="D2959" s="244" t="s">
        <v>1106</v>
      </c>
      <c r="E2959" s="244">
        <v>44</v>
      </c>
      <c r="F2959" s="244">
        <v>4</v>
      </c>
      <c r="G2959" s="212" t="s">
        <v>745</v>
      </c>
      <c r="H2959" s="206">
        <v>1</v>
      </c>
      <c r="I2959" s="204" t="s">
        <v>71</v>
      </c>
      <c r="J2959" s="206"/>
      <c r="K2959" s="206"/>
      <c r="L2959" s="206">
        <f t="shared" si="60"/>
        <v>0</v>
      </c>
      <c r="M2959" s="206">
        <v>6</v>
      </c>
      <c r="N2959" s="204"/>
      <c r="O2959" s="213" t="s">
        <v>713</v>
      </c>
      <c r="Q2959" s="206">
        <v>8</v>
      </c>
    </row>
    <row r="2960" spans="1:17" ht="15.75">
      <c r="A2960" s="244">
        <v>146</v>
      </c>
      <c r="B2960" s="244" t="s">
        <v>1100</v>
      </c>
      <c r="C2960" s="244" t="s">
        <v>1104</v>
      </c>
      <c r="D2960" s="244" t="s">
        <v>1106</v>
      </c>
      <c r="E2960" s="244">
        <v>44</v>
      </c>
      <c r="F2960" s="244">
        <v>4</v>
      </c>
      <c r="G2960" s="212" t="s">
        <v>745</v>
      </c>
      <c r="H2960" s="206">
        <v>1</v>
      </c>
      <c r="I2960" s="204" t="s">
        <v>71</v>
      </c>
      <c r="J2960" s="206"/>
      <c r="K2960" s="206"/>
      <c r="L2960" s="206">
        <f t="shared" si="60"/>
        <v>0</v>
      </c>
      <c r="M2960" s="206">
        <v>6</v>
      </c>
      <c r="N2960" s="204"/>
      <c r="O2960" s="213" t="s">
        <v>61</v>
      </c>
      <c r="Q2960" s="206">
        <v>5</v>
      </c>
    </row>
    <row r="2961" spans="1:17" ht="15.75">
      <c r="A2961" s="244">
        <v>146</v>
      </c>
      <c r="B2961" s="244" t="s">
        <v>1100</v>
      </c>
      <c r="C2961" s="244" t="s">
        <v>1104</v>
      </c>
      <c r="D2961" s="244" t="s">
        <v>1106</v>
      </c>
      <c r="E2961" s="244">
        <v>44</v>
      </c>
      <c r="F2961" s="244">
        <v>4</v>
      </c>
      <c r="G2961" s="212" t="s">
        <v>745</v>
      </c>
      <c r="H2961" s="206">
        <v>1</v>
      </c>
      <c r="I2961" s="204" t="s">
        <v>71</v>
      </c>
      <c r="J2961" s="206"/>
      <c r="K2961" s="206"/>
      <c r="L2961" s="206">
        <f t="shared" si="60"/>
        <v>0</v>
      </c>
      <c r="M2961" s="206">
        <v>6</v>
      </c>
      <c r="N2961" s="204"/>
      <c r="O2961" s="213" t="s">
        <v>717</v>
      </c>
      <c r="Q2961" s="206">
        <v>25</v>
      </c>
    </row>
    <row r="2962" spans="1:17" ht="15.75">
      <c r="A2962" s="244">
        <v>146</v>
      </c>
      <c r="B2962" s="244" t="s">
        <v>1100</v>
      </c>
      <c r="C2962" s="244" t="s">
        <v>1104</v>
      </c>
      <c r="D2962" s="244" t="s">
        <v>1106</v>
      </c>
      <c r="E2962" s="244">
        <v>44</v>
      </c>
      <c r="F2962" s="244">
        <v>4</v>
      </c>
      <c r="G2962" s="212" t="s">
        <v>745</v>
      </c>
      <c r="H2962" s="206">
        <v>1</v>
      </c>
      <c r="I2962" s="204" t="s">
        <v>71</v>
      </c>
      <c r="J2962" s="206"/>
      <c r="K2962" s="206"/>
      <c r="L2962" s="206">
        <f t="shared" si="60"/>
        <v>0</v>
      </c>
      <c r="M2962" s="206">
        <v>6</v>
      </c>
      <c r="N2962" s="204"/>
      <c r="O2962" s="213" t="s">
        <v>573</v>
      </c>
      <c r="Q2962" s="206">
        <v>15</v>
      </c>
    </row>
    <row r="2963" spans="1:17" ht="15.75">
      <c r="A2963" s="244">
        <v>146</v>
      </c>
      <c r="B2963" s="244" t="s">
        <v>1100</v>
      </c>
      <c r="C2963" s="244" t="s">
        <v>1104</v>
      </c>
      <c r="D2963" s="244" t="s">
        <v>1106</v>
      </c>
      <c r="E2963" s="244">
        <v>44</v>
      </c>
      <c r="F2963" s="244">
        <v>4</v>
      </c>
      <c r="G2963" s="212" t="s">
        <v>745</v>
      </c>
      <c r="H2963" s="206">
        <v>1</v>
      </c>
      <c r="I2963" s="204" t="s">
        <v>71</v>
      </c>
      <c r="J2963" s="206"/>
      <c r="K2963" s="206"/>
      <c r="L2963" s="206">
        <f t="shared" si="60"/>
        <v>0</v>
      </c>
      <c r="M2963" s="206">
        <v>6</v>
      </c>
      <c r="N2963" s="204"/>
      <c r="O2963" s="213" t="s">
        <v>643</v>
      </c>
      <c r="Q2963" s="206">
        <v>10</v>
      </c>
    </row>
    <row r="2964" spans="1:17" ht="15.75">
      <c r="A2964" s="244">
        <v>146</v>
      </c>
      <c r="B2964" s="244" t="s">
        <v>1100</v>
      </c>
      <c r="C2964" s="244" t="s">
        <v>1104</v>
      </c>
      <c r="D2964" s="244" t="s">
        <v>1106</v>
      </c>
      <c r="E2964" s="244">
        <v>44</v>
      </c>
      <c r="F2964" s="244">
        <v>4</v>
      </c>
      <c r="G2964" s="212" t="s">
        <v>745</v>
      </c>
      <c r="H2964" s="206">
        <v>2</v>
      </c>
      <c r="I2964" s="204" t="s">
        <v>641</v>
      </c>
      <c r="J2964" s="206">
        <v>10.5</v>
      </c>
      <c r="K2964" s="206">
        <v>8</v>
      </c>
      <c r="L2964" s="206">
        <f t="shared" si="60"/>
        <v>65.94</v>
      </c>
      <c r="M2964" s="206">
        <v>7</v>
      </c>
      <c r="N2964" s="204"/>
      <c r="O2964" s="213" t="s">
        <v>713</v>
      </c>
      <c r="Q2964" s="206">
        <v>15</v>
      </c>
    </row>
    <row r="2965" spans="1:17" ht="15.75">
      <c r="A2965" s="244">
        <v>146</v>
      </c>
      <c r="B2965" s="244" t="s">
        <v>1100</v>
      </c>
      <c r="C2965" s="244" t="s">
        <v>1104</v>
      </c>
      <c r="D2965" s="244" t="s">
        <v>1106</v>
      </c>
      <c r="E2965" s="244">
        <v>44</v>
      </c>
      <c r="F2965" s="244">
        <v>4</v>
      </c>
      <c r="G2965" s="212" t="s">
        <v>745</v>
      </c>
      <c r="H2965" s="206">
        <v>2</v>
      </c>
      <c r="I2965" s="204" t="s">
        <v>641</v>
      </c>
      <c r="J2965" s="206">
        <v>10.5</v>
      </c>
      <c r="K2965" s="206">
        <v>8</v>
      </c>
      <c r="L2965" s="206">
        <f t="shared" si="60"/>
        <v>65.94</v>
      </c>
      <c r="M2965" s="206">
        <v>7</v>
      </c>
      <c r="N2965" s="204"/>
      <c r="O2965" s="213" t="s">
        <v>445</v>
      </c>
      <c r="Q2965" s="206">
        <v>13</v>
      </c>
    </row>
    <row r="2966" spans="1:17" ht="15.75">
      <c r="A2966" s="244">
        <v>146</v>
      </c>
      <c r="B2966" s="244" t="s">
        <v>1100</v>
      </c>
      <c r="C2966" s="244" t="s">
        <v>1104</v>
      </c>
      <c r="D2966" s="244" t="s">
        <v>1106</v>
      </c>
      <c r="E2966" s="244">
        <v>44</v>
      </c>
      <c r="F2966" s="244">
        <v>4</v>
      </c>
      <c r="G2966" s="212" t="s">
        <v>745</v>
      </c>
      <c r="H2966" s="206">
        <v>2</v>
      </c>
      <c r="I2966" s="204" t="s">
        <v>641</v>
      </c>
      <c r="J2966" s="206">
        <v>10.5</v>
      </c>
      <c r="K2966" s="206">
        <v>8</v>
      </c>
      <c r="L2966" s="206">
        <f t="shared" si="60"/>
        <v>65.94</v>
      </c>
      <c r="M2966" s="206">
        <v>7</v>
      </c>
      <c r="N2966" s="204"/>
      <c r="O2966" s="213" t="s">
        <v>592</v>
      </c>
      <c r="Q2966" s="206">
        <v>2</v>
      </c>
    </row>
    <row r="2967" spans="1:17" ht="15.75">
      <c r="A2967" s="244">
        <v>146</v>
      </c>
      <c r="B2967" s="244" t="s">
        <v>1100</v>
      </c>
      <c r="C2967" s="244" t="s">
        <v>1104</v>
      </c>
      <c r="D2967" s="244" t="s">
        <v>1106</v>
      </c>
      <c r="E2967" s="244">
        <v>44</v>
      </c>
      <c r="F2967" s="244">
        <v>4</v>
      </c>
      <c r="G2967" s="212" t="s">
        <v>745</v>
      </c>
      <c r="H2967" s="206">
        <v>2</v>
      </c>
      <c r="I2967" s="204" t="s">
        <v>641</v>
      </c>
      <c r="J2967" s="206">
        <v>10.5</v>
      </c>
      <c r="K2967" s="206">
        <v>8</v>
      </c>
      <c r="L2967" s="206">
        <f t="shared" si="60"/>
        <v>65.94</v>
      </c>
      <c r="M2967" s="206">
        <v>7</v>
      </c>
      <c r="N2967" s="204"/>
      <c r="O2967" s="213" t="s">
        <v>643</v>
      </c>
      <c r="Q2967" s="206">
        <v>20</v>
      </c>
    </row>
    <row r="2968" spans="1:17" ht="15.75">
      <c r="A2968" s="244">
        <v>146</v>
      </c>
      <c r="B2968" s="244" t="s">
        <v>1100</v>
      </c>
      <c r="C2968" s="244" t="s">
        <v>1104</v>
      </c>
      <c r="D2968" s="244" t="s">
        <v>1106</v>
      </c>
      <c r="E2968" s="244">
        <v>44</v>
      </c>
      <c r="F2968" s="244">
        <v>4</v>
      </c>
      <c r="G2968" s="212" t="s">
        <v>745</v>
      </c>
      <c r="H2968" s="206">
        <v>2</v>
      </c>
      <c r="I2968" s="204" t="s">
        <v>641</v>
      </c>
      <c r="J2968" s="206">
        <v>10.5</v>
      </c>
      <c r="K2968" s="206">
        <v>8</v>
      </c>
      <c r="L2968" s="206">
        <f t="shared" si="60"/>
        <v>65.94</v>
      </c>
      <c r="M2968" s="206">
        <v>7</v>
      </c>
      <c r="N2968" s="204"/>
      <c r="O2968" s="213" t="s">
        <v>679</v>
      </c>
      <c r="Q2968" s="206">
        <v>1</v>
      </c>
    </row>
    <row r="2969" spans="1:17" ht="15.75">
      <c r="A2969" s="244">
        <v>146</v>
      </c>
      <c r="B2969" s="244" t="s">
        <v>1100</v>
      </c>
      <c r="C2969" s="244" t="s">
        <v>1104</v>
      </c>
      <c r="D2969" s="244" t="s">
        <v>1106</v>
      </c>
      <c r="E2969" s="244">
        <v>44</v>
      </c>
      <c r="F2969" s="244">
        <v>4</v>
      </c>
      <c r="G2969" s="212" t="s">
        <v>745</v>
      </c>
      <c r="H2969" s="206">
        <v>2</v>
      </c>
      <c r="I2969" s="204" t="s">
        <v>641</v>
      </c>
      <c r="J2969" s="206">
        <v>10.5</v>
      </c>
      <c r="K2969" s="206">
        <v>8</v>
      </c>
      <c r="L2969" s="206">
        <f t="shared" si="60"/>
        <v>65.94</v>
      </c>
      <c r="M2969" s="206">
        <v>7</v>
      </c>
      <c r="N2969" s="204"/>
      <c r="O2969" s="213" t="s">
        <v>648</v>
      </c>
      <c r="Q2969" s="206">
        <v>7</v>
      </c>
    </row>
    <row r="2970" spans="1:17" ht="15.75">
      <c r="A2970" s="244">
        <v>146</v>
      </c>
      <c r="B2970" s="244" t="s">
        <v>1100</v>
      </c>
      <c r="C2970" s="244" t="s">
        <v>1104</v>
      </c>
      <c r="D2970" s="244" t="s">
        <v>1106</v>
      </c>
      <c r="E2970" s="244">
        <v>44</v>
      </c>
      <c r="F2970" s="244">
        <v>4</v>
      </c>
      <c r="G2970" s="212" t="s">
        <v>745</v>
      </c>
      <c r="H2970" s="206">
        <v>2</v>
      </c>
      <c r="I2970" s="204" t="s">
        <v>641</v>
      </c>
      <c r="J2970" s="206">
        <v>10.5</v>
      </c>
      <c r="K2970" s="206">
        <v>8</v>
      </c>
      <c r="L2970" s="206">
        <f t="shared" si="60"/>
        <v>65.94</v>
      </c>
      <c r="M2970" s="206">
        <v>7</v>
      </c>
      <c r="N2970" s="204"/>
      <c r="O2970" s="213" t="s">
        <v>657</v>
      </c>
      <c r="Q2970" s="206">
        <v>10</v>
      </c>
    </row>
    <row r="2971" spans="1:17" ht="15.75">
      <c r="A2971" s="244">
        <v>146</v>
      </c>
      <c r="B2971" s="244" t="s">
        <v>1100</v>
      </c>
      <c r="C2971" s="244" t="s">
        <v>1104</v>
      </c>
      <c r="D2971" s="244" t="s">
        <v>1106</v>
      </c>
      <c r="E2971" s="244">
        <v>44</v>
      </c>
      <c r="F2971" s="244">
        <v>4</v>
      </c>
      <c r="G2971" s="212" t="s">
        <v>745</v>
      </c>
      <c r="H2971" s="206">
        <v>2</v>
      </c>
      <c r="I2971" s="204" t="s">
        <v>641</v>
      </c>
      <c r="J2971" s="206">
        <v>10.5</v>
      </c>
      <c r="K2971" s="206">
        <v>8</v>
      </c>
      <c r="L2971" s="206">
        <f t="shared" si="60"/>
        <v>65.94</v>
      </c>
      <c r="M2971" s="206">
        <v>7</v>
      </c>
      <c r="N2971" s="204"/>
      <c r="O2971" s="213" t="s">
        <v>648</v>
      </c>
      <c r="Q2971" s="206">
        <v>25</v>
      </c>
    </row>
    <row r="2972" spans="1:17" ht="15.75">
      <c r="A2972" s="244">
        <v>146</v>
      </c>
      <c r="B2972" s="244" t="s">
        <v>1100</v>
      </c>
      <c r="C2972" s="244" t="s">
        <v>1104</v>
      </c>
      <c r="D2972" s="244" t="s">
        <v>1106</v>
      </c>
      <c r="E2972" s="244">
        <v>44</v>
      </c>
      <c r="F2972" s="244">
        <v>4</v>
      </c>
      <c r="G2972" s="212" t="s">
        <v>745</v>
      </c>
      <c r="H2972" s="206">
        <v>2</v>
      </c>
      <c r="I2972" s="204" t="s">
        <v>641</v>
      </c>
      <c r="J2972" s="206">
        <v>10.5</v>
      </c>
      <c r="K2972" s="206">
        <v>8</v>
      </c>
      <c r="L2972" s="206">
        <f t="shared" si="60"/>
        <v>65.94</v>
      </c>
      <c r="M2972" s="206">
        <v>7</v>
      </c>
      <c r="N2972" s="204"/>
      <c r="O2972" s="213" t="s">
        <v>644</v>
      </c>
      <c r="Q2972" s="206">
        <v>2</v>
      </c>
    </row>
    <row r="2973" spans="1:17" ht="15.75">
      <c r="A2973" s="244">
        <v>146</v>
      </c>
      <c r="B2973" s="244" t="s">
        <v>1100</v>
      </c>
      <c r="C2973" s="244" t="s">
        <v>1104</v>
      </c>
      <c r="D2973" s="244" t="s">
        <v>1106</v>
      </c>
      <c r="E2973" s="244">
        <v>44</v>
      </c>
      <c r="F2973" s="244">
        <v>4</v>
      </c>
      <c r="G2973" s="212" t="s">
        <v>745</v>
      </c>
      <c r="H2973" s="206">
        <v>2</v>
      </c>
      <c r="I2973" s="204" t="s">
        <v>641</v>
      </c>
      <c r="J2973" s="206">
        <v>10.5</v>
      </c>
      <c r="K2973" s="206">
        <v>8</v>
      </c>
      <c r="L2973" s="206">
        <f t="shared" si="60"/>
        <v>65.94</v>
      </c>
      <c r="M2973" s="206">
        <v>7</v>
      </c>
      <c r="N2973" s="204"/>
      <c r="O2973" s="213" t="s">
        <v>661</v>
      </c>
      <c r="Q2973" s="206">
        <v>2</v>
      </c>
    </row>
    <row r="2974" spans="1:17" ht="15.75">
      <c r="A2974" s="244">
        <v>146</v>
      </c>
      <c r="B2974" s="244" t="s">
        <v>1100</v>
      </c>
      <c r="C2974" s="244" t="s">
        <v>1104</v>
      </c>
      <c r="D2974" s="244" t="s">
        <v>1106</v>
      </c>
      <c r="E2974" s="244">
        <v>44</v>
      </c>
      <c r="F2974" s="244">
        <v>4</v>
      </c>
      <c r="G2974" s="212" t="s">
        <v>745</v>
      </c>
      <c r="H2974" s="206">
        <v>2</v>
      </c>
      <c r="I2974" s="204" t="s">
        <v>641</v>
      </c>
      <c r="J2974" s="206">
        <v>10.5</v>
      </c>
      <c r="K2974" s="206">
        <v>8</v>
      </c>
      <c r="L2974" s="206">
        <f t="shared" si="60"/>
        <v>65.94</v>
      </c>
      <c r="M2974" s="206">
        <v>7</v>
      </c>
      <c r="N2974" s="204"/>
      <c r="O2974" s="213" t="s">
        <v>760</v>
      </c>
      <c r="Q2974" s="206">
        <v>10</v>
      </c>
    </row>
    <row r="2975" spans="1:17" ht="15.75">
      <c r="A2975" s="244">
        <v>146</v>
      </c>
      <c r="B2975" s="244" t="s">
        <v>1100</v>
      </c>
      <c r="C2975" s="244" t="s">
        <v>1104</v>
      </c>
      <c r="D2975" s="244" t="s">
        <v>1106</v>
      </c>
      <c r="E2975" s="244">
        <v>44</v>
      </c>
      <c r="F2975" s="244">
        <v>4</v>
      </c>
      <c r="G2975" s="212" t="s">
        <v>745</v>
      </c>
      <c r="H2975" s="206">
        <v>1</v>
      </c>
      <c r="I2975" s="204" t="s">
        <v>71</v>
      </c>
      <c r="J2975" s="206"/>
      <c r="K2975" s="206"/>
      <c r="L2975" s="206">
        <f t="shared" si="60"/>
        <v>0</v>
      </c>
      <c r="M2975" s="206">
        <v>7</v>
      </c>
      <c r="N2975" s="204"/>
      <c r="O2975" s="213" t="s">
        <v>573</v>
      </c>
      <c r="Q2975" s="206">
        <v>15</v>
      </c>
    </row>
    <row r="2976" spans="1:17" ht="15.75">
      <c r="A2976" s="244">
        <v>146</v>
      </c>
      <c r="B2976" s="244" t="s">
        <v>1100</v>
      </c>
      <c r="C2976" s="244" t="s">
        <v>1104</v>
      </c>
      <c r="D2976" s="244" t="s">
        <v>1106</v>
      </c>
      <c r="E2976" s="244">
        <v>44</v>
      </c>
      <c r="F2976" s="244">
        <v>4</v>
      </c>
      <c r="G2976" s="212" t="s">
        <v>745</v>
      </c>
      <c r="H2976" s="206">
        <v>1</v>
      </c>
      <c r="I2976" s="204" t="s">
        <v>71</v>
      </c>
      <c r="J2976" s="206"/>
      <c r="K2976" s="206"/>
      <c r="L2976" s="206">
        <f t="shared" si="60"/>
        <v>0</v>
      </c>
      <c r="M2976" s="206">
        <v>7</v>
      </c>
      <c r="N2976" s="204"/>
      <c r="O2976" s="213" t="s">
        <v>713</v>
      </c>
      <c r="Q2976" s="206">
        <v>15</v>
      </c>
    </row>
    <row r="2977" spans="1:17" ht="15.75">
      <c r="A2977" s="244">
        <v>146</v>
      </c>
      <c r="B2977" s="244" t="s">
        <v>1100</v>
      </c>
      <c r="C2977" s="244" t="s">
        <v>1104</v>
      </c>
      <c r="D2977" s="244" t="s">
        <v>1106</v>
      </c>
      <c r="E2977" s="244">
        <v>44</v>
      </c>
      <c r="F2977" s="244">
        <v>4</v>
      </c>
      <c r="G2977" s="212" t="s">
        <v>745</v>
      </c>
      <c r="H2977" s="206">
        <v>1</v>
      </c>
      <c r="I2977" s="204" t="s">
        <v>71</v>
      </c>
      <c r="J2977" s="206"/>
      <c r="K2977" s="206"/>
      <c r="L2977" s="206">
        <f t="shared" si="60"/>
        <v>0</v>
      </c>
      <c r="M2977" s="206">
        <v>7</v>
      </c>
      <c r="N2977" s="204"/>
      <c r="O2977" s="213" t="s">
        <v>445</v>
      </c>
      <c r="Q2977" s="206">
        <v>15</v>
      </c>
    </row>
    <row r="2978" spans="1:17" ht="15.75">
      <c r="A2978" s="244">
        <v>146</v>
      </c>
      <c r="B2978" s="244" t="s">
        <v>1100</v>
      </c>
      <c r="C2978" s="244" t="s">
        <v>1104</v>
      </c>
      <c r="D2978" s="244" t="s">
        <v>1106</v>
      </c>
      <c r="E2978" s="244">
        <v>44</v>
      </c>
      <c r="F2978" s="244">
        <v>4</v>
      </c>
      <c r="G2978" s="212" t="s">
        <v>745</v>
      </c>
      <c r="H2978" s="206">
        <v>1</v>
      </c>
      <c r="I2978" s="204" t="s">
        <v>71</v>
      </c>
      <c r="J2978" s="206"/>
      <c r="K2978" s="206"/>
      <c r="L2978" s="206">
        <f t="shared" si="60"/>
        <v>0</v>
      </c>
      <c r="M2978" s="206">
        <v>7</v>
      </c>
      <c r="N2978" s="204"/>
      <c r="O2978" s="213" t="s">
        <v>592</v>
      </c>
      <c r="Q2978" s="206">
        <v>25</v>
      </c>
    </row>
    <row r="2979" spans="1:17" ht="15.75">
      <c r="A2979" s="244">
        <v>146</v>
      </c>
      <c r="B2979" s="244" t="s">
        <v>1100</v>
      </c>
      <c r="C2979" s="244" t="s">
        <v>1104</v>
      </c>
      <c r="D2979" s="244" t="s">
        <v>1106</v>
      </c>
      <c r="E2979" s="244">
        <v>44</v>
      </c>
      <c r="F2979" s="244">
        <v>4</v>
      </c>
      <c r="G2979" s="212" t="s">
        <v>745</v>
      </c>
      <c r="H2979" s="206">
        <v>1</v>
      </c>
      <c r="I2979" s="204" t="s">
        <v>71</v>
      </c>
      <c r="J2979" s="206"/>
      <c r="K2979" s="206"/>
      <c r="L2979" s="206">
        <f t="shared" si="60"/>
        <v>0</v>
      </c>
      <c r="M2979" s="206">
        <v>7</v>
      </c>
      <c r="N2979" s="204"/>
      <c r="O2979" s="213" t="s">
        <v>647</v>
      </c>
      <c r="Q2979" s="206">
        <v>10</v>
      </c>
    </row>
    <row r="2980" spans="1:17" ht="15.75">
      <c r="A2980" s="244">
        <v>146</v>
      </c>
      <c r="B2980" s="244" t="s">
        <v>1100</v>
      </c>
      <c r="C2980" s="244" t="s">
        <v>1104</v>
      </c>
      <c r="D2980" s="244" t="s">
        <v>1106</v>
      </c>
      <c r="E2980" s="244">
        <v>44</v>
      </c>
      <c r="F2980" s="244">
        <v>4</v>
      </c>
      <c r="G2980" s="212" t="s">
        <v>745</v>
      </c>
      <c r="H2980" s="206">
        <v>1</v>
      </c>
      <c r="I2980" s="204" t="s">
        <v>71</v>
      </c>
      <c r="J2980" s="206"/>
      <c r="K2980" s="206"/>
      <c r="L2980" s="206">
        <f t="shared" si="60"/>
        <v>0</v>
      </c>
      <c r="M2980" s="206">
        <v>7</v>
      </c>
      <c r="N2980" s="204"/>
      <c r="O2980" s="213" t="s">
        <v>642</v>
      </c>
      <c r="Q2980" s="206">
        <v>10</v>
      </c>
    </row>
    <row r="2981" spans="1:17" ht="15.75">
      <c r="A2981" s="244">
        <v>146</v>
      </c>
      <c r="B2981" s="244" t="s">
        <v>1100</v>
      </c>
      <c r="C2981" s="244" t="s">
        <v>1104</v>
      </c>
      <c r="D2981" s="244" t="s">
        <v>1106</v>
      </c>
      <c r="E2981" s="244">
        <v>44</v>
      </c>
      <c r="F2981" s="244">
        <v>4</v>
      </c>
      <c r="G2981" s="212" t="s">
        <v>745</v>
      </c>
      <c r="H2981" s="206">
        <v>1</v>
      </c>
      <c r="I2981" s="204" t="s">
        <v>71</v>
      </c>
      <c r="J2981" s="206"/>
      <c r="K2981" s="206"/>
      <c r="L2981" s="206">
        <f t="shared" si="60"/>
        <v>0</v>
      </c>
      <c r="M2981" s="206">
        <v>7</v>
      </c>
      <c r="N2981" s="204"/>
      <c r="O2981" s="213" t="s">
        <v>759</v>
      </c>
      <c r="Q2981" s="206">
        <v>5</v>
      </c>
    </row>
    <row r="2982" spans="1:17" ht="15.75">
      <c r="A2982" s="244">
        <v>146</v>
      </c>
      <c r="B2982" s="244" t="s">
        <v>1100</v>
      </c>
      <c r="C2982" s="244" t="s">
        <v>1104</v>
      </c>
      <c r="D2982" s="244" t="s">
        <v>1106</v>
      </c>
      <c r="E2982" s="244">
        <v>44</v>
      </c>
      <c r="F2982" s="244">
        <v>4</v>
      </c>
      <c r="G2982" s="212" t="s">
        <v>745</v>
      </c>
      <c r="H2982" s="206">
        <v>1</v>
      </c>
      <c r="I2982" s="204" t="s">
        <v>71</v>
      </c>
      <c r="J2982" s="206"/>
      <c r="K2982" s="206"/>
      <c r="L2982" s="206">
        <f t="shared" si="60"/>
        <v>0</v>
      </c>
      <c r="M2982" s="206">
        <v>7</v>
      </c>
      <c r="N2982" s="204"/>
      <c r="O2982" s="213" t="s">
        <v>573</v>
      </c>
      <c r="Q2982" s="206">
        <v>5</v>
      </c>
    </row>
    <row r="2983" spans="1:17" ht="15.75">
      <c r="A2983" s="244">
        <v>146</v>
      </c>
      <c r="B2983" s="244" t="s">
        <v>1100</v>
      </c>
      <c r="C2983" s="244" t="s">
        <v>1104</v>
      </c>
      <c r="D2983" s="244" t="s">
        <v>1106</v>
      </c>
      <c r="E2983" s="244">
        <v>44</v>
      </c>
      <c r="F2983" s="244">
        <v>4</v>
      </c>
      <c r="G2983" s="212" t="s">
        <v>745</v>
      </c>
      <c r="H2983" s="206">
        <v>1</v>
      </c>
      <c r="I2983" s="204" t="s">
        <v>71</v>
      </c>
      <c r="J2983" s="206"/>
      <c r="K2983" s="206"/>
      <c r="L2983" s="206">
        <f t="shared" si="60"/>
        <v>0</v>
      </c>
      <c r="M2983" s="206">
        <v>7</v>
      </c>
      <c r="N2983" s="204"/>
      <c r="O2983" s="213" t="s">
        <v>757</v>
      </c>
      <c r="Q2983" s="206">
        <v>3</v>
      </c>
    </row>
    <row r="2984" spans="1:17" ht="15.75">
      <c r="A2984" s="244">
        <v>146</v>
      </c>
      <c r="B2984" s="244" t="s">
        <v>1100</v>
      </c>
      <c r="C2984" s="244" t="s">
        <v>1104</v>
      </c>
      <c r="D2984" s="244" t="s">
        <v>1106</v>
      </c>
      <c r="E2984" s="244">
        <v>44</v>
      </c>
      <c r="F2984" s="244">
        <v>4</v>
      </c>
      <c r="G2984" s="212" t="s">
        <v>745</v>
      </c>
      <c r="H2984" s="206">
        <v>1</v>
      </c>
      <c r="I2984" s="204" t="s">
        <v>71</v>
      </c>
      <c r="J2984" s="206"/>
      <c r="K2984" s="206"/>
      <c r="L2984" s="206">
        <f t="shared" si="60"/>
        <v>0</v>
      </c>
      <c r="M2984" s="206">
        <v>7</v>
      </c>
      <c r="N2984" s="204"/>
      <c r="O2984" s="213" t="s">
        <v>670</v>
      </c>
      <c r="Q2984" s="206">
        <v>1</v>
      </c>
    </row>
    <row r="2985" spans="1:17" ht="15.75">
      <c r="A2985" s="244">
        <v>146</v>
      </c>
      <c r="B2985" s="244" t="s">
        <v>1100</v>
      </c>
      <c r="C2985" s="244" t="s">
        <v>1104</v>
      </c>
      <c r="D2985" s="244" t="s">
        <v>1106</v>
      </c>
      <c r="E2985" s="244">
        <v>44</v>
      </c>
      <c r="F2985" s="244">
        <v>4</v>
      </c>
      <c r="G2985" s="212" t="s">
        <v>745</v>
      </c>
      <c r="H2985" s="206">
        <v>2</v>
      </c>
      <c r="I2985" s="204" t="s">
        <v>641</v>
      </c>
      <c r="J2985" s="206">
        <v>2.5</v>
      </c>
      <c r="K2985" s="206">
        <v>2</v>
      </c>
      <c r="L2985" s="206">
        <f t="shared" si="60"/>
        <v>3.9250000000000003</v>
      </c>
      <c r="M2985" s="206">
        <v>8</v>
      </c>
      <c r="N2985" s="204"/>
      <c r="O2985" s="213" t="s">
        <v>750</v>
      </c>
      <c r="Q2985" s="206">
        <v>5</v>
      </c>
    </row>
    <row r="2986" spans="1:17" ht="15.75">
      <c r="A2986" s="244">
        <v>146</v>
      </c>
      <c r="B2986" s="244" t="s">
        <v>1100</v>
      </c>
      <c r="C2986" s="244" t="s">
        <v>1104</v>
      </c>
      <c r="D2986" s="244" t="s">
        <v>1106</v>
      </c>
      <c r="E2986" s="244">
        <v>44</v>
      </c>
      <c r="F2986" s="244">
        <v>4</v>
      </c>
      <c r="G2986" s="212" t="s">
        <v>745</v>
      </c>
      <c r="H2986" s="206">
        <v>2</v>
      </c>
      <c r="I2986" s="204" t="s">
        <v>641</v>
      </c>
      <c r="J2986" s="206">
        <v>2.5</v>
      </c>
      <c r="K2986" s="206">
        <v>2</v>
      </c>
      <c r="L2986" s="206">
        <f t="shared" si="60"/>
        <v>3.9250000000000003</v>
      </c>
      <c r="M2986" s="206">
        <v>8</v>
      </c>
      <c r="N2986" s="204"/>
      <c r="O2986" s="213" t="s">
        <v>646</v>
      </c>
      <c r="Q2986" s="206">
        <v>10</v>
      </c>
    </row>
    <row r="2987" spans="1:17" ht="15.75">
      <c r="A2987" s="244">
        <v>146</v>
      </c>
      <c r="B2987" s="244" t="s">
        <v>1100</v>
      </c>
      <c r="C2987" s="244" t="s">
        <v>1104</v>
      </c>
      <c r="D2987" s="244" t="s">
        <v>1106</v>
      </c>
      <c r="E2987" s="244">
        <v>44</v>
      </c>
      <c r="F2987" s="244">
        <v>4</v>
      </c>
      <c r="G2987" s="212" t="s">
        <v>745</v>
      </c>
      <c r="H2987" s="206">
        <v>2</v>
      </c>
      <c r="I2987" s="204" t="s">
        <v>641</v>
      </c>
      <c r="J2987" s="206">
        <v>2.5</v>
      </c>
      <c r="K2987" s="206">
        <v>2</v>
      </c>
      <c r="L2987" s="206">
        <f t="shared" si="60"/>
        <v>3.9250000000000003</v>
      </c>
      <c r="M2987" s="206">
        <v>8</v>
      </c>
      <c r="N2987" s="204"/>
      <c r="O2987" s="213" t="s">
        <v>61</v>
      </c>
      <c r="Q2987" s="206">
        <v>3</v>
      </c>
    </row>
    <row r="2988" spans="1:17" ht="15.75">
      <c r="A2988" s="244">
        <v>146</v>
      </c>
      <c r="B2988" s="244" t="s">
        <v>1100</v>
      </c>
      <c r="C2988" s="244" t="s">
        <v>1104</v>
      </c>
      <c r="D2988" s="244" t="s">
        <v>1106</v>
      </c>
      <c r="E2988" s="244">
        <v>44</v>
      </c>
      <c r="F2988" s="244">
        <v>4</v>
      </c>
      <c r="G2988" s="212" t="s">
        <v>745</v>
      </c>
      <c r="H2988" s="206">
        <v>2</v>
      </c>
      <c r="I2988" s="204" t="s">
        <v>641</v>
      </c>
      <c r="J2988" s="206">
        <v>2.5</v>
      </c>
      <c r="K2988" s="206">
        <v>2</v>
      </c>
      <c r="L2988" s="206">
        <f t="shared" si="60"/>
        <v>3.9250000000000003</v>
      </c>
      <c r="M2988" s="206">
        <v>8</v>
      </c>
      <c r="N2988" s="204"/>
      <c r="O2988" s="213" t="s">
        <v>668</v>
      </c>
      <c r="Q2988" s="206">
        <v>2</v>
      </c>
    </row>
    <row r="2989" spans="1:17" ht="15.75">
      <c r="A2989" s="244">
        <v>146</v>
      </c>
      <c r="B2989" s="244" t="s">
        <v>1100</v>
      </c>
      <c r="C2989" s="244" t="s">
        <v>1104</v>
      </c>
      <c r="D2989" s="244" t="s">
        <v>1106</v>
      </c>
      <c r="E2989" s="244">
        <v>44</v>
      </c>
      <c r="F2989" s="244">
        <v>4</v>
      </c>
      <c r="G2989" s="212" t="s">
        <v>745</v>
      </c>
      <c r="H2989" s="206">
        <v>2</v>
      </c>
      <c r="I2989" s="204" t="s">
        <v>641</v>
      </c>
      <c r="J2989" s="206">
        <v>2.5</v>
      </c>
      <c r="K2989" s="206">
        <v>2</v>
      </c>
      <c r="L2989" s="206">
        <f t="shared" si="60"/>
        <v>3.9250000000000003</v>
      </c>
      <c r="M2989" s="206">
        <v>8</v>
      </c>
      <c r="N2989" s="204"/>
      <c r="O2989" s="213" t="s">
        <v>706</v>
      </c>
      <c r="Q2989" s="206">
        <v>10</v>
      </c>
    </row>
    <row r="2990" spans="1:17" ht="15.75">
      <c r="A2990" s="244">
        <v>146</v>
      </c>
      <c r="B2990" s="244" t="s">
        <v>1100</v>
      </c>
      <c r="C2990" s="244" t="s">
        <v>1104</v>
      </c>
      <c r="D2990" s="244" t="s">
        <v>1106</v>
      </c>
      <c r="E2990" s="244">
        <v>44</v>
      </c>
      <c r="F2990" s="244">
        <v>4</v>
      </c>
      <c r="G2990" s="212" t="s">
        <v>745</v>
      </c>
      <c r="H2990" s="206">
        <v>2</v>
      </c>
      <c r="I2990" s="204" t="s">
        <v>641</v>
      </c>
      <c r="J2990" s="206">
        <v>2.5</v>
      </c>
      <c r="K2990" s="206">
        <v>2</v>
      </c>
      <c r="L2990" s="206">
        <f t="shared" si="60"/>
        <v>3.9250000000000003</v>
      </c>
      <c r="M2990" s="206">
        <v>8</v>
      </c>
      <c r="N2990" s="204"/>
      <c r="O2990" s="213" t="s">
        <v>573</v>
      </c>
      <c r="Q2990" s="206">
        <v>15</v>
      </c>
    </row>
    <row r="2991" spans="1:17" ht="15.75">
      <c r="A2991" s="244">
        <v>146</v>
      </c>
      <c r="B2991" s="244" t="s">
        <v>1100</v>
      </c>
      <c r="C2991" s="244" t="s">
        <v>1104</v>
      </c>
      <c r="D2991" s="244" t="s">
        <v>1106</v>
      </c>
      <c r="E2991" s="244">
        <v>44</v>
      </c>
      <c r="F2991" s="244">
        <v>4</v>
      </c>
      <c r="G2991" s="212" t="s">
        <v>745</v>
      </c>
      <c r="H2991" s="206">
        <v>2</v>
      </c>
      <c r="I2991" s="204" t="s">
        <v>641</v>
      </c>
      <c r="J2991" s="206">
        <v>2.5</v>
      </c>
      <c r="K2991" s="206">
        <v>2</v>
      </c>
      <c r="L2991" s="206">
        <f t="shared" si="60"/>
        <v>3.9250000000000003</v>
      </c>
      <c r="M2991" s="206">
        <v>8</v>
      </c>
      <c r="N2991" s="204"/>
      <c r="O2991" s="213" t="s">
        <v>445</v>
      </c>
      <c r="Q2991" s="206">
        <v>7</v>
      </c>
    </row>
    <row r="2992" spans="1:17" ht="15.75">
      <c r="A2992" s="244">
        <v>146</v>
      </c>
      <c r="B2992" s="244" t="s">
        <v>1100</v>
      </c>
      <c r="C2992" s="244" t="s">
        <v>1104</v>
      </c>
      <c r="D2992" s="244" t="s">
        <v>1106</v>
      </c>
      <c r="E2992" s="244">
        <v>44</v>
      </c>
      <c r="F2992" s="244">
        <v>4</v>
      </c>
      <c r="G2992" s="212" t="s">
        <v>745</v>
      </c>
      <c r="H2992" s="206">
        <v>2</v>
      </c>
      <c r="I2992" s="204" t="s">
        <v>641</v>
      </c>
      <c r="J2992" s="206">
        <v>2.5</v>
      </c>
      <c r="K2992" s="206">
        <v>2</v>
      </c>
      <c r="L2992" s="206">
        <f t="shared" si="60"/>
        <v>3.9250000000000003</v>
      </c>
      <c r="M2992" s="206">
        <v>8</v>
      </c>
      <c r="N2992" s="204"/>
      <c r="O2992" s="213" t="s">
        <v>670</v>
      </c>
      <c r="Q2992" s="206">
        <v>2</v>
      </c>
    </row>
    <row r="2993" spans="1:17" ht="15.75">
      <c r="A2993" s="244">
        <v>146</v>
      </c>
      <c r="B2993" s="244" t="s">
        <v>1100</v>
      </c>
      <c r="C2993" s="244" t="s">
        <v>1104</v>
      </c>
      <c r="D2993" s="244" t="s">
        <v>1106</v>
      </c>
      <c r="E2993" s="244">
        <v>44</v>
      </c>
      <c r="F2993" s="244">
        <v>4</v>
      </c>
      <c r="G2993" s="212" t="s">
        <v>745</v>
      </c>
      <c r="H2993" s="206">
        <v>2</v>
      </c>
      <c r="I2993" s="204" t="s">
        <v>641</v>
      </c>
      <c r="J2993" s="206">
        <v>2.5</v>
      </c>
      <c r="K2993" s="206">
        <v>2</v>
      </c>
      <c r="L2993" s="206">
        <f t="shared" si="60"/>
        <v>3.9250000000000003</v>
      </c>
      <c r="M2993" s="206">
        <v>8</v>
      </c>
      <c r="N2993" s="204"/>
      <c r="O2993" s="213" t="s">
        <v>709</v>
      </c>
      <c r="Q2993" s="206">
        <v>10</v>
      </c>
    </row>
    <row r="2994" spans="1:17" ht="15.75">
      <c r="A2994" s="244">
        <v>146</v>
      </c>
      <c r="B2994" s="244" t="s">
        <v>1100</v>
      </c>
      <c r="C2994" s="244" t="s">
        <v>1104</v>
      </c>
      <c r="D2994" s="244" t="s">
        <v>1106</v>
      </c>
      <c r="E2994" s="244">
        <v>44</v>
      </c>
      <c r="F2994" s="244">
        <v>4</v>
      </c>
      <c r="G2994" s="212" t="s">
        <v>745</v>
      </c>
      <c r="H2994" s="206">
        <v>1</v>
      </c>
      <c r="I2994" s="204" t="s">
        <v>71</v>
      </c>
      <c r="J2994" s="206"/>
      <c r="K2994" s="206"/>
      <c r="L2994" s="206">
        <f t="shared" si="60"/>
        <v>0</v>
      </c>
      <c r="M2994" s="206">
        <v>8</v>
      </c>
      <c r="N2994" s="204"/>
      <c r="O2994" s="213" t="s">
        <v>706</v>
      </c>
      <c r="Q2994" s="206">
        <v>25</v>
      </c>
    </row>
    <row r="2995" spans="1:17" ht="15.75">
      <c r="A2995" s="244">
        <v>146</v>
      </c>
      <c r="B2995" s="244" t="s">
        <v>1100</v>
      </c>
      <c r="C2995" s="244" t="s">
        <v>1104</v>
      </c>
      <c r="D2995" s="244" t="s">
        <v>1106</v>
      </c>
      <c r="E2995" s="244">
        <v>44</v>
      </c>
      <c r="F2995" s="244">
        <v>4</v>
      </c>
      <c r="G2995" s="212" t="s">
        <v>745</v>
      </c>
      <c r="H2995" s="206">
        <v>1</v>
      </c>
      <c r="I2995" s="204" t="s">
        <v>71</v>
      </c>
      <c r="J2995" s="206"/>
      <c r="K2995" s="206"/>
      <c r="L2995" s="206">
        <f t="shared" si="60"/>
        <v>0</v>
      </c>
      <c r="M2995" s="206">
        <v>8</v>
      </c>
      <c r="N2995" s="204"/>
      <c r="O2995" s="213" t="s">
        <v>61</v>
      </c>
      <c r="Q2995" s="206">
        <v>10</v>
      </c>
    </row>
    <row r="2996" spans="1:17" ht="15.75">
      <c r="A2996" s="244">
        <v>146</v>
      </c>
      <c r="B2996" s="244" t="s">
        <v>1100</v>
      </c>
      <c r="C2996" s="244" t="s">
        <v>1104</v>
      </c>
      <c r="D2996" s="244" t="s">
        <v>1106</v>
      </c>
      <c r="E2996" s="244">
        <v>44</v>
      </c>
      <c r="F2996" s="244">
        <v>4</v>
      </c>
      <c r="G2996" s="212" t="s">
        <v>745</v>
      </c>
      <c r="H2996" s="206">
        <v>1</v>
      </c>
      <c r="I2996" s="204" t="s">
        <v>71</v>
      </c>
      <c r="J2996" s="206"/>
      <c r="K2996" s="206"/>
      <c r="L2996" s="206">
        <f t="shared" si="60"/>
        <v>0</v>
      </c>
      <c r="M2996" s="206">
        <v>8</v>
      </c>
      <c r="N2996" s="204"/>
      <c r="O2996" s="213" t="s">
        <v>750</v>
      </c>
      <c r="Q2996" s="206">
        <v>5</v>
      </c>
    </row>
    <row r="2997" spans="1:17" ht="15.75">
      <c r="A2997" s="244">
        <v>146</v>
      </c>
      <c r="B2997" s="244" t="s">
        <v>1100</v>
      </c>
      <c r="C2997" s="244" t="s">
        <v>1104</v>
      </c>
      <c r="D2997" s="244" t="s">
        <v>1106</v>
      </c>
      <c r="E2997" s="244">
        <v>44</v>
      </c>
      <c r="F2997" s="244">
        <v>4</v>
      </c>
      <c r="G2997" s="212" t="s">
        <v>745</v>
      </c>
      <c r="H2997" s="206">
        <v>1</v>
      </c>
      <c r="I2997" s="204" t="s">
        <v>71</v>
      </c>
      <c r="J2997" s="206"/>
      <c r="K2997" s="206"/>
      <c r="L2997" s="206">
        <f t="shared" si="60"/>
        <v>0</v>
      </c>
      <c r="M2997" s="206">
        <v>8</v>
      </c>
      <c r="N2997" s="204"/>
      <c r="O2997" s="213" t="s">
        <v>670</v>
      </c>
      <c r="Q2997" s="206">
        <v>2</v>
      </c>
    </row>
    <row r="2998" spans="1:17" ht="15.75">
      <c r="A2998" s="244">
        <v>146</v>
      </c>
      <c r="B2998" s="244" t="s">
        <v>1100</v>
      </c>
      <c r="C2998" s="244" t="s">
        <v>1104</v>
      </c>
      <c r="D2998" s="244" t="s">
        <v>1106</v>
      </c>
      <c r="E2998" s="244">
        <v>44</v>
      </c>
      <c r="F2998" s="244">
        <v>4</v>
      </c>
      <c r="G2998" s="212" t="s">
        <v>745</v>
      </c>
      <c r="H2998" s="206">
        <v>1</v>
      </c>
      <c r="I2998" s="204" t="s">
        <v>71</v>
      </c>
      <c r="J2998" s="206"/>
      <c r="K2998" s="206"/>
      <c r="L2998" s="206">
        <f t="shared" si="60"/>
        <v>0</v>
      </c>
      <c r="M2998" s="206">
        <v>8</v>
      </c>
      <c r="N2998" s="204"/>
      <c r="O2998" s="213" t="s">
        <v>668</v>
      </c>
      <c r="Q2998" s="206">
        <v>5</v>
      </c>
    </row>
    <row r="2999" spans="1:17" ht="15.75">
      <c r="A2999" s="244">
        <v>146</v>
      </c>
      <c r="B2999" s="244" t="s">
        <v>1100</v>
      </c>
      <c r="C2999" s="244" t="s">
        <v>1104</v>
      </c>
      <c r="D2999" s="244" t="s">
        <v>1106</v>
      </c>
      <c r="E2999" s="244">
        <v>44</v>
      </c>
      <c r="F2999" s="244">
        <v>4</v>
      </c>
      <c r="G2999" s="212" t="s">
        <v>745</v>
      </c>
      <c r="H2999" s="206">
        <v>2</v>
      </c>
      <c r="I2999" s="204" t="s">
        <v>641</v>
      </c>
      <c r="J2999" s="206">
        <v>3.5</v>
      </c>
      <c r="K2999" s="206">
        <v>2.7</v>
      </c>
      <c r="L2999" s="206">
        <f t="shared" si="60"/>
        <v>7.4182500000000013</v>
      </c>
      <c r="M2999" s="206">
        <v>9</v>
      </c>
      <c r="N2999" s="204"/>
      <c r="O2999" s="213" t="s">
        <v>713</v>
      </c>
      <c r="Q2999" s="206">
        <v>5</v>
      </c>
    </row>
    <row r="3000" spans="1:17" ht="15.75">
      <c r="A3000" s="244">
        <v>146</v>
      </c>
      <c r="B3000" s="244" t="s">
        <v>1100</v>
      </c>
      <c r="C3000" s="244" t="s">
        <v>1104</v>
      </c>
      <c r="D3000" s="244" t="s">
        <v>1106</v>
      </c>
      <c r="E3000" s="244">
        <v>44</v>
      </c>
      <c r="F3000" s="244">
        <v>4</v>
      </c>
      <c r="G3000" s="212" t="s">
        <v>745</v>
      </c>
      <c r="H3000" s="206">
        <v>2</v>
      </c>
      <c r="I3000" s="204" t="s">
        <v>641</v>
      </c>
      <c r="J3000" s="206">
        <v>3.5</v>
      </c>
      <c r="K3000" s="206">
        <v>2.7</v>
      </c>
      <c r="L3000" s="206">
        <f t="shared" si="60"/>
        <v>7.4182500000000013</v>
      </c>
      <c r="M3000" s="206">
        <v>9</v>
      </c>
      <c r="N3000" s="204"/>
      <c r="O3000" s="213" t="s">
        <v>671</v>
      </c>
      <c r="Q3000" s="206">
        <v>10</v>
      </c>
    </row>
    <row r="3001" spans="1:17" ht="15.75">
      <c r="A3001" s="244">
        <v>146</v>
      </c>
      <c r="B3001" s="244" t="s">
        <v>1100</v>
      </c>
      <c r="C3001" s="244" t="s">
        <v>1104</v>
      </c>
      <c r="D3001" s="244" t="s">
        <v>1106</v>
      </c>
      <c r="E3001" s="244">
        <v>44</v>
      </c>
      <c r="F3001" s="244">
        <v>4</v>
      </c>
      <c r="G3001" s="212" t="s">
        <v>745</v>
      </c>
      <c r="H3001" s="206">
        <v>2</v>
      </c>
      <c r="I3001" s="204" t="s">
        <v>641</v>
      </c>
      <c r="J3001" s="206">
        <v>3.5</v>
      </c>
      <c r="K3001" s="206">
        <v>2.7</v>
      </c>
      <c r="L3001" s="206">
        <f t="shared" si="60"/>
        <v>7.4182500000000013</v>
      </c>
      <c r="M3001" s="206">
        <v>9</v>
      </c>
      <c r="N3001" s="204"/>
      <c r="O3001" s="213" t="s">
        <v>646</v>
      </c>
      <c r="Q3001" s="206">
        <v>10</v>
      </c>
    </row>
    <row r="3002" spans="1:17" ht="15.75">
      <c r="A3002" s="244">
        <v>146</v>
      </c>
      <c r="B3002" s="244" t="s">
        <v>1100</v>
      </c>
      <c r="C3002" s="244" t="s">
        <v>1104</v>
      </c>
      <c r="D3002" s="244" t="s">
        <v>1106</v>
      </c>
      <c r="E3002" s="244">
        <v>44</v>
      </c>
      <c r="F3002" s="244">
        <v>4</v>
      </c>
      <c r="G3002" s="212" t="s">
        <v>745</v>
      </c>
      <c r="H3002" s="206">
        <v>2</v>
      </c>
      <c r="I3002" s="204" t="s">
        <v>641</v>
      </c>
      <c r="J3002" s="206">
        <v>3.5</v>
      </c>
      <c r="K3002" s="206">
        <v>2.7</v>
      </c>
      <c r="L3002" s="206">
        <f t="shared" si="60"/>
        <v>7.4182500000000013</v>
      </c>
      <c r="M3002" s="206">
        <v>9</v>
      </c>
      <c r="N3002" s="204"/>
      <c r="O3002" s="213" t="s">
        <v>648</v>
      </c>
      <c r="Q3002" s="206">
        <v>5</v>
      </c>
    </row>
    <row r="3003" spans="1:17" ht="15.75">
      <c r="A3003" s="244">
        <v>146</v>
      </c>
      <c r="B3003" s="244" t="s">
        <v>1100</v>
      </c>
      <c r="C3003" s="244" t="s">
        <v>1104</v>
      </c>
      <c r="D3003" s="244" t="s">
        <v>1106</v>
      </c>
      <c r="E3003" s="244">
        <v>44</v>
      </c>
      <c r="F3003" s="244">
        <v>4</v>
      </c>
      <c r="G3003" s="212" t="s">
        <v>745</v>
      </c>
      <c r="H3003" s="206">
        <v>2</v>
      </c>
      <c r="I3003" s="204" t="s">
        <v>641</v>
      </c>
      <c r="J3003" s="206">
        <v>3.5</v>
      </c>
      <c r="K3003" s="206">
        <v>2.7</v>
      </c>
      <c r="L3003" s="206">
        <f t="shared" si="60"/>
        <v>7.4182500000000013</v>
      </c>
      <c r="M3003" s="206">
        <v>9</v>
      </c>
      <c r="N3003" s="204"/>
      <c r="O3003" s="213" t="s">
        <v>61</v>
      </c>
      <c r="Q3003" s="206">
        <v>2</v>
      </c>
    </row>
    <row r="3004" spans="1:17" ht="15.75">
      <c r="A3004" s="244">
        <v>146</v>
      </c>
      <c r="B3004" s="244" t="s">
        <v>1100</v>
      </c>
      <c r="C3004" s="244" t="s">
        <v>1104</v>
      </c>
      <c r="D3004" s="244" t="s">
        <v>1106</v>
      </c>
      <c r="E3004" s="244">
        <v>44</v>
      </c>
      <c r="F3004" s="244">
        <v>4</v>
      </c>
      <c r="G3004" s="212" t="s">
        <v>745</v>
      </c>
      <c r="H3004" s="206">
        <v>2</v>
      </c>
      <c r="I3004" s="204" t="s">
        <v>641</v>
      </c>
      <c r="J3004" s="206">
        <v>3.5</v>
      </c>
      <c r="K3004" s="206">
        <v>2.7</v>
      </c>
      <c r="L3004" s="206">
        <f t="shared" ref="L3004:L3067" si="61">J3004*K3004*3.14/4</f>
        <v>7.4182500000000013</v>
      </c>
      <c r="M3004" s="206">
        <v>9</v>
      </c>
      <c r="N3004" s="204"/>
      <c r="O3004" s="213" t="s">
        <v>755</v>
      </c>
      <c r="Q3004" s="206">
        <v>40</v>
      </c>
    </row>
    <row r="3005" spans="1:17" ht="15.75">
      <c r="A3005" s="244">
        <v>146</v>
      </c>
      <c r="B3005" s="244" t="s">
        <v>1100</v>
      </c>
      <c r="C3005" s="244" t="s">
        <v>1104</v>
      </c>
      <c r="D3005" s="244" t="s">
        <v>1106</v>
      </c>
      <c r="E3005" s="244">
        <v>44</v>
      </c>
      <c r="F3005" s="244">
        <v>4</v>
      </c>
      <c r="G3005" s="212" t="s">
        <v>745</v>
      </c>
      <c r="H3005" s="206">
        <v>2</v>
      </c>
      <c r="I3005" s="204" t="s">
        <v>641</v>
      </c>
      <c r="J3005" s="206">
        <v>3.5</v>
      </c>
      <c r="K3005" s="206">
        <v>2.7</v>
      </c>
      <c r="L3005" s="206">
        <f t="shared" si="61"/>
        <v>7.4182500000000013</v>
      </c>
      <c r="M3005" s="206">
        <v>9</v>
      </c>
      <c r="N3005" s="204"/>
      <c r="O3005" s="213" t="s">
        <v>643</v>
      </c>
      <c r="Q3005" s="206">
        <v>2</v>
      </c>
    </row>
    <row r="3006" spans="1:17" ht="15.75">
      <c r="A3006" s="244">
        <v>146</v>
      </c>
      <c r="B3006" s="244" t="s">
        <v>1100</v>
      </c>
      <c r="C3006" s="244" t="s">
        <v>1104</v>
      </c>
      <c r="D3006" s="244" t="s">
        <v>1106</v>
      </c>
      <c r="E3006" s="244">
        <v>44</v>
      </c>
      <c r="F3006" s="244">
        <v>4</v>
      </c>
      <c r="G3006" s="212" t="s">
        <v>745</v>
      </c>
      <c r="H3006" s="206">
        <v>2</v>
      </c>
      <c r="I3006" s="204" t="s">
        <v>641</v>
      </c>
      <c r="J3006" s="206">
        <v>3.5</v>
      </c>
      <c r="K3006" s="206">
        <v>2.7</v>
      </c>
      <c r="L3006" s="206">
        <f t="shared" si="61"/>
        <v>7.4182500000000013</v>
      </c>
      <c r="M3006" s="206">
        <v>9</v>
      </c>
      <c r="N3006" s="204"/>
      <c r="O3006" s="213" t="s">
        <v>573</v>
      </c>
      <c r="Q3006" s="206">
        <v>2</v>
      </c>
    </row>
    <row r="3007" spans="1:17" ht="15.75">
      <c r="A3007" s="244">
        <v>146</v>
      </c>
      <c r="B3007" s="244" t="s">
        <v>1100</v>
      </c>
      <c r="C3007" s="244" t="s">
        <v>1104</v>
      </c>
      <c r="D3007" s="244" t="s">
        <v>1106</v>
      </c>
      <c r="E3007" s="244">
        <v>44</v>
      </c>
      <c r="F3007" s="244">
        <v>4</v>
      </c>
      <c r="G3007" s="212" t="s">
        <v>745</v>
      </c>
      <c r="H3007" s="206">
        <v>2</v>
      </c>
      <c r="I3007" s="204" t="s">
        <v>641</v>
      </c>
      <c r="J3007" s="206">
        <v>3.5</v>
      </c>
      <c r="K3007" s="206">
        <v>2.7</v>
      </c>
      <c r="L3007" s="206">
        <f t="shared" si="61"/>
        <v>7.4182500000000013</v>
      </c>
      <c r="M3007" s="206">
        <v>9</v>
      </c>
      <c r="N3007" s="204"/>
      <c r="O3007" s="213" t="s">
        <v>653</v>
      </c>
      <c r="Q3007" s="206">
        <v>10</v>
      </c>
    </row>
    <row r="3008" spans="1:17" ht="15.75">
      <c r="A3008" s="244">
        <v>146</v>
      </c>
      <c r="B3008" s="244" t="s">
        <v>1100</v>
      </c>
      <c r="C3008" s="244" t="s">
        <v>1104</v>
      </c>
      <c r="D3008" s="244" t="s">
        <v>1106</v>
      </c>
      <c r="E3008" s="244">
        <v>44</v>
      </c>
      <c r="F3008" s="244">
        <v>4</v>
      </c>
      <c r="G3008" s="212" t="s">
        <v>745</v>
      </c>
      <c r="H3008" s="206">
        <v>1</v>
      </c>
      <c r="I3008" s="204" t="s">
        <v>71</v>
      </c>
      <c r="J3008" s="206"/>
      <c r="K3008" s="206"/>
      <c r="L3008" s="206">
        <f t="shared" si="61"/>
        <v>0</v>
      </c>
      <c r="M3008" s="206">
        <v>9</v>
      </c>
      <c r="N3008" s="204"/>
      <c r="O3008" s="213" t="s">
        <v>713</v>
      </c>
      <c r="Q3008" s="206">
        <v>10</v>
      </c>
    </row>
    <row r="3009" spans="1:17" ht="15.75">
      <c r="A3009" s="244">
        <v>146</v>
      </c>
      <c r="B3009" s="244" t="s">
        <v>1100</v>
      </c>
      <c r="C3009" s="244" t="s">
        <v>1104</v>
      </c>
      <c r="D3009" s="244" t="s">
        <v>1106</v>
      </c>
      <c r="E3009" s="244">
        <v>44</v>
      </c>
      <c r="F3009" s="244">
        <v>4</v>
      </c>
      <c r="G3009" s="212" t="s">
        <v>745</v>
      </c>
      <c r="H3009" s="206">
        <v>1</v>
      </c>
      <c r="I3009" s="204" t="s">
        <v>71</v>
      </c>
      <c r="J3009" s="206"/>
      <c r="K3009" s="206"/>
      <c r="L3009" s="206">
        <f t="shared" si="61"/>
        <v>0</v>
      </c>
      <c r="M3009" s="206">
        <v>9</v>
      </c>
      <c r="N3009" s="204"/>
      <c r="O3009" s="213" t="s">
        <v>717</v>
      </c>
      <c r="Q3009" s="206">
        <v>20</v>
      </c>
    </row>
    <row r="3010" spans="1:17" ht="15.75">
      <c r="A3010" s="244">
        <v>146</v>
      </c>
      <c r="B3010" s="244" t="s">
        <v>1100</v>
      </c>
      <c r="C3010" s="244" t="s">
        <v>1104</v>
      </c>
      <c r="D3010" s="244" t="s">
        <v>1106</v>
      </c>
      <c r="E3010" s="244">
        <v>44</v>
      </c>
      <c r="F3010" s="244">
        <v>4</v>
      </c>
      <c r="G3010" s="212" t="s">
        <v>745</v>
      </c>
      <c r="H3010" s="206">
        <v>1</v>
      </c>
      <c r="I3010" s="204" t="s">
        <v>71</v>
      </c>
      <c r="J3010" s="206"/>
      <c r="K3010" s="206"/>
      <c r="L3010" s="206">
        <f t="shared" si="61"/>
        <v>0</v>
      </c>
      <c r="M3010" s="206">
        <v>9</v>
      </c>
      <c r="N3010" s="204"/>
      <c r="O3010" s="213" t="s">
        <v>61</v>
      </c>
      <c r="Q3010" s="206">
        <v>5</v>
      </c>
    </row>
    <row r="3011" spans="1:17" ht="15.75">
      <c r="A3011" s="244">
        <v>146</v>
      </c>
      <c r="B3011" s="244" t="s">
        <v>1100</v>
      </c>
      <c r="C3011" s="244" t="s">
        <v>1104</v>
      </c>
      <c r="D3011" s="244" t="s">
        <v>1106</v>
      </c>
      <c r="E3011" s="244">
        <v>44</v>
      </c>
      <c r="F3011" s="244">
        <v>4</v>
      </c>
      <c r="G3011" s="212" t="s">
        <v>745</v>
      </c>
      <c r="H3011" s="206">
        <v>1</v>
      </c>
      <c r="I3011" s="204" t="s">
        <v>71</v>
      </c>
      <c r="J3011" s="206"/>
      <c r="K3011" s="206"/>
      <c r="L3011" s="206">
        <f t="shared" si="61"/>
        <v>0</v>
      </c>
      <c r="M3011" s="206">
        <v>9</v>
      </c>
      <c r="N3011" s="204"/>
      <c r="O3011" s="213" t="s">
        <v>573</v>
      </c>
      <c r="Q3011" s="206">
        <v>20</v>
      </c>
    </row>
    <row r="3012" spans="1:17" ht="15.75">
      <c r="A3012" s="244">
        <v>146</v>
      </c>
      <c r="B3012" s="244" t="s">
        <v>1100</v>
      </c>
      <c r="C3012" s="244" t="s">
        <v>1104</v>
      </c>
      <c r="D3012" s="244" t="s">
        <v>1106</v>
      </c>
      <c r="E3012" s="244">
        <v>44</v>
      </c>
      <c r="F3012" s="244">
        <v>4</v>
      </c>
      <c r="G3012" s="212" t="s">
        <v>745</v>
      </c>
      <c r="H3012" s="206">
        <v>1</v>
      </c>
      <c r="I3012" s="204" t="s">
        <v>71</v>
      </c>
      <c r="J3012" s="206"/>
      <c r="K3012" s="206"/>
      <c r="L3012" s="206">
        <f t="shared" si="61"/>
        <v>0</v>
      </c>
      <c r="M3012" s="206">
        <v>9</v>
      </c>
      <c r="N3012" s="204"/>
      <c r="O3012" s="213" t="s">
        <v>709</v>
      </c>
      <c r="Q3012" s="206">
        <v>5</v>
      </c>
    </row>
    <row r="3013" spans="1:17" ht="15.75">
      <c r="A3013" s="244">
        <v>146</v>
      </c>
      <c r="B3013" s="244" t="s">
        <v>1100</v>
      </c>
      <c r="C3013" s="244" t="s">
        <v>1104</v>
      </c>
      <c r="D3013" s="244" t="s">
        <v>1106</v>
      </c>
      <c r="E3013" s="244">
        <v>44</v>
      </c>
      <c r="F3013" s="244">
        <v>4</v>
      </c>
      <c r="G3013" s="212" t="s">
        <v>745</v>
      </c>
      <c r="H3013" s="206">
        <v>1</v>
      </c>
      <c r="I3013" s="204" t="s">
        <v>71</v>
      </c>
      <c r="J3013" s="206"/>
      <c r="K3013" s="206"/>
      <c r="L3013" s="206">
        <f t="shared" si="61"/>
        <v>0</v>
      </c>
      <c r="M3013" s="206">
        <v>9</v>
      </c>
      <c r="N3013" s="204"/>
      <c r="O3013" s="213" t="s">
        <v>646</v>
      </c>
      <c r="Q3013" s="206">
        <v>15</v>
      </c>
    </row>
    <row r="3014" spans="1:17" ht="15.75">
      <c r="A3014" s="244">
        <v>146</v>
      </c>
      <c r="B3014" s="244" t="s">
        <v>1100</v>
      </c>
      <c r="C3014" s="244" t="s">
        <v>1104</v>
      </c>
      <c r="D3014" s="244" t="s">
        <v>1106</v>
      </c>
      <c r="E3014" s="244">
        <v>44</v>
      </c>
      <c r="F3014" s="244">
        <v>4</v>
      </c>
      <c r="G3014" s="212" t="s">
        <v>745</v>
      </c>
      <c r="H3014" s="206">
        <v>2</v>
      </c>
      <c r="I3014" s="204" t="s">
        <v>641</v>
      </c>
      <c r="J3014" s="206">
        <v>2.4</v>
      </c>
      <c r="K3014" s="206">
        <v>3.5</v>
      </c>
      <c r="L3014" s="206">
        <f t="shared" si="61"/>
        <v>6.5940000000000003</v>
      </c>
      <c r="M3014" s="206">
        <v>10</v>
      </c>
      <c r="N3014" s="204"/>
      <c r="O3014" s="213" t="s">
        <v>713</v>
      </c>
      <c r="Q3014" s="206">
        <v>5</v>
      </c>
    </row>
    <row r="3015" spans="1:17" ht="15.75">
      <c r="A3015" s="244">
        <v>146</v>
      </c>
      <c r="B3015" s="244" t="s">
        <v>1100</v>
      </c>
      <c r="C3015" s="244" t="s">
        <v>1104</v>
      </c>
      <c r="D3015" s="244" t="s">
        <v>1106</v>
      </c>
      <c r="E3015" s="244">
        <v>44</v>
      </c>
      <c r="F3015" s="244">
        <v>4</v>
      </c>
      <c r="G3015" s="212" t="s">
        <v>745</v>
      </c>
      <c r="H3015" s="206">
        <v>2</v>
      </c>
      <c r="I3015" s="204" t="s">
        <v>641</v>
      </c>
      <c r="J3015" s="206">
        <v>2.4</v>
      </c>
      <c r="K3015" s="206">
        <v>3.5</v>
      </c>
      <c r="L3015" s="206">
        <f t="shared" si="61"/>
        <v>6.5940000000000003</v>
      </c>
      <c r="M3015" s="206">
        <v>10</v>
      </c>
      <c r="N3015" s="204"/>
      <c r="O3015" s="213" t="s">
        <v>757</v>
      </c>
      <c r="Q3015" s="206">
        <v>5</v>
      </c>
    </row>
    <row r="3016" spans="1:17" ht="15.75">
      <c r="A3016" s="244">
        <v>146</v>
      </c>
      <c r="B3016" s="244" t="s">
        <v>1100</v>
      </c>
      <c r="C3016" s="244" t="s">
        <v>1104</v>
      </c>
      <c r="D3016" s="244" t="s">
        <v>1106</v>
      </c>
      <c r="E3016" s="244">
        <v>44</v>
      </c>
      <c r="F3016" s="244">
        <v>4</v>
      </c>
      <c r="G3016" s="212" t="s">
        <v>745</v>
      </c>
      <c r="H3016" s="206">
        <v>2</v>
      </c>
      <c r="I3016" s="204" t="s">
        <v>641</v>
      </c>
      <c r="J3016" s="206">
        <v>2.4</v>
      </c>
      <c r="K3016" s="206">
        <v>3.5</v>
      </c>
      <c r="L3016" s="206">
        <f t="shared" si="61"/>
        <v>6.5940000000000003</v>
      </c>
      <c r="M3016" s="206">
        <v>10</v>
      </c>
      <c r="N3016" s="204"/>
      <c r="O3016" s="213" t="s">
        <v>735</v>
      </c>
      <c r="Q3016" s="206">
        <v>7</v>
      </c>
    </row>
    <row r="3017" spans="1:17" ht="15.75">
      <c r="A3017" s="244">
        <v>146</v>
      </c>
      <c r="B3017" s="244" t="s">
        <v>1100</v>
      </c>
      <c r="C3017" s="244" t="s">
        <v>1104</v>
      </c>
      <c r="D3017" s="244" t="s">
        <v>1106</v>
      </c>
      <c r="E3017" s="244">
        <v>44</v>
      </c>
      <c r="F3017" s="244">
        <v>4</v>
      </c>
      <c r="G3017" s="212" t="s">
        <v>745</v>
      </c>
      <c r="H3017" s="206">
        <v>2</v>
      </c>
      <c r="I3017" s="204" t="s">
        <v>641</v>
      </c>
      <c r="J3017" s="206">
        <v>2.4</v>
      </c>
      <c r="K3017" s="206">
        <v>3.5</v>
      </c>
      <c r="L3017" s="206">
        <f t="shared" si="61"/>
        <v>6.5940000000000003</v>
      </c>
      <c r="M3017" s="206">
        <v>10</v>
      </c>
      <c r="N3017" s="204"/>
      <c r="O3017" s="213" t="s">
        <v>646</v>
      </c>
      <c r="Q3017" s="206">
        <v>5</v>
      </c>
    </row>
    <row r="3018" spans="1:17" ht="15.75">
      <c r="A3018" s="244">
        <v>146</v>
      </c>
      <c r="B3018" s="244" t="s">
        <v>1100</v>
      </c>
      <c r="C3018" s="244" t="s">
        <v>1104</v>
      </c>
      <c r="D3018" s="244" t="s">
        <v>1106</v>
      </c>
      <c r="E3018" s="244">
        <v>44</v>
      </c>
      <c r="F3018" s="244">
        <v>4</v>
      </c>
      <c r="G3018" s="212" t="s">
        <v>745</v>
      </c>
      <c r="H3018" s="206">
        <v>2</v>
      </c>
      <c r="I3018" s="204" t="s">
        <v>641</v>
      </c>
      <c r="J3018" s="206">
        <v>2.4</v>
      </c>
      <c r="K3018" s="206">
        <v>3.5</v>
      </c>
      <c r="L3018" s="206">
        <f t="shared" si="61"/>
        <v>6.5940000000000003</v>
      </c>
      <c r="M3018" s="206">
        <v>10</v>
      </c>
      <c r="N3018" s="204"/>
      <c r="O3018" s="213" t="s">
        <v>573</v>
      </c>
      <c r="Q3018" s="206">
        <v>70</v>
      </c>
    </row>
    <row r="3019" spans="1:17" ht="15.75">
      <c r="A3019" s="244">
        <v>146</v>
      </c>
      <c r="B3019" s="244" t="s">
        <v>1100</v>
      </c>
      <c r="C3019" s="244" t="s">
        <v>1104</v>
      </c>
      <c r="D3019" s="244" t="s">
        <v>1106</v>
      </c>
      <c r="E3019" s="244">
        <v>44</v>
      </c>
      <c r="F3019" s="244">
        <v>4</v>
      </c>
      <c r="G3019" s="212" t="s">
        <v>745</v>
      </c>
      <c r="H3019" s="206">
        <v>2</v>
      </c>
      <c r="I3019" s="204" t="s">
        <v>641</v>
      </c>
      <c r="J3019" s="206">
        <v>2.4</v>
      </c>
      <c r="K3019" s="206">
        <v>3.5</v>
      </c>
      <c r="L3019" s="206">
        <f t="shared" si="61"/>
        <v>6.5940000000000003</v>
      </c>
      <c r="M3019" s="206">
        <v>10</v>
      </c>
      <c r="N3019" s="204"/>
      <c r="O3019" s="213" t="s">
        <v>709</v>
      </c>
      <c r="Q3019" s="206">
        <v>2</v>
      </c>
    </row>
    <row r="3020" spans="1:17" ht="15.75">
      <c r="A3020" s="244">
        <v>146</v>
      </c>
      <c r="B3020" s="244" t="s">
        <v>1100</v>
      </c>
      <c r="C3020" s="244" t="s">
        <v>1104</v>
      </c>
      <c r="D3020" s="244" t="s">
        <v>1106</v>
      </c>
      <c r="E3020" s="244">
        <v>44</v>
      </c>
      <c r="F3020" s="244">
        <v>4</v>
      </c>
      <c r="G3020" s="212" t="s">
        <v>745</v>
      </c>
      <c r="H3020" s="206">
        <v>2</v>
      </c>
      <c r="I3020" s="204" t="s">
        <v>641</v>
      </c>
      <c r="J3020" s="206">
        <v>2.4</v>
      </c>
      <c r="K3020" s="206">
        <v>3.5</v>
      </c>
      <c r="L3020" s="206">
        <f t="shared" si="61"/>
        <v>6.5940000000000003</v>
      </c>
      <c r="M3020" s="206">
        <v>10</v>
      </c>
      <c r="N3020" s="204"/>
      <c r="O3020" s="213" t="s">
        <v>642</v>
      </c>
      <c r="Q3020" s="206">
        <v>1</v>
      </c>
    </row>
    <row r="3021" spans="1:17" ht="15.75">
      <c r="A3021" s="244">
        <v>146</v>
      </c>
      <c r="B3021" s="244" t="s">
        <v>1100</v>
      </c>
      <c r="C3021" s="244" t="s">
        <v>1104</v>
      </c>
      <c r="D3021" s="244" t="s">
        <v>1106</v>
      </c>
      <c r="E3021" s="244">
        <v>44</v>
      </c>
      <c r="F3021" s="244">
        <v>4</v>
      </c>
      <c r="G3021" s="212" t="s">
        <v>745</v>
      </c>
      <c r="H3021" s="206">
        <v>1</v>
      </c>
      <c r="I3021" s="204" t="s">
        <v>71</v>
      </c>
      <c r="J3021" s="206"/>
      <c r="K3021" s="206"/>
      <c r="L3021" s="206">
        <f t="shared" si="61"/>
        <v>0</v>
      </c>
      <c r="M3021" s="206">
        <v>10</v>
      </c>
      <c r="N3021" s="204"/>
      <c r="O3021" s="213" t="s">
        <v>573</v>
      </c>
      <c r="Q3021" s="206">
        <v>70</v>
      </c>
    </row>
    <row r="3022" spans="1:17" ht="15.75">
      <c r="A3022" s="244">
        <v>146</v>
      </c>
      <c r="B3022" s="244" t="s">
        <v>1100</v>
      </c>
      <c r="C3022" s="244" t="s">
        <v>1104</v>
      </c>
      <c r="D3022" s="244" t="s">
        <v>1106</v>
      </c>
      <c r="E3022" s="244">
        <v>44</v>
      </c>
      <c r="F3022" s="244">
        <v>4</v>
      </c>
      <c r="G3022" s="212" t="s">
        <v>745</v>
      </c>
      <c r="H3022" s="206">
        <v>1</v>
      </c>
      <c r="I3022" s="204" t="s">
        <v>71</v>
      </c>
      <c r="J3022" s="206"/>
      <c r="K3022" s="206"/>
      <c r="L3022" s="206">
        <f t="shared" si="61"/>
        <v>0</v>
      </c>
      <c r="M3022" s="206">
        <v>10</v>
      </c>
      <c r="N3022" s="204"/>
      <c r="O3022" s="213" t="s">
        <v>709</v>
      </c>
      <c r="Q3022" s="206">
        <v>5</v>
      </c>
    </row>
    <row r="3023" spans="1:17" ht="15.75">
      <c r="A3023" s="244">
        <v>146</v>
      </c>
      <c r="B3023" s="244" t="s">
        <v>1100</v>
      </c>
      <c r="C3023" s="244" t="s">
        <v>1104</v>
      </c>
      <c r="D3023" s="244" t="s">
        <v>1106</v>
      </c>
      <c r="E3023" s="244">
        <v>44</v>
      </c>
      <c r="F3023" s="244">
        <v>4</v>
      </c>
      <c r="G3023" s="212" t="s">
        <v>745</v>
      </c>
      <c r="H3023" s="206">
        <v>1</v>
      </c>
      <c r="I3023" s="204" t="s">
        <v>71</v>
      </c>
      <c r="J3023" s="206"/>
      <c r="K3023" s="206"/>
      <c r="L3023" s="206">
        <f t="shared" si="61"/>
        <v>0</v>
      </c>
      <c r="M3023" s="206">
        <v>10</v>
      </c>
      <c r="N3023" s="204"/>
      <c r="O3023" s="213" t="s">
        <v>647</v>
      </c>
      <c r="Q3023" s="206">
        <v>10</v>
      </c>
    </row>
    <row r="3024" spans="1:17" ht="15.75">
      <c r="A3024" s="244">
        <v>146</v>
      </c>
      <c r="B3024" s="244" t="s">
        <v>1100</v>
      </c>
      <c r="C3024" s="244" t="s">
        <v>1104</v>
      </c>
      <c r="D3024" s="244" t="s">
        <v>1106</v>
      </c>
      <c r="E3024" s="244">
        <v>44</v>
      </c>
      <c r="F3024" s="244">
        <v>4</v>
      </c>
      <c r="G3024" s="212" t="s">
        <v>745</v>
      </c>
      <c r="H3024" s="206">
        <v>1</v>
      </c>
      <c r="I3024" s="204" t="s">
        <v>71</v>
      </c>
      <c r="J3024" s="206"/>
      <c r="K3024" s="206"/>
      <c r="L3024" s="206">
        <f t="shared" si="61"/>
        <v>0</v>
      </c>
      <c r="M3024" s="206">
        <v>10</v>
      </c>
      <c r="N3024" s="204"/>
      <c r="O3024" s="213" t="s">
        <v>713</v>
      </c>
      <c r="Q3024" s="206">
        <v>10</v>
      </c>
    </row>
    <row r="3025" spans="1:17" ht="15.75">
      <c r="A3025" s="244">
        <v>146</v>
      </c>
      <c r="B3025" s="244" t="s">
        <v>1100</v>
      </c>
      <c r="C3025" s="244" t="s">
        <v>1104</v>
      </c>
      <c r="D3025" s="244" t="s">
        <v>1106</v>
      </c>
      <c r="E3025" s="244">
        <v>44</v>
      </c>
      <c r="F3025" s="244">
        <v>4</v>
      </c>
      <c r="G3025" s="212" t="s">
        <v>745</v>
      </c>
      <c r="H3025" s="206">
        <v>1</v>
      </c>
      <c r="I3025" s="204" t="s">
        <v>71</v>
      </c>
      <c r="J3025" s="206"/>
      <c r="K3025" s="206"/>
      <c r="L3025" s="206">
        <f t="shared" si="61"/>
        <v>0</v>
      </c>
      <c r="M3025" s="206">
        <v>10</v>
      </c>
      <c r="N3025" s="204"/>
      <c r="O3025" s="213" t="s">
        <v>592</v>
      </c>
      <c r="Q3025" s="206">
        <v>12</v>
      </c>
    </row>
    <row r="3026" spans="1:17" ht="15.75">
      <c r="A3026" s="244">
        <v>146</v>
      </c>
      <c r="B3026" s="244" t="s">
        <v>1100</v>
      </c>
      <c r="C3026" s="244" t="s">
        <v>1104</v>
      </c>
      <c r="D3026" s="244" t="s">
        <v>1106</v>
      </c>
      <c r="E3026" s="244">
        <v>44</v>
      </c>
      <c r="F3026" s="244">
        <v>4</v>
      </c>
      <c r="G3026" s="212" t="s">
        <v>745</v>
      </c>
      <c r="H3026" s="206">
        <v>1</v>
      </c>
      <c r="I3026" s="204" t="s">
        <v>71</v>
      </c>
      <c r="J3026" s="206"/>
      <c r="K3026" s="206"/>
      <c r="L3026" s="206">
        <f t="shared" si="61"/>
        <v>0</v>
      </c>
      <c r="M3026" s="206">
        <v>10</v>
      </c>
      <c r="N3026" s="204"/>
      <c r="O3026" s="213" t="s">
        <v>735</v>
      </c>
      <c r="Q3026" s="206">
        <v>1</v>
      </c>
    </row>
    <row r="3027" spans="1:17" ht="15.75">
      <c r="A3027" s="244">
        <v>146</v>
      </c>
      <c r="B3027" s="244" t="s">
        <v>1100</v>
      </c>
      <c r="C3027" s="244" t="s">
        <v>1104</v>
      </c>
      <c r="D3027" s="244" t="s">
        <v>1106</v>
      </c>
      <c r="E3027" s="244">
        <v>44</v>
      </c>
      <c r="F3027" s="244">
        <v>4</v>
      </c>
      <c r="G3027" s="212" t="s">
        <v>745</v>
      </c>
      <c r="H3027" s="206">
        <v>1</v>
      </c>
      <c r="I3027" s="204" t="s">
        <v>71</v>
      </c>
      <c r="J3027" s="206"/>
      <c r="K3027" s="206"/>
      <c r="L3027" s="206">
        <f t="shared" si="61"/>
        <v>0</v>
      </c>
      <c r="M3027" s="206">
        <v>10</v>
      </c>
      <c r="N3027" s="204"/>
      <c r="O3027" s="213" t="s">
        <v>648</v>
      </c>
      <c r="Q3027" s="206">
        <v>2</v>
      </c>
    </row>
    <row r="3028" spans="1:17" ht="15.75">
      <c r="A3028" s="244">
        <v>146</v>
      </c>
      <c r="B3028" s="244" t="s">
        <v>1100</v>
      </c>
      <c r="C3028" s="244" t="s">
        <v>1104</v>
      </c>
      <c r="D3028" s="244" t="s">
        <v>1106</v>
      </c>
      <c r="E3028" s="244">
        <v>44</v>
      </c>
      <c r="F3028" s="244">
        <v>4</v>
      </c>
      <c r="G3028" s="212" t="s">
        <v>745</v>
      </c>
      <c r="H3028" s="206">
        <v>2</v>
      </c>
      <c r="I3028" s="204" t="s">
        <v>641</v>
      </c>
      <c r="J3028" s="206">
        <v>1</v>
      </c>
      <c r="K3028" s="206">
        <v>1.5</v>
      </c>
      <c r="L3028" s="206">
        <f t="shared" si="61"/>
        <v>1.1775</v>
      </c>
      <c r="M3028" s="206">
        <v>11</v>
      </c>
      <c r="N3028" s="204"/>
      <c r="O3028" s="213" t="s">
        <v>573</v>
      </c>
      <c r="Q3028" s="206">
        <v>50</v>
      </c>
    </row>
    <row r="3029" spans="1:17" ht="15.75">
      <c r="A3029" s="244">
        <v>146</v>
      </c>
      <c r="B3029" s="244" t="s">
        <v>1100</v>
      </c>
      <c r="C3029" s="244" t="s">
        <v>1104</v>
      </c>
      <c r="D3029" s="244" t="s">
        <v>1106</v>
      </c>
      <c r="E3029" s="244">
        <v>44</v>
      </c>
      <c r="F3029" s="244">
        <v>4</v>
      </c>
      <c r="G3029" s="212" t="s">
        <v>745</v>
      </c>
      <c r="H3029" s="206">
        <v>2</v>
      </c>
      <c r="I3029" s="204" t="s">
        <v>641</v>
      </c>
      <c r="J3029" s="206">
        <v>1</v>
      </c>
      <c r="K3029" s="206">
        <v>1.5</v>
      </c>
      <c r="L3029" s="206">
        <f t="shared" si="61"/>
        <v>1.1775</v>
      </c>
      <c r="M3029" s="206">
        <v>11</v>
      </c>
      <c r="N3029" s="204"/>
      <c r="O3029" s="213" t="s">
        <v>757</v>
      </c>
      <c r="Q3029" s="206">
        <v>5</v>
      </c>
    </row>
    <row r="3030" spans="1:17" ht="15.75">
      <c r="A3030" s="244">
        <v>146</v>
      </c>
      <c r="B3030" s="244" t="s">
        <v>1100</v>
      </c>
      <c r="C3030" s="244" t="s">
        <v>1104</v>
      </c>
      <c r="D3030" s="244" t="s">
        <v>1106</v>
      </c>
      <c r="E3030" s="244">
        <v>44</v>
      </c>
      <c r="F3030" s="244">
        <v>4</v>
      </c>
      <c r="G3030" s="212" t="s">
        <v>745</v>
      </c>
      <c r="H3030" s="206">
        <v>2</v>
      </c>
      <c r="I3030" s="204" t="s">
        <v>641</v>
      </c>
      <c r="J3030" s="206">
        <v>1</v>
      </c>
      <c r="K3030" s="206">
        <v>1.5</v>
      </c>
      <c r="L3030" s="206">
        <f t="shared" si="61"/>
        <v>1.1775</v>
      </c>
      <c r="M3030" s="206">
        <v>11</v>
      </c>
      <c r="N3030" s="204"/>
      <c r="O3030" s="213" t="s">
        <v>648</v>
      </c>
      <c r="Q3030" s="206">
        <v>10</v>
      </c>
    </row>
    <row r="3031" spans="1:17" ht="15.75">
      <c r="A3031" s="244">
        <v>146</v>
      </c>
      <c r="B3031" s="244" t="s">
        <v>1100</v>
      </c>
      <c r="C3031" s="244" t="s">
        <v>1104</v>
      </c>
      <c r="D3031" s="244" t="s">
        <v>1106</v>
      </c>
      <c r="E3031" s="244">
        <v>44</v>
      </c>
      <c r="F3031" s="244">
        <v>4</v>
      </c>
      <c r="G3031" s="212" t="s">
        <v>745</v>
      </c>
      <c r="H3031" s="206">
        <v>2</v>
      </c>
      <c r="I3031" s="204" t="s">
        <v>641</v>
      </c>
      <c r="J3031" s="206">
        <v>1</v>
      </c>
      <c r="K3031" s="206">
        <v>1.5</v>
      </c>
      <c r="L3031" s="206">
        <f t="shared" si="61"/>
        <v>1.1775</v>
      </c>
      <c r="M3031" s="206">
        <v>11</v>
      </c>
      <c r="N3031" s="204"/>
      <c r="O3031" s="213" t="s">
        <v>713</v>
      </c>
      <c r="Q3031" s="206">
        <v>1</v>
      </c>
    </row>
    <row r="3032" spans="1:17" ht="15.75">
      <c r="A3032" s="244">
        <v>146</v>
      </c>
      <c r="B3032" s="244" t="s">
        <v>1100</v>
      </c>
      <c r="C3032" s="244" t="s">
        <v>1104</v>
      </c>
      <c r="D3032" s="244" t="s">
        <v>1106</v>
      </c>
      <c r="E3032" s="244">
        <v>44</v>
      </c>
      <c r="F3032" s="244">
        <v>4</v>
      </c>
      <c r="G3032" s="212" t="s">
        <v>745</v>
      </c>
      <c r="H3032" s="206">
        <v>2</v>
      </c>
      <c r="I3032" s="204" t="s">
        <v>641</v>
      </c>
      <c r="J3032" s="206">
        <v>1</v>
      </c>
      <c r="K3032" s="206">
        <v>1.5</v>
      </c>
      <c r="L3032" s="206">
        <f t="shared" si="61"/>
        <v>1.1775</v>
      </c>
      <c r="M3032" s="206">
        <v>11</v>
      </c>
      <c r="N3032" s="204"/>
      <c r="O3032" s="213" t="s">
        <v>647</v>
      </c>
      <c r="Q3032" s="206">
        <v>2</v>
      </c>
    </row>
    <row r="3033" spans="1:17" ht="15.75">
      <c r="A3033" s="244">
        <v>146</v>
      </c>
      <c r="B3033" s="244" t="s">
        <v>1100</v>
      </c>
      <c r="C3033" s="244" t="s">
        <v>1104</v>
      </c>
      <c r="D3033" s="244" t="s">
        <v>1106</v>
      </c>
      <c r="E3033" s="244">
        <v>44</v>
      </c>
      <c r="F3033" s="244">
        <v>4</v>
      </c>
      <c r="G3033" s="212" t="s">
        <v>745</v>
      </c>
      <c r="H3033" s="206">
        <v>2</v>
      </c>
      <c r="I3033" s="204" t="s">
        <v>641</v>
      </c>
      <c r="J3033" s="206">
        <v>1</v>
      </c>
      <c r="K3033" s="206">
        <v>1.5</v>
      </c>
      <c r="L3033" s="206">
        <f t="shared" si="61"/>
        <v>1.1775</v>
      </c>
      <c r="M3033" s="206">
        <v>11</v>
      </c>
      <c r="N3033" s="204"/>
      <c r="O3033" s="213" t="s">
        <v>679</v>
      </c>
      <c r="Q3033" s="206">
        <v>2</v>
      </c>
    </row>
    <row r="3034" spans="1:17" ht="15.75">
      <c r="A3034" s="244">
        <v>146</v>
      </c>
      <c r="B3034" s="244" t="s">
        <v>1100</v>
      </c>
      <c r="C3034" s="244" t="s">
        <v>1104</v>
      </c>
      <c r="D3034" s="244" t="s">
        <v>1106</v>
      </c>
      <c r="E3034" s="244">
        <v>44</v>
      </c>
      <c r="F3034" s="244">
        <v>4</v>
      </c>
      <c r="G3034" s="212" t="s">
        <v>745</v>
      </c>
      <c r="H3034" s="206">
        <v>1</v>
      </c>
      <c r="I3034" s="204" t="s">
        <v>71</v>
      </c>
      <c r="J3034" s="206"/>
      <c r="K3034" s="206"/>
      <c r="L3034" s="206">
        <f t="shared" si="61"/>
        <v>0</v>
      </c>
      <c r="M3034" s="206">
        <v>11</v>
      </c>
      <c r="N3034" s="204"/>
      <c r="O3034" s="213" t="s">
        <v>573</v>
      </c>
      <c r="Q3034" s="206">
        <v>50</v>
      </c>
    </row>
    <row r="3035" spans="1:17" ht="15.75">
      <c r="A3035" s="244">
        <v>146</v>
      </c>
      <c r="B3035" s="244" t="s">
        <v>1100</v>
      </c>
      <c r="C3035" s="244" t="s">
        <v>1104</v>
      </c>
      <c r="D3035" s="244" t="s">
        <v>1106</v>
      </c>
      <c r="E3035" s="244">
        <v>44</v>
      </c>
      <c r="F3035" s="244">
        <v>4</v>
      </c>
      <c r="G3035" s="212" t="s">
        <v>745</v>
      </c>
      <c r="H3035" s="206">
        <v>1</v>
      </c>
      <c r="I3035" s="204" t="s">
        <v>71</v>
      </c>
      <c r="J3035" s="206"/>
      <c r="K3035" s="206"/>
      <c r="L3035" s="206">
        <f t="shared" si="61"/>
        <v>0</v>
      </c>
      <c r="M3035" s="206">
        <v>11</v>
      </c>
      <c r="N3035" s="204"/>
      <c r="O3035" s="213" t="s">
        <v>592</v>
      </c>
      <c r="Q3035" s="206">
        <v>30</v>
      </c>
    </row>
    <row r="3036" spans="1:17" ht="15.75">
      <c r="A3036" s="244">
        <v>146</v>
      </c>
      <c r="B3036" s="244" t="s">
        <v>1100</v>
      </c>
      <c r="C3036" s="244" t="s">
        <v>1104</v>
      </c>
      <c r="D3036" s="244" t="s">
        <v>1106</v>
      </c>
      <c r="E3036" s="244">
        <v>44</v>
      </c>
      <c r="F3036" s="244">
        <v>4</v>
      </c>
      <c r="G3036" s="212" t="s">
        <v>745</v>
      </c>
      <c r="H3036" s="206">
        <v>1</v>
      </c>
      <c r="I3036" s="204" t="s">
        <v>71</v>
      </c>
      <c r="J3036" s="206"/>
      <c r="K3036" s="206"/>
      <c r="L3036" s="206">
        <f t="shared" si="61"/>
        <v>0</v>
      </c>
      <c r="M3036" s="206">
        <v>11</v>
      </c>
      <c r="N3036" s="204"/>
      <c r="O3036" s="213" t="s">
        <v>445</v>
      </c>
      <c r="Q3036" s="206">
        <v>10</v>
      </c>
    </row>
    <row r="3037" spans="1:17" ht="15.75">
      <c r="A3037" s="244">
        <v>146</v>
      </c>
      <c r="B3037" s="244" t="s">
        <v>1100</v>
      </c>
      <c r="C3037" s="244" t="s">
        <v>1104</v>
      </c>
      <c r="D3037" s="244" t="s">
        <v>1106</v>
      </c>
      <c r="E3037" s="244">
        <v>44</v>
      </c>
      <c r="F3037" s="244">
        <v>4</v>
      </c>
      <c r="G3037" s="212" t="s">
        <v>745</v>
      </c>
      <c r="H3037" s="206">
        <v>2</v>
      </c>
      <c r="I3037" s="204" t="s">
        <v>641</v>
      </c>
      <c r="J3037" s="206">
        <v>2.8</v>
      </c>
      <c r="K3037" s="206">
        <v>2.2000000000000002</v>
      </c>
      <c r="L3037" s="206">
        <f t="shared" si="61"/>
        <v>4.8356000000000003</v>
      </c>
      <c r="M3037" s="206">
        <v>12</v>
      </c>
      <c r="N3037" s="204"/>
      <c r="O3037" s="213" t="s">
        <v>643</v>
      </c>
      <c r="Q3037" s="206">
        <v>10</v>
      </c>
    </row>
    <row r="3038" spans="1:17" ht="15.75">
      <c r="A3038" s="244">
        <v>146</v>
      </c>
      <c r="B3038" s="244" t="s">
        <v>1100</v>
      </c>
      <c r="C3038" s="244" t="s">
        <v>1104</v>
      </c>
      <c r="D3038" s="244" t="s">
        <v>1106</v>
      </c>
      <c r="E3038" s="244">
        <v>44</v>
      </c>
      <c r="F3038" s="244">
        <v>4</v>
      </c>
      <c r="G3038" s="212" t="s">
        <v>745</v>
      </c>
      <c r="H3038" s="206">
        <v>2</v>
      </c>
      <c r="I3038" s="204" t="s">
        <v>641</v>
      </c>
      <c r="J3038" s="206">
        <v>2.8</v>
      </c>
      <c r="K3038" s="206">
        <v>2.2000000000000002</v>
      </c>
      <c r="L3038" s="206">
        <f t="shared" si="61"/>
        <v>4.8356000000000003</v>
      </c>
      <c r="M3038" s="206">
        <v>12</v>
      </c>
      <c r="N3038" s="204"/>
      <c r="O3038" s="213" t="s">
        <v>573</v>
      </c>
      <c r="Q3038" s="206">
        <v>50</v>
      </c>
    </row>
    <row r="3039" spans="1:17" ht="15.75">
      <c r="A3039" s="244">
        <v>146</v>
      </c>
      <c r="B3039" s="244" t="s">
        <v>1100</v>
      </c>
      <c r="C3039" s="244" t="s">
        <v>1104</v>
      </c>
      <c r="D3039" s="244" t="s">
        <v>1106</v>
      </c>
      <c r="E3039" s="244">
        <v>44</v>
      </c>
      <c r="F3039" s="244">
        <v>4</v>
      </c>
      <c r="G3039" s="212" t="s">
        <v>745</v>
      </c>
      <c r="H3039" s="206">
        <v>2</v>
      </c>
      <c r="I3039" s="204" t="s">
        <v>641</v>
      </c>
      <c r="J3039" s="206">
        <v>2.8</v>
      </c>
      <c r="K3039" s="206">
        <v>2.2000000000000002</v>
      </c>
      <c r="L3039" s="206">
        <f t="shared" si="61"/>
        <v>4.8356000000000003</v>
      </c>
      <c r="M3039" s="206">
        <v>12</v>
      </c>
      <c r="N3039" s="204"/>
      <c r="O3039" s="213" t="s">
        <v>647</v>
      </c>
      <c r="Q3039" s="206">
        <v>5</v>
      </c>
    </row>
    <row r="3040" spans="1:17" ht="15.75">
      <c r="A3040" s="244">
        <v>146</v>
      </c>
      <c r="B3040" s="244" t="s">
        <v>1100</v>
      </c>
      <c r="C3040" s="244" t="s">
        <v>1104</v>
      </c>
      <c r="D3040" s="244" t="s">
        <v>1106</v>
      </c>
      <c r="E3040" s="244">
        <v>44</v>
      </c>
      <c r="F3040" s="244">
        <v>4</v>
      </c>
      <c r="G3040" s="212" t="s">
        <v>745</v>
      </c>
      <c r="H3040" s="206">
        <v>2</v>
      </c>
      <c r="I3040" s="204" t="s">
        <v>641</v>
      </c>
      <c r="J3040" s="206">
        <v>2.8</v>
      </c>
      <c r="K3040" s="206">
        <v>2.2000000000000002</v>
      </c>
      <c r="L3040" s="206">
        <f t="shared" si="61"/>
        <v>4.8356000000000003</v>
      </c>
      <c r="M3040" s="206">
        <v>12</v>
      </c>
      <c r="N3040" s="204"/>
      <c r="O3040" s="213" t="s">
        <v>666</v>
      </c>
      <c r="Q3040" s="206">
        <v>2</v>
      </c>
    </row>
    <row r="3041" spans="1:17" ht="15.75">
      <c r="A3041" s="244">
        <v>146</v>
      </c>
      <c r="B3041" s="244" t="s">
        <v>1100</v>
      </c>
      <c r="C3041" s="244" t="s">
        <v>1104</v>
      </c>
      <c r="D3041" s="244" t="s">
        <v>1106</v>
      </c>
      <c r="E3041" s="244">
        <v>44</v>
      </c>
      <c r="F3041" s="244">
        <v>4</v>
      </c>
      <c r="G3041" s="212" t="s">
        <v>745</v>
      </c>
      <c r="H3041" s="206">
        <v>1</v>
      </c>
      <c r="I3041" s="204" t="s">
        <v>71</v>
      </c>
      <c r="J3041" s="206"/>
      <c r="K3041" s="206"/>
      <c r="L3041" s="206">
        <f t="shared" si="61"/>
        <v>0</v>
      </c>
      <c r="M3041" s="206">
        <v>12</v>
      </c>
      <c r="N3041" s="204"/>
      <c r="O3041" s="213" t="s">
        <v>713</v>
      </c>
      <c r="Q3041" s="206">
        <v>15</v>
      </c>
    </row>
    <row r="3042" spans="1:17" ht="15.75">
      <c r="A3042" s="244">
        <v>146</v>
      </c>
      <c r="B3042" s="244" t="s">
        <v>1100</v>
      </c>
      <c r="C3042" s="244" t="s">
        <v>1104</v>
      </c>
      <c r="D3042" s="244" t="s">
        <v>1106</v>
      </c>
      <c r="E3042" s="244">
        <v>44</v>
      </c>
      <c r="F3042" s="244">
        <v>4</v>
      </c>
      <c r="G3042" s="212" t="s">
        <v>745</v>
      </c>
      <c r="H3042" s="206">
        <v>1</v>
      </c>
      <c r="I3042" s="204" t="s">
        <v>71</v>
      </c>
      <c r="J3042" s="206"/>
      <c r="K3042" s="206"/>
      <c r="L3042" s="206">
        <f t="shared" si="61"/>
        <v>0</v>
      </c>
      <c r="M3042" s="206">
        <v>12</v>
      </c>
      <c r="N3042" s="204"/>
      <c r="O3042" s="213" t="s">
        <v>671</v>
      </c>
      <c r="Q3042" s="206">
        <v>9</v>
      </c>
    </row>
    <row r="3043" spans="1:17" ht="15.75">
      <c r="A3043" s="244">
        <v>146</v>
      </c>
      <c r="B3043" s="244" t="s">
        <v>1100</v>
      </c>
      <c r="C3043" s="244" t="s">
        <v>1104</v>
      </c>
      <c r="D3043" s="244" t="s">
        <v>1106</v>
      </c>
      <c r="E3043" s="244">
        <v>44</v>
      </c>
      <c r="F3043" s="244">
        <v>4</v>
      </c>
      <c r="G3043" s="212" t="s">
        <v>745</v>
      </c>
      <c r="H3043" s="206">
        <v>1</v>
      </c>
      <c r="I3043" s="204" t="s">
        <v>71</v>
      </c>
      <c r="J3043" s="206"/>
      <c r="K3043" s="206"/>
      <c r="L3043" s="206">
        <f t="shared" si="61"/>
        <v>0</v>
      </c>
      <c r="M3043" s="206">
        <v>12</v>
      </c>
      <c r="N3043" s="204"/>
      <c r="O3043" s="213" t="s">
        <v>573</v>
      </c>
      <c r="Q3043" s="206">
        <v>3</v>
      </c>
    </row>
    <row r="3044" spans="1:17" ht="15.75">
      <c r="A3044" s="244">
        <v>146</v>
      </c>
      <c r="B3044" s="244" t="s">
        <v>1100</v>
      </c>
      <c r="C3044" s="244" t="s">
        <v>1104</v>
      </c>
      <c r="D3044" s="244" t="s">
        <v>1106</v>
      </c>
      <c r="E3044" s="244">
        <v>44</v>
      </c>
      <c r="F3044" s="244">
        <v>4</v>
      </c>
      <c r="G3044" s="212" t="s">
        <v>745</v>
      </c>
      <c r="H3044" s="206">
        <v>1</v>
      </c>
      <c r="I3044" s="204" t="s">
        <v>71</v>
      </c>
      <c r="J3044" s="206"/>
      <c r="K3044" s="206"/>
      <c r="L3044" s="206">
        <f t="shared" si="61"/>
        <v>0</v>
      </c>
      <c r="M3044" s="206">
        <v>12</v>
      </c>
      <c r="N3044" s="204"/>
      <c r="O3044" s="213" t="s">
        <v>666</v>
      </c>
      <c r="Q3044" s="206">
        <v>5</v>
      </c>
    </row>
    <row r="3045" spans="1:17" ht="15.75">
      <c r="A3045" s="244">
        <v>146</v>
      </c>
      <c r="B3045" s="244" t="s">
        <v>1100</v>
      </c>
      <c r="C3045" s="244" t="s">
        <v>1104</v>
      </c>
      <c r="D3045" s="244" t="s">
        <v>1106</v>
      </c>
      <c r="E3045" s="244">
        <v>44</v>
      </c>
      <c r="F3045" s="244">
        <v>4</v>
      </c>
      <c r="G3045" s="212" t="s">
        <v>745</v>
      </c>
      <c r="H3045" s="206">
        <v>2</v>
      </c>
      <c r="I3045" s="204" t="s">
        <v>641</v>
      </c>
      <c r="J3045" s="206">
        <v>520</v>
      </c>
      <c r="K3045" s="206">
        <v>460</v>
      </c>
      <c r="L3045" s="206">
        <f t="shared" si="61"/>
        <v>187772</v>
      </c>
      <c r="M3045" s="206">
        <v>13</v>
      </c>
      <c r="N3045" s="204"/>
      <c r="O3045" s="213" t="s">
        <v>657</v>
      </c>
      <c r="Q3045" s="206">
        <v>8</v>
      </c>
    </row>
    <row r="3046" spans="1:17" ht="15.75">
      <c r="A3046" s="244">
        <v>146</v>
      </c>
      <c r="B3046" s="244" t="s">
        <v>1100</v>
      </c>
      <c r="C3046" s="244" t="s">
        <v>1104</v>
      </c>
      <c r="D3046" s="244" t="s">
        <v>1106</v>
      </c>
      <c r="E3046" s="244">
        <v>44</v>
      </c>
      <c r="F3046" s="244">
        <v>4</v>
      </c>
      <c r="G3046" s="212" t="s">
        <v>745</v>
      </c>
      <c r="H3046" s="206">
        <v>2</v>
      </c>
      <c r="I3046" s="204" t="s">
        <v>641</v>
      </c>
      <c r="J3046" s="206">
        <v>520</v>
      </c>
      <c r="K3046" s="206">
        <v>460</v>
      </c>
      <c r="L3046" s="206">
        <f t="shared" si="61"/>
        <v>187772</v>
      </c>
      <c r="M3046" s="206">
        <v>13</v>
      </c>
      <c r="N3046" s="204"/>
      <c r="O3046" s="213" t="s">
        <v>713</v>
      </c>
      <c r="Q3046" s="206">
        <v>1</v>
      </c>
    </row>
    <row r="3047" spans="1:17" ht="15.75">
      <c r="A3047" s="244">
        <v>146</v>
      </c>
      <c r="B3047" s="244" t="s">
        <v>1100</v>
      </c>
      <c r="C3047" s="244" t="s">
        <v>1104</v>
      </c>
      <c r="D3047" s="244" t="s">
        <v>1106</v>
      </c>
      <c r="E3047" s="244">
        <v>44</v>
      </c>
      <c r="F3047" s="244">
        <v>4</v>
      </c>
      <c r="G3047" s="212" t="s">
        <v>745</v>
      </c>
      <c r="H3047" s="206">
        <v>2</v>
      </c>
      <c r="I3047" s="204" t="s">
        <v>641</v>
      </c>
      <c r="J3047" s="206">
        <v>520</v>
      </c>
      <c r="K3047" s="206">
        <v>460</v>
      </c>
      <c r="L3047" s="206">
        <f t="shared" si="61"/>
        <v>187772</v>
      </c>
      <c r="M3047" s="206">
        <v>13</v>
      </c>
      <c r="N3047" s="204"/>
      <c r="O3047" s="210" t="s">
        <v>761</v>
      </c>
      <c r="Q3047" s="206">
        <v>20</v>
      </c>
    </row>
    <row r="3048" spans="1:17" ht="15.75">
      <c r="A3048" s="244">
        <v>146</v>
      </c>
      <c r="B3048" s="244" t="s">
        <v>1100</v>
      </c>
      <c r="C3048" s="244" t="s">
        <v>1104</v>
      </c>
      <c r="D3048" s="244" t="s">
        <v>1106</v>
      </c>
      <c r="E3048" s="244">
        <v>44</v>
      </c>
      <c r="F3048" s="244">
        <v>4</v>
      </c>
      <c r="G3048" s="212" t="s">
        <v>745</v>
      </c>
      <c r="H3048" s="206">
        <v>2</v>
      </c>
      <c r="I3048" s="204" t="s">
        <v>641</v>
      </c>
      <c r="J3048" s="206">
        <v>520</v>
      </c>
      <c r="K3048" s="206">
        <v>460</v>
      </c>
      <c r="L3048" s="206">
        <f t="shared" si="61"/>
        <v>187772</v>
      </c>
      <c r="M3048" s="206">
        <v>13</v>
      </c>
      <c r="N3048" s="204"/>
      <c r="O3048" s="213" t="s">
        <v>520</v>
      </c>
      <c r="Q3048" s="206">
        <v>25</v>
      </c>
    </row>
    <row r="3049" spans="1:17" ht="15.75">
      <c r="A3049" s="244">
        <v>146</v>
      </c>
      <c r="B3049" s="244" t="s">
        <v>1100</v>
      </c>
      <c r="C3049" s="244" t="s">
        <v>1104</v>
      </c>
      <c r="D3049" s="244" t="s">
        <v>1106</v>
      </c>
      <c r="E3049" s="244">
        <v>44</v>
      </c>
      <c r="F3049" s="244">
        <v>4</v>
      </c>
      <c r="G3049" s="212" t="s">
        <v>745</v>
      </c>
      <c r="H3049" s="206">
        <v>2</v>
      </c>
      <c r="I3049" s="204" t="s">
        <v>641</v>
      </c>
      <c r="J3049" s="206">
        <v>520</v>
      </c>
      <c r="K3049" s="206">
        <v>460</v>
      </c>
      <c r="L3049" s="206">
        <f t="shared" si="61"/>
        <v>187772</v>
      </c>
      <c r="M3049" s="206">
        <v>13</v>
      </c>
      <c r="N3049" s="204"/>
      <c r="O3049" s="213" t="s">
        <v>757</v>
      </c>
      <c r="Q3049" s="206">
        <v>1</v>
      </c>
    </row>
    <row r="3050" spans="1:17" ht="15.75">
      <c r="A3050" s="244">
        <v>146</v>
      </c>
      <c r="B3050" s="244" t="s">
        <v>1100</v>
      </c>
      <c r="C3050" s="244" t="s">
        <v>1104</v>
      </c>
      <c r="D3050" s="244" t="s">
        <v>1106</v>
      </c>
      <c r="E3050" s="244">
        <v>44</v>
      </c>
      <c r="F3050" s="244">
        <v>4</v>
      </c>
      <c r="G3050" s="212" t="s">
        <v>745</v>
      </c>
      <c r="H3050" s="206">
        <v>2</v>
      </c>
      <c r="I3050" s="204" t="s">
        <v>641</v>
      </c>
      <c r="J3050" s="206">
        <v>520</v>
      </c>
      <c r="K3050" s="206">
        <v>460</v>
      </c>
      <c r="L3050" s="206">
        <f t="shared" si="61"/>
        <v>187772</v>
      </c>
      <c r="M3050" s="206">
        <v>13</v>
      </c>
      <c r="N3050" s="204"/>
      <c r="O3050" s="213" t="s">
        <v>573</v>
      </c>
      <c r="Q3050" s="206">
        <v>1</v>
      </c>
    </row>
    <row r="3051" spans="1:17" ht="15.75">
      <c r="A3051" s="244">
        <v>146</v>
      </c>
      <c r="B3051" s="244" t="s">
        <v>1100</v>
      </c>
      <c r="C3051" s="244" t="s">
        <v>1104</v>
      </c>
      <c r="D3051" s="244" t="s">
        <v>1106</v>
      </c>
      <c r="E3051" s="244">
        <v>44</v>
      </c>
      <c r="F3051" s="244">
        <v>4</v>
      </c>
      <c r="G3051" s="212" t="s">
        <v>745</v>
      </c>
      <c r="H3051" s="206">
        <v>2</v>
      </c>
      <c r="I3051" s="204" t="s">
        <v>641</v>
      </c>
      <c r="J3051" s="206">
        <v>520</v>
      </c>
      <c r="K3051" s="206">
        <v>460</v>
      </c>
      <c r="L3051" s="206">
        <f t="shared" si="61"/>
        <v>187772</v>
      </c>
      <c r="M3051" s="206">
        <v>13</v>
      </c>
      <c r="N3051" s="204"/>
      <c r="O3051" s="210" t="s">
        <v>671</v>
      </c>
      <c r="Q3051" s="206">
        <v>1</v>
      </c>
    </row>
    <row r="3052" spans="1:17" ht="15.75">
      <c r="A3052" s="244">
        <v>146</v>
      </c>
      <c r="B3052" s="244" t="s">
        <v>1100</v>
      </c>
      <c r="C3052" s="244" t="s">
        <v>1104</v>
      </c>
      <c r="D3052" s="244" t="s">
        <v>1106</v>
      </c>
      <c r="E3052" s="244">
        <v>44</v>
      </c>
      <c r="F3052" s="244">
        <v>4</v>
      </c>
      <c r="G3052" s="212" t="s">
        <v>745</v>
      </c>
      <c r="H3052" s="206">
        <v>2</v>
      </c>
      <c r="I3052" s="204" t="s">
        <v>641</v>
      </c>
      <c r="J3052" s="206">
        <v>520</v>
      </c>
      <c r="K3052" s="206">
        <v>460</v>
      </c>
      <c r="L3052" s="206">
        <f t="shared" si="61"/>
        <v>187772</v>
      </c>
      <c r="M3052" s="206">
        <v>13</v>
      </c>
      <c r="N3052" s="204"/>
      <c r="O3052" s="213" t="s">
        <v>762</v>
      </c>
      <c r="Q3052" s="206">
        <v>1</v>
      </c>
    </row>
    <row r="3053" spans="1:17" ht="15.75">
      <c r="A3053" s="244">
        <v>146</v>
      </c>
      <c r="B3053" s="244" t="s">
        <v>1100</v>
      </c>
      <c r="C3053" s="244" t="s">
        <v>1104</v>
      </c>
      <c r="D3053" s="244" t="s">
        <v>1106</v>
      </c>
      <c r="E3053" s="244">
        <v>44</v>
      </c>
      <c r="F3053" s="244">
        <v>4</v>
      </c>
      <c r="G3053" s="212" t="s">
        <v>745</v>
      </c>
      <c r="H3053" s="206">
        <v>2</v>
      </c>
      <c r="I3053" s="204" t="s">
        <v>641</v>
      </c>
      <c r="J3053" s="206">
        <v>520</v>
      </c>
      <c r="K3053" s="206">
        <v>460</v>
      </c>
      <c r="L3053" s="206">
        <f t="shared" si="61"/>
        <v>187772</v>
      </c>
      <c r="M3053" s="206">
        <v>13</v>
      </c>
      <c r="N3053" s="204"/>
      <c r="O3053" s="213" t="s">
        <v>670</v>
      </c>
      <c r="Q3053" s="206">
        <v>5</v>
      </c>
    </row>
    <row r="3054" spans="1:17" ht="15.75">
      <c r="A3054" s="244">
        <v>146</v>
      </c>
      <c r="B3054" s="244" t="s">
        <v>1100</v>
      </c>
      <c r="C3054" s="244" t="s">
        <v>1104</v>
      </c>
      <c r="D3054" s="244" t="s">
        <v>1106</v>
      </c>
      <c r="E3054" s="244">
        <v>44</v>
      </c>
      <c r="F3054" s="244">
        <v>4</v>
      </c>
      <c r="G3054" s="212" t="s">
        <v>745</v>
      </c>
      <c r="H3054" s="206">
        <v>2</v>
      </c>
      <c r="I3054" s="204" t="s">
        <v>641</v>
      </c>
      <c r="J3054" s="206">
        <v>520</v>
      </c>
      <c r="K3054" s="206">
        <v>460</v>
      </c>
      <c r="L3054" s="206">
        <f t="shared" si="61"/>
        <v>187772</v>
      </c>
      <c r="M3054" s="206">
        <v>13</v>
      </c>
      <c r="N3054" s="204"/>
      <c r="O3054" s="213" t="s">
        <v>659</v>
      </c>
      <c r="Q3054" s="206">
        <v>1</v>
      </c>
    </row>
    <row r="3055" spans="1:17" ht="15.75">
      <c r="A3055" s="244">
        <v>146</v>
      </c>
      <c r="B3055" s="244" t="s">
        <v>1100</v>
      </c>
      <c r="C3055" s="244" t="s">
        <v>1104</v>
      </c>
      <c r="D3055" s="244" t="s">
        <v>1106</v>
      </c>
      <c r="E3055" s="244">
        <v>44</v>
      </c>
      <c r="F3055" s="244">
        <v>4</v>
      </c>
      <c r="G3055" s="212" t="s">
        <v>745</v>
      </c>
      <c r="H3055" s="206">
        <v>2</v>
      </c>
      <c r="I3055" s="204" t="s">
        <v>641</v>
      </c>
      <c r="J3055" s="206">
        <v>520</v>
      </c>
      <c r="K3055" s="206">
        <v>460</v>
      </c>
      <c r="L3055" s="206">
        <f t="shared" si="61"/>
        <v>187772</v>
      </c>
      <c r="M3055" s="206">
        <v>13</v>
      </c>
      <c r="N3055" s="204"/>
      <c r="O3055" s="213" t="s">
        <v>679</v>
      </c>
      <c r="Q3055" s="206">
        <v>1</v>
      </c>
    </row>
    <row r="3056" spans="1:17" ht="15.75">
      <c r="A3056" s="244">
        <v>146</v>
      </c>
      <c r="B3056" s="244" t="s">
        <v>1100</v>
      </c>
      <c r="C3056" s="244" t="s">
        <v>1104</v>
      </c>
      <c r="D3056" s="244" t="s">
        <v>1106</v>
      </c>
      <c r="E3056" s="244">
        <v>44</v>
      </c>
      <c r="F3056" s="244">
        <v>4</v>
      </c>
      <c r="G3056" s="212" t="s">
        <v>745</v>
      </c>
      <c r="H3056" s="206">
        <v>1</v>
      </c>
      <c r="I3056" s="204" t="s">
        <v>71</v>
      </c>
      <c r="J3056" s="206"/>
      <c r="K3056" s="206"/>
      <c r="L3056" s="206">
        <f t="shared" si="61"/>
        <v>0</v>
      </c>
      <c r="M3056" s="206">
        <v>13</v>
      </c>
      <c r="N3056" s="204"/>
      <c r="O3056" s="213" t="s">
        <v>653</v>
      </c>
      <c r="Q3056" s="206">
        <v>1</v>
      </c>
    </row>
    <row r="3057" spans="1:17" ht="15.75">
      <c r="A3057" s="244">
        <v>146</v>
      </c>
      <c r="B3057" s="244" t="s">
        <v>1100</v>
      </c>
      <c r="C3057" s="244" t="s">
        <v>1104</v>
      </c>
      <c r="D3057" s="244" t="s">
        <v>1106</v>
      </c>
      <c r="E3057" s="244">
        <v>44</v>
      </c>
      <c r="F3057" s="244">
        <v>4</v>
      </c>
      <c r="G3057" s="212" t="s">
        <v>745</v>
      </c>
      <c r="H3057" s="206">
        <v>1</v>
      </c>
      <c r="I3057" s="204" t="s">
        <v>71</v>
      </c>
      <c r="J3057" s="206"/>
      <c r="K3057" s="206"/>
      <c r="L3057" s="206">
        <f t="shared" si="61"/>
        <v>0</v>
      </c>
      <c r="M3057" s="206">
        <v>13</v>
      </c>
      <c r="N3057" s="204"/>
      <c r="O3057" s="213" t="s">
        <v>716</v>
      </c>
      <c r="Q3057" s="206">
        <v>1</v>
      </c>
    </row>
    <row r="3058" spans="1:17" ht="15.75">
      <c r="A3058" s="244">
        <v>146</v>
      </c>
      <c r="B3058" s="244" t="s">
        <v>1100</v>
      </c>
      <c r="C3058" s="244" t="s">
        <v>1104</v>
      </c>
      <c r="D3058" s="244" t="s">
        <v>1106</v>
      </c>
      <c r="E3058" s="244">
        <v>44</v>
      </c>
      <c r="F3058" s="244">
        <v>4</v>
      </c>
      <c r="G3058" s="212" t="s">
        <v>745</v>
      </c>
      <c r="H3058" s="206">
        <v>1</v>
      </c>
      <c r="I3058" s="204" t="s">
        <v>71</v>
      </c>
      <c r="J3058" s="206"/>
      <c r="K3058" s="206"/>
      <c r="L3058" s="206">
        <f t="shared" si="61"/>
        <v>0</v>
      </c>
      <c r="M3058" s="206">
        <v>13</v>
      </c>
      <c r="N3058" s="204"/>
      <c r="O3058" s="213" t="s">
        <v>660</v>
      </c>
      <c r="Q3058" s="206">
        <v>4</v>
      </c>
    </row>
    <row r="3059" spans="1:17" ht="15.75">
      <c r="A3059" s="244">
        <v>146</v>
      </c>
      <c r="B3059" s="244" t="s">
        <v>1100</v>
      </c>
      <c r="C3059" s="244" t="s">
        <v>1104</v>
      </c>
      <c r="D3059" s="244" t="s">
        <v>1106</v>
      </c>
      <c r="E3059" s="244">
        <v>44</v>
      </c>
      <c r="F3059" s="244">
        <v>4</v>
      </c>
      <c r="G3059" s="212" t="s">
        <v>745</v>
      </c>
      <c r="H3059" s="206">
        <v>1</v>
      </c>
      <c r="I3059" s="204" t="s">
        <v>71</v>
      </c>
      <c r="J3059" s="206"/>
      <c r="K3059" s="206"/>
      <c r="L3059" s="206">
        <f t="shared" si="61"/>
        <v>0</v>
      </c>
      <c r="M3059" s="206">
        <v>13</v>
      </c>
      <c r="N3059" s="204"/>
      <c r="O3059" s="213" t="s">
        <v>445</v>
      </c>
      <c r="Q3059" s="206">
        <v>10</v>
      </c>
    </row>
    <row r="3060" spans="1:17" ht="15.75">
      <c r="A3060" s="244">
        <v>146</v>
      </c>
      <c r="B3060" s="244" t="s">
        <v>1100</v>
      </c>
      <c r="C3060" s="244" t="s">
        <v>1104</v>
      </c>
      <c r="D3060" s="244" t="s">
        <v>1106</v>
      </c>
      <c r="E3060" s="244">
        <v>44</v>
      </c>
      <c r="F3060" s="244">
        <v>4</v>
      </c>
      <c r="G3060" s="212" t="s">
        <v>745</v>
      </c>
      <c r="H3060" s="206">
        <v>1</v>
      </c>
      <c r="I3060" s="204" t="s">
        <v>71</v>
      </c>
      <c r="J3060" s="206"/>
      <c r="K3060" s="206"/>
      <c r="L3060" s="206">
        <f t="shared" si="61"/>
        <v>0</v>
      </c>
      <c r="M3060" s="206">
        <v>13</v>
      </c>
      <c r="N3060" s="204"/>
      <c r="O3060" s="213" t="s">
        <v>657</v>
      </c>
      <c r="Q3060" s="206">
        <v>4</v>
      </c>
    </row>
    <row r="3061" spans="1:17" ht="15.75">
      <c r="A3061" s="244">
        <v>146</v>
      </c>
      <c r="B3061" s="244" t="s">
        <v>1100</v>
      </c>
      <c r="C3061" s="244" t="s">
        <v>1104</v>
      </c>
      <c r="D3061" s="244" t="s">
        <v>1106</v>
      </c>
      <c r="E3061" s="244">
        <v>44</v>
      </c>
      <c r="F3061" s="244">
        <v>4</v>
      </c>
      <c r="G3061" s="212" t="s">
        <v>745</v>
      </c>
      <c r="H3061" s="206">
        <v>1</v>
      </c>
      <c r="I3061" s="204" t="s">
        <v>71</v>
      </c>
      <c r="J3061" s="206"/>
      <c r="K3061" s="206"/>
      <c r="L3061" s="206">
        <f t="shared" si="61"/>
        <v>0</v>
      </c>
      <c r="M3061" s="206">
        <v>13</v>
      </c>
      <c r="N3061" s="204"/>
      <c r="O3061" s="213" t="s">
        <v>713</v>
      </c>
      <c r="Q3061" s="206">
        <v>3</v>
      </c>
    </row>
    <row r="3062" spans="1:17" ht="15.75">
      <c r="A3062" s="244">
        <v>146</v>
      </c>
      <c r="B3062" s="244" t="s">
        <v>1100</v>
      </c>
      <c r="C3062" s="244" t="s">
        <v>1104</v>
      </c>
      <c r="D3062" s="244" t="s">
        <v>1106</v>
      </c>
      <c r="E3062" s="244">
        <v>44</v>
      </c>
      <c r="F3062" s="244">
        <v>4</v>
      </c>
      <c r="G3062" s="212" t="s">
        <v>745</v>
      </c>
      <c r="H3062" s="206">
        <v>1</v>
      </c>
      <c r="I3062" s="204" t="s">
        <v>71</v>
      </c>
      <c r="J3062" s="206"/>
      <c r="K3062" s="206"/>
      <c r="L3062" s="206">
        <f t="shared" si="61"/>
        <v>0</v>
      </c>
      <c r="M3062" s="206">
        <v>13</v>
      </c>
      <c r="N3062" s="204"/>
      <c r="O3062" s="213" t="s">
        <v>763</v>
      </c>
      <c r="Q3062" s="206">
        <v>4</v>
      </c>
    </row>
    <row r="3063" spans="1:17" ht="15.75">
      <c r="A3063" s="244">
        <v>146</v>
      </c>
      <c r="B3063" s="244" t="s">
        <v>1100</v>
      </c>
      <c r="C3063" s="244" t="s">
        <v>1104</v>
      </c>
      <c r="D3063" s="244" t="s">
        <v>1106</v>
      </c>
      <c r="E3063" s="244">
        <v>44</v>
      </c>
      <c r="F3063" s="244">
        <v>4</v>
      </c>
      <c r="G3063" s="212" t="s">
        <v>745</v>
      </c>
      <c r="H3063" s="206">
        <v>1</v>
      </c>
      <c r="I3063" s="204" t="s">
        <v>71</v>
      </c>
      <c r="J3063" s="206"/>
      <c r="K3063" s="206"/>
      <c r="L3063" s="206">
        <f t="shared" si="61"/>
        <v>0</v>
      </c>
      <c r="M3063" s="206">
        <v>13</v>
      </c>
      <c r="N3063" s="204"/>
      <c r="O3063" s="213" t="s">
        <v>720</v>
      </c>
      <c r="Q3063" s="206">
        <v>2</v>
      </c>
    </row>
    <row r="3064" spans="1:17" ht="15.75">
      <c r="A3064" s="244">
        <v>146</v>
      </c>
      <c r="B3064" s="244" t="s">
        <v>1100</v>
      </c>
      <c r="C3064" s="244" t="s">
        <v>1104</v>
      </c>
      <c r="D3064" s="244" t="s">
        <v>1106</v>
      </c>
      <c r="E3064" s="244">
        <v>44</v>
      </c>
      <c r="F3064" s="244">
        <v>4</v>
      </c>
      <c r="G3064" s="212" t="s">
        <v>745</v>
      </c>
      <c r="H3064" s="206">
        <v>1</v>
      </c>
      <c r="I3064" s="204" t="s">
        <v>71</v>
      </c>
      <c r="J3064" s="206"/>
      <c r="K3064" s="206"/>
      <c r="L3064" s="206">
        <f t="shared" si="61"/>
        <v>0</v>
      </c>
      <c r="M3064" s="206">
        <v>13</v>
      </c>
      <c r="N3064" s="204"/>
      <c r="O3064" s="210" t="s">
        <v>702</v>
      </c>
      <c r="Q3064" s="206">
        <v>3</v>
      </c>
    </row>
    <row r="3065" spans="1:17" ht="15.75">
      <c r="A3065" s="244">
        <v>146</v>
      </c>
      <c r="B3065" s="244" t="s">
        <v>1100</v>
      </c>
      <c r="C3065" s="244" t="s">
        <v>1104</v>
      </c>
      <c r="D3065" s="244" t="s">
        <v>1106</v>
      </c>
      <c r="E3065" s="244">
        <v>44</v>
      </c>
      <c r="F3065" s="244">
        <v>4</v>
      </c>
      <c r="G3065" s="212" t="s">
        <v>745</v>
      </c>
      <c r="H3065" s="206">
        <v>1</v>
      </c>
      <c r="I3065" s="204" t="s">
        <v>71</v>
      </c>
      <c r="J3065" s="206"/>
      <c r="K3065" s="206"/>
      <c r="L3065" s="206">
        <f t="shared" si="61"/>
        <v>0</v>
      </c>
      <c r="M3065" s="206">
        <v>13</v>
      </c>
      <c r="N3065" s="204"/>
      <c r="O3065" s="213" t="s">
        <v>651</v>
      </c>
      <c r="Q3065" s="206">
        <v>1</v>
      </c>
    </row>
    <row r="3066" spans="1:17" ht="15.75">
      <c r="A3066" s="244">
        <v>146</v>
      </c>
      <c r="B3066" s="244" t="s">
        <v>1100</v>
      </c>
      <c r="C3066" s="244" t="s">
        <v>1104</v>
      </c>
      <c r="D3066" s="244" t="s">
        <v>1106</v>
      </c>
      <c r="E3066" s="244">
        <v>44</v>
      </c>
      <c r="F3066" s="244">
        <v>4</v>
      </c>
      <c r="G3066" s="212" t="s">
        <v>745</v>
      </c>
      <c r="H3066" s="206">
        <v>1</v>
      </c>
      <c r="I3066" s="204" t="s">
        <v>71</v>
      </c>
      <c r="J3066" s="206"/>
      <c r="K3066" s="206"/>
      <c r="L3066" s="206">
        <f t="shared" si="61"/>
        <v>0</v>
      </c>
      <c r="M3066" s="206">
        <v>13</v>
      </c>
      <c r="N3066" s="204"/>
      <c r="O3066" s="210" t="s">
        <v>544</v>
      </c>
      <c r="Q3066" s="206">
        <v>5</v>
      </c>
    </row>
    <row r="3067" spans="1:17" ht="15.75">
      <c r="A3067" s="244">
        <v>146</v>
      </c>
      <c r="B3067" s="244" t="s">
        <v>1100</v>
      </c>
      <c r="C3067" s="244" t="s">
        <v>1104</v>
      </c>
      <c r="D3067" s="244" t="s">
        <v>1106</v>
      </c>
      <c r="E3067" s="244">
        <v>44</v>
      </c>
      <c r="F3067" s="244">
        <v>4</v>
      </c>
      <c r="G3067" s="212" t="s">
        <v>745</v>
      </c>
      <c r="H3067" s="206">
        <v>1</v>
      </c>
      <c r="I3067" s="204" t="s">
        <v>71</v>
      </c>
      <c r="J3067" s="206"/>
      <c r="K3067" s="206"/>
      <c r="L3067" s="206">
        <f t="shared" si="61"/>
        <v>0</v>
      </c>
      <c r="M3067" s="206">
        <v>13</v>
      </c>
      <c r="N3067" s="204"/>
      <c r="O3067" s="213" t="s">
        <v>748</v>
      </c>
      <c r="Q3067" s="206">
        <v>45</v>
      </c>
    </row>
    <row r="3068" spans="1:17" ht="15.75">
      <c r="A3068" s="244">
        <v>146</v>
      </c>
      <c r="B3068" s="244" t="s">
        <v>1100</v>
      </c>
      <c r="C3068" s="244" t="s">
        <v>1104</v>
      </c>
      <c r="D3068" s="244" t="s">
        <v>1106</v>
      </c>
      <c r="E3068" s="244">
        <v>44</v>
      </c>
      <c r="F3068" s="244">
        <v>4</v>
      </c>
      <c r="G3068" s="212" t="s">
        <v>745</v>
      </c>
      <c r="H3068" s="206">
        <v>1</v>
      </c>
      <c r="I3068" s="204" t="s">
        <v>71</v>
      </c>
      <c r="J3068" s="206"/>
      <c r="K3068" s="206"/>
      <c r="L3068" s="206">
        <f t="shared" ref="L3068:L3131" si="62">J3068*K3068*3.14/4</f>
        <v>0</v>
      </c>
      <c r="M3068" s="206">
        <v>13</v>
      </c>
      <c r="N3068" s="204"/>
      <c r="O3068" s="213" t="s">
        <v>764</v>
      </c>
      <c r="Q3068" s="206">
        <v>1</v>
      </c>
    </row>
    <row r="3069" spans="1:17" ht="15.75">
      <c r="A3069" s="244">
        <v>146</v>
      </c>
      <c r="B3069" s="244" t="s">
        <v>1100</v>
      </c>
      <c r="C3069" s="244" t="s">
        <v>1104</v>
      </c>
      <c r="D3069" s="244" t="s">
        <v>1106</v>
      </c>
      <c r="E3069" s="244">
        <v>44</v>
      </c>
      <c r="F3069" s="244">
        <v>4</v>
      </c>
      <c r="G3069" s="212" t="s">
        <v>745</v>
      </c>
      <c r="H3069" s="206">
        <v>1</v>
      </c>
      <c r="I3069" s="204" t="s">
        <v>71</v>
      </c>
      <c r="J3069" s="206"/>
      <c r="K3069" s="206"/>
      <c r="L3069" s="206">
        <f t="shared" si="62"/>
        <v>0</v>
      </c>
      <c r="M3069" s="206">
        <v>13</v>
      </c>
      <c r="N3069" s="204"/>
      <c r="O3069" s="213" t="s">
        <v>573</v>
      </c>
      <c r="Q3069" s="206">
        <v>1</v>
      </c>
    </row>
    <row r="3070" spans="1:17" ht="15.75">
      <c r="A3070" s="244">
        <v>146</v>
      </c>
      <c r="B3070" s="244" t="s">
        <v>1100</v>
      </c>
      <c r="C3070" s="244" t="s">
        <v>1104</v>
      </c>
      <c r="D3070" s="244" t="s">
        <v>1106</v>
      </c>
      <c r="E3070" s="244">
        <v>44</v>
      </c>
      <c r="F3070" s="244">
        <v>4</v>
      </c>
      <c r="G3070" s="212" t="s">
        <v>745</v>
      </c>
      <c r="H3070" s="206">
        <v>1</v>
      </c>
      <c r="I3070" s="204" t="s">
        <v>71</v>
      </c>
      <c r="J3070" s="206"/>
      <c r="K3070" s="206"/>
      <c r="L3070" s="206">
        <f t="shared" si="62"/>
        <v>0</v>
      </c>
      <c r="M3070" s="206">
        <v>13</v>
      </c>
      <c r="N3070" s="204"/>
      <c r="O3070" s="213" t="s">
        <v>679</v>
      </c>
      <c r="Q3070" s="206">
        <v>2</v>
      </c>
    </row>
    <row r="3071" spans="1:17" ht="15.75">
      <c r="A3071" s="244">
        <v>146</v>
      </c>
      <c r="B3071" s="244" t="s">
        <v>1100</v>
      </c>
      <c r="C3071" s="244" t="s">
        <v>1104</v>
      </c>
      <c r="D3071" s="244" t="s">
        <v>1106</v>
      </c>
      <c r="E3071" s="244">
        <v>44</v>
      </c>
      <c r="F3071" s="244">
        <v>4</v>
      </c>
      <c r="G3071" s="212" t="s">
        <v>745</v>
      </c>
      <c r="H3071" s="206">
        <v>1</v>
      </c>
      <c r="I3071" s="204" t="s">
        <v>71</v>
      </c>
      <c r="J3071" s="206"/>
      <c r="K3071" s="206"/>
      <c r="L3071" s="206">
        <f t="shared" si="62"/>
        <v>0</v>
      </c>
      <c r="M3071" s="206">
        <v>13</v>
      </c>
      <c r="N3071" s="204"/>
      <c r="O3071" s="213" t="s">
        <v>648</v>
      </c>
      <c r="Q3071" s="206">
        <v>2</v>
      </c>
    </row>
    <row r="3072" spans="1:17" ht="15.75">
      <c r="A3072" s="244">
        <v>146</v>
      </c>
      <c r="B3072" s="244" t="s">
        <v>1100</v>
      </c>
      <c r="C3072" s="244" t="s">
        <v>1104</v>
      </c>
      <c r="D3072" s="244" t="s">
        <v>1106</v>
      </c>
      <c r="E3072" s="244">
        <v>44</v>
      </c>
      <c r="F3072" s="244">
        <v>4</v>
      </c>
      <c r="G3072" s="212" t="s">
        <v>745</v>
      </c>
      <c r="H3072" s="206">
        <v>1</v>
      </c>
      <c r="I3072" s="204" t="s">
        <v>71</v>
      </c>
      <c r="J3072" s="206"/>
      <c r="K3072" s="206"/>
      <c r="L3072" s="206">
        <f t="shared" si="62"/>
        <v>0</v>
      </c>
      <c r="M3072" s="206">
        <v>13</v>
      </c>
      <c r="N3072" s="204"/>
      <c r="O3072" s="213" t="s">
        <v>765</v>
      </c>
      <c r="Q3072" s="206">
        <v>1</v>
      </c>
    </row>
    <row r="3073" spans="1:17" ht="15.75">
      <c r="A3073" s="244">
        <v>146</v>
      </c>
      <c r="B3073" s="244" t="s">
        <v>1100</v>
      </c>
      <c r="C3073" s="244" t="s">
        <v>1104</v>
      </c>
      <c r="D3073" s="244" t="s">
        <v>1106</v>
      </c>
      <c r="E3073" s="244">
        <v>44</v>
      </c>
      <c r="F3073" s="244">
        <v>4</v>
      </c>
      <c r="G3073" s="212" t="s">
        <v>745</v>
      </c>
      <c r="H3073" s="206">
        <v>1</v>
      </c>
      <c r="I3073" s="204" t="s">
        <v>71</v>
      </c>
      <c r="J3073" s="206"/>
      <c r="K3073" s="206"/>
      <c r="L3073" s="206">
        <f t="shared" si="62"/>
        <v>0</v>
      </c>
      <c r="M3073" s="206">
        <v>13</v>
      </c>
      <c r="N3073" s="204"/>
      <c r="O3073" s="213" t="s">
        <v>648</v>
      </c>
      <c r="Q3073" s="206">
        <v>2</v>
      </c>
    </row>
    <row r="3074" spans="1:17" ht="15.75">
      <c r="A3074" s="244">
        <v>146</v>
      </c>
      <c r="B3074" s="244" t="s">
        <v>1100</v>
      </c>
      <c r="C3074" s="244" t="s">
        <v>1104</v>
      </c>
      <c r="D3074" s="244" t="s">
        <v>1106</v>
      </c>
      <c r="E3074" s="244">
        <v>44</v>
      </c>
      <c r="F3074" s="244">
        <v>4</v>
      </c>
      <c r="G3074" s="212" t="s">
        <v>745</v>
      </c>
      <c r="H3074" s="206">
        <v>1</v>
      </c>
      <c r="I3074" s="204" t="s">
        <v>71</v>
      </c>
      <c r="J3074" s="206"/>
      <c r="K3074" s="206"/>
      <c r="L3074" s="206">
        <f t="shared" si="62"/>
        <v>0</v>
      </c>
      <c r="M3074" s="206">
        <v>13</v>
      </c>
      <c r="N3074" s="204"/>
      <c r="O3074" s="213" t="s">
        <v>670</v>
      </c>
      <c r="Q3074" s="206">
        <v>3</v>
      </c>
    </row>
    <row r="3075" spans="1:17" ht="15.75">
      <c r="A3075" s="244">
        <v>146</v>
      </c>
      <c r="B3075" s="244" t="s">
        <v>1100</v>
      </c>
      <c r="C3075" s="244" t="s">
        <v>1104</v>
      </c>
      <c r="D3075" s="244" t="s">
        <v>1106</v>
      </c>
      <c r="E3075" s="244">
        <v>44</v>
      </c>
      <c r="F3075" s="244">
        <v>4</v>
      </c>
      <c r="G3075" s="212" t="s">
        <v>745</v>
      </c>
      <c r="H3075" s="206">
        <v>1</v>
      </c>
      <c r="I3075" s="204" t="s">
        <v>71</v>
      </c>
      <c r="J3075" s="206"/>
      <c r="K3075" s="206"/>
      <c r="L3075" s="206">
        <f t="shared" si="62"/>
        <v>0</v>
      </c>
      <c r="M3075" s="206">
        <v>13</v>
      </c>
      <c r="N3075" s="204"/>
      <c r="O3075" s="213" t="s">
        <v>644</v>
      </c>
      <c r="Q3075" s="206">
        <v>1</v>
      </c>
    </row>
    <row r="3076" spans="1:17" ht="15.75">
      <c r="A3076" s="244">
        <v>146</v>
      </c>
      <c r="B3076" s="244" t="s">
        <v>1100</v>
      </c>
      <c r="C3076" s="244" t="s">
        <v>1104</v>
      </c>
      <c r="D3076" s="244" t="s">
        <v>1106</v>
      </c>
      <c r="E3076" s="244">
        <v>44</v>
      </c>
      <c r="F3076" s="244">
        <v>4</v>
      </c>
      <c r="G3076" s="212" t="s">
        <v>745</v>
      </c>
      <c r="H3076" s="206">
        <v>2</v>
      </c>
      <c r="I3076" s="204" t="s">
        <v>641</v>
      </c>
      <c r="J3076" s="206">
        <v>125</v>
      </c>
      <c r="K3076" s="206">
        <v>90</v>
      </c>
      <c r="L3076" s="206">
        <f t="shared" si="62"/>
        <v>8831.25</v>
      </c>
      <c r="M3076" s="206">
        <v>14</v>
      </c>
      <c r="N3076" s="204"/>
      <c r="O3076" s="213" t="s">
        <v>445</v>
      </c>
      <c r="Q3076" s="206">
        <v>5</v>
      </c>
    </row>
    <row r="3077" spans="1:17" ht="15.75">
      <c r="A3077" s="244">
        <v>146</v>
      </c>
      <c r="B3077" s="244" t="s">
        <v>1100</v>
      </c>
      <c r="C3077" s="244" t="s">
        <v>1104</v>
      </c>
      <c r="D3077" s="244" t="s">
        <v>1106</v>
      </c>
      <c r="E3077" s="244">
        <v>44</v>
      </c>
      <c r="F3077" s="244">
        <v>4</v>
      </c>
      <c r="G3077" s="212" t="s">
        <v>745</v>
      </c>
      <c r="H3077" s="206">
        <v>2</v>
      </c>
      <c r="I3077" s="204" t="s">
        <v>641</v>
      </c>
      <c r="J3077" s="206">
        <v>125</v>
      </c>
      <c r="K3077" s="206">
        <v>90</v>
      </c>
      <c r="L3077" s="206">
        <f t="shared" si="62"/>
        <v>8831.25</v>
      </c>
      <c r="M3077" s="206">
        <v>14</v>
      </c>
      <c r="N3077" s="204"/>
      <c r="O3077" s="213" t="s">
        <v>720</v>
      </c>
      <c r="Q3077" s="206">
        <v>4</v>
      </c>
    </row>
    <row r="3078" spans="1:17" ht="15.75">
      <c r="A3078" s="244">
        <v>146</v>
      </c>
      <c r="B3078" s="244" t="s">
        <v>1100</v>
      </c>
      <c r="C3078" s="244" t="s">
        <v>1104</v>
      </c>
      <c r="D3078" s="244" t="s">
        <v>1106</v>
      </c>
      <c r="E3078" s="244">
        <v>44</v>
      </c>
      <c r="F3078" s="244">
        <v>4</v>
      </c>
      <c r="G3078" s="212" t="s">
        <v>745</v>
      </c>
      <c r="H3078" s="206">
        <v>2</v>
      </c>
      <c r="I3078" s="204" t="s">
        <v>641</v>
      </c>
      <c r="J3078" s="206">
        <v>125</v>
      </c>
      <c r="K3078" s="206">
        <v>90</v>
      </c>
      <c r="L3078" s="206">
        <f t="shared" si="62"/>
        <v>8831.25</v>
      </c>
      <c r="M3078" s="206">
        <v>14</v>
      </c>
      <c r="N3078" s="204"/>
      <c r="O3078" s="213" t="s">
        <v>660</v>
      </c>
      <c r="Q3078" s="206">
        <v>2</v>
      </c>
    </row>
    <row r="3079" spans="1:17" ht="15.75">
      <c r="A3079" s="244">
        <v>146</v>
      </c>
      <c r="B3079" s="244" t="s">
        <v>1100</v>
      </c>
      <c r="C3079" s="244" t="s">
        <v>1104</v>
      </c>
      <c r="D3079" s="244" t="s">
        <v>1106</v>
      </c>
      <c r="E3079" s="244">
        <v>44</v>
      </c>
      <c r="F3079" s="244">
        <v>4</v>
      </c>
      <c r="G3079" s="212" t="s">
        <v>745</v>
      </c>
      <c r="H3079" s="206">
        <v>2</v>
      </c>
      <c r="I3079" s="204" t="s">
        <v>641</v>
      </c>
      <c r="J3079" s="206">
        <v>125</v>
      </c>
      <c r="K3079" s="206">
        <v>90</v>
      </c>
      <c r="L3079" s="206">
        <f t="shared" si="62"/>
        <v>8831.25</v>
      </c>
      <c r="M3079" s="206">
        <v>14</v>
      </c>
      <c r="N3079" s="204"/>
      <c r="O3079" s="213" t="s">
        <v>653</v>
      </c>
      <c r="Q3079" s="206">
        <v>17</v>
      </c>
    </row>
    <row r="3080" spans="1:17" ht="15.75">
      <c r="A3080" s="244">
        <v>146</v>
      </c>
      <c r="B3080" s="244" t="s">
        <v>1100</v>
      </c>
      <c r="C3080" s="244" t="s">
        <v>1104</v>
      </c>
      <c r="D3080" s="244" t="s">
        <v>1106</v>
      </c>
      <c r="E3080" s="244">
        <v>44</v>
      </c>
      <c r="F3080" s="244">
        <v>4</v>
      </c>
      <c r="G3080" s="212" t="s">
        <v>745</v>
      </c>
      <c r="H3080" s="206">
        <v>2</v>
      </c>
      <c r="I3080" s="204" t="s">
        <v>641</v>
      </c>
      <c r="J3080" s="206">
        <v>125</v>
      </c>
      <c r="K3080" s="206">
        <v>90</v>
      </c>
      <c r="L3080" s="206">
        <f t="shared" si="62"/>
        <v>8831.25</v>
      </c>
      <c r="M3080" s="206">
        <v>14</v>
      </c>
      <c r="N3080" s="204"/>
      <c r="O3080" s="213" t="s">
        <v>520</v>
      </c>
      <c r="Q3080" s="206">
        <v>5</v>
      </c>
    </row>
    <row r="3081" spans="1:17" ht="15.75">
      <c r="A3081" s="244">
        <v>146</v>
      </c>
      <c r="B3081" s="244" t="s">
        <v>1100</v>
      </c>
      <c r="C3081" s="244" t="s">
        <v>1104</v>
      </c>
      <c r="D3081" s="244" t="s">
        <v>1106</v>
      </c>
      <c r="E3081" s="244">
        <v>44</v>
      </c>
      <c r="F3081" s="244">
        <v>4</v>
      </c>
      <c r="G3081" s="212" t="s">
        <v>745</v>
      </c>
      <c r="H3081" s="206">
        <v>2</v>
      </c>
      <c r="I3081" s="204" t="s">
        <v>641</v>
      </c>
      <c r="J3081" s="206">
        <v>125</v>
      </c>
      <c r="K3081" s="206">
        <v>90</v>
      </c>
      <c r="L3081" s="206">
        <f t="shared" si="62"/>
        <v>8831.25</v>
      </c>
      <c r="M3081" s="206">
        <v>14</v>
      </c>
      <c r="N3081" s="204"/>
      <c r="O3081" s="213" t="s">
        <v>757</v>
      </c>
      <c r="Q3081" s="206">
        <v>1</v>
      </c>
    </row>
    <row r="3082" spans="1:17" ht="15.75">
      <c r="A3082" s="244">
        <v>146</v>
      </c>
      <c r="B3082" s="244" t="s">
        <v>1100</v>
      </c>
      <c r="C3082" s="244" t="s">
        <v>1104</v>
      </c>
      <c r="D3082" s="244" t="s">
        <v>1106</v>
      </c>
      <c r="E3082" s="244">
        <v>44</v>
      </c>
      <c r="F3082" s="244">
        <v>4</v>
      </c>
      <c r="G3082" s="212" t="s">
        <v>745</v>
      </c>
      <c r="H3082" s="206">
        <v>2</v>
      </c>
      <c r="I3082" s="204" t="s">
        <v>641</v>
      </c>
      <c r="J3082" s="206">
        <v>125</v>
      </c>
      <c r="K3082" s="206">
        <v>90</v>
      </c>
      <c r="L3082" s="206">
        <f t="shared" si="62"/>
        <v>8831.25</v>
      </c>
      <c r="M3082" s="206">
        <v>14</v>
      </c>
      <c r="N3082" s="204"/>
      <c r="O3082" s="213" t="s">
        <v>61</v>
      </c>
      <c r="Q3082" s="206">
        <v>1</v>
      </c>
    </row>
    <row r="3083" spans="1:17" ht="15.75">
      <c r="A3083" s="244">
        <v>146</v>
      </c>
      <c r="B3083" s="244" t="s">
        <v>1100</v>
      </c>
      <c r="C3083" s="244" t="s">
        <v>1104</v>
      </c>
      <c r="D3083" s="244" t="s">
        <v>1106</v>
      </c>
      <c r="E3083" s="244">
        <v>44</v>
      </c>
      <c r="F3083" s="244">
        <v>4</v>
      </c>
      <c r="G3083" s="212" t="s">
        <v>745</v>
      </c>
      <c r="H3083" s="206">
        <v>2</v>
      </c>
      <c r="I3083" s="204" t="s">
        <v>641</v>
      </c>
      <c r="J3083" s="206">
        <v>125</v>
      </c>
      <c r="K3083" s="206">
        <v>90</v>
      </c>
      <c r="L3083" s="206">
        <f t="shared" si="62"/>
        <v>8831.25</v>
      </c>
      <c r="M3083" s="206">
        <v>14</v>
      </c>
      <c r="N3083" s="204"/>
      <c r="O3083" s="213" t="s">
        <v>666</v>
      </c>
      <c r="Q3083" s="206">
        <v>2</v>
      </c>
    </row>
    <row r="3084" spans="1:17" ht="15.75">
      <c r="A3084" s="244">
        <v>146</v>
      </c>
      <c r="B3084" s="244" t="s">
        <v>1100</v>
      </c>
      <c r="C3084" s="244" t="s">
        <v>1104</v>
      </c>
      <c r="D3084" s="244" t="s">
        <v>1106</v>
      </c>
      <c r="E3084" s="244">
        <v>44</v>
      </c>
      <c r="F3084" s="244">
        <v>4</v>
      </c>
      <c r="G3084" s="212" t="s">
        <v>745</v>
      </c>
      <c r="H3084" s="206">
        <v>2</v>
      </c>
      <c r="I3084" s="204" t="s">
        <v>641</v>
      </c>
      <c r="J3084" s="206">
        <v>125</v>
      </c>
      <c r="K3084" s="206">
        <v>90</v>
      </c>
      <c r="L3084" s="206">
        <f t="shared" si="62"/>
        <v>8831.25</v>
      </c>
      <c r="M3084" s="206">
        <v>14</v>
      </c>
      <c r="N3084" s="204"/>
      <c r="O3084" s="213" t="s">
        <v>647</v>
      </c>
      <c r="Q3084" s="206">
        <v>3</v>
      </c>
    </row>
    <row r="3085" spans="1:17" ht="15.75">
      <c r="A3085" s="244">
        <v>146</v>
      </c>
      <c r="B3085" s="244" t="s">
        <v>1100</v>
      </c>
      <c r="C3085" s="244" t="s">
        <v>1104</v>
      </c>
      <c r="D3085" s="244" t="s">
        <v>1106</v>
      </c>
      <c r="E3085" s="244">
        <v>44</v>
      </c>
      <c r="F3085" s="244">
        <v>4</v>
      </c>
      <c r="G3085" s="212" t="s">
        <v>745</v>
      </c>
      <c r="H3085" s="206">
        <v>2</v>
      </c>
      <c r="I3085" s="204" t="s">
        <v>641</v>
      </c>
      <c r="J3085" s="206">
        <v>125</v>
      </c>
      <c r="K3085" s="206">
        <v>90</v>
      </c>
      <c r="L3085" s="206">
        <f t="shared" si="62"/>
        <v>8831.25</v>
      </c>
      <c r="M3085" s="206">
        <v>14</v>
      </c>
      <c r="N3085" s="204"/>
      <c r="O3085" s="213" t="s">
        <v>583</v>
      </c>
      <c r="Q3085" s="206">
        <v>2</v>
      </c>
    </row>
    <row r="3086" spans="1:17" ht="15.75">
      <c r="A3086" s="244">
        <v>146</v>
      </c>
      <c r="B3086" s="244" t="s">
        <v>1100</v>
      </c>
      <c r="C3086" s="244" t="s">
        <v>1104</v>
      </c>
      <c r="D3086" s="244" t="s">
        <v>1106</v>
      </c>
      <c r="E3086" s="244">
        <v>44</v>
      </c>
      <c r="F3086" s="244">
        <v>4</v>
      </c>
      <c r="G3086" s="212" t="s">
        <v>745</v>
      </c>
      <c r="H3086" s="206">
        <v>1</v>
      </c>
      <c r="I3086" s="204" t="s">
        <v>71</v>
      </c>
      <c r="J3086" s="206"/>
      <c r="K3086" s="206"/>
      <c r="L3086" s="206">
        <f t="shared" si="62"/>
        <v>0</v>
      </c>
      <c r="M3086" s="206">
        <v>14</v>
      </c>
      <c r="N3086" s="204"/>
      <c r="O3086" s="213" t="s">
        <v>766</v>
      </c>
      <c r="Q3086" s="206">
        <v>65</v>
      </c>
    </row>
    <row r="3087" spans="1:17" ht="15.75">
      <c r="A3087" s="244">
        <v>146</v>
      </c>
      <c r="B3087" s="244" t="s">
        <v>1100</v>
      </c>
      <c r="C3087" s="244" t="s">
        <v>1104</v>
      </c>
      <c r="D3087" s="244" t="s">
        <v>1106</v>
      </c>
      <c r="E3087" s="244">
        <v>44</v>
      </c>
      <c r="F3087" s="244">
        <v>4</v>
      </c>
      <c r="G3087" s="212" t="s">
        <v>745</v>
      </c>
      <c r="H3087" s="206">
        <v>1</v>
      </c>
      <c r="I3087" s="204" t="s">
        <v>71</v>
      </c>
      <c r="J3087" s="206"/>
      <c r="K3087" s="206"/>
      <c r="L3087" s="206">
        <f t="shared" si="62"/>
        <v>0</v>
      </c>
      <c r="M3087" s="206">
        <v>14</v>
      </c>
      <c r="N3087" s="204"/>
      <c r="O3087" s="213" t="s">
        <v>660</v>
      </c>
      <c r="Q3087" s="206">
        <v>3</v>
      </c>
    </row>
    <row r="3088" spans="1:17" ht="15.75">
      <c r="A3088" s="244">
        <v>146</v>
      </c>
      <c r="B3088" s="244" t="s">
        <v>1100</v>
      </c>
      <c r="C3088" s="244" t="s">
        <v>1104</v>
      </c>
      <c r="D3088" s="244" t="s">
        <v>1106</v>
      </c>
      <c r="E3088" s="244">
        <v>44</v>
      </c>
      <c r="F3088" s="244">
        <v>4</v>
      </c>
      <c r="G3088" s="212" t="s">
        <v>745</v>
      </c>
      <c r="H3088" s="206">
        <v>1</v>
      </c>
      <c r="I3088" s="204" t="s">
        <v>71</v>
      </c>
      <c r="J3088" s="206"/>
      <c r="K3088" s="206"/>
      <c r="L3088" s="206">
        <f t="shared" si="62"/>
        <v>0</v>
      </c>
      <c r="M3088" s="206">
        <v>14</v>
      </c>
      <c r="N3088" s="204"/>
      <c r="O3088" s="213" t="s">
        <v>751</v>
      </c>
      <c r="Q3088" s="206">
        <v>30</v>
      </c>
    </row>
    <row r="3089" spans="1:17" ht="15.75">
      <c r="A3089" s="244">
        <v>146</v>
      </c>
      <c r="B3089" s="244" t="s">
        <v>1100</v>
      </c>
      <c r="C3089" s="244" t="s">
        <v>1104</v>
      </c>
      <c r="D3089" s="244" t="s">
        <v>1106</v>
      </c>
      <c r="E3089" s="244">
        <v>44</v>
      </c>
      <c r="F3089" s="244">
        <v>4</v>
      </c>
      <c r="G3089" s="212" t="s">
        <v>745</v>
      </c>
      <c r="H3089" s="206">
        <v>1</v>
      </c>
      <c r="I3089" s="204" t="s">
        <v>71</v>
      </c>
      <c r="J3089" s="206"/>
      <c r="K3089" s="206"/>
      <c r="L3089" s="206">
        <f t="shared" si="62"/>
        <v>0</v>
      </c>
      <c r="M3089" s="206">
        <v>14</v>
      </c>
      <c r="N3089" s="204"/>
      <c r="O3089" s="213" t="s">
        <v>445</v>
      </c>
      <c r="Q3089" s="206">
        <v>15</v>
      </c>
    </row>
    <row r="3090" spans="1:17" ht="15.75">
      <c r="A3090" s="244">
        <v>146</v>
      </c>
      <c r="B3090" s="244" t="s">
        <v>1100</v>
      </c>
      <c r="C3090" s="244" t="s">
        <v>1104</v>
      </c>
      <c r="D3090" s="244" t="s">
        <v>1106</v>
      </c>
      <c r="E3090" s="244">
        <v>44</v>
      </c>
      <c r="F3090" s="244">
        <v>4</v>
      </c>
      <c r="G3090" s="212" t="s">
        <v>745</v>
      </c>
      <c r="H3090" s="206">
        <v>1</v>
      </c>
      <c r="I3090" s="204" t="s">
        <v>71</v>
      </c>
      <c r="J3090" s="206"/>
      <c r="K3090" s="206"/>
      <c r="L3090" s="206">
        <f t="shared" si="62"/>
        <v>0</v>
      </c>
      <c r="M3090" s="206">
        <v>14</v>
      </c>
      <c r="N3090" s="204"/>
      <c r="O3090" s="213" t="s">
        <v>656</v>
      </c>
      <c r="Q3090" s="206">
        <v>2</v>
      </c>
    </row>
    <row r="3091" spans="1:17" ht="15.75">
      <c r="A3091" s="244">
        <v>146</v>
      </c>
      <c r="B3091" s="244" t="s">
        <v>1100</v>
      </c>
      <c r="C3091" s="244" t="s">
        <v>1104</v>
      </c>
      <c r="D3091" s="244" t="s">
        <v>1106</v>
      </c>
      <c r="E3091" s="244">
        <v>44</v>
      </c>
      <c r="F3091" s="244">
        <v>4</v>
      </c>
      <c r="G3091" s="212" t="s">
        <v>745</v>
      </c>
      <c r="H3091" s="206">
        <v>1</v>
      </c>
      <c r="I3091" s="204" t="s">
        <v>71</v>
      </c>
      <c r="J3091" s="206"/>
      <c r="K3091" s="206"/>
      <c r="L3091" s="206">
        <f t="shared" si="62"/>
        <v>0</v>
      </c>
      <c r="M3091" s="206">
        <v>14</v>
      </c>
      <c r="N3091" s="204"/>
      <c r="O3091" s="213" t="s">
        <v>583</v>
      </c>
      <c r="Q3091" s="206">
        <v>15</v>
      </c>
    </row>
    <row r="3092" spans="1:17" ht="15.75">
      <c r="A3092" s="244">
        <v>146</v>
      </c>
      <c r="B3092" s="244" t="s">
        <v>1100</v>
      </c>
      <c r="C3092" s="244" t="s">
        <v>1104</v>
      </c>
      <c r="D3092" s="244" t="s">
        <v>1106</v>
      </c>
      <c r="E3092" s="244">
        <v>44</v>
      </c>
      <c r="F3092" s="244">
        <v>4</v>
      </c>
      <c r="G3092" s="212" t="s">
        <v>745</v>
      </c>
      <c r="H3092" s="206">
        <v>2</v>
      </c>
      <c r="I3092" s="204" t="s">
        <v>641</v>
      </c>
      <c r="J3092" s="206">
        <v>270</v>
      </c>
      <c r="K3092" s="206">
        <v>220</v>
      </c>
      <c r="L3092" s="206">
        <f t="shared" si="62"/>
        <v>46629</v>
      </c>
      <c r="M3092" s="206">
        <v>15</v>
      </c>
      <c r="N3092" s="204"/>
      <c r="O3092" s="213" t="s">
        <v>767</v>
      </c>
      <c r="Q3092" s="206">
        <v>5</v>
      </c>
    </row>
    <row r="3093" spans="1:17" ht="15.75">
      <c r="A3093" s="244">
        <v>146</v>
      </c>
      <c r="B3093" s="244" t="s">
        <v>1100</v>
      </c>
      <c r="C3093" s="244" t="s">
        <v>1104</v>
      </c>
      <c r="D3093" s="244" t="s">
        <v>1106</v>
      </c>
      <c r="E3093" s="244">
        <v>44</v>
      </c>
      <c r="F3093" s="244">
        <v>4</v>
      </c>
      <c r="G3093" s="212" t="s">
        <v>745</v>
      </c>
      <c r="H3093" s="206">
        <v>2</v>
      </c>
      <c r="I3093" s="204" t="s">
        <v>641</v>
      </c>
      <c r="J3093" s="206">
        <v>270</v>
      </c>
      <c r="K3093" s="206">
        <v>220</v>
      </c>
      <c r="L3093" s="206">
        <f t="shared" si="62"/>
        <v>46629</v>
      </c>
      <c r="M3093" s="206">
        <v>15</v>
      </c>
      <c r="N3093" s="204"/>
      <c r="O3093" s="213" t="s">
        <v>713</v>
      </c>
      <c r="Q3093" s="206">
        <v>4</v>
      </c>
    </row>
    <row r="3094" spans="1:17" ht="15.75">
      <c r="A3094" s="244">
        <v>146</v>
      </c>
      <c r="B3094" s="244" t="s">
        <v>1100</v>
      </c>
      <c r="C3094" s="244" t="s">
        <v>1104</v>
      </c>
      <c r="D3094" s="244" t="s">
        <v>1106</v>
      </c>
      <c r="E3094" s="244">
        <v>44</v>
      </c>
      <c r="F3094" s="244">
        <v>4</v>
      </c>
      <c r="G3094" s="212" t="s">
        <v>745</v>
      </c>
      <c r="H3094" s="206">
        <v>2</v>
      </c>
      <c r="I3094" s="204" t="s">
        <v>641</v>
      </c>
      <c r="J3094" s="206">
        <v>270</v>
      </c>
      <c r="K3094" s="206">
        <v>220</v>
      </c>
      <c r="L3094" s="206">
        <f t="shared" si="62"/>
        <v>46629</v>
      </c>
      <c r="M3094" s="206">
        <v>15</v>
      </c>
      <c r="N3094" s="204"/>
      <c r="O3094" s="213" t="s">
        <v>573</v>
      </c>
      <c r="Q3094" s="206">
        <v>13</v>
      </c>
    </row>
    <row r="3095" spans="1:17" ht="15.75">
      <c r="A3095" s="244">
        <v>146</v>
      </c>
      <c r="B3095" s="244" t="s">
        <v>1100</v>
      </c>
      <c r="C3095" s="244" t="s">
        <v>1104</v>
      </c>
      <c r="D3095" s="244" t="s">
        <v>1106</v>
      </c>
      <c r="E3095" s="244">
        <v>44</v>
      </c>
      <c r="F3095" s="244">
        <v>4</v>
      </c>
      <c r="G3095" s="212" t="s">
        <v>745</v>
      </c>
      <c r="H3095" s="206">
        <v>2</v>
      </c>
      <c r="I3095" s="204" t="s">
        <v>641</v>
      </c>
      <c r="J3095" s="206">
        <v>270</v>
      </c>
      <c r="K3095" s="206">
        <v>220</v>
      </c>
      <c r="L3095" s="206">
        <f t="shared" si="62"/>
        <v>46629</v>
      </c>
      <c r="M3095" s="206">
        <v>15</v>
      </c>
      <c r="N3095" s="204"/>
      <c r="O3095" s="213" t="s">
        <v>624</v>
      </c>
      <c r="Q3095" s="206">
        <v>40</v>
      </c>
    </row>
    <row r="3096" spans="1:17" ht="15.75">
      <c r="A3096" s="244">
        <v>146</v>
      </c>
      <c r="B3096" s="244" t="s">
        <v>1100</v>
      </c>
      <c r="C3096" s="244" t="s">
        <v>1104</v>
      </c>
      <c r="D3096" s="244" t="s">
        <v>1106</v>
      </c>
      <c r="E3096" s="244">
        <v>44</v>
      </c>
      <c r="F3096" s="244">
        <v>4</v>
      </c>
      <c r="G3096" s="212" t="s">
        <v>745</v>
      </c>
      <c r="H3096" s="206">
        <v>2</v>
      </c>
      <c r="I3096" s="204" t="s">
        <v>641</v>
      </c>
      <c r="J3096" s="206">
        <v>270</v>
      </c>
      <c r="K3096" s="206">
        <v>220</v>
      </c>
      <c r="L3096" s="206">
        <f t="shared" si="62"/>
        <v>46629</v>
      </c>
      <c r="M3096" s="206">
        <v>15</v>
      </c>
      <c r="N3096" s="204"/>
      <c r="O3096" s="213" t="s">
        <v>678</v>
      </c>
      <c r="Q3096" s="206">
        <v>1</v>
      </c>
    </row>
    <row r="3097" spans="1:17" ht="15.75">
      <c r="A3097" s="244">
        <v>146</v>
      </c>
      <c r="B3097" s="244" t="s">
        <v>1100</v>
      </c>
      <c r="C3097" s="244" t="s">
        <v>1104</v>
      </c>
      <c r="D3097" s="244" t="s">
        <v>1106</v>
      </c>
      <c r="E3097" s="244">
        <v>44</v>
      </c>
      <c r="F3097" s="244">
        <v>4</v>
      </c>
      <c r="G3097" s="212" t="s">
        <v>745</v>
      </c>
      <c r="H3097" s="206">
        <v>2</v>
      </c>
      <c r="I3097" s="204" t="s">
        <v>641</v>
      </c>
      <c r="J3097" s="206">
        <v>270</v>
      </c>
      <c r="K3097" s="206">
        <v>220</v>
      </c>
      <c r="L3097" s="206">
        <f t="shared" si="62"/>
        <v>46629</v>
      </c>
      <c r="M3097" s="206">
        <v>15</v>
      </c>
      <c r="N3097" s="204"/>
      <c r="O3097" s="210" t="s">
        <v>668</v>
      </c>
      <c r="Q3097" s="206">
        <v>3</v>
      </c>
    </row>
    <row r="3098" spans="1:17" ht="15.75">
      <c r="A3098" s="244">
        <v>146</v>
      </c>
      <c r="B3098" s="244" t="s">
        <v>1100</v>
      </c>
      <c r="C3098" s="244" t="s">
        <v>1104</v>
      </c>
      <c r="D3098" s="244" t="s">
        <v>1106</v>
      </c>
      <c r="E3098" s="244">
        <v>44</v>
      </c>
      <c r="F3098" s="244">
        <v>4</v>
      </c>
      <c r="G3098" s="212" t="s">
        <v>745</v>
      </c>
      <c r="H3098" s="206">
        <v>2</v>
      </c>
      <c r="I3098" s="204" t="s">
        <v>641</v>
      </c>
      <c r="J3098" s="206">
        <v>270</v>
      </c>
      <c r="K3098" s="206">
        <v>220</v>
      </c>
      <c r="L3098" s="206">
        <f t="shared" si="62"/>
        <v>46629</v>
      </c>
      <c r="M3098" s="206">
        <v>15</v>
      </c>
      <c r="N3098" s="204"/>
      <c r="O3098" s="213" t="s">
        <v>646</v>
      </c>
      <c r="Q3098" s="206">
        <v>2</v>
      </c>
    </row>
    <row r="3099" spans="1:17" ht="15.75">
      <c r="A3099" s="244">
        <v>146</v>
      </c>
      <c r="B3099" s="244" t="s">
        <v>1100</v>
      </c>
      <c r="C3099" s="244" t="s">
        <v>1104</v>
      </c>
      <c r="D3099" s="244" t="s">
        <v>1106</v>
      </c>
      <c r="E3099" s="244">
        <v>44</v>
      </c>
      <c r="F3099" s="244">
        <v>4</v>
      </c>
      <c r="G3099" s="212" t="s">
        <v>745</v>
      </c>
      <c r="H3099" s="206">
        <v>2</v>
      </c>
      <c r="I3099" s="204" t="s">
        <v>641</v>
      </c>
      <c r="J3099" s="206">
        <v>270</v>
      </c>
      <c r="K3099" s="206">
        <v>220</v>
      </c>
      <c r="L3099" s="206">
        <f t="shared" si="62"/>
        <v>46629</v>
      </c>
      <c r="M3099" s="206">
        <v>15</v>
      </c>
      <c r="N3099" s="204"/>
      <c r="O3099" s="213" t="s">
        <v>706</v>
      </c>
      <c r="Q3099" s="206">
        <v>3</v>
      </c>
    </row>
    <row r="3100" spans="1:17" ht="15.75">
      <c r="A3100" s="244">
        <v>146</v>
      </c>
      <c r="B3100" s="244" t="s">
        <v>1100</v>
      </c>
      <c r="C3100" s="244" t="s">
        <v>1104</v>
      </c>
      <c r="D3100" s="244" t="s">
        <v>1106</v>
      </c>
      <c r="E3100" s="244">
        <v>44</v>
      </c>
      <c r="F3100" s="244">
        <v>4</v>
      </c>
      <c r="G3100" s="212" t="s">
        <v>745</v>
      </c>
      <c r="H3100" s="206">
        <v>1</v>
      </c>
      <c r="I3100" s="204" t="s">
        <v>71</v>
      </c>
      <c r="J3100" s="206"/>
      <c r="K3100" s="206"/>
      <c r="L3100" s="206">
        <f t="shared" si="62"/>
        <v>0</v>
      </c>
      <c r="M3100" s="206">
        <v>15</v>
      </c>
      <c r="N3100" s="204"/>
      <c r="O3100" s="213" t="s">
        <v>573</v>
      </c>
      <c r="Q3100" s="206">
        <v>22</v>
      </c>
    </row>
    <row r="3101" spans="1:17" ht="15.75">
      <c r="A3101" s="244">
        <v>146</v>
      </c>
      <c r="B3101" s="244" t="s">
        <v>1100</v>
      </c>
      <c r="C3101" s="244" t="s">
        <v>1104</v>
      </c>
      <c r="D3101" s="244" t="s">
        <v>1106</v>
      </c>
      <c r="E3101" s="244">
        <v>44</v>
      </c>
      <c r="F3101" s="244">
        <v>4</v>
      </c>
      <c r="G3101" s="212" t="s">
        <v>745</v>
      </c>
      <c r="H3101" s="206">
        <v>1</v>
      </c>
      <c r="I3101" s="204" t="s">
        <v>71</v>
      </c>
      <c r="J3101" s="206"/>
      <c r="K3101" s="206"/>
      <c r="L3101" s="206">
        <f t="shared" si="62"/>
        <v>0</v>
      </c>
      <c r="M3101" s="206">
        <v>15</v>
      </c>
      <c r="N3101" s="204"/>
      <c r="O3101" s="210" t="s">
        <v>668</v>
      </c>
      <c r="Q3101" s="206">
        <v>2</v>
      </c>
    </row>
    <row r="3102" spans="1:17" ht="15.75">
      <c r="A3102" s="244">
        <v>146</v>
      </c>
      <c r="B3102" s="244" t="s">
        <v>1100</v>
      </c>
      <c r="C3102" s="244" t="s">
        <v>1104</v>
      </c>
      <c r="D3102" s="244" t="s">
        <v>1106</v>
      </c>
      <c r="E3102" s="244">
        <v>44</v>
      </c>
      <c r="F3102" s="244">
        <v>4</v>
      </c>
      <c r="G3102" s="212" t="s">
        <v>745</v>
      </c>
      <c r="H3102" s="206">
        <v>1</v>
      </c>
      <c r="I3102" s="204" t="s">
        <v>71</v>
      </c>
      <c r="J3102" s="206"/>
      <c r="K3102" s="206"/>
      <c r="L3102" s="206">
        <f t="shared" si="62"/>
        <v>0</v>
      </c>
      <c r="M3102" s="206">
        <v>15</v>
      </c>
      <c r="N3102" s="204"/>
      <c r="O3102" s="213" t="s">
        <v>763</v>
      </c>
      <c r="Q3102" s="206">
        <v>15</v>
      </c>
    </row>
    <row r="3103" spans="1:17" ht="15.75">
      <c r="A3103" s="244">
        <v>146</v>
      </c>
      <c r="B3103" s="244" t="s">
        <v>1100</v>
      </c>
      <c r="C3103" s="244" t="s">
        <v>1104</v>
      </c>
      <c r="D3103" s="244" t="s">
        <v>1106</v>
      </c>
      <c r="E3103" s="244">
        <v>44</v>
      </c>
      <c r="F3103" s="244">
        <v>4</v>
      </c>
      <c r="G3103" s="212" t="s">
        <v>745</v>
      </c>
      <c r="H3103" s="206">
        <v>1</v>
      </c>
      <c r="I3103" s="204" t="s">
        <v>71</v>
      </c>
      <c r="J3103" s="206"/>
      <c r="K3103" s="206"/>
      <c r="L3103" s="206">
        <f t="shared" si="62"/>
        <v>0</v>
      </c>
      <c r="M3103" s="206">
        <v>15</v>
      </c>
      <c r="N3103" s="204"/>
      <c r="O3103" s="213" t="s">
        <v>706</v>
      </c>
      <c r="Q3103" s="206">
        <v>2</v>
      </c>
    </row>
    <row r="3104" spans="1:17" ht="15.75">
      <c r="A3104" s="244">
        <v>146</v>
      </c>
      <c r="B3104" s="244" t="s">
        <v>1100</v>
      </c>
      <c r="C3104" s="244" t="s">
        <v>1104</v>
      </c>
      <c r="D3104" s="244" t="s">
        <v>1106</v>
      </c>
      <c r="E3104" s="244">
        <v>44</v>
      </c>
      <c r="F3104" s="244">
        <v>4</v>
      </c>
      <c r="G3104" s="212" t="s">
        <v>745</v>
      </c>
      <c r="H3104" s="206">
        <v>1</v>
      </c>
      <c r="I3104" s="204" t="s">
        <v>71</v>
      </c>
      <c r="J3104" s="206"/>
      <c r="K3104" s="206"/>
      <c r="L3104" s="206">
        <f t="shared" si="62"/>
        <v>0</v>
      </c>
      <c r="M3104" s="206">
        <v>15</v>
      </c>
      <c r="N3104" s="204"/>
      <c r="O3104" s="213" t="s">
        <v>646</v>
      </c>
      <c r="Q3104" s="206">
        <v>6</v>
      </c>
    </row>
    <row r="3105" spans="1:17" ht="15.75">
      <c r="A3105" s="244">
        <v>146</v>
      </c>
      <c r="B3105" s="244" t="s">
        <v>1100</v>
      </c>
      <c r="C3105" s="244" t="s">
        <v>1104</v>
      </c>
      <c r="D3105" s="244" t="s">
        <v>1106</v>
      </c>
      <c r="E3105" s="244">
        <v>44</v>
      </c>
      <c r="F3105" s="244">
        <v>4</v>
      </c>
      <c r="G3105" s="212" t="s">
        <v>745</v>
      </c>
      <c r="H3105" s="206">
        <v>1</v>
      </c>
      <c r="I3105" s="204" t="s">
        <v>71</v>
      </c>
      <c r="J3105" s="206"/>
      <c r="K3105" s="206"/>
      <c r="L3105" s="206">
        <f t="shared" si="62"/>
        <v>0</v>
      </c>
      <c r="M3105" s="206">
        <v>15</v>
      </c>
      <c r="N3105" s="204"/>
      <c r="O3105" s="213" t="s">
        <v>716</v>
      </c>
      <c r="Q3105" s="206">
        <v>5</v>
      </c>
    </row>
    <row r="3106" spans="1:17" ht="15.75">
      <c r="A3106" s="244">
        <v>146</v>
      </c>
      <c r="B3106" s="244" t="s">
        <v>1100</v>
      </c>
      <c r="C3106" s="244" t="s">
        <v>1104</v>
      </c>
      <c r="D3106" s="244" t="s">
        <v>1106</v>
      </c>
      <c r="E3106" s="244">
        <v>44</v>
      </c>
      <c r="F3106" s="244">
        <v>4</v>
      </c>
      <c r="G3106" s="212" t="s">
        <v>745</v>
      </c>
      <c r="H3106" s="206">
        <v>1</v>
      </c>
      <c r="I3106" s="204" t="s">
        <v>71</v>
      </c>
      <c r="J3106" s="206"/>
      <c r="K3106" s="206"/>
      <c r="L3106" s="206">
        <f t="shared" si="62"/>
        <v>0</v>
      </c>
      <c r="M3106" s="206">
        <v>15</v>
      </c>
      <c r="N3106" s="204"/>
      <c r="O3106" s="213" t="s">
        <v>592</v>
      </c>
      <c r="Q3106" s="206">
        <v>1</v>
      </c>
    </row>
    <row r="3107" spans="1:17" ht="15.75">
      <c r="A3107" s="244">
        <v>146</v>
      </c>
      <c r="B3107" s="244" t="s">
        <v>1100</v>
      </c>
      <c r="C3107" s="244" t="s">
        <v>1104</v>
      </c>
      <c r="D3107" s="244" t="s">
        <v>1106</v>
      </c>
      <c r="E3107" s="244">
        <v>44</v>
      </c>
      <c r="F3107" s="244">
        <v>4</v>
      </c>
      <c r="G3107" s="212" t="s">
        <v>745</v>
      </c>
      <c r="H3107" s="206">
        <v>1</v>
      </c>
      <c r="I3107" s="204" t="s">
        <v>71</v>
      </c>
      <c r="J3107" s="206"/>
      <c r="K3107" s="206"/>
      <c r="L3107" s="206">
        <f t="shared" si="62"/>
        <v>0</v>
      </c>
      <c r="M3107" s="206">
        <v>15</v>
      </c>
      <c r="N3107" s="204"/>
      <c r="O3107" s="213" t="s">
        <v>663</v>
      </c>
      <c r="Q3107" s="206">
        <v>1</v>
      </c>
    </row>
    <row r="3108" spans="1:17" ht="15.75">
      <c r="A3108" s="244">
        <v>146</v>
      </c>
      <c r="B3108" s="244" t="s">
        <v>1100</v>
      </c>
      <c r="C3108" s="244" t="s">
        <v>1104</v>
      </c>
      <c r="D3108" s="244" t="s">
        <v>1106</v>
      </c>
      <c r="E3108" s="244">
        <v>44</v>
      </c>
      <c r="F3108" s="244">
        <v>4</v>
      </c>
      <c r="G3108" s="212" t="s">
        <v>745</v>
      </c>
      <c r="H3108" s="206">
        <v>2</v>
      </c>
      <c r="I3108" s="204" t="s">
        <v>641</v>
      </c>
      <c r="J3108" s="206">
        <v>1000</v>
      </c>
      <c r="K3108" s="206">
        <v>960</v>
      </c>
      <c r="L3108" s="206">
        <f t="shared" si="62"/>
        <v>753600</v>
      </c>
      <c r="M3108" s="206">
        <v>16</v>
      </c>
      <c r="N3108" s="204"/>
      <c r="O3108" s="213" t="s">
        <v>660</v>
      </c>
      <c r="Q3108" s="206">
        <v>25</v>
      </c>
    </row>
    <row r="3109" spans="1:17" ht="15.75">
      <c r="A3109" s="244">
        <v>146</v>
      </c>
      <c r="B3109" s="244" t="s">
        <v>1100</v>
      </c>
      <c r="C3109" s="244" t="s">
        <v>1104</v>
      </c>
      <c r="D3109" s="244" t="s">
        <v>1106</v>
      </c>
      <c r="E3109" s="244">
        <v>44</v>
      </c>
      <c r="F3109" s="244">
        <v>4</v>
      </c>
      <c r="G3109" s="212" t="s">
        <v>745</v>
      </c>
      <c r="H3109" s="206">
        <v>2</v>
      </c>
      <c r="I3109" s="204" t="s">
        <v>641</v>
      </c>
      <c r="J3109" s="206">
        <v>1000</v>
      </c>
      <c r="K3109" s="206">
        <v>960</v>
      </c>
      <c r="L3109" s="206">
        <f t="shared" si="62"/>
        <v>753600</v>
      </c>
      <c r="M3109" s="206">
        <v>16</v>
      </c>
      <c r="N3109" s="204"/>
      <c r="O3109" s="213" t="s">
        <v>648</v>
      </c>
      <c r="Q3109" s="206">
        <v>6.5</v>
      </c>
    </row>
    <row r="3110" spans="1:17" ht="15.75">
      <c r="A3110" s="244">
        <v>146</v>
      </c>
      <c r="B3110" s="244" t="s">
        <v>1100</v>
      </c>
      <c r="C3110" s="244" t="s">
        <v>1104</v>
      </c>
      <c r="D3110" s="244" t="s">
        <v>1106</v>
      </c>
      <c r="E3110" s="244">
        <v>44</v>
      </c>
      <c r="F3110" s="244">
        <v>4</v>
      </c>
      <c r="G3110" s="212" t="s">
        <v>745</v>
      </c>
      <c r="H3110" s="206">
        <v>2</v>
      </c>
      <c r="I3110" s="204" t="s">
        <v>641</v>
      </c>
      <c r="J3110" s="206">
        <v>1000</v>
      </c>
      <c r="K3110" s="206">
        <v>960</v>
      </c>
      <c r="L3110" s="206">
        <f t="shared" si="62"/>
        <v>753600</v>
      </c>
      <c r="M3110" s="206">
        <v>16</v>
      </c>
      <c r="N3110" s="204"/>
      <c r="O3110" s="213" t="s">
        <v>713</v>
      </c>
      <c r="Q3110" s="206">
        <v>7</v>
      </c>
    </row>
    <row r="3111" spans="1:17" ht="15.75">
      <c r="A3111" s="244">
        <v>146</v>
      </c>
      <c r="B3111" s="244" t="s">
        <v>1100</v>
      </c>
      <c r="C3111" s="244" t="s">
        <v>1104</v>
      </c>
      <c r="D3111" s="244" t="s">
        <v>1106</v>
      </c>
      <c r="E3111" s="244">
        <v>44</v>
      </c>
      <c r="F3111" s="244">
        <v>4</v>
      </c>
      <c r="G3111" s="212" t="s">
        <v>745</v>
      </c>
      <c r="H3111" s="206">
        <v>2</v>
      </c>
      <c r="I3111" s="204" t="s">
        <v>641</v>
      </c>
      <c r="J3111" s="206">
        <v>1000</v>
      </c>
      <c r="K3111" s="206">
        <v>960</v>
      </c>
      <c r="L3111" s="206">
        <f t="shared" si="62"/>
        <v>753600</v>
      </c>
      <c r="M3111" s="206">
        <v>16</v>
      </c>
      <c r="N3111" s="204"/>
      <c r="O3111" s="213" t="s">
        <v>716</v>
      </c>
      <c r="Q3111" s="206">
        <v>4</v>
      </c>
    </row>
    <row r="3112" spans="1:17" ht="15.75">
      <c r="A3112" s="244">
        <v>146</v>
      </c>
      <c r="B3112" s="244" t="s">
        <v>1100</v>
      </c>
      <c r="C3112" s="244" t="s">
        <v>1104</v>
      </c>
      <c r="D3112" s="244" t="s">
        <v>1106</v>
      </c>
      <c r="E3112" s="244">
        <v>44</v>
      </c>
      <c r="F3112" s="244">
        <v>4</v>
      </c>
      <c r="G3112" s="212" t="s">
        <v>745</v>
      </c>
      <c r="H3112" s="206">
        <v>2</v>
      </c>
      <c r="I3112" s="204" t="s">
        <v>641</v>
      </c>
      <c r="J3112" s="206">
        <v>1000</v>
      </c>
      <c r="K3112" s="206">
        <v>960</v>
      </c>
      <c r="L3112" s="206">
        <f t="shared" si="62"/>
        <v>753600</v>
      </c>
      <c r="M3112" s="206">
        <v>16</v>
      </c>
      <c r="N3112" s="204"/>
      <c r="O3112" s="213" t="s">
        <v>573</v>
      </c>
      <c r="Q3112" s="206">
        <v>9</v>
      </c>
    </row>
    <row r="3113" spans="1:17" ht="15.75">
      <c r="A3113" s="244">
        <v>146</v>
      </c>
      <c r="B3113" s="244" t="s">
        <v>1100</v>
      </c>
      <c r="C3113" s="244" t="s">
        <v>1104</v>
      </c>
      <c r="D3113" s="244" t="s">
        <v>1106</v>
      </c>
      <c r="E3113" s="244">
        <v>44</v>
      </c>
      <c r="F3113" s="244">
        <v>4</v>
      </c>
      <c r="G3113" s="212" t="s">
        <v>745</v>
      </c>
      <c r="H3113" s="206">
        <v>2</v>
      </c>
      <c r="I3113" s="204" t="s">
        <v>641</v>
      </c>
      <c r="J3113" s="206">
        <v>1000</v>
      </c>
      <c r="K3113" s="206">
        <v>960</v>
      </c>
      <c r="L3113" s="206">
        <f t="shared" si="62"/>
        <v>753600</v>
      </c>
      <c r="M3113" s="206">
        <v>16</v>
      </c>
      <c r="N3113" s="204"/>
      <c r="O3113" s="213" t="s">
        <v>657</v>
      </c>
      <c r="Q3113" s="206">
        <v>3</v>
      </c>
    </row>
    <row r="3114" spans="1:17" ht="15.75">
      <c r="A3114" s="244">
        <v>146</v>
      </c>
      <c r="B3114" s="244" t="s">
        <v>1100</v>
      </c>
      <c r="C3114" s="244" t="s">
        <v>1104</v>
      </c>
      <c r="D3114" s="244" t="s">
        <v>1106</v>
      </c>
      <c r="E3114" s="244">
        <v>44</v>
      </c>
      <c r="F3114" s="244">
        <v>4</v>
      </c>
      <c r="G3114" s="212" t="s">
        <v>745</v>
      </c>
      <c r="H3114" s="206">
        <v>2</v>
      </c>
      <c r="I3114" s="204" t="s">
        <v>641</v>
      </c>
      <c r="J3114" s="206">
        <v>1000</v>
      </c>
      <c r="K3114" s="206">
        <v>960</v>
      </c>
      <c r="L3114" s="206">
        <f t="shared" si="62"/>
        <v>753600</v>
      </c>
      <c r="M3114" s="206">
        <v>16</v>
      </c>
      <c r="N3114" s="204"/>
      <c r="O3114" s="213" t="s">
        <v>768</v>
      </c>
      <c r="Q3114" s="206">
        <v>22</v>
      </c>
    </row>
    <row r="3115" spans="1:17" ht="15.75">
      <c r="A3115" s="244">
        <v>146</v>
      </c>
      <c r="B3115" s="244" t="s">
        <v>1100</v>
      </c>
      <c r="C3115" s="244" t="s">
        <v>1104</v>
      </c>
      <c r="D3115" s="244" t="s">
        <v>1106</v>
      </c>
      <c r="E3115" s="244">
        <v>44</v>
      </c>
      <c r="F3115" s="244">
        <v>4</v>
      </c>
      <c r="G3115" s="212" t="s">
        <v>745</v>
      </c>
      <c r="H3115" s="206">
        <v>2</v>
      </c>
      <c r="I3115" s="204" t="s">
        <v>641</v>
      </c>
      <c r="J3115" s="206">
        <v>1000</v>
      </c>
      <c r="K3115" s="206">
        <v>960</v>
      </c>
      <c r="L3115" s="206">
        <f t="shared" si="62"/>
        <v>753600</v>
      </c>
      <c r="M3115" s="206">
        <v>16</v>
      </c>
      <c r="N3115" s="204"/>
      <c r="O3115" s="213" t="s">
        <v>592</v>
      </c>
      <c r="Q3115" s="206">
        <v>5</v>
      </c>
    </row>
    <row r="3116" spans="1:17" ht="15.75">
      <c r="A3116" s="244">
        <v>146</v>
      </c>
      <c r="B3116" s="244" t="s">
        <v>1100</v>
      </c>
      <c r="C3116" s="244" t="s">
        <v>1104</v>
      </c>
      <c r="D3116" s="244" t="s">
        <v>1106</v>
      </c>
      <c r="E3116" s="244">
        <v>44</v>
      </c>
      <c r="F3116" s="244">
        <v>4</v>
      </c>
      <c r="G3116" s="212" t="s">
        <v>745</v>
      </c>
      <c r="H3116" s="206">
        <v>2</v>
      </c>
      <c r="I3116" s="204" t="s">
        <v>641</v>
      </c>
      <c r="J3116" s="206">
        <v>1000</v>
      </c>
      <c r="K3116" s="206">
        <v>960</v>
      </c>
      <c r="L3116" s="206">
        <f t="shared" si="62"/>
        <v>753600</v>
      </c>
      <c r="M3116" s="206">
        <v>16</v>
      </c>
      <c r="N3116" s="204"/>
      <c r="O3116" s="213" t="s">
        <v>646</v>
      </c>
      <c r="Q3116" s="206">
        <v>5</v>
      </c>
    </row>
    <row r="3117" spans="1:17" ht="15.75">
      <c r="A3117" s="244">
        <v>146</v>
      </c>
      <c r="B3117" s="244" t="s">
        <v>1100</v>
      </c>
      <c r="C3117" s="244" t="s">
        <v>1104</v>
      </c>
      <c r="D3117" s="244" t="s">
        <v>1106</v>
      </c>
      <c r="E3117" s="244">
        <v>44</v>
      </c>
      <c r="F3117" s="244">
        <v>4</v>
      </c>
      <c r="G3117" s="212" t="s">
        <v>745</v>
      </c>
      <c r="H3117" s="206">
        <v>2</v>
      </c>
      <c r="I3117" s="204" t="s">
        <v>641</v>
      </c>
      <c r="J3117" s="206">
        <v>1000</v>
      </c>
      <c r="K3117" s="206">
        <v>960</v>
      </c>
      <c r="L3117" s="206">
        <f t="shared" si="62"/>
        <v>753600</v>
      </c>
      <c r="M3117" s="206">
        <v>16</v>
      </c>
      <c r="N3117" s="204"/>
      <c r="O3117" s="213" t="s">
        <v>757</v>
      </c>
      <c r="Q3117" s="206">
        <v>2</v>
      </c>
    </row>
    <row r="3118" spans="1:17" ht="15.75">
      <c r="A3118" s="244">
        <v>146</v>
      </c>
      <c r="B3118" s="244" t="s">
        <v>1100</v>
      </c>
      <c r="C3118" s="244" t="s">
        <v>1104</v>
      </c>
      <c r="D3118" s="244" t="s">
        <v>1106</v>
      </c>
      <c r="E3118" s="244">
        <v>44</v>
      </c>
      <c r="F3118" s="244">
        <v>4</v>
      </c>
      <c r="G3118" s="212" t="s">
        <v>745</v>
      </c>
      <c r="H3118" s="206">
        <v>2</v>
      </c>
      <c r="I3118" s="204" t="s">
        <v>641</v>
      </c>
      <c r="J3118" s="206">
        <v>1000</v>
      </c>
      <c r="K3118" s="206">
        <v>960</v>
      </c>
      <c r="L3118" s="206">
        <f t="shared" si="62"/>
        <v>753600</v>
      </c>
      <c r="M3118" s="206">
        <v>16</v>
      </c>
      <c r="N3118" s="204"/>
      <c r="O3118" s="213" t="s">
        <v>445</v>
      </c>
      <c r="Q3118" s="206">
        <v>1</v>
      </c>
    </row>
    <row r="3119" spans="1:17" ht="15.75">
      <c r="A3119" s="244">
        <v>146</v>
      </c>
      <c r="B3119" s="244" t="s">
        <v>1100</v>
      </c>
      <c r="C3119" s="244" t="s">
        <v>1104</v>
      </c>
      <c r="D3119" s="244" t="s">
        <v>1106</v>
      </c>
      <c r="E3119" s="244">
        <v>44</v>
      </c>
      <c r="F3119" s="244">
        <v>4</v>
      </c>
      <c r="G3119" s="212" t="s">
        <v>745</v>
      </c>
      <c r="H3119" s="206">
        <v>2</v>
      </c>
      <c r="I3119" s="204" t="s">
        <v>641</v>
      </c>
      <c r="J3119" s="206">
        <v>1000</v>
      </c>
      <c r="K3119" s="206">
        <v>960</v>
      </c>
      <c r="L3119" s="206">
        <f t="shared" si="62"/>
        <v>753600</v>
      </c>
      <c r="M3119" s="206">
        <v>16</v>
      </c>
      <c r="N3119" s="204"/>
      <c r="O3119" s="213" t="s">
        <v>651</v>
      </c>
      <c r="Q3119" s="206">
        <v>1</v>
      </c>
    </row>
    <row r="3120" spans="1:17" ht="15.75">
      <c r="A3120" s="244">
        <v>146</v>
      </c>
      <c r="B3120" s="244" t="s">
        <v>1100</v>
      </c>
      <c r="C3120" s="244" t="s">
        <v>1104</v>
      </c>
      <c r="D3120" s="244" t="s">
        <v>1106</v>
      </c>
      <c r="E3120" s="244">
        <v>44</v>
      </c>
      <c r="F3120" s="244">
        <v>4</v>
      </c>
      <c r="G3120" s="212" t="s">
        <v>745</v>
      </c>
      <c r="H3120" s="206">
        <v>2</v>
      </c>
      <c r="I3120" s="204" t="s">
        <v>641</v>
      </c>
      <c r="J3120" s="206">
        <v>1000</v>
      </c>
      <c r="K3120" s="206">
        <v>960</v>
      </c>
      <c r="L3120" s="206">
        <f t="shared" si="62"/>
        <v>753600</v>
      </c>
      <c r="M3120" s="206">
        <v>16</v>
      </c>
      <c r="N3120" s="204"/>
      <c r="O3120" s="213" t="s">
        <v>641</v>
      </c>
      <c r="Q3120" s="206">
        <v>1.5</v>
      </c>
    </row>
    <row r="3121" spans="1:17" ht="15.75">
      <c r="A3121" s="244">
        <v>146</v>
      </c>
      <c r="B3121" s="244" t="s">
        <v>1100</v>
      </c>
      <c r="C3121" s="244" t="s">
        <v>1104</v>
      </c>
      <c r="D3121" s="244" t="s">
        <v>1106</v>
      </c>
      <c r="E3121" s="244">
        <v>44</v>
      </c>
      <c r="F3121" s="244">
        <v>4</v>
      </c>
      <c r="G3121" s="212" t="s">
        <v>745</v>
      </c>
      <c r="H3121" s="206">
        <v>2</v>
      </c>
      <c r="I3121" s="204" t="s">
        <v>641</v>
      </c>
      <c r="J3121" s="206">
        <v>1000</v>
      </c>
      <c r="K3121" s="206">
        <v>960</v>
      </c>
      <c r="L3121" s="206">
        <f t="shared" si="62"/>
        <v>753600</v>
      </c>
      <c r="M3121" s="206">
        <v>16</v>
      </c>
      <c r="N3121" s="204"/>
      <c r="O3121" s="213" t="s">
        <v>672</v>
      </c>
      <c r="Q3121" s="206">
        <v>1</v>
      </c>
    </row>
    <row r="3122" spans="1:17" ht="15.75">
      <c r="A3122" s="244">
        <v>146</v>
      </c>
      <c r="B3122" s="244" t="s">
        <v>1100</v>
      </c>
      <c r="C3122" s="244" t="s">
        <v>1104</v>
      </c>
      <c r="D3122" s="244" t="s">
        <v>1106</v>
      </c>
      <c r="E3122" s="244">
        <v>44</v>
      </c>
      <c r="F3122" s="244">
        <v>4</v>
      </c>
      <c r="G3122" s="212" t="s">
        <v>745</v>
      </c>
      <c r="H3122" s="206">
        <v>2</v>
      </c>
      <c r="I3122" s="204" t="s">
        <v>641</v>
      </c>
      <c r="J3122" s="206">
        <v>1000</v>
      </c>
      <c r="K3122" s="206">
        <v>960</v>
      </c>
      <c r="L3122" s="206">
        <f t="shared" si="62"/>
        <v>753600</v>
      </c>
      <c r="M3122" s="206">
        <v>16</v>
      </c>
      <c r="N3122" s="204"/>
      <c r="O3122" s="213" t="s">
        <v>663</v>
      </c>
      <c r="Q3122" s="206">
        <v>0.5</v>
      </c>
    </row>
    <row r="3123" spans="1:17" ht="15.75">
      <c r="A3123" s="244">
        <v>146</v>
      </c>
      <c r="B3123" s="244" t="s">
        <v>1100</v>
      </c>
      <c r="C3123" s="244" t="s">
        <v>1104</v>
      </c>
      <c r="D3123" s="244" t="s">
        <v>1106</v>
      </c>
      <c r="E3123" s="244">
        <v>44</v>
      </c>
      <c r="F3123" s="244">
        <v>4</v>
      </c>
      <c r="G3123" s="212" t="s">
        <v>745</v>
      </c>
      <c r="H3123" s="206">
        <v>2</v>
      </c>
      <c r="I3123" s="204" t="s">
        <v>641</v>
      </c>
      <c r="J3123" s="206">
        <v>1000</v>
      </c>
      <c r="K3123" s="206">
        <v>960</v>
      </c>
      <c r="L3123" s="206">
        <f t="shared" si="62"/>
        <v>753600</v>
      </c>
      <c r="M3123" s="206">
        <v>16</v>
      </c>
      <c r="N3123" s="204"/>
      <c r="O3123" s="213" t="s">
        <v>660</v>
      </c>
      <c r="Q3123" s="206">
        <v>25</v>
      </c>
    </row>
    <row r="3124" spans="1:17" ht="15.75">
      <c r="A3124" s="244">
        <v>146</v>
      </c>
      <c r="B3124" s="244" t="s">
        <v>1100</v>
      </c>
      <c r="C3124" s="244" t="s">
        <v>1104</v>
      </c>
      <c r="D3124" s="244" t="s">
        <v>1106</v>
      </c>
      <c r="E3124" s="244">
        <v>44</v>
      </c>
      <c r="F3124" s="244">
        <v>4</v>
      </c>
      <c r="G3124" s="212" t="s">
        <v>745</v>
      </c>
      <c r="H3124" s="206">
        <v>1</v>
      </c>
      <c r="I3124" s="204" t="s">
        <v>71</v>
      </c>
      <c r="J3124" s="206"/>
      <c r="K3124" s="206"/>
      <c r="L3124" s="206">
        <f t="shared" si="62"/>
        <v>0</v>
      </c>
      <c r="M3124" s="206">
        <v>16</v>
      </c>
      <c r="N3124" s="204"/>
      <c r="O3124" s="213" t="s">
        <v>683</v>
      </c>
      <c r="Q3124" s="206">
        <v>4</v>
      </c>
    </row>
    <row r="3125" spans="1:17" ht="15.75">
      <c r="A3125" s="244">
        <v>146</v>
      </c>
      <c r="B3125" s="244" t="s">
        <v>1100</v>
      </c>
      <c r="C3125" s="244" t="s">
        <v>1104</v>
      </c>
      <c r="D3125" s="244" t="s">
        <v>1106</v>
      </c>
      <c r="E3125" s="244">
        <v>44</v>
      </c>
      <c r="F3125" s="244">
        <v>4</v>
      </c>
      <c r="G3125" s="212" t="s">
        <v>745</v>
      </c>
      <c r="H3125" s="206">
        <v>1</v>
      </c>
      <c r="I3125" s="204" t="s">
        <v>71</v>
      </c>
      <c r="J3125" s="206"/>
      <c r="K3125" s="206"/>
      <c r="L3125" s="206">
        <f t="shared" si="62"/>
        <v>0</v>
      </c>
      <c r="M3125" s="206">
        <v>16</v>
      </c>
      <c r="N3125" s="204"/>
      <c r="O3125" s="213" t="s">
        <v>657</v>
      </c>
      <c r="Q3125" s="206">
        <v>2</v>
      </c>
    </row>
    <row r="3126" spans="1:17" ht="15.75">
      <c r="A3126" s="244">
        <v>146</v>
      </c>
      <c r="B3126" s="244" t="s">
        <v>1100</v>
      </c>
      <c r="C3126" s="244" t="s">
        <v>1104</v>
      </c>
      <c r="D3126" s="244" t="s">
        <v>1106</v>
      </c>
      <c r="E3126" s="244">
        <v>44</v>
      </c>
      <c r="F3126" s="244">
        <v>4</v>
      </c>
      <c r="G3126" s="212" t="s">
        <v>745</v>
      </c>
      <c r="H3126" s="206">
        <v>1</v>
      </c>
      <c r="I3126" s="204" t="s">
        <v>71</v>
      </c>
      <c r="J3126" s="206"/>
      <c r="K3126" s="206"/>
      <c r="L3126" s="206">
        <f t="shared" si="62"/>
        <v>0</v>
      </c>
      <c r="M3126" s="206">
        <v>16</v>
      </c>
      <c r="N3126" s="204"/>
      <c r="O3126" s="210" t="s">
        <v>761</v>
      </c>
      <c r="Q3126" s="206">
        <v>2</v>
      </c>
    </row>
    <row r="3127" spans="1:17" ht="15.75">
      <c r="A3127" s="244">
        <v>146</v>
      </c>
      <c r="B3127" s="244" t="s">
        <v>1100</v>
      </c>
      <c r="C3127" s="244" t="s">
        <v>1104</v>
      </c>
      <c r="D3127" s="244" t="s">
        <v>1106</v>
      </c>
      <c r="E3127" s="244">
        <v>44</v>
      </c>
      <c r="F3127" s="244">
        <v>4</v>
      </c>
      <c r="G3127" s="212" t="s">
        <v>745</v>
      </c>
      <c r="H3127" s="206">
        <v>1</v>
      </c>
      <c r="I3127" s="204" t="s">
        <v>71</v>
      </c>
      <c r="J3127" s="206"/>
      <c r="K3127" s="206"/>
      <c r="L3127" s="206">
        <f t="shared" si="62"/>
        <v>0</v>
      </c>
      <c r="M3127" s="206">
        <v>16</v>
      </c>
      <c r="N3127" s="204"/>
      <c r="O3127" s="213" t="s">
        <v>648</v>
      </c>
      <c r="Q3127" s="206">
        <v>3</v>
      </c>
    </row>
    <row r="3128" spans="1:17" ht="15.75">
      <c r="A3128" s="244">
        <v>146</v>
      </c>
      <c r="B3128" s="244" t="s">
        <v>1100</v>
      </c>
      <c r="C3128" s="244" t="s">
        <v>1104</v>
      </c>
      <c r="D3128" s="244" t="s">
        <v>1106</v>
      </c>
      <c r="E3128" s="244">
        <v>44</v>
      </c>
      <c r="F3128" s="244">
        <v>4</v>
      </c>
      <c r="G3128" s="212" t="s">
        <v>745</v>
      </c>
      <c r="H3128" s="206">
        <v>1</v>
      </c>
      <c r="I3128" s="204" t="s">
        <v>71</v>
      </c>
      <c r="J3128" s="206"/>
      <c r="K3128" s="206"/>
      <c r="L3128" s="206">
        <f t="shared" si="62"/>
        <v>0</v>
      </c>
      <c r="M3128" s="206">
        <v>16</v>
      </c>
      <c r="N3128" s="204"/>
      <c r="O3128" s="213" t="s">
        <v>713</v>
      </c>
      <c r="Q3128" s="206">
        <v>3</v>
      </c>
    </row>
    <row r="3129" spans="1:17" ht="15.75">
      <c r="A3129" s="244">
        <v>146</v>
      </c>
      <c r="B3129" s="244" t="s">
        <v>1100</v>
      </c>
      <c r="C3129" s="244" t="s">
        <v>1104</v>
      </c>
      <c r="D3129" s="244" t="s">
        <v>1106</v>
      </c>
      <c r="E3129" s="244">
        <v>44</v>
      </c>
      <c r="F3129" s="244">
        <v>4</v>
      </c>
      <c r="G3129" s="212" t="s">
        <v>745</v>
      </c>
      <c r="H3129" s="206">
        <v>1</v>
      </c>
      <c r="I3129" s="204" t="s">
        <v>71</v>
      </c>
      <c r="J3129" s="206"/>
      <c r="K3129" s="206"/>
      <c r="L3129" s="206">
        <f t="shared" si="62"/>
        <v>0</v>
      </c>
      <c r="M3129" s="206">
        <v>16</v>
      </c>
      <c r="N3129" s="204"/>
      <c r="O3129" s="213" t="s">
        <v>672</v>
      </c>
      <c r="Q3129" s="206">
        <v>1</v>
      </c>
    </row>
    <row r="3130" spans="1:17" ht="15.75">
      <c r="A3130" s="244">
        <v>146</v>
      </c>
      <c r="B3130" s="244" t="s">
        <v>1100</v>
      </c>
      <c r="C3130" s="244" t="s">
        <v>1104</v>
      </c>
      <c r="D3130" s="244" t="s">
        <v>1106</v>
      </c>
      <c r="E3130" s="244">
        <v>44</v>
      </c>
      <c r="F3130" s="244">
        <v>4</v>
      </c>
      <c r="G3130" s="212" t="s">
        <v>745</v>
      </c>
      <c r="H3130" s="206">
        <v>1</v>
      </c>
      <c r="I3130" s="204" t="s">
        <v>71</v>
      </c>
      <c r="J3130" s="206"/>
      <c r="K3130" s="206"/>
      <c r="L3130" s="206">
        <f t="shared" si="62"/>
        <v>0</v>
      </c>
      <c r="M3130" s="206">
        <v>16</v>
      </c>
      <c r="N3130" s="204"/>
      <c r="O3130" s="213" t="s">
        <v>653</v>
      </c>
      <c r="Q3130" s="206">
        <v>17</v>
      </c>
    </row>
    <row r="3131" spans="1:17" ht="15.75">
      <c r="A3131" s="244">
        <v>146</v>
      </c>
      <c r="B3131" s="244" t="s">
        <v>1100</v>
      </c>
      <c r="C3131" s="244" t="s">
        <v>1104</v>
      </c>
      <c r="D3131" s="244" t="s">
        <v>1106</v>
      </c>
      <c r="E3131" s="244">
        <v>44</v>
      </c>
      <c r="F3131" s="244">
        <v>4</v>
      </c>
      <c r="G3131" s="212" t="s">
        <v>745</v>
      </c>
      <c r="H3131" s="206">
        <v>1</v>
      </c>
      <c r="I3131" s="204" t="s">
        <v>71</v>
      </c>
      <c r="J3131" s="206"/>
      <c r="K3131" s="206"/>
      <c r="L3131" s="206">
        <f t="shared" si="62"/>
        <v>0</v>
      </c>
      <c r="M3131" s="206">
        <v>16</v>
      </c>
      <c r="N3131" s="204"/>
      <c r="O3131" s="213" t="s">
        <v>583</v>
      </c>
      <c r="Q3131" s="206">
        <v>1</v>
      </c>
    </row>
    <row r="3132" spans="1:17" ht="15.75">
      <c r="A3132" s="244">
        <v>146</v>
      </c>
      <c r="B3132" s="244" t="s">
        <v>1100</v>
      </c>
      <c r="C3132" s="244" t="s">
        <v>1104</v>
      </c>
      <c r="D3132" s="244" t="s">
        <v>1106</v>
      </c>
      <c r="E3132" s="244">
        <v>44</v>
      </c>
      <c r="F3132" s="244">
        <v>4</v>
      </c>
      <c r="G3132" s="212" t="s">
        <v>745</v>
      </c>
      <c r="H3132" s="206">
        <v>1</v>
      </c>
      <c r="I3132" s="204" t="s">
        <v>71</v>
      </c>
      <c r="J3132" s="206"/>
      <c r="K3132" s="206"/>
      <c r="L3132" s="206">
        <f t="shared" ref="L3132:L3195" si="63">J3132*K3132*3.14/4</f>
        <v>0</v>
      </c>
      <c r="M3132" s="206">
        <v>16</v>
      </c>
      <c r="N3132" s="204"/>
      <c r="O3132" s="213" t="s">
        <v>668</v>
      </c>
      <c r="Q3132" s="206">
        <v>1</v>
      </c>
    </row>
    <row r="3133" spans="1:17" ht="15.75">
      <c r="A3133" s="244">
        <v>146</v>
      </c>
      <c r="B3133" s="244" t="s">
        <v>1100</v>
      </c>
      <c r="C3133" s="244" t="s">
        <v>1104</v>
      </c>
      <c r="D3133" s="244" t="s">
        <v>1106</v>
      </c>
      <c r="E3133" s="244">
        <v>44</v>
      </c>
      <c r="F3133" s="244">
        <v>4</v>
      </c>
      <c r="G3133" s="212" t="s">
        <v>745</v>
      </c>
      <c r="H3133" s="206">
        <v>1</v>
      </c>
      <c r="I3133" s="204" t="s">
        <v>71</v>
      </c>
      <c r="J3133" s="206"/>
      <c r="K3133" s="206"/>
      <c r="L3133" s="206">
        <f t="shared" si="63"/>
        <v>0</v>
      </c>
      <c r="M3133" s="206">
        <v>16</v>
      </c>
      <c r="N3133" s="204"/>
      <c r="O3133" s="213" t="s">
        <v>646</v>
      </c>
      <c r="Q3133" s="206">
        <v>1</v>
      </c>
    </row>
    <row r="3134" spans="1:17" ht="15.75">
      <c r="A3134" s="244">
        <v>146</v>
      </c>
      <c r="B3134" s="244" t="s">
        <v>1100</v>
      </c>
      <c r="C3134" s="244" t="s">
        <v>1104</v>
      </c>
      <c r="D3134" s="244" t="s">
        <v>1106</v>
      </c>
      <c r="E3134" s="244">
        <v>44</v>
      </c>
      <c r="F3134" s="244">
        <v>4</v>
      </c>
      <c r="G3134" s="212" t="s">
        <v>745</v>
      </c>
      <c r="H3134" s="206">
        <v>1</v>
      </c>
      <c r="I3134" s="204" t="s">
        <v>71</v>
      </c>
      <c r="J3134" s="206"/>
      <c r="K3134" s="206"/>
      <c r="L3134" s="206">
        <f t="shared" si="63"/>
        <v>0</v>
      </c>
      <c r="M3134" s="206">
        <v>16</v>
      </c>
      <c r="N3134" s="204"/>
      <c r="O3134" s="213" t="s">
        <v>573</v>
      </c>
      <c r="Q3134" s="206">
        <v>11</v>
      </c>
    </row>
    <row r="3135" spans="1:17" ht="15.75">
      <c r="A3135" s="244">
        <v>146</v>
      </c>
      <c r="B3135" s="244" t="s">
        <v>1100</v>
      </c>
      <c r="C3135" s="244" t="s">
        <v>1104</v>
      </c>
      <c r="D3135" s="244" t="s">
        <v>1106</v>
      </c>
      <c r="E3135" s="244">
        <v>44</v>
      </c>
      <c r="F3135" s="244">
        <v>4</v>
      </c>
      <c r="G3135" s="212" t="s">
        <v>745</v>
      </c>
      <c r="H3135" s="206">
        <v>1</v>
      </c>
      <c r="I3135" s="204" t="s">
        <v>71</v>
      </c>
      <c r="J3135" s="206"/>
      <c r="K3135" s="206"/>
      <c r="L3135" s="206">
        <f t="shared" si="63"/>
        <v>0</v>
      </c>
      <c r="M3135" s="206">
        <v>16</v>
      </c>
      <c r="N3135" s="204"/>
      <c r="O3135" s="213" t="s">
        <v>757</v>
      </c>
      <c r="Q3135" s="206">
        <v>3</v>
      </c>
    </row>
    <row r="3136" spans="1:17" ht="15.75">
      <c r="A3136" s="244">
        <v>146</v>
      </c>
      <c r="B3136" s="244" t="s">
        <v>1100</v>
      </c>
      <c r="C3136" s="244" t="s">
        <v>1104</v>
      </c>
      <c r="D3136" s="244" t="s">
        <v>1106</v>
      </c>
      <c r="E3136" s="244">
        <v>44</v>
      </c>
      <c r="F3136" s="244">
        <v>4</v>
      </c>
      <c r="G3136" s="212" t="s">
        <v>745</v>
      </c>
      <c r="H3136" s="206">
        <v>1</v>
      </c>
      <c r="I3136" s="204" t="s">
        <v>71</v>
      </c>
      <c r="J3136" s="206"/>
      <c r="K3136" s="206"/>
      <c r="L3136" s="206">
        <f t="shared" si="63"/>
        <v>0</v>
      </c>
      <c r="M3136" s="206">
        <v>16</v>
      </c>
      <c r="N3136" s="204"/>
      <c r="O3136" s="210" t="s">
        <v>761</v>
      </c>
      <c r="Q3136" s="206">
        <v>2</v>
      </c>
    </row>
    <row r="3137" spans="1:17" ht="15.75">
      <c r="A3137" s="244">
        <v>146</v>
      </c>
      <c r="B3137" s="244" t="s">
        <v>1100</v>
      </c>
      <c r="C3137" s="244" t="s">
        <v>1104</v>
      </c>
      <c r="D3137" s="244" t="s">
        <v>1106</v>
      </c>
      <c r="E3137" s="244">
        <v>44</v>
      </c>
      <c r="F3137" s="244">
        <v>4</v>
      </c>
      <c r="G3137" s="212" t="s">
        <v>745</v>
      </c>
      <c r="H3137" s="206">
        <v>1</v>
      </c>
      <c r="I3137" s="204" t="s">
        <v>71</v>
      </c>
      <c r="J3137" s="206"/>
      <c r="K3137" s="206"/>
      <c r="L3137" s="206">
        <f t="shared" si="63"/>
        <v>0</v>
      </c>
      <c r="M3137" s="206">
        <v>16</v>
      </c>
      <c r="N3137" s="204"/>
      <c r="O3137" s="213" t="s">
        <v>685</v>
      </c>
      <c r="Q3137" s="206">
        <v>1</v>
      </c>
    </row>
    <row r="3138" spans="1:17" ht="15.75">
      <c r="A3138" s="244">
        <v>146</v>
      </c>
      <c r="B3138" s="244" t="s">
        <v>1100</v>
      </c>
      <c r="C3138" s="244" t="s">
        <v>1104</v>
      </c>
      <c r="D3138" s="244" t="s">
        <v>1106</v>
      </c>
      <c r="E3138" s="244">
        <v>44</v>
      </c>
      <c r="F3138" s="244">
        <v>4</v>
      </c>
      <c r="G3138" s="212" t="s">
        <v>745</v>
      </c>
      <c r="H3138" s="206">
        <v>1</v>
      </c>
      <c r="I3138" s="204" t="s">
        <v>71</v>
      </c>
      <c r="J3138" s="206"/>
      <c r="K3138" s="206"/>
      <c r="L3138" s="206">
        <f t="shared" si="63"/>
        <v>0</v>
      </c>
      <c r="M3138" s="206">
        <v>16</v>
      </c>
      <c r="N3138" s="204"/>
      <c r="O3138" s="213" t="s">
        <v>648</v>
      </c>
      <c r="Q3138" s="206">
        <v>3</v>
      </c>
    </row>
    <row r="3139" spans="1:17" ht="15.75">
      <c r="A3139" s="244">
        <v>146</v>
      </c>
      <c r="B3139" s="244" t="s">
        <v>1100</v>
      </c>
      <c r="C3139" s="244" t="s">
        <v>1104</v>
      </c>
      <c r="D3139" s="244" t="s">
        <v>1106</v>
      </c>
      <c r="E3139" s="244">
        <v>44</v>
      </c>
      <c r="F3139" s="244">
        <v>4</v>
      </c>
      <c r="G3139" s="212" t="s">
        <v>745</v>
      </c>
      <c r="H3139" s="206">
        <v>1</v>
      </c>
      <c r="I3139" s="204" t="s">
        <v>71</v>
      </c>
      <c r="J3139" s="206"/>
      <c r="K3139" s="206"/>
      <c r="L3139" s="206">
        <f t="shared" si="63"/>
        <v>0</v>
      </c>
      <c r="M3139" s="206">
        <v>16</v>
      </c>
      <c r="N3139" s="204"/>
      <c r="O3139" s="213" t="s">
        <v>662</v>
      </c>
      <c r="Q3139" s="206">
        <v>1</v>
      </c>
    </row>
    <row r="3140" spans="1:17" ht="15.75">
      <c r="A3140" s="244">
        <v>146</v>
      </c>
      <c r="B3140" s="244" t="s">
        <v>1100</v>
      </c>
      <c r="C3140" s="244" t="s">
        <v>1104</v>
      </c>
      <c r="D3140" s="244" t="s">
        <v>1106</v>
      </c>
      <c r="E3140" s="244">
        <v>44</v>
      </c>
      <c r="F3140" s="244">
        <v>4</v>
      </c>
      <c r="G3140" s="212" t="s">
        <v>745</v>
      </c>
      <c r="H3140" s="206">
        <v>2</v>
      </c>
      <c r="I3140" s="204" t="s">
        <v>641</v>
      </c>
      <c r="J3140" s="206">
        <v>280</v>
      </c>
      <c r="K3140" s="206">
        <v>220</v>
      </c>
      <c r="L3140" s="206">
        <f t="shared" si="63"/>
        <v>48356</v>
      </c>
      <c r="M3140" s="206">
        <v>17</v>
      </c>
      <c r="N3140" s="204"/>
      <c r="O3140" s="213" t="s">
        <v>713</v>
      </c>
      <c r="Q3140" s="206">
        <v>2</v>
      </c>
    </row>
    <row r="3141" spans="1:17" ht="15.75">
      <c r="A3141" s="244">
        <v>146</v>
      </c>
      <c r="B3141" s="244" t="s">
        <v>1100</v>
      </c>
      <c r="C3141" s="244" t="s">
        <v>1104</v>
      </c>
      <c r="D3141" s="244" t="s">
        <v>1106</v>
      </c>
      <c r="E3141" s="244">
        <v>44</v>
      </c>
      <c r="F3141" s="244">
        <v>4</v>
      </c>
      <c r="G3141" s="212" t="s">
        <v>745</v>
      </c>
      <c r="H3141" s="206">
        <v>2</v>
      </c>
      <c r="I3141" s="204" t="s">
        <v>641</v>
      </c>
      <c r="J3141" s="206">
        <v>280</v>
      </c>
      <c r="K3141" s="206">
        <v>220</v>
      </c>
      <c r="L3141" s="206">
        <f t="shared" si="63"/>
        <v>48356</v>
      </c>
      <c r="M3141" s="206">
        <v>17</v>
      </c>
      <c r="N3141" s="204"/>
      <c r="O3141" s="213" t="s">
        <v>648</v>
      </c>
      <c r="Q3141" s="206">
        <v>2</v>
      </c>
    </row>
    <row r="3142" spans="1:17" ht="15.75">
      <c r="A3142" s="244">
        <v>146</v>
      </c>
      <c r="B3142" s="244" t="s">
        <v>1100</v>
      </c>
      <c r="C3142" s="244" t="s">
        <v>1104</v>
      </c>
      <c r="D3142" s="244" t="s">
        <v>1106</v>
      </c>
      <c r="E3142" s="244">
        <v>44</v>
      </c>
      <c r="F3142" s="244">
        <v>4</v>
      </c>
      <c r="G3142" s="212" t="s">
        <v>745</v>
      </c>
      <c r="H3142" s="206">
        <v>2</v>
      </c>
      <c r="I3142" s="204" t="s">
        <v>641</v>
      </c>
      <c r="J3142" s="206">
        <v>280</v>
      </c>
      <c r="K3142" s="206">
        <v>220</v>
      </c>
      <c r="L3142" s="206">
        <f t="shared" si="63"/>
        <v>48356</v>
      </c>
      <c r="M3142" s="206">
        <v>17</v>
      </c>
      <c r="N3142" s="204"/>
      <c r="O3142" s="213" t="s">
        <v>592</v>
      </c>
      <c r="Q3142" s="206">
        <v>3</v>
      </c>
    </row>
    <row r="3143" spans="1:17" ht="15.75">
      <c r="A3143" s="244">
        <v>146</v>
      </c>
      <c r="B3143" s="244" t="s">
        <v>1100</v>
      </c>
      <c r="C3143" s="244" t="s">
        <v>1104</v>
      </c>
      <c r="D3143" s="244" t="s">
        <v>1106</v>
      </c>
      <c r="E3143" s="244">
        <v>44</v>
      </c>
      <c r="F3143" s="244">
        <v>4</v>
      </c>
      <c r="G3143" s="212" t="s">
        <v>745</v>
      </c>
      <c r="H3143" s="206">
        <v>2</v>
      </c>
      <c r="I3143" s="204" t="s">
        <v>641</v>
      </c>
      <c r="J3143" s="206">
        <v>280</v>
      </c>
      <c r="K3143" s="206">
        <v>220</v>
      </c>
      <c r="L3143" s="206">
        <f t="shared" si="63"/>
        <v>48356</v>
      </c>
      <c r="M3143" s="206">
        <v>17</v>
      </c>
      <c r="N3143" s="204"/>
      <c r="O3143" s="213" t="s">
        <v>653</v>
      </c>
      <c r="Q3143" s="206">
        <v>7</v>
      </c>
    </row>
    <row r="3144" spans="1:17" ht="15.75">
      <c r="A3144" s="244">
        <v>146</v>
      </c>
      <c r="B3144" s="244" t="s">
        <v>1100</v>
      </c>
      <c r="C3144" s="244" t="s">
        <v>1104</v>
      </c>
      <c r="D3144" s="244" t="s">
        <v>1106</v>
      </c>
      <c r="E3144" s="244">
        <v>44</v>
      </c>
      <c r="F3144" s="244">
        <v>4</v>
      </c>
      <c r="G3144" s="212" t="s">
        <v>745</v>
      </c>
      <c r="H3144" s="206">
        <v>2</v>
      </c>
      <c r="I3144" s="204" t="s">
        <v>641</v>
      </c>
      <c r="J3144" s="206">
        <v>280</v>
      </c>
      <c r="K3144" s="206">
        <v>220</v>
      </c>
      <c r="L3144" s="206">
        <f t="shared" si="63"/>
        <v>48356</v>
      </c>
      <c r="M3144" s="206">
        <v>17</v>
      </c>
      <c r="N3144" s="204"/>
      <c r="O3144" s="213" t="s">
        <v>573</v>
      </c>
      <c r="Q3144" s="206">
        <v>2</v>
      </c>
    </row>
    <row r="3145" spans="1:17" ht="15.75">
      <c r="A3145" s="244">
        <v>146</v>
      </c>
      <c r="B3145" s="244" t="s">
        <v>1100</v>
      </c>
      <c r="C3145" s="244" t="s">
        <v>1104</v>
      </c>
      <c r="D3145" s="244" t="s">
        <v>1106</v>
      </c>
      <c r="E3145" s="244">
        <v>44</v>
      </c>
      <c r="F3145" s="244">
        <v>4</v>
      </c>
      <c r="G3145" s="212" t="s">
        <v>745</v>
      </c>
      <c r="H3145" s="206">
        <v>2</v>
      </c>
      <c r="I3145" s="204" t="s">
        <v>641</v>
      </c>
      <c r="J3145" s="206">
        <v>280</v>
      </c>
      <c r="K3145" s="206">
        <v>220</v>
      </c>
      <c r="L3145" s="206">
        <f t="shared" si="63"/>
        <v>48356</v>
      </c>
      <c r="M3145" s="206">
        <v>17</v>
      </c>
      <c r="N3145" s="204"/>
      <c r="O3145" s="213" t="s">
        <v>573</v>
      </c>
      <c r="Q3145" s="206">
        <v>5</v>
      </c>
    </row>
    <row r="3146" spans="1:17" ht="15.75">
      <c r="A3146" s="244">
        <v>146</v>
      </c>
      <c r="B3146" s="244" t="s">
        <v>1100</v>
      </c>
      <c r="C3146" s="244" t="s">
        <v>1104</v>
      </c>
      <c r="D3146" s="244" t="s">
        <v>1106</v>
      </c>
      <c r="E3146" s="244">
        <v>44</v>
      </c>
      <c r="F3146" s="244">
        <v>4</v>
      </c>
      <c r="G3146" s="212" t="s">
        <v>745</v>
      </c>
      <c r="H3146" s="206">
        <v>2</v>
      </c>
      <c r="I3146" s="204" t="s">
        <v>641</v>
      </c>
      <c r="J3146" s="206">
        <v>280</v>
      </c>
      <c r="K3146" s="206">
        <v>220</v>
      </c>
      <c r="L3146" s="206">
        <f t="shared" si="63"/>
        <v>48356</v>
      </c>
      <c r="M3146" s="206">
        <v>17</v>
      </c>
      <c r="N3146" s="204"/>
      <c r="O3146" s="213" t="s">
        <v>657</v>
      </c>
      <c r="Q3146" s="206">
        <v>1</v>
      </c>
    </row>
    <row r="3147" spans="1:17" ht="15.75">
      <c r="A3147" s="244">
        <v>146</v>
      </c>
      <c r="B3147" s="244" t="s">
        <v>1100</v>
      </c>
      <c r="C3147" s="244" t="s">
        <v>1104</v>
      </c>
      <c r="D3147" s="244" t="s">
        <v>1106</v>
      </c>
      <c r="E3147" s="244">
        <v>44</v>
      </c>
      <c r="F3147" s="244">
        <v>4</v>
      </c>
      <c r="G3147" s="212" t="s">
        <v>745</v>
      </c>
      <c r="H3147" s="206">
        <v>1</v>
      </c>
      <c r="I3147" s="204" t="s">
        <v>71</v>
      </c>
      <c r="J3147" s="206"/>
      <c r="K3147" s="206"/>
      <c r="L3147" s="206">
        <f t="shared" si="63"/>
        <v>0</v>
      </c>
      <c r="M3147" s="206">
        <v>17</v>
      </c>
      <c r="N3147" s="204"/>
      <c r="O3147" s="213" t="s">
        <v>713</v>
      </c>
      <c r="Q3147" s="206">
        <v>2</v>
      </c>
    </row>
    <row r="3148" spans="1:17" ht="15.75">
      <c r="A3148" s="244">
        <v>146</v>
      </c>
      <c r="B3148" s="244" t="s">
        <v>1100</v>
      </c>
      <c r="C3148" s="244" t="s">
        <v>1104</v>
      </c>
      <c r="D3148" s="244" t="s">
        <v>1106</v>
      </c>
      <c r="E3148" s="244">
        <v>44</v>
      </c>
      <c r="F3148" s="244">
        <v>4</v>
      </c>
      <c r="G3148" s="212" t="s">
        <v>745</v>
      </c>
      <c r="H3148" s="206">
        <v>1</v>
      </c>
      <c r="I3148" s="204" t="s">
        <v>71</v>
      </c>
      <c r="J3148" s="206"/>
      <c r="K3148" s="206"/>
      <c r="L3148" s="206">
        <f t="shared" si="63"/>
        <v>0</v>
      </c>
      <c r="M3148" s="206">
        <v>17</v>
      </c>
      <c r="N3148" s="204"/>
      <c r="O3148" s="213" t="s">
        <v>769</v>
      </c>
      <c r="Q3148" s="206">
        <v>1</v>
      </c>
    </row>
    <row r="3149" spans="1:17" ht="15.75">
      <c r="A3149" s="244">
        <v>146</v>
      </c>
      <c r="B3149" s="244" t="s">
        <v>1100</v>
      </c>
      <c r="C3149" s="244" t="s">
        <v>1104</v>
      </c>
      <c r="D3149" s="244" t="s">
        <v>1106</v>
      </c>
      <c r="E3149" s="244">
        <v>44</v>
      </c>
      <c r="F3149" s="244">
        <v>4</v>
      </c>
      <c r="G3149" s="212" t="s">
        <v>745</v>
      </c>
      <c r="H3149" s="206">
        <v>1</v>
      </c>
      <c r="I3149" s="204" t="s">
        <v>71</v>
      </c>
      <c r="J3149" s="206"/>
      <c r="K3149" s="206"/>
      <c r="L3149" s="206">
        <f t="shared" si="63"/>
        <v>0</v>
      </c>
      <c r="M3149" s="206">
        <v>17</v>
      </c>
      <c r="N3149" s="204"/>
      <c r="O3149" s="213" t="s">
        <v>592</v>
      </c>
      <c r="Q3149" s="206">
        <v>7</v>
      </c>
    </row>
    <row r="3150" spans="1:17" ht="15.75">
      <c r="A3150" s="244">
        <v>146</v>
      </c>
      <c r="B3150" s="244" t="s">
        <v>1100</v>
      </c>
      <c r="C3150" s="244" t="s">
        <v>1104</v>
      </c>
      <c r="D3150" s="244" t="s">
        <v>1106</v>
      </c>
      <c r="E3150" s="244">
        <v>44</v>
      </c>
      <c r="F3150" s="244">
        <v>4</v>
      </c>
      <c r="G3150" s="212" t="s">
        <v>745</v>
      </c>
      <c r="H3150" s="206">
        <v>1</v>
      </c>
      <c r="I3150" s="204" t="s">
        <v>71</v>
      </c>
      <c r="J3150" s="206"/>
      <c r="K3150" s="206"/>
      <c r="L3150" s="206">
        <f t="shared" si="63"/>
        <v>0</v>
      </c>
      <c r="M3150" s="206">
        <v>17</v>
      </c>
      <c r="N3150" s="204"/>
      <c r="O3150" s="213" t="s">
        <v>735</v>
      </c>
      <c r="Q3150" s="206">
        <v>1</v>
      </c>
    </row>
    <row r="3151" spans="1:17" ht="15.75">
      <c r="A3151" s="244">
        <v>146</v>
      </c>
      <c r="B3151" s="244" t="s">
        <v>1100</v>
      </c>
      <c r="C3151" s="244" t="s">
        <v>1104</v>
      </c>
      <c r="D3151" s="244" t="s">
        <v>1106</v>
      </c>
      <c r="E3151" s="244">
        <v>44</v>
      </c>
      <c r="F3151" s="244">
        <v>4</v>
      </c>
      <c r="G3151" s="212" t="s">
        <v>745</v>
      </c>
      <c r="H3151" s="206">
        <v>1</v>
      </c>
      <c r="I3151" s="204" t="s">
        <v>71</v>
      </c>
      <c r="J3151" s="206"/>
      <c r="K3151" s="206"/>
      <c r="L3151" s="206">
        <f t="shared" si="63"/>
        <v>0</v>
      </c>
      <c r="M3151" s="206">
        <v>17</v>
      </c>
      <c r="N3151" s="204"/>
      <c r="O3151" s="213" t="s">
        <v>656</v>
      </c>
      <c r="Q3151" s="206">
        <v>2</v>
      </c>
    </row>
    <row r="3152" spans="1:17" ht="15.75">
      <c r="A3152" s="244">
        <v>146</v>
      </c>
      <c r="B3152" s="244" t="s">
        <v>1100</v>
      </c>
      <c r="C3152" s="244" t="s">
        <v>1104</v>
      </c>
      <c r="D3152" s="244" t="s">
        <v>1106</v>
      </c>
      <c r="E3152" s="244">
        <v>44</v>
      </c>
      <c r="F3152" s="244">
        <v>4</v>
      </c>
      <c r="G3152" s="212" t="s">
        <v>745</v>
      </c>
      <c r="H3152" s="206">
        <v>1</v>
      </c>
      <c r="I3152" s="204" t="s">
        <v>71</v>
      </c>
      <c r="J3152" s="206"/>
      <c r="K3152" s="206"/>
      <c r="L3152" s="206">
        <f t="shared" si="63"/>
        <v>0</v>
      </c>
      <c r="M3152" s="206">
        <v>17</v>
      </c>
      <c r="N3152" s="204"/>
      <c r="O3152" s="213" t="s">
        <v>573</v>
      </c>
      <c r="Q3152" s="206">
        <v>45</v>
      </c>
    </row>
    <row r="3153" spans="1:17" ht="15.75">
      <c r="A3153" s="244">
        <v>146</v>
      </c>
      <c r="B3153" s="244" t="s">
        <v>1100</v>
      </c>
      <c r="C3153" s="244" t="s">
        <v>1104</v>
      </c>
      <c r="D3153" s="244" t="s">
        <v>1106</v>
      </c>
      <c r="E3153" s="244">
        <v>44</v>
      </c>
      <c r="F3153" s="244">
        <v>4</v>
      </c>
      <c r="G3153" s="212" t="s">
        <v>745</v>
      </c>
      <c r="H3153" s="206">
        <v>1</v>
      </c>
      <c r="I3153" s="204" t="s">
        <v>71</v>
      </c>
      <c r="J3153" s="206"/>
      <c r="K3153" s="206"/>
      <c r="L3153" s="206">
        <f t="shared" si="63"/>
        <v>0</v>
      </c>
      <c r="M3153" s="206">
        <v>17</v>
      </c>
      <c r="N3153" s="204"/>
      <c r="O3153" s="213" t="s">
        <v>648</v>
      </c>
      <c r="Q3153" s="206">
        <v>5</v>
      </c>
    </row>
    <row r="3154" spans="1:17" ht="15.75">
      <c r="A3154" s="244">
        <v>146</v>
      </c>
      <c r="B3154" s="244" t="s">
        <v>1100</v>
      </c>
      <c r="C3154" s="244" t="s">
        <v>1104</v>
      </c>
      <c r="D3154" s="244" t="s">
        <v>1106</v>
      </c>
      <c r="E3154" s="244">
        <v>44</v>
      </c>
      <c r="F3154" s="244">
        <v>4</v>
      </c>
      <c r="G3154" s="212" t="s">
        <v>745</v>
      </c>
      <c r="H3154" s="206">
        <v>1</v>
      </c>
      <c r="I3154" s="204" t="s">
        <v>71</v>
      </c>
      <c r="J3154" s="206"/>
      <c r="K3154" s="206"/>
      <c r="L3154" s="206">
        <f t="shared" si="63"/>
        <v>0</v>
      </c>
      <c r="M3154" s="206">
        <v>17</v>
      </c>
      <c r="N3154" s="204"/>
      <c r="O3154" s="213" t="s">
        <v>592</v>
      </c>
      <c r="Q3154" s="206">
        <v>1</v>
      </c>
    </row>
    <row r="3155" spans="1:17" ht="15.75">
      <c r="A3155" s="244">
        <v>146</v>
      </c>
      <c r="B3155" s="244" t="s">
        <v>1100</v>
      </c>
      <c r="C3155" s="244" t="s">
        <v>1104</v>
      </c>
      <c r="D3155" s="244" t="s">
        <v>1106</v>
      </c>
      <c r="E3155" s="244">
        <v>44</v>
      </c>
      <c r="F3155" s="244">
        <v>4</v>
      </c>
      <c r="G3155" s="212" t="s">
        <v>745</v>
      </c>
      <c r="H3155" s="206">
        <v>2</v>
      </c>
      <c r="I3155" s="204" t="s">
        <v>641</v>
      </c>
      <c r="J3155" s="206">
        <v>10.3</v>
      </c>
      <c r="K3155" s="206">
        <v>10.3</v>
      </c>
      <c r="L3155" s="206">
        <f t="shared" si="63"/>
        <v>83.280650000000023</v>
      </c>
      <c r="M3155" s="206">
        <v>18</v>
      </c>
      <c r="N3155" s="204"/>
      <c r="O3155" s="213" t="s">
        <v>694</v>
      </c>
      <c r="Q3155" s="206">
        <v>25</v>
      </c>
    </row>
    <row r="3156" spans="1:17" ht="15.75">
      <c r="A3156" s="244">
        <v>146</v>
      </c>
      <c r="B3156" s="244" t="s">
        <v>1100</v>
      </c>
      <c r="C3156" s="244" t="s">
        <v>1104</v>
      </c>
      <c r="D3156" s="244" t="s">
        <v>1106</v>
      </c>
      <c r="E3156" s="244">
        <v>44</v>
      </c>
      <c r="F3156" s="244">
        <v>4</v>
      </c>
      <c r="G3156" s="212" t="s">
        <v>745</v>
      </c>
      <c r="H3156" s="206">
        <v>2</v>
      </c>
      <c r="I3156" s="204" t="s">
        <v>641</v>
      </c>
      <c r="J3156" s="206">
        <v>10.3</v>
      </c>
      <c r="K3156" s="206">
        <v>10.3</v>
      </c>
      <c r="L3156" s="206">
        <f t="shared" si="63"/>
        <v>83.280650000000023</v>
      </c>
      <c r="M3156" s="206">
        <v>18</v>
      </c>
      <c r="N3156" s="204"/>
      <c r="O3156" s="213" t="s">
        <v>648</v>
      </c>
      <c r="Q3156" s="206">
        <v>43</v>
      </c>
    </row>
    <row r="3157" spans="1:17" ht="15.75">
      <c r="A3157" s="244">
        <v>146</v>
      </c>
      <c r="B3157" s="244" t="s">
        <v>1100</v>
      </c>
      <c r="C3157" s="244" t="s">
        <v>1104</v>
      </c>
      <c r="D3157" s="244" t="s">
        <v>1106</v>
      </c>
      <c r="E3157" s="244">
        <v>44</v>
      </c>
      <c r="F3157" s="244">
        <v>4</v>
      </c>
      <c r="G3157" s="212" t="s">
        <v>745</v>
      </c>
      <c r="H3157" s="206">
        <v>2</v>
      </c>
      <c r="I3157" s="204" t="s">
        <v>641</v>
      </c>
      <c r="J3157" s="206">
        <v>10.3</v>
      </c>
      <c r="K3157" s="206">
        <v>10.3</v>
      </c>
      <c r="L3157" s="206">
        <f t="shared" si="63"/>
        <v>83.280650000000023</v>
      </c>
      <c r="M3157" s="206">
        <v>18</v>
      </c>
      <c r="N3157" s="204"/>
      <c r="O3157" s="213" t="s">
        <v>653</v>
      </c>
      <c r="Q3157" s="206">
        <v>9</v>
      </c>
    </row>
    <row r="3158" spans="1:17" ht="15.75">
      <c r="A3158" s="244">
        <v>146</v>
      </c>
      <c r="B3158" s="244" t="s">
        <v>1100</v>
      </c>
      <c r="C3158" s="244" t="s">
        <v>1104</v>
      </c>
      <c r="D3158" s="244" t="s">
        <v>1106</v>
      </c>
      <c r="E3158" s="244">
        <v>44</v>
      </c>
      <c r="F3158" s="244">
        <v>4</v>
      </c>
      <c r="G3158" s="212" t="s">
        <v>745</v>
      </c>
      <c r="H3158" s="206">
        <v>2</v>
      </c>
      <c r="I3158" s="204" t="s">
        <v>641</v>
      </c>
      <c r="J3158" s="206">
        <v>10.3</v>
      </c>
      <c r="K3158" s="206">
        <v>10.3</v>
      </c>
      <c r="L3158" s="206">
        <f t="shared" si="63"/>
        <v>83.280650000000023</v>
      </c>
      <c r="M3158" s="206">
        <v>18</v>
      </c>
      <c r="N3158" s="204"/>
      <c r="O3158" s="213" t="s">
        <v>445</v>
      </c>
      <c r="Q3158" s="206">
        <v>3</v>
      </c>
    </row>
    <row r="3159" spans="1:17" ht="15.75">
      <c r="A3159" s="244">
        <v>146</v>
      </c>
      <c r="B3159" s="244" t="s">
        <v>1100</v>
      </c>
      <c r="C3159" s="244" t="s">
        <v>1104</v>
      </c>
      <c r="D3159" s="244" t="s">
        <v>1106</v>
      </c>
      <c r="E3159" s="244">
        <v>44</v>
      </c>
      <c r="F3159" s="244">
        <v>4</v>
      </c>
      <c r="G3159" s="212" t="s">
        <v>745</v>
      </c>
      <c r="H3159" s="206">
        <v>2</v>
      </c>
      <c r="I3159" s="204" t="s">
        <v>641</v>
      </c>
      <c r="J3159" s="206">
        <v>10.3</v>
      </c>
      <c r="K3159" s="206">
        <v>10.3</v>
      </c>
      <c r="L3159" s="206">
        <f t="shared" si="63"/>
        <v>83.280650000000023</v>
      </c>
      <c r="M3159" s="206">
        <v>18</v>
      </c>
      <c r="N3159" s="204"/>
      <c r="O3159" s="213" t="s">
        <v>683</v>
      </c>
      <c r="Q3159" s="206">
        <v>1</v>
      </c>
    </row>
    <row r="3160" spans="1:17" ht="15.75">
      <c r="A3160" s="244">
        <v>146</v>
      </c>
      <c r="B3160" s="244" t="s">
        <v>1100</v>
      </c>
      <c r="C3160" s="244" t="s">
        <v>1104</v>
      </c>
      <c r="D3160" s="244" t="s">
        <v>1106</v>
      </c>
      <c r="E3160" s="244">
        <v>44</v>
      </c>
      <c r="F3160" s="244">
        <v>4</v>
      </c>
      <c r="G3160" s="212" t="s">
        <v>745</v>
      </c>
      <c r="H3160" s="206">
        <v>2</v>
      </c>
      <c r="I3160" s="204" t="s">
        <v>641</v>
      </c>
      <c r="J3160" s="206">
        <v>10.3</v>
      </c>
      <c r="K3160" s="206">
        <v>10.3</v>
      </c>
      <c r="L3160" s="206">
        <f t="shared" si="63"/>
        <v>83.280650000000023</v>
      </c>
      <c r="M3160" s="206">
        <v>18</v>
      </c>
      <c r="N3160" s="204"/>
      <c r="O3160" s="213" t="s">
        <v>713</v>
      </c>
      <c r="Q3160" s="206">
        <v>2</v>
      </c>
    </row>
    <row r="3161" spans="1:17" ht="15.75">
      <c r="A3161" s="244">
        <v>146</v>
      </c>
      <c r="B3161" s="244" t="s">
        <v>1100</v>
      </c>
      <c r="C3161" s="244" t="s">
        <v>1104</v>
      </c>
      <c r="D3161" s="244" t="s">
        <v>1106</v>
      </c>
      <c r="E3161" s="244">
        <v>44</v>
      </c>
      <c r="F3161" s="244">
        <v>4</v>
      </c>
      <c r="G3161" s="212" t="s">
        <v>745</v>
      </c>
      <c r="H3161" s="206">
        <v>2</v>
      </c>
      <c r="I3161" s="204" t="s">
        <v>641</v>
      </c>
      <c r="J3161" s="206">
        <v>10.3</v>
      </c>
      <c r="K3161" s="206">
        <v>10.3</v>
      </c>
      <c r="L3161" s="206">
        <f t="shared" si="63"/>
        <v>83.280650000000023</v>
      </c>
      <c r="M3161" s="206">
        <v>18</v>
      </c>
      <c r="N3161" s="204"/>
      <c r="O3161" s="213" t="s">
        <v>646</v>
      </c>
      <c r="Q3161" s="206">
        <v>2</v>
      </c>
    </row>
    <row r="3162" spans="1:17" ht="15.75">
      <c r="A3162" s="244">
        <v>146</v>
      </c>
      <c r="B3162" s="244" t="s">
        <v>1100</v>
      </c>
      <c r="C3162" s="244" t="s">
        <v>1104</v>
      </c>
      <c r="D3162" s="244" t="s">
        <v>1106</v>
      </c>
      <c r="E3162" s="244">
        <v>44</v>
      </c>
      <c r="F3162" s="244">
        <v>4</v>
      </c>
      <c r="G3162" s="212" t="s">
        <v>745</v>
      </c>
      <c r="H3162" s="206">
        <v>2</v>
      </c>
      <c r="I3162" s="204" t="s">
        <v>641</v>
      </c>
      <c r="J3162" s="206">
        <v>10.3</v>
      </c>
      <c r="K3162" s="206">
        <v>10.3</v>
      </c>
      <c r="L3162" s="206">
        <f t="shared" si="63"/>
        <v>83.280650000000023</v>
      </c>
      <c r="M3162" s="206">
        <v>18</v>
      </c>
      <c r="N3162" s="204"/>
      <c r="O3162" s="210" t="s">
        <v>770</v>
      </c>
      <c r="Q3162" s="206">
        <v>3</v>
      </c>
    </row>
    <row r="3163" spans="1:17" ht="15.75">
      <c r="A3163" s="244">
        <v>146</v>
      </c>
      <c r="B3163" s="244" t="s">
        <v>1100</v>
      </c>
      <c r="C3163" s="244" t="s">
        <v>1104</v>
      </c>
      <c r="D3163" s="244" t="s">
        <v>1106</v>
      </c>
      <c r="E3163" s="244">
        <v>44</v>
      </c>
      <c r="F3163" s="244">
        <v>4</v>
      </c>
      <c r="G3163" s="212" t="s">
        <v>745</v>
      </c>
      <c r="H3163" s="206">
        <v>2</v>
      </c>
      <c r="I3163" s="204" t="s">
        <v>641</v>
      </c>
      <c r="J3163" s="206">
        <v>10.3</v>
      </c>
      <c r="K3163" s="206">
        <v>10.3</v>
      </c>
      <c r="L3163" s="206">
        <f t="shared" si="63"/>
        <v>83.280650000000023</v>
      </c>
      <c r="M3163" s="206">
        <v>18</v>
      </c>
      <c r="N3163" s="204"/>
      <c r="O3163" s="213" t="s">
        <v>720</v>
      </c>
      <c r="Q3163" s="206">
        <v>2</v>
      </c>
    </row>
    <row r="3164" spans="1:17" ht="15.75">
      <c r="A3164" s="244">
        <v>146</v>
      </c>
      <c r="B3164" s="244" t="s">
        <v>1100</v>
      </c>
      <c r="C3164" s="244" t="s">
        <v>1104</v>
      </c>
      <c r="D3164" s="244" t="s">
        <v>1106</v>
      </c>
      <c r="E3164" s="244">
        <v>44</v>
      </c>
      <c r="F3164" s="244">
        <v>4</v>
      </c>
      <c r="G3164" s="212" t="s">
        <v>745</v>
      </c>
      <c r="H3164" s="206">
        <v>2</v>
      </c>
      <c r="I3164" s="204" t="s">
        <v>641</v>
      </c>
      <c r="J3164" s="206">
        <v>10.3</v>
      </c>
      <c r="K3164" s="206">
        <v>10.3</v>
      </c>
      <c r="L3164" s="206">
        <f t="shared" si="63"/>
        <v>83.280650000000023</v>
      </c>
      <c r="M3164" s="206">
        <v>18</v>
      </c>
      <c r="N3164" s="204"/>
      <c r="O3164" s="213" t="s">
        <v>765</v>
      </c>
      <c r="Q3164" s="206">
        <v>7</v>
      </c>
    </row>
    <row r="3165" spans="1:17" ht="15.75">
      <c r="A3165" s="244">
        <v>146</v>
      </c>
      <c r="B3165" s="244" t="s">
        <v>1100</v>
      </c>
      <c r="C3165" s="244" t="s">
        <v>1104</v>
      </c>
      <c r="D3165" s="244" t="s">
        <v>1106</v>
      </c>
      <c r="E3165" s="244">
        <v>44</v>
      </c>
      <c r="F3165" s="244">
        <v>4</v>
      </c>
      <c r="G3165" s="212" t="s">
        <v>745</v>
      </c>
      <c r="H3165" s="206">
        <v>2</v>
      </c>
      <c r="I3165" s="204" t="s">
        <v>641</v>
      </c>
      <c r="J3165" s="206">
        <v>10.3</v>
      </c>
      <c r="K3165" s="206">
        <v>10.3</v>
      </c>
      <c r="L3165" s="206">
        <f t="shared" si="63"/>
        <v>83.280650000000023</v>
      </c>
      <c r="M3165" s="206">
        <v>18</v>
      </c>
      <c r="N3165" s="204"/>
      <c r="O3165" s="213" t="s">
        <v>648</v>
      </c>
      <c r="Q3165" s="206">
        <v>2</v>
      </c>
    </row>
    <row r="3166" spans="1:17" ht="15.75">
      <c r="A3166" s="244">
        <v>146</v>
      </c>
      <c r="B3166" s="244" t="s">
        <v>1100</v>
      </c>
      <c r="C3166" s="244" t="s">
        <v>1104</v>
      </c>
      <c r="D3166" s="244" t="s">
        <v>1106</v>
      </c>
      <c r="E3166" s="244">
        <v>44</v>
      </c>
      <c r="F3166" s="244">
        <v>4</v>
      </c>
      <c r="G3166" s="212" t="s">
        <v>745</v>
      </c>
      <c r="H3166" s="206">
        <v>2</v>
      </c>
      <c r="I3166" s="204" t="s">
        <v>641</v>
      </c>
      <c r="J3166" s="206">
        <v>10.3</v>
      </c>
      <c r="K3166" s="206">
        <v>10.3</v>
      </c>
      <c r="L3166" s="206">
        <f t="shared" si="63"/>
        <v>83.280650000000023</v>
      </c>
      <c r="M3166" s="206">
        <v>18</v>
      </c>
      <c r="N3166" s="204"/>
      <c r="O3166" s="213" t="s">
        <v>573</v>
      </c>
      <c r="Q3166" s="206">
        <v>3</v>
      </c>
    </row>
    <row r="3167" spans="1:17" ht="15.75">
      <c r="A3167" s="244">
        <v>146</v>
      </c>
      <c r="B3167" s="244" t="s">
        <v>1100</v>
      </c>
      <c r="C3167" s="244" t="s">
        <v>1104</v>
      </c>
      <c r="D3167" s="244" t="s">
        <v>1106</v>
      </c>
      <c r="E3167" s="244">
        <v>44</v>
      </c>
      <c r="F3167" s="244">
        <v>4</v>
      </c>
      <c r="G3167" s="212" t="s">
        <v>745</v>
      </c>
      <c r="H3167" s="206">
        <v>2</v>
      </c>
      <c r="I3167" s="204" t="s">
        <v>641</v>
      </c>
      <c r="J3167" s="206">
        <v>10.3</v>
      </c>
      <c r="K3167" s="206">
        <v>10.3</v>
      </c>
      <c r="L3167" s="206">
        <f t="shared" si="63"/>
        <v>83.280650000000023</v>
      </c>
      <c r="M3167" s="206">
        <v>18</v>
      </c>
      <c r="N3167" s="204"/>
      <c r="O3167" s="213" t="s">
        <v>676</v>
      </c>
      <c r="Q3167" s="206">
        <v>1</v>
      </c>
    </row>
    <row r="3168" spans="1:17" ht="15.75">
      <c r="A3168" s="244">
        <v>146</v>
      </c>
      <c r="B3168" s="244" t="s">
        <v>1100</v>
      </c>
      <c r="C3168" s="244" t="s">
        <v>1104</v>
      </c>
      <c r="D3168" s="244" t="s">
        <v>1106</v>
      </c>
      <c r="E3168" s="244">
        <v>44</v>
      </c>
      <c r="F3168" s="244">
        <v>4</v>
      </c>
      <c r="G3168" s="212" t="s">
        <v>745</v>
      </c>
      <c r="H3168" s="206">
        <v>2</v>
      </c>
      <c r="I3168" s="204" t="s">
        <v>641</v>
      </c>
      <c r="J3168" s="206">
        <v>10.3</v>
      </c>
      <c r="K3168" s="206">
        <v>10.3</v>
      </c>
      <c r="L3168" s="206">
        <f t="shared" si="63"/>
        <v>83.280650000000023</v>
      </c>
      <c r="M3168" s="206">
        <v>18</v>
      </c>
      <c r="N3168" s="204"/>
      <c r="O3168" s="213" t="s">
        <v>751</v>
      </c>
      <c r="Q3168" s="206">
        <v>2</v>
      </c>
    </row>
    <row r="3169" spans="1:17" ht="15.75">
      <c r="A3169" s="244">
        <v>146</v>
      </c>
      <c r="B3169" s="244" t="s">
        <v>1100</v>
      </c>
      <c r="C3169" s="244" t="s">
        <v>1104</v>
      </c>
      <c r="D3169" s="244" t="s">
        <v>1106</v>
      </c>
      <c r="E3169" s="244">
        <v>44</v>
      </c>
      <c r="F3169" s="244">
        <v>4</v>
      </c>
      <c r="G3169" s="212" t="s">
        <v>745</v>
      </c>
      <c r="H3169" s="206">
        <v>2</v>
      </c>
      <c r="I3169" s="204" t="s">
        <v>641</v>
      </c>
      <c r="J3169" s="206">
        <v>10.3</v>
      </c>
      <c r="K3169" s="206">
        <v>10.3</v>
      </c>
      <c r="L3169" s="206">
        <f t="shared" si="63"/>
        <v>83.280650000000023</v>
      </c>
      <c r="M3169" s="206">
        <v>18</v>
      </c>
      <c r="N3169" s="204"/>
      <c r="O3169" s="213" t="s">
        <v>592</v>
      </c>
      <c r="Q3169" s="206">
        <v>30</v>
      </c>
    </row>
    <row r="3170" spans="1:17" ht="15.75">
      <c r="A3170" s="244">
        <v>146</v>
      </c>
      <c r="B3170" s="244" t="s">
        <v>1100</v>
      </c>
      <c r="C3170" s="244" t="s">
        <v>1104</v>
      </c>
      <c r="D3170" s="244" t="s">
        <v>1106</v>
      </c>
      <c r="E3170" s="244">
        <v>44</v>
      </c>
      <c r="F3170" s="244">
        <v>4</v>
      </c>
      <c r="G3170" s="212" t="s">
        <v>745</v>
      </c>
      <c r="H3170" s="206">
        <v>2</v>
      </c>
      <c r="I3170" s="204" t="s">
        <v>641</v>
      </c>
      <c r="J3170" s="206">
        <v>10.3</v>
      </c>
      <c r="K3170" s="206">
        <v>10.3</v>
      </c>
      <c r="L3170" s="206">
        <f t="shared" si="63"/>
        <v>83.280650000000023</v>
      </c>
      <c r="M3170" s="206">
        <v>18</v>
      </c>
      <c r="N3170" s="204"/>
      <c r="O3170" s="210" t="s">
        <v>770</v>
      </c>
      <c r="Q3170" s="206">
        <v>1</v>
      </c>
    </row>
    <row r="3171" spans="1:17" ht="15.75">
      <c r="A3171" s="244">
        <v>146</v>
      </c>
      <c r="B3171" s="244" t="s">
        <v>1100</v>
      </c>
      <c r="C3171" s="244" t="s">
        <v>1104</v>
      </c>
      <c r="D3171" s="244" t="s">
        <v>1106</v>
      </c>
      <c r="E3171" s="244">
        <v>44</v>
      </c>
      <c r="F3171" s="244">
        <v>4</v>
      </c>
      <c r="G3171" s="212" t="s">
        <v>745</v>
      </c>
      <c r="H3171" s="206">
        <v>2</v>
      </c>
      <c r="I3171" s="204" t="s">
        <v>641</v>
      </c>
      <c r="J3171" s="206">
        <v>10.3</v>
      </c>
      <c r="K3171" s="206">
        <v>10.3</v>
      </c>
      <c r="L3171" s="206">
        <f t="shared" si="63"/>
        <v>83.280650000000023</v>
      </c>
      <c r="M3171" s="206">
        <v>18</v>
      </c>
      <c r="N3171" s="204"/>
      <c r="O3171" s="213" t="s">
        <v>644</v>
      </c>
      <c r="Q3171" s="206">
        <v>1</v>
      </c>
    </row>
    <row r="3172" spans="1:17" ht="15.75">
      <c r="A3172" s="244">
        <v>146</v>
      </c>
      <c r="B3172" s="244" t="s">
        <v>1100</v>
      </c>
      <c r="C3172" s="244" t="s">
        <v>1104</v>
      </c>
      <c r="D3172" s="244" t="s">
        <v>1106</v>
      </c>
      <c r="E3172" s="244">
        <v>44</v>
      </c>
      <c r="F3172" s="244">
        <v>4</v>
      </c>
      <c r="G3172" s="212" t="s">
        <v>745</v>
      </c>
      <c r="H3172" s="206">
        <v>2</v>
      </c>
      <c r="I3172" s="204" t="s">
        <v>641</v>
      </c>
      <c r="J3172" s="206">
        <v>10.3</v>
      </c>
      <c r="K3172" s="206">
        <v>10.3</v>
      </c>
      <c r="L3172" s="206">
        <f t="shared" si="63"/>
        <v>83.280650000000023</v>
      </c>
      <c r="M3172" s="206">
        <v>18</v>
      </c>
      <c r="N3172" s="204"/>
      <c r="O3172" s="213" t="s">
        <v>735</v>
      </c>
      <c r="Q3172" s="206">
        <v>1</v>
      </c>
    </row>
    <row r="3173" spans="1:17" ht="15.75">
      <c r="A3173" s="244">
        <v>146</v>
      </c>
      <c r="B3173" s="244" t="s">
        <v>1100</v>
      </c>
      <c r="C3173" s="244" t="s">
        <v>1104</v>
      </c>
      <c r="D3173" s="244" t="s">
        <v>1106</v>
      </c>
      <c r="E3173" s="244">
        <v>44</v>
      </c>
      <c r="F3173" s="244">
        <v>4</v>
      </c>
      <c r="G3173" s="212" t="s">
        <v>745</v>
      </c>
      <c r="H3173" s="206">
        <v>2</v>
      </c>
      <c r="I3173" s="204" t="s">
        <v>641</v>
      </c>
      <c r="J3173" s="206">
        <v>10.3</v>
      </c>
      <c r="K3173" s="206">
        <v>10.3</v>
      </c>
      <c r="L3173" s="206">
        <f t="shared" si="63"/>
        <v>83.280650000000023</v>
      </c>
      <c r="M3173" s="206">
        <v>18</v>
      </c>
      <c r="N3173" s="204"/>
      <c r="O3173" s="213" t="s">
        <v>668</v>
      </c>
      <c r="Q3173" s="206">
        <v>1</v>
      </c>
    </row>
    <row r="3174" spans="1:17" ht="15.75">
      <c r="A3174" s="244">
        <v>146</v>
      </c>
      <c r="B3174" s="244" t="s">
        <v>1100</v>
      </c>
      <c r="C3174" s="244" t="s">
        <v>1104</v>
      </c>
      <c r="D3174" s="244" t="s">
        <v>1106</v>
      </c>
      <c r="E3174" s="244">
        <v>44</v>
      </c>
      <c r="F3174" s="244">
        <v>4</v>
      </c>
      <c r="G3174" s="212" t="s">
        <v>745</v>
      </c>
      <c r="H3174" s="206">
        <v>1</v>
      </c>
      <c r="I3174" s="204" t="s">
        <v>71</v>
      </c>
      <c r="J3174" s="206"/>
      <c r="K3174" s="206"/>
      <c r="L3174" s="206">
        <f t="shared" si="63"/>
        <v>0</v>
      </c>
      <c r="M3174" s="206">
        <v>18</v>
      </c>
      <c r="N3174" s="204"/>
      <c r="O3174" s="213" t="s">
        <v>573</v>
      </c>
      <c r="Q3174" s="206">
        <v>12</v>
      </c>
    </row>
    <row r="3175" spans="1:17" ht="15.75">
      <c r="A3175" s="244">
        <v>146</v>
      </c>
      <c r="B3175" s="244" t="s">
        <v>1100</v>
      </c>
      <c r="C3175" s="244" t="s">
        <v>1104</v>
      </c>
      <c r="D3175" s="244" t="s">
        <v>1106</v>
      </c>
      <c r="E3175" s="244">
        <v>44</v>
      </c>
      <c r="F3175" s="244">
        <v>4</v>
      </c>
      <c r="G3175" s="212" t="s">
        <v>745</v>
      </c>
      <c r="H3175" s="206">
        <v>1</v>
      </c>
      <c r="I3175" s="204" t="s">
        <v>71</v>
      </c>
      <c r="J3175" s="206"/>
      <c r="K3175" s="206"/>
      <c r="L3175" s="206">
        <f t="shared" si="63"/>
        <v>0</v>
      </c>
      <c r="M3175" s="206">
        <v>18</v>
      </c>
      <c r="N3175" s="204"/>
      <c r="O3175" s="213" t="s">
        <v>713</v>
      </c>
      <c r="Q3175" s="206">
        <v>1</v>
      </c>
    </row>
    <row r="3176" spans="1:17" ht="15.75">
      <c r="A3176" s="244">
        <v>146</v>
      </c>
      <c r="B3176" s="244" t="s">
        <v>1100</v>
      </c>
      <c r="C3176" s="244" t="s">
        <v>1104</v>
      </c>
      <c r="D3176" s="244" t="s">
        <v>1106</v>
      </c>
      <c r="E3176" s="244">
        <v>44</v>
      </c>
      <c r="F3176" s="244">
        <v>4</v>
      </c>
      <c r="G3176" s="212" t="s">
        <v>745</v>
      </c>
      <c r="H3176" s="206">
        <v>1</v>
      </c>
      <c r="I3176" s="204" t="s">
        <v>71</v>
      </c>
      <c r="J3176" s="206"/>
      <c r="K3176" s="206"/>
      <c r="L3176" s="206">
        <f t="shared" si="63"/>
        <v>0</v>
      </c>
      <c r="M3176" s="206">
        <v>18</v>
      </c>
      <c r="N3176" s="204"/>
      <c r="O3176" s="213" t="s">
        <v>672</v>
      </c>
      <c r="Q3176" s="206">
        <v>2</v>
      </c>
    </row>
    <row r="3177" spans="1:17" ht="15.75">
      <c r="A3177" s="244">
        <v>146</v>
      </c>
      <c r="B3177" s="244" t="s">
        <v>1100</v>
      </c>
      <c r="C3177" s="244" t="s">
        <v>1104</v>
      </c>
      <c r="D3177" s="244" t="s">
        <v>1106</v>
      </c>
      <c r="E3177" s="244">
        <v>44</v>
      </c>
      <c r="F3177" s="244">
        <v>4</v>
      </c>
      <c r="G3177" s="212" t="s">
        <v>745</v>
      </c>
      <c r="H3177" s="206">
        <v>1</v>
      </c>
      <c r="I3177" s="204" t="s">
        <v>71</v>
      </c>
      <c r="J3177" s="206"/>
      <c r="K3177" s="206"/>
      <c r="L3177" s="206">
        <f t="shared" si="63"/>
        <v>0</v>
      </c>
      <c r="M3177" s="206">
        <v>18</v>
      </c>
      <c r="N3177" s="204"/>
      <c r="O3177" s="213" t="s">
        <v>573</v>
      </c>
      <c r="Q3177" s="206">
        <v>12</v>
      </c>
    </row>
    <row r="3178" spans="1:17" ht="15.75">
      <c r="A3178" s="244">
        <v>146</v>
      </c>
      <c r="B3178" s="244" t="s">
        <v>1100</v>
      </c>
      <c r="C3178" s="244" t="s">
        <v>1104</v>
      </c>
      <c r="D3178" s="244" t="s">
        <v>1106</v>
      </c>
      <c r="E3178" s="244">
        <v>44</v>
      </c>
      <c r="F3178" s="244">
        <v>4</v>
      </c>
      <c r="G3178" s="212" t="s">
        <v>745</v>
      </c>
      <c r="H3178" s="206">
        <v>1</v>
      </c>
      <c r="I3178" s="204" t="s">
        <v>71</v>
      </c>
      <c r="J3178" s="206"/>
      <c r="K3178" s="206"/>
      <c r="L3178" s="206">
        <f t="shared" si="63"/>
        <v>0</v>
      </c>
      <c r="M3178" s="206">
        <v>18</v>
      </c>
      <c r="N3178" s="204"/>
      <c r="O3178" s="213" t="s">
        <v>648</v>
      </c>
      <c r="Q3178" s="206">
        <v>1</v>
      </c>
    </row>
    <row r="3179" spans="1:17" ht="15.75">
      <c r="A3179" s="244">
        <v>146</v>
      </c>
      <c r="B3179" s="244" t="s">
        <v>1100</v>
      </c>
      <c r="C3179" s="244" t="s">
        <v>1104</v>
      </c>
      <c r="D3179" s="244" t="s">
        <v>1106</v>
      </c>
      <c r="E3179" s="244">
        <v>44</v>
      </c>
      <c r="F3179" s="244">
        <v>4</v>
      </c>
      <c r="G3179" s="212" t="s">
        <v>745</v>
      </c>
      <c r="H3179" s="206">
        <v>1</v>
      </c>
      <c r="I3179" s="204" t="s">
        <v>71</v>
      </c>
      <c r="J3179" s="206"/>
      <c r="K3179" s="206"/>
      <c r="L3179" s="206">
        <f t="shared" si="63"/>
        <v>0</v>
      </c>
      <c r="M3179" s="206">
        <v>18</v>
      </c>
      <c r="N3179" s="204"/>
      <c r="O3179" s="210" t="s">
        <v>770</v>
      </c>
      <c r="Q3179" s="206">
        <v>4</v>
      </c>
    </row>
    <row r="3180" spans="1:17" ht="15.75">
      <c r="A3180" s="244">
        <v>146</v>
      </c>
      <c r="B3180" s="244" t="s">
        <v>1100</v>
      </c>
      <c r="C3180" s="244" t="s">
        <v>1104</v>
      </c>
      <c r="D3180" s="244" t="s">
        <v>1106</v>
      </c>
      <c r="E3180" s="244">
        <v>44</v>
      </c>
      <c r="F3180" s="244">
        <v>4</v>
      </c>
      <c r="G3180" s="212" t="s">
        <v>745</v>
      </c>
      <c r="H3180" s="206">
        <v>1</v>
      </c>
      <c r="I3180" s="204" t="s">
        <v>71</v>
      </c>
      <c r="J3180" s="206"/>
      <c r="K3180" s="206"/>
      <c r="L3180" s="206">
        <f t="shared" si="63"/>
        <v>0</v>
      </c>
      <c r="M3180" s="206">
        <v>18</v>
      </c>
      <c r="N3180" s="204"/>
      <c r="O3180" s="213" t="s">
        <v>646</v>
      </c>
      <c r="Q3180" s="206">
        <v>5</v>
      </c>
    </row>
    <row r="3181" spans="1:17" ht="15.75">
      <c r="A3181" s="244">
        <v>146</v>
      </c>
      <c r="B3181" s="244" t="s">
        <v>1100</v>
      </c>
      <c r="C3181" s="244" t="s">
        <v>1104</v>
      </c>
      <c r="D3181" s="244" t="s">
        <v>1106</v>
      </c>
      <c r="E3181" s="244">
        <v>44</v>
      </c>
      <c r="F3181" s="244">
        <v>4</v>
      </c>
      <c r="G3181" s="212" t="s">
        <v>745</v>
      </c>
      <c r="H3181" s="206">
        <v>1</v>
      </c>
      <c r="I3181" s="204" t="s">
        <v>71</v>
      </c>
      <c r="J3181" s="206"/>
      <c r="K3181" s="206"/>
      <c r="L3181" s="206">
        <f t="shared" si="63"/>
        <v>0</v>
      </c>
      <c r="M3181" s="206">
        <v>18</v>
      </c>
      <c r="N3181" s="204"/>
      <c r="O3181" s="213" t="s">
        <v>648</v>
      </c>
      <c r="Q3181" s="206">
        <v>13</v>
      </c>
    </row>
    <row r="3182" spans="1:17" ht="15.75">
      <c r="A3182" s="244">
        <v>146</v>
      </c>
      <c r="B3182" s="244" t="s">
        <v>1100</v>
      </c>
      <c r="C3182" s="244" t="s">
        <v>1104</v>
      </c>
      <c r="D3182" s="244" t="s">
        <v>1106</v>
      </c>
      <c r="E3182" s="244">
        <v>44</v>
      </c>
      <c r="F3182" s="244">
        <v>4</v>
      </c>
      <c r="G3182" s="212" t="s">
        <v>745</v>
      </c>
      <c r="H3182" s="206">
        <v>1</v>
      </c>
      <c r="I3182" s="204" t="s">
        <v>71</v>
      </c>
      <c r="J3182" s="206"/>
      <c r="K3182" s="206"/>
      <c r="L3182" s="206">
        <f t="shared" si="63"/>
        <v>0</v>
      </c>
      <c r="M3182" s="206">
        <v>18</v>
      </c>
      <c r="N3182" s="204"/>
      <c r="O3182" s="213" t="s">
        <v>653</v>
      </c>
      <c r="Q3182" s="206">
        <v>2</v>
      </c>
    </row>
    <row r="3183" spans="1:17" ht="15.75">
      <c r="A3183" s="244">
        <v>146</v>
      </c>
      <c r="B3183" s="244" t="s">
        <v>1100</v>
      </c>
      <c r="C3183" s="244" t="s">
        <v>1104</v>
      </c>
      <c r="D3183" s="244" t="s">
        <v>1106</v>
      </c>
      <c r="E3183" s="244">
        <v>44</v>
      </c>
      <c r="F3183" s="244">
        <v>4</v>
      </c>
      <c r="G3183" s="212" t="s">
        <v>745</v>
      </c>
      <c r="H3183" s="206">
        <v>1</v>
      </c>
      <c r="I3183" s="204" t="s">
        <v>71</v>
      </c>
      <c r="J3183" s="206"/>
      <c r="K3183" s="206"/>
      <c r="L3183" s="206">
        <f t="shared" si="63"/>
        <v>0</v>
      </c>
      <c r="M3183" s="206">
        <v>18</v>
      </c>
      <c r="N3183" s="204"/>
      <c r="O3183" s="213" t="s">
        <v>771</v>
      </c>
      <c r="Q3183" s="206">
        <v>1</v>
      </c>
    </row>
    <row r="3184" spans="1:17" ht="15.75">
      <c r="A3184" s="244">
        <v>146</v>
      </c>
      <c r="B3184" s="244" t="s">
        <v>1100</v>
      </c>
      <c r="C3184" s="244" t="s">
        <v>1104</v>
      </c>
      <c r="D3184" s="244" t="s">
        <v>1106</v>
      </c>
      <c r="E3184" s="244">
        <v>44</v>
      </c>
      <c r="F3184" s="244">
        <v>4</v>
      </c>
      <c r="G3184" s="212" t="s">
        <v>745</v>
      </c>
      <c r="H3184" s="206">
        <v>1</v>
      </c>
      <c r="I3184" s="204" t="s">
        <v>71</v>
      </c>
      <c r="J3184" s="206"/>
      <c r="K3184" s="206"/>
      <c r="L3184" s="206">
        <f t="shared" si="63"/>
        <v>0</v>
      </c>
      <c r="M3184" s="206">
        <v>18</v>
      </c>
      <c r="N3184" s="204"/>
      <c r="O3184" s="213" t="s">
        <v>751</v>
      </c>
      <c r="Q3184" s="206">
        <v>12</v>
      </c>
    </row>
    <row r="3185" spans="1:17" ht="15.75">
      <c r="A3185" s="244">
        <v>146</v>
      </c>
      <c r="B3185" s="244" t="s">
        <v>1100</v>
      </c>
      <c r="C3185" s="244" t="s">
        <v>1104</v>
      </c>
      <c r="D3185" s="244" t="s">
        <v>1106</v>
      </c>
      <c r="E3185" s="244">
        <v>44</v>
      </c>
      <c r="F3185" s="244">
        <v>4</v>
      </c>
      <c r="G3185" s="212" t="s">
        <v>745</v>
      </c>
      <c r="H3185" s="206">
        <v>1</v>
      </c>
      <c r="I3185" s="204" t="s">
        <v>71</v>
      </c>
      <c r="J3185" s="206"/>
      <c r="K3185" s="206"/>
      <c r="L3185" s="206">
        <f t="shared" si="63"/>
        <v>0</v>
      </c>
      <c r="M3185" s="206">
        <v>18</v>
      </c>
      <c r="N3185" s="204"/>
      <c r="O3185" s="213" t="s">
        <v>445</v>
      </c>
      <c r="Q3185" s="206">
        <v>3</v>
      </c>
    </row>
    <row r="3186" spans="1:17" ht="15.75">
      <c r="A3186" s="244">
        <v>146</v>
      </c>
      <c r="B3186" s="244" t="s">
        <v>1100</v>
      </c>
      <c r="C3186" s="244" t="s">
        <v>1104</v>
      </c>
      <c r="D3186" s="244" t="s">
        <v>1106</v>
      </c>
      <c r="E3186" s="244">
        <v>44</v>
      </c>
      <c r="F3186" s="244">
        <v>4</v>
      </c>
      <c r="G3186" s="212" t="s">
        <v>745</v>
      </c>
      <c r="H3186" s="206">
        <v>1</v>
      </c>
      <c r="I3186" s="204" t="s">
        <v>71</v>
      </c>
      <c r="J3186" s="206"/>
      <c r="K3186" s="206"/>
      <c r="L3186" s="206">
        <f t="shared" si="63"/>
        <v>0</v>
      </c>
      <c r="M3186" s="206">
        <v>18</v>
      </c>
      <c r="N3186" s="204"/>
      <c r="O3186" s="213" t="s">
        <v>720</v>
      </c>
      <c r="Q3186" s="206">
        <v>1</v>
      </c>
    </row>
    <row r="3187" spans="1:17" ht="15.75">
      <c r="A3187" s="244">
        <v>146</v>
      </c>
      <c r="B3187" s="244" t="s">
        <v>1100</v>
      </c>
      <c r="C3187" s="244" t="s">
        <v>1104</v>
      </c>
      <c r="D3187" s="244" t="s">
        <v>1106</v>
      </c>
      <c r="E3187" s="244">
        <v>44</v>
      </c>
      <c r="F3187" s="244">
        <v>4</v>
      </c>
      <c r="G3187" s="212" t="s">
        <v>745</v>
      </c>
      <c r="H3187" s="206">
        <v>1</v>
      </c>
      <c r="I3187" s="204" t="s">
        <v>71</v>
      </c>
      <c r="J3187" s="206"/>
      <c r="K3187" s="206"/>
      <c r="L3187" s="206">
        <f t="shared" si="63"/>
        <v>0</v>
      </c>
      <c r="M3187" s="206">
        <v>18</v>
      </c>
      <c r="N3187" s="204"/>
      <c r="O3187" s="213" t="s">
        <v>676</v>
      </c>
      <c r="Q3187" s="206">
        <v>1</v>
      </c>
    </row>
    <row r="3188" spans="1:17" ht="15.75">
      <c r="A3188" s="244">
        <v>146</v>
      </c>
      <c r="B3188" s="244" t="s">
        <v>1100</v>
      </c>
      <c r="C3188" s="244" t="s">
        <v>1104</v>
      </c>
      <c r="D3188" s="244" t="s">
        <v>1106</v>
      </c>
      <c r="E3188" s="244">
        <v>44</v>
      </c>
      <c r="F3188" s="244">
        <v>4</v>
      </c>
      <c r="G3188" s="212" t="s">
        <v>745</v>
      </c>
      <c r="H3188" s="206">
        <v>1</v>
      </c>
      <c r="I3188" s="204" t="s">
        <v>71</v>
      </c>
      <c r="J3188" s="206"/>
      <c r="K3188" s="206"/>
      <c r="L3188" s="206">
        <f t="shared" si="63"/>
        <v>0</v>
      </c>
      <c r="M3188" s="206">
        <v>18</v>
      </c>
      <c r="N3188" s="204"/>
      <c r="O3188" s="213" t="s">
        <v>746</v>
      </c>
      <c r="Q3188" s="206">
        <v>1</v>
      </c>
    </row>
    <row r="3189" spans="1:17" ht="15.75">
      <c r="A3189" s="244">
        <v>146</v>
      </c>
      <c r="B3189" s="244" t="s">
        <v>1100</v>
      </c>
      <c r="C3189" s="244" t="s">
        <v>1104</v>
      </c>
      <c r="D3189" s="244" t="s">
        <v>1106</v>
      </c>
      <c r="E3189" s="244">
        <v>44</v>
      </c>
      <c r="F3189" s="244">
        <v>4</v>
      </c>
      <c r="G3189" s="212" t="s">
        <v>745</v>
      </c>
      <c r="H3189" s="206">
        <v>1</v>
      </c>
      <c r="I3189" s="204" t="s">
        <v>71</v>
      </c>
      <c r="J3189" s="206"/>
      <c r="K3189" s="206"/>
      <c r="L3189" s="206">
        <f t="shared" si="63"/>
        <v>0</v>
      </c>
      <c r="M3189" s="206">
        <v>18</v>
      </c>
      <c r="N3189" s="204"/>
      <c r="O3189" s="213" t="s">
        <v>658</v>
      </c>
      <c r="Q3189" s="206">
        <v>1</v>
      </c>
    </row>
    <row r="3190" spans="1:17" ht="15.75">
      <c r="A3190" s="244">
        <v>146</v>
      </c>
      <c r="B3190" s="244" t="s">
        <v>1100</v>
      </c>
      <c r="C3190" s="244" t="s">
        <v>1104</v>
      </c>
      <c r="D3190" s="244" t="s">
        <v>1106</v>
      </c>
      <c r="E3190" s="244">
        <v>44</v>
      </c>
      <c r="F3190" s="244">
        <v>4</v>
      </c>
      <c r="G3190" s="212" t="s">
        <v>745</v>
      </c>
      <c r="H3190" s="206">
        <v>1</v>
      </c>
      <c r="I3190" s="204" t="s">
        <v>71</v>
      </c>
      <c r="J3190" s="206"/>
      <c r="K3190" s="206"/>
      <c r="L3190" s="206">
        <f t="shared" si="63"/>
        <v>0</v>
      </c>
      <c r="M3190" s="206">
        <v>18</v>
      </c>
      <c r="N3190" s="204"/>
      <c r="O3190" s="213" t="s">
        <v>685</v>
      </c>
      <c r="Q3190" s="206">
        <v>2</v>
      </c>
    </row>
    <row r="3191" spans="1:17" ht="15.75">
      <c r="A3191" s="244">
        <v>146</v>
      </c>
      <c r="B3191" s="244" t="s">
        <v>1100</v>
      </c>
      <c r="C3191" s="244" t="s">
        <v>1104</v>
      </c>
      <c r="D3191" s="244" t="s">
        <v>1106</v>
      </c>
      <c r="E3191" s="244">
        <v>44</v>
      </c>
      <c r="F3191" s="244">
        <v>4</v>
      </c>
      <c r="G3191" s="212" t="s">
        <v>745</v>
      </c>
      <c r="H3191" s="206">
        <v>1</v>
      </c>
      <c r="I3191" s="204" t="s">
        <v>71</v>
      </c>
      <c r="J3191" s="206"/>
      <c r="K3191" s="206"/>
      <c r="L3191" s="206">
        <f t="shared" si="63"/>
        <v>0</v>
      </c>
      <c r="M3191" s="206">
        <v>18</v>
      </c>
      <c r="N3191" s="204"/>
      <c r="O3191" s="213" t="s">
        <v>765</v>
      </c>
      <c r="Q3191" s="206">
        <v>1</v>
      </c>
    </row>
    <row r="3192" spans="1:17" ht="15.75">
      <c r="A3192" s="244">
        <v>146</v>
      </c>
      <c r="B3192" s="244" t="s">
        <v>1100</v>
      </c>
      <c r="C3192" s="244" t="s">
        <v>1104</v>
      </c>
      <c r="D3192" s="244" t="s">
        <v>1106</v>
      </c>
      <c r="E3192" s="244">
        <v>44</v>
      </c>
      <c r="F3192" s="244">
        <v>4</v>
      </c>
      <c r="G3192" s="212" t="s">
        <v>745</v>
      </c>
      <c r="H3192" s="206">
        <v>1</v>
      </c>
      <c r="I3192" s="204" t="s">
        <v>71</v>
      </c>
      <c r="J3192" s="206"/>
      <c r="K3192" s="206"/>
      <c r="L3192" s="206">
        <f t="shared" si="63"/>
        <v>0</v>
      </c>
      <c r="M3192" s="206">
        <v>18</v>
      </c>
      <c r="N3192" s="204"/>
      <c r="O3192" s="213" t="s">
        <v>592</v>
      </c>
      <c r="Q3192" s="206">
        <v>9</v>
      </c>
    </row>
    <row r="3193" spans="1:17" ht="15.75">
      <c r="A3193" s="244">
        <v>146</v>
      </c>
      <c r="B3193" s="244" t="s">
        <v>1100</v>
      </c>
      <c r="C3193" s="244" t="s">
        <v>1104</v>
      </c>
      <c r="D3193" s="244" t="s">
        <v>1106</v>
      </c>
      <c r="E3193" s="244">
        <v>44</v>
      </c>
      <c r="F3193" s="244">
        <v>4</v>
      </c>
      <c r="G3193" s="212" t="s">
        <v>745</v>
      </c>
      <c r="H3193" s="206">
        <v>2</v>
      </c>
      <c r="I3193" s="204" t="s">
        <v>641</v>
      </c>
      <c r="J3193" s="206"/>
      <c r="K3193" s="206"/>
      <c r="L3193" s="206">
        <f t="shared" si="63"/>
        <v>0</v>
      </c>
      <c r="M3193" s="206">
        <v>19</v>
      </c>
      <c r="N3193" s="204"/>
      <c r="O3193" s="213" t="s">
        <v>672</v>
      </c>
      <c r="Q3193" s="206">
        <v>2</v>
      </c>
    </row>
    <row r="3194" spans="1:17" ht="15.75">
      <c r="A3194" s="244">
        <v>146</v>
      </c>
      <c r="B3194" s="244" t="s">
        <v>1100</v>
      </c>
      <c r="C3194" s="244" t="s">
        <v>1104</v>
      </c>
      <c r="D3194" s="244" t="s">
        <v>1106</v>
      </c>
      <c r="E3194" s="244">
        <v>44</v>
      </c>
      <c r="F3194" s="244">
        <v>4</v>
      </c>
      <c r="G3194" s="212" t="s">
        <v>745</v>
      </c>
      <c r="H3194" s="206">
        <v>2</v>
      </c>
      <c r="I3194" s="204" t="s">
        <v>641</v>
      </c>
      <c r="J3194" s="206"/>
      <c r="K3194" s="206"/>
      <c r="L3194" s="206">
        <f t="shared" si="63"/>
        <v>0</v>
      </c>
      <c r="M3194" s="206">
        <v>19</v>
      </c>
      <c r="N3194" s="204"/>
      <c r="O3194" s="213" t="s">
        <v>648</v>
      </c>
      <c r="Q3194" s="206">
        <v>13</v>
      </c>
    </row>
    <row r="3195" spans="1:17" ht="15.75">
      <c r="A3195" s="244">
        <v>146</v>
      </c>
      <c r="B3195" s="244" t="s">
        <v>1100</v>
      </c>
      <c r="C3195" s="244" t="s">
        <v>1104</v>
      </c>
      <c r="D3195" s="244" t="s">
        <v>1106</v>
      </c>
      <c r="E3195" s="244">
        <v>44</v>
      </c>
      <c r="F3195" s="244">
        <v>4</v>
      </c>
      <c r="G3195" s="212" t="s">
        <v>745</v>
      </c>
      <c r="H3195" s="206">
        <v>2</v>
      </c>
      <c r="I3195" s="204" t="s">
        <v>641</v>
      </c>
      <c r="J3195" s="206"/>
      <c r="K3195" s="206"/>
      <c r="L3195" s="206">
        <f t="shared" si="63"/>
        <v>0</v>
      </c>
      <c r="M3195" s="206">
        <v>19</v>
      </c>
      <c r="N3195" s="204"/>
      <c r="O3195" s="213" t="s">
        <v>445</v>
      </c>
      <c r="Q3195" s="206">
        <v>20</v>
      </c>
    </row>
    <row r="3196" spans="1:17" ht="15.75">
      <c r="A3196" s="244">
        <v>146</v>
      </c>
      <c r="B3196" s="244" t="s">
        <v>1100</v>
      </c>
      <c r="C3196" s="244" t="s">
        <v>1104</v>
      </c>
      <c r="D3196" s="244" t="s">
        <v>1106</v>
      </c>
      <c r="E3196" s="244">
        <v>44</v>
      </c>
      <c r="F3196" s="244">
        <v>4</v>
      </c>
      <c r="G3196" s="212" t="s">
        <v>745</v>
      </c>
      <c r="H3196" s="206">
        <v>2</v>
      </c>
      <c r="I3196" s="204" t="s">
        <v>641</v>
      </c>
      <c r="J3196" s="206"/>
      <c r="K3196" s="206"/>
      <c r="L3196" s="206">
        <f t="shared" ref="L3196:L3259" si="64">J3196*K3196*3.14/4</f>
        <v>0</v>
      </c>
      <c r="M3196" s="206">
        <v>19</v>
      </c>
      <c r="N3196" s="204"/>
      <c r="O3196" s="213" t="s">
        <v>647</v>
      </c>
      <c r="Q3196" s="206">
        <v>8</v>
      </c>
    </row>
    <row r="3197" spans="1:17" ht="15.75">
      <c r="A3197" s="244">
        <v>146</v>
      </c>
      <c r="B3197" s="244" t="s">
        <v>1100</v>
      </c>
      <c r="C3197" s="244" t="s">
        <v>1104</v>
      </c>
      <c r="D3197" s="244" t="s">
        <v>1106</v>
      </c>
      <c r="E3197" s="244">
        <v>44</v>
      </c>
      <c r="F3197" s="244">
        <v>4</v>
      </c>
      <c r="G3197" s="212" t="s">
        <v>745</v>
      </c>
      <c r="H3197" s="206">
        <v>2</v>
      </c>
      <c r="I3197" s="204" t="s">
        <v>641</v>
      </c>
      <c r="J3197" s="206"/>
      <c r="K3197" s="206"/>
      <c r="L3197" s="206">
        <f t="shared" si="64"/>
        <v>0</v>
      </c>
      <c r="M3197" s="206">
        <v>19</v>
      </c>
      <c r="N3197" s="204"/>
      <c r="O3197" s="213" t="s">
        <v>766</v>
      </c>
      <c r="Q3197" s="206">
        <v>10</v>
      </c>
    </row>
    <row r="3198" spans="1:17" ht="15.75">
      <c r="A3198" s="244">
        <v>146</v>
      </c>
      <c r="B3198" s="244" t="s">
        <v>1100</v>
      </c>
      <c r="C3198" s="244" t="s">
        <v>1104</v>
      </c>
      <c r="D3198" s="244" t="s">
        <v>1106</v>
      </c>
      <c r="E3198" s="244">
        <v>44</v>
      </c>
      <c r="F3198" s="244">
        <v>4</v>
      </c>
      <c r="G3198" s="212" t="s">
        <v>745</v>
      </c>
      <c r="H3198" s="206">
        <v>2</v>
      </c>
      <c r="I3198" s="204" t="s">
        <v>641</v>
      </c>
      <c r="J3198" s="206"/>
      <c r="K3198" s="206"/>
      <c r="L3198" s="206">
        <f t="shared" si="64"/>
        <v>0</v>
      </c>
      <c r="M3198" s="206">
        <v>19</v>
      </c>
      <c r="N3198" s="204"/>
      <c r="O3198" s="213" t="s">
        <v>713</v>
      </c>
      <c r="Q3198" s="206">
        <v>1</v>
      </c>
    </row>
    <row r="3199" spans="1:17" ht="15.75">
      <c r="A3199" s="244">
        <v>146</v>
      </c>
      <c r="B3199" s="244" t="s">
        <v>1100</v>
      </c>
      <c r="C3199" s="244" t="s">
        <v>1104</v>
      </c>
      <c r="D3199" s="244" t="s">
        <v>1106</v>
      </c>
      <c r="E3199" s="244">
        <v>44</v>
      </c>
      <c r="F3199" s="244">
        <v>4</v>
      </c>
      <c r="G3199" s="212" t="s">
        <v>745</v>
      </c>
      <c r="H3199" s="206">
        <v>2</v>
      </c>
      <c r="I3199" s="204" t="s">
        <v>641</v>
      </c>
      <c r="J3199" s="206"/>
      <c r="K3199" s="206"/>
      <c r="L3199" s="206">
        <f t="shared" si="64"/>
        <v>0</v>
      </c>
      <c r="M3199" s="206">
        <v>19</v>
      </c>
      <c r="N3199" s="204"/>
      <c r="O3199" s="213" t="s">
        <v>644</v>
      </c>
      <c r="Q3199" s="206">
        <v>1</v>
      </c>
    </row>
    <row r="3200" spans="1:17" ht="15.75">
      <c r="A3200" s="244">
        <v>146</v>
      </c>
      <c r="B3200" s="244" t="s">
        <v>1100</v>
      </c>
      <c r="C3200" s="244" t="s">
        <v>1104</v>
      </c>
      <c r="D3200" s="244" t="s">
        <v>1106</v>
      </c>
      <c r="E3200" s="244">
        <v>44</v>
      </c>
      <c r="F3200" s="244">
        <v>4</v>
      </c>
      <c r="G3200" s="212" t="s">
        <v>745</v>
      </c>
      <c r="H3200" s="206">
        <v>2</v>
      </c>
      <c r="I3200" s="204" t="s">
        <v>641</v>
      </c>
      <c r="J3200" s="206"/>
      <c r="K3200" s="206"/>
      <c r="L3200" s="206">
        <f t="shared" si="64"/>
        <v>0</v>
      </c>
      <c r="M3200" s="206">
        <v>19</v>
      </c>
      <c r="N3200" s="204"/>
      <c r="O3200" s="213" t="s">
        <v>592</v>
      </c>
      <c r="Q3200" s="206">
        <v>1</v>
      </c>
    </row>
    <row r="3201" spans="1:17" ht="15.75">
      <c r="A3201" s="244">
        <v>146</v>
      </c>
      <c r="B3201" s="244" t="s">
        <v>1100</v>
      </c>
      <c r="C3201" s="244" t="s">
        <v>1104</v>
      </c>
      <c r="D3201" s="244" t="s">
        <v>1106</v>
      </c>
      <c r="E3201" s="244">
        <v>44</v>
      </c>
      <c r="F3201" s="244">
        <v>4</v>
      </c>
      <c r="G3201" s="212" t="s">
        <v>745</v>
      </c>
      <c r="H3201" s="206">
        <v>1</v>
      </c>
      <c r="I3201" s="204" t="s">
        <v>71</v>
      </c>
      <c r="J3201" s="206"/>
      <c r="K3201" s="206"/>
      <c r="L3201" s="206">
        <f t="shared" si="64"/>
        <v>0</v>
      </c>
      <c r="M3201" s="206">
        <v>19</v>
      </c>
      <c r="N3201" s="204"/>
      <c r="O3201" s="213" t="s">
        <v>573</v>
      </c>
      <c r="Q3201" s="206">
        <v>22</v>
      </c>
    </row>
    <row r="3202" spans="1:17" ht="15.75">
      <c r="A3202" s="244">
        <v>146</v>
      </c>
      <c r="B3202" s="244" t="s">
        <v>1100</v>
      </c>
      <c r="C3202" s="244" t="s">
        <v>1104</v>
      </c>
      <c r="D3202" s="244" t="s">
        <v>1106</v>
      </c>
      <c r="E3202" s="244">
        <v>44</v>
      </c>
      <c r="F3202" s="244">
        <v>4</v>
      </c>
      <c r="G3202" s="212" t="s">
        <v>745</v>
      </c>
      <c r="H3202" s="206">
        <v>1</v>
      </c>
      <c r="I3202" s="204" t="s">
        <v>71</v>
      </c>
      <c r="J3202" s="206"/>
      <c r="K3202" s="206"/>
      <c r="L3202" s="206">
        <f t="shared" si="64"/>
        <v>0</v>
      </c>
      <c r="M3202" s="206">
        <v>19</v>
      </c>
      <c r="N3202" s="204"/>
      <c r="O3202" s="213" t="s">
        <v>706</v>
      </c>
      <c r="Q3202" s="206">
        <v>5</v>
      </c>
    </row>
    <row r="3203" spans="1:17" ht="15.75">
      <c r="A3203" s="244">
        <v>146</v>
      </c>
      <c r="B3203" s="244" t="s">
        <v>1100</v>
      </c>
      <c r="C3203" s="244" t="s">
        <v>1104</v>
      </c>
      <c r="D3203" s="244" t="s">
        <v>1106</v>
      </c>
      <c r="E3203" s="244">
        <v>44</v>
      </c>
      <c r="F3203" s="244">
        <v>4</v>
      </c>
      <c r="G3203" s="212" t="s">
        <v>745</v>
      </c>
      <c r="H3203" s="206">
        <v>1</v>
      </c>
      <c r="I3203" s="204" t="s">
        <v>71</v>
      </c>
      <c r="J3203" s="206"/>
      <c r="K3203" s="206"/>
      <c r="L3203" s="206">
        <f t="shared" si="64"/>
        <v>0</v>
      </c>
      <c r="M3203" s="206">
        <v>19</v>
      </c>
      <c r="N3203" s="204"/>
      <c r="O3203" s="213" t="s">
        <v>679</v>
      </c>
      <c r="Q3203" s="206">
        <v>3</v>
      </c>
    </row>
    <row r="3204" spans="1:17" ht="15.75">
      <c r="A3204" s="244">
        <v>146</v>
      </c>
      <c r="B3204" s="244" t="s">
        <v>1100</v>
      </c>
      <c r="C3204" s="244" t="s">
        <v>1104</v>
      </c>
      <c r="D3204" s="244" t="s">
        <v>1106</v>
      </c>
      <c r="E3204" s="244">
        <v>44</v>
      </c>
      <c r="F3204" s="244">
        <v>4</v>
      </c>
      <c r="G3204" s="212" t="s">
        <v>745</v>
      </c>
      <c r="H3204" s="206">
        <v>1</v>
      </c>
      <c r="I3204" s="204" t="s">
        <v>71</v>
      </c>
      <c r="J3204" s="206"/>
      <c r="K3204" s="206"/>
      <c r="L3204" s="206">
        <f t="shared" si="64"/>
        <v>0</v>
      </c>
      <c r="M3204" s="206">
        <v>19</v>
      </c>
      <c r="N3204" s="204"/>
      <c r="O3204" s="210" t="s">
        <v>668</v>
      </c>
      <c r="Q3204" s="206">
        <v>2</v>
      </c>
    </row>
    <row r="3205" spans="1:17" ht="15.75">
      <c r="A3205" s="244">
        <v>146</v>
      </c>
      <c r="B3205" s="244" t="s">
        <v>1100</v>
      </c>
      <c r="C3205" s="244" t="s">
        <v>1104</v>
      </c>
      <c r="D3205" s="244" t="s">
        <v>1106</v>
      </c>
      <c r="E3205" s="244">
        <v>44</v>
      </c>
      <c r="F3205" s="244">
        <v>4</v>
      </c>
      <c r="G3205" s="212" t="s">
        <v>745</v>
      </c>
      <c r="H3205" s="206">
        <v>1</v>
      </c>
      <c r="I3205" s="204" t="s">
        <v>71</v>
      </c>
      <c r="J3205" s="206"/>
      <c r="K3205" s="206"/>
      <c r="L3205" s="206">
        <f t="shared" si="64"/>
        <v>0</v>
      </c>
      <c r="M3205" s="206">
        <v>19</v>
      </c>
      <c r="N3205" s="204"/>
      <c r="O3205" s="213" t="s">
        <v>738</v>
      </c>
      <c r="Q3205" s="206">
        <v>3</v>
      </c>
    </row>
    <row r="3206" spans="1:17" ht="15.75">
      <c r="A3206" s="244">
        <v>146</v>
      </c>
      <c r="B3206" s="244" t="s">
        <v>1100</v>
      </c>
      <c r="C3206" s="244" t="s">
        <v>1104</v>
      </c>
      <c r="D3206" s="244" t="s">
        <v>1106</v>
      </c>
      <c r="E3206" s="244">
        <v>44</v>
      </c>
      <c r="F3206" s="244">
        <v>4</v>
      </c>
      <c r="G3206" s="212" t="s">
        <v>745</v>
      </c>
      <c r="H3206" s="206">
        <v>1</v>
      </c>
      <c r="I3206" s="204" t="s">
        <v>71</v>
      </c>
      <c r="J3206" s="206"/>
      <c r="K3206" s="206"/>
      <c r="L3206" s="206">
        <f t="shared" si="64"/>
        <v>0</v>
      </c>
      <c r="M3206" s="206">
        <v>19</v>
      </c>
      <c r="N3206" s="204"/>
      <c r="O3206" s="213" t="s">
        <v>746</v>
      </c>
      <c r="Q3206" s="206">
        <v>5</v>
      </c>
    </row>
    <row r="3207" spans="1:17" ht="15.75">
      <c r="A3207" s="244">
        <v>146</v>
      </c>
      <c r="B3207" s="244" t="s">
        <v>1100</v>
      </c>
      <c r="C3207" s="244" t="s">
        <v>1104</v>
      </c>
      <c r="D3207" s="244" t="s">
        <v>1106</v>
      </c>
      <c r="E3207" s="244">
        <v>44</v>
      </c>
      <c r="F3207" s="244">
        <v>4</v>
      </c>
      <c r="G3207" s="212" t="s">
        <v>745</v>
      </c>
      <c r="H3207" s="206">
        <v>1</v>
      </c>
      <c r="I3207" s="204" t="s">
        <v>71</v>
      </c>
      <c r="J3207" s="206"/>
      <c r="K3207" s="206"/>
      <c r="L3207" s="206">
        <f t="shared" si="64"/>
        <v>0</v>
      </c>
      <c r="M3207" s="206">
        <v>19</v>
      </c>
      <c r="N3207" s="204"/>
      <c r="O3207" s="213" t="s">
        <v>445</v>
      </c>
      <c r="Q3207" s="206">
        <v>7</v>
      </c>
    </row>
    <row r="3208" spans="1:17" ht="15.75">
      <c r="A3208" s="244">
        <v>146</v>
      </c>
      <c r="B3208" s="244" t="s">
        <v>1100</v>
      </c>
      <c r="C3208" s="244" t="s">
        <v>1104</v>
      </c>
      <c r="D3208" s="244" t="s">
        <v>1106</v>
      </c>
      <c r="E3208" s="244">
        <v>44</v>
      </c>
      <c r="F3208" s="244">
        <v>4</v>
      </c>
      <c r="G3208" s="212" t="s">
        <v>745</v>
      </c>
      <c r="H3208" s="206">
        <v>1</v>
      </c>
      <c r="I3208" s="204" t="s">
        <v>71</v>
      </c>
      <c r="J3208" s="206"/>
      <c r="K3208" s="206"/>
      <c r="L3208" s="206">
        <f t="shared" si="64"/>
        <v>0</v>
      </c>
      <c r="M3208" s="206">
        <v>19</v>
      </c>
      <c r="N3208" s="204"/>
      <c r="O3208" s="213" t="s">
        <v>647</v>
      </c>
      <c r="Q3208" s="206">
        <v>6</v>
      </c>
    </row>
    <row r="3209" spans="1:17" ht="15.75">
      <c r="A3209" s="244">
        <v>146</v>
      </c>
      <c r="B3209" s="244" t="s">
        <v>1100</v>
      </c>
      <c r="C3209" s="244" t="s">
        <v>1104</v>
      </c>
      <c r="D3209" s="244" t="s">
        <v>1106</v>
      </c>
      <c r="E3209" s="244">
        <v>44</v>
      </c>
      <c r="F3209" s="244">
        <v>4</v>
      </c>
      <c r="G3209" s="212" t="s">
        <v>745</v>
      </c>
      <c r="H3209" s="206">
        <v>2</v>
      </c>
      <c r="I3209" s="204" t="s">
        <v>641</v>
      </c>
      <c r="J3209" s="206">
        <v>530</v>
      </c>
      <c r="K3209" s="206">
        <v>490</v>
      </c>
      <c r="L3209" s="206">
        <f t="shared" si="64"/>
        <v>203864.5</v>
      </c>
      <c r="M3209" s="206">
        <v>20</v>
      </c>
      <c r="N3209" s="204"/>
      <c r="O3209" s="213" t="s">
        <v>648</v>
      </c>
      <c r="Q3209" s="206">
        <v>20</v>
      </c>
    </row>
    <row r="3210" spans="1:17" ht="15.75">
      <c r="A3210" s="244">
        <v>146</v>
      </c>
      <c r="B3210" s="244" t="s">
        <v>1100</v>
      </c>
      <c r="C3210" s="244" t="s">
        <v>1104</v>
      </c>
      <c r="D3210" s="244" t="s">
        <v>1106</v>
      </c>
      <c r="E3210" s="244">
        <v>44</v>
      </c>
      <c r="F3210" s="244">
        <v>4</v>
      </c>
      <c r="G3210" s="212" t="s">
        <v>745</v>
      </c>
      <c r="H3210" s="206">
        <v>2</v>
      </c>
      <c r="I3210" s="204" t="s">
        <v>641</v>
      </c>
      <c r="J3210" s="206">
        <v>530</v>
      </c>
      <c r="K3210" s="206">
        <v>490</v>
      </c>
      <c r="L3210" s="206">
        <f t="shared" si="64"/>
        <v>203864.5</v>
      </c>
      <c r="M3210" s="206">
        <v>20</v>
      </c>
      <c r="N3210" s="204"/>
      <c r="O3210" s="213" t="s">
        <v>648</v>
      </c>
      <c r="Q3210" s="206">
        <v>1</v>
      </c>
    </row>
    <row r="3211" spans="1:17" ht="15.75">
      <c r="A3211" s="244">
        <v>146</v>
      </c>
      <c r="B3211" s="244" t="s">
        <v>1100</v>
      </c>
      <c r="C3211" s="244" t="s">
        <v>1104</v>
      </c>
      <c r="D3211" s="244" t="s">
        <v>1106</v>
      </c>
      <c r="E3211" s="244">
        <v>44</v>
      </c>
      <c r="F3211" s="244">
        <v>4</v>
      </c>
      <c r="G3211" s="212" t="s">
        <v>745</v>
      </c>
      <c r="H3211" s="206">
        <v>2</v>
      </c>
      <c r="I3211" s="204" t="s">
        <v>641</v>
      </c>
      <c r="J3211" s="206">
        <v>530</v>
      </c>
      <c r="K3211" s="206">
        <v>490</v>
      </c>
      <c r="L3211" s="206">
        <f t="shared" si="64"/>
        <v>203864.5</v>
      </c>
      <c r="M3211" s="206">
        <v>20</v>
      </c>
      <c r="N3211" s="204"/>
      <c r="O3211" s="213" t="s">
        <v>659</v>
      </c>
      <c r="Q3211" s="206">
        <v>1</v>
      </c>
    </row>
    <row r="3212" spans="1:17" ht="15.75">
      <c r="A3212" s="244">
        <v>146</v>
      </c>
      <c r="B3212" s="244" t="s">
        <v>1100</v>
      </c>
      <c r="C3212" s="244" t="s">
        <v>1104</v>
      </c>
      <c r="D3212" s="244" t="s">
        <v>1106</v>
      </c>
      <c r="E3212" s="244">
        <v>44</v>
      </c>
      <c r="F3212" s="244">
        <v>4</v>
      </c>
      <c r="G3212" s="212" t="s">
        <v>745</v>
      </c>
      <c r="H3212" s="206">
        <v>2</v>
      </c>
      <c r="I3212" s="204" t="s">
        <v>641</v>
      </c>
      <c r="J3212" s="206">
        <v>530</v>
      </c>
      <c r="K3212" s="206">
        <v>490</v>
      </c>
      <c r="L3212" s="206">
        <f t="shared" si="64"/>
        <v>203864.5</v>
      </c>
      <c r="M3212" s="206">
        <v>20</v>
      </c>
      <c r="N3212" s="204"/>
      <c r="O3212" s="213" t="s">
        <v>592</v>
      </c>
      <c r="Q3212" s="206">
        <v>2</v>
      </c>
    </row>
    <row r="3213" spans="1:17" ht="15.75">
      <c r="A3213" s="244">
        <v>146</v>
      </c>
      <c r="B3213" s="244" t="s">
        <v>1100</v>
      </c>
      <c r="C3213" s="244" t="s">
        <v>1104</v>
      </c>
      <c r="D3213" s="244" t="s">
        <v>1106</v>
      </c>
      <c r="E3213" s="244">
        <v>44</v>
      </c>
      <c r="F3213" s="244">
        <v>4</v>
      </c>
      <c r="G3213" s="212" t="s">
        <v>745</v>
      </c>
      <c r="H3213" s="206">
        <v>2</v>
      </c>
      <c r="I3213" s="204" t="s">
        <v>641</v>
      </c>
      <c r="J3213" s="206">
        <v>530</v>
      </c>
      <c r="K3213" s="206">
        <v>490</v>
      </c>
      <c r="L3213" s="206">
        <f t="shared" si="64"/>
        <v>203864.5</v>
      </c>
      <c r="M3213" s="206">
        <v>20</v>
      </c>
      <c r="N3213" s="204"/>
      <c r="O3213" s="213" t="s">
        <v>679</v>
      </c>
      <c r="Q3213" s="206">
        <v>4</v>
      </c>
    </row>
    <row r="3214" spans="1:17" ht="15.75">
      <c r="A3214" s="244">
        <v>146</v>
      </c>
      <c r="B3214" s="244" t="s">
        <v>1100</v>
      </c>
      <c r="C3214" s="244" t="s">
        <v>1104</v>
      </c>
      <c r="D3214" s="244" t="s">
        <v>1106</v>
      </c>
      <c r="E3214" s="244">
        <v>44</v>
      </c>
      <c r="F3214" s="244">
        <v>4</v>
      </c>
      <c r="G3214" s="212" t="s">
        <v>745</v>
      </c>
      <c r="H3214" s="206">
        <v>2</v>
      </c>
      <c r="I3214" s="204" t="s">
        <v>641</v>
      </c>
      <c r="J3214" s="206">
        <v>530</v>
      </c>
      <c r="K3214" s="206">
        <v>490</v>
      </c>
      <c r="L3214" s="206">
        <f t="shared" si="64"/>
        <v>203864.5</v>
      </c>
      <c r="M3214" s="206">
        <v>20</v>
      </c>
      <c r="N3214" s="204"/>
      <c r="O3214" s="213" t="s">
        <v>577</v>
      </c>
      <c r="Q3214" s="206">
        <v>2</v>
      </c>
    </row>
    <row r="3215" spans="1:17" ht="15.75">
      <c r="A3215" s="244">
        <v>146</v>
      </c>
      <c r="B3215" s="244" t="s">
        <v>1100</v>
      </c>
      <c r="C3215" s="244" t="s">
        <v>1104</v>
      </c>
      <c r="D3215" s="244" t="s">
        <v>1106</v>
      </c>
      <c r="E3215" s="244">
        <v>44</v>
      </c>
      <c r="F3215" s="244">
        <v>4</v>
      </c>
      <c r="G3215" s="212" t="s">
        <v>745</v>
      </c>
      <c r="H3215" s="206">
        <v>2</v>
      </c>
      <c r="I3215" s="204" t="s">
        <v>641</v>
      </c>
      <c r="J3215" s="206">
        <v>530</v>
      </c>
      <c r="K3215" s="206">
        <v>490</v>
      </c>
      <c r="L3215" s="206">
        <f t="shared" si="64"/>
        <v>203864.5</v>
      </c>
      <c r="M3215" s="206">
        <v>20</v>
      </c>
      <c r="N3215" s="204"/>
      <c r="O3215" s="213" t="s">
        <v>573</v>
      </c>
      <c r="Q3215" s="206">
        <v>1</v>
      </c>
    </row>
    <row r="3216" spans="1:17" ht="15.75">
      <c r="A3216" s="244">
        <v>146</v>
      </c>
      <c r="B3216" s="244" t="s">
        <v>1100</v>
      </c>
      <c r="C3216" s="244" t="s">
        <v>1104</v>
      </c>
      <c r="D3216" s="244" t="s">
        <v>1106</v>
      </c>
      <c r="E3216" s="244">
        <v>44</v>
      </c>
      <c r="F3216" s="244">
        <v>4</v>
      </c>
      <c r="G3216" s="212" t="s">
        <v>745</v>
      </c>
      <c r="H3216" s="206">
        <v>2</v>
      </c>
      <c r="I3216" s="204" t="s">
        <v>641</v>
      </c>
      <c r="J3216" s="206">
        <v>530</v>
      </c>
      <c r="K3216" s="206">
        <v>490</v>
      </c>
      <c r="L3216" s="206">
        <f t="shared" si="64"/>
        <v>203864.5</v>
      </c>
      <c r="M3216" s="206">
        <v>20</v>
      </c>
      <c r="N3216" s="204"/>
      <c r="O3216" s="213" t="s">
        <v>651</v>
      </c>
      <c r="Q3216" s="206">
        <v>3</v>
      </c>
    </row>
    <row r="3217" spans="1:17" ht="15.75">
      <c r="A3217" s="244">
        <v>146</v>
      </c>
      <c r="B3217" s="244" t="s">
        <v>1100</v>
      </c>
      <c r="C3217" s="244" t="s">
        <v>1104</v>
      </c>
      <c r="D3217" s="244" t="s">
        <v>1106</v>
      </c>
      <c r="E3217" s="244">
        <v>44</v>
      </c>
      <c r="F3217" s="244">
        <v>4</v>
      </c>
      <c r="G3217" s="212" t="s">
        <v>745</v>
      </c>
      <c r="H3217" s="206">
        <v>2</v>
      </c>
      <c r="I3217" s="204" t="s">
        <v>641</v>
      </c>
      <c r="J3217" s="206">
        <v>530</v>
      </c>
      <c r="K3217" s="206">
        <v>490</v>
      </c>
      <c r="L3217" s="206">
        <f t="shared" si="64"/>
        <v>203864.5</v>
      </c>
      <c r="M3217" s="206">
        <v>20</v>
      </c>
      <c r="N3217" s="204"/>
      <c r="O3217" s="213" t="s">
        <v>766</v>
      </c>
      <c r="Q3217" s="206">
        <v>40</v>
      </c>
    </row>
    <row r="3218" spans="1:17" ht="15.75">
      <c r="A3218" s="244">
        <v>146</v>
      </c>
      <c r="B3218" s="244" t="s">
        <v>1100</v>
      </c>
      <c r="C3218" s="244" t="s">
        <v>1104</v>
      </c>
      <c r="D3218" s="244" t="s">
        <v>1106</v>
      </c>
      <c r="E3218" s="244">
        <v>44</v>
      </c>
      <c r="F3218" s="244">
        <v>4</v>
      </c>
      <c r="G3218" s="212" t="s">
        <v>745</v>
      </c>
      <c r="H3218" s="206">
        <v>2</v>
      </c>
      <c r="I3218" s="204" t="s">
        <v>641</v>
      </c>
      <c r="J3218" s="206">
        <v>530</v>
      </c>
      <c r="K3218" s="206">
        <v>490</v>
      </c>
      <c r="L3218" s="206">
        <f t="shared" si="64"/>
        <v>203864.5</v>
      </c>
      <c r="M3218" s="206">
        <v>20</v>
      </c>
      <c r="N3218" s="204"/>
      <c r="O3218" s="208" t="s">
        <v>720</v>
      </c>
      <c r="Q3218" s="206">
        <v>2</v>
      </c>
    </row>
    <row r="3219" spans="1:17" ht="15.75">
      <c r="A3219" s="244">
        <v>146</v>
      </c>
      <c r="B3219" s="244" t="s">
        <v>1100</v>
      </c>
      <c r="C3219" s="244" t="s">
        <v>1104</v>
      </c>
      <c r="D3219" s="244" t="s">
        <v>1106</v>
      </c>
      <c r="E3219" s="244">
        <v>44</v>
      </c>
      <c r="F3219" s="244">
        <v>4</v>
      </c>
      <c r="G3219" s="212" t="s">
        <v>745</v>
      </c>
      <c r="H3219" s="206">
        <v>2</v>
      </c>
      <c r="I3219" s="204" t="s">
        <v>641</v>
      </c>
      <c r="J3219" s="206">
        <v>530</v>
      </c>
      <c r="K3219" s="206">
        <v>490</v>
      </c>
      <c r="L3219" s="206">
        <f t="shared" si="64"/>
        <v>203864.5</v>
      </c>
      <c r="M3219" s="206">
        <v>20</v>
      </c>
      <c r="N3219" s="204"/>
      <c r="O3219" s="213" t="s">
        <v>647</v>
      </c>
      <c r="Q3219" s="206">
        <v>4</v>
      </c>
    </row>
    <row r="3220" spans="1:17" ht="15.75">
      <c r="A3220" s="244">
        <v>146</v>
      </c>
      <c r="B3220" s="244" t="s">
        <v>1100</v>
      </c>
      <c r="C3220" s="244" t="s">
        <v>1104</v>
      </c>
      <c r="D3220" s="244" t="s">
        <v>1106</v>
      </c>
      <c r="E3220" s="244">
        <v>44</v>
      </c>
      <c r="F3220" s="244">
        <v>4</v>
      </c>
      <c r="G3220" s="212" t="s">
        <v>745</v>
      </c>
      <c r="H3220" s="206">
        <v>2</v>
      </c>
      <c r="I3220" s="204" t="s">
        <v>641</v>
      </c>
      <c r="J3220" s="206">
        <v>530</v>
      </c>
      <c r="K3220" s="206">
        <v>490</v>
      </c>
      <c r="L3220" s="206">
        <f t="shared" si="64"/>
        <v>203864.5</v>
      </c>
      <c r="M3220" s="206">
        <v>20</v>
      </c>
      <c r="N3220" s="204"/>
      <c r="O3220" s="210" t="s">
        <v>650</v>
      </c>
      <c r="Q3220" s="206">
        <v>2</v>
      </c>
    </row>
    <row r="3221" spans="1:17" ht="15.75">
      <c r="A3221" s="244">
        <v>146</v>
      </c>
      <c r="B3221" s="244" t="s">
        <v>1100</v>
      </c>
      <c r="C3221" s="244" t="s">
        <v>1104</v>
      </c>
      <c r="D3221" s="244" t="s">
        <v>1106</v>
      </c>
      <c r="E3221" s="244">
        <v>44</v>
      </c>
      <c r="F3221" s="244">
        <v>4</v>
      </c>
      <c r="G3221" s="212" t="s">
        <v>745</v>
      </c>
      <c r="H3221" s="206">
        <v>2</v>
      </c>
      <c r="I3221" s="204" t="s">
        <v>641</v>
      </c>
      <c r="J3221" s="206">
        <v>530</v>
      </c>
      <c r="K3221" s="206">
        <v>490</v>
      </c>
      <c r="L3221" s="206">
        <f t="shared" si="64"/>
        <v>203864.5</v>
      </c>
      <c r="M3221" s="206">
        <v>20</v>
      </c>
      <c r="N3221" s="204"/>
      <c r="O3221" s="213" t="s">
        <v>445</v>
      </c>
      <c r="Q3221" s="206">
        <v>3</v>
      </c>
    </row>
    <row r="3222" spans="1:17" ht="15.75">
      <c r="A3222" s="244">
        <v>146</v>
      </c>
      <c r="B3222" s="244" t="s">
        <v>1100</v>
      </c>
      <c r="C3222" s="244" t="s">
        <v>1104</v>
      </c>
      <c r="D3222" s="244" t="s">
        <v>1106</v>
      </c>
      <c r="E3222" s="244">
        <v>44</v>
      </c>
      <c r="F3222" s="244">
        <v>4</v>
      </c>
      <c r="G3222" s="212" t="s">
        <v>745</v>
      </c>
      <c r="H3222" s="206">
        <v>2</v>
      </c>
      <c r="I3222" s="204" t="s">
        <v>641</v>
      </c>
      <c r="J3222" s="206">
        <v>530</v>
      </c>
      <c r="K3222" s="206">
        <v>490</v>
      </c>
      <c r="L3222" s="206">
        <f t="shared" si="64"/>
        <v>203864.5</v>
      </c>
      <c r="M3222" s="206">
        <v>20</v>
      </c>
      <c r="N3222" s="204"/>
      <c r="O3222" s="213" t="s">
        <v>713</v>
      </c>
      <c r="Q3222" s="206">
        <v>2</v>
      </c>
    </row>
    <row r="3223" spans="1:17" ht="15.75">
      <c r="A3223" s="244">
        <v>146</v>
      </c>
      <c r="B3223" s="244" t="s">
        <v>1100</v>
      </c>
      <c r="C3223" s="244" t="s">
        <v>1104</v>
      </c>
      <c r="D3223" s="244" t="s">
        <v>1106</v>
      </c>
      <c r="E3223" s="244">
        <v>44</v>
      </c>
      <c r="F3223" s="244">
        <v>4</v>
      </c>
      <c r="G3223" s="212" t="s">
        <v>745</v>
      </c>
      <c r="H3223" s="206">
        <v>1</v>
      </c>
      <c r="I3223" s="204" t="s">
        <v>71</v>
      </c>
      <c r="J3223" s="206"/>
      <c r="K3223" s="206"/>
      <c r="L3223" s="206">
        <f t="shared" si="64"/>
        <v>0</v>
      </c>
      <c r="M3223" s="206">
        <v>20</v>
      </c>
      <c r="N3223" s="204"/>
      <c r="O3223" s="213" t="s">
        <v>592</v>
      </c>
      <c r="Q3223" s="206">
        <v>2</v>
      </c>
    </row>
    <row r="3224" spans="1:17" ht="15.75">
      <c r="A3224" s="244">
        <v>146</v>
      </c>
      <c r="B3224" s="244" t="s">
        <v>1100</v>
      </c>
      <c r="C3224" s="244" t="s">
        <v>1104</v>
      </c>
      <c r="D3224" s="244" t="s">
        <v>1106</v>
      </c>
      <c r="E3224" s="244">
        <v>44</v>
      </c>
      <c r="F3224" s="244">
        <v>4</v>
      </c>
      <c r="G3224" s="212" t="s">
        <v>745</v>
      </c>
      <c r="H3224" s="206">
        <v>1</v>
      </c>
      <c r="I3224" s="204" t="s">
        <v>71</v>
      </c>
      <c r="J3224" s="206"/>
      <c r="K3224" s="206"/>
      <c r="L3224" s="206">
        <f t="shared" si="64"/>
        <v>0</v>
      </c>
      <c r="M3224" s="206">
        <v>20</v>
      </c>
      <c r="N3224" s="204"/>
      <c r="O3224" s="213" t="s">
        <v>766</v>
      </c>
      <c r="Q3224" s="206">
        <v>35</v>
      </c>
    </row>
    <row r="3225" spans="1:17" ht="15.75">
      <c r="A3225" s="244">
        <v>146</v>
      </c>
      <c r="B3225" s="244" t="s">
        <v>1100</v>
      </c>
      <c r="C3225" s="244" t="s">
        <v>1104</v>
      </c>
      <c r="D3225" s="244" t="s">
        <v>1106</v>
      </c>
      <c r="E3225" s="244">
        <v>44</v>
      </c>
      <c r="F3225" s="244">
        <v>4</v>
      </c>
      <c r="G3225" s="212" t="s">
        <v>745</v>
      </c>
      <c r="H3225" s="206">
        <v>1</v>
      </c>
      <c r="I3225" s="204" t="s">
        <v>71</v>
      </c>
      <c r="J3225" s="206"/>
      <c r="K3225" s="206"/>
      <c r="L3225" s="206">
        <f t="shared" si="64"/>
        <v>0</v>
      </c>
      <c r="M3225" s="206">
        <v>20</v>
      </c>
      <c r="N3225" s="204"/>
      <c r="O3225" s="213" t="s">
        <v>720</v>
      </c>
      <c r="Q3225" s="206">
        <v>2</v>
      </c>
    </row>
    <row r="3226" spans="1:17" ht="15.75">
      <c r="A3226" s="244">
        <v>146</v>
      </c>
      <c r="B3226" s="244" t="s">
        <v>1100</v>
      </c>
      <c r="C3226" s="244" t="s">
        <v>1104</v>
      </c>
      <c r="D3226" s="244" t="s">
        <v>1106</v>
      </c>
      <c r="E3226" s="244">
        <v>44</v>
      </c>
      <c r="F3226" s="244">
        <v>4</v>
      </c>
      <c r="G3226" s="212" t="s">
        <v>745</v>
      </c>
      <c r="H3226" s="206">
        <v>1</v>
      </c>
      <c r="I3226" s="204" t="s">
        <v>71</v>
      </c>
      <c r="J3226" s="206"/>
      <c r="K3226" s="206"/>
      <c r="L3226" s="206">
        <f t="shared" si="64"/>
        <v>0</v>
      </c>
      <c r="M3226" s="206">
        <v>20</v>
      </c>
      <c r="N3226" s="204"/>
      <c r="O3226" s="213" t="s">
        <v>647</v>
      </c>
      <c r="Q3226" s="206">
        <v>1</v>
      </c>
    </row>
    <row r="3227" spans="1:17" ht="15.75">
      <c r="A3227" s="244">
        <v>146</v>
      </c>
      <c r="B3227" s="244" t="s">
        <v>1100</v>
      </c>
      <c r="C3227" s="244" t="s">
        <v>1104</v>
      </c>
      <c r="D3227" s="244" t="s">
        <v>1106</v>
      </c>
      <c r="E3227" s="244">
        <v>44</v>
      </c>
      <c r="F3227" s="244">
        <v>4</v>
      </c>
      <c r="G3227" s="212" t="s">
        <v>745</v>
      </c>
      <c r="H3227" s="206">
        <v>1</v>
      </c>
      <c r="I3227" s="204" t="s">
        <v>71</v>
      </c>
      <c r="J3227" s="206"/>
      <c r="K3227" s="206"/>
      <c r="L3227" s="206">
        <f t="shared" si="64"/>
        <v>0</v>
      </c>
      <c r="M3227" s="206">
        <v>20</v>
      </c>
      <c r="N3227" s="204"/>
      <c r="O3227" s="213" t="s">
        <v>445</v>
      </c>
      <c r="Q3227" s="206">
        <v>7</v>
      </c>
    </row>
    <row r="3228" spans="1:17" ht="15.75">
      <c r="A3228" s="244">
        <v>146</v>
      </c>
      <c r="B3228" s="244" t="s">
        <v>1100</v>
      </c>
      <c r="C3228" s="244" t="s">
        <v>1104</v>
      </c>
      <c r="D3228" s="244" t="s">
        <v>1106</v>
      </c>
      <c r="E3228" s="244">
        <v>44</v>
      </c>
      <c r="F3228" s="244">
        <v>4</v>
      </c>
      <c r="G3228" s="212" t="s">
        <v>745</v>
      </c>
      <c r="H3228" s="206">
        <v>1</v>
      </c>
      <c r="I3228" s="204" t="s">
        <v>71</v>
      </c>
      <c r="J3228" s="206"/>
      <c r="K3228" s="206"/>
      <c r="L3228" s="206">
        <f t="shared" si="64"/>
        <v>0</v>
      </c>
      <c r="M3228" s="206">
        <v>20</v>
      </c>
      <c r="N3228" s="204"/>
      <c r="O3228" s="213" t="s">
        <v>713</v>
      </c>
      <c r="Q3228" s="206">
        <v>4</v>
      </c>
    </row>
    <row r="3229" spans="1:17" ht="15.75">
      <c r="A3229" s="244">
        <v>146</v>
      </c>
      <c r="B3229" s="244" t="s">
        <v>1100</v>
      </c>
      <c r="C3229" s="244" t="s">
        <v>1104</v>
      </c>
      <c r="D3229" s="244" t="s">
        <v>1106</v>
      </c>
      <c r="E3229" s="244">
        <v>44</v>
      </c>
      <c r="F3229" s="244">
        <v>4</v>
      </c>
      <c r="G3229" s="212" t="s">
        <v>745</v>
      </c>
      <c r="H3229" s="206">
        <v>1</v>
      </c>
      <c r="I3229" s="204" t="s">
        <v>71</v>
      </c>
      <c r="J3229" s="206"/>
      <c r="K3229" s="206"/>
      <c r="L3229" s="206">
        <f t="shared" si="64"/>
        <v>0</v>
      </c>
      <c r="M3229" s="206">
        <v>20</v>
      </c>
      <c r="N3229" s="204"/>
      <c r="O3229" s="213" t="s">
        <v>720</v>
      </c>
      <c r="Q3229" s="206">
        <v>2</v>
      </c>
    </row>
    <row r="3230" spans="1:17" ht="15.75">
      <c r="A3230" s="244">
        <v>146</v>
      </c>
      <c r="B3230" s="244" t="s">
        <v>1100</v>
      </c>
      <c r="C3230" s="244" t="s">
        <v>1104</v>
      </c>
      <c r="D3230" s="244" t="s">
        <v>1106</v>
      </c>
      <c r="E3230" s="244">
        <v>44</v>
      </c>
      <c r="F3230" s="244">
        <v>4</v>
      </c>
      <c r="G3230" s="212" t="s">
        <v>745</v>
      </c>
      <c r="H3230" s="206">
        <v>1</v>
      </c>
      <c r="I3230" s="204" t="s">
        <v>71</v>
      </c>
      <c r="J3230" s="206"/>
      <c r="K3230" s="206"/>
      <c r="L3230" s="206">
        <f t="shared" si="64"/>
        <v>0</v>
      </c>
      <c r="M3230" s="206">
        <v>20</v>
      </c>
      <c r="N3230" s="204"/>
      <c r="O3230" s="213" t="s">
        <v>573</v>
      </c>
      <c r="Q3230" s="206">
        <v>3</v>
      </c>
    </row>
    <row r="3231" spans="1:17" ht="15.75">
      <c r="A3231" s="244">
        <v>146</v>
      </c>
      <c r="B3231" s="244" t="s">
        <v>1100</v>
      </c>
      <c r="C3231" s="244" t="s">
        <v>1104</v>
      </c>
      <c r="D3231" s="244" t="s">
        <v>1106</v>
      </c>
      <c r="E3231" s="244">
        <v>44</v>
      </c>
      <c r="F3231" s="244">
        <v>4</v>
      </c>
      <c r="G3231" s="212" t="s">
        <v>745</v>
      </c>
      <c r="H3231" s="206">
        <v>1</v>
      </c>
      <c r="I3231" s="204" t="s">
        <v>71</v>
      </c>
      <c r="J3231" s="206"/>
      <c r="K3231" s="206"/>
      <c r="L3231" s="206">
        <f t="shared" si="64"/>
        <v>0</v>
      </c>
      <c r="M3231" s="206">
        <v>20</v>
      </c>
      <c r="N3231" s="204"/>
      <c r="O3231" s="213" t="s">
        <v>709</v>
      </c>
      <c r="Q3231" s="206">
        <v>1</v>
      </c>
    </row>
    <row r="3232" spans="1:17" ht="15.75">
      <c r="A3232" s="244">
        <v>146</v>
      </c>
      <c r="B3232" s="244" t="s">
        <v>1100</v>
      </c>
      <c r="C3232" s="244" t="s">
        <v>1104</v>
      </c>
      <c r="D3232" s="244" t="s">
        <v>1106</v>
      </c>
      <c r="E3232" s="244">
        <v>44</v>
      </c>
      <c r="F3232" s="244">
        <v>4</v>
      </c>
      <c r="G3232" s="212" t="s">
        <v>745</v>
      </c>
      <c r="H3232" s="206">
        <v>1</v>
      </c>
      <c r="I3232" s="204" t="s">
        <v>71</v>
      </c>
      <c r="J3232" s="206"/>
      <c r="K3232" s="206"/>
      <c r="L3232" s="206">
        <f t="shared" si="64"/>
        <v>0</v>
      </c>
      <c r="M3232" s="206">
        <v>20</v>
      </c>
      <c r="N3232" s="204"/>
      <c r="O3232" s="213" t="s">
        <v>738</v>
      </c>
      <c r="Q3232" s="206">
        <v>5</v>
      </c>
    </row>
    <row r="3233" spans="1:17" ht="15.75">
      <c r="A3233" s="244">
        <v>146</v>
      </c>
      <c r="B3233" s="244" t="s">
        <v>1100</v>
      </c>
      <c r="C3233" s="244" t="s">
        <v>1104</v>
      </c>
      <c r="D3233" s="244" t="s">
        <v>1106</v>
      </c>
      <c r="E3233" s="244">
        <v>44</v>
      </c>
      <c r="F3233" s="244">
        <v>4</v>
      </c>
      <c r="G3233" s="212" t="s">
        <v>745</v>
      </c>
      <c r="H3233" s="206">
        <v>1</v>
      </c>
      <c r="I3233" s="204" t="s">
        <v>71</v>
      </c>
      <c r="J3233" s="206"/>
      <c r="K3233" s="206"/>
      <c r="L3233" s="206">
        <f t="shared" si="64"/>
        <v>0</v>
      </c>
      <c r="M3233" s="206">
        <v>20</v>
      </c>
      <c r="N3233" s="204"/>
      <c r="O3233" s="213" t="s">
        <v>685</v>
      </c>
      <c r="Q3233" s="206">
        <v>1</v>
      </c>
    </row>
    <row r="3234" spans="1:17" ht="15.75">
      <c r="A3234" s="244">
        <v>146</v>
      </c>
      <c r="B3234" s="244" t="s">
        <v>1100</v>
      </c>
      <c r="C3234" s="244" t="s">
        <v>1104</v>
      </c>
      <c r="D3234" s="244" t="s">
        <v>1106</v>
      </c>
      <c r="E3234" s="244">
        <v>44</v>
      </c>
      <c r="F3234" s="244">
        <v>4</v>
      </c>
      <c r="G3234" s="212" t="s">
        <v>745</v>
      </c>
      <c r="H3234" s="206">
        <v>1</v>
      </c>
      <c r="I3234" s="204" t="s">
        <v>71</v>
      </c>
      <c r="J3234" s="206"/>
      <c r="K3234" s="206"/>
      <c r="L3234" s="206">
        <f t="shared" si="64"/>
        <v>0</v>
      </c>
      <c r="M3234" s="206">
        <v>20</v>
      </c>
      <c r="N3234" s="204"/>
      <c r="O3234" s="210" t="s">
        <v>765</v>
      </c>
      <c r="Q3234" s="206">
        <v>1</v>
      </c>
    </row>
    <row r="3235" spans="1:17" ht="15.75">
      <c r="A3235" s="244">
        <v>146</v>
      </c>
      <c r="B3235" s="244" t="s">
        <v>1100</v>
      </c>
      <c r="C3235" s="244" t="s">
        <v>1104</v>
      </c>
      <c r="D3235" s="244" t="s">
        <v>1106</v>
      </c>
      <c r="E3235" s="244">
        <v>44</v>
      </c>
      <c r="F3235" s="244">
        <v>4</v>
      </c>
      <c r="G3235" s="212" t="s">
        <v>745</v>
      </c>
      <c r="H3235" s="206">
        <v>2</v>
      </c>
      <c r="I3235" s="204" t="s">
        <v>641</v>
      </c>
      <c r="J3235" s="206">
        <v>250</v>
      </c>
      <c r="K3235" s="206">
        <v>250</v>
      </c>
      <c r="L3235" s="206">
        <f t="shared" si="64"/>
        <v>49062.5</v>
      </c>
      <c r="M3235" s="206">
        <v>21</v>
      </c>
      <c r="N3235" s="204"/>
      <c r="O3235" s="213" t="s">
        <v>643</v>
      </c>
      <c r="Q3235" s="206">
        <v>60</v>
      </c>
    </row>
    <row r="3236" spans="1:17" ht="15.75">
      <c r="A3236" s="244">
        <v>146</v>
      </c>
      <c r="B3236" s="244" t="s">
        <v>1100</v>
      </c>
      <c r="C3236" s="244" t="s">
        <v>1104</v>
      </c>
      <c r="D3236" s="244" t="s">
        <v>1106</v>
      </c>
      <c r="E3236" s="244">
        <v>44</v>
      </c>
      <c r="F3236" s="244">
        <v>4</v>
      </c>
      <c r="G3236" s="212" t="s">
        <v>745</v>
      </c>
      <c r="H3236" s="206">
        <v>2</v>
      </c>
      <c r="I3236" s="204" t="s">
        <v>641</v>
      </c>
      <c r="J3236" s="206">
        <v>250</v>
      </c>
      <c r="K3236" s="206">
        <v>250</v>
      </c>
      <c r="L3236" s="206">
        <f t="shared" si="64"/>
        <v>49062.5</v>
      </c>
      <c r="M3236" s="206">
        <v>21</v>
      </c>
      <c r="N3236" s="204"/>
      <c r="O3236" s="213" t="s">
        <v>642</v>
      </c>
      <c r="Q3236" s="206">
        <v>4</v>
      </c>
    </row>
    <row r="3237" spans="1:17" ht="15.75">
      <c r="A3237" s="244">
        <v>146</v>
      </c>
      <c r="B3237" s="244" t="s">
        <v>1100</v>
      </c>
      <c r="C3237" s="244" t="s">
        <v>1104</v>
      </c>
      <c r="D3237" s="244" t="s">
        <v>1106</v>
      </c>
      <c r="E3237" s="244">
        <v>44</v>
      </c>
      <c r="F3237" s="244">
        <v>4</v>
      </c>
      <c r="G3237" s="212" t="s">
        <v>745</v>
      </c>
      <c r="H3237" s="206">
        <v>2</v>
      </c>
      <c r="I3237" s="204" t="s">
        <v>641</v>
      </c>
      <c r="J3237" s="206">
        <v>250</v>
      </c>
      <c r="K3237" s="206">
        <v>250</v>
      </c>
      <c r="L3237" s="206">
        <f t="shared" si="64"/>
        <v>49062.5</v>
      </c>
      <c r="M3237" s="206">
        <v>21</v>
      </c>
      <c r="N3237" s="204"/>
      <c r="O3237" s="213" t="s">
        <v>648</v>
      </c>
      <c r="Q3237" s="206">
        <v>3</v>
      </c>
    </row>
    <row r="3238" spans="1:17" ht="15.75">
      <c r="A3238" s="244">
        <v>146</v>
      </c>
      <c r="B3238" s="244" t="s">
        <v>1100</v>
      </c>
      <c r="C3238" s="244" t="s">
        <v>1104</v>
      </c>
      <c r="D3238" s="244" t="s">
        <v>1106</v>
      </c>
      <c r="E3238" s="244">
        <v>44</v>
      </c>
      <c r="F3238" s="244">
        <v>4</v>
      </c>
      <c r="G3238" s="212" t="s">
        <v>745</v>
      </c>
      <c r="H3238" s="206">
        <v>2</v>
      </c>
      <c r="I3238" s="204" t="s">
        <v>641</v>
      </c>
      <c r="J3238" s="206">
        <v>250</v>
      </c>
      <c r="K3238" s="206">
        <v>250</v>
      </c>
      <c r="L3238" s="206">
        <f t="shared" si="64"/>
        <v>49062.5</v>
      </c>
      <c r="M3238" s="206">
        <v>21</v>
      </c>
      <c r="N3238" s="204"/>
      <c r="O3238" s="213" t="s">
        <v>746</v>
      </c>
      <c r="Q3238" s="206">
        <v>1</v>
      </c>
    </row>
    <row r="3239" spans="1:17" ht="15.75">
      <c r="A3239" s="244">
        <v>146</v>
      </c>
      <c r="B3239" s="244" t="s">
        <v>1100</v>
      </c>
      <c r="C3239" s="244" t="s">
        <v>1104</v>
      </c>
      <c r="D3239" s="244" t="s">
        <v>1106</v>
      </c>
      <c r="E3239" s="244">
        <v>44</v>
      </c>
      <c r="F3239" s="244">
        <v>4</v>
      </c>
      <c r="G3239" s="212" t="s">
        <v>745</v>
      </c>
      <c r="H3239" s="206">
        <v>2</v>
      </c>
      <c r="I3239" s="204" t="s">
        <v>641</v>
      </c>
      <c r="J3239" s="206">
        <v>250</v>
      </c>
      <c r="K3239" s="206">
        <v>250</v>
      </c>
      <c r="L3239" s="206">
        <f t="shared" si="64"/>
        <v>49062.5</v>
      </c>
      <c r="M3239" s="206">
        <v>21</v>
      </c>
      <c r="N3239" s="204"/>
      <c r="O3239" s="213" t="s">
        <v>592</v>
      </c>
      <c r="Q3239" s="206">
        <v>7</v>
      </c>
    </row>
    <row r="3240" spans="1:17" ht="15.75">
      <c r="A3240" s="244">
        <v>146</v>
      </c>
      <c r="B3240" s="244" t="s">
        <v>1100</v>
      </c>
      <c r="C3240" s="244" t="s">
        <v>1104</v>
      </c>
      <c r="D3240" s="244" t="s">
        <v>1106</v>
      </c>
      <c r="E3240" s="244">
        <v>44</v>
      </c>
      <c r="F3240" s="244">
        <v>4</v>
      </c>
      <c r="G3240" s="212" t="s">
        <v>745</v>
      </c>
      <c r="H3240" s="206">
        <v>2</v>
      </c>
      <c r="I3240" s="204" t="s">
        <v>641</v>
      </c>
      <c r="J3240" s="206">
        <v>250</v>
      </c>
      <c r="K3240" s="206">
        <v>250</v>
      </c>
      <c r="L3240" s="206">
        <f t="shared" si="64"/>
        <v>49062.5</v>
      </c>
      <c r="M3240" s="206">
        <v>21</v>
      </c>
      <c r="N3240" s="204"/>
      <c r="O3240" s="213" t="s">
        <v>668</v>
      </c>
      <c r="Q3240" s="206">
        <v>1</v>
      </c>
    </row>
    <row r="3241" spans="1:17" ht="15.75">
      <c r="A3241" s="244">
        <v>146</v>
      </c>
      <c r="B3241" s="244" t="s">
        <v>1100</v>
      </c>
      <c r="C3241" s="244" t="s">
        <v>1104</v>
      </c>
      <c r="D3241" s="244" t="s">
        <v>1106</v>
      </c>
      <c r="E3241" s="244">
        <v>44</v>
      </c>
      <c r="F3241" s="244">
        <v>4</v>
      </c>
      <c r="G3241" s="212" t="s">
        <v>745</v>
      </c>
      <c r="H3241" s="206">
        <v>2</v>
      </c>
      <c r="I3241" s="204" t="s">
        <v>641</v>
      </c>
      <c r="J3241" s="206">
        <v>250</v>
      </c>
      <c r="K3241" s="206">
        <v>250</v>
      </c>
      <c r="L3241" s="206">
        <f t="shared" si="64"/>
        <v>49062.5</v>
      </c>
      <c r="M3241" s="206">
        <v>21</v>
      </c>
      <c r="N3241" s="204"/>
      <c r="O3241" s="213" t="s">
        <v>738</v>
      </c>
      <c r="Q3241" s="206">
        <v>2</v>
      </c>
    </row>
    <row r="3242" spans="1:17" ht="15.75">
      <c r="A3242" s="244">
        <v>146</v>
      </c>
      <c r="B3242" s="244" t="s">
        <v>1100</v>
      </c>
      <c r="C3242" s="244" t="s">
        <v>1104</v>
      </c>
      <c r="D3242" s="244" t="s">
        <v>1106</v>
      </c>
      <c r="E3242" s="244">
        <v>44</v>
      </c>
      <c r="F3242" s="244">
        <v>4</v>
      </c>
      <c r="G3242" s="212" t="s">
        <v>745</v>
      </c>
      <c r="H3242" s="206">
        <v>2</v>
      </c>
      <c r="I3242" s="204" t="s">
        <v>641</v>
      </c>
      <c r="J3242" s="206">
        <v>250</v>
      </c>
      <c r="K3242" s="206">
        <v>250</v>
      </c>
      <c r="L3242" s="206">
        <f t="shared" si="64"/>
        <v>49062.5</v>
      </c>
      <c r="M3242" s="206">
        <v>21</v>
      </c>
      <c r="N3242" s="204"/>
      <c r="O3242" s="213" t="s">
        <v>706</v>
      </c>
      <c r="Q3242" s="206">
        <v>5</v>
      </c>
    </row>
    <row r="3243" spans="1:17" ht="15.75">
      <c r="A3243" s="244">
        <v>146</v>
      </c>
      <c r="B3243" s="244" t="s">
        <v>1100</v>
      </c>
      <c r="C3243" s="244" t="s">
        <v>1104</v>
      </c>
      <c r="D3243" s="244" t="s">
        <v>1106</v>
      </c>
      <c r="E3243" s="244">
        <v>44</v>
      </c>
      <c r="F3243" s="244">
        <v>4</v>
      </c>
      <c r="G3243" s="212" t="s">
        <v>745</v>
      </c>
      <c r="H3243" s="206">
        <v>2</v>
      </c>
      <c r="I3243" s="204" t="s">
        <v>641</v>
      </c>
      <c r="J3243" s="206">
        <v>250</v>
      </c>
      <c r="K3243" s="206">
        <v>250</v>
      </c>
      <c r="L3243" s="206">
        <f t="shared" si="64"/>
        <v>49062.5</v>
      </c>
      <c r="M3243" s="206">
        <v>21</v>
      </c>
      <c r="N3243" s="204"/>
      <c r="O3243" s="213" t="s">
        <v>646</v>
      </c>
      <c r="Q3243" s="206">
        <v>5</v>
      </c>
    </row>
    <row r="3244" spans="1:17" ht="15.75">
      <c r="A3244" s="244">
        <v>146</v>
      </c>
      <c r="B3244" s="244" t="s">
        <v>1100</v>
      </c>
      <c r="C3244" s="244" t="s">
        <v>1104</v>
      </c>
      <c r="D3244" s="244" t="s">
        <v>1106</v>
      </c>
      <c r="E3244" s="244">
        <v>44</v>
      </c>
      <c r="F3244" s="244">
        <v>4</v>
      </c>
      <c r="G3244" s="212" t="s">
        <v>745</v>
      </c>
      <c r="H3244" s="206">
        <v>2</v>
      </c>
      <c r="I3244" s="204" t="s">
        <v>641</v>
      </c>
      <c r="J3244" s="206">
        <v>250</v>
      </c>
      <c r="K3244" s="206">
        <v>250</v>
      </c>
      <c r="L3244" s="206">
        <f t="shared" si="64"/>
        <v>49062.5</v>
      </c>
      <c r="M3244" s="206">
        <v>21</v>
      </c>
      <c r="N3244" s="204"/>
      <c r="O3244" s="213" t="s">
        <v>647</v>
      </c>
      <c r="Q3244" s="206">
        <v>1</v>
      </c>
    </row>
    <row r="3245" spans="1:17" ht="15.75">
      <c r="A3245" s="244">
        <v>146</v>
      </c>
      <c r="B3245" s="244" t="s">
        <v>1100</v>
      </c>
      <c r="C3245" s="244" t="s">
        <v>1104</v>
      </c>
      <c r="D3245" s="244" t="s">
        <v>1106</v>
      </c>
      <c r="E3245" s="244">
        <v>44</v>
      </c>
      <c r="F3245" s="244">
        <v>4</v>
      </c>
      <c r="G3245" s="212" t="s">
        <v>745</v>
      </c>
      <c r="H3245" s="206">
        <v>2</v>
      </c>
      <c r="I3245" s="204" t="s">
        <v>641</v>
      </c>
      <c r="J3245" s="206">
        <v>250</v>
      </c>
      <c r="K3245" s="206">
        <v>250</v>
      </c>
      <c r="L3245" s="206">
        <f t="shared" si="64"/>
        <v>49062.5</v>
      </c>
      <c r="M3245" s="206">
        <v>21</v>
      </c>
      <c r="N3245" s="204"/>
      <c r="O3245" s="213" t="s">
        <v>648</v>
      </c>
      <c r="Q3245" s="206">
        <v>10</v>
      </c>
    </row>
    <row r="3246" spans="1:17" ht="15.75">
      <c r="A3246" s="244">
        <v>146</v>
      </c>
      <c r="B3246" s="244" t="s">
        <v>1100</v>
      </c>
      <c r="C3246" s="244" t="s">
        <v>1104</v>
      </c>
      <c r="D3246" s="244" t="s">
        <v>1106</v>
      </c>
      <c r="E3246" s="244">
        <v>44</v>
      </c>
      <c r="F3246" s="244">
        <v>4</v>
      </c>
      <c r="G3246" s="212" t="s">
        <v>745</v>
      </c>
      <c r="H3246" s="206">
        <v>2</v>
      </c>
      <c r="I3246" s="204" t="s">
        <v>641</v>
      </c>
      <c r="J3246" s="206">
        <v>250</v>
      </c>
      <c r="K3246" s="206">
        <v>250</v>
      </c>
      <c r="L3246" s="206">
        <f t="shared" si="64"/>
        <v>49062.5</v>
      </c>
      <c r="M3246" s="206">
        <v>21</v>
      </c>
      <c r="N3246" s="204"/>
      <c r="O3246" s="213" t="s">
        <v>748</v>
      </c>
      <c r="Q3246" s="206">
        <v>5</v>
      </c>
    </row>
    <row r="3247" spans="1:17" ht="15.75">
      <c r="A3247" s="244">
        <v>146</v>
      </c>
      <c r="B3247" s="244" t="s">
        <v>1100</v>
      </c>
      <c r="C3247" s="244" t="s">
        <v>1104</v>
      </c>
      <c r="D3247" s="244" t="s">
        <v>1106</v>
      </c>
      <c r="E3247" s="244">
        <v>44</v>
      </c>
      <c r="F3247" s="244">
        <v>4</v>
      </c>
      <c r="G3247" s="212" t="s">
        <v>745</v>
      </c>
      <c r="H3247" s="206">
        <v>1</v>
      </c>
      <c r="I3247" s="204" t="s">
        <v>71</v>
      </c>
      <c r="J3247" s="206"/>
      <c r="K3247" s="206"/>
      <c r="L3247" s="206">
        <f t="shared" si="64"/>
        <v>0</v>
      </c>
      <c r="M3247" s="206">
        <v>21</v>
      </c>
      <c r="N3247" s="204"/>
      <c r="O3247" s="213" t="s">
        <v>660</v>
      </c>
      <c r="Q3247" s="206">
        <v>30</v>
      </c>
    </row>
    <row r="3248" spans="1:17" ht="15.75">
      <c r="A3248" s="244">
        <v>146</v>
      </c>
      <c r="B3248" s="244" t="s">
        <v>1100</v>
      </c>
      <c r="C3248" s="244" t="s">
        <v>1104</v>
      </c>
      <c r="D3248" s="244" t="s">
        <v>1106</v>
      </c>
      <c r="E3248" s="244">
        <v>44</v>
      </c>
      <c r="F3248" s="244">
        <v>4</v>
      </c>
      <c r="G3248" s="212" t="s">
        <v>745</v>
      </c>
      <c r="H3248" s="206">
        <v>1</v>
      </c>
      <c r="I3248" s="204" t="s">
        <v>71</v>
      </c>
      <c r="J3248" s="206"/>
      <c r="K3248" s="206"/>
      <c r="L3248" s="206">
        <f t="shared" si="64"/>
        <v>0</v>
      </c>
      <c r="M3248" s="206">
        <v>21</v>
      </c>
      <c r="N3248" s="204"/>
      <c r="O3248" s="213" t="s">
        <v>592</v>
      </c>
      <c r="Q3248" s="206">
        <v>1</v>
      </c>
    </row>
    <row r="3249" spans="1:17" ht="15.75">
      <c r="A3249" s="244">
        <v>146</v>
      </c>
      <c r="B3249" s="244" t="s">
        <v>1100</v>
      </c>
      <c r="C3249" s="244" t="s">
        <v>1104</v>
      </c>
      <c r="D3249" s="244" t="s">
        <v>1106</v>
      </c>
      <c r="E3249" s="244">
        <v>44</v>
      </c>
      <c r="F3249" s="244">
        <v>4</v>
      </c>
      <c r="G3249" s="212" t="s">
        <v>745</v>
      </c>
      <c r="H3249" s="206">
        <v>1</v>
      </c>
      <c r="I3249" s="204" t="s">
        <v>71</v>
      </c>
      <c r="J3249" s="206"/>
      <c r="K3249" s="206"/>
      <c r="L3249" s="206">
        <f t="shared" si="64"/>
        <v>0</v>
      </c>
      <c r="M3249" s="206">
        <v>21</v>
      </c>
      <c r="N3249" s="204"/>
      <c r="O3249" s="213" t="s">
        <v>713</v>
      </c>
      <c r="Q3249" s="206">
        <v>1</v>
      </c>
    </row>
    <row r="3250" spans="1:17" ht="15.75">
      <c r="A3250" s="244">
        <v>146</v>
      </c>
      <c r="B3250" s="244" t="s">
        <v>1100</v>
      </c>
      <c r="C3250" s="244" t="s">
        <v>1104</v>
      </c>
      <c r="D3250" s="244" t="s">
        <v>1106</v>
      </c>
      <c r="E3250" s="244">
        <v>44</v>
      </c>
      <c r="F3250" s="244">
        <v>4</v>
      </c>
      <c r="G3250" s="212" t="s">
        <v>745</v>
      </c>
      <c r="H3250" s="206">
        <v>1</v>
      </c>
      <c r="I3250" s="204" t="s">
        <v>71</v>
      </c>
      <c r="J3250" s="206"/>
      <c r="K3250" s="206"/>
      <c r="L3250" s="206">
        <f t="shared" si="64"/>
        <v>0</v>
      </c>
      <c r="M3250" s="206">
        <v>21</v>
      </c>
      <c r="N3250" s="204"/>
      <c r="O3250" s="213" t="s">
        <v>445</v>
      </c>
      <c r="Q3250" s="206">
        <v>4</v>
      </c>
    </row>
    <row r="3251" spans="1:17" ht="15.75">
      <c r="A3251" s="244">
        <v>146</v>
      </c>
      <c r="B3251" s="244" t="s">
        <v>1100</v>
      </c>
      <c r="C3251" s="244" t="s">
        <v>1104</v>
      </c>
      <c r="D3251" s="244" t="s">
        <v>1106</v>
      </c>
      <c r="E3251" s="244">
        <v>44</v>
      </c>
      <c r="F3251" s="244">
        <v>4</v>
      </c>
      <c r="G3251" s="212" t="s">
        <v>745</v>
      </c>
      <c r="H3251" s="206">
        <v>1</v>
      </c>
      <c r="I3251" s="204" t="s">
        <v>71</v>
      </c>
      <c r="J3251" s="206"/>
      <c r="K3251" s="206"/>
      <c r="L3251" s="206">
        <f t="shared" si="64"/>
        <v>0</v>
      </c>
      <c r="M3251" s="206">
        <v>21</v>
      </c>
      <c r="N3251" s="204"/>
      <c r="O3251" s="213" t="s">
        <v>772</v>
      </c>
      <c r="Q3251" s="206">
        <v>1</v>
      </c>
    </row>
    <row r="3252" spans="1:17" ht="15.75">
      <c r="A3252" s="244">
        <v>146</v>
      </c>
      <c r="B3252" s="244" t="s">
        <v>1100</v>
      </c>
      <c r="C3252" s="244" t="s">
        <v>1104</v>
      </c>
      <c r="D3252" s="244" t="s">
        <v>1106</v>
      </c>
      <c r="E3252" s="244">
        <v>44</v>
      </c>
      <c r="F3252" s="244">
        <v>4</v>
      </c>
      <c r="G3252" s="212" t="s">
        <v>745</v>
      </c>
      <c r="H3252" s="206">
        <v>1</v>
      </c>
      <c r="I3252" s="204" t="s">
        <v>71</v>
      </c>
      <c r="J3252" s="206"/>
      <c r="K3252" s="206"/>
      <c r="L3252" s="206">
        <f t="shared" si="64"/>
        <v>0</v>
      </c>
      <c r="M3252" s="206">
        <v>21</v>
      </c>
      <c r="N3252" s="204"/>
      <c r="O3252" s="213" t="s">
        <v>642</v>
      </c>
      <c r="Q3252" s="206">
        <v>2</v>
      </c>
    </row>
    <row r="3253" spans="1:17" ht="15.75">
      <c r="A3253" s="244">
        <v>146</v>
      </c>
      <c r="B3253" s="244" t="s">
        <v>1100</v>
      </c>
      <c r="C3253" s="244" t="s">
        <v>1104</v>
      </c>
      <c r="D3253" s="244" t="s">
        <v>1106</v>
      </c>
      <c r="E3253" s="244">
        <v>44</v>
      </c>
      <c r="F3253" s="244">
        <v>4</v>
      </c>
      <c r="G3253" s="212" t="s">
        <v>745</v>
      </c>
      <c r="H3253" s="206">
        <v>1</v>
      </c>
      <c r="I3253" s="204" t="s">
        <v>71</v>
      </c>
      <c r="J3253" s="206"/>
      <c r="K3253" s="206"/>
      <c r="L3253" s="206">
        <f t="shared" si="64"/>
        <v>0</v>
      </c>
      <c r="M3253" s="206">
        <v>21</v>
      </c>
      <c r="N3253" s="204"/>
      <c r="O3253" s="213" t="s">
        <v>656</v>
      </c>
      <c r="Q3253" s="206">
        <v>1</v>
      </c>
    </row>
    <row r="3254" spans="1:17" ht="15.75">
      <c r="A3254" s="244">
        <v>146</v>
      </c>
      <c r="B3254" s="244" t="s">
        <v>1100</v>
      </c>
      <c r="C3254" s="244" t="s">
        <v>1104</v>
      </c>
      <c r="D3254" s="244" t="s">
        <v>1106</v>
      </c>
      <c r="E3254" s="244">
        <v>44</v>
      </c>
      <c r="F3254" s="244">
        <v>4</v>
      </c>
      <c r="G3254" s="212" t="s">
        <v>745</v>
      </c>
      <c r="H3254" s="206">
        <v>1</v>
      </c>
      <c r="I3254" s="204" t="s">
        <v>71</v>
      </c>
      <c r="J3254" s="206"/>
      <c r="K3254" s="206"/>
      <c r="L3254" s="206">
        <f t="shared" si="64"/>
        <v>0</v>
      </c>
      <c r="M3254" s="206">
        <v>21</v>
      </c>
      <c r="N3254" s="204"/>
      <c r="O3254" s="213" t="s">
        <v>582</v>
      </c>
      <c r="Q3254" s="206">
        <v>4</v>
      </c>
    </row>
    <row r="3255" spans="1:17" ht="15.75">
      <c r="A3255" s="244">
        <v>146</v>
      </c>
      <c r="B3255" s="244" t="s">
        <v>1100</v>
      </c>
      <c r="C3255" s="244" t="s">
        <v>1104</v>
      </c>
      <c r="D3255" s="244" t="s">
        <v>1106</v>
      </c>
      <c r="E3255" s="244">
        <v>44</v>
      </c>
      <c r="F3255" s="244">
        <v>4</v>
      </c>
      <c r="G3255" s="212" t="s">
        <v>745</v>
      </c>
      <c r="H3255" s="206">
        <v>1</v>
      </c>
      <c r="I3255" s="204" t="s">
        <v>71</v>
      </c>
      <c r="J3255" s="206"/>
      <c r="K3255" s="206"/>
      <c r="L3255" s="206">
        <f t="shared" si="64"/>
        <v>0</v>
      </c>
      <c r="M3255" s="206">
        <v>21</v>
      </c>
      <c r="N3255" s="204"/>
      <c r="O3255" s="213" t="s">
        <v>648</v>
      </c>
      <c r="Q3255" s="206">
        <v>5</v>
      </c>
    </row>
    <row r="3256" spans="1:17" ht="15.75">
      <c r="A3256" s="244">
        <v>146</v>
      </c>
      <c r="B3256" s="244" t="s">
        <v>1100</v>
      </c>
      <c r="C3256" s="244" t="s">
        <v>1104</v>
      </c>
      <c r="D3256" s="244" t="s">
        <v>1106</v>
      </c>
      <c r="E3256" s="244">
        <v>44</v>
      </c>
      <c r="F3256" s="244">
        <v>4</v>
      </c>
      <c r="G3256" s="212" t="s">
        <v>745</v>
      </c>
      <c r="H3256" s="206">
        <v>1</v>
      </c>
      <c r="I3256" s="204" t="s">
        <v>71</v>
      </c>
      <c r="J3256" s="206"/>
      <c r="K3256" s="206"/>
      <c r="L3256" s="206">
        <f t="shared" si="64"/>
        <v>0</v>
      </c>
      <c r="M3256" s="206">
        <v>21</v>
      </c>
      <c r="N3256" s="204"/>
      <c r="O3256" s="213" t="s">
        <v>679</v>
      </c>
      <c r="Q3256" s="206">
        <v>1</v>
      </c>
    </row>
    <row r="3257" spans="1:17" ht="15.75">
      <c r="A3257" s="244">
        <v>146</v>
      </c>
      <c r="B3257" s="244" t="s">
        <v>1100</v>
      </c>
      <c r="C3257" s="244" t="s">
        <v>1104</v>
      </c>
      <c r="D3257" s="244" t="s">
        <v>1106</v>
      </c>
      <c r="E3257" s="244">
        <v>44</v>
      </c>
      <c r="F3257" s="244">
        <v>4</v>
      </c>
      <c r="G3257" s="212" t="s">
        <v>745</v>
      </c>
      <c r="H3257" s="206">
        <v>1</v>
      </c>
      <c r="I3257" s="204" t="s">
        <v>71</v>
      </c>
      <c r="J3257" s="206"/>
      <c r="K3257" s="206"/>
      <c r="L3257" s="206">
        <f t="shared" si="64"/>
        <v>0</v>
      </c>
      <c r="M3257" s="206">
        <v>21</v>
      </c>
      <c r="N3257" s="204"/>
      <c r="O3257" s="213" t="s">
        <v>738</v>
      </c>
      <c r="Q3257" s="206">
        <v>2</v>
      </c>
    </row>
    <row r="3258" spans="1:17" ht="15.75">
      <c r="A3258" s="244">
        <v>146</v>
      </c>
      <c r="B3258" s="244" t="s">
        <v>1100</v>
      </c>
      <c r="C3258" s="244" t="s">
        <v>1104</v>
      </c>
      <c r="D3258" s="244" t="s">
        <v>1106</v>
      </c>
      <c r="E3258" s="244">
        <v>44</v>
      </c>
      <c r="F3258" s="244">
        <v>4</v>
      </c>
      <c r="G3258" s="212" t="s">
        <v>745</v>
      </c>
      <c r="H3258" s="206">
        <v>1</v>
      </c>
      <c r="I3258" s="204" t="s">
        <v>71</v>
      </c>
      <c r="J3258" s="206"/>
      <c r="K3258" s="206"/>
      <c r="L3258" s="206">
        <f t="shared" si="64"/>
        <v>0</v>
      </c>
      <c r="M3258" s="206">
        <v>21</v>
      </c>
      <c r="N3258" s="204"/>
      <c r="O3258" s="213" t="s">
        <v>520</v>
      </c>
      <c r="Q3258" s="206">
        <v>10</v>
      </c>
    </row>
    <row r="3259" spans="1:17" ht="15.75">
      <c r="A3259" s="244">
        <v>146</v>
      </c>
      <c r="B3259" s="244" t="s">
        <v>1100</v>
      </c>
      <c r="C3259" s="244" t="s">
        <v>1104</v>
      </c>
      <c r="D3259" s="244" t="s">
        <v>1106</v>
      </c>
      <c r="E3259" s="244">
        <v>44</v>
      </c>
      <c r="F3259" s="244">
        <v>4</v>
      </c>
      <c r="G3259" s="212" t="s">
        <v>745</v>
      </c>
      <c r="H3259" s="206">
        <v>1</v>
      </c>
      <c r="I3259" s="204" t="s">
        <v>71</v>
      </c>
      <c r="J3259" s="206"/>
      <c r="K3259" s="206"/>
      <c r="L3259" s="206">
        <f t="shared" si="64"/>
        <v>0</v>
      </c>
      <c r="M3259" s="206">
        <v>21</v>
      </c>
      <c r="N3259" s="204"/>
      <c r="O3259" s="213" t="s">
        <v>644</v>
      </c>
      <c r="Q3259" s="206">
        <v>1</v>
      </c>
    </row>
    <row r="3260" spans="1:17" ht="15.75">
      <c r="A3260" s="244">
        <v>146</v>
      </c>
      <c r="B3260" s="244" t="s">
        <v>1100</v>
      </c>
      <c r="C3260" s="244" t="s">
        <v>1104</v>
      </c>
      <c r="D3260" s="244" t="s">
        <v>1106</v>
      </c>
      <c r="E3260" s="244">
        <v>44</v>
      </c>
      <c r="F3260" s="244">
        <v>4</v>
      </c>
      <c r="G3260" s="212" t="s">
        <v>745</v>
      </c>
      <c r="H3260" s="206">
        <v>1</v>
      </c>
      <c r="I3260" s="204" t="s">
        <v>71</v>
      </c>
      <c r="J3260" s="206"/>
      <c r="K3260" s="206"/>
      <c r="L3260" s="206">
        <f t="shared" ref="L3260:L3323" si="65">J3260*K3260*3.14/4</f>
        <v>0</v>
      </c>
      <c r="M3260" s="206">
        <v>21</v>
      </c>
      <c r="N3260" s="204"/>
      <c r="O3260" s="213" t="s">
        <v>685</v>
      </c>
      <c r="Q3260" s="206">
        <v>2</v>
      </c>
    </row>
    <row r="3261" spans="1:17" ht="15.75">
      <c r="A3261" s="244">
        <v>146</v>
      </c>
      <c r="B3261" s="244" t="s">
        <v>1100</v>
      </c>
      <c r="C3261" s="244" t="s">
        <v>1104</v>
      </c>
      <c r="D3261" s="244" t="s">
        <v>1106</v>
      </c>
      <c r="E3261" s="244">
        <v>44</v>
      </c>
      <c r="F3261" s="244">
        <v>4</v>
      </c>
      <c r="G3261" s="212" t="s">
        <v>745</v>
      </c>
      <c r="H3261" s="206">
        <v>1</v>
      </c>
      <c r="I3261" s="204" t="s">
        <v>71</v>
      </c>
      <c r="J3261" s="206"/>
      <c r="K3261" s="206"/>
      <c r="L3261" s="206">
        <f t="shared" si="65"/>
        <v>0</v>
      </c>
      <c r="M3261" s="206">
        <v>21</v>
      </c>
      <c r="N3261" s="204"/>
      <c r="O3261" s="213" t="s">
        <v>653</v>
      </c>
      <c r="Q3261" s="206">
        <v>3</v>
      </c>
    </row>
    <row r="3262" spans="1:17" ht="15.75">
      <c r="A3262" s="244">
        <v>146</v>
      </c>
      <c r="B3262" s="244" t="s">
        <v>1100</v>
      </c>
      <c r="C3262" s="244" t="s">
        <v>1104</v>
      </c>
      <c r="D3262" s="244" t="s">
        <v>1106</v>
      </c>
      <c r="E3262" s="244">
        <v>44</v>
      </c>
      <c r="F3262" s="244">
        <v>4</v>
      </c>
      <c r="G3262" s="212" t="s">
        <v>745</v>
      </c>
      <c r="H3262" s="206">
        <v>1</v>
      </c>
      <c r="I3262" s="204" t="s">
        <v>71</v>
      </c>
      <c r="J3262" s="206"/>
      <c r="K3262" s="206"/>
      <c r="L3262" s="206">
        <f t="shared" si="65"/>
        <v>0</v>
      </c>
      <c r="M3262" s="206">
        <v>21</v>
      </c>
      <c r="N3262" s="204"/>
      <c r="O3262" s="213" t="s">
        <v>716</v>
      </c>
      <c r="Q3262" s="206">
        <v>5</v>
      </c>
    </row>
    <row r="3263" spans="1:17" ht="15.75">
      <c r="A3263" s="244">
        <v>146</v>
      </c>
      <c r="B3263" s="244" t="s">
        <v>1100</v>
      </c>
      <c r="C3263" s="244" t="s">
        <v>1104</v>
      </c>
      <c r="D3263" s="244" t="s">
        <v>1106</v>
      </c>
      <c r="E3263" s="244">
        <v>44</v>
      </c>
      <c r="F3263" s="244">
        <v>4</v>
      </c>
      <c r="G3263" s="212" t="s">
        <v>745</v>
      </c>
      <c r="H3263" s="206">
        <v>1</v>
      </c>
      <c r="I3263" s="204" t="s">
        <v>71</v>
      </c>
      <c r="J3263" s="206"/>
      <c r="K3263" s="206"/>
      <c r="L3263" s="206">
        <f t="shared" si="65"/>
        <v>0</v>
      </c>
      <c r="M3263" s="206">
        <v>21</v>
      </c>
      <c r="N3263" s="204"/>
      <c r="O3263" s="213" t="s">
        <v>647</v>
      </c>
      <c r="Q3263" s="206">
        <v>3</v>
      </c>
    </row>
    <row r="3264" spans="1:17" ht="15.75">
      <c r="A3264" s="244">
        <v>146</v>
      </c>
      <c r="B3264" s="244" t="s">
        <v>1100</v>
      </c>
      <c r="C3264" s="244" t="s">
        <v>1104</v>
      </c>
      <c r="D3264" s="244" t="s">
        <v>1106</v>
      </c>
      <c r="E3264" s="244">
        <v>44</v>
      </c>
      <c r="F3264" s="244">
        <v>4</v>
      </c>
      <c r="G3264" s="212" t="s">
        <v>745</v>
      </c>
      <c r="H3264" s="206">
        <v>2</v>
      </c>
      <c r="I3264" s="204" t="s">
        <v>641</v>
      </c>
      <c r="J3264" s="206">
        <v>130</v>
      </c>
      <c r="K3264" s="206">
        <v>170</v>
      </c>
      <c r="L3264" s="206">
        <f t="shared" si="65"/>
        <v>17348.5</v>
      </c>
      <c r="M3264" s="206">
        <v>22</v>
      </c>
      <c r="N3264" s="204"/>
      <c r="O3264" s="213" t="s">
        <v>659</v>
      </c>
      <c r="Q3264" s="206">
        <v>12</v>
      </c>
    </row>
    <row r="3265" spans="1:17" ht="15.75">
      <c r="A3265" s="244">
        <v>146</v>
      </c>
      <c r="B3265" s="244" t="s">
        <v>1100</v>
      </c>
      <c r="C3265" s="244" t="s">
        <v>1104</v>
      </c>
      <c r="D3265" s="244" t="s">
        <v>1106</v>
      </c>
      <c r="E3265" s="244">
        <v>44</v>
      </c>
      <c r="F3265" s="244">
        <v>4</v>
      </c>
      <c r="G3265" s="212" t="s">
        <v>745</v>
      </c>
      <c r="H3265" s="206">
        <v>2</v>
      </c>
      <c r="I3265" s="204" t="s">
        <v>641</v>
      </c>
      <c r="J3265" s="206">
        <v>130</v>
      </c>
      <c r="K3265" s="206">
        <v>170</v>
      </c>
      <c r="L3265" s="206">
        <f t="shared" si="65"/>
        <v>17348.5</v>
      </c>
      <c r="M3265" s="206">
        <v>22</v>
      </c>
      <c r="N3265" s="204"/>
      <c r="O3265" s="213" t="s">
        <v>643</v>
      </c>
      <c r="Q3265" s="206">
        <v>30</v>
      </c>
    </row>
    <row r="3266" spans="1:17" ht="15.75">
      <c r="A3266" s="244">
        <v>146</v>
      </c>
      <c r="B3266" s="244" t="s">
        <v>1100</v>
      </c>
      <c r="C3266" s="244" t="s">
        <v>1104</v>
      </c>
      <c r="D3266" s="244" t="s">
        <v>1106</v>
      </c>
      <c r="E3266" s="244">
        <v>44</v>
      </c>
      <c r="F3266" s="244">
        <v>4</v>
      </c>
      <c r="G3266" s="212" t="s">
        <v>745</v>
      </c>
      <c r="H3266" s="206">
        <v>2</v>
      </c>
      <c r="I3266" s="204" t="s">
        <v>641</v>
      </c>
      <c r="J3266" s="206">
        <v>130</v>
      </c>
      <c r="K3266" s="206">
        <v>170</v>
      </c>
      <c r="L3266" s="206">
        <f t="shared" si="65"/>
        <v>17348.5</v>
      </c>
      <c r="M3266" s="206">
        <v>22</v>
      </c>
      <c r="N3266" s="204"/>
      <c r="O3266" s="213" t="s">
        <v>647</v>
      </c>
      <c r="Q3266" s="206">
        <v>7</v>
      </c>
    </row>
    <row r="3267" spans="1:17" ht="15.75">
      <c r="A3267" s="244">
        <v>146</v>
      </c>
      <c r="B3267" s="244" t="s">
        <v>1100</v>
      </c>
      <c r="C3267" s="244" t="s">
        <v>1104</v>
      </c>
      <c r="D3267" s="244" t="s">
        <v>1106</v>
      </c>
      <c r="E3267" s="244">
        <v>44</v>
      </c>
      <c r="F3267" s="244">
        <v>4</v>
      </c>
      <c r="G3267" s="212" t="s">
        <v>745</v>
      </c>
      <c r="H3267" s="206">
        <v>2</v>
      </c>
      <c r="I3267" s="204" t="s">
        <v>641</v>
      </c>
      <c r="J3267" s="206">
        <v>130</v>
      </c>
      <c r="K3267" s="206">
        <v>170</v>
      </c>
      <c r="L3267" s="206">
        <f t="shared" si="65"/>
        <v>17348.5</v>
      </c>
      <c r="M3267" s="206">
        <v>22</v>
      </c>
      <c r="N3267" s="204"/>
      <c r="O3267" s="213" t="s">
        <v>651</v>
      </c>
      <c r="Q3267" s="206">
        <v>2</v>
      </c>
    </row>
    <row r="3268" spans="1:17" ht="15.75">
      <c r="A3268" s="244">
        <v>146</v>
      </c>
      <c r="B3268" s="244" t="s">
        <v>1100</v>
      </c>
      <c r="C3268" s="244" t="s">
        <v>1104</v>
      </c>
      <c r="D3268" s="244" t="s">
        <v>1106</v>
      </c>
      <c r="E3268" s="244">
        <v>44</v>
      </c>
      <c r="F3268" s="244">
        <v>4</v>
      </c>
      <c r="G3268" s="212" t="s">
        <v>745</v>
      </c>
      <c r="H3268" s="206">
        <v>2</v>
      </c>
      <c r="I3268" s="204" t="s">
        <v>641</v>
      </c>
      <c r="J3268" s="206">
        <v>130</v>
      </c>
      <c r="K3268" s="206">
        <v>170</v>
      </c>
      <c r="L3268" s="206">
        <f t="shared" si="65"/>
        <v>17348.5</v>
      </c>
      <c r="M3268" s="206">
        <v>22</v>
      </c>
      <c r="N3268" s="204"/>
      <c r="O3268" s="213" t="s">
        <v>685</v>
      </c>
      <c r="Q3268" s="206">
        <v>5</v>
      </c>
    </row>
    <row r="3269" spans="1:17" ht="15.75">
      <c r="A3269" s="244">
        <v>146</v>
      </c>
      <c r="B3269" s="244" t="s">
        <v>1100</v>
      </c>
      <c r="C3269" s="244" t="s">
        <v>1104</v>
      </c>
      <c r="D3269" s="244" t="s">
        <v>1106</v>
      </c>
      <c r="E3269" s="244">
        <v>44</v>
      </c>
      <c r="F3269" s="244">
        <v>4</v>
      </c>
      <c r="G3269" s="212" t="s">
        <v>745</v>
      </c>
      <c r="H3269" s="206">
        <v>2</v>
      </c>
      <c r="I3269" s="204" t="s">
        <v>641</v>
      </c>
      <c r="J3269" s="206">
        <v>130</v>
      </c>
      <c r="K3269" s="206">
        <v>170</v>
      </c>
      <c r="L3269" s="206">
        <f t="shared" si="65"/>
        <v>17348.5</v>
      </c>
      <c r="M3269" s="206">
        <v>22</v>
      </c>
      <c r="N3269" s="204"/>
      <c r="O3269" s="213" t="s">
        <v>592</v>
      </c>
      <c r="Q3269" s="206">
        <v>2</v>
      </c>
    </row>
    <row r="3270" spans="1:17" ht="15.75">
      <c r="A3270" s="244">
        <v>146</v>
      </c>
      <c r="B3270" s="244" t="s">
        <v>1100</v>
      </c>
      <c r="C3270" s="244" t="s">
        <v>1104</v>
      </c>
      <c r="D3270" s="244" t="s">
        <v>1106</v>
      </c>
      <c r="E3270" s="244">
        <v>44</v>
      </c>
      <c r="F3270" s="244">
        <v>4</v>
      </c>
      <c r="G3270" s="212" t="s">
        <v>745</v>
      </c>
      <c r="H3270" s="206">
        <v>2</v>
      </c>
      <c r="I3270" s="204" t="s">
        <v>641</v>
      </c>
      <c r="J3270" s="206">
        <v>130</v>
      </c>
      <c r="K3270" s="206">
        <v>170</v>
      </c>
      <c r="L3270" s="206">
        <f t="shared" si="65"/>
        <v>17348.5</v>
      </c>
      <c r="M3270" s="206">
        <v>22</v>
      </c>
      <c r="N3270" s="204"/>
      <c r="O3270" s="213" t="s">
        <v>648</v>
      </c>
      <c r="Q3270" s="206">
        <v>1</v>
      </c>
    </row>
    <row r="3271" spans="1:17" ht="15.75">
      <c r="A3271" s="244">
        <v>146</v>
      </c>
      <c r="B3271" s="244" t="s">
        <v>1100</v>
      </c>
      <c r="C3271" s="244" t="s">
        <v>1104</v>
      </c>
      <c r="D3271" s="244" t="s">
        <v>1106</v>
      </c>
      <c r="E3271" s="244">
        <v>44</v>
      </c>
      <c r="F3271" s="244">
        <v>4</v>
      </c>
      <c r="G3271" s="212" t="s">
        <v>745</v>
      </c>
      <c r="H3271" s="206">
        <v>1</v>
      </c>
      <c r="I3271" s="204" t="s">
        <v>71</v>
      </c>
      <c r="J3271" s="206">
        <v>130</v>
      </c>
      <c r="K3271" s="206">
        <v>170</v>
      </c>
      <c r="L3271" s="206">
        <f t="shared" si="65"/>
        <v>17348.5</v>
      </c>
      <c r="M3271" s="206">
        <v>22</v>
      </c>
      <c r="N3271" s="204"/>
      <c r="O3271" s="213" t="s">
        <v>713</v>
      </c>
      <c r="Q3271" s="206">
        <v>5</v>
      </c>
    </row>
    <row r="3272" spans="1:17" ht="15.75">
      <c r="A3272" s="244">
        <v>146</v>
      </c>
      <c r="B3272" s="244" t="s">
        <v>1100</v>
      </c>
      <c r="C3272" s="244" t="s">
        <v>1104</v>
      </c>
      <c r="D3272" s="244" t="s">
        <v>1106</v>
      </c>
      <c r="E3272" s="244">
        <v>44</v>
      </c>
      <c r="F3272" s="244">
        <v>4</v>
      </c>
      <c r="G3272" s="212" t="s">
        <v>745</v>
      </c>
      <c r="H3272" s="206">
        <v>1</v>
      </c>
      <c r="I3272" s="204" t="s">
        <v>71</v>
      </c>
      <c r="J3272" s="206">
        <v>130</v>
      </c>
      <c r="K3272" s="206">
        <v>170</v>
      </c>
      <c r="L3272" s="206">
        <f t="shared" si="65"/>
        <v>17348.5</v>
      </c>
      <c r="M3272" s="206">
        <v>22</v>
      </c>
      <c r="N3272" s="204"/>
      <c r="O3272" s="213" t="s">
        <v>643</v>
      </c>
      <c r="Q3272" s="206">
        <v>15</v>
      </c>
    </row>
    <row r="3273" spans="1:17" ht="15.75">
      <c r="A3273" s="244">
        <v>146</v>
      </c>
      <c r="B3273" s="244" t="s">
        <v>1100</v>
      </c>
      <c r="C3273" s="244" t="s">
        <v>1104</v>
      </c>
      <c r="D3273" s="244" t="s">
        <v>1106</v>
      </c>
      <c r="E3273" s="244">
        <v>44</v>
      </c>
      <c r="F3273" s="244">
        <v>4</v>
      </c>
      <c r="G3273" s="212" t="s">
        <v>745</v>
      </c>
      <c r="H3273" s="206">
        <v>1</v>
      </c>
      <c r="I3273" s="204" t="s">
        <v>71</v>
      </c>
      <c r="J3273" s="206"/>
      <c r="K3273" s="206"/>
      <c r="L3273" s="206">
        <f t="shared" si="65"/>
        <v>0</v>
      </c>
      <c r="M3273" s="206">
        <v>22</v>
      </c>
      <c r="N3273" s="204"/>
      <c r="O3273" s="213" t="s">
        <v>647</v>
      </c>
      <c r="Q3273" s="206">
        <v>10</v>
      </c>
    </row>
    <row r="3274" spans="1:17" ht="15.75">
      <c r="A3274" s="244">
        <v>146</v>
      </c>
      <c r="B3274" s="244" t="s">
        <v>1100</v>
      </c>
      <c r="C3274" s="244" t="s">
        <v>1104</v>
      </c>
      <c r="D3274" s="244" t="s">
        <v>1106</v>
      </c>
      <c r="E3274" s="244">
        <v>44</v>
      </c>
      <c r="F3274" s="244">
        <v>4</v>
      </c>
      <c r="G3274" s="212" t="s">
        <v>745</v>
      </c>
      <c r="H3274" s="206">
        <v>1</v>
      </c>
      <c r="I3274" s="204" t="s">
        <v>71</v>
      </c>
      <c r="J3274" s="206"/>
      <c r="K3274" s="206"/>
      <c r="L3274" s="206">
        <f t="shared" si="65"/>
        <v>0</v>
      </c>
      <c r="M3274" s="206">
        <v>22</v>
      </c>
      <c r="N3274" s="204"/>
      <c r="O3274" s="213" t="s">
        <v>668</v>
      </c>
      <c r="Q3274" s="206">
        <v>4</v>
      </c>
    </row>
    <row r="3275" spans="1:17" ht="15.75">
      <c r="A3275" s="244">
        <v>146</v>
      </c>
      <c r="B3275" s="244" t="s">
        <v>1100</v>
      </c>
      <c r="C3275" s="244" t="s">
        <v>1104</v>
      </c>
      <c r="D3275" s="244" t="s">
        <v>1106</v>
      </c>
      <c r="E3275" s="244">
        <v>44</v>
      </c>
      <c r="F3275" s="244">
        <v>4</v>
      </c>
      <c r="G3275" s="212" t="s">
        <v>745</v>
      </c>
      <c r="H3275" s="206">
        <v>1</v>
      </c>
      <c r="I3275" s="204" t="s">
        <v>71</v>
      </c>
      <c r="J3275" s="206"/>
      <c r="K3275" s="206"/>
      <c r="L3275" s="206">
        <f t="shared" si="65"/>
        <v>0</v>
      </c>
      <c r="M3275" s="206">
        <v>22</v>
      </c>
      <c r="N3275" s="204"/>
      <c r="O3275" s="213" t="s">
        <v>659</v>
      </c>
      <c r="Q3275" s="206">
        <v>4</v>
      </c>
    </row>
    <row r="3276" spans="1:17" ht="15.75">
      <c r="A3276" s="244">
        <v>146</v>
      </c>
      <c r="B3276" s="244" t="s">
        <v>1100</v>
      </c>
      <c r="C3276" s="244" t="s">
        <v>1104</v>
      </c>
      <c r="D3276" s="244" t="s">
        <v>1106</v>
      </c>
      <c r="E3276" s="244">
        <v>44</v>
      </c>
      <c r="F3276" s="244">
        <v>4</v>
      </c>
      <c r="G3276" s="212" t="s">
        <v>745</v>
      </c>
      <c r="H3276" s="206">
        <v>1</v>
      </c>
      <c r="I3276" s="204" t="s">
        <v>71</v>
      </c>
      <c r="J3276" s="206"/>
      <c r="K3276" s="206"/>
      <c r="L3276" s="206">
        <f t="shared" si="65"/>
        <v>0</v>
      </c>
      <c r="M3276" s="206">
        <v>22</v>
      </c>
      <c r="N3276" s="204"/>
      <c r="O3276" s="213" t="s">
        <v>648</v>
      </c>
      <c r="Q3276" s="206">
        <v>2</v>
      </c>
    </row>
    <row r="3277" spans="1:17" ht="15.75">
      <c r="A3277" s="244">
        <v>146</v>
      </c>
      <c r="B3277" s="244" t="s">
        <v>1100</v>
      </c>
      <c r="C3277" s="244" t="s">
        <v>1104</v>
      </c>
      <c r="D3277" s="244" t="s">
        <v>1106</v>
      </c>
      <c r="E3277" s="244">
        <v>44</v>
      </c>
      <c r="F3277" s="244">
        <v>4</v>
      </c>
      <c r="G3277" s="212" t="s">
        <v>745</v>
      </c>
      <c r="H3277" s="206">
        <v>1</v>
      </c>
      <c r="I3277" s="204" t="s">
        <v>71</v>
      </c>
      <c r="J3277" s="206"/>
      <c r="K3277" s="206"/>
      <c r="L3277" s="206">
        <f t="shared" si="65"/>
        <v>0</v>
      </c>
      <c r="M3277" s="206">
        <v>22</v>
      </c>
      <c r="N3277" s="204"/>
      <c r="O3277" s="213" t="s">
        <v>748</v>
      </c>
      <c r="Q3277" s="206">
        <v>35</v>
      </c>
    </row>
    <row r="3278" spans="1:17" ht="15.75">
      <c r="A3278" s="244">
        <v>146</v>
      </c>
      <c r="B3278" s="244" t="s">
        <v>1100</v>
      </c>
      <c r="C3278" s="244" t="s">
        <v>1104</v>
      </c>
      <c r="D3278" s="244" t="s">
        <v>1106</v>
      </c>
      <c r="E3278" s="244">
        <v>44</v>
      </c>
      <c r="F3278" s="244">
        <v>4</v>
      </c>
      <c r="G3278" s="212" t="s">
        <v>745</v>
      </c>
      <c r="H3278" s="206">
        <v>2</v>
      </c>
      <c r="I3278" s="204" t="s">
        <v>641</v>
      </c>
      <c r="J3278" s="206">
        <v>190</v>
      </c>
      <c r="K3278" s="206">
        <v>198</v>
      </c>
      <c r="L3278" s="206">
        <f t="shared" si="65"/>
        <v>29531.7</v>
      </c>
      <c r="M3278" s="206">
        <v>23</v>
      </c>
      <c r="N3278" s="204"/>
      <c r="O3278" s="213" t="s">
        <v>679</v>
      </c>
      <c r="Q3278" s="206">
        <v>57</v>
      </c>
    </row>
    <row r="3279" spans="1:17" ht="15.75">
      <c r="A3279" s="244">
        <v>146</v>
      </c>
      <c r="B3279" s="244" t="s">
        <v>1100</v>
      </c>
      <c r="C3279" s="244" t="s">
        <v>1104</v>
      </c>
      <c r="D3279" s="244" t="s">
        <v>1106</v>
      </c>
      <c r="E3279" s="244">
        <v>44</v>
      </c>
      <c r="F3279" s="244">
        <v>4</v>
      </c>
      <c r="G3279" s="212" t="s">
        <v>745</v>
      </c>
      <c r="H3279" s="206">
        <v>2</v>
      </c>
      <c r="I3279" s="204" t="s">
        <v>641</v>
      </c>
      <c r="J3279" s="206">
        <v>190</v>
      </c>
      <c r="K3279" s="206">
        <v>198</v>
      </c>
      <c r="L3279" s="206">
        <f t="shared" si="65"/>
        <v>29531.7</v>
      </c>
      <c r="M3279" s="206">
        <v>23</v>
      </c>
      <c r="N3279" s="204"/>
      <c r="O3279" s="210" t="s">
        <v>668</v>
      </c>
      <c r="Q3279" s="206">
        <v>5</v>
      </c>
    </row>
    <row r="3280" spans="1:17" ht="15.75">
      <c r="A3280" s="244">
        <v>146</v>
      </c>
      <c r="B3280" s="244" t="s">
        <v>1100</v>
      </c>
      <c r="C3280" s="244" t="s">
        <v>1104</v>
      </c>
      <c r="D3280" s="244" t="s">
        <v>1106</v>
      </c>
      <c r="E3280" s="244">
        <v>44</v>
      </c>
      <c r="F3280" s="244">
        <v>4</v>
      </c>
      <c r="G3280" s="212" t="s">
        <v>745</v>
      </c>
      <c r="H3280" s="206">
        <v>2</v>
      </c>
      <c r="I3280" s="204" t="s">
        <v>641</v>
      </c>
      <c r="J3280" s="206">
        <v>190</v>
      </c>
      <c r="K3280" s="206">
        <v>198</v>
      </c>
      <c r="L3280" s="206">
        <f t="shared" si="65"/>
        <v>29531.7</v>
      </c>
      <c r="M3280" s="206">
        <v>23</v>
      </c>
      <c r="N3280" s="204"/>
      <c r="O3280" s="213" t="s">
        <v>647</v>
      </c>
      <c r="Q3280" s="206">
        <v>5</v>
      </c>
    </row>
    <row r="3281" spans="1:17" ht="15.75">
      <c r="A3281" s="244">
        <v>146</v>
      </c>
      <c r="B3281" s="244" t="s">
        <v>1100</v>
      </c>
      <c r="C3281" s="244" t="s">
        <v>1104</v>
      </c>
      <c r="D3281" s="244" t="s">
        <v>1106</v>
      </c>
      <c r="E3281" s="244">
        <v>44</v>
      </c>
      <c r="F3281" s="244">
        <v>4</v>
      </c>
      <c r="G3281" s="212" t="s">
        <v>745</v>
      </c>
      <c r="H3281" s="206">
        <v>2</v>
      </c>
      <c r="I3281" s="204" t="s">
        <v>641</v>
      </c>
      <c r="J3281" s="206">
        <v>190</v>
      </c>
      <c r="K3281" s="206">
        <v>198</v>
      </c>
      <c r="L3281" s="206">
        <f t="shared" si="65"/>
        <v>29531.7</v>
      </c>
      <c r="M3281" s="206">
        <v>23</v>
      </c>
      <c r="N3281" s="204"/>
      <c r="O3281" s="213" t="s">
        <v>445</v>
      </c>
      <c r="Q3281" s="206">
        <v>1</v>
      </c>
    </row>
    <row r="3282" spans="1:17" ht="15.75">
      <c r="A3282" s="244">
        <v>146</v>
      </c>
      <c r="B3282" s="244" t="s">
        <v>1100</v>
      </c>
      <c r="C3282" s="244" t="s">
        <v>1104</v>
      </c>
      <c r="D3282" s="244" t="s">
        <v>1106</v>
      </c>
      <c r="E3282" s="244">
        <v>44</v>
      </c>
      <c r="F3282" s="244">
        <v>4</v>
      </c>
      <c r="G3282" s="212" t="s">
        <v>745</v>
      </c>
      <c r="H3282" s="206">
        <v>2</v>
      </c>
      <c r="I3282" s="204" t="s">
        <v>641</v>
      </c>
      <c r="J3282" s="206">
        <v>190</v>
      </c>
      <c r="K3282" s="206">
        <v>198</v>
      </c>
      <c r="L3282" s="206">
        <f t="shared" si="65"/>
        <v>29531.7</v>
      </c>
      <c r="M3282" s="206">
        <v>23</v>
      </c>
      <c r="N3282" s="204"/>
      <c r="O3282" s="213" t="s">
        <v>735</v>
      </c>
      <c r="Q3282" s="206">
        <v>1</v>
      </c>
    </row>
    <row r="3283" spans="1:17" ht="15.75">
      <c r="A3283" s="244">
        <v>146</v>
      </c>
      <c r="B3283" s="244" t="s">
        <v>1100</v>
      </c>
      <c r="C3283" s="244" t="s">
        <v>1104</v>
      </c>
      <c r="D3283" s="244" t="s">
        <v>1106</v>
      </c>
      <c r="E3283" s="244">
        <v>44</v>
      </c>
      <c r="F3283" s="244">
        <v>4</v>
      </c>
      <c r="G3283" s="212" t="s">
        <v>745</v>
      </c>
      <c r="H3283" s="206">
        <v>2</v>
      </c>
      <c r="I3283" s="204" t="s">
        <v>641</v>
      </c>
      <c r="J3283" s="206">
        <v>190</v>
      </c>
      <c r="K3283" s="206">
        <v>198</v>
      </c>
      <c r="L3283" s="206">
        <f t="shared" si="65"/>
        <v>29531.7</v>
      </c>
      <c r="M3283" s="206">
        <v>23</v>
      </c>
      <c r="N3283" s="204"/>
      <c r="O3283" s="213" t="s">
        <v>648</v>
      </c>
      <c r="Q3283" s="206">
        <v>2</v>
      </c>
    </row>
    <row r="3284" spans="1:17" ht="15.75">
      <c r="A3284" s="244">
        <v>146</v>
      </c>
      <c r="B3284" s="244" t="s">
        <v>1100</v>
      </c>
      <c r="C3284" s="244" t="s">
        <v>1104</v>
      </c>
      <c r="D3284" s="244" t="s">
        <v>1106</v>
      </c>
      <c r="E3284" s="244">
        <v>44</v>
      </c>
      <c r="F3284" s="244">
        <v>4</v>
      </c>
      <c r="G3284" s="212" t="s">
        <v>745</v>
      </c>
      <c r="H3284" s="206">
        <v>1</v>
      </c>
      <c r="I3284" s="204" t="s">
        <v>71</v>
      </c>
      <c r="J3284" s="206"/>
      <c r="K3284" s="206"/>
      <c r="L3284" s="206">
        <f t="shared" si="65"/>
        <v>0</v>
      </c>
      <c r="M3284" s="206">
        <v>23</v>
      </c>
      <c r="N3284" s="204"/>
      <c r="O3284" s="213" t="s">
        <v>713</v>
      </c>
      <c r="Q3284" s="206">
        <v>4</v>
      </c>
    </row>
    <row r="3285" spans="1:17" ht="15.75">
      <c r="A3285" s="244">
        <v>146</v>
      </c>
      <c r="B3285" s="244" t="s">
        <v>1100</v>
      </c>
      <c r="C3285" s="244" t="s">
        <v>1104</v>
      </c>
      <c r="D3285" s="244" t="s">
        <v>1106</v>
      </c>
      <c r="E3285" s="244">
        <v>44</v>
      </c>
      <c r="F3285" s="244">
        <v>4</v>
      </c>
      <c r="G3285" s="212" t="s">
        <v>745</v>
      </c>
      <c r="H3285" s="206">
        <v>1</v>
      </c>
      <c r="I3285" s="204" t="s">
        <v>71</v>
      </c>
      <c r="J3285" s="206"/>
      <c r="K3285" s="206"/>
      <c r="L3285" s="206">
        <f t="shared" si="65"/>
        <v>0</v>
      </c>
      <c r="M3285" s="206">
        <v>23</v>
      </c>
      <c r="N3285" s="204"/>
      <c r="O3285" s="213" t="s">
        <v>647</v>
      </c>
      <c r="Q3285" s="206">
        <v>5</v>
      </c>
    </row>
    <row r="3286" spans="1:17" ht="15.75">
      <c r="A3286" s="244">
        <v>146</v>
      </c>
      <c r="B3286" s="244" t="s">
        <v>1100</v>
      </c>
      <c r="C3286" s="244" t="s">
        <v>1104</v>
      </c>
      <c r="D3286" s="244" t="s">
        <v>1106</v>
      </c>
      <c r="E3286" s="244">
        <v>44</v>
      </c>
      <c r="F3286" s="244">
        <v>4</v>
      </c>
      <c r="G3286" s="212" t="s">
        <v>745</v>
      </c>
      <c r="H3286" s="206">
        <v>1</v>
      </c>
      <c r="I3286" s="204" t="s">
        <v>71</v>
      </c>
      <c r="J3286" s="206"/>
      <c r="K3286" s="206"/>
      <c r="L3286" s="206">
        <f t="shared" si="65"/>
        <v>0</v>
      </c>
      <c r="M3286" s="206">
        <v>23</v>
      </c>
      <c r="N3286" s="204"/>
      <c r="O3286" s="213" t="s">
        <v>445</v>
      </c>
      <c r="Q3286" s="206">
        <v>8</v>
      </c>
    </row>
    <row r="3287" spans="1:17" ht="15.75">
      <c r="A3287" s="244">
        <v>146</v>
      </c>
      <c r="B3287" s="244" t="s">
        <v>1100</v>
      </c>
      <c r="C3287" s="244" t="s">
        <v>1104</v>
      </c>
      <c r="D3287" s="244" t="s">
        <v>1106</v>
      </c>
      <c r="E3287" s="244">
        <v>44</v>
      </c>
      <c r="F3287" s="244">
        <v>4</v>
      </c>
      <c r="G3287" s="212" t="s">
        <v>745</v>
      </c>
      <c r="H3287" s="206">
        <v>1</v>
      </c>
      <c r="I3287" s="204" t="s">
        <v>71</v>
      </c>
      <c r="J3287" s="206"/>
      <c r="K3287" s="206"/>
      <c r="L3287" s="206">
        <f t="shared" si="65"/>
        <v>0</v>
      </c>
      <c r="M3287" s="206">
        <v>23</v>
      </c>
      <c r="N3287" s="204"/>
      <c r="O3287" s="213" t="s">
        <v>648</v>
      </c>
      <c r="Q3287" s="206">
        <v>4</v>
      </c>
    </row>
    <row r="3288" spans="1:17" ht="15.75">
      <c r="A3288" s="244">
        <v>146</v>
      </c>
      <c r="B3288" s="244" t="s">
        <v>1100</v>
      </c>
      <c r="C3288" s="244" t="s">
        <v>1104</v>
      </c>
      <c r="D3288" s="244" t="s">
        <v>1106</v>
      </c>
      <c r="E3288" s="244">
        <v>44</v>
      </c>
      <c r="F3288" s="244">
        <v>4</v>
      </c>
      <c r="G3288" s="212" t="s">
        <v>745</v>
      </c>
      <c r="H3288" s="206">
        <v>1</v>
      </c>
      <c r="I3288" s="204" t="s">
        <v>71</v>
      </c>
      <c r="J3288" s="206"/>
      <c r="K3288" s="206"/>
      <c r="L3288" s="206">
        <f t="shared" si="65"/>
        <v>0</v>
      </c>
      <c r="M3288" s="206">
        <v>23</v>
      </c>
      <c r="N3288" s="204"/>
      <c r="O3288" s="213" t="s">
        <v>738</v>
      </c>
      <c r="Q3288" s="206">
        <v>3</v>
      </c>
    </row>
    <row r="3289" spans="1:17" ht="15.75">
      <c r="A3289" s="244">
        <v>146</v>
      </c>
      <c r="B3289" s="244" t="s">
        <v>1100</v>
      </c>
      <c r="C3289" s="244" t="s">
        <v>1104</v>
      </c>
      <c r="D3289" s="244" t="s">
        <v>1106</v>
      </c>
      <c r="E3289" s="244">
        <v>44</v>
      </c>
      <c r="F3289" s="244">
        <v>4</v>
      </c>
      <c r="G3289" s="212" t="s">
        <v>745</v>
      </c>
      <c r="H3289" s="206">
        <v>1</v>
      </c>
      <c r="I3289" s="204" t="s">
        <v>71</v>
      </c>
      <c r="J3289" s="206"/>
      <c r="K3289" s="206"/>
      <c r="L3289" s="206">
        <f t="shared" si="65"/>
        <v>0</v>
      </c>
      <c r="M3289" s="206">
        <v>23</v>
      </c>
      <c r="N3289" s="204"/>
      <c r="O3289" s="213" t="s">
        <v>592</v>
      </c>
      <c r="Q3289" s="206">
        <v>1</v>
      </c>
    </row>
    <row r="3290" spans="1:17" ht="15.75">
      <c r="A3290" s="244">
        <v>146</v>
      </c>
      <c r="B3290" s="244" t="s">
        <v>1100</v>
      </c>
      <c r="C3290" s="244" t="s">
        <v>1104</v>
      </c>
      <c r="D3290" s="244" t="s">
        <v>1106</v>
      </c>
      <c r="E3290" s="244">
        <v>44</v>
      </c>
      <c r="F3290" s="244">
        <v>4</v>
      </c>
      <c r="G3290" s="212" t="s">
        <v>745</v>
      </c>
      <c r="H3290" s="206">
        <v>1</v>
      </c>
      <c r="I3290" s="204" t="s">
        <v>71</v>
      </c>
      <c r="J3290" s="206"/>
      <c r="K3290" s="206"/>
      <c r="L3290" s="206">
        <f t="shared" si="65"/>
        <v>0</v>
      </c>
      <c r="M3290" s="206">
        <v>23</v>
      </c>
      <c r="N3290" s="204"/>
      <c r="O3290" s="213" t="s">
        <v>679</v>
      </c>
      <c r="Q3290" s="206">
        <v>1</v>
      </c>
    </row>
    <row r="3291" spans="1:17" ht="15.75">
      <c r="A3291" s="244">
        <v>146</v>
      </c>
      <c r="B3291" s="244" t="s">
        <v>1100</v>
      </c>
      <c r="C3291" s="244" t="s">
        <v>1104</v>
      </c>
      <c r="D3291" s="244" t="s">
        <v>1106</v>
      </c>
      <c r="E3291" s="244">
        <v>44</v>
      </c>
      <c r="F3291" s="244">
        <v>4</v>
      </c>
      <c r="G3291" s="212" t="s">
        <v>745</v>
      </c>
      <c r="H3291" s="206">
        <v>1</v>
      </c>
      <c r="I3291" s="204" t="s">
        <v>71</v>
      </c>
      <c r="J3291" s="206"/>
      <c r="K3291" s="206"/>
      <c r="L3291" s="206">
        <f t="shared" si="65"/>
        <v>0</v>
      </c>
      <c r="M3291" s="206">
        <v>23</v>
      </c>
      <c r="N3291" s="204"/>
      <c r="O3291" s="213" t="s">
        <v>766</v>
      </c>
      <c r="Q3291" s="206">
        <v>15</v>
      </c>
    </row>
    <row r="3292" spans="1:17" ht="15.75">
      <c r="A3292" s="244">
        <v>146</v>
      </c>
      <c r="B3292" s="244" t="s">
        <v>1100</v>
      </c>
      <c r="C3292" s="244" t="s">
        <v>1104</v>
      </c>
      <c r="D3292" s="244" t="s">
        <v>1106</v>
      </c>
      <c r="E3292" s="244">
        <v>44</v>
      </c>
      <c r="F3292" s="244">
        <v>4</v>
      </c>
      <c r="G3292" s="212" t="s">
        <v>745</v>
      </c>
      <c r="H3292" s="206">
        <v>2</v>
      </c>
      <c r="I3292" s="204" t="s">
        <v>641</v>
      </c>
      <c r="J3292" s="206">
        <v>490</v>
      </c>
      <c r="K3292" s="206">
        <v>500</v>
      </c>
      <c r="L3292" s="206">
        <f t="shared" si="65"/>
        <v>192325</v>
      </c>
      <c r="M3292" s="206">
        <v>24</v>
      </c>
      <c r="N3292" s="204"/>
      <c r="O3292" s="213" t="s">
        <v>644</v>
      </c>
      <c r="Q3292" s="206">
        <v>8</v>
      </c>
    </row>
    <row r="3293" spans="1:17" ht="15.75">
      <c r="A3293" s="244">
        <v>146</v>
      </c>
      <c r="B3293" s="244" t="s">
        <v>1100</v>
      </c>
      <c r="C3293" s="244" t="s">
        <v>1104</v>
      </c>
      <c r="D3293" s="244" t="s">
        <v>1106</v>
      </c>
      <c r="E3293" s="244">
        <v>44</v>
      </c>
      <c r="F3293" s="244">
        <v>4</v>
      </c>
      <c r="G3293" s="212" t="s">
        <v>745</v>
      </c>
      <c r="H3293" s="206">
        <v>2</v>
      </c>
      <c r="I3293" s="204" t="s">
        <v>641</v>
      </c>
      <c r="J3293" s="206">
        <v>490</v>
      </c>
      <c r="K3293" s="206">
        <v>500</v>
      </c>
      <c r="L3293" s="206">
        <f t="shared" si="65"/>
        <v>192325</v>
      </c>
      <c r="M3293" s="206">
        <v>24</v>
      </c>
      <c r="N3293" s="204"/>
      <c r="O3293" s="213" t="s">
        <v>650</v>
      </c>
      <c r="Q3293" s="206">
        <v>2</v>
      </c>
    </row>
    <row r="3294" spans="1:17" ht="15.75">
      <c r="A3294" s="244">
        <v>146</v>
      </c>
      <c r="B3294" s="244" t="s">
        <v>1100</v>
      </c>
      <c r="C3294" s="244" t="s">
        <v>1104</v>
      </c>
      <c r="D3294" s="244" t="s">
        <v>1106</v>
      </c>
      <c r="E3294" s="244">
        <v>44</v>
      </c>
      <c r="F3294" s="244">
        <v>4</v>
      </c>
      <c r="G3294" s="212" t="s">
        <v>745</v>
      </c>
      <c r="H3294" s="206">
        <v>2</v>
      </c>
      <c r="I3294" s="204" t="s">
        <v>641</v>
      </c>
      <c r="J3294" s="206">
        <v>490</v>
      </c>
      <c r="K3294" s="206">
        <v>500</v>
      </c>
      <c r="L3294" s="206">
        <f t="shared" si="65"/>
        <v>192325</v>
      </c>
      <c r="M3294" s="206">
        <v>24</v>
      </c>
      <c r="N3294" s="204"/>
      <c r="O3294" s="213" t="s">
        <v>647</v>
      </c>
      <c r="Q3294" s="206">
        <v>30</v>
      </c>
    </row>
    <row r="3295" spans="1:17" ht="15.75">
      <c r="A3295" s="244">
        <v>146</v>
      </c>
      <c r="B3295" s="244" t="s">
        <v>1100</v>
      </c>
      <c r="C3295" s="244" t="s">
        <v>1104</v>
      </c>
      <c r="D3295" s="244" t="s">
        <v>1106</v>
      </c>
      <c r="E3295" s="244">
        <v>44</v>
      </c>
      <c r="F3295" s="244">
        <v>4</v>
      </c>
      <c r="G3295" s="212" t="s">
        <v>745</v>
      </c>
      <c r="H3295" s="206">
        <v>2</v>
      </c>
      <c r="I3295" s="204" t="s">
        <v>641</v>
      </c>
      <c r="J3295" s="206">
        <v>490</v>
      </c>
      <c r="K3295" s="206">
        <v>500</v>
      </c>
      <c r="L3295" s="206">
        <f t="shared" si="65"/>
        <v>192325</v>
      </c>
      <c r="M3295" s="206">
        <v>24</v>
      </c>
      <c r="N3295" s="204"/>
      <c r="O3295" s="213" t="s">
        <v>648</v>
      </c>
      <c r="Q3295" s="206">
        <v>60</v>
      </c>
    </row>
    <row r="3296" spans="1:17" ht="15.75">
      <c r="A3296" s="244">
        <v>146</v>
      </c>
      <c r="B3296" s="244" t="s">
        <v>1100</v>
      </c>
      <c r="C3296" s="244" t="s">
        <v>1104</v>
      </c>
      <c r="D3296" s="244" t="s">
        <v>1106</v>
      </c>
      <c r="E3296" s="244">
        <v>44</v>
      </c>
      <c r="F3296" s="244">
        <v>4</v>
      </c>
      <c r="G3296" s="212" t="s">
        <v>745</v>
      </c>
      <c r="H3296" s="206">
        <v>2</v>
      </c>
      <c r="I3296" s="204" t="s">
        <v>641</v>
      </c>
      <c r="J3296" s="206">
        <v>490</v>
      </c>
      <c r="K3296" s="206">
        <v>500</v>
      </c>
      <c r="L3296" s="206">
        <f t="shared" si="65"/>
        <v>192325</v>
      </c>
      <c r="M3296" s="206">
        <v>24</v>
      </c>
      <c r="N3296" s="204"/>
      <c r="O3296" s="213" t="s">
        <v>445</v>
      </c>
      <c r="Q3296" s="206">
        <v>70</v>
      </c>
    </row>
    <row r="3297" spans="1:17" ht="15.75">
      <c r="A3297" s="244">
        <v>146</v>
      </c>
      <c r="B3297" s="244" t="s">
        <v>1100</v>
      </c>
      <c r="C3297" s="244" t="s">
        <v>1104</v>
      </c>
      <c r="D3297" s="244" t="s">
        <v>1106</v>
      </c>
      <c r="E3297" s="244">
        <v>44</v>
      </c>
      <c r="F3297" s="244">
        <v>4</v>
      </c>
      <c r="G3297" s="212" t="s">
        <v>745</v>
      </c>
      <c r="H3297" s="206">
        <v>2</v>
      </c>
      <c r="I3297" s="204" t="s">
        <v>641</v>
      </c>
      <c r="J3297" s="206">
        <v>490</v>
      </c>
      <c r="K3297" s="206">
        <v>500</v>
      </c>
      <c r="L3297" s="206">
        <f t="shared" si="65"/>
        <v>192325</v>
      </c>
      <c r="M3297" s="206">
        <v>24</v>
      </c>
      <c r="N3297" s="204"/>
      <c r="O3297" s="213" t="s">
        <v>648</v>
      </c>
      <c r="Q3297" s="206">
        <v>4</v>
      </c>
    </row>
    <row r="3298" spans="1:17" ht="15.75">
      <c r="A3298" s="244">
        <v>146</v>
      </c>
      <c r="B3298" s="244" t="s">
        <v>1100</v>
      </c>
      <c r="C3298" s="244" t="s">
        <v>1104</v>
      </c>
      <c r="D3298" s="244" t="s">
        <v>1106</v>
      </c>
      <c r="E3298" s="244">
        <v>44</v>
      </c>
      <c r="F3298" s="244">
        <v>4</v>
      </c>
      <c r="G3298" s="212" t="s">
        <v>745</v>
      </c>
      <c r="H3298" s="206">
        <v>2</v>
      </c>
      <c r="I3298" s="204" t="s">
        <v>641</v>
      </c>
      <c r="J3298" s="206">
        <v>490</v>
      </c>
      <c r="K3298" s="206">
        <v>500</v>
      </c>
      <c r="L3298" s="206">
        <f t="shared" si="65"/>
        <v>192325</v>
      </c>
      <c r="M3298" s="206">
        <v>24</v>
      </c>
      <c r="N3298" s="204"/>
      <c r="O3298" s="213" t="s">
        <v>748</v>
      </c>
      <c r="Q3298" s="206">
        <v>30</v>
      </c>
    </row>
    <row r="3299" spans="1:17" ht="15.75">
      <c r="A3299" s="244">
        <v>146</v>
      </c>
      <c r="B3299" s="244" t="s">
        <v>1100</v>
      </c>
      <c r="C3299" s="244" t="s">
        <v>1104</v>
      </c>
      <c r="D3299" s="244" t="s">
        <v>1106</v>
      </c>
      <c r="E3299" s="244">
        <v>44</v>
      </c>
      <c r="F3299" s="244">
        <v>4</v>
      </c>
      <c r="G3299" s="212" t="s">
        <v>745</v>
      </c>
      <c r="H3299" s="206">
        <v>2</v>
      </c>
      <c r="I3299" s="204" t="s">
        <v>641</v>
      </c>
      <c r="J3299" s="206">
        <v>490</v>
      </c>
      <c r="K3299" s="206">
        <v>500</v>
      </c>
      <c r="L3299" s="206">
        <f t="shared" si="65"/>
        <v>192325</v>
      </c>
      <c r="M3299" s="206">
        <v>24</v>
      </c>
      <c r="N3299" s="204"/>
      <c r="O3299" s="213" t="s">
        <v>592</v>
      </c>
      <c r="Q3299" s="206">
        <v>1</v>
      </c>
    </row>
    <row r="3300" spans="1:17" ht="15.75">
      <c r="A3300" s="244">
        <v>146</v>
      </c>
      <c r="B3300" s="244" t="s">
        <v>1100</v>
      </c>
      <c r="C3300" s="244" t="s">
        <v>1104</v>
      </c>
      <c r="D3300" s="244" t="s">
        <v>1106</v>
      </c>
      <c r="E3300" s="244">
        <v>44</v>
      </c>
      <c r="F3300" s="244">
        <v>4</v>
      </c>
      <c r="G3300" s="212" t="s">
        <v>745</v>
      </c>
      <c r="H3300" s="206">
        <v>2</v>
      </c>
      <c r="I3300" s="204" t="s">
        <v>641</v>
      </c>
      <c r="J3300" s="206">
        <v>490</v>
      </c>
      <c r="K3300" s="206">
        <v>500</v>
      </c>
      <c r="L3300" s="206">
        <f t="shared" si="65"/>
        <v>192325</v>
      </c>
      <c r="M3300" s="206">
        <v>24</v>
      </c>
      <c r="N3300" s="204"/>
      <c r="O3300" s="213" t="s">
        <v>656</v>
      </c>
      <c r="Q3300" s="206">
        <v>1</v>
      </c>
    </row>
    <row r="3301" spans="1:17" ht="15.75">
      <c r="A3301" s="244">
        <v>146</v>
      </c>
      <c r="B3301" s="244" t="s">
        <v>1100</v>
      </c>
      <c r="C3301" s="244" t="s">
        <v>1104</v>
      </c>
      <c r="D3301" s="244" t="s">
        <v>1106</v>
      </c>
      <c r="E3301" s="244">
        <v>44</v>
      </c>
      <c r="F3301" s="244">
        <v>4</v>
      </c>
      <c r="G3301" s="212" t="s">
        <v>745</v>
      </c>
      <c r="H3301" s="206">
        <v>1</v>
      </c>
      <c r="I3301" s="204" t="s">
        <v>71</v>
      </c>
      <c r="J3301" s="206"/>
      <c r="K3301" s="206"/>
      <c r="L3301" s="206">
        <f t="shared" si="65"/>
        <v>0</v>
      </c>
      <c r="M3301" s="206">
        <v>24</v>
      </c>
      <c r="N3301" s="204"/>
      <c r="O3301" s="213" t="s">
        <v>685</v>
      </c>
      <c r="Q3301" s="206">
        <v>3</v>
      </c>
    </row>
    <row r="3302" spans="1:17" ht="15.75">
      <c r="A3302" s="244">
        <v>146</v>
      </c>
      <c r="B3302" s="244" t="s">
        <v>1100</v>
      </c>
      <c r="C3302" s="244" t="s">
        <v>1104</v>
      </c>
      <c r="D3302" s="244" t="s">
        <v>1106</v>
      </c>
      <c r="E3302" s="244">
        <v>44</v>
      </c>
      <c r="F3302" s="244">
        <v>4</v>
      </c>
      <c r="G3302" s="212" t="s">
        <v>745</v>
      </c>
      <c r="H3302" s="206">
        <v>1</v>
      </c>
      <c r="I3302" s="204" t="s">
        <v>71</v>
      </c>
      <c r="J3302" s="206"/>
      <c r="K3302" s="206"/>
      <c r="L3302" s="206">
        <f t="shared" si="65"/>
        <v>0</v>
      </c>
      <c r="M3302" s="206">
        <v>24</v>
      </c>
      <c r="N3302" s="204"/>
      <c r="O3302" s="213" t="s">
        <v>679</v>
      </c>
      <c r="Q3302" s="206">
        <v>2</v>
      </c>
    </row>
    <row r="3303" spans="1:17" ht="15.75">
      <c r="A3303" s="244">
        <v>146</v>
      </c>
      <c r="B3303" s="244" t="s">
        <v>1100</v>
      </c>
      <c r="C3303" s="244" t="s">
        <v>1104</v>
      </c>
      <c r="D3303" s="244" t="s">
        <v>1106</v>
      </c>
      <c r="E3303" s="244">
        <v>44</v>
      </c>
      <c r="F3303" s="244">
        <v>4</v>
      </c>
      <c r="G3303" s="212" t="s">
        <v>745</v>
      </c>
      <c r="H3303" s="206">
        <v>1</v>
      </c>
      <c r="I3303" s="204" t="s">
        <v>71</v>
      </c>
      <c r="J3303" s="206"/>
      <c r="K3303" s="206"/>
      <c r="L3303" s="206">
        <f t="shared" si="65"/>
        <v>0</v>
      </c>
      <c r="M3303" s="206">
        <v>24</v>
      </c>
      <c r="N3303" s="204"/>
      <c r="O3303" s="213" t="s">
        <v>647</v>
      </c>
      <c r="Q3303" s="206">
        <v>17</v>
      </c>
    </row>
    <row r="3304" spans="1:17" ht="15.75">
      <c r="A3304" s="244">
        <v>146</v>
      </c>
      <c r="B3304" s="244" t="s">
        <v>1100</v>
      </c>
      <c r="C3304" s="244" t="s">
        <v>1104</v>
      </c>
      <c r="D3304" s="244" t="s">
        <v>1106</v>
      </c>
      <c r="E3304" s="244">
        <v>44</v>
      </c>
      <c r="F3304" s="244">
        <v>4</v>
      </c>
      <c r="G3304" s="212" t="s">
        <v>745</v>
      </c>
      <c r="H3304" s="206">
        <v>1</v>
      </c>
      <c r="I3304" s="204" t="s">
        <v>71</v>
      </c>
      <c r="J3304" s="206"/>
      <c r="K3304" s="206"/>
      <c r="L3304" s="206">
        <f t="shared" si="65"/>
        <v>0</v>
      </c>
      <c r="M3304" s="206">
        <v>24</v>
      </c>
      <c r="N3304" s="204"/>
      <c r="O3304" s="213" t="s">
        <v>577</v>
      </c>
      <c r="Q3304" s="206">
        <v>17</v>
      </c>
    </row>
    <row r="3305" spans="1:17" ht="15.75">
      <c r="A3305" s="244">
        <v>146</v>
      </c>
      <c r="B3305" s="244" t="s">
        <v>1100</v>
      </c>
      <c r="C3305" s="244" t="s">
        <v>1104</v>
      </c>
      <c r="D3305" s="244" t="s">
        <v>1106</v>
      </c>
      <c r="E3305" s="244">
        <v>44</v>
      </c>
      <c r="F3305" s="244">
        <v>4</v>
      </c>
      <c r="G3305" s="212" t="s">
        <v>745</v>
      </c>
      <c r="H3305" s="206">
        <v>1</v>
      </c>
      <c r="I3305" s="204" t="s">
        <v>71</v>
      </c>
      <c r="J3305" s="206"/>
      <c r="K3305" s="206"/>
      <c r="L3305" s="206">
        <f t="shared" si="65"/>
        <v>0</v>
      </c>
      <c r="M3305" s="206">
        <v>24</v>
      </c>
      <c r="N3305" s="204"/>
      <c r="O3305" s="213" t="s">
        <v>592</v>
      </c>
      <c r="Q3305" s="206">
        <v>3</v>
      </c>
    </row>
    <row r="3306" spans="1:17" ht="15.75">
      <c r="A3306" s="244">
        <v>146</v>
      </c>
      <c r="B3306" s="244" t="s">
        <v>1100</v>
      </c>
      <c r="C3306" s="244" t="s">
        <v>1104</v>
      </c>
      <c r="D3306" s="244" t="s">
        <v>1106</v>
      </c>
      <c r="E3306" s="244">
        <v>44</v>
      </c>
      <c r="F3306" s="244">
        <v>4</v>
      </c>
      <c r="G3306" s="212" t="s">
        <v>745</v>
      </c>
      <c r="H3306" s="206">
        <v>1</v>
      </c>
      <c r="I3306" s="204" t="s">
        <v>71</v>
      </c>
      <c r="J3306" s="206"/>
      <c r="K3306" s="206"/>
      <c r="L3306" s="206">
        <f t="shared" si="65"/>
        <v>0</v>
      </c>
      <c r="M3306" s="206">
        <v>24</v>
      </c>
      <c r="N3306" s="204"/>
      <c r="O3306" s="213" t="s">
        <v>445</v>
      </c>
      <c r="Q3306" s="206">
        <v>5</v>
      </c>
    </row>
    <row r="3307" spans="1:17" ht="15.75">
      <c r="A3307" s="244">
        <v>146</v>
      </c>
      <c r="B3307" s="244" t="s">
        <v>1100</v>
      </c>
      <c r="C3307" s="244" t="s">
        <v>1104</v>
      </c>
      <c r="D3307" s="244" t="s">
        <v>1106</v>
      </c>
      <c r="E3307" s="244">
        <v>44</v>
      </c>
      <c r="F3307" s="244">
        <v>4</v>
      </c>
      <c r="G3307" s="212" t="s">
        <v>745</v>
      </c>
      <c r="H3307" s="206">
        <v>1</v>
      </c>
      <c r="I3307" s="204" t="s">
        <v>71</v>
      </c>
      <c r="J3307" s="206"/>
      <c r="K3307" s="206"/>
      <c r="L3307" s="206">
        <f t="shared" si="65"/>
        <v>0</v>
      </c>
      <c r="M3307" s="206">
        <v>24</v>
      </c>
      <c r="N3307" s="204"/>
      <c r="O3307" s="213" t="s">
        <v>720</v>
      </c>
      <c r="Q3307" s="206">
        <v>1</v>
      </c>
    </row>
    <row r="3308" spans="1:17" ht="15.75">
      <c r="A3308" s="244">
        <v>146</v>
      </c>
      <c r="B3308" s="244" t="s">
        <v>1100</v>
      </c>
      <c r="C3308" s="244" t="s">
        <v>1104</v>
      </c>
      <c r="D3308" s="244" t="s">
        <v>1106</v>
      </c>
      <c r="E3308" s="244">
        <v>44</v>
      </c>
      <c r="F3308" s="244">
        <v>4</v>
      </c>
      <c r="G3308" s="212" t="s">
        <v>745</v>
      </c>
      <c r="H3308" s="206">
        <v>1</v>
      </c>
      <c r="I3308" s="204" t="s">
        <v>71</v>
      </c>
      <c r="J3308" s="206"/>
      <c r="K3308" s="206"/>
      <c r="L3308" s="206">
        <f t="shared" si="65"/>
        <v>0</v>
      </c>
      <c r="M3308" s="206">
        <v>24</v>
      </c>
      <c r="N3308" s="204"/>
      <c r="O3308" s="213" t="s">
        <v>773</v>
      </c>
      <c r="Q3308" s="206">
        <v>1</v>
      </c>
    </row>
    <row r="3309" spans="1:17" ht="15.75">
      <c r="A3309" s="244">
        <v>146</v>
      </c>
      <c r="B3309" s="244" t="s">
        <v>1100</v>
      </c>
      <c r="C3309" s="244" t="s">
        <v>1104</v>
      </c>
      <c r="D3309" s="244" t="s">
        <v>1106</v>
      </c>
      <c r="E3309" s="244">
        <v>44</v>
      </c>
      <c r="F3309" s="244">
        <v>4</v>
      </c>
      <c r="G3309" s="212" t="s">
        <v>745</v>
      </c>
      <c r="H3309" s="206">
        <v>1</v>
      </c>
      <c r="I3309" s="204" t="s">
        <v>71</v>
      </c>
      <c r="J3309" s="206"/>
      <c r="K3309" s="206"/>
      <c r="L3309" s="206">
        <f t="shared" si="65"/>
        <v>0</v>
      </c>
      <c r="M3309" s="206">
        <v>24</v>
      </c>
      <c r="N3309" s="204"/>
      <c r="O3309" s="213" t="s">
        <v>748</v>
      </c>
      <c r="Q3309" s="206">
        <v>5</v>
      </c>
    </row>
    <row r="3310" spans="1:17" ht="15.75">
      <c r="A3310" s="244">
        <v>146</v>
      </c>
      <c r="B3310" s="244" t="s">
        <v>1100</v>
      </c>
      <c r="C3310" s="244" t="s">
        <v>1104</v>
      </c>
      <c r="D3310" s="244" t="s">
        <v>1106</v>
      </c>
      <c r="E3310" s="244">
        <v>44</v>
      </c>
      <c r="F3310" s="244">
        <v>4</v>
      </c>
      <c r="G3310" s="212" t="s">
        <v>745</v>
      </c>
      <c r="H3310" s="206">
        <v>1</v>
      </c>
      <c r="I3310" s="204" t="s">
        <v>71</v>
      </c>
      <c r="J3310" s="206"/>
      <c r="K3310" s="206"/>
      <c r="L3310" s="206">
        <f t="shared" si="65"/>
        <v>0</v>
      </c>
      <c r="M3310" s="206">
        <v>24</v>
      </c>
      <c r="N3310" s="204"/>
      <c r="O3310" s="213" t="s">
        <v>660</v>
      </c>
      <c r="Q3310" s="206">
        <v>2</v>
      </c>
    </row>
    <row r="3311" spans="1:17" ht="15.75">
      <c r="A3311" s="244">
        <v>146</v>
      </c>
      <c r="B3311" s="244" t="s">
        <v>1100</v>
      </c>
      <c r="C3311" s="244" t="s">
        <v>1104</v>
      </c>
      <c r="D3311" s="244" t="s">
        <v>1106</v>
      </c>
      <c r="E3311" s="244">
        <v>44</v>
      </c>
      <c r="F3311" s="244">
        <v>4</v>
      </c>
      <c r="G3311" s="212" t="s">
        <v>745</v>
      </c>
      <c r="H3311" s="206">
        <v>1</v>
      </c>
      <c r="I3311" s="204" t="s">
        <v>71</v>
      </c>
      <c r="J3311" s="206"/>
      <c r="K3311" s="206"/>
      <c r="L3311" s="206">
        <f t="shared" si="65"/>
        <v>0</v>
      </c>
      <c r="M3311" s="206">
        <v>24</v>
      </c>
      <c r="N3311" s="204"/>
      <c r="O3311" s="213" t="s">
        <v>648</v>
      </c>
      <c r="Q3311" s="206">
        <v>2</v>
      </c>
    </row>
    <row r="3312" spans="1:17" ht="15.75">
      <c r="A3312" s="244">
        <v>146</v>
      </c>
      <c r="B3312" s="244" t="s">
        <v>1100</v>
      </c>
      <c r="C3312" s="244" t="s">
        <v>1104</v>
      </c>
      <c r="D3312" s="244" t="s">
        <v>1106</v>
      </c>
      <c r="E3312" s="244">
        <v>44</v>
      </c>
      <c r="F3312" s="244">
        <v>4</v>
      </c>
      <c r="G3312" s="212" t="s">
        <v>745</v>
      </c>
      <c r="H3312" s="206">
        <v>2</v>
      </c>
      <c r="I3312" s="204" t="s">
        <v>641</v>
      </c>
      <c r="J3312" s="206">
        <v>470</v>
      </c>
      <c r="K3312" s="206">
        <v>500</v>
      </c>
      <c r="L3312" s="206">
        <f t="shared" si="65"/>
        <v>184475</v>
      </c>
      <c r="M3312" s="206">
        <v>25</v>
      </c>
      <c r="N3312" s="204"/>
      <c r="O3312" s="213" t="s">
        <v>647</v>
      </c>
      <c r="Q3312" s="206">
        <v>7</v>
      </c>
    </row>
    <row r="3313" spans="1:17" ht="15.75">
      <c r="A3313" s="244">
        <v>146</v>
      </c>
      <c r="B3313" s="244" t="s">
        <v>1100</v>
      </c>
      <c r="C3313" s="244" t="s">
        <v>1104</v>
      </c>
      <c r="D3313" s="244" t="s">
        <v>1106</v>
      </c>
      <c r="E3313" s="244">
        <v>44</v>
      </c>
      <c r="F3313" s="244">
        <v>4</v>
      </c>
      <c r="G3313" s="212" t="s">
        <v>745</v>
      </c>
      <c r="H3313" s="206">
        <v>2</v>
      </c>
      <c r="I3313" s="204" t="s">
        <v>641</v>
      </c>
      <c r="J3313" s="206">
        <v>470</v>
      </c>
      <c r="K3313" s="206">
        <v>500</v>
      </c>
      <c r="L3313" s="206">
        <f t="shared" si="65"/>
        <v>184475</v>
      </c>
      <c r="M3313" s="206">
        <v>25</v>
      </c>
      <c r="N3313" s="204"/>
      <c r="O3313" s="213" t="s">
        <v>679</v>
      </c>
      <c r="Q3313" s="206">
        <v>3</v>
      </c>
    </row>
    <row r="3314" spans="1:17" ht="15.75">
      <c r="A3314" s="244">
        <v>146</v>
      </c>
      <c r="B3314" s="244" t="s">
        <v>1100</v>
      </c>
      <c r="C3314" s="244" t="s">
        <v>1104</v>
      </c>
      <c r="D3314" s="244" t="s">
        <v>1106</v>
      </c>
      <c r="E3314" s="244">
        <v>44</v>
      </c>
      <c r="F3314" s="244">
        <v>4</v>
      </c>
      <c r="G3314" s="212" t="s">
        <v>745</v>
      </c>
      <c r="H3314" s="206">
        <v>2</v>
      </c>
      <c r="I3314" s="204" t="s">
        <v>641</v>
      </c>
      <c r="J3314" s="206">
        <v>470</v>
      </c>
      <c r="K3314" s="206">
        <v>500</v>
      </c>
      <c r="L3314" s="206">
        <f t="shared" si="65"/>
        <v>184475</v>
      </c>
      <c r="M3314" s="206">
        <v>25</v>
      </c>
      <c r="N3314" s="204"/>
      <c r="O3314" s="213" t="s">
        <v>648</v>
      </c>
      <c r="Q3314" s="206">
        <v>2</v>
      </c>
    </row>
    <row r="3315" spans="1:17" ht="15.75">
      <c r="A3315" s="244">
        <v>146</v>
      </c>
      <c r="B3315" s="244" t="s">
        <v>1100</v>
      </c>
      <c r="C3315" s="244" t="s">
        <v>1104</v>
      </c>
      <c r="D3315" s="244" t="s">
        <v>1106</v>
      </c>
      <c r="E3315" s="244">
        <v>44</v>
      </c>
      <c r="F3315" s="244">
        <v>4</v>
      </c>
      <c r="G3315" s="212" t="s">
        <v>745</v>
      </c>
      <c r="H3315" s="206">
        <v>2</v>
      </c>
      <c r="I3315" s="204" t="s">
        <v>641</v>
      </c>
      <c r="J3315" s="206">
        <v>470</v>
      </c>
      <c r="K3315" s="206">
        <v>500</v>
      </c>
      <c r="L3315" s="206">
        <f t="shared" si="65"/>
        <v>184475</v>
      </c>
      <c r="M3315" s="206">
        <v>25</v>
      </c>
      <c r="N3315" s="204"/>
      <c r="O3315" s="213" t="s">
        <v>748</v>
      </c>
      <c r="Q3315" s="206">
        <v>7</v>
      </c>
    </row>
    <row r="3316" spans="1:17" ht="15.75">
      <c r="A3316" s="244">
        <v>146</v>
      </c>
      <c r="B3316" s="244" t="s">
        <v>1100</v>
      </c>
      <c r="C3316" s="244" t="s">
        <v>1104</v>
      </c>
      <c r="D3316" s="244" t="s">
        <v>1106</v>
      </c>
      <c r="E3316" s="244">
        <v>44</v>
      </c>
      <c r="F3316" s="244">
        <v>4</v>
      </c>
      <c r="G3316" s="212" t="s">
        <v>745</v>
      </c>
      <c r="H3316" s="206">
        <v>2</v>
      </c>
      <c r="I3316" s="204" t="s">
        <v>641</v>
      </c>
      <c r="J3316" s="206">
        <v>470</v>
      </c>
      <c r="K3316" s="206">
        <v>500</v>
      </c>
      <c r="L3316" s="206">
        <f t="shared" si="65"/>
        <v>184475</v>
      </c>
      <c r="M3316" s="206">
        <v>25</v>
      </c>
      <c r="N3316" s="204"/>
      <c r="O3316" s="213" t="s">
        <v>445</v>
      </c>
      <c r="Q3316" s="206">
        <v>1</v>
      </c>
    </row>
    <row r="3317" spans="1:17" ht="15.75">
      <c r="A3317" s="244">
        <v>146</v>
      </c>
      <c r="B3317" s="244" t="s">
        <v>1100</v>
      </c>
      <c r="C3317" s="244" t="s">
        <v>1104</v>
      </c>
      <c r="D3317" s="244" t="s">
        <v>1106</v>
      </c>
      <c r="E3317" s="244">
        <v>44</v>
      </c>
      <c r="F3317" s="244">
        <v>4</v>
      </c>
      <c r="G3317" s="212" t="s">
        <v>745</v>
      </c>
      <c r="H3317" s="206">
        <v>2</v>
      </c>
      <c r="I3317" s="204" t="s">
        <v>641</v>
      </c>
      <c r="J3317" s="206">
        <v>470</v>
      </c>
      <c r="K3317" s="206">
        <v>500</v>
      </c>
      <c r="L3317" s="206">
        <f t="shared" si="65"/>
        <v>184475</v>
      </c>
      <c r="M3317" s="206">
        <v>25</v>
      </c>
      <c r="N3317" s="204"/>
      <c r="O3317" s="213" t="s">
        <v>720</v>
      </c>
      <c r="Q3317" s="206">
        <v>1</v>
      </c>
    </row>
    <row r="3318" spans="1:17" ht="15.75">
      <c r="A3318" s="244">
        <v>146</v>
      </c>
      <c r="B3318" s="244" t="s">
        <v>1100</v>
      </c>
      <c r="C3318" s="244" t="s">
        <v>1104</v>
      </c>
      <c r="D3318" s="244" t="s">
        <v>1106</v>
      </c>
      <c r="E3318" s="244">
        <v>44</v>
      </c>
      <c r="F3318" s="244">
        <v>4</v>
      </c>
      <c r="G3318" s="212" t="s">
        <v>745</v>
      </c>
      <c r="H3318" s="206">
        <v>2</v>
      </c>
      <c r="I3318" s="204" t="s">
        <v>641</v>
      </c>
      <c r="J3318" s="206">
        <v>470</v>
      </c>
      <c r="K3318" s="206">
        <v>500</v>
      </c>
      <c r="L3318" s="206">
        <f t="shared" si="65"/>
        <v>184475</v>
      </c>
      <c r="M3318" s="206">
        <v>25</v>
      </c>
      <c r="N3318" s="204"/>
      <c r="O3318" s="213" t="s">
        <v>660</v>
      </c>
      <c r="Q3318" s="206">
        <v>1</v>
      </c>
    </row>
    <row r="3319" spans="1:17" ht="15.75">
      <c r="A3319" s="244">
        <v>146</v>
      </c>
      <c r="B3319" s="244" t="s">
        <v>1100</v>
      </c>
      <c r="C3319" s="244" t="s">
        <v>1104</v>
      </c>
      <c r="D3319" s="244" t="s">
        <v>1106</v>
      </c>
      <c r="E3319" s="244">
        <v>44</v>
      </c>
      <c r="F3319" s="244">
        <v>4</v>
      </c>
      <c r="G3319" s="212" t="s">
        <v>745</v>
      </c>
      <c r="H3319" s="206">
        <v>2</v>
      </c>
      <c r="I3319" s="204" t="s">
        <v>641</v>
      </c>
      <c r="J3319" s="206">
        <v>470</v>
      </c>
      <c r="K3319" s="206">
        <v>500</v>
      </c>
      <c r="L3319" s="206">
        <f t="shared" si="65"/>
        <v>184475</v>
      </c>
      <c r="M3319" s="206">
        <v>25</v>
      </c>
      <c r="N3319" s="204"/>
      <c r="O3319" s="213" t="s">
        <v>648</v>
      </c>
      <c r="Q3319" s="206">
        <v>1</v>
      </c>
    </row>
    <row r="3320" spans="1:17" ht="15.75">
      <c r="A3320" s="244">
        <v>146</v>
      </c>
      <c r="B3320" s="244" t="s">
        <v>1100</v>
      </c>
      <c r="C3320" s="244" t="s">
        <v>1104</v>
      </c>
      <c r="D3320" s="244" t="s">
        <v>1106</v>
      </c>
      <c r="E3320" s="244">
        <v>44</v>
      </c>
      <c r="F3320" s="244">
        <v>4</v>
      </c>
      <c r="G3320" s="212" t="s">
        <v>745</v>
      </c>
      <c r="H3320" s="206">
        <v>2</v>
      </c>
      <c r="I3320" s="204" t="s">
        <v>641</v>
      </c>
      <c r="J3320" s="206">
        <v>470</v>
      </c>
      <c r="K3320" s="206">
        <v>500</v>
      </c>
      <c r="L3320" s="206">
        <f t="shared" si="65"/>
        <v>184475</v>
      </c>
      <c r="M3320" s="206">
        <v>25</v>
      </c>
      <c r="N3320" s="204"/>
      <c r="O3320" s="213" t="s">
        <v>577</v>
      </c>
      <c r="Q3320" s="206">
        <v>5</v>
      </c>
    </row>
    <row r="3321" spans="1:17" ht="15.75">
      <c r="A3321" s="244">
        <v>146</v>
      </c>
      <c r="B3321" s="244" t="s">
        <v>1100</v>
      </c>
      <c r="C3321" s="244" t="s">
        <v>1104</v>
      </c>
      <c r="D3321" s="244" t="s">
        <v>1106</v>
      </c>
      <c r="E3321" s="244">
        <v>44</v>
      </c>
      <c r="F3321" s="244">
        <v>4</v>
      </c>
      <c r="G3321" s="212" t="s">
        <v>745</v>
      </c>
      <c r="H3321" s="206">
        <v>2</v>
      </c>
      <c r="I3321" s="204" t="s">
        <v>641</v>
      </c>
      <c r="J3321" s="206">
        <v>470</v>
      </c>
      <c r="K3321" s="206">
        <v>500</v>
      </c>
      <c r="L3321" s="206">
        <f t="shared" si="65"/>
        <v>184475</v>
      </c>
      <c r="M3321" s="206">
        <v>25</v>
      </c>
      <c r="N3321" s="204"/>
      <c r="O3321" s="213" t="s">
        <v>651</v>
      </c>
      <c r="Q3321" s="206">
        <v>1</v>
      </c>
    </row>
    <row r="3322" spans="1:17" ht="15.75">
      <c r="A3322" s="244">
        <v>146</v>
      </c>
      <c r="B3322" s="244" t="s">
        <v>1100</v>
      </c>
      <c r="C3322" s="244" t="s">
        <v>1104</v>
      </c>
      <c r="D3322" s="244" t="s">
        <v>1106</v>
      </c>
      <c r="E3322" s="244">
        <v>44</v>
      </c>
      <c r="F3322" s="244">
        <v>4</v>
      </c>
      <c r="G3322" s="212" t="s">
        <v>745</v>
      </c>
      <c r="H3322" s="206">
        <v>1</v>
      </c>
      <c r="I3322" s="204" t="s">
        <v>71</v>
      </c>
      <c r="J3322" s="206"/>
      <c r="K3322" s="206"/>
      <c r="L3322" s="206">
        <f t="shared" si="65"/>
        <v>0</v>
      </c>
      <c r="M3322" s="206">
        <v>25</v>
      </c>
      <c r="N3322" s="204"/>
      <c r="O3322" s="213" t="s">
        <v>445</v>
      </c>
      <c r="Q3322" s="206">
        <v>12</v>
      </c>
    </row>
    <row r="3323" spans="1:17" ht="15.75">
      <c r="A3323" s="244">
        <v>146</v>
      </c>
      <c r="B3323" s="244" t="s">
        <v>1100</v>
      </c>
      <c r="C3323" s="244" t="s">
        <v>1104</v>
      </c>
      <c r="D3323" s="244" t="s">
        <v>1106</v>
      </c>
      <c r="E3323" s="244">
        <v>44</v>
      </c>
      <c r="F3323" s="244">
        <v>4</v>
      </c>
      <c r="G3323" s="212" t="s">
        <v>745</v>
      </c>
      <c r="H3323" s="206">
        <v>1</v>
      </c>
      <c r="I3323" s="204" t="s">
        <v>71</v>
      </c>
      <c r="J3323" s="206"/>
      <c r="K3323" s="206"/>
      <c r="L3323" s="206">
        <f t="shared" si="65"/>
        <v>0</v>
      </c>
      <c r="M3323" s="206">
        <v>25</v>
      </c>
      <c r="N3323" s="204"/>
      <c r="O3323" s="213" t="s">
        <v>592</v>
      </c>
      <c r="Q3323" s="206">
        <v>8</v>
      </c>
    </row>
    <row r="3324" spans="1:17" ht="15.75">
      <c r="A3324" s="244">
        <v>146</v>
      </c>
      <c r="B3324" s="244" t="s">
        <v>1100</v>
      </c>
      <c r="C3324" s="244" t="s">
        <v>1104</v>
      </c>
      <c r="D3324" s="244" t="s">
        <v>1106</v>
      </c>
      <c r="E3324" s="244">
        <v>44</v>
      </c>
      <c r="F3324" s="244">
        <v>4</v>
      </c>
      <c r="G3324" s="212" t="s">
        <v>745</v>
      </c>
      <c r="H3324" s="206">
        <v>1</v>
      </c>
      <c r="I3324" s="204" t="s">
        <v>71</v>
      </c>
      <c r="J3324" s="206"/>
      <c r="K3324" s="206"/>
      <c r="L3324" s="206">
        <f t="shared" ref="L3324:L3387" si="66">J3324*K3324*3.14/4</f>
        <v>0</v>
      </c>
      <c r="M3324" s="206">
        <v>25</v>
      </c>
      <c r="N3324" s="204"/>
      <c r="O3324" s="213" t="s">
        <v>672</v>
      </c>
      <c r="Q3324" s="206">
        <v>1</v>
      </c>
    </row>
    <row r="3325" spans="1:17" ht="15.75">
      <c r="A3325" s="244">
        <v>146</v>
      </c>
      <c r="B3325" s="244" t="s">
        <v>1100</v>
      </c>
      <c r="C3325" s="244" t="s">
        <v>1104</v>
      </c>
      <c r="D3325" s="244" t="s">
        <v>1106</v>
      </c>
      <c r="E3325" s="244">
        <v>44</v>
      </c>
      <c r="F3325" s="244">
        <v>4</v>
      </c>
      <c r="G3325" s="212" t="s">
        <v>745</v>
      </c>
      <c r="H3325" s="206">
        <v>1</v>
      </c>
      <c r="I3325" s="204" t="s">
        <v>71</v>
      </c>
      <c r="J3325" s="206"/>
      <c r="K3325" s="206"/>
      <c r="L3325" s="206">
        <f t="shared" si="66"/>
        <v>0</v>
      </c>
      <c r="M3325" s="206">
        <v>25</v>
      </c>
      <c r="N3325" s="204"/>
      <c r="O3325" s="213" t="s">
        <v>668</v>
      </c>
      <c r="Q3325" s="206">
        <v>1</v>
      </c>
    </row>
    <row r="3326" spans="1:17" ht="15.75">
      <c r="A3326" s="244">
        <v>146</v>
      </c>
      <c r="B3326" s="244" t="s">
        <v>1100</v>
      </c>
      <c r="C3326" s="244" t="s">
        <v>1104</v>
      </c>
      <c r="D3326" s="244" t="s">
        <v>1106</v>
      </c>
      <c r="E3326" s="244">
        <v>44</v>
      </c>
      <c r="F3326" s="244">
        <v>4</v>
      </c>
      <c r="G3326" s="212" t="s">
        <v>745</v>
      </c>
      <c r="H3326" s="206">
        <v>1</v>
      </c>
      <c r="I3326" s="204" t="s">
        <v>71</v>
      </c>
      <c r="J3326" s="206"/>
      <c r="K3326" s="206"/>
      <c r="L3326" s="206">
        <f t="shared" si="66"/>
        <v>0</v>
      </c>
      <c r="M3326" s="206">
        <v>25</v>
      </c>
      <c r="N3326" s="204"/>
      <c r="O3326" s="213" t="s">
        <v>573</v>
      </c>
      <c r="Q3326" s="206">
        <v>20</v>
      </c>
    </row>
    <row r="3327" spans="1:17" ht="15.75">
      <c r="A3327" s="244">
        <v>146</v>
      </c>
      <c r="B3327" s="244" t="s">
        <v>1100</v>
      </c>
      <c r="C3327" s="244" t="s">
        <v>1104</v>
      </c>
      <c r="D3327" s="244" t="s">
        <v>1106</v>
      </c>
      <c r="E3327" s="244">
        <v>44</v>
      </c>
      <c r="F3327" s="244">
        <v>4</v>
      </c>
      <c r="G3327" s="212" t="s">
        <v>745</v>
      </c>
      <c r="H3327" s="206">
        <v>1</v>
      </c>
      <c r="I3327" s="204" t="s">
        <v>71</v>
      </c>
      <c r="J3327" s="206"/>
      <c r="K3327" s="206"/>
      <c r="L3327" s="206">
        <f t="shared" si="66"/>
        <v>0</v>
      </c>
      <c r="M3327" s="206">
        <v>25</v>
      </c>
      <c r="N3327" s="204"/>
      <c r="O3327" s="213" t="s">
        <v>647</v>
      </c>
      <c r="Q3327" s="206">
        <v>15</v>
      </c>
    </row>
    <row r="3328" spans="1:17" ht="15.75">
      <c r="A3328" s="244">
        <v>146</v>
      </c>
      <c r="B3328" s="244" t="s">
        <v>1100</v>
      </c>
      <c r="C3328" s="244" t="s">
        <v>1104</v>
      </c>
      <c r="D3328" s="244" t="s">
        <v>1106</v>
      </c>
      <c r="E3328" s="244">
        <v>44</v>
      </c>
      <c r="F3328" s="244">
        <v>4</v>
      </c>
      <c r="G3328" s="212" t="s">
        <v>745</v>
      </c>
      <c r="H3328" s="206">
        <v>1</v>
      </c>
      <c r="I3328" s="204" t="s">
        <v>71</v>
      </c>
      <c r="J3328" s="206"/>
      <c r="K3328" s="206"/>
      <c r="L3328" s="206">
        <f t="shared" si="66"/>
        <v>0</v>
      </c>
      <c r="M3328" s="206">
        <v>25</v>
      </c>
      <c r="N3328" s="204"/>
      <c r="O3328" s="213" t="s">
        <v>641</v>
      </c>
      <c r="Q3328" s="206">
        <v>2</v>
      </c>
    </row>
    <row r="3329" spans="1:17" ht="15.75">
      <c r="A3329" s="244">
        <v>146</v>
      </c>
      <c r="B3329" s="244" t="s">
        <v>1100</v>
      </c>
      <c r="C3329" s="244" t="s">
        <v>1104</v>
      </c>
      <c r="D3329" s="244" t="s">
        <v>1106</v>
      </c>
      <c r="E3329" s="244">
        <v>44</v>
      </c>
      <c r="F3329" s="244">
        <v>4</v>
      </c>
      <c r="G3329" s="212" t="s">
        <v>745</v>
      </c>
      <c r="H3329" s="206">
        <v>1</v>
      </c>
      <c r="I3329" s="204" t="s">
        <v>71</v>
      </c>
      <c r="J3329" s="206"/>
      <c r="K3329" s="206"/>
      <c r="L3329" s="206">
        <f t="shared" si="66"/>
        <v>0</v>
      </c>
      <c r="M3329" s="206">
        <v>25</v>
      </c>
      <c r="N3329" s="204"/>
      <c r="O3329" s="213" t="s">
        <v>706</v>
      </c>
      <c r="Q3329" s="206">
        <v>2</v>
      </c>
    </row>
    <row r="3330" spans="1:17" ht="15.75">
      <c r="A3330" s="244">
        <v>146</v>
      </c>
      <c r="B3330" s="244" t="s">
        <v>1100</v>
      </c>
      <c r="C3330" s="244" t="s">
        <v>1104</v>
      </c>
      <c r="D3330" s="244" t="s">
        <v>1106</v>
      </c>
      <c r="E3330" s="244">
        <v>44</v>
      </c>
      <c r="F3330" s="244">
        <v>4</v>
      </c>
      <c r="G3330" s="212" t="s">
        <v>745</v>
      </c>
      <c r="H3330" s="206">
        <v>1</v>
      </c>
      <c r="I3330" s="204" t="s">
        <v>71</v>
      </c>
      <c r="J3330" s="206"/>
      <c r="K3330" s="206"/>
      <c r="L3330" s="206">
        <f t="shared" si="66"/>
        <v>0</v>
      </c>
      <c r="M3330" s="206">
        <v>25</v>
      </c>
      <c r="N3330" s="204"/>
      <c r="O3330" s="213" t="s">
        <v>644</v>
      </c>
      <c r="Q3330" s="206">
        <v>1</v>
      </c>
    </row>
    <row r="3331" spans="1:17" ht="15.75">
      <c r="A3331" s="244">
        <v>146</v>
      </c>
      <c r="B3331" s="244" t="s">
        <v>1100</v>
      </c>
      <c r="C3331" s="244" t="s">
        <v>1104</v>
      </c>
      <c r="D3331" s="244" t="s">
        <v>1106</v>
      </c>
      <c r="E3331" s="244">
        <v>44</v>
      </c>
      <c r="F3331" s="244">
        <v>4</v>
      </c>
      <c r="G3331" s="212" t="s">
        <v>745</v>
      </c>
      <c r="H3331" s="206">
        <v>1</v>
      </c>
      <c r="I3331" s="204" t="s">
        <v>71</v>
      </c>
      <c r="J3331" s="206"/>
      <c r="K3331" s="206"/>
      <c r="L3331" s="206">
        <f t="shared" si="66"/>
        <v>0</v>
      </c>
      <c r="M3331" s="206">
        <v>25</v>
      </c>
      <c r="N3331" s="204"/>
      <c r="O3331" s="213" t="s">
        <v>643</v>
      </c>
      <c r="Q3331" s="206">
        <v>3</v>
      </c>
    </row>
    <row r="3332" spans="1:17" ht="15.75">
      <c r="A3332" s="244">
        <v>146</v>
      </c>
      <c r="B3332" s="244" t="s">
        <v>1100</v>
      </c>
      <c r="C3332" s="244" t="s">
        <v>1104</v>
      </c>
      <c r="D3332" s="244" t="s">
        <v>1106</v>
      </c>
      <c r="E3332" s="244">
        <v>44</v>
      </c>
      <c r="F3332" s="244">
        <v>4</v>
      </c>
      <c r="G3332" s="212" t="s">
        <v>745</v>
      </c>
      <c r="H3332" s="206">
        <v>1</v>
      </c>
      <c r="I3332" s="204" t="s">
        <v>71</v>
      </c>
      <c r="J3332" s="206"/>
      <c r="K3332" s="206"/>
      <c r="L3332" s="206">
        <f t="shared" si="66"/>
        <v>0</v>
      </c>
      <c r="M3332" s="206">
        <v>25</v>
      </c>
      <c r="N3332" s="204"/>
      <c r="O3332" s="213" t="s">
        <v>573</v>
      </c>
      <c r="Q3332" s="206">
        <v>5</v>
      </c>
    </row>
    <row r="3333" spans="1:17" ht="15.75">
      <c r="A3333" s="244">
        <v>146</v>
      </c>
      <c r="B3333" s="244" t="s">
        <v>1100</v>
      </c>
      <c r="C3333" s="244" t="s">
        <v>1104</v>
      </c>
      <c r="D3333" s="244" t="s">
        <v>1106</v>
      </c>
      <c r="E3333" s="244">
        <v>44</v>
      </c>
      <c r="F3333" s="244">
        <v>4</v>
      </c>
      <c r="G3333" s="212" t="s">
        <v>745</v>
      </c>
      <c r="H3333" s="206">
        <v>1</v>
      </c>
      <c r="I3333" s="204" t="s">
        <v>71</v>
      </c>
      <c r="J3333" s="206"/>
      <c r="K3333" s="206"/>
      <c r="L3333" s="206">
        <f t="shared" si="66"/>
        <v>0</v>
      </c>
      <c r="M3333" s="206">
        <v>25</v>
      </c>
      <c r="N3333" s="204"/>
      <c r="O3333" s="213" t="s">
        <v>520</v>
      </c>
      <c r="Q3333" s="206">
        <v>15</v>
      </c>
    </row>
    <row r="3334" spans="1:17" ht="15.75">
      <c r="A3334" s="244">
        <v>146</v>
      </c>
      <c r="B3334" s="244" t="s">
        <v>1100</v>
      </c>
      <c r="C3334" s="244" t="s">
        <v>1104</v>
      </c>
      <c r="D3334" s="244" t="s">
        <v>1106</v>
      </c>
      <c r="E3334" s="244">
        <v>44</v>
      </c>
      <c r="F3334" s="244">
        <v>4</v>
      </c>
      <c r="G3334" s="212" t="s">
        <v>745</v>
      </c>
      <c r="H3334" s="206">
        <v>1</v>
      </c>
      <c r="I3334" s="204" t="s">
        <v>71</v>
      </c>
      <c r="J3334" s="206"/>
      <c r="K3334" s="206"/>
      <c r="L3334" s="206">
        <f t="shared" si="66"/>
        <v>0</v>
      </c>
      <c r="M3334" s="206">
        <v>25</v>
      </c>
      <c r="N3334" s="204"/>
      <c r="O3334" s="213" t="s">
        <v>648</v>
      </c>
      <c r="Q3334" s="206">
        <v>1</v>
      </c>
    </row>
    <row r="3335" spans="1:17" ht="15.75">
      <c r="A3335" s="244">
        <v>146</v>
      </c>
      <c r="B3335" s="244" t="s">
        <v>1100</v>
      </c>
      <c r="C3335" s="244" t="s">
        <v>1104</v>
      </c>
      <c r="D3335" s="244" t="s">
        <v>1106</v>
      </c>
      <c r="E3335" s="244">
        <v>44</v>
      </c>
      <c r="F3335" s="244">
        <v>4</v>
      </c>
      <c r="G3335" s="212" t="s">
        <v>745</v>
      </c>
      <c r="H3335" s="206"/>
      <c r="I3335" s="204"/>
      <c r="J3335" s="206"/>
      <c r="K3335" s="206"/>
      <c r="L3335" s="206">
        <f t="shared" si="66"/>
        <v>0</v>
      </c>
      <c r="M3335" s="206"/>
      <c r="N3335" s="204"/>
      <c r="O3335" s="213"/>
      <c r="Q3335" s="206"/>
    </row>
    <row r="3336" spans="1:17" ht="15.75">
      <c r="A3336" s="244">
        <v>146</v>
      </c>
      <c r="B3336" s="244" t="s">
        <v>1100</v>
      </c>
      <c r="C3336" s="244" t="s">
        <v>1104</v>
      </c>
      <c r="D3336" s="244" t="s">
        <v>1106</v>
      </c>
      <c r="E3336" s="244">
        <v>44</v>
      </c>
      <c r="F3336" s="244">
        <v>4</v>
      </c>
      <c r="G3336" s="212" t="s">
        <v>745</v>
      </c>
      <c r="H3336" s="206"/>
      <c r="I3336" s="204"/>
      <c r="J3336" s="206"/>
      <c r="K3336" s="206"/>
      <c r="L3336" s="206">
        <f t="shared" si="66"/>
        <v>0</v>
      </c>
      <c r="M3336" s="206"/>
      <c r="N3336" s="204"/>
      <c r="O3336" s="213"/>
      <c r="Q3336" s="206"/>
    </row>
    <row r="3337" spans="1:17" ht="15.75">
      <c r="A3337" s="244">
        <v>146</v>
      </c>
      <c r="B3337" s="244" t="s">
        <v>1100</v>
      </c>
      <c r="C3337" s="244" t="s">
        <v>1104</v>
      </c>
      <c r="D3337" s="244" t="s">
        <v>1106</v>
      </c>
      <c r="E3337" s="244">
        <v>44</v>
      </c>
      <c r="F3337" s="244">
        <v>4</v>
      </c>
      <c r="G3337" s="212" t="s">
        <v>745</v>
      </c>
      <c r="H3337" s="206"/>
      <c r="I3337" s="204"/>
      <c r="J3337" s="206"/>
      <c r="K3337" s="206"/>
      <c r="L3337" s="206">
        <f t="shared" si="66"/>
        <v>0</v>
      </c>
      <c r="M3337" s="206"/>
      <c r="N3337" s="204"/>
      <c r="O3337" s="213"/>
      <c r="Q3337" s="206"/>
    </row>
    <row r="3338" spans="1:17" ht="15.75">
      <c r="A3338" s="244">
        <v>146</v>
      </c>
      <c r="B3338" s="244" t="s">
        <v>1100</v>
      </c>
      <c r="C3338" s="244" t="s">
        <v>1104</v>
      </c>
      <c r="D3338" s="244" t="s">
        <v>1106</v>
      </c>
      <c r="E3338" s="244">
        <v>44</v>
      </c>
      <c r="F3338" s="244">
        <v>4</v>
      </c>
      <c r="G3338" s="212" t="s">
        <v>745</v>
      </c>
      <c r="H3338" s="206">
        <v>2</v>
      </c>
      <c r="I3338" s="204" t="s">
        <v>774</v>
      </c>
      <c r="J3338" s="206">
        <v>198</v>
      </c>
      <c r="K3338" s="206">
        <v>154</v>
      </c>
      <c r="L3338" s="206">
        <f t="shared" si="66"/>
        <v>23936.22</v>
      </c>
      <c r="M3338" s="206">
        <v>1</v>
      </c>
      <c r="N3338" s="204"/>
      <c r="O3338" s="213" t="s">
        <v>648</v>
      </c>
      <c r="Q3338" s="206">
        <v>48</v>
      </c>
    </row>
    <row r="3339" spans="1:17" ht="15.75">
      <c r="A3339" s="244">
        <v>146</v>
      </c>
      <c r="B3339" s="244" t="s">
        <v>1100</v>
      </c>
      <c r="C3339" s="244" t="s">
        <v>1104</v>
      </c>
      <c r="D3339" s="244" t="s">
        <v>1106</v>
      </c>
      <c r="E3339" s="244">
        <v>44</v>
      </c>
      <c r="F3339" s="244">
        <v>4</v>
      </c>
      <c r="G3339" s="212" t="s">
        <v>745</v>
      </c>
      <c r="H3339" s="206">
        <v>2</v>
      </c>
      <c r="I3339" s="204" t="s">
        <v>774</v>
      </c>
      <c r="J3339" s="206">
        <v>198</v>
      </c>
      <c r="K3339" s="206">
        <v>154</v>
      </c>
      <c r="L3339" s="206">
        <f t="shared" si="66"/>
        <v>23936.22</v>
      </c>
      <c r="M3339" s="206">
        <v>1</v>
      </c>
      <c r="N3339" s="204"/>
      <c r="O3339" s="213" t="s">
        <v>713</v>
      </c>
      <c r="Q3339" s="206">
        <v>7</v>
      </c>
    </row>
    <row r="3340" spans="1:17" ht="15.75">
      <c r="A3340" s="244">
        <v>146</v>
      </c>
      <c r="B3340" s="244" t="s">
        <v>1100</v>
      </c>
      <c r="C3340" s="244" t="s">
        <v>1104</v>
      </c>
      <c r="D3340" s="244" t="s">
        <v>1106</v>
      </c>
      <c r="E3340" s="244">
        <v>44</v>
      </c>
      <c r="F3340" s="244">
        <v>4</v>
      </c>
      <c r="G3340" s="212" t="s">
        <v>745</v>
      </c>
      <c r="H3340" s="206">
        <v>2</v>
      </c>
      <c r="I3340" s="204" t="s">
        <v>774</v>
      </c>
      <c r="J3340" s="206">
        <v>198</v>
      </c>
      <c r="K3340" s="206">
        <v>154</v>
      </c>
      <c r="L3340" s="206">
        <f t="shared" si="66"/>
        <v>23936.22</v>
      </c>
      <c r="M3340" s="206">
        <v>1</v>
      </c>
      <c r="N3340" s="204"/>
      <c r="O3340" s="213" t="s">
        <v>706</v>
      </c>
      <c r="Q3340" s="206">
        <v>10</v>
      </c>
    </row>
    <row r="3341" spans="1:17" ht="15.75">
      <c r="A3341" s="244">
        <v>146</v>
      </c>
      <c r="B3341" s="244" t="s">
        <v>1100</v>
      </c>
      <c r="C3341" s="244" t="s">
        <v>1104</v>
      </c>
      <c r="D3341" s="244" t="s">
        <v>1106</v>
      </c>
      <c r="E3341" s="244">
        <v>44</v>
      </c>
      <c r="F3341" s="244">
        <v>4</v>
      </c>
      <c r="G3341" s="212" t="s">
        <v>745</v>
      </c>
      <c r="H3341" s="206">
        <v>2</v>
      </c>
      <c r="I3341" s="204" t="s">
        <v>774</v>
      </c>
      <c r="J3341" s="206">
        <v>198</v>
      </c>
      <c r="K3341" s="206">
        <v>154</v>
      </c>
      <c r="L3341" s="206">
        <f t="shared" si="66"/>
        <v>23936.22</v>
      </c>
      <c r="M3341" s="206">
        <v>1</v>
      </c>
      <c r="N3341" s="204"/>
      <c r="O3341" s="213" t="s">
        <v>445</v>
      </c>
      <c r="Q3341" s="206">
        <v>15</v>
      </c>
    </row>
    <row r="3342" spans="1:17" ht="15.75">
      <c r="A3342" s="244">
        <v>146</v>
      </c>
      <c r="B3342" s="244" t="s">
        <v>1100</v>
      </c>
      <c r="C3342" s="244" t="s">
        <v>1104</v>
      </c>
      <c r="D3342" s="244" t="s">
        <v>1106</v>
      </c>
      <c r="E3342" s="244">
        <v>44</v>
      </c>
      <c r="F3342" s="244">
        <v>4</v>
      </c>
      <c r="G3342" s="212" t="s">
        <v>745</v>
      </c>
      <c r="H3342" s="206">
        <v>2</v>
      </c>
      <c r="I3342" s="204" t="s">
        <v>774</v>
      </c>
      <c r="J3342" s="206">
        <v>198</v>
      </c>
      <c r="K3342" s="206">
        <v>154</v>
      </c>
      <c r="L3342" s="206">
        <f t="shared" si="66"/>
        <v>23936.22</v>
      </c>
      <c r="M3342" s="206">
        <v>1</v>
      </c>
      <c r="N3342" s="204"/>
      <c r="O3342" s="213" t="s">
        <v>592</v>
      </c>
      <c r="Q3342" s="206">
        <v>8</v>
      </c>
    </row>
    <row r="3343" spans="1:17" ht="15.75">
      <c r="A3343" s="244">
        <v>146</v>
      </c>
      <c r="B3343" s="244" t="s">
        <v>1100</v>
      </c>
      <c r="C3343" s="244" t="s">
        <v>1104</v>
      </c>
      <c r="D3343" s="244" t="s">
        <v>1106</v>
      </c>
      <c r="E3343" s="244">
        <v>44</v>
      </c>
      <c r="F3343" s="244">
        <v>4</v>
      </c>
      <c r="G3343" s="212" t="s">
        <v>745</v>
      </c>
      <c r="H3343" s="206">
        <v>1</v>
      </c>
      <c r="I3343" s="204" t="s">
        <v>71</v>
      </c>
      <c r="J3343" s="206"/>
      <c r="K3343" s="206"/>
      <c r="L3343" s="206">
        <f t="shared" si="66"/>
        <v>0</v>
      </c>
      <c r="M3343" s="206">
        <v>1</v>
      </c>
      <c r="N3343" s="204"/>
      <c r="O3343" s="213" t="s">
        <v>648</v>
      </c>
      <c r="Q3343" s="206">
        <v>33</v>
      </c>
    </row>
    <row r="3344" spans="1:17" ht="15.75">
      <c r="A3344" s="244">
        <v>146</v>
      </c>
      <c r="B3344" s="244" t="s">
        <v>1100</v>
      </c>
      <c r="C3344" s="244" t="s">
        <v>1104</v>
      </c>
      <c r="D3344" s="244" t="s">
        <v>1106</v>
      </c>
      <c r="E3344" s="244">
        <v>44</v>
      </c>
      <c r="F3344" s="244">
        <v>4</v>
      </c>
      <c r="G3344" s="212" t="s">
        <v>745</v>
      </c>
      <c r="H3344" s="206">
        <v>1</v>
      </c>
      <c r="I3344" s="204" t="s">
        <v>71</v>
      </c>
      <c r="J3344" s="206"/>
      <c r="K3344" s="206"/>
      <c r="L3344" s="206">
        <f t="shared" si="66"/>
        <v>0</v>
      </c>
      <c r="M3344" s="206">
        <v>1</v>
      </c>
      <c r="N3344" s="204"/>
      <c r="O3344" s="213" t="s">
        <v>573</v>
      </c>
      <c r="Q3344" s="206">
        <v>3</v>
      </c>
    </row>
    <row r="3345" spans="1:17" ht="15.75">
      <c r="A3345" s="244">
        <v>146</v>
      </c>
      <c r="B3345" s="244" t="s">
        <v>1100</v>
      </c>
      <c r="C3345" s="244" t="s">
        <v>1104</v>
      </c>
      <c r="D3345" s="244" t="s">
        <v>1106</v>
      </c>
      <c r="E3345" s="244">
        <v>44</v>
      </c>
      <c r="F3345" s="244">
        <v>4</v>
      </c>
      <c r="G3345" s="212" t="s">
        <v>745</v>
      </c>
      <c r="H3345" s="206">
        <v>1</v>
      </c>
      <c r="I3345" s="204" t="s">
        <v>71</v>
      </c>
      <c r="J3345" s="206"/>
      <c r="K3345" s="206"/>
      <c r="L3345" s="206">
        <f t="shared" si="66"/>
        <v>0</v>
      </c>
      <c r="M3345" s="206">
        <v>1</v>
      </c>
      <c r="N3345" s="204"/>
      <c r="O3345" s="213" t="s">
        <v>706</v>
      </c>
      <c r="Q3345" s="206">
        <v>25</v>
      </c>
    </row>
    <row r="3346" spans="1:17" ht="15.75">
      <c r="A3346" s="244">
        <v>146</v>
      </c>
      <c r="B3346" s="244" t="s">
        <v>1100</v>
      </c>
      <c r="C3346" s="244" t="s">
        <v>1104</v>
      </c>
      <c r="D3346" s="244" t="s">
        <v>1106</v>
      </c>
      <c r="E3346" s="244">
        <v>44</v>
      </c>
      <c r="F3346" s="244">
        <v>4</v>
      </c>
      <c r="G3346" s="212" t="s">
        <v>745</v>
      </c>
      <c r="H3346" s="206">
        <v>1</v>
      </c>
      <c r="I3346" s="204" t="s">
        <v>71</v>
      </c>
      <c r="J3346" s="206"/>
      <c r="K3346" s="206"/>
      <c r="L3346" s="206">
        <f t="shared" si="66"/>
        <v>0</v>
      </c>
      <c r="M3346" s="206">
        <v>1</v>
      </c>
      <c r="N3346" s="204"/>
      <c r="O3346" s="213" t="s">
        <v>775</v>
      </c>
      <c r="Q3346" s="206">
        <v>5</v>
      </c>
    </row>
    <row r="3347" spans="1:17" ht="15.75">
      <c r="A3347" s="244">
        <v>146</v>
      </c>
      <c r="B3347" s="244" t="s">
        <v>1100</v>
      </c>
      <c r="C3347" s="244" t="s">
        <v>1104</v>
      </c>
      <c r="D3347" s="244" t="s">
        <v>1106</v>
      </c>
      <c r="E3347" s="244">
        <v>44</v>
      </c>
      <c r="F3347" s="244">
        <v>4</v>
      </c>
      <c r="G3347" s="212" t="s">
        <v>745</v>
      </c>
      <c r="H3347" s="206">
        <v>1</v>
      </c>
      <c r="I3347" s="204" t="s">
        <v>71</v>
      </c>
      <c r="J3347" s="206"/>
      <c r="K3347" s="206"/>
      <c r="L3347" s="206">
        <f t="shared" si="66"/>
        <v>0</v>
      </c>
      <c r="M3347" s="206">
        <v>1</v>
      </c>
      <c r="N3347" s="204"/>
      <c r="O3347" s="213" t="s">
        <v>445</v>
      </c>
      <c r="Q3347" s="206">
        <v>3</v>
      </c>
    </row>
    <row r="3348" spans="1:17" ht="15.75">
      <c r="A3348" s="244">
        <v>146</v>
      </c>
      <c r="B3348" s="244" t="s">
        <v>1100</v>
      </c>
      <c r="C3348" s="244" t="s">
        <v>1104</v>
      </c>
      <c r="D3348" s="244" t="s">
        <v>1106</v>
      </c>
      <c r="E3348" s="244">
        <v>44</v>
      </c>
      <c r="F3348" s="244">
        <v>4</v>
      </c>
      <c r="G3348" s="212" t="s">
        <v>745</v>
      </c>
      <c r="H3348" s="206">
        <v>1</v>
      </c>
      <c r="I3348" s="204" t="s">
        <v>71</v>
      </c>
      <c r="J3348" s="206"/>
      <c r="K3348" s="206"/>
      <c r="L3348" s="206">
        <f t="shared" si="66"/>
        <v>0</v>
      </c>
      <c r="M3348" s="206">
        <v>1</v>
      </c>
      <c r="N3348" s="204"/>
      <c r="O3348" s="213" t="s">
        <v>592</v>
      </c>
      <c r="Q3348" s="206">
        <v>5</v>
      </c>
    </row>
    <row r="3349" spans="1:17" ht="15.75">
      <c r="A3349" s="244">
        <v>146</v>
      </c>
      <c r="B3349" s="244" t="s">
        <v>1100</v>
      </c>
      <c r="C3349" s="244" t="s">
        <v>1104</v>
      </c>
      <c r="D3349" s="244" t="s">
        <v>1106</v>
      </c>
      <c r="E3349" s="244">
        <v>44</v>
      </c>
      <c r="F3349" s="244">
        <v>4</v>
      </c>
      <c r="G3349" s="212" t="s">
        <v>745</v>
      </c>
      <c r="H3349" s="206">
        <v>2</v>
      </c>
      <c r="I3349" s="204" t="s">
        <v>774</v>
      </c>
      <c r="J3349" s="206">
        <v>250</v>
      </c>
      <c r="K3349" s="206">
        <v>205</v>
      </c>
      <c r="L3349" s="206">
        <f t="shared" si="66"/>
        <v>40231.25</v>
      </c>
      <c r="M3349" s="206">
        <v>2</v>
      </c>
      <c r="N3349" s="204"/>
      <c r="O3349" s="213" t="s">
        <v>592</v>
      </c>
      <c r="Q3349" s="206">
        <v>12</v>
      </c>
    </row>
    <row r="3350" spans="1:17" ht="15.75">
      <c r="A3350" s="244">
        <v>146</v>
      </c>
      <c r="B3350" s="244" t="s">
        <v>1100</v>
      </c>
      <c r="C3350" s="244" t="s">
        <v>1104</v>
      </c>
      <c r="D3350" s="244" t="s">
        <v>1106</v>
      </c>
      <c r="E3350" s="244">
        <v>44</v>
      </c>
      <c r="F3350" s="244">
        <v>4</v>
      </c>
      <c r="G3350" s="212" t="s">
        <v>745</v>
      </c>
      <c r="H3350" s="206">
        <v>2</v>
      </c>
      <c r="I3350" s="204" t="s">
        <v>774</v>
      </c>
      <c r="J3350" s="206">
        <v>250</v>
      </c>
      <c r="K3350" s="206">
        <v>205</v>
      </c>
      <c r="L3350" s="206">
        <f t="shared" si="66"/>
        <v>40231.25</v>
      </c>
      <c r="M3350" s="206">
        <v>2</v>
      </c>
      <c r="N3350" s="204"/>
      <c r="O3350" s="210" t="s">
        <v>671</v>
      </c>
      <c r="Q3350" s="206">
        <v>5</v>
      </c>
    </row>
    <row r="3351" spans="1:17" ht="15.75">
      <c r="A3351" s="244">
        <v>146</v>
      </c>
      <c r="B3351" s="244" t="s">
        <v>1100</v>
      </c>
      <c r="C3351" s="244" t="s">
        <v>1104</v>
      </c>
      <c r="D3351" s="244" t="s">
        <v>1106</v>
      </c>
      <c r="E3351" s="244">
        <v>44</v>
      </c>
      <c r="F3351" s="244">
        <v>4</v>
      </c>
      <c r="G3351" s="212" t="s">
        <v>745</v>
      </c>
      <c r="H3351" s="206">
        <v>2</v>
      </c>
      <c r="I3351" s="204" t="s">
        <v>774</v>
      </c>
      <c r="J3351" s="206">
        <v>250</v>
      </c>
      <c r="K3351" s="206">
        <v>205</v>
      </c>
      <c r="L3351" s="206">
        <f t="shared" si="66"/>
        <v>40231.25</v>
      </c>
      <c r="M3351" s="206">
        <v>2</v>
      </c>
      <c r="N3351" s="204"/>
      <c r="O3351" s="210" t="s">
        <v>702</v>
      </c>
      <c r="Q3351" s="206">
        <v>2</v>
      </c>
    </row>
    <row r="3352" spans="1:17" ht="15.75">
      <c r="A3352" s="244">
        <v>146</v>
      </c>
      <c r="B3352" s="244" t="s">
        <v>1100</v>
      </c>
      <c r="C3352" s="244" t="s">
        <v>1104</v>
      </c>
      <c r="D3352" s="244" t="s">
        <v>1106</v>
      </c>
      <c r="E3352" s="244">
        <v>44</v>
      </c>
      <c r="F3352" s="244">
        <v>4</v>
      </c>
      <c r="G3352" s="212" t="s">
        <v>745</v>
      </c>
      <c r="H3352" s="206">
        <v>2</v>
      </c>
      <c r="I3352" s="204" t="s">
        <v>774</v>
      </c>
      <c r="J3352" s="206">
        <v>250</v>
      </c>
      <c r="K3352" s="206">
        <v>205</v>
      </c>
      <c r="L3352" s="206">
        <f t="shared" si="66"/>
        <v>40231.25</v>
      </c>
      <c r="M3352" s="206">
        <v>2</v>
      </c>
      <c r="N3352" s="204"/>
      <c r="O3352" s="213" t="s">
        <v>648</v>
      </c>
      <c r="Q3352" s="206"/>
    </row>
    <row r="3353" spans="1:17" ht="15.75">
      <c r="A3353" s="244">
        <v>146</v>
      </c>
      <c r="B3353" s="244" t="s">
        <v>1100</v>
      </c>
      <c r="C3353" s="244" t="s">
        <v>1104</v>
      </c>
      <c r="D3353" s="244" t="s">
        <v>1106</v>
      </c>
      <c r="E3353" s="244">
        <v>44</v>
      </c>
      <c r="F3353" s="244">
        <v>4</v>
      </c>
      <c r="G3353" s="212" t="s">
        <v>745</v>
      </c>
      <c r="H3353" s="206">
        <v>2</v>
      </c>
      <c r="I3353" s="204" t="s">
        <v>774</v>
      </c>
      <c r="J3353" s="206">
        <v>250</v>
      </c>
      <c r="K3353" s="206">
        <v>205</v>
      </c>
      <c r="L3353" s="206">
        <f t="shared" si="66"/>
        <v>40231.25</v>
      </c>
      <c r="M3353" s="206">
        <v>2</v>
      </c>
      <c r="N3353" s="204"/>
      <c r="O3353" s="213" t="s">
        <v>592</v>
      </c>
      <c r="Q3353" s="206">
        <v>1</v>
      </c>
    </row>
    <row r="3354" spans="1:17" ht="15.75">
      <c r="A3354" s="244">
        <v>146</v>
      </c>
      <c r="B3354" s="244" t="s">
        <v>1100</v>
      </c>
      <c r="C3354" s="244" t="s">
        <v>1104</v>
      </c>
      <c r="D3354" s="244" t="s">
        <v>1106</v>
      </c>
      <c r="E3354" s="244">
        <v>44</v>
      </c>
      <c r="F3354" s="244">
        <v>4</v>
      </c>
      <c r="G3354" s="212" t="s">
        <v>745</v>
      </c>
      <c r="H3354" s="206">
        <v>2</v>
      </c>
      <c r="I3354" s="204" t="s">
        <v>774</v>
      </c>
      <c r="J3354" s="206">
        <v>250</v>
      </c>
      <c r="K3354" s="206">
        <v>205</v>
      </c>
      <c r="L3354" s="206">
        <f t="shared" si="66"/>
        <v>40231.25</v>
      </c>
      <c r="M3354" s="206">
        <v>2</v>
      </c>
      <c r="N3354" s="204"/>
      <c r="O3354" s="213" t="s">
        <v>775</v>
      </c>
      <c r="Q3354" s="206">
        <v>9</v>
      </c>
    </row>
    <row r="3355" spans="1:17" ht="15.75">
      <c r="A3355" s="244">
        <v>146</v>
      </c>
      <c r="B3355" s="244" t="s">
        <v>1100</v>
      </c>
      <c r="C3355" s="244" t="s">
        <v>1104</v>
      </c>
      <c r="D3355" s="244" t="s">
        <v>1106</v>
      </c>
      <c r="E3355" s="244">
        <v>44</v>
      </c>
      <c r="F3355" s="244">
        <v>4</v>
      </c>
      <c r="G3355" s="212" t="s">
        <v>745</v>
      </c>
      <c r="H3355" s="206">
        <v>1</v>
      </c>
      <c r="I3355" s="204" t="s">
        <v>71</v>
      </c>
      <c r="J3355" s="206"/>
      <c r="K3355" s="206"/>
      <c r="L3355" s="206">
        <f t="shared" si="66"/>
        <v>0</v>
      </c>
      <c r="M3355" s="206">
        <v>2</v>
      </c>
      <c r="N3355" s="204"/>
      <c r="O3355" s="213" t="s">
        <v>648</v>
      </c>
      <c r="Q3355" s="206">
        <v>10</v>
      </c>
    </row>
    <row r="3356" spans="1:17" ht="15.75">
      <c r="A3356" s="244">
        <v>146</v>
      </c>
      <c r="B3356" s="244" t="s">
        <v>1100</v>
      </c>
      <c r="C3356" s="244" t="s">
        <v>1104</v>
      </c>
      <c r="D3356" s="244" t="s">
        <v>1106</v>
      </c>
      <c r="E3356" s="244">
        <v>44</v>
      </c>
      <c r="F3356" s="244">
        <v>4</v>
      </c>
      <c r="G3356" s="212" t="s">
        <v>745</v>
      </c>
      <c r="H3356" s="206">
        <v>1</v>
      </c>
      <c r="I3356" s="204" t="s">
        <v>71</v>
      </c>
      <c r="J3356" s="206"/>
      <c r="K3356" s="206"/>
      <c r="L3356" s="206">
        <f t="shared" si="66"/>
        <v>0</v>
      </c>
      <c r="M3356" s="206">
        <v>2</v>
      </c>
      <c r="N3356" s="204"/>
      <c r="O3356" s="213" t="s">
        <v>592</v>
      </c>
      <c r="Q3356" s="206">
        <v>7</v>
      </c>
    </row>
    <row r="3357" spans="1:17" ht="15.75">
      <c r="A3357" s="244">
        <v>146</v>
      </c>
      <c r="B3357" s="244" t="s">
        <v>1100</v>
      </c>
      <c r="C3357" s="244" t="s">
        <v>1104</v>
      </c>
      <c r="D3357" s="244" t="s">
        <v>1106</v>
      </c>
      <c r="E3357" s="244">
        <v>44</v>
      </c>
      <c r="F3357" s="244">
        <v>4</v>
      </c>
      <c r="G3357" s="212" t="s">
        <v>745</v>
      </c>
      <c r="H3357" s="206">
        <v>1</v>
      </c>
      <c r="I3357" s="204" t="s">
        <v>71</v>
      </c>
      <c r="J3357" s="206"/>
      <c r="K3357" s="206"/>
      <c r="L3357" s="206">
        <f t="shared" si="66"/>
        <v>0</v>
      </c>
      <c r="M3357" s="206">
        <v>2</v>
      </c>
      <c r="N3357" s="204"/>
      <c r="O3357" s="213" t="s">
        <v>445</v>
      </c>
      <c r="Q3357" s="206">
        <v>2</v>
      </c>
    </row>
    <row r="3358" spans="1:17" ht="15.75">
      <c r="A3358" s="244">
        <v>146</v>
      </c>
      <c r="B3358" s="244" t="s">
        <v>1100</v>
      </c>
      <c r="C3358" s="244" t="s">
        <v>1104</v>
      </c>
      <c r="D3358" s="244" t="s">
        <v>1106</v>
      </c>
      <c r="E3358" s="244">
        <v>44</v>
      </c>
      <c r="F3358" s="244">
        <v>4</v>
      </c>
      <c r="G3358" s="212" t="s">
        <v>745</v>
      </c>
      <c r="H3358" s="206">
        <v>1</v>
      </c>
      <c r="I3358" s="204" t="s">
        <v>71</v>
      </c>
      <c r="J3358" s="206"/>
      <c r="K3358" s="206"/>
      <c r="L3358" s="206">
        <f t="shared" si="66"/>
        <v>0</v>
      </c>
      <c r="M3358" s="206">
        <v>2</v>
      </c>
      <c r="N3358" s="204"/>
      <c r="O3358" s="213" t="s">
        <v>757</v>
      </c>
      <c r="Q3358" s="206">
        <v>1</v>
      </c>
    </row>
    <row r="3359" spans="1:17" ht="15.75">
      <c r="A3359" s="244">
        <v>146</v>
      </c>
      <c r="B3359" s="244" t="s">
        <v>1100</v>
      </c>
      <c r="C3359" s="244" t="s">
        <v>1104</v>
      </c>
      <c r="D3359" s="244" t="s">
        <v>1106</v>
      </c>
      <c r="E3359" s="244">
        <v>44</v>
      </c>
      <c r="F3359" s="244">
        <v>4</v>
      </c>
      <c r="G3359" s="212" t="s">
        <v>745</v>
      </c>
      <c r="H3359" s="206">
        <v>2</v>
      </c>
      <c r="I3359" s="204" t="s">
        <v>774</v>
      </c>
      <c r="J3359" s="206">
        <v>270</v>
      </c>
      <c r="K3359" s="206">
        <v>275</v>
      </c>
      <c r="L3359" s="206">
        <f t="shared" si="66"/>
        <v>58286.25</v>
      </c>
      <c r="M3359" s="206">
        <v>3</v>
      </c>
      <c r="N3359" s="204"/>
      <c r="O3359" s="213" t="s">
        <v>445</v>
      </c>
      <c r="Q3359" s="206">
        <v>2</v>
      </c>
    </row>
    <row r="3360" spans="1:17" ht="15.75">
      <c r="A3360" s="244">
        <v>146</v>
      </c>
      <c r="B3360" s="244" t="s">
        <v>1100</v>
      </c>
      <c r="C3360" s="244" t="s">
        <v>1104</v>
      </c>
      <c r="D3360" s="244" t="s">
        <v>1106</v>
      </c>
      <c r="E3360" s="244">
        <v>44</v>
      </c>
      <c r="F3360" s="244">
        <v>4</v>
      </c>
      <c r="G3360" s="212" t="s">
        <v>745</v>
      </c>
      <c r="H3360" s="206">
        <v>2</v>
      </c>
      <c r="I3360" s="204" t="s">
        <v>774</v>
      </c>
      <c r="J3360" s="206">
        <v>270</v>
      </c>
      <c r="K3360" s="206">
        <v>275</v>
      </c>
      <c r="L3360" s="206">
        <f t="shared" si="66"/>
        <v>58286.25</v>
      </c>
      <c r="M3360" s="206">
        <v>3</v>
      </c>
      <c r="N3360" s="204"/>
      <c r="O3360" s="213" t="s">
        <v>757</v>
      </c>
      <c r="Q3360" s="206">
        <v>2</v>
      </c>
    </row>
    <row r="3361" spans="1:17" ht="15.75">
      <c r="A3361" s="244">
        <v>146</v>
      </c>
      <c r="B3361" s="244" t="s">
        <v>1100</v>
      </c>
      <c r="C3361" s="244" t="s">
        <v>1104</v>
      </c>
      <c r="D3361" s="244" t="s">
        <v>1106</v>
      </c>
      <c r="E3361" s="244">
        <v>44</v>
      </c>
      <c r="F3361" s="244">
        <v>4</v>
      </c>
      <c r="G3361" s="212" t="s">
        <v>745</v>
      </c>
      <c r="H3361" s="206">
        <v>2</v>
      </c>
      <c r="I3361" s="204" t="s">
        <v>774</v>
      </c>
      <c r="J3361" s="206">
        <v>270</v>
      </c>
      <c r="K3361" s="206">
        <v>275</v>
      </c>
      <c r="L3361" s="206">
        <f t="shared" si="66"/>
        <v>58286.25</v>
      </c>
      <c r="M3361" s="206">
        <v>3</v>
      </c>
      <c r="N3361" s="204"/>
      <c r="O3361" s="213" t="s">
        <v>592</v>
      </c>
      <c r="Q3361" s="206">
        <v>1</v>
      </c>
    </row>
    <row r="3362" spans="1:17" ht="15.75">
      <c r="A3362" s="244">
        <v>146</v>
      </c>
      <c r="B3362" s="244" t="s">
        <v>1100</v>
      </c>
      <c r="C3362" s="244" t="s">
        <v>1104</v>
      </c>
      <c r="D3362" s="244" t="s">
        <v>1106</v>
      </c>
      <c r="E3362" s="244">
        <v>44</v>
      </c>
      <c r="F3362" s="244">
        <v>4</v>
      </c>
      <c r="G3362" s="212" t="s">
        <v>745</v>
      </c>
      <c r="H3362" s="206">
        <v>2</v>
      </c>
      <c r="I3362" s="204" t="s">
        <v>774</v>
      </c>
      <c r="J3362" s="206">
        <v>270</v>
      </c>
      <c r="K3362" s="206">
        <v>275</v>
      </c>
      <c r="L3362" s="206">
        <f t="shared" si="66"/>
        <v>58286.25</v>
      </c>
      <c r="M3362" s="206">
        <v>3</v>
      </c>
      <c r="N3362" s="204"/>
      <c r="O3362" s="213" t="s">
        <v>706</v>
      </c>
      <c r="Q3362" s="206">
        <v>1</v>
      </c>
    </row>
    <row r="3363" spans="1:17" ht="15.75">
      <c r="A3363" s="244">
        <v>146</v>
      </c>
      <c r="B3363" s="244" t="s">
        <v>1100</v>
      </c>
      <c r="C3363" s="244" t="s">
        <v>1104</v>
      </c>
      <c r="D3363" s="244" t="s">
        <v>1106</v>
      </c>
      <c r="E3363" s="244">
        <v>44</v>
      </c>
      <c r="F3363" s="244">
        <v>4</v>
      </c>
      <c r="G3363" s="212" t="s">
        <v>745</v>
      </c>
      <c r="H3363" s="206">
        <v>2</v>
      </c>
      <c r="I3363" s="204" t="s">
        <v>774</v>
      </c>
      <c r="J3363" s="206">
        <v>270</v>
      </c>
      <c r="K3363" s="206">
        <v>275</v>
      </c>
      <c r="L3363" s="206">
        <f t="shared" si="66"/>
        <v>58286.25</v>
      </c>
      <c r="M3363" s="206">
        <v>3</v>
      </c>
      <c r="N3363" s="204"/>
      <c r="O3363" s="213" t="s">
        <v>644</v>
      </c>
      <c r="Q3363" s="206">
        <v>1</v>
      </c>
    </row>
    <row r="3364" spans="1:17" ht="15.75">
      <c r="A3364" s="244">
        <v>146</v>
      </c>
      <c r="B3364" s="244" t="s">
        <v>1100</v>
      </c>
      <c r="C3364" s="244" t="s">
        <v>1104</v>
      </c>
      <c r="D3364" s="244" t="s">
        <v>1106</v>
      </c>
      <c r="E3364" s="244">
        <v>44</v>
      </c>
      <c r="F3364" s="244">
        <v>4</v>
      </c>
      <c r="G3364" s="212" t="s">
        <v>745</v>
      </c>
      <c r="H3364" s="206">
        <v>2</v>
      </c>
      <c r="I3364" s="204" t="s">
        <v>774</v>
      </c>
      <c r="J3364" s="206">
        <v>270</v>
      </c>
      <c r="K3364" s="206">
        <v>275</v>
      </c>
      <c r="L3364" s="206">
        <f t="shared" si="66"/>
        <v>58286.25</v>
      </c>
      <c r="M3364" s="206">
        <v>3</v>
      </c>
      <c r="N3364" s="204"/>
      <c r="O3364" s="213" t="s">
        <v>648</v>
      </c>
      <c r="Q3364" s="206">
        <v>5</v>
      </c>
    </row>
    <row r="3365" spans="1:17" ht="15.75">
      <c r="A3365" s="244">
        <v>146</v>
      </c>
      <c r="B3365" s="244" t="s">
        <v>1100</v>
      </c>
      <c r="C3365" s="244" t="s">
        <v>1104</v>
      </c>
      <c r="D3365" s="244" t="s">
        <v>1106</v>
      </c>
      <c r="E3365" s="244">
        <v>44</v>
      </c>
      <c r="F3365" s="244">
        <v>4</v>
      </c>
      <c r="G3365" s="212" t="s">
        <v>745</v>
      </c>
      <c r="H3365" s="206">
        <v>1</v>
      </c>
      <c r="I3365" s="204" t="s">
        <v>71</v>
      </c>
      <c r="J3365" s="206"/>
      <c r="K3365" s="206"/>
      <c r="L3365" s="206">
        <f t="shared" si="66"/>
        <v>0</v>
      </c>
      <c r="M3365" s="206">
        <v>3</v>
      </c>
      <c r="N3365" s="204"/>
      <c r="O3365" s="210" t="s">
        <v>702</v>
      </c>
      <c r="Q3365" s="206">
        <v>6</v>
      </c>
    </row>
    <row r="3366" spans="1:17" ht="15.75">
      <c r="A3366" s="244">
        <v>146</v>
      </c>
      <c r="B3366" s="244" t="s">
        <v>1100</v>
      </c>
      <c r="C3366" s="244" t="s">
        <v>1104</v>
      </c>
      <c r="D3366" s="244" t="s">
        <v>1106</v>
      </c>
      <c r="E3366" s="244">
        <v>44</v>
      </c>
      <c r="F3366" s="244">
        <v>4</v>
      </c>
      <c r="G3366" s="212" t="s">
        <v>745</v>
      </c>
      <c r="H3366" s="206">
        <v>1</v>
      </c>
      <c r="I3366" s="204" t="s">
        <v>71</v>
      </c>
      <c r="J3366" s="206"/>
      <c r="K3366" s="206"/>
      <c r="L3366" s="206">
        <f t="shared" si="66"/>
        <v>0</v>
      </c>
      <c r="M3366" s="206">
        <v>3</v>
      </c>
      <c r="N3366" s="204"/>
      <c r="O3366" s="213" t="s">
        <v>573</v>
      </c>
      <c r="Q3366" s="206">
        <v>4</v>
      </c>
    </row>
    <row r="3367" spans="1:17" ht="15.75">
      <c r="A3367" s="244">
        <v>146</v>
      </c>
      <c r="B3367" s="244" t="s">
        <v>1100</v>
      </c>
      <c r="C3367" s="244" t="s">
        <v>1104</v>
      </c>
      <c r="D3367" s="244" t="s">
        <v>1106</v>
      </c>
      <c r="E3367" s="244">
        <v>44</v>
      </c>
      <c r="F3367" s="244">
        <v>4</v>
      </c>
      <c r="G3367" s="212" t="s">
        <v>745</v>
      </c>
      <c r="H3367" s="206">
        <v>1</v>
      </c>
      <c r="I3367" s="204" t="s">
        <v>71</v>
      </c>
      <c r="J3367" s="206"/>
      <c r="K3367" s="206"/>
      <c r="L3367" s="206">
        <f t="shared" si="66"/>
        <v>0</v>
      </c>
      <c r="M3367" s="206">
        <v>3</v>
      </c>
      <c r="N3367" s="204"/>
      <c r="O3367" s="213" t="s">
        <v>775</v>
      </c>
      <c r="Q3367" s="206">
        <v>5</v>
      </c>
    </row>
    <row r="3368" spans="1:17" ht="15.75">
      <c r="A3368" s="244">
        <v>146</v>
      </c>
      <c r="B3368" s="244" t="s">
        <v>1100</v>
      </c>
      <c r="C3368" s="244" t="s">
        <v>1104</v>
      </c>
      <c r="D3368" s="244" t="s">
        <v>1106</v>
      </c>
      <c r="E3368" s="244">
        <v>44</v>
      </c>
      <c r="F3368" s="244">
        <v>4</v>
      </c>
      <c r="G3368" s="212" t="s">
        <v>745</v>
      </c>
      <c r="H3368" s="206">
        <v>1</v>
      </c>
      <c r="I3368" s="204" t="s">
        <v>71</v>
      </c>
      <c r="J3368" s="206"/>
      <c r="K3368" s="206"/>
      <c r="L3368" s="206">
        <f t="shared" si="66"/>
        <v>0</v>
      </c>
      <c r="M3368" s="206">
        <v>3</v>
      </c>
      <c r="N3368" s="204"/>
      <c r="O3368" s="213" t="s">
        <v>776</v>
      </c>
      <c r="Q3368" s="206">
        <v>8</v>
      </c>
    </row>
    <row r="3369" spans="1:17" ht="15.75">
      <c r="A3369" s="244">
        <v>146</v>
      </c>
      <c r="B3369" s="244" t="s">
        <v>1100</v>
      </c>
      <c r="C3369" s="244" t="s">
        <v>1104</v>
      </c>
      <c r="D3369" s="244" t="s">
        <v>1106</v>
      </c>
      <c r="E3369" s="244">
        <v>44</v>
      </c>
      <c r="F3369" s="244">
        <v>4</v>
      </c>
      <c r="G3369" s="212" t="s">
        <v>745</v>
      </c>
      <c r="H3369" s="206">
        <v>1</v>
      </c>
      <c r="I3369" s="204" t="s">
        <v>71</v>
      </c>
      <c r="J3369" s="206"/>
      <c r="K3369" s="206"/>
      <c r="L3369" s="206">
        <f t="shared" si="66"/>
        <v>0</v>
      </c>
      <c r="M3369" s="206">
        <v>3</v>
      </c>
      <c r="N3369" s="204"/>
      <c r="O3369" s="213" t="s">
        <v>648</v>
      </c>
      <c r="Q3369" s="206">
        <v>7</v>
      </c>
    </row>
    <row r="3370" spans="1:17" ht="15.75">
      <c r="A3370" s="244">
        <v>146</v>
      </c>
      <c r="B3370" s="244" t="s">
        <v>1100</v>
      </c>
      <c r="C3370" s="244" t="s">
        <v>1104</v>
      </c>
      <c r="D3370" s="244" t="s">
        <v>1106</v>
      </c>
      <c r="E3370" s="244">
        <v>44</v>
      </c>
      <c r="F3370" s="244">
        <v>4</v>
      </c>
      <c r="G3370" s="212" t="s">
        <v>745</v>
      </c>
      <c r="H3370" s="206">
        <v>1</v>
      </c>
      <c r="I3370" s="204" t="s">
        <v>71</v>
      </c>
      <c r="J3370" s="206"/>
      <c r="K3370" s="206"/>
      <c r="L3370" s="206">
        <f t="shared" si="66"/>
        <v>0</v>
      </c>
      <c r="M3370" s="206">
        <v>3</v>
      </c>
      <c r="N3370" s="204"/>
      <c r="O3370" s="213" t="s">
        <v>445</v>
      </c>
      <c r="Q3370" s="206">
        <v>5</v>
      </c>
    </row>
    <row r="3371" spans="1:17" ht="15.75">
      <c r="A3371" s="244">
        <v>146</v>
      </c>
      <c r="B3371" s="244" t="s">
        <v>1100</v>
      </c>
      <c r="C3371" s="244" t="s">
        <v>1104</v>
      </c>
      <c r="D3371" s="244" t="s">
        <v>1106</v>
      </c>
      <c r="E3371" s="244">
        <v>44</v>
      </c>
      <c r="F3371" s="244">
        <v>4</v>
      </c>
      <c r="G3371" s="212" t="s">
        <v>745</v>
      </c>
      <c r="H3371" s="206">
        <v>1</v>
      </c>
      <c r="I3371" s="204" t="s">
        <v>71</v>
      </c>
      <c r="J3371" s="206"/>
      <c r="K3371" s="206"/>
      <c r="L3371" s="206">
        <f t="shared" si="66"/>
        <v>0</v>
      </c>
      <c r="M3371" s="206">
        <v>3</v>
      </c>
      <c r="N3371" s="204"/>
      <c r="O3371" s="213" t="s">
        <v>592</v>
      </c>
      <c r="Q3371" s="206">
        <v>1</v>
      </c>
    </row>
    <row r="3372" spans="1:17" ht="15.75">
      <c r="A3372" s="244">
        <v>146</v>
      </c>
      <c r="B3372" s="244" t="s">
        <v>1100</v>
      </c>
      <c r="C3372" s="244" t="s">
        <v>1104</v>
      </c>
      <c r="D3372" s="244" t="s">
        <v>1106</v>
      </c>
      <c r="E3372" s="244">
        <v>44</v>
      </c>
      <c r="F3372" s="244">
        <v>4</v>
      </c>
      <c r="G3372" s="212" t="s">
        <v>745</v>
      </c>
      <c r="H3372" s="206">
        <v>2</v>
      </c>
      <c r="I3372" s="204" t="s">
        <v>774</v>
      </c>
      <c r="J3372" s="206">
        <v>165</v>
      </c>
      <c r="K3372" s="206">
        <v>177</v>
      </c>
      <c r="L3372" s="206">
        <f t="shared" si="66"/>
        <v>22925.924999999999</v>
      </c>
      <c r="M3372" s="206">
        <v>4</v>
      </c>
      <c r="N3372" s="204"/>
      <c r="O3372" s="213" t="s">
        <v>592</v>
      </c>
      <c r="Q3372" s="206">
        <v>4</v>
      </c>
    </row>
    <row r="3373" spans="1:17" ht="15.75">
      <c r="A3373" s="244">
        <v>146</v>
      </c>
      <c r="B3373" s="244" t="s">
        <v>1100</v>
      </c>
      <c r="C3373" s="244" t="s">
        <v>1104</v>
      </c>
      <c r="D3373" s="244" t="s">
        <v>1106</v>
      </c>
      <c r="E3373" s="244">
        <v>44</v>
      </c>
      <c r="F3373" s="244">
        <v>4</v>
      </c>
      <c r="G3373" s="212" t="s">
        <v>745</v>
      </c>
      <c r="H3373" s="206">
        <v>2</v>
      </c>
      <c r="I3373" s="204" t="s">
        <v>774</v>
      </c>
      <c r="J3373" s="206">
        <v>165</v>
      </c>
      <c r="K3373" s="206">
        <v>177</v>
      </c>
      <c r="L3373" s="206">
        <f t="shared" si="66"/>
        <v>22925.924999999999</v>
      </c>
      <c r="M3373" s="206">
        <v>4</v>
      </c>
      <c r="N3373" s="204"/>
      <c r="O3373" s="213" t="s">
        <v>573</v>
      </c>
      <c r="Q3373" s="206">
        <v>2</v>
      </c>
    </row>
    <row r="3374" spans="1:17" ht="15.75">
      <c r="A3374" s="244">
        <v>146</v>
      </c>
      <c r="B3374" s="244" t="s">
        <v>1100</v>
      </c>
      <c r="C3374" s="244" t="s">
        <v>1104</v>
      </c>
      <c r="D3374" s="244" t="s">
        <v>1106</v>
      </c>
      <c r="E3374" s="244">
        <v>44</v>
      </c>
      <c r="F3374" s="244">
        <v>4</v>
      </c>
      <c r="G3374" s="212" t="s">
        <v>745</v>
      </c>
      <c r="H3374" s="206">
        <v>2</v>
      </c>
      <c r="I3374" s="204" t="s">
        <v>774</v>
      </c>
      <c r="J3374" s="206">
        <v>165</v>
      </c>
      <c r="K3374" s="206">
        <v>177</v>
      </c>
      <c r="L3374" s="206">
        <f t="shared" si="66"/>
        <v>22925.924999999999</v>
      </c>
      <c r="M3374" s="206">
        <v>4</v>
      </c>
      <c r="N3374" s="204"/>
      <c r="O3374" s="213" t="s">
        <v>757</v>
      </c>
      <c r="Q3374" s="206">
        <v>1</v>
      </c>
    </row>
    <row r="3375" spans="1:17" ht="15.75">
      <c r="A3375" s="244">
        <v>146</v>
      </c>
      <c r="B3375" s="244" t="s">
        <v>1100</v>
      </c>
      <c r="C3375" s="244" t="s">
        <v>1104</v>
      </c>
      <c r="D3375" s="244" t="s">
        <v>1106</v>
      </c>
      <c r="E3375" s="244">
        <v>44</v>
      </c>
      <c r="F3375" s="244">
        <v>4</v>
      </c>
      <c r="G3375" s="212" t="s">
        <v>745</v>
      </c>
      <c r="H3375" s="206">
        <v>2</v>
      </c>
      <c r="I3375" s="204" t="s">
        <v>774</v>
      </c>
      <c r="J3375" s="206">
        <v>165</v>
      </c>
      <c r="K3375" s="206">
        <v>177</v>
      </c>
      <c r="L3375" s="206">
        <f t="shared" si="66"/>
        <v>22925.924999999999</v>
      </c>
      <c r="M3375" s="206">
        <v>4</v>
      </c>
      <c r="N3375" s="204"/>
      <c r="O3375" s="213" t="s">
        <v>445</v>
      </c>
      <c r="Q3375" s="206">
        <v>1</v>
      </c>
    </row>
    <row r="3376" spans="1:17" ht="15.75">
      <c r="A3376" s="244">
        <v>146</v>
      </c>
      <c r="B3376" s="244" t="s">
        <v>1100</v>
      </c>
      <c r="C3376" s="244" t="s">
        <v>1104</v>
      </c>
      <c r="D3376" s="244" t="s">
        <v>1106</v>
      </c>
      <c r="E3376" s="244">
        <v>44</v>
      </c>
      <c r="F3376" s="244">
        <v>4</v>
      </c>
      <c r="G3376" s="212" t="s">
        <v>745</v>
      </c>
      <c r="H3376" s="206">
        <v>2</v>
      </c>
      <c r="I3376" s="204" t="s">
        <v>774</v>
      </c>
      <c r="J3376" s="206">
        <v>165</v>
      </c>
      <c r="K3376" s="206">
        <v>177</v>
      </c>
      <c r="L3376" s="206">
        <f t="shared" si="66"/>
        <v>22925.924999999999</v>
      </c>
      <c r="M3376" s="206">
        <v>4</v>
      </c>
      <c r="N3376" s="204"/>
      <c r="O3376" s="213" t="s">
        <v>648</v>
      </c>
      <c r="Q3376" s="206">
        <v>1</v>
      </c>
    </row>
    <row r="3377" spans="1:17" ht="15.75">
      <c r="A3377" s="244">
        <v>146</v>
      </c>
      <c r="B3377" s="244" t="s">
        <v>1100</v>
      </c>
      <c r="C3377" s="244" t="s">
        <v>1104</v>
      </c>
      <c r="D3377" s="244" t="s">
        <v>1106</v>
      </c>
      <c r="E3377" s="244">
        <v>44</v>
      </c>
      <c r="F3377" s="244">
        <v>4</v>
      </c>
      <c r="G3377" s="212" t="s">
        <v>745</v>
      </c>
      <c r="H3377" s="206">
        <v>2</v>
      </c>
      <c r="I3377" s="204" t="s">
        <v>774</v>
      </c>
      <c r="J3377" s="206">
        <v>165</v>
      </c>
      <c r="K3377" s="206">
        <v>177</v>
      </c>
      <c r="L3377" s="206">
        <f t="shared" si="66"/>
        <v>22925.924999999999</v>
      </c>
      <c r="M3377" s="206">
        <v>4</v>
      </c>
      <c r="N3377" s="204"/>
      <c r="O3377" s="213" t="s">
        <v>646</v>
      </c>
      <c r="Q3377" s="206">
        <v>4</v>
      </c>
    </row>
    <row r="3378" spans="1:17" ht="15.75">
      <c r="A3378" s="244">
        <v>146</v>
      </c>
      <c r="B3378" s="244" t="s">
        <v>1100</v>
      </c>
      <c r="C3378" s="244" t="s">
        <v>1104</v>
      </c>
      <c r="D3378" s="244" t="s">
        <v>1106</v>
      </c>
      <c r="E3378" s="244">
        <v>44</v>
      </c>
      <c r="F3378" s="244">
        <v>4</v>
      </c>
      <c r="G3378" s="212" t="s">
        <v>745</v>
      </c>
      <c r="H3378" s="206">
        <v>1</v>
      </c>
      <c r="I3378" s="204" t="s">
        <v>71</v>
      </c>
      <c r="J3378" s="206"/>
      <c r="K3378" s="206"/>
      <c r="L3378" s="206">
        <f t="shared" si="66"/>
        <v>0</v>
      </c>
      <c r="M3378" s="206">
        <v>4</v>
      </c>
      <c r="N3378" s="204"/>
      <c r="O3378" s="213" t="s">
        <v>713</v>
      </c>
      <c r="Q3378" s="206">
        <v>17</v>
      </c>
    </row>
    <row r="3379" spans="1:17" ht="15.75">
      <c r="A3379" s="244">
        <v>146</v>
      </c>
      <c r="B3379" s="244" t="s">
        <v>1100</v>
      </c>
      <c r="C3379" s="244" t="s">
        <v>1104</v>
      </c>
      <c r="D3379" s="244" t="s">
        <v>1106</v>
      </c>
      <c r="E3379" s="244">
        <v>44</v>
      </c>
      <c r="F3379" s="244">
        <v>4</v>
      </c>
      <c r="G3379" s="212" t="s">
        <v>745</v>
      </c>
      <c r="H3379" s="206">
        <v>1</v>
      </c>
      <c r="I3379" s="204" t="s">
        <v>71</v>
      </c>
      <c r="J3379" s="206"/>
      <c r="K3379" s="206"/>
      <c r="L3379" s="206">
        <f t="shared" si="66"/>
        <v>0</v>
      </c>
      <c r="M3379" s="206">
        <v>4</v>
      </c>
      <c r="N3379" s="204"/>
      <c r="O3379" s="213" t="s">
        <v>705</v>
      </c>
      <c r="Q3379" s="206">
        <v>8</v>
      </c>
    </row>
    <row r="3380" spans="1:17" ht="15.75">
      <c r="A3380" s="244">
        <v>146</v>
      </c>
      <c r="B3380" s="244" t="s">
        <v>1100</v>
      </c>
      <c r="C3380" s="244" t="s">
        <v>1104</v>
      </c>
      <c r="D3380" s="244" t="s">
        <v>1106</v>
      </c>
      <c r="E3380" s="244">
        <v>44</v>
      </c>
      <c r="F3380" s="244">
        <v>4</v>
      </c>
      <c r="G3380" s="212" t="s">
        <v>745</v>
      </c>
      <c r="H3380" s="206">
        <v>1</v>
      </c>
      <c r="I3380" s="204" t="s">
        <v>71</v>
      </c>
      <c r="J3380" s="206"/>
      <c r="K3380" s="206"/>
      <c r="L3380" s="206">
        <f t="shared" si="66"/>
        <v>0</v>
      </c>
      <c r="M3380" s="206">
        <v>4</v>
      </c>
      <c r="N3380" s="204"/>
      <c r="O3380" s="213" t="s">
        <v>573</v>
      </c>
      <c r="Q3380" s="206">
        <v>13</v>
      </c>
    </row>
    <row r="3381" spans="1:17" ht="15.75">
      <c r="A3381" s="244">
        <v>146</v>
      </c>
      <c r="B3381" s="244" t="s">
        <v>1100</v>
      </c>
      <c r="C3381" s="244" t="s">
        <v>1104</v>
      </c>
      <c r="D3381" s="244" t="s">
        <v>1106</v>
      </c>
      <c r="E3381" s="244">
        <v>44</v>
      </c>
      <c r="F3381" s="244">
        <v>4</v>
      </c>
      <c r="G3381" s="212" t="s">
        <v>745</v>
      </c>
      <c r="H3381" s="206">
        <v>2</v>
      </c>
      <c r="I3381" s="204" t="s">
        <v>774</v>
      </c>
      <c r="J3381" s="206">
        <v>170</v>
      </c>
      <c r="K3381" s="206">
        <v>175</v>
      </c>
      <c r="L3381" s="206">
        <f t="shared" si="66"/>
        <v>23353.75</v>
      </c>
      <c r="M3381" s="206">
        <v>5</v>
      </c>
      <c r="N3381" s="204"/>
      <c r="O3381" s="213" t="s">
        <v>648</v>
      </c>
      <c r="Q3381" s="206">
        <v>18</v>
      </c>
    </row>
    <row r="3382" spans="1:17" ht="15.75">
      <c r="A3382" s="244">
        <v>146</v>
      </c>
      <c r="B3382" s="244" t="s">
        <v>1100</v>
      </c>
      <c r="C3382" s="244" t="s">
        <v>1104</v>
      </c>
      <c r="D3382" s="244" t="s">
        <v>1106</v>
      </c>
      <c r="E3382" s="244">
        <v>44</v>
      </c>
      <c r="F3382" s="244">
        <v>4</v>
      </c>
      <c r="G3382" s="212" t="s">
        <v>745</v>
      </c>
      <c r="H3382" s="206">
        <v>2</v>
      </c>
      <c r="I3382" s="204" t="s">
        <v>774</v>
      </c>
      <c r="J3382" s="206">
        <v>170</v>
      </c>
      <c r="K3382" s="206">
        <v>175</v>
      </c>
      <c r="L3382" s="206">
        <f t="shared" si="66"/>
        <v>23353.75</v>
      </c>
      <c r="M3382" s="206">
        <v>5</v>
      </c>
      <c r="N3382" s="204"/>
      <c r="O3382" s="213" t="s">
        <v>573</v>
      </c>
      <c r="Q3382" s="206">
        <v>6</v>
      </c>
    </row>
    <row r="3383" spans="1:17" ht="15.75">
      <c r="A3383" s="244">
        <v>146</v>
      </c>
      <c r="B3383" s="244" t="s">
        <v>1100</v>
      </c>
      <c r="C3383" s="244" t="s">
        <v>1104</v>
      </c>
      <c r="D3383" s="244" t="s">
        <v>1106</v>
      </c>
      <c r="E3383" s="244">
        <v>44</v>
      </c>
      <c r="F3383" s="244">
        <v>4</v>
      </c>
      <c r="G3383" s="212" t="s">
        <v>745</v>
      </c>
      <c r="H3383" s="206">
        <v>2</v>
      </c>
      <c r="I3383" s="204" t="s">
        <v>774</v>
      </c>
      <c r="J3383" s="206">
        <v>170</v>
      </c>
      <c r="K3383" s="206">
        <v>175</v>
      </c>
      <c r="L3383" s="206">
        <f t="shared" si="66"/>
        <v>23353.75</v>
      </c>
      <c r="M3383" s="206">
        <v>5</v>
      </c>
      <c r="N3383" s="204"/>
      <c r="O3383" s="213" t="s">
        <v>775</v>
      </c>
      <c r="Q3383" s="206">
        <v>2</v>
      </c>
    </row>
    <row r="3384" spans="1:17" ht="15.75">
      <c r="A3384" s="244">
        <v>146</v>
      </c>
      <c r="B3384" s="244" t="s">
        <v>1100</v>
      </c>
      <c r="C3384" s="244" t="s">
        <v>1104</v>
      </c>
      <c r="D3384" s="244" t="s">
        <v>1106</v>
      </c>
      <c r="E3384" s="244">
        <v>44</v>
      </c>
      <c r="F3384" s="244">
        <v>4</v>
      </c>
      <c r="G3384" s="212" t="s">
        <v>745</v>
      </c>
      <c r="H3384" s="206">
        <v>2</v>
      </c>
      <c r="I3384" s="204" t="s">
        <v>774</v>
      </c>
      <c r="J3384" s="206">
        <v>170</v>
      </c>
      <c r="K3384" s="206">
        <v>175</v>
      </c>
      <c r="L3384" s="206">
        <f t="shared" si="66"/>
        <v>23353.75</v>
      </c>
      <c r="M3384" s="206">
        <v>5</v>
      </c>
      <c r="N3384" s="204"/>
      <c r="O3384" s="213" t="s">
        <v>751</v>
      </c>
      <c r="Q3384" s="206">
        <v>5</v>
      </c>
    </row>
    <row r="3385" spans="1:17" ht="15.75">
      <c r="A3385" s="244">
        <v>146</v>
      </c>
      <c r="B3385" s="244" t="s">
        <v>1100</v>
      </c>
      <c r="C3385" s="244" t="s">
        <v>1104</v>
      </c>
      <c r="D3385" s="244" t="s">
        <v>1106</v>
      </c>
      <c r="E3385" s="244">
        <v>44</v>
      </c>
      <c r="F3385" s="244">
        <v>4</v>
      </c>
      <c r="G3385" s="212" t="s">
        <v>745</v>
      </c>
      <c r="H3385" s="206">
        <v>1</v>
      </c>
      <c r="I3385" s="204" t="s">
        <v>71</v>
      </c>
      <c r="J3385" s="206"/>
      <c r="K3385" s="206"/>
      <c r="L3385" s="206">
        <f t="shared" si="66"/>
        <v>0</v>
      </c>
      <c r="M3385" s="206">
        <v>5</v>
      </c>
      <c r="N3385" s="204"/>
      <c r="O3385" s="213" t="s">
        <v>573</v>
      </c>
      <c r="Q3385" s="206">
        <v>45</v>
      </c>
    </row>
    <row r="3386" spans="1:17" ht="15.75">
      <c r="A3386" s="244">
        <v>146</v>
      </c>
      <c r="B3386" s="244" t="s">
        <v>1100</v>
      </c>
      <c r="C3386" s="244" t="s">
        <v>1104</v>
      </c>
      <c r="D3386" s="244" t="s">
        <v>1106</v>
      </c>
      <c r="E3386" s="244">
        <v>44</v>
      </c>
      <c r="F3386" s="244">
        <v>4</v>
      </c>
      <c r="G3386" s="212" t="s">
        <v>745</v>
      </c>
      <c r="H3386" s="206">
        <v>1</v>
      </c>
      <c r="I3386" s="204" t="s">
        <v>71</v>
      </c>
      <c r="J3386" s="206"/>
      <c r="K3386" s="206"/>
      <c r="L3386" s="206">
        <f t="shared" si="66"/>
        <v>0</v>
      </c>
      <c r="M3386" s="206">
        <v>5</v>
      </c>
      <c r="N3386" s="204"/>
      <c r="O3386" s="213" t="s">
        <v>592</v>
      </c>
      <c r="Q3386" s="206">
        <v>7</v>
      </c>
    </row>
    <row r="3387" spans="1:17" ht="15.75">
      <c r="A3387" s="244">
        <v>146</v>
      </c>
      <c r="B3387" s="244" t="s">
        <v>1100</v>
      </c>
      <c r="C3387" s="244" t="s">
        <v>1104</v>
      </c>
      <c r="D3387" s="244" t="s">
        <v>1106</v>
      </c>
      <c r="E3387" s="244">
        <v>44</v>
      </c>
      <c r="F3387" s="244">
        <v>4</v>
      </c>
      <c r="G3387" s="212" t="s">
        <v>745</v>
      </c>
      <c r="H3387" s="206">
        <v>1</v>
      </c>
      <c r="I3387" s="204" t="s">
        <v>71</v>
      </c>
      <c r="J3387" s="206"/>
      <c r="K3387" s="206"/>
      <c r="L3387" s="206">
        <f t="shared" si="66"/>
        <v>0</v>
      </c>
      <c r="M3387" s="206">
        <v>5</v>
      </c>
      <c r="N3387" s="204"/>
      <c r="O3387" s="213" t="s">
        <v>751</v>
      </c>
      <c r="Q3387" s="206">
        <v>1</v>
      </c>
    </row>
    <row r="3388" spans="1:17" ht="15.75">
      <c r="A3388" s="244">
        <v>146</v>
      </c>
      <c r="B3388" s="244" t="s">
        <v>1100</v>
      </c>
      <c r="C3388" s="244" t="s">
        <v>1104</v>
      </c>
      <c r="D3388" s="244" t="s">
        <v>1106</v>
      </c>
      <c r="E3388" s="244">
        <v>44</v>
      </c>
      <c r="F3388" s="244">
        <v>4</v>
      </c>
      <c r="G3388" s="212" t="s">
        <v>745</v>
      </c>
      <c r="H3388" s="206">
        <v>2</v>
      </c>
      <c r="I3388" s="204" t="s">
        <v>774</v>
      </c>
      <c r="J3388" s="206">
        <v>91</v>
      </c>
      <c r="K3388" s="206">
        <v>119</v>
      </c>
      <c r="L3388" s="206">
        <f t="shared" ref="L3388:L3451" si="67">J3388*K3388*3.14/4</f>
        <v>8500.7650000000012</v>
      </c>
      <c r="M3388" s="206">
        <v>6</v>
      </c>
      <c r="N3388" s="204"/>
      <c r="O3388" s="213" t="s">
        <v>592</v>
      </c>
      <c r="Q3388" s="206">
        <v>75</v>
      </c>
    </row>
    <row r="3389" spans="1:17" ht="15.75">
      <c r="A3389" s="244">
        <v>146</v>
      </c>
      <c r="B3389" s="244" t="s">
        <v>1100</v>
      </c>
      <c r="C3389" s="244" t="s">
        <v>1104</v>
      </c>
      <c r="D3389" s="244" t="s">
        <v>1106</v>
      </c>
      <c r="E3389" s="244">
        <v>44</v>
      </c>
      <c r="F3389" s="244">
        <v>4</v>
      </c>
      <c r="G3389" s="212" t="s">
        <v>745</v>
      </c>
      <c r="H3389" s="206">
        <v>2</v>
      </c>
      <c r="I3389" s="204" t="s">
        <v>774</v>
      </c>
      <c r="J3389" s="206">
        <v>91</v>
      </c>
      <c r="K3389" s="206">
        <v>119</v>
      </c>
      <c r="L3389" s="206">
        <f t="shared" si="67"/>
        <v>8500.7650000000012</v>
      </c>
      <c r="M3389" s="206">
        <v>6</v>
      </c>
      <c r="N3389" s="204"/>
      <c r="O3389" s="213" t="s">
        <v>706</v>
      </c>
      <c r="Q3389" s="206">
        <v>20</v>
      </c>
    </row>
    <row r="3390" spans="1:17" ht="15.75">
      <c r="A3390" s="244">
        <v>146</v>
      </c>
      <c r="B3390" s="244" t="s">
        <v>1100</v>
      </c>
      <c r="C3390" s="244" t="s">
        <v>1104</v>
      </c>
      <c r="D3390" s="244" t="s">
        <v>1106</v>
      </c>
      <c r="E3390" s="244">
        <v>44</v>
      </c>
      <c r="F3390" s="244">
        <v>4</v>
      </c>
      <c r="G3390" s="212" t="s">
        <v>745</v>
      </c>
      <c r="H3390" s="206">
        <v>2</v>
      </c>
      <c r="I3390" s="204" t="s">
        <v>774</v>
      </c>
      <c r="J3390" s="206">
        <v>91</v>
      </c>
      <c r="K3390" s="206">
        <v>119</v>
      </c>
      <c r="L3390" s="206">
        <f t="shared" si="67"/>
        <v>8500.7650000000012</v>
      </c>
      <c r="M3390" s="206">
        <v>6</v>
      </c>
      <c r="N3390" s="204"/>
      <c r="O3390" s="213" t="s">
        <v>445</v>
      </c>
      <c r="Q3390" s="206">
        <v>10</v>
      </c>
    </row>
    <row r="3391" spans="1:17" ht="15.75">
      <c r="A3391" s="244">
        <v>146</v>
      </c>
      <c r="B3391" s="244" t="s">
        <v>1100</v>
      </c>
      <c r="C3391" s="244" t="s">
        <v>1104</v>
      </c>
      <c r="D3391" s="244" t="s">
        <v>1106</v>
      </c>
      <c r="E3391" s="244">
        <v>44</v>
      </c>
      <c r="F3391" s="244">
        <v>4</v>
      </c>
      <c r="G3391" s="212" t="s">
        <v>745</v>
      </c>
      <c r="H3391" s="206">
        <v>2</v>
      </c>
      <c r="I3391" s="204" t="s">
        <v>774</v>
      </c>
      <c r="J3391" s="206">
        <v>91</v>
      </c>
      <c r="K3391" s="206">
        <v>119</v>
      </c>
      <c r="L3391" s="206">
        <f t="shared" si="67"/>
        <v>8500.7650000000012</v>
      </c>
      <c r="M3391" s="206">
        <v>6</v>
      </c>
      <c r="N3391" s="204"/>
      <c r="O3391" s="213" t="s">
        <v>573</v>
      </c>
      <c r="Q3391" s="206">
        <v>1</v>
      </c>
    </row>
    <row r="3392" spans="1:17" ht="15.75">
      <c r="A3392" s="244">
        <v>146</v>
      </c>
      <c r="B3392" s="244" t="s">
        <v>1100</v>
      </c>
      <c r="C3392" s="244" t="s">
        <v>1104</v>
      </c>
      <c r="D3392" s="244" t="s">
        <v>1106</v>
      </c>
      <c r="E3392" s="244">
        <v>44</v>
      </c>
      <c r="F3392" s="244">
        <v>4</v>
      </c>
      <c r="G3392" s="212" t="s">
        <v>745</v>
      </c>
      <c r="H3392" s="206">
        <v>1</v>
      </c>
      <c r="I3392" s="204" t="s">
        <v>71</v>
      </c>
      <c r="J3392" s="206"/>
      <c r="K3392" s="206"/>
      <c r="L3392" s="206">
        <f t="shared" si="67"/>
        <v>0</v>
      </c>
      <c r="M3392" s="206">
        <v>6</v>
      </c>
      <c r="N3392" s="204"/>
      <c r="O3392" s="213" t="s">
        <v>592</v>
      </c>
      <c r="Q3392" s="206">
        <v>1</v>
      </c>
    </row>
    <row r="3393" spans="1:17" ht="15.75">
      <c r="A3393" s="244">
        <v>146</v>
      </c>
      <c r="B3393" s="244" t="s">
        <v>1100</v>
      </c>
      <c r="C3393" s="244" t="s">
        <v>1104</v>
      </c>
      <c r="D3393" s="244" t="s">
        <v>1106</v>
      </c>
      <c r="E3393" s="244">
        <v>44</v>
      </c>
      <c r="F3393" s="244">
        <v>4</v>
      </c>
      <c r="G3393" s="212" t="s">
        <v>745</v>
      </c>
      <c r="H3393" s="206">
        <v>1</v>
      </c>
      <c r="I3393" s="204" t="s">
        <v>71</v>
      </c>
      <c r="J3393" s="206"/>
      <c r="K3393" s="206"/>
      <c r="L3393" s="206">
        <f t="shared" si="67"/>
        <v>0</v>
      </c>
      <c r="M3393" s="206">
        <v>6</v>
      </c>
      <c r="N3393" s="204"/>
      <c r="O3393" s="213" t="s">
        <v>656</v>
      </c>
      <c r="Q3393" s="206">
        <v>1</v>
      </c>
    </row>
    <row r="3394" spans="1:17" ht="15.75">
      <c r="A3394" s="244">
        <v>146</v>
      </c>
      <c r="B3394" s="244" t="s">
        <v>1100</v>
      </c>
      <c r="C3394" s="244" t="s">
        <v>1104</v>
      </c>
      <c r="D3394" s="244" t="s">
        <v>1106</v>
      </c>
      <c r="E3394" s="244">
        <v>44</v>
      </c>
      <c r="F3394" s="244">
        <v>4</v>
      </c>
      <c r="G3394" s="212" t="s">
        <v>745</v>
      </c>
      <c r="H3394" s="206">
        <v>1</v>
      </c>
      <c r="I3394" s="204" t="s">
        <v>71</v>
      </c>
      <c r="J3394" s="206"/>
      <c r="K3394" s="206"/>
      <c r="L3394" s="206">
        <f t="shared" si="67"/>
        <v>0</v>
      </c>
      <c r="M3394" s="206">
        <v>6</v>
      </c>
      <c r="N3394" s="204"/>
      <c r="O3394" s="213" t="s">
        <v>646</v>
      </c>
      <c r="Q3394" s="206">
        <v>60</v>
      </c>
    </row>
    <row r="3395" spans="1:17" ht="15.75">
      <c r="A3395" s="244">
        <v>146</v>
      </c>
      <c r="B3395" s="244" t="s">
        <v>1100</v>
      </c>
      <c r="C3395" s="244" t="s">
        <v>1104</v>
      </c>
      <c r="D3395" s="244" t="s">
        <v>1106</v>
      </c>
      <c r="E3395" s="244">
        <v>44</v>
      </c>
      <c r="F3395" s="244">
        <v>4</v>
      </c>
      <c r="G3395" s="212" t="s">
        <v>745</v>
      </c>
      <c r="H3395" s="206">
        <v>1</v>
      </c>
      <c r="I3395" s="204" t="s">
        <v>71</v>
      </c>
      <c r="J3395" s="206"/>
      <c r="K3395" s="206"/>
      <c r="L3395" s="206">
        <f t="shared" si="67"/>
        <v>0</v>
      </c>
      <c r="M3395" s="206">
        <v>6</v>
      </c>
      <c r="N3395" s="204"/>
      <c r="O3395" s="213" t="s">
        <v>445</v>
      </c>
      <c r="Q3395" s="206">
        <v>2</v>
      </c>
    </row>
    <row r="3396" spans="1:17" ht="15.75">
      <c r="A3396" s="244">
        <v>146</v>
      </c>
      <c r="B3396" s="244" t="s">
        <v>1100</v>
      </c>
      <c r="C3396" s="244" t="s">
        <v>1104</v>
      </c>
      <c r="D3396" s="244" t="s">
        <v>1106</v>
      </c>
      <c r="E3396" s="244">
        <v>44</v>
      </c>
      <c r="F3396" s="244">
        <v>4</v>
      </c>
      <c r="G3396" s="212" t="s">
        <v>745</v>
      </c>
      <c r="H3396" s="206">
        <v>2</v>
      </c>
      <c r="I3396" s="204" t="s">
        <v>774</v>
      </c>
      <c r="J3396" s="206">
        <v>168</v>
      </c>
      <c r="K3396" s="206">
        <v>182</v>
      </c>
      <c r="L3396" s="206">
        <f t="shared" si="67"/>
        <v>24002.16</v>
      </c>
      <c r="M3396" s="206">
        <v>7</v>
      </c>
      <c r="N3396" s="204"/>
      <c r="O3396" s="213" t="s">
        <v>746</v>
      </c>
      <c r="Q3396" s="206">
        <v>3</v>
      </c>
    </row>
    <row r="3397" spans="1:17" ht="15.75">
      <c r="A3397" s="244">
        <v>146</v>
      </c>
      <c r="B3397" s="244" t="s">
        <v>1100</v>
      </c>
      <c r="C3397" s="244" t="s">
        <v>1104</v>
      </c>
      <c r="D3397" s="244" t="s">
        <v>1106</v>
      </c>
      <c r="E3397" s="244">
        <v>44</v>
      </c>
      <c r="F3397" s="244">
        <v>4</v>
      </c>
      <c r="G3397" s="212" t="s">
        <v>745</v>
      </c>
      <c r="H3397" s="206">
        <v>2</v>
      </c>
      <c r="I3397" s="204" t="s">
        <v>774</v>
      </c>
      <c r="J3397" s="206">
        <v>168</v>
      </c>
      <c r="K3397" s="206">
        <v>182</v>
      </c>
      <c r="L3397" s="206">
        <f t="shared" si="67"/>
        <v>24002.16</v>
      </c>
      <c r="M3397" s="206">
        <v>7</v>
      </c>
      <c r="N3397" s="204"/>
      <c r="O3397" s="213" t="s">
        <v>445</v>
      </c>
      <c r="Q3397" s="206">
        <v>5</v>
      </c>
    </row>
    <row r="3398" spans="1:17" ht="15.75">
      <c r="A3398" s="244">
        <v>146</v>
      </c>
      <c r="B3398" s="244" t="s">
        <v>1100</v>
      </c>
      <c r="C3398" s="244" t="s">
        <v>1104</v>
      </c>
      <c r="D3398" s="244" t="s">
        <v>1106</v>
      </c>
      <c r="E3398" s="244">
        <v>44</v>
      </c>
      <c r="F3398" s="244">
        <v>4</v>
      </c>
      <c r="G3398" s="212" t="s">
        <v>745</v>
      </c>
      <c r="H3398" s="206">
        <v>2</v>
      </c>
      <c r="I3398" s="204" t="s">
        <v>774</v>
      </c>
      <c r="J3398" s="206">
        <v>168</v>
      </c>
      <c r="K3398" s="206">
        <v>182</v>
      </c>
      <c r="L3398" s="206">
        <f t="shared" si="67"/>
        <v>24002.16</v>
      </c>
      <c r="M3398" s="206">
        <v>7</v>
      </c>
      <c r="N3398" s="204"/>
      <c r="O3398" s="213" t="s">
        <v>573</v>
      </c>
      <c r="Q3398" s="206">
        <v>12</v>
      </c>
    </row>
    <row r="3399" spans="1:17" ht="15.75">
      <c r="A3399" s="244">
        <v>146</v>
      </c>
      <c r="B3399" s="244" t="s">
        <v>1100</v>
      </c>
      <c r="C3399" s="244" t="s">
        <v>1104</v>
      </c>
      <c r="D3399" s="244" t="s">
        <v>1106</v>
      </c>
      <c r="E3399" s="244">
        <v>44</v>
      </c>
      <c r="F3399" s="244">
        <v>4</v>
      </c>
      <c r="G3399" s="212" t="s">
        <v>745</v>
      </c>
      <c r="H3399" s="206">
        <v>1</v>
      </c>
      <c r="I3399" s="204" t="s">
        <v>71</v>
      </c>
      <c r="J3399" s="206"/>
      <c r="K3399" s="206"/>
      <c r="L3399" s="206">
        <f t="shared" si="67"/>
        <v>0</v>
      </c>
      <c r="M3399" s="206">
        <v>7</v>
      </c>
      <c r="N3399" s="204"/>
      <c r="O3399" s="213" t="s">
        <v>573</v>
      </c>
      <c r="Q3399" s="206">
        <v>35</v>
      </c>
    </row>
    <row r="3400" spans="1:17" ht="15.75">
      <c r="A3400" s="244">
        <v>146</v>
      </c>
      <c r="B3400" s="244" t="s">
        <v>1100</v>
      </c>
      <c r="C3400" s="244" t="s">
        <v>1104</v>
      </c>
      <c r="D3400" s="244" t="s">
        <v>1106</v>
      </c>
      <c r="E3400" s="244">
        <v>44</v>
      </c>
      <c r="F3400" s="244">
        <v>4</v>
      </c>
      <c r="G3400" s="212" t="s">
        <v>745</v>
      </c>
      <c r="H3400" s="206">
        <v>2</v>
      </c>
      <c r="I3400" s="204" t="s">
        <v>774</v>
      </c>
      <c r="J3400" s="206">
        <v>139</v>
      </c>
      <c r="K3400" s="206">
        <v>126</v>
      </c>
      <c r="L3400" s="206">
        <f t="shared" si="67"/>
        <v>13748.49</v>
      </c>
      <c r="M3400" s="206">
        <v>8</v>
      </c>
      <c r="N3400" s="204"/>
      <c r="O3400" s="213" t="s">
        <v>664</v>
      </c>
      <c r="Q3400" s="206">
        <v>8</v>
      </c>
    </row>
    <row r="3401" spans="1:17" ht="15.75">
      <c r="A3401" s="244">
        <v>146</v>
      </c>
      <c r="B3401" s="244" t="s">
        <v>1100</v>
      </c>
      <c r="C3401" s="244" t="s">
        <v>1104</v>
      </c>
      <c r="D3401" s="244" t="s">
        <v>1106</v>
      </c>
      <c r="E3401" s="244">
        <v>44</v>
      </c>
      <c r="F3401" s="244">
        <v>4</v>
      </c>
      <c r="G3401" s="212" t="s">
        <v>745</v>
      </c>
      <c r="H3401" s="206">
        <v>2</v>
      </c>
      <c r="I3401" s="204" t="s">
        <v>774</v>
      </c>
      <c r="J3401" s="206">
        <v>139</v>
      </c>
      <c r="K3401" s="206">
        <v>126</v>
      </c>
      <c r="L3401" s="206">
        <f t="shared" si="67"/>
        <v>13748.49</v>
      </c>
      <c r="M3401" s="206">
        <v>8</v>
      </c>
      <c r="N3401" s="204"/>
      <c r="O3401" s="213" t="s">
        <v>775</v>
      </c>
      <c r="Q3401" s="206">
        <v>5</v>
      </c>
    </row>
    <row r="3402" spans="1:17" ht="15.75">
      <c r="A3402" s="244">
        <v>146</v>
      </c>
      <c r="B3402" s="244" t="s">
        <v>1100</v>
      </c>
      <c r="C3402" s="244" t="s">
        <v>1104</v>
      </c>
      <c r="D3402" s="244" t="s">
        <v>1106</v>
      </c>
      <c r="E3402" s="244">
        <v>44</v>
      </c>
      <c r="F3402" s="244">
        <v>4</v>
      </c>
      <c r="G3402" s="212" t="s">
        <v>745</v>
      </c>
      <c r="H3402" s="206">
        <v>2</v>
      </c>
      <c r="I3402" s="204" t="s">
        <v>774</v>
      </c>
      <c r="J3402" s="206">
        <v>139</v>
      </c>
      <c r="K3402" s="206">
        <v>126</v>
      </c>
      <c r="L3402" s="206">
        <f t="shared" si="67"/>
        <v>13748.49</v>
      </c>
      <c r="M3402" s="206">
        <v>8</v>
      </c>
      <c r="N3402" s="204"/>
      <c r="O3402" s="213" t="s">
        <v>648</v>
      </c>
      <c r="Q3402" s="206">
        <v>2</v>
      </c>
    </row>
    <row r="3403" spans="1:17" ht="15.75">
      <c r="A3403" s="244">
        <v>146</v>
      </c>
      <c r="B3403" s="244" t="s">
        <v>1100</v>
      </c>
      <c r="C3403" s="244" t="s">
        <v>1104</v>
      </c>
      <c r="D3403" s="244" t="s">
        <v>1106</v>
      </c>
      <c r="E3403" s="244">
        <v>44</v>
      </c>
      <c r="F3403" s="244">
        <v>4</v>
      </c>
      <c r="G3403" s="212" t="s">
        <v>745</v>
      </c>
      <c r="H3403" s="206">
        <v>2</v>
      </c>
      <c r="I3403" s="204" t="s">
        <v>774</v>
      </c>
      <c r="J3403" s="206">
        <v>139</v>
      </c>
      <c r="K3403" s="206">
        <v>126</v>
      </c>
      <c r="L3403" s="206">
        <f t="shared" si="67"/>
        <v>13748.49</v>
      </c>
      <c r="M3403" s="206">
        <v>8</v>
      </c>
      <c r="N3403" s="204"/>
      <c r="O3403" s="213" t="s">
        <v>520</v>
      </c>
      <c r="Q3403" s="206">
        <v>30</v>
      </c>
    </row>
    <row r="3404" spans="1:17" ht="15.75">
      <c r="A3404" s="244">
        <v>146</v>
      </c>
      <c r="B3404" s="244" t="s">
        <v>1100</v>
      </c>
      <c r="C3404" s="244" t="s">
        <v>1104</v>
      </c>
      <c r="D3404" s="244" t="s">
        <v>1106</v>
      </c>
      <c r="E3404" s="244">
        <v>44</v>
      </c>
      <c r="F3404" s="244">
        <v>4</v>
      </c>
      <c r="G3404" s="212" t="s">
        <v>745</v>
      </c>
      <c r="H3404" s="206">
        <v>2</v>
      </c>
      <c r="I3404" s="204" t="s">
        <v>774</v>
      </c>
      <c r="J3404" s="206">
        <v>139</v>
      </c>
      <c r="K3404" s="206">
        <v>126</v>
      </c>
      <c r="L3404" s="206">
        <f t="shared" si="67"/>
        <v>13748.49</v>
      </c>
      <c r="M3404" s="206">
        <v>8</v>
      </c>
      <c r="N3404" s="204"/>
      <c r="O3404" s="213" t="s">
        <v>592</v>
      </c>
      <c r="Q3404" s="206">
        <v>7</v>
      </c>
    </row>
    <row r="3405" spans="1:17" ht="15.75">
      <c r="A3405" s="244">
        <v>146</v>
      </c>
      <c r="B3405" s="244" t="s">
        <v>1100</v>
      </c>
      <c r="C3405" s="244" t="s">
        <v>1104</v>
      </c>
      <c r="D3405" s="244" t="s">
        <v>1106</v>
      </c>
      <c r="E3405" s="244">
        <v>44</v>
      </c>
      <c r="F3405" s="244">
        <v>4</v>
      </c>
      <c r="G3405" s="212" t="s">
        <v>745</v>
      </c>
      <c r="H3405" s="206">
        <v>2</v>
      </c>
      <c r="I3405" s="204" t="s">
        <v>774</v>
      </c>
      <c r="J3405" s="206">
        <v>139</v>
      </c>
      <c r="K3405" s="206">
        <v>126</v>
      </c>
      <c r="L3405" s="206">
        <f t="shared" si="67"/>
        <v>13748.49</v>
      </c>
      <c r="M3405" s="206">
        <v>8</v>
      </c>
      <c r="N3405" s="204"/>
      <c r="O3405" s="210" t="s">
        <v>777</v>
      </c>
      <c r="Q3405" s="206">
        <v>3</v>
      </c>
    </row>
    <row r="3406" spans="1:17" ht="15.75">
      <c r="A3406" s="244">
        <v>146</v>
      </c>
      <c r="B3406" s="244" t="s">
        <v>1100</v>
      </c>
      <c r="C3406" s="244" t="s">
        <v>1104</v>
      </c>
      <c r="D3406" s="244" t="s">
        <v>1106</v>
      </c>
      <c r="E3406" s="244">
        <v>44</v>
      </c>
      <c r="F3406" s="244">
        <v>4</v>
      </c>
      <c r="G3406" s="212" t="s">
        <v>745</v>
      </c>
      <c r="H3406" s="206">
        <v>1</v>
      </c>
      <c r="I3406" s="204" t="s">
        <v>71</v>
      </c>
      <c r="J3406" s="206"/>
      <c r="K3406" s="206"/>
      <c r="L3406" s="206">
        <f t="shared" si="67"/>
        <v>0</v>
      </c>
      <c r="M3406" s="206">
        <v>8</v>
      </c>
      <c r="N3406" s="204"/>
      <c r="O3406" s="213" t="s">
        <v>648</v>
      </c>
      <c r="Q3406" s="206">
        <v>35</v>
      </c>
    </row>
    <row r="3407" spans="1:17" ht="15.75">
      <c r="A3407" s="244">
        <v>146</v>
      </c>
      <c r="B3407" s="244" t="s">
        <v>1100</v>
      </c>
      <c r="C3407" s="244" t="s">
        <v>1104</v>
      </c>
      <c r="D3407" s="244" t="s">
        <v>1106</v>
      </c>
      <c r="E3407" s="244">
        <v>44</v>
      </c>
      <c r="F3407" s="244">
        <v>4</v>
      </c>
      <c r="G3407" s="212" t="s">
        <v>745</v>
      </c>
      <c r="H3407" s="206">
        <v>1</v>
      </c>
      <c r="I3407" s="204" t="s">
        <v>71</v>
      </c>
      <c r="J3407" s="206"/>
      <c r="K3407" s="206"/>
      <c r="L3407" s="206">
        <f t="shared" si="67"/>
        <v>0</v>
      </c>
      <c r="M3407" s="206">
        <v>8</v>
      </c>
      <c r="N3407" s="204"/>
      <c r="O3407" s="213" t="s">
        <v>664</v>
      </c>
      <c r="Q3407" s="206">
        <v>5</v>
      </c>
    </row>
    <row r="3408" spans="1:17" ht="15.75">
      <c r="A3408" s="244">
        <v>146</v>
      </c>
      <c r="B3408" s="244" t="s">
        <v>1100</v>
      </c>
      <c r="C3408" s="244" t="s">
        <v>1104</v>
      </c>
      <c r="D3408" s="244" t="s">
        <v>1106</v>
      </c>
      <c r="E3408" s="244">
        <v>44</v>
      </c>
      <c r="F3408" s="244">
        <v>4</v>
      </c>
      <c r="G3408" s="212" t="s">
        <v>745</v>
      </c>
      <c r="H3408" s="206">
        <v>1</v>
      </c>
      <c r="I3408" s="204" t="s">
        <v>71</v>
      </c>
      <c r="J3408" s="206"/>
      <c r="K3408" s="206"/>
      <c r="L3408" s="206">
        <f t="shared" si="67"/>
        <v>0</v>
      </c>
      <c r="M3408" s="206">
        <v>8</v>
      </c>
      <c r="N3408" s="204"/>
      <c r="O3408" s="213" t="s">
        <v>646</v>
      </c>
      <c r="Q3408" s="206">
        <v>1</v>
      </c>
    </row>
    <row r="3409" spans="1:17" ht="15.75">
      <c r="A3409" s="244">
        <v>146</v>
      </c>
      <c r="B3409" s="244" t="s">
        <v>1100</v>
      </c>
      <c r="C3409" s="244" t="s">
        <v>1104</v>
      </c>
      <c r="D3409" s="244" t="s">
        <v>1106</v>
      </c>
      <c r="E3409" s="244">
        <v>44</v>
      </c>
      <c r="F3409" s="244">
        <v>4</v>
      </c>
      <c r="G3409" s="212" t="s">
        <v>745</v>
      </c>
      <c r="H3409" s="206">
        <v>1</v>
      </c>
      <c r="I3409" s="204" t="s">
        <v>71</v>
      </c>
      <c r="J3409" s="206"/>
      <c r="K3409" s="206"/>
      <c r="L3409" s="206">
        <f t="shared" si="67"/>
        <v>0</v>
      </c>
      <c r="M3409" s="206">
        <v>8</v>
      </c>
      <c r="N3409" s="204"/>
      <c r="O3409" s="213" t="s">
        <v>592</v>
      </c>
      <c r="Q3409" s="206">
        <v>3</v>
      </c>
    </row>
    <row r="3410" spans="1:17" ht="15.75">
      <c r="A3410" s="244">
        <v>146</v>
      </c>
      <c r="B3410" s="244" t="s">
        <v>1100</v>
      </c>
      <c r="C3410" s="244" t="s">
        <v>1104</v>
      </c>
      <c r="D3410" s="244" t="s">
        <v>1106</v>
      </c>
      <c r="E3410" s="244">
        <v>44</v>
      </c>
      <c r="F3410" s="244">
        <v>4</v>
      </c>
      <c r="G3410" s="212" t="s">
        <v>745</v>
      </c>
      <c r="H3410" s="206">
        <v>1</v>
      </c>
      <c r="I3410" s="204" t="s">
        <v>71</v>
      </c>
      <c r="J3410" s="206"/>
      <c r="K3410" s="206"/>
      <c r="L3410" s="206">
        <f t="shared" si="67"/>
        <v>0</v>
      </c>
      <c r="M3410" s="206">
        <v>8</v>
      </c>
      <c r="N3410" s="204"/>
      <c r="O3410" s="213" t="s">
        <v>778</v>
      </c>
      <c r="Q3410" s="206">
        <v>3</v>
      </c>
    </row>
    <row r="3411" spans="1:17" ht="15.75">
      <c r="A3411" s="244">
        <v>146</v>
      </c>
      <c r="B3411" s="244" t="s">
        <v>1100</v>
      </c>
      <c r="C3411" s="244" t="s">
        <v>1104</v>
      </c>
      <c r="D3411" s="244" t="s">
        <v>1106</v>
      </c>
      <c r="E3411" s="244">
        <v>44</v>
      </c>
      <c r="F3411" s="244">
        <v>4</v>
      </c>
      <c r="G3411" s="212" t="s">
        <v>745</v>
      </c>
      <c r="H3411" s="206">
        <v>2</v>
      </c>
      <c r="I3411" s="204" t="s">
        <v>774</v>
      </c>
      <c r="J3411" s="206">
        <v>160</v>
      </c>
      <c r="K3411" s="206">
        <v>120</v>
      </c>
      <c r="L3411" s="206">
        <f t="shared" si="67"/>
        <v>15072</v>
      </c>
      <c r="M3411" s="206">
        <v>9</v>
      </c>
      <c r="N3411" s="204"/>
      <c r="O3411" s="213" t="s">
        <v>648</v>
      </c>
      <c r="Q3411" s="206">
        <v>10</v>
      </c>
    </row>
    <row r="3412" spans="1:17" ht="15.75">
      <c r="A3412" s="244">
        <v>146</v>
      </c>
      <c r="B3412" s="244" t="s">
        <v>1100</v>
      </c>
      <c r="C3412" s="244" t="s">
        <v>1104</v>
      </c>
      <c r="D3412" s="244" t="s">
        <v>1106</v>
      </c>
      <c r="E3412" s="244">
        <v>44</v>
      </c>
      <c r="F3412" s="244">
        <v>4</v>
      </c>
      <c r="G3412" s="212" t="s">
        <v>745</v>
      </c>
      <c r="H3412" s="206">
        <v>2</v>
      </c>
      <c r="I3412" s="204" t="s">
        <v>774</v>
      </c>
      <c r="J3412" s="206">
        <v>160</v>
      </c>
      <c r="K3412" s="206">
        <v>120</v>
      </c>
      <c r="L3412" s="206">
        <f t="shared" si="67"/>
        <v>15072</v>
      </c>
      <c r="M3412" s="206">
        <v>9</v>
      </c>
      <c r="N3412" s="204"/>
      <c r="O3412" s="213" t="s">
        <v>664</v>
      </c>
      <c r="Q3412" s="206">
        <v>15</v>
      </c>
    </row>
    <row r="3413" spans="1:17" ht="15.75">
      <c r="A3413" s="244">
        <v>146</v>
      </c>
      <c r="B3413" s="244" t="s">
        <v>1100</v>
      </c>
      <c r="C3413" s="244" t="s">
        <v>1104</v>
      </c>
      <c r="D3413" s="244" t="s">
        <v>1106</v>
      </c>
      <c r="E3413" s="244">
        <v>44</v>
      </c>
      <c r="F3413" s="244">
        <v>4</v>
      </c>
      <c r="G3413" s="212" t="s">
        <v>745</v>
      </c>
      <c r="H3413" s="206">
        <v>2</v>
      </c>
      <c r="I3413" s="204" t="s">
        <v>774</v>
      </c>
      <c r="J3413" s="206">
        <v>160</v>
      </c>
      <c r="K3413" s="206">
        <v>120</v>
      </c>
      <c r="L3413" s="206">
        <f t="shared" si="67"/>
        <v>15072</v>
      </c>
      <c r="M3413" s="206">
        <v>9</v>
      </c>
      <c r="N3413" s="204"/>
      <c r="O3413" s="213" t="s">
        <v>775</v>
      </c>
      <c r="Q3413" s="206">
        <v>5</v>
      </c>
    </row>
    <row r="3414" spans="1:17" ht="15.75">
      <c r="A3414" s="244">
        <v>146</v>
      </c>
      <c r="B3414" s="244" t="s">
        <v>1100</v>
      </c>
      <c r="C3414" s="244" t="s">
        <v>1104</v>
      </c>
      <c r="D3414" s="244" t="s">
        <v>1106</v>
      </c>
      <c r="E3414" s="244">
        <v>44</v>
      </c>
      <c r="F3414" s="244">
        <v>4</v>
      </c>
      <c r="G3414" s="212" t="s">
        <v>745</v>
      </c>
      <c r="H3414" s="206">
        <v>2</v>
      </c>
      <c r="I3414" s="204" t="s">
        <v>774</v>
      </c>
      <c r="J3414" s="206">
        <v>160</v>
      </c>
      <c r="K3414" s="206">
        <v>120</v>
      </c>
      <c r="L3414" s="206">
        <f t="shared" si="67"/>
        <v>15072</v>
      </c>
      <c r="M3414" s="206">
        <v>9</v>
      </c>
      <c r="N3414" s="204"/>
      <c r="O3414" s="213" t="s">
        <v>646</v>
      </c>
      <c r="Q3414" s="206">
        <v>20</v>
      </c>
    </row>
    <row r="3415" spans="1:17" ht="15.75">
      <c r="A3415" s="244">
        <v>146</v>
      </c>
      <c r="B3415" s="244" t="s">
        <v>1100</v>
      </c>
      <c r="C3415" s="244" t="s">
        <v>1104</v>
      </c>
      <c r="D3415" s="244" t="s">
        <v>1106</v>
      </c>
      <c r="E3415" s="244">
        <v>44</v>
      </c>
      <c r="F3415" s="244">
        <v>4</v>
      </c>
      <c r="G3415" s="212" t="s">
        <v>745</v>
      </c>
      <c r="H3415" s="206">
        <v>2</v>
      </c>
      <c r="I3415" s="204" t="s">
        <v>774</v>
      </c>
      <c r="J3415" s="206">
        <v>160</v>
      </c>
      <c r="K3415" s="206">
        <v>120</v>
      </c>
      <c r="L3415" s="206">
        <f t="shared" si="67"/>
        <v>15072</v>
      </c>
      <c r="M3415" s="206">
        <v>9</v>
      </c>
      <c r="N3415" s="204"/>
      <c r="O3415" s="213" t="s">
        <v>738</v>
      </c>
      <c r="Q3415" s="206">
        <v>2</v>
      </c>
    </row>
    <row r="3416" spans="1:17" ht="15.75">
      <c r="A3416" s="244">
        <v>146</v>
      </c>
      <c r="B3416" s="244" t="s">
        <v>1100</v>
      </c>
      <c r="C3416" s="244" t="s">
        <v>1104</v>
      </c>
      <c r="D3416" s="244" t="s">
        <v>1106</v>
      </c>
      <c r="E3416" s="244">
        <v>44</v>
      </c>
      <c r="F3416" s="244">
        <v>4</v>
      </c>
      <c r="G3416" s="212" t="s">
        <v>745</v>
      </c>
      <c r="H3416" s="206">
        <v>2</v>
      </c>
      <c r="I3416" s="204" t="s">
        <v>774</v>
      </c>
      <c r="J3416" s="206">
        <v>160</v>
      </c>
      <c r="K3416" s="206">
        <v>120</v>
      </c>
      <c r="L3416" s="206">
        <f t="shared" si="67"/>
        <v>15072</v>
      </c>
      <c r="M3416" s="206">
        <v>9</v>
      </c>
      <c r="N3416" s="204"/>
      <c r="O3416" s="213" t="s">
        <v>757</v>
      </c>
      <c r="Q3416" s="206">
        <v>2</v>
      </c>
    </row>
    <row r="3417" spans="1:17" ht="15.75">
      <c r="A3417" s="244">
        <v>146</v>
      </c>
      <c r="B3417" s="244" t="s">
        <v>1100</v>
      </c>
      <c r="C3417" s="244" t="s">
        <v>1104</v>
      </c>
      <c r="D3417" s="244" t="s">
        <v>1106</v>
      </c>
      <c r="E3417" s="244">
        <v>44</v>
      </c>
      <c r="F3417" s="244">
        <v>4</v>
      </c>
      <c r="G3417" s="212" t="s">
        <v>745</v>
      </c>
      <c r="H3417" s="206">
        <v>2</v>
      </c>
      <c r="I3417" s="204" t="s">
        <v>774</v>
      </c>
      <c r="J3417" s="206">
        <v>160</v>
      </c>
      <c r="K3417" s="206">
        <v>120</v>
      </c>
      <c r="L3417" s="206">
        <f t="shared" si="67"/>
        <v>15072</v>
      </c>
      <c r="M3417" s="206">
        <v>9</v>
      </c>
      <c r="N3417" s="204"/>
      <c r="O3417" s="213" t="s">
        <v>641</v>
      </c>
      <c r="Q3417" s="206">
        <v>5</v>
      </c>
    </row>
    <row r="3418" spans="1:17" ht="15.75">
      <c r="A3418" s="244">
        <v>146</v>
      </c>
      <c r="B3418" s="244" t="s">
        <v>1100</v>
      </c>
      <c r="C3418" s="244" t="s">
        <v>1104</v>
      </c>
      <c r="D3418" s="244" t="s">
        <v>1106</v>
      </c>
      <c r="E3418" s="244">
        <v>44</v>
      </c>
      <c r="F3418" s="244">
        <v>4</v>
      </c>
      <c r="G3418" s="212" t="s">
        <v>745</v>
      </c>
      <c r="H3418" s="206">
        <v>2</v>
      </c>
      <c r="I3418" s="204" t="s">
        <v>774</v>
      </c>
      <c r="J3418" s="206">
        <v>160</v>
      </c>
      <c r="K3418" s="206">
        <v>120</v>
      </c>
      <c r="L3418" s="206">
        <f t="shared" si="67"/>
        <v>15072</v>
      </c>
      <c r="M3418" s="206">
        <v>9</v>
      </c>
      <c r="N3418" s="204"/>
      <c r="O3418" s="213" t="s">
        <v>735</v>
      </c>
      <c r="Q3418" s="206">
        <v>2</v>
      </c>
    </row>
    <row r="3419" spans="1:17" ht="15.75">
      <c r="A3419" s="244">
        <v>146</v>
      </c>
      <c r="B3419" s="244" t="s">
        <v>1100</v>
      </c>
      <c r="C3419" s="244" t="s">
        <v>1104</v>
      </c>
      <c r="D3419" s="244" t="s">
        <v>1106</v>
      </c>
      <c r="E3419" s="244">
        <v>44</v>
      </c>
      <c r="F3419" s="244">
        <v>4</v>
      </c>
      <c r="G3419" s="212" t="s">
        <v>745</v>
      </c>
      <c r="H3419" s="206">
        <v>2</v>
      </c>
      <c r="I3419" s="204" t="s">
        <v>774</v>
      </c>
      <c r="J3419" s="206">
        <v>160</v>
      </c>
      <c r="K3419" s="206">
        <v>120</v>
      </c>
      <c r="L3419" s="206">
        <f t="shared" si="67"/>
        <v>15072</v>
      </c>
      <c r="M3419" s="206">
        <v>9</v>
      </c>
      <c r="N3419" s="204"/>
      <c r="O3419" s="213" t="s">
        <v>778</v>
      </c>
      <c r="Q3419" s="206">
        <v>2</v>
      </c>
    </row>
    <row r="3420" spans="1:17" ht="15.75">
      <c r="A3420" s="244">
        <v>146</v>
      </c>
      <c r="B3420" s="244" t="s">
        <v>1100</v>
      </c>
      <c r="C3420" s="244" t="s">
        <v>1104</v>
      </c>
      <c r="D3420" s="244" t="s">
        <v>1106</v>
      </c>
      <c r="E3420" s="244">
        <v>44</v>
      </c>
      <c r="F3420" s="244">
        <v>4</v>
      </c>
      <c r="G3420" s="212" t="s">
        <v>745</v>
      </c>
      <c r="H3420" s="206">
        <v>2</v>
      </c>
      <c r="I3420" s="204" t="s">
        <v>774</v>
      </c>
      <c r="J3420" s="206">
        <v>160</v>
      </c>
      <c r="K3420" s="206">
        <v>120</v>
      </c>
      <c r="L3420" s="206">
        <f t="shared" si="67"/>
        <v>15072</v>
      </c>
      <c r="M3420" s="206">
        <v>9</v>
      </c>
      <c r="N3420" s="204"/>
      <c r="O3420" s="213" t="s">
        <v>779</v>
      </c>
      <c r="Q3420" s="206">
        <v>3</v>
      </c>
    </row>
    <row r="3421" spans="1:17" ht="15.75">
      <c r="A3421" s="244">
        <v>146</v>
      </c>
      <c r="B3421" s="244" t="s">
        <v>1100</v>
      </c>
      <c r="C3421" s="244" t="s">
        <v>1104</v>
      </c>
      <c r="D3421" s="244" t="s">
        <v>1106</v>
      </c>
      <c r="E3421" s="244">
        <v>44</v>
      </c>
      <c r="F3421" s="244">
        <v>4</v>
      </c>
      <c r="G3421" s="212" t="s">
        <v>745</v>
      </c>
      <c r="H3421" s="206">
        <v>2</v>
      </c>
      <c r="I3421" s="204" t="s">
        <v>774</v>
      </c>
      <c r="J3421" s="206">
        <v>160</v>
      </c>
      <c r="K3421" s="206">
        <v>120</v>
      </c>
      <c r="L3421" s="206">
        <f t="shared" si="67"/>
        <v>15072</v>
      </c>
      <c r="M3421" s="206">
        <v>9</v>
      </c>
      <c r="N3421" s="204"/>
      <c r="O3421" s="213" t="s">
        <v>644</v>
      </c>
      <c r="Q3421" s="206">
        <v>2</v>
      </c>
    </row>
    <row r="3422" spans="1:17" ht="15.75">
      <c r="A3422" s="244">
        <v>146</v>
      </c>
      <c r="B3422" s="244" t="s">
        <v>1100</v>
      </c>
      <c r="C3422" s="244" t="s">
        <v>1104</v>
      </c>
      <c r="D3422" s="244" t="s">
        <v>1106</v>
      </c>
      <c r="E3422" s="244">
        <v>44</v>
      </c>
      <c r="F3422" s="244">
        <v>4</v>
      </c>
      <c r="G3422" s="212" t="s">
        <v>745</v>
      </c>
      <c r="H3422" s="206">
        <v>2</v>
      </c>
      <c r="I3422" s="204" t="s">
        <v>774</v>
      </c>
      <c r="J3422" s="206">
        <v>160</v>
      </c>
      <c r="K3422" s="206">
        <v>120</v>
      </c>
      <c r="L3422" s="206">
        <f t="shared" si="67"/>
        <v>15072</v>
      </c>
      <c r="M3422" s="206">
        <v>9</v>
      </c>
      <c r="N3422" s="204"/>
      <c r="O3422" s="213" t="s">
        <v>522</v>
      </c>
      <c r="Q3422" s="206">
        <v>1</v>
      </c>
    </row>
    <row r="3423" spans="1:17" ht="15.75">
      <c r="A3423" s="244">
        <v>146</v>
      </c>
      <c r="B3423" s="244" t="s">
        <v>1100</v>
      </c>
      <c r="C3423" s="244" t="s">
        <v>1104</v>
      </c>
      <c r="D3423" s="244" t="s">
        <v>1106</v>
      </c>
      <c r="E3423" s="244">
        <v>44</v>
      </c>
      <c r="F3423" s="244">
        <v>4</v>
      </c>
      <c r="G3423" s="212" t="s">
        <v>745</v>
      </c>
      <c r="H3423" s="206">
        <v>2</v>
      </c>
      <c r="I3423" s="204" t="s">
        <v>774</v>
      </c>
      <c r="J3423" s="206">
        <v>160</v>
      </c>
      <c r="K3423" s="206">
        <v>120</v>
      </c>
      <c r="L3423" s="206">
        <f t="shared" si="67"/>
        <v>15072</v>
      </c>
      <c r="M3423" s="206">
        <v>9</v>
      </c>
      <c r="N3423" s="204"/>
      <c r="O3423" s="213" t="s">
        <v>713</v>
      </c>
      <c r="Q3423" s="206">
        <v>1</v>
      </c>
    </row>
    <row r="3424" spans="1:17" ht="15.75">
      <c r="A3424" s="244">
        <v>146</v>
      </c>
      <c r="B3424" s="244" t="s">
        <v>1100</v>
      </c>
      <c r="C3424" s="244" t="s">
        <v>1104</v>
      </c>
      <c r="D3424" s="244" t="s">
        <v>1106</v>
      </c>
      <c r="E3424" s="244">
        <v>44</v>
      </c>
      <c r="F3424" s="244">
        <v>4</v>
      </c>
      <c r="G3424" s="212" t="s">
        <v>745</v>
      </c>
      <c r="H3424" s="206">
        <v>2</v>
      </c>
      <c r="I3424" s="204" t="s">
        <v>774</v>
      </c>
      <c r="J3424" s="206">
        <v>160</v>
      </c>
      <c r="K3424" s="206">
        <v>120</v>
      </c>
      <c r="L3424" s="206">
        <f t="shared" si="67"/>
        <v>15072</v>
      </c>
      <c r="M3424" s="206">
        <v>9</v>
      </c>
      <c r="N3424" s="204"/>
      <c r="O3424" s="213" t="s">
        <v>592</v>
      </c>
      <c r="Q3424" s="206">
        <v>2</v>
      </c>
    </row>
    <row r="3425" spans="1:17" ht="15.75">
      <c r="A3425" s="244">
        <v>146</v>
      </c>
      <c r="B3425" s="244" t="s">
        <v>1100</v>
      </c>
      <c r="C3425" s="244" t="s">
        <v>1104</v>
      </c>
      <c r="D3425" s="244" t="s">
        <v>1106</v>
      </c>
      <c r="E3425" s="244">
        <v>44</v>
      </c>
      <c r="F3425" s="244">
        <v>4</v>
      </c>
      <c r="G3425" s="212" t="s">
        <v>745</v>
      </c>
      <c r="H3425" s="206">
        <v>1</v>
      </c>
      <c r="I3425" s="204" t="s">
        <v>71</v>
      </c>
      <c r="J3425" s="206"/>
      <c r="K3425" s="206"/>
      <c r="L3425" s="206">
        <f t="shared" si="67"/>
        <v>0</v>
      </c>
      <c r="M3425" s="206">
        <v>9</v>
      </c>
      <c r="N3425" s="204"/>
      <c r="O3425" s="213" t="s">
        <v>648</v>
      </c>
      <c r="Q3425" s="206">
        <v>30</v>
      </c>
    </row>
    <row r="3426" spans="1:17" ht="15.75">
      <c r="A3426" s="244">
        <v>146</v>
      </c>
      <c r="B3426" s="244" t="s">
        <v>1100</v>
      </c>
      <c r="C3426" s="244" t="s">
        <v>1104</v>
      </c>
      <c r="D3426" s="244" t="s">
        <v>1106</v>
      </c>
      <c r="E3426" s="244">
        <v>44</v>
      </c>
      <c r="F3426" s="244">
        <v>4</v>
      </c>
      <c r="G3426" s="212" t="s">
        <v>745</v>
      </c>
      <c r="H3426" s="206">
        <v>1</v>
      </c>
      <c r="I3426" s="204" t="s">
        <v>71</v>
      </c>
      <c r="J3426" s="206"/>
      <c r="K3426" s="206"/>
      <c r="L3426" s="206">
        <f t="shared" si="67"/>
        <v>0</v>
      </c>
      <c r="M3426" s="206">
        <v>9</v>
      </c>
      <c r="N3426" s="204"/>
      <c r="O3426" s="213" t="s">
        <v>664</v>
      </c>
      <c r="Q3426" s="206">
        <v>20</v>
      </c>
    </row>
    <row r="3427" spans="1:17" ht="15.75">
      <c r="A3427" s="244">
        <v>146</v>
      </c>
      <c r="B3427" s="244" t="s">
        <v>1100</v>
      </c>
      <c r="C3427" s="244" t="s">
        <v>1104</v>
      </c>
      <c r="D3427" s="244" t="s">
        <v>1106</v>
      </c>
      <c r="E3427" s="244">
        <v>44</v>
      </c>
      <c r="F3427" s="244">
        <v>4</v>
      </c>
      <c r="G3427" s="212" t="s">
        <v>745</v>
      </c>
      <c r="H3427" s="206">
        <v>1</v>
      </c>
      <c r="I3427" s="204" t="s">
        <v>71</v>
      </c>
      <c r="J3427" s="206"/>
      <c r="K3427" s="206"/>
      <c r="L3427" s="206">
        <f t="shared" si="67"/>
        <v>0</v>
      </c>
      <c r="M3427" s="206">
        <v>9</v>
      </c>
      <c r="N3427" s="204"/>
      <c r="O3427" s="213" t="s">
        <v>624</v>
      </c>
      <c r="Q3427" s="206">
        <v>4</v>
      </c>
    </row>
    <row r="3428" spans="1:17" ht="15.75">
      <c r="A3428" s="244">
        <v>146</v>
      </c>
      <c r="B3428" s="244" t="s">
        <v>1100</v>
      </c>
      <c r="C3428" s="244" t="s">
        <v>1104</v>
      </c>
      <c r="D3428" s="244" t="s">
        <v>1106</v>
      </c>
      <c r="E3428" s="244">
        <v>44</v>
      </c>
      <c r="F3428" s="244">
        <v>4</v>
      </c>
      <c r="G3428" s="212" t="s">
        <v>745</v>
      </c>
      <c r="H3428" s="206">
        <v>1</v>
      </c>
      <c r="I3428" s="204" t="s">
        <v>71</v>
      </c>
      <c r="J3428" s="206"/>
      <c r="K3428" s="206"/>
      <c r="L3428" s="206">
        <f t="shared" si="67"/>
        <v>0</v>
      </c>
      <c r="M3428" s="206">
        <v>9</v>
      </c>
      <c r="N3428" s="204"/>
      <c r="O3428" s="213" t="s">
        <v>757</v>
      </c>
      <c r="Q3428" s="206">
        <v>3</v>
      </c>
    </row>
    <row r="3429" spans="1:17" ht="15.75">
      <c r="A3429" s="244">
        <v>146</v>
      </c>
      <c r="B3429" s="244" t="s">
        <v>1100</v>
      </c>
      <c r="C3429" s="244" t="s">
        <v>1104</v>
      </c>
      <c r="D3429" s="244" t="s">
        <v>1106</v>
      </c>
      <c r="E3429" s="244">
        <v>44</v>
      </c>
      <c r="F3429" s="244">
        <v>4</v>
      </c>
      <c r="G3429" s="212" t="s">
        <v>745</v>
      </c>
      <c r="H3429" s="206">
        <v>1</v>
      </c>
      <c r="I3429" s="204" t="s">
        <v>71</v>
      </c>
      <c r="J3429" s="206"/>
      <c r="K3429" s="206"/>
      <c r="L3429" s="206">
        <f t="shared" si="67"/>
        <v>0</v>
      </c>
      <c r="M3429" s="206">
        <v>9</v>
      </c>
      <c r="N3429" s="204"/>
      <c r="O3429" s="213" t="s">
        <v>706</v>
      </c>
      <c r="Q3429" s="206">
        <v>2</v>
      </c>
    </row>
    <row r="3430" spans="1:17" ht="15.75">
      <c r="A3430" s="244">
        <v>146</v>
      </c>
      <c r="B3430" s="244" t="s">
        <v>1100</v>
      </c>
      <c r="C3430" s="244" t="s">
        <v>1104</v>
      </c>
      <c r="D3430" s="244" t="s">
        <v>1106</v>
      </c>
      <c r="E3430" s="244">
        <v>44</v>
      </c>
      <c r="F3430" s="244">
        <v>4</v>
      </c>
      <c r="G3430" s="212" t="s">
        <v>745</v>
      </c>
      <c r="H3430" s="206">
        <v>1</v>
      </c>
      <c r="I3430" s="204" t="s">
        <v>71</v>
      </c>
      <c r="J3430" s="206"/>
      <c r="K3430" s="206"/>
      <c r="L3430" s="206">
        <f t="shared" si="67"/>
        <v>0</v>
      </c>
      <c r="M3430" s="206">
        <v>9</v>
      </c>
      <c r="N3430" s="204"/>
      <c r="O3430" s="213" t="s">
        <v>775</v>
      </c>
      <c r="Q3430" s="206">
        <v>2</v>
      </c>
    </row>
    <row r="3431" spans="1:17" ht="15.75">
      <c r="A3431" s="244">
        <v>146</v>
      </c>
      <c r="B3431" s="244" t="s">
        <v>1100</v>
      </c>
      <c r="C3431" s="244" t="s">
        <v>1104</v>
      </c>
      <c r="D3431" s="244" t="s">
        <v>1106</v>
      </c>
      <c r="E3431" s="244">
        <v>44</v>
      </c>
      <c r="F3431" s="244">
        <v>4</v>
      </c>
      <c r="G3431" s="212" t="s">
        <v>745</v>
      </c>
      <c r="H3431" s="206">
        <v>1</v>
      </c>
      <c r="I3431" s="204" t="s">
        <v>71</v>
      </c>
      <c r="J3431" s="206"/>
      <c r="K3431" s="206"/>
      <c r="L3431" s="206">
        <f t="shared" si="67"/>
        <v>0</v>
      </c>
      <c r="M3431" s="206">
        <v>9</v>
      </c>
      <c r="N3431" s="204"/>
      <c r="O3431" s="213" t="s">
        <v>656</v>
      </c>
      <c r="Q3431" s="206">
        <v>1</v>
      </c>
    </row>
    <row r="3432" spans="1:17" ht="15.75">
      <c r="A3432" s="244">
        <v>146</v>
      </c>
      <c r="B3432" s="244" t="s">
        <v>1100</v>
      </c>
      <c r="C3432" s="244" t="s">
        <v>1104</v>
      </c>
      <c r="D3432" s="244" t="s">
        <v>1106</v>
      </c>
      <c r="E3432" s="244">
        <v>44</v>
      </c>
      <c r="F3432" s="244">
        <v>4</v>
      </c>
      <c r="G3432" s="212" t="s">
        <v>745</v>
      </c>
      <c r="H3432" s="206">
        <v>1</v>
      </c>
      <c r="I3432" s="204" t="s">
        <v>71</v>
      </c>
      <c r="J3432" s="206"/>
      <c r="K3432" s="206"/>
      <c r="L3432" s="206">
        <f t="shared" si="67"/>
        <v>0</v>
      </c>
      <c r="M3432" s="206">
        <v>9</v>
      </c>
      <c r="N3432" s="204"/>
      <c r="O3432" s="213" t="s">
        <v>679</v>
      </c>
      <c r="Q3432" s="206">
        <v>3</v>
      </c>
    </row>
    <row r="3433" spans="1:17" ht="15.75">
      <c r="A3433" s="244">
        <v>146</v>
      </c>
      <c r="B3433" s="244" t="s">
        <v>1100</v>
      </c>
      <c r="C3433" s="244" t="s">
        <v>1104</v>
      </c>
      <c r="D3433" s="244" t="s">
        <v>1106</v>
      </c>
      <c r="E3433" s="244">
        <v>44</v>
      </c>
      <c r="F3433" s="244">
        <v>4</v>
      </c>
      <c r="G3433" s="212" t="s">
        <v>745</v>
      </c>
      <c r="H3433" s="206">
        <v>1</v>
      </c>
      <c r="I3433" s="204" t="s">
        <v>71</v>
      </c>
      <c r="J3433" s="206"/>
      <c r="K3433" s="206"/>
      <c r="L3433" s="206">
        <f t="shared" si="67"/>
        <v>0</v>
      </c>
      <c r="M3433" s="206">
        <v>9</v>
      </c>
      <c r="N3433" s="204"/>
      <c r="O3433" s="213" t="s">
        <v>647</v>
      </c>
      <c r="Q3433" s="206">
        <v>1</v>
      </c>
    </row>
    <row r="3434" spans="1:17" ht="15.75">
      <c r="A3434" s="244">
        <v>146</v>
      </c>
      <c r="B3434" s="244" t="s">
        <v>1100</v>
      </c>
      <c r="C3434" s="244" t="s">
        <v>1104</v>
      </c>
      <c r="D3434" s="244" t="s">
        <v>1106</v>
      </c>
      <c r="E3434" s="244">
        <v>44</v>
      </c>
      <c r="F3434" s="244">
        <v>4</v>
      </c>
      <c r="G3434" s="212" t="s">
        <v>745</v>
      </c>
      <c r="H3434" s="206">
        <v>1</v>
      </c>
      <c r="I3434" s="204" t="s">
        <v>71</v>
      </c>
      <c r="J3434" s="206"/>
      <c r="K3434" s="206"/>
      <c r="L3434" s="206">
        <f t="shared" si="67"/>
        <v>0</v>
      </c>
      <c r="M3434" s="206">
        <v>9</v>
      </c>
      <c r="N3434" s="204"/>
      <c r="O3434" s="213" t="s">
        <v>780</v>
      </c>
      <c r="Q3434" s="206">
        <v>2</v>
      </c>
    </row>
    <row r="3435" spans="1:17" ht="15.75">
      <c r="A3435" s="244">
        <v>146</v>
      </c>
      <c r="B3435" s="244" t="s">
        <v>1100</v>
      </c>
      <c r="C3435" s="244" t="s">
        <v>1104</v>
      </c>
      <c r="D3435" s="244" t="s">
        <v>1106</v>
      </c>
      <c r="E3435" s="244">
        <v>44</v>
      </c>
      <c r="F3435" s="244">
        <v>4</v>
      </c>
      <c r="G3435" s="212" t="s">
        <v>745</v>
      </c>
      <c r="H3435" s="206">
        <v>1</v>
      </c>
      <c r="I3435" s="204" t="s">
        <v>71</v>
      </c>
      <c r="J3435" s="206"/>
      <c r="K3435" s="206"/>
      <c r="L3435" s="206">
        <f t="shared" si="67"/>
        <v>0</v>
      </c>
      <c r="M3435" s="206">
        <v>9</v>
      </c>
      <c r="N3435" s="204"/>
      <c r="O3435" s="213" t="s">
        <v>738</v>
      </c>
      <c r="Q3435" s="206">
        <v>1</v>
      </c>
    </row>
    <row r="3436" spans="1:17" ht="15.75">
      <c r="A3436" s="244">
        <v>146</v>
      </c>
      <c r="B3436" s="244" t="s">
        <v>1100</v>
      </c>
      <c r="C3436" s="244" t="s">
        <v>1104</v>
      </c>
      <c r="D3436" s="244" t="s">
        <v>1106</v>
      </c>
      <c r="E3436" s="244">
        <v>44</v>
      </c>
      <c r="F3436" s="244">
        <v>4</v>
      </c>
      <c r="G3436" s="212" t="s">
        <v>745</v>
      </c>
      <c r="H3436" s="206">
        <v>2</v>
      </c>
      <c r="I3436" s="204" t="s">
        <v>774</v>
      </c>
      <c r="J3436" s="206">
        <v>106</v>
      </c>
      <c r="K3436" s="206">
        <v>110</v>
      </c>
      <c r="L3436" s="206">
        <f t="shared" si="67"/>
        <v>9153.1</v>
      </c>
      <c r="M3436" s="206">
        <v>10</v>
      </c>
      <c r="N3436" s="204"/>
      <c r="O3436" s="213" t="s">
        <v>648</v>
      </c>
      <c r="Q3436" s="206">
        <v>4</v>
      </c>
    </row>
    <row r="3437" spans="1:17" ht="15.75">
      <c r="A3437" s="244">
        <v>146</v>
      </c>
      <c r="B3437" s="244" t="s">
        <v>1100</v>
      </c>
      <c r="C3437" s="244" t="s">
        <v>1104</v>
      </c>
      <c r="D3437" s="244" t="s">
        <v>1106</v>
      </c>
      <c r="E3437" s="244">
        <v>44</v>
      </c>
      <c r="F3437" s="244">
        <v>4</v>
      </c>
      <c r="G3437" s="212" t="s">
        <v>745</v>
      </c>
      <c r="H3437" s="206">
        <v>2</v>
      </c>
      <c r="I3437" s="204" t="s">
        <v>774</v>
      </c>
      <c r="J3437" s="206">
        <v>106</v>
      </c>
      <c r="K3437" s="206">
        <v>110</v>
      </c>
      <c r="L3437" s="206">
        <f t="shared" si="67"/>
        <v>9153.1</v>
      </c>
      <c r="M3437" s="206">
        <v>10</v>
      </c>
      <c r="N3437" s="204"/>
      <c r="O3437" s="213" t="s">
        <v>664</v>
      </c>
      <c r="Q3437" s="206">
        <v>10</v>
      </c>
    </row>
    <row r="3438" spans="1:17" ht="15.75">
      <c r="A3438" s="244">
        <v>146</v>
      </c>
      <c r="B3438" s="244" t="s">
        <v>1100</v>
      </c>
      <c r="C3438" s="244" t="s">
        <v>1104</v>
      </c>
      <c r="D3438" s="244" t="s">
        <v>1106</v>
      </c>
      <c r="E3438" s="244">
        <v>44</v>
      </c>
      <c r="F3438" s="244">
        <v>4</v>
      </c>
      <c r="G3438" s="212" t="s">
        <v>745</v>
      </c>
      <c r="H3438" s="206">
        <v>2</v>
      </c>
      <c r="I3438" s="204" t="s">
        <v>774</v>
      </c>
      <c r="J3438" s="206">
        <v>106</v>
      </c>
      <c r="K3438" s="206">
        <v>110</v>
      </c>
      <c r="L3438" s="206">
        <f t="shared" si="67"/>
        <v>9153.1</v>
      </c>
      <c r="M3438" s="206">
        <v>10</v>
      </c>
      <c r="N3438" s="204"/>
      <c r="O3438" s="213" t="s">
        <v>738</v>
      </c>
      <c r="Q3438" s="206">
        <v>5</v>
      </c>
    </row>
    <row r="3439" spans="1:17" ht="15.75">
      <c r="A3439" s="244">
        <v>146</v>
      </c>
      <c r="B3439" s="244" t="s">
        <v>1100</v>
      </c>
      <c r="C3439" s="244" t="s">
        <v>1104</v>
      </c>
      <c r="D3439" s="244" t="s">
        <v>1106</v>
      </c>
      <c r="E3439" s="244">
        <v>44</v>
      </c>
      <c r="F3439" s="244">
        <v>4</v>
      </c>
      <c r="G3439" s="212" t="s">
        <v>745</v>
      </c>
      <c r="H3439" s="206">
        <v>1</v>
      </c>
      <c r="I3439" s="204" t="s">
        <v>71</v>
      </c>
      <c r="J3439" s="206"/>
      <c r="K3439" s="206"/>
      <c r="L3439" s="206">
        <f t="shared" si="67"/>
        <v>0</v>
      </c>
      <c r="M3439" s="206">
        <v>10</v>
      </c>
      <c r="N3439" s="204"/>
      <c r="O3439" s="213" t="s">
        <v>648</v>
      </c>
      <c r="Q3439" s="206">
        <v>10</v>
      </c>
    </row>
    <row r="3440" spans="1:17" ht="15.75">
      <c r="A3440" s="244">
        <v>146</v>
      </c>
      <c r="B3440" s="244" t="s">
        <v>1100</v>
      </c>
      <c r="C3440" s="244" t="s">
        <v>1104</v>
      </c>
      <c r="D3440" s="244" t="s">
        <v>1106</v>
      </c>
      <c r="E3440" s="244">
        <v>44</v>
      </c>
      <c r="F3440" s="244">
        <v>4</v>
      </c>
      <c r="G3440" s="212" t="s">
        <v>745</v>
      </c>
      <c r="H3440" s="206">
        <v>1</v>
      </c>
      <c r="I3440" s="204" t="s">
        <v>71</v>
      </c>
      <c r="J3440" s="206"/>
      <c r="K3440" s="206"/>
      <c r="L3440" s="206">
        <f t="shared" si="67"/>
        <v>0</v>
      </c>
      <c r="M3440" s="206">
        <v>10</v>
      </c>
      <c r="N3440" s="204"/>
      <c r="O3440" s="210" t="s">
        <v>761</v>
      </c>
      <c r="Q3440" s="206">
        <v>5</v>
      </c>
    </row>
    <row r="3441" spans="1:17" ht="15.75">
      <c r="A3441" s="244">
        <v>146</v>
      </c>
      <c r="B3441" s="244" t="s">
        <v>1100</v>
      </c>
      <c r="C3441" s="244" t="s">
        <v>1104</v>
      </c>
      <c r="D3441" s="244" t="s">
        <v>1106</v>
      </c>
      <c r="E3441" s="244">
        <v>44</v>
      </c>
      <c r="F3441" s="244">
        <v>4</v>
      </c>
      <c r="G3441" s="212" t="s">
        <v>745</v>
      </c>
      <c r="H3441" s="206">
        <v>1</v>
      </c>
      <c r="I3441" s="204" t="s">
        <v>71</v>
      </c>
      <c r="J3441" s="206"/>
      <c r="K3441" s="206"/>
      <c r="L3441" s="206">
        <f t="shared" si="67"/>
        <v>0</v>
      </c>
      <c r="M3441" s="206">
        <v>10</v>
      </c>
      <c r="N3441" s="204"/>
      <c r="O3441" s="213" t="s">
        <v>573</v>
      </c>
      <c r="Q3441" s="206">
        <v>5</v>
      </c>
    </row>
    <row r="3442" spans="1:17" ht="15.75">
      <c r="A3442" s="244">
        <v>146</v>
      </c>
      <c r="B3442" s="244" t="s">
        <v>1100</v>
      </c>
      <c r="C3442" s="244" t="s">
        <v>1104</v>
      </c>
      <c r="D3442" s="244" t="s">
        <v>1106</v>
      </c>
      <c r="E3442" s="244">
        <v>44</v>
      </c>
      <c r="F3442" s="244">
        <v>4</v>
      </c>
      <c r="G3442" s="212" t="s">
        <v>745</v>
      </c>
      <c r="H3442" s="206">
        <v>1</v>
      </c>
      <c r="I3442" s="204" t="s">
        <v>71</v>
      </c>
      <c r="J3442" s="206"/>
      <c r="K3442" s="206"/>
      <c r="L3442" s="206">
        <f t="shared" si="67"/>
        <v>0</v>
      </c>
      <c r="M3442" s="206">
        <v>10</v>
      </c>
      <c r="N3442" s="204"/>
      <c r="O3442" s="213" t="s">
        <v>592</v>
      </c>
      <c r="Q3442" s="206">
        <v>11</v>
      </c>
    </row>
    <row r="3443" spans="1:17" ht="15.75">
      <c r="A3443" s="244">
        <v>146</v>
      </c>
      <c r="B3443" s="244" t="s">
        <v>1100</v>
      </c>
      <c r="C3443" s="244" t="s">
        <v>1104</v>
      </c>
      <c r="D3443" s="244" t="s">
        <v>1106</v>
      </c>
      <c r="E3443" s="244">
        <v>44</v>
      </c>
      <c r="F3443" s="244">
        <v>4</v>
      </c>
      <c r="G3443" s="212" t="s">
        <v>745</v>
      </c>
      <c r="H3443" s="206">
        <v>1</v>
      </c>
      <c r="I3443" s="204" t="s">
        <v>71</v>
      </c>
      <c r="J3443" s="206"/>
      <c r="K3443" s="206"/>
      <c r="L3443" s="206">
        <f t="shared" si="67"/>
        <v>0</v>
      </c>
      <c r="M3443" s="206">
        <v>10</v>
      </c>
      <c r="N3443" s="204"/>
      <c r="O3443" s="213" t="s">
        <v>646</v>
      </c>
      <c r="Q3443" s="206">
        <v>20</v>
      </c>
    </row>
    <row r="3444" spans="1:17" ht="15.75">
      <c r="A3444" s="244">
        <v>146</v>
      </c>
      <c r="B3444" s="244" t="s">
        <v>1100</v>
      </c>
      <c r="C3444" s="244" t="s">
        <v>1104</v>
      </c>
      <c r="D3444" s="244" t="s">
        <v>1106</v>
      </c>
      <c r="E3444" s="244">
        <v>44</v>
      </c>
      <c r="F3444" s="244">
        <v>4</v>
      </c>
      <c r="G3444" s="212" t="s">
        <v>745</v>
      </c>
      <c r="H3444" s="206">
        <v>1</v>
      </c>
      <c r="I3444" s="204" t="s">
        <v>71</v>
      </c>
      <c r="J3444" s="206"/>
      <c r="K3444" s="206"/>
      <c r="L3444" s="206">
        <f t="shared" si="67"/>
        <v>0</v>
      </c>
      <c r="M3444" s="206">
        <v>10</v>
      </c>
      <c r="N3444" s="204"/>
      <c r="O3444" s="213" t="s">
        <v>780</v>
      </c>
      <c r="Q3444" s="206">
        <v>2</v>
      </c>
    </row>
    <row r="3445" spans="1:17" ht="15.75">
      <c r="A3445" s="244">
        <v>146</v>
      </c>
      <c r="B3445" s="244" t="s">
        <v>1100</v>
      </c>
      <c r="C3445" s="244" t="s">
        <v>1104</v>
      </c>
      <c r="D3445" s="244" t="s">
        <v>1106</v>
      </c>
      <c r="E3445" s="244">
        <v>44</v>
      </c>
      <c r="F3445" s="244">
        <v>4</v>
      </c>
      <c r="G3445" s="212" t="s">
        <v>745</v>
      </c>
      <c r="H3445" s="206">
        <v>1</v>
      </c>
      <c r="I3445" s="204" t="s">
        <v>71</v>
      </c>
      <c r="J3445" s="206"/>
      <c r="K3445" s="206"/>
      <c r="L3445" s="206">
        <f t="shared" si="67"/>
        <v>0</v>
      </c>
      <c r="M3445" s="206">
        <v>10</v>
      </c>
      <c r="N3445" s="204"/>
      <c r="O3445" s="213" t="s">
        <v>757</v>
      </c>
      <c r="Q3445" s="206">
        <v>1</v>
      </c>
    </row>
    <row r="3446" spans="1:17" ht="15.75">
      <c r="A3446" s="244">
        <v>146</v>
      </c>
      <c r="B3446" s="244" t="s">
        <v>1100</v>
      </c>
      <c r="C3446" s="244" t="s">
        <v>1104</v>
      </c>
      <c r="D3446" s="244" t="s">
        <v>1106</v>
      </c>
      <c r="E3446" s="244">
        <v>44</v>
      </c>
      <c r="F3446" s="244">
        <v>4</v>
      </c>
      <c r="G3446" s="212" t="s">
        <v>745</v>
      </c>
      <c r="H3446" s="206">
        <v>1</v>
      </c>
      <c r="I3446" s="204" t="s">
        <v>71</v>
      </c>
      <c r="J3446" s="206"/>
      <c r="K3446" s="206"/>
      <c r="L3446" s="206">
        <f t="shared" si="67"/>
        <v>0</v>
      </c>
      <c r="M3446" s="206">
        <v>10</v>
      </c>
      <c r="N3446" s="204"/>
      <c r="O3446" s="213" t="s">
        <v>706</v>
      </c>
      <c r="Q3446" s="206">
        <v>3</v>
      </c>
    </row>
    <row r="3447" spans="1:17" ht="15.75">
      <c r="A3447" s="244">
        <v>146</v>
      </c>
      <c r="B3447" s="244" t="s">
        <v>1100</v>
      </c>
      <c r="C3447" s="244" t="s">
        <v>1104</v>
      </c>
      <c r="D3447" s="244" t="s">
        <v>1106</v>
      </c>
      <c r="E3447" s="244">
        <v>44</v>
      </c>
      <c r="F3447" s="244">
        <v>4</v>
      </c>
      <c r="G3447" s="212" t="s">
        <v>745</v>
      </c>
      <c r="H3447" s="206">
        <v>2</v>
      </c>
      <c r="I3447" s="204" t="s">
        <v>774</v>
      </c>
      <c r="J3447" s="206">
        <v>200</v>
      </c>
      <c r="K3447" s="206">
        <v>190</v>
      </c>
      <c r="L3447" s="206">
        <f t="shared" si="67"/>
        <v>29830</v>
      </c>
      <c r="M3447" s="206">
        <v>11</v>
      </c>
      <c r="N3447" s="204"/>
      <c r="O3447" s="213" t="s">
        <v>445</v>
      </c>
      <c r="Q3447" s="206">
        <v>3</v>
      </c>
    </row>
    <row r="3448" spans="1:17" ht="15.75">
      <c r="A3448" s="244">
        <v>146</v>
      </c>
      <c r="B3448" s="244" t="s">
        <v>1100</v>
      </c>
      <c r="C3448" s="244" t="s">
        <v>1104</v>
      </c>
      <c r="D3448" s="244" t="s">
        <v>1106</v>
      </c>
      <c r="E3448" s="244">
        <v>44</v>
      </c>
      <c r="F3448" s="244">
        <v>4</v>
      </c>
      <c r="G3448" s="212" t="s">
        <v>745</v>
      </c>
      <c r="H3448" s="206">
        <v>2</v>
      </c>
      <c r="I3448" s="204" t="s">
        <v>774</v>
      </c>
      <c r="J3448" s="206">
        <v>200</v>
      </c>
      <c r="K3448" s="206">
        <v>190</v>
      </c>
      <c r="L3448" s="206">
        <f t="shared" si="67"/>
        <v>29830</v>
      </c>
      <c r="M3448" s="206">
        <v>11</v>
      </c>
      <c r="N3448" s="204"/>
      <c r="O3448" s="213" t="s">
        <v>648</v>
      </c>
      <c r="Q3448" s="206">
        <v>7</v>
      </c>
    </row>
    <row r="3449" spans="1:17" ht="15.75">
      <c r="A3449" s="244">
        <v>146</v>
      </c>
      <c r="B3449" s="244" t="s">
        <v>1100</v>
      </c>
      <c r="C3449" s="244" t="s">
        <v>1104</v>
      </c>
      <c r="D3449" s="244" t="s">
        <v>1106</v>
      </c>
      <c r="E3449" s="244">
        <v>44</v>
      </c>
      <c r="F3449" s="244">
        <v>4</v>
      </c>
      <c r="G3449" s="212" t="s">
        <v>745</v>
      </c>
      <c r="H3449" s="206">
        <v>2</v>
      </c>
      <c r="I3449" s="204" t="s">
        <v>774</v>
      </c>
      <c r="J3449" s="206">
        <v>200</v>
      </c>
      <c r="K3449" s="206">
        <v>190</v>
      </c>
      <c r="L3449" s="206">
        <f t="shared" si="67"/>
        <v>29830</v>
      </c>
      <c r="M3449" s="206">
        <v>11</v>
      </c>
      <c r="N3449" s="204"/>
      <c r="O3449" s="213" t="s">
        <v>647</v>
      </c>
      <c r="Q3449" s="206">
        <v>3</v>
      </c>
    </row>
    <row r="3450" spans="1:17" ht="15.75">
      <c r="A3450" s="244">
        <v>146</v>
      </c>
      <c r="B3450" s="244" t="s">
        <v>1100</v>
      </c>
      <c r="C3450" s="244" t="s">
        <v>1104</v>
      </c>
      <c r="D3450" s="244" t="s">
        <v>1106</v>
      </c>
      <c r="E3450" s="244">
        <v>44</v>
      </c>
      <c r="F3450" s="244">
        <v>4</v>
      </c>
      <c r="G3450" s="212" t="s">
        <v>745</v>
      </c>
      <c r="H3450" s="206">
        <v>1</v>
      </c>
      <c r="I3450" s="204" t="s">
        <v>71</v>
      </c>
      <c r="J3450" s="206"/>
      <c r="K3450" s="206"/>
      <c r="L3450" s="206">
        <f t="shared" si="67"/>
        <v>0</v>
      </c>
      <c r="M3450" s="206">
        <v>11</v>
      </c>
      <c r="N3450" s="204"/>
      <c r="O3450" s="213" t="s">
        <v>648</v>
      </c>
      <c r="Q3450" s="206">
        <v>27</v>
      </c>
    </row>
    <row r="3451" spans="1:17" ht="15.75">
      <c r="A3451" s="244">
        <v>146</v>
      </c>
      <c r="B3451" s="244" t="s">
        <v>1100</v>
      </c>
      <c r="C3451" s="244" t="s">
        <v>1104</v>
      </c>
      <c r="D3451" s="244" t="s">
        <v>1106</v>
      </c>
      <c r="E3451" s="244">
        <v>44</v>
      </c>
      <c r="F3451" s="244">
        <v>4</v>
      </c>
      <c r="G3451" s="212" t="s">
        <v>745</v>
      </c>
      <c r="H3451" s="206">
        <v>1</v>
      </c>
      <c r="I3451" s="204" t="s">
        <v>71</v>
      </c>
      <c r="J3451" s="206"/>
      <c r="K3451" s="206"/>
      <c r="L3451" s="206">
        <f t="shared" si="67"/>
        <v>0</v>
      </c>
      <c r="M3451" s="206">
        <v>11</v>
      </c>
      <c r="N3451" s="204"/>
      <c r="O3451" s="213" t="s">
        <v>713</v>
      </c>
      <c r="Q3451" s="206">
        <v>1</v>
      </c>
    </row>
    <row r="3452" spans="1:17" ht="15.75">
      <c r="A3452" s="244">
        <v>146</v>
      </c>
      <c r="B3452" s="244" t="s">
        <v>1100</v>
      </c>
      <c r="C3452" s="244" t="s">
        <v>1104</v>
      </c>
      <c r="D3452" s="244" t="s">
        <v>1106</v>
      </c>
      <c r="E3452" s="244">
        <v>44</v>
      </c>
      <c r="F3452" s="244">
        <v>4</v>
      </c>
      <c r="G3452" s="212" t="s">
        <v>745</v>
      </c>
      <c r="H3452" s="206">
        <v>1</v>
      </c>
      <c r="I3452" s="204" t="s">
        <v>71</v>
      </c>
      <c r="J3452" s="206"/>
      <c r="K3452" s="206"/>
      <c r="L3452" s="206">
        <f t="shared" ref="L3452:L3515" si="68">J3452*K3452*3.14/4</f>
        <v>0</v>
      </c>
      <c r="M3452" s="206">
        <v>11</v>
      </c>
      <c r="N3452" s="204"/>
      <c r="O3452" s="213" t="s">
        <v>573</v>
      </c>
      <c r="Q3452" s="206">
        <v>2</v>
      </c>
    </row>
    <row r="3453" spans="1:17" ht="15.75">
      <c r="A3453" s="244">
        <v>146</v>
      </c>
      <c r="B3453" s="244" t="s">
        <v>1100</v>
      </c>
      <c r="C3453" s="244" t="s">
        <v>1104</v>
      </c>
      <c r="D3453" s="244" t="s">
        <v>1106</v>
      </c>
      <c r="E3453" s="244">
        <v>44</v>
      </c>
      <c r="F3453" s="244">
        <v>4</v>
      </c>
      <c r="G3453" s="212" t="s">
        <v>745</v>
      </c>
      <c r="H3453" s="206">
        <v>1</v>
      </c>
      <c r="I3453" s="204" t="s">
        <v>71</v>
      </c>
      <c r="J3453" s="206"/>
      <c r="K3453" s="206"/>
      <c r="L3453" s="206">
        <f t="shared" si="68"/>
        <v>0</v>
      </c>
      <c r="M3453" s="206">
        <v>11</v>
      </c>
      <c r="N3453" s="204"/>
      <c r="O3453" s="213" t="s">
        <v>781</v>
      </c>
      <c r="Q3453" s="206">
        <v>1</v>
      </c>
    </row>
    <row r="3454" spans="1:17" ht="15.75">
      <c r="A3454" s="244">
        <v>146</v>
      </c>
      <c r="B3454" s="244" t="s">
        <v>1100</v>
      </c>
      <c r="C3454" s="244" t="s">
        <v>1104</v>
      </c>
      <c r="D3454" s="244" t="s">
        <v>1106</v>
      </c>
      <c r="E3454" s="244">
        <v>44</v>
      </c>
      <c r="F3454" s="244">
        <v>4</v>
      </c>
      <c r="G3454" s="212" t="s">
        <v>745</v>
      </c>
      <c r="H3454" s="206">
        <v>2</v>
      </c>
      <c r="I3454" s="204" t="s">
        <v>774</v>
      </c>
      <c r="J3454" s="206">
        <v>220</v>
      </c>
      <c r="K3454" s="206">
        <v>150</v>
      </c>
      <c r="L3454" s="206">
        <f t="shared" si="68"/>
        <v>25905</v>
      </c>
      <c r="M3454" s="206">
        <v>12</v>
      </c>
      <c r="N3454" s="204"/>
      <c r="O3454" s="213" t="s">
        <v>648</v>
      </c>
      <c r="Q3454" s="206">
        <v>40</v>
      </c>
    </row>
    <row r="3455" spans="1:17" ht="15.75">
      <c r="A3455" s="244">
        <v>146</v>
      </c>
      <c r="B3455" s="244" t="s">
        <v>1100</v>
      </c>
      <c r="C3455" s="244" t="s">
        <v>1104</v>
      </c>
      <c r="D3455" s="244" t="s">
        <v>1106</v>
      </c>
      <c r="E3455" s="244">
        <v>44</v>
      </c>
      <c r="F3455" s="244">
        <v>4</v>
      </c>
      <c r="G3455" s="212" t="s">
        <v>745</v>
      </c>
      <c r="H3455" s="206">
        <v>2</v>
      </c>
      <c r="I3455" s="204" t="s">
        <v>774</v>
      </c>
      <c r="J3455" s="206">
        <v>220</v>
      </c>
      <c r="K3455" s="206">
        <v>150</v>
      </c>
      <c r="L3455" s="206">
        <f t="shared" si="68"/>
        <v>25905</v>
      </c>
      <c r="M3455" s="206">
        <v>12</v>
      </c>
      <c r="N3455" s="204"/>
      <c r="O3455" s="213" t="s">
        <v>775</v>
      </c>
      <c r="Q3455" s="206">
        <v>5</v>
      </c>
    </row>
    <row r="3456" spans="1:17" ht="15.75">
      <c r="A3456" s="244">
        <v>146</v>
      </c>
      <c r="B3456" s="244" t="s">
        <v>1100</v>
      </c>
      <c r="C3456" s="244" t="s">
        <v>1104</v>
      </c>
      <c r="D3456" s="244" t="s">
        <v>1106</v>
      </c>
      <c r="E3456" s="244">
        <v>44</v>
      </c>
      <c r="F3456" s="244">
        <v>4</v>
      </c>
      <c r="G3456" s="212" t="s">
        <v>745</v>
      </c>
      <c r="H3456" s="206">
        <v>2</v>
      </c>
      <c r="I3456" s="204" t="s">
        <v>774</v>
      </c>
      <c r="J3456" s="206">
        <v>220</v>
      </c>
      <c r="K3456" s="206">
        <v>150</v>
      </c>
      <c r="L3456" s="206">
        <f t="shared" si="68"/>
        <v>25905</v>
      </c>
      <c r="M3456" s="206">
        <v>12</v>
      </c>
      <c r="N3456" s="204"/>
      <c r="O3456" s="213" t="s">
        <v>592</v>
      </c>
      <c r="Q3456" s="206">
        <v>1</v>
      </c>
    </row>
    <row r="3457" spans="1:17" ht="15.75">
      <c r="A3457" s="244">
        <v>146</v>
      </c>
      <c r="B3457" s="244" t="s">
        <v>1100</v>
      </c>
      <c r="C3457" s="244" t="s">
        <v>1104</v>
      </c>
      <c r="D3457" s="244" t="s">
        <v>1106</v>
      </c>
      <c r="E3457" s="244">
        <v>44</v>
      </c>
      <c r="F3457" s="244">
        <v>4</v>
      </c>
      <c r="G3457" s="212" t="s">
        <v>745</v>
      </c>
      <c r="H3457" s="206">
        <v>2</v>
      </c>
      <c r="I3457" s="204" t="s">
        <v>774</v>
      </c>
      <c r="J3457" s="206">
        <v>220</v>
      </c>
      <c r="K3457" s="206">
        <v>150</v>
      </c>
      <c r="L3457" s="206">
        <f t="shared" si="68"/>
        <v>25905</v>
      </c>
      <c r="M3457" s="206">
        <v>12</v>
      </c>
      <c r="N3457" s="204"/>
      <c r="O3457" s="213" t="s">
        <v>445</v>
      </c>
      <c r="Q3457" s="206">
        <v>3</v>
      </c>
    </row>
    <row r="3458" spans="1:17" ht="15.75">
      <c r="A3458" s="244">
        <v>146</v>
      </c>
      <c r="B3458" s="244" t="s">
        <v>1100</v>
      </c>
      <c r="C3458" s="244" t="s">
        <v>1104</v>
      </c>
      <c r="D3458" s="244" t="s">
        <v>1106</v>
      </c>
      <c r="E3458" s="244">
        <v>44</v>
      </c>
      <c r="F3458" s="244">
        <v>4</v>
      </c>
      <c r="G3458" s="212" t="s">
        <v>745</v>
      </c>
      <c r="H3458" s="206">
        <v>1</v>
      </c>
      <c r="I3458" s="204" t="s">
        <v>71</v>
      </c>
      <c r="J3458" s="206"/>
      <c r="K3458" s="206"/>
      <c r="L3458" s="206">
        <f t="shared" si="68"/>
        <v>0</v>
      </c>
      <c r="M3458" s="206">
        <v>12</v>
      </c>
      <c r="N3458" s="204"/>
      <c r="O3458" s="213" t="s">
        <v>648</v>
      </c>
      <c r="Q3458" s="206">
        <v>50</v>
      </c>
    </row>
    <row r="3459" spans="1:17" ht="15.75">
      <c r="A3459" s="244">
        <v>146</v>
      </c>
      <c r="B3459" s="244" t="s">
        <v>1100</v>
      </c>
      <c r="C3459" s="244" t="s">
        <v>1104</v>
      </c>
      <c r="D3459" s="244" t="s">
        <v>1106</v>
      </c>
      <c r="E3459" s="244">
        <v>44</v>
      </c>
      <c r="F3459" s="244">
        <v>4</v>
      </c>
      <c r="G3459" s="212" t="s">
        <v>745</v>
      </c>
      <c r="H3459" s="206">
        <v>1</v>
      </c>
      <c r="I3459" s="204" t="s">
        <v>71</v>
      </c>
      <c r="J3459" s="206"/>
      <c r="K3459" s="206"/>
      <c r="L3459" s="206">
        <f t="shared" si="68"/>
        <v>0</v>
      </c>
      <c r="M3459" s="206">
        <v>12</v>
      </c>
      <c r="N3459" s="204"/>
      <c r="O3459" s="213" t="s">
        <v>648</v>
      </c>
      <c r="Q3459" s="206">
        <v>1</v>
      </c>
    </row>
    <row r="3460" spans="1:17" ht="15.75">
      <c r="A3460" s="244">
        <v>146</v>
      </c>
      <c r="B3460" s="244" t="s">
        <v>1100</v>
      </c>
      <c r="C3460" s="244" t="s">
        <v>1104</v>
      </c>
      <c r="D3460" s="244" t="s">
        <v>1106</v>
      </c>
      <c r="E3460" s="244">
        <v>44</v>
      </c>
      <c r="F3460" s="244">
        <v>4</v>
      </c>
      <c r="G3460" s="212" t="s">
        <v>745</v>
      </c>
      <c r="H3460" s="206">
        <v>1</v>
      </c>
      <c r="I3460" s="204" t="s">
        <v>71</v>
      </c>
      <c r="J3460" s="206"/>
      <c r="K3460" s="206"/>
      <c r="L3460" s="206">
        <f t="shared" si="68"/>
        <v>0</v>
      </c>
      <c r="M3460" s="206">
        <v>12</v>
      </c>
      <c r="N3460" s="204"/>
      <c r="O3460" s="213" t="s">
        <v>782</v>
      </c>
      <c r="Q3460" s="206">
        <v>3</v>
      </c>
    </row>
    <row r="3461" spans="1:17" ht="15.75">
      <c r="A3461" s="244">
        <v>146</v>
      </c>
      <c r="B3461" s="244" t="s">
        <v>1100</v>
      </c>
      <c r="C3461" s="244" t="s">
        <v>1104</v>
      </c>
      <c r="D3461" s="244" t="s">
        <v>1106</v>
      </c>
      <c r="E3461" s="244">
        <v>44</v>
      </c>
      <c r="F3461" s="244">
        <v>4</v>
      </c>
      <c r="G3461" s="212" t="s">
        <v>745</v>
      </c>
      <c r="H3461" s="206">
        <v>1</v>
      </c>
      <c r="I3461" s="204" t="s">
        <v>71</v>
      </c>
      <c r="J3461" s="206"/>
      <c r="K3461" s="206"/>
      <c r="L3461" s="206">
        <f t="shared" si="68"/>
        <v>0</v>
      </c>
      <c r="M3461" s="206">
        <v>12</v>
      </c>
      <c r="N3461" s="204"/>
      <c r="O3461" s="213" t="s">
        <v>775</v>
      </c>
      <c r="Q3461" s="206">
        <v>10</v>
      </c>
    </row>
    <row r="3462" spans="1:17" ht="15.75">
      <c r="A3462" s="244">
        <v>146</v>
      </c>
      <c r="B3462" s="244" t="s">
        <v>1100</v>
      </c>
      <c r="C3462" s="244" t="s">
        <v>1104</v>
      </c>
      <c r="D3462" s="244" t="s">
        <v>1106</v>
      </c>
      <c r="E3462" s="244">
        <v>44</v>
      </c>
      <c r="F3462" s="244">
        <v>4</v>
      </c>
      <c r="G3462" s="212" t="s">
        <v>745</v>
      </c>
      <c r="H3462" s="206">
        <v>1</v>
      </c>
      <c r="I3462" s="204" t="s">
        <v>71</v>
      </c>
      <c r="J3462" s="206"/>
      <c r="K3462" s="206"/>
      <c r="L3462" s="206">
        <f t="shared" si="68"/>
        <v>0</v>
      </c>
      <c r="M3462" s="206">
        <v>12</v>
      </c>
      <c r="N3462" s="204"/>
      <c r="O3462" s="210" t="s">
        <v>671</v>
      </c>
      <c r="Q3462" s="206">
        <v>3</v>
      </c>
    </row>
    <row r="3463" spans="1:17" ht="15.75">
      <c r="A3463" s="244">
        <v>146</v>
      </c>
      <c r="B3463" s="244" t="s">
        <v>1100</v>
      </c>
      <c r="C3463" s="244" t="s">
        <v>1104</v>
      </c>
      <c r="D3463" s="244" t="s">
        <v>1106</v>
      </c>
      <c r="E3463" s="244">
        <v>44</v>
      </c>
      <c r="F3463" s="244">
        <v>4</v>
      </c>
      <c r="G3463" s="212" t="s">
        <v>745</v>
      </c>
      <c r="H3463" s="206">
        <v>2</v>
      </c>
      <c r="I3463" s="204" t="s">
        <v>774</v>
      </c>
      <c r="J3463" s="206">
        <v>190</v>
      </c>
      <c r="K3463" s="206">
        <v>160</v>
      </c>
      <c r="L3463" s="206">
        <f t="shared" si="68"/>
        <v>23864</v>
      </c>
      <c r="M3463" s="206">
        <v>13</v>
      </c>
      <c r="N3463" s="204"/>
      <c r="O3463" s="213" t="s">
        <v>647</v>
      </c>
      <c r="Q3463" s="206">
        <v>4</v>
      </c>
    </row>
    <row r="3464" spans="1:17" ht="15.75">
      <c r="A3464" s="244">
        <v>146</v>
      </c>
      <c r="B3464" s="244" t="s">
        <v>1100</v>
      </c>
      <c r="C3464" s="244" t="s">
        <v>1104</v>
      </c>
      <c r="D3464" s="244" t="s">
        <v>1106</v>
      </c>
      <c r="E3464" s="244">
        <v>44</v>
      </c>
      <c r="F3464" s="244">
        <v>4</v>
      </c>
      <c r="G3464" s="212" t="s">
        <v>745</v>
      </c>
      <c r="H3464" s="206">
        <v>2</v>
      </c>
      <c r="I3464" s="204" t="s">
        <v>774</v>
      </c>
      <c r="J3464" s="206">
        <v>190</v>
      </c>
      <c r="K3464" s="206">
        <v>160</v>
      </c>
      <c r="L3464" s="206">
        <f t="shared" si="68"/>
        <v>23864</v>
      </c>
      <c r="M3464" s="206">
        <v>13</v>
      </c>
      <c r="N3464" s="204"/>
      <c r="O3464" s="210" t="s">
        <v>671</v>
      </c>
      <c r="Q3464" s="206">
        <v>2</v>
      </c>
    </row>
    <row r="3465" spans="1:17" ht="15.75">
      <c r="A3465" s="244">
        <v>146</v>
      </c>
      <c r="B3465" s="244" t="s">
        <v>1100</v>
      </c>
      <c r="C3465" s="244" t="s">
        <v>1104</v>
      </c>
      <c r="D3465" s="244" t="s">
        <v>1106</v>
      </c>
      <c r="E3465" s="244">
        <v>44</v>
      </c>
      <c r="F3465" s="244">
        <v>4</v>
      </c>
      <c r="G3465" s="212" t="s">
        <v>745</v>
      </c>
      <c r="H3465" s="206">
        <v>2</v>
      </c>
      <c r="I3465" s="204" t="s">
        <v>774</v>
      </c>
      <c r="J3465" s="206">
        <v>190</v>
      </c>
      <c r="K3465" s="206">
        <v>160</v>
      </c>
      <c r="L3465" s="206">
        <f t="shared" si="68"/>
        <v>23864</v>
      </c>
      <c r="M3465" s="206">
        <v>13</v>
      </c>
      <c r="N3465" s="204"/>
      <c r="O3465" s="213" t="s">
        <v>775</v>
      </c>
      <c r="Q3465" s="206">
        <v>7</v>
      </c>
    </row>
    <row r="3466" spans="1:17" ht="15.75">
      <c r="A3466" s="244">
        <v>146</v>
      </c>
      <c r="B3466" s="244" t="s">
        <v>1100</v>
      </c>
      <c r="C3466" s="244" t="s">
        <v>1104</v>
      </c>
      <c r="D3466" s="244" t="s">
        <v>1106</v>
      </c>
      <c r="E3466" s="244">
        <v>44</v>
      </c>
      <c r="F3466" s="244">
        <v>4</v>
      </c>
      <c r="G3466" s="212" t="s">
        <v>745</v>
      </c>
      <c r="H3466" s="206">
        <v>2</v>
      </c>
      <c r="I3466" s="204" t="s">
        <v>774</v>
      </c>
      <c r="J3466" s="206">
        <v>190</v>
      </c>
      <c r="K3466" s="206">
        <v>160</v>
      </c>
      <c r="L3466" s="206">
        <f t="shared" si="68"/>
        <v>23864</v>
      </c>
      <c r="M3466" s="206">
        <v>13</v>
      </c>
      <c r="N3466" s="204"/>
      <c r="O3466" s="213" t="s">
        <v>520</v>
      </c>
      <c r="Q3466" s="206">
        <v>10</v>
      </c>
    </row>
    <row r="3467" spans="1:17" ht="15.75">
      <c r="A3467" s="244">
        <v>146</v>
      </c>
      <c r="B3467" s="244" t="s">
        <v>1100</v>
      </c>
      <c r="C3467" s="244" t="s">
        <v>1104</v>
      </c>
      <c r="D3467" s="244" t="s">
        <v>1106</v>
      </c>
      <c r="E3467" s="244">
        <v>44</v>
      </c>
      <c r="F3467" s="244">
        <v>4</v>
      </c>
      <c r="G3467" s="212" t="s">
        <v>745</v>
      </c>
      <c r="H3467" s="206">
        <v>1</v>
      </c>
      <c r="I3467" s="204" t="s">
        <v>71</v>
      </c>
      <c r="J3467" s="206"/>
      <c r="K3467" s="206"/>
      <c r="L3467" s="206">
        <f t="shared" si="68"/>
        <v>0</v>
      </c>
      <c r="M3467" s="206">
        <v>13</v>
      </c>
      <c r="N3467" s="204"/>
      <c r="O3467" s="213" t="s">
        <v>751</v>
      </c>
      <c r="Q3467" s="206">
        <v>3</v>
      </c>
    </row>
    <row r="3468" spans="1:17" ht="15.75">
      <c r="A3468" s="244">
        <v>146</v>
      </c>
      <c r="B3468" s="244" t="s">
        <v>1100</v>
      </c>
      <c r="C3468" s="244" t="s">
        <v>1104</v>
      </c>
      <c r="D3468" s="244" t="s">
        <v>1106</v>
      </c>
      <c r="E3468" s="244">
        <v>44</v>
      </c>
      <c r="F3468" s="244">
        <v>4</v>
      </c>
      <c r="G3468" s="212" t="s">
        <v>745</v>
      </c>
      <c r="H3468" s="206">
        <v>1</v>
      </c>
      <c r="I3468" s="204" t="s">
        <v>71</v>
      </c>
      <c r="J3468" s="206"/>
      <c r="K3468" s="206"/>
      <c r="L3468" s="206">
        <f t="shared" si="68"/>
        <v>0</v>
      </c>
      <c r="M3468" s="206">
        <v>13</v>
      </c>
      <c r="N3468" s="204"/>
      <c r="O3468" s="213" t="s">
        <v>445</v>
      </c>
      <c r="Q3468" s="206">
        <v>5</v>
      </c>
    </row>
    <row r="3469" spans="1:17" ht="15.75">
      <c r="A3469" s="244">
        <v>146</v>
      </c>
      <c r="B3469" s="244" t="s">
        <v>1100</v>
      </c>
      <c r="C3469" s="244" t="s">
        <v>1104</v>
      </c>
      <c r="D3469" s="244" t="s">
        <v>1106</v>
      </c>
      <c r="E3469" s="244">
        <v>44</v>
      </c>
      <c r="F3469" s="244">
        <v>4</v>
      </c>
      <c r="G3469" s="212" t="s">
        <v>745</v>
      </c>
      <c r="H3469" s="206">
        <v>1</v>
      </c>
      <c r="I3469" s="204" t="s">
        <v>71</v>
      </c>
      <c r="J3469" s="206"/>
      <c r="K3469" s="206"/>
      <c r="L3469" s="206">
        <f t="shared" si="68"/>
        <v>0</v>
      </c>
      <c r="M3469" s="206">
        <v>13</v>
      </c>
      <c r="N3469" s="204"/>
      <c r="O3469" s="213" t="s">
        <v>648</v>
      </c>
      <c r="Q3469" s="206">
        <v>30</v>
      </c>
    </row>
    <row r="3470" spans="1:17" ht="15.75">
      <c r="A3470" s="244">
        <v>146</v>
      </c>
      <c r="B3470" s="244" t="s">
        <v>1100</v>
      </c>
      <c r="C3470" s="244" t="s">
        <v>1104</v>
      </c>
      <c r="D3470" s="244" t="s">
        <v>1106</v>
      </c>
      <c r="E3470" s="244">
        <v>44</v>
      </c>
      <c r="F3470" s="244">
        <v>4</v>
      </c>
      <c r="G3470" s="212" t="s">
        <v>745</v>
      </c>
      <c r="H3470" s="206">
        <v>1</v>
      </c>
      <c r="I3470" s="204" t="s">
        <v>71</v>
      </c>
      <c r="J3470" s="206"/>
      <c r="K3470" s="206"/>
      <c r="L3470" s="206">
        <f t="shared" si="68"/>
        <v>0</v>
      </c>
      <c r="M3470" s="206">
        <v>13</v>
      </c>
      <c r="N3470" s="204"/>
      <c r="O3470" s="213" t="s">
        <v>775</v>
      </c>
      <c r="Q3470" s="206">
        <v>15</v>
      </c>
    </row>
    <row r="3471" spans="1:17" ht="15.75">
      <c r="A3471" s="244">
        <v>146</v>
      </c>
      <c r="B3471" s="244" t="s">
        <v>1100</v>
      </c>
      <c r="C3471" s="244" t="s">
        <v>1104</v>
      </c>
      <c r="D3471" s="244" t="s">
        <v>1106</v>
      </c>
      <c r="E3471" s="244">
        <v>44</v>
      </c>
      <c r="F3471" s="244">
        <v>4</v>
      </c>
      <c r="G3471" s="212" t="s">
        <v>745</v>
      </c>
      <c r="H3471" s="206">
        <v>2</v>
      </c>
      <c r="I3471" s="204" t="s">
        <v>774</v>
      </c>
      <c r="J3471" s="206">
        <v>90</v>
      </c>
      <c r="K3471" s="206">
        <v>74</v>
      </c>
      <c r="L3471" s="206">
        <f t="shared" si="68"/>
        <v>5228.1000000000004</v>
      </c>
      <c r="M3471" s="206">
        <v>14</v>
      </c>
      <c r="N3471" s="204"/>
      <c r="O3471" s="213" t="s">
        <v>592</v>
      </c>
      <c r="Q3471" s="206">
        <v>3</v>
      </c>
    </row>
    <row r="3472" spans="1:17" ht="15.75">
      <c r="A3472" s="244">
        <v>146</v>
      </c>
      <c r="B3472" s="244" t="s">
        <v>1100</v>
      </c>
      <c r="C3472" s="244" t="s">
        <v>1104</v>
      </c>
      <c r="D3472" s="244" t="s">
        <v>1106</v>
      </c>
      <c r="E3472" s="244">
        <v>44</v>
      </c>
      <c r="F3472" s="244">
        <v>4</v>
      </c>
      <c r="G3472" s="212" t="s">
        <v>745</v>
      </c>
      <c r="H3472" s="206">
        <v>2</v>
      </c>
      <c r="I3472" s="204" t="s">
        <v>774</v>
      </c>
      <c r="J3472" s="206">
        <v>90</v>
      </c>
      <c r="K3472" s="206">
        <v>74</v>
      </c>
      <c r="L3472" s="206">
        <f t="shared" si="68"/>
        <v>5228.1000000000004</v>
      </c>
      <c r="M3472" s="206">
        <v>14</v>
      </c>
      <c r="N3472" s="204"/>
      <c r="O3472" s="213" t="s">
        <v>783</v>
      </c>
      <c r="Q3472" s="206">
        <v>80</v>
      </c>
    </row>
    <row r="3473" spans="1:17" ht="15.75">
      <c r="A3473" s="244">
        <v>146</v>
      </c>
      <c r="B3473" s="244" t="s">
        <v>1100</v>
      </c>
      <c r="C3473" s="244" t="s">
        <v>1104</v>
      </c>
      <c r="D3473" s="244" t="s">
        <v>1106</v>
      </c>
      <c r="E3473" s="244">
        <v>44</v>
      </c>
      <c r="F3473" s="244">
        <v>4</v>
      </c>
      <c r="G3473" s="212" t="s">
        <v>745</v>
      </c>
      <c r="H3473" s="206">
        <v>1</v>
      </c>
      <c r="I3473" s="204" t="s">
        <v>71</v>
      </c>
      <c r="J3473" s="206"/>
      <c r="K3473" s="206"/>
      <c r="L3473" s="206">
        <f t="shared" si="68"/>
        <v>0</v>
      </c>
      <c r="M3473" s="206">
        <v>14</v>
      </c>
      <c r="N3473" s="204"/>
      <c r="O3473" s="213" t="s">
        <v>592</v>
      </c>
      <c r="Q3473" s="206">
        <v>1</v>
      </c>
    </row>
    <row r="3474" spans="1:17" ht="15.75">
      <c r="A3474" s="244">
        <v>146</v>
      </c>
      <c r="B3474" s="244" t="s">
        <v>1100</v>
      </c>
      <c r="C3474" s="244" t="s">
        <v>1104</v>
      </c>
      <c r="D3474" s="244" t="s">
        <v>1106</v>
      </c>
      <c r="E3474" s="244">
        <v>44</v>
      </c>
      <c r="F3474" s="244">
        <v>4</v>
      </c>
      <c r="G3474" s="212" t="s">
        <v>745</v>
      </c>
      <c r="H3474" s="206">
        <v>1</v>
      </c>
      <c r="I3474" s="204" t="s">
        <v>71</v>
      </c>
      <c r="J3474" s="206"/>
      <c r="K3474" s="206"/>
      <c r="L3474" s="206">
        <f t="shared" si="68"/>
        <v>0</v>
      </c>
      <c r="M3474" s="206">
        <v>14</v>
      </c>
      <c r="N3474" s="204"/>
      <c r="O3474" s="213" t="s">
        <v>783</v>
      </c>
      <c r="Q3474" s="206">
        <v>90</v>
      </c>
    </row>
    <row r="3475" spans="1:17" ht="15.75">
      <c r="A3475" s="244">
        <v>146</v>
      </c>
      <c r="B3475" s="244" t="s">
        <v>1100</v>
      </c>
      <c r="C3475" s="244" t="s">
        <v>1104</v>
      </c>
      <c r="D3475" s="244" t="s">
        <v>1106</v>
      </c>
      <c r="E3475" s="244">
        <v>44</v>
      </c>
      <c r="F3475" s="244">
        <v>4</v>
      </c>
      <c r="G3475" s="212" t="s">
        <v>745</v>
      </c>
      <c r="H3475" s="206">
        <v>2</v>
      </c>
      <c r="I3475" s="204" t="s">
        <v>774</v>
      </c>
      <c r="J3475" s="206">
        <v>110</v>
      </c>
      <c r="K3475" s="206">
        <v>97</v>
      </c>
      <c r="L3475" s="206">
        <f t="shared" si="68"/>
        <v>8375.9500000000007</v>
      </c>
      <c r="M3475" s="206">
        <v>15</v>
      </c>
      <c r="N3475" s="204"/>
      <c r="O3475" s="213" t="s">
        <v>573</v>
      </c>
      <c r="Q3475" s="206">
        <v>16</v>
      </c>
    </row>
    <row r="3476" spans="1:17" ht="15.75">
      <c r="A3476" s="244">
        <v>146</v>
      </c>
      <c r="B3476" s="244" t="s">
        <v>1100</v>
      </c>
      <c r="C3476" s="244" t="s">
        <v>1104</v>
      </c>
      <c r="D3476" s="244" t="s">
        <v>1106</v>
      </c>
      <c r="E3476" s="244">
        <v>44</v>
      </c>
      <c r="F3476" s="244">
        <v>4</v>
      </c>
      <c r="G3476" s="212" t="s">
        <v>745</v>
      </c>
      <c r="H3476" s="206">
        <v>2</v>
      </c>
      <c r="I3476" s="204" t="s">
        <v>774</v>
      </c>
      <c r="J3476" s="206">
        <v>110</v>
      </c>
      <c r="K3476" s="206">
        <v>97</v>
      </c>
      <c r="L3476" s="206">
        <f t="shared" si="68"/>
        <v>8375.9500000000007</v>
      </c>
      <c r="M3476" s="206">
        <v>15</v>
      </c>
      <c r="N3476" s="204"/>
      <c r="O3476" s="213" t="s">
        <v>650</v>
      </c>
      <c r="Q3476" s="206">
        <v>4</v>
      </c>
    </row>
    <row r="3477" spans="1:17" ht="15.75">
      <c r="A3477" s="244">
        <v>146</v>
      </c>
      <c r="B3477" s="244" t="s">
        <v>1100</v>
      </c>
      <c r="C3477" s="244" t="s">
        <v>1104</v>
      </c>
      <c r="D3477" s="244" t="s">
        <v>1106</v>
      </c>
      <c r="E3477" s="244">
        <v>44</v>
      </c>
      <c r="F3477" s="244">
        <v>4</v>
      </c>
      <c r="G3477" s="212" t="s">
        <v>745</v>
      </c>
      <c r="H3477" s="206">
        <v>1</v>
      </c>
      <c r="I3477" s="204" t="s">
        <v>71</v>
      </c>
      <c r="J3477" s="206"/>
      <c r="K3477" s="206"/>
      <c r="L3477" s="206">
        <f t="shared" si="68"/>
        <v>0</v>
      </c>
      <c r="M3477" s="206">
        <v>15</v>
      </c>
      <c r="N3477" s="204"/>
      <c r="O3477" s="213" t="s">
        <v>573</v>
      </c>
      <c r="Q3477" s="206">
        <v>45</v>
      </c>
    </row>
    <row r="3478" spans="1:17" ht="15.75">
      <c r="A3478" s="244">
        <v>146</v>
      </c>
      <c r="B3478" s="244" t="s">
        <v>1100</v>
      </c>
      <c r="C3478" s="244" t="s">
        <v>1104</v>
      </c>
      <c r="D3478" s="244" t="s">
        <v>1106</v>
      </c>
      <c r="E3478" s="244">
        <v>44</v>
      </c>
      <c r="F3478" s="244">
        <v>4</v>
      </c>
      <c r="G3478" s="212" t="s">
        <v>745</v>
      </c>
      <c r="H3478" s="206">
        <v>1</v>
      </c>
      <c r="I3478" s="204" t="s">
        <v>71</v>
      </c>
      <c r="J3478" s="206"/>
      <c r="K3478" s="206"/>
      <c r="L3478" s="206">
        <f t="shared" si="68"/>
        <v>0</v>
      </c>
      <c r="M3478" s="206">
        <v>15</v>
      </c>
      <c r="N3478" s="204"/>
      <c r="O3478" s="213" t="s">
        <v>751</v>
      </c>
      <c r="Q3478" s="206">
        <v>5</v>
      </c>
    </row>
    <row r="3479" spans="1:17" ht="15.75">
      <c r="A3479" s="244">
        <v>146</v>
      </c>
      <c r="B3479" s="244" t="s">
        <v>1100</v>
      </c>
      <c r="C3479" s="244" t="s">
        <v>1104</v>
      </c>
      <c r="D3479" s="244" t="s">
        <v>1106</v>
      </c>
      <c r="E3479" s="244">
        <v>44</v>
      </c>
      <c r="F3479" s="244">
        <v>4</v>
      </c>
      <c r="G3479" s="212" t="s">
        <v>745</v>
      </c>
      <c r="H3479" s="206">
        <v>2</v>
      </c>
      <c r="I3479" s="204" t="s">
        <v>774</v>
      </c>
      <c r="J3479" s="206">
        <v>162</v>
      </c>
      <c r="K3479" s="206">
        <v>180</v>
      </c>
      <c r="L3479" s="206">
        <f t="shared" si="68"/>
        <v>22890.600000000002</v>
      </c>
      <c r="M3479" s="206">
        <v>16</v>
      </c>
      <c r="N3479" s="204"/>
      <c r="O3479" s="213" t="s">
        <v>573</v>
      </c>
      <c r="Q3479" s="206">
        <v>8</v>
      </c>
    </row>
    <row r="3480" spans="1:17" ht="15.75">
      <c r="A3480" s="244">
        <v>146</v>
      </c>
      <c r="B3480" s="244" t="s">
        <v>1100</v>
      </c>
      <c r="C3480" s="244" t="s">
        <v>1104</v>
      </c>
      <c r="D3480" s="244" t="s">
        <v>1106</v>
      </c>
      <c r="E3480" s="244">
        <v>44</v>
      </c>
      <c r="F3480" s="244">
        <v>4</v>
      </c>
      <c r="G3480" s="212" t="s">
        <v>745</v>
      </c>
      <c r="H3480" s="206">
        <v>2</v>
      </c>
      <c r="I3480" s="204" t="s">
        <v>774</v>
      </c>
      <c r="J3480" s="206">
        <v>162</v>
      </c>
      <c r="K3480" s="206">
        <v>180</v>
      </c>
      <c r="L3480" s="206">
        <f t="shared" si="68"/>
        <v>22890.600000000002</v>
      </c>
      <c r="M3480" s="206">
        <v>16</v>
      </c>
      <c r="N3480" s="204"/>
      <c r="O3480" s="210" t="s">
        <v>770</v>
      </c>
      <c r="Q3480" s="206">
        <v>10</v>
      </c>
    </row>
    <row r="3481" spans="1:17" ht="15.75">
      <c r="A3481" s="244">
        <v>146</v>
      </c>
      <c r="B3481" s="244" t="s">
        <v>1100</v>
      </c>
      <c r="C3481" s="244" t="s">
        <v>1104</v>
      </c>
      <c r="D3481" s="244" t="s">
        <v>1106</v>
      </c>
      <c r="E3481" s="244">
        <v>44</v>
      </c>
      <c r="F3481" s="244">
        <v>4</v>
      </c>
      <c r="G3481" s="212" t="s">
        <v>745</v>
      </c>
      <c r="H3481" s="206">
        <v>1</v>
      </c>
      <c r="I3481" s="204" t="s">
        <v>71</v>
      </c>
      <c r="J3481" s="206"/>
      <c r="K3481" s="206"/>
      <c r="L3481" s="206">
        <f t="shared" si="68"/>
        <v>0</v>
      </c>
      <c r="M3481" s="206">
        <v>16</v>
      </c>
      <c r="N3481" s="204"/>
      <c r="O3481" s="213" t="s">
        <v>573</v>
      </c>
      <c r="Q3481" s="206">
        <v>32</v>
      </c>
    </row>
    <row r="3482" spans="1:17" ht="15.75">
      <c r="A3482" s="244">
        <v>146</v>
      </c>
      <c r="B3482" s="244" t="s">
        <v>1100</v>
      </c>
      <c r="C3482" s="244" t="s">
        <v>1104</v>
      </c>
      <c r="D3482" s="244" t="s">
        <v>1106</v>
      </c>
      <c r="E3482" s="244">
        <v>44</v>
      </c>
      <c r="F3482" s="244">
        <v>4</v>
      </c>
      <c r="G3482" s="212" t="s">
        <v>745</v>
      </c>
      <c r="H3482" s="206">
        <v>1</v>
      </c>
      <c r="I3482" s="204" t="s">
        <v>71</v>
      </c>
      <c r="J3482" s="206"/>
      <c r="K3482" s="206"/>
      <c r="L3482" s="206">
        <f t="shared" si="68"/>
        <v>0</v>
      </c>
      <c r="M3482" s="206">
        <v>16</v>
      </c>
      <c r="N3482" s="204"/>
      <c r="O3482" s="213" t="s">
        <v>647</v>
      </c>
      <c r="Q3482" s="206">
        <v>6</v>
      </c>
    </row>
    <row r="3483" spans="1:17" ht="15.75">
      <c r="A3483" s="244">
        <v>146</v>
      </c>
      <c r="B3483" s="244" t="s">
        <v>1100</v>
      </c>
      <c r="C3483" s="244" t="s">
        <v>1104</v>
      </c>
      <c r="D3483" s="244" t="s">
        <v>1106</v>
      </c>
      <c r="E3483" s="244">
        <v>44</v>
      </c>
      <c r="F3483" s="244">
        <v>4</v>
      </c>
      <c r="G3483" s="212" t="s">
        <v>745</v>
      </c>
      <c r="H3483" s="206">
        <v>1</v>
      </c>
      <c r="I3483" s="204" t="s">
        <v>71</v>
      </c>
      <c r="J3483" s="206"/>
      <c r="K3483" s="206"/>
      <c r="L3483" s="206">
        <f t="shared" si="68"/>
        <v>0</v>
      </c>
      <c r="M3483" s="206">
        <v>16</v>
      </c>
      <c r="N3483" s="204"/>
      <c r="O3483" s="213" t="s">
        <v>592</v>
      </c>
      <c r="Q3483" s="206">
        <v>4</v>
      </c>
    </row>
    <row r="3484" spans="1:17" ht="15.75">
      <c r="A3484" s="244">
        <v>146</v>
      </c>
      <c r="B3484" s="244" t="s">
        <v>1100</v>
      </c>
      <c r="C3484" s="244" t="s">
        <v>1104</v>
      </c>
      <c r="D3484" s="244" t="s">
        <v>1106</v>
      </c>
      <c r="E3484" s="244">
        <v>44</v>
      </c>
      <c r="F3484" s="244">
        <v>4</v>
      </c>
      <c r="G3484" s="212" t="s">
        <v>745</v>
      </c>
      <c r="H3484" s="206">
        <v>1</v>
      </c>
      <c r="I3484" s="204" t="s">
        <v>71</v>
      </c>
      <c r="J3484" s="206"/>
      <c r="K3484" s="206"/>
      <c r="L3484" s="206">
        <f t="shared" si="68"/>
        <v>0</v>
      </c>
      <c r="M3484" s="206">
        <v>16</v>
      </c>
      <c r="N3484" s="204"/>
      <c r="O3484" s="213" t="s">
        <v>713</v>
      </c>
      <c r="Q3484" s="206">
        <v>8</v>
      </c>
    </row>
    <row r="3485" spans="1:17" ht="15.75">
      <c r="A3485" s="244">
        <v>146</v>
      </c>
      <c r="B3485" s="244" t="s">
        <v>1100</v>
      </c>
      <c r="C3485" s="244" t="s">
        <v>1104</v>
      </c>
      <c r="D3485" s="244" t="s">
        <v>1106</v>
      </c>
      <c r="E3485" s="244">
        <v>44</v>
      </c>
      <c r="F3485" s="244">
        <v>4</v>
      </c>
      <c r="G3485" s="212" t="s">
        <v>745</v>
      </c>
      <c r="H3485" s="206">
        <v>2</v>
      </c>
      <c r="I3485" s="204" t="s">
        <v>774</v>
      </c>
      <c r="J3485" s="206">
        <v>118</v>
      </c>
      <c r="K3485" s="206">
        <v>80</v>
      </c>
      <c r="L3485" s="206">
        <f t="shared" si="68"/>
        <v>7410.4000000000005</v>
      </c>
      <c r="M3485" s="206">
        <v>17</v>
      </c>
      <c r="N3485" s="204"/>
      <c r="O3485" s="213" t="s">
        <v>713</v>
      </c>
      <c r="Q3485" s="206">
        <v>13</v>
      </c>
    </row>
    <row r="3486" spans="1:17" ht="15.75">
      <c r="A3486" s="244">
        <v>146</v>
      </c>
      <c r="B3486" s="244" t="s">
        <v>1100</v>
      </c>
      <c r="C3486" s="244" t="s">
        <v>1104</v>
      </c>
      <c r="D3486" s="244" t="s">
        <v>1106</v>
      </c>
      <c r="E3486" s="244">
        <v>44</v>
      </c>
      <c r="F3486" s="244">
        <v>4</v>
      </c>
      <c r="G3486" s="212" t="s">
        <v>745</v>
      </c>
      <c r="H3486" s="206">
        <v>2</v>
      </c>
      <c r="I3486" s="204" t="s">
        <v>774</v>
      </c>
      <c r="J3486" s="206">
        <v>118</v>
      </c>
      <c r="K3486" s="206">
        <v>80</v>
      </c>
      <c r="L3486" s="206">
        <f t="shared" si="68"/>
        <v>7410.4000000000005</v>
      </c>
      <c r="M3486" s="206">
        <v>17</v>
      </c>
      <c r="N3486" s="204"/>
      <c r="O3486" s="213" t="s">
        <v>646</v>
      </c>
      <c r="Q3486" s="206">
        <v>5</v>
      </c>
    </row>
    <row r="3487" spans="1:17" ht="15.75">
      <c r="A3487" s="244">
        <v>146</v>
      </c>
      <c r="B3487" s="244" t="s">
        <v>1100</v>
      </c>
      <c r="C3487" s="244" t="s">
        <v>1104</v>
      </c>
      <c r="D3487" s="244" t="s">
        <v>1106</v>
      </c>
      <c r="E3487" s="244">
        <v>44</v>
      </c>
      <c r="F3487" s="244">
        <v>4</v>
      </c>
      <c r="G3487" s="212" t="s">
        <v>745</v>
      </c>
      <c r="H3487" s="206">
        <v>2</v>
      </c>
      <c r="I3487" s="204" t="s">
        <v>774</v>
      </c>
      <c r="J3487" s="206">
        <v>118</v>
      </c>
      <c r="K3487" s="206">
        <v>80</v>
      </c>
      <c r="L3487" s="206">
        <f t="shared" si="68"/>
        <v>7410.4000000000005</v>
      </c>
      <c r="M3487" s="206">
        <v>17</v>
      </c>
      <c r="N3487" s="204"/>
      <c r="O3487" s="213" t="s">
        <v>648</v>
      </c>
      <c r="Q3487" s="206">
        <v>2</v>
      </c>
    </row>
    <row r="3488" spans="1:17" ht="15.75">
      <c r="A3488" s="244">
        <v>146</v>
      </c>
      <c r="B3488" s="244" t="s">
        <v>1100</v>
      </c>
      <c r="C3488" s="244" t="s">
        <v>1104</v>
      </c>
      <c r="D3488" s="244" t="s">
        <v>1106</v>
      </c>
      <c r="E3488" s="244">
        <v>44</v>
      </c>
      <c r="F3488" s="244">
        <v>4</v>
      </c>
      <c r="G3488" s="212" t="s">
        <v>745</v>
      </c>
      <c r="H3488" s="206">
        <v>1</v>
      </c>
      <c r="I3488" s="204" t="s">
        <v>71</v>
      </c>
      <c r="J3488" s="206"/>
      <c r="K3488" s="206"/>
      <c r="L3488" s="206">
        <f t="shared" si="68"/>
        <v>0</v>
      </c>
      <c r="M3488" s="206">
        <v>17</v>
      </c>
      <c r="N3488" s="204"/>
      <c r="O3488" s="213" t="s">
        <v>573</v>
      </c>
      <c r="Q3488" s="206">
        <v>14</v>
      </c>
    </row>
    <row r="3489" spans="1:17" ht="15.75">
      <c r="A3489" s="244">
        <v>146</v>
      </c>
      <c r="B3489" s="244" t="s">
        <v>1100</v>
      </c>
      <c r="C3489" s="244" t="s">
        <v>1104</v>
      </c>
      <c r="D3489" s="244" t="s">
        <v>1106</v>
      </c>
      <c r="E3489" s="244">
        <v>44</v>
      </c>
      <c r="F3489" s="244">
        <v>4</v>
      </c>
      <c r="G3489" s="212" t="s">
        <v>745</v>
      </c>
      <c r="H3489" s="206">
        <v>1</v>
      </c>
      <c r="I3489" s="204" t="s">
        <v>71</v>
      </c>
      <c r="J3489" s="206"/>
      <c r="K3489" s="206"/>
      <c r="L3489" s="206">
        <f t="shared" si="68"/>
        <v>0</v>
      </c>
      <c r="M3489" s="206">
        <v>17</v>
      </c>
      <c r="N3489" s="204"/>
      <c r="O3489" s="213" t="s">
        <v>713</v>
      </c>
      <c r="Q3489" s="206">
        <v>18</v>
      </c>
    </row>
    <row r="3490" spans="1:17" ht="15.75">
      <c r="A3490" s="244">
        <v>146</v>
      </c>
      <c r="B3490" s="244" t="s">
        <v>1100</v>
      </c>
      <c r="C3490" s="244" t="s">
        <v>1104</v>
      </c>
      <c r="D3490" s="244" t="s">
        <v>1106</v>
      </c>
      <c r="E3490" s="244">
        <v>44</v>
      </c>
      <c r="F3490" s="244">
        <v>4</v>
      </c>
      <c r="G3490" s="212" t="s">
        <v>745</v>
      </c>
      <c r="H3490" s="206">
        <v>1</v>
      </c>
      <c r="I3490" s="204" t="s">
        <v>71</v>
      </c>
      <c r="J3490" s="206"/>
      <c r="K3490" s="206"/>
      <c r="L3490" s="206">
        <f t="shared" si="68"/>
        <v>0</v>
      </c>
      <c r="M3490" s="206">
        <v>17</v>
      </c>
      <c r="N3490" s="204"/>
      <c r="O3490" s="213" t="s">
        <v>592</v>
      </c>
      <c r="Q3490" s="206">
        <v>14</v>
      </c>
    </row>
    <row r="3491" spans="1:17" ht="15.75">
      <c r="A3491" s="244">
        <v>146</v>
      </c>
      <c r="B3491" s="244" t="s">
        <v>1100</v>
      </c>
      <c r="C3491" s="244" t="s">
        <v>1104</v>
      </c>
      <c r="D3491" s="244" t="s">
        <v>1106</v>
      </c>
      <c r="E3491" s="244">
        <v>44</v>
      </c>
      <c r="F3491" s="244">
        <v>4</v>
      </c>
      <c r="G3491" s="212" t="s">
        <v>745</v>
      </c>
      <c r="H3491" s="206">
        <v>1</v>
      </c>
      <c r="I3491" s="204" t="s">
        <v>71</v>
      </c>
      <c r="J3491" s="206"/>
      <c r="K3491" s="206"/>
      <c r="L3491" s="206">
        <f t="shared" si="68"/>
        <v>0</v>
      </c>
      <c r="M3491" s="206">
        <v>17</v>
      </c>
      <c r="N3491" s="204"/>
      <c r="O3491" s="213" t="s">
        <v>648</v>
      </c>
      <c r="Q3491" s="206">
        <v>4</v>
      </c>
    </row>
    <row r="3492" spans="1:17" ht="15.75">
      <c r="A3492" s="244">
        <v>146</v>
      </c>
      <c r="B3492" s="244" t="s">
        <v>1100</v>
      </c>
      <c r="C3492" s="244" t="s">
        <v>1104</v>
      </c>
      <c r="D3492" s="244" t="s">
        <v>1106</v>
      </c>
      <c r="E3492" s="244">
        <v>44</v>
      </c>
      <c r="F3492" s="244">
        <v>4</v>
      </c>
      <c r="G3492" s="212" t="s">
        <v>745</v>
      </c>
      <c r="H3492" s="206">
        <v>1</v>
      </c>
      <c r="I3492" s="204" t="s">
        <v>71</v>
      </c>
      <c r="J3492" s="206"/>
      <c r="K3492" s="206"/>
      <c r="L3492" s="206">
        <f t="shared" si="68"/>
        <v>0</v>
      </c>
      <c r="M3492" s="206">
        <v>17</v>
      </c>
      <c r="N3492" s="204"/>
      <c r="O3492" s="210" t="s">
        <v>761</v>
      </c>
      <c r="Q3492" s="206">
        <v>1</v>
      </c>
    </row>
    <row r="3493" spans="1:17" ht="15.75">
      <c r="A3493" s="244">
        <v>146</v>
      </c>
      <c r="B3493" s="244" t="s">
        <v>1100</v>
      </c>
      <c r="C3493" s="244" t="s">
        <v>1104</v>
      </c>
      <c r="D3493" s="244" t="s">
        <v>1106</v>
      </c>
      <c r="E3493" s="244">
        <v>44</v>
      </c>
      <c r="F3493" s="244">
        <v>4</v>
      </c>
      <c r="G3493" s="212" t="s">
        <v>745</v>
      </c>
      <c r="H3493" s="206">
        <v>2</v>
      </c>
      <c r="I3493" s="204" t="s">
        <v>774</v>
      </c>
      <c r="J3493" s="206">
        <v>220</v>
      </c>
      <c r="K3493" s="206">
        <v>100</v>
      </c>
      <c r="L3493" s="206">
        <f t="shared" si="68"/>
        <v>17270</v>
      </c>
      <c r="M3493" s="206">
        <v>18</v>
      </c>
      <c r="N3493" s="204"/>
      <c r="O3493" s="213" t="s">
        <v>648</v>
      </c>
      <c r="Q3493" s="206">
        <v>35</v>
      </c>
    </row>
    <row r="3494" spans="1:17" ht="15.75">
      <c r="A3494" s="244">
        <v>146</v>
      </c>
      <c r="B3494" s="244" t="s">
        <v>1100</v>
      </c>
      <c r="C3494" s="244" t="s">
        <v>1104</v>
      </c>
      <c r="D3494" s="244" t="s">
        <v>1106</v>
      </c>
      <c r="E3494" s="244">
        <v>44</v>
      </c>
      <c r="F3494" s="244">
        <v>4</v>
      </c>
      <c r="G3494" s="212" t="s">
        <v>745</v>
      </c>
      <c r="H3494" s="206">
        <v>2</v>
      </c>
      <c r="I3494" s="204" t="s">
        <v>774</v>
      </c>
      <c r="J3494" s="206">
        <v>220</v>
      </c>
      <c r="K3494" s="206">
        <v>100</v>
      </c>
      <c r="L3494" s="206">
        <f t="shared" si="68"/>
        <v>17270</v>
      </c>
      <c r="M3494" s="206">
        <v>18</v>
      </c>
      <c r="N3494" s="204"/>
      <c r="O3494" s="213" t="s">
        <v>757</v>
      </c>
      <c r="Q3494" s="206">
        <v>7</v>
      </c>
    </row>
    <row r="3495" spans="1:17" ht="15.75">
      <c r="A3495" s="244">
        <v>146</v>
      </c>
      <c r="B3495" s="244" t="s">
        <v>1100</v>
      </c>
      <c r="C3495" s="244" t="s">
        <v>1104</v>
      </c>
      <c r="D3495" s="244" t="s">
        <v>1106</v>
      </c>
      <c r="E3495" s="244">
        <v>44</v>
      </c>
      <c r="F3495" s="244">
        <v>4</v>
      </c>
      <c r="G3495" s="212" t="s">
        <v>745</v>
      </c>
      <c r="H3495" s="206">
        <v>2</v>
      </c>
      <c r="I3495" s="204" t="s">
        <v>774</v>
      </c>
      <c r="J3495" s="206">
        <v>220</v>
      </c>
      <c r="K3495" s="206">
        <v>100</v>
      </c>
      <c r="L3495" s="206">
        <f t="shared" si="68"/>
        <v>17270</v>
      </c>
      <c r="M3495" s="206">
        <v>18</v>
      </c>
      <c r="N3495" s="204"/>
      <c r="O3495" s="213" t="s">
        <v>671</v>
      </c>
      <c r="Q3495" s="206">
        <v>4</v>
      </c>
    </row>
    <row r="3496" spans="1:17" ht="15.75">
      <c r="A3496" s="244">
        <v>146</v>
      </c>
      <c r="B3496" s="244" t="s">
        <v>1100</v>
      </c>
      <c r="C3496" s="244" t="s">
        <v>1104</v>
      </c>
      <c r="D3496" s="244" t="s">
        <v>1106</v>
      </c>
      <c r="E3496" s="244">
        <v>44</v>
      </c>
      <c r="F3496" s="244">
        <v>4</v>
      </c>
      <c r="G3496" s="212" t="s">
        <v>745</v>
      </c>
      <c r="H3496" s="206">
        <v>2</v>
      </c>
      <c r="I3496" s="204" t="s">
        <v>774</v>
      </c>
      <c r="J3496" s="206">
        <v>220</v>
      </c>
      <c r="K3496" s="206">
        <v>100</v>
      </c>
      <c r="L3496" s="206">
        <f t="shared" si="68"/>
        <v>17270</v>
      </c>
      <c r="M3496" s="206">
        <v>18</v>
      </c>
      <c r="N3496" s="204"/>
      <c r="O3496" s="213" t="s">
        <v>713</v>
      </c>
      <c r="Q3496" s="206">
        <v>4</v>
      </c>
    </row>
    <row r="3497" spans="1:17" ht="15.75">
      <c r="A3497" s="244">
        <v>146</v>
      </c>
      <c r="B3497" s="244" t="s">
        <v>1100</v>
      </c>
      <c r="C3497" s="244" t="s">
        <v>1104</v>
      </c>
      <c r="D3497" s="244" t="s">
        <v>1106</v>
      </c>
      <c r="E3497" s="244">
        <v>44</v>
      </c>
      <c r="F3497" s="244">
        <v>4</v>
      </c>
      <c r="G3497" s="212" t="s">
        <v>745</v>
      </c>
      <c r="H3497" s="206">
        <v>2</v>
      </c>
      <c r="I3497" s="204" t="s">
        <v>774</v>
      </c>
      <c r="J3497" s="206">
        <v>220</v>
      </c>
      <c r="K3497" s="206">
        <v>100</v>
      </c>
      <c r="L3497" s="206">
        <f t="shared" si="68"/>
        <v>17270</v>
      </c>
      <c r="M3497" s="206">
        <v>18</v>
      </c>
      <c r="N3497" s="204"/>
      <c r="O3497" s="213" t="s">
        <v>647</v>
      </c>
      <c r="Q3497" s="206">
        <v>3</v>
      </c>
    </row>
    <row r="3498" spans="1:17" ht="15.75">
      <c r="A3498" s="244">
        <v>146</v>
      </c>
      <c r="B3498" s="244" t="s">
        <v>1100</v>
      </c>
      <c r="C3498" s="244" t="s">
        <v>1104</v>
      </c>
      <c r="D3498" s="244" t="s">
        <v>1106</v>
      </c>
      <c r="E3498" s="244">
        <v>44</v>
      </c>
      <c r="F3498" s="244">
        <v>4</v>
      </c>
      <c r="G3498" s="212" t="s">
        <v>745</v>
      </c>
      <c r="H3498" s="206">
        <v>2</v>
      </c>
      <c r="I3498" s="204" t="s">
        <v>774</v>
      </c>
      <c r="J3498" s="206">
        <v>220</v>
      </c>
      <c r="K3498" s="206">
        <v>100</v>
      </c>
      <c r="L3498" s="206">
        <f t="shared" si="68"/>
        <v>17270</v>
      </c>
      <c r="M3498" s="206">
        <v>18</v>
      </c>
      <c r="N3498" s="204"/>
      <c r="O3498" s="213" t="s">
        <v>573</v>
      </c>
      <c r="Q3498" s="206">
        <v>2</v>
      </c>
    </row>
    <row r="3499" spans="1:17" ht="15.75">
      <c r="A3499" s="244">
        <v>146</v>
      </c>
      <c r="B3499" s="244" t="s">
        <v>1100</v>
      </c>
      <c r="C3499" s="244" t="s">
        <v>1104</v>
      </c>
      <c r="D3499" s="244" t="s">
        <v>1106</v>
      </c>
      <c r="E3499" s="244">
        <v>44</v>
      </c>
      <c r="F3499" s="244">
        <v>4</v>
      </c>
      <c r="G3499" s="212" t="s">
        <v>745</v>
      </c>
      <c r="H3499" s="206">
        <v>1</v>
      </c>
      <c r="I3499" s="204" t="s">
        <v>71</v>
      </c>
      <c r="J3499" s="206"/>
      <c r="K3499" s="206"/>
      <c r="L3499" s="206">
        <f t="shared" si="68"/>
        <v>0</v>
      </c>
      <c r="M3499" s="206">
        <v>18</v>
      </c>
      <c r="N3499" s="204"/>
      <c r="O3499" s="213" t="s">
        <v>648</v>
      </c>
      <c r="Q3499" s="206">
        <v>46</v>
      </c>
    </row>
    <row r="3500" spans="1:17" ht="15.75">
      <c r="A3500" s="244">
        <v>146</v>
      </c>
      <c r="B3500" s="244" t="s">
        <v>1100</v>
      </c>
      <c r="C3500" s="244" t="s">
        <v>1104</v>
      </c>
      <c r="D3500" s="244" t="s">
        <v>1106</v>
      </c>
      <c r="E3500" s="244">
        <v>44</v>
      </c>
      <c r="F3500" s="244">
        <v>4</v>
      </c>
      <c r="G3500" s="212" t="s">
        <v>745</v>
      </c>
      <c r="H3500" s="206">
        <v>1</v>
      </c>
      <c r="I3500" s="204" t="s">
        <v>71</v>
      </c>
      <c r="J3500" s="206"/>
      <c r="K3500" s="206"/>
      <c r="L3500" s="206">
        <f t="shared" si="68"/>
        <v>0</v>
      </c>
      <c r="M3500" s="206">
        <v>18</v>
      </c>
      <c r="N3500" s="204"/>
      <c r="O3500" s="213" t="s">
        <v>656</v>
      </c>
      <c r="Q3500" s="206">
        <v>2</v>
      </c>
    </row>
    <row r="3501" spans="1:17" ht="15.75">
      <c r="A3501" s="244">
        <v>146</v>
      </c>
      <c r="B3501" s="244" t="s">
        <v>1100</v>
      </c>
      <c r="C3501" s="244" t="s">
        <v>1104</v>
      </c>
      <c r="D3501" s="244" t="s">
        <v>1106</v>
      </c>
      <c r="E3501" s="244">
        <v>44</v>
      </c>
      <c r="F3501" s="244">
        <v>4</v>
      </c>
      <c r="G3501" s="212" t="s">
        <v>745</v>
      </c>
      <c r="H3501" s="206">
        <v>1</v>
      </c>
      <c r="I3501" s="204" t="s">
        <v>71</v>
      </c>
      <c r="J3501" s="206"/>
      <c r="K3501" s="206"/>
      <c r="L3501" s="206">
        <f t="shared" si="68"/>
        <v>0</v>
      </c>
      <c r="M3501" s="206">
        <v>18</v>
      </c>
      <c r="N3501" s="204"/>
      <c r="O3501" s="213" t="s">
        <v>705</v>
      </c>
      <c r="Q3501" s="206">
        <v>1</v>
      </c>
    </row>
    <row r="3502" spans="1:17" ht="15.75">
      <c r="A3502" s="244">
        <v>146</v>
      </c>
      <c r="B3502" s="244" t="s">
        <v>1100</v>
      </c>
      <c r="C3502" s="244" t="s">
        <v>1104</v>
      </c>
      <c r="D3502" s="244" t="s">
        <v>1106</v>
      </c>
      <c r="E3502" s="244">
        <v>44</v>
      </c>
      <c r="F3502" s="244">
        <v>4</v>
      </c>
      <c r="G3502" s="212" t="s">
        <v>745</v>
      </c>
      <c r="H3502" s="206">
        <v>1</v>
      </c>
      <c r="I3502" s="204" t="s">
        <v>71</v>
      </c>
      <c r="J3502" s="206"/>
      <c r="K3502" s="206"/>
      <c r="L3502" s="206">
        <f t="shared" si="68"/>
        <v>0</v>
      </c>
      <c r="M3502" s="206">
        <v>18</v>
      </c>
      <c r="N3502" s="204"/>
      <c r="O3502" s="213" t="s">
        <v>522</v>
      </c>
      <c r="Q3502" s="206">
        <v>2</v>
      </c>
    </row>
    <row r="3503" spans="1:17" ht="15.75">
      <c r="A3503" s="244">
        <v>146</v>
      </c>
      <c r="B3503" s="244" t="s">
        <v>1100</v>
      </c>
      <c r="C3503" s="244" t="s">
        <v>1104</v>
      </c>
      <c r="D3503" s="244" t="s">
        <v>1106</v>
      </c>
      <c r="E3503" s="244">
        <v>44</v>
      </c>
      <c r="F3503" s="244">
        <v>4</v>
      </c>
      <c r="G3503" s="212" t="s">
        <v>745</v>
      </c>
      <c r="H3503" s="206">
        <v>1</v>
      </c>
      <c r="I3503" s="204" t="s">
        <v>71</v>
      </c>
      <c r="J3503" s="206"/>
      <c r="K3503" s="206"/>
      <c r="L3503" s="206">
        <f t="shared" si="68"/>
        <v>0</v>
      </c>
      <c r="M3503" s="206">
        <v>18</v>
      </c>
      <c r="N3503" s="204"/>
      <c r="O3503" s="213" t="s">
        <v>751</v>
      </c>
      <c r="Q3503" s="206">
        <v>2</v>
      </c>
    </row>
    <row r="3504" spans="1:17" ht="15.75">
      <c r="A3504" s="244">
        <v>146</v>
      </c>
      <c r="B3504" s="244" t="s">
        <v>1100</v>
      </c>
      <c r="C3504" s="244" t="s">
        <v>1104</v>
      </c>
      <c r="D3504" s="244" t="s">
        <v>1106</v>
      </c>
      <c r="E3504" s="244">
        <v>44</v>
      </c>
      <c r="F3504" s="244">
        <v>4</v>
      </c>
      <c r="G3504" s="212" t="s">
        <v>745</v>
      </c>
      <c r="H3504" s="206">
        <v>1</v>
      </c>
      <c r="I3504" s="204" t="s">
        <v>71</v>
      </c>
      <c r="J3504" s="206"/>
      <c r="K3504" s="206"/>
      <c r="L3504" s="206">
        <f t="shared" si="68"/>
        <v>0</v>
      </c>
      <c r="M3504" s="206">
        <v>18</v>
      </c>
      <c r="N3504" s="204"/>
      <c r="O3504" s="213" t="s">
        <v>757</v>
      </c>
      <c r="Q3504" s="206">
        <v>2</v>
      </c>
    </row>
    <row r="3505" spans="1:17" ht="15.75">
      <c r="A3505" s="244">
        <v>146</v>
      </c>
      <c r="B3505" s="244" t="s">
        <v>1100</v>
      </c>
      <c r="C3505" s="244" t="s">
        <v>1104</v>
      </c>
      <c r="D3505" s="244" t="s">
        <v>1106</v>
      </c>
      <c r="E3505" s="244">
        <v>44</v>
      </c>
      <c r="F3505" s="244">
        <v>4</v>
      </c>
      <c r="G3505" s="212" t="s">
        <v>745</v>
      </c>
      <c r="H3505" s="206">
        <v>1</v>
      </c>
      <c r="I3505" s="204" t="s">
        <v>71</v>
      </c>
      <c r="J3505" s="206"/>
      <c r="K3505" s="206"/>
      <c r="L3505" s="206">
        <f t="shared" si="68"/>
        <v>0</v>
      </c>
      <c r="M3505" s="206">
        <v>18</v>
      </c>
      <c r="N3505" s="204"/>
      <c r="O3505" s="213" t="s">
        <v>592</v>
      </c>
      <c r="Q3505" s="206">
        <v>1</v>
      </c>
    </row>
    <row r="3506" spans="1:17" ht="15.75">
      <c r="A3506" s="244">
        <v>146</v>
      </c>
      <c r="B3506" s="244" t="s">
        <v>1100</v>
      </c>
      <c r="C3506" s="244" t="s">
        <v>1104</v>
      </c>
      <c r="D3506" s="244" t="s">
        <v>1106</v>
      </c>
      <c r="E3506" s="244">
        <v>44</v>
      </c>
      <c r="F3506" s="244">
        <v>4</v>
      </c>
      <c r="G3506" s="212" t="s">
        <v>745</v>
      </c>
      <c r="H3506" s="206">
        <v>2</v>
      </c>
      <c r="I3506" s="204" t="s">
        <v>774</v>
      </c>
      <c r="J3506" s="206">
        <v>145</v>
      </c>
      <c r="K3506" s="206">
        <v>180</v>
      </c>
      <c r="L3506" s="206">
        <f t="shared" si="68"/>
        <v>20488.5</v>
      </c>
      <c r="M3506" s="206">
        <v>19</v>
      </c>
      <c r="N3506" s="204"/>
      <c r="O3506" s="213" t="s">
        <v>784</v>
      </c>
      <c r="Q3506" s="206">
        <v>4</v>
      </c>
    </row>
    <row r="3507" spans="1:17" ht="15.75">
      <c r="A3507" s="244">
        <v>146</v>
      </c>
      <c r="B3507" s="244" t="s">
        <v>1100</v>
      </c>
      <c r="C3507" s="244" t="s">
        <v>1104</v>
      </c>
      <c r="D3507" s="244" t="s">
        <v>1106</v>
      </c>
      <c r="E3507" s="244">
        <v>44</v>
      </c>
      <c r="F3507" s="244">
        <v>4</v>
      </c>
      <c r="G3507" s="212" t="s">
        <v>745</v>
      </c>
      <c r="H3507" s="206">
        <v>2</v>
      </c>
      <c r="I3507" s="204" t="s">
        <v>774</v>
      </c>
      <c r="J3507" s="206">
        <v>145</v>
      </c>
      <c r="K3507" s="206">
        <v>180</v>
      </c>
      <c r="L3507" s="206">
        <f t="shared" si="68"/>
        <v>20488.5</v>
      </c>
      <c r="M3507" s="206">
        <v>19</v>
      </c>
      <c r="N3507" s="204"/>
      <c r="O3507" s="213" t="s">
        <v>573</v>
      </c>
      <c r="Q3507" s="206">
        <v>2</v>
      </c>
    </row>
    <row r="3508" spans="1:17" ht="15.75">
      <c r="A3508" s="244">
        <v>146</v>
      </c>
      <c r="B3508" s="244" t="s">
        <v>1100</v>
      </c>
      <c r="C3508" s="244" t="s">
        <v>1104</v>
      </c>
      <c r="D3508" s="244" t="s">
        <v>1106</v>
      </c>
      <c r="E3508" s="244">
        <v>44</v>
      </c>
      <c r="F3508" s="244">
        <v>4</v>
      </c>
      <c r="G3508" s="212" t="s">
        <v>745</v>
      </c>
      <c r="H3508" s="206">
        <v>2</v>
      </c>
      <c r="I3508" s="204" t="s">
        <v>774</v>
      </c>
      <c r="J3508" s="206">
        <v>145</v>
      </c>
      <c r="K3508" s="206">
        <v>180</v>
      </c>
      <c r="L3508" s="206">
        <f t="shared" si="68"/>
        <v>20488.5</v>
      </c>
      <c r="M3508" s="206">
        <v>19</v>
      </c>
      <c r="N3508" s="204"/>
      <c r="O3508" s="213" t="s">
        <v>592</v>
      </c>
      <c r="Q3508" s="206">
        <v>14</v>
      </c>
    </row>
    <row r="3509" spans="1:17" ht="15.75">
      <c r="A3509" s="244">
        <v>146</v>
      </c>
      <c r="B3509" s="244" t="s">
        <v>1100</v>
      </c>
      <c r="C3509" s="244" t="s">
        <v>1104</v>
      </c>
      <c r="D3509" s="244" t="s">
        <v>1106</v>
      </c>
      <c r="E3509" s="244">
        <v>44</v>
      </c>
      <c r="F3509" s="244">
        <v>4</v>
      </c>
      <c r="G3509" s="212" t="s">
        <v>745</v>
      </c>
      <c r="H3509" s="206">
        <v>1</v>
      </c>
      <c r="I3509" s="204" t="s">
        <v>71</v>
      </c>
      <c r="J3509" s="206"/>
      <c r="K3509" s="206"/>
      <c r="L3509" s="206">
        <f t="shared" si="68"/>
        <v>0</v>
      </c>
      <c r="M3509" s="206">
        <v>19</v>
      </c>
      <c r="N3509" s="204"/>
      <c r="O3509" s="213" t="s">
        <v>679</v>
      </c>
      <c r="Q3509" s="206">
        <v>4</v>
      </c>
    </row>
    <row r="3510" spans="1:17" ht="15.75">
      <c r="A3510" s="244">
        <v>146</v>
      </c>
      <c r="B3510" s="244" t="s">
        <v>1100</v>
      </c>
      <c r="C3510" s="244" t="s">
        <v>1104</v>
      </c>
      <c r="D3510" s="244" t="s">
        <v>1106</v>
      </c>
      <c r="E3510" s="244">
        <v>44</v>
      </c>
      <c r="F3510" s="244">
        <v>4</v>
      </c>
      <c r="G3510" s="212" t="s">
        <v>745</v>
      </c>
      <c r="H3510" s="206">
        <v>1</v>
      </c>
      <c r="I3510" s="204" t="s">
        <v>71</v>
      </c>
      <c r="J3510" s="206"/>
      <c r="K3510" s="206"/>
      <c r="L3510" s="206">
        <f t="shared" si="68"/>
        <v>0</v>
      </c>
      <c r="M3510" s="206">
        <v>19</v>
      </c>
      <c r="N3510" s="204"/>
      <c r="O3510" s="213" t="s">
        <v>713</v>
      </c>
      <c r="Q3510" s="206">
        <v>7</v>
      </c>
    </row>
    <row r="3511" spans="1:17" ht="15.75">
      <c r="A3511" s="244">
        <v>146</v>
      </c>
      <c r="B3511" s="244" t="s">
        <v>1100</v>
      </c>
      <c r="C3511" s="244" t="s">
        <v>1104</v>
      </c>
      <c r="D3511" s="244" t="s">
        <v>1106</v>
      </c>
      <c r="E3511" s="244">
        <v>44</v>
      </c>
      <c r="F3511" s="244">
        <v>4</v>
      </c>
      <c r="G3511" s="212" t="s">
        <v>745</v>
      </c>
      <c r="H3511" s="206">
        <v>1</v>
      </c>
      <c r="I3511" s="204" t="s">
        <v>71</v>
      </c>
      <c r="J3511" s="206"/>
      <c r="K3511" s="206"/>
      <c r="L3511" s="206">
        <f t="shared" si="68"/>
        <v>0</v>
      </c>
      <c r="M3511" s="206">
        <v>19</v>
      </c>
      <c r="N3511" s="204"/>
      <c r="O3511" s="213" t="s">
        <v>784</v>
      </c>
      <c r="Q3511" s="206">
        <v>12</v>
      </c>
    </row>
    <row r="3512" spans="1:17" ht="15.75">
      <c r="A3512" s="244">
        <v>146</v>
      </c>
      <c r="B3512" s="244" t="s">
        <v>1100</v>
      </c>
      <c r="C3512" s="244" t="s">
        <v>1104</v>
      </c>
      <c r="D3512" s="244" t="s">
        <v>1106</v>
      </c>
      <c r="E3512" s="244">
        <v>44</v>
      </c>
      <c r="F3512" s="244">
        <v>4</v>
      </c>
      <c r="G3512" s="212" t="s">
        <v>745</v>
      </c>
      <c r="H3512" s="206">
        <v>1</v>
      </c>
      <c r="I3512" s="204" t="s">
        <v>71</v>
      </c>
      <c r="J3512" s="206"/>
      <c r="K3512" s="206"/>
      <c r="L3512" s="206">
        <f t="shared" si="68"/>
        <v>0</v>
      </c>
      <c r="M3512" s="206">
        <v>19</v>
      </c>
      <c r="N3512" s="204"/>
      <c r="O3512" s="213" t="s">
        <v>592</v>
      </c>
      <c r="Q3512" s="206">
        <v>5</v>
      </c>
    </row>
    <row r="3513" spans="1:17" ht="15.75">
      <c r="A3513" s="244">
        <v>146</v>
      </c>
      <c r="B3513" s="244" t="s">
        <v>1100</v>
      </c>
      <c r="C3513" s="244" t="s">
        <v>1104</v>
      </c>
      <c r="D3513" s="244" t="s">
        <v>1106</v>
      </c>
      <c r="E3513" s="244">
        <v>44</v>
      </c>
      <c r="F3513" s="244">
        <v>4</v>
      </c>
      <c r="G3513" s="212" t="s">
        <v>745</v>
      </c>
      <c r="H3513" s="206">
        <v>1</v>
      </c>
      <c r="I3513" s="204" t="s">
        <v>71</v>
      </c>
      <c r="J3513" s="206"/>
      <c r="K3513" s="206"/>
      <c r="L3513" s="206">
        <f t="shared" si="68"/>
        <v>0</v>
      </c>
      <c r="M3513" s="206">
        <v>19</v>
      </c>
      <c r="N3513" s="204"/>
      <c r="O3513" s="213" t="s">
        <v>775</v>
      </c>
      <c r="Q3513" s="206">
        <v>4</v>
      </c>
    </row>
    <row r="3514" spans="1:17" ht="15.75">
      <c r="A3514" s="244">
        <v>146</v>
      </c>
      <c r="B3514" s="244" t="s">
        <v>1100</v>
      </c>
      <c r="C3514" s="244" t="s">
        <v>1104</v>
      </c>
      <c r="D3514" s="244" t="s">
        <v>1106</v>
      </c>
      <c r="E3514" s="244">
        <v>44</v>
      </c>
      <c r="F3514" s="244">
        <v>4</v>
      </c>
      <c r="G3514" s="212" t="s">
        <v>745</v>
      </c>
      <c r="H3514" s="206">
        <v>2</v>
      </c>
      <c r="I3514" s="204" t="s">
        <v>774</v>
      </c>
      <c r="J3514" s="206">
        <v>330</v>
      </c>
      <c r="K3514" s="206">
        <v>300</v>
      </c>
      <c r="L3514" s="206">
        <f t="shared" si="68"/>
        <v>77715</v>
      </c>
      <c r="M3514" s="206">
        <v>20</v>
      </c>
      <c r="N3514" s="204"/>
      <c r="O3514" s="213" t="s">
        <v>592</v>
      </c>
      <c r="Q3514" s="206">
        <v>1</v>
      </c>
    </row>
    <row r="3515" spans="1:17" ht="15.75">
      <c r="A3515" s="244">
        <v>146</v>
      </c>
      <c r="B3515" s="244" t="s">
        <v>1100</v>
      </c>
      <c r="C3515" s="244" t="s">
        <v>1104</v>
      </c>
      <c r="D3515" s="244" t="s">
        <v>1106</v>
      </c>
      <c r="E3515" s="244">
        <v>44</v>
      </c>
      <c r="F3515" s="244">
        <v>4</v>
      </c>
      <c r="G3515" s="212" t="s">
        <v>745</v>
      </c>
      <c r="H3515" s="206">
        <v>2</v>
      </c>
      <c r="I3515" s="204" t="s">
        <v>774</v>
      </c>
      <c r="J3515" s="206">
        <v>330</v>
      </c>
      <c r="K3515" s="206">
        <v>300</v>
      </c>
      <c r="L3515" s="206">
        <f t="shared" si="68"/>
        <v>77715</v>
      </c>
      <c r="M3515" s="206">
        <v>20</v>
      </c>
      <c r="N3515" s="204"/>
      <c r="O3515" s="213" t="s">
        <v>775</v>
      </c>
      <c r="Q3515" s="206">
        <v>2</v>
      </c>
    </row>
    <row r="3516" spans="1:17" ht="15.75">
      <c r="A3516" s="244">
        <v>146</v>
      </c>
      <c r="B3516" s="244" t="s">
        <v>1100</v>
      </c>
      <c r="C3516" s="244" t="s">
        <v>1104</v>
      </c>
      <c r="D3516" s="244" t="s">
        <v>1106</v>
      </c>
      <c r="E3516" s="244">
        <v>44</v>
      </c>
      <c r="F3516" s="244">
        <v>4</v>
      </c>
      <c r="G3516" s="212" t="s">
        <v>745</v>
      </c>
      <c r="H3516" s="206">
        <v>2</v>
      </c>
      <c r="I3516" s="204" t="s">
        <v>774</v>
      </c>
      <c r="J3516" s="206">
        <v>330</v>
      </c>
      <c r="K3516" s="206">
        <v>300</v>
      </c>
      <c r="L3516" s="206">
        <f t="shared" ref="L3516:L3579" si="69">J3516*K3516*3.14/4</f>
        <v>77715</v>
      </c>
      <c r="M3516" s="206">
        <v>20</v>
      </c>
      <c r="N3516" s="204"/>
      <c r="O3516" s="210" t="s">
        <v>770</v>
      </c>
      <c r="Q3516" s="206">
        <v>4</v>
      </c>
    </row>
    <row r="3517" spans="1:17" ht="15.75">
      <c r="A3517" s="244">
        <v>146</v>
      </c>
      <c r="B3517" s="244" t="s">
        <v>1100</v>
      </c>
      <c r="C3517" s="244" t="s">
        <v>1104</v>
      </c>
      <c r="D3517" s="244" t="s">
        <v>1106</v>
      </c>
      <c r="E3517" s="244">
        <v>44</v>
      </c>
      <c r="F3517" s="244">
        <v>4</v>
      </c>
      <c r="G3517" s="212" t="s">
        <v>745</v>
      </c>
      <c r="H3517" s="206">
        <v>2</v>
      </c>
      <c r="I3517" s="204" t="s">
        <v>774</v>
      </c>
      <c r="J3517" s="206">
        <v>330</v>
      </c>
      <c r="K3517" s="206">
        <v>300</v>
      </c>
      <c r="L3517" s="206">
        <f t="shared" si="69"/>
        <v>77715</v>
      </c>
      <c r="M3517" s="206">
        <v>20</v>
      </c>
      <c r="N3517" s="204"/>
      <c r="O3517" s="213" t="s">
        <v>679</v>
      </c>
      <c r="Q3517" s="206">
        <v>3</v>
      </c>
    </row>
    <row r="3518" spans="1:17" ht="15.75">
      <c r="A3518" s="244">
        <v>146</v>
      </c>
      <c r="B3518" s="244" t="s">
        <v>1100</v>
      </c>
      <c r="C3518" s="244" t="s">
        <v>1104</v>
      </c>
      <c r="D3518" s="244" t="s">
        <v>1106</v>
      </c>
      <c r="E3518" s="244">
        <v>44</v>
      </c>
      <c r="F3518" s="244">
        <v>4</v>
      </c>
      <c r="G3518" s="212" t="s">
        <v>745</v>
      </c>
      <c r="H3518" s="206">
        <v>2</v>
      </c>
      <c r="I3518" s="204" t="s">
        <v>774</v>
      </c>
      <c r="J3518" s="206">
        <v>330</v>
      </c>
      <c r="K3518" s="206">
        <v>300</v>
      </c>
      <c r="L3518" s="206">
        <f t="shared" si="69"/>
        <v>77715</v>
      </c>
      <c r="M3518" s="206">
        <v>20</v>
      </c>
      <c r="N3518" s="204"/>
      <c r="O3518" s="213" t="s">
        <v>644</v>
      </c>
      <c r="Q3518" s="206">
        <v>5</v>
      </c>
    </row>
    <row r="3519" spans="1:17" ht="15.75">
      <c r="A3519" s="244">
        <v>146</v>
      </c>
      <c r="B3519" s="244" t="s">
        <v>1100</v>
      </c>
      <c r="C3519" s="244" t="s">
        <v>1104</v>
      </c>
      <c r="D3519" s="244" t="s">
        <v>1106</v>
      </c>
      <c r="E3519" s="244">
        <v>44</v>
      </c>
      <c r="F3519" s="244">
        <v>4</v>
      </c>
      <c r="G3519" s="212" t="s">
        <v>745</v>
      </c>
      <c r="H3519" s="206">
        <v>2</v>
      </c>
      <c r="I3519" s="204" t="s">
        <v>774</v>
      </c>
      <c r="J3519" s="206">
        <v>330</v>
      </c>
      <c r="K3519" s="206">
        <v>300</v>
      </c>
      <c r="L3519" s="206">
        <f t="shared" si="69"/>
        <v>77715</v>
      </c>
      <c r="M3519" s="206">
        <v>20</v>
      </c>
      <c r="N3519" s="204"/>
      <c r="O3519" s="213" t="s">
        <v>738</v>
      </c>
      <c r="Q3519" s="206">
        <v>15</v>
      </c>
    </row>
    <row r="3520" spans="1:17" ht="15.75">
      <c r="A3520" s="244">
        <v>146</v>
      </c>
      <c r="B3520" s="244" t="s">
        <v>1100</v>
      </c>
      <c r="C3520" s="244" t="s">
        <v>1104</v>
      </c>
      <c r="D3520" s="244" t="s">
        <v>1106</v>
      </c>
      <c r="E3520" s="244">
        <v>44</v>
      </c>
      <c r="F3520" s="244">
        <v>4</v>
      </c>
      <c r="G3520" s="212" t="s">
        <v>745</v>
      </c>
      <c r="H3520" s="206">
        <v>2</v>
      </c>
      <c r="I3520" s="204" t="s">
        <v>774</v>
      </c>
      <c r="J3520" s="206">
        <v>330</v>
      </c>
      <c r="K3520" s="206">
        <v>300</v>
      </c>
      <c r="L3520" s="206">
        <f t="shared" si="69"/>
        <v>77715</v>
      </c>
      <c r="M3520" s="206">
        <v>20</v>
      </c>
      <c r="N3520" s="204"/>
      <c r="O3520" s="213" t="s">
        <v>650</v>
      </c>
      <c r="Q3520" s="206">
        <v>25</v>
      </c>
    </row>
    <row r="3521" spans="1:17" ht="15.75">
      <c r="A3521" s="244">
        <v>146</v>
      </c>
      <c r="B3521" s="244" t="s">
        <v>1100</v>
      </c>
      <c r="C3521" s="244" t="s">
        <v>1104</v>
      </c>
      <c r="D3521" s="244" t="s">
        <v>1106</v>
      </c>
      <c r="E3521" s="244">
        <v>44</v>
      </c>
      <c r="F3521" s="244">
        <v>4</v>
      </c>
      <c r="G3521" s="212" t="s">
        <v>745</v>
      </c>
      <c r="H3521" s="206">
        <v>2</v>
      </c>
      <c r="I3521" s="204" t="s">
        <v>774</v>
      </c>
      <c r="J3521" s="206">
        <v>330</v>
      </c>
      <c r="K3521" s="206">
        <v>300</v>
      </c>
      <c r="L3521" s="206">
        <f t="shared" si="69"/>
        <v>77715</v>
      </c>
      <c r="M3521" s="206">
        <v>20</v>
      </c>
      <c r="N3521" s="204"/>
      <c r="O3521" s="213" t="s">
        <v>757</v>
      </c>
      <c r="Q3521" s="206">
        <v>1</v>
      </c>
    </row>
    <row r="3522" spans="1:17" ht="15.75">
      <c r="A3522" s="244">
        <v>146</v>
      </c>
      <c r="B3522" s="244" t="s">
        <v>1100</v>
      </c>
      <c r="C3522" s="244" t="s">
        <v>1104</v>
      </c>
      <c r="D3522" s="244" t="s">
        <v>1106</v>
      </c>
      <c r="E3522" s="244">
        <v>44</v>
      </c>
      <c r="F3522" s="244">
        <v>4</v>
      </c>
      <c r="G3522" s="212" t="s">
        <v>745</v>
      </c>
      <c r="H3522" s="206">
        <v>2</v>
      </c>
      <c r="I3522" s="204" t="s">
        <v>774</v>
      </c>
      <c r="J3522" s="206">
        <v>330</v>
      </c>
      <c r="K3522" s="206">
        <v>300</v>
      </c>
      <c r="L3522" s="206">
        <f t="shared" si="69"/>
        <v>77715</v>
      </c>
      <c r="M3522" s="206">
        <v>20</v>
      </c>
      <c r="N3522" s="204"/>
      <c r="O3522" s="213" t="s">
        <v>642</v>
      </c>
      <c r="Q3522" s="206">
        <v>3</v>
      </c>
    </row>
    <row r="3523" spans="1:17" ht="15.75">
      <c r="A3523" s="244">
        <v>146</v>
      </c>
      <c r="B3523" s="244" t="s">
        <v>1100</v>
      </c>
      <c r="C3523" s="244" t="s">
        <v>1104</v>
      </c>
      <c r="D3523" s="244" t="s">
        <v>1106</v>
      </c>
      <c r="E3523" s="244">
        <v>44</v>
      </c>
      <c r="F3523" s="244">
        <v>4</v>
      </c>
      <c r="G3523" s="212" t="s">
        <v>745</v>
      </c>
      <c r="H3523" s="206">
        <v>1</v>
      </c>
      <c r="I3523" s="204" t="s">
        <v>71</v>
      </c>
      <c r="J3523" s="206"/>
      <c r="K3523" s="206"/>
      <c r="L3523" s="206">
        <f t="shared" si="69"/>
        <v>0</v>
      </c>
      <c r="M3523" s="206">
        <v>20</v>
      </c>
      <c r="N3523" s="204"/>
      <c r="O3523" s="213" t="s">
        <v>644</v>
      </c>
      <c r="Q3523" s="206">
        <v>15</v>
      </c>
    </row>
    <row r="3524" spans="1:17" ht="15.75">
      <c r="A3524" s="244">
        <v>146</v>
      </c>
      <c r="B3524" s="244" t="s">
        <v>1100</v>
      </c>
      <c r="C3524" s="244" t="s">
        <v>1104</v>
      </c>
      <c r="D3524" s="244" t="s">
        <v>1106</v>
      </c>
      <c r="E3524" s="244">
        <v>44</v>
      </c>
      <c r="F3524" s="244">
        <v>4</v>
      </c>
      <c r="G3524" s="212" t="s">
        <v>745</v>
      </c>
      <c r="H3524" s="206">
        <v>1</v>
      </c>
      <c r="I3524" s="204" t="s">
        <v>71</v>
      </c>
      <c r="J3524" s="206"/>
      <c r="K3524" s="206"/>
      <c r="L3524" s="206">
        <f t="shared" si="69"/>
        <v>0</v>
      </c>
      <c r="M3524" s="206">
        <v>20</v>
      </c>
      <c r="N3524" s="204"/>
      <c r="O3524" s="213" t="s">
        <v>522</v>
      </c>
      <c r="Q3524" s="206">
        <v>15</v>
      </c>
    </row>
    <row r="3525" spans="1:17" ht="15.75">
      <c r="A3525" s="244">
        <v>146</v>
      </c>
      <c r="B3525" s="244" t="s">
        <v>1100</v>
      </c>
      <c r="C3525" s="244" t="s">
        <v>1104</v>
      </c>
      <c r="D3525" s="244" t="s">
        <v>1106</v>
      </c>
      <c r="E3525" s="244">
        <v>44</v>
      </c>
      <c r="F3525" s="244">
        <v>4</v>
      </c>
      <c r="G3525" s="212" t="s">
        <v>745</v>
      </c>
      <c r="H3525" s="206">
        <v>1</v>
      </c>
      <c r="I3525" s="204" t="s">
        <v>71</v>
      </c>
      <c r="J3525" s="206"/>
      <c r="K3525" s="206"/>
      <c r="L3525" s="206">
        <f t="shared" si="69"/>
        <v>0</v>
      </c>
      <c r="M3525" s="206">
        <v>20</v>
      </c>
      <c r="N3525" s="204"/>
      <c r="O3525" s="213" t="s">
        <v>775</v>
      </c>
      <c r="Q3525" s="206">
        <v>18</v>
      </c>
    </row>
    <row r="3526" spans="1:17" ht="15.75">
      <c r="A3526" s="244">
        <v>146</v>
      </c>
      <c r="B3526" s="244" t="s">
        <v>1100</v>
      </c>
      <c r="C3526" s="244" t="s">
        <v>1104</v>
      </c>
      <c r="D3526" s="244" t="s">
        <v>1106</v>
      </c>
      <c r="E3526" s="244">
        <v>44</v>
      </c>
      <c r="F3526" s="244">
        <v>4</v>
      </c>
      <c r="G3526" s="212" t="s">
        <v>745</v>
      </c>
      <c r="H3526" s="206">
        <v>1</v>
      </c>
      <c r="I3526" s="204" t="s">
        <v>71</v>
      </c>
      <c r="J3526" s="206"/>
      <c r="K3526" s="206"/>
      <c r="L3526" s="206">
        <f t="shared" si="69"/>
        <v>0</v>
      </c>
      <c r="M3526" s="206">
        <v>20</v>
      </c>
      <c r="N3526" s="204"/>
      <c r="O3526" s="213" t="s">
        <v>644</v>
      </c>
      <c r="Q3526" s="206">
        <v>1</v>
      </c>
    </row>
    <row r="3527" spans="1:17" ht="15.75">
      <c r="A3527" s="244">
        <v>146</v>
      </c>
      <c r="B3527" s="244" t="s">
        <v>1100</v>
      </c>
      <c r="C3527" s="244" t="s">
        <v>1104</v>
      </c>
      <c r="D3527" s="244" t="s">
        <v>1106</v>
      </c>
      <c r="E3527" s="244">
        <v>44</v>
      </c>
      <c r="F3527" s="244">
        <v>4</v>
      </c>
      <c r="G3527" s="212" t="s">
        <v>745</v>
      </c>
      <c r="H3527" s="206">
        <v>1</v>
      </c>
      <c r="I3527" s="204" t="s">
        <v>71</v>
      </c>
      <c r="J3527" s="206"/>
      <c r="K3527" s="206"/>
      <c r="L3527" s="206">
        <f t="shared" si="69"/>
        <v>0</v>
      </c>
      <c r="M3527" s="206">
        <v>20</v>
      </c>
      <c r="N3527" s="204"/>
      <c r="O3527" s="213" t="s">
        <v>642</v>
      </c>
      <c r="Q3527" s="206">
        <v>1</v>
      </c>
    </row>
    <row r="3528" spans="1:17" ht="15.75">
      <c r="A3528" s="244">
        <v>146</v>
      </c>
      <c r="B3528" s="244" t="s">
        <v>1100</v>
      </c>
      <c r="C3528" s="244" t="s">
        <v>1104</v>
      </c>
      <c r="D3528" s="244" t="s">
        <v>1106</v>
      </c>
      <c r="E3528" s="244">
        <v>44</v>
      </c>
      <c r="F3528" s="244">
        <v>4</v>
      </c>
      <c r="G3528" s="212" t="s">
        <v>745</v>
      </c>
      <c r="H3528" s="206">
        <v>1</v>
      </c>
      <c r="I3528" s="204" t="s">
        <v>71</v>
      </c>
      <c r="J3528" s="206"/>
      <c r="K3528" s="206"/>
      <c r="L3528" s="206">
        <f t="shared" si="69"/>
        <v>0</v>
      </c>
      <c r="M3528" s="206">
        <v>20</v>
      </c>
      <c r="N3528" s="204"/>
      <c r="O3528" s="213" t="s">
        <v>592</v>
      </c>
      <c r="Q3528" s="206">
        <v>3</v>
      </c>
    </row>
    <row r="3529" spans="1:17" ht="15.75">
      <c r="A3529" s="244">
        <v>146</v>
      </c>
      <c r="B3529" s="244" t="s">
        <v>1100</v>
      </c>
      <c r="C3529" s="244" t="s">
        <v>1104</v>
      </c>
      <c r="D3529" s="244" t="s">
        <v>1106</v>
      </c>
      <c r="E3529" s="244">
        <v>44</v>
      </c>
      <c r="F3529" s="244">
        <v>4</v>
      </c>
      <c r="G3529" s="212" t="s">
        <v>745</v>
      </c>
      <c r="H3529" s="206">
        <v>1</v>
      </c>
      <c r="I3529" s="204" t="s">
        <v>71</v>
      </c>
      <c r="J3529" s="206"/>
      <c r="K3529" s="206"/>
      <c r="L3529" s="206">
        <f t="shared" si="69"/>
        <v>0</v>
      </c>
      <c r="M3529" s="206">
        <v>20</v>
      </c>
      <c r="N3529" s="204"/>
      <c r="O3529" s="213" t="s">
        <v>738</v>
      </c>
      <c r="Q3529" s="206">
        <v>5</v>
      </c>
    </row>
    <row r="3530" spans="1:17" ht="15.75">
      <c r="A3530" s="244">
        <v>146</v>
      </c>
      <c r="B3530" s="244" t="s">
        <v>1100</v>
      </c>
      <c r="C3530" s="244" t="s">
        <v>1104</v>
      </c>
      <c r="D3530" s="244" t="s">
        <v>1106</v>
      </c>
      <c r="E3530" s="244">
        <v>44</v>
      </c>
      <c r="F3530" s="244">
        <v>4</v>
      </c>
      <c r="G3530" s="212" t="s">
        <v>745</v>
      </c>
      <c r="H3530" s="206">
        <v>1</v>
      </c>
      <c r="I3530" s="204" t="s">
        <v>71</v>
      </c>
      <c r="J3530" s="206"/>
      <c r="K3530" s="206"/>
      <c r="L3530" s="206">
        <f t="shared" si="69"/>
        <v>0</v>
      </c>
      <c r="M3530" s="206">
        <v>20</v>
      </c>
      <c r="N3530" s="204"/>
      <c r="O3530" s="213" t="s">
        <v>648</v>
      </c>
      <c r="Q3530" s="206">
        <v>15</v>
      </c>
    </row>
    <row r="3531" spans="1:17" ht="15.75">
      <c r="A3531" s="244">
        <v>146</v>
      </c>
      <c r="B3531" s="244" t="s">
        <v>1100</v>
      </c>
      <c r="C3531" s="244" t="s">
        <v>1104</v>
      </c>
      <c r="D3531" s="244" t="s">
        <v>1106</v>
      </c>
      <c r="E3531" s="244">
        <v>44</v>
      </c>
      <c r="F3531" s="244">
        <v>4</v>
      </c>
      <c r="G3531" s="212" t="s">
        <v>745</v>
      </c>
      <c r="H3531" s="206">
        <v>1</v>
      </c>
      <c r="I3531" s="204" t="s">
        <v>71</v>
      </c>
      <c r="J3531" s="206"/>
      <c r="K3531" s="206"/>
      <c r="L3531" s="206">
        <f t="shared" si="69"/>
        <v>0</v>
      </c>
      <c r="M3531" s="206">
        <v>20</v>
      </c>
      <c r="N3531" s="204"/>
      <c r="O3531" s="213" t="s">
        <v>664</v>
      </c>
      <c r="Q3531" s="206">
        <v>12</v>
      </c>
    </row>
    <row r="3532" spans="1:17" ht="15.75">
      <c r="A3532" s="244">
        <v>146</v>
      </c>
      <c r="B3532" s="244" t="s">
        <v>1100</v>
      </c>
      <c r="C3532" s="244" t="s">
        <v>1104</v>
      </c>
      <c r="D3532" s="244" t="s">
        <v>1106</v>
      </c>
      <c r="E3532" s="244">
        <v>44</v>
      </c>
      <c r="F3532" s="244">
        <v>4</v>
      </c>
      <c r="G3532" s="212" t="s">
        <v>745</v>
      </c>
      <c r="H3532" s="206">
        <v>1</v>
      </c>
      <c r="I3532" s="204" t="s">
        <v>71</v>
      </c>
      <c r="J3532" s="206"/>
      <c r="K3532" s="206"/>
      <c r="L3532" s="206">
        <f t="shared" si="69"/>
        <v>0</v>
      </c>
      <c r="M3532" s="206">
        <v>20</v>
      </c>
      <c r="N3532" s="204"/>
      <c r="O3532" s="213" t="s">
        <v>650</v>
      </c>
      <c r="Q3532" s="206">
        <v>2</v>
      </c>
    </row>
    <row r="3533" spans="1:17" ht="15.75">
      <c r="A3533" s="244">
        <v>146</v>
      </c>
      <c r="B3533" s="244" t="s">
        <v>1100</v>
      </c>
      <c r="C3533" s="244" t="s">
        <v>1104</v>
      </c>
      <c r="D3533" s="244" t="s">
        <v>1106</v>
      </c>
      <c r="E3533" s="244">
        <v>44</v>
      </c>
      <c r="F3533" s="244">
        <v>4</v>
      </c>
      <c r="G3533" s="212" t="s">
        <v>745</v>
      </c>
      <c r="H3533" s="206">
        <v>2</v>
      </c>
      <c r="I3533" s="204" t="s">
        <v>774</v>
      </c>
      <c r="J3533" s="206">
        <v>130</v>
      </c>
      <c r="K3533" s="206">
        <v>150</v>
      </c>
      <c r="L3533" s="206">
        <f t="shared" si="69"/>
        <v>15307.5</v>
      </c>
      <c r="M3533" s="206">
        <v>21</v>
      </c>
      <c r="N3533" s="204"/>
      <c r="O3533" s="213" t="s">
        <v>592</v>
      </c>
      <c r="Q3533" s="206">
        <v>7</v>
      </c>
    </row>
    <row r="3534" spans="1:17" ht="15.75">
      <c r="A3534" s="244">
        <v>146</v>
      </c>
      <c r="B3534" s="244" t="s">
        <v>1100</v>
      </c>
      <c r="C3534" s="244" t="s">
        <v>1104</v>
      </c>
      <c r="D3534" s="244" t="s">
        <v>1106</v>
      </c>
      <c r="E3534" s="244">
        <v>44</v>
      </c>
      <c r="F3534" s="244">
        <v>4</v>
      </c>
      <c r="G3534" s="212" t="s">
        <v>745</v>
      </c>
      <c r="H3534" s="206">
        <v>2</v>
      </c>
      <c r="I3534" s="204" t="s">
        <v>774</v>
      </c>
      <c r="J3534" s="206">
        <v>130</v>
      </c>
      <c r="K3534" s="206">
        <v>150</v>
      </c>
      <c r="L3534" s="206">
        <f t="shared" si="69"/>
        <v>15307.5</v>
      </c>
      <c r="M3534" s="206">
        <v>21</v>
      </c>
      <c r="N3534" s="204"/>
      <c r="O3534" s="213" t="s">
        <v>644</v>
      </c>
      <c r="Q3534" s="206">
        <v>18</v>
      </c>
    </row>
    <row r="3535" spans="1:17" ht="15.75">
      <c r="A3535" s="244">
        <v>146</v>
      </c>
      <c r="B3535" s="244" t="s">
        <v>1100</v>
      </c>
      <c r="C3535" s="244" t="s">
        <v>1104</v>
      </c>
      <c r="D3535" s="244" t="s">
        <v>1106</v>
      </c>
      <c r="E3535" s="244">
        <v>44</v>
      </c>
      <c r="F3535" s="244">
        <v>4</v>
      </c>
      <c r="G3535" s="212" t="s">
        <v>745</v>
      </c>
      <c r="H3535" s="206">
        <v>2</v>
      </c>
      <c r="I3535" s="204" t="s">
        <v>774</v>
      </c>
      <c r="J3535" s="206">
        <v>130</v>
      </c>
      <c r="K3535" s="206">
        <v>150</v>
      </c>
      <c r="L3535" s="206">
        <f t="shared" si="69"/>
        <v>15307.5</v>
      </c>
      <c r="M3535" s="206">
        <v>21</v>
      </c>
      <c r="N3535" s="204"/>
      <c r="O3535" s="213" t="s">
        <v>650</v>
      </c>
      <c r="Q3535" s="206">
        <v>5</v>
      </c>
    </row>
    <row r="3536" spans="1:17" ht="15.75">
      <c r="A3536" s="244">
        <v>146</v>
      </c>
      <c r="B3536" s="244" t="s">
        <v>1100</v>
      </c>
      <c r="C3536" s="244" t="s">
        <v>1104</v>
      </c>
      <c r="D3536" s="244" t="s">
        <v>1106</v>
      </c>
      <c r="E3536" s="244">
        <v>44</v>
      </c>
      <c r="F3536" s="244">
        <v>4</v>
      </c>
      <c r="G3536" s="212" t="s">
        <v>745</v>
      </c>
      <c r="H3536" s="206">
        <v>2</v>
      </c>
      <c r="I3536" s="204" t="s">
        <v>774</v>
      </c>
      <c r="J3536" s="206">
        <v>130</v>
      </c>
      <c r="K3536" s="206">
        <v>150</v>
      </c>
      <c r="L3536" s="206">
        <f t="shared" si="69"/>
        <v>15307.5</v>
      </c>
      <c r="M3536" s="206">
        <v>21</v>
      </c>
      <c r="N3536" s="204"/>
      <c r="O3536" s="213" t="s">
        <v>522</v>
      </c>
      <c r="Q3536" s="206">
        <v>6</v>
      </c>
    </row>
    <row r="3537" spans="1:17" ht="15.75">
      <c r="A3537" s="244">
        <v>146</v>
      </c>
      <c r="B3537" s="244" t="s">
        <v>1100</v>
      </c>
      <c r="C3537" s="244" t="s">
        <v>1104</v>
      </c>
      <c r="D3537" s="244" t="s">
        <v>1106</v>
      </c>
      <c r="E3537" s="244">
        <v>44</v>
      </c>
      <c r="F3537" s="244">
        <v>4</v>
      </c>
      <c r="G3537" s="212" t="s">
        <v>745</v>
      </c>
      <c r="H3537" s="206">
        <v>2</v>
      </c>
      <c r="I3537" s="204" t="s">
        <v>774</v>
      </c>
      <c r="J3537" s="206">
        <v>130</v>
      </c>
      <c r="K3537" s="206">
        <v>150</v>
      </c>
      <c r="L3537" s="206">
        <f t="shared" si="69"/>
        <v>15307.5</v>
      </c>
      <c r="M3537" s="206">
        <v>21</v>
      </c>
      <c r="N3537" s="204"/>
      <c r="O3537" s="213" t="s">
        <v>641</v>
      </c>
      <c r="Q3537" s="206">
        <v>1</v>
      </c>
    </row>
    <row r="3538" spans="1:17" ht="15.75">
      <c r="A3538" s="244">
        <v>146</v>
      </c>
      <c r="B3538" s="244" t="s">
        <v>1100</v>
      </c>
      <c r="C3538" s="244" t="s">
        <v>1104</v>
      </c>
      <c r="D3538" s="244" t="s">
        <v>1106</v>
      </c>
      <c r="E3538" s="244">
        <v>44</v>
      </c>
      <c r="F3538" s="244">
        <v>4</v>
      </c>
      <c r="G3538" s="212" t="s">
        <v>745</v>
      </c>
      <c r="H3538" s="206">
        <v>2</v>
      </c>
      <c r="I3538" s="204" t="s">
        <v>774</v>
      </c>
      <c r="J3538" s="206">
        <v>130</v>
      </c>
      <c r="K3538" s="206">
        <v>150</v>
      </c>
      <c r="L3538" s="206">
        <f t="shared" si="69"/>
        <v>15307.5</v>
      </c>
      <c r="M3538" s="206">
        <v>21</v>
      </c>
      <c r="N3538" s="204"/>
      <c r="O3538" s="213" t="s">
        <v>713</v>
      </c>
      <c r="Q3538" s="206">
        <v>2</v>
      </c>
    </row>
    <row r="3539" spans="1:17" ht="15.75">
      <c r="A3539" s="244">
        <v>146</v>
      </c>
      <c r="B3539" s="244" t="s">
        <v>1100</v>
      </c>
      <c r="C3539" s="244" t="s">
        <v>1104</v>
      </c>
      <c r="D3539" s="244" t="s">
        <v>1106</v>
      </c>
      <c r="E3539" s="244">
        <v>44</v>
      </c>
      <c r="F3539" s="244">
        <v>4</v>
      </c>
      <c r="G3539" s="212" t="s">
        <v>745</v>
      </c>
      <c r="H3539" s="206">
        <v>2</v>
      </c>
      <c r="I3539" s="204" t="s">
        <v>774</v>
      </c>
      <c r="J3539" s="206">
        <v>130</v>
      </c>
      <c r="K3539" s="206">
        <v>150</v>
      </c>
      <c r="L3539" s="206">
        <f t="shared" si="69"/>
        <v>15307.5</v>
      </c>
      <c r="M3539" s="206">
        <v>21</v>
      </c>
      <c r="N3539" s="204"/>
      <c r="O3539" s="213" t="s">
        <v>664</v>
      </c>
      <c r="Q3539" s="206">
        <v>3</v>
      </c>
    </row>
    <row r="3540" spans="1:17" ht="15.75">
      <c r="A3540" s="244">
        <v>146</v>
      </c>
      <c r="B3540" s="244" t="s">
        <v>1100</v>
      </c>
      <c r="C3540" s="244" t="s">
        <v>1104</v>
      </c>
      <c r="D3540" s="244" t="s">
        <v>1106</v>
      </c>
      <c r="E3540" s="244">
        <v>44</v>
      </c>
      <c r="F3540" s="244">
        <v>4</v>
      </c>
      <c r="G3540" s="212" t="s">
        <v>745</v>
      </c>
      <c r="H3540" s="206">
        <v>1</v>
      </c>
      <c r="I3540" s="204" t="s">
        <v>71</v>
      </c>
      <c r="J3540" s="206"/>
      <c r="K3540" s="206"/>
      <c r="L3540" s="206">
        <f t="shared" si="69"/>
        <v>0</v>
      </c>
      <c r="M3540" s="206">
        <v>21</v>
      </c>
      <c r="N3540" s="204"/>
      <c r="O3540" s="213" t="s">
        <v>650</v>
      </c>
      <c r="Q3540" s="206">
        <v>7</v>
      </c>
    </row>
    <row r="3541" spans="1:17" ht="15.75">
      <c r="A3541" s="244">
        <v>146</v>
      </c>
      <c r="B3541" s="244" t="s">
        <v>1100</v>
      </c>
      <c r="C3541" s="244" t="s">
        <v>1104</v>
      </c>
      <c r="D3541" s="244" t="s">
        <v>1106</v>
      </c>
      <c r="E3541" s="244">
        <v>44</v>
      </c>
      <c r="F3541" s="244">
        <v>4</v>
      </c>
      <c r="G3541" s="212" t="s">
        <v>745</v>
      </c>
      <c r="H3541" s="206">
        <v>1</v>
      </c>
      <c r="I3541" s="204" t="s">
        <v>71</v>
      </c>
      <c r="J3541" s="206"/>
      <c r="K3541" s="206"/>
      <c r="L3541" s="206">
        <f t="shared" si="69"/>
        <v>0</v>
      </c>
      <c r="M3541" s="206">
        <v>21</v>
      </c>
      <c r="N3541" s="204"/>
      <c r="O3541" s="213" t="s">
        <v>785</v>
      </c>
      <c r="Q3541" s="206">
        <v>5</v>
      </c>
    </row>
    <row r="3542" spans="1:17" ht="15.75">
      <c r="A3542" s="244">
        <v>146</v>
      </c>
      <c r="B3542" s="244" t="s">
        <v>1100</v>
      </c>
      <c r="C3542" s="244" t="s">
        <v>1104</v>
      </c>
      <c r="D3542" s="244" t="s">
        <v>1106</v>
      </c>
      <c r="E3542" s="244">
        <v>44</v>
      </c>
      <c r="F3542" s="244">
        <v>4</v>
      </c>
      <c r="G3542" s="212" t="s">
        <v>745</v>
      </c>
      <c r="H3542" s="206">
        <v>1</v>
      </c>
      <c r="I3542" s="204" t="s">
        <v>71</v>
      </c>
      <c r="J3542" s="206"/>
      <c r="K3542" s="206"/>
      <c r="L3542" s="206">
        <f t="shared" si="69"/>
        <v>0</v>
      </c>
      <c r="M3542" s="206">
        <v>21</v>
      </c>
      <c r="N3542" s="204"/>
      <c r="O3542" s="213" t="s">
        <v>738</v>
      </c>
      <c r="Q3542" s="206">
        <v>7</v>
      </c>
    </row>
    <row r="3543" spans="1:17" ht="15.75">
      <c r="A3543" s="244">
        <v>146</v>
      </c>
      <c r="B3543" s="244" t="s">
        <v>1100</v>
      </c>
      <c r="C3543" s="244" t="s">
        <v>1104</v>
      </c>
      <c r="D3543" s="244" t="s">
        <v>1106</v>
      </c>
      <c r="E3543" s="244">
        <v>44</v>
      </c>
      <c r="F3543" s="244">
        <v>4</v>
      </c>
      <c r="G3543" s="212" t="s">
        <v>745</v>
      </c>
      <c r="H3543" s="206">
        <v>1</v>
      </c>
      <c r="I3543" s="204" t="s">
        <v>71</v>
      </c>
      <c r="J3543" s="206"/>
      <c r="K3543" s="206"/>
      <c r="L3543" s="206">
        <f t="shared" si="69"/>
        <v>0</v>
      </c>
      <c r="M3543" s="206">
        <v>21</v>
      </c>
      <c r="N3543" s="204"/>
      <c r="O3543" s="213" t="s">
        <v>779</v>
      </c>
      <c r="Q3543" s="206">
        <v>15</v>
      </c>
    </row>
    <row r="3544" spans="1:17" ht="15.75">
      <c r="A3544" s="244">
        <v>146</v>
      </c>
      <c r="B3544" s="244" t="s">
        <v>1100</v>
      </c>
      <c r="C3544" s="244" t="s">
        <v>1104</v>
      </c>
      <c r="D3544" s="244" t="s">
        <v>1106</v>
      </c>
      <c r="E3544" s="244">
        <v>44</v>
      </c>
      <c r="F3544" s="244">
        <v>4</v>
      </c>
      <c r="G3544" s="212" t="s">
        <v>745</v>
      </c>
      <c r="H3544" s="206">
        <v>1</v>
      </c>
      <c r="I3544" s="204" t="s">
        <v>71</v>
      </c>
      <c r="J3544" s="206"/>
      <c r="K3544" s="206"/>
      <c r="L3544" s="206">
        <f t="shared" si="69"/>
        <v>0</v>
      </c>
      <c r="M3544" s="206">
        <v>21</v>
      </c>
      <c r="N3544" s="204"/>
      <c r="O3544" s="213" t="s">
        <v>650</v>
      </c>
      <c r="Q3544" s="206">
        <v>13</v>
      </c>
    </row>
    <row r="3545" spans="1:17" ht="15.75">
      <c r="A3545" s="244">
        <v>146</v>
      </c>
      <c r="B3545" s="244" t="s">
        <v>1100</v>
      </c>
      <c r="C3545" s="244" t="s">
        <v>1104</v>
      </c>
      <c r="D3545" s="244" t="s">
        <v>1106</v>
      </c>
      <c r="E3545" s="244">
        <v>44</v>
      </c>
      <c r="F3545" s="244">
        <v>4</v>
      </c>
      <c r="G3545" s="212" t="s">
        <v>745</v>
      </c>
      <c r="H3545" s="206">
        <v>1</v>
      </c>
      <c r="I3545" s="204" t="s">
        <v>71</v>
      </c>
      <c r="J3545" s="206"/>
      <c r="K3545" s="206"/>
      <c r="L3545" s="206">
        <f t="shared" si="69"/>
        <v>0</v>
      </c>
      <c r="M3545" s="206">
        <v>21</v>
      </c>
      <c r="N3545" s="204"/>
      <c r="O3545" s="213" t="s">
        <v>592</v>
      </c>
      <c r="Q3545" s="206">
        <v>10</v>
      </c>
    </row>
    <row r="3546" spans="1:17" ht="15.75">
      <c r="A3546" s="244">
        <v>146</v>
      </c>
      <c r="B3546" s="244" t="s">
        <v>1100</v>
      </c>
      <c r="C3546" s="244" t="s">
        <v>1104</v>
      </c>
      <c r="D3546" s="244" t="s">
        <v>1106</v>
      </c>
      <c r="E3546" s="244">
        <v>44</v>
      </c>
      <c r="F3546" s="244">
        <v>4</v>
      </c>
      <c r="G3546" s="212" t="s">
        <v>745</v>
      </c>
      <c r="H3546" s="206">
        <v>1</v>
      </c>
      <c r="I3546" s="204" t="s">
        <v>71</v>
      </c>
      <c r="J3546" s="206"/>
      <c r="K3546" s="206"/>
      <c r="L3546" s="206">
        <f t="shared" si="69"/>
        <v>0</v>
      </c>
      <c r="M3546" s="206">
        <v>21</v>
      </c>
      <c r="N3546" s="204"/>
      <c r="O3546" s="213" t="s">
        <v>648</v>
      </c>
      <c r="Q3546" s="206">
        <v>6</v>
      </c>
    </row>
    <row r="3547" spans="1:17" ht="15.75">
      <c r="A3547" s="244">
        <v>146</v>
      </c>
      <c r="B3547" s="244" t="s">
        <v>1100</v>
      </c>
      <c r="C3547" s="244" t="s">
        <v>1104</v>
      </c>
      <c r="D3547" s="244" t="s">
        <v>1106</v>
      </c>
      <c r="E3547" s="244">
        <v>44</v>
      </c>
      <c r="F3547" s="244">
        <v>4</v>
      </c>
      <c r="G3547" s="212" t="s">
        <v>745</v>
      </c>
      <c r="H3547" s="206">
        <v>2</v>
      </c>
      <c r="I3547" s="204" t="s">
        <v>774</v>
      </c>
      <c r="J3547" s="206">
        <v>140</v>
      </c>
      <c r="K3547" s="206">
        <v>170</v>
      </c>
      <c r="L3547" s="206">
        <f t="shared" si="69"/>
        <v>18683</v>
      </c>
      <c r="M3547" s="206">
        <v>22</v>
      </c>
      <c r="N3547" s="204"/>
      <c r="O3547" s="213" t="s">
        <v>644</v>
      </c>
      <c r="Q3547" s="206">
        <v>25</v>
      </c>
    </row>
    <row r="3548" spans="1:17" ht="15.75">
      <c r="A3548" s="244">
        <v>146</v>
      </c>
      <c r="B3548" s="244" t="s">
        <v>1100</v>
      </c>
      <c r="C3548" s="244" t="s">
        <v>1104</v>
      </c>
      <c r="D3548" s="244" t="s">
        <v>1106</v>
      </c>
      <c r="E3548" s="244">
        <v>44</v>
      </c>
      <c r="F3548" s="244">
        <v>4</v>
      </c>
      <c r="G3548" s="212" t="s">
        <v>745</v>
      </c>
      <c r="H3548" s="206">
        <v>2</v>
      </c>
      <c r="I3548" s="204" t="s">
        <v>774</v>
      </c>
      <c r="J3548" s="206">
        <v>140</v>
      </c>
      <c r="K3548" s="206">
        <v>170</v>
      </c>
      <c r="L3548" s="206">
        <f t="shared" si="69"/>
        <v>18683</v>
      </c>
      <c r="M3548" s="206">
        <v>22</v>
      </c>
      <c r="N3548" s="204"/>
      <c r="O3548" s="213" t="s">
        <v>775</v>
      </c>
      <c r="Q3548" s="206">
        <v>7</v>
      </c>
    </row>
    <row r="3549" spans="1:17" ht="15.75">
      <c r="A3549" s="244">
        <v>146</v>
      </c>
      <c r="B3549" s="244" t="s">
        <v>1100</v>
      </c>
      <c r="C3549" s="244" t="s">
        <v>1104</v>
      </c>
      <c r="D3549" s="244" t="s">
        <v>1106</v>
      </c>
      <c r="E3549" s="244">
        <v>44</v>
      </c>
      <c r="F3549" s="244">
        <v>4</v>
      </c>
      <c r="G3549" s="212" t="s">
        <v>745</v>
      </c>
      <c r="H3549" s="206">
        <v>2</v>
      </c>
      <c r="I3549" s="204" t="s">
        <v>774</v>
      </c>
      <c r="J3549" s="206">
        <v>140</v>
      </c>
      <c r="K3549" s="206">
        <v>170</v>
      </c>
      <c r="L3549" s="206">
        <f t="shared" si="69"/>
        <v>18683</v>
      </c>
      <c r="M3549" s="206">
        <v>22</v>
      </c>
      <c r="N3549" s="204"/>
      <c r="O3549" s="213" t="s">
        <v>664</v>
      </c>
      <c r="Q3549" s="206">
        <v>5</v>
      </c>
    </row>
    <row r="3550" spans="1:17" ht="15.75">
      <c r="A3550" s="244">
        <v>146</v>
      </c>
      <c r="B3550" s="244" t="s">
        <v>1100</v>
      </c>
      <c r="C3550" s="244" t="s">
        <v>1104</v>
      </c>
      <c r="D3550" s="244" t="s">
        <v>1106</v>
      </c>
      <c r="E3550" s="244">
        <v>44</v>
      </c>
      <c r="F3550" s="244">
        <v>4</v>
      </c>
      <c r="G3550" s="212" t="s">
        <v>745</v>
      </c>
      <c r="H3550" s="206">
        <v>2</v>
      </c>
      <c r="I3550" s="204" t="s">
        <v>774</v>
      </c>
      <c r="J3550" s="206">
        <v>140</v>
      </c>
      <c r="K3550" s="206">
        <v>170</v>
      </c>
      <c r="L3550" s="206">
        <f t="shared" si="69"/>
        <v>18683</v>
      </c>
      <c r="M3550" s="206">
        <v>22</v>
      </c>
      <c r="N3550" s="204"/>
      <c r="O3550" s="213" t="s">
        <v>648</v>
      </c>
      <c r="Q3550" s="206">
        <v>5</v>
      </c>
    </row>
    <row r="3551" spans="1:17" ht="15.75">
      <c r="A3551" s="244">
        <v>146</v>
      </c>
      <c r="B3551" s="244" t="s">
        <v>1100</v>
      </c>
      <c r="C3551" s="244" t="s">
        <v>1104</v>
      </c>
      <c r="D3551" s="244" t="s">
        <v>1106</v>
      </c>
      <c r="E3551" s="244">
        <v>44</v>
      </c>
      <c r="F3551" s="244">
        <v>4</v>
      </c>
      <c r="G3551" s="212" t="s">
        <v>745</v>
      </c>
      <c r="H3551" s="206">
        <v>1</v>
      </c>
      <c r="I3551" s="204" t="s">
        <v>71</v>
      </c>
      <c r="J3551" s="206"/>
      <c r="K3551" s="206"/>
      <c r="L3551" s="206">
        <f t="shared" si="69"/>
        <v>0</v>
      </c>
      <c r="M3551" s="206">
        <v>22</v>
      </c>
      <c r="N3551" s="204"/>
      <c r="O3551" s="213" t="s">
        <v>642</v>
      </c>
      <c r="Q3551" s="206">
        <v>12</v>
      </c>
    </row>
    <row r="3552" spans="1:17" ht="15.75">
      <c r="A3552" s="244">
        <v>146</v>
      </c>
      <c r="B3552" s="244" t="s">
        <v>1100</v>
      </c>
      <c r="C3552" s="244" t="s">
        <v>1104</v>
      </c>
      <c r="D3552" s="244" t="s">
        <v>1106</v>
      </c>
      <c r="E3552" s="244">
        <v>44</v>
      </c>
      <c r="F3552" s="244">
        <v>4</v>
      </c>
      <c r="G3552" s="212" t="s">
        <v>745</v>
      </c>
      <c r="H3552" s="206">
        <v>1</v>
      </c>
      <c r="I3552" s="204" t="s">
        <v>71</v>
      </c>
      <c r="J3552" s="206"/>
      <c r="K3552" s="206"/>
      <c r="L3552" s="206">
        <f t="shared" si="69"/>
        <v>0</v>
      </c>
      <c r="M3552" s="206">
        <v>22</v>
      </c>
      <c r="N3552" s="204"/>
      <c r="O3552" s="213" t="s">
        <v>664</v>
      </c>
      <c r="Q3552" s="206">
        <v>7</v>
      </c>
    </row>
    <row r="3553" spans="1:17" ht="15.75">
      <c r="A3553" s="244">
        <v>146</v>
      </c>
      <c r="B3553" s="244" t="s">
        <v>1100</v>
      </c>
      <c r="C3553" s="244" t="s">
        <v>1104</v>
      </c>
      <c r="D3553" s="244" t="s">
        <v>1106</v>
      </c>
      <c r="E3553" s="244">
        <v>44</v>
      </c>
      <c r="F3553" s="244">
        <v>4</v>
      </c>
      <c r="G3553" s="212" t="s">
        <v>745</v>
      </c>
      <c r="H3553" s="206">
        <v>1</v>
      </c>
      <c r="I3553" s="204" t="s">
        <v>71</v>
      </c>
      <c r="J3553" s="206"/>
      <c r="K3553" s="206"/>
      <c r="L3553" s="206">
        <f t="shared" si="69"/>
        <v>0</v>
      </c>
      <c r="M3553" s="206">
        <v>22</v>
      </c>
      <c r="N3553" s="204"/>
      <c r="O3553" s="213" t="s">
        <v>706</v>
      </c>
      <c r="Q3553" s="206">
        <v>2</v>
      </c>
    </row>
    <row r="3554" spans="1:17" ht="15.75">
      <c r="A3554" s="244">
        <v>146</v>
      </c>
      <c r="B3554" s="244" t="s">
        <v>1100</v>
      </c>
      <c r="C3554" s="244" t="s">
        <v>1104</v>
      </c>
      <c r="D3554" s="244" t="s">
        <v>1106</v>
      </c>
      <c r="E3554" s="244">
        <v>44</v>
      </c>
      <c r="F3554" s="244">
        <v>4</v>
      </c>
      <c r="G3554" s="212" t="s">
        <v>745</v>
      </c>
      <c r="H3554" s="206">
        <v>1</v>
      </c>
      <c r="I3554" s="204" t="s">
        <v>71</v>
      </c>
      <c r="J3554" s="206"/>
      <c r="K3554" s="206"/>
      <c r="L3554" s="206">
        <f t="shared" si="69"/>
        <v>0</v>
      </c>
      <c r="M3554" s="206">
        <v>22</v>
      </c>
      <c r="N3554" s="204"/>
      <c r="O3554" s="213" t="s">
        <v>676</v>
      </c>
      <c r="Q3554" s="206">
        <v>2</v>
      </c>
    </row>
    <row r="3555" spans="1:17" ht="15.75">
      <c r="A3555" s="244">
        <v>146</v>
      </c>
      <c r="B3555" s="244" t="s">
        <v>1100</v>
      </c>
      <c r="C3555" s="244" t="s">
        <v>1104</v>
      </c>
      <c r="D3555" s="244" t="s">
        <v>1106</v>
      </c>
      <c r="E3555" s="244">
        <v>44</v>
      </c>
      <c r="F3555" s="244">
        <v>4</v>
      </c>
      <c r="G3555" s="212" t="s">
        <v>745</v>
      </c>
      <c r="H3555" s="206">
        <v>1</v>
      </c>
      <c r="I3555" s="204" t="s">
        <v>71</v>
      </c>
      <c r="J3555" s="206"/>
      <c r="K3555" s="206"/>
      <c r="L3555" s="206">
        <f t="shared" si="69"/>
        <v>0</v>
      </c>
      <c r="M3555" s="206">
        <v>22</v>
      </c>
      <c r="N3555" s="204"/>
      <c r="O3555" s="213" t="s">
        <v>751</v>
      </c>
      <c r="Q3555" s="206">
        <v>1</v>
      </c>
    </row>
    <row r="3556" spans="1:17" ht="15.75">
      <c r="A3556" s="244">
        <v>146</v>
      </c>
      <c r="B3556" s="244" t="s">
        <v>1100</v>
      </c>
      <c r="C3556" s="244" t="s">
        <v>1104</v>
      </c>
      <c r="D3556" s="244" t="s">
        <v>1106</v>
      </c>
      <c r="E3556" s="244">
        <v>44</v>
      </c>
      <c r="F3556" s="244">
        <v>4</v>
      </c>
      <c r="G3556" s="212" t="s">
        <v>745</v>
      </c>
      <c r="H3556" s="206">
        <v>2</v>
      </c>
      <c r="I3556" s="204" t="s">
        <v>774</v>
      </c>
      <c r="J3556" s="206">
        <v>120</v>
      </c>
      <c r="K3556" s="206">
        <v>170</v>
      </c>
      <c r="L3556" s="206">
        <f t="shared" si="69"/>
        <v>16014</v>
      </c>
      <c r="M3556" s="206">
        <v>23</v>
      </c>
      <c r="N3556" s="204"/>
      <c r="O3556" s="213" t="s">
        <v>775</v>
      </c>
      <c r="Q3556" s="206">
        <v>2</v>
      </c>
    </row>
    <row r="3557" spans="1:17" ht="15.75">
      <c r="A3557" s="244">
        <v>146</v>
      </c>
      <c r="B3557" s="244" t="s">
        <v>1100</v>
      </c>
      <c r="C3557" s="244" t="s">
        <v>1104</v>
      </c>
      <c r="D3557" s="244" t="s">
        <v>1106</v>
      </c>
      <c r="E3557" s="244">
        <v>44</v>
      </c>
      <c r="F3557" s="244">
        <v>4</v>
      </c>
      <c r="G3557" s="212" t="s">
        <v>745</v>
      </c>
      <c r="H3557" s="206">
        <v>2</v>
      </c>
      <c r="I3557" s="204" t="s">
        <v>774</v>
      </c>
      <c r="J3557" s="206">
        <v>120</v>
      </c>
      <c r="K3557" s="206">
        <v>170</v>
      </c>
      <c r="L3557" s="206">
        <f t="shared" si="69"/>
        <v>16014</v>
      </c>
      <c r="M3557" s="206">
        <v>23</v>
      </c>
      <c r="N3557" s="204"/>
      <c r="O3557" s="213" t="s">
        <v>647</v>
      </c>
      <c r="Q3557" s="206">
        <v>3</v>
      </c>
    </row>
    <row r="3558" spans="1:17" ht="15.75">
      <c r="A3558" s="244">
        <v>146</v>
      </c>
      <c r="B3558" s="244" t="s">
        <v>1100</v>
      </c>
      <c r="C3558" s="244" t="s">
        <v>1104</v>
      </c>
      <c r="D3558" s="244" t="s">
        <v>1106</v>
      </c>
      <c r="E3558" s="244">
        <v>44</v>
      </c>
      <c r="F3558" s="244">
        <v>4</v>
      </c>
      <c r="G3558" s="212" t="s">
        <v>745</v>
      </c>
      <c r="H3558" s="206">
        <v>2</v>
      </c>
      <c r="I3558" s="204" t="s">
        <v>774</v>
      </c>
      <c r="J3558" s="206">
        <v>120</v>
      </c>
      <c r="K3558" s="206">
        <v>170</v>
      </c>
      <c r="L3558" s="206">
        <f t="shared" si="69"/>
        <v>16014</v>
      </c>
      <c r="M3558" s="206">
        <v>23</v>
      </c>
      <c r="N3558" s="204"/>
      <c r="O3558" s="213" t="s">
        <v>648</v>
      </c>
      <c r="Q3558" s="206">
        <v>3</v>
      </c>
    </row>
    <row r="3559" spans="1:17" ht="15.75">
      <c r="A3559" s="244">
        <v>146</v>
      </c>
      <c r="B3559" s="244" t="s">
        <v>1100</v>
      </c>
      <c r="C3559" s="244" t="s">
        <v>1104</v>
      </c>
      <c r="D3559" s="244" t="s">
        <v>1106</v>
      </c>
      <c r="E3559" s="244">
        <v>44</v>
      </c>
      <c r="F3559" s="244">
        <v>4</v>
      </c>
      <c r="G3559" s="212" t="s">
        <v>745</v>
      </c>
      <c r="H3559" s="206">
        <v>2</v>
      </c>
      <c r="I3559" s="204" t="s">
        <v>774</v>
      </c>
      <c r="J3559" s="206">
        <v>120</v>
      </c>
      <c r="K3559" s="206">
        <v>170</v>
      </c>
      <c r="L3559" s="206">
        <f t="shared" si="69"/>
        <v>16014</v>
      </c>
      <c r="M3559" s="206">
        <v>23</v>
      </c>
      <c r="N3559" s="204"/>
      <c r="O3559" s="213" t="s">
        <v>656</v>
      </c>
      <c r="Q3559" s="206">
        <v>3</v>
      </c>
    </row>
    <row r="3560" spans="1:17" ht="15.75">
      <c r="A3560" s="244">
        <v>146</v>
      </c>
      <c r="B3560" s="244" t="s">
        <v>1100</v>
      </c>
      <c r="C3560" s="244" t="s">
        <v>1104</v>
      </c>
      <c r="D3560" s="244" t="s">
        <v>1106</v>
      </c>
      <c r="E3560" s="244">
        <v>44</v>
      </c>
      <c r="F3560" s="244">
        <v>4</v>
      </c>
      <c r="G3560" s="212" t="s">
        <v>745</v>
      </c>
      <c r="H3560" s="206">
        <v>2</v>
      </c>
      <c r="I3560" s="204" t="s">
        <v>774</v>
      </c>
      <c r="J3560" s="206">
        <v>120</v>
      </c>
      <c r="K3560" s="206">
        <v>170</v>
      </c>
      <c r="L3560" s="206">
        <f t="shared" si="69"/>
        <v>16014</v>
      </c>
      <c r="M3560" s="206">
        <v>23</v>
      </c>
      <c r="N3560" s="204"/>
      <c r="O3560" s="213" t="s">
        <v>592</v>
      </c>
      <c r="Q3560" s="206">
        <v>5</v>
      </c>
    </row>
    <row r="3561" spans="1:17" ht="15.75">
      <c r="A3561" s="244">
        <v>146</v>
      </c>
      <c r="B3561" s="244" t="s">
        <v>1100</v>
      </c>
      <c r="C3561" s="244" t="s">
        <v>1104</v>
      </c>
      <c r="D3561" s="244" t="s">
        <v>1106</v>
      </c>
      <c r="E3561" s="244">
        <v>44</v>
      </c>
      <c r="F3561" s="244">
        <v>4</v>
      </c>
      <c r="G3561" s="212" t="s">
        <v>745</v>
      </c>
      <c r="H3561" s="206">
        <v>1</v>
      </c>
      <c r="I3561" s="204" t="s">
        <v>71</v>
      </c>
      <c r="J3561" s="206"/>
      <c r="K3561" s="206"/>
      <c r="L3561" s="206">
        <f t="shared" si="69"/>
        <v>0</v>
      </c>
      <c r="M3561" s="206">
        <v>23</v>
      </c>
      <c r="N3561" s="204"/>
      <c r="O3561" s="213" t="s">
        <v>644</v>
      </c>
      <c r="Q3561" s="206">
        <v>25</v>
      </c>
    </row>
    <row r="3562" spans="1:17" ht="15.75">
      <c r="A3562" s="244">
        <v>146</v>
      </c>
      <c r="B3562" s="244" t="s">
        <v>1100</v>
      </c>
      <c r="C3562" s="244" t="s">
        <v>1104</v>
      </c>
      <c r="D3562" s="244" t="s">
        <v>1106</v>
      </c>
      <c r="E3562" s="244">
        <v>44</v>
      </c>
      <c r="F3562" s="244">
        <v>4</v>
      </c>
      <c r="G3562" s="212" t="s">
        <v>745</v>
      </c>
      <c r="H3562" s="206">
        <v>1</v>
      </c>
      <c r="I3562" s="204" t="s">
        <v>71</v>
      </c>
      <c r="J3562" s="206"/>
      <c r="K3562" s="206"/>
      <c r="L3562" s="206">
        <f t="shared" si="69"/>
        <v>0</v>
      </c>
      <c r="M3562" s="206">
        <v>23</v>
      </c>
      <c r="N3562" s="204"/>
      <c r="O3562" s="213" t="s">
        <v>656</v>
      </c>
      <c r="Q3562" s="206">
        <v>1</v>
      </c>
    </row>
    <row r="3563" spans="1:17" ht="15.75">
      <c r="A3563" s="244">
        <v>146</v>
      </c>
      <c r="B3563" s="244" t="s">
        <v>1100</v>
      </c>
      <c r="C3563" s="244" t="s">
        <v>1104</v>
      </c>
      <c r="D3563" s="244" t="s">
        <v>1106</v>
      </c>
      <c r="E3563" s="244">
        <v>44</v>
      </c>
      <c r="F3563" s="244">
        <v>4</v>
      </c>
      <c r="G3563" s="212" t="s">
        <v>745</v>
      </c>
      <c r="H3563" s="206">
        <v>1</v>
      </c>
      <c r="I3563" s="204" t="s">
        <v>71</v>
      </c>
      <c r="J3563" s="206"/>
      <c r="K3563" s="206"/>
      <c r="L3563" s="206">
        <f t="shared" si="69"/>
        <v>0</v>
      </c>
      <c r="M3563" s="206">
        <v>23</v>
      </c>
      <c r="N3563" s="204"/>
      <c r="O3563" s="213" t="s">
        <v>705</v>
      </c>
      <c r="Q3563" s="206">
        <v>1</v>
      </c>
    </row>
    <row r="3564" spans="1:17" ht="15.75">
      <c r="A3564" s="244">
        <v>146</v>
      </c>
      <c r="B3564" s="244" t="s">
        <v>1100</v>
      </c>
      <c r="C3564" s="244" t="s">
        <v>1104</v>
      </c>
      <c r="D3564" s="244" t="s">
        <v>1106</v>
      </c>
      <c r="E3564" s="244">
        <v>44</v>
      </c>
      <c r="F3564" s="244">
        <v>4</v>
      </c>
      <c r="G3564" s="212" t="s">
        <v>745</v>
      </c>
      <c r="H3564" s="206">
        <v>1</v>
      </c>
      <c r="I3564" s="204" t="s">
        <v>71</v>
      </c>
      <c r="J3564" s="206"/>
      <c r="K3564" s="206"/>
      <c r="L3564" s="206">
        <f t="shared" si="69"/>
        <v>0</v>
      </c>
      <c r="M3564" s="206">
        <v>23</v>
      </c>
      <c r="N3564" s="204"/>
      <c r="O3564" s="213" t="s">
        <v>648</v>
      </c>
      <c r="Q3564" s="206">
        <v>1</v>
      </c>
    </row>
    <row r="3565" spans="1:17" ht="15.75">
      <c r="A3565" s="244">
        <v>146</v>
      </c>
      <c r="B3565" s="244" t="s">
        <v>1100</v>
      </c>
      <c r="C3565" s="244" t="s">
        <v>1104</v>
      </c>
      <c r="D3565" s="244" t="s">
        <v>1106</v>
      </c>
      <c r="E3565" s="244">
        <v>44</v>
      </c>
      <c r="F3565" s="244">
        <v>4</v>
      </c>
      <c r="G3565" s="212" t="s">
        <v>745</v>
      </c>
      <c r="H3565" s="206">
        <v>1</v>
      </c>
      <c r="I3565" s="204" t="s">
        <v>71</v>
      </c>
      <c r="J3565" s="206"/>
      <c r="K3565" s="206"/>
      <c r="L3565" s="206">
        <f t="shared" si="69"/>
        <v>0</v>
      </c>
      <c r="M3565" s="206">
        <v>23</v>
      </c>
      <c r="N3565" s="204"/>
      <c r="O3565" s="213" t="s">
        <v>775</v>
      </c>
      <c r="Q3565" s="206">
        <v>1</v>
      </c>
    </row>
    <row r="3566" spans="1:17" ht="15.75">
      <c r="A3566" s="244">
        <v>146</v>
      </c>
      <c r="B3566" s="244" t="s">
        <v>1100</v>
      </c>
      <c r="C3566" s="244" t="s">
        <v>1104</v>
      </c>
      <c r="D3566" s="244" t="s">
        <v>1106</v>
      </c>
      <c r="E3566" s="244">
        <v>44</v>
      </c>
      <c r="F3566" s="244">
        <v>4</v>
      </c>
      <c r="G3566" s="212" t="s">
        <v>745</v>
      </c>
      <c r="H3566" s="206">
        <v>2</v>
      </c>
      <c r="I3566" s="204" t="s">
        <v>774</v>
      </c>
      <c r="J3566" s="206">
        <v>193</v>
      </c>
      <c r="K3566" s="206">
        <v>210</v>
      </c>
      <c r="L3566" s="206">
        <f t="shared" si="69"/>
        <v>31816.050000000003</v>
      </c>
      <c r="M3566" s="206">
        <v>24</v>
      </c>
      <c r="N3566" s="204"/>
      <c r="O3566" s="213" t="s">
        <v>445</v>
      </c>
      <c r="Q3566" s="206">
        <v>17</v>
      </c>
    </row>
    <row r="3567" spans="1:17" ht="15.75">
      <c r="A3567" s="244">
        <v>146</v>
      </c>
      <c r="B3567" s="244" t="s">
        <v>1100</v>
      </c>
      <c r="C3567" s="244" t="s">
        <v>1104</v>
      </c>
      <c r="D3567" s="244" t="s">
        <v>1106</v>
      </c>
      <c r="E3567" s="244">
        <v>44</v>
      </c>
      <c r="F3567" s="244">
        <v>4</v>
      </c>
      <c r="G3567" s="212" t="s">
        <v>745</v>
      </c>
      <c r="H3567" s="206">
        <v>2</v>
      </c>
      <c r="I3567" s="204" t="s">
        <v>774</v>
      </c>
      <c r="J3567" s="206">
        <v>193</v>
      </c>
      <c r="K3567" s="206">
        <v>210</v>
      </c>
      <c r="L3567" s="206">
        <f t="shared" si="69"/>
        <v>31816.050000000003</v>
      </c>
      <c r="M3567" s="206">
        <v>24</v>
      </c>
      <c r="N3567" s="204"/>
      <c r="O3567" s="213" t="s">
        <v>648</v>
      </c>
      <c r="Q3567" s="206">
        <v>20</v>
      </c>
    </row>
    <row r="3568" spans="1:17" ht="15.75">
      <c r="A3568" s="244">
        <v>146</v>
      </c>
      <c r="B3568" s="244" t="s">
        <v>1100</v>
      </c>
      <c r="C3568" s="244" t="s">
        <v>1104</v>
      </c>
      <c r="D3568" s="244" t="s">
        <v>1106</v>
      </c>
      <c r="E3568" s="244">
        <v>44</v>
      </c>
      <c r="F3568" s="244">
        <v>4</v>
      </c>
      <c r="G3568" s="212" t="s">
        <v>745</v>
      </c>
      <c r="H3568" s="206">
        <v>2</v>
      </c>
      <c r="I3568" s="204" t="s">
        <v>774</v>
      </c>
      <c r="J3568" s="206">
        <v>193</v>
      </c>
      <c r="K3568" s="206">
        <v>210</v>
      </c>
      <c r="L3568" s="206">
        <f t="shared" si="69"/>
        <v>31816.050000000003</v>
      </c>
      <c r="M3568" s="206">
        <v>24</v>
      </c>
      <c r="N3568" s="204"/>
      <c r="O3568" s="213" t="s">
        <v>751</v>
      </c>
      <c r="Q3568" s="206">
        <v>1</v>
      </c>
    </row>
    <row r="3569" spans="1:17" ht="15.75">
      <c r="A3569" s="244">
        <v>146</v>
      </c>
      <c r="B3569" s="244" t="s">
        <v>1100</v>
      </c>
      <c r="C3569" s="244" t="s">
        <v>1104</v>
      </c>
      <c r="D3569" s="244" t="s">
        <v>1106</v>
      </c>
      <c r="E3569" s="244">
        <v>44</v>
      </c>
      <c r="F3569" s="244">
        <v>4</v>
      </c>
      <c r="G3569" s="212" t="s">
        <v>745</v>
      </c>
      <c r="H3569" s="206">
        <v>1</v>
      </c>
      <c r="I3569" s="204" t="s">
        <v>71</v>
      </c>
      <c r="J3569" s="206"/>
      <c r="K3569" s="206"/>
      <c r="L3569" s="206">
        <f t="shared" si="69"/>
        <v>0</v>
      </c>
      <c r="M3569" s="206">
        <v>24</v>
      </c>
      <c r="N3569" s="204"/>
      <c r="O3569" s="213" t="s">
        <v>648</v>
      </c>
      <c r="Q3569" s="206">
        <v>22</v>
      </c>
    </row>
    <row r="3570" spans="1:17" ht="15.75">
      <c r="A3570" s="244">
        <v>146</v>
      </c>
      <c r="B3570" s="244" t="s">
        <v>1100</v>
      </c>
      <c r="C3570" s="244" t="s">
        <v>1104</v>
      </c>
      <c r="D3570" s="244" t="s">
        <v>1106</v>
      </c>
      <c r="E3570" s="244">
        <v>44</v>
      </c>
      <c r="F3570" s="244">
        <v>4</v>
      </c>
      <c r="G3570" s="212" t="s">
        <v>745</v>
      </c>
      <c r="H3570" s="206">
        <v>1</v>
      </c>
      <c r="I3570" s="204" t="s">
        <v>71</v>
      </c>
      <c r="J3570" s="206"/>
      <c r="K3570" s="206"/>
      <c r="L3570" s="206">
        <f t="shared" si="69"/>
        <v>0</v>
      </c>
      <c r="M3570" s="206">
        <v>24</v>
      </c>
      <c r="N3570" s="204"/>
      <c r="O3570" s="213" t="s">
        <v>573</v>
      </c>
      <c r="Q3570" s="206">
        <v>3</v>
      </c>
    </row>
    <row r="3571" spans="1:17" ht="15.75">
      <c r="A3571" s="244">
        <v>146</v>
      </c>
      <c r="B3571" s="244" t="s">
        <v>1100</v>
      </c>
      <c r="C3571" s="244" t="s">
        <v>1104</v>
      </c>
      <c r="D3571" s="244" t="s">
        <v>1106</v>
      </c>
      <c r="E3571" s="244">
        <v>44</v>
      </c>
      <c r="F3571" s="244">
        <v>4</v>
      </c>
      <c r="G3571" s="212" t="s">
        <v>745</v>
      </c>
      <c r="H3571" s="206">
        <v>1</v>
      </c>
      <c r="I3571" s="204" t="s">
        <v>71</v>
      </c>
      <c r="J3571" s="206"/>
      <c r="K3571" s="206"/>
      <c r="L3571" s="206">
        <f t="shared" si="69"/>
        <v>0</v>
      </c>
      <c r="M3571" s="206">
        <v>24</v>
      </c>
      <c r="N3571" s="204"/>
      <c r="O3571" s="213" t="s">
        <v>647</v>
      </c>
      <c r="Q3571" s="206">
        <v>2</v>
      </c>
    </row>
    <row r="3572" spans="1:17" ht="15.75">
      <c r="A3572" s="244">
        <v>146</v>
      </c>
      <c r="B3572" s="244" t="s">
        <v>1100</v>
      </c>
      <c r="C3572" s="244" t="s">
        <v>1104</v>
      </c>
      <c r="D3572" s="244" t="s">
        <v>1106</v>
      </c>
      <c r="E3572" s="244">
        <v>44</v>
      </c>
      <c r="F3572" s="244">
        <v>4</v>
      </c>
      <c r="G3572" s="212" t="s">
        <v>745</v>
      </c>
      <c r="H3572" s="206">
        <v>2</v>
      </c>
      <c r="I3572" s="204" t="s">
        <v>774</v>
      </c>
      <c r="J3572" s="206">
        <v>145</v>
      </c>
      <c r="K3572" s="206">
        <v>210</v>
      </c>
      <c r="L3572" s="206">
        <f t="shared" si="69"/>
        <v>23903.25</v>
      </c>
      <c r="M3572" s="206">
        <v>25</v>
      </c>
      <c r="N3572" s="204"/>
      <c r="O3572" s="213" t="s">
        <v>713</v>
      </c>
      <c r="Q3572" s="206">
        <v>2</v>
      </c>
    </row>
    <row r="3573" spans="1:17" ht="15.75">
      <c r="A3573" s="244">
        <v>146</v>
      </c>
      <c r="B3573" s="244" t="s">
        <v>1100</v>
      </c>
      <c r="C3573" s="244" t="s">
        <v>1104</v>
      </c>
      <c r="D3573" s="244" t="s">
        <v>1106</v>
      </c>
      <c r="E3573" s="244">
        <v>44</v>
      </c>
      <c r="F3573" s="244">
        <v>4</v>
      </c>
      <c r="G3573" s="212" t="s">
        <v>745</v>
      </c>
      <c r="H3573" s="206">
        <v>2</v>
      </c>
      <c r="I3573" s="204" t="s">
        <v>774</v>
      </c>
      <c r="J3573" s="206">
        <v>145</v>
      </c>
      <c r="K3573" s="206">
        <v>210</v>
      </c>
      <c r="L3573" s="206">
        <f t="shared" si="69"/>
        <v>23903.25</v>
      </c>
      <c r="M3573" s="206">
        <v>25</v>
      </c>
      <c r="N3573" s="204"/>
      <c r="O3573" s="213" t="s">
        <v>573</v>
      </c>
      <c r="Q3573" s="206">
        <v>14</v>
      </c>
    </row>
    <row r="3574" spans="1:17" ht="15.75">
      <c r="A3574" s="244">
        <v>146</v>
      </c>
      <c r="B3574" s="244" t="s">
        <v>1100</v>
      </c>
      <c r="C3574" s="244" t="s">
        <v>1104</v>
      </c>
      <c r="D3574" s="244" t="s">
        <v>1106</v>
      </c>
      <c r="E3574" s="244">
        <v>44</v>
      </c>
      <c r="F3574" s="244">
        <v>4</v>
      </c>
      <c r="G3574" s="212" t="s">
        <v>745</v>
      </c>
      <c r="H3574" s="206">
        <v>2</v>
      </c>
      <c r="I3574" s="204" t="s">
        <v>774</v>
      </c>
      <c r="J3574" s="206">
        <v>145</v>
      </c>
      <c r="K3574" s="206">
        <v>210</v>
      </c>
      <c r="L3574" s="206">
        <f t="shared" si="69"/>
        <v>23903.25</v>
      </c>
      <c r="M3574" s="206">
        <v>25</v>
      </c>
      <c r="N3574" s="204"/>
      <c r="O3574" s="213" t="s">
        <v>648</v>
      </c>
      <c r="Q3574" s="206">
        <v>5</v>
      </c>
    </row>
    <row r="3575" spans="1:17" ht="15.75">
      <c r="A3575" s="244">
        <v>146</v>
      </c>
      <c r="B3575" s="244" t="s">
        <v>1100</v>
      </c>
      <c r="C3575" s="244" t="s">
        <v>1104</v>
      </c>
      <c r="D3575" s="244" t="s">
        <v>1106</v>
      </c>
      <c r="E3575" s="244">
        <v>44</v>
      </c>
      <c r="F3575" s="244">
        <v>4</v>
      </c>
      <c r="G3575" s="212" t="s">
        <v>745</v>
      </c>
      <c r="H3575" s="206">
        <v>2</v>
      </c>
      <c r="I3575" s="204" t="s">
        <v>774</v>
      </c>
      <c r="J3575" s="206">
        <v>145</v>
      </c>
      <c r="K3575" s="206">
        <v>210</v>
      </c>
      <c r="L3575" s="206">
        <f t="shared" si="69"/>
        <v>23903.25</v>
      </c>
      <c r="M3575" s="206">
        <v>25</v>
      </c>
      <c r="N3575" s="204"/>
      <c r="O3575" s="213" t="s">
        <v>648</v>
      </c>
      <c r="Q3575" s="206">
        <v>5</v>
      </c>
    </row>
    <row r="3576" spans="1:17" ht="15.75">
      <c r="A3576" s="244">
        <v>146</v>
      </c>
      <c r="B3576" s="244" t="s">
        <v>1100</v>
      </c>
      <c r="C3576" s="244" t="s">
        <v>1104</v>
      </c>
      <c r="D3576" s="244" t="s">
        <v>1106</v>
      </c>
      <c r="E3576" s="244">
        <v>44</v>
      </c>
      <c r="F3576" s="244">
        <v>4</v>
      </c>
      <c r="G3576" s="212" t="s">
        <v>745</v>
      </c>
      <c r="H3576" s="206">
        <v>2</v>
      </c>
      <c r="I3576" s="204" t="s">
        <v>774</v>
      </c>
      <c r="J3576" s="206">
        <v>145</v>
      </c>
      <c r="K3576" s="206">
        <v>210</v>
      </c>
      <c r="L3576" s="206">
        <f t="shared" si="69"/>
        <v>23903.25</v>
      </c>
      <c r="M3576" s="206">
        <v>25</v>
      </c>
      <c r="N3576" s="204"/>
      <c r="O3576" s="213" t="s">
        <v>592</v>
      </c>
      <c r="Q3576" s="206">
        <v>4</v>
      </c>
    </row>
    <row r="3577" spans="1:17" ht="15.75">
      <c r="A3577" s="244">
        <v>146</v>
      </c>
      <c r="B3577" s="244" t="s">
        <v>1100</v>
      </c>
      <c r="C3577" s="244" t="s">
        <v>1104</v>
      </c>
      <c r="D3577" s="244" t="s">
        <v>1106</v>
      </c>
      <c r="E3577" s="244">
        <v>44</v>
      </c>
      <c r="F3577" s="244">
        <v>4</v>
      </c>
      <c r="G3577" s="212" t="s">
        <v>745</v>
      </c>
      <c r="H3577" s="206">
        <v>1</v>
      </c>
      <c r="I3577" s="204" t="s">
        <v>71</v>
      </c>
      <c r="J3577" s="206"/>
      <c r="K3577" s="206"/>
      <c r="L3577" s="206">
        <f t="shared" si="69"/>
        <v>0</v>
      </c>
      <c r="M3577" s="206">
        <v>25</v>
      </c>
      <c r="N3577" s="204"/>
      <c r="O3577" s="213" t="s">
        <v>573</v>
      </c>
      <c r="Q3577" s="206">
        <v>23</v>
      </c>
    </row>
    <row r="3578" spans="1:17" ht="15.75">
      <c r="A3578" s="244">
        <v>146</v>
      </c>
      <c r="B3578" s="244" t="s">
        <v>1100</v>
      </c>
      <c r="C3578" s="244" t="s">
        <v>1104</v>
      </c>
      <c r="D3578" s="244" t="s">
        <v>1106</v>
      </c>
      <c r="E3578" s="244">
        <v>44</v>
      </c>
      <c r="F3578" s="244">
        <v>4</v>
      </c>
      <c r="G3578" s="212" t="s">
        <v>745</v>
      </c>
      <c r="H3578" s="206">
        <v>1</v>
      </c>
      <c r="I3578" s="204" t="s">
        <v>71</v>
      </c>
      <c r="J3578" s="206"/>
      <c r="K3578" s="206"/>
      <c r="L3578" s="206">
        <f t="shared" si="69"/>
        <v>0</v>
      </c>
      <c r="M3578" s="206">
        <v>25</v>
      </c>
      <c r="N3578" s="204"/>
      <c r="O3578" s="213" t="s">
        <v>641</v>
      </c>
      <c r="Q3578" s="206">
        <v>11</v>
      </c>
    </row>
    <row r="3579" spans="1:17" ht="15.75">
      <c r="A3579" s="244">
        <v>146</v>
      </c>
      <c r="B3579" s="244" t="s">
        <v>1100</v>
      </c>
      <c r="C3579" s="244" t="s">
        <v>1104</v>
      </c>
      <c r="D3579" s="244" t="s">
        <v>1106</v>
      </c>
      <c r="E3579" s="244">
        <v>44</v>
      </c>
      <c r="F3579" s="244">
        <v>4</v>
      </c>
      <c r="G3579" s="212" t="s">
        <v>745</v>
      </c>
      <c r="H3579" s="206">
        <v>1</v>
      </c>
      <c r="I3579" s="204" t="s">
        <v>71</v>
      </c>
      <c r="J3579" s="206"/>
      <c r="K3579" s="206"/>
      <c r="L3579" s="206">
        <f t="shared" si="69"/>
        <v>0</v>
      </c>
      <c r="M3579" s="206">
        <v>25</v>
      </c>
      <c r="N3579" s="204"/>
      <c r="O3579" s="213" t="s">
        <v>592</v>
      </c>
      <c r="Q3579" s="206">
        <v>22</v>
      </c>
    </row>
    <row r="3580" spans="1:17" ht="15.75">
      <c r="A3580" s="244">
        <v>146</v>
      </c>
      <c r="B3580" s="244" t="s">
        <v>1100</v>
      </c>
      <c r="C3580" s="244" t="s">
        <v>1104</v>
      </c>
      <c r="D3580" s="244" t="s">
        <v>1106</v>
      </c>
      <c r="E3580" s="244">
        <v>44</v>
      </c>
      <c r="F3580" s="244">
        <v>4</v>
      </c>
      <c r="G3580" s="212" t="s">
        <v>745</v>
      </c>
      <c r="H3580" s="206">
        <v>1</v>
      </c>
      <c r="I3580" s="204" t="s">
        <v>71</v>
      </c>
      <c r="J3580" s="206"/>
      <c r="K3580" s="206"/>
      <c r="L3580" s="206">
        <f t="shared" ref="L3580" si="70">J3580*K3580*3.14/4</f>
        <v>0</v>
      </c>
      <c r="M3580" s="206">
        <v>25</v>
      </c>
      <c r="N3580" s="204"/>
      <c r="O3580" s="213" t="s">
        <v>648</v>
      </c>
      <c r="Q3580" s="206">
        <v>5</v>
      </c>
    </row>
    <row r="3582" spans="1:17">
      <c r="A3582" s="243">
        <v>147</v>
      </c>
      <c r="B3582" s="243" t="s">
        <v>1100</v>
      </c>
      <c r="C3582" s="243" t="s">
        <v>1104</v>
      </c>
      <c r="D3582" s="243" t="s">
        <v>1107</v>
      </c>
      <c r="E3582" s="243">
        <v>45</v>
      </c>
      <c r="F3582" s="243">
        <v>1</v>
      </c>
      <c r="G3582" s="215" t="s">
        <v>786</v>
      </c>
      <c r="H3582" s="214">
        <v>2</v>
      </c>
      <c r="I3582" s="99" t="s">
        <v>787</v>
      </c>
      <c r="J3582" s="42">
        <v>300</v>
      </c>
      <c r="K3582" s="42">
        <v>300</v>
      </c>
      <c r="L3582" s="42">
        <f>J3582*K3582*3.14/4</f>
        <v>70650</v>
      </c>
      <c r="M3582" s="42">
        <v>1</v>
      </c>
      <c r="N3582" s="42"/>
      <c r="O3582" s="216" t="s">
        <v>125</v>
      </c>
      <c r="Q3582" s="42">
        <v>11</v>
      </c>
    </row>
    <row r="3583" spans="1:17">
      <c r="A3583" s="243">
        <v>147</v>
      </c>
      <c r="B3583" s="243" t="s">
        <v>1100</v>
      </c>
      <c r="C3583" s="243" t="s">
        <v>1104</v>
      </c>
      <c r="D3583" s="243" t="s">
        <v>1107</v>
      </c>
      <c r="E3583" s="243">
        <v>45</v>
      </c>
      <c r="F3583" s="243">
        <v>1</v>
      </c>
      <c r="G3583" s="215" t="s">
        <v>786</v>
      </c>
      <c r="H3583" s="214">
        <v>2</v>
      </c>
      <c r="I3583" s="99" t="s">
        <v>787</v>
      </c>
      <c r="J3583" s="42">
        <v>300</v>
      </c>
      <c r="K3583" s="42">
        <v>300</v>
      </c>
      <c r="L3583" s="42">
        <f>J3583*K3583*3.14/4</f>
        <v>70650</v>
      </c>
      <c r="M3583" s="42">
        <v>1</v>
      </c>
      <c r="N3583" s="42"/>
      <c r="O3583" s="216" t="s">
        <v>125</v>
      </c>
      <c r="Q3583" s="42">
        <v>11</v>
      </c>
    </row>
    <row r="3584" spans="1:17">
      <c r="A3584" s="243">
        <v>147</v>
      </c>
      <c r="B3584" s="243" t="s">
        <v>1100</v>
      </c>
      <c r="C3584" s="243" t="s">
        <v>1104</v>
      </c>
      <c r="D3584" s="243" t="s">
        <v>1107</v>
      </c>
      <c r="E3584" s="243">
        <v>45</v>
      </c>
      <c r="F3584" s="243">
        <v>1</v>
      </c>
      <c r="G3584" s="215" t="s">
        <v>786</v>
      </c>
      <c r="H3584" s="214">
        <v>2</v>
      </c>
      <c r="I3584" s="99" t="s">
        <v>787</v>
      </c>
      <c r="J3584" s="42">
        <v>300</v>
      </c>
      <c r="K3584" s="42">
        <v>300</v>
      </c>
      <c r="L3584" s="42">
        <f>J3584*K3584*3.14/4</f>
        <v>70650</v>
      </c>
      <c r="M3584" s="42">
        <v>1</v>
      </c>
      <c r="N3584" s="42"/>
      <c r="O3584" s="216" t="s">
        <v>166</v>
      </c>
      <c r="Q3584" s="42">
        <v>22</v>
      </c>
    </row>
    <row r="3585" spans="1:17">
      <c r="A3585" s="243">
        <v>147</v>
      </c>
      <c r="B3585" s="243" t="s">
        <v>1100</v>
      </c>
      <c r="C3585" s="243" t="s">
        <v>1104</v>
      </c>
      <c r="D3585" s="243" t="s">
        <v>1107</v>
      </c>
      <c r="E3585" s="243">
        <v>45</v>
      </c>
      <c r="F3585" s="243">
        <v>1</v>
      </c>
      <c r="G3585" s="215" t="s">
        <v>786</v>
      </c>
      <c r="H3585" s="214">
        <v>2</v>
      </c>
      <c r="I3585" s="99" t="s">
        <v>787</v>
      </c>
      <c r="J3585" s="42">
        <v>300</v>
      </c>
      <c r="K3585" s="42">
        <v>300</v>
      </c>
      <c r="L3585" s="42">
        <f>J3585*K3585*3.14/4</f>
        <v>70650</v>
      </c>
      <c r="M3585" s="42">
        <v>1</v>
      </c>
      <c r="N3585" s="42"/>
      <c r="O3585" s="216" t="s">
        <v>788</v>
      </c>
      <c r="Q3585" s="42">
        <v>22</v>
      </c>
    </row>
    <row r="3586" spans="1:17">
      <c r="A3586" s="243">
        <v>147</v>
      </c>
      <c r="B3586" s="243" t="s">
        <v>1100</v>
      </c>
      <c r="C3586" s="243" t="s">
        <v>1104</v>
      </c>
      <c r="D3586" s="243" t="s">
        <v>1107</v>
      </c>
      <c r="E3586" s="243">
        <v>45</v>
      </c>
      <c r="F3586" s="243">
        <v>1</v>
      </c>
      <c r="G3586" s="215" t="s">
        <v>786</v>
      </c>
      <c r="H3586" s="214">
        <v>1</v>
      </c>
      <c r="I3586" s="42" t="s">
        <v>71</v>
      </c>
      <c r="J3586" s="42"/>
      <c r="K3586" s="42"/>
      <c r="L3586" s="42"/>
      <c r="M3586" s="42">
        <v>1</v>
      </c>
      <c r="N3586" s="42"/>
      <c r="O3586" s="216" t="s">
        <v>789</v>
      </c>
      <c r="Q3586" s="42">
        <v>55</v>
      </c>
    </row>
    <row r="3587" spans="1:17">
      <c r="A3587" s="243">
        <v>147</v>
      </c>
      <c r="B3587" s="243" t="s">
        <v>1100</v>
      </c>
      <c r="C3587" s="243" t="s">
        <v>1104</v>
      </c>
      <c r="D3587" s="243" t="s">
        <v>1107</v>
      </c>
      <c r="E3587" s="243">
        <v>45</v>
      </c>
      <c r="F3587" s="243">
        <v>1</v>
      </c>
      <c r="G3587" s="215" t="s">
        <v>786</v>
      </c>
      <c r="H3587" s="214">
        <v>2</v>
      </c>
      <c r="I3587" s="99" t="s">
        <v>787</v>
      </c>
      <c r="J3587" s="42">
        <v>300</v>
      </c>
      <c r="K3587" s="42">
        <v>300</v>
      </c>
      <c r="L3587" s="42">
        <f>J3587*K3587*3.14/4</f>
        <v>70650</v>
      </c>
      <c r="M3587" s="42">
        <v>2</v>
      </c>
      <c r="N3587" s="42"/>
      <c r="O3587" s="216" t="s">
        <v>789</v>
      </c>
      <c r="Q3587" s="42">
        <v>25</v>
      </c>
    </row>
    <row r="3588" spans="1:17">
      <c r="A3588" s="243">
        <v>147</v>
      </c>
      <c r="B3588" s="243" t="s">
        <v>1100</v>
      </c>
      <c r="C3588" s="243" t="s">
        <v>1104</v>
      </c>
      <c r="D3588" s="243" t="s">
        <v>1107</v>
      </c>
      <c r="E3588" s="243">
        <v>45</v>
      </c>
      <c r="F3588" s="243">
        <v>1</v>
      </c>
      <c r="G3588" s="215" t="s">
        <v>786</v>
      </c>
      <c r="H3588" s="214">
        <v>1</v>
      </c>
      <c r="I3588" s="42" t="s">
        <v>71</v>
      </c>
      <c r="J3588" s="42"/>
      <c r="K3588" s="42"/>
      <c r="L3588" s="42"/>
      <c r="M3588" s="42">
        <v>2</v>
      </c>
      <c r="N3588" s="42"/>
      <c r="O3588" s="216" t="s">
        <v>789</v>
      </c>
      <c r="Q3588" s="42">
        <v>35</v>
      </c>
    </row>
    <row r="3589" spans="1:17">
      <c r="A3589" s="243">
        <v>147</v>
      </c>
      <c r="B3589" s="243" t="s">
        <v>1100</v>
      </c>
      <c r="C3589" s="243" t="s">
        <v>1104</v>
      </c>
      <c r="D3589" s="243" t="s">
        <v>1107</v>
      </c>
      <c r="E3589" s="243">
        <v>45</v>
      </c>
      <c r="F3589" s="243">
        <v>1</v>
      </c>
      <c r="G3589" s="215" t="s">
        <v>786</v>
      </c>
      <c r="H3589" s="214">
        <v>2</v>
      </c>
      <c r="I3589" s="42" t="s">
        <v>787</v>
      </c>
      <c r="J3589" s="42">
        <v>300</v>
      </c>
      <c r="K3589" s="42">
        <v>300</v>
      </c>
      <c r="L3589" s="42">
        <f>J3589*K3589*3.14/4</f>
        <v>70650</v>
      </c>
      <c r="M3589" s="42">
        <v>3</v>
      </c>
      <c r="N3589" s="42"/>
      <c r="O3589" s="216" t="s">
        <v>789</v>
      </c>
      <c r="Q3589" s="42">
        <v>2</v>
      </c>
    </row>
    <row r="3590" spans="1:17">
      <c r="A3590" s="243">
        <v>147</v>
      </c>
      <c r="B3590" s="243" t="s">
        <v>1100</v>
      </c>
      <c r="C3590" s="243" t="s">
        <v>1104</v>
      </c>
      <c r="D3590" s="243" t="s">
        <v>1107</v>
      </c>
      <c r="E3590" s="243">
        <v>45</v>
      </c>
      <c r="F3590" s="243">
        <v>1</v>
      </c>
      <c r="G3590" s="215" t="s">
        <v>786</v>
      </c>
      <c r="H3590" s="214">
        <v>1</v>
      </c>
      <c r="I3590" s="42" t="s">
        <v>71</v>
      </c>
      <c r="J3590" s="42"/>
      <c r="K3590" s="42"/>
      <c r="L3590" s="42"/>
      <c r="M3590" s="42">
        <v>3</v>
      </c>
      <c r="N3590" s="42"/>
      <c r="O3590" s="216" t="s">
        <v>789</v>
      </c>
      <c r="Q3590" s="42">
        <v>30</v>
      </c>
    </row>
    <row r="3591" spans="1:17">
      <c r="A3591" s="243">
        <v>147</v>
      </c>
      <c r="B3591" s="243" t="s">
        <v>1100</v>
      </c>
      <c r="C3591" s="243" t="s">
        <v>1104</v>
      </c>
      <c r="D3591" s="243" t="s">
        <v>1107</v>
      </c>
      <c r="E3591" s="243">
        <v>45</v>
      </c>
      <c r="F3591" s="243">
        <v>1</v>
      </c>
      <c r="G3591" s="215" t="s">
        <v>786</v>
      </c>
      <c r="H3591" s="214">
        <v>2</v>
      </c>
      <c r="I3591" s="99" t="s">
        <v>787</v>
      </c>
      <c r="J3591" s="42">
        <v>300</v>
      </c>
      <c r="K3591" s="42">
        <v>300</v>
      </c>
      <c r="L3591" s="42">
        <f>J3591*K3591*3.14/4</f>
        <v>70650</v>
      </c>
      <c r="M3591" s="42">
        <v>4</v>
      </c>
      <c r="N3591" s="42"/>
      <c r="O3591" s="216" t="s">
        <v>789</v>
      </c>
      <c r="Q3591" s="42">
        <v>20</v>
      </c>
    </row>
    <row r="3592" spans="1:17">
      <c r="A3592" s="243">
        <v>147</v>
      </c>
      <c r="B3592" s="243" t="s">
        <v>1100</v>
      </c>
      <c r="C3592" s="243" t="s">
        <v>1104</v>
      </c>
      <c r="D3592" s="243" t="s">
        <v>1107</v>
      </c>
      <c r="E3592" s="243">
        <v>45</v>
      </c>
      <c r="F3592" s="243">
        <v>1</v>
      </c>
      <c r="G3592" s="215" t="s">
        <v>786</v>
      </c>
      <c r="H3592" s="214">
        <v>1</v>
      </c>
      <c r="I3592" s="42" t="s">
        <v>71</v>
      </c>
      <c r="J3592" s="42"/>
      <c r="K3592" s="42"/>
      <c r="L3592" s="42"/>
      <c r="M3592" s="42">
        <v>4</v>
      </c>
      <c r="N3592" s="42"/>
      <c r="O3592" s="216" t="s">
        <v>789</v>
      </c>
      <c r="Q3592" s="42">
        <v>60</v>
      </c>
    </row>
    <row r="3593" spans="1:17">
      <c r="A3593" s="243">
        <v>147</v>
      </c>
      <c r="B3593" s="243" t="s">
        <v>1100</v>
      </c>
      <c r="C3593" s="243" t="s">
        <v>1104</v>
      </c>
      <c r="D3593" s="243" t="s">
        <v>1107</v>
      </c>
      <c r="E3593" s="243">
        <v>45</v>
      </c>
      <c r="F3593" s="243">
        <v>1</v>
      </c>
      <c r="G3593" s="215" t="s">
        <v>786</v>
      </c>
      <c r="H3593" s="214">
        <v>2</v>
      </c>
      <c r="I3593" s="99" t="s">
        <v>787</v>
      </c>
      <c r="J3593" s="42">
        <v>300</v>
      </c>
      <c r="K3593" s="42">
        <v>300</v>
      </c>
      <c r="L3593" s="42">
        <f>J3593*K3593*3.14/4</f>
        <v>70650</v>
      </c>
      <c r="M3593" s="42">
        <v>5</v>
      </c>
      <c r="N3593" s="42"/>
      <c r="O3593" s="216" t="s">
        <v>789</v>
      </c>
      <c r="Q3593" s="42">
        <v>35</v>
      </c>
    </row>
    <row r="3594" spans="1:17">
      <c r="A3594" s="243">
        <v>147</v>
      </c>
      <c r="B3594" s="243" t="s">
        <v>1100</v>
      </c>
      <c r="C3594" s="243" t="s">
        <v>1104</v>
      </c>
      <c r="D3594" s="243" t="s">
        <v>1107</v>
      </c>
      <c r="E3594" s="243">
        <v>45</v>
      </c>
      <c r="F3594" s="243">
        <v>1</v>
      </c>
      <c r="G3594" s="215" t="s">
        <v>786</v>
      </c>
      <c r="H3594" s="214">
        <v>1</v>
      </c>
      <c r="I3594" s="42" t="s">
        <v>71</v>
      </c>
      <c r="J3594" s="42"/>
      <c r="K3594" s="42"/>
      <c r="L3594" s="42"/>
      <c r="M3594" s="42">
        <v>5</v>
      </c>
      <c r="N3594" s="42"/>
      <c r="O3594" s="216" t="s">
        <v>789</v>
      </c>
      <c r="Q3594" s="42">
        <v>70</v>
      </c>
    </row>
    <row r="3595" spans="1:17">
      <c r="A3595" s="243">
        <v>147</v>
      </c>
      <c r="B3595" s="243" t="s">
        <v>1100</v>
      </c>
      <c r="C3595" s="243" t="s">
        <v>1104</v>
      </c>
      <c r="D3595" s="243" t="s">
        <v>1107</v>
      </c>
      <c r="E3595" s="243">
        <v>45</v>
      </c>
      <c r="F3595" s="243">
        <v>1</v>
      </c>
      <c r="G3595" s="215" t="s">
        <v>786</v>
      </c>
      <c r="H3595" s="214">
        <v>2</v>
      </c>
      <c r="I3595" s="99" t="s">
        <v>787</v>
      </c>
      <c r="J3595" s="42">
        <v>300</v>
      </c>
      <c r="K3595" s="42">
        <v>300</v>
      </c>
      <c r="L3595" s="42">
        <f>J3595*K3595*3.14/4</f>
        <v>70650</v>
      </c>
      <c r="M3595" s="42">
        <v>6</v>
      </c>
      <c r="N3595" s="42"/>
      <c r="O3595" s="216" t="s">
        <v>789</v>
      </c>
      <c r="Q3595" s="42">
        <v>1.5</v>
      </c>
    </row>
    <row r="3596" spans="1:17">
      <c r="A3596" s="243">
        <v>147</v>
      </c>
      <c r="B3596" s="243" t="s">
        <v>1100</v>
      </c>
      <c r="C3596" s="243" t="s">
        <v>1104</v>
      </c>
      <c r="D3596" s="243" t="s">
        <v>1107</v>
      </c>
      <c r="E3596" s="243">
        <v>45</v>
      </c>
      <c r="F3596" s="243">
        <v>1</v>
      </c>
      <c r="G3596" s="215" t="s">
        <v>786</v>
      </c>
      <c r="H3596" s="214">
        <v>2</v>
      </c>
      <c r="I3596" s="99" t="s">
        <v>787</v>
      </c>
      <c r="J3596" s="42">
        <v>300</v>
      </c>
      <c r="K3596" s="42">
        <v>300</v>
      </c>
      <c r="L3596" s="42">
        <f>J3596*K3596*3.14/4</f>
        <v>70650</v>
      </c>
      <c r="M3596" s="42">
        <v>6</v>
      </c>
      <c r="N3596" s="42"/>
      <c r="O3596" s="217" t="s">
        <v>649</v>
      </c>
      <c r="Q3596" s="42">
        <v>1.5</v>
      </c>
    </row>
    <row r="3597" spans="1:17">
      <c r="A3597" s="243">
        <v>147</v>
      </c>
      <c r="B3597" s="243" t="s">
        <v>1100</v>
      </c>
      <c r="C3597" s="243" t="s">
        <v>1104</v>
      </c>
      <c r="D3597" s="243" t="s">
        <v>1107</v>
      </c>
      <c r="E3597" s="243">
        <v>45</v>
      </c>
      <c r="F3597" s="243">
        <v>1</v>
      </c>
      <c r="G3597" s="215" t="s">
        <v>786</v>
      </c>
      <c r="H3597" s="214">
        <v>1</v>
      </c>
      <c r="I3597" s="42" t="s">
        <v>71</v>
      </c>
      <c r="J3597" s="42"/>
      <c r="K3597" s="42"/>
      <c r="L3597" s="42"/>
      <c r="M3597" s="42">
        <v>6</v>
      </c>
      <c r="N3597" s="42"/>
      <c r="O3597" s="216" t="s">
        <v>789</v>
      </c>
      <c r="Q3597" s="42">
        <v>75</v>
      </c>
    </row>
    <row r="3598" spans="1:17">
      <c r="A3598" s="243">
        <v>147</v>
      </c>
      <c r="B3598" s="243" t="s">
        <v>1100</v>
      </c>
      <c r="C3598" s="243" t="s">
        <v>1104</v>
      </c>
      <c r="D3598" s="243" t="s">
        <v>1107</v>
      </c>
      <c r="E3598" s="243">
        <v>45</v>
      </c>
      <c r="F3598" s="243">
        <v>1</v>
      </c>
      <c r="G3598" s="215" t="s">
        <v>786</v>
      </c>
      <c r="H3598" s="214">
        <v>2</v>
      </c>
      <c r="I3598" s="99" t="s">
        <v>787</v>
      </c>
      <c r="J3598" s="42">
        <v>300</v>
      </c>
      <c r="K3598" s="42">
        <v>300</v>
      </c>
      <c r="L3598" s="42">
        <f>J3598*K3598*3.14/4</f>
        <v>70650</v>
      </c>
      <c r="M3598" s="42">
        <v>7</v>
      </c>
      <c r="N3598" s="42"/>
      <c r="O3598" s="216" t="s">
        <v>789</v>
      </c>
      <c r="Q3598" s="42">
        <v>2</v>
      </c>
    </row>
    <row r="3599" spans="1:17">
      <c r="A3599" s="243">
        <v>147</v>
      </c>
      <c r="B3599" s="243" t="s">
        <v>1100</v>
      </c>
      <c r="C3599" s="243" t="s">
        <v>1104</v>
      </c>
      <c r="D3599" s="243" t="s">
        <v>1107</v>
      </c>
      <c r="E3599" s="243">
        <v>45</v>
      </c>
      <c r="F3599" s="243">
        <v>1</v>
      </c>
      <c r="G3599" s="215" t="s">
        <v>786</v>
      </c>
      <c r="H3599" s="214">
        <v>1</v>
      </c>
      <c r="I3599" s="42" t="s">
        <v>71</v>
      </c>
      <c r="J3599" s="42"/>
      <c r="K3599" s="42"/>
      <c r="L3599" s="42"/>
      <c r="M3599" s="42">
        <v>7</v>
      </c>
      <c r="N3599" s="42"/>
      <c r="O3599" s="216" t="s">
        <v>789</v>
      </c>
      <c r="Q3599" s="42">
        <v>5</v>
      </c>
    </row>
    <row r="3600" spans="1:17">
      <c r="A3600" s="243">
        <v>147</v>
      </c>
      <c r="B3600" s="243" t="s">
        <v>1100</v>
      </c>
      <c r="C3600" s="243" t="s">
        <v>1104</v>
      </c>
      <c r="D3600" s="243" t="s">
        <v>1107</v>
      </c>
      <c r="E3600" s="243">
        <v>45</v>
      </c>
      <c r="F3600" s="243">
        <v>1</v>
      </c>
      <c r="G3600" s="215" t="s">
        <v>786</v>
      </c>
      <c r="H3600" s="214">
        <v>2</v>
      </c>
      <c r="I3600" s="99" t="s">
        <v>787</v>
      </c>
      <c r="J3600" s="42">
        <v>300</v>
      </c>
      <c r="K3600" s="42">
        <v>300</v>
      </c>
      <c r="L3600" s="42">
        <f>J3600*K3600*3.14/4</f>
        <v>70650</v>
      </c>
      <c r="M3600" s="42">
        <v>8</v>
      </c>
      <c r="N3600" s="42"/>
      <c r="O3600" s="216" t="s">
        <v>789</v>
      </c>
      <c r="Q3600" s="42">
        <v>0</v>
      </c>
    </row>
    <row r="3601" spans="1:17">
      <c r="A3601" s="243">
        <v>147</v>
      </c>
      <c r="B3601" s="243" t="s">
        <v>1100</v>
      </c>
      <c r="C3601" s="243" t="s">
        <v>1104</v>
      </c>
      <c r="D3601" s="243" t="s">
        <v>1107</v>
      </c>
      <c r="E3601" s="243">
        <v>45</v>
      </c>
      <c r="F3601" s="243">
        <v>1</v>
      </c>
      <c r="G3601" s="215" t="s">
        <v>786</v>
      </c>
      <c r="H3601" s="214">
        <v>1</v>
      </c>
      <c r="I3601" s="42" t="s">
        <v>71</v>
      </c>
      <c r="J3601" s="42"/>
      <c r="K3601" s="42"/>
      <c r="L3601" s="42"/>
      <c r="M3601" s="42">
        <v>8</v>
      </c>
      <c r="N3601" s="42"/>
      <c r="O3601" s="216" t="s">
        <v>789</v>
      </c>
      <c r="Q3601" s="42">
        <v>1</v>
      </c>
    </row>
    <row r="3602" spans="1:17">
      <c r="A3602" s="243">
        <v>147</v>
      </c>
      <c r="B3602" s="243" t="s">
        <v>1100</v>
      </c>
      <c r="C3602" s="243" t="s">
        <v>1104</v>
      </c>
      <c r="D3602" s="243" t="s">
        <v>1107</v>
      </c>
      <c r="E3602" s="243">
        <v>45</v>
      </c>
      <c r="F3602" s="243">
        <v>1</v>
      </c>
      <c r="G3602" s="215" t="s">
        <v>786</v>
      </c>
      <c r="H3602" s="214">
        <v>2</v>
      </c>
      <c r="I3602" s="99" t="s">
        <v>787</v>
      </c>
      <c r="J3602" s="42">
        <v>300</v>
      </c>
      <c r="K3602" s="42">
        <v>300</v>
      </c>
      <c r="L3602" s="42">
        <f>J3602*K3602*3.14/4</f>
        <v>70650</v>
      </c>
      <c r="M3602" s="42">
        <v>9</v>
      </c>
      <c r="N3602" s="42"/>
      <c r="O3602" s="216"/>
      <c r="Q3602" s="42"/>
    </row>
    <row r="3603" spans="1:17">
      <c r="A3603" s="243">
        <v>147</v>
      </c>
      <c r="B3603" s="243" t="s">
        <v>1100</v>
      </c>
      <c r="C3603" s="243" t="s">
        <v>1104</v>
      </c>
      <c r="D3603" s="243" t="s">
        <v>1107</v>
      </c>
      <c r="E3603" s="243">
        <v>45</v>
      </c>
      <c r="F3603" s="243">
        <v>1</v>
      </c>
      <c r="G3603" s="215" t="s">
        <v>786</v>
      </c>
      <c r="H3603" s="214">
        <v>1</v>
      </c>
      <c r="I3603" s="42" t="s">
        <v>71</v>
      </c>
      <c r="J3603" s="42"/>
      <c r="K3603" s="42"/>
      <c r="L3603" s="42"/>
      <c r="M3603" s="42">
        <v>9</v>
      </c>
      <c r="N3603" s="42"/>
      <c r="O3603" s="216" t="s">
        <v>789</v>
      </c>
      <c r="Q3603" s="42">
        <v>1</v>
      </c>
    </row>
    <row r="3604" spans="1:17">
      <c r="A3604" s="243">
        <v>147</v>
      </c>
      <c r="B3604" s="243" t="s">
        <v>1100</v>
      </c>
      <c r="C3604" s="243" t="s">
        <v>1104</v>
      </c>
      <c r="D3604" s="243" t="s">
        <v>1107</v>
      </c>
      <c r="E3604" s="243">
        <v>45</v>
      </c>
      <c r="F3604" s="243">
        <v>1</v>
      </c>
      <c r="G3604" s="215" t="s">
        <v>786</v>
      </c>
      <c r="H3604" s="214">
        <v>2</v>
      </c>
      <c r="I3604" s="99" t="s">
        <v>787</v>
      </c>
      <c r="J3604" s="42">
        <v>300</v>
      </c>
      <c r="K3604" s="42">
        <v>300</v>
      </c>
      <c r="L3604" s="42">
        <f>J3604*K3604*3.14/4</f>
        <v>70650</v>
      </c>
      <c r="M3604" s="42">
        <v>10</v>
      </c>
      <c r="N3604" s="42"/>
      <c r="O3604" s="216" t="s">
        <v>125</v>
      </c>
      <c r="Q3604" s="42">
        <v>2</v>
      </c>
    </row>
    <row r="3605" spans="1:17">
      <c r="A3605" s="243">
        <v>147</v>
      </c>
      <c r="B3605" s="243" t="s">
        <v>1100</v>
      </c>
      <c r="C3605" s="243" t="s">
        <v>1104</v>
      </c>
      <c r="D3605" s="243" t="s">
        <v>1107</v>
      </c>
      <c r="E3605" s="243">
        <v>45</v>
      </c>
      <c r="F3605" s="243">
        <v>1</v>
      </c>
      <c r="G3605" s="215" t="s">
        <v>786</v>
      </c>
      <c r="H3605" s="214">
        <v>1</v>
      </c>
      <c r="I3605" s="42" t="s">
        <v>71</v>
      </c>
      <c r="J3605" s="42"/>
      <c r="K3605" s="42"/>
      <c r="L3605" s="42"/>
      <c r="M3605" s="42">
        <v>10</v>
      </c>
      <c r="N3605" s="42"/>
      <c r="O3605" s="216" t="s">
        <v>789</v>
      </c>
      <c r="Q3605" s="42">
        <v>20</v>
      </c>
    </row>
    <row r="3606" spans="1:17">
      <c r="A3606" s="243">
        <v>148</v>
      </c>
      <c r="B3606" s="243" t="s">
        <v>1100</v>
      </c>
      <c r="C3606" s="243" t="s">
        <v>1104</v>
      </c>
      <c r="D3606" s="243" t="s">
        <v>1107</v>
      </c>
      <c r="E3606" s="243">
        <v>45</v>
      </c>
      <c r="F3606" s="243">
        <v>2</v>
      </c>
      <c r="G3606" s="218" t="s">
        <v>786</v>
      </c>
      <c r="H3606" s="167">
        <v>2</v>
      </c>
      <c r="I3606" s="219" t="s">
        <v>125</v>
      </c>
      <c r="J3606" s="187">
        <v>27</v>
      </c>
      <c r="K3606" s="187">
        <v>30</v>
      </c>
      <c r="L3606" s="187">
        <f>J3606*K3606*3.14/4</f>
        <v>635.85</v>
      </c>
      <c r="M3606" s="187">
        <v>1</v>
      </c>
      <c r="N3606" s="187">
        <v>2</v>
      </c>
      <c r="O3606" s="161"/>
      <c r="P3606" s="187"/>
      <c r="Q3606" s="187"/>
    </row>
    <row r="3607" spans="1:17">
      <c r="A3607" s="243">
        <v>148</v>
      </c>
      <c r="B3607" s="243" t="s">
        <v>1100</v>
      </c>
      <c r="C3607" s="243" t="s">
        <v>1104</v>
      </c>
      <c r="D3607" s="243" t="s">
        <v>1107</v>
      </c>
      <c r="E3607" s="243">
        <v>45</v>
      </c>
      <c r="F3607" s="243">
        <v>2</v>
      </c>
      <c r="G3607" s="218" t="s">
        <v>786</v>
      </c>
      <c r="H3607" s="167">
        <v>2</v>
      </c>
      <c r="I3607" s="219" t="s">
        <v>125</v>
      </c>
      <c r="J3607" s="187">
        <v>27</v>
      </c>
      <c r="K3607" s="187">
        <v>30</v>
      </c>
      <c r="L3607" s="187">
        <f>J3607*K3607*3.14/4</f>
        <v>635.85</v>
      </c>
      <c r="M3607" s="187">
        <v>1</v>
      </c>
      <c r="N3607" s="187">
        <v>2</v>
      </c>
      <c r="O3607" s="161"/>
      <c r="P3607" s="187"/>
      <c r="Q3607" s="187"/>
    </row>
    <row r="3608" spans="1:17">
      <c r="A3608" s="243">
        <v>148</v>
      </c>
      <c r="B3608" s="243" t="s">
        <v>1100</v>
      </c>
      <c r="C3608" s="243" t="s">
        <v>1104</v>
      </c>
      <c r="D3608" s="243" t="s">
        <v>1107</v>
      </c>
      <c r="E3608" s="243">
        <v>45</v>
      </c>
      <c r="F3608" s="243">
        <v>2</v>
      </c>
      <c r="G3608" s="218" t="s">
        <v>786</v>
      </c>
      <c r="H3608" s="167">
        <v>1</v>
      </c>
      <c r="I3608" s="219" t="s">
        <v>71</v>
      </c>
      <c r="J3608" s="187"/>
      <c r="K3608" s="187"/>
      <c r="L3608" s="187"/>
      <c r="M3608" s="187">
        <v>1</v>
      </c>
      <c r="N3608" s="187">
        <v>2</v>
      </c>
      <c r="O3608" s="161"/>
      <c r="P3608" s="187"/>
      <c r="Q3608" s="187"/>
    </row>
    <row r="3609" spans="1:17">
      <c r="A3609" s="243">
        <v>148</v>
      </c>
      <c r="B3609" s="243" t="s">
        <v>1100</v>
      </c>
      <c r="C3609" s="243" t="s">
        <v>1104</v>
      </c>
      <c r="D3609" s="243" t="s">
        <v>1107</v>
      </c>
      <c r="E3609" s="243">
        <v>45</v>
      </c>
      <c r="F3609" s="243">
        <v>2</v>
      </c>
      <c r="G3609" s="218" t="s">
        <v>786</v>
      </c>
      <c r="H3609" s="167">
        <v>2</v>
      </c>
      <c r="I3609" s="219" t="s">
        <v>125</v>
      </c>
      <c r="J3609" s="187">
        <v>58</v>
      </c>
      <c r="K3609" s="187">
        <v>42</v>
      </c>
      <c r="L3609" s="187">
        <f>J3609*K3609*3.14/4</f>
        <v>1912.26</v>
      </c>
      <c r="M3609" s="187">
        <v>2</v>
      </c>
      <c r="N3609" s="187">
        <v>2</v>
      </c>
      <c r="O3609" s="161" t="s">
        <v>523</v>
      </c>
      <c r="P3609" s="187">
        <v>1</v>
      </c>
      <c r="Q3609" s="187">
        <v>35</v>
      </c>
    </row>
    <row r="3610" spans="1:17">
      <c r="A3610" s="243">
        <v>148</v>
      </c>
      <c r="B3610" s="243" t="s">
        <v>1100</v>
      </c>
      <c r="C3610" s="243" t="s">
        <v>1104</v>
      </c>
      <c r="D3610" s="243" t="s">
        <v>1107</v>
      </c>
      <c r="E3610" s="243">
        <v>45</v>
      </c>
      <c r="F3610" s="243">
        <v>2</v>
      </c>
      <c r="G3610" s="218" t="s">
        <v>786</v>
      </c>
      <c r="H3610" s="167">
        <v>1</v>
      </c>
      <c r="I3610" s="219" t="s">
        <v>71</v>
      </c>
      <c r="J3610" s="187"/>
      <c r="K3610" s="187"/>
      <c r="L3610" s="187"/>
      <c r="M3610" s="187">
        <v>2</v>
      </c>
      <c r="N3610" s="187">
        <v>2</v>
      </c>
      <c r="O3610" s="161"/>
      <c r="P3610" s="187"/>
      <c r="Q3610" s="187"/>
    </row>
    <row r="3611" spans="1:17">
      <c r="A3611" s="243">
        <v>148</v>
      </c>
      <c r="B3611" s="243" t="s">
        <v>1100</v>
      </c>
      <c r="C3611" s="243" t="s">
        <v>1104</v>
      </c>
      <c r="D3611" s="243" t="s">
        <v>1107</v>
      </c>
      <c r="E3611" s="243">
        <v>45</v>
      </c>
      <c r="F3611" s="243">
        <v>2</v>
      </c>
      <c r="G3611" s="218" t="s">
        <v>786</v>
      </c>
      <c r="H3611" s="167">
        <v>2</v>
      </c>
      <c r="I3611" s="219" t="s">
        <v>125</v>
      </c>
      <c r="J3611" s="187">
        <v>80</v>
      </c>
      <c r="K3611" s="187">
        <v>50</v>
      </c>
      <c r="L3611" s="187">
        <f>J3611*K3611*3.14/4</f>
        <v>3140</v>
      </c>
      <c r="M3611" s="187">
        <v>3</v>
      </c>
      <c r="N3611" s="187">
        <v>2</v>
      </c>
      <c r="O3611" s="161" t="s">
        <v>789</v>
      </c>
      <c r="P3611" s="187"/>
      <c r="Q3611" s="187">
        <v>10</v>
      </c>
    </row>
    <row r="3612" spans="1:17">
      <c r="A3612" s="243">
        <v>148</v>
      </c>
      <c r="B3612" s="243" t="s">
        <v>1100</v>
      </c>
      <c r="C3612" s="243" t="s">
        <v>1104</v>
      </c>
      <c r="D3612" s="243" t="s">
        <v>1107</v>
      </c>
      <c r="E3612" s="243">
        <v>45</v>
      </c>
      <c r="F3612" s="243">
        <v>2</v>
      </c>
      <c r="G3612" s="218" t="s">
        <v>786</v>
      </c>
      <c r="H3612" s="167">
        <v>1</v>
      </c>
      <c r="I3612" s="219" t="s">
        <v>71</v>
      </c>
      <c r="J3612" s="187"/>
      <c r="K3612" s="187"/>
      <c r="L3612" s="187"/>
      <c r="M3612" s="187">
        <v>3</v>
      </c>
      <c r="N3612" s="187">
        <v>2</v>
      </c>
      <c r="O3612" s="161" t="s">
        <v>789</v>
      </c>
      <c r="P3612" s="187"/>
      <c r="Q3612" s="187">
        <v>30</v>
      </c>
    </row>
    <row r="3613" spans="1:17">
      <c r="A3613" s="243">
        <v>148</v>
      </c>
      <c r="B3613" s="243" t="s">
        <v>1100</v>
      </c>
      <c r="C3613" s="243" t="s">
        <v>1104</v>
      </c>
      <c r="D3613" s="243" t="s">
        <v>1107</v>
      </c>
      <c r="E3613" s="243">
        <v>45</v>
      </c>
      <c r="F3613" s="243">
        <v>2</v>
      </c>
      <c r="G3613" s="218" t="s">
        <v>786</v>
      </c>
      <c r="H3613" s="167">
        <v>2</v>
      </c>
      <c r="I3613" s="219" t="s">
        <v>125</v>
      </c>
      <c r="J3613" s="187">
        <v>39</v>
      </c>
      <c r="K3613" s="187">
        <v>29</v>
      </c>
      <c r="L3613" s="187">
        <f>J3613*K3613*3.14/4</f>
        <v>887.83500000000004</v>
      </c>
      <c r="M3613" s="187">
        <v>4</v>
      </c>
      <c r="N3613" s="187">
        <v>2</v>
      </c>
      <c r="O3613" s="161" t="s">
        <v>789</v>
      </c>
      <c r="P3613" s="187"/>
      <c r="Q3613" s="187">
        <v>8</v>
      </c>
    </row>
    <row r="3614" spans="1:17">
      <c r="A3614" s="243">
        <v>148</v>
      </c>
      <c r="B3614" s="243" t="s">
        <v>1100</v>
      </c>
      <c r="C3614" s="243" t="s">
        <v>1104</v>
      </c>
      <c r="D3614" s="243" t="s">
        <v>1107</v>
      </c>
      <c r="E3614" s="243">
        <v>45</v>
      </c>
      <c r="F3614" s="243">
        <v>2</v>
      </c>
      <c r="G3614" s="218" t="s">
        <v>786</v>
      </c>
      <c r="H3614" s="167">
        <v>1</v>
      </c>
      <c r="I3614" s="219" t="s">
        <v>71</v>
      </c>
      <c r="J3614" s="187"/>
      <c r="K3614" s="187"/>
      <c r="L3614" s="187"/>
      <c r="M3614" s="187">
        <v>4</v>
      </c>
      <c r="N3614" s="187">
        <v>2</v>
      </c>
      <c r="O3614" s="161" t="s">
        <v>789</v>
      </c>
      <c r="P3614" s="187"/>
      <c r="Q3614" s="187">
        <v>15</v>
      </c>
    </row>
    <row r="3615" spans="1:17">
      <c r="A3615" s="243">
        <v>148</v>
      </c>
      <c r="B3615" s="243" t="s">
        <v>1100</v>
      </c>
      <c r="C3615" s="243" t="s">
        <v>1104</v>
      </c>
      <c r="D3615" s="243" t="s">
        <v>1107</v>
      </c>
      <c r="E3615" s="243">
        <v>45</v>
      </c>
      <c r="F3615" s="243">
        <v>2</v>
      </c>
      <c r="G3615" s="218" t="s">
        <v>786</v>
      </c>
      <c r="H3615" s="167">
        <v>2</v>
      </c>
      <c r="I3615" s="219" t="s">
        <v>125</v>
      </c>
      <c r="J3615" s="187">
        <v>43</v>
      </c>
      <c r="K3615" s="187">
        <v>40</v>
      </c>
      <c r="L3615" s="187">
        <f>J3615*K3615*3.14/4</f>
        <v>1350.2</v>
      </c>
      <c r="M3615" s="187">
        <v>5</v>
      </c>
      <c r="N3615" s="187">
        <v>2</v>
      </c>
      <c r="O3615" s="161" t="s">
        <v>523</v>
      </c>
      <c r="P3615" s="187">
        <v>1</v>
      </c>
      <c r="Q3615" s="187">
        <v>10</v>
      </c>
    </row>
    <row r="3616" spans="1:17">
      <c r="A3616" s="243">
        <v>148</v>
      </c>
      <c r="B3616" s="243" t="s">
        <v>1100</v>
      </c>
      <c r="C3616" s="243" t="s">
        <v>1104</v>
      </c>
      <c r="D3616" s="243" t="s">
        <v>1107</v>
      </c>
      <c r="E3616" s="243">
        <v>45</v>
      </c>
      <c r="F3616" s="243">
        <v>2</v>
      </c>
      <c r="G3616" s="218" t="s">
        <v>786</v>
      </c>
      <c r="H3616" s="167">
        <v>2</v>
      </c>
      <c r="I3616" s="219" t="s">
        <v>125</v>
      </c>
      <c r="J3616" s="187">
        <v>43</v>
      </c>
      <c r="K3616" s="187">
        <v>40</v>
      </c>
      <c r="L3616" s="187">
        <f>J3616*K3616*3.14/4</f>
        <v>1350.2</v>
      </c>
      <c r="M3616" s="187">
        <v>5</v>
      </c>
      <c r="N3616" s="187">
        <v>2</v>
      </c>
      <c r="O3616" s="161" t="s">
        <v>789</v>
      </c>
      <c r="P3616" s="187"/>
      <c r="Q3616" s="187">
        <v>8</v>
      </c>
    </row>
    <row r="3617" spans="1:17">
      <c r="A3617" s="243">
        <v>148</v>
      </c>
      <c r="B3617" s="243" t="s">
        <v>1100</v>
      </c>
      <c r="C3617" s="243" t="s">
        <v>1104</v>
      </c>
      <c r="D3617" s="243" t="s">
        <v>1107</v>
      </c>
      <c r="E3617" s="243">
        <v>45</v>
      </c>
      <c r="F3617" s="243">
        <v>2</v>
      </c>
      <c r="G3617" s="218" t="s">
        <v>786</v>
      </c>
      <c r="H3617" s="167">
        <v>1</v>
      </c>
      <c r="I3617" s="219" t="s">
        <v>71</v>
      </c>
      <c r="J3617" s="187"/>
      <c r="K3617" s="187"/>
      <c r="L3617" s="187"/>
      <c r="M3617" s="187">
        <v>5</v>
      </c>
      <c r="N3617" s="187">
        <v>2</v>
      </c>
      <c r="O3617" s="161" t="s">
        <v>789</v>
      </c>
      <c r="P3617" s="187"/>
      <c r="Q3617" s="187">
        <v>2</v>
      </c>
    </row>
    <row r="3618" spans="1:17">
      <c r="A3618" s="243">
        <v>148</v>
      </c>
      <c r="B3618" s="243" t="s">
        <v>1100</v>
      </c>
      <c r="C3618" s="243" t="s">
        <v>1104</v>
      </c>
      <c r="D3618" s="243" t="s">
        <v>1107</v>
      </c>
      <c r="E3618" s="243">
        <v>45</v>
      </c>
      <c r="F3618" s="243">
        <v>2</v>
      </c>
      <c r="G3618" s="218" t="s">
        <v>786</v>
      </c>
      <c r="H3618" s="167">
        <v>2</v>
      </c>
      <c r="I3618" s="219" t="s">
        <v>125</v>
      </c>
      <c r="J3618" s="187">
        <v>34</v>
      </c>
      <c r="K3618" s="187">
        <v>20</v>
      </c>
      <c r="L3618" s="187">
        <f>J3618*K3618*3.14/4</f>
        <v>533.80000000000007</v>
      </c>
      <c r="M3618" s="187">
        <v>6</v>
      </c>
      <c r="N3618" s="187">
        <v>2</v>
      </c>
      <c r="O3618" s="161" t="s">
        <v>789</v>
      </c>
      <c r="P3618" s="187"/>
      <c r="Q3618" s="187">
        <v>5</v>
      </c>
    </row>
    <row r="3619" spans="1:17">
      <c r="A3619" s="243">
        <v>148</v>
      </c>
      <c r="B3619" s="243" t="s">
        <v>1100</v>
      </c>
      <c r="C3619" s="243" t="s">
        <v>1104</v>
      </c>
      <c r="D3619" s="243" t="s">
        <v>1107</v>
      </c>
      <c r="E3619" s="243">
        <v>45</v>
      </c>
      <c r="F3619" s="243">
        <v>2</v>
      </c>
      <c r="G3619" s="218" t="s">
        <v>786</v>
      </c>
      <c r="H3619" s="167">
        <v>1</v>
      </c>
      <c r="I3619" s="219" t="s">
        <v>71</v>
      </c>
      <c r="J3619" s="187"/>
      <c r="K3619" s="187"/>
      <c r="L3619" s="187"/>
      <c r="M3619" s="187">
        <v>6</v>
      </c>
      <c r="N3619" s="187">
        <v>2</v>
      </c>
      <c r="O3619" s="161" t="s">
        <v>789</v>
      </c>
      <c r="P3619" s="187"/>
      <c r="Q3619" s="187">
        <v>5</v>
      </c>
    </row>
    <row r="3620" spans="1:17">
      <c r="A3620" s="243">
        <v>148</v>
      </c>
      <c r="B3620" s="243" t="s">
        <v>1100</v>
      </c>
      <c r="C3620" s="243" t="s">
        <v>1104</v>
      </c>
      <c r="D3620" s="243" t="s">
        <v>1107</v>
      </c>
      <c r="E3620" s="243">
        <v>45</v>
      </c>
      <c r="F3620" s="243">
        <v>2</v>
      </c>
      <c r="G3620" s="218" t="s">
        <v>786</v>
      </c>
      <c r="H3620" s="167">
        <v>2</v>
      </c>
      <c r="I3620" s="219" t="s">
        <v>125</v>
      </c>
      <c r="J3620" s="187">
        <v>30</v>
      </c>
      <c r="K3620" s="187">
        <v>50</v>
      </c>
      <c r="L3620" s="187">
        <f>J3620*K3620*3.14/4</f>
        <v>1177.5</v>
      </c>
      <c r="M3620" s="187">
        <v>7</v>
      </c>
      <c r="N3620" s="187">
        <v>2</v>
      </c>
      <c r="O3620" s="161"/>
      <c r="P3620" s="187"/>
      <c r="Q3620" s="187"/>
    </row>
    <row r="3621" spans="1:17">
      <c r="A3621" s="243">
        <v>148</v>
      </c>
      <c r="B3621" s="243" t="s">
        <v>1100</v>
      </c>
      <c r="C3621" s="243" t="s">
        <v>1104</v>
      </c>
      <c r="D3621" s="243" t="s">
        <v>1107</v>
      </c>
      <c r="E3621" s="243">
        <v>45</v>
      </c>
      <c r="F3621" s="243">
        <v>2</v>
      </c>
      <c r="G3621" s="218" t="s">
        <v>786</v>
      </c>
      <c r="H3621" s="167">
        <v>1</v>
      </c>
      <c r="I3621" s="219" t="s">
        <v>71</v>
      </c>
      <c r="J3621" s="187"/>
      <c r="K3621" s="187"/>
      <c r="L3621" s="187"/>
      <c r="M3621" s="187">
        <v>7</v>
      </c>
      <c r="N3621" s="187">
        <v>2</v>
      </c>
      <c r="O3621" s="161"/>
      <c r="P3621" s="187">
        <v>1</v>
      </c>
      <c r="Q3621" s="187">
        <v>5</v>
      </c>
    </row>
    <row r="3622" spans="1:17">
      <c r="A3622" s="243">
        <v>148</v>
      </c>
      <c r="B3622" s="243" t="s">
        <v>1100</v>
      </c>
      <c r="C3622" s="243" t="s">
        <v>1104</v>
      </c>
      <c r="D3622" s="243" t="s">
        <v>1107</v>
      </c>
      <c r="E3622" s="243">
        <v>45</v>
      </c>
      <c r="F3622" s="243">
        <v>2</v>
      </c>
      <c r="G3622" s="218" t="s">
        <v>786</v>
      </c>
      <c r="H3622" s="167">
        <v>2</v>
      </c>
      <c r="I3622" s="219" t="s">
        <v>125</v>
      </c>
      <c r="J3622" s="187">
        <v>30</v>
      </c>
      <c r="K3622" s="187">
        <v>30</v>
      </c>
      <c r="L3622" s="187">
        <f>J3622*K3622*3.14/4</f>
        <v>706.5</v>
      </c>
      <c r="M3622" s="187">
        <v>8</v>
      </c>
      <c r="N3622" s="187">
        <v>2</v>
      </c>
      <c r="O3622" s="161"/>
      <c r="P3622" s="187"/>
      <c r="Q3622" s="187"/>
    </row>
    <row r="3623" spans="1:17">
      <c r="A3623" s="243">
        <v>148</v>
      </c>
      <c r="B3623" s="243" t="s">
        <v>1100</v>
      </c>
      <c r="C3623" s="243" t="s">
        <v>1104</v>
      </c>
      <c r="D3623" s="243" t="s">
        <v>1107</v>
      </c>
      <c r="E3623" s="243">
        <v>45</v>
      </c>
      <c r="F3623" s="243">
        <v>2</v>
      </c>
      <c r="G3623" s="218" t="s">
        <v>786</v>
      </c>
      <c r="H3623" s="167">
        <v>1</v>
      </c>
      <c r="I3623" s="219" t="s">
        <v>71</v>
      </c>
      <c r="J3623" s="187"/>
      <c r="K3623" s="187"/>
      <c r="L3623" s="187"/>
      <c r="M3623" s="187">
        <v>8</v>
      </c>
      <c r="N3623" s="187">
        <v>2</v>
      </c>
      <c r="O3623" s="161"/>
      <c r="P3623" s="187"/>
      <c r="Q3623" s="187"/>
    </row>
    <row r="3624" spans="1:17">
      <c r="A3624" s="243">
        <v>148</v>
      </c>
      <c r="B3624" s="243" t="s">
        <v>1100</v>
      </c>
      <c r="C3624" s="243" t="s">
        <v>1104</v>
      </c>
      <c r="D3624" s="243" t="s">
        <v>1107</v>
      </c>
      <c r="E3624" s="243">
        <v>45</v>
      </c>
      <c r="F3624" s="243">
        <v>2</v>
      </c>
      <c r="G3624" s="218" t="s">
        <v>786</v>
      </c>
      <c r="H3624" s="167">
        <v>2</v>
      </c>
      <c r="I3624" s="219" t="s">
        <v>125</v>
      </c>
      <c r="J3624" s="187">
        <v>28</v>
      </c>
      <c r="K3624" s="187">
        <v>25</v>
      </c>
      <c r="L3624" s="187">
        <f>J3624*K3624*3.14/4</f>
        <v>549.5</v>
      </c>
      <c r="M3624" s="187">
        <v>9</v>
      </c>
      <c r="N3624" s="187">
        <v>2</v>
      </c>
      <c r="O3624" s="161" t="s">
        <v>523</v>
      </c>
      <c r="P3624" s="187">
        <v>1</v>
      </c>
      <c r="Q3624" s="187">
        <v>4</v>
      </c>
    </row>
    <row r="3625" spans="1:17">
      <c r="A3625" s="243">
        <v>148</v>
      </c>
      <c r="B3625" s="243" t="s">
        <v>1100</v>
      </c>
      <c r="C3625" s="243" t="s">
        <v>1104</v>
      </c>
      <c r="D3625" s="243" t="s">
        <v>1107</v>
      </c>
      <c r="E3625" s="243">
        <v>45</v>
      </c>
      <c r="F3625" s="243">
        <v>2</v>
      </c>
      <c r="G3625" s="218" t="s">
        <v>786</v>
      </c>
      <c r="H3625" s="167">
        <v>1</v>
      </c>
      <c r="I3625" s="219" t="s">
        <v>71</v>
      </c>
      <c r="J3625" s="187"/>
      <c r="K3625" s="187"/>
      <c r="L3625" s="187"/>
      <c r="M3625" s="187">
        <v>9</v>
      </c>
      <c r="N3625" s="187">
        <v>2</v>
      </c>
      <c r="O3625" s="161"/>
      <c r="P3625" s="187"/>
      <c r="Q3625" s="187"/>
    </row>
    <row r="3626" spans="1:17">
      <c r="A3626" s="243">
        <v>148</v>
      </c>
      <c r="B3626" s="243" t="s">
        <v>1100</v>
      </c>
      <c r="C3626" s="243" t="s">
        <v>1104</v>
      </c>
      <c r="D3626" s="243" t="s">
        <v>1107</v>
      </c>
      <c r="E3626" s="243">
        <v>45</v>
      </c>
      <c r="F3626" s="243">
        <v>2</v>
      </c>
      <c r="G3626" s="218" t="s">
        <v>786</v>
      </c>
      <c r="H3626" s="167">
        <v>2</v>
      </c>
      <c r="I3626" s="219" t="s">
        <v>125</v>
      </c>
      <c r="J3626" s="187">
        <v>39</v>
      </c>
      <c r="K3626" s="187">
        <v>36</v>
      </c>
      <c r="L3626" s="187">
        <f>J3626*K3626*3.14/4</f>
        <v>1102.1400000000001</v>
      </c>
      <c r="M3626" s="187">
        <v>10</v>
      </c>
      <c r="N3626" s="187">
        <v>2</v>
      </c>
      <c r="O3626" s="161" t="s">
        <v>523</v>
      </c>
      <c r="P3626" s="187">
        <v>1</v>
      </c>
      <c r="Q3626" s="187">
        <v>13</v>
      </c>
    </row>
    <row r="3627" spans="1:17">
      <c r="A3627" s="243">
        <v>148</v>
      </c>
      <c r="B3627" s="243" t="s">
        <v>1100</v>
      </c>
      <c r="C3627" s="243" t="s">
        <v>1104</v>
      </c>
      <c r="D3627" s="243" t="s">
        <v>1107</v>
      </c>
      <c r="E3627" s="243">
        <v>45</v>
      </c>
      <c r="F3627" s="243">
        <v>2</v>
      </c>
      <c r="G3627" s="218" t="s">
        <v>786</v>
      </c>
      <c r="H3627" s="167">
        <v>2</v>
      </c>
      <c r="I3627" s="219" t="s">
        <v>125</v>
      </c>
      <c r="J3627" s="187">
        <v>39</v>
      </c>
      <c r="K3627" s="187">
        <v>36</v>
      </c>
      <c r="L3627" s="187">
        <f>J3627*K3627*3.14/4</f>
        <v>1102.1400000000001</v>
      </c>
      <c r="M3627" s="187">
        <v>10</v>
      </c>
      <c r="N3627" s="187">
        <v>2</v>
      </c>
      <c r="O3627" s="161" t="s">
        <v>789</v>
      </c>
      <c r="P3627" s="187"/>
      <c r="Q3627" s="187">
        <v>1</v>
      </c>
    </row>
    <row r="3628" spans="1:17">
      <c r="A3628" s="243">
        <v>148</v>
      </c>
      <c r="B3628" s="243" t="s">
        <v>1100</v>
      </c>
      <c r="C3628" s="243" t="s">
        <v>1104</v>
      </c>
      <c r="D3628" s="243" t="s">
        <v>1107</v>
      </c>
      <c r="E3628" s="243">
        <v>45</v>
      </c>
      <c r="F3628" s="243">
        <v>2</v>
      </c>
      <c r="G3628" s="218" t="s">
        <v>786</v>
      </c>
      <c r="H3628" s="167">
        <v>1</v>
      </c>
      <c r="I3628" s="219" t="s">
        <v>71</v>
      </c>
      <c r="J3628" s="187"/>
      <c r="K3628" s="187"/>
      <c r="L3628" s="187"/>
      <c r="M3628" s="187">
        <v>10</v>
      </c>
      <c r="N3628" s="187">
        <v>2</v>
      </c>
      <c r="O3628" s="161" t="s">
        <v>548</v>
      </c>
      <c r="P3628" s="187">
        <v>1</v>
      </c>
      <c r="Q3628" s="187">
        <v>5</v>
      </c>
    </row>
    <row r="3629" spans="1:17">
      <c r="A3629" s="243">
        <v>148</v>
      </c>
      <c r="B3629" s="243" t="s">
        <v>1100</v>
      </c>
      <c r="C3629" s="243" t="s">
        <v>1104</v>
      </c>
      <c r="D3629" s="243" t="s">
        <v>1107</v>
      </c>
      <c r="E3629" s="243">
        <v>45</v>
      </c>
      <c r="F3629" s="243">
        <v>2</v>
      </c>
      <c r="G3629" s="218" t="s">
        <v>786</v>
      </c>
      <c r="H3629" s="167">
        <v>1</v>
      </c>
      <c r="I3629" s="219" t="s">
        <v>71</v>
      </c>
      <c r="J3629" s="187"/>
      <c r="K3629" s="187"/>
      <c r="L3629" s="187"/>
      <c r="M3629" s="187">
        <v>10</v>
      </c>
      <c r="N3629" s="187">
        <v>2</v>
      </c>
      <c r="O3629" s="161"/>
      <c r="P3629" s="187"/>
      <c r="Q3629" s="187"/>
    </row>
    <row r="3630" spans="1:17">
      <c r="A3630" s="243">
        <v>148</v>
      </c>
      <c r="B3630" s="243" t="s">
        <v>1100</v>
      </c>
      <c r="C3630" s="243" t="s">
        <v>1104</v>
      </c>
      <c r="D3630" s="243" t="s">
        <v>1107</v>
      </c>
      <c r="E3630" s="243">
        <v>45</v>
      </c>
      <c r="F3630" s="243">
        <v>2</v>
      </c>
      <c r="G3630" s="218" t="s">
        <v>786</v>
      </c>
      <c r="H3630" s="167">
        <v>2</v>
      </c>
      <c r="I3630" s="219" t="s">
        <v>125</v>
      </c>
      <c r="J3630" s="187">
        <v>8</v>
      </c>
      <c r="K3630" s="187">
        <v>25</v>
      </c>
      <c r="L3630" s="187">
        <f>J3630*K3630*3.14/4</f>
        <v>157</v>
      </c>
      <c r="M3630" s="187">
        <v>11</v>
      </c>
      <c r="N3630" s="187">
        <v>2</v>
      </c>
      <c r="O3630" s="161"/>
      <c r="P3630" s="187"/>
      <c r="Q3630" s="187"/>
    </row>
    <row r="3631" spans="1:17">
      <c r="A3631" s="243">
        <v>148</v>
      </c>
      <c r="B3631" s="243" t="s">
        <v>1100</v>
      </c>
      <c r="C3631" s="243" t="s">
        <v>1104</v>
      </c>
      <c r="D3631" s="243" t="s">
        <v>1107</v>
      </c>
      <c r="E3631" s="243">
        <v>45</v>
      </c>
      <c r="F3631" s="243">
        <v>2</v>
      </c>
      <c r="G3631" s="218" t="s">
        <v>786</v>
      </c>
      <c r="H3631" s="167">
        <v>1</v>
      </c>
      <c r="I3631" s="219" t="s">
        <v>71</v>
      </c>
      <c r="J3631" s="187"/>
      <c r="K3631" s="187"/>
      <c r="L3631" s="187"/>
      <c r="M3631" s="187">
        <v>11</v>
      </c>
      <c r="N3631" s="187">
        <v>2</v>
      </c>
      <c r="O3631" s="161"/>
      <c r="P3631" s="187"/>
      <c r="Q3631" s="187"/>
    </row>
    <row r="3632" spans="1:17">
      <c r="A3632" s="243">
        <v>148</v>
      </c>
      <c r="B3632" s="243" t="s">
        <v>1100</v>
      </c>
      <c r="C3632" s="243" t="s">
        <v>1104</v>
      </c>
      <c r="D3632" s="243" t="s">
        <v>1107</v>
      </c>
      <c r="E3632" s="243">
        <v>45</v>
      </c>
      <c r="F3632" s="243">
        <v>2</v>
      </c>
      <c r="G3632" s="218" t="s">
        <v>786</v>
      </c>
      <c r="H3632" s="167">
        <v>2</v>
      </c>
      <c r="I3632" s="219" t="s">
        <v>125</v>
      </c>
      <c r="J3632" s="187">
        <v>50</v>
      </c>
      <c r="K3632" s="187">
        <v>30</v>
      </c>
      <c r="L3632" s="187">
        <f>J3632*K3632*3.14/4</f>
        <v>1177.5</v>
      </c>
      <c r="M3632" s="187">
        <v>12</v>
      </c>
      <c r="N3632" s="187">
        <v>2</v>
      </c>
      <c r="O3632" s="161" t="s">
        <v>789</v>
      </c>
      <c r="P3632" s="187"/>
      <c r="Q3632" s="187">
        <v>7</v>
      </c>
    </row>
    <row r="3633" spans="1:17">
      <c r="A3633" s="243">
        <v>148</v>
      </c>
      <c r="B3633" s="243" t="s">
        <v>1100</v>
      </c>
      <c r="C3633" s="243" t="s">
        <v>1104</v>
      </c>
      <c r="D3633" s="243" t="s">
        <v>1107</v>
      </c>
      <c r="E3633" s="243">
        <v>45</v>
      </c>
      <c r="F3633" s="243">
        <v>2</v>
      </c>
      <c r="G3633" s="218" t="s">
        <v>786</v>
      </c>
      <c r="H3633" s="167">
        <v>1</v>
      </c>
      <c r="I3633" s="219" t="s">
        <v>71</v>
      </c>
      <c r="J3633" s="187"/>
      <c r="K3633" s="187"/>
      <c r="L3633" s="187"/>
      <c r="M3633" s="187">
        <v>12</v>
      </c>
      <c r="N3633" s="187">
        <v>2</v>
      </c>
      <c r="O3633" s="161" t="s">
        <v>789</v>
      </c>
      <c r="P3633" s="187"/>
      <c r="Q3633" s="187">
        <v>5</v>
      </c>
    </row>
    <row r="3634" spans="1:17">
      <c r="A3634" s="243">
        <v>148</v>
      </c>
      <c r="B3634" s="243" t="s">
        <v>1100</v>
      </c>
      <c r="C3634" s="243" t="s">
        <v>1104</v>
      </c>
      <c r="D3634" s="243" t="s">
        <v>1107</v>
      </c>
      <c r="E3634" s="243">
        <v>45</v>
      </c>
      <c r="F3634" s="243">
        <v>2</v>
      </c>
      <c r="G3634" s="218" t="s">
        <v>786</v>
      </c>
      <c r="H3634" s="167">
        <v>2</v>
      </c>
      <c r="I3634" s="219" t="s">
        <v>125</v>
      </c>
      <c r="J3634" s="187">
        <v>32</v>
      </c>
      <c r="K3634" s="187">
        <v>20</v>
      </c>
      <c r="L3634" s="187">
        <f>J3634*K3634*3.14/4</f>
        <v>502.40000000000003</v>
      </c>
      <c r="M3634" s="187">
        <v>13</v>
      </c>
      <c r="N3634" s="187">
        <v>2</v>
      </c>
      <c r="O3634" s="161" t="s">
        <v>789</v>
      </c>
      <c r="P3634" s="187"/>
      <c r="Q3634" s="187">
        <v>5</v>
      </c>
    </row>
    <row r="3635" spans="1:17">
      <c r="A3635" s="243">
        <v>148</v>
      </c>
      <c r="B3635" s="243" t="s">
        <v>1100</v>
      </c>
      <c r="C3635" s="243" t="s">
        <v>1104</v>
      </c>
      <c r="D3635" s="243" t="s">
        <v>1107</v>
      </c>
      <c r="E3635" s="243">
        <v>45</v>
      </c>
      <c r="F3635" s="243">
        <v>2</v>
      </c>
      <c r="G3635" s="218" t="s">
        <v>786</v>
      </c>
      <c r="H3635" s="167">
        <v>1</v>
      </c>
      <c r="I3635" s="219" t="s">
        <v>71</v>
      </c>
      <c r="J3635" s="187"/>
      <c r="K3635" s="187"/>
      <c r="L3635" s="187"/>
      <c r="M3635" s="187">
        <v>13</v>
      </c>
      <c r="N3635" s="187">
        <v>2</v>
      </c>
      <c r="O3635" s="161" t="s">
        <v>789</v>
      </c>
      <c r="P3635" s="187"/>
      <c r="Q3635" s="187">
        <v>2</v>
      </c>
    </row>
    <row r="3636" spans="1:17">
      <c r="A3636" s="243">
        <v>148</v>
      </c>
      <c r="B3636" s="243" t="s">
        <v>1100</v>
      </c>
      <c r="C3636" s="243" t="s">
        <v>1104</v>
      </c>
      <c r="D3636" s="243" t="s">
        <v>1107</v>
      </c>
      <c r="E3636" s="243">
        <v>45</v>
      </c>
      <c r="F3636" s="243">
        <v>2</v>
      </c>
      <c r="G3636" s="218" t="s">
        <v>786</v>
      </c>
      <c r="H3636" s="167">
        <v>2</v>
      </c>
      <c r="I3636" s="219" t="s">
        <v>125</v>
      </c>
      <c r="J3636" s="187">
        <v>45</v>
      </c>
      <c r="K3636" s="187">
        <v>40</v>
      </c>
      <c r="L3636" s="187">
        <f>J3636*K3636*3.14/4</f>
        <v>1413</v>
      </c>
      <c r="M3636" s="187">
        <v>14</v>
      </c>
      <c r="N3636" s="187">
        <v>2</v>
      </c>
      <c r="O3636" s="161"/>
      <c r="P3636" s="187"/>
      <c r="Q3636" s="187"/>
    </row>
    <row r="3637" spans="1:17">
      <c r="A3637" s="243">
        <v>148</v>
      </c>
      <c r="B3637" s="243" t="s">
        <v>1100</v>
      </c>
      <c r="C3637" s="243" t="s">
        <v>1104</v>
      </c>
      <c r="D3637" s="243" t="s">
        <v>1107</v>
      </c>
      <c r="E3637" s="243">
        <v>45</v>
      </c>
      <c r="F3637" s="243">
        <v>2</v>
      </c>
      <c r="G3637" s="218" t="s">
        <v>786</v>
      </c>
      <c r="H3637" s="167">
        <v>1</v>
      </c>
      <c r="I3637" s="219" t="s">
        <v>71</v>
      </c>
      <c r="J3637" s="187"/>
      <c r="K3637" s="187"/>
      <c r="L3637" s="187"/>
      <c r="M3637" s="187">
        <v>14</v>
      </c>
      <c r="N3637" s="187">
        <v>2</v>
      </c>
      <c r="O3637" s="161"/>
      <c r="P3637" s="187"/>
      <c r="Q3637" s="187"/>
    </row>
    <row r="3638" spans="1:17">
      <c r="A3638" s="243">
        <v>148</v>
      </c>
      <c r="B3638" s="243" t="s">
        <v>1100</v>
      </c>
      <c r="C3638" s="243" t="s">
        <v>1104</v>
      </c>
      <c r="D3638" s="243" t="s">
        <v>1107</v>
      </c>
      <c r="E3638" s="243">
        <v>45</v>
      </c>
      <c r="F3638" s="243">
        <v>2</v>
      </c>
      <c r="G3638" s="218" t="s">
        <v>786</v>
      </c>
      <c r="H3638" s="167">
        <v>2</v>
      </c>
      <c r="I3638" s="219" t="s">
        <v>125</v>
      </c>
      <c r="J3638" s="187">
        <v>45</v>
      </c>
      <c r="K3638" s="187">
        <v>22</v>
      </c>
      <c r="L3638" s="187">
        <f>J3638*K3638*3.14/4</f>
        <v>777.15</v>
      </c>
      <c r="M3638" s="187">
        <v>15</v>
      </c>
      <c r="N3638" s="187">
        <v>2</v>
      </c>
      <c r="O3638" s="161" t="s">
        <v>789</v>
      </c>
      <c r="P3638" s="187"/>
      <c r="Q3638" s="187">
        <v>1</v>
      </c>
    </row>
    <row r="3639" spans="1:17">
      <c r="A3639" s="243">
        <v>148</v>
      </c>
      <c r="B3639" s="243" t="s">
        <v>1100</v>
      </c>
      <c r="C3639" s="243" t="s">
        <v>1104</v>
      </c>
      <c r="D3639" s="243" t="s">
        <v>1107</v>
      </c>
      <c r="E3639" s="243">
        <v>45</v>
      </c>
      <c r="F3639" s="243">
        <v>2</v>
      </c>
      <c r="G3639" s="218" t="s">
        <v>786</v>
      </c>
      <c r="H3639" s="167">
        <v>2</v>
      </c>
      <c r="I3639" s="219" t="s">
        <v>125</v>
      </c>
      <c r="J3639" s="187">
        <v>45</v>
      </c>
      <c r="K3639" s="187">
        <v>22</v>
      </c>
      <c r="L3639" s="187">
        <f>J3639*K3639*3.14/4</f>
        <v>777.15</v>
      </c>
      <c r="M3639" s="187">
        <v>15</v>
      </c>
      <c r="N3639" s="187">
        <v>2</v>
      </c>
      <c r="O3639" s="161"/>
      <c r="P3639" s="187">
        <v>1</v>
      </c>
      <c r="Q3639" s="187">
        <v>2</v>
      </c>
    </row>
    <row r="3640" spans="1:17">
      <c r="A3640" s="243">
        <v>148</v>
      </c>
      <c r="B3640" s="243" t="s">
        <v>1100</v>
      </c>
      <c r="C3640" s="243" t="s">
        <v>1104</v>
      </c>
      <c r="D3640" s="243" t="s">
        <v>1107</v>
      </c>
      <c r="E3640" s="243">
        <v>45</v>
      </c>
      <c r="F3640" s="243">
        <v>2</v>
      </c>
      <c r="G3640" s="218" t="s">
        <v>786</v>
      </c>
      <c r="H3640" s="167">
        <v>1</v>
      </c>
      <c r="I3640" s="219" t="s">
        <v>71</v>
      </c>
      <c r="J3640" s="187"/>
      <c r="K3640" s="187"/>
      <c r="L3640" s="187"/>
      <c r="M3640" s="187">
        <v>15</v>
      </c>
      <c r="N3640" s="187">
        <v>2</v>
      </c>
      <c r="O3640" s="161" t="s">
        <v>789</v>
      </c>
      <c r="P3640" s="187"/>
      <c r="Q3640" s="187">
        <v>1</v>
      </c>
    </row>
    <row r="3641" spans="1:17">
      <c r="A3641" s="243">
        <v>148</v>
      </c>
      <c r="B3641" s="243" t="s">
        <v>1100</v>
      </c>
      <c r="C3641" s="243" t="s">
        <v>1104</v>
      </c>
      <c r="D3641" s="243" t="s">
        <v>1107</v>
      </c>
      <c r="E3641" s="243">
        <v>45</v>
      </c>
      <c r="F3641" s="243">
        <v>2</v>
      </c>
      <c r="G3641" s="218" t="s">
        <v>786</v>
      </c>
      <c r="H3641" s="167">
        <v>2</v>
      </c>
      <c r="I3641" s="219" t="s">
        <v>125</v>
      </c>
      <c r="J3641" s="187">
        <v>30</v>
      </c>
      <c r="K3641" s="187">
        <v>30</v>
      </c>
      <c r="L3641" s="187">
        <f>J3641*K3641*3.14/4</f>
        <v>706.5</v>
      </c>
      <c r="M3641" s="187">
        <v>16</v>
      </c>
      <c r="N3641" s="187">
        <v>2</v>
      </c>
      <c r="O3641" s="161" t="s">
        <v>523</v>
      </c>
      <c r="P3641" s="187">
        <v>1</v>
      </c>
      <c r="Q3641" s="187">
        <v>0.5</v>
      </c>
    </row>
    <row r="3642" spans="1:17">
      <c r="A3642" s="243">
        <v>148</v>
      </c>
      <c r="B3642" s="243" t="s">
        <v>1100</v>
      </c>
      <c r="C3642" s="243" t="s">
        <v>1104</v>
      </c>
      <c r="D3642" s="243" t="s">
        <v>1107</v>
      </c>
      <c r="E3642" s="243">
        <v>45</v>
      </c>
      <c r="F3642" s="243">
        <v>2</v>
      </c>
      <c r="G3642" s="218" t="s">
        <v>786</v>
      </c>
      <c r="H3642" s="167">
        <v>2</v>
      </c>
      <c r="I3642" s="219" t="s">
        <v>125</v>
      </c>
      <c r="J3642" s="187">
        <v>30</v>
      </c>
      <c r="K3642" s="187">
        <v>30</v>
      </c>
      <c r="L3642" s="187">
        <f>J3642*K3642*3.14/4</f>
        <v>706.5</v>
      </c>
      <c r="M3642" s="187">
        <v>16</v>
      </c>
      <c r="N3642" s="187">
        <v>2</v>
      </c>
      <c r="O3642" s="161"/>
      <c r="P3642" s="187">
        <v>1</v>
      </c>
      <c r="Q3642" s="187">
        <v>2</v>
      </c>
    </row>
    <row r="3643" spans="1:17">
      <c r="A3643" s="243">
        <v>148</v>
      </c>
      <c r="B3643" s="243" t="s">
        <v>1100</v>
      </c>
      <c r="C3643" s="243" t="s">
        <v>1104</v>
      </c>
      <c r="D3643" s="243" t="s">
        <v>1107</v>
      </c>
      <c r="E3643" s="243">
        <v>45</v>
      </c>
      <c r="F3643" s="243">
        <v>2</v>
      </c>
      <c r="G3643" s="218" t="s">
        <v>786</v>
      </c>
      <c r="H3643" s="167">
        <v>1</v>
      </c>
      <c r="I3643" s="219" t="s">
        <v>71</v>
      </c>
      <c r="J3643" s="187"/>
      <c r="K3643" s="187"/>
      <c r="L3643" s="187"/>
      <c r="M3643" s="187">
        <v>16</v>
      </c>
      <c r="N3643" s="187">
        <v>2</v>
      </c>
      <c r="O3643" s="161"/>
      <c r="P3643" s="187">
        <v>1</v>
      </c>
      <c r="Q3643" s="187">
        <v>2</v>
      </c>
    </row>
    <row r="3644" spans="1:17">
      <c r="A3644" s="243">
        <v>148</v>
      </c>
      <c r="B3644" s="243" t="s">
        <v>1100</v>
      </c>
      <c r="C3644" s="243" t="s">
        <v>1104</v>
      </c>
      <c r="D3644" s="243" t="s">
        <v>1107</v>
      </c>
      <c r="E3644" s="243">
        <v>45</v>
      </c>
      <c r="F3644" s="243">
        <v>2</v>
      </c>
      <c r="G3644" s="218" t="s">
        <v>786</v>
      </c>
      <c r="H3644" s="167">
        <v>2</v>
      </c>
      <c r="I3644" s="219" t="s">
        <v>125</v>
      </c>
      <c r="J3644" s="187">
        <v>40</v>
      </c>
      <c r="K3644" s="187">
        <v>30</v>
      </c>
      <c r="L3644" s="187">
        <f>J3644*K3644*3.14/4</f>
        <v>942</v>
      </c>
      <c r="M3644" s="187">
        <v>17</v>
      </c>
      <c r="N3644" s="187">
        <v>2</v>
      </c>
      <c r="O3644" s="161"/>
      <c r="P3644" s="187">
        <v>1</v>
      </c>
      <c r="Q3644" s="187">
        <v>5</v>
      </c>
    </row>
    <row r="3645" spans="1:17">
      <c r="A3645" s="243">
        <v>148</v>
      </c>
      <c r="B3645" s="243" t="s">
        <v>1100</v>
      </c>
      <c r="C3645" s="243" t="s">
        <v>1104</v>
      </c>
      <c r="D3645" s="243" t="s">
        <v>1107</v>
      </c>
      <c r="E3645" s="243">
        <v>45</v>
      </c>
      <c r="F3645" s="243">
        <v>2</v>
      </c>
      <c r="G3645" s="218" t="s">
        <v>786</v>
      </c>
      <c r="H3645" s="167">
        <v>2</v>
      </c>
      <c r="I3645" s="219" t="s">
        <v>125</v>
      </c>
      <c r="J3645" s="187">
        <v>40</v>
      </c>
      <c r="K3645" s="187">
        <v>30</v>
      </c>
      <c r="L3645" s="187">
        <f>J3645*K3645*3.14/4</f>
        <v>942</v>
      </c>
      <c r="M3645" s="187">
        <v>17</v>
      </c>
      <c r="N3645" s="187">
        <v>2</v>
      </c>
      <c r="O3645" s="161" t="s">
        <v>790</v>
      </c>
      <c r="P3645" s="187">
        <v>1</v>
      </c>
      <c r="Q3645" s="187">
        <v>0.1</v>
      </c>
    </row>
    <row r="3646" spans="1:17">
      <c r="A3646" s="243">
        <v>148</v>
      </c>
      <c r="B3646" s="243" t="s">
        <v>1100</v>
      </c>
      <c r="C3646" s="243" t="s">
        <v>1104</v>
      </c>
      <c r="D3646" s="243" t="s">
        <v>1107</v>
      </c>
      <c r="E3646" s="243">
        <v>45</v>
      </c>
      <c r="F3646" s="243">
        <v>2</v>
      </c>
      <c r="G3646" s="218" t="s">
        <v>786</v>
      </c>
      <c r="H3646" s="167">
        <v>2</v>
      </c>
      <c r="I3646" s="219" t="s">
        <v>125</v>
      </c>
      <c r="J3646" s="187">
        <v>40</v>
      </c>
      <c r="K3646" s="187">
        <v>30</v>
      </c>
      <c r="L3646" s="187">
        <f>J3646*K3646*3.14/4</f>
        <v>942</v>
      </c>
      <c r="M3646" s="187">
        <v>17</v>
      </c>
      <c r="N3646" s="187">
        <v>2</v>
      </c>
      <c r="O3646" s="161" t="s">
        <v>523</v>
      </c>
      <c r="P3646" s="187">
        <v>1</v>
      </c>
      <c r="Q3646" s="187">
        <v>15</v>
      </c>
    </row>
    <row r="3647" spans="1:17">
      <c r="A3647" s="243">
        <v>148</v>
      </c>
      <c r="B3647" s="243" t="s">
        <v>1100</v>
      </c>
      <c r="C3647" s="243" t="s">
        <v>1104</v>
      </c>
      <c r="D3647" s="243" t="s">
        <v>1107</v>
      </c>
      <c r="E3647" s="243">
        <v>45</v>
      </c>
      <c r="F3647" s="243">
        <v>2</v>
      </c>
      <c r="G3647" s="218" t="s">
        <v>786</v>
      </c>
      <c r="H3647" s="167">
        <v>2</v>
      </c>
      <c r="I3647" s="219" t="s">
        <v>125</v>
      </c>
      <c r="J3647" s="187">
        <v>40</v>
      </c>
      <c r="K3647" s="187">
        <v>30</v>
      </c>
      <c r="L3647" s="187">
        <f>J3647*K3647*3.14/4</f>
        <v>942</v>
      </c>
      <c r="M3647" s="187">
        <v>17</v>
      </c>
      <c r="N3647" s="187">
        <v>2</v>
      </c>
      <c r="O3647" s="161" t="s">
        <v>789</v>
      </c>
      <c r="P3647" s="187"/>
      <c r="Q3647" s="187">
        <v>1</v>
      </c>
    </row>
    <row r="3648" spans="1:17">
      <c r="A3648" s="243">
        <v>148</v>
      </c>
      <c r="B3648" s="243" t="s">
        <v>1100</v>
      </c>
      <c r="C3648" s="243" t="s">
        <v>1104</v>
      </c>
      <c r="D3648" s="243" t="s">
        <v>1107</v>
      </c>
      <c r="E3648" s="243">
        <v>45</v>
      </c>
      <c r="F3648" s="243">
        <v>2</v>
      </c>
      <c r="G3648" s="218" t="s">
        <v>786</v>
      </c>
      <c r="H3648" s="167">
        <v>1</v>
      </c>
      <c r="I3648" s="219" t="s">
        <v>71</v>
      </c>
      <c r="J3648" s="187"/>
      <c r="K3648" s="187"/>
      <c r="L3648" s="187"/>
      <c r="M3648" s="187">
        <v>17</v>
      </c>
      <c r="N3648" s="187">
        <v>2</v>
      </c>
      <c r="O3648" s="161" t="s">
        <v>789</v>
      </c>
      <c r="P3648" s="187"/>
      <c r="Q3648" s="187">
        <v>2</v>
      </c>
    </row>
    <row r="3649" spans="1:17">
      <c r="A3649" s="243">
        <v>148</v>
      </c>
      <c r="B3649" s="243" t="s">
        <v>1100</v>
      </c>
      <c r="C3649" s="243" t="s">
        <v>1104</v>
      </c>
      <c r="D3649" s="243" t="s">
        <v>1107</v>
      </c>
      <c r="E3649" s="243">
        <v>45</v>
      </c>
      <c r="F3649" s="243">
        <v>2</v>
      </c>
      <c r="G3649" s="218" t="s">
        <v>786</v>
      </c>
      <c r="H3649" s="167">
        <v>1</v>
      </c>
      <c r="I3649" s="219" t="s">
        <v>71</v>
      </c>
      <c r="J3649" s="187"/>
      <c r="K3649" s="187"/>
      <c r="L3649" s="187"/>
      <c r="M3649" s="187">
        <v>17</v>
      </c>
      <c r="N3649" s="187">
        <v>2</v>
      </c>
      <c r="O3649" s="220"/>
      <c r="P3649" s="187">
        <v>2</v>
      </c>
      <c r="Q3649" s="187">
        <v>8</v>
      </c>
    </row>
    <row r="3650" spans="1:17">
      <c r="A3650" s="243">
        <v>148</v>
      </c>
      <c r="B3650" s="243" t="s">
        <v>1100</v>
      </c>
      <c r="C3650" s="243" t="s">
        <v>1104</v>
      </c>
      <c r="D3650" s="243" t="s">
        <v>1107</v>
      </c>
      <c r="E3650" s="243">
        <v>45</v>
      </c>
      <c r="F3650" s="243">
        <v>2</v>
      </c>
      <c r="G3650" s="218" t="s">
        <v>786</v>
      </c>
      <c r="H3650" s="167">
        <v>2</v>
      </c>
      <c r="I3650" s="219" t="s">
        <v>125</v>
      </c>
      <c r="J3650" s="187">
        <v>30</v>
      </c>
      <c r="K3650" s="187">
        <v>30</v>
      </c>
      <c r="L3650" s="187">
        <f>J3650*K3650*3.14/4</f>
        <v>706.5</v>
      </c>
      <c r="M3650" s="187">
        <v>18</v>
      </c>
      <c r="N3650" s="187">
        <v>2</v>
      </c>
      <c r="O3650" s="161"/>
      <c r="P3650" s="187"/>
      <c r="Q3650" s="187"/>
    </row>
    <row r="3651" spans="1:17">
      <c r="A3651" s="243">
        <v>148</v>
      </c>
      <c r="B3651" s="243" t="s">
        <v>1100</v>
      </c>
      <c r="C3651" s="243" t="s">
        <v>1104</v>
      </c>
      <c r="D3651" s="243" t="s">
        <v>1107</v>
      </c>
      <c r="E3651" s="243">
        <v>45</v>
      </c>
      <c r="F3651" s="243">
        <v>2</v>
      </c>
      <c r="G3651" s="218" t="s">
        <v>786</v>
      </c>
      <c r="H3651" s="167">
        <v>1</v>
      </c>
      <c r="I3651" s="219" t="s">
        <v>71</v>
      </c>
      <c r="J3651" s="187"/>
      <c r="K3651" s="187"/>
      <c r="L3651" s="187"/>
      <c r="M3651" s="187">
        <v>18</v>
      </c>
      <c r="N3651" s="187"/>
      <c r="O3651" s="161"/>
      <c r="P3651" s="187"/>
      <c r="Q3651" s="187"/>
    </row>
    <row r="3652" spans="1:17">
      <c r="A3652" s="243">
        <v>148</v>
      </c>
      <c r="B3652" s="243" t="s">
        <v>1100</v>
      </c>
      <c r="C3652" s="243" t="s">
        <v>1104</v>
      </c>
      <c r="D3652" s="243" t="s">
        <v>1107</v>
      </c>
      <c r="E3652" s="243">
        <v>45</v>
      </c>
      <c r="F3652" s="243">
        <v>2</v>
      </c>
      <c r="G3652" s="218" t="s">
        <v>786</v>
      </c>
      <c r="H3652" s="167">
        <v>2</v>
      </c>
      <c r="I3652" s="219" t="s">
        <v>125</v>
      </c>
      <c r="J3652" s="187">
        <v>47</v>
      </c>
      <c r="K3652" s="187">
        <v>36</v>
      </c>
      <c r="L3652" s="187">
        <f>J3652*K3652*3.14/4</f>
        <v>1328.22</v>
      </c>
      <c r="M3652" s="187">
        <v>19</v>
      </c>
      <c r="N3652" s="187">
        <v>2</v>
      </c>
      <c r="O3652" s="161"/>
      <c r="P3652" s="187"/>
      <c r="Q3652" s="187"/>
    </row>
    <row r="3653" spans="1:17">
      <c r="A3653" s="243">
        <v>148</v>
      </c>
      <c r="B3653" s="243" t="s">
        <v>1100</v>
      </c>
      <c r="C3653" s="243" t="s">
        <v>1104</v>
      </c>
      <c r="D3653" s="243" t="s">
        <v>1107</v>
      </c>
      <c r="E3653" s="243">
        <v>45</v>
      </c>
      <c r="F3653" s="243">
        <v>2</v>
      </c>
      <c r="G3653" s="218" t="s">
        <v>786</v>
      </c>
      <c r="H3653" s="167">
        <v>1</v>
      </c>
      <c r="I3653" s="219" t="s">
        <v>71</v>
      </c>
      <c r="J3653" s="187"/>
      <c r="K3653" s="187"/>
      <c r="L3653" s="187"/>
      <c r="M3653" s="187">
        <v>19</v>
      </c>
      <c r="N3653" s="187">
        <v>2</v>
      </c>
      <c r="O3653" s="161"/>
      <c r="P3653" s="187"/>
      <c r="Q3653" s="187"/>
    </row>
    <row r="3654" spans="1:17">
      <c r="A3654" s="243">
        <v>148</v>
      </c>
      <c r="B3654" s="243" t="s">
        <v>1100</v>
      </c>
      <c r="C3654" s="243" t="s">
        <v>1104</v>
      </c>
      <c r="D3654" s="243" t="s">
        <v>1107</v>
      </c>
      <c r="E3654" s="243">
        <v>45</v>
      </c>
      <c r="F3654" s="243">
        <v>2</v>
      </c>
      <c r="G3654" s="218" t="s">
        <v>786</v>
      </c>
      <c r="H3654" s="167">
        <v>2</v>
      </c>
      <c r="I3654" s="219" t="s">
        <v>125</v>
      </c>
      <c r="J3654" s="187">
        <v>54</v>
      </c>
      <c r="K3654" s="187">
        <v>38</v>
      </c>
      <c r="L3654" s="187">
        <f>J3654*K3654*3.14/4</f>
        <v>1610.8200000000002</v>
      </c>
      <c r="M3654" s="187">
        <v>20</v>
      </c>
      <c r="N3654" s="187">
        <v>2</v>
      </c>
      <c r="O3654" s="161" t="s">
        <v>789</v>
      </c>
      <c r="P3654" s="187"/>
      <c r="Q3654" s="187">
        <v>5</v>
      </c>
    </row>
    <row r="3655" spans="1:17">
      <c r="A3655" s="243">
        <v>148</v>
      </c>
      <c r="B3655" s="243" t="s">
        <v>1100</v>
      </c>
      <c r="C3655" s="243" t="s">
        <v>1104</v>
      </c>
      <c r="D3655" s="243" t="s">
        <v>1107</v>
      </c>
      <c r="E3655" s="243">
        <v>45</v>
      </c>
      <c r="F3655" s="243">
        <v>2</v>
      </c>
      <c r="G3655" s="218" t="s">
        <v>786</v>
      </c>
      <c r="H3655" s="167">
        <v>1</v>
      </c>
      <c r="I3655" s="219" t="s">
        <v>71</v>
      </c>
      <c r="J3655" s="187"/>
      <c r="K3655" s="187"/>
      <c r="L3655" s="187"/>
      <c r="M3655" s="187">
        <v>20</v>
      </c>
      <c r="N3655" s="187">
        <v>2</v>
      </c>
      <c r="O3655" s="161" t="s">
        <v>789</v>
      </c>
      <c r="P3655" s="187"/>
      <c r="Q3655" s="187">
        <v>3</v>
      </c>
    </row>
    <row r="3656" spans="1:17">
      <c r="A3656" s="243">
        <v>148</v>
      </c>
      <c r="B3656" s="243" t="s">
        <v>1100</v>
      </c>
      <c r="C3656" s="243" t="s">
        <v>1104</v>
      </c>
      <c r="D3656" s="243" t="s">
        <v>1107</v>
      </c>
      <c r="E3656" s="243">
        <v>45</v>
      </c>
      <c r="F3656" s="243">
        <v>2</v>
      </c>
      <c r="G3656" s="218" t="s">
        <v>786</v>
      </c>
      <c r="H3656" s="167">
        <v>2</v>
      </c>
      <c r="I3656" s="219" t="s">
        <v>125</v>
      </c>
      <c r="J3656" s="187">
        <v>40</v>
      </c>
      <c r="K3656" s="187">
        <v>60</v>
      </c>
      <c r="L3656" s="187">
        <f>J3656*K3656*3.14/4</f>
        <v>1884</v>
      </c>
      <c r="M3656" s="187">
        <v>21</v>
      </c>
      <c r="N3656" s="187">
        <v>2</v>
      </c>
      <c r="O3656" s="161"/>
      <c r="P3656" s="187"/>
      <c r="Q3656" s="187"/>
    </row>
    <row r="3657" spans="1:17">
      <c r="A3657" s="243">
        <v>148</v>
      </c>
      <c r="B3657" s="243" t="s">
        <v>1100</v>
      </c>
      <c r="C3657" s="243" t="s">
        <v>1104</v>
      </c>
      <c r="D3657" s="243" t="s">
        <v>1107</v>
      </c>
      <c r="E3657" s="243">
        <v>45</v>
      </c>
      <c r="F3657" s="243">
        <v>2</v>
      </c>
      <c r="G3657" s="218" t="s">
        <v>786</v>
      </c>
      <c r="H3657" s="167">
        <v>1</v>
      </c>
      <c r="I3657" s="219" t="s">
        <v>71</v>
      </c>
      <c r="J3657" s="187"/>
      <c r="K3657" s="187"/>
      <c r="L3657" s="187"/>
      <c r="M3657" s="187">
        <v>21</v>
      </c>
      <c r="N3657" s="187">
        <v>2</v>
      </c>
      <c r="O3657" s="161"/>
      <c r="P3657" s="187"/>
      <c r="Q3657" s="187"/>
    </row>
    <row r="3658" spans="1:17">
      <c r="A3658" s="243">
        <v>148</v>
      </c>
      <c r="B3658" s="243" t="s">
        <v>1100</v>
      </c>
      <c r="C3658" s="243" t="s">
        <v>1104</v>
      </c>
      <c r="D3658" s="243" t="s">
        <v>1107</v>
      </c>
      <c r="E3658" s="243">
        <v>45</v>
      </c>
      <c r="F3658" s="243">
        <v>2</v>
      </c>
      <c r="G3658" s="218" t="s">
        <v>786</v>
      </c>
      <c r="H3658" s="167">
        <v>2</v>
      </c>
      <c r="I3658" s="219" t="s">
        <v>125</v>
      </c>
      <c r="J3658" s="187">
        <v>30</v>
      </c>
      <c r="K3658" s="187">
        <v>20</v>
      </c>
      <c r="L3658" s="187">
        <f>J3658*K3658*3.14/4</f>
        <v>471</v>
      </c>
      <c r="M3658" s="187">
        <v>22</v>
      </c>
      <c r="N3658" s="187">
        <v>2</v>
      </c>
      <c r="O3658" s="161"/>
      <c r="P3658" s="187"/>
      <c r="Q3658" s="187"/>
    </row>
    <row r="3659" spans="1:17">
      <c r="A3659" s="243">
        <v>148</v>
      </c>
      <c r="B3659" s="243" t="s">
        <v>1100</v>
      </c>
      <c r="C3659" s="243" t="s">
        <v>1104</v>
      </c>
      <c r="D3659" s="243" t="s">
        <v>1107</v>
      </c>
      <c r="E3659" s="243">
        <v>45</v>
      </c>
      <c r="F3659" s="243">
        <v>2</v>
      </c>
      <c r="G3659" s="218" t="s">
        <v>786</v>
      </c>
      <c r="H3659" s="167">
        <v>1</v>
      </c>
      <c r="I3659" s="219" t="s">
        <v>71</v>
      </c>
      <c r="J3659" s="187"/>
      <c r="K3659" s="187"/>
      <c r="L3659" s="187"/>
      <c r="M3659" s="187">
        <v>22</v>
      </c>
      <c r="N3659" s="187">
        <v>2</v>
      </c>
      <c r="O3659" s="161"/>
      <c r="P3659" s="187"/>
      <c r="Q3659" s="187"/>
    </row>
    <row r="3660" spans="1:17">
      <c r="A3660" s="243">
        <v>148</v>
      </c>
      <c r="B3660" s="243" t="s">
        <v>1100</v>
      </c>
      <c r="C3660" s="243" t="s">
        <v>1104</v>
      </c>
      <c r="D3660" s="243" t="s">
        <v>1107</v>
      </c>
      <c r="E3660" s="243">
        <v>45</v>
      </c>
      <c r="F3660" s="243">
        <v>2</v>
      </c>
      <c r="G3660" s="218" t="s">
        <v>786</v>
      </c>
      <c r="H3660" s="167">
        <v>2</v>
      </c>
      <c r="I3660" s="219" t="s">
        <v>125</v>
      </c>
      <c r="J3660" s="187">
        <v>30</v>
      </c>
      <c r="K3660" s="187">
        <v>25</v>
      </c>
      <c r="L3660" s="187">
        <f>J3660*K3660*3.14/4</f>
        <v>588.75</v>
      </c>
      <c r="M3660" s="187">
        <v>23</v>
      </c>
      <c r="N3660" s="187">
        <v>2</v>
      </c>
      <c r="O3660" s="161"/>
      <c r="P3660" s="187"/>
      <c r="Q3660" s="187"/>
    </row>
    <row r="3661" spans="1:17">
      <c r="A3661" s="243">
        <v>148</v>
      </c>
      <c r="B3661" s="243" t="s">
        <v>1100</v>
      </c>
      <c r="C3661" s="243" t="s">
        <v>1104</v>
      </c>
      <c r="D3661" s="243" t="s">
        <v>1107</v>
      </c>
      <c r="E3661" s="243">
        <v>45</v>
      </c>
      <c r="F3661" s="243">
        <v>2</v>
      </c>
      <c r="G3661" s="218" t="s">
        <v>786</v>
      </c>
      <c r="H3661" s="167">
        <v>1</v>
      </c>
      <c r="I3661" s="219" t="s">
        <v>71</v>
      </c>
      <c r="J3661" s="187"/>
      <c r="K3661" s="187"/>
      <c r="L3661" s="187"/>
      <c r="M3661" s="187">
        <v>23</v>
      </c>
      <c r="N3661" s="187">
        <v>2</v>
      </c>
      <c r="O3661" s="161"/>
      <c r="P3661" s="187"/>
      <c r="Q3661" s="187"/>
    </row>
    <row r="3662" spans="1:17">
      <c r="A3662" s="243">
        <v>148</v>
      </c>
      <c r="B3662" s="243" t="s">
        <v>1100</v>
      </c>
      <c r="C3662" s="243" t="s">
        <v>1104</v>
      </c>
      <c r="D3662" s="243" t="s">
        <v>1107</v>
      </c>
      <c r="E3662" s="243">
        <v>45</v>
      </c>
      <c r="F3662" s="243">
        <v>2</v>
      </c>
      <c r="G3662" s="218" t="s">
        <v>786</v>
      </c>
      <c r="H3662" s="167">
        <v>2</v>
      </c>
      <c r="I3662" s="219" t="s">
        <v>125</v>
      </c>
      <c r="J3662" s="187">
        <v>50</v>
      </c>
      <c r="K3662" s="187">
        <v>30</v>
      </c>
      <c r="L3662" s="187">
        <f>J3662*K3662*3.14/4</f>
        <v>1177.5</v>
      </c>
      <c r="M3662" s="187">
        <v>24</v>
      </c>
      <c r="N3662" s="187">
        <v>2</v>
      </c>
      <c r="O3662" s="161"/>
      <c r="P3662" s="187">
        <v>9</v>
      </c>
      <c r="Q3662" s="187">
        <v>15</v>
      </c>
    </row>
    <row r="3663" spans="1:17">
      <c r="A3663" s="243">
        <v>148</v>
      </c>
      <c r="B3663" s="243" t="s">
        <v>1100</v>
      </c>
      <c r="C3663" s="243" t="s">
        <v>1104</v>
      </c>
      <c r="D3663" s="243" t="s">
        <v>1107</v>
      </c>
      <c r="E3663" s="243">
        <v>45</v>
      </c>
      <c r="F3663" s="243">
        <v>2</v>
      </c>
      <c r="G3663" s="218" t="s">
        <v>786</v>
      </c>
      <c r="H3663" s="167">
        <v>2</v>
      </c>
      <c r="I3663" s="219" t="s">
        <v>125</v>
      </c>
      <c r="J3663" s="187">
        <v>50</v>
      </c>
      <c r="K3663" s="187">
        <v>30</v>
      </c>
      <c r="L3663" s="187">
        <f>J3663*K3663*3.14/4</f>
        <v>1177.5</v>
      </c>
      <c r="M3663" s="187">
        <v>24</v>
      </c>
      <c r="N3663" s="187">
        <v>2</v>
      </c>
      <c r="O3663" s="161" t="s">
        <v>789</v>
      </c>
      <c r="P3663" s="187"/>
      <c r="Q3663" s="187">
        <v>3</v>
      </c>
    </row>
    <row r="3664" spans="1:17">
      <c r="A3664" s="243">
        <v>148</v>
      </c>
      <c r="B3664" s="243" t="s">
        <v>1100</v>
      </c>
      <c r="C3664" s="243" t="s">
        <v>1104</v>
      </c>
      <c r="D3664" s="243" t="s">
        <v>1107</v>
      </c>
      <c r="E3664" s="243">
        <v>45</v>
      </c>
      <c r="F3664" s="243">
        <v>2</v>
      </c>
      <c r="G3664" s="218" t="s">
        <v>786</v>
      </c>
      <c r="H3664" s="167">
        <v>1</v>
      </c>
      <c r="I3664" s="219" t="s">
        <v>71</v>
      </c>
      <c r="J3664" s="187"/>
      <c r="K3664" s="187"/>
      <c r="L3664" s="187"/>
      <c r="M3664" s="187">
        <v>24</v>
      </c>
      <c r="N3664" s="187">
        <v>2</v>
      </c>
      <c r="O3664" s="161"/>
      <c r="P3664" s="187">
        <v>1</v>
      </c>
      <c r="Q3664" s="187">
        <v>2</v>
      </c>
    </row>
    <row r="3665" spans="1:17">
      <c r="A3665" s="243">
        <v>148</v>
      </c>
      <c r="B3665" s="243" t="s">
        <v>1100</v>
      </c>
      <c r="C3665" s="243" t="s">
        <v>1104</v>
      </c>
      <c r="D3665" s="243" t="s">
        <v>1107</v>
      </c>
      <c r="E3665" s="243">
        <v>45</v>
      </c>
      <c r="F3665" s="243">
        <v>2</v>
      </c>
      <c r="G3665" s="218" t="s">
        <v>786</v>
      </c>
      <c r="H3665" s="167">
        <v>1</v>
      </c>
      <c r="I3665" s="219" t="s">
        <v>71</v>
      </c>
      <c r="J3665" s="187"/>
      <c r="K3665" s="187"/>
      <c r="L3665" s="187"/>
      <c r="M3665" s="187">
        <v>24</v>
      </c>
      <c r="N3665" s="187">
        <v>2</v>
      </c>
      <c r="O3665" s="161" t="s">
        <v>789</v>
      </c>
      <c r="P3665" s="187"/>
      <c r="Q3665" s="187">
        <v>5</v>
      </c>
    </row>
    <row r="3666" spans="1:17">
      <c r="A3666" s="243">
        <v>148</v>
      </c>
      <c r="B3666" s="243" t="s">
        <v>1100</v>
      </c>
      <c r="C3666" s="243" t="s">
        <v>1104</v>
      </c>
      <c r="D3666" s="243" t="s">
        <v>1107</v>
      </c>
      <c r="E3666" s="243">
        <v>45</v>
      </c>
      <c r="F3666" s="243">
        <v>2</v>
      </c>
      <c r="G3666" s="218" t="s">
        <v>786</v>
      </c>
      <c r="H3666" s="167">
        <v>2</v>
      </c>
      <c r="I3666" s="219" t="s">
        <v>125</v>
      </c>
      <c r="J3666" s="187">
        <v>30</v>
      </c>
      <c r="K3666" s="187">
        <v>20</v>
      </c>
      <c r="L3666" s="187">
        <f>J3666*K3666*3.14/4</f>
        <v>471</v>
      </c>
      <c r="M3666" s="187">
        <v>25</v>
      </c>
      <c r="N3666" s="187">
        <v>2</v>
      </c>
      <c r="O3666" s="161"/>
      <c r="P3666" s="187"/>
      <c r="Q3666" s="187"/>
    </row>
    <row r="3667" spans="1:17">
      <c r="A3667" s="243">
        <v>148</v>
      </c>
      <c r="B3667" s="243" t="s">
        <v>1100</v>
      </c>
      <c r="C3667" s="243" t="s">
        <v>1104</v>
      </c>
      <c r="D3667" s="243" t="s">
        <v>1107</v>
      </c>
      <c r="E3667" s="243">
        <v>45</v>
      </c>
      <c r="F3667" s="243">
        <v>2</v>
      </c>
      <c r="G3667" s="218" t="s">
        <v>786</v>
      </c>
      <c r="H3667" s="167">
        <v>1</v>
      </c>
      <c r="I3667" s="219" t="s">
        <v>71</v>
      </c>
      <c r="J3667" s="187"/>
      <c r="K3667" s="187"/>
      <c r="L3667" s="187"/>
      <c r="M3667" s="187">
        <v>25</v>
      </c>
      <c r="N3667" s="187">
        <v>2</v>
      </c>
      <c r="O3667" s="161"/>
      <c r="P3667" s="187"/>
      <c r="Q3667" s="187">
        <v>4</v>
      </c>
    </row>
    <row r="3668" spans="1:17">
      <c r="A3668" s="243">
        <v>148</v>
      </c>
      <c r="B3668" s="243" t="s">
        <v>1100</v>
      </c>
      <c r="C3668" s="243" t="s">
        <v>1104</v>
      </c>
      <c r="D3668" s="243" t="s">
        <v>1107</v>
      </c>
      <c r="E3668" s="243">
        <v>45</v>
      </c>
      <c r="F3668" s="243">
        <v>2</v>
      </c>
      <c r="G3668" s="218" t="s">
        <v>786</v>
      </c>
      <c r="H3668" s="220">
        <v>2</v>
      </c>
      <c r="I3668" s="221" t="s">
        <v>787</v>
      </c>
      <c r="J3668" s="220">
        <v>200</v>
      </c>
      <c r="K3668" s="220">
        <v>230</v>
      </c>
      <c r="L3668" s="220">
        <f>J3668*K3668*3.14/4</f>
        <v>36110</v>
      </c>
      <c r="M3668" s="220">
        <v>1</v>
      </c>
      <c r="N3668" s="220">
        <v>2</v>
      </c>
      <c r="O3668" s="161" t="s">
        <v>554</v>
      </c>
      <c r="P3668" s="220">
        <v>7</v>
      </c>
      <c r="Q3668" s="220">
        <v>25</v>
      </c>
    </row>
    <row r="3669" spans="1:17">
      <c r="A3669" s="243">
        <v>148</v>
      </c>
      <c r="B3669" s="243" t="s">
        <v>1100</v>
      </c>
      <c r="C3669" s="243" t="s">
        <v>1104</v>
      </c>
      <c r="D3669" s="243" t="s">
        <v>1107</v>
      </c>
      <c r="E3669" s="243">
        <v>45</v>
      </c>
      <c r="F3669" s="243">
        <v>2</v>
      </c>
      <c r="G3669" s="218" t="s">
        <v>786</v>
      </c>
      <c r="H3669" s="220">
        <v>2</v>
      </c>
      <c r="I3669" s="221" t="s">
        <v>787</v>
      </c>
      <c r="J3669" s="220">
        <v>200</v>
      </c>
      <c r="K3669" s="220">
        <v>230</v>
      </c>
      <c r="L3669" s="220">
        <f>J3669*K3669*3.14/4</f>
        <v>36110</v>
      </c>
      <c r="M3669" s="220">
        <v>1</v>
      </c>
      <c r="N3669" s="220">
        <v>2</v>
      </c>
      <c r="O3669" s="161" t="s">
        <v>791</v>
      </c>
      <c r="P3669" s="220">
        <v>8</v>
      </c>
      <c r="Q3669" s="220">
        <v>14</v>
      </c>
    </row>
    <row r="3670" spans="1:17">
      <c r="A3670" s="243">
        <v>148</v>
      </c>
      <c r="B3670" s="243" t="s">
        <v>1100</v>
      </c>
      <c r="C3670" s="243" t="s">
        <v>1104</v>
      </c>
      <c r="D3670" s="243" t="s">
        <v>1107</v>
      </c>
      <c r="E3670" s="243">
        <v>45</v>
      </c>
      <c r="F3670" s="243">
        <v>2</v>
      </c>
      <c r="G3670" s="218" t="s">
        <v>786</v>
      </c>
      <c r="H3670" s="220">
        <v>2</v>
      </c>
      <c r="I3670" s="221" t="s">
        <v>787</v>
      </c>
      <c r="J3670" s="220">
        <v>200</v>
      </c>
      <c r="K3670" s="220">
        <v>230</v>
      </c>
      <c r="L3670" s="220">
        <f>J3670*K3670*3.14/4</f>
        <v>36110</v>
      </c>
      <c r="M3670" s="220">
        <v>1</v>
      </c>
      <c r="N3670" s="220">
        <v>2</v>
      </c>
      <c r="O3670" s="161" t="s">
        <v>792</v>
      </c>
      <c r="P3670" s="220">
        <v>2</v>
      </c>
      <c r="Q3670" s="220">
        <v>30</v>
      </c>
    </row>
    <row r="3671" spans="1:17">
      <c r="A3671" s="243">
        <v>148</v>
      </c>
      <c r="B3671" s="243" t="s">
        <v>1100</v>
      </c>
      <c r="C3671" s="243" t="s">
        <v>1104</v>
      </c>
      <c r="D3671" s="243" t="s">
        <v>1107</v>
      </c>
      <c r="E3671" s="243">
        <v>45</v>
      </c>
      <c r="F3671" s="243">
        <v>2</v>
      </c>
      <c r="G3671" s="218" t="s">
        <v>786</v>
      </c>
      <c r="H3671" s="220">
        <v>2</v>
      </c>
      <c r="I3671" s="221" t="s">
        <v>787</v>
      </c>
      <c r="J3671" s="220">
        <v>200</v>
      </c>
      <c r="K3671" s="220">
        <v>230</v>
      </c>
      <c r="L3671" s="220">
        <f>J3671*K3671*3.14/4</f>
        <v>36110</v>
      </c>
      <c r="M3671" s="220">
        <v>1</v>
      </c>
      <c r="N3671" s="220">
        <v>2</v>
      </c>
      <c r="O3671" s="161" t="s">
        <v>792</v>
      </c>
      <c r="P3671" s="220"/>
      <c r="Q3671" s="220">
        <v>12</v>
      </c>
    </row>
    <row r="3672" spans="1:17">
      <c r="A3672" s="243">
        <v>148</v>
      </c>
      <c r="B3672" s="243" t="s">
        <v>1100</v>
      </c>
      <c r="C3672" s="243" t="s">
        <v>1104</v>
      </c>
      <c r="D3672" s="243" t="s">
        <v>1107</v>
      </c>
      <c r="E3672" s="243">
        <v>45</v>
      </c>
      <c r="F3672" s="243">
        <v>2</v>
      </c>
      <c r="G3672" s="218" t="s">
        <v>786</v>
      </c>
      <c r="H3672" s="220">
        <v>1</v>
      </c>
      <c r="I3672" s="221" t="s">
        <v>71</v>
      </c>
      <c r="J3672" s="220"/>
      <c r="K3672" s="220"/>
      <c r="L3672" s="220"/>
      <c r="M3672" s="220">
        <v>1</v>
      </c>
      <c r="N3672" s="220">
        <v>2</v>
      </c>
      <c r="O3672" s="161" t="s">
        <v>565</v>
      </c>
      <c r="P3672" s="220">
        <v>1</v>
      </c>
      <c r="Q3672" s="220">
        <v>16</v>
      </c>
    </row>
    <row r="3673" spans="1:17">
      <c r="A3673" s="243">
        <v>148</v>
      </c>
      <c r="B3673" s="243" t="s">
        <v>1100</v>
      </c>
      <c r="C3673" s="243" t="s">
        <v>1104</v>
      </c>
      <c r="D3673" s="243" t="s">
        <v>1107</v>
      </c>
      <c r="E3673" s="243">
        <v>45</v>
      </c>
      <c r="F3673" s="243">
        <v>2</v>
      </c>
      <c r="G3673" s="218" t="s">
        <v>786</v>
      </c>
      <c r="H3673" s="220">
        <v>2</v>
      </c>
      <c r="I3673" s="221" t="s">
        <v>787</v>
      </c>
      <c r="J3673" s="220">
        <v>120</v>
      </c>
      <c r="K3673" s="220">
        <v>175</v>
      </c>
      <c r="L3673" s="220">
        <f>J3673*K3673*3.14/4</f>
        <v>16485</v>
      </c>
      <c r="M3673" s="220">
        <v>2</v>
      </c>
      <c r="N3673" s="220">
        <v>2</v>
      </c>
      <c r="O3673" s="161" t="s">
        <v>554</v>
      </c>
      <c r="P3673" s="220">
        <v>5</v>
      </c>
      <c r="Q3673" s="220">
        <v>34</v>
      </c>
    </row>
    <row r="3674" spans="1:17">
      <c r="A3674" s="243">
        <v>148</v>
      </c>
      <c r="B3674" s="243" t="s">
        <v>1100</v>
      </c>
      <c r="C3674" s="243" t="s">
        <v>1104</v>
      </c>
      <c r="D3674" s="243" t="s">
        <v>1107</v>
      </c>
      <c r="E3674" s="243">
        <v>45</v>
      </c>
      <c r="F3674" s="243">
        <v>2</v>
      </c>
      <c r="G3674" s="218" t="s">
        <v>786</v>
      </c>
      <c r="H3674" s="220">
        <v>1</v>
      </c>
      <c r="I3674" s="221" t="s">
        <v>71</v>
      </c>
      <c r="J3674" s="220"/>
      <c r="K3674" s="220"/>
      <c r="L3674" s="220"/>
      <c r="M3674" s="220">
        <v>2</v>
      </c>
      <c r="N3674" s="220">
        <v>2</v>
      </c>
      <c r="O3674" s="161"/>
      <c r="P3674" s="220"/>
      <c r="Q3674" s="220"/>
    </row>
    <row r="3675" spans="1:17">
      <c r="A3675" s="243">
        <v>148</v>
      </c>
      <c r="B3675" s="243" t="s">
        <v>1100</v>
      </c>
      <c r="C3675" s="243" t="s">
        <v>1104</v>
      </c>
      <c r="D3675" s="243" t="s">
        <v>1107</v>
      </c>
      <c r="E3675" s="243">
        <v>45</v>
      </c>
      <c r="F3675" s="243">
        <v>2</v>
      </c>
      <c r="G3675" s="218" t="s">
        <v>786</v>
      </c>
      <c r="H3675" s="220">
        <v>2</v>
      </c>
      <c r="I3675" s="221" t="s">
        <v>787</v>
      </c>
      <c r="J3675" s="220">
        <v>310</v>
      </c>
      <c r="K3675" s="220">
        <v>380</v>
      </c>
      <c r="L3675" s="220">
        <f>J3675*K3675*3.14/4</f>
        <v>92473</v>
      </c>
      <c r="M3675" s="220">
        <v>3</v>
      </c>
      <c r="N3675" s="220">
        <v>2</v>
      </c>
      <c r="O3675" s="161" t="s">
        <v>554</v>
      </c>
      <c r="P3675" s="220">
        <v>9</v>
      </c>
      <c r="Q3675" s="220">
        <v>27</v>
      </c>
    </row>
    <row r="3676" spans="1:17">
      <c r="A3676" s="243">
        <v>148</v>
      </c>
      <c r="B3676" s="243" t="s">
        <v>1100</v>
      </c>
      <c r="C3676" s="243" t="s">
        <v>1104</v>
      </c>
      <c r="D3676" s="243" t="s">
        <v>1107</v>
      </c>
      <c r="E3676" s="243">
        <v>45</v>
      </c>
      <c r="F3676" s="243">
        <v>2</v>
      </c>
      <c r="G3676" s="218" t="s">
        <v>786</v>
      </c>
      <c r="H3676" s="220">
        <v>2</v>
      </c>
      <c r="I3676" s="221" t="s">
        <v>787</v>
      </c>
      <c r="J3676" s="220">
        <v>310</v>
      </c>
      <c r="K3676" s="220">
        <v>380</v>
      </c>
      <c r="L3676" s="220">
        <f>J3676*K3676*3.14/4</f>
        <v>92473</v>
      </c>
      <c r="M3676" s="220">
        <v>3</v>
      </c>
      <c r="N3676" s="220">
        <v>2</v>
      </c>
      <c r="O3676" s="161" t="s">
        <v>548</v>
      </c>
      <c r="P3676" s="220">
        <v>2</v>
      </c>
      <c r="Q3676" s="220">
        <v>20</v>
      </c>
    </row>
    <row r="3677" spans="1:17">
      <c r="A3677" s="243">
        <v>148</v>
      </c>
      <c r="B3677" s="243" t="s">
        <v>1100</v>
      </c>
      <c r="C3677" s="243" t="s">
        <v>1104</v>
      </c>
      <c r="D3677" s="243" t="s">
        <v>1107</v>
      </c>
      <c r="E3677" s="243">
        <v>45</v>
      </c>
      <c r="F3677" s="243">
        <v>2</v>
      </c>
      <c r="G3677" s="218" t="s">
        <v>786</v>
      </c>
      <c r="H3677" s="220">
        <v>2</v>
      </c>
      <c r="I3677" s="221" t="s">
        <v>787</v>
      </c>
      <c r="J3677" s="220">
        <v>310</v>
      </c>
      <c r="K3677" s="220">
        <v>380</v>
      </c>
      <c r="L3677" s="220">
        <f>J3677*K3677*3.14/4</f>
        <v>92473</v>
      </c>
      <c r="M3677" s="220">
        <v>3</v>
      </c>
      <c r="N3677" s="220">
        <v>2</v>
      </c>
      <c r="O3677" s="161" t="s">
        <v>793</v>
      </c>
      <c r="P3677" s="220">
        <v>1</v>
      </c>
      <c r="Q3677" s="220">
        <v>30</v>
      </c>
    </row>
    <row r="3678" spans="1:17">
      <c r="A3678" s="243">
        <v>148</v>
      </c>
      <c r="B3678" s="243" t="s">
        <v>1100</v>
      </c>
      <c r="C3678" s="243" t="s">
        <v>1104</v>
      </c>
      <c r="D3678" s="243" t="s">
        <v>1107</v>
      </c>
      <c r="E3678" s="243">
        <v>45</v>
      </c>
      <c r="F3678" s="243">
        <v>2</v>
      </c>
      <c r="G3678" s="218" t="s">
        <v>786</v>
      </c>
      <c r="H3678" s="220">
        <v>1</v>
      </c>
      <c r="I3678" s="221" t="s">
        <v>71</v>
      </c>
      <c r="J3678" s="220"/>
      <c r="K3678" s="220"/>
      <c r="L3678" s="220"/>
      <c r="M3678" s="220">
        <v>3</v>
      </c>
      <c r="N3678" s="220">
        <v>2</v>
      </c>
      <c r="O3678" s="161" t="s">
        <v>548</v>
      </c>
      <c r="P3678" s="220">
        <v>5</v>
      </c>
      <c r="Q3678" s="220">
        <v>27</v>
      </c>
    </row>
    <row r="3679" spans="1:17">
      <c r="A3679" s="243">
        <v>148</v>
      </c>
      <c r="B3679" s="243" t="s">
        <v>1100</v>
      </c>
      <c r="C3679" s="243" t="s">
        <v>1104</v>
      </c>
      <c r="D3679" s="243" t="s">
        <v>1107</v>
      </c>
      <c r="E3679" s="243">
        <v>45</v>
      </c>
      <c r="F3679" s="243">
        <v>2</v>
      </c>
      <c r="G3679" s="218" t="s">
        <v>786</v>
      </c>
      <c r="H3679" s="220">
        <v>2</v>
      </c>
      <c r="I3679" s="221" t="s">
        <v>787</v>
      </c>
      <c r="J3679" s="220">
        <v>350</v>
      </c>
      <c r="K3679" s="220">
        <v>290</v>
      </c>
      <c r="L3679" s="220">
        <f>J3679*K3679*3.14/4</f>
        <v>79677.5</v>
      </c>
      <c r="M3679" s="220">
        <v>4</v>
      </c>
      <c r="N3679" s="220">
        <v>2</v>
      </c>
      <c r="O3679" s="161" t="s">
        <v>565</v>
      </c>
      <c r="P3679" s="220">
        <v>5</v>
      </c>
      <c r="Q3679" s="220">
        <v>9</v>
      </c>
    </row>
    <row r="3680" spans="1:17">
      <c r="A3680" s="243">
        <v>148</v>
      </c>
      <c r="B3680" s="243" t="s">
        <v>1100</v>
      </c>
      <c r="C3680" s="243" t="s">
        <v>1104</v>
      </c>
      <c r="D3680" s="243" t="s">
        <v>1107</v>
      </c>
      <c r="E3680" s="243">
        <v>45</v>
      </c>
      <c r="F3680" s="243">
        <v>2</v>
      </c>
      <c r="G3680" s="218" t="s">
        <v>786</v>
      </c>
      <c r="H3680" s="220">
        <v>2</v>
      </c>
      <c r="I3680" s="221" t="s">
        <v>787</v>
      </c>
      <c r="J3680" s="220">
        <v>350</v>
      </c>
      <c r="K3680" s="220">
        <v>290</v>
      </c>
      <c r="L3680" s="220">
        <f>J3680*K3680*3.14/4</f>
        <v>79677.5</v>
      </c>
      <c r="M3680" s="220">
        <v>4</v>
      </c>
      <c r="N3680" s="220">
        <v>2</v>
      </c>
      <c r="O3680" s="161" t="s">
        <v>793</v>
      </c>
      <c r="P3680" s="220">
        <v>1</v>
      </c>
      <c r="Q3680" s="220">
        <v>220</v>
      </c>
    </row>
    <row r="3681" spans="1:17">
      <c r="A3681" s="243">
        <v>148</v>
      </c>
      <c r="B3681" s="243" t="s">
        <v>1100</v>
      </c>
      <c r="C3681" s="243" t="s">
        <v>1104</v>
      </c>
      <c r="D3681" s="243" t="s">
        <v>1107</v>
      </c>
      <c r="E3681" s="243">
        <v>45</v>
      </c>
      <c r="F3681" s="243">
        <v>2</v>
      </c>
      <c r="G3681" s="218" t="s">
        <v>786</v>
      </c>
      <c r="H3681" s="220">
        <v>1</v>
      </c>
      <c r="I3681" s="221" t="s">
        <v>71</v>
      </c>
      <c r="J3681" s="220"/>
      <c r="K3681" s="220"/>
      <c r="L3681" s="220"/>
      <c r="M3681" s="220">
        <v>4</v>
      </c>
      <c r="N3681" s="220">
        <v>2</v>
      </c>
      <c r="O3681" s="161" t="s">
        <v>548</v>
      </c>
      <c r="P3681" s="220">
        <v>7</v>
      </c>
      <c r="Q3681" s="220">
        <v>12</v>
      </c>
    </row>
    <row r="3682" spans="1:17">
      <c r="A3682" s="243">
        <v>148</v>
      </c>
      <c r="B3682" s="243" t="s">
        <v>1100</v>
      </c>
      <c r="C3682" s="243" t="s">
        <v>1104</v>
      </c>
      <c r="D3682" s="243" t="s">
        <v>1107</v>
      </c>
      <c r="E3682" s="243">
        <v>45</v>
      </c>
      <c r="F3682" s="243">
        <v>2</v>
      </c>
      <c r="G3682" s="218" t="s">
        <v>786</v>
      </c>
      <c r="H3682" s="220">
        <v>1</v>
      </c>
      <c r="I3682" s="221" t="s">
        <v>71</v>
      </c>
      <c r="J3682" s="220"/>
      <c r="K3682" s="220"/>
      <c r="L3682" s="220"/>
      <c r="M3682" s="220">
        <v>4</v>
      </c>
      <c r="N3682" s="220">
        <v>2</v>
      </c>
      <c r="O3682" s="161" t="s">
        <v>794</v>
      </c>
      <c r="P3682" s="220">
        <v>1</v>
      </c>
      <c r="Q3682" s="220">
        <v>65</v>
      </c>
    </row>
    <row r="3683" spans="1:17">
      <c r="A3683" s="243">
        <v>148</v>
      </c>
      <c r="B3683" s="243" t="s">
        <v>1100</v>
      </c>
      <c r="C3683" s="243" t="s">
        <v>1104</v>
      </c>
      <c r="D3683" s="243" t="s">
        <v>1107</v>
      </c>
      <c r="E3683" s="243">
        <v>45</v>
      </c>
      <c r="F3683" s="243">
        <v>2</v>
      </c>
      <c r="G3683" s="218" t="s">
        <v>786</v>
      </c>
      <c r="H3683" s="220">
        <v>2</v>
      </c>
      <c r="I3683" s="221" t="s">
        <v>787</v>
      </c>
      <c r="J3683" s="220">
        <v>250</v>
      </c>
      <c r="K3683" s="220">
        <v>275</v>
      </c>
      <c r="L3683" s="220">
        <f>J3683*K3683*3.14/4</f>
        <v>53968.75</v>
      </c>
      <c r="M3683" s="220">
        <v>5</v>
      </c>
      <c r="N3683" s="220">
        <v>2</v>
      </c>
      <c r="O3683" s="161" t="s">
        <v>565</v>
      </c>
      <c r="P3683" s="220">
        <v>6</v>
      </c>
      <c r="Q3683" s="220">
        <v>5</v>
      </c>
    </row>
    <row r="3684" spans="1:17">
      <c r="A3684" s="243">
        <v>148</v>
      </c>
      <c r="B3684" s="243" t="s">
        <v>1100</v>
      </c>
      <c r="C3684" s="243" t="s">
        <v>1104</v>
      </c>
      <c r="D3684" s="243" t="s">
        <v>1107</v>
      </c>
      <c r="E3684" s="243">
        <v>45</v>
      </c>
      <c r="F3684" s="243">
        <v>2</v>
      </c>
      <c r="G3684" s="218" t="s">
        <v>786</v>
      </c>
      <c r="H3684" s="220">
        <v>2</v>
      </c>
      <c r="I3684" s="221" t="s">
        <v>787</v>
      </c>
      <c r="J3684" s="220">
        <v>250</v>
      </c>
      <c r="K3684" s="220">
        <v>275</v>
      </c>
      <c r="L3684" s="220">
        <f>J3684*K3684*3.14/4</f>
        <v>53968.75</v>
      </c>
      <c r="M3684" s="220">
        <v>5</v>
      </c>
      <c r="N3684" s="220">
        <v>2</v>
      </c>
      <c r="O3684" s="161" t="s">
        <v>554</v>
      </c>
      <c r="P3684" s="220">
        <v>14</v>
      </c>
      <c r="Q3684" s="220">
        <v>30</v>
      </c>
    </row>
    <row r="3685" spans="1:17">
      <c r="A3685" s="243">
        <v>148</v>
      </c>
      <c r="B3685" s="243" t="s">
        <v>1100</v>
      </c>
      <c r="C3685" s="243" t="s">
        <v>1104</v>
      </c>
      <c r="D3685" s="243" t="s">
        <v>1107</v>
      </c>
      <c r="E3685" s="243">
        <v>45</v>
      </c>
      <c r="F3685" s="243">
        <v>2</v>
      </c>
      <c r="G3685" s="218" t="s">
        <v>786</v>
      </c>
      <c r="H3685" s="220">
        <v>2</v>
      </c>
      <c r="I3685" s="221" t="s">
        <v>787</v>
      </c>
      <c r="J3685" s="220">
        <v>250</v>
      </c>
      <c r="K3685" s="220">
        <v>275</v>
      </c>
      <c r="L3685" s="220">
        <f>J3685*K3685*3.14/4</f>
        <v>53968.75</v>
      </c>
      <c r="M3685" s="220">
        <v>5</v>
      </c>
      <c r="N3685" s="220">
        <v>2</v>
      </c>
      <c r="O3685" s="161" t="s">
        <v>793</v>
      </c>
      <c r="P3685" s="220">
        <v>1</v>
      </c>
      <c r="Q3685" s="220">
        <v>50</v>
      </c>
    </row>
    <row r="3686" spans="1:17">
      <c r="A3686" s="243">
        <v>148</v>
      </c>
      <c r="B3686" s="243" t="s">
        <v>1100</v>
      </c>
      <c r="C3686" s="243" t="s">
        <v>1104</v>
      </c>
      <c r="D3686" s="243" t="s">
        <v>1107</v>
      </c>
      <c r="E3686" s="243">
        <v>45</v>
      </c>
      <c r="F3686" s="243">
        <v>2</v>
      </c>
      <c r="G3686" s="218" t="s">
        <v>786</v>
      </c>
      <c r="H3686" s="220">
        <v>2</v>
      </c>
      <c r="I3686" s="221" t="s">
        <v>795</v>
      </c>
      <c r="J3686" s="220">
        <v>250</v>
      </c>
      <c r="K3686" s="220">
        <v>275</v>
      </c>
      <c r="L3686" s="220">
        <f>J3686*K3686*3.14/4</f>
        <v>53968.75</v>
      </c>
      <c r="M3686" s="220">
        <v>5</v>
      </c>
      <c r="N3686" s="220">
        <v>2</v>
      </c>
      <c r="O3686" s="161" t="s">
        <v>548</v>
      </c>
      <c r="P3686" s="220">
        <v>3</v>
      </c>
      <c r="Q3686" s="220">
        <v>23</v>
      </c>
    </row>
    <row r="3687" spans="1:17">
      <c r="A3687" s="243">
        <v>148</v>
      </c>
      <c r="B3687" s="243" t="s">
        <v>1100</v>
      </c>
      <c r="C3687" s="243" t="s">
        <v>1104</v>
      </c>
      <c r="D3687" s="243" t="s">
        <v>1107</v>
      </c>
      <c r="E3687" s="243">
        <v>45</v>
      </c>
      <c r="F3687" s="243">
        <v>2</v>
      </c>
      <c r="G3687" s="218" t="s">
        <v>786</v>
      </c>
      <c r="H3687" s="220">
        <v>2</v>
      </c>
      <c r="I3687" s="221" t="s">
        <v>795</v>
      </c>
      <c r="J3687" s="220">
        <v>250</v>
      </c>
      <c r="K3687" s="220">
        <v>275</v>
      </c>
      <c r="L3687" s="220">
        <f>J3687*K3687*3.14/4</f>
        <v>53968.75</v>
      </c>
      <c r="M3687" s="220">
        <v>5</v>
      </c>
      <c r="N3687" s="220">
        <v>2</v>
      </c>
      <c r="O3687" s="161" t="s">
        <v>548</v>
      </c>
      <c r="P3687" s="220"/>
      <c r="Q3687" s="220">
        <v>19</v>
      </c>
    </row>
    <row r="3688" spans="1:17">
      <c r="A3688" s="243">
        <v>148</v>
      </c>
      <c r="B3688" s="243" t="s">
        <v>1100</v>
      </c>
      <c r="C3688" s="243" t="s">
        <v>1104</v>
      </c>
      <c r="D3688" s="243" t="s">
        <v>1107</v>
      </c>
      <c r="E3688" s="243">
        <v>45</v>
      </c>
      <c r="F3688" s="243">
        <v>2</v>
      </c>
      <c r="G3688" s="218" t="s">
        <v>786</v>
      </c>
      <c r="H3688" s="220">
        <v>1</v>
      </c>
      <c r="I3688" s="221" t="s">
        <v>71</v>
      </c>
      <c r="J3688" s="220"/>
      <c r="K3688" s="220"/>
      <c r="L3688" s="220"/>
      <c r="M3688" s="220">
        <v>5</v>
      </c>
      <c r="N3688" s="220">
        <v>2</v>
      </c>
      <c r="O3688" s="161" t="s">
        <v>548</v>
      </c>
      <c r="P3688" s="220">
        <v>1</v>
      </c>
      <c r="Q3688" s="220">
        <v>11</v>
      </c>
    </row>
    <row r="3689" spans="1:17">
      <c r="A3689" s="243">
        <v>148</v>
      </c>
      <c r="B3689" s="243" t="s">
        <v>1100</v>
      </c>
      <c r="C3689" s="243" t="s">
        <v>1104</v>
      </c>
      <c r="D3689" s="243" t="s">
        <v>1107</v>
      </c>
      <c r="E3689" s="243">
        <v>45</v>
      </c>
      <c r="F3689" s="243">
        <v>2</v>
      </c>
      <c r="G3689" s="218" t="s">
        <v>786</v>
      </c>
      <c r="H3689" s="220">
        <v>2</v>
      </c>
      <c r="I3689" s="221" t="s">
        <v>787</v>
      </c>
      <c r="J3689" s="220">
        <v>206</v>
      </c>
      <c r="K3689" s="220">
        <v>150</v>
      </c>
      <c r="L3689" s="220">
        <f>J3689*K3689*3.14/4</f>
        <v>24256.5</v>
      </c>
      <c r="M3689" s="220">
        <v>6</v>
      </c>
      <c r="N3689" s="220">
        <v>2</v>
      </c>
      <c r="O3689" s="161" t="s">
        <v>565</v>
      </c>
      <c r="P3689" s="220">
        <v>3</v>
      </c>
      <c r="Q3689" s="220">
        <v>5</v>
      </c>
    </row>
    <row r="3690" spans="1:17">
      <c r="A3690" s="243">
        <v>148</v>
      </c>
      <c r="B3690" s="243" t="s">
        <v>1100</v>
      </c>
      <c r="C3690" s="243" t="s">
        <v>1104</v>
      </c>
      <c r="D3690" s="243" t="s">
        <v>1107</v>
      </c>
      <c r="E3690" s="243">
        <v>45</v>
      </c>
      <c r="F3690" s="243">
        <v>2</v>
      </c>
      <c r="G3690" s="218" t="s">
        <v>786</v>
      </c>
      <c r="H3690" s="220">
        <v>2</v>
      </c>
      <c r="I3690" s="221" t="s">
        <v>787</v>
      </c>
      <c r="J3690" s="220">
        <v>206</v>
      </c>
      <c r="K3690" s="220">
        <v>150</v>
      </c>
      <c r="L3690" s="220">
        <f>J3690*K3690*3.14/4</f>
        <v>24256.5</v>
      </c>
      <c r="M3690" s="220">
        <v>6</v>
      </c>
      <c r="N3690" s="220">
        <v>2</v>
      </c>
      <c r="O3690" s="161" t="s">
        <v>791</v>
      </c>
      <c r="P3690" s="220">
        <v>3</v>
      </c>
      <c r="Q3690" s="220">
        <v>25</v>
      </c>
    </row>
    <row r="3691" spans="1:17">
      <c r="A3691" s="243">
        <v>148</v>
      </c>
      <c r="B3691" s="243" t="s">
        <v>1100</v>
      </c>
      <c r="C3691" s="243" t="s">
        <v>1104</v>
      </c>
      <c r="D3691" s="243" t="s">
        <v>1107</v>
      </c>
      <c r="E3691" s="243">
        <v>45</v>
      </c>
      <c r="F3691" s="243">
        <v>2</v>
      </c>
      <c r="G3691" s="218" t="s">
        <v>786</v>
      </c>
      <c r="H3691" s="220">
        <v>2</v>
      </c>
      <c r="I3691" s="221" t="s">
        <v>787</v>
      </c>
      <c r="J3691" s="220">
        <v>206</v>
      </c>
      <c r="K3691" s="220">
        <v>150</v>
      </c>
      <c r="L3691" s="220">
        <f>J3691*K3691*3.14/4</f>
        <v>24256.5</v>
      </c>
      <c r="M3691" s="220">
        <v>6</v>
      </c>
      <c r="N3691" s="220">
        <v>2</v>
      </c>
      <c r="O3691" s="161" t="s">
        <v>554</v>
      </c>
      <c r="P3691" s="220">
        <v>2</v>
      </c>
      <c r="Q3691" s="220">
        <v>23</v>
      </c>
    </row>
    <row r="3692" spans="1:17">
      <c r="A3692" s="243">
        <v>148</v>
      </c>
      <c r="B3692" s="243" t="s">
        <v>1100</v>
      </c>
      <c r="C3692" s="243" t="s">
        <v>1104</v>
      </c>
      <c r="D3692" s="243" t="s">
        <v>1107</v>
      </c>
      <c r="E3692" s="243">
        <v>45</v>
      </c>
      <c r="F3692" s="243">
        <v>2</v>
      </c>
      <c r="G3692" s="218" t="s">
        <v>786</v>
      </c>
      <c r="H3692" s="220">
        <v>2</v>
      </c>
      <c r="I3692" s="221" t="s">
        <v>787</v>
      </c>
      <c r="J3692" s="220">
        <v>206</v>
      </c>
      <c r="K3692" s="220">
        <v>150</v>
      </c>
      <c r="L3692" s="220">
        <f>J3692*K3692*3.14/4</f>
        <v>24256.5</v>
      </c>
      <c r="M3692" s="220">
        <v>6</v>
      </c>
      <c r="N3692" s="220">
        <v>2</v>
      </c>
      <c r="O3692" s="161" t="s">
        <v>554</v>
      </c>
      <c r="P3692" s="220"/>
      <c r="Q3692" s="220">
        <v>10</v>
      </c>
    </row>
    <row r="3693" spans="1:17">
      <c r="A3693" s="243">
        <v>148</v>
      </c>
      <c r="B3693" s="243" t="s">
        <v>1100</v>
      </c>
      <c r="C3693" s="243" t="s">
        <v>1104</v>
      </c>
      <c r="D3693" s="243" t="s">
        <v>1107</v>
      </c>
      <c r="E3693" s="243">
        <v>45</v>
      </c>
      <c r="F3693" s="243">
        <v>2</v>
      </c>
      <c r="G3693" s="218" t="s">
        <v>786</v>
      </c>
      <c r="H3693" s="220">
        <v>1</v>
      </c>
      <c r="I3693" s="221" t="s">
        <v>71</v>
      </c>
      <c r="J3693" s="220"/>
      <c r="K3693" s="220"/>
      <c r="L3693" s="220"/>
      <c r="M3693" s="220">
        <v>6</v>
      </c>
      <c r="N3693" s="220">
        <v>2</v>
      </c>
      <c r="O3693" s="161" t="s">
        <v>565</v>
      </c>
      <c r="P3693" s="220">
        <v>8</v>
      </c>
      <c r="Q3693" s="220">
        <v>19</v>
      </c>
    </row>
    <row r="3694" spans="1:17">
      <c r="A3694" s="243">
        <v>148</v>
      </c>
      <c r="B3694" s="243" t="s">
        <v>1100</v>
      </c>
      <c r="C3694" s="243" t="s">
        <v>1104</v>
      </c>
      <c r="D3694" s="243" t="s">
        <v>1107</v>
      </c>
      <c r="E3694" s="243">
        <v>45</v>
      </c>
      <c r="F3694" s="243">
        <v>2</v>
      </c>
      <c r="G3694" s="218" t="s">
        <v>786</v>
      </c>
      <c r="H3694" s="220">
        <v>1</v>
      </c>
      <c r="I3694" s="221" t="s">
        <v>71</v>
      </c>
      <c r="J3694" s="220"/>
      <c r="K3694" s="220"/>
      <c r="L3694" s="220"/>
      <c r="M3694" s="220">
        <v>6</v>
      </c>
      <c r="N3694" s="220">
        <v>2</v>
      </c>
      <c r="O3694" s="161" t="s">
        <v>791</v>
      </c>
      <c r="P3694" s="220">
        <v>6</v>
      </c>
      <c r="Q3694" s="220">
        <v>22</v>
      </c>
    </row>
    <row r="3695" spans="1:17">
      <c r="A3695" s="243">
        <v>148</v>
      </c>
      <c r="B3695" s="243" t="s">
        <v>1100</v>
      </c>
      <c r="C3695" s="243" t="s">
        <v>1104</v>
      </c>
      <c r="D3695" s="243" t="s">
        <v>1107</v>
      </c>
      <c r="E3695" s="243">
        <v>45</v>
      </c>
      <c r="F3695" s="243">
        <v>2</v>
      </c>
      <c r="G3695" s="218" t="s">
        <v>786</v>
      </c>
      <c r="H3695" s="220">
        <v>2</v>
      </c>
      <c r="I3695" s="221" t="s">
        <v>787</v>
      </c>
      <c r="J3695" s="220">
        <v>370</v>
      </c>
      <c r="K3695" s="220">
        <v>450</v>
      </c>
      <c r="L3695" s="220">
        <f>J3695*K3695*3.14/4</f>
        <v>130702.5</v>
      </c>
      <c r="M3695" s="220">
        <v>7</v>
      </c>
      <c r="N3695" s="220">
        <v>2</v>
      </c>
      <c r="O3695" s="161" t="s">
        <v>792</v>
      </c>
      <c r="P3695" s="220">
        <v>1</v>
      </c>
      <c r="Q3695" s="220">
        <v>30</v>
      </c>
    </row>
    <row r="3696" spans="1:17">
      <c r="A3696" s="243">
        <v>148</v>
      </c>
      <c r="B3696" s="243" t="s">
        <v>1100</v>
      </c>
      <c r="C3696" s="243" t="s">
        <v>1104</v>
      </c>
      <c r="D3696" s="243" t="s">
        <v>1107</v>
      </c>
      <c r="E3696" s="243">
        <v>45</v>
      </c>
      <c r="F3696" s="243">
        <v>2</v>
      </c>
      <c r="G3696" s="218" t="s">
        <v>786</v>
      </c>
      <c r="H3696" s="220">
        <v>2</v>
      </c>
      <c r="I3696" s="221" t="s">
        <v>787</v>
      </c>
      <c r="J3696" s="220">
        <v>370</v>
      </c>
      <c r="K3696" s="220">
        <v>450</v>
      </c>
      <c r="L3696" s="220">
        <f>J3696*K3696*3.14/4</f>
        <v>130702.5</v>
      </c>
      <c r="M3696" s="220">
        <v>7</v>
      </c>
      <c r="N3696" s="220">
        <v>2</v>
      </c>
      <c r="O3696" s="161" t="s">
        <v>791</v>
      </c>
      <c r="P3696" s="220">
        <v>6</v>
      </c>
      <c r="Q3696" s="220">
        <v>25</v>
      </c>
    </row>
    <row r="3697" spans="1:17">
      <c r="A3697" s="243">
        <v>148</v>
      </c>
      <c r="B3697" s="243" t="s">
        <v>1100</v>
      </c>
      <c r="C3697" s="243" t="s">
        <v>1104</v>
      </c>
      <c r="D3697" s="243" t="s">
        <v>1107</v>
      </c>
      <c r="E3697" s="243">
        <v>45</v>
      </c>
      <c r="F3697" s="243">
        <v>2</v>
      </c>
      <c r="G3697" s="218" t="s">
        <v>786</v>
      </c>
      <c r="H3697" s="220">
        <v>2</v>
      </c>
      <c r="I3697" s="221" t="s">
        <v>787</v>
      </c>
      <c r="J3697" s="220">
        <v>370</v>
      </c>
      <c r="K3697" s="220">
        <v>450</v>
      </c>
      <c r="L3697" s="220">
        <f>J3697*K3697*3.14/4</f>
        <v>130702.5</v>
      </c>
      <c r="M3697" s="220">
        <v>7</v>
      </c>
      <c r="N3697" s="220">
        <v>2</v>
      </c>
      <c r="O3697" s="161" t="s">
        <v>554</v>
      </c>
      <c r="P3697" s="220">
        <v>4</v>
      </c>
      <c r="Q3697" s="220">
        <v>27</v>
      </c>
    </row>
    <row r="3698" spans="1:17">
      <c r="A3698" s="243">
        <v>148</v>
      </c>
      <c r="B3698" s="243" t="s">
        <v>1100</v>
      </c>
      <c r="C3698" s="243" t="s">
        <v>1104</v>
      </c>
      <c r="D3698" s="243" t="s">
        <v>1107</v>
      </c>
      <c r="E3698" s="243">
        <v>45</v>
      </c>
      <c r="F3698" s="243">
        <v>2</v>
      </c>
      <c r="G3698" s="218" t="s">
        <v>786</v>
      </c>
      <c r="H3698" s="220">
        <v>2</v>
      </c>
      <c r="I3698" s="221" t="s">
        <v>787</v>
      </c>
      <c r="J3698" s="220">
        <v>370</v>
      </c>
      <c r="K3698" s="220">
        <v>450</v>
      </c>
      <c r="L3698" s="220">
        <f>J3698*K3698*3.14/4</f>
        <v>130702.5</v>
      </c>
      <c r="M3698" s="220">
        <v>7</v>
      </c>
      <c r="N3698" s="220">
        <v>2</v>
      </c>
      <c r="O3698" s="161" t="s">
        <v>565</v>
      </c>
      <c r="P3698" s="220">
        <v>2</v>
      </c>
      <c r="Q3698" s="220">
        <v>5</v>
      </c>
    </row>
    <row r="3699" spans="1:17">
      <c r="A3699" s="243">
        <v>148</v>
      </c>
      <c r="B3699" s="243" t="s">
        <v>1100</v>
      </c>
      <c r="C3699" s="243" t="s">
        <v>1104</v>
      </c>
      <c r="D3699" s="243" t="s">
        <v>1107</v>
      </c>
      <c r="E3699" s="243">
        <v>45</v>
      </c>
      <c r="F3699" s="243">
        <v>2</v>
      </c>
      <c r="G3699" s="218" t="s">
        <v>786</v>
      </c>
      <c r="H3699" s="220">
        <v>1</v>
      </c>
      <c r="I3699" s="221" t="s">
        <v>71</v>
      </c>
      <c r="J3699" s="220"/>
      <c r="K3699" s="220"/>
      <c r="L3699" s="220"/>
      <c r="M3699" s="220">
        <v>7</v>
      </c>
      <c r="N3699" s="220">
        <v>2</v>
      </c>
      <c r="O3699" s="161" t="s">
        <v>565</v>
      </c>
      <c r="P3699" s="220">
        <v>8</v>
      </c>
      <c r="Q3699" s="220">
        <v>12</v>
      </c>
    </row>
    <row r="3700" spans="1:17">
      <c r="A3700" s="243">
        <v>148</v>
      </c>
      <c r="B3700" s="243" t="s">
        <v>1100</v>
      </c>
      <c r="C3700" s="243" t="s">
        <v>1104</v>
      </c>
      <c r="D3700" s="243" t="s">
        <v>1107</v>
      </c>
      <c r="E3700" s="243">
        <v>45</v>
      </c>
      <c r="F3700" s="243">
        <v>2</v>
      </c>
      <c r="G3700" s="218" t="s">
        <v>786</v>
      </c>
      <c r="H3700" s="220">
        <v>1</v>
      </c>
      <c r="I3700" s="221" t="s">
        <v>71</v>
      </c>
      <c r="J3700" s="220"/>
      <c r="K3700" s="220"/>
      <c r="L3700" s="220"/>
      <c r="M3700" s="220">
        <v>7</v>
      </c>
      <c r="N3700" s="220">
        <v>2</v>
      </c>
      <c r="O3700" s="161" t="s">
        <v>789</v>
      </c>
      <c r="P3700" s="220"/>
      <c r="Q3700" s="220">
        <v>45</v>
      </c>
    </row>
    <row r="3701" spans="1:17">
      <c r="A3701" s="243">
        <v>148</v>
      </c>
      <c r="B3701" s="243" t="s">
        <v>1100</v>
      </c>
      <c r="C3701" s="243" t="s">
        <v>1104</v>
      </c>
      <c r="D3701" s="243" t="s">
        <v>1107</v>
      </c>
      <c r="E3701" s="243">
        <v>45</v>
      </c>
      <c r="F3701" s="243">
        <v>2</v>
      </c>
      <c r="G3701" s="218" t="s">
        <v>786</v>
      </c>
      <c r="H3701" s="220">
        <v>2</v>
      </c>
      <c r="I3701" s="221" t="s">
        <v>787</v>
      </c>
      <c r="J3701" s="220">
        <v>390</v>
      </c>
      <c r="K3701" s="220">
        <v>460</v>
      </c>
      <c r="L3701" s="220">
        <f>J3701*K3701*3.14/4</f>
        <v>140829</v>
      </c>
      <c r="M3701" s="220">
        <v>8</v>
      </c>
      <c r="N3701" s="220">
        <v>2</v>
      </c>
      <c r="O3701" s="161"/>
      <c r="P3701" s="220">
        <v>37</v>
      </c>
      <c r="Q3701" s="220">
        <v>17</v>
      </c>
    </row>
    <row r="3702" spans="1:17">
      <c r="A3702" s="243">
        <v>148</v>
      </c>
      <c r="B3702" s="243" t="s">
        <v>1100</v>
      </c>
      <c r="C3702" s="243" t="s">
        <v>1104</v>
      </c>
      <c r="D3702" s="243" t="s">
        <v>1107</v>
      </c>
      <c r="E3702" s="243">
        <v>45</v>
      </c>
      <c r="F3702" s="243">
        <v>2</v>
      </c>
      <c r="G3702" s="218" t="s">
        <v>786</v>
      </c>
      <c r="H3702" s="220">
        <v>2</v>
      </c>
      <c r="I3702" s="221" t="s">
        <v>787</v>
      </c>
      <c r="J3702" s="220">
        <v>390</v>
      </c>
      <c r="K3702" s="220">
        <v>460</v>
      </c>
      <c r="L3702" s="220">
        <f>J3702*K3702*3.14/4</f>
        <v>140829</v>
      </c>
      <c r="M3702" s="220">
        <v>8</v>
      </c>
      <c r="N3702" s="220">
        <v>2</v>
      </c>
      <c r="O3702" s="161" t="s">
        <v>565</v>
      </c>
      <c r="P3702" s="220">
        <v>7</v>
      </c>
      <c r="Q3702" s="220">
        <v>5</v>
      </c>
    </row>
    <row r="3703" spans="1:17">
      <c r="A3703" s="243">
        <v>148</v>
      </c>
      <c r="B3703" s="243" t="s">
        <v>1100</v>
      </c>
      <c r="C3703" s="243" t="s">
        <v>1104</v>
      </c>
      <c r="D3703" s="243" t="s">
        <v>1107</v>
      </c>
      <c r="E3703" s="243">
        <v>45</v>
      </c>
      <c r="F3703" s="243">
        <v>2</v>
      </c>
      <c r="G3703" s="218" t="s">
        <v>786</v>
      </c>
      <c r="H3703" s="220">
        <v>2</v>
      </c>
      <c r="I3703" s="221" t="s">
        <v>787</v>
      </c>
      <c r="J3703" s="220">
        <v>390</v>
      </c>
      <c r="K3703" s="220">
        <v>460</v>
      </c>
      <c r="L3703" s="220">
        <f>J3703*K3703*3.14/4</f>
        <v>140829</v>
      </c>
      <c r="M3703" s="220">
        <v>8</v>
      </c>
      <c r="N3703" s="220">
        <v>2</v>
      </c>
      <c r="O3703" s="161" t="s">
        <v>554</v>
      </c>
      <c r="P3703" s="220">
        <v>5</v>
      </c>
      <c r="Q3703" s="220">
        <v>23</v>
      </c>
    </row>
    <row r="3704" spans="1:17">
      <c r="A3704" s="243">
        <v>148</v>
      </c>
      <c r="B3704" s="243" t="s">
        <v>1100</v>
      </c>
      <c r="C3704" s="243" t="s">
        <v>1104</v>
      </c>
      <c r="D3704" s="243" t="s">
        <v>1107</v>
      </c>
      <c r="E3704" s="243">
        <v>45</v>
      </c>
      <c r="F3704" s="243">
        <v>2</v>
      </c>
      <c r="G3704" s="218" t="s">
        <v>786</v>
      </c>
      <c r="H3704" s="220">
        <v>1</v>
      </c>
      <c r="I3704" s="221" t="s">
        <v>71</v>
      </c>
      <c r="J3704" s="220"/>
      <c r="K3704" s="220"/>
      <c r="L3704" s="220"/>
      <c r="M3704" s="220">
        <v>8</v>
      </c>
      <c r="N3704" s="220">
        <v>2</v>
      </c>
      <c r="O3704" s="161" t="s">
        <v>565</v>
      </c>
      <c r="P3704" s="220">
        <v>15</v>
      </c>
      <c r="Q3704" s="220">
        <v>17</v>
      </c>
    </row>
    <row r="3705" spans="1:17">
      <c r="A3705" s="243">
        <v>148</v>
      </c>
      <c r="B3705" s="243" t="s">
        <v>1100</v>
      </c>
      <c r="C3705" s="243" t="s">
        <v>1104</v>
      </c>
      <c r="D3705" s="243" t="s">
        <v>1107</v>
      </c>
      <c r="E3705" s="243">
        <v>45</v>
      </c>
      <c r="F3705" s="243">
        <v>2</v>
      </c>
      <c r="G3705" s="218" t="s">
        <v>786</v>
      </c>
      <c r="H3705" s="220">
        <v>1</v>
      </c>
      <c r="I3705" s="221" t="s">
        <v>71</v>
      </c>
      <c r="J3705" s="220"/>
      <c r="K3705" s="220"/>
      <c r="L3705" s="220"/>
      <c r="M3705" s="220">
        <v>8</v>
      </c>
      <c r="N3705" s="220">
        <v>2</v>
      </c>
      <c r="O3705" s="161"/>
      <c r="P3705" s="220">
        <v>8</v>
      </c>
      <c r="Q3705" s="220">
        <v>13</v>
      </c>
    </row>
    <row r="3706" spans="1:17">
      <c r="A3706" s="243">
        <v>148</v>
      </c>
      <c r="B3706" s="243" t="s">
        <v>1100</v>
      </c>
      <c r="C3706" s="243" t="s">
        <v>1104</v>
      </c>
      <c r="D3706" s="243" t="s">
        <v>1107</v>
      </c>
      <c r="E3706" s="243">
        <v>45</v>
      </c>
      <c r="F3706" s="243">
        <v>2</v>
      </c>
      <c r="G3706" s="218" t="s">
        <v>786</v>
      </c>
      <c r="H3706" s="220">
        <v>2</v>
      </c>
      <c r="I3706" s="221" t="s">
        <v>795</v>
      </c>
      <c r="J3706" s="220">
        <v>280</v>
      </c>
      <c r="K3706" s="220">
        <v>290</v>
      </c>
      <c r="L3706" s="220">
        <f>J3706*K3706*3.14/4</f>
        <v>63742</v>
      </c>
      <c r="M3706" s="220">
        <v>9</v>
      </c>
      <c r="N3706" s="220">
        <v>2</v>
      </c>
      <c r="O3706" s="161" t="s">
        <v>796</v>
      </c>
      <c r="P3706" s="220">
        <v>1</v>
      </c>
      <c r="Q3706" s="220">
        <v>135</v>
      </c>
    </row>
    <row r="3707" spans="1:17">
      <c r="A3707" s="243">
        <v>148</v>
      </c>
      <c r="B3707" s="243" t="s">
        <v>1100</v>
      </c>
      <c r="C3707" s="243" t="s">
        <v>1104</v>
      </c>
      <c r="D3707" s="243" t="s">
        <v>1107</v>
      </c>
      <c r="E3707" s="243">
        <v>45</v>
      </c>
      <c r="F3707" s="243">
        <v>2</v>
      </c>
      <c r="G3707" s="218" t="s">
        <v>786</v>
      </c>
      <c r="H3707" s="220">
        <v>2</v>
      </c>
      <c r="I3707" s="221" t="s">
        <v>787</v>
      </c>
      <c r="J3707" s="220">
        <v>280</v>
      </c>
      <c r="K3707" s="220">
        <v>290</v>
      </c>
      <c r="L3707" s="220">
        <f>J3707*K3707*3.14/4</f>
        <v>63742</v>
      </c>
      <c r="M3707" s="220">
        <v>9</v>
      </c>
      <c r="N3707" s="220">
        <v>2</v>
      </c>
      <c r="O3707" s="161" t="s">
        <v>554</v>
      </c>
      <c r="P3707" s="220">
        <v>13</v>
      </c>
      <c r="Q3707" s="220">
        <v>21</v>
      </c>
    </row>
    <row r="3708" spans="1:17">
      <c r="A3708" s="243">
        <v>148</v>
      </c>
      <c r="B3708" s="243" t="s">
        <v>1100</v>
      </c>
      <c r="C3708" s="243" t="s">
        <v>1104</v>
      </c>
      <c r="D3708" s="243" t="s">
        <v>1107</v>
      </c>
      <c r="E3708" s="243">
        <v>45</v>
      </c>
      <c r="F3708" s="243">
        <v>2</v>
      </c>
      <c r="G3708" s="218" t="s">
        <v>786</v>
      </c>
      <c r="H3708" s="220">
        <v>2</v>
      </c>
      <c r="I3708" s="221" t="s">
        <v>787</v>
      </c>
      <c r="J3708" s="220">
        <v>280</v>
      </c>
      <c r="K3708" s="220">
        <v>290</v>
      </c>
      <c r="L3708" s="220">
        <f>J3708*K3708*3.14/4</f>
        <v>63742</v>
      </c>
      <c r="M3708" s="220">
        <v>9</v>
      </c>
      <c r="N3708" s="220">
        <v>2</v>
      </c>
      <c r="O3708" s="161" t="s">
        <v>565</v>
      </c>
      <c r="P3708" s="220">
        <v>2</v>
      </c>
      <c r="Q3708" s="220">
        <v>9</v>
      </c>
    </row>
    <row r="3709" spans="1:17">
      <c r="A3709" s="243">
        <v>148</v>
      </c>
      <c r="B3709" s="243" t="s">
        <v>1100</v>
      </c>
      <c r="C3709" s="243" t="s">
        <v>1104</v>
      </c>
      <c r="D3709" s="243" t="s">
        <v>1107</v>
      </c>
      <c r="E3709" s="243">
        <v>45</v>
      </c>
      <c r="F3709" s="243">
        <v>2</v>
      </c>
      <c r="G3709" s="218" t="s">
        <v>786</v>
      </c>
      <c r="H3709" s="220">
        <v>1</v>
      </c>
      <c r="I3709" s="221" t="s">
        <v>71</v>
      </c>
      <c r="J3709" s="220"/>
      <c r="K3709" s="220"/>
      <c r="L3709" s="220"/>
      <c r="M3709" s="220">
        <v>9</v>
      </c>
      <c r="N3709" s="220">
        <v>2</v>
      </c>
      <c r="O3709" s="161" t="s">
        <v>565</v>
      </c>
      <c r="P3709" s="220">
        <v>2</v>
      </c>
      <c r="Q3709" s="220">
        <v>10</v>
      </c>
    </row>
    <row r="3710" spans="1:17">
      <c r="A3710" s="243">
        <v>148</v>
      </c>
      <c r="B3710" s="243" t="s">
        <v>1100</v>
      </c>
      <c r="C3710" s="243" t="s">
        <v>1104</v>
      </c>
      <c r="D3710" s="243" t="s">
        <v>1107</v>
      </c>
      <c r="E3710" s="243">
        <v>45</v>
      </c>
      <c r="F3710" s="243">
        <v>2</v>
      </c>
      <c r="G3710" s="218" t="s">
        <v>786</v>
      </c>
      <c r="H3710" s="220">
        <v>1</v>
      </c>
      <c r="I3710" s="221" t="s">
        <v>71</v>
      </c>
      <c r="J3710" s="220"/>
      <c r="K3710" s="220"/>
      <c r="L3710" s="220"/>
      <c r="M3710" s="220">
        <v>9</v>
      </c>
      <c r="N3710" s="220">
        <v>2</v>
      </c>
      <c r="O3710" s="161" t="s">
        <v>789</v>
      </c>
      <c r="P3710" s="220"/>
      <c r="Q3710" s="220">
        <v>17</v>
      </c>
    </row>
    <row r="3711" spans="1:17">
      <c r="A3711" s="243">
        <v>148</v>
      </c>
      <c r="B3711" s="243" t="s">
        <v>1100</v>
      </c>
      <c r="C3711" s="243" t="s">
        <v>1104</v>
      </c>
      <c r="D3711" s="243" t="s">
        <v>1107</v>
      </c>
      <c r="E3711" s="243">
        <v>45</v>
      </c>
      <c r="F3711" s="243">
        <v>2</v>
      </c>
      <c r="G3711" s="218" t="s">
        <v>786</v>
      </c>
      <c r="H3711" s="220">
        <v>2</v>
      </c>
      <c r="I3711" s="221" t="s">
        <v>787</v>
      </c>
      <c r="J3711" s="220">
        <v>200</v>
      </c>
      <c r="K3711" s="220">
        <v>200</v>
      </c>
      <c r="L3711" s="220">
        <f>J3711*K3711*3.14/4</f>
        <v>31400</v>
      </c>
      <c r="M3711" s="220">
        <v>10</v>
      </c>
      <c r="N3711" s="220">
        <v>2</v>
      </c>
      <c r="O3711" s="161" t="s">
        <v>554</v>
      </c>
      <c r="P3711" s="220">
        <v>12</v>
      </c>
      <c r="Q3711" s="220">
        <v>19</v>
      </c>
    </row>
    <row r="3712" spans="1:17">
      <c r="A3712" s="243">
        <v>148</v>
      </c>
      <c r="B3712" s="243" t="s">
        <v>1100</v>
      </c>
      <c r="C3712" s="243" t="s">
        <v>1104</v>
      </c>
      <c r="D3712" s="243" t="s">
        <v>1107</v>
      </c>
      <c r="E3712" s="243">
        <v>45</v>
      </c>
      <c r="F3712" s="243">
        <v>2</v>
      </c>
      <c r="G3712" s="218" t="s">
        <v>786</v>
      </c>
      <c r="H3712" s="220">
        <v>2</v>
      </c>
      <c r="I3712" s="221" t="s">
        <v>787</v>
      </c>
      <c r="J3712" s="220">
        <v>200</v>
      </c>
      <c r="K3712" s="220">
        <v>200</v>
      </c>
      <c r="L3712" s="220">
        <f>J3712*K3712*3.14/4</f>
        <v>31400</v>
      </c>
      <c r="M3712" s="220">
        <v>10</v>
      </c>
      <c r="N3712" s="220">
        <v>2</v>
      </c>
      <c r="O3712" s="161" t="s">
        <v>793</v>
      </c>
      <c r="P3712" s="220">
        <v>1</v>
      </c>
      <c r="Q3712" s="220">
        <v>42</v>
      </c>
    </row>
    <row r="3713" spans="1:17">
      <c r="A3713" s="243">
        <v>148</v>
      </c>
      <c r="B3713" s="243" t="s">
        <v>1100</v>
      </c>
      <c r="C3713" s="243" t="s">
        <v>1104</v>
      </c>
      <c r="D3713" s="243" t="s">
        <v>1107</v>
      </c>
      <c r="E3713" s="243">
        <v>45</v>
      </c>
      <c r="F3713" s="243">
        <v>2</v>
      </c>
      <c r="G3713" s="218" t="s">
        <v>786</v>
      </c>
      <c r="H3713" s="220">
        <v>2</v>
      </c>
      <c r="I3713" s="221" t="s">
        <v>787</v>
      </c>
      <c r="J3713" s="220">
        <v>200</v>
      </c>
      <c r="K3713" s="220">
        <v>200</v>
      </c>
      <c r="L3713" s="220">
        <f>J3713*K3713*3.14/4</f>
        <v>31400</v>
      </c>
      <c r="M3713" s="220">
        <v>10</v>
      </c>
      <c r="N3713" s="220">
        <v>2</v>
      </c>
      <c r="O3713" s="161" t="s">
        <v>565</v>
      </c>
      <c r="P3713" s="220">
        <v>2</v>
      </c>
      <c r="Q3713" s="220">
        <v>12</v>
      </c>
    </row>
    <row r="3714" spans="1:17">
      <c r="A3714" s="243">
        <v>148</v>
      </c>
      <c r="B3714" s="243" t="s">
        <v>1100</v>
      </c>
      <c r="C3714" s="243" t="s">
        <v>1104</v>
      </c>
      <c r="D3714" s="243" t="s">
        <v>1107</v>
      </c>
      <c r="E3714" s="243">
        <v>45</v>
      </c>
      <c r="F3714" s="243">
        <v>2</v>
      </c>
      <c r="G3714" s="218" t="s">
        <v>786</v>
      </c>
      <c r="H3714" s="220">
        <v>1</v>
      </c>
      <c r="I3714" s="221" t="s">
        <v>71</v>
      </c>
      <c r="J3714" s="220"/>
      <c r="K3714" s="220"/>
      <c r="L3714" s="220"/>
      <c r="M3714" s="220">
        <v>10</v>
      </c>
      <c r="N3714" s="220">
        <v>2</v>
      </c>
      <c r="O3714" s="161" t="s">
        <v>565</v>
      </c>
      <c r="P3714" s="220">
        <v>2</v>
      </c>
      <c r="Q3714" s="220">
        <v>21</v>
      </c>
    </row>
    <row r="3715" spans="1:17">
      <c r="A3715" s="243">
        <v>148</v>
      </c>
      <c r="B3715" s="243" t="s">
        <v>1100</v>
      </c>
      <c r="C3715" s="243" t="s">
        <v>1104</v>
      </c>
      <c r="D3715" s="243" t="s">
        <v>1107</v>
      </c>
      <c r="E3715" s="243">
        <v>45</v>
      </c>
      <c r="F3715" s="243">
        <v>2</v>
      </c>
      <c r="G3715" s="218" t="s">
        <v>786</v>
      </c>
      <c r="H3715" s="220">
        <v>1</v>
      </c>
      <c r="I3715" s="221" t="s">
        <v>71</v>
      </c>
      <c r="J3715" s="220"/>
      <c r="K3715" s="220"/>
      <c r="L3715" s="220"/>
      <c r="M3715" s="220">
        <v>10</v>
      </c>
      <c r="N3715" s="220">
        <v>2</v>
      </c>
      <c r="O3715" s="161" t="s">
        <v>789</v>
      </c>
      <c r="P3715" s="220"/>
      <c r="Q3715" s="220">
        <v>20</v>
      </c>
    </row>
    <row r="3716" spans="1:17">
      <c r="A3716" s="243">
        <v>148</v>
      </c>
      <c r="B3716" s="243" t="s">
        <v>1100</v>
      </c>
      <c r="C3716" s="243" t="s">
        <v>1104</v>
      </c>
      <c r="D3716" s="243" t="s">
        <v>1107</v>
      </c>
      <c r="E3716" s="243">
        <v>45</v>
      </c>
      <c r="F3716" s="243">
        <v>2</v>
      </c>
      <c r="G3716" s="218" t="s">
        <v>786</v>
      </c>
      <c r="H3716" s="220">
        <v>2</v>
      </c>
      <c r="I3716" s="221" t="s">
        <v>787</v>
      </c>
      <c r="J3716" s="220">
        <v>115</v>
      </c>
      <c r="K3716" s="220">
        <v>125</v>
      </c>
      <c r="L3716" s="220">
        <f>J3716*K3716*3.14/4</f>
        <v>11284.375</v>
      </c>
      <c r="M3716" s="220">
        <v>11</v>
      </c>
      <c r="N3716" s="220">
        <v>2</v>
      </c>
      <c r="O3716" s="161" t="s">
        <v>793</v>
      </c>
      <c r="P3716" s="220">
        <v>1</v>
      </c>
      <c r="Q3716" s="220">
        <v>71</v>
      </c>
    </row>
    <row r="3717" spans="1:17">
      <c r="A3717" s="243">
        <v>148</v>
      </c>
      <c r="B3717" s="243" t="s">
        <v>1100</v>
      </c>
      <c r="C3717" s="243" t="s">
        <v>1104</v>
      </c>
      <c r="D3717" s="243" t="s">
        <v>1107</v>
      </c>
      <c r="E3717" s="243">
        <v>45</v>
      </c>
      <c r="F3717" s="243">
        <v>2</v>
      </c>
      <c r="G3717" s="218" t="s">
        <v>786</v>
      </c>
      <c r="H3717" s="220">
        <v>2</v>
      </c>
      <c r="I3717" s="221" t="s">
        <v>787</v>
      </c>
      <c r="J3717" s="220">
        <v>115</v>
      </c>
      <c r="K3717" s="220">
        <v>125</v>
      </c>
      <c r="L3717" s="220">
        <f>J3717*K3717*3.14/4</f>
        <v>11284.375</v>
      </c>
      <c r="M3717" s="220">
        <v>11</v>
      </c>
      <c r="N3717" s="220">
        <v>2</v>
      </c>
      <c r="O3717" s="161" t="s">
        <v>565</v>
      </c>
      <c r="P3717" s="220">
        <v>1</v>
      </c>
      <c r="Q3717" s="220">
        <v>5</v>
      </c>
    </row>
    <row r="3718" spans="1:17">
      <c r="A3718" s="243">
        <v>148</v>
      </c>
      <c r="B3718" s="243" t="s">
        <v>1100</v>
      </c>
      <c r="C3718" s="243" t="s">
        <v>1104</v>
      </c>
      <c r="D3718" s="243" t="s">
        <v>1107</v>
      </c>
      <c r="E3718" s="243">
        <v>45</v>
      </c>
      <c r="F3718" s="243">
        <v>2</v>
      </c>
      <c r="G3718" s="218" t="s">
        <v>786</v>
      </c>
      <c r="H3718" s="220">
        <v>1</v>
      </c>
      <c r="I3718" s="221" t="s">
        <v>71</v>
      </c>
      <c r="J3718" s="220"/>
      <c r="K3718" s="220"/>
      <c r="L3718" s="220"/>
      <c r="M3718" s="220">
        <v>11</v>
      </c>
      <c r="N3718" s="220">
        <v>2</v>
      </c>
      <c r="O3718" s="161" t="s">
        <v>789</v>
      </c>
      <c r="P3718" s="220"/>
      <c r="Q3718" s="220">
        <v>10</v>
      </c>
    </row>
    <row r="3719" spans="1:17">
      <c r="A3719" s="243">
        <v>148</v>
      </c>
      <c r="B3719" s="243" t="s">
        <v>1100</v>
      </c>
      <c r="C3719" s="243" t="s">
        <v>1104</v>
      </c>
      <c r="D3719" s="243" t="s">
        <v>1107</v>
      </c>
      <c r="E3719" s="243">
        <v>45</v>
      </c>
      <c r="F3719" s="243">
        <v>2</v>
      </c>
      <c r="G3719" s="218" t="s">
        <v>786</v>
      </c>
      <c r="H3719" s="220">
        <v>2</v>
      </c>
      <c r="I3719" s="221" t="s">
        <v>795</v>
      </c>
      <c r="J3719" s="220">
        <v>250</v>
      </c>
      <c r="K3719" s="220">
        <v>290</v>
      </c>
      <c r="L3719" s="220">
        <f>J3719*K3719*3.14/4</f>
        <v>56912.5</v>
      </c>
      <c r="M3719" s="220">
        <v>12</v>
      </c>
      <c r="N3719" s="220">
        <v>2</v>
      </c>
      <c r="O3719" s="161" t="s">
        <v>792</v>
      </c>
      <c r="P3719" s="220">
        <v>1</v>
      </c>
      <c r="Q3719" s="220">
        <v>26</v>
      </c>
    </row>
    <row r="3720" spans="1:17">
      <c r="A3720" s="243">
        <v>148</v>
      </c>
      <c r="B3720" s="243" t="s">
        <v>1100</v>
      </c>
      <c r="C3720" s="243" t="s">
        <v>1104</v>
      </c>
      <c r="D3720" s="243" t="s">
        <v>1107</v>
      </c>
      <c r="E3720" s="243">
        <v>45</v>
      </c>
      <c r="F3720" s="243">
        <v>2</v>
      </c>
      <c r="G3720" s="218" t="s">
        <v>786</v>
      </c>
      <c r="H3720" s="220">
        <v>2</v>
      </c>
      <c r="I3720" s="221" t="s">
        <v>795</v>
      </c>
      <c r="J3720" s="220">
        <v>250</v>
      </c>
      <c r="K3720" s="220">
        <v>290</v>
      </c>
      <c r="L3720" s="220">
        <f>J3720*K3720*3.14/4</f>
        <v>56912.5</v>
      </c>
      <c r="M3720" s="220">
        <v>12</v>
      </c>
      <c r="N3720" s="220">
        <v>2</v>
      </c>
      <c r="O3720" s="161" t="s">
        <v>554</v>
      </c>
      <c r="P3720" s="220">
        <v>4</v>
      </c>
      <c r="Q3720" s="220">
        <v>24</v>
      </c>
    </row>
    <row r="3721" spans="1:17">
      <c r="A3721" s="243">
        <v>148</v>
      </c>
      <c r="B3721" s="243" t="s">
        <v>1100</v>
      </c>
      <c r="C3721" s="243" t="s">
        <v>1104</v>
      </c>
      <c r="D3721" s="243" t="s">
        <v>1107</v>
      </c>
      <c r="E3721" s="243">
        <v>45</v>
      </c>
      <c r="F3721" s="243">
        <v>2</v>
      </c>
      <c r="G3721" s="218" t="s">
        <v>786</v>
      </c>
      <c r="H3721" s="220">
        <v>2</v>
      </c>
      <c r="I3721" s="221" t="s">
        <v>795</v>
      </c>
      <c r="J3721" s="220">
        <v>250</v>
      </c>
      <c r="K3721" s="220">
        <v>290</v>
      </c>
      <c r="L3721" s="220">
        <f>J3721*K3721*3.14/4</f>
        <v>56912.5</v>
      </c>
      <c r="M3721" s="220">
        <v>12</v>
      </c>
      <c r="N3721" s="220">
        <v>2</v>
      </c>
      <c r="O3721" s="161" t="s">
        <v>565</v>
      </c>
      <c r="P3721" s="220">
        <v>3</v>
      </c>
      <c r="Q3721" s="220">
        <v>22</v>
      </c>
    </row>
    <row r="3722" spans="1:17">
      <c r="A3722" s="243">
        <v>148</v>
      </c>
      <c r="B3722" s="243" t="s">
        <v>1100</v>
      </c>
      <c r="C3722" s="243" t="s">
        <v>1104</v>
      </c>
      <c r="D3722" s="243" t="s">
        <v>1107</v>
      </c>
      <c r="E3722" s="243">
        <v>45</v>
      </c>
      <c r="F3722" s="243">
        <v>2</v>
      </c>
      <c r="G3722" s="218" t="s">
        <v>786</v>
      </c>
      <c r="H3722" s="220">
        <v>1</v>
      </c>
      <c r="I3722" s="221" t="s">
        <v>71</v>
      </c>
      <c r="J3722" s="220"/>
      <c r="K3722" s="220"/>
      <c r="L3722" s="220"/>
      <c r="M3722" s="220">
        <v>12</v>
      </c>
      <c r="N3722" s="220">
        <v>2</v>
      </c>
      <c r="O3722" s="161" t="s">
        <v>789</v>
      </c>
      <c r="P3722" s="220"/>
      <c r="Q3722" s="220">
        <v>5</v>
      </c>
    </row>
    <row r="3723" spans="1:17">
      <c r="A3723" s="243">
        <v>148</v>
      </c>
      <c r="B3723" s="243" t="s">
        <v>1100</v>
      </c>
      <c r="C3723" s="243" t="s">
        <v>1104</v>
      </c>
      <c r="D3723" s="243" t="s">
        <v>1107</v>
      </c>
      <c r="E3723" s="243">
        <v>45</v>
      </c>
      <c r="F3723" s="243">
        <v>2</v>
      </c>
      <c r="G3723" s="218" t="s">
        <v>786</v>
      </c>
      <c r="H3723" s="220">
        <v>2</v>
      </c>
      <c r="I3723" s="221" t="s">
        <v>795</v>
      </c>
      <c r="J3723" s="220">
        <v>370</v>
      </c>
      <c r="K3723" s="220">
        <v>360</v>
      </c>
      <c r="L3723" s="220">
        <f>J3723*K3723*3.14/4</f>
        <v>104562</v>
      </c>
      <c r="M3723" s="220">
        <v>13</v>
      </c>
      <c r="N3723" s="220">
        <v>2</v>
      </c>
      <c r="O3723" s="161" t="s">
        <v>565</v>
      </c>
      <c r="P3723" s="220">
        <v>2</v>
      </c>
      <c r="Q3723" s="220">
        <v>22</v>
      </c>
    </row>
    <row r="3724" spans="1:17">
      <c r="A3724" s="243">
        <v>148</v>
      </c>
      <c r="B3724" s="243" t="s">
        <v>1100</v>
      </c>
      <c r="C3724" s="243" t="s">
        <v>1104</v>
      </c>
      <c r="D3724" s="243" t="s">
        <v>1107</v>
      </c>
      <c r="E3724" s="243">
        <v>45</v>
      </c>
      <c r="F3724" s="243">
        <v>2</v>
      </c>
      <c r="G3724" s="218" t="s">
        <v>786</v>
      </c>
      <c r="H3724" s="220">
        <v>2</v>
      </c>
      <c r="I3724" s="221" t="s">
        <v>795</v>
      </c>
      <c r="J3724" s="220">
        <v>370</v>
      </c>
      <c r="K3724" s="220">
        <v>360</v>
      </c>
      <c r="L3724" s="220">
        <f>J3724*K3724*3.14/4</f>
        <v>104562</v>
      </c>
      <c r="M3724" s="220">
        <v>13</v>
      </c>
      <c r="N3724" s="220">
        <v>2</v>
      </c>
      <c r="O3724" s="161" t="s">
        <v>554</v>
      </c>
      <c r="P3724" s="220">
        <v>2</v>
      </c>
      <c r="Q3724" s="220">
        <v>24</v>
      </c>
    </row>
    <row r="3725" spans="1:17">
      <c r="A3725" s="243">
        <v>148</v>
      </c>
      <c r="B3725" s="243" t="s">
        <v>1100</v>
      </c>
      <c r="C3725" s="243" t="s">
        <v>1104</v>
      </c>
      <c r="D3725" s="243" t="s">
        <v>1107</v>
      </c>
      <c r="E3725" s="243">
        <v>45</v>
      </c>
      <c r="F3725" s="243">
        <v>2</v>
      </c>
      <c r="G3725" s="218" t="s">
        <v>786</v>
      </c>
      <c r="H3725" s="220">
        <v>1</v>
      </c>
      <c r="I3725" s="221" t="s">
        <v>71</v>
      </c>
      <c r="J3725" s="220"/>
      <c r="K3725" s="220"/>
      <c r="L3725" s="220"/>
      <c r="M3725" s="220">
        <v>13</v>
      </c>
      <c r="N3725" s="220">
        <v>2</v>
      </c>
      <c r="O3725" s="161" t="s">
        <v>565</v>
      </c>
      <c r="P3725" s="220">
        <v>1</v>
      </c>
      <c r="Q3725" s="220">
        <v>9</v>
      </c>
    </row>
    <row r="3726" spans="1:17">
      <c r="A3726" s="243">
        <v>148</v>
      </c>
      <c r="B3726" s="243" t="s">
        <v>1100</v>
      </c>
      <c r="C3726" s="243" t="s">
        <v>1104</v>
      </c>
      <c r="D3726" s="243" t="s">
        <v>1107</v>
      </c>
      <c r="E3726" s="243">
        <v>45</v>
      </c>
      <c r="F3726" s="243">
        <v>2</v>
      </c>
      <c r="G3726" s="218" t="s">
        <v>786</v>
      </c>
      <c r="H3726" s="220">
        <v>1</v>
      </c>
      <c r="I3726" s="221" t="s">
        <v>71</v>
      </c>
      <c r="J3726" s="220"/>
      <c r="K3726" s="220"/>
      <c r="L3726" s="220"/>
      <c r="M3726" s="220">
        <v>13</v>
      </c>
      <c r="N3726" s="220">
        <v>2</v>
      </c>
      <c r="O3726" s="161" t="s">
        <v>789</v>
      </c>
      <c r="P3726" s="220"/>
      <c r="Q3726" s="220">
        <v>15</v>
      </c>
    </row>
    <row r="3727" spans="1:17">
      <c r="A3727" s="243">
        <v>148</v>
      </c>
      <c r="B3727" s="243" t="s">
        <v>1100</v>
      </c>
      <c r="C3727" s="243" t="s">
        <v>1104</v>
      </c>
      <c r="D3727" s="243" t="s">
        <v>1107</v>
      </c>
      <c r="E3727" s="243">
        <v>45</v>
      </c>
      <c r="F3727" s="243">
        <v>2</v>
      </c>
      <c r="G3727" s="218" t="s">
        <v>786</v>
      </c>
      <c r="H3727" s="220">
        <v>2</v>
      </c>
      <c r="I3727" s="221" t="s">
        <v>787</v>
      </c>
      <c r="J3727" s="220">
        <v>250</v>
      </c>
      <c r="K3727" s="220">
        <v>230</v>
      </c>
      <c r="L3727" s="220">
        <f>J3727*K3727*3.14/4</f>
        <v>45137.5</v>
      </c>
      <c r="M3727" s="220">
        <v>14</v>
      </c>
      <c r="N3727" s="220">
        <v>2</v>
      </c>
      <c r="O3727" s="161" t="s">
        <v>554</v>
      </c>
      <c r="P3727" s="220">
        <v>8</v>
      </c>
      <c r="Q3727" s="220">
        <v>30</v>
      </c>
    </row>
    <row r="3728" spans="1:17">
      <c r="A3728" s="243">
        <v>148</v>
      </c>
      <c r="B3728" s="243" t="s">
        <v>1100</v>
      </c>
      <c r="C3728" s="243" t="s">
        <v>1104</v>
      </c>
      <c r="D3728" s="243" t="s">
        <v>1107</v>
      </c>
      <c r="E3728" s="243">
        <v>45</v>
      </c>
      <c r="F3728" s="243">
        <v>2</v>
      </c>
      <c r="G3728" s="218" t="s">
        <v>786</v>
      </c>
      <c r="H3728" s="220">
        <v>2</v>
      </c>
      <c r="I3728" s="221" t="s">
        <v>787</v>
      </c>
      <c r="J3728" s="220">
        <v>250</v>
      </c>
      <c r="K3728" s="220">
        <v>230</v>
      </c>
      <c r="L3728" s="220">
        <f>J3728*K3728*3.14/4</f>
        <v>45137.5</v>
      </c>
      <c r="M3728" s="220">
        <v>14</v>
      </c>
      <c r="N3728" s="220">
        <v>2</v>
      </c>
      <c r="O3728" s="161" t="s">
        <v>565</v>
      </c>
      <c r="P3728" s="220">
        <v>1</v>
      </c>
      <c r="Q3728" s="220">
        <v>10</v>
      </c>
    </row>
    <row r="3729" spans="1:17">
      <c r="A3729" s="243">
        <v>148</v>
      </c>
      <c r="B3729" s="243" t="s">
        <v>1100</v>
      </c>
      <c r="C3729" s="243" t="s">
        <v>1104</v>
      </c>
      <c r="D3729" s="243" t="s">
        <v>1107</v>
      </c>
      <c r="E3729" s="243">
        <v>45</v>
      </c>
      <c r="F3729" s="243">
        <v>2</v>
      </c>
      <c r="G3729" s="218" t="s">
        <v>786</v>
      </c>
      <c r="H3729" s="220">
        <v>2</v>
      </c>
      <c r="I3729" s="221" t="s">
        <v>787</v>
      </c>
      <c r="J3729" s="220">
        <v>250</v>
      </c>
      <c r="K3729" s="220">
        <v>230</v>
      </c>
      <c r="L3729" s="220">
        <f>J3729*K3729*3.14/4</f>
        <v>45137.5</v>
      </c>
      <c r="M3729" s="220">
        <v>14</v>
      </c>
      <c r="N3729" s="220">
        <v>2</v>
      </c>
      <c r="O3729" s="161" t="s">
        <v>789</v>
      </c>
      <c r="P3729" s="220"/>
      <c r="Q3729" s="220">
        <v>20</v>
      </c>
    </row>
    <row r="3730" spans="1:17">
      <c r="A3730" s="243">
        <v>148</v>
      </c>
      <c r="B3730" s="243" t="s">
        <v>1100</v>
      </c>
      <c r="C3730" s="243" t="s">
        <v>1104</v>
      </c>
      <c r="D3730" s="243" t="s">
        <v>1107</v>
      </c>
      <c r="E3730" s="243">
        <v>45</v>
      </c>
      <c r="F3730" s="243">
        <v>2</v>
      </c>
      <c r="G3730" s="218" t="s">
        <v>786</v>
      </c>
      <c r="H3730" s="220">
        <v>1</v>
      </c>
      <c r="I3730" s="221" t="s">
        <v>71</v>
      </c>
      <c r="J3730" s="220"/>
      <c r="K3730" s="220"/>
      <c r="L3730" s="220"/>
      <c r="M3730" s="220">
        <v>14</v>
      </c>
      <c r="N3730" s="220">
        <v>2</v>
      </c>
      <c r="O3730" s="161" t="s">
        <v>797</v>
      </c>
      <c r="P3730" s="220">
        <v>1</v>
      </c>
      <c r="Q3730" s="220">
        <v>60</v>
      </c>
    </row>
    <row r="3731" spans="1:17">
      <c r="A3731" s="243">
        <v>148</v>
      </c>
      <c r="B3731" s="243" t="s">
        <v>1100</v>
      </c>
      <c r="C3731" s="243" t="s">
        <v>1104</v>
      </c>
      <c r="D3731" s="243" t="s">
        <v>1107</v>
      </c>
      <c r="E3731" s="243">
        <v>45</v>
      </c>
      <c r="F3731" s="243">
        <v>2</v>
      </c>
      <c r="G3731" s="218" t="s">
        <v>786</v>
      </c>
      <c r="H3731" s="220">
        <v>1</v>
      </c>
      <c r="I3731" s="221" t="s">
        <v>71</v>
      </c>
      <c r="J3731" s="220"/>
      <c r="K3731" s="220"/>
      <c r="L3731" s="220"/>
      <c r="M3731" s="220">
        <v>14</v>
      </c>
      <c r="N3731" s="220">
        <v>2</v>
      </c>
      <c r="O3731" s="161" t="s">
        <v>789</v>
      </c>
      <c r="P3731" s="220"/>
      <c r="Q3731" s="220">
        <v>5</v>
      </c>
    </row>
    <row r="3732" spans="1:17">
      <c r="A3732" s="243">
        <v>148</v>
      </c>
      <c r="B3732" s="243" t="s">
        <v>1100</v>
      </c>
      <c r="C3732" s="243" t="s">
        <v>1104</v>
      </c>
      <c r="D3732" s="243" t="s">
        <v>1107</v>
      </c>
      <c r="E3732" s="243">
        <v>45</v>
      </c>
      <c r="F3732" s="243">
        <v>2</v>
      </c>
      <c r="G3732" s="218" t="s">
        <v>786</v>
      </c>
      <c r="H3732" s="220">
        <v>2</v>
      </c>
      <c r="I3732" s="221" t="s">
        <v>787</v>
      </c>
      <c r="J3732" s="220">
        <v>160</v>
      </c>
      <c r="K3732" s="220">
        <v>200</v>
      </c>
      <c r="L3732" s="220">
        <f>J3732*K3732*3.14/4</f>
        <v>25120</v>
      </c>
      <c r="M3732" s="220">
        <v>15</v>
      </c>
      <c r="N3732" s="220">
        <v>2</v>
      </c>
      <c r="O3732" s="161" t="s">
        <v>554</v>
      </c>
      <c r="P3732" s="220">
        <v>1</v>
      </c>
      <c r="Q3732" s="220">
        <v>15</v>
      </c>
    </row>
    <row r="3733" spans="1:17">
      <c r="A3733" s="243">
        <v>148</v>
      </c>
      <c r="B3733" s="243" t="s">
        <v>1100</v>
      </c>
      <c r="C3733" s="243" t="s">
        <v>1104</v>
      </c>
      <c r="D3733" s="243" t="s">
        <v>1107</v>
      </c>
      <c r="E3733" s="243">
        <v>45</v>
      </c>
      <c r="F3733" s="243">
        <v>2</v>
      </c>
      <c r="G3733" s="218" t="s">
        <v>786</v>
      </c>
      <c r="H3733" s="220">
        <v>2</v>
      </c>
      <c r="I3733" s="221" t="s">
        <v>787</v>
      </c>
      <c r="J3733" s="220">
        <v>160</v>
      </c>
      <c r="K3733" s="220">
        <v>200</v>
      </c>
      <c r="L3733" s="220">
        <f>J3733*K3733*3.14/4</f>
        <v>25120</v>
      </c>
      <c r="M3733" s="220">
        <v>15</v>
      </c>
      <c r="N3733" s="220">
        <v>2</v>
      </c>
      <c r="O3733" s="161" t="s">
        <v>793</v>
      </c>
      <c r="P3733" s="220">
        <v>1</v>
      </c>
      <c r="Q3733" s="220">
        <v>52</v>
      </c>
    </row>
    <row r="3734" spans="1:17">
      <c r="A3734" s="243">
        <v>148</v>
      </c>
      <c r="B3734" s="243" t="s">
        <v>1100</v>
      </c>
      <c r="C3734" s="243" t="s">
        <v>1104</v>
      </c>
      <c r="D3734" s="243" t="s">
        <v>1107</v>
      </c>
      <c r="E3734" s="243">
        <v>45</v>
      </c>
      <c r="F3734" s="243">
        <v>2</v>
      </c>
      <c r="G3734" s="218" t="s">
        <v>786</v>
      </c>
      <c r="H3734" s="220">
        <v>2</v>
      </c>
      <c r="I3734" s="221" t="s">
        <v>787</v>
      </c>
      <c r="J3734" s="220">
        <v>160</v>
      </c>
      <c r="K3734" s="220">
        <v>200</v>
      </c>
      <c r="L3734" s="220">
        <f>J3734*K3734*3.14/4</f>
        <v>25120</v>
      </c>
      <c r="M3734" s="220">
        <v>15</v>
      </c>
      <c r="N3734" s="220">
        <v>2</v>
      </c>
      <c r="O3734" s="161" t="s">
        <v>789</v>
      </c>
      <c r="P3734" s="220"/>
      <c r="Q3734" s="220">
        <v>15</v>
      </c>
    </row>
    <row r="3735" spans="1:17">
      <c r="A3735" s="243">
        <v>148</v>
      </c>
      <c r="B3735" s="243" t="s">
        <v>1100</v>
      </c>
      <c r="C3735" s="243" t="s">
        <v>1104</v>
      </c>
      <c r="D3735" s="243" t="s">
        <v>1107</v>
      </c>
      <c r="E3735" s="243">
        <v>45</v>
      </c>
      <c r="F3735" s="243">
        <v>2</v>
      </c>
      <c r="G3735" s="218" t="s">
        <v>786</v>
      </c>
      <c r="H3735" s="220">
        <v>1</v>
      </c>
      <c r="I3735" s="221" t="s">
        <v>71</v>
      </c>
      <c r="J3735" s="220"/>
      <c r="K3735" s="220"/>
      <c r="L3735" s="220"/>
      <c r="M3735" s="220">
        <v>15</v>
      </c>
      <c r="N3735" s="220">
        <v>2</v>
      </c>
      <c r="O3735" s="161" t="s">
        <v>565</v>
      </c>
      <c r="P3735" s="220">
        <v>4</v>
      </c>
      <c r="Q3735" s="220">
        <v>9</v>
      </c>
    </row>
    <row r="3736" spans="1:17">
      <c r="A3736" s="243">
        <v>148</v>
      </c>
      <c r="B3736" s="243" t="s">
        <v>1100</v>
      </c>
      <c r="C3736" s="243" t="s">
        <v>1104</v>
      </c>
      <c r="D3736" s="243" t="s">
        <v>1107</v>
      </c>
      <c r="E3736" s="243">
        <v>45</v>
      </c>
      <c r="F3736" s="243">
        <v>2</v>
      </c>
      <c r="G3736" s="218" t="s">
        <v>786</v>
      </c>
      <c r="H3736" s="220">
        <v>1</v>
      </c>
      <c r="I3736" s="221" t="s">
        <v>71</v>
      </c>
      <c r="J3736" s="220"/>
      <c r="K3736" s="220"/>
      <c r="L3736" s="220"/>
      <c r="M3736" s="220">
        <v>15</v>
      </c>
      <c r="N3736" s="220">
        <v>2</v>
      </c>
      <c r="O3736" s="161" t="s">
        <v>789</v>
      </c>
      <c r="P3736" s="220">
        <v>4</v>
      </c>
      <c r="Q3736" s="220">
        <v>20</v>
      </c>
    </row>
    <row r="3737" spans="1:17">
      <c r="A3737" s="243">
        <v>148</v>
      </c>
      <c r="B3737" s="243" t="s">
        <v>1100</v>
      </c>
      <c r="C3737" s="243" t="s">
        <v>1104</v>
      </c>
      <c r="D3737" s="243" t="s">
        <v>1107</v>
      </c>
      <c r="E3737" s="243">
        <v>45</v>
      </c>
      <c r="F3737" s="243">
        <v>2</v>
      </c>
      <c r="G3737" s="218" t="s">
        <v>786</v>
      </c>
      <c r="H3737" s="220">
        <v>2</v>
      </c>
      <c r="I3737" s="221" t="s">
        <v>795</v>
      </c>
      <c r="J3737" s="220">
        <v>210</v>
      </c>
      <c r="K3737" s="220">
        <v>200</v>
      </c>
      <c r="L3737" s="220">
        <f>J3737*K3737*3.14/4</f>
        <v>32970</v>
      </c>
      <c r="M3737" s="220">
        <v>16</v>
      </c>
      <c r="N3737" s="220">
        <v>2</v>
      </c>
      <c r="O3737" s="161" t="s">
        <v>592</v>
      </c>
      <c r="P3737" s="220">
        <v>1</v>
      </c>
      <c r="Q3737" s="220">
        <v>17</v>
      </c>
    </row>
    <row r="3738" spans="1:17">
      <c r="A3738" s="243">
        <v>148</v>
      </c>
      <c r="B3738" s="243" t="s">
        <v>1100</v>
      </c>
      <c r="C3738" s="243" t="s">
        <v>1104</v>
      </c>
      <c r="D3738" s="243" t="s">
        <v>1107</v>
      </c>
      <c r="E3738" s="243">
        <v>45</v>
      </c>
      <c r="F3738" s="243">
        <v>2</v>
      </c>
      <c r="G3738" s="218" t="s">
        <v>786</v>
      </c>
      <c r="H3738" s="220">
        <v>2</v>
      </c>
      <c r="I3738" s="221" t="s">
        <v>787</v>
      </c>
      <c r="J3738" s="220">
        <v>210</v>
      </c>
      <c r="K3738" s="220">
        <v>200</v>
      </c>
      <c r="L3738" s="220">
        <f>J3738*K3738*3.14/4</f>
        <v>32970</v>
      </c>
      <c r="M3738" s="220">
        <v>16</v>
      </c>
      <c r="N3738" s="220">
        <v>2</v>
      </c>
      <c r="O3738" s="161" t="s">
        <v>554</v>
      </c>
      <c r="P3738" s="220">
        <v>5</v>
      </c>
      <c r="Q3738" s="220">
        <v>34</v>
      </c>
    </row>
    <row r="3739" spans="1:17">
      <c r="A3739" s="243">
        <v>148</v>
      </c>
      <c r="B3739" s="243" t="s">
        <v>1100</v>
      </c>
      <c r="C3739" s="243" t="s">
        <v>1104</v>
      </c>
      <c r="D3739" s="243" t="s">
        <v>1107</v>
      </c>
      <c r="E3739" s="243">
        <v>45</v>
      </c>
      <c r="F3739" s="243">
        <v>2</v>
      </c>
      <c r="G3739" s="218" t="s">
        <v>786</v>
      </c>
      <c r="H3739" s="220">
        <v>2</v>
      </c>
      <c r="I3739" s="221" t="s">
        <v>787</v>
      </c>
      <c r="J3739" s="220">
        <v>210</v>
      </c>
      <c r="K3739" s="220">
        <v>200</v>
      </c>
      <c r="L3739" s="220">
        <f>J3739*K3739*3.14/4</f>
        <v>32970</v>
      </c>
      <c r="M3739" s="220">
        <v>16</v>
      </c>
      <c r="N3739" s="220">
        <v>2</v>
      </c>
      <c r="O3739" s="161" t="s">
        <v>793</v>
      </c>
      <c r="P3739" s="220">
        <v>1</v>
      </c>
      <c r="Q3739" s="220">
        <v>51</v>
      </c>
    </row>
    <row r="3740" spans="1:17">
      <c r="A3740" s="243">
        <v>148</v>
      </c>
      <c r="B3740" s="243" t="s">
        <v>1100</v>
      </c>
      <c r="C3740" s="243" t="s">
        <v>1104</v>
      </c>
      <c r="D3740" s="243" t="s">
        <v>1107</v>
      </c>
      <c r="E3740" s="243">
        <v>45</v>
      </c>
      <c r="F3740" s="243">
        <v>2</v>
      </c>
      <c r="G3740" s="218" t="s">
        <v>786</v>
      </c>
      <c r="H3740" s="220">
        <v>2</v>
      </c>
      <c r="I3740" s="221" t="s">
        <v>787</v>
      </c>
      <c r="J3740" s="220">
        <v>210</v>
      </c>
      <c r="K3740" s="220">
        <v>200</v>
      </c>
      <c r="L3740" s="220">
        <f>J3740*K3740*3.14/4</f>
        <v>32970</v>
      </c>
      <c r="M3740" s="220">
        <v>16</v>
      </c>
      <c r="N3740" s="220">
        <v>2</v>
      </c>
      <c r="O3740" s="161" t="s">
        <v>789</v>
      </c>
      <c r="P3740" s="220"/>
      <c r="Q3740" s="220">
        <v>16</v>
      </c>
    </row>
    <row r="3741" spans="1:17">
      <c r="A3741" s="243">
        <v>148</v>
      </c>
      <c r="B3741" s="243" t="s">
        <v>1100</v>
      </c>
      <c r="C3741" s="243" t="s">
        <v>1104</v>
      </c>
      <c r="D3741" s="243" t="s">
        <v>1107</v>
      </c>
      <c r="E3741" s="243">
        <v>45</v>
      </c>
      <c r="F3741" s="243">
        <v>2</v>
      </c>
      <c r="G3741" s="218" t="s">
        <v>786</v>
      </c>
      <c r="H3741" s="220">
        <v>1</v>
      </c>
      <c r="I3741" s="221" t="s">
        <v>71</v>
      </c>
      <c r="J3741" s="220"/>
      <c r="K3741" s="220"/>
      <c r="L3741" s="220"/>
      <c r="M3741" s="220">
        <v>16</v>
      </c>
      <c r="N3741" s="220">
        <v>2</v>
      </c>
      <c r="O3741" s="161" t="s">
        <v>565</v>
      </c>
      <c r="P3741" s="220">
        <v>1</v>
      </c>
      <c r="Q3741" s="220">
        <v>10</v>
      </c>
    </row>
    <row r="3742" spans="1:17">
      <c r="A3742" s="243">
        <v>148</v>
      </c>
      <c r="B3742" s="243" t="s">
        <v>1100</v>
      </c>
      <c r="C3742" s="243" t="s">
        <v>1104</v>
      </c>
      <c r="D3742" s="243" t="s">
        <v>1107</v>
      </c>
      <c r="E3742" s="243">
        <v>45</v>
      </c>
      <c r="F3742" s="243">
        <v>2</v>
      </c>
      <c r="G3742" s="218" t="s">
        <v>786</v>
      </c>
      <c r="H3742" s="220">
        <v>1</v>
      </c>
      <c r="I3742" s="221" t="s">
        <v>71</v>
      </c>
      <c r="J3742" s="220"/>
      <c r="K3742" s="220"/>
      <c r="L3742" s="220"/>
      <c r="M3742" s="220">
        <v>16</v>
      </c>
      <c r="N3742" s="220">
        <v>2</v>
      </c>
      <c r="O3742" s="161" t="s">
        <v>789</v>
      </c>
      <c r="P3742" s="220">
        <v>6</v>
      </c>
      <c r="Q3742" s="220">
        <v>40</v>
      </c>
    </row>
    <row r="3743" spans="1:17">
      <c r="A3743" s="243">
        <v>148</v>
      </c>
      <c r="B3743" s="243" t="s">
        <v>1100</v>
      </c>
      <c r="C3743" s="243" t="s">
        <v>1104</v>
      </c>
      <c r="D3743" s="243" t="s">
        <v>1107</v>
      </c>
      <c r="E3743" s="243">
        <v>45</v>
      </c>
      <c r="F3743" s="243">
        <v>2</v>
      </c>
      <c r="G3743" s="218" t="s">
        <v>786</v>
      </c>
      <c r="H3743" s="220">
        <v>2</v>
      </c>
      <c r="I3743" s="221" t="s">
        <v>787</v>
      </c>
      <c r="J3743" s="220">
        <v>140</v>
      </c>
      <c r="K3743" s="220">
        <v>120</v>
      </c>
      <c r="L3743" s="220">
        <f>J3743*K3743*3.14/4</f>
        <v>13188</v>
      </c>
      <c r="M3743" s="220">
        <v>17</v>
      </c>
      <c r="N3743" s="220">
        <v>2</v>
      </c>
      <c r="O3743" s="161" t="s">
        <v>548</v>
      </c>
      <c r="P3743" s="220">
        <v>2</v>
      </c>
      <c r="Q3743" s="220">
        <v>16</v>
      </c>
    </row>
    <row r="3744" spans="1:17">
      <c r="A3744" s="243">
        <v>148</v>
      </c>
      <c r="B3744" s="243" t="s">
        <v>1100</v>
      </c>
      <c r="C3744" s="243" t="s">
        <v>1104</v>
      </c>
      <c r="D3744" s="243" t="s">
        <v>1107</v>
      </c>
      <c r="E3744" s="243">
        <v>45</v>
      </c>
      <c r="F3744" s="243">
        <v>2</v>
      </c>
      <c r="G3744" s="218" t="s">
        <v>786</v>
      </c>
      <c r="H3744" s="220">
        <v>2</v>
      </c>
      <c r="I3744" s="221" t="s">
        <v>787</v>
      </c>
      <c r="J3744" s="220">
        <v>140</v>
      </c>
      <c r="K3744" s="220">
        <v>120</v>
      </c>
      <c r="L3744" s="220">
        <f>J3744*K3744*3.14/4</f>
        <v>13188</v>
      </c>
      <c r="M3744" s="220">
        <v>17</v>
      </c>
      <c r="N3744" s="220">
        <v>2</v>
      </c>
      <c r="O3744" s="161" t="s">
        <v>554</v>
      </c>
      <c r="P3744" s="220">
        <v>1</v>
      </c>
      <c r="Q3744" s="220">
        <v>30</v>
      </c>
    </row>
    <row r="3745" spans="1:17">
      <c r="A3745" s="243">
        <v>148</v>
      </c>
      <c r="B3745" s="243" t="s">
        <v>1100</v>
      </c>
      <c r="C3745" s="243" t="s">
        <v>1104</v>
      </c>
      <c r="D3745" s="243" t="s">
        <v>1107</v>
      </c>
      <c r="E3745" s="243">
        <v>45</v>
      </c>
      <c r="F3745" s="243">
        <v>2</v>
      </c>
      <c r="G3745" s="218" t="s">
        <v>786</v>
      </c>
      <c r="H3745" s="220">
        <v>1</v>
      </c>
      <c r="I3745" s="221" t="s">
        <v>71</v>
      </c>
      <c r="J3745" s="220"/>
      <c r="K3745" s="220"/>
      <c r="L3745" s="220"/>
      <c r="M3745" s="220">
        <v>17</v>
      </c>
      <c r="N3745" s="220">
        <v>2</v>
      </c>
      <c r="O3745" s="161" t="s">
        <v>548</v>
      </c>
      <c r="P3745" s="220">
        <v>5</v>
      </c>
      <c r="Q3745" s="220">
        <v>20</v>
      </c>
    </row>
    <row r="3746" spans="1:17">
      <c r="A3746" s="243">
        <v>148</v>
      </c>
      <c r="B3746" s="243" t="s">
        <v>1100</v>
      </c>
      <c r="C3746" s="243" t="s">
        <v>1104</v>
      </c>
      <c r="D3746" s="243" t="s">
        <v>1107</v>
      </c>
      <c r="E3746" s="243">
        <v>45</v>
      </c>
      <c r="F3746" s="243">
        <v>2</v>
      </c>
      <c r="G3746" s="218" t="s">
        <v>786</v>
      </c>
      <c r="H3746" s="220">
        <v>1</v>
      </c>
      <c r="I3746" s="221" t="s">
        <v>71</v>
      </c>
      <c r="J3746" s="220"/>
      <c r="K3746" s="220"/>
      <c r="L3746" s="220"/>
      <c r="M3746" s="220">
        <v>17</v>
      </c>
      <c r="N3746" s="220">
        <v>2</v>
      </c>
      <c r="O3746" s="161" t="s">
        <v>565</v>
      </c>
      <c r="P3746" s="220">
        <v>1</v>
      </c>
      <c r="Q3746" s="220">
        <v>7</v>
      </c>
    </row>
    <row r="3747" spans="1:17">
      <c r="A3747" s="243">
        <v>148</v>
      </c>
      <c r="B3747" s="243" t="s">
        <v>1100</v>
      </c>
      <c r="C3747" s="243" t="s">
        <v>1104</v>
      </c>
      <c r="D3747" s="243" t="s">
        <v>1107</v>
      </c>
      <c r="E3747" s="243">
        <v>45</v>
      </c>
      <c r="F3747" s="243">
        <v>2</v>
      </c>
      <c r="G3747" s="218" t="s">
        <v>786</v>
      </c>
      <c r="H3747" s="220">
        <v>1</v>
      </c>
      <c r="I3747" s="221" t="s">
        <v>71</v>
      </c>
      <c r="J3747" s="220"/>
      <c r="K3747" s="220"/>
      <c r="L3747" s="220"/>
      <c r="M3747" s="220">
        <v>17</v>
      </c>
      <c r="N3747" s="220">
        <v>2</v>
      </c>
      <c r="O3747" s="161" t="s">
        <v>592</v>
      </c>
      <c r="P3747" s="220">
        <v>1</v>
      </c>
      <c r="Q3747" s="220">
        <v>18</v>
      </c>
    </row>
    <row r="3748" spans="1:17">
      <c r="A3748" s="243">
        <v>148</v>
      </c>
      <c r="B3748" s="243" t="s">
        <v>1100</v>
      </c>
      <c r="C3748" s="243" t="s">
        <v>1104</v>
      </c>
      <c r="D3748" s="243" t="s">
        <v>1107</v>
      </c>
      <c r="E3748" s="243">
        <v>45</v>
      </c>
      <c r="F3748" s="243">
        <v>2</v>
      </c>
      <c r="G3748" s="218" t="s">
        <v>786</v>
      </c>
      <c r="H3748" s="220">
        <v>2</v>
      </c>
      <c r="I3748" s="221" t="s">
        <v>787</v>
      </c>
      <c r="J3748" s="220">
        <v>60</v>
      </c>
      <c r="K3748" s="220">
        <v>65</v>
      </c>
      <c r="L3748" s="220">
        <f>J3748*K3748*3.14/4</f>
        <v>3061.5</v>
      </c>
      <c r="M3748" s="220">
        <v>18</v>
      </c>
      <c r="N3748" s="220">
        <v>2</v>
      </c>
      <c r="O3748" s="161"/>
      <c r="P3748" s="220"/>
      <c r="Q3748" s="220"/>
    </row>
    <row r="3749" spans="1:17">
      <c r="A3749" s="243">
        <v>148</v>
      </c>
      <c r="B3749" s="243" t="s">
        <v>1100</v>
      </c>
      <c r="C3749" s="243" t="s">
        <v>1104</v>
      </c>
      <c r="D3749" s="243" t="s">
        <v>1107</v>
      </c>
      <c r="E3749" s="243">
        <v>45</v>
      </c>
      <c r="F3749" s="243">
        <v>2</v>
      </c>
      <c r="G3749" s="218" t="s">
        <v>786</v>
      </c>
      <c r="H3749" s="220">
        <v>1</v>
      </c>
      <c r="I3749" s="221" t="s">
        <v>71</v>
      </c>
      <c r="J3749" s="220"/>
      <c r="K3749" s="220"/>
      <c r="L3749" s="220"/>
      <c r="M3749" s="220">
        <v>18</v>
      </c>
      <c r="N3749" s="220">
        <v>2</v>
      </c>
      <c r="O3749" s="161" t="s">
        <v>548</v>
      </c>
      <c r="P3749" s="220">
        <v>1</v>
      </c>
      <c r="Q3749" s="220">
        <v>25</v>
      </c>
    </row>
    <row r="3750" spans="1:17">
      <c r="A3750" s="243">
        <v>148</v>
      </c>
      <c r="B3750" s="243" t="s">
        <v>1100</v>
      </c>
      <c r="C3750" s="243" t="s">
        <v>1104</v>
      </c>
      <c r="D3750" s="243" t="s">
        <v>1107</v>
      </c>
      <c r="E3750" s="243">
        <v>45</v>
      </c>
      <c r="F3750" s="243">
        <v>2</v>
      </c>
      <c r="G3750" s="218" t="s">
        <v>786</v>
      </c>
      <c r="H3750" s="220">
        <v>2</v>
      </c>
      <c r="I3750" s="221" t="s">
        <v>795</v>
      </c>
      <c r="J3750" s="220">
        <v>200</v>
      </c>
      <c r="K3750" s="220">
        <v>120</v>
      </c>
      <c r="L3750" s="220">
        <f>J3750*K3750*3.14/4</f>
        <v>18840</v>
      </c>
      <c r="M3750" s="220">
        <v>19</v>
      </c>
      <c r="N3750" s="220">
        <v>2</v>
      </c>
      <c r="O3750" s="161" t="s">
        <v>798</v>
      </c>
      <c r="P3750" s="220">
        <v>1</v>
      </c>
      <c r="Q3750" s="220">
        <v>85</v>
      </c>
    </row>
    <row r="3751" spans="1:17">
      <c r="A3751" s="243">
        <v>148</v>
      </c>
      <c r="B3751" s="243" t="s">
        <v>1100</v>
      </c>
      <c r="C3751" s="243" t="s">
        <v>1104</v>
      </c>
      <c r="D3751" s="243" t="s">
        <v>1107</v>
      </c>
      <c r="E3751" s="243">
        <v>45</v>
      </c>
      <c r="F3751" s="243">
        <v>2</v>
      </c>
      <c r="G3751" s="218" t="s">
        <v>786</v>
      </c>
      <c r="H3751" s="220">
        <v>2</v>
      </c>
      <c r="I3751" s="221" t="s">
        <v>795</v>
      </c>
      <c r="J3751" s="220">
        <v>200</v>
      </c>
      <c r="K3751" s="220">
        <v>120</v>
      </c>
      <c r="L3751" s="220">
        <f>J3751*K3751*3.14/4</f>
        <v>18840</v>
      </c>
      <c r="M3751" s="220">
        <v>19</v>
      </c>
      <c r="N3751" s="220">
        <v>2</v>
      </c>
      <c r="O3751" s="161" t="s">
        <v>554</v>
      </c>
      <c r="P3751" s="220">
        <v>3</v>
      </c>
      <c r="Q3751" s="220">
        <v>30</v>
      </c>
    </row>
    <row r="3752" spans="1:17">
      <c r="A3752" s="243">
        <v>148</v>
      </c>
      <c r="B3752" s="243" t="s">
        <v>1100</v>
      </c>
      <c r="C3752" s="243" t="s">
        <v>1104</v>
      </c>
      <c r="D3752" s="243" t="s">
        <v>1107</v>
      </c>
      <c r="E3752" s="243">
        <v>45</v>
      </c>
      <c r="F3752" s="243">
        <v>2</v>
      </c>
      <c r="G3752" s="218" t="s">
        <v>786</v>
      </c>
      <c r="H3752" s="220">
        <v>1</v>
      </c>
      <c r="I3752" s="221" t="s">
        <v>71</v>
      </c>
      <c r="J3752" s="220"/>
      <c r="K3752" s="220"/>
      <c r="L3752" s="220"/>
      <c r="M3752" s="220">
        <v>19</v>
      </c>
      <c r="N3752" s="220">
        <v>2</v>
      </c>
      <c r="O3752" s="161" t="s">
        <v>565</v>
      </c>
      <c r="P3752" s="220">
        <v>2</v>
      </c>
      <c r="Q3752" s="220">
        <v>23</v>
      </c>
    </row>
    <row r="3753" spans="1:17">
      <c r="A3753" s="243">
        <v>148</v>
      </c>
      <c r="B3753" s="243" t="s">
        <v>1100</v>
      </c>
      <c r="C3753" s="243" t="s">
        <v>1104</v>
      </c>
      <c r="D3753" s="243" t="s">
        <v>1107</v>
      </c>
      <c r="E3753" s="243">
        <v>45</v>
      </c>
      <c r="F3753" s="243">
        <v>2</v>
      </c>
      <c r="G3753" s="218" t="s">
        <v>786</v>
      </c>
      <c r="H3753" s="220">
        <v>1</v>
      </c>
      <c r="I3753" s="221" t="s">
        <v>71</v>
      </c>
      <c r="J3753" s="220"/>
      <c r="K3753" s="220"/>
      <c r="L3753" s="220"/>
      <c r="M3753" s="220">
        <v>19</v>
      </c>
      <c r="N3753" s="220">
        <v>2</v>
      </c>
      <c r="O3753" s="161" t="s">
        <v>548</v>
      </c>
      <c r="P3753" s="220">
        <v>7</v>
      </c>
      <c r="Q3753" s="220">
        <v>12</v>
      </c>
    </row>
    <row r="3754" spans="1:17">
      <c r="A3754" s="243">
        <v>148</v>
      </c>
      <c r="B3754" s="243" t="s">
        <v>1100</v>
      </c>
      <c r="C3754" s="243" t="s">
        <v>1104</v>
      </c>
      <c r="D3754" s="243" t="s">
        <v>1107</v>
      </c>
      <c r="E3754" s="243">
        <v>45</v>
      </c>
      <c r="F3754" s="243">
        <v>2</v>
      </c>
      <c r="G3754" s="218" t="s">
        <v>786</v>
      </c>
      <c r="H3754" s="220">
        <v>1</v>
      </c>
      <c r="I3754" s="221" t="s">
        <v>71</v>
      </c>
      <c r="J3754" s="220"/>
      <c r="K3754" s="220"/>
      <c r="L3754" s="220"/>
      <c r="M3754" s="220">
        <v>19</v>
      </c>
      <c r="N3754" s="220">
        <v>2</v>
      </c>
      <c r="O3754" s="161" t="s">
        <v>793</v>
      </c>
      <c r="P3754" s="220">
        <v>2</v>
      </c>
      <c r="Q3754" s="220">
        <v>38</v>
      </c>
    </row>
    <row r="3755" spans="1:17">
      <c r="A3755" s="243">
        <v>148</v>
      </c>
      <c r="B3755" s="243" t="s">
        <v>1100</v>
      </c>
      <c r="C3755" s="243" t="s">
        <v>1104</v>
      </c>
      <c r="D3755" s="243" t="s">
        <v>1107</v>
      </c>
      <c r="E3755" s="243">
        <v>45</v>
      </c>
      <c r="F3755" s="243">
        <v>2</v>
      </c>
      <c r="G3755" s="218" t="s">
        <v>786</v>
      </c>
      <c r="H3755" s="220">
        <v>2</v>
      </c>
      <c r="I3755" s="221" t="s">
        <v>795</v>
      </c>
      <c r="J3755" s="220">
        <v>255</v>
      </c>
      <c r="K3755" s="220">
        <v>200</v>
      </c>
      <c r="L3755" s="220">
        <f>J3755*K3755*3.14/4</f>
        <v>40035</v>
      </c>
      <c r="M3755" s="220">
        <v>20</v>
      </c>
      <c r="N3755" s="220">
        <v>2</v>
      </c>
      <c r="O3755" s="161" t="s">
        <v>799</v>
      </c>
      <c r="P3755" s="220">
        <v>2</v>
      </c>
      <c r="Q3755" s="220">
        <v>34</v>
      </c>
    </row>
    <row r="3756" spans="1:17">
      <c r="A3756" s="243">
        <v>148</v>
      </c>
      <c r="B3756" s="243" t="s">
        <v>1100</v>
      </c>
      <c r="C3756" s="243" t="s">
        <v>1104</v>
      </c>
      <c r="D3756" s="243" t="s">
        <v>1107</v>
      </c>
      <c r="E3756" s="243">
        <v>45</v>
      </c>
      <c r="F3756" s="243">
        <v>2</v>
      </c>
      <c r="G3756" s="218" t="s">
        <v>786</v>
      </c>
      <c r="H3756" s="220">
        <v>2</v>
      </c>
      <c r="I3756" s="221" t="s">
        <v>795</v>
      </c>
      <c r="J3756" s="220">
        <v>255</v>
      </c>
      <c r="K3756" s="220">
        <v>200</v>
      </c>
      <c r="L3756" s="220">
        <f>J3756*K3756*3.14/4</f>
        <v>40035</v>
      </c>
      <c r="M3756" s="220">
        <v>20</v>
      </c>
      <c r="N3756" s="220">
        <v>2</v>
      </c>
      <c r="O3756" s="161" t="s">
        <v>554</v>
      </c>
      <c r="P3756" s="220">
        <v>3</v>
      </c>
      <c r="Q3756" s="220">
        <v>30</v>
      </c>
    </row>
    <row r="3757" spans="1:17">
      <c r="A3757" s="243">
        <v>148</v>
      </c>
      <c r="B3757" s="243" t="s">
        <v>1100</v>
      </c>
      <c r="C3757" s="243" t="s">
        <v>1104</v>
      </c>
      <c r="D3757" s="243" t="s">
        <v>1107</v>
      </c>
      <c r="E3757" s="243">
        <v>45</v>
      </c>
      <c r="F3757" s="243">
        <v>2</v>
      </c>
      <c r="G3757" s="218" t="s">
        <v>786</v>
      </c>
      <c r="H3757" s="220">
        <v>2</v>
      </c>
      <c r="I3757" s="221" t="s">
        <v>795</v>
      </c>
      <c r="J3757" s="220">
        <v>255</v>
      </c>
      <c r="K3757" s="220">
        <v>200</v>
      </c>
      <c r="L3757" s="220">
        <f>J3757*K3757*3.14/4</f>
        <v>40035</v>
      </c>
      <c r="M3757" s="220">
        <v>20</v>
      </c>
      <c r="N3757" s="220">
        <v>2</v>
      </c>
      <c r="O3757" s="161" t="s">
        <v>445</v>
      </c>
      <c r="P3757" s="220">
        <v>1</v>
      </c>
      <c r="Q3757" s="220">
        <v>18</v>
      </c>
    </row>
    <row r="3758" spans="1:17">
      <c r="A3758" s="243">
        <v>148</v>
      </c>
      <c r="B3758" s="243" t="s">
        <v>1100</v>
      </c>
      <c r="C3758" s="243" t="s">
        <v>1104</v>
      </c>
      <c r="D3758" s="243" t="s">
        <v>1107</v>
      </c>
      <c r="E3758" s="243">
        <v>45</v>
      </c>
      <c r="F3758" s="243">
        <v>2</v>
      </c>
      <c r="G3758" s="218" t="s">
        <v>786</v>
      </c>
      <c r="H3758" s="220">
        <v>2</v>
      </c>
      <c r="I3758" s="221" t="s">
        <v>795</v>
      </c>
      <c r="J3758" s="220">
        <v>255</v>
      </c>
      <c r="K3758" s="220">
        <v>200</v>
      </c>
      <c r="L3758" s="220">
        <f>J3758*K3758*3.14/4</f>
        <v>40035</v>
      </c>
      <c r="M3758" s="220">
        <v>20</v>
      </c>
      <c r="N3758" s="220">
        <v>2</v>
      </c>
      <c r="O3758" s="222" t="s">
        <v>800</v>
      </c>
      <c r="P3758" s="220">
        <v>2</v>
      </c>
      <c r="Q3758" s="220">
        <v>13</v>
      </c>
    </row>
    <row r="3759" spans="1:17">
      <c r="A3759" s="243">
        <v>148</v>
      </c>
      <c r="B3759" s="243" t="s">
        <v>1100</v>
      </c>
      <c r="C3759" s="243" t="s">
        <v>1104</v>
      </c>
      <c r="D3759" s="243" t="s">
        <v>1107</v>
      </c>
      <c r="E3759" s="243">
        <v>45</v>
      </c>
      <c r="F3759" s="243">
        <v>2</v>
      </c>
      <c r="G3759" s="218" t="s">
        <v>786</v>
      </c>
      <c r="H3759" s="220">
        <v>1</v>
      </c>
      <c r="I3759" s="221" t="s">
        <v>71</v>
      </c>
      <c r="J3759" s="220"/>
      <c r="K3759" s="220"/>
      <c r="L3759" s="220"/>
      <c r="M3759" s="220">
        <v>20</v>
      </c>
      <c r="N3759" s="220">
        <v>2</v>
      </c>
      <c r="O3759" s="161" t="s">
        <v>592</v>
      </c>
      <c r="P3759" s="220">
        <v>20</v>
      </c>
      <c r="Q3759" s="220">
        <v>18</v>
      </c>
    </row>
    <row r="3760" spans="1:17">
      <c r="A3760" s="243">
        <v>148</v>
      </c>
      <c r="B3760" s="243" t="s">
        <v>1100</v>
      </c>
      <c r="C3760" s="243" t="s">
        <v>1104</v>
      </c>
      <c r="D3760" s="243" t="s">
        <v>1107</v>
      </c>
      <c r="E3760" s="243">
        <v>45</v>
      </c>
      <c r="F3760" s="243">
        <v>2</v>
      </c>
      <c r="G3760" s="218" t="s">
        <v>786</v>
      </c>
      <c r="H3760" s="220">
        <v>1</v>
      </c>
      <c r="I3760" s="221" t="s">
        <v>71</v>
      </c>
      <c r="J3760" s="220"/>
      <c r="K3760" s="220"/>
      <c r="L3760" s="220"/>
      <c r="M3760" s="220">
        <v>20</v>
      </c>
      <c r="N3760" s="220">
        <v>2</v>
      </c>
      <c r="O3760" s="161" t="s">
        <v>548</v>
      </c>
      <c r="P3760" s="220">
        <v>15</v>
      </c>
      <c r="Q3760" s="220">
        <v>22</v>
      </c>
    </row>
    <row r="3761" spans="1:17">
      <c r="A3761" s="243">
        <v>148</v>
      </c>
      <c r="B3761" s="243" t="s">
        <v>1100</v>
      </c>
      <c r="C3761" s="243" t="s">
        <v>1104</v>
      </c>
      <c r="D3761" s="243" t="s">
        <v>1107</v>
      </c>
      <c r="E3761" s="243">
        <v>45</v>
      </c>
      <c r="F3761" s="243">
        <v>2</v>
      </c>
      <c r="G3761" s="218" t="s">
        <v>786</v>
      </c>
      <c r="H3761" s="220">
        <v>2</v>
      </c>
      <c r="I3761" s="221" t="s">
        <v>787</v>
      </c>
      <c r="J3761" s="220">
        <v>140</v>
      </c>
      <c r="K3761" s="220">
        <v>105</v>
      </c>
      <c r="L3761" s="220">
        <f>J3761*K3761*3.14/4</f>
        <v>11539.5</v>
      </c>
      <c r="M3761" s="220">
        <v>21</v>
      </c>
      <c r="N3761" s="220">
        <v>2</v>
      </c>
      <c r="O3761" s="161" t="s">
        <v>554</v>
      </c>
      <c r="P3761" s="220">
        <v>1</v>
      </c>
      <c r="Q3761" s="220">
        <v>30</v>
      </c>
    </row>
    <row r="3762" spans="1:17">
      <c r="A3762" s="243">
        <v>148</v>
      </c>
      <c r="B3762" s="243" t="s">
        <v>1100</v>
      </c>
      <c r="C3762" s="243" t="s">
        <v>1104</v>
      </c>
      <c r="D3762" s="243" t="s">
        <v>1107</v>
      </c>
      <c r="E3762" s="243">
        <v>45</v>
      </c>
      <c r="F3762" s="243">
        <v>2</v>
      </c>
      <c r="G3762" s="218" t="s">
        <v>786</v>
      </c>
      <c r="H3762" s="220">
        <v>2</v>
      </c>
      <c r="I3762" s="221" t="s">
        <v>787</v>
      </c>
      <c r="J3762" s="220">
        <v>140</v>
      </c>
      <c r="K3762" s="220">
        <v>105</v>
      </c>
      <c r="L3762" s="220">
        <f>J3762*K3762*3.14/4</f>
        <v>11539.5</v>
      </c>
      <c r="M3762" s="220">
        <v>21</v>
      </c>
      <c r="N3762" s="220">
        <v>2</v>
      </c>
      <c r="O3762" s="161" t="s">
        <v>801</v>
      </c>
      <c r="P3762" s="220">
        <v>1</v>
      </c>
      <c r="Q3762" s="220">
        <v>60</v>
      </c>
    </row>
    <row r="3763" spans="1:17">
      <c r="A3763" s="243">
        <v>148</v>
      </c>
      <c r="B3763" s="243" t="s">
        <v>1100</v>
      </c>
      <c r="C3763" s="243" t="s">
        <v>1104</v>
      </c>
      <c r="D3763" s="243" t="s">
        <v>1107</v>
      </c>
      <c r="E3763" s="243">
        <v>45</v>
      </c>
      <c r="F3763" s="243">
        <v>2</v>
      </c>
      <c r="G3763" s="218" t="s">
        <v>786</v>
      </c>
      <c r="H3763" s="220">
        <v>2</v>
      </c>
      <c r="I3763" s="221" t="s">
        <v>787</v>
      </c>
      <c r="J3763" s="220">
        <v>140</v>
      </c>
      <c r="K3763" s="220">
        <v>105</v>
      </c>
      <c r="L3763" s="220">
        <f>J3763*K3763*3.14/4</f>
        <v>11539.5</v>
      </c>
      <c r="M3763" s="220">
        <v>21</v>
      </c>
      <c r="N3763" s="220">
        <v>2</v>
      </c>
      <c r="O3763" s="161" t="s">
        <v>548</v>
      </c>
      <c r="P3763" s="220">
        <v>3</v>
      </c>
      <c r="Q3763" s="220">
        <v>27</v>
      </c>
    </row>
    <row r="3764" spans="1:17">
      <c r="A3764" s="243">
        <v>148</v>
      </c>
      <c r="B3764" s="243" t="s">
        <v>1100</v>
      </c>
      <c r="C3764" s="243" t="s">
        <v>1104</v>
      </c>
      <c r="D3764" s="243" t="s">
        <v>1107</v>
      </c>
      <c r="E3764" s="243">
        <v>45</v>
      </c>
      <c r="F3764" s="243">
        <v>2</v>
      </c>
      <c r="G3764" s="218" t="s">
        <v>786</v>
      </c>
      <c r="H3764" s="220">
        <v>1</v>
      </c>
      <c r="I3764" s="221" t="s">
        <v>71</v>
      </c>
      <c r="J3764" s="220"/>
      <c r="K3764" s="220"/>
      <c r="L3764" s="220"/>
      <c r="M3764" s="220">
        <v>21</v>
      </c>
      <c r="N3764" s="220">
        <v>2</v>
      </c>
      <c r="O3764" s="161" t="s">
        <v>592</v>
      </c>
      <c r="P3764" s="220">
        <v>1</v>
      </c>
      <c r="Q3764" s="220">
        <v>10</v>
      </c>
    </row>
    <row r="3765" spans="1:17">
      <c r="A3765" s="243">
        <v>148</v>
      </c>
      <c r="B3765" s="243" t="s">
        <v>1100</v>
      </c>
      <c r="C3765" s="243" t="s">
        <v>1104</v>
      </c>
      <c r="D3765" s="243" t="s">
        <v>1107</v>
      </c>
      <c r="E3765" s="243">
        <v>45</v>
      </c>
      <c r="F3765" s="243">
        <v>2</v>
      </c>
      <c r="G3765" s="218" t="s">
        <v>786</v>
      </c>
      <c r="H3765" s="220">
        <v>2</v>
      </c>
      <c r="I3765" s="221" t="s">
        <v>787</v>
      </c>
      <c r="J3765" s="220">
        <v>138</v>
      </c>
      <c r="K3765" s="220">
        <v>0.8</v>
      </c>
      <c r="L3765" s="220">
        <f>J3765*K3765*3.14/4</f>
        <v>86.664000000000001</v>
      </c>
      <c r="M3765" s="220">
        <v>22</v>
      </c>
      <c r="N3765" s="220">
        <v>2</v>
      </c>
      <c r="O3765" s="161" t="s">
        <v>660</v>
      </c>
      <c r="P3765" s="220">
        <v>2</v>
      </c>
      <c r="Q3765" s="220">
        <v>9</v>
      </c>
    </row>
    <row r="3766" spans="1:17">
      <c r="A3766" s="243">
        <v>148</v>
      </c>
      <c r="B3766" s="243" t="s">
        <v>1100</v>
      </c>
      <c r="C3766" s="243" t="s">
        <v>1104</v>
      </c>
      <c r="D3766" s="243" t="s">
        <v>1107</v>
      </c>
      <c r="E3766" s="243">
        <v>45</v>
      </c>
      <c r="F3766" s="243">
        <v>2</v>
      </c>
      <c r="G3766" s="218" t="s">
        <v>786</v>
      </c>
      <c r="H3766" s="220">
        <v>2</v>
      </c>
      <c r="I3766" s="221" t="s">
        <v>787</v>
      </c>
      <c r="J3766" s="220">
        <v>138</v>
      </c>
      <c r="K3766" s="220">
        <v>0.8</v>
      </c>
      <c r="L3766" s="220">
        <f>J3766*K3766*3.14/4</f>
        <v>86.664000000000001</v>
      </c>
      <c r="M3766" s="220">
        <v>22</v>
      </c>
      <c r="N3766" s="220">
        <v>2</v>
      </c>
      <c r="O3766" s="161" t="s">
        <v>548</v>
      </c>
      <c r="P3766" s="220">
        <v>1</v>
      </c>
      <c r="Q3766" s="220">
        <v>27</v>
      </c>
    </row>
    <row r="3767" spans="1:17">
      <c r="A3767" s="243">
        <v>148</v>
      </c>
      <c r="B3767" s="243" t="s">
        <v>1100</v>
      </c>
      <c r="C3767" s="243" t="s">
        <v>1104</v>
      </c>
      <c r="D3767" s="243" t="s">
        <v>1107</v>
      </c>
      <c r="E3767" s="243">
        <v>45</v>
      </c>
      <c r="F3767" s="243">
        <v>2</v>
      </c>
      <c r="G3767" s="218" t="s">
        <v>786</v>
      </c>
      <c r="H3767" s="220">
        <v>1</v>
      </c>
      <c r="I3767" s="221" t="s">
        <v>71</v>
      </c>
      <c r="J3767" s="220"/>
      <c r="K3767" s="220"/>
      <c r="L3767" s="220"/>
      <c r="M3767" s="220">
        <v>22</v>
      </c>
      <c r="N3767" s="220">
        <v>2</v>
      </c>
      <c r="O3767" s="161" t="s">
        <v>548</v>
      </c>
      <c r="P3767" s="220">
        <v>4</v>
      </c>
      <c r="Q3767" s="220">
        <v>28</v>
      </c>
    </row>
    <row r="3768" spans="1:17">
      <c r="A3768" s="243">
        <v>148</v>
      </c>
      <c r="B3768" s="243" t="s">
        <v>1100</v>
      </c>
      <c r="C3768" s="243" t="s">
        <v>1104</v>
      </c>
      <c r="D3768" s="243" t="s">
        <v>1107</v>
      </c>
      <c r="E3768" s="243">
        <v>45</v>
      </c>
      <c r="F3768" s="243">
        <v>2</v>
      </c>
      <c r="G3768" s="218" t="s">
        <v>786</v>
      </c>
      <c r="H3768" s="220">
        <v>1</v>
      </c>
      <c r="I3768" s="221" t="s">
        <v>71</v>
      </c>
      <c r="J3768" s="220"/>
      <c r="K3768" s="220"/>
      <c r="L3768" s="220"/>
      <c r="M3768" s="220">
        <v>22</v>
      </c>
      <c r="N3768" s="220">
        <v>2</v>
      </c>
      <c r="O3768" s="161" t="s">
        <v>592</v>
      </c>
      <c r="P3768" s="220">
        <v>1</v>
      </c>
      <c r="Q3768" s="220">
        <v>18</v>
      </c>
    </row>
    <row r="3769" spans="1:17">
      <c r="A3769" s="243">
        <v>148</v>
      </c>
      <c r="B3769" s="243" t="s">
        <v>1100</v>
      </c>
      <c r="C3769" s="243" t="s">
        <v>1104</v>
      </c>
      <c r="D3769" s="243" t="s">
        <v>1107</v>
      </c>
      <c r="E3769" s="243">
        <v>45</v>
      </c>
      <c r="F3769" s="243">
        <v>2</v>
      </c>
      <c r="G3769" s="218" t="s">
        <v>786</v>
      </c>
      <c r="H3769" s="220">
        <v>2</v>
      </c>
      <c r="I3769" s="221" t="s">
        <v>795</v>
      </c>
      <c r="J3769" s="220">
        <v>200</v>
      </c>
      <c r="K3769" s="220">
        <v>165</v>
      </c>
      <c r="L3769" s="220">
        <f>J3769*K3769*3.14/4</f>
        <v>25905</v>
      </c>
      <c r="M3769" s="220">
        <v>23</v>
      </c>
      <c r="N3769" s="220">
        <v>2</v>
      </c>
      <c r="O3769" s="161" t="s">
        <v>548</v>
      </c>
      <c r="P3769" s="220">
        <v>2</v>
      </c>
      <c r="Q3769" s="220">
        <v>33</v>
      </c>
    </row>
    <row r="3770" spans="1:17">
      <c r="A3770" s="243">
        <v>148</v>
      </c>
      <c r="B3770" s="243" t="s">
        <v>1100</v>
      </c>
      <c r="C3770" s="243" t="s">
        <v>1104</v>
      </c>
      <c r="D3770" s="243" t="s">
        <v>1107</v>
      </c>
      <c r="E3770" s="243">
        <v>45</v>
      </c>
      <c r="F3770" s="243">
        <v>2</v>
      </c>
      <c r="G3770" s="218" t="s">
        <v>786</v>
      </c>
      <c r="H3770" s="220">
        <v>2</v>
      </c>
      <c r="I3770" s="221" t="s">
        <v>795</v>
      </c>
      <c r="J3770" s="220">
        <v>200</v>
      </c>
      <c r="K3770" s="220">
        <v>165</v>
      </c>
      <c r="L3770" s="220">
        <f>J3770*K3770*3.14/4</f>
        <v>25905</v>
      </c>
      <c r="M3770" s="220">
        <v>23</v>
      </c>
      <c r="N3770" s="220">
        <v>2</v>
      </c>
      <c r="O3770" s="161" t="s">
        <v>565</v>
      </c>
      <c r="P3770" s="220">
        <v>1</v>
      </c>
      <c r="Q3770" s="220">
        <v>16</v>
      </c>
    </row>
    <row r="3771" spans="1:17">
      <c r="A3771" s="243">
        <v>148</v>
      </c>
      <c r="B3771" s="243" t="s">
        <v>1100</v>
      </c>
      <c r="C3771" s="243" t="s">
        <v>1104</v>
      </c>
      <c r="D3771" s="243" t="s">
        <v>1107</v>
      </c>
      <c r="E3771" s="243">
        <v>45</v>
      </c>
      <c r="F3771" s="243">
        <v>2</v>
      </c>
      <c r="G3771" s="218" t="s">
        <v>786</v>
      </c>
      <c r="H3771" s="220">
        <v>2</v>
      </c>
      <c r="I3771" s="221" t="s">
        <v>795</v>
      </c>
      <c r="J3771" s="220">
        <v>200</v>
      </c>
      <c r="K3771" s="220">
        <v>165</v>
      </c>
      <c r="L3771" s="220">
        <f>J3771*K3771*3.14/4</f>
        <v>25905</v>
      </c>
      <c r="M3771" s="220">
        <v>23</v>
      </c>
      <c r="N3771" s="220">
        <v>2</v>
      </c>
      <c r="O3771" s="161" t="s">
        <v>554</v>
      </c>
      <c r="P3771" s="220">
        <v>4</v>
      </c>
      <c r="Q3771" s="220">
        <v>36</v>
      </c>
    </row>
    <row r="3772" spans="1:17">
      <c r="A3772" s="243">
        <v>148</v>
      </c>
      <c r="B3772" s="243" t="s">
        <v>1100</v>
      </c>
      <c r="C3772" s="243" t="s">
        <v>1104</v>
      </c>
      <c r="D3772" s="243" t="s">
        <v>1107</v>
      </c>
      <c r="E3772" s="243">
        <v>45</v>
      </c>
      <c r="F3772" s="243">
        <v>2</v>
      </c>
      <c r="G3772" s="218" t="s">
        <v>786</v>
      </c>
      <c r="H3772" s="220">
        <v>1</v>
      </c>
      <c r="I3772" s="221" t="s">
        <v>71</v>
      </c>
      <c r="J3772" s="220"/>
      <c r="K3772" s="220"/>
      <c r="L3772" s="220"/>
      <c r="M3772" s="220">
        <v>23</v>
      </c>
      <c r="N3772" s="220">
        <v>2</v>
      </c>
      <c r="O3772" s="161" t="s">
        <v>548</v>
      </c>
      <c r="P3772" s="220">
        <v>5</v>
      </c>
      <c r="Q3772" s="220">
        <v>27</v>
      </c>
    </row>
    <row r="3773" spans="1:17">
      <c r="A3773" s="243">
        <v>148</v>
      </c>
      <c r="B3773" s="243" t="s">
        <v>1100</v>
      </c>
      <c r="C3773" s="243" t="s">
        <v>1104</v>
      </c>
      <c r="D3773" s="243" t="s">
        <v>1107</v>
      </c>
      <c r="E3773" s="243">
        <v>45</v>
      </c>
      <c r="F3773" s="243">
        <v>2</v>
      </c>
      <c r="G3773" s="218" t="s">
        <v>786</v>
      </c>
      <c r="H3773" s="220">
        <v>1</v>
      </c>
      <c r="I3773" s="221" t="s">
        <v>71</v>
      </c>
      <c r="J3773" s="220"/>
      <c r="K3773" s="220"/>
      <c r="L3773" s="220"/>
      <c r="M3773" s="220">
        <v>23</v>
      </c>
      <c r="N3773" s="220">
        <v>2</v>
      </c>
      <c r="O3773" s="161" t="s">
        <v>565</v>
      </c>
      <c r="P3773" s="220">
        <v>2</v>
      </c>
      <c r="Q3773" s="220">
        <v>31</v>
      </c>
    </row>
    <row r="3774" spans="1:17">
      <c r="A3774" s="243">
        <v>148</v>
      </c>
      <c r="B3774" s="243" t="s">
        <v>1100</v>
      </c>
      <c r="C3774" s="243" t="s">
        <v>1104</v>
      </c>
      <c r="D3774" s="243" t="s">
        <v>1107</v>
      </c>
      <c r="E3774" s="243">
        <v>45</v>
      </c>
      <c r="F3774" s="243">
        <v>2</v>
      </c>
      <c r="G3774" s="218" t="s">
        <v>786</v>
      </c>
      <c r="H3774" s="220">
        <v>2</v>
      </c>
      <c r="I3774" s="221" t="s">
        <v>795</v>
      </c>
      <c r="J3774" s="220">
        <v>125</v>
      </c>
      <c r="K3774" s="220">
        <v>150</v>
      </c>
      <c r="L3774" s="220">
        <f>J3774*K3774*3.14/4</f>
        <v>14718.75</v>
      </c>
      <c r="M3774" s="220">
        <v>24</v>
      </c>
      <c r="N3774" s="220">
        <v>2</v>
      </c>
      <c r="O3774" s="161" t="s">
        <v>801</v>
      </c>
      <c r="P3774" s="220">
        <v>1</v>
      </c>
      <c r="Q3774" s="220">
        <v>60</v>
      </c>
    </row>
    <row r="3775" spans="1:17">
      <c r="A3775" s="243">
        <v>148</v>
      </c>
      <c r="B3775" s="243" t="s">
        <v>1100</v>
      </c>
      <c r="C3775" s="243" t="s">
        <v>1104</v>
      </c>
      <c r="D3775" s="243" t="s">
        <v>1107</v>
      </c>
      <c r="E3775" s="243">
        <v>45</v>
      </c>
      <c r="F3775" s="243">
        <v>2</v>
      </c>
      <c r="G3775" s="218" t="s">
        <v>786</v>
      </c>
      <c r="H3775" s="220">
        <v>2</v>
      </c>
      <c r="I3775" s="221" t="s">
        <v>787</v>
      </c>
      <c r="J3775" s="220">
        <v>125</v>
      </c>
      <c r="K3775" s="220">
        <v>150</v>
      </c>
      <c r="L3775" s="220">
        <f>J3775*K3775*3.14/4</f>
        <v>14718.75</v>
      </c>
      <c r="M3775" s="220">
        <v>24</v>
      </c>
      <c r="N3775" s="220">
        <v>2</v>
      </c>
      <c r="O3775" s="161" t="s">
        <v>554</v>
      </c>
      <c r="P3775" s="220">
        <v>1</v>
      </c>
      <c r="Q3775" s="220">
        <v>57</v>
      </c>
    </row>
    <row r="3776" spans="1:17">
      <c r="A3776" s="243">
        <v>148</v>
      </c>
      <c r="B3776" s="243" t="s">
        <v>1100</v>
      </c>
      <c r="C3776" s="243" t="s">
        <v>1104</v>
      </c>
      <c r="D3776" s="243" t="s">
        <v>1107</v>
      </c>
      <c r="E3776" s="243">
        <v>45</v>
      </c>
      <c r="F3776" s="243">
        <v>2</v>
      </c>
      <c r="G3776" s="218" t="s">
        <v>786</v>
      </c>
      <c r="H3776" s="220">
        <v>2</v>
      </c>
      <c r="I3776" s="221" t="s">
        <v>787</v>
      </c>
      <c r="J3776" s="220">
        <v>125</v>
      </c>
      <c r="K3776" s="220">
        <v>150</v>
      </c>
      <c r="L3776" s="220">
        <f>J3776*K3776*3.14/4</f>
        <v>14718.75</v>
      </c>
      <c r="M3776" s="220">
        <v>24</v>
      </c>
      <c r="N3776" s="220">
        <v>2</v>
      </c>
      <c r="O3776" s="161" t="s">
        <v>565</v>
      </c>
      <c r="P3776" s="220">
        <v>1</v>
      </c>
      <c r="Q3776" s="220">
        <v>12</v>
      </c>
    </row>
    <row r="3777" spans="1:17">
      <c r="A3777" s="243">
        <v>148</v>
      </c>
      <c r="B3777" s="243" t="s">
        <v>1100</v>
      </c>
      <c r="C3777" s="243" t="s">
        <v>1104</v>
      </c>
      <c r="D3777" s="243" t="s">
        <v>1107</v>
      </c>
      <c r="E3777" s="243">
        <v>45</v>
      </c>
      <c r="F3777" s="243">
        <v>2</v>
      </c>
      <c r="G3777" s="218" t="s">
        <v>786</v>
      </c>
      <c r="H3777" s="220">
        <v>1</v>
      </c>
      <c r="I3777" s="221" t="s">
        <v>71</v>
      </c>
      <c r="J3777" s="220"/>
      <c r="K3777" s="220"/>
      <c r="L3777" s="220"/>
      <c r="M3777" s="220">
        <v>24</v>
      </c>
      <c r="N3777" s="220">
        <v>2</v>
      </c>
      <c r="O3777" s="161" t="s">
        <v>565</v>
      </c>
      <c r="P3777" s="220">
        <v>8</v>
      </c>
      <c r="Q3777" s="220">
        <v>16</v>
      </c>
    </row>
    <row r="3778" spans="1:17">
      <c r="A3778" s="243">
        <v>148</v>
      </c>
      <c r="B3778" s="243" t="s">
        <v>1100</v>
      </c>
      <c r="C3778" s="243" t="s">
        <v>1104</v>
      </c>
      <c r="D3778" s="243" t="s">
        <v>1107</v>
      </c>
      <c r="E3778" s="243">
        <v>45</v>
      </c>
      <c r="F3778" s="243">
        <v>2</v>
      </c>
      <c r="G3778" s="218" t="s">
        <v>786</v>
      </c>
      <c r="H3778" s="220">
        <v>1</v>
      </c>
      <c r="I3778" s="221" t="s">
        <v>71</v>
      </c>
      <c r="J3778" s="220"/>
      <c r="K3778" s="220"/>
      <c r="L3778" s="220"/>
      <c r="M3778" s="220">
        <v>24</v>
      </c>
      <c r="N3778" s="220">
        <v>2</v>
      </c>
      <c r="O3778" s="161" t="s">
        <v>802</v>
      </c>
      <c r="P3778" s="220">
        <v>1</v>
      </c>
      <c r="Q3778" s="220">
        <v>15</v>
      </c>
    </row>
    <row r="3779" spans="1:17">
      <c r="A3779" s="243">
        <v>148</v>
      </c>
      <c r="B3779" s="243" t="s">
        <v>1100</v>
      </c>
      <c r="C3779" s="243" t="s">
        <v>1104</v>
      </c>
      <c r="D3779" s="243" t="s">
        <v>1107</v>
      </c>
      <c r="E3779" s="243">
        <v>45</v>
      </c>
      <c r="F3779" s="243">
        <v>2</v>
      </c>
      <c r="G3779" s="218" t="s">
        <v>786</v>
      </c>
      <c r="H3779" s="220">
        <v>2</v>
      </c>
      <c r="I3779" s="221" t="s">
        <v>787</v>
      </c>
      <c r="J3779" s="220">
        <v>250</v>
      </c>
      <c r="K3779" s="220">
        <v>330</v>
      </c>
      <c r="L3779" s="220">
        <f>J3779*K3779*3.14/4</f>
        <v>64762.5</v>
      </c>
      <c r="M3779" s="220">
        <v>25</v>
      </c>
      <c r="N3779" s="220">
        <v>2</v>
      </c>
      <c r="O3779" s="161" t="s">
        <v>796</v>
      </c>
      <c r="P3779" s="220">
        <v>1</v>
      </c>
      <c r="Q3779" s="220">
        <v>110</v>
      </c>
    </row>
    <row r="3780" spans="1:17">
      <c r="A3780" s="243">
        <v>148</v>
      </c>
      <c r="B3780" s="243" t="s">
        <v>1100</v>
      </c>
      <c r="C3780" s="243" t="s">
        <v>1104</v>
      </c>
      <c r="D3780" s="243" t="s">
        <v>1107</v>
      </c>
      <c r="E3780" s="243">
        <v>45</v>
      </c>
      <c r="F3780" s="243">
        <v>2</v>
      </c>
      <c r="G3780" s="218" t="s">
        <v>786</v>
      </c>
      <c r="H3780" s="220">
        <v>2</v>
      </c>
      <c r="I3780" s="221" t="s">
        <v>787</v>
      </c>
      <c r="J3780" s="220">
        <v>250</v>
      </c>
      <c r="K3780" s="220">
        <v>330</v>
      </c>
      <c r="L3780" s="220">
        <f>J3780*K3780*3.14/4</f>
        <v>64762.5</v>
      </c>
      <c r="M3780" s="220">
        <v>25</v>
      </c>
      <c r="N3780" s="220">
        <v>2</v>
      </c>
      <c r="O3780" s="161" t="s">
        <v>801</v>
      </c>
      <c r="P3780" s="220">
        <v>1</v>
      </c>
      <c r="Q3780" s="220">
        <v>60</v>
      </c>
    </row>
    <row r="3781" spans="1:17">
      <c r="A3781" s="243">
        <v>148</v>
      </c>
      <c r="B3781" s="243" t="s">
        <v>1100</v>
      </c>
      <c r="C3781" s="243" t="s">
        <v>1104</v>
      </c>
      <c r="D3781" s="243" t="s">
        <v>1107</v>
      </c>
      <c r="E3781" s="243">
        <v>45</v>
      </c>
      <c r="F3781" s="243">
        <v>2</v>
      </c>
      <c r="G3781" s="218" t="s">
        <v>786</v>
      </c>
      <c r="H3781" s="220">
        <v>2</v>
      </c>
      <c r="I3781" s="221" t="s">
        <v>787</v>
      </c>
      <c r="J3781" s="220">
        <v>250</v>
      </c>
      <c r="K3781" s="220">
        <v>330</v>
      </c>
      <c r="L3781" s="220">
        <f>J3781*K3781*3.14/4</f>
        <v>64762.5</v>
      </c>
      <c r="M3781" s="220">
        <v>25</v>
      </c>
      <c r="N3781" s="220">
        <v>2</v>
      </c>
      <c r="O3781" s="161" t="s">
        <v>554</v>
      </c>
      <c r="P3781" s="220">
        <v>4</v>
      </c>
      <c r="Q3781" s="220">
        <v>29</v>
      </c>
    </row>
    <row r="3782" spans="1:17">
      <c r="A3782" s="243">
        <v>148</v>
      </c>
      <c r="B3782" s="243" t="s">
        <v>1100</v>
      </c>
      <c r="C3782" s="243" t="s">
        <v>1104</v>
      </c>
      <c r="D3782" s="243" t="s">
        <v>1107</v>
      </c>
      <c r="E3782" s="243">
        <v>45</v>
      </c>
      <c r="F3782" s="243">
        <v>2</v>
      </c>
      <c r="G3782" s="218" t="s">
        <v>786</v>
      </c>
      <c r="H3782" s="220">
        <v>1</v>
      </c>
      <c r="I3782" s="221" t="s">
        <v>71</v>
      </c>
      <c r="J3782" s="220"/>
      <c r="K3782" s="220"/>
      <c r="L3782" s="220"/>
      <c r="M3782" s="220">
        <v>25</v>
      </c>
      <c r="N3782" s="220">
        <v>2</v>
      </c>
      <c r="O3782" s="161" t="s">
        <v>565</v>
      </c>
      <c r="P3782" s="220">
        <v>10</v>
      </c>
      <c r="Q3782" s="220">
        <v>19</v>
      </c>
    </row>
    <row r="3783" spans="1:17">
      <c r="A3783" s="243">
        <v>148</v>
      </c>
      <c r="B3783" s="243" t="s">
        <v>1100</v>
      </c>
      <c r="C3783" s="243" t="s">
        <v>1104</v>
      </c>
      <c r="D3783" s="243" t="s">
        <v>1107</v>
      </c>
      <c r="E3783" s="243">
        <v>45</v>
      </c>
      <c r="F3783" s="243">
        <v>2</v>
      </c>
      <c r="G3783" s="218" t="s">
        <v>786</v>
      </c>
      <c r="H3783" s="220">
        <v>1</v>
      </c>
      <c r="I3783" s="221" t="s">
        <v>71</v>
      </c>
      <c r="J3783" s="220"/>
      <c r="K3783" s="220"/>
      <c r="L3783" s="220"/>
      <c r="M3783" s="220">
        <v>25</v>
      </c>
      <c r="N3783" s="220">
        <v>2</v>
      </c>
      <c r="O3783" s="161" t="s">
        <v>791</v>
      </c>
      <c r="P3783" s="220">
        <v>53</v>
      </c>
      <c r="Q3783" s="220">
        <v>19</v>
      </c>
    </row>
    <row r="3784" spans="1:17">
      <c r="A3784" s="243">
        <v>148</v>
      </c>
      <c r="B3784" s="243" t="s">
        <v>1100</v>
      </c>
      <c r="C3784" s="243" t="s">
        <v>1104</v>
      </c>
      <c r="D3784" s="243" t="s">
        <v>1107</v>
      </c>
      <c r="E3784" s="243">
        <v>45</v>
      </c>
      <c r="F3784" s="243">
        <v>2</v>
      </c>
      <c r="G3784" s="218" t="s">
        <v>786</v>
      </c>
      <c r="H3784" s="167">
        <v>2</v>
      </c>
      <c r="I3784" s="161" t="s">
        <v>554</v>
      </c>
      <c r="J3784" s="187">
        <v>39</v>
      </c>
      <c r="K3784" s="187">
        <v>33</v>
      </c>
      <c r="L3784" s="187">
        <f>J3784*K3784*3.14/4</f>
        <v>1010.2950000000001</v>
      </c>
      <c r="M3784" s="187">
        <v>1</v>
      </c>
      <c r="N3784" s="187"/>
      <c r="O3784" s="161" t="s">
        <v>548</v>
      </c>
      <c r="P3784" s="187">
        <v>2</v>
      </c>
      <c r="Q3784" s="187">
        <v>8</v>
      </c>
    </row>
    <row r="3785" spans="1:17">
      <c r="A3785" s="243">
        <v>148</v>
      </c>
      <c r="B3785" s="243" t="s">
        <v>1100</v>
      </c>
      <c r="C3785" s="243" t="s">
        <v>1104</v>
      </c>
      <c r="D3785" s="243" t="s">
        <v>1107</v>
      </c>
      <c r="E3785" s="243">
        <v>45</v>
      </c>
      <c r="F3785" s="243">
        <v>2</v>
      </c>
      <c r="G3785" s="218" t="s">
        <v>786</v>
      </c>
      <c r="H3785" s="167">
        <v>1</v>
      </c>
      <c r="I3785" s="219" t="s">
        <v>71</v>
      </c>
      <c r="J3785" s="187"/>
      <c r="K3785" s="187"/>
      <c r="L3785" s="187"/>
      <c r="M3785" s="187">
        <v>1</v>
      </c>
      <c r="N3785" s="187"/>
      <c r="O3785" s="161"/>
      <c r="P3785" s="187"/>
      <c r="Q3785" s="187"/>
    </row>
    <row r="3786" spans="1:17">
      <c r="A3786" s="243">
        <v>148</v>
      </c>
      <c r="B3786" s="243" t="s">
        <v>1100</v>
      </c>
      <c r="C3786" s="243" t="s">
        <v>1104</v>
      </c>
      <c r="D3786" s="243" t="s">
        <v>1107</v>
      </c>
      <c r="E3786" s="243">
        <v>45</v>
      </c>
      <c r="F3786" s="243">
        <v>2</v>
      </c>
      <c r="G3786" s="218" t="s">
        <v>786</v>
      </c>
      <c r="H3786" s="167">
        <v>2</v>
      </c>
      <c r="I3786" s="161" t="s">
        <v>554</v>
      </c>
      <c r="J3786" s="187">
        <v>38</v>
      </c>
      <c r="K3786" s="187">
        <v>37</v>
      </c>
      <c r="L3786" s="187">
        <f>J3786*K3786*3.14/4</f>
        <v>1103.71</v>
      </c>
      <c r="M3786" s="187">
        <v>2</v>
      </c>
      <c r="N3786" s="187"/>
      <c r="O3786" s="161" t="s">
        <v>565</v>
      </c>
      <c r="P3786" s="187">
        <v>1</v>
      </c>
      <c r="Q3786" s="187">
        <v>9</v>
      </c>
    </row>
    <row r="3787" spans="1:17">
      <c r="A3787" s="243">
        <v>148</v>
      </c>
      <c r="B3787" s="243" t="s">
        <v>1100</v>
      </c>
      <c r="C3787" s="243" t="s">
        <v>1104</v>
      </c>
      <c r="D3787" s="243" t="s">
        <v>1107</v>
      </c>
      <c r="E3787" s="243">
        <v>45</v>
      </c>
      <c r="F3787" s="243">
        <v>2</v>
      </c>
      <c r="G3787" s="218" t="s">
        <v>786</v>
      </c>
      <c r="H3787" s="167">
        <v>2</v>
      </c>
      <c r="I3787" s="161" t="s">
        <v>554</v>
      </c>
      <c r="J3787" s="187">
        <v>38</v>
      </c>
      <c r="K3787" s="187">
        <v>37</v>
      </c>
      <c r="L3787" s="187">
        <f>J3787*K3787*3.14/4</f>
        <v>1103.71</v>
      </c>
      <c r="M3787" s="187">
        <v>2</v>
      </c>
      <c r="N3787" s="187"/>
      <c r="O3787" s="161" t="s">
        <v>803</v>
      </c>
      <c r="P3787" s="187">
        <v>1</v>
      </c>
      <c r="Q3787" s="187">
        <v>30</v>
      </c>
    </row>
    <row r="3788" spans="1:17">
      <c r="A3788" s="243">
        <v>148</v>
      </c>
      <c r="B3788" s="243" t="s">
        <v>1100</v>
      </c>
      <c r="C3788" s="243" t="s">
        <v>1104</v>
      </c>
      <c r="D3788" s="243" t="s">
        <v>1107</v>
      </c>
      <c r="E3788" s="243">
        <v>45</v>
      </c>
      <c r="F3788" s="243">
        <v>2</v>
      </c>
      <c r="G3788" s="218" t="s">
        <v>786</v>
      </c>
      <c r="H3788" s="167">
        <v>1</v>
      </c>
      <c r="I3788" s="219" t="s">
        <v>71</v>
      </c>
      <c r="J3788" s="187"/>
      <c r="K3788" s="187"/>
      <c r="L3788" s="187"/>
      <c r="M3788" s="187">
        <v>2</v>
      </c>
      <c r="N3788" s="187"/>
      <c r="O3788" s="161"/>
      <c r="P3788" s="187"/>
      <c r="Q3788" s="187"/>
    </row>
    <row r="3789" spans="1:17">
      <c r="A3789" s="243">
        <v>148</v>
      </c>
      <c r="B3789" s="243" t="s">
        <v>1100</v>
      </c>
      <c r="C3789" s="243" t="s">
        <v>1104</v>
      </c>
      <c r="D3789" s="243" t="s">
        <v>1107</v>
      </c>
      <c r="E3789" s="243">
        <v>45</v>
      </c>
      <c r="F3789" s="243">
        <v>2</v>
      </c>
      <c r="G3789" s="218" t="s">
        <v>786</v>
      </c>
      <c r="H3789" s="167">
        <v>2</v>
      </c>
      <c r="I3789" s="161" t="s">
        <v>554</v>
      </c>
      <c r="J3789" s="187">
        <v>30</v>
      </c>
      <c r="K3789" s="187">
        <v>26</v>
      </c>
      <c r="L3789" s="187">
        <f>J3789*K3789*3.14/4</f>
        <v>612.30000000000007</v>
      </c>
      <c r="M3789" s="187">
        <v>3</v>
      </c>
      <c r="N3789" s="187"/>
      <c r="O3789" s="161" t="s">
        <v>125</v>
      </c>
      <c r="P3789" s="187">
        <v>1</v>
      </c>
      <c r="Q3789" s="187">
        <v>21</v>
      </c>
    </row>
    <row r="3790" spans="1:17">
      <c r="A3790" s="243">
        <v>148</v>
      </c>
      <c r="B3790" s="243" t="s">
        <v>1100</v>
      </c>
      <c r="C3790" s="243" t="s">
        <v>1104</v>
      </c>
      <c r="D3790" s="243" t="s">
        <v>1107</v>
      </c>
      <c r="E3790" s="243">
        <v>45</v>
      </c>
      <c r="F3790" s="243">
        <v>2</v>
      </c>
      <c r="G3790" s="218" t="s">
        <v>786</v>
      </c>
      <c r="H3790" s="167">
        <v>1</v>
      </c>
      <c r="I3790" s="219" t="s">
        <v>71</v>
      </c>
      <c r="J3790" s="187"/>
      <c r="K3790" s="187"/>
      <c r="L3790" s="187"/>
      <c r="M3790" s="187">
        <v>3</v>
      </c>
      <c r="N3790" s="187"/>
      <c r="O3790" s="161"/>
      <c r="P3790" s="187"/>
      <c r="Q3790" s="187"/>
    </row>
    <row r="3791" spans="1:17">
      <c r="A3791" s="243">
        <v>148</v>
      </c>
      <c r="B3791" s="243" t="s">
        <v>1100</v>
      </c>
      <c r="C3791" s="243" t="s">
        <v>1104</v>
      </c>
      <c r="D3791" s="243" t="s">
        <v>1107</v>
      </c>
      <c r="E3791" s="243">
        <v>45</v>
      </c>
      <c r="F3791" s="243">
        <v>2</v>
      </c>
      <c r="G3791" s="218" t="s">
        <v>786</v>
      </c>
      <c r="H3791" s="167">
        <v>2</v>
      </c>
      <c r="I3791" s="161" t="s">
        <v>554</v>
      </c>
      <c r="J3791" s="187">
        <v>15</v>
      </c>
      <c r="K3791" s="187">
        <v>19</v>
      </c>
      <c r="L3791" s="187">
        <f>J3791*K3791*3.14/4</f>
        <v>223.72500000000002</v>
      </c>
      <c r="M3791" s="187">
        <v>4</v>
      </c>
      <c r="N3791" s="187"/>
      <c r="O3791" s="161" t="s">
        <v>789</v>
      </c>
      <c r="P3791" s="187">
        <v>8</v>
      </c>
      <c r="Q3791" s="187">
        <v>8</v>
      </c>
    </row>
    <row r="3792" spans="1:17">
      <c r="A3792" s="243">
        <v>148</v>
      </c>
      <c r="B3792" s="243" t="s">
        <v>1100</v>
      </c>
      <c r="C3792" s="243" t="s">
        <v>1104</v>
      </c>
      <c r="D3792" s="243" t="s">
        <v>1107</v>
      </c>
      <c r="E3792" s="243">
        <v>45</v>
      </c>
      <c r="F3792" s="243">
        <v>2</v>
      </c>
      <c r="G3792" s="218" t="s">
        <v>786</v>
      </c>
      <c r="H3792" s="167">
        <v>1</v>
      </c>
      <c r="I3792" s="219" t="s">
        <v>71</v>
      </c>
      <c r="J3792" s="187"/>
      <c r="K3792" s="187"/>
      <c r="L3792" s="187"/>
      <c r="M3792" s="187">
        <v>4</v>
      </c>
      <c r="N3792" s="187"/>
      <c r="O3792" s="161" t="s">
        <v>789</v>
      </c>
      <c r="P3792" s="187">
        <v>5</v>
      </c>
      <c r="Q3792" s="187">
        <v>11</v>
      </c>
    </row>
    <row r="3793" spans="1:17">
      <c r="A3793" s="243">
        <v>148</v>
      </c>
      <c r="B3793" s="243" t="s">
        <v>1100</v>
      </c>
      <c r="C3793" s="243" t="s">
        <v>1104</v>
      </c>
      <c r="D3793" s="243" t="s">
        <v>1107</v>
      </c>
      <c r="E3793" s="243">
        <v>45</v>
      </c>
      <c r="F3793" s="243">
        <v>2</v>
      </c>
      <c r="G3793" s="218" t="s">
        <v>786</v>
      </c>
      <c r="H3793" s="167">
        <v>2</v>
      </c>
      <c r="I3793" s="161" t="s">
        <v>554</v>
      </c>
      <c r="J3793" s="187">
        <v>33</v>
      </c>
      <c r="K3793" s="187">
        <v>30</v>
      </c>
      <c r="L3793" s="187">
        <f>J3793*K3793*3.14/4</f>
        <v>777.15</v>
      </c>
      <c r="M3793" s="187">
        <v>5</v>
      </c>
      <c r="N3793" s="187"/>
      <c r="O3793" s="161" t="s">
        <v>789</v>
      </c>
      <c r="P3793" s="187">
        <v>3</v>
      </c>
      <c r="Q3793" s="187">
        <v>5</v>
      </c>
    </row>
    <row r="3794" spans="1:17">
      <c r="A3794" s="243">
        <v>148</v>
      </c>
      <c r="B3794" s="243" t="s">
        <v>1100</v>
      </c>
      <c r="C3794" s="243" t="s">
        <v>1104</v>
      </c>
      <c r="D3794" s="243" t="s">
        <v>1107</v>
      </c>
      <c r="E3794" s="243">
        <v>45</v>
      </c>
      <c r="F3794" s="243">
        <v>2</v>
      </c>
      <c r="G3794" s="218" t="s">
        <v>786</v>
      </c>
      <c r="H3794" s="167">
        <v>1</v>
      </c>
      <c r="I3794" s="219" t="s">
        <v>71</v>
      </c>
      <c r="J3794" s="187"/>
      <c r="K3794" s="187"/>
      <c r="L3794" s="187"/>
      <c r="M3794" s="187">
        <v>5</v>
      </c>
      <c r="N3794" s="187"/>
      <c r="O3794" s="161" t="s">
        <v>565</v>
      </c>
      <c r="P3794" s="187">
        <v>1</v>
      </c>
      <c r="Q3794" s="187">
        <v>12</v>
      </c>
    </row>
    <row r="3795" spans="1:17">
      <c r="A3795" s="243">
        <v>148</v>
      </c>
      <c r="B3795" s="243" t="s">
        <v>1100</v>
      </c>
      <c r="C3795" s="243" t="s">
        <v>1104</v>
      </c>
      <c r="D3795" s="243" t="s">
        <v>1107</v>
      </c>
      <c r="E3795" s="243">
        <v>45</v>
      </c>
      <c r="F3795" s="243">
        <v>2</v>
      </c>
      <c r="G3795" s="218" t="s">
        <v>786</v>
      </c>
      <c r="H3795" s="167">
        <v>1</v>
      </c>
      <c r="I3795" s="219" t="s">
        <v>71</v>
      </c>
      <c r="J3795" s="187"/>
      <c r="K3795" s="187"/>
      <c r="L3795" s="187"/>
      <c r="M3795" s="187">
        <v>5</v>
      </c>
      <c r="N3795" s="187"/>
      <c r="O3795" s="161" t="s">
        <v>791</v>
      </c>
      <c r="P3795" s="187">
        <v>1</v>
      </c>
      <c r="Q3795" s="187">
        <v>13</v>
      </c>
    </row>
    <row r="3796" spans="1:17">
      <c r="A3796" s="243">
        <v>148</v>
      </c>
      <c r="B3796" s="243" t="s">
        <v>1100</v>
      </c>
      <c r="C3796" s="243" t="s">
        <v>1104</v>
      </c>
      <c r="D3796" s="243" t="s">
        <v>1107</v>
      </c>
      <c r="E3796" s="243">
        <v>45</v>
      </c>
      <c r="F3796" s="243">
        <v>2</v>
      </c>
      <c r="G3796" s="218" t="s">
        <v>786</v>
      </c>
      <c r="H3796" s="167">
        <v>1</v>
      </c>
      <c r="I3796" s="219" t="s">
        <v>71</v>
      </c>
      <c r="J3796" s="187"/>
      <c r="K3796" s="187"/>
      <c r="L3796" s="187"/>
      <c r="M3796" s="187">
        <v>5</v>
      </c>
      <c r="N3796" s="187"/>
      <c r="O3796" s="161" t="s">
        <v>789</v>
      </c>
      <c r="P3796" s="187">
        <v>16</v>
      </c>
      <c r="Q3796" s="187">
        <v>9</v>
      </c>
    </row>
    <row r="3797" spans="1:17">
      <c r="A3797" s="243">
        <v>148</v>
      </c>
      <c r="B3797" s="243" t="s">
        <v>1100</v>
      </c>
      <c r="C3797" s="243" t="s">
        <v>1104</v>
      </c>
      <c r="D3797" s="243" t="s">
        <v>1107</v>
      </c>
      <c r="E3797" s="243">
        <v>45</v>
      </c>
      <c r="F3797" s="243">
        <v>2</v>
      </c>
      <c r="G3797" s="218" t="s">
        <v>786</v>
      </c>
      <c r="H3797" s="167">
        <v>2</v>
      </c>
      <c r="I3797" s="161" t="s">
        <v>554</v>
      </c>
      <c r="J3797" s="187">
        <v>47</v>
      </c>
      <c r="K3797" s="187">
        <v>30</v>
      </c>
      <c r="L3797" s="187">
        <f>J3797*K3797*3.14/4</f>
        <v>1106.8500000000001</v>
      </c>
      <c r="M3797" s="187">
        <v>6</v>
      </c>
      <c r="N3797" s="187"/>
      <c r="O3797" s="161"/>
      <c r="P3797" s="187"/>
      <c r="Q3797" s="187"/>
    </row>
    <row r="3798" spans="1:17">
      <c r="A3798" s="243">
        <v>148</v>
      </c>
      <c r="B3798" s="243" t="s">
        <v>1100</v>
      </c>
      <c r="C3798" s="243" t="s">
        <v>1104</v>
      </c>
      <c r="D3798" s="243" t="s">
        <v>1107</v>
      </c>
      <c r="E3798" s="243">
        <v>45</v>
      </c>
      <c r="F3798" s="243">
        <v>2</v>
      </c>
      <c r="G3798" s="218" t="s">
        <v>786</v>
      </c>
      <c r="H3798" s="167">
        <v>1</v>
      </c>
      <c r="I3798" s="219" t="s">
        <v>71</v>
      </c>
      <c r="J3798" s="187"/>
      <c r="K3798" s="187"/>
      <c r="L3798" s="187"/>
      <c r="M3798" s="187">
        <v>6</v>
      </c>
      <c r="N3798" s="187"/>
      <c r="O3798" s="161"/>
      <c r="P3798" s="187"/>
      <c r="Q3798" s="187"/>
    </row>
    <row r="3799" spans="1:17">
      <c r="A3799" s="243">
        <v>148</v>
      </c>
      <c r="B3799" s="243" t="s">
        <v>1100</v>
      </c>
      <c r="C3799" s="243" t="s">
        <v>1104</v>
      </c>
      <c r="D3799" s="243" t="s">
        <v>1107</v>
      </c>
      <c r="E3799" s="243">
        <v>45</v>
      </c>
      <c r="F3799" s="243">
        <v>2</v>
      </c>
      <c r="G3799" s="218" t="s">
        <v>786</v>
      </c>
      <c r="H3799" s="167">
        <v>2</v>
      </c>
      <c r="I3799" s="161" t="s">
        <v>554</v>
      </c>
      <c r="J3799" s="187">
        <v>45</v>
      </c>
      <c r="K3799" s="187">
        <v>25</v>
      </c>
      <c r="L3799" s="187">
        <f>J3799*K3799*3.14/4</f>
        <v>883.125</v>
      </c>
      <c r="M3799" s="187">
        <v>7</v>
      </c>
      <c r="N3799" s="187"/>
      <c r="O3799" s="161"/>
      <c r="P3799" s="187"/>
      <c r="Q3799" s="187"/>
    </row>
    <row r="3800" spans="1:17">
      <c r="A3800" s="243">
        <v>148</v>
      </c>
      <c r="B3800" s="243" t="s">
        <v>1100</v>
      </c>
      <c r="C3800" s="243" t="s">
        <v>1104</v>
      </c>
      <c r="D3800" s="243" t="s">
        <v>1107</v>
      </c>
      <c r="E3800" s="243">
        <v>45</v>
      </c>
      <c r="F3800" s="243">
        <v>2</v>
      </c>
      <c r="G3800" s="218" t="s">
        <v>786</v>
      </c>
      <c r="H3800" s="167">
        <v>1</v>
      </c>
      <c r="I3800" s="219" t="s">
        <v>71</v>
      </c>
      <c r="J3800" s="187"/>
      <c r="K3800" s="187"/>
      <c r="L3800" s="187"/>
      <c r="M3800" s="187">
        <v>7</v>
      </c>
      <c r="N3800" s="187"/>
      <c r="O3800" s="161"/>
      <c r="P3800" s="187"/>
      <c r="Q3800" s="187"/>
    </row>
    <row r="3801" spans="1:17">
      <c r="A3801" s="243">
        <v>148</v>
      </c>
      <c r="B3801" s="243" t="s">
        <v>1100</v>
      </c>
      <c r="C3801" s="243" t="s">
        <v>1104</v>
      </c>
      <c r="D3801" s="243" t="s">
        <v>1107</v>
      </c>
      <c r="E3801" s="243">
        <v>45</v>
      </c>
      <c r="F3801" s="243">
        <v>2</v>
      </c>
      <c r="G3801" s="218" t="s">
        <v>786</v>
      </c>
      <c r="H3801" s="167">
        <v>2</v>
      </c>
      <c r="I3801" s="161" t="s">
        <v>554</v>
      </c>
      <c r="J3801" s="187">
        <v>30</v>
      </c>
      <c r="K3801" s="187">
        <v>30</v>
      </c>
      <c r="L3801" s="187">
        <f>J3801*K3801*3.14/4</f>
        <v>706.5</v>
      </c>
      <c r="M3801" s="187">
        <v>8</v>
      </c>
      <c r="N3801" s="187"/>
      <c r="O3801" s="161"/>
      <c r="P3801" s="187"/>
      <c r="Q3801" s="187"/>
    </row>
    <row r="3802" spans="1:17">
      <c r="A3802" s="243">
        <v>148</v>
      </c>
      <c r="B3802" s="243" t="s">
        <v>1100</v>
      </c>
      <c r="C3802" s="243" t="s">
        <v>1104</v>
      </c>
      <c r="D3802" s="243" t="s">
        <v>1107</v>
      </c>
      <c r="E3802" s="243">
        <v>45</v>
      </c>
      <c r="F3802" s="243">
        <v>2</v>
      </c>
      <c r="G3802" s="218" t="s">
        <v>786</v>
      </c>
      <c r="H3802" s="167">
        <v>1</v>
      </c>
      <c r="I3802" s="219" t="s">
        <v>71</v>
      </c>
      <c r="J3802" s="187"/>
      <c r="K3802" s="187"/>
      <c r="L3802" s="187"/>
      <c r="M3802" s="187">
        <v>8</v>
      </c>
      <c r="N3802" s="187"/>
      <c r="O3802" s="161"/>
      <c r="P3802" s="187"/>
      <c r="Q3802" s="187"/>
    </row>
    <row r="3803" spans="1:17">
      <c r="A3803" s="243">
        <v>148</v>
      </c>
      <c r="B3803" s="243" t="s">
        <v>1100</v>
      </c>
      <c r="C3803" s="243" t="s">
        <v>1104</v>
      </c>
      <c r="D3803" s="243" t="s">
        <v>1107</v>
      </c>
      <c r="E3803" s="243">
        <v>45</v>
      </c>
      <c r="F3803" s="243">
        <v>2</v>
      </c>
      <c r="G3803" s="218" t="s">
        <v>786</v>
      </c>
      <c r="H3803" s="167">
        <v>2</v>
      </c>
      <c r="I3803" s="161" t="s">
        <v>554</v>
      </c>
      <c r="J3803" s="187">
        <v>30</v>
      </c>
      <c r="K3803" s="187">
        <v>30</v>
      </c>
      <c r="L3803" s="187">
        <f>J3803*K3803*3.14/4</f>
        <v>706.5</v>
      </c>
      <c r="M3803" s="187">
        <v>9</v>
      </c>
      <c r="N3803" s="187"/>
      <c r="O3803" s="161"/>
      <c r="P3803" s="187"/>
      <c r="Q3803" s="187"/>
    </row>
    <row r="3804" spans="1:17">
      <c r="A3804" s="243">
        <v>148</v>
      </c>
      <c r="B3804" s="243" t="s">
        <v>1100</v>
      </c>
      <c r="C3804" s="243" t="s">
        <v>1104</v>
      </c>
      <c r="D3804" s="243" t="s">
        <v>1107</v>
      </c>
      <c r="E3804" s="243">
        <v>45</v>
      </c>
      <c r="F3804" s="243">
        <v>2</v>
      </c>
      <c r="G3804" s="218" t="s">
        <v>786</v>
      </c>
      <c r="H3804" s="167">
        <v>1</v>
      </c>
      <c r="I3804" s="219" t="s">
        <v>71</v>
      </c>
      <c r="J3804" s="187"/>
      <c r="K3804" s="187"/>
      <c r="L3804" s="187"/>
      <c r="M3804" s="187">
        <v>9</v>
      </c>
      <c r="N3804" s="187"/>
      <c r="O3804" s="161" t="s">
        <v>565</v>
      </c>
      <c r="P3804" s="187">
        <v>1</v>
      </c>
      <c r="Q3804" s="187">
        <v>19</v>
      </c>
    </row>
    <row r="3805" spans="1:17">
      <c r="A3805" s="243">
        <v>148</v>
      </c>
      <c r="B3805" s="243" t="s">
        <v>1100</v>
      </c>
      <c r="C3805" s="243" t="s">
        <v>1104</v>
      </c>
      <c r="D3805" s="243" t="s">
        <v>1107</v>
      </c>
      <c r="E3805" s="243">
        <v>45</v>
      </c>
      <c r="F3805" s="243">
        <v>2</v>
      </c>
      <c r="G3805" s="218" t="s">
        <v>786</v>
      </c>
      <c r="H3805" s="167">
        <v>2</v>
      </c>
      <c r="I3805" s="161" t="s">
        <v>554</v>
      </c>
      <c r="J3805" s="187">
        <v>9</v>
      </c>
      <c r="K3805" s="187">
        <v>21</v>
      </c>
      <c r="L3805" s="187">
        <f>J3805*K3805*3.14/4</f>
        <v>148.36500000000001</v>
      </c>
      <c r="M3805" s="187">
        <v>10</v>
      </c>
      <c r="N3805" s="187"/>
      <c r="O3805" s="161"/>
      <c r="P3805" s="187"/>
      <c r="Q3805" s="187"/>
    </row>
    <row r="3806" spans="1:17">
      <c r="A3806" s="243">
        <v>148</v>
      </c>
      <c r="B3806" s="243" t="s">
        <v>1100</v>
      </c>
      <c r="C3806" s="243" t="s">
        <v>1104</v>
      </c>
      <c r="D3806" s="243" t="s">
        <v>1107</v>
      </c>
      <c r="E3806" s="243">
        <v>45</v>
      </c>
      <c r="F3806" s="243">
        <v>2</v>
      </c>
      <c r="G3806" s="218" t="s">
        <v>786</v>
      </c>
      <c r="H3806" s="167">
        <v>1</v>
      </c>
      <c r="I3806" s="219" t="s">
        <v>71</v>
      </c>
      <c r="J3806" s="187"/>
      <c r="K3806" s="187"/>
      <c r="L3806" s="187"/>
      <c r="M3806" s="187">
        <v>10</v>
      </c>
      <c r="N3806" s="187"/>
      <c r="O3806" s="161"/>
      <c r="P3806" s="187"/>
      <c r="Q3806" s="187"/>
    </row>
    <row r="3807" spans="1:17">
      <c r="A3807" s="243">
        <v>148</v>
      </c>
      <c r="B3807" s="243" t="s">
        <v>1100</v>
      </c>
      <c r="C3807" s="243" t="s">
        <v>1104</v>
      </c>
      <c r="D3807" s="243" t="s">
        <v>1107</v>
      </c>
      <c r="E3807" s="243">
        <v>45</v>
      </c>
      <c r="F3807" s="243">
        <v>2</v>
      </c>
      <c r="G3807" s="218" t="s">
        <v>786</v>
      </c>
      <c r="H3807" s="167">
        <v>2</v>
      </c>
      <c r="I3807" s="161" t="s">
        <v>554</v>
      </c>
      <c r="J3807" s="187">
        <v>30</v>
      </c>
      <c r="K3807" s="187">
        <v>30</v>
      </c>
      <c r="L3807" s="187">
        <f>J3807*K3807*3.14/4</f>
        <v>706.5</v>
      </c>
      <c r="M3807" s="187">
        <v>11</v>
      </c>
      <c r="N3807" s="187"/>
      <c r="O3807" s="161"/>
      <c r="P3807" s="187"/>
      <c r="Q3807" s="187"/>
    </row>
    <row r="3808" spans="1:17">
      <c r="A3808" s="243">
        <v>148</v>
      </c>
      <c r="B3808" s="243" t="s">
        <v>1100</v>
      </c>
      <c r="C3808" s="243" t="s">
        <v>1104</v>
      </c>
      <c r="D3808" s="243" t="s">
        <v>1107</v>
      </c>
      <c r="E3808" s="243">
        <v>45</v>
      </c>
      <c r="F3808" s="243">
        <v>2</v>
      </c>
      <c r="G3808" s="218" t="s">
        <v>786</v>
      </c>
      <c r="H3808" s="167">
        <v>1</v>
      </c>
      <c r="I3808" s="219" t="s">
        <v>71</v>
      </c>
      <c r="J3808" s="187"/>
      <c r="K3808" s="187"/>
      <c r="L3808" s="187"/>
      <c r="M3808" s="187">
        <v>11</v>
      </c>
      <c r="N3808" s="187"/>
      <c r="O3808" s="161"/>
      <c r="P3808" s="187"/>
      <c r="Q3808" s="187"/>
    </row>
    <row r="3809" spans="1:17">
      <c r="A3809" s="243">
        <v>148</v>
      </c>
      <c r="B3809" s="243" t="s">
        <v>1100</v>
      </c>
      <c r="C3809" s="243" t="s">
        <v>1104</v>
      </c>
      <c r="D3809" s="243" t="s">
        <v>1107</v>
      </c>
      <c r="E3809" s="243">
        <v>45</v>
      </c>
      <c r="F3809" s="243">
        <v>2</v>
      </c>
      <c r="G3809" s="218" t="s">
        <v>786</v>
      </c>
      <c r="H3809" s="167">
        <v>2</v>
      </c>
      <c r="I3809" s="161" t="s">
        <v>554</v>
      </c>
      <c r="J3809" s="187">
        <v>30</v>
      </c>
      <c r="K3809" s="187">
        <v>22</v>
      </c>
      <c r="L3809" s="187">
        <f>J3809*K3809*3.14/4</f>
        <v>518.1</v>
      </c>
      <c r="M3809" s="187">
        <v>12</v>
      </c>
      <c r="N3809" s="187"/>
      <c r="O3809" s="161"/>
      <c r="P3809" s="187"/>
      <c r="Q3809" s="187"/>
    </row>
    <row r="3810" spans="1:17">
      <c r="A3810" s="243">
        <v>148</v>
      </c>
      <c r="B3810" s="243" t="s">
        <v>1100</v>
      </c>
      <c r="C3810" s="243" t="s">
        <v>1104</v>
      </c>
      <c r="D3810" s="243" t="s">
        <v>1107</v>
      </c>
      <c r="E3810" s="243">
        <v>45</v>
      </c>
      <c r="F3810" s="243">
        <v>2</v>
      </c>
      <c r="G3810" s="218" t="s">
        <v>786</v>
      </c>
      <c r="H3810" s="167">
        <v>1</v>
      </c>
      <c r="I3810" s="219" t="s">
        <v>71</v>
      </c>
      <c r="J3810" s="187"/>
      <c r="K3810" s="187"/>
      <c r="L3810" s="187"/>
      <c r="M3810" s="187">
        <v>12</v>
      </c>
      <c r="N3810" s="187"/>
      <c r="O3810" s="161"/>
      <c r="P3810" s="187"/>
      <c r="Q3810" s="187"/>
    </row>
    <row r="3811" spans="1:17">
      <c r="A3811" s="243">
        <v>148</v>
      </c>
      <c r="B3811" s="243" t="s">
        <v>1100</v>
      </c>
      <c r="C3811" s="243" t="s">
        <v>1104</v>
      </c>
      <c r="D3811" s="243" t="s">
        <v>1107</v>
      </c>
      <c r="E3811" s="243">
        <v>45</v>
      </c>
      <c r="F3811" s="243">
        <v>2</v>
      </c>
      <c r="G3811" s="218" t="s">
        <v>786</v>
      </c>
      <c r="H3811" s="167">
        <v>2</v>
      </c>
      <c r="I3811" s="161" t="s">
        <v>554</v>
      </c>
      <c r="J3811" s="187">
        <v>27</v>
      </c>
      <c r="K3811" s="187">
        <v>20</v>
      </c>
      <c r="L3811" s="187">
        <f>J3811*K3811*3.14/4</f>
        <v>423.90000000000003</v>
      </c>
      <c r="M3811" s="187">
        <v>13</v>
      </c>
      <c r="N3811" s="187"/>
      <c r="O3811" s="161"/>
      <c r="P3811" s="187"/>
      <c r="Q3811" s="187"/>
    </row>
    <row r="3812" spans="1:17">
      <c r="A3812" s="243">
        <v>148</v>
      </c>
      <c r="B3812" s="243" t="s">
        <v>1100</v>
      </c>
      <c r="C3812" s="243" t="s">
        <v>1104</v>
      </c>
      <c r="D3812" s="243" t="s">
        <v>1107</v>
      </c>
      <c r="E3812" s="243">
        <v>45</v>
      </c>
      <c r="F3812" s="243">
        <v>2</v>
      </c>
      <c r="G3812" s="218" t="s">
        <v>786</v>
      </c>
      <c r="H3812" s="167">
        <v>1</v>
      </c>
      <c r="I3812" s="219" t="s">
        <v>71</v>
      </c>
      <c r="J3812" s="187"/>
      <c r="K3812" s="187"/>
      <c r="L3812" s="187"/>
      <c r="M3812" s="187">
        <v>13</v>
      </c>
      <c r="N3812" s="187"/>
      <c r="O3812" s="161"/>
      <c r="P3812" s="187"/>
      <c r="Q3812" s="187"/>
    </row>
    <row r="3813" spans="1:17">
      <c r="A3813" s="243">
        <v>148</v>
      </c>
      <c r="B3813" s="243" t="s">
        <v>1100</v>
      </c>
      <c r="C3813" s="243" t="s">
        <v>1104</v>
      </c>
      <c r="D3813" s="243" t="s">
        <v>1107</v>
      </c>
      <c r="E3813" s="243">
        <v>45</v>
      </c>
      <c r="F3813" s="243">
        <v>2</v>
      </c>
      <c r="G3813" s="218" t="s">
        <v>786</v>
      </c>
      <c r="H3813" s="167">
        <v>2</v>
      </c>
      <c r="I3813" s="161" t="s">
        <v>554</v>
      </c>
      <c r="J3813" s="187">
        <v>21</v>
      </c>
      <c r="K3813" s="187">
        <v>28</v>
      </c>
      <c r="L3813" s="187">
        <f>J3813*K3813*3.14/4</f>
        <v>461.58000000000004</v>
      </c>
      <c r="M3813" s="187">
        <v>14</v>
      </c>
      <c r="N3813" s="187"/>
      <c r="O3813" s="161"/>
      <c r="P3813" s="187"/>
      <c r="Q3813" s="187"/>
    </row>
    <row r="3814" spans="1:17">
      <c r="A3814" s="243">
        <v>148</v>
      </c>
      <c r="B3814" s="243" t="s">
        <v>1100</v>
      </c>
      <c r="C3814" s="243" t="s">
        <v>1104</v>
      </c>
      <c r="D3814" s="243" t="s">
        <v>1107</v>
      </c>
      <c r="E3814" s="243">
        <v>45</v>
      </c>
      <c r="F3814" s="243">
        <v>2</v>
      </c>
      <c r="G3814" s="218" t="s">
        <v>786</v>
      </c>
      <c r="H3814" s="167">
        <v>1</v>
      </c>
      <c r="I3814" s="219" t="s">
        <v>71</v>
      </c>
      <c r="J3814" s="187"/>
      <c r="K3814" s="187"/>
      <c r="L3814" s="187"/>
      <c r="M3814" s="187">
        <v>14</v>
      </c>
      <c r="N3814" s="187"/>
      <c r="O3814" s="161"/>
      <c r="P3814" s="187"/>
      <c r="Q3814" s="187"/>
    </row>
    <row r="3815" spans="1:17">
      <c r="A3815" s="243">
        <v>148</v>
      </c>
      <c r="B3815" s="243" t="s">
        <v>1100</v>
      </c>
      <c r="C3815" s="243" t="s">
        <v>1104</v>
      </c>
      <c r="D3815" s="243" t="s">
        <v>1107</v>
      </c>
      <c r="E3815" s="243">
        <v>45</v>
      </c>
      <c r="F3815" s="243">
        <v>2</v>
      </c>
      <c r="G3815" s="218" t="s">
        <v>786</v>
      </c>
      <c r="H3815" s="167">
        <v>2</v>
      </c>
      <c r="I3815" s="161" t="s">
        <v>554</v>
      </c>
      <c r="J3815" s="187">
        <v>29</v>
      </c>
      <c r="K3815" s="187">
        <v>22</v>
      </c>
      <c r="L3815" s="187">
        <f>J3815*K3815*3.14/4</f>
        <v>500.83000000000004</v>
      </c>
      <c r="M3815" s="187">
        <v>15</v>
      </c>
      <c r="N3815" s="187"/>
      <c r="O3815" s="161" t="s">
        <v>804</v>
      </c>
      <c r="P3815" s="187">
        <v>1</v>
      </c>
      <c r="Q3815" s="187">
        <v>2</v>
      </c>
    </row>
    <row r="3816" spans="1:17">
      <c r="A3816" s="243">
        <v>148</v>
      </c>
      <c r="B3816" s="243" t="s">
        <v>1100</v>
      </c>
      <c r="C3816" s="243" t="s">
        <v>1104</v>
      </c>
      <c r="D3816" s="243" t="s">
        <v>1107</v>
      </c>
      <c r="E3816" s="243">
        <v>45</v>
      </c>
      <c r="F3816" s="243">
        <v>2</v>
      </c>
      <c r="G3816" s="218" t="s">
        <v>786</v>
      </c>
      <c r="H3816" s="167">
        <v>1</v>
      </c>
      <c r="I3816" s="219" t="s">
        <v>71</v>
      </c>
      <c r="J3816" s="187"/>
      <c r="K3816" s="187"/>
      <c r="L3816" s="187"/>
      <c r="M3816" s="187">
        <v>15</v>
      </c>
      <c r="N3816" s="187"/>
      <c r="O3816" s="161" t="s">
        <v>548</v>
      </c>
      <c r="P3816" s="187"/>
      <c r="Q3816" s="187">
        <v>19</v>
      </c>
    </row>
    <row r="3817" spans="1:17">
      <c r="A3817" s="243">
        <v>148</v>
      </c>
      <c r="B3817" s="243" t="s">
        <v>1100</v>
      </c>
      <c r="C3817" s="243" t="s">
        <v>1104</v>
      </c>
      <c r="D3817" s="243" t="s">
        <v>1107</v>
      </c>
      <c r="E3817" s="243">
        <v>45</v>
      </c>
      <c r="F3817" s="243">
        <v>2</v>
      </c>
      <c r="G3817" s="218" t="s">
        <v>786</v>
      </c>
      <c r="H3817" s="167">
        <v>2</v>
      </c>
      <c r="I3817" s="161" t="s">
        <v>554</v>
      </c>
      <c r="J3817" s="187">
        <v>30</v>
      </c>
      <c r="K3817" s="187">
        <v>26</v>
      </c>
      <c r="L3817" s="187">
        <f>J3817*K3817*3.14/4</f>
        <v>612.30000000000007</v>
      </c>
      <c r="M3817" s="187">
        <v>16</v>
      </c>
      <c r="N3817" s="187"/>
      <c r="O3817" s="161" t="s">
        <v>789</v>
      </c>
      <c r="P3817" s="187">
        <v>6</v>
      </c>
      <c r="Q3817" s="187">
        <v>5</v>
      </c>
    </row>
    <row r="3818" spans="1:17">
      <c r="A3818" s="243">
        <v>148</v>
      </c>
      <c r="B3818" s="243" t="s">
        <v>1100</v>
      </c>
      <c r="C3818" s="243" t="s">
        <v>1104</v>
      </c>
      <c r="D3818" s="243" t="s">
        <v>1107</v>
      </c>
      <c r="E3818" s="243">
        <v>45</v>
      </c>
      <c r="F3818" s="243">
        <v>2</v>
      </c>
      <c r="G3818" s="218" t="s">
        <v>786</v>
      </c>
      <c r="H3818" s="167">
        <v>1</v>
      </c>
      <c r="I3818" s="219" t="s">
        <v>71</v>
      </c>
      <c r="J3818" s="187"/>
      <c r="K3818" s="187"/>
      <c r="L3818" s="187"/>
      <c r="M3818" s="187">
        <v>16</v>
      </c>
      <c r="N3818" s="187"/>
      <c r="O3818" s="161"/>
      <c r="P3818" s="187"/>
      <c r="Q3818" s="187"/>
    </row>
    <row r="3819" spans="1:17">
      <c r="A3819" s="243">
        <v>148</v>
      </c>
      <c r="B3819" s="243" t="s">
        <v>1100</v>
      </c>
      <c r="C3819" s="243" t="s">
        <v>1104</v>
      </c>
      <c r="D3819" s="243" t="s">
        <v>1107</v>
      </c>
      <c r="E3819" s="243">
        <v>45</v>
      </c>
      <c r="F3819" s="243">
        <v>2</v>
      </c>
      <c r="G3819" s="218" t="s">
        <v>786</v>
      </c>
      <c r="H3819" s="167">
        <v>2</v>
      </c>
      <c r="I3819" s="161" t="s">
        <v>554</v>
      </c>
      <c r="J3819" s="187">
        <v>15</v>
      </c>
      <c r="K3819" s="187">
        <v>22</v>
      </c>
      <c r="L3819" s="187">
        <f>J3819*K3819*3.14/4</f>
        <v>259.05</v>
      </c>
      <c r="M3819" s="187">
        <v>17</v>
      </c>
      <c r="N3819" s="187"/>
      <c r="O3819" s="161" t="s">
        <v>805</v>
      </c>
      <c r="P3819" s="187">
        <v>1</v>
      </c>
      <c r="Q3819" s="187">
        <v>13</v>
      </c>
    </row>
    <row r="3820" spans="1:17">
      <c r="A3820" s="243">
        <v>148</v>
      </c>
      <c r="B3820" s="243" t="s">
        <v>1100</v>
      </c>
      <c r="C3820" s="243" t="s">
        <v>1104</v>
      </c>
      <c r="D3820" s="243" t="s">
        <v>1107</v>
      </c>
      <c r="E3820" s="243">
        <v>45</v>
      </c>
      <c r="F3820" s="243">
        <v>2</v>
      </c>
      <c r="G3820" s="218" t="s">
        <v>786</v>
      </c>
      <c r="H3820" s="167">
        <v>1</v>
      </c>
      <c r="I3820" s="219" t="s">
        <v>71</v>
      </c>
      <c r="J3820" s="187"/>
      <c r="K3820" s="187"/>
      <c r="L3820" s="187"/>
      <c r="M3820" s="187">
        <v>17</v>
      </c>
      <c r="N3820" s="187"/>
      <c r="O3820" s="161"/>
      <c r="P3820" s="187"/>
      <c r="Q3820" s="187"/>
    </row>
    <row r="3821" spans="1:17">
      <c r="A3821" s="243">
        <v>148</v>
      </c>
      <c r="B3821" s="243" t="s">
        <v>1100</v>
      </c>
      <c r="C3821" s="243" t="s">
        <v>1104</v>
      </c>
      <c r="D3821" s="243" t="s">
        <v>1107</v>
      </c>
      <c r="E3821" s="243">
        <v>45</v>
      </c>
      <c r="F3821" s="243">
        <v>2</v>
      </c>
      <c r="G3821" s="218" t="s">
        <v>786</v>
      </c>
      <c r="H3821" s="167">
        <v>2</v>
      </c>
      <c r="I3821" s="161" t="s">
        <v>554</v>
      </c>
      <c r="J3821" s="187">
        <v>20</v>
      </c>
      <c r="K3821" s="187">
        <v>20</v>
      </c>
      <c r="L3821" s="187">
        <f>J3821*K3821*3.14/4</f>
        <v>314</v>
      </c>
      <c r="M3821" s="187">
        <v>18</v>
      </c>
      <c r="N3821" s="187"/>
      <c r="O3821" s="161" t="s">
        <v>565</v>
      </c>
      <c r="P3821" s="187">
        <v>1</v>
      </c>
      <c r="Q3821" s="187">
        <v>4</v>
      </c>
    </row>
    <row r="3822" spans="1:17">
      <c r="A3822" s="243">
        <v>148</v>
      </c>
      <c r="B3822" s="243" t="s">
        <v>1100</v>
      </c>
      <c r="C3822" s="243" t="s">
        <v>1104</v>
      </c>
      <c r="D3822" s="243" t="s">
        <v>1107</v>
      </c>
      <c r="E3822" s="243">
        <v>45</v>
      </c>
      <c r="F3822" s="243">
        <v>2</v>
      </c>
      <c r="G3822" s="218" t="s">
        <v>786</v>
      </c>
      <c r="H3822" s="167">
        <v>1</v>
      </c>
      <c r="I3822" s="219" t="s">
        <v>71</v>
      </c>
      <c r="J3822" s="187"/>
      <c r="K3822" s="187"/>
      <c r="L3822" s="187"/>
      <c r="M3822" s="187">
        <v>18</v>
      </c>
      <c r="N3822" s="187"/>
      <c r="O3822" s="161" t="s">
        <v>565</v>
      </c>
      <c r="P3822" s="187">
        <v>1</v>
      </c>
      <c r="Q3822" s="187">
        <v>13</v>
      </c>
    </row>
    <row r="3823" spans="1:17">
      <c r="A3823" s="243">
        <v>148</v>
      </c>
      <c r="B3823" s="243" t="s">
        <v>1100</v>
      </c>
      <c r="C3823" s="243" t="s">
        <v>1104</v>
      </c>
      <c r="D3823" s="243" t="s">
        <v>1107</v>
      </c>
      <c r="E3823" s="243">
        <v>45</v>
      </c>
      <c r="F3823" s="243">
        <v>2</v>
      </c>
      <c r="G3823" s="218" t="s">
        <v>786</v>
      </c>
      <c r="H3823" s="167">
        <v>2</v>
      </c>
      <c r="I3823" s="161" t="s">
        <v>554</v>
      </c>
      <c r="J3823" s="187">
        <v>24</v>
      </c>
      <c r="K3823" s="187">
        <v>15</v>
      </c>
      <c r="L3823" s="187">
        <f>J3823*K3823*3.14/4</f>
        <v>282.60000000000002</v>
      </c>
      <c r="M3823" s="187">
        <v>19</v>
      </c>
      <c r="N3823" s="187"/>
      <c r="O3823" s="161"/>
      <c r="P3823" s="187"/>
      <c r="Q3823" s="187"/>
    </row>
    <row r="3824" spans="1:17">
      <c r="A3824" s="243">
        <v>148</v>
      </c>
      <c r="B3824" s="243" t="s">
        <v>1100</v>
      </c>
      <c r="C3824" s="243" t="s">
        <v>1104</v>
      </c>
      <c r="D3824" s="243" t="s">
        <v>1107</v>
      </c>
      <c r="E3824" s="243">
        <v>45</v>
      </c>
      <c r="F3824" s="243">
        <v>2</v>
      </c>
      <c r="G3824" s="218" t="s">
        <v>786</v>
      </c>
      <c r="H3824" s="167">
        <v>1</v>
      </c>
      <c r="I3824" s="219" t="s">
        <v>71</v>
      </c>
      <c r="J3824" s="187"/>
      <c r="K3824" s="187"/>
      <c r="L3824" s="187"/>
      <c r="M3824" s="187">
        <v>19</v>
      </c>
      <c r="N3824" s="187"/>
      <c r="O3824" s="161" t="s">
        <v>548</v>
      </c>
      <c r="P3824" s="187">
        <v>2</v>
      </c>
      <c r="Q3824" s="187">
        <v>14</v>
      </c>
    </row>
    <row r="3825" spans="1:17">
      <c r="A3825" s="243">
        <v>148</v>
      </c>
      <c r="B3825" s="243" t="s">
        <v>1100</v>
      </c>
      <c r="C3825" s="243" t="s">
        <v>1104</v>
      </c>
      <c r="D3825" s="243" t="s">
        <v>1107</v>
      </c>
      <c r="E3825" s="243">
        <v>45</v>
      </c>
      <c r="F3825" s="243">
        <v>2</v>
      </c>
      <c r="G3825" s="218" t="s">
        <v>786</v>
      </c>
      <c r="H3825" s="167">
        <v>2</v>
      </c>
      <c r="I3825" s="161" t="s">
        <v>554</v>
      </c>
      <c r="J3825" s="187">
        <v>39</v>
      </c>
      <c r="K3825" s="187">
        <v>34</v>
      </c>
      <c r="L3825" s="187">
        <f>J3825*K3825*3.14/4</f>
        <v>1040.9100000000001</v>
      </c>
      <c r="M3825" s="187">
        <v>20</v>
      </c>
      <c r="N3825" s="187"/>
      <c r="O3825" s="161"/>
      <c r="P3825" s="187"/>
      <c r="Q3825" s="187"/>
    </row>
    <row r="3826" spans="1:17">
      <c r="A3826" s="243">
        <v>148</v>
      </c>
      <c r="B3826" s="243" t="s">
        <v>1100</v>
      </c>
      <c r="C3826" s="243" t="s">
        <v>1104</v>
      </c>
      <c r="D3826" s="243" t="s">
        <v>1107</v>
      </c>
      <c r="E3826" s="243">
        <v>45</v>
      </c>
      <c r="F3826" s="243">
        <v>2</v>
      </c>
      <c r="G3826" s="218" t="s">
        <v>786</v>
      </c>
      <c r="H3826" s="167">
        <v>1</v>
      </c>
      <c r="I3826" s="219" t="s">
        <v>71</v>
      </c>
      <c r="J3826" s="187"/>
      <c r="K3826" s="187"/>
      <c r="L3826" s="187"/>
      <c r="M3826" s="187">
        <v>20</v>
      </c>
      <c r="N3826" s="187"/>
      <c r="O3826" s="161"/>
      <c r="P3826" s="187"/>
      <c r="Q3826" s="187"/>
    </row>
    <row r="3827" spans="1:17">
      <c r="A3827" s="243">
        <v>148</v>
      </c>
      <c r="B3827" s="243" t="s">
        <v>1100</v>
      </c>
      <c r="C3827" s="243" t="s">
        <v>1104</v>
      </c>
      <c r="D3827" s="243" t="s">
        <v>1107</v>
      </c>
      <c r="E3827" s="243">
        <v>45</v>
      </c>
      <c r="F3827" s="243">
        <v>2</v>
      </c>
      <c r="G3827" s="218" t="s">
        <v>786</v>
      </c>
      <c r="H3827" s="167">
        <v>2</v>
      </c>
      <c r="I3827" s="161" t="s">
        <v>554</v>
      </c>
      <c r="J3827" s="187">
        <v>19</v>
      </c>
      <c r="K3827" s="187">
        <v>17</v>
      </c>
      <c r="L3827" s="187">
        <f>J3827*K3827*3.14/4</f>
        <v>253.55500000000001</v>
      </c>
      <c r="M3827" s="187">
        <v>21</v>
      </c>
      <c r="N3827" s="187"/>
      <c r="O3827" s="161" t="s">
        <v>789</v>
      </c>
      <c r="P3827" s="187">
        <v>8</v>
      </c>
      <c r="Q3827" s="187">
        <v>13</v>
      </c>
    </row>
    <row r="3828" spans="1:17">
      <c r="A3828" s="243">
        <v>148</v>
      </c>
      <c r="B3828" s="243" t="s">
        <v>1100</v>
      </c>
      <c r="C3828" s="243" t="s">
        <v>1104</v>
      </c>
      <c r="D3828" s="243" t="s">
        <v>1107</v>
      </c>
      <c r="E3828" s="243">
        <v>45</v>
      </c>
      <c r="F3828" s="243">
        <v>2</v>
      </c>
      <c r="G3828" s="218" t="s">
        <v>786</v>
      </c>
      <c r="H3828" s="167">
        <v>1</v>
      </c>
      <c r="I3828" s="219" t="s">
        <v>71</v>
      </c>
      <c r="J3828" s="187"/>
      <c r="K3828" s="187"/>
      <c r="L3828" s="187"/>
      <c r="M3828" s="187">
        <v>21</v>
      </c>
      <c r="N3828" s="187"/>
      <c r="O3828" s="161" t="s">
        <v>565</v>
      </c>
      <c r="P3828" s="187">
        <v>1</v>
      </c>
      <c r="Q3828" s="187">
        <v>24</v>
      </c>
    </row>
    <row r="3829" spans="1:17">
      <c r="A3829" s="243">
        <v>148</v>
      </c>
      <c r="B3829" s="243" t="s">
        <v>1100</v>
      </c>
      <c r="C3829" s="243" t="s">
        <v>1104</v>
      </c>
      <c r="D3829" s="243" t="s">
        <v>1107</v>
      </c>
      <c r="E3829" s="243">
        <v>45</v>
      </c>
      <c r="F3829" s="243">
        <v>2</v>
      </c>
      <c r="G3829" s="218" t="s">
        <v>786</v>
      </c>
      <c r="H3829" s="167">
        <v>1</v>
      </c>
      <c r="I3829" s="219" t="s">
        <v>71</v>
      </c>
      <c r="J3829" s="187"/>
      <c r="K3829" s="187"/>
      <c r="L3829" s="187"/>
      <c r="M3829" s="187">
        <v>21</v>
      </c>
      <c r="N3829" s="187"/>
      <c r="O3829" s="161" t="s">
        <v>789</v>
      </c>
      <c r="P3829" s="187">
        <v>12</v>
      </c>
      <c r="Q3829" s="187">
        <v>7</v>
      </c>
    </row>
    <row r="3830" spans="1:17">
      <c r="A3830" s="243">
        <v>148</v>
      </c>
      <c r="B3830" s="243" t="s">
        <v>1100</v>
      </c>
      <c r="C3830" s="243" t="s">
        <v>1104</v>
      </c>
      <c r="D3830" s="243" t="s">
        <v>1107</v>
      </c>
      <c r="E3830" s="243">
        <v>45</v>
      </c>
      <c r="F3830" s="243">
        <v>2</v>
      </c>
      <c r="G3830" s="218" t="s">
        <v>786</v>
      </c>
      <c r="H3830" s="167">
        <v>2</v>
      </c>
      <c r="I3830" s="161" t="s">
        <v>554</v>
      </c>
      <c r="J3830" s="187">
        <v>28</v>
      </c>
      <c r="K3830" s="187">
        <v>29</v>
      </c>
      <c r="L3830" s="187">
        <f>J3830*K3830*3.14/4</f>
        <v>637.42000000000007</v>
      </c>
      <c r="M3830" s="187">
        <v>22</v>
      </c>
      <c r="N3830" s="187"/>
      <c r="O3830" s="222" t="s">
        <v>800</v>
      </c>
      <c r="P3830" s="187">
        <v>1</v>
      </c>
      <c r="Q3830" s="187">
        <v>15</v>
      </c>
    </row>
    <row r="3831" spans="1:17">
      <c r="A3831" s="243">
        <v>148</v>
      </c>
      <c r="B3831" s="243" t="s">
        <v>1100</v>
      </c>
      <c r="C3831" s="243" t="s">
        <v>1104</v>
      </c>
      <c r="D3831" s="243" t="s">
        <v>1107</v>
      </c>
      <c r="E3831" s="243">
        <v>45</v>
      </c>
      <c r="F3831" s="243">
        <v>2</v>
      </c>
      <c r="G3831" s="218" t="s">
        <v>786</v>
      </c>
      <c r="H3831" s="167">
        <v>2</v>
      </c>
      <c r="I3831" s="161" t="s">
        <v>554</v>
      </c>
      <c r="J3831" s="187">
        <v>28</v>
      </c>
      <c r="K3831" s="187">
        <v>29</v>
      </c>
      <c r="L3831" s="187">
        <f>J3831*K3831*3.14/4</f>
        <v>637.42000000000007</v>
      </c>
      <c r="M3831" s="187">
        <v>22</v>
      </c>
      <c r="N3831" s="187"/>
      <c r="O3831" s="161" t="s">
        <v>789</v>
      </c>
      <c r="P3831" s="187">
        <v>23</v>
      </c>
      <c r="Q3831" s="187">
        <v>10</v>
      </c>
    </row>
    <row r="3832" spans="1:17">
      <c r="A3832" s="243">
        <v>148</v>
      </c>
      <c r="B3832" s="243" t="s">
        <v>1100</v>
      </c>
      <c r="C3832" s="243" t="s">
        <v>1104</v>
      </c>
      <c r="D3832" s="243" t="s">
        <v>1107</v>
      </c>
      <c r="E3832" s="243">
        <v>45</v>
      </c>
      <c r="F3832" s="243">
        <v>2</v>
      </c>
      <c r="G3832" s="218" t="s">
        <v>786</v>
      </c>
      <c r="H3832" s="167">
        <v>2</v>
      </c>
      <c r="I3832" s="161" t="s">
        <v>554</v>
      </c>
      <c r="J3832" s="187">
        <v>28</v>
      </c>
      <c r="K3832" s="187">
        <v>29</v>
      </c>
      <c r="L3832" s="187">
        <f>J3832*K3832*3.14/4</f>
        <v>637.42000000000007</v>
      </c>
      <c r="M3832" s="187">
        <v>22</v>
      </c>
      <c r="N3832" s="187"/>
      <c r="O3832" s="161" t="s">
        <v>805</v>
      </c>
      <c r="P3832" s="187">
        <v>1</v>
      </c>
      <c r="Q3832" s="187">
        <v>20</v>
      </c>
    </row>
    <row r="3833" spans="1:17">
      <c r="A3833" s="243">
        <v>148</v>
      </c>
      <c r="B3833" s="243" t="s">
        <v>1100</v>
      </c>
      <c r="C3833" s="243" t="s">
        <v>1104</v>
      </c>
      <c r="D3833" s="243" t="s">
        <v>1107</v>
      </c>
      <c r="E3833" s="243">
        <v>45</v>
      </c>
      <c r="F3833" s="243">
        <v>2</v>
      </c>
      <c r="G3833" s="218" t="s">
        <v>786</v>
      </c>
      <c r="H3833" s="167">
        <v>1</v>
      </c>
      <c r="I3833" s="219" t="s">
        <v>71</v>
      </c>
      <c r="J3833" s="187"/>
      <c r="K3833" s="187"/>
      <c r="L3833" s="187"/>
      <c r="M3833" s="187">
        <v>22</v>
      </c>
      <c r="N3833" s="187"/>
      <c r="O3833" s="161" t="s">
        <v>789</v>
      </c>
      <c r="P3833" s="187">
        <v>32</v>
      </c>
      <c r="Q3833" s="187">
        <v>5</v>
      </c>
    </row>
    <row r="3834" spans="1:17">
      <c r="A3834" s="243">
        <v>148</v>
      </c>
      <c r="B3834" s="243" t="s">
        <v>1100</v>
      </c>
      <c r="C3834" s="243" t="s">
        <v>1104</v>
      </c>
      <c r="D3834" s="243" t="s">
        <v>1107</v>
      </c>
      <c r="E3834" s="243">
        <v>45</v>
      </c>
      <c r="F3834" s="243">
        <v>2</v>
      </c>
      <c r="G3834" s="218" t="s">
        <v>786</v>
      </c>
      <c r="H3834" s="167">
        <v>2</v>
      </c>
      <c r="I3834" s="161" t="s">
        <v>554</v>
      </c>
      <c r="J3834" s="187">
        <v>37</v>
      </c>
      <c r="K3834" s="187">
        <v>32</v>
      </c>
      <c r="L3834" s="187">
        <f>J3834*K3834*3.14/4</f>
        <v>929.44</v>
      </c>
      <c r="M3834" s="187">
        <v>23</v>
      </c>
      <c r="N3834" s="187"/>
      <c r="O3834" s="161"/>
      <c r="P3834" s="187"/>
      <c r="Q3834" s="187"/>
    </row>
    <row r="3835" spans="1:17">
      <c r="A3835" s="243">
        <v>148</v>
      </c>
      <c r="B3835" s="243" t="s">
        <v>1100</v>
      </c>
      <c r="C3835" s="243" t="s">
        <v>1104</v>
      </c>
      <c r="D3835" s="243" t="s">
        <v>1107</v>
      </c>
      <c r="E3835" s="243">
        <v>45</v>
      </c>
      <c r="F3835" s="243">
        <v>2</v>
      </c>
      <c r="G3835" s="218" t="s">
        <v>786</v>
      </c>
      <c r="H3835" s="167">
        <v>1</v>
      </c>
      <c r="I3835" s="219" t="s">
        <v>71</v>
      </c>
      <c r="J3835" s="187"/>
      <c r="K3835" s="187"/>
      <c r="L3835" s="187"/>
      <c r="M3835" s="187">
        <v>23</v>
      </c>
      <c r="N3835" s="187"/>
      <c r="O3835" s="161" t="s">
        <v>789</v>
      </c>
      <c r="P3835" s="187">
        <v>14</v>
      </c>
      <c r="Q3835" s="187">
        <v>7</v>
      </c>
    </row>
    <row r="3836" spans="1:17">
      <c r="A3836" s="243">
        <v>148</v>
      </c>
      <c r="B3836" s="243" t="s">
        <v>1100</v>
      </c>
      <c r="C3836" s="243" t="s">
        <v>1104</v>
      </c>
      <c r="D3836" s="243" t="s">
        <v>1107</v>
      </c>
      <c r="E3836" s="243">
        <v>45</v>
      </c>
      <c r="F3836" s="243">
        <v>2</v>
      </c>
      <c r="G3836" s="218" t="s">
        <v>786</v>
      </c>
      <c r="H3836" s="167">
        <v>2</v>
      </c>
      <c r="I3836" s="161" t="s">
        <v>554</v>
      </c>
      <c r="J3836" s="187">
        <v>26</v>
      </c>
      <c r="K3836" s="187">
        <v>40</v>
      </c>
      <c r="L3836" s="187">
        <f>J3836*K3836*3.14/4</f>
        <v>816.4</v>
      </c>
      <c r="M3836" s="187">
        <v>24</v>
      </c>
      <c r="N3836" s="187"/>
      <c r="O3836" s="161"/>
      <c r="P3836" s="187"/>
      <c r="Q3836" s="187"/>
    </row>
    <row r="3837" spans="1:17">
      <c r="A3837" s="243">
        <v>148</v>
      </c>
      <c r="B3837" s="243" t="s">
        <v>1100</v>
      </c>
      <c r="C3837" s="243" t="s">
        <v>1104</v>
      </c>
      <c r="D3837" s="243" t="s">
        <v>1107</v>
      </c>
      <c r="E3837" s="243">
        <v>45</v>
      </c>
      <c r="F3837" s="243">
        <v>2</v>
      </c>
      <c r="G3837" s="218" t="s">
        <v>786</v>
      </c>
      <c r="H3837" s="167">
        <v>1</v>
      </c>
      <c r="I3837" s="219" t="s">
        <v>71</v>
      </c>
      <c r="J3837" s="187"/>
      <c r="K3837" s="187"/>
      <c r="L3837" s="187"/>
      <c r="M3837" s="187">
        <v>24</v>
      </c>
      <c r="N3837" s="187"/>
      <c r="O3837" s="161"/>
      <c r="P3837" s="187"/>
      <c r="Q3837" s="187"/>
    </row>
    <row r="3838" spans="1:17">
      <c r="A3838" s="243">
        <v>148</v>
      </c>
      <c r="B3838" s="243" t="s">
        <v>1100</v>
      </c>
      <c r="C3838" s="243" t="s">
        <v>1104</v>
      </c>
      <c r="D3838" s="243" t="s">
        <v>1107</v>
      </c>
      <c r="E3838" s="243">
        <v>45</v>
      </c>
      <c r="F3838" s="243">
        <v>2</v>
      </c>
      <c r="G3838" s="218" t="s">
        <v>786</v>
      </c>
      <c r="H3838" s="167">
        <v>2</v>
      </c>
      <c r="I3838" s="161" t="s">
        <v>554</v>
      </c>
      <c r="J3838" s="187">
        <v>25</v>
      </c>
      <c r="K3838" s="187">
        <v>20</v>
      </c>
      <c r="L3838" s="187">
        <f>J3838*K3838*3.14/4</f>
        <v>392.5</v>
      </c>
      <c r="M3838" s="187">
        <v>25</v>
      </c>
      <c r="N3838" s="187"/>
      <c r="O3838" s="161" t="s">
        <v>791</v>
      </c>
      <c r="P3838" s="187">
        <v>1</v>
      </c>
      <c r="Q3838" s="187">
        <v>8</v>
      </c>
    </row>
    <row r="3839" spans="1:17">
      <c r="A3839" s="243">
        <v>148</v>
      </c>
      <c r="B3839" s="243" t="s">
        <v>1100</v>
      </c>
      <c r="C3839" s="243" t="s">
        <v>1104</v>
      </c>
      <c r="D3839" s="243" t="s">
        <v>1107</v>
      </c>
      <c r="E3839" s="243">
        <v>45</v>
      </c>
      <c r="F3839" s="243">
        <v>2</v>
      </c>
      <c r="G3839" s="218" t="s">
        <v>786</v>
      </c>
      <c r="H3839" s="167">
        <v>1</v>
      </c>
      <c r="I3839" s="219" t="s">
        <v>71</v>
      </c>
      <c r="J3839" s="187"/>
      <c r="K3839" s="187"/>
      <c r="L3839" s="187"/>
      <c r="M3839" s="187">
        <v>25</v>
      </c>
      <c r="N3839" s="187"/>
      <c r="O3839" s="161" t="s">
        <v>791</v>
      </c>
      <c r="P3839" s="187">
        <v>1</v>
      </c>
      <c r="Q3839" s="187">
        <v>9</v>
      </c>
    </row>
    <row r="3840" spans="1:17">
      <c r="A3840" s="243">
        <v>149</v>
      </c>
      <c r="B3840" s="243" t="s">
        <v>1100</v>
      </c>
      <c r="C3840" s="243" t="s">
        <v>1104</v>
      </c>
      <c r="D3840" s="243" t="s">
        <v>1107</v>
      </c>
      <c r="E3840" s="243">
        <v>45</v>
      </c>
      <c r="F3840" s="243">
        <v>3</v>
      </c>
      <c r="G3840" s="223" t="s">
        <v>806</v>
      </c>
      <c r="H3840" s="180">
        <v>2</v>
      </c>
      <c r="I3840" s="224" t="s">
        <v>787</v>
      </c>
      <c r="J3840" s="180">
        <v>206</v>
      </c>
      <c r="K3840" s="180">
        <v>220</v>
      </c>
      <c r="L3840" s="180">
        <f>(J3840*K3840*3.14)/4</f>
        <v>35576.200000000004</v>
      </c>
      <c r="M3840" s="180">
        <v>1</v>
      </c>
      <c r="N3840" s="180"/>
      <c r="O3840" s="161" t="s">
        <v>807</v>
      </c>
      <c r="Q3840" s="225">
        <v>3.1774051191526915</v>
      </c>
    </row>
    <row r="3841" spans="1:17">
      <c r="A3841" s="243">
        <v>149</v>
      </c>
      <c r="B3841" s="243" t="s">
        <v>1100</v>
      </c>
      <c r="C3841" s="243" t="s">
        <v>1104</v>
      </c>
      <c r="D3841" s="243" t="s">
        <v>1107</v>
      </c>
      <c r="E3841" s="243">
        <v>45</v>
      </c>
      <c r="F3841" s="243">
        <v>3</v>
      </c>
      <c r="G3841" s="223" t="s">
        <v>806</v>
      </c>
      <c r="H3841" s="180">
        <v>2</v>
      </c>
      <c r="I3841" s="224" t="s">
        <v>787</v>
      </c>
      <c r="J3841" s="180">
        <v>206</v>
      </c>
      <c r="K3841" s="180">
        <v>220</v>
      </c>
      <c r="L3841" s="180">
        <f>J3841*K3841*3.14/4</f>
        <v>35576.200000000004</v>
      </c>
      <c r="M3841" s="180">
        <v>1</v>
      </c>
      <c r="N3841" s="180"/>
      <c r="O3841" s="161" t="s">
        <v>565</v>
      </c>
      <c r="Q3841" s="225">
        <v>1</v>
      </c>
    </row>
    <row r="3842" spans="1:17">
      <c r="A3842" s="243">
        <v>149</v>
      </c>
      <c r="B3842" s="243" t="s">
        <v>1100</v>
      </c>
      <c r="C3842" s="243" t="s">
        <v>1104</v>
      </c>
      <c r="D3842" s="243" t="s">
        <v>1107</v>
      </c>
      <c r="E3842" s="243">
        <v>45</v>
      </c>
      <c r="F3842" s="243">
        <v>3</v>
      </c>
      <c r="G3842" s="223" t="s">
        <v>806</v>
      </c>
      <c r="H3842" s="180">
        <v>2</v>
      </c>
      <c r="I3842" s="224" t="s">
        <v>787</v>
      </c>
      <c r="J3842" s="180">
        <v>206</v>
      </c>
      <c r="K3842" s="180">
        <v>220</v>
      </c>
      <c r="L3842" s="180">
        <f>J3842*K3842*3.14/4</f>
        <v>35576.200000000004</v>
      </c>
      <c r="M3842" s="180">
        <v>1</v>
      </c>
      <c r="N3842" s="180"/>
      <c r="O3842" s="161" t="s">
        <v>808</v>
      </c>
      <c r="Q3842" s="225">
        <v>1.4894086496028243</v>
      </c>
    </row>
    <row r="3843" spans="1:17">
      <c r="A3843" s="243">
        <v>149</v>
      </c>
      <c r="B3843" s="243" t="s">
        <v>1100</v>
      </c>
      <c r="C3843" s="243" t="s">
        <v>1104</v>
      </c>
      <c r="D3843" s="243" t="s">
        <v>1107</v>
      </c>
      <c r="E3843" s="243">
        <v>45</v>
      </c>
      <c r="F3843" s="243">
        <v>3</v>
      </c>
      <c r="G3843" s="223" t="s">
        <v>806</v>
      </c>
      <c r="H3843" s="180">
        <v>2</v>
      </c>
      <c r="I3843" s="224" t="s">
        <v>787</v>
      </c>
      <c r="J3843" s="180">
        <v>206</v>
      </c>
      <c r="K3843" s="180">
        <v>220</v>
      </c>
      <c r="L3843" s="180">
        <f>J3843*K3843*3.14/4</f>
        <v>35576.200000000004</v>
      </c>
      <c r="M3843" s="180">
        <v>1</v>
      </c>
      <c r="N3843" s="180"/>
      <c r="O3843" s="161" t="s">
        <v>809</v>
      </c>
      <c r="Q3843" s="225">
        <v>1.1915269196822593</v>
      </c>
    </row>
    <row r="3844" spans="1:17">
      <c r="A3844" s="243">
        <v>149</v>
      </c>
      <c r="B3844" s="243" t="s">
        <v>1100</v>
      </c>
      <c r="C3844" s="243" t="s">
        <v>1104</v>
      </c>
      <c r="D3844" s="243" t="s">
        <v>1107</v>
      </c>
      <c r="E3844" s="243">
        <v>45</v>
      </c>
      <c r="F3844" s="243">
        <v>3</v>
      </c>
      <c r="G3844" s="223" t="s">
        <v>806</v>
      </c>
      <c r="H3844" s="180">
        <v>1</v>
      </c>
      <c r="I3844" s="180" t="s">
        <v>71</v>
      </c>
      <c r="J3844" s="180"/>
      <c r="K3844" s="180"/>
      <c r="L3844" s="180"/>
      <c r="M3844" s="180">
        <v>1</v>
      </c>
      <c r="N3844" s="180"/>
      <c r="O3844" s="161" t="s">
        <v>807</v>
      </c>
      <c r="Q3844" s="225">
        <v>1</v>
      </c>
    </row>
    <row r="3845" spans="1:17">
      <c r="A3845" s="243">
        <v>149</v>
      </c>
      <c r="B3845" s="243" t="s">
        <v>1100</v>
      </c>
      <c r="C3845" s="243" t="s">
        <v>1104</v>
      </c>
      <c r="D3845" s="243" t="s">
        <v>1107</v>
      </c>
      <c r="E3845" s="243">
        <v>45</v>
      </c>
      <c r="F3845" s="243">
        <v>3</v>
      </c>
      <c r="G3845" s="223" t="s">
        <v>806</v>
      </c>
      <c r="H3845" s="180">
        <v>1</v>
      </c>
      <c r="I3845" s="180" t="s">
        <v>71</v>
      </c>
      <c r="J3845" s="180"/>
      <c r="K3845" s="180"/>
      <c r="L3845" s="180"/>
      <c r="M3845" s="180">
        <v>1</v>
      </c>
      <c r="N3845" s="180"/>
      <c r="O3845" s="226" t="s">
        <v>690</v>
      </c>
      <c r="Q3845" s="225">
        <v>1.1473962930273609</v>
      </c>
    </row>
    <row r="3846" spans="1:17">
      <c r="A3846" s="243">
        <v>149</v>
      </c>
      <c r="B3846" s="243" t="s">
        <v>1100</v>
      </c>
      <c r="C3846" s="243" t="s">
        <v>1104</v>
      </c>
      <c r="D3846" s="243" t="s">
        <v>1107</v>
      </c>
      <c r="E3846" s="243">
        <v>45</v>
      </c>
      <c r="F3846" s="243">
        <v>3</v>
      </c>
      <c r="G3846" s="223" t="s">
        <v>806</v>
      </c>
      <c r="H3846" s="180">
        <v>1</v>
      </c>
      <c r="I3846" s="180" t="s">
        <v>71</v>
      </c>
      <c r="J3846" s="180"/>
      <c r="K3846" s="180"/>
      <c r="L3846" s="180"/>
      <c r="M3846" s="180">
        <v>1</v>
      </c>
      <c r="N3846" s="180"/>
      <c r="O3846" s="161" t="s">
        <v>810</v>
      </c>
      <c r="Q3846" s="225">
        <v>1</v>
      </c>
    </row>
    <row r="3847" spans="1:17">
      <c r="A3847" s="243">
        <v>149</v>
      </c>
      <c r="B3847" s="243" t="s">
        <v>1100</v>
      </c>
      <c r="C3847" s="243" t="s">
        <v>1104</v>
      </c>
      <c r="D3847" s="243" t="s">
        <v>1107</v>
      </c>
      <c r="E3847" s="243">
        <v>45</v>
      </c>
      <c r="F3847" s="243">
        <v>3</v>
      </c>
      <c r="G3847" s="223" t="s">
        <v>806</v>
      </c>
      <c r="H3847" s="180">
        <v>1</v>
      </c>
      <c r="I3847" s="180" t="s">
        <v>71</v>
      </c>
      <c r="J3847" s="180"/>
      <c r="K3847" s="180"/>
      <c r="L3847" s="180"/>
      <c r="M3847" s="180">
        <v>1</v>
      </c>
      <c r="N3847" s="180"/>
      <c r="O3847" s="161" t="s">
        <v>808</v>
      </c>
      <c r="Q3847" s="225">
        <v>1.8005295675198585</v>
      </c>
    </row>
    <row r="3848" spans="1:17">
      <c r="A3848" s="243">
        <v>149</v>
      </c>
      <c r="B3848" s="243" t="s">
        <v>1100</v>
      </c>
      <c r="C3848" s="243" t="s">
        <v>1104</v>
      </c>
      <c r="D3848" s="243" t="s">
        <v>1107</v>
      </c>
      <c r="E3848" s="243">
        <v>45</v>
      </c>
      <c r="F3848" s="243">
        <v>3</v>
      </c>
      <c r="G3848" s="223" t="s">
        <v>806</v>
      </c>
      <c r="H3848" s="180">
        <v>2</v>
      </c>
      <c r="I3848" s="224" t="s">
        <v>787</v>
      </c>
      <c r="J3848" s="180">
        <v>250</v>
      </c>
      <c r="K3848" s="180">
        <v>220</v>
      </c>
      <c r="L3848" s="180">
        <f>J3848*K3848*3.14/4</f>
        <v>43175</v>
      </c>
      <c r="M3848" s="180">
        <v>2</v>
      </c>
      <c r="N3848" s="180"/>
      <c r="O3848" s="161"/>
      <c r="Q3848" s="227"/>
    </row>
    <row r="3849" spans="1:17">
      <c r="A3849" s="243">
        <v>149</v>
      </c>
      <c r="B3849" s="243" t="s">
        <v>1100</v>
      </c>
      <c r="C3849" s="243" t="s">
        <v>1104</v>
      </c>
      <c r="D3849" s="243" t="s">
        <v>1107</v>
      </c>
      <c r="E3849" s="243">
        <v>45</v>
      </c>
      <c r="F3849" s="243">
        <v>3</v>
      </c>
      <c r="G3849" s="223" t="s">
        <v>806</v>
      </c>
      <c r="H3849" s="180">
        <v>1</v>
      </c>
      <c r="I3849" s="180" t="s">
        <v>71</v>
      </c>
      <c r="J3849" s="180"/>
      <c r="K3849" s="180"/>
      <c r="L3849" s="180"/>
      <c r="M3849" s="180">
        <v>2</v>
      </c>
      <c r="N3849" s="180"/>
      <c r="O3849" s="161"/>
      <c r="Q3849" s="227"/>
    </row>
    <row r="3850" spans="1:17">
      <c r="A3850" s="243">
        <v>149</v>
      </c>
      <c r="B3850" s="243" t="s">
        <v>1100</v>
      </c>
      <c r="C3850" s="243" t="s">
        <v>1104</v>
      </c>
      <c r="D3850" s="243" t="s">
        <v>1107</v>
      </c>
      <c r="E3850" s="243">
        <v>45</v>
      </c>
      <c r="F3850" s="243">
        <v>3</v>
      </c>
      <c r="G3850" s="223" t="s">
        <v>806</v>
      </c>
      <c r="H3850" s="180">
        <v>2</v>
      </c>
      <c r="I3850" s="224" t="s">
        <v>787</v>
      </c>
      <c r="J3850" s="180">
        <v>255</v>
      </c>
      <c r="K3850" s="180">
        <v>250</v>
      </c>
      <c r="L3850" s="180">
        <f>J3850*K3850*3.14/4</f>
        <v>50043.75</v>
      </c>
      <c r="M3850" s="180">
        <v>3</v>
      </c>
      <c r="N3850" s="180"/>
      <c r="O3850" s="161" t="s">
        <v>811</v>
      </c>
      <c r="Q3850" s="225">
        <v>1.5686274509803921</v>
      </c>
    </row>
    <row r="3851" spans="1:17">
      <c r="A3851" s="243">
        <v>149</v>
      </c>
      <c r="B3851" s="243" t="s">
        <v>1100</v>
      </c>
      <c r="C3851" s="243" t="s">
        <v>1104</v>
      </c>
      <c r="D3851" s="243" t="s">
        <v>1107</v>
      </c>
      <c r="E3851" s="243">
        <v>45</v>
      </c>
      <c r="F3851" s="243">
        <v>3</v>
      </c>
      <c r="G3851" s="223" t="s">
        <v>806</v>
      </c>
      <c r="H3851" s="180">
        <v>2</v>
      </c>
      <c r="I3851" s="224" t="s">
        <v>787</v>
      </c>
      <c r="J3851" s="180">
        <v>255</v>
      </c>
      <c r="K3851" s="180">
        <v>250</v>
      </c>
      <c r="L3851" s="180">
        <f>J3851*K3851*3.14/4</f>
        <v>50043.75</v>
      </c>
      <c r="M3851" s="180">
        <v>3</v>
      </c>
      <c r="N3851" s="180"/>
      <c r="O3851" s="161" t="s">
        <v>796</v>
      </c>
      <c r="Q3851" s="225">
        <v>5.3333333333333339</v>
      </c>
    </row>
    <row r="3852" spans="1:17">
      <c r="A3852" s="243">
        <v>149</v>
      </c>
      <c r="B3852" s="243" t="s">
        <v>1100</v>
      </c>
      <c r="C3852" s="243" t="s">
        <v>1104</v>
      </c>
      <c r="D3852" s="243" t="s">
        <v>1107</v>
      </c>
      <c r="E3852" s="243">
        <v>45</v>
      </c>
      <c r="F3852" s="243">
        <v>3</v>
      </c>
      <c r="G3852" s="223" t="s">
        <v>806</v>
      </c>
      <c r="H3852" s="180">
        <v>1</v>
      </c>
      <c r="I3852" s="180" t="s">
        <v>71</v>
      </c>
      <c r="J3852" s="180"/>
      <c r="K3852" s="180"/>
      <c r="L3852" s="180"/>
      <c r="M3852" s="180">
        <v>3</v>
      </c>
      <c r="N3852" s="180"/>
      <c r="O3852" s="161"/>
      <c r="Q3852" s="227"/>
    </row>
    <row r="3853" spans="1:17">
      <c r="A3853" s="243">
        <v>149</v>
      </c>
      <c r="B3853" s="243" t="s">
        <v>1100</v>
      </c>
      <c r="C3853" s="243" t="s">
        <v>1104</v>
      </c>
      <c r="D3853" s="243" t="s">
        <v>1107</v>
      </c>
      <c r="E3853" s="243">
        <v>45</v>
      </c>
      <c r="F3853" s="243">
        <v>3</v>
      </c>
      <c r="G3853" s="223" t="s">
        <v>806</v>
      </c>
      <c r="H3853" s="180">
        <v>2</v>
      </c>
      <c r="I3853" s="224" t="s">
        <v>787</v>
      </c>
      <c r="J3853" s="180">
        <v>200</v>
      </c>
      <c r="K3853" s="180">
        <v>190</v>
      </c>
      <c r="L3853" s="180">
        <f>J3853*K3853*3.14/4</f>
        <v>29830</v>
      </c>
      <c r="M3853" s="180">
        <v>4</v>
      </c>
      <c r="N3853" s="180"/>
      <c r="O3853" s="161" t="s">
        <v>565</v>
      </c>
      <c r="Q3853" s="225">
        <v>1</v>
      </c>
    </row>
    <row r="3854" spans="1:17">
      <c r="A3854" s="243">
        <v>149</v>
      </c>
      <c r="B3854" s="243" t="s">
        <v>1100</v>
      </c>
      <c r="C3854" s="243" t="s">
        <v>1104</v>
      </c>
      <c r="D3854" s="243" t="s">
        <v>1107</v>
      </c>
      <c r="E3854" s="243">
        <v>45</v>
      </c>
      <c r="F3854" s="243">
        <v>3</v>
      </c>
      <c r="G3854" s="223" t="s">
        <v>806</v>
      </c>
      <c r="H3854" s="180">
        <v>2</v>
      </c>
      <c r="I3854" s="224" t="s">
        <v>787</v>
      </c>
      <c r="J3854" s="180">
        <v>200</v>
      </c>
      <c r="K3854" s="180">
        <v>190</v>
      </c>
      <c r="L3854" s="180">
        <f>J3854*K3854*3.14/4</f>
        <v>29830</v>
      </c>
      <c r="M3854" s="180">
        <v>4</v>
      </c>
      <c r="N3854" s="180"/>
      <c r="O3854" s="161" t="s">
        <v>811</v>
      </c>
      <c r="Q3854" s="225">
        <v>3.3684210526315788</v>
      </c>
    </row>
    <row r="3855" spans="1:17">
      <c r="A3855" s="243">
        <v>149</v>
      </c>
      <c r="B3855" s="243" t="s">
        <v>1100</v>
      </c>
      <c r="C3855" s="243" t="s">
        <v>1104</v>
      </c>
      <c r="D3855" s="243" t="s">
        <v>1107</v>
      </c>
      <c r="E3855" s="243">
        <v>45</v>
      </c>
      <c r="F3855" s="243">
        <v>3</v>
      </c>
      <c r="G3855" s="223" t="s">
        <v>806</v>
      </c>
      <c r="H3855" s="180">
        <v>1</v>
      </c>
      <c r="I3855" s="180" t="s">
        <v>71</v>
      </c>
      <c r="J3855" s="180"/>
      <c r="K3855" s="180"/>
      <c r="L3855" s="180"/>
      <c r="M3855" s="180">
        <v>4</v>
      </c>
      <c r="N3855" s="180"/>
      <c r="O3855" s="161"/>
      <c r="Q3855" s="227"/>
    </row>
    <row r="3856" spans="1:17">
      <c r="A3856" s="243">
        <v>149</v>
      </c>
      <c r="B3856" s="243" t="s">
        <v>1100</v>
      </c>
      <c r="C3856" s="243" t="s">
        <v>1104</v>
      </c>
      <c r="D3856" s="243" t="s">
        <v>1107</v>
      </c>
      <c r="E3856" s="243">
        <v>45</v>
      </c>
      <c r="F3856" s="243">
        <v>3</v>
      </c>
      <c r="G3856" s="223" t="s">
        <v>806</v>
      </c>
      <c r="H3856" s="180">
        <v>2</v>
      </c>
      <c r="I3856" s="224" t="s">
        <v>787</v>
      </c>
      <c r="J3856" s="180">
        <v>310</v>
      </c>
      <c r="K3856" s="180">
        <v>258</v>
      </c>
      <c r="L3856" s="180">
        <f>J3856*K3856*3.14/4</f>
        <v>62784.3</v>
      </c>
      <c r="M3856" s="180">
        <v>5</v>
      </c>
      <c r="N3856" s="180"/>
      <c r="O3856" s="161" t="s">
        <v>812</v>
      </c>
      <c r="Q3856" s="225">
        <v>1.7504376094023506</v>
      </c>
    </row>
    <row r="3857" spans="1:17">
      <c r="A3857" s="243">
        <v>149</v>
      </c>
      <c r="B3857" s="243" t="s">
        <v>1100</v>
      </c>
      <c r="C3857" s="243" t="s">
        <v>1104</v>
      </c>
      <c r="D3857" s="243" t="s">
        <v>1107</v>
      </c>
      <c r="E3857" s="243">
        <v>45</v>
      </c>
      <c r="F3857" s="243">
        <v>3</v>
      </c>
      <c r="G3857" s="223" t="s">
        <v>806</v>
      </c>
      <c r="H3857" s="180">
        <v>2</v>
      </c>
      <c r="I3857" s="224" t="s">
        <v>787</v>
      </c>
      <c r="J3857" s="180">
        <v>310</v>
      </c>
      <c r="K3857" s="180">
        <v>258</v>
      </c>
      <c r="L3857" s="180">
        <f>J3857*K3857*3.14/4</f>
        <v>62784.3</v>
      </c>
      <c r="M3857" s="180">
        <v>5</v>
      </c>
      <c r="N3857" s="180"/>
      <c r="O3857" s="161" t="s">
        <v>811</v>
      </c>
      <c r="Q3857" s="225">
        <v>4.1260315078769692</v>
      </c>
    </row>
    <row r="3858" spans="1:17">
      <c r="A3858" s="243">
        <v>149</v>
      </c>
      <c r="B3858" s="243" t="s">
        <v>1100</v>
      </c>
      <c r="C3858" s="243" t="s">
        <v>1104</v>
      </c>
      <c r="D3858" s="243" t="s">
        <v>1107</v>
      </c>
      <c r="E3858" s="243">
        <v>45</v>
      </c>
      <c r="F3858" s="243">
        <v>3</v>
      </c>
      <c r="G3858" s="223" t="s">
        <v>806</v>
      </c>
      <c r="H3858" s="180">
        <v>2</v>
      </c>
      <c r="I3858" s="224" t="s">
        <v>787</v>
      </c>
      <c r="J3858" s="180">
        <v>310</v>
      </c>
      <c r="K3858" s="180">
        <v>258</v>
      </c>
      <c r="L3858" s="180">
        <f>J3858*K3858*3.14/4</f>
        <v>62784.3</v>
      </c>
      <c r="M3858" s="180">
        <v>5</v>
      </c>
      <c r="N3858" s="180"/>
      <c r="O3858" s="161" t="s">
        <v>125</v>
      </c>
      <c r="Q3858" s="225">
        <v>1.8754688672168043</v>
      </c>
    </row>
    <row r="3859" spans="1:17">
      <c r="A3859" s="243">
        <v>149</v>
      </c>
      <c r="B3859" s="243" t="s">
        <v>1100</v>
      </c>
      <c r="C3859" s="243" t="s">
        <v>1104</v>
      </c>
      <c r="D3859" s="243" t="s">
        <v>1107</v>
      </c>
      <c r="E3859" s="243">
        <v>45</v>
      </c>
      <c r="F3859" s="243">
        <v>3</v>
      </c>
      <c r="G3859" s="223" t="s">
        <v>806</v>
      </c>
      <c r="H3859" s="180">
        <v>2</v>
      </c>
      <c r="I3859" s="224" t="s">
        <v>787</v>
      </c>
      <c r="J3859" s="180">
        <v>310</v>
      </c>
      <c r="K3859" s="180">
        <v>258</v>
      </c>
      <c r="L3859" s="180">
        <f>J3859*K3859*3.14/4</f>
        <v>62784.3</v>
      </c>
      <c r="M3859" s="180">
        <v>5</v>
      </c>
      <c r="N3859" s="180"/>
      <c r="O3859" s="161" t="s">
        <v>565</v>
      </c>
      <c r="Q3859" s="225">
        <v>1</v>
      </c>
    </row>
    <row r="3860" spans="1:17">
      <c r="A3860" s="243">
        <v>149</v>
      </c>
      <c r="B3860" s="243" t="s">
        <v>1100</v>
      </c>
      <c r="C3860" s="243" t="s">
        <v>1104</v>
      </c>
      <c r="D3860" s="243" t="s">
        <v>1107</v>
      </c>
      <c r="E3860" s="243">
        <v>45</v>
      </c>
      <c r="F3860" s="243">
        <v>3</v>
      </c>
      <c r="G3860" s="223" t="s">
        <v>806</v>
      </c>
      <c r="H3860" s="180">
        <v>1</v>
      </c>
      <c r="I3860" s="180" t="s">
        <v>71</v>
      </c>
      <c r="J3860" s="180"/>
      <c r="K3860" s="180"/>
      <c r="L3860" s="180"/>
      <c r="M3860" s="180">
        <v>5</v>
      </c>
      <c r="N3860" s="180"/>
      <c r="O3860" s="161" t="s">
        <v>791</v>
      </c>
      <c r="Q3860" s="225">
        <v>1.7504376094023506</v>
      </c>
    </row>
    <row r="3861" spans="1:17">
      <c r="A3861" s="243">
        <v>149</v>
      </c>
      <c r="B3861" s="243" t="s">
        <v>1100</v>
      </c>
      <c r="C3861" s="243" t="s">
        <v>1104</v>
      </c>
      <c r="D3861" s="243" t="s">
        <v>1107</v>
      </c>
      <c r="E3861" s="243">
        <v>45</v>
      </c>
      <c r="F3861" s="243">
        <v>3</v>
      </c>
      <c r="G3861" s="223" t="s">
        <v>806</v>
      </c>
      <c r="H3861" s="180">
        <v>1</v>
      </c>
      <c r="I3861" s="180" t="s">
        <v>71</v>
      </c>
      <c r="J3861" s="180"/>
      <c r="K3861" s="180"/>
      <c r="L3861" s="180"/>
      <c r="M3861" s="180">
        <v>5</v>
      </c>
      <c r="N3861" s="180"/>
      <c r="O3861" s="161" t="s">
        <v>565</v>
      </c>
      <c r="Q3861" s="225">
        <v>1</v>
      </c>
    </row>
    <row r="3862" spans="1:17">
      <c r="A3862" s="243">
        <v>149</v>
      </c>
      <c r="B3862" s="243" t="s">
        <v>1100</v>
      </c>
      <c r="C3862" s="243" t="s">
        <v>1104</v>
      </c>
      <c r="D3862" s="243" t="s">
        <v>1107</v>
      </c>
      <c r="E3862" s="243">
        <v>45</v>
      </c>
      <c r="F3862" s="243">
        <v>3</v>
      </c>
      <c r="G3862" s="223" t="s">
        <v>806</v>
      </c>
      <c r="H3862" s="180">
        <v>1</v>
      </c>
      <c r="I3862" s="180" t="s">
        <v>71</v>
      </c>
      <c r="J3862" s="180"/>
      <c r="K3862" s="180"/>
      <c r="L3862" s="180"/>
      <c r="M3862" s="180">
        <v>5</v>
      </c>
      <c r="N3862" s="180"/>
      <c r="O3862" s="161" t="s">
        <v>531</v>
      </c>
      <c r="Q3862" s="225">
        <v>1.7504376094023506</v>
      </c>
    </row>
    <row r="3863" spans="1:17">
      <c r="A3863" s="243">
        <v>149</v>
      </c>
      <c r="B3863" s="243" t="s">
        <v>1100</v>
      </c>
      <c r="C3863" s="243" t="s">
        <v>1104</v>
      </c>
      <c r="D3863" s="243" t="s">
        <v>1107</v>
      </c>
      <c r="E3863" s="243">
        <v>45</v>
      </c>
      <c r="F3863" s="243">
        <v>3</v>
      </c>
      <c r="G3863" s="223" t="s">
        <v>806</v>
      </c>
      <c r="H3863" s="180">
        <v>2</v>
      </c>
      <c r="I3863" s="224" t="s">
        <v>787</v>
      </c>
      <c r="J3863" s="180">
        <v>90</v>
      </c>
      <c r="K3863" s="180">
        <v>150</v>
      </c>
      <c r="L3863" s="180">
        <f>J3863*K3863*3.14/4</f>
        <v>10597.5</v>
      </c>
      <c r="M3863" s="180">
        <v>6</v>
      </c>
      <c r="N3863" s="180"/>
      <c r="O3863" s="161" t="s">
        <v>636</v>
      </c>
      <c r="Q3863" s="225">
        <v>20</v>
      </c>
    </row>
    <row r="3864" spans="1:17">
      <c r="A3864" s="243">
        <v>149</v>
      </c>
      <c r="B3864" s="243" t="s">
        <v>1100</v>
      </c>
      <c r="C3864" s="243" t="s">
        <v>1104</v>
      </c>
      <c r="D3864" s="243" t="s">
        <v>1107</v>
      </c>
      <c r="E3864" s="243">
        <v>45</v>
      </c>
      <c r="F3864" s="243">
        <v>3</v>
      </c>
      <c r="G3864" s="223" t="s">
        <v>806</v>
      </c>
      <c r="H3864" s="180">
        <v>1</v>
      </c>
      <c r="I3864" s="180" t="s">
        <v>71</v>
      </c>
      <c r="J3864" s="180"/>
      <c r="K3864" s="180"/>
      <c r="L3864" s="180"/>
      <c r="M3864" s="180">
        <v>6</v>
      </c>
      <c r="N3864" s="180"/>
      <c r="O3864" s="161"/>
      <c r="Q3864" s="227"/>
    </row>
    <row r="3865" spans="1:17">
      <c r="A3865" s="243">
        <v>149</v>
      </c>
      <c r="B3865" s="243" t="s">
        <v>1100</v>
      </c>
      <c r="C3865" s="243" t="s">
        <v>1104</v>
      </c>
      <c r="D3865" s="243" t="s">
        <v>1107</v>
      </c>
      <c r="E3865" s="243">
        <v>45</v>
      </c>
      <c r="F3865" s="243">
        <v>3</v>
      </c>
      <c r="G3865" s="223" t="s">
        <v>806</v>
      </c>
      <c r="H3865" s="180">
        <v>2</v>
      </c>
      <c r="I3865" s="224" t="s">
        <v>787</v>
      </c>
      <c r="J3865" s="180">
        <v>320</v>
      </c>
      <c r="K3865" s="180">
        <v>215</v>
      </c>
      <c r="L3865" s="180">
        <f>J3865*K3865*3.14/4</f>
        <v>54008</v>
      </c>
      <c r="M3865" s="180">
        <v>7</v>
      </c>
      <c r="N3865" s="180"/>
      <c r="O3865" s="161" t="s">
        <v>811</v>
      </c>
      <c r="Q3865" s="225">
        <v>12.718023255813954</v>
      </c>
    </row>
    <row r="3866" spans="1:17">
      <c r="A3866" s="243">
        <v>149</v>
      </c>
      <c r="B3866" s="243" t="s">
        <v>1100</v>
      </c>
      <c r="C3866" s="243" t="s">
        <v>1104</v>
      </c>
      <c r="D3866" s="243" t="s">
        <v>1107</v>
      </c>
      <c r="E3866" s="243">
        <v>45</v>
      </c>
      <c r="F3866" s="243">
        <v>3</v>
      </c>
      <c r="G3866" s="223" t="s">
        <v>806</v>
      </c>
      <c r="H3866" s="180">
        <v>2</v>
      </c>
      <c r="I3866" s="224" t="s">
        <v>787</v>
      </c>
      <c r="J3866" s="180">
        <v>320</v>
      </c>
      <c r="K3866" s="180">
        <v>215</v>
      </c>
      <c r="L3866" s="180">
        <f>J3866*K3866*3.14/4</f>
        <v>54008</v>
      </c>
      <c r="M3866" s="180">
        <v>7</v>
      </c>
      <c r="N3866" s="180"/>
      <c r="O3866" s="161" t="s">
        <v>531</v>
      </c>
      <c r="Q3866" s="225">
        <v>4.5784883720930232</v>
      </c>
    </row>
    <row r="3867" spans="1:17">
      <c r="A3867" s="243">
        <v>149</v>
      </c>
      <c r="B3867" s="243" t="s">
        <v>1100</v>
      </c>
      <c r="C3867" s="243" t="s">
        <v>1104</v>
      </c>
      <c r="D3867" s="243" t="s">
        <v>1107</v>
      </c>
      <c r="E3867" s="243">
        <v>45</v>
      </c>
      <c r="F3867" s="243">
        <v>3</v>
      </c>
      <c r="G3867" s="223" t="s">
        <v>806</v>
      </c>
      <c r="H3867" s="180">
        <v>2</v>
      </c>
      <c r="I3867" s="224" t="s">
        <v>787</v>
      </c>
      <c r="J3867" s="180">
        <v>320</v>
      </c>
      <c r="K3867" s="180">
        <v>215</v>
      </c>
      <c r="L3867" s="180">
        <f>J3867*K3867*3.14/4</f>
        <v>54008</v>
      </c>
      <c r="M3867" s="180">
        <v>7</v>
      </c>
      <c r="N3867" s="180"/>
      <c r="O3867" s="161" t="s">
        <v>807</v>
      </c>
      <c r="Q3867" s="225">
        <v>1.0901162790697674</v>
      </c>
    </row>
    <row r="3868" spans="1:17">
      <c r="A3868" s="243">
        <v>149</v>
      </c>
      <c r="B3868" s="243" t="s">
        <v>1100</v>
      </c>
      <c r="C3868" s="243" t="s">
        <v>1104</v>
      </c>
      <c r="D3868" s="243" t="s">
        <v>1107</v>
      </c>
      <c r="E3868" s="243">
        <v>45</v>
      </c>
      <c r="F3868" s="243">
        <v>3</v>
      </c>
      <c r="G3868" s="223" t="s">
        <v>806</v>
      </c>
      <c r="H3868" s="180">
        <v>2</v>
      </c>
      <c r="I3868" s="224" t="s">
        <v>787</v>
      </c>
      <c r="J3868" s="180">
        <v>320</v>
      </c>
      <c r="K3868" s="180">
        <v>215</v>
      </c>
      <c r="L3868" s="180">
        <f>J3868*K3868*3.14/4</f>
        <v>54008</v>
      </c>
      <c r="M3868" s="180">
        <v>7</v>
      </c>
      <c r="N3868" s="180"/>
      <c r="O3868" s="161" t="s">
        <v>813</v>
      </c>
      <c r="Q3868" s="225">
        <v>1.4534883720930232</v>
      </c>
    </row>
    <row r="3869" spans="1:17">
      <c r="A3869" s="243">
        <v>149</v>
      </c>
      <c r="B3869" s="243" t="s">
        <v>1100</v>
      </c>
      <c r="C3869" s="243" t="s">
        <v>1104</v>
      </c>
      <c r="D3869" s="243" t="s">
        <v>1107</v>
      </c>
      <c r="E3869" s="243">
        <v>45</v>
      </c>
      <c r="F3869" s="243">
        <v>3</v>
      </c>
      <c r="G3869" s="223" t="s">
        <v>806</v>
      </c>
      <c r="H3869" s="180">
        <v>2</v>
      </c>
      <c r="I3869" s="224" t="s">
        <v>787</v>
      </c>
      <c r="J3869" s="180"/>
      <c r="K3869" s="180"/>
      <c r="L3869" s="180"/>
      <c r="M3869" s="180">
        <v>7</v>
      </c>
      <c r="N3869" s="180"/>
      <c r="O3869" s="161" t="s">
        <v>791</v>
      </c>
      <c r="Q3869" s="225">
        <v>1.1627906976744187</v>
      </c>
    </row>
    <row r="3870" spans="1:17">
      <c r="A3870" s="243">
        <v>149</v>
      </c>
      <c r="B3870" s="243" t="s">
        <v>1100</v>
      </c>
      <c r="C3870" s="243" t="s">
        <v>1104</v>
      </c>
      <c r="D3870" s="243" t="s">
        <v>1107</v>
      </c>
      <c r="E3870" s="243">
        <v>45</v>
      </c>
      <c r="F3870" s="243">
        <v>3</v>
      </c>
      <c r="G3870" s="223" t="s">
        <v>806</v>
      </c>
      <c r="H3870" s="180">
        <v>1</v>
      </c>
      <c r="I3870" s="180" t="s">
        <v>71</v>
      </c>
      <c r="J3870" s="180"/>
      <c r="K3870" s="180"/>
      <c r="L3870" s="180"/>
      <c r="M3870" s="180">
        <v>7</v>
      </c>
      <c r="N3870" s="180"/>
      <c r="O3870" s="161" t="s">
        <v>791</v>
      </c>
      <c r="Q3870" s="225">
        <v>0.63953488372093026</v>
      </c>
    </row>
    <row r="3871" spans="1:17">
      <c r="A3871" s="243">
        <v>149</v>
      </c>
      <c r="B3871" s="243" t="s">
        <v>1100</v>
      </c>
      <c r="C3871" s="243" t="s">
        <v>1104</v>
      </c>
      <c r="D3871" s="243" t="s">
        <v>1107</v>
      </c>
      <c r="E3871" s="243">
        <v>45</v>
      </c>
      <c r="F3871" s="243">
        <v>3</v>
      </c>
      <c r="G3871" s="223" t="s">
        <v>806</v>
      </c>
      <c r="H3871" s="180">
        <v>2</v>
      </c>
      <c r="I3871" s="180" t="s">
        <v>787</v>
      </c>
      <c r="J3871" s="180">
        <v>200</v>
      </c>
      <c r="K3871" s="180">
        <v>140</v>
      </c>
      <c r="L3871" s="180">
        <f>J3871*K3871*3.14/4</f>
        <v>21980</v>
      </c>
      <c r="M3871" s="180">
        <v>8</v>
      </c>
      <c r="N3871" s="180"/>
      <c r="O3871" s="161" t="s">
        <v>807</v>
      </c>
      <c r="Q3871" s="225">
        <v>2.1428571428571428</v>
      </c>
    </row>
    <row r="3872" spans="1:17">
      <c r="A3872" s="243">
        <v>149</v>
      </c>
      <c r="B3872" s="243" t="s">
        <v>1100</v>
      </c>
      <c r="C3872" s="243" t="s">
        <v>1104</v>
      </c>
      <c r="D3872" s="243" t="s">
        <v>1107</v>
      </c>
      <c r="E3872" s="243">
        <v>45</v>
      </c>
      <c r="F3872" s="243">
        <v>3</v>
      </c>
      <c r="G3872" s="223" t="s">
        <v>806</v>
      </c>
      <c r="H3872" s="180">
        <v>2</v>
      </c>
      <c r="I3872" s="180" t="s">
        <v>787</v>
      </c>
      <c r="J3872" s="180">
        <v>200</v>
      </c>
      <c r="K3872" s="180">
        <v>140</v>
      </c>
      <c r="L3872" s="180">
        <f>J3872*K3872*3.14/4</f>
        <v>21980</v>
      </c>
      <c r="M3872" s="180">
        <v>8</v>
      </c>
      <c r="N3872" s="180"/>
      <c r="O3872" s="161" t="s">
        <v>814</v>
      </c>
      <c r="Q3872" s="225">
        <v>10.714285714285714</v>
      </c>
    </row>
    <row r="3873" spans="1:17">
      <c r="A3873" s="243">
        <v>149</v>
      </c>
      <c r="B3873" s="243" t="s">
        <v>1100</v>
      </c>
      <c r="C3873" s="243" t="s">
        <v>1104</v>
      </c>
      <c r="D3873" s="243" t="s">
        <v>1107</v>
      </c>
      <c r="E3873" s="243">
        <v>45</v>
      </c>
      <c r="F3873" s="243">
        <v>3</v>
      </c>
      <c r="G3873" s="223" t="s">
        <v>806</v>
      </c>
      <c r="H3873" s="180">
        <v>1</v>
      </c>
      <c r="I3873" s="180" t="s">
        <v>71</v>
      </c>
      <c r="J3873" s="180"/>
      <c r="K3873" s="180"/>
      <c r="L3873" s="180"/>
      <c r="M3873" s="180">
        <v>8</v>
      </c>
      <c r="N3873" s="180"/>
      <c r="O3873" s="161" t="s">
        <v>791</v>
      </c>
      <c r="Q3873" s="225">
        <v>8.5714285714285712</v>
      </c>
    </row>
    <row r="3874" spans="1:17">
      <c r="A3874" s="243">
        <v>149</v>
      </c>
      <c r="B3874" s="243" t="s">
        <v>1100</v>
      </c>
      <c r="C3874" s="243" t="s">
        <v>1104</v>
      </c>
      <c r="D3874" s="243" t="s">
        <v>1107</v>
      </c>
      <c r="E3874" s="243">
        <v>45</v>
      </c>
      <c r="F3874" s="243">
        <v>3</v>
      </c>
      <c r="G3874" s="223" t="s">
        <v>806</v>
      </c>
      <c r="H3874" s="180">
        <v>1</v>
      </c>
      <c r="I3874" s="180" t="s">
        <v>71</v>
      </c>
      <c r="J3874" s="180"/>
      <c r="K3874" s="180"/>
      <c r="L3874" s="180"/>
      <c r="M3874" s="180">
        <v>8</v>
      </c>
      <c r="N3874" s="180"/>
      <c r="O3874" s="161" t="s">
        <v>807</v>
      </c>
      <c r="Q3874" s="225">
        <v>1.2142857142857144</v>
      </c>
    </row>
    <row r="3875" spans="1:17">
      <c r="A3875" s="243">
        <v>149</v>
      </c>
      <c r="B3875" s="243" t="s">
        <v>1100</v>
      </c>
      <c r="C3875" s="243" t="s">
        <v>1104</v>
      </c>
      <c r="D3875" s="243" t="s">
        <v>1107</v>
      </c>
      <c r="E3875" s="243">
        <v>45</v>
      </c>
      <c r="F3875" s="243">
        <v>3</v>
      </c>
      <c r="G3875" s="223" t="s">
        <v>806</v>
      </c>
      <c r="H3875" s="180">
        <v>2</v>
      </c>
      <c r="I3875" s="180" t="s">
        <v>787</v>
      </c>
      <c r="J3875" s="180">
        <v>75</v>
      </c>
      <c r="K3875" s="180">
        <v>120</v>
      </c>
      <c r="L3875" s="180">
        <f>J3875*K3875*3.14/4</f>
        <v>7065</v>
      </c>
      <c r="M3875" s="180">
        <v>9</v>
      </c>
      <c r="N3875" s="180"/>
      <c r="O3875" s="161" t="s">
        <v>807</v>
      </c>
      <c r="Q3875" s="225">
        <v>35</v>
      </c>
    </row>
    <row r="3876" spans="1:17">
      <c r="A3876" s="243">
        <v>149</v>
      </c>
      <c r="B3876" s="243" t="s">
        <v>1100</v>
      </c>
      <c r="C3876" s="243" t="s">
        <v>1104</v>
      </c>
      <c r="D3876" s="243" t="s">
        <v>1107</v>
      </c>
      <c r="E3876" s="243">
        <v>45</v>
      </c>
      <c r="F3876" s="243">
        <v>3</v>
      </c>
      <c r="G3876" s="223" t="s">
        <v>806</v>
      </c>
      <c r="H3876" s="180">
        <v>1</v>
      </c>
      <c r="I3876" s="180" t="s">
        <v>71</v>
      </c>
      <c r="J3876" s="180"/>
      <c r="K3876" s="180"/>
      <c r="L3876" s="180"/>
      <c r="M3876" s="180">
        <v>9</v>
      </c>
      <c r="N3876" s="180"/>
      <c r="O3876" s="161" t="s">
        <v>791</v>
      </c>
      <c r="Q3876" s="225">
        <v>0.88888888888888884</v>
      </c>
    </row>
    <row r="3877" spans="1:17">
      <c r="A3877" s="243">
        <v>149</v>
      </c>
      <c r="B3877" s="243" t="s">
        <v>1100</v>
      </c>
      <c r="C3877" s="243" t="s">
        <v>1104</v>
      </c>
      <c r="D3877" s="243" t="s">
        <v>1107</v>
      </c>
      <c r="E3877" s="243">
        <v>45</v>
      </c>
      <c r="F3877" s="243">
        <v>3</v>
      </c>
      <c r="G3877" s="223" t="s">
        <v>806</v>
      </c>
      <c r="H3877" s="180">
        <v>2</v>
      </c>
      <c r="I3877" s="180" t="s">
        <v>787</v>
      </c>
      <c r="J3877" s="180">
        <v>180</v>
      </c>
      <c r="K3877" s="180">
        <v>250</v>
      </c>
      <c r="L3877" s="180">
        <f>J3877*K3877*3.14/4</f>
        <v>35325</v>
      </c>
      <c r="M3877" s="180">
        <v>10</v>
      </c>
      <c r="N3877" s="180"/>
      <c r="O3877" s="161" t="s">
        <v>807</v>
      </c>
      <c r="Q3877" s="225">
        <v>8.1777777777777789</v>
      </c>
    </row>
    <row r="3878" spans="1:17">
      <c r="A3878" s="243">
        <v>149</v>
      </c>
      <c r="B3878" s="243" t="s">
        <v>1100</v>
      </c>
      <c r="C3878" s="243" t="s">
        <v>1104</v>
      </c>
      <c r="D3878" s="243" t="s">
        <v>1107</v>
      </c>
      <c r="E3878" s="243">
        <v>45</v>
      </c>
      <c r="F3878" s="243">
        <v>3</v>
      </c>
      <c r="G3878" s="223" t="s">
        <v>806</v>
      </c>
      <c r="H3878" s="180">
        <v>2</v>
      </c>
      <c r="I3878" s="180" t="s">
        <v>787</v>
      </c>
      <c r="J3878" s="180">
        <v>180</v>
      </c>
      <c r="K3878" s="180">
        <v>250</v>
      </c>
      <c r="L3878" s="180">
        <f>J3878*K3878*3.14/4</f>
        <v>35325</v>
      </c>
      <c r="M3878" s="180">
        <v>10</v>
      </c>
      <c r="N3878" s="180"/>
      <c r="O3878" s="161" t="s">
        <v>565</v>
      </c>
      <c r="Q3878" s="225">
        <v>0.68</v>
      </c>
    </row>
    <row r="3879" spans="1:17">
      <c r="A3879" s="243">
        <v>149</v>
      </c>
      <c r="B3879" s="243" t="s">
        <v>1100</v>
      </c>
      <c r="C3879" s="243" t="s">
        <v>1104</v>
      </c>
      <c r="D3879" s="243" t="s">
        <v>1107</v>
      </c>
      <c r="E3879" s="243">
        <v>45</v>
      </c>
      <c r="F3879" s="243">
        <v>3</v>
      </c>
      <c r="G3879" s="223" t="s">
        <v>806</v>
      </c>
      <c r="H3879" s="180">
        <v>1</v>
      </c>
      <c r="I3879" s="180" t="s">
        <v>71</v>
      </c>
      <c r="J3879" s="180"/>
      <c r="K3879" s="180"/>
      <c r="L3879" s="180"/>
      <c r="M3879" s="180">
        <v>10</v>
      </c>
      <c r="N3879" s="180"/>
      <c r="O3879" s="161" t="s">
        <v>791</v>
      </c>
      <c r="Q3879" s="225">
        <v>3.3600000000000003</v>
      </c>
    </row>
    <row r="3880" spans="1:17">
      <c r="A3880" s="243">
        <v>149</v>
      </c>
      <c r="B3880" s="243" t="s">
        <v>1100</v>
      </c>
      <c r="C3880" s="243" t="s">
        <v>1104</v>
      </c>
      <c r="D3880" s="243" t="s">
        <v>1107</v>
      </c>
      <c r="E3880" s="243">
        <v>45</v>
      </c>
      <c r="F3880" s="243">
        <v>3</v>
      </c>
      <c r="G3880" s="223" t="s">
        <v>806</v>
      </c>
      <c r="H3880" s="180">
        <v>2</v>
      </c>
      <c r="I3880" s="180" t="s">
        <v>787</v>
      </c>
      <c r="J3880" s="180">
        <v>200</v>
      </c>
      <c r="K3880" s="180">
        <v>180</v>
      </c>
      <c r="L3880" s="180">
        <f>J3880*K3880*3.14/4</f>
        <v>28260</v>
      </c>
      <c r="M3880" s="180">
        <v>11</v>
      </c>
      <c r="N3880" s="180"/>
      <c r="O3880" s="161" t="s">
        <v>636</v>
      </c>
      <c r="Q3880" s="225">
        <v>53.333333333333336</v>
      </c>
    </row>
    <row r="3881" spans="1:17">
      <c r="A3881" s="243">
        <v>149</v>
      </c>
      <c r="B3881" s="243" t="s">
        <v>1100</v>
      </c>
      <c r="C3881" s="243" t="s">
        <v>1104</v>
      </c>
      <c r="D3881" s="243" t="s">
        <v>1107</v>
      </c>
      <c r="E3881" s="243">
        <v>45</v>
      </c>
      <c r="F3881" s="243">
        <v>3</v>
      </c>
      <c r="G3881" s="223" t="s">
        <v>806</v>
      </c>
      <c r="H3881" s="180">
        <v>2</v>
      </c>
      <c r="I3881" s="180" t="s">
        <v>787</v>
      </c>
      <c r="J3881" s="180">
        <v>200</v>
      </c>
      <c r="K3881" s="180">
        <v>180</v>
      </c>
      <c r="L3881" s="180">
        <f>J3881*K3881*3.14/4</f>
        <v>28260</v>
      </c>
      <c r="M3881" s="180">
        <v>11</v>
      </c>
      <c r="N3881" s="180"/>
      <c r="O3881" s="161" t="s">
        <v>807</v>
      </c>
      <c r="Q3881" s="225">
        <v>0.8</v>
      </c>
    </row>
    <row r="3882" spans="1:17">
      <c r="A3882" s="243">
        <v>149</v>
      </c>
      <c r="B3882" s="243" t="s">
        <v>1100</v>
      </c>
      <c r="C3882" s="243" t="s">
        <v>1104</v>
      </c>
      <c r="D3882" s="243" t="s">
        <v>1107</v>
      </c>
      <c r="E3882" s="243">
        <v>45</v>
      </c>
      <c r="F3882" s="243">
        <v>3</v>
      </c>
      <c r="G3882" s="223" t="s">
        <v>806</v>
      </c>
      <c r="H3882" s="180">
        <v>1</v>
      </c>
      <c r="I3882" s="180" t="s">
        <v>71</v>
      </c>
      <c r="J3882" s="180"/>
      <c r="K3882" s="180"/>
      <c r="L3882" s="180"/>
      <c r="M3882" s="180">
        <v>11</v>
      </c>
      <c r="N3882" s="180"/>
      <c r="O3882" s="161" t="s">
        <v>796</v>
      </c>
      <c r="Q3882" s="225">
        <v>10</v>
      </c>
    </row>
    <row r="3883" spans="1:17">
      <c r="A3883" s="243">
        <v>149</v>
      </c>
      <c r="B3883" s="243" t="s">
        <v>1100</v>
      </c>
      <c r="C3883" s="243" t="s">
        <v>1104</v>
      </c>
      <c r="D3883" s="243" t="s">
        <v>1107</v>
      </c>
      <c r="E3883" s="243">
        <v>45</v>
      </c>
      <c r="F3883" s="243">
        <v>3</v>
      </c>
      <c r="G3883" s="223" t="s">
        <v>806</v>
      </c>
      <c r="H3883" s="180">
        <v>1</v>
      </c>
      <c r="I3883" s="180" t="s">
        <v>71</v>
      </c>
      <c r="J3883" s="180"/>
      <c r="K3883" s="180"/>
      <c r="L3883" s="180"/>
      <c r="M3883" s="180">
        <v>11</v>
      </c>
      <c r="N3883" s="180"/>
      <c r="O3883" s="161" t="s">
        <v>636</v>
      </c>
      <c r="Q3883" s="225">
        <v>1.6666666666666667</v>
      </c>
    </row>
    <row r="3884" spans="1:17">
      <c r="A3884" s="243">
        <v>149</v>
      </c>
      <c r="B3884" s="243" t="s">
        <v>1100</v>
      </c>
      <c r="C3884" s="243" t="s">
        <v>1104</v>
      </c>
      <c r="D3884" s="243" t="s">
        <v>1107</v>
      </c>
      <c r="E3884" s="243">
        <v>45</v>
      </c>
      <c r="F3884" s="243">
        <v>3</v>
      </c>
      <c r="G3884" s="223" t="s">
        <v>806</v>
      </c>
      <c r="H3884" s="180">
        <v>1</v>
      </c>
      <c r="I3884" s="180" t="s">
        <v>71</v>
      </c>
      <c r="J3884" s="180"/>
      <c r="K3884" s="180"/>
      <c r="L3884" s="180"/>
      <c r="M3884" s="180">
        <v>11</v>
      </c>
      <c r="N3884" s="180"/>
      <c r="O3884" s="222" t="s">
        <v>815</v>
      </c>
      <c r="Q3884" s="225">
        <v>7.5</v>
      </c>
    </row>
    <row r="3885" spans="1:17">
      <c r="A3885" s="243">
        <v>149</v>
      </c>
      <c r="B3885" s="243" t="s">
        <v>1100</v>
      </c>
      <c r="C3885" s="243" t="s">
        <v>1104</v>
      </c>
      <c r="D3885" s="243" t="s">
        <v>1107</v>
      </c>
      <c r="E3885" s="243">
        <v>45</v>
      </c>
      <c r="F3885" s="243">
        <v>3</v>
      </c>
      <c r="G3885" s="223" t="s">
        <v>806</v>
      </c>
      <c r="H3885" s="180">
        <v>1</v>
      </c>
      <c r="I3885" s="180" t="s">
        <v>71</v>
      </c>
      <c r="J3885" s="180"/>
      <c r="K3885" s="180"/>
      <c r="L3885" s="180"/>
      <c r="M3885" s="180">
        <v>11</v>
      </c>
      <c r="N3885" s="180"/>
      <c r="O3885" s="161" t="s">
        <v>791</v>
      </c>
      <c r="Q3885" s="225">
        <v>4.1666666666666661</v>
      </c>
    </row>
    <row r="3886" spans="1:17">
      <c r="A3886" s="243">
        <v>149</v>
      </c>
      <c r="B3886" s="243" t="s">
        <v>1100</v>
      </c>
      <c r="C3886" s="243" t="s">
        <v>1104</v>
      </c>
      <c r="D3886" s="243" t="s">
        <v>1107</v>
      </c>
      <c r="E3886" s="243">
        <v>45</v>
      </c>
      <c r="F3886" s="243">
        <v>3</v>
      </c>
      <c r="G3886" s="223" t="s">
        <v>806</v>
      </c>
      <c r="H3886" s="180">
        <v>2</v>
      </c>
      <c r="I3886" s="180" t="s">
        <v>787</v>
      </c>
      <c r="J3886" s="180">
        <v>170</v>
      </c>
      <c r="K3886" s="180">
        <v>160</v>
      </c>
      <c r="L3886" s="180">
        <f>J3886*K3886*3.14/4</f>
        <v>21352</v>
      </c>
      <c r="M3886" s="180">
        <v>12</v>
      </c>
      <c r="N3886" s="180"/>
      <c r="O3886" s="161" t="s">
        <v>811</v>
      </c>
      <c r="Q3886" s="225">
        <v>49.411764705882348</v>
      </c>
    </row>
    <row r="3887" spans="1:17">
      <c r="A3887" s="243">
        <v>149</v>
      </c>
      <c r="B3887" s="243" t="s">
        <v>1100</v>
      </c>
      <c r="C3887" s="243" t="s">
        <v>1104</v>
      </c>
      <c r="D3887" s="243" t="s">
        <v>1107</v>
      </c>
      <c r="E3887" s="243">
        <v>45</v>
      </c>
      <c r="F3887" s="243">
        <v>3</v>
      </c>
      <c r="G3887" s="223" t="s">
        <v>806</v>
      </c>
      <c r="H3887" s="180">
        <v>1</v>
      </c>
      <c r="I3887" s="180" t="s">
        <v>71</v>
      </c>
      <c r="J3887" s="180"/>
      <c r="K3887" s="180"/>
      <c r="L3887" s="180"/>
      <c r="M3887" s="180">
        <v>12</v>
      </c>
      <c r="N3887" s="180"/>
      <c r="O3887" s="161"/>
      <c r="Q3887" s="227"/>
    </row>
    <row r="3888" spans="1:17">
      <c r="A3888" s="243">
        <v>149</v>
      </c>
      <c r="B3888" s="243" t="s">
        <v>1100</v>
      </c>
      <c r="C3888" s="243" t="s">
        <v>1104</v>
      </c>
      <c r="D3888" s="243" t="s">
        <v>1107</v>
      </c>
      <c r="E3888" s="243">
        <v>45</v>
      </c>
      <c r="F3888" s="243">
        <v>3</v>
      </c>
      <c r="G3888" s="223" t="s">
        <v>806</v>
      </c>
      <c r="H3888" s="180">
        <v>2</v>
      </c>
      <c r="I3888" s="180" t="s">
        <v>787</v>
      </c>
      <c r="J3888" s="180">
        <v>320</v>
      </c>
      <c r="K3888" s="180">
        <v>285</v>
      </c>
      <c r="L3888" s="180">
        <f>J3888*K3888*3.14/4</f>
        <v>71592</v>
      </c>
      <c r="M3888" s="180">
        <v>13</v>
      </c>
      <c r="N3888" s="180"/>
      <c r="O3888" s="161" t="s">
        <v>811</v>
      </c>
      <c r="Q3888" s="225">
        <v>8.4671052631578956</v>
      </c>
    </row>
    <row r="3889" spans="1:17">
      <c r="A3889" s="243">
        <v>149</v>
      </c>
      <c r="B3889" s="243" t="s">
        <v>1100</v>
      </c>
      <c r="C3889" s="243" t="s">
        <v>1104</v>
      </c>
      <c r="D3889" s="243" t="s">
        <v>1107</v>
      </c>
      <c r="E3889" s="243">
        <v>45</v>
      </c>
      <c r="F3889" s="243">
        <v>3</v>
      </c>
      <c r="G3889" s="223" t="s">
        <v>806</v>
      </c>
      <c r="H3889" s="180">
        <v>1</v>
      </c>
      <c r="I3889" s="180" t="s">
        <v>71</v>
      </c>
      <c r="J3889" s="180"/>
      <c r="K3889" s="180"/>
      <c r="L3889" s="180"/>
      <c r="M3889" s="180">
        <v>13</v>
      </c>
      <c r="N3889" s="180"/>
      <c r="O3889" s="161" t="s">
        <v>789</v>
      </c>
      <c r="Q3889" s="225">
        <v>0.52631578947368418</v>
      </c>
    </row>
    <row r="3890" spans="1:17">
      <c r="A3890" s="243">
        <v>149</v>
      </c>
      <c r="B3890" s="243" t="s">
        <v>1100</v>
      </c>
      <c r="C3890" s="243" t="s">
        <v>1104</v>
      </c>
      <c r="D3890" s="243" t="s">
        <v>1107</v>
      </c>
      <c r="E3890" s="243">
        <v>45</v>
      </c>
      <c r="F3890" s="243">
        <v>3</v>
      </c>
      <c r="G3890" s="223" t="s">
        <v>806</v>
      </c>
      <c r="H3890" s="180">
        <v>1</v>
      </c>
      <c r="I3890" s="180" t="s">
        <v>71</v>
      </c>
      <c r="J3890" s="180"/>
      <c r="K3890" s="180"/>
      <c r="L3890" s="180"/>
      <c r="M3890" s="180">
        <v>13</v>
      </c>
      <c r="N3890" s="180"/>
      <c r="O3890" s="161"/>
      <c r="Q3890" s="227"/>
    </row>
    <row r="3891" spans="1:17">
      <c r="A3891" s="243">
        <v>149</v>
      </c>
      <c r="B3891" s="243" t="s">
        <v>1100</v>
      </c>
      <c r="C3891" s="243" t="s">
        <v>1104</v>
      </c>
      <c r="D3891" s="243" t="s">
        <v>1107</v>
      </c>
      <c r="E3891" s="243">
        <v>45</v>
      </c>
      <c r="F3891" s="243">
        <v>3</v>
      </c>
      <c r="G3891" s="223" t="s">
        <v>806</v>
      </c>
      <c r="H3891" s="180">
        <v>2</v>
      </c>
      <c r="I3891" s="180" t="s">
        <v>787</v>
      </c>
      <c r="J3891" s="180">
        <v>335</v>
      </c>
      <c r="K3891" s="180">
        <v>340</v>
      </c>
      <c r="L3891" s="180">
        <f>J3891*K3891*3.14/4</f>
        <v>89411.5</v>
      </c>
      <c r="M3891" s="180">
        <v>14</v>
      </c>
      <c r="N3891" s="180"/>
      <c r="O3891" s="161" t="s">
        <v>811</v>
      </c>
      <c r="Q3891" s="225">
        <v>3.7085162423178226</v>
      </c>
    </row>
    <row r="3892" spans="1:17">
      <c r="A3892" s="243">
        <v>149</v>
      </c>
      <c r="B3892" s="243" t="s">
        <v>1100</v>
      </c>
      <c r="C3892" s="243" t="s">
        <v>1104</v>
      </c>
      <c r="D3892" s="243" t="s">
        <v>1107</v>
      </c>
      <c r="E3892" s="243">
        <v>45</v>
      </c>
      <c r="F3892" s="243">
        <v>3</v>
      </c>
      <c r="G3892" s="223" t="s">
        <v>806</v>
      </c>
      <c r="H3892" s="180">
        <v>2</v>
      </c>
      <c r="I3892" s="180" t="s">
        <v>787</v>
      </c>
      <c r="J3892" s="180">
        <v>335</v>
      </c>
      <c r="K3892" s="180">
        <v>340</v>
      </c>
      <c r="L3892" s="180">
        <f>J3892*K3892*3.14/4</f>
        <v>89411.5</v>
      </c>
      <c r="M3892" s="180">
        <v>14</v>
      </c>
      <c r="N3892" s="180"/>
      <c r="O3892" s="161" t="s">
        <v>565</v>
      </c>
      <c r="Q3892" s="225">
        <v>1</v>
      </c>
    </row>
    <row r="3893" spans="1:17">
      <c r="A3893" s="243">
        <v>149</v>
      </c>
      <c r="B3893" s="243" t="s">
        <v>1100</v>
      </c>
      <c r="C3893" s="243" t="s">
        <v>1104</v>
      </c>
      <c r="D3893" s="243" t="s">
        <v>1107</v>
      </c>
      <c r="E3893" s="243">
        <v>45</v>
      </c>
      <c r="F3893" s="243">
        <v>3</v>
      </c>
      <c r="G3893" s="223" t="s">
        <v>806</v>
      </c>
      <c r="H3893" s="180">
        <v>1</v>
      </c>
      <c r="I3893" s="180" t="s">
        <v>71</v>
      </c>
      <c r="J3893" s="180"/>
      <c r="K3893" s="180"/>
      <c r="L3893" s="180"/>
      <c r="M3893" s="180">
        <v>14</v>
      </c>
      <c r="N3893" s="180"/>
      <c r="O3893" s="161" t="s">
        <v>565</v>
      </c>
      <c r="Q3893" s="225">
        <v>1</v>
      </c>
    </row>
    <row r="3894" spans="1:17">
      <c r="A3894" s="243">
        <v>149</v>
      </c>
      <c r="B3894" s="243" t="s">
        <v>1100</v>
      </c>
      <c r="C3894" s="243" t="s">
        <v>1104</v>
      </c>
      <c r="D3894" s="243" t="s">
        <v>1107</v>
      </c>
      <c r="E3894" s="243">
        <v>45</v>
      </c>
      <c r="F3894" s="243">
        <v>3</v>
      </c>
      <c r="G3894" s="223" t="s">
        <v>806</v>
      </c>
      <c r="H3894" s="180">
        <v>2</v>
      </c>
      <c r="I3894" s="180" t="s">
        <v>787</v>
      </c>
      <c r="J3894" s="180">
        <v>290</v>
      </c>
      <c r="K3894" s="180">
        <v>270</v>
      </c>
      <c r="L3894" s="180">
        <f>J3894*K3894*3.14/4</f>
        <v>61465.5</v>
      </c>
      <c r="M3894" s="180">
        <v>15</v>
      </c>
      <c r="N3894" s="180"/>
      <c r="O3894" s="161" t="s">
        <v>811</v>
      </c>
      <c r="Q3894" s="225">
        <v>12.643678160919542</v>
      </c>
    </row>
    <row r="3895" spans="1:17">
      <c r="A3895" s="243">
        <v>149</v>
      </c>
      <c r="B3895" s="243" t="s">
        <v>1100</v>
      </c>
      <c r="C3895" s="243" t="s">
        <v>1104</v>
      </c>
      <c r="D3895" s="243" t="s">
        <v>1107</v>
      </c>
      <c r="E3895" s="243">
        <v>45</v>
      </c>
      <c r="F3895" s="243">
        <v>3</v>
      </c>
      <c r="G3895" s="223" t="s">
        <v>806</v>
      </c>
      <c r="H3895" s="180">
        <v>2</v>
      </c>
      <c r="I3895" s="180" t="s">
        <v>787</v>
      </c>
      <c r="J3895" s="180">
        <v>290</v>
      </c>
      <c r="K3895" s="180">
        <v>270</v>
      </c>
      <c r="L3895" s="180">
        <f>J3895*K3895*3.14/4</f>
        <v>61465.5</v>
      </c>
      <c r="M3895" s="180">
        <v>15</v>
      </c>
      <c r="N3895" s="180"/>
      <c r="O3895" s="161" t="s">
        <v>565</v>
      </c>
      <c r="Q3895" s="225">
        <v>1</v>
      </c>
    </row>
    <row r="3896" spans="1:17">
      <c r="A3896" s="243">
        <v>149</v>
      </c>
      <c r="B3896" s="243" t="s">
        <v>1100</v>
      </c>
      <c r="C3896" s="243" t="s">
        <v>1104</v>
      </c>
      <c r="D3896" s="243" t="s">
        <v>1107</v>
      </c>
      <c r="E3896" s="243">
        <v>45</v>
      </c>
      <c r="F3896" s="243">
        <v>3</v>
      </c>
      <c r="G3896" s="223" t="s">
        <v>806</v>
      </c>
      <c r="H3896" s="180">
        <v>1</v>
      </c>
      <c r="I3896" s="180" t="s">
        <v>71</v>
      </c>
      <c r="J3896" s="180"/>
      <c r="K3896" s="180"/>
      <c r="L3896" s="180"/>
      <c r="M3896" s="180">
        <v>15</v>
      </c>
      <c r="N3896" s="180"/>
      <c r="O3896" s="161" t="s">
        <v>565</v>
      </c>
      <c r="Q3896" s="225">
        <v>1</v>
      </c>
    </row>
    <row r="3897" spans="1:17">
      <c r="A3897" s="243">
        <v>149</v>
      </c>
      <c r="B3897" s="243" t="s">
        <v>1100</v>
      </c>
      <c r="C3897" s="243" t="s">
        <v>1104</v>
      </c>
      <c r="D3897" s="243" t="s">
        <v>1107</v>
      </c>
      <c r="E3897" s="243">
        <v>45</v>
      </c>
      <c r="F3897" s="243">
        <v>3</v>
      </c>
      <c r="G3897" s="223" t="s">
        <v>806</v>
      </c>
      <c r="H3897" s="180">
        <v>2</v>
      </c>
      <c r="I3897" s="180" t="s">
        <v>787</v>
      </c>
      <c r="J3897" s="180">
        <v>285</v>
      </c>
      <c r="K3897" s="180">
        <v>200</v>
      </c>
      <c r="L3897" s="180">
        <f>J3897*K3897*3.14/4</f>
        <v>44745</v>
      </c>
      <c r="M3897" s="180">
        <v>16</v>
      </c>
      <c r="N3897" s="180"/>
      <c r="O3897" s="161" t="s">
        <v>565</v>
      </c>
      <c r="Q3897" s="225">
        <v>3.1578947368421053</v>
      </c>
    </row>
    <row r="3898" spans="1:17">
      <c r="A3898" s="243">
        <v>149</v>
      </c>
      <c r="B3898" s="243" t="s">
        <v>1100</v>
      </c>
      <c r="C3898" s="243" t="s">
        <v>1104</v>
      </c>
      <c r="D3898" s="243" t="s">
        <v>1107</v>
      </c>
      <c r="E3898" s="243">
        <v>45</v>
      </c>
      <c r="F3898" s="243">
        <v>3</v>
      </c>
      <c r="G3898" s="223" t="s">
        <v>806</v>
      </c>
      <c r="H3898" s="180">
        <v>2</v>
      </c>
      <c r="I3898" s="180" t="s">
        <v>787</v>
      </c>
      <c r="J3898" s="180">
        <v>285</v>
      </c>
      <c r="K3898" s="180">
        <v>200</v>
      </c>
      <c r="L3898" s="180">
        <f>J3898*K3898*3.14/4</f>
        <v>44745</v>
      </c>
      <c r="M3898" s="180">
        <v>16</v>
      </c>
      <c r="N3898" s="180"/>
      <c r="O3898" s="161" t="s">
        <v>811</v>
      </c>
      <c r="Q3898" s="225">
        <v>14.210526315789473</v>
      </c>
    </row>
    <row r="3899" spans="1:17">
      <c r="A3899" s="243">
        <v>149</v>
      </c>
      <c r="B3899" s="243" t="s">
        <v>1100</v>
      </c>
      <c r="C3899" s="243" t="s">
        <v>1104</v>
      </c>
      <c r="D3899" s="243" t="s">
        <v>1107</v>
      </c>
      <c r="E3899" s="243">
        <v>45</v>
      </c>
      <c r="F3899" s="243">
        <v>3</v>
      </c>
      <c r="G3899" s="223" t="s">
        <v>806</v>
      </c>
      <c r="H3899" s="180">
        <v>1</v>
      </c>
      <c r="I3899" s="180" t="s">
        <v>71</v>
      </c>
      <c r="J3899" s="180"/>
      <c r="K3899" s="180"/>
      <c r="L3899" s="180"/>
      <c r="M3899" s="180">
        <v>16</v>
      </c>
      <c r="N3899" s="180"/>
      <c r="O3899" s="161"/>
      <c r="Q3899" s="227"/>
    </row>
    <row r="3900" spans="1:17">
      <c r="A3900" s="243">
        <v>149</v>
      </c>
      <c r="B3900" s="243" t="s">
        <v>1100</v>
      </c>
      <c r="C3900" s="243" t="s">
        <v>1104</v>
      </c>
      <c r="D3900" s="243" t="s">
        <v>1107</v>
      </c>
      <c r="E3900" s="243">
        <v>45</v>
      </c>
      <c r="F3900" s="243">
        <v>3</v>
      </c>
      <c r="G3900" s="223" t="s">
        <v>806</v>
      </c>
      <c r="H3900" s="180">
        <v>2</v>
      </c>
      <c r="I3900" s="180" t="s">
        <v>787</v>
      </c>
      <c r="J3900" s="180">
        <v>360</v>
      </c>
      <c r="K3900" s="180">
        <v>320</v>
      </c>
      <c r="L3900" s="180">
        <f>J3900*K3900*3.14/4</f>
        <v>90432</v>
      </c>
      <c r="M3900" s="180">
        <v>17</v>
      </c>
      <c r="N3900" s="180"/>
      <c r="O3900" s="161" t="s">
        <v>796</v>
      </c>
      <c r="Q3900" s="225">
        <v>4.7743055555555554</v>
      </c>
    </row>
    <row r="3901" spans="1:17">
      <c r="A3901" s="243">
        <v>149</v>
      </c>
      <c r="B3901" s="243" t="s">
        <v>1100</v>
      </c>
      <c r="C3901" s="243" t="s">
        <v>1104</v>
      </c>
      <c r="D3901" s="243" t="s">
        <v>1107</v>
      </c>
      <c r="E3901" s="243">
        <v>45</v>
      </c>
      <c r="F3901" s="243">
        <v>3</v>
      </c>
      <c r="G3901" s="223" t="s">
        <v>806</v>
      </c>
      <c r="H3901" s="180">
        <v>2</v>
      </c>
      <c r="I3901" s="180" t="s">
        <v>787</v>
      </c>
      <c r="J3901" s="180">
        <v>360</v>
      </c>
      <c r="K3901" s="180">
        <v>320</v>
      </c>
      <c r="L3901" s="180">
        <f>J3901*K3901*3.14/4</f>
        <v>90432</v>
      </c>
      <c r="M3901" s="180">
        <v>17</v>
      </c>
      <c r="N3901" s="180"/>
      <c r="O3901" s="161" t="s">
        <v>811</v>
      </c>
      <c r="Q3901" s="225">
        <v>16.666666666666664</v>
      </c>
    </row>
    <row r="3902" spans="1:17">
      <c r="A3902" s="243">
        <v>149</v>
      </c>
      <c r="B3902" s="243" t="s">
        <v>1100</v>
      </c>
      <c r="C3902" s="243" t="s">
        <v>1104</v>
      </c>
      <c r="D3902" s="243" t="s">
        <v>1107</v>
      </c>
      <c r="E3902" s="243">
        <v>45</v>
      </c>
      <c r="F3902" s="243">
        <v>3</v>
      </c>
      <c r="G3902" s="223" t="s">
        <v>806</v>
      </c>
      <c r="H3902" s="180">
        <v>1</v>
      </c>
      <c r="I3902" s="180" t="s">
        <v>71</v>
      </c>
      <c r="J3902" s="180"/>
      <c r="K3902" s="180"/>
      <c r="L3902" s="180"/>
      <c r="M3902" s="180">
        <v>17</v>
      </c>
      <c r="N3902" s="180"/>
      <c r="O3902" s="161"/>
      <c r="Q3902" s="227"/>
    </row>
    <row r="3903" spans="1:17">
      <c r="A3903" s="243">
        <v>149</v>
      </c>
      <c r="B3903" s="243" t="s">
        <v>1100</v>
      </c>
      <c r="C3903" s="243" t="s">
        <v>1104</v>
      </c>
      <c r="D3903" s="243" t="s">
        <v>1107</v>
      </c>
      <c r="E3903" s="243">
        <v>45</v>
      </c>
      <c r="F3903" s="243">
        <v>3</v>
      </c>
      <c r="G3903" s="223" t="s">
        <v>806</v>
      </c>
      <c r="H3903" s="180">
        <v>2</v>
      </c>
      <c r="I3903" s="180" t="s">
        <v>787</v>
      </c>
      <c r="J3903" s="180">
        <v>280</v>
      </c>
      <c r="K3903" s="180">
        <v>350</v>
      </c>
      <c r="L3903" s="180">
        <f>J3903*K3903*3.14/4</f>
        <v>76930</v>
      </c>
      <c r="M3903" s="180">
        <v>18</v>
      </c>
      <c r="N3903" s="180"/>
      <c r="O3903" s="161" t="s">
        <v>565</v>
      </c>
      <c r="Q3903" s="225">
        <v>6.4285714285714279</v>
      </c>
    </row>
    <row r="3904" spans="1:17">
      <c r="A3904" s="243">
        <v>149</v>
      </c>
      <c r="B3904" s="243" t="s">
        <v>1100</v>
      </c>
      <c r="C3904" s="243" t="s">
        <v>1104</v>
      </c>
      <c r="D3904" s="243" t="s">
        <v>1107</v>
      </c>
      <c r="E3904" s="243">
        <v>45</v>
      </c>
      <c r="F3904" s="243">
        <v>3</v>
      </c>
      <c r="G3904" s="223" t="s">
        <v>806</v>
      </c>
      <c r="H3904" s="180">
        <v>2</v>
      </c>
      <c r="I3904" s="180" t="s">
        <v>787</v>
      </c>
      <c r="J3904" s="180">
        <v>280</v>
      </c>
      <c r="K3904" s="180">
        <v>350</v>
      </c>
      <c r="L3904" s="180">
        <f>J3904*K3904*3.14/4</f>
        <v>76930</v>
      </c>
      <c r="M3904" s="180">
        <v>18</v>
      </c>
      <c r="N3904" s="180"/>
      <c r="O3904" s="161" t="s">
        <v>811</v>
      </c>
      <c r="Q3904" s="225">
        <v>5.7142857142857144</v>
      </c>
    </row>
    <row r="3905" spans="1:17">
      <c r="A3905" s="243">
        <v>149</v>
      </c>
      <c r="B3905" s="243" t="s">
        <v>1100</v>
      </c>
      <c r="C3905" s="243" t="s">
        <v>1104</v>
      </c>
      <c r="D3905" s="243" t="s">
        <v>1107</v>
      </c>
      <c r="E3905" s="243">
        <v>45</v>
      </c>
      <c r="F3905" s="243">
        <v>3</v>
      </c>
      <c r="G3905" s="223" t="s">
        <v>806</v>
      </c>
      <c r="H3905" s="180">
        <v>2</v>
      </c>
      <c r="I3905" s="180" t="s">
        <v>787</v>
      </c>
      <c r="J3905" s="180">
        <v>280</v>
      </c>
      <c r="K3905" s="180">
        <v>350</v>
      </c>
      <c r="L3905" s="180">
        <f>J3905*K3905*3.14/4</f>
        <v>76930</v>
      </c>
      <c r="M3905" s="180">
        <v>18</v>
      </c>
      <c r="N3905" s="180"/>
      <c r="O3905" s="161" t="s">
        <v>793</v>
      </c>
      <c r="Q3905" s="225">
        <v>3.1122448979591835</v>
      </c>
    </row>
    <row r="3906" spans="1:17">
      <c r="A3906" s="243">
        <v>149</v>
      </c>
      <c r="B3906" s="243" t="s">
        <v>1100</v>
      </c>
      <c r="C3906" s="243" t="s">
        <v>1104</v>
      </c>
      <c r="D3906" s="243" t="s">
        <v>1107</v>
      </c>
      <c r="E3906" s="243">
        <v>45</v>
      </c>
      <c r="F3906" s="243">
        <v>3</v>
      </c>
      <c r="G3906" s="223" t="s">
        <v>806</v>
      </c>
      <c r="H3906" s="180">
        <v>1</v>
      </c>
      <c r="I3906" s="180" t="s">
        <v>71</v>
      </c>
      <c r="J3906" s="180"/>
      <c r="K3906" s="180"/>
      <c r="L3906" s="180"/>
      <c r="M3906" s="180">
        <v>18</v>
      </c>
      <c r="N3906" s="180"/>
      <c r="O3906" s="161" t="s">
        <v>565</v>
      </c>
      <c r="Q3906" s="225">
        <v>1</v>
      </c>
    </row>
    <row r="3907" spans="1:17">
      <c r="A3907" s="243">
        <v>149</v>
      </c>
      <c r="B3907" s="243" t="s">
        <v>1100</v>
      </c>
      <c r="C3907" s="243" t="s">
        <v>1104</v>
      </c>
      <c r="D3907" s="243" t="s">
        <v>1107</v>
      </c>
      <c r="E3907" s="243">
        <v>45</v>
      </c>
      <c r="F3907" s="243">
        <v>3</v>
      </c>
      <c r="G3907" s="223" t="s">
        <v>806</v>
      </c>
      <c r="H3907" s="180">
        <v>2</v>
      </c>
      <c r="I3907" s="180" t="s">
        <v>787</v>
      </c>
      <c r="J3907" s="180">
        <v>105</v>
      </c>
      <c r="K3907" s="180">
        <v>190</v>
      </c>
      <c r="L3907" s="180">
        <f>J3907*K3907*3.14/4</f>
        <v>15660.75</v>
      </c>
      <c r="M3907" s="180">
        <v>19</v>
      </c>
      <c r="N3907" s="180"/>
      <c r="O3907" s="161" t="s">
        <v>811</v>
      </c>
      <c r="Q3907" s="225">
        <v>14.536340852130325</v>
      </c>
    </row>
    <row r="3908" spans="1:17">
      <c r="A3908" s="243">
        <v>149</v>
      </c>
      <c r="B3908" s="243" t="s">
        <v>1100</v>
      </c>
      <c r="C3908" s="243" t="s">
        <v>1104</v>
      </c>
      <c r="D3908" s="243" t="s">
        <v>1107</v>
      </c>
      <c r="E3908" s="243">
        <v>45</v>
      </c>
      <c r="F3908" s="243">
        <v>3</v>
      </c>
      <c r="G3908" s="223" t="s">
        <v>806</v>
      </c>
      <c r="H3908" s="180">
        <v>1</v>
      </c>
      <c r="I3908" s="180" t="s">
        <v>71</v>
      </c>
      <c r="J3908" s="180"/>
      <c r="K3908" s="180"/>
      <c r="L3908" s="180"/>
      <c r="M3908" s="180">
        <v>19</v>
      </c>
      <c r="N3908" s="180"/>
      <c r="O3908" s="161"/>
      <c r="Q3908" s="227"/>
    </row>
    <row r="3909" spans="1:17">
      <c r="A3909" s="243">
        <v>149</v>
      </c>
      <c r="B3909" s="243" t="s">
        <v>1100</v>
      </c>
      <c r="C3909" s="243" t="s">
        <v>1104</v>
      </c>
      <c r="D3909" s="243" t="s">
        <v>1107</v>
      </c>
      <c r="E3909" s="243">
        <v>45</v>
      </c>
      <c r="F3909" s="243">
        <v>3</v>
      </c>
      <c r="G3909" s="223" t="s">
        <v>806</v>
      </c>
      <c r="H3909" s="180">
        <v>2</v>
      </c>
      <c r="I3909" s="180" t="s">
        <v>787</v>
      </c>
      <c r="J3909" s="180">
        <v>400</v>
      </c>
      <c r="K3909" s="180">
        <v>360</v>
      </c>
      <c r="L3909" s="180">
        <f>J3909*K3909*3.14/4</f>
        <v>113040</v>
      </c>
      <c r="M3909" s="180">
        <v>20</v>
      </c>
      <c r="N3909" s="180"/>
      <c r="O3909" s="161" t="s">
        <v>796</v>
      </c>
      <c r="Q3909" s="225">
        <v>8.125</v>
      </c>
    </row>
    <row r="3910" spans="1:17">
      <c r="A3910" s="243">
        <v>149</v>
      </c>
      <c r="B3910" s="243" t="s">
        <v>1100</v>
      </c>
      <c r="C3910" s="243" t="s">
        <v>1104</v>
      </c>
      <c r="D3910" s="243" t="s">
        <v>1107</v>
      </c>
      <c r="E3910" s="243">
        <v>45</v>
      </c>
      <c r="F3910" s="243">
        <v>3</v>
      </c>
      <c r="G3910" s="223" t="s">
        <v>806</v>
      </c>
      <c r="H3910" s="180">
        <v>2</v>
      </c>
      <c r="I3910" s="180" t="s">
        <v>787</v>
      </c>
      <c r="J3910" s="180">
        <v>400</v>
      </c>
      <c r="K3910" s="180">
        <v>360</v>
      </c>
      <c r="L3910" s="180">
        <f>J3910*K3910*3.14/4</f>
        <v>113040</v>
      </c>
      <c r="M3910" s="180">
        <v>20</v>
      </c>
      <c r="N3910" s="180"/>
      <c r="O3910" s="161" t="s">
        <v>811</v>
      </c>
      <c r="Q3910" s="225">
        <v>1</v>
      </c>
    </row>
    <row r="3911" spans="1:17">
      <c r="A3911" s="243">
        <v>149</v>
      </c>
      <c r="B3911" s="243" t="s">
        <v>1100</v>
      </c>
      <c r="C3911" s="243" t="s">
        <v>1104</v>
      </c>
      <c r="D3911" s="243" t="s">
        <v>1107</v>
      </c>
      <c r="E3911" s="243">
        <v>45</v>
      </c>
      <c r="F3911" s="243">
        <v>3</v>
      </c>
      <c r="G3911" s="223" t="s">
        <v>806</v>
      </c>
      <c r="H3911" s="180">
        <v>1</v>
      </c>
      <c r="I3911" s="180" t="s">
        <v>71</v>
      </c>
      <c r="J3911" s="180"/>
      <c r="K3911" s="180"/>
      <c r="L3911" s="180"/>
      <c r="M3911" s="180">
        <v>20</v>
      </c>
      <c r="N3911" s="180"/>
      <c r="O3911" s="161"/>
      <c r="Q3911" s="227"/>
    </row>
    <row r="3912" spans="1:17">
      <c r="A3912" s="243">
        <v>149</v>
      </c>
      <c r="B3912" s="243" t="s">
        <v>1100</v>
      </c>
      <c r="C3912" s="243" t="s">
        <v>1104</v>
      </c>
      <c r="D3912" s="243" t="s">
        <v>1107</v>
      </c>
      <c r="E3912" s="243">
        <v>45</v>
      </c>
      <c r="F3912" s="243">
        <v>3</v>
      </c>
      <c r="G3912" s="223" t="s">
        <v>806</v>
      </c>
      <c r="H3912" s="180">
        <v>2</v>
      </c>
      <c r="I3912" s="180" t="s">
        <v>787</v>
      </c>
      <c r="J3912" s="180">
        <v>250</v>
      </c>
      <c r="K3912" s="180">
        <v>200</v>
      </c>
      <c r="L3912" s="180">
        <f>J3912*K3912*3.14/4</f>
        <v>39250</v>
      </c>
      <c r="M3912" s="180">
        <v>21</v>
      </c>
      <c r="N3912" s="180"/>
      <c r="O3912" s="161" t="s">
        <v>565</v>
      </c>
      <c r="Q3912" s="225">
        <v>1</v>
      </c>
    </row>
    <row r="3913" spans="1:17">
      <c r="A3913" s="243">
        <v>149</v>
      </c>
      <c r="B3913" s="243" t="s">
        <v>1100</v>
      </c>
      <c r="C3913" s="243" t="s">
        <v>1104</v>
      </c>
      <c r="D3913" s="243" t="s">
        <v>1107</v>
      </c>
      <c r="E3913" s="243">
        <v>45</v>
      </c>
      <c r="F3913" s="243">
        <v>3</v>
      </c>
      <c r="G3913" s="223" t="s">
        <v>806</v>
      </c>
      <c r="H3913" s="180">
        <v>1</v>
      </c>
      <c r="I3913" s="180" t="s">
        <v>71</v>
      </c>
      <c r="J3913" s="180"/>
      <c r="K3913" s="180"/>
      <c r="L3913" s="180"/>
      <c r="M3913" s="180">
        <v>21</v>
      </c>
      <c r="N3913" s="180"/>
      <c r="O3913" s="161" t="s">
        <v>565</v>
      </c>
      <c r="Q3913" s="225">
        <v>1</v>
      </c>
    </row>
    <row r="3914" spans="1:17">
      <c r="A3914" s="243">
        <v>149</v>
      </c>
      <c r="B3914" s="243" t="s">
        <v>1100</v>
      </c>
      <c r="C3914" s="243" t="s">
        <v>1104</v>
      </c>
      <c r="D3914" s="243" t="s">
        <v>1107</v>
      </c>
      <c r="E3914" s="243">
        <v>45</v>
      </c>
      <c r="F3914" s="243">
        <v>3</v>
      </c>
      <c r="G3914" s="223" t="s">
        <v>806</v>
      </c>
      <c r="H3914" s="180">
        <v>2</v>
      </c>
      <c r="I3914" s="180" t="s">
        <v>787</v>
      </c>
      <c r="J3914" s="180">
        <v>200</v>
      </c>
      <c r="K3914" s="180">
        <v>170</v>
      </c>
      <c r="L3914" s="180">
        <f>J3914*K3914*3.14/4</f>
        <v>26690</v>
      </c>
      <c r="M3914" s="180">
        <v>22</v>
      </c>
      <c r="N3914" s="180"/>
      <c r="O3914" s="161" t="s">
        <v>811</v>
      </c>
      <c r="Q3914" s="225">
        <v>15.882352941176469</v>
      </c>
    </row>
    <row r="3915" spans="1:17">
      <c r="A3915" s="243">
        <v>149</v>
      </c>
      <c r="B3915" s="243" t="s">
        <v>1100</v>
      </c>
      <c r="C3915" s="243" t="s">
        <v>1104</v>
      </c>
      <c r="D3915" s="243" t="s">
        <v>1107</v>
      </c>
      <c r="E3915" s="243">
        <v>45</v>
      </c>
      <c r="F3915" s="243">
        <v>3</v>
      </c>
      <c r="G3915" s="223" t="s">
        <v>806</v>
      </c>
      <c r="H3915" s="180">
        <v>1</v>
      </c>
      <c r="I3915" s="180" t="s">
        <v>71</v>
      </c>
      <c r="J3915" s="180"/>
      <c r="K3915" s="180"/>
      <c r="L3915" s="180"/>
      <c r="M3915" s="180">
        <v>22</v>
      </c>
      <c r="N3915" s="180"/>
      <c r="O3915" s="161" t="s">
        <v>565</v>
      </c>
      <c r="Q3915" s="225">
        <v>1</v>
      </c>
    </row>
    <row r="3916" spans="1:17">
      <c r="A3916" s="243">
        <v>149</v>
      </c>
      <c r="B3916" s="243" t="s">
        <v>1100</v>
      </c>
      <c r="C3916" s="243" t="s">
        <v>1104</v>
      </c>
      <c r="D3916" s="243" t="s">
        <v>1107</v>
      </c>
      <c r="E3916" s="243">
        <v>45</v>
      </c>
      <c r="F3916" s="243">
        <v>3</v>
      </c>
      <c r="G3916" s="223" t="s">
        <v>806</v>
      </c>
      <c r="H3916" s="180">
        <v>2</v>
      </c>
      <c r="I3916" s="180" t="s">
        <v>787</v>
      </c>
      <c r="J3916" s="180">
        <v>200</v>
      </c>
      <c r="K3916" s="180">
        <v>180</v>
      </c>
      <c r="L3916" s="180">
        <f>J3916*K3916*3.14/4</f>
        <v>28260</v>
      </c>
      <c r="M3916" s="180">
        <v>23</v>
      </c>
      <c r="N3916" s="180"/>
      <c r="O3916" s="161" t="s">
        <v>811</v>
      </c>
      <c r="Q3916" s="225">
        <v>20.625</v>
      </c>
    </row>
    <row r="3917" spans="1:17">
      <c r="A3917" s="243">
        <v>149</v>
      </c>
      <c r="B3917" s="243" t="s">
        <v>1100</v>
      </c>
      <c r="C3917" s="243" t="s">
        <v>1104</v>
      </c>
      <c r="D3917" s="243" t="s">
        <v>1107</v>
      </c>
      <c r="E3917" s="243">
        <v>45</v>
      </c>
      <c r="F3917" s="243">
        <v>3</v>
      </c>
      <c r="G3917" s="223" t="s">
        <v>806</v>
      </c>
      <c r="H3917" s="180">
        <v>1</v>
      </c>
      <c r="I3917" s="180" t="s">
        <v>71</v>
      </c>
      <c r="J3917" s="180"/>
      <c r="K3917" s="180"/>
      <c r="L3917" s="180"/>
      <c r="M3917" s="180">
        <v>23</v>
      </c>
      <c r="N3917" s="180"/>
      <c r="O3917" s="161" t="s">
        <v>565</v>
      </c>
      <c r="Q3917" s="225">
        <v>2.4444444444444446</v>
      </c>
    </row>
    <row r="3918" spans="1:17">
      <c r="A3918" s="243">
        <v>149</v>
      </c>
      <c r="B3918" s="243" t="s">
        <v>1100</v>
      </c>
      <c r="C3918" s="243" t="s">
        <v>1104</v>
      </c>
      <c r="D3918" s="243" t="s">
        <v>1107</v>
      </c>
      <c r="E3918" s="243">
        <v>45</v>
      </c>
      <c r="F3918" s="243">
        <v>3</v>
      </c>
      <c r="G3918" s="223" t="s">
        <v>806</v>
      </c>
      <c r="H3918" s="180">
        <v>2</v>
      </c>
      <c r="I3918" s="180" t="s">
        <v>787</v>
      </c>
      <c r="J3918" s="180">
        <v>220</v>
      </c>
      <c r="K3918" s="180">
        <v>210</v>
      </c>
      <c r="L3918" s="180">
        <f>J3918*K3918*3.14/4</f>
        <v>36267</v>
      </c>
      <c r="M3918" s="180">
        <v>24</v>
      </c>
      <c r="N3918" s="180"/>
      <c r="O3918" s="161" t="s">
        <v>811</v>
      </c>
      <c r="Q3918" s="225">
        <v>6.4935064935064926</v>
      </c>
    </row>
    <row r="3919" spans="1:17">
      <c r="A3919" s="243">
        <v>149</v>
      </c>
      <c r="B3919" s="243" t="s">
        <v>1100</v>
      </c>
      <c r="C3919" s="243" t="s">
        <v>1104</v>
      </c>
      <c r="D3919" s="243" t="s">
        <v>1107</v>
      </c>
      <c r="E3919" s="243">
        <v>45</v>
      </c>
      <c r="F3919" s="243">
        <v>3</v>
      </c>
      <c r="G3919" s="223" t="s">
        <v>806</v>
      </c>
      <c r="H3919" s="180">
        <v>1</v>
      </c>
      <c r="I3919" s="180" t="s">
        <v>71</v>
      </c>
      <c r="J3919" s="180"/>
      <c r="K3919" s="180"/>
      <c r="L3919" s="180"/>
      <c r="M3919" s="180">
        <v>24</v>
      </c>
      <c r="N3919" s="180"/>
      <c r="O3919" s="161" t="s">
        <v>565</v>
      </c>
      <c r="Q3919" s="225">
        <v>1.2121212121212122</v>
      </c>
    </row>
    <row r="3920" spans="1:17">
      <c r="A3920" s="243">
        <v>149</v>
      </c>
      <c r="B3920" s="243" t="s">
        <v>1100</v>
      </c>
      <c r="C3920" s="243" t="s">
        <v>1104</v>
      </c>
      <c r="D3920" s="243" t="s">
        <v>1107</v>
      </c>
      <c r="E3920" s="243">
        <v>45</v>
      </c>
      <c r="F3920" s="243">
        <v>3</v>
      </c>
      <c r="G3920" s="223" t="s">
        <v>806</v>
      </c>
      <c r="H3920" s="180">
        <v>2</v>
      </c>
      <c r="I3920" s="180" t="s">
        <v>787</v>
      </c>
      <c r="J3920" s="180">
        <v>210</v>
      </c>
      <c r="K3920" s="180">
        <v>170</v>
      </c>
      <c r="L3920" s="180">
        <f>J3920*K3920*3.14/4</f>
        <v>28024.5</v>
      </c>
      <c r="M3920" s="180">
        <v>25</v>
      </c>
      <c r="N3920" s="180"/>
      <c r="O3920" s="161" t="s">
        <v>811</v>
      </c>
      <c r="Q3920" s="225">
        <v>8.235294117647058</v>
      </c>
    </row>
    <row r="3921" spans="1:17">
      <c r="A3921" s="243">
        <v>149</v>
      </c>
      <c r="B3921" s="243" t="s">
        <v>1100</v>
      </c>
      <c r="C3921" s="243" t="s">
        <v>1104</v>
      </c>
      <c r="D3921" s="243" t="s">
        <v>1107</v>
      </c>
      <c r="E3921" s="243">
        <v>45</v>
      </c>
      <c r="F3921" s="243">
        <v>3</v>
      </c>
      <c r="G3921" s="223" t="s">
        <v>806</v>
      </c>
      <c r="H3921" s="180">
        <v>1</v>
      </c>
      <c r="I3921" s="180" t="s">
        <v>71</v>
      </c>
      <c r="J3921" s="180"/>
      <c r="K3921" s="180"/>
      <c r="L3921" s="180"/>
      <c r="M3921" s="180">
        <v>25</v>
      </c>
      <c r="N3921" s="180"/>
      <c r="O3921" s="161"/>
      <c r="Q3921" s="227"/>
    </row>
    <row r="3922" spans="1:17">
      <c r="A3922" s="243">
        <v>149</v>
      </c>
      <c r="B3922" s="243" t="s">
        <v>1100</v>
      </c>
      <c r="C3922" s="243" t="s">
        <v>1104</v>
      </c>
      <c r="D3922" s="243" t="s">
        <v>1107</v>
      </c>
      <c r="E3922" s="243">
        <v>45</v>
      </c>
      <c r="F3922" s="243">
        <v>3</v>
      </c>
      <c r="G3922" s="223" t="s">
        <v>806</v>
      </c>
      <c r="H3922" s="180">
        <v>2</v>
      </c>
      <c r="I3922" s="180" t="s">
        <v>816</v>
      </c>
      <c r="J3922" s="180">
        <v>95</v>
      </c>
      <c r="K3922" s="180">
        <v>50</v>
      </c>
      <c r="L3922" s="180">
        <f>J3922*K3922*3.14/4</f>
        <v>3728.75</v>
      </c>
      <c r="M3922" s="180">
        <v>1</v>
      </c>
      <c r="N3922" s="180"/>
      <c r="O3922" s="161" t="s">
        <v>789</v>
      </c>
      <c r="Q3922" s="225">
        <v>10.610526315789475</v>
      </c>
    </row>
    <row r="3923" spans="1:17">
      <c r="A3923" s="243">
        <v>149</v>
      </c>
      <c r="B3923" s="243" t="s">
        <v>1100</v>
      </c>
      <c r="C3923" s="243" t="s">
        <v>1104</v>
      </c>
      <c r="D3923" s="243" t="s">
        <v>1107</v>
      </c>
      <c r="E3923" s="243">
        <v>45</v>
      </c>
      <c r="F3923" s="243">
        <v>3</v>
      </c>
      <c r="G3923" s="223" t="s">
        <v>806</v>
      </c>
      <c r="H3923" s="180">
        <v>1</v>
      </c>
      <c r="I3923" s="180" t="s">
        <v>71</v>
      </c>
      <c r="J3923" s="180"/>
      <c r="K3923" s="180"/>
      <c r="L3923" s="180"/>
      <c r="M3923" s="180">
        <v>1</v>
      </c>
      <c r="N3923" s="180"/>
      <c r="O3923" s="161"/>
      <c r="Q3923" s="227"/>
    </row>
    <row r="3924" spans="1:17">
      <c r="A3924" s="243">
        <v>149</v>
      </c>
      <c r="B3924" s="243" t="s">
        <v>1100</v>
      </c>
      <c r="C3924" s="243" t="s">
        <v>1104</v>
      </c>
      <c r="D3924" s="243" t="s">
        <v>1107</v>
      </c>
      <c r="E3924" s="243">
        <v>45</v>
      </c>
      <c r="F3924" s="243">
        <v>3</v>
      </c>
      <c r="G3924" s="223" t="s">
        <v>806</v>
      </c>
      <c r="H3924" s="180">
        <v>2</v>
      </c>
      <c r="I3924" s="180" t="s">
        <v>816</v>
      </c>
      <c r="J3924" s="180">
        <v>180</v>
      </c>
      <c r="K3924" s="180">
        <v>160</v>
      </c>
      <c r="L3924" s="180">
        <f>J3924*K3924*3.14/4</f>
        <v>22608</v>
      </c>
      <c r="M3924" s="180">
        <v>2</v>
      </c>
      <c r="N3924" s="180"/>
      <c r="O3924" s="161" t="s">
        <v>789</v>
      </c>
      <c r="Q3924" s="225">
        <v>2.7777777777777777</v>
      </c>
    </row>
    <row r="3925" spans="1:17">
      <c r="A3925" s="243">
        <v>149</v>
      </c>
      <c r="B3925" s="243" t="s">
        <v>1100</v>
      </c>
      <c r="C3925" s="243" t="s">
        <v>1104</v>
      </c>
      <c r="D3925" s="243" t="s">
        <v>1107</v>
      </c>
      <c r="E3925" s="243">
        <v>45</v>
      </c>
      <c r="F3925" s="243">
        <v>3</v>
      </c>
      <c r="G3925" s="223" t="s">
        <v>806</v>
      </c>
      <c r="H3925" s="180">
        <v>1</v>
      </c>
      <c r="I3925" s="180" t="s">
        <v>71</v>
      </c>
      <c r="J3925" s="180"/>
      <c r="K3925" s="180"/>
      <c r="L3925" s="180"/>
      <c r="M3925" s="180">
        <v>2</v>
      </c>
      <c r="N3925" s="180"/>
      <c r="O3925" s="161" t="s">
        <v>789</v>
      </c>
      <c r="Q3925" s="225">
        <v>17.361111111111111</v>
      </c>
    </row>
    <row r="3926" spans="1:17">
      <c r="A3926" s="243">
        <v>149</v>
      </c>
      <c r="B3926" s="243" t="s">
        <v>1100</v>
      </c>
      <c r="C3926" s="243" t="s">
        <v>1104</v>
      </c>
      <c r="D3926" s="243" t="s">
        <v>1107</v>
      </c>
      <c r="E3926" s="243">
        <v>45</v>
      </c>
      <c r="F3926" s="243">
        <v>3</v>
      </c>
      <c r="G3926" s="223" t="s">
        <v>806</v>
      </c>
      <c r="H3926" s="180">
        <v>2</v>
      </c>
      <c r="I3926" s="180" t="s">
        <v>816</v>
      </c>
      <c r="J3926" s="180">
        <v>110</v>
      </c>
      <c r="K3926" s="180">
        <v>110</v>
      </c>
      <c r="L3926" s="180">
        <f>J3926*K3926*3.14/4</f>
        <v>9498.5</v>
      </c>
      <c r="M3926" s="180">
        <v>3</v>
      </c>
      <c r="N3926" s="180"/>
      <c r="O3926" s="161" t="s">
        <v>789</v>
      </c>
      <c r="Q3926" s="225">
        <v>89.256198347107443</v>
      </c>
    </row>
    <row r="3927" spans="1:17">
      <c r="A3927" s="243">
        <v>149</v>
      </c>
      <c r="B3927" s="243" t="s">
        <v>1100</v>
      </c>
      <c r="C3927" s="243" t="s">
        <v>1104</v>
      </c>
      <c r="D3927" s="243" t="s">
        <v>1107</v>
      </c>
      <c r="E3927" s="243">
        <v>45</v>
      </c>
      <c r="F3927" s="243">
        <v>3</v>
      </c>
      <c r="G3927" s="223" t="s">
        <v>806</v>
      </c>
      <c r="H3927" s="180">
        <v>1</v>
      </c>
      <c r="I3927" s="180" t="s">
        <v>71</v>
      </c>
      <c r="J3927" s="180"/>
      <c r="K3927" s="180"/>
      <c r="L3927" s="180"/>
      <c r="M3927" s="180">
        <v>3</v>
      </c>
      <c r="N3927" s="180"/>
      <c r="O3927" s="161" t="s">
        <v>789</v>
      </c>
      <c r="Q3927" s="225">
        <v>6.0165289256198351</v>
      </c>
    </row>
    <row r="3928" spans="1:17">
      <c r="A3928" s="243">
        <v>149</v>
      </c>
      <c r="B3928" s="243" t="s">
        <v>1100</v>
      </c>
      <c r="C3928" s="243" t="s">
        <v>1104</v>
      </c>
      <c r="D3928" s="243" t="s">
        <v>1107</v>
      </c>
      <c r="E3928" s="243">
        <v>45</v>
      </c>
      <c r="F3928" s="243">
        <v>3</v>
      </c>
      <c r="G3928" s="223" t="s">
        <v>806</v>
      </c>
      <c r="H3928" s="180">
        <v>2</v>
      </c>
      <c r="I3928" s="180" t="s">
        <v>816</v>
      </c>
      <c r="J3928" s="180">
        <v>80</v>
      </c>
      <c r="K3928" s="180">
        <v>90</v>
      </c>
      <c r="L3928" s="180">
        <f>J3928*K3928*3.14/4</f>
        <v>5652</v>
      </c>
      <c r="M3928" s="180">
        <v>4</v>
      </c>
      <c r="N3928" s="180"/>
      <c r="O3928" s="161" t="s">
        <v>789</v>
      </c>
      <c r="Q3928" s="225">
        <v>10</v>
      </c>
    </row>
    <row r="3929" spans="1:17">
      <c r="A3929" s="243">
        <v>149</v>
      </c>
      <c r="B3929" s="243" t="s">
        <v>1100</v>
      </c>
      <c r="C3929" s="243" t="s">
        <v>1104</v>
      </c>
      <c r="D3929" s="243" t="s">
        <v>1107</v>
      </c>
      <c r="E3929" s="243">
        <v>45</v>
      </c>
      <c r="F3929" s="243">
        <v>3</v>
      </c>
      <c r="G3929" s="223" t="s">
        <v>806</v>
      </c>
      <c r="H3929" s="180">
        <v>1</v>
      </c>
      <c r="I3929" s="180" t="s">
        <v>71</v>
      </c>
      <c r="J3929" s="180"/>
      <c r="K3929" s="180"/>
      <c r="L3929" s="180"/>
      <c r="M3929" s="180">
        <v>4</v>
      </c>
      <c r="N3929" s="180"/>
      <c r="O3929" s="161" t="s">
        <v>789</v>
      </c>
      <c r="Q3929" s="225">
        <v>50</v>
      </c>
    </row>
    <row r="3930" spans="1:17">
      <c r="A3930" s="243">
        <v>149</v>
      </c>
      <c r="B3930" s="243" t="s">
        <v>1100</v>
      </c>
      <c r="C3930" s="243" t="s">
        <v>1104</v>
      </c>
      <c r="D3930" s="243" t="s">
        <v>1107</v>
      </c>
      <c r="E3930" s="243">
        <v>45</v>
      </c>
      <c r="F3930" s="243">
        <v>3</v>
      </c>
      <c r="G3930" s="223" t="s">
        <v>806</v>
      </c>
      <c r="H3930" s="180">
        <v>2</v>
      </c>
      <c r="I3930" s="180" t="s">
        <v>816</v>
      </c>
      <c r="J3930" s="180">
        <v>116</v>
      </c>
      <c r="K3930" s="180">
        <v>120</v>
      </c>
      <c r="L3930" s="180">
        <f>J3930*K3930*3.14/4</f>
        <v>10927.2</v>
      </c>
      <c r="M3930" s="180">
        <v>5</v>
      </c>
      <c r="N3930" s="180"/>
      <c r="O3930" s="161" t="s">
        <v>789</v>
      </c>
      <c r="Q3930" s="225">
        <v>26.400862068965512</v>
      </c>
    </row>
    <row r="3931" spans="1:17">
      <c r="A3931" s="243">
        <v>149</v>
      </c>
      <c r="B3931" s="243" t="s">
        <v>1100</v>
      </c>
      <c r="C3931" s="243" t="s">
        <v>1104</v>
      </c>
      <c r="D3931" s="243" t="s">
        <v>1107</v>
      </c>
      <c r="E3931" s="243">
        <v>45</v>
      </c>
      <c r="F3931" s="243">
        <v>3</v>
      </c>
      <c r="G3931" s="223" t="s">
        <v>806</v>
      </c>
      <c r="H3931" s="180">
        <v>1</v>
      </c>
      <c r="I3931" s="180" t="s">
        <v>71</v>
      </c>
      <c r="J3931" s="180"/>
      <c r="K3931" s="180"/>
      <c r="L3931" s="180"/>
      <c r="M3931" s="180">
        <v>5</v>
      </c>
      <c r="N3931" s="180"/>
      <c r="O3931" s="161" t="s">
        <v>789</v>
      </c>
      <c r="Q3931" s="225">
        <v>8.6206896551724128</v>
      </c>
    </row>
    <row r="3932" spans="1:17">
      <c r="A3932" s="243">
        <v>149</v>
      </c>
      <c r="B3932" s="243" t="s">
        <v>1100</v>
      </c>
      <c r="C3932" s="243" t="s">
        <v>1104</v>
      </c>
      <c r="D3932" s="243" t="s">
        <v>1107</v>
      </c>
      <c r="E3932" s="243">
        <v>45</v>
      </c>
      <c r="F3932" s="243">
        <v>3</v>
      </c>
      <c r="G3932" s="223" t="s">
        <v>806</v>
      </c>
      <c r="H3932" s="180">
        <v>2</v>
      </c>
      <c r="I3932" s="180" t="s">
        <v>816</v>
      </c>
      <c r="J3932" s="180">
        <v>130</v>
      </c>
      <c r="K3932" s="180">
        <v>160</v>
      </c>
      <c r="L3932" s="180">
        <f>J3932*K3932*3.14/4</f>
        <v>16328</v>
      </c>
      <c r="M3932" s="180">
        <v>6</v>
      </c>
      <c r="N3932" s="180"/>
      <c r="O3932" s="161" t="s">
        <v>789</v>
      </c>
      <c r="Q3932" s="225">
        <v>21.346153846153847</v>
      </c>
    </row>
    <row r="3933" spans="1:17">
      <c r="A3933" s="243">
        <v>149</v>
      </c>
      <c r="B3933" s="243" t="s">
        <v>1100</v>
      </c>
      <c r="C3933" s="243" t="s">
        <v>1104</v>
      </c>
      <c r="D3933" s="243" t="s">
        <v>1107</v>
      </c>
      <c r="E3933" s="243">
        <v>45</v>
      </c>
      <c r="F3933" s="243">
        <v>3</v>
      </c>
      <c r="G3933" s="223" t="s">
        <v>806</v>
      </c>
      <c r="H3933" s="180">
        <v>1</v>
      </c>
      <c r="I3933" s="180" t="s">
        <v>71</v>
      </c>
      <c r="J3933" s="180"/>
      <c r="K3933" s="180"/>
      <c r="L3933" s="180"/>
      <c r="M3933" s="180">
        <v>6</v>
      </c>
      <c r="N3933" s="180"/>
      <c r="O3933" s="161" t="s">
        <v>789</v>
      </c>
      <c r="Q3933" s="225">
        <v>3.4615384615384617</v>
      </c>
    </row>
    <row r="3934" spans="1:17">
      <c r="A3934" s="243">
        <v>149</v>
      </c>
      <c r="B3934" s="243" t="s">
        <v>1100</v>
      </c>
      <c r="C3934" s="243" t="s">
        <v>1104</v>
      </c>
      <c r="D3934" s="243" t="s">
        <v>1107</v>
      </c>
      <c r="E3934" s="243">
        <v>45</v>
      </c>
      <c r="F3934" s="243">
        <v>3</v>
      </c>
      <c r="G3934" s="223" t="s">
        <v>806</v>
      </c>
      <c r="H3934" s="180">
        <v>2</v>
      </c>
      <c r="I3934" s="180" t="s">
        <v>816</v>
      </c>
      <c r="J3934" s="180">
        <v>110</v>
      </c>
      <c r="K3934" s="180">
        <v>130</v>
      </c>
      <c r="L3934" s="180">
        <f>J3934*K3934*3.14/4</f>
        <v>11225.5</v>
      </c>
      <c r="M3934" s="180">
        <v>7</v>
      </c>
      <c r="N3934" s="180"/>
      <c r="O3934" s="161" t="s">
        <v>813</v>
      </c>
      <c r="Q3934" s="225">
        <v>1.5734265734265735</v>
      </c>
    </row>
    <row r="3935" spans="1:17">
      <c r="A3935" s="243">
        <v>149</v>
      </c>
      <c r="B3935" s="243" t="s">
        <v>1100</v>
      </c>
      <c r="C3935" s="243" t="s">
        <v>1104</v>
      </c>
      <c r="D3935" s="243" t="s">
        <v>1107</v>
      </c>
      <c r="E3935" s="243">
        <v>45</v>
      </c>
      <c r="F3935" s="243">
        <v>3</v>
      </c>
      <c r="G3935" s="223" t="s">
        <v>806</v>
      </c>
      <c r="H3935" s="180">
        <v>2</v>
      </c>
      <c r="I3935" s="180" t="s">
        <v>816</v>
      </c>
      <c r="J3935" s="180">
        <v>110</v>
      </c>
      <c r="K3935" s="180">
        <v>130</v>
      </c>
      <c r="L3935" s="180">
        <f>J3935*K3935*3.14/4</f>
        <v>11225.5</v>
      </c>
      <c r="M3935" s="180">
        <v>7</v>
      </c>
      <c r="N3935" s="180"/>
      <c r="O3935" s="161" t="s">
        <v>592</v>
      </c>
      <c r="Q3935" s="225">
        <v>6.2937062937062942</v>
      </c>
    </row>
    <row r="3936" spans="1:17">
      <c r="A3936" s="243">
        <v>149</v>
      </c>
      <c r="B3936" s="243" t="s">
        <v>1100</v>
      </c>
      <c r="C3936" s="243" t="s">
        <v>1104</v>
      </c>
      <c r="D3936" s="243" t="s">
        <v>1107</v>
      </c>
      <c r="E3936" s="243">
        <v>45</v>
      </c>
      <c r="F3936" s="243">
        <v>3</v>
      </c>
      <c r="G3936" s="223" t="s">
        <v>806</v>
      </c>
      <c r="H3936" s="180">
        <v>2</v>
      </c>
      <c r="I3936" s="180" t="s">
        <v>816</v>
      </c>
      <c r="J3936" s="180">
        <v>110</v>
      </c>
      <c r="K3936" s="180">
        <v>130</v>
      </c>
      <c r="L3936" s="180">
        <f>J3936*K3936*3.14/4</f>
        <v>11225.5</v>
      </c>
      <c r="M3936" s="180">
        <v>7</v>
      </c>
      <c r="N3936" s="180"/>
      <c r="O3936" s="161" t="s">
        <v>565</v>
      </c>
      <c r="Q3936" s="225">
        <v>0.72727272727272729</v>
      </c>
    </row>
    <row r="3937" spans="1:17">
      <c r="A3937" s="243">
        <v>149</v>
      </c>
      <c r="B3937" s="243" t="s">
        <v>1100</v>
      </c>
      <c r="C3937" s="243" t="s">
        <v>1104</v>
      </c>
      <c r="D3937" s="243" t="s">
        <v>1107</v>
      </c>
      <c r="E3937" s="243">
        <v>45</v>
      </c>
      <c r="F3937" s="243">
        <v>3</v>
      </c>
      <c r="G3937" s="223" t="s">
        <v>806</v>
      </c>
      <c r="H3937" s="180">
        <v>2</v>
      </c>
      <c r="I3937" s="180" t="s">
        <v>816</v>
      </c>
      <c r="J3937" s="180">
        <v>110</v>
      </c>
      <c r="K3937" s="180">
        <v>130</v>
      </c>
      <c r="L3937" s="180">
        <f>J3937*K3937*3.14/4</f>
        <v>11225.5</v>
      </c>
      <c r="M3937" s="180">
        <v>7</v>
      </c>
      <c r="N3937" s="180"/>
      <c r="O3937" s="161" t="s">
        <v>809</v>
      </c>
      <c r="Q3937" s="225">
        <v>2.0139860139860142</v>
      </c>
    </row>
    <row r="3938" spans="1:17">
      <c r="A3938" s="243">
        <v>149</v>
      </c>
      <c r="B3938" s="243" t="s">
        <v>1100</v>
      </c>
      <c r="C3938" s="243" t="s">
        <v>1104</v>
      </c>
      <c r="D3938" s="243" t="s">
        <v>1107</v>
      </c>
      <c r="E3938" s="243">
        <v>45</v>
      </c>
      <c r="F3938" s="243">
        <v>3</v>
      </c>
      <c r="G3938" s="223" t="s">
        <v>806</v>
      </c>
      <c r="H3938" s="180">
        <v>1</v>
      </c>
      <c r="I3938" s="180" t="s">
        <v>71</v>
      </c>
      <c r="J3938" s="180"/>
      <c r="K3938" s="180"/>
      <c r="L3938" s="180"/>
      <c r="M3938" s="180">
        <v>7</v>
      </c>
      <c r="N3938" s="180"/>
      <c r="O3938" s="161" t="s">
        <v>807</v>
      </c>
      <c r="Q3938" s="225">
        <v>4.0909090909090908</v>
      </c>
    </row>
    <row r="3939" spans="1:17">
      <c r="A3939" s="243">
        <v>149</v>
      </c>
      <c r="B3939" s="243" t="s">
        <v>1100</v>
      </c>
      <c r="C3939" s="243" t="s">
        <v>1104</v>
      </c>
      <c r="D3939" s="243" t="s">
        <v>1107</v>
      </c>
      <c r="E3939" s="243">
        <v>45</v>
      </c>
      <c r="F3939" s="243">
        <v>3</v>
      </c>
      <c r="G3939" s="223" t="s">
        <v>806</v>
      </c>
      <c r="H3939" s="180">
        <v>1</v>
      </c>
      <c r="I3939" s="180" t="s">
        <v>71</v>
      </c>
      <c r="J3939" s="180"/>
      <c r="K3939" s="180"/>
      <c r="L3939" s="180"/>
      <c r="M3939" s="180">
        <v>7</v>
      </c>
      <c r="N3939" s="180"/>
      <c r="O3939" s="161" t="s">
        <v>592</v>
      </c>
      <c r="Q3939" s="225">
        <v>10.48951048951049</v>
      </c>
    </row>
    <row r="3940" spans="1:17">
      <c r="A3940" s="243">
        <v>149</v>
      </c>
      <c r="B3940" s="243" t="s">
        <v>1100</v>
      </c>
      <c r="C3940" s="243" t="s">
        <v>1104</v>
      </c>
      <c r="D3940" s="243" t="s">
        <v>1107</v>
      </c>
      <c r="E3940" s="243">
        <v>45</v>
      </c>
      <c r="F3940" s="243">
        <v>3</v>
      </c>
      <c r="G3940" s="223" t="s">
        <v>806</v>
      </c>
      <c r="H3940" s="180">
        <v>1</v>
      </c>
      <c r="I3940" s="180" t="s">
        <v>71</v>
      </c>
      <c r="J3940" s="180"/>
      <c r="K3940" s="180"/>
      <c r="L3940" s="180"/>
      <c r="M3940" s="180">
        <v>7</v>
      </c>
      <c r="N3940" s="180"/>
      <c r="O3940" s="161" t="s">
        <v>817</v>
      </c>
      <c r="Q3940" s="225">
        <v>4.7552447552447559</v>
      </c>
    </row>
    <row r="3941" spans="1:17">
      <c r="A3941" s="243">
        <v>149</v>
      </c>
      <c r="B3941" s="243" t="s">
        <v>1100</v>
      </c>
      <c r="C3941" s="243" t="s">
        <v>1104</v>
      </c>
      <c r="D3941" s="243" t="s">
        <v>1107</v>
      </c>
      <c r="E3941" s="243">
        <v>45</v>
      </c>
      <c r="F3941" s="243">
        <v>3</v>
      </c>
      <c r="G3941" s="223" t="s">
        <v>806</v>
      </c>
      <c r="H3941" s="180">
        <v>2</v>
      </c>
      <c r="I3941" s="180" t="s">
        <v>816</v>
      </c>
      <c r="J3941" s="180">
        <v>110</v>
      </c>
      <c r="K3941" s="180">
        <v>75</v>
      </c>
      <c r="L3941" s="180">
        <f>J3941*K3941*3.14/4</f>
        <v>6476.25</v>
      </c>
      <c r="M3941" s="180">
        <v>8</v>
      </c>
      <c r="N3941" s="180"/>
      <c r="O3941" s="161" t="s">
        <v>811</v>
      </c>
      <c r="Q3941" s="225">
        <v>52.363636363636367</v>
      </c>
    </row>
    <row r="3942" spans="1:17">
      <c r="A3942" s="243">
        <v>149</v>
      </c>
      <c r="B3942" s="243" t="s">
        <v>1100</v>
      </c>
      <c r="C3942" s="243" t="s">
        <v>1104</v>
      </c>
      <c r="D3942" s="243" t="s">
        <v>1107</v>
      </c>
      <c r="E3942" s="243">
        <v>45</v>
      </c>
      <c r="F3942" s="243">
        <v>3</v>
      </c>
      <c r="G3942" s="223" t="s">
        <v>806</v>
      </c>
      <c r="H3942" s="180">
        <v>2</v>
      </c>
      <c r="I3942" s="180" t="s">
        <v>816</v>
      </c>
      <c r="J3942" s="180">
        <v>110</v>
      </c>
      <c r="K3942" s="180">
        <v>75</v>
      </c>
      <c r="L3942" s="180">
        <f>J3942*K3942*3.14/4</f>
        <v>6476.25</v>
      </c>
      <c r="M3942" s="180">
        <v>8</v>
      </c>
      <c r="N3942" s="180"/>
      <c r="O3942" s="161" t="s">
        <v>809</v>
      </c>
      <c r="Q3942" s="225">
        <v>23.272727272727273</v>
      </c>
    </row>
    <row r="3943" spans="1:17">
      <c r="A3943" s="243">
        <v>149</v>
      </c>
      <c r="B3943" s="243" t="s">
        <v>1100</v>
      </c>
      <c r="C3943" s="243" t="s">
        <v>1104</v>
      </c>
      <c r="D3943" s="243" t="s">
        <v>1107</v>
      </c>
      <c r="E3943" s="243">
        <v>45</v>
      </c>
      <c r="F3943" s="243">
        <v>3</v>
      </c>
      <c r="G3943" s="223" t="s">
        <v>806</v>
      </c>
      <c r="H3943" s="180">
        <v>1</v>
      </c>
      <c r="I3943" s="180" t="s">
        <v>71</v>
      </c>
      <c r="J3943" s="180"/>
      <c r="K3943" s="180"/>
      <c r="L3943" s="180"/>
      <c r="M3943" s="180">
        <v>8</v>
      </c>
      <c r="N3943" s="180"/>
      <c r="O3943" s="161" t="s">
        <v>813</v>
      </c>
      <c r="Q3943" s="225">
        <v>7.1272727272727279</v>
      </c>
    </row>
    <row r="3944" spans="1:17">
      <c r="A3944" s="243">
        <v>149</v>
      </c>
      <c r="B3944" s="243" t="s">
        <v>1100</v>
      </c>
      <c r="C3944" s="243" t="s">
        <v>1104</v>
      </c>
      <c r="D3944" s="243" t="s">
        <v>1107</v>
      </c>
      <c r="E3944" s="243">
        <v>45</v>
      </c>
      <c r="F3944" s="243">
        <v>3</v>
      </c>
      <c r="G3944" s="223" t="s">
        <v>806</v>
      </c>
      <c r="H3944" s="180">
        <v>2</v>
      </c>
      <c r="I3944" s="180" t="s">
        <v>816</v>
      </c>
      <c r="J3944" s="180">
        <v>140</v>
      </c>
      <c r="K3944" s="180">
        <v>120</v>
      </c>
      <c r="L3944" s="180">
        <f>J3944*K3944*3.14/4</f>
        <v>13188</v>
      </c>
      <c r="M3944" s="180">
        <v>9</v>
      </c>
      <c r="N3944" s="180"/>
      <c r="O3944" s="161" t="s">
        <v>809</v>
      </c>
      <c r="Q3944" s="225">
        <v>1</v>
      </c>
    </row>
    <row r="3945" spans="1:17">
      <c r="A3945" s="243">
        <v>149</v>
      </c>
      <c r="B3945" s="243" t="s">
        <v>1100</v>
      </c>
      <c r="C3945" s="243" t="s">
        <v>1104</v>
      </c>
      <c r="D3945" s="243" t="s">
        <v>1107</v>
      </c>
      <c r="E3945" s="243">
        <v>45</v>
      </c>
      <c r="F3945" s="243">
        <v>3</v>
      </c>
      <c r="G3945" s="223" t="s">
        <v>806</v>
      </c>
      <c r="H3945" s="180">
        <v>2</v>
      </c>
      <c r="I3945" s="180" t="s">
        <v>816</v>
      </c>
      <c r="J3945" s="180">
        <v>140</v>
      </c>
      <c r="K3945" s="180">
        <v>120</v>
      </c>
      <c r="L3945" s="180">
        <f>J3945*K3945*3.14/4</f>
        <v>13188</v>
      </c>
      <c r="M3945" s="180">
        <v>9</v>
      </c>
      <c r="N3945" s="180"/>
      <c r="O3945" s="161" t="s">
        <v>817</v>
      </c>
      <c r="Q3945" s="225">
        <v>8.3333333333333321</v>
      </c>
    </row>
    <row r="3946" spans="1:17">
      <c r="A3946" s="243">
        <v>149</v>
      </c>
      <c r="B3946" s="243" t="s">
        <v>1100</v>
      </c>
      <c r="C3946" s="243" t="s">
        <v>1104</v>
      </c>
      <c r="D3946" s="243" t="s">
        <v>1107</v>
      </c>
      <c r="E3946" s="243">
        <v>45</v>
      </c>
      <c r="F3946" s="243">
        <v>3</v>
      </c>
      <c r="G3946" s="223" t="s">
        <v>806</v>
      </c>
      <c r="H3946" s="180">
        <v>1</v>
      </c>
      <c r="I3946" s="180" t="s">
        <v>71</v>
      </c>
      <c r="J3946" s="180"/>
      <c r="K3946" s="180"/>
      <c r="L3946" s="180"/>
      <c r="M3946" s="180">
        <v>9</v>
      </c>
      <c r="N3946" s="180"/>
      <c r="O3946" s="161"/>
      <c r="Q3946" s="225">
        <v>1.1904761904761905</v>
      </c>
    </row>
    <row r="3947" spans="1:17">
      <c r="A3947" s="243">
        <v>149</v>
      </c>
      <c r="B3947" s="243" t="s">
        <v>1100</v>
      </c>
      <c r="C3947" s="243" t="s">
        <v>1104</v>
      </c>
      <c r="D3947" s="243" t="s">
        <v>1107</v>
      </c>
      <c r="E3947" s="243">
        <v>45</v>
      </c>
      <c r="F3947" s="243">
        <v>3</v>
      </c>
      <c r="G3947" s="223" t="s">
        <v>806</v>
      </c>
      <c r="H3947" s="180">
        <v>2</v>
      </c>
      <c r="I3947" s="180" t="s">
        <v>816</v>
      </c>
      <c r="J3947" s="180">
        <v>135</v>
      </c>
      <c r="K3947" s="180">
        <v>160</v>
      </c>
      <c r="L3947" s="180">
        <f>J3947*K3947*3.14/4</f>
        <v>16956</v>
      </c>
      <c r="M3947" s="180">
        <v>10</v>
      </c>
      <c r="N3947" s="180"/>
      <c r="O3947" s="161" t="s">
        <v>565</v>
      </c>
      <c r="Q3947" s="225">
        <v>1</v>
      </c>
    </row>
    <row r="3948" spans="1:17">
      <c r="A3948" s="243">
        <v>149</v>
      </c>
      <c r="B3948" s="243" t="s">
        <v>1100</v>
      </c>
      <c r="C3948" s="243" t="s">
        <v>1104</v>
      </c>
      <c r="D3948" s="243" t="s">
        <v>1107</v>
      </c>
      <c r="E3948" s="243">
        <v>45</v>
      </c>
      <c r="F3948" s="243">
        <v>3</v>
      </c>
      <c r="G3948" s="223" t="s">
        <v>806</v>
      </c>
      <c r="H3948" s="180">
        <v>1</v>
      </c>
      <c r="I3948" s="180" t="s">
        <v>71</v>
      </c>
      <c r="J3948" s="180"/>
      <c r="K3948" s="180"/>
      <c r="L3948" s="180"/>
      <c r="M3948" s="180">
        <v>10</v>
      </c>
      <c r="N3948" s="180"/>
      <c r="O3948" s="161"/>
      <c r="Q3948" s="227"/>
    </row>
    <row r="3949" spans="1:17">
      <c r="A3949" s="243">
        <v>149</v>
      </c>
      <c r="B3949" s="243" t="s">
        <v>1100</v>
      </c>
      <c r="C3949" s="243" t="s">
        <v>1104</v>
      </c>
      <c r="D3949" s="243" t="s">
        <v>1107</v>
      </c>
      <c r="E3949" s="243">
        <v>45</v>
      </c>
      <c r="F3949" s="243">
        <v>3</v>
      </c>
      <c r="G3949" s="223" t="s">
        <v>806</v>
      </c>
      <c r="H3949" s="180">
        <v>2</v>
      </c>
      <c r="I3949" s="180" t="s">
        <v>816</v>
      </c>
      <c r="J3949" s="180">
        <v>40</v>
      </c>
      <c r="K3949" s="180">
        <v>23</v>
      </c>
      <c r="L3949" s="180">
        <f>J3949*K3949*3.14/4</f>
        <v>722.2</v>
      </c>
      <c r="M3949" s="180">
        <v>11</v>
      </c>
      <c r="N3949" s="180"/>
      <c r="O3949" s="161"/>
      <c r="Q3949" s="227"/>
    </row>
    <row r="3950" spans="1:17">
      <c r="A3950" s="243">
        <v>149</v>
      </c>
      <c r="B3950" s="243" t="s">
        <v>1100</v>
      </c>
      <c r="C3950" s="243" t="s">
        <v>1104</v>
      </c>
      <c r="D3950" s="243" t="s">
        <v>1107</v>
      </c>
      <c r="E3950" s="243">
        <v>45</v>
      </c>
      <c r="F3950" s="243">
        <v>3</v>
      </c>
      <c r="G3950" s="223" t="s">
        <v>806</v>
      </c>
      <c r="H3950" s="180">
        <v>1</v>
      </c>
      <c r="I3950" s="180" t="s">
        <v>71</v>
      </c>
      <c r="J3950" s="180"/>
      <c r="K3950" s="180"/>
      <c r="L3950" s="180"/>
      <c r="M3950" s="180">
        <v>11</v>
      </c>
      <c r="N3950" s="180"/>
      <c r="O3950" s="161"/>
      <c r="Q3950" s="227"/>
    </row>
    <row r="3951" spans="1:17">
      <c r="A3951" s="243">
        <v>149</v>
      </c>
      <c r="B3951" s="243" t="s">
        <v>1100</v>
      </c>
      <c r="C3951" s="243" t="s">
        <v>1104</v>
      </c>
      <c r="D3951" s="243" t="s">
        <v>1107</v>
      </c>
      <c r="E3951" s="243">
        <v>45</v>
      </c>
      <c r="F3951" s="243">
        <v>3</v>
      </c>
      <c r="G3951" s="223" t="s">
        <v>806</v>
      </c>
      <c r="H3951" s="180">
        <v>2</v>
      </c>
      <c r="I3951" s="180" t="s">
        <v>816</v>
      </c>
      <c r="J3951" s="180">
        <v>158</v>
      </c>
      <c r="K3951" s="180">
        <v>118</v>
      </c>
      <c r="L3951" s="180">
        <f>J3951*K3951*3.14/4</f>
        <v>14635.54</v>
      </c>
      <c r="M3951" s="180">
        <v>12</v>
      </c>
      <c r="N3951" s="180"/>
      <c r="O3951" s="161" t="s">
        <v>811</v>
      </c>
      <c r="Q3951" s="225">
        <v>6.4149324179360647</v>
      </c>
    </row>
    <row r="3952" spans="1:17">
      <c r="A3952" s="243">
        <v>149</v>
      </c>
      <c r="B3952" s="243" t="s">
        <v>1100</v>
      </c>
      <c r="C3952" s="243" t="s">
        <v>1104</v>
      </c>
      <c r="D3952" s="243" t="s">
        <v>1107</v>
      </c>
      <c r="E3952" s="243">
        <v>45</v>
      </c>
      <c r="F3952" s="243">
        <v>3</v>
      </c>
      <c r="G3952" s="223" t="s">
        <v>806</v>
      </c>
      <c r="H3952" s="180">
        <v>1</v>
      </c>
      <c r="I3952" s="180" t="s">
        <v>71</v>
      </c>
      <c r="J3952" s="180"/>
      <c r="K3952" s="180"/>
      <c r="L3952" s="180"/>
      <c r="M3952" s="180">
        <v>12</v>
      </c>
      <c r="N3952" s="180"/>
      <c r="O3952" s="161"/>
      <c r="Q3952" s="227"/>
    </row>
    <row r="3953" spans="1:17">
      <c r="A3953" s="243">
        <v>149</v>
      </c>
      <c r="B3953" s="243" t="s">
        <v>1100</v>
      </c>
      <c r="C3953" s="243" t="s">
        <v>1104</v>
      </c>
      <c r="D3953" s="243" t="s">
        <v>1107</v>
      </c>
      <c r="E3953" s="243">
        <v>45</v>
      </c>
      <c r="F3953" s="243">
        <v>3</v>
      </c>
      <c r="G3953" s="223" t="s">
        <v>806</v>
      </c>
      <c r="H3953" s="180">
        <v>2</v>
      </c>
      <c r="I3953" s="180" t="s">
        <v>816</v>
      </c>
      <c r="J3953" s="180">
        <v>90</v>
      </c>
      <c r="K3953" s="180">
        <v>80</v>
      </c>
      <c r="L3953" s="180">
        <f>J3953*K3953*3.14/4</f>
        <v>5652</v>
      </c>
      <c r="M3953" s="180">
        <v>13</v>
      </c>
      <c r="N3953" s="180"/>
      <c r="O3953" s="161" t="s">
        <v>811</v>
      </c>
      <c r="Q3953" s="225">
        <v>16.916666666666664</v>
      </c>
    </row>
    <row r="3954" spans="1:17">
      <c r="A3954" s="243">
        <v>149</v>
      </c>
      <c r="B3954" s="243" t="s">
        <v>1100</v>
      </c>
      <c r="C3954" s="243" t="s">
        <v>1104</v>
      </c>
      <c r="D3954" s="243" t="s">
        <v>1107</v>
      </c>
      <c r="E3954" s="243">
        <v>45</v>
      </c>
      <c r="F3954" s="243">
        <v>3</v>
      </c>
      <c r="G3954" s="223" t="s">
        <v>806</v>
      </c>
      <c r="H3954" s="180">
        <v>1</v>
      </c>
      <c r="I3954" s="180" t="s">
        <v>71</v>
      </c>
      <c r="J3954" s="180"/>
      <c r="K3954" s="180"/>
      <c r="L3954" s="180"/>
      <c r="M3954" s="180">
        <v>13</v>
      </c>
      <c r="N3954" s="180"/>
      <c r="O3954" s="161"/>
      <c r="Q3954" s="227"/>
    </row>
    <row r="3955" spans="1:17">
      <c r="A3955" s="243">
        <v>149</v>
      </c>
      <c r="B3955" s="243" t="s">
        <v>1100</v>
      </c>
      <c r="C3955" s="243" t="s">
        <v>1104</v>
      </c>
      <c r="D3955" s="243" t="s">
        <v>1107</v>
      </c>
      <c r="E3955" s="243">
        <v>45</v>
      </c>
      <c r="F3955" s="243">
        <v>3</v>
      </c>
      <c r="G3955" s="223" t="s">
        <v>806</v>
      </c>
      <c r="H3955" s="180">
        <v>2</v>
      </c>
      <c r="I3955" s="180" t="s">
        <v>816</v>
      </c>
      <c r="J3955" s="180">
        <v>30</v>
      </c>
      <c r="K3955" s="180">
        <v>34</v>
      </c>
      <c r="L3955" s="180">
        <f>J3955*K3955*3.14/4</f>
        <v>800.7</v>
      </c>
      <c r="M3955" s="180">
        <v>14</v>
      </c>
      <c r="N3955" s="180"/>
      <c r="O3955" s="161"/>
      <c r="Q3955" s="227"/>
    </row>
    <row r="3956" spans="1:17">
      <c r="A3956" s="243">
        <v>149</v>
      </c>
      <c r="B3956" s="243" t="s">
        <v>1100</v>
      </c>
      <c r="C3956" s="243" t="s">
        <v>1104</v>
      </c>
      <c r="D3956" s="243" t="s">
        <v>1107</v>
      </c>
      <c r="E3956" s="243">
        <v>45</v>
      </c>
      <c r="F3956" s="243">
        <v>3</v>
      </c>
      <c r="G3956" s="223" t="s">
        <v>806</v>
      </c>
      <c r="H3956" s="180">
        <v>1</v>
      </c>
      <c r="I3956" s="180" t="s">
        <v>71</v>
      </c>
      <c r="J3956" s="180"/>
      <c r="K3956" s="180"/>
      <c r="L3956" s="180"/>
      <c r="M3956" s="180">
        <v>14</v>
      </c>
      <c r="N3956" s="180"/>
      <c r="O3956" s="161"/>
      <c r="Q3956" s="227"/>
    </row>
    <row r="3957" spans="1:17">
      <c r="A3957" s="243">
        <v>149</v>
      </c>
      <c r="B3957" s="243" t="s">
        <v>1100</v>
      </c>
      <c r="C3957" s="243" t="s">
        <v>1104</v>
      </c>
      <c r="D3957" s="243" t="s">
        <v>1107</v>
      </c>
      <c r="E3957" s="243">
        <v>45</v>
      </c>
      <c r="F3957" s="243">
        <v>3</v>
      </c>
      <c r="G3957" s="223" t="s">
        <v>806</v>
      </c>
      <c r="H3957" s="180">
        <v>2</v>
      </c>
      <c r="I3957" s="180" t="s">
        <v>816</v>
      </c>
      <c r="J3957" s="180">
        <v>140</v>
      </c>
      <c r="K3957" s="180">
        <v>120</v>
      </c>
      <c r="L3957" s="180">
        <f>J3957*K3957*3.14/4</f>
        <v>13188</v>
      </c>
      <c r="M3957" s="180">
        <v>15</v>
      </c>
      <c r="N3957" s="180"/>
      <c r="O3957" s="161"/>
      <c r="Q3957" s="227"/>
    </row>
    <row r="3958" spans="1:17">
      <c r="A3958" s="243">
        <v>149</v>
      </c>
      <c r="B3958" s="243" t="s">
        <v>1100</v>
      </c>
      <c r="C3958" s="243" t="s">
        <v>1104</v>
      </c>
      <c r="D3958" s="243" t="s">
        <v>1107</v>
      </c>
      <c r="E3958" s="243">
        <v>45</v>
      </c>
      <c r="F3958" s="243">
        <v>3</v>
      </c>
      <c r="G3958" s="223" t="s">
        <v>806</v>
      </c>
      <c r="H3958" s="180">
        <v>1</v>
      </c>
      <c r="I3958" s="180" t="s">
        <v>71</v>
      </c>
      <c r="J3958" s="180"/>
      <c r="K3958" s="180"/>
      <c r="L3958" s="180"/>
      <c r="M3958" s="180">
        <v>15</v>
      </c>
      <c r="N3958" s="180"/>
      <c r="O3958" s="161"/>
      <c r="Q3958" s="227"/>
    </row>
    <row r="3959" spans="1:17">
      <c r="A3959" s="243">
        <v>149</v>
      </c>
      <c r="B3959" s="243" t="s">
        <v>1100</v>
      </c>
      <c r="C3959" s="243" t="s">
        <v>1104</v>
      </c>
      <c r="D3959" s="243" t="s">
        <v>1107</v>
      </c>
      <c r="E3959" s="243">
        <v>45</v>
      </c>
      <c r="F3959" s="243">
        <v>3</v>
      </c>
      <c r="G3959" s="223" t="s">
        <v>806</v>
      </c>
      <c r="H3959" s="180">
        <v>2</v>
      </c>
      <c r="I3959" s="180" t="s">
        <v>816</v>
      </c>
      <c r="J3959" s="180">
        <v>110</v>
      </c>
      <c r="K3959" s="180">
        <v>120</v>
      </c>
      <c r="L3959" s="180">
        <f>J3959*K3959*3.14/4</f>
        <v>10362</v>
      </c>
      <c r="M3959" s="180">
        <v>16</v>
      </c>
      <c r="N3959" s="180"/>
      <c r="O3959" s="161"/>
      <c r="Q3959" s="227"/>
    </row>
    <row r="3960" spans="1:17">
      <c r="A3960" s="243">
        <v>149</v>
      </c>
      <c r="B3960" s="243" t="s">
        <v>1100</v>
      </c>
      <c r="C3960" s="243" t="s">
        <v>1104</v>
      </c>
      <c r="D3960" s="243" t="s">
        <v>1107</v>
      </c>
      <c r="E3960" s="243">
        <v>45</v>
      </c>
      <c r="F3960" s="243">
        <v>3</v>
      </c>
      <c r="G3960" s="223" t="s">
        <v>806</v>
      </c>
      <c r="H3960" s="180">
        <v>1</v>
      </c>
      <c r="I3960" s="180" t="s">
        <v>71</v>
      </c>
      <c r="J3960" s="180"/>
      <c r="K3960" s="180"/>
      <c r="L3960" s="180"/>
      <c r="M3960" s="180">
        <v>16</v>
      </c>
      <c r="N3960" s="180"/>
      <c r="O3960" s="161"/>
      <c r="Q3960" s="227"/>
    </row>
    <row r="3961" spans="1:17">
      <c r="A3961" s="243">
        <v>149</v>
      </c>
      <c r="B3961" s="243" t="s">
        <v>1100</v>
      </c>
      <c r="C3961" s="243" t="s">
        <v>1104</v>
      </c>
      <c r="D3961" s="243" t="s">
        <v>1107</v>
      </c>
      <c r="E3961" s="243">
        <v>45</v>
      </c>
      <c r="F3961" s="243">
        <v>3</v>
      </c>
      <c r="G3961" s="223" t="s">
        <v>806</v>
      </c>
      <c r="H3961" s="180">
        <v>2</v>
      </c>
      <c r="I3961" s="180" t="s">
        <v>816</v>
      </c>
      <c r="J3961" s="180">
        <v>80</v>
      </c>
      <c r="K3961" s="180">
        <v>57</v>
      </c>
      <c r="L3961" s="180">
        <f>J3961*K3961*3.14/4</f>
        <v>3579.6000000000004</v>
      </c>
      <c r="M3961" s="180">
        <v>17</v>
      </c>
      <c r="N3961" s="180"/>
      <c r="O3961" s="161"/>
      <c r="Q3961" s="227"/>
    </row>
    <row r="3962" spans="1:17">
      <c r="A3962" s="243">
        <v>149</v>
      </c>
      <c r="B3962" s="243" t="s">
        <v>1100</v>
      </c>
      <c r="C3962" s="243" t="s">
        <v>1104</v>
      </c>
      <c r="D3962" s="243" t="s">
        <v>1107</v>
      </c>
      <c r="E3962" s="243">
        <v>45</v>
      </c>
      <c r="F3962" s="243">
        <v>3</v>
      </c>
      <c r="G3962" s="223" t="s">
        <v>806</v>
      </c>
      <c r="H3962" s="180">
        <v>1</v>
      </c>
      <c r="I3962" s="180" t="s">
        <v>71</v>
      </c>
      <c r="J3962" s="180"/>
      <c r="K3962" s="180"/>
      <c r="L3962" s="180"/>
      <c r="M3962" s="180">
        <v>17</v>
      </c>
      <c r="N3962" s="180"/>
      <c r="O3962" s="161"/>
      <c r="Q3962" s="227"/>
    </row>
    <row r="3963" spans="1:17">
      <c r="A3963" s="243">
        <v>149</v>
      </c>
      <c r="B3963" s="243" t="s">
        <v>1100</v>
      </c>
      <c r="C3963" s="243" t="s">
        <v>1104</v>
      </c>
      <c r="D3963" s="243" t="s">
        <v>1107</v>
      </c>
      <c r="E3963" s="243">
        <v>45</v>
      </c>
      <c r="F3963" s="243">
        <v>3</v>
      </c>
      <c r="G3963" s="223" t="s">
        <v>806</v>
      </c>
      <c r="H3963" s="180">
        <v>2</v>
      </c>
      <c r="I3963" s="180" t="s">
        <v>816</v>
      </c>
      <c r="J3963" s="180">
        <v>29</v>
      </c>
      <c r="K3963" s="180">
        <v>40</v>
      </c>
      <c r="L3963" s="180">
        <f>J3963*K3963*3.14/4</f>
        <v>910.6</v>
      </c>
      <c r="M3963" s="180">
        <v>18</v>
      </c>
      <c r="N3963" s="180"/>
      <c r="O3963" s="161" t="s">
        <v>789</v>
      </c>
      <c r="Q3963" s="225">
        <v>6.8965517241379306</v>
      </c>
    </row>
    <row r="3964" spans="1:17">
      <c r="A3964" s="243">
        <v>149</v>
      </c>
      <c r="B3964" s="243" t="s">
        <v>1100</v>
      </c>
      <c r="C3964" s="243" t="s">
        <v>1104</v>
      </c>
      <c r="D3964" s="243" t="s">
        <v>1107</v>
      </c>
      <c r="E3964" s="243">
        <v>45</v>
      </c>
      <c r="F3964" s="243">
        <v>3</v>
      </c>
      <c r="G3964" s="223" t="s">
        <v>806</v>
      </c>
      <c r="H3964" s="180">
        <v>1</v>
      </c>
      <c r="I3964" s="180" t="s">
        <v>71</v>
      </c>
      <c r="J3964" s="180"/>
      <c r="K3964" s="180"/>
      <c r="L3964" s="180"/>
      <c r="M3964" s="180">
        <v>18</v>
      </c>
      <c r="N3964" s="180"/>
      <c r="O3964" s="161"/>
      <c r="Q3964" s="227"/>
    </row>
    <row r="3965" spans="1:17">
      <c r="A3965" s="243">
        <v>149</v>
      </c>
      <c r="B3965" s="243" t="s">
        <v>1100</v>
      </c>
      <c r="C3965" s="243" t="s">
        <v>1104</v>
      </c>
      <c r="D3965" s="243" t="s">
        <v>1107</v>
      </c>
      <c r="E3965" s="243">
        <v>45</v>
      </c>
      <c r="F3965" s="243">
        <v>3</v>
      </c>
      <c r="G3965" s="223" t="s">
        <v>806</v>
      </c>
      <c r="H3965" s="180">
        <v>2</v>
      </c>
      <c r="I3965" s="180" t="s">
        <v>816</v>
      </c>
      <c r="J3965" s="180">
        <v>195</v>
      </c>
      <c r="K3965" s="180">
        <v>130</v>
      </c>
      <c r="L3965" s="180">
        <f>J3965*K3965*3.14/4</f>
        <v>19899.75</v>
      </c>
      <c r="M3965" s="180">
        <v>19</v>
      </c>
      <c r="N3965" s="180"/>
      <c r="O3965" s="161" t="s">
        <v>789</v>
      </c>
      <c r="Q3965" s="225">
        <v>1.5779092702169626</v>
      </c>
    </row>
    <row r="3966" spans="1:17">
      <c r="A3966" s="243">
        <v>149</v>
      </c>
      <c r="B3966" s="243" t="s">
        <v>1100</v>
      </c>
      <c r="C3966" s="243" t="s">
        <v>1104</v>
      </c>
      <c r="D3966" s="243" t="s">
        <v>1107</v>
      </c>
      <c r="E3966" s="243">
        <v>45</v>
      </c>
      <c r="F3966" s="243">
        <v>3</v>
      </c>
      <c r="G3966" s="223" t="s">
        <v>806</v>
      </c>
      <c r="H3966" s="180">
        <v>1</v>
      </c>
      <c r="I3966" s="180" t="s">
        <v>71</v>
      </c>
      <c r="J3966" s="180"/>
      <c r="K3966" s="180"/>
      <c r="L3966" s="180"/>
      <c r="M3966" s="180">
        <v>19</v>
      </c>
      <c r="N3966" s="180"/>
      <c r="O3966" s="161" t="s">
        <v>789</v>
      </c>
      <c r="Q3966" s="225">
        <v>14.201183431952662</v>
      </c>
    </row>
    <row r="3967" spans="1:17">
      <c r="A3967" s="243">
        <v>149</v>
      </c>
      <c r="B3967" s="243" t="s">
        <v>1100</v>
      </c>
      <c r="C3967" s="243" t="s">
        <v>1104</v>
      </c>
      <c r="D3967" s="243" t="s">
        <v>1107</v>
      </c>
      <c r="E3967" s="243">
        <v>45</v>
      </c>
      <c r="F3967" s="243">
        <v>3</v>
      </c>
      <c r="G3967" s="223" t="s">
        <v>806</v>
      </c>
      <c r="H3967" s="180">
        <v>2</v>
      </c>
      <c r="I3967" s="180" t="s">
        <v>816</v>
      </c>
      <c r="J3967" s="180">
        <v>100</v>
      </c>
      <c r="K3967" s="180">
        <v>90</v>
      </c>
      <c r="L3967" s="180">
        <f>J3967*K3967*3.14/4</f>
        <v>7065</v>
      </c>
      <c r="M3967" s="180">
        <v>20</v>
      </c>
      <c r="N3967" s="180"/>
      <c r="O3967" s="161" t="s">
        <v>789</v>
      </c>
      <c r="Q3967" s="225">
        <v>5.1111111111111116</v>
      </c>
    </row>
    <row r="3968" spans="1:17">
      <c r="A3968" s="243">
        <v>149</v>
      </c>
      <c r="B3968" s="243" t="s">
        <v>1100</v>
      </c>
      <c r="C3968" s="243" t="s">
        <v>1104</v>
      </c>
      <c r="D3968" s="243" t="s">
        <v>1107</v>
      </c>
      <c r="E3968" s="243">
        <v>45</v>
      </c>
      <c r="F3968" s="243">
        <v>3</v>
      </c>
      <c r="G3968" s="223" t="s">
        <v>806</v>
      </c>
      <c r="H3968" s="180">
        <v>1</v>
      </c>
      <c r="I3968" s="180" t="s">
        <v>71</v>
      </c>
      <c r="J3968" s="180"/>
      <c r="K3968" s="180"/>
      <c r="L3968" s="180"/>
      <c r="M3968" s="180">
        <v>20</v>
      </c>
      <c r="N3968" s="180"/>
      <c r="O3968" s="161" t="s">
        <v>789</v>
      </c>
      <c r="Q3968" s="225">
        <v>24.2</v>
      </c>
    </row>
    <row r="3969" spans="1:17">
      <c r="A3969" s="243">
        <v>149</v>
      </c>
      <c r="B3969" s="243" t="s">
        <v>1100</v>
      </c>
      <c r="C3969" s="243" t="s">
        <v>1104</v>
      </c>
      <c r="D3969" s="243" t="s">
        <v>1107</v>
      </c>
      <c r="E3969" s="243">
        <v>45</v>
      </c>
      <c r="F3969" s="243">
        <v>3</v>
      </c>
      <c r="G3969" s="223" t="s">
        <v>806</v>
      </c>
      <c r="H3969" s="180">
        <v>2</v>
      </c>
      <c r="I3969" s="180" t="s">
        <v>816</v>
      </c>
      <c r="J3969" s="180">
        <v>140</v>
      </c>
      <c r="K3969" s="180">
        <v>90</v>
      </c>
      <c r="L3969" s="180">
        <f>J3969*K3969*3.14/4</f>
        <v>9891</v>
      </c>
      <c r="M3969" s="180">
        <v>21</v>
      </c>
      <c r="N3969" s="180"/>
      <c r="O3969" s="161"/>
      <c r="Q3969" s="227"/>
    </row>
    <row r="3970" spans="1:17">
      <c r="A3970" s="243">
        <v>149</v>
      </c>
      <c r="B3970" s="243" t="s">
        <v>1100</v>
      </c>
      <c r="C3970" s="243" t="s">
        <v>1104</v>
      </c>
      <c r="D3970" s="243" t="s">
        <v>1107</v>
      </c>
      <c r="E3970" s="243">
        <v>45</v>
      </c>
      <c r="F3970" s="243">
        <v>3</v>
      </c>
      <c r="G3970" s="223" t="s">
        <v>806</v>
      </c>
      <c r="H3970" s="180">
        <v>1</v>
      </c>
      <c r="I3970" s="180" t="s">
        <v>71</v>
      </c>
      <c r="J3970" s="180"/>
      <c r="K3970" s="180"/>
      <c r="L3970" s="180"/>
      <c r="M3970" s="180">
        <v>21</v>
      </c>
      <c r="N3970" s="180"/>
      <c r="O3970" s="161" t="s">
        <v>789</v>
      </c>
      <c r="Q3970" s="225">
        <v>1.5873015873015872</v>
      </c>
    </row>
    <row r="3971" spans="1:17">
      <c r="A3971" s="243">
        <v>149</v>
      </c>
      <c r="B3971" s="243" t="s">
        <v>1100</v>
      </c>
      <c r="C3971" s="243" t="s">
        <v>1104</v>
      </c>
      <c r="D3971" s="243" t="s">
        <v>1107</v>
      </c>
      <c r="E3971" s="243">
        <v>45</v>
      </c>
      <c r="F3971" s="243">
        <v>3</v>
      </c>
      <c r="G3971" s="223" t="s">
        <v>806</v>
      </c>
      <c r="H3971" s="180">
        <v>2</v>
      </c>
      <c r="I3971" s="180" t="s">
        <v>816</v>
      </c>
      <c r="J3971" s="180">
        <v>78</v>
      </c>
      <c r="K3971" s="180">
        <v>48</v>
      </c>
      <c r="L3971" s="180">
        <f>J3971*K3971*3.14/4</f>
        <v>2939.04</v>
      </c>
      <c r="M3971" s="180">
        <v>22</v>
      </c>
      <c r="N3971" s="180"/>
      <c r="O3971" s="161"/>
      <c r="Q3971" s="227"/>
    </row>
    <row r="3972" spans="1:17">
      <c r="A3972" s="243">
        <v>149</v>
      </c>
      <c r="B3972" s="243" t="s">
        <v>1100</v>
      </c>
      <c r="C3972" s="243" t="s">
        <v>1104</v>
      </c>
      <c r="D3972" s="243" t="s">
        <v>1107</v>
      </c>
      <c r="E3972" s="243">
        <v>45</v>
      </c>
      <c r="F3972" s="243">
        <v>3</v>
      </c>
      <c r="G3972" s="223" t="s">
        <v>806</v>
      </c>
      <c r="H3972" s="180">
        <v>1</v>
      </c>
      <c r="I3972" s="180" t="s">
        <v>71</v>
      </c>
      <c r="J3972" s="180"/>
      <c r="K3972" s="180"/>
      <c r="L3972" s="180"/>
      <c r="M3972" s="180">
        <v>22</v>
      </c>
      <c r="N3972" s="180"/>
      <c r="O3972" s="161"/>
      <c r="Q3972" s="227"/>
    </row>
    <row r="3973" spans="1:17">
      <c r="A3973" s="243">
        <v>149</v>
      </c>
      <c r="B3973" s="243" t="s">
        <v>1100</v>
      </c>
      <c r="C3973" s="243" t="s">
        <v>1104</v>
      </c>
      <c r="D3973" s="243" t="s">
        <v>1107</v>
      </c>
      <c r="E3973" s="243">
        <v>45</v>
      </c>
      <c r="F3973" s="243">
        <v>3</v>
      </c>
      <c r="G3973" s="223" t="s">
        <v>806</v>
      </c>
      <c r="H3973" s="180">
        <v>2</v>
      </c>
      <c r="I3973" s="180" t="s">
        <v>816</v>
      </c>
      <c r="J3973" s="180">
        <v>130</v>
      </c>
      <c r="K3973" s="180">
        <v>138</v>
      </c>
      <c r="L3973" s="180">
        <f>J3973*K3973*3.14/4</f>
        <v>14082.900000000001</v>
      </c>
      <c r="M3973" s="180">
        <v>23</v>
      </c>
      <c r="N3973" s="180"/>
      <c r="O3973" s="161" t="s">
        <v>811</v>
      </c>
      <c r="Q3973" s="225">
        <v>14.046822742474916</v>
      </c>
    </row>
    <row r="3974" spans="1:17">
      <c r="A3974" s="243">
        <v>149</v>
      </c>
      <c r="B3974" s="243" t="s">
        <v>1100</v>
      </c>
      <c r="C3974" s="243" t="s">
        <v>1104</v>
      </c>
      <c r="D3974" s="243" t="s">
        <v>1107</v>
      </c>
      <c r="E3974" s="243">
        <v>45</v>
      </c>
      <c r="F3974" s="243">
        <v>3</v>
      </c>
      <c r="G3974" s="223" t="s">
        <v>806</v>
      </c>
      <c r="H3974" s="180">
        <v>1</v>
      </c>
      <c r="I3974" s="180" t="s">
        <v>71</v>
      </c>
      <c r="J3974" s="180"/>
      <c r="K3974" s="180"/>
      <c r="L3974" s="180"/>
      <c r="M3974" s="180">
        <v>23</v>
      </c>
      <c r="N3974" s="180"/>
      <c r="O3974" s="161"/>
      <c r="Q3974" s="227"/>
    </row>
    <row r="3975" spans="1:17">
      <c r="A3975" s="243">
        <v>149</v>
      </c>
      <c r="B3975" s="243" t="s">
        <v>1100</v>
      </c>
      <c r="C3975" s="243" t="s">
        <v>1104</v>
      </c>
      <c r="D3975" s="243" t="s">
        <v>1107</v>
      </c>
      <c r="E3975" s="243">
        <v>45</v>
      </c>
      <c r="F3975" s="243">
        <v>3</v>
      </c>
      <c r="G3975" s="223" t="s">
        <v>806</v>
      </c>
      <c r="H3975" s="180">
        <v>2</v>
      </c>
      <c r="I3975" s="180" t="s">
        <v>816</v>
      </c>
      <c r="J3975" s="180">
        <v>73</v>
      </c>
      <c r="K3975" s="180">
        <v>72</v>
      </c>
      <c r="L3975" s="180">
        <f>J3975*K3975*3.14/4</f>
        <v>4125.96</v>
      </c>
      <c r="M3975" s="180">
        <v>24</v>
      </c>
      <c r="N3975" s="180"/>
      <c r="O3975" s="161" t="s">
        <v>811</v>
      </c>
      <c r="Q3975" s="225">
        <v>18.264840182648403</v>
      </c>
    </row>
    <row r="3976" spans="1:17">
      <c r="A3976" s="243">
        <v>149</v>
      </c>
      <c r="B3976" s="243" t="s">
        <v>1100</v>
      </c>
      <c r="C3976" s="243" t="s">
        <v>1104</v>
      </c>
      <c r="D3976" s="243" t="s">
        <v>1107</v>
      </c>
      <c r="E3976" s="243">
        <v>45</v>
      </c>
      <c r="F3976" s="243">
        <v>3</v>
      </c>
      <c r="G3976" s="223" t="s">
        <v>806</v>
      </c>
      <c r="H3976" s="180">
        <v>1</v>
      </c>
      <c r="I3976" s="180" t="s">
        <v>71</v>
      </c>
      <c r="J3976" s="180"/>
      <c r="K3976" s="180"/>
      <c r="L3976" s="180"/>
      <c r="M3976" s="180">
        <v>24</v>
      </c>
      <c r="N3976" s="180"/>
      <c r="O3976" s="161"/>
      <c r="Q3976" s="227"/>
    </row>
    <row r="3977" spans="1:17">
      <c r="A3977" s="243">
        <v>149</v>
      </c>
      <c r="B3977" s="243" t="s">
        <v>1100</v>
      </c>
      <c r="C3977" s="243" t="s">
        <v>1104</v>
      </c>
      <c r="D3977" s="243" t="s">
        <v>1107</v>
      </c>
      <c r="E3977" s="243">
        <v>45</v>
      </c>
      <c r="F3977" s="243">
        <v>3</v>
      </c>
      <c r="G3977" s="223" t="s">
        <v>806</v>
      </c>
      <c r="H3977" s="180">
        <v>2</v>
      </c>
      <c r="I3977" s="180" t="s">
        <v>816</v>
      </c>
      <c r="J3977" s="180">
        <v>110</v>
      </c>
      <c r="K3977" s="180">
        <v>91</v>
      </c>
      <c r="L3977" s="180">
        <f>J3977*K3977*3.14/4</f>
        <v>7857.85</v>
      </c>
      <c r="M3977" s="180">
        <v>25</v>
      </c>
      <c r="N3977" s="180"/>
      <c r="O3977" s="161" t="s">
        <v>818</v>
      </c>
      <c r="Q3977" s="225">
        <v>4.6153846153846159</v>
      </c>
    </row>
    <row r="3978" spans="1:17">
      <c r="A3978" s="243">
        <v>149</v>
      </c>
      <c r="B3978" s="243" t="s">
        <v>1100</v>
      </c>
      <c r="C3978" s="243" t="s">
        <v>1104</v>
      </c>
      <c r="D3978" s="243" t="s">
        <v>1107</v>
      </c>
      <c r="E3978" s="243">
        <v>45</v>
      </c>
      <c r="F3978" s="243">
        <v>3</v>
      </c>
      <c r="G3978" s="223" t="s">
        <v>806</v>
      </c>
      <c r="H3978" s="180">
        <v>1</v>
      </c>
      <c r="I3978" s="180" t="s">
        <v>71</v>
      </c>
      <c r="J3978" s="180"/>
      <c r="K3978" s="180"/>
      <c r="L3978" s="180"/>
      <c r="M3978" s="180">
        <v>25</v>
      </c>
      <c r="N3978" s="180"/>
      <c r="O3978" s="161"/>
      <c r="Q3978" s="227"/>
    </row>
    <row r="3979" spans="1:17">
      <c r="A3979" s="243">
        <v>149</v>
      </c>
      <c r="B3979" s="243" t="s">
        <v>1100</v>
      </c>
      <c r="C3979" s="243" t="s">
        <v>1104</v>
      </c>
      <c r="D3979" s="243" t="s">
        <v>1107</v>
      </c>
      <c r="E3979" s="243">
        <v>45</v>
      </c>
      <c r="F3979" s="243">
        <v>3</v>
      </c>
      <c r="G3979" s="223" t="s">
        <v>806</v>
      </c>
      <c r="H3979" s="180">
        <v>2</v>
      </c>
      <c r="I3979" s="224" t="s">
        <v>523</v>
      </c>
      <c r="J3979" s="180">
        <v>29</v>
      </c>
      <c r="K3979" s="180">
        <v>23</v>
      </c>
      <c r="L3979" s="180">
        <f>J3979*K3979*3.14/4</f>
        <v>523.59500000000003</v>
      </c>
      <c r="M3979" s="180">
        <v>1</v>
      </c>
      <c r="N3979" s="180"/>
      <c r="O3979" s="161"/>
      <c r="Q3979" s="227"/>
    </row>
    <row r="3980" spans="1:17">
      <c r="A3980" s="243">
        <v>149</v>
      </c>
      <c r="B3980" s="243" t="s">
        <v>1100</v>
      </c>
      <c r="C3980" s="243" t="s">
        <v>1104</v>
      </c>
      <c r="D3980" s="243" t="s">
        <v>1107</v>
      </c>
      <c r="E3980" s="243">
        <v>45</v>
      </c>
      <c r="F3980" s="243">
        <v>3</v>
      </c>
      <c r="G3980" s="223" t="s">
        <v>806</v>
      </c>
      <c r="H3980" s="180">
        <v>1</v>
      </c>
      <c r="I3980" s="180" t="s">
        <v>71</v>
      </c>
      <c r="J3980" s="180"/>
      <c r="K3980" s="180"/>
      <c r="L3980" s="180"/>
      <c r="M3980" s="180">
        <v>1</v>
      </c>
      <c r="N3980" s="180"/>
      <c r="O3980" s="161" t="s">
        <v>639</v>
      </c>
      <c r="Q3980" s="225">
        <v>17.991004497751124</v>
      </c>
    </row>
    <row r="3981" spans="1:17">
      <c r="A3981" s="243">
        <v>149</v>
      </c>
      <c r="B3981" s="243" t="s">
        <v>1100</v>
      </c>
      <c r="C3981" s="243" t="s">
        <v>1104</v>
      </c>
      <c r="D3981" s="243" t="s">
        <v>1107</v>
      </c>
      <c r="E3981" s="243">
        <v>45</v>
      </c>
      <c r="F3981" s="243">
        <v>3</v>
      </c>
      <c r="G3981" s="223" t="s">
        <v>806</v>
      </c>
      <c r="H3981" s="180">
        <v>2</v>
      </c>
      <c r="I3981" s="224" t="s">
        <v>523</v>
      </c>
      <c r="J3981" s="180">
        <v>39</v>
      </c>
      <c r="K3981" s="180">
        <v>37</v>
      </c>
      <c r="L3981" s="180">
        <f>J3981*K3981*3.14/4</f>
        <v>1132.7550000000001</v>
      </c>
      <c r="M3981" s="180">
        <v>2</v>
      </c>
      <c r="N3981" s="180"/>
      <c r="O3981" s="167"/>
      <c r="Q3981" s="225">
        <v>2.0790020790020787</v>
      </c>
    </row>
    <row r="3982" spans="1:17">
      <c r="A3982" s="243">
        <v>149</v>
      </c>
      <c r="B3982" s="243" t="s">
        <v>1100</v>
      </c>
      <c r="C3982" s="243" t="s">
        <v>1104</v>
      </c>
      <c r="D3982" s="243" t="s">
        <v>1107</v>
      </c>
      <c r="E3982" s="243">
        <v>45</v>
      </c>
      <c r="F3982" s="243">
        <v>3</v>
      </c>
      <c r="G3982" s="223" t="s">
        <v>806</v>
      </c>
      <c r="H3982" s="180">
        <v>1</v>
      </c>
      <c r="I3982" s="180" t="s">
        <v>71</v>
      </c>
      <c r="J3982" s="180"/>
      <c r="K3982" s="180"/>
      <c r="L3982" s="180"/>
      <c r="M3982" s="180">
        <v>2</v>
      </c>
      <c r="N3982" s="180"/>
      <c r="O3982" s="161" t="s">
        <v>565</v>
      </c>
      <c r="Q3982" s="227"/>
    </row>
    <row r="3983" spans="1:17">
      <c r="A3983" s="243">
        <v>149</v>
      </c>
      <c r="B3983" s="243" t="s">
        <v>1100</v>
      </c>
      <c r="C3983" s="243" t="s">
        <v>1104</v>
      </c>
      <c r="D3983" s="243" t="s">
        <v>1107</v>
      </c>
      <c r="E3983" s="243">
        <v>45</v>
      </c>
      <c r="F3983" s="243">
        <v>3</v>
      </c>
      <c r="G3983" s="223" t="s">
        <v>806</v>
      </c>
      <c r="H3983" s="180">
        <v>2</v>
      </c>
      <c r="I3983" s="224" t="s">
        <v>523</v>
      </c>
      <c r="J3983" s="180">
        <v>25</v>
      </c>
      <c r="K3983" s="180">
        <v>27</v>
      </c>
      <c r="L3983" s="180">
        <f>J3983*K3983*3.14/4</f>
        <v>529.875</v>
      </c>
      <c r="M3983" s="180">
        <v>3</v>
      </c>
      <c r="N3983" s="180"/>
      <c r="O3983" s="161"/>
      <c r="Q3983" s="227"/>
    </row>
    <row r="3984" spans="1:17">
      <c r="A3984" s="243">
        <v>149</v>
      </c>
      <c r="B3984" s="243" t="s">
        <v>1100</v>
      </c>
      <c r="C3984" s="243" t="s">
        <v>1104</v>
      </c>
      <c r="D3984" s="243" t="s">
        <v>1107</v>
      </c>
      <c r="E3984" s="243">
        <v>45</v>
      </c>
      <c r="F3984" s="243">
        <v>3</v>
      </c>
      <c r="G3984" s="223" t="s">
        <v>806</v>
      </c>
      <c r="H3984" s="180">
        <v>1</v>
      </c>
      <c r="I3984" s="180" t="s">
        <v>71</v>
      </c>
      <c r="J3984" s="180"/>
      <c r="K3984" s="180"/>
      <c r="L3984" s="180"/>
      <c r="M3984" s="180">
        <v>3</v>
      </c>
      <c r="N3984" s="180"/>
      <c r="O3984" s="161"/>
      <c r="Q3984" s="227"/>
    </row>
    <row r="3985" spans="1:17">
      <c r="A3985" s="243">
        <v>149</v>
      </c>
      <c r="B3985" s="243" t="s">
        <v>1100</v>
      </c>
      <c r="C3985" s="243" t="s">
        <v>1104</v>
      </c>
      <c r="D3985" s="243" t="s">
        <v>1107</v>
      </c>
      <c r="E3985" s="243">
        <v>45</v>
      </c>
      <c r="F3985" s="243">
        <v>3</v>
      </c>
      <c r="G3985" s="223" t="s">
        <v>806</v>
      </c>
      <c r="H3985" s="180">
        <v>2</v>
      </c>
      <c r="I3985" s="224" t="s">
        <v>523</v>
      </c>
      <c r="J3985" s="180">
        <v>42</v>
      </c>
      <c r="K3985" s="180">
        <v>56</v>
      </c>
      <c r="L3985" s="180">
        <f>J3985*K3985*3.14/4</f>
        <v>1846.3200000000002</v>
      </c>
      <c r="M3985" s="180">
        <v>4</v>
      </c>
      <c r="N3985" s="180"/>
      <c r="O3985" s="161"/>
      <c r="Q3985" s="227"/>
    </row>
    <row r="3986" spans="1:17">
      <c r="A3986" s="243">
        <v>149</v>
      </c>
      <c r="B3986" s="243" t="s">
        <v>1100</v>
      </c>
      <c r="C3986" s="243" t="s">
        <v>1104</v>
      </c>
      <c r="D3986" s="243" t="s">
        <v>1107</v>
      </c>
      <c r="E3986" s="243">
        <v>45</v>
      </c>
      <c r="F3986" s="243">
        <v>3</v>
      </c>
      <c r="G3986" s="223" t="s">
        <v>806</v>
      </c>
      <c r="H3986" s="180">
        <v>1</v>
      </c>
      <c r="I3986" s="180" t="s">
        <v>71</v>
      </c>
      <c r="J3986" s="180"/>
      <c r="K3986" s="180"/>
      <c r="L3986" s="180"/>
      <c r="M3986" s="180">
        <v>4</v>
      </c>
      <c r="N3986" s="180"/>
      <c r="O3986" s="161"/>
      <c r="Q3986" s="227"/>
    </row>
    <row r="3987" spans="1:17">
      <c r="A3987" s="243">
        <v>149</v>
      </c>
      <c r="B3987" s="243" t="s">
        <v>1100</v>
      </c>
      <c r="C3987" s="243" t="s">
        <v>1104</v>
      </c>
      <c r="D3987" s="243" t="s">
        <v>1107</v>
      </c>
      <c r="E3987" s="243">
        <v>45</v>
      </c>
      <c r="F3987" s="243">
        <v>3</v>
      </c>
      <c r="G3987" s="223" t="s">
        <v>806</v>
      </c>
      <c r="H3987" s="180">
        <v>2</v>
      </c>
      <c r="I3987" s="224" t="s">
        <v>523</v>
      </c>
      <c r="J3987" s="180">
        <v>36</v>
      </c>
      <c r="K3987" s="180">
        <v>31</v>
      </c>
      <c r="L3987" s="180">
        <f>J3987*K3987*3.14/4</f>
        <v>876.06000000000006</v>
      </c>
      <c r="M3987" s="180">
        <v>5</v>
      </c>
      <c r="N3987" s="180"/>
      <c r="O3987" s="161"/>
      <c r="Q3987" s="227"/>
    </row>
    <row r="3988" spans="1:17">
      <c r="A3988" s="243">
        <v>149</v>
      </c>
      <c r="B3988" s="243" t="s">
        <v>1100</v>
      </c>
      <c r="C3988" s="243" t="s">
        <v>1104</v>
      </c>
      <c r="D3988" s="243" t="s">
        <v>1107</v>
      </c>
      <c r="E3988" s="243">
        <v>45</v>
      </c>
      <c r="F3988" s="243">
        <v>3</v>
      </c>
      <c r="G3988" s="223" t="s">
        <v>806</v>
      </c>
      <c r="H3988" s="180">
        <v>1</v>
      </c>
      <c r="I3988" s="180" t="s">
        <v>71</v>
      </c>
      <c r="J3988" s="180"/>
      <c r="K3988" s="180"/>
      <c r="L3988" s="180"/>
      <c r="M3988" s="180">
        <v>5</v>
      </c>
      <c r="N3988" s="180"/>
      <c r="O3988" s="161"/>
      <c r="Q3988" s="227"/>
    </row>
    <row r="3989" spans="1:17">
      <c r="A3989" s="243">
        <v>149</v>
      </c>
      <c r="B3989" s="243" t="s">
        <v>1100</v>
      </c>
      <c r="C3989" s="243" t="s">
        <v>1104</v>
      </c>
      <c r="D3989" s="243" t="s">
        <v>1107</v>
      </c>
      <c r="E3989" s="243">
        <v>45</v>
      </c>
      <c r="F3989" s="243">
        <v>3</v>
      </c>
      <c r="G3989" s="223" t="s">
        <v>806</v>
      </c>
      <c r="H3989" s="180">
        <v>2</v>
      </c>
      <c r="I3989" s="224" t="s">
        <v>523</v>
      </c>
      <c r="J3989" s="180">
        <v>43</v>
      </c>
      <c r="K3989" s="180">
        <v>40</v>
      </c>
      <c r="L3989" s="180">
        <f>J3989*K3989*3.14/4</f>
        <v>1350.2</v>
      </c>
      <c r="M3989" s="180">
        <v>6</v>
      </c>
      <c r="N3989" s="180"/>
      <c r="O3989" s="161"/>
      <c r="Q3989" s="227"/>
    </row>
    <row r="3990" spans="1:17">
      <c r="A3990" s="243">
        <v>149</v>
      </c>
      <c r="B3990" s="243" t="s">
        <v>1100</v>
      </c>
      <c r="C3990" s="243" t="s">
        <v>1104</v>
      </c>
      <c r="D3990" s="243" t="s">
        <v>1107</v>
      </c>
      <c r="E3990" s="243">
        <v>45</v>
      </c>
      <c r="F3990" s="243">
        <v>3</v>
      </c>
      <c r="G3990" s="223" t="s">
        <v>806</v>
      </c>
      <c r="H3990" s="180">
        <v>1</v>
      </c>
      <c r="I3990" s="180" t="s">
        <v>71</v>
      </c>
      <c r="J3990" s="180"/>
      <c r="K3990" s="180"/>
      <c r="L3990" s="180"/>
      <c r="M3990" s="180">
        <v>6</v>
      </c>
      <c r="N3990" s="180"/>
      <c r="O3990" s="161"/>
      <c r="Q3990" s="227"/>
    </row>
    <row r="3991" spans="1:17">
      <c r="A3991" s="243">
        <v>149</v>
      </c>
      <c r="B3991" s="243" t="s">
        <v>1100</v>
      </c>
      <c r="C3991" s="243" t="s">
        <v>1104</v>
      </c>
      <c r="D3991" s="243" t="s">
        <v>1107</v>
      </c>
      <c r="E3991" s="243">
        <v>45</v>
      </c>
      <c r="F3991" s="243">
        <v>3</v>
      </c>
      <c r="G3991" s="223" t="s">
        <v>806</v>
      </c>
      <c r="H3991" s="180">
        <v>2</v>
      </c>
      <c r="I3991" s="224" t="s">
        <v>523</v>
      </c>
      <c r="J3991" s="180">
        <v>23</v>
      </c>
      <c r="K3991" s="180">
        <v>23</v>
      </c>
      <c r="L3991" s="180">
        <f>J3991*K3991*3.14/4</f>
        <v>415.26500000000004</v>
      </c>
      <c r="M3991" s="180">
        <v>7</v>
      </c>
      <c r="N3991" s="180"/>
      <c r="O3991" s="161"/>
      <c r="Q3991" s="227"/>
    </row>
    <row r="3992" spans="1:17">
      <c r="A3992" s="243">
        <v>149</v>
      </c>
      <c r="B3992" s="243" t="s">
        <v>1100</v>
      </c>
      <c r="C3992" s="243" t="s">
        <v>1104</v>
      </c>
      <c r="D3992" s="243" t="s">
        <v>1107</v>
      </c>
      <c r="E3992" s="243">
        <v>45</v>
      </c>
      <c r="F3992" s="243">
        <v>3</v>
      </c>
      <c r="G3992" s="223" t="s">
        <v>806</v>
      </c>
      <c r="H3992" s="180">
        <v>1</v>
      </c>
      <c r="I3992" s="180" t="s">
        <v>71</v>
      </c>
      <c r="J3992" s="180"/>
      <c r="K3992" s="180"/>
      <c r="L3992" s="180"/>
      <c r="M3992" s="180">
        <v>7</v>
      </c>
      <c r="N3992" s="180"/>
      <c r="O3992" s="161"/>
      <c r="Q3992" s="227"/>
    </row>
    <row r="3993" spans="1:17">
      <c r="A3993" s="243">
        <v>149</v>
      </c>
      <c r="B3993" s="243" t="s">
        <v>1100</v>
      </c>
      <c r="C3993" s="243" t="s">
        <v>1104</v>
      </c>
      <c r="D3993" s="243" t="s">
        <v>1107</v>
      </c>
      <c r="E3993" s="243">
        <v>45</v>
      </c>
      <c r="F3993" s="243">
        <v>3</v>
      </c>
      <c r="G3993" s="223" t="s">
        <v>806</v>
      </c>
      <c r="H3993" s="180">
        <v>2</v>
      </c>
      <c r="I3993" s="224" t="s">
        <v>523</v>
      </c>
      <c r="J3993" s="180">
        <v>56</v>
      </c>
      <c r="K3993" s="180">
        <v>51</v>
      </c>
      <c r="L3993" s="180">
        <f>J3993*K3993*3.14/4</f>
        <v>2241.96</v>
      </c>
      <c r="M3993" s="180">
        <v>8</v>
      </c>
      <c r="N3993" s="180"/>
      <c r="O3993" s="161"/>
      <c r="Q3993" s="227"/>
    </row>
    <row r="3994" spans="1:17">
      <c r="A3994" s="243">
        <v>149</v>
      </c>
      <c r="B3994" s="243" t="s">
        <v>1100</v>
      </c>
      <c r="C3994" s="243" t="s">
        <v>1104</v>
      </c>
      <c r="D3994" s="243" t="s">
        <v>1107</v>
      </c>
      <c r="E3994" s="243">
        <v>45</v>
      </c>
      <c r="F3994" s="243">
        <v>3</v>
      </c>
      <c r="G3994" s="223" t="s">
        <v>806</v>
      </c>
      <c r="H3994" s="180">
        <v>1</v>
      </c>
      <c r="I3994" s="180" t="s">
        <v>71</v>
      </c>
      <c r="J3994" s="180"/>
      <c r="K3994" s="180"/>
      <c r="L3994" s="180"/>
      <c r="M3994" s="180">
        <v>8</v>
      </c>
      <c r="N3994" s="180"/>
      <c r="O3994" s="161"/>
      <c r="Q3994" s="227"/>
    </row>
    <row r="3995" spans="1:17">
      <c r="A3995" s="243">
        <v>149</v>
      </c>
      <c r="B3995" s="243" t="s">
        <v>1100</v>
      </c>
      <c r="C3995" s="243" t="s">
        <v>1104</v>
      </c>
      <c r="D3995" s="243" t="s">
        <v>1107</v>
      </c>
      <c r="E3995" s="243">
        <v>45</v>
      </c>
      <c r="F3995" s="243">
        <v>3</v>
      </c>
      <c r="G3995" s="223" t="s">
        <v>806</v>
      </c>
      <c r="H3995" s="180">
        <v>2</v>
      </c>
      <c r="I3995" s="224" t="s">
        <v>523</v>
      </c>
      <c r="J3995" s="180">
        <v>46</v>
      </c>
      <c r="K3995" s="180">
        <v>34</v>
      </c>
      <c r="L3995" s="180">
        <f>J3995*K3995*3.14/4</f>
        <v>1227.74</v>
      </c>
      <c r="M3995" s="180">
        <v>9</v>
      </c>
      <c r="N3995" s="180"/>
      <c r="O3995" s="161"/>
      <c r="Q3995" s="227"/>
    </row>
    <row r="3996" spans="1:17">
      <c r="A3996" s="243">
        <v>149</v>
      </c>
      <c r="B3996" s="243" t="s">
        <v>1100</v>
      </c>
      <c r="C3996" s="243" t="s">
        <v>1104</v>
      </c>
      <c r="D3996" s="243" t="s">
        <v>1107</v>
      </c>
      <c r="E3996" s="243">
        <v>45</v>
      </c>
      <c r="F3996" s="243">
        <v>3</v>
      </c>
      <c r="G3996" s="223" t="s">
        <v>806</v>
      </c>
      <c r="H3996" s="180">
        <v>1</v>
      </c>
      <c r="I3996" s="180" t="s">
        <v>71</v>
      </c>
      <c r="J3996" s="180"/>
      <c r="K3996" s="180"/>
      <c r="L3996" s="180"/>
      <c r="M3996" s="180">
        <v>9</v>
      </c>
      <c r="N3996" s="180"/>
      <c r="O3996" s="161"/>
      <c r="Q3996" s="227"/>
    </row>
    <row r="3997" spans="1:17">
      <c r="A3997" s="243">
        <v>149</v>
      </c>
      <c r="B3997" s="243" t="s">
        <v>1100</v>
      </c>
      <c r="C3997" s="243" t="s">
        <v>1104</v>
      </c>
      <c r="D3997" s="243" t="s">
        <v>1107</v>
      </c>
      <c r="E3997" s="243">
        <v>45</v>
      </c>
      <c r="F3997" s="243">
        <v>3</v>
      </c>
      <c r="G3997" s="223" t="s">
        <v>806</v>
      </c>
      <c r="H3997" s="180">
        <v>2</v>
      </c>
      <c r="I3997" s="224" t="s">
        <v>523</v>
      </c>
      <c r="J3997" s="180">
        <v>35</v>
      </c>
      <c r="K3997" s="180">
        <v>35</v>
      </c>
      <c r="L3997" s="180">
        <f>J3997*K3997*3.14/4</f>
        <v>961.625</v>
      </c>
      <c r="M3997" s="180">
        <v>10</v>
      </c>
      <c r="N3997" s="180"/>
      <c r="O3997" s="161"/>
      <c r="Q3997" s="227"/>
    </row>
    <row r="3998" spans="1:17">
      <c r="A3998" s="243">
        <v>149</v>
      </c>
      <c r="B3998" s="243" t="s">
        <v>1100</v>
      </c>
      <c r="C3998" s="243" t="s">
        <v>1104</v>
      </c>
      <c r="D3998" s="243" t="s">
        <v>1107</v>
      </c>
      <c r="E3998" s="243">
        <v>45</v>
      </c>
      <c r="F3998" s="243">
        <v>3</v>
      </c>
      <c r="G3998" s="223" t="s">
        <v>806</v>
      </c>
      <c r="H3998" s="180">
        <v>1</v>
      </c>
      <c r="I3998" s="180" t="s">
        <v>71</v>
      </c>
      <c r="J3998" s="180"/>
      <c r="K3998" s="180"/>
      <c r="L3998" s="180"/>
      <c r="M3998" s="180">
        <v>10</v>
      </c>
      <c r="N3998" s="180"/>
      <c r="O3998" s="161"/>
      <c r="Q3998" s="227"/>
    </row>
    <row r="3999" spans="1:17">
      <c r="A3999" s="243">
        <v>149</v>
      </c>
      <c r="B3999" s="243" t="s">
        <v>1100</v>
      </c>
      <c r="C3999" s="243" t="s">
        <v>1104</v>
      </c>
      <c r="D3999" s="243" t="s">
        <v>1107</v>
      </c>
      <c r="E3999" s="243">
        <v>45</v>
      </c>
      <c r="F3999" s="243">
        <v>3</v>
      </c>
      <c r="G3999" s="223" t="s">
        <v>806</v>
      </c>
      <c r="H3999" s="180">
        <v>2</v>
      </c>
      <c r="I3999" s="224" t="s">
        <v>523</v>
      </c>
      <c r="J3999" s="180">
        <v>24</v>
      </c>
      <c r="K3999" s="180">
        <v>24</v>
      </c>
      <c r="L3999" s="180">
        <f>J3999*K3999*3.14/4</f>
        <v>452.16</v>
      </c>
      <c r="M3999" s="180">
        <v>11</v>
      </c>
      <c r="N3999" s="180"/>
      <c r="O3999" s="161"/>
      <c r="Q3999" s="227"/>
    </row>
    <row r="4000" spans="1:17">
      <c r="A4000" s="243">
        <v>149</v>
      </c>
      <c r="B4000" s="243" t="s">
        <v>1100</v>
      </c>
      <c r="C4000" s="243" t="s">
        <v>1104</v>
      </c>
      <c r="D4000" s="243" t="s">
        <v>1107</v>
      </c>
      <c r="E4000" s="243">
        <v>45</v>
      </c>
      <c r="F4000" s="243">
        <v>3</v>
      </c>
      <c r="G4000" s="223" t="s">
        <v>806</v>
      </c>
      <c r="H4000" s="180">
        <v>1</v>
      </c>
      <c r="I4000" s="180" t="s">
        <v>71</v>
      </c>
      <c r="J4000" s="180"/>
      <c r="K4000" s="180"/>
      <c r="L4000" s="180"/>
      <c r="M4000" s="180">
        <v>11</v>
      </c>
      <c r="N4000" s="180"/>
      <c r="O4000" s="161"/>
      <c r="Q4000" s="227"/>
    </row>
    <row r="4001" spans="1:17">
      <c r="A4001" s="243">
        <v>149</v>
      </c>
      <c r="B4001" s="243" t="s">
        <v>1100</v>
      </c>
      <c r="C4001" s="243" t="s">
        <v>1104</v>
      </c>
      <c r="D4001" s="243" t="s">
        <v>1107</v>
      </c>
      <c r="E4001" s="243">
        <v>45</v>
      </c>
      <c r="F4001" s="243">
        <v>3</v>
      </c>
      <c r="G4001" s="223" t="s">
        <v>806</v>
      </c>
      <c r="H4001" s="180">
        <v>2</v>
      </c>
      <c r="I4001" s="224" t="s">
        <v>523</v>
      </c>
      <c r="J4001" s="180">
        <v>40</v>
      </c>
      <c r="K4001" s="180">
        <v>45</v>
      </c>
      <c r="L4001" s="180">
        <f>J4001*K4001*3.14/4</f>
        <v>1413</v>
      </c>
      <c r="M4001" s="180">
        <v>12</v>
      </c>
      <c r="N4001" s="180"/>
      <c r="O4001" s="161"/>
      <c r="Q4001" s="227"/>
    </row>
    <row r="4002" spans="1:17">
      <c r="A4002" s="243">
        <v>149</v>
      </c>
      <c r="B4002" s="243" t="s">
        <v>1100</v>
      </c>
      <c r="C4002" s="243" t="s">
        <v>1104</v>
      </c>
      <c r="D4002" s="243" t="s">
        <v>1107</v>
      </c>
      <c r="E4002" s="243">
        <v>45</v>
      </c>
      <c r="F4002" s="243">
        <v>3</v>
      </c>
      <c r="G4002" s="223" t="s">
        <v>806</v>
      </c>
      <c r="H4002" s="180">
        <v>1</v>
      </c>
      <c r="I4002" s="180" t="s">
        <v>71</v>
      </c>
      <c r="J4002" s="180"/>
      <c r="K4002" s="180"/>
      <c r="L4002" s="180"/>
      <c r="M4002" s="180">
        <v>12</v>
      </c>
      <c r="N4002" s="180"/>
      <c r="O4002" s="161"/>
      <c r="Q4002" s="227"/>
    </row>
    <row r="4003" spans="1:17">
      <c r="A4003" s="243">
        <v>149</v>
      </c>
      <c r="B4003" s="243" t="s">
        <v>1100</v>
      </c>
      <c r="C4003" s="243" t="s">
        <v>1104</v>
      </c>
      <c r="D4003" s="243" t="s">
        <v>1107</v>
      </c>
      <c r="E4003" s="243">
        <v>45</v>
      </c>
      <c r="F4003" s="243">
        <v>3</v>
      </c>
      <c r="G4003" s="223" t="s">
        <v>806</v>
      </c>
      <c r="H4003" s="180">
        <v>2</v>
      </c>
      <c r="I4003" s="224" t="s">
        <v>523</v>
      </c>
      <c r="J4003" s="180">
        <v>25</v>
      </c>
      <c r="K4003" s="180">
        <v>35</v>
      </c>
      <c r="L4003" s="180">
        <f>J4003*K4003*3.14/4</f>
        <v>686.875</v>
      </c>
      <c r="M4003" s="180">
        <v>13</v>
      </c>
      <c r="N4003" s="180"/>
      <c r="O4003" s="161"/>
      <c r="Q4003" s="227"/>
    </row>
    <row r="4004" spans="1:17">
      <c r="A4004" s="243">
        <v>149</v>
      </c>
      <c r="B4004" s="243" t="s">
        <v>1100</v>
      </c>
      <c r="C4004" s="243" t="s">
        <v>1104</v>
      </c>
      <c r="D4004" s="243" t="s">
        <v>1107</v>
      </c>
      <c r="E4004" s="243">
        <v>45</v>
      </c>
      <c r="F4004" s="243">
        <v>3</v>
      </c>
      <c r="G4004" s="223" t="s">
        <v>806</v>
      </c>
      <c r="H4004" s="180">
        <v>1</v>
      </c>
      <c r="I4004" s="180" t="s">
        <v>71</v>
      </c>
      <c r="J4004" s="180"/>
      <c r="K4004" s="180"/>
      <c r="L4004" s="180"/>
      <c r="M4004" s="180">
        <v>13</v>
      </c>
      <c r="N4004" s="180"/>
      <c r="O4004" s="161"/>
      <c r="Q4004" s="227"/>
    </row>
    <row r="4005" spans="1:17">
      <c r="A4005" s="243">
        <v>149</v>
      </c>
      <c r="B4005" s="243" t="s">
        <v>1100</v>
      </c>
      <c r="C4005" s="243" t="s">
        <v>1104</v>
      </c>
      <c r="D4005" s="243" t="s">
        <v>1107</v>
      </c>
      <c r="E4005" s="243">
        <v>45</v>
      </c>
      <c r="F4005" s="243">
        <v>3</v>
      </c>
      <c r="G4005" s="223" t="s">
        <v>806</v>
      </c>
      <c r="H4005" s="180">
        <v>2</v>
      </c>
      <c r="I4005" s="224" t="s">
        <v>523</v>
      </c>
      <c r="J4005" s="180">
        <v>28</v>
      </c>
      <c r="K4005" s="180">
        <v>20</v>
      </c>
      <c r="L4005" s="180">
        <f>J4005*K4005*3.14/4</f>
        <v>439.6</v>
      </c>
      <c r="M4005" s="180">
        <v>14</v>
      </c>
      <c r="N4005" s="180"/>
      <c r="O4005" s="161"/>
      <c r="Q4005" s="227"/>
    </row>
    <row r="4006" spans="1:17">
      <c r="A4006" s="243">
        <v>149</v>
      </c>
      <c r="B4006" s="243" t="s">
        <v>1100</v>
      </c>
      <c r="C4006" s="243" t="s">
        <v>1104</v>
      </c>
      <c r="D4006" s="243" t="s">
        <v>1107</v>
      </c>
      <c r="E4006" s="243">
        <v>45</v>
      </c>
      <c r="F4006" s="243">
        <v>3</v>
      </c>
      <c r="G4006" s="223" t="s">
        <v>806</v>
      </c>
      <c r="H4006" s="180">
        <v>1</v>
      </c>
      <c r="I4006" s="180" t="s">
        <v>71</v>
      </c>
      <c r="J4006" s="180"/>
      <c r="K4006" s="180"/>
      <c r="L4006" s="180"/>
      <c r="M4006" s="180">
        <v>14</v>
      </c>
      <c r="N4006" s="180"/>
      <c r="O4006" s="161"/>
      <c r="Q4006" s="227"/>
    </row>
    <row r="4007" spans="1:17">
      <c r="A4007" s="243">
        <v>149</v>
      </c>
      <c r="B4007" s="243" t="s">
        <v>1100</v>
      </c>
      <c r="C4007" s="243" t="s">
        <v>1104</v>
      </c>
      <c r="D4007" s="243" t="s">
        <v>1107</v>
      </c>
      <c r="E4007" s="243">
        <v>45</v>
      </c>
      <c r="F4007" s="243">
        <v>3</v>
      </c>
      <c r="G4007" s="223" t="s">
        <v>806</v>
      </c>
      <c r="H4007" s="180">
        <v>2</v>
      </c>
      <c r="I4007" s="224" t="s">
        <v>523</v>
      </c>
      <c r="J4007" s="180">
        <v>22</v>
      </c>
      <c r="K4007" s="180">
        <v>25</v>
      </c>
      <c r="L4007" s="180">
        <f>J4007*K4007*3.14/4</f>
        <v>431.75</v>
      </c>
      <c r="M4007" s="180">
        <v>15</v>
      </c>
      <c r="N4007" s="180"/>
      <c r="O4007" s="161"/>
      <c r="Q4007" s="227"/>
    </row>
    <row r="4008" spans="1:17">
      <c r="A4008" s="243">
        <v>149</v>
      </c>
      <c r="B4008" s="243" t="s">
        <v>1100</v>
      </c>
      <c r="C4008" s="243" t="s">
        <v>1104</v>
      </c>
      <c r="D4008" s="243" t="s">
        <v>1107</v>
      </c>
      <c r="E4008" s="243">
        <v>45</v>
      </c>
      <c r="F4008" s="243">
        <v>3</v>
      </c>
      <c r="G4008" s="223" t="s">
        <v>806</v>
      </c>
      <c r="H4008" s="180">
        <v>1</v>
      </c>
      <c r="I4008" s="180" t="s">
        <v>71</v>
      </c>
      <c r="J4008" s="180"/>
      <c r="K4008" s="180"/>
      <c r="L4008" s="180"/>
      <c r="M4008" s="180">
        <v>15</v>
      </c>
      <c r="N4008" s="180"/>
      <c r="O4008" s="161"/>
      <c r="Q4008" s="227"/>
    </row>
    <row r="4009" spans="1:17">
      <c r="A4009" s="243">
        <v>149</v>
      </c>
      <c r="B4009" s="243" t="s">
        <v>1100</v>
      </c>
      <c r="C4009" s="243" t="s">
        <v>1104</v>
      </c>
      <c r="D4009" s="243" t="s">
        <v>1107</v>
      </c>
      <c r="E4009" s="243">
        <v>45</v>
      </c>
      <c r="F4009" s="243">
        <v>3</v>
      </c>
      <c r="G4009" s="223" t="s">
        <v>806</v>
      </c>
      <c r="H4009" s="180">
        <v>2</v>
      </c>
      <c r="I4009" s="224" t="s">
        <v>523</v>
      </c>
      <c r="J4009" s="180">
        <v>22</v>
      </c>
      <c r="K4009" s="180">
        <v>29</v>
      </c>
      <c r="L4009" s="180">
        <f>J4009*K4009*3.14/4</f>
        <v>500.83000000000004</v>
      </c>
      <c r="M4009" s="180">
        <v>16</v>
      </c>
      <c r="N4009" s="180"/>
      <c r="O4009" s="161"/>
      <c r="Q4009" s="227"/>
    </row>
    <row r="4010" spans="1:17">
      <c r="A4010" s="243">
        <v>149</v>
      </c>
      <c r="B4010" s="243" t="s">
        <v>1100</v>
      </c>
      <c r="C4010" s="243" t="s">
        <v>1104</v>
      </c>
      <c r="D4010" s="243" t="s">
        <v>1107</v>
      </c>
      <c r="E4010" s="243">
        <v>45</v>
      </c>
      <c r="F4010" s="243">
        <v>3</v>
      </c>
      <c r="G4010" s="223" t="s">
        <v>806</v>
      </c>
      <c r="H4010" s="180">
        <v>1</v>
      </c>
      <c r="I4010" s="180" t="s">
        <v>71</v>
      </c>
      <c r="J4010" s="180"/>
      <c r="K4010" s="180"/>
      <c r="L4010" s="180"/>
      <c r="M4010" s="180">
        <v>16</v>
      </c>
      <c r="N4010" s="180"/>
      <c r="O4010" s="161"/>
      <c r="Q4010" s="227"/>
    </row>
    <row r="4011" spans="1:17">
      <c r="A4011" s="243">
        <v>149</v>
      </c>
      <c r="B4011" s="243" t="s">
        <v>1100</v>
      </c>
      <c r="C4011" s="243" t="s">
        <v>1104</v>
      </c>
      <c r="D4011" s="243" t="s">
        <v>1107</v>
      </c>
      <c r="E4011" s="243">
        <v>45</v>
      </c>
      <c r="F4011" s="243">
        <v>3</v>
      </c>
      <c r="G4011" s="223" t="s">
        <v>806</v>
      </c>
      <c r="H4011" s="180">
        <v>2</v>
      </c>
      <c r="I4011" s="224" t="s">
        <v>523</v>
      </c>
      <c r="J4011" s="180">
        <v>45</v>
      </c>
      <c r="K4011" s="180">
        <v>43</v>
      </c>
      <c r="L4011" s="180">
        <f>J4011*K4011*3.14/4</f>
        <v>1518.9750000000001</v>
      </c>
      <c r="M4011" s="180">
        <v>17</v>
      </c>
      <c r="N4011" s="180"/>
      <c r="O4011" s="161"/>
      <c r="Q4011" s="227"/>
    </row>
    <row r="4012" spans="1:17">
      <c r="A4012" s="243">
        <v>149</v>
      </c>
      <c r="B4012" s="243" t="s">
        <v>1100</v>
      </c>
      <c r="C4012" s="243" t="s">
        <v>1104</v>
      </c>
      <c r="D4012" s="243" t="s">
        <v>1107</v>
      </c>
      <c r="E4012" s="243">
        <v>45</v>
      </c>
      <c r="F4012" s="243">
        <v>3</v>
      </c>
      <c r="G4012" s="223" t="s">
        <v>806</v>
      </c>
      <c r="H4012" s="180">
        <v>1</v>
      </c>
      <c r="I4012" s="180" t="s">
        <v>71</v>
      </c>
      <c r="J4012" s="180"/>
      <c r="K4012" s="180"/>
      <c r="L4012" s="180"/>
      <c r="M4012" s="180">
        <v>17</v>
      </c>
      <c r="N4012" s="180"/>
      <c r="O4012" s="161"/>
      <c r="Q4012" s="227"/>
    </row>
    <row r="4013" spans="1:17">
      <c r="A4013" s="243">
        <v>149</v>
      </c>
      <c r="B4013" s="243" t="s">
        <v>1100</v>
      </c>
      <c r="C4013" s="243" t="s">
        <v>1104</v>
      </c>
      <c r="D4013" s="243" t="s">
        <v>1107</v>
      </c>
      <c r="E4013" s="243">
        <v>45</v>
      </c>
      <c r="F4013" s="243">
        <v>3</v>
      </c>
      <c r="G4013" s="223" t="s">
        <v>806</v>
      </c>
      <c r="H4013" s="180">
        <v>2</v>
      </c>
      <c r="I4013" s="224" t="s">
        <v>523</v>
      </c>
      <c r="J4013" s="180">
        <v>22</v>
      </c>
      <c r="K4013" s="180">
        <v>23</v>
      </c>
      <c r="L4013" s="180">
        <f>J4013*K4013*3.14/4</f>
        <v>397.21000000000004</v>
      </c>
      <c r="M4013" s="180">
        <v>18</v>
      </c>
      <c r="N4013" s="180"/>
      <c r="O4013" s="161"/>
      <c r="Q4013" s="227"/>
    </row>
    <row r="4014" spans="1:17">
      <c r="A4014" s="243">
        <v>149</v>
      </c>
      <c r="B4014" s="243" t="s">
        <v>1100</v>
      </c>
      <c r="C4014" s="243" t="s">
        <v>1104</v>
      </c>
      <c r="D4014" s="243" t="s">
        <v>1107</v>
      </c>
      <c r="E4014" s="243">
        <v>45</v>
      </c>
      <c r="F4014" s="243">
        <v>3</v>
      </c>
      <c r="G4014" s="223" t="s">
        <v>806</v>
      </c>
      <c r="H4014" s="180">
        <v>1</v>
      </c>
      <c r="I4014" s="180" t="s">
        <v>71</v>
      </c>
      <c r="J4014" s="180"/>
      <c r="K4014" s="180"/>
      <c r="L4014" s="180"/>
      <c r="M4014" s="180">
        <v>18</v>
      </c>
      <c r="N4014" s="180"/>
      <c r="O4014" s="161"/>
      <c r="Q4014" s="227"/>
    </row>
    <row r="4015" spans="1:17">
      <c r="A4015" s="243">
        <v>149</v>
      </c>
      <c r="B4015" s="243" t="s">
        <v>1100</v>
      </c>
      <c r="C4015" s="243" t="s">
        <v>1104</v>
      </c>
      <c r="D4015" s="243" t="s">
        <v>1107</v>
      </c>
      <c r="E4015" s="243">
        <v>45</v>
      </c>
      <c r="F4015" s="243">
        <v>3</v>
      </c>
      <c r="G4015" s="223" t="s">
        <v>806</v>
      </c>
      <c r="H4015" s="180">
        <v>2</v>
      </c>
      <c r="I4015" s="224" t="s">
        <v>523</v>
      </c>
      <c r="J4015" s="180">
        <v>48</v>
      </c>
      <c r="K4015" s="180">
        <v>48</v>
      </c>
      <c r="L4015" s="180">
        <f>J4015*K4015*3.14/4</f>
        <v>1808.64</v>
      </c>
      <c r="M4015" s="180">
        <v>19</v>
      </c>
      <c r="N4015" s="180"/>
      <c r="O4015" s="161"/>
      <c r="Q4015" s="227"/>
    </row>
    <row r="4016" spans="1:17">
      <c r="A4016" s="243">
        <v>149</v>
      </c>
      <c r="B4016" s="243" t="s">
        <v>1100</v>
      </c>
      <c r="C4016" s="243" t="s">
        <v>1104</v>
      </c>
      <c r="D4016" s="243" t="s">
        <v>1107</v>
      </c>
      <c r="E4016" s="243">
        <v>45</v>
      </c>
      <c r="F4016" s="243">
        <v>3</v>
      </c>
      <c r="G4016" s="223" t="s">
        <v>806</v>
      </c>
      <c r="H4016" s="180">
        <v>1</v>
      </c>
      <c r="I4016" s="180" t="s">
        <v>71</v>
      </c>
      <c r="J4016" s="180"/>
      <c r="K4016" s="180"/>
      <c r="L4016" s="180"/>
      <c r="M4016" s="180">
        <v>19</v>
      </c>
      <c r="N4016" s="180"/>
      <c r="O4016" s="161" t="s">
        <v>520</v>
      </c>
      <c r="Q4016" s="225">
        <v>95.9201388888889</v>
      </c>
    </row>
    <row r="4017" spans="1:17">
      <c r="A4017" s="243">
        <v>149</v>
      </c>
      <c r="B4017" s="243" t="s">
        <v>1100</v>
      </c>
      <c r="C4017" s="243" t="s">
        <v>1104</v>
      </c>
      <c r="D4017" s="243" t="s">
        <v>1107</v>
      </c>
      <c r="E4017" s="243">
        <v>45</v>
      </c>
      <c r="F4017" s="243">
        <v>3</v>
      </c>
      <c r="G4017" s="223" t="s">
        <v>806</v>
      </c>
      <c r="H4017" s="180">
        <v>2</v>
      </c>
      <c r="I4017" s="224" t="s">
        <v>523</v>
      </c>
      <c r="J4017" s="180">
        <v>60</v>
      </c>
      <c r="K4017" s="180">
        <v>35</v>
      </c>
      <c r="L4017" s="180">
        <f>J4017*K4017*3.14/4</f>
        <v>1648.5</v>
      </c>
      <c r="M4017" s="180">
        <v>20</v>
      </c>
      <c r="N4017" s="180"/>
      <c r="O4017" s="161"/>
      <c r="Q4017" s="227"/>
    </row>
    <row r="4018" spans="1:17">
      <c r="A4018" s="243">
        <v>149</v>
      </c>
      <c r="B4018" s="243" t="s">
        <v>1100</v>
      </c>
      <c r="C4018" s="243" t="s">
        <v>1104</v>
      </c>
      <c r="D4018" s="243" t="s">
        <v>1107</v>
      </c>
      <c r="E4018" s="243">
        <v>45</v>
      </c>
      <c r="F4018" s="243">
        <v>3</v>
      </c>
      <c r="G4018" s="223" t="s">
        <v>806</v>
      </c>
      <c r="H4018" s="180">
        <v>1</v>
      </c>
      <c r="I4018" s="180" t="s">
        <v>71</v>
      </c>
      <c r="J4018" s="180"/>
      <c r="K4018" s="180"/>
      <c r="L4018" s="180"/>
      <c r="M4018" s="180">
        <v>20</v>
      </c>
      <c r="N4018" s="180"/>
      <c r="O4018" s="161" t="s">
        <v>793</v>
      </c>
      <c r="Q4018" s="225">
        <v>100</v>
      </c>
    </row>
    <row r="4019" spans="1:17">
      <c r="A4019" s="243">
        <v>149</v>
      </c>
      <c r="B4019" s="243" t="s">
        <v>1100</v>
      </c>
      <c r="C4019" s="243" t="s">
        <v>1104</v>
      </c>
      <c r="D4019" s="243" t="s">
        <v>1107</v>
      </c>
      <c r="E4019" s="243">
        <v>45</v>
      </c>
      <c r="F4019" s="243">
        <v>3</v>
      </c>
      <c r="G4019" s="223" t="s">
        <v>806</v>
      </c>
      <c r="H4019" s="180">
        <v>2</v>
      </c>
      <c r="I4019" s="224" t="s">
        <v>523</v>
      </c>
      <c r="J4019" s="180">
        <v>80</v>
      </c>
      <c r="K4019" s="180">
        <v>40</v>
      </c>
      <c r="L4019" s="180">
        <f>J4019*K4019*3.14/4</f>
        <v>2512</v>
      </c>
      <c r="M4019" s="180">
        <v>21</v>
      </c>
      <c r="N4019" s="180"/>
      <c r="O4019" s="161" t="s">
        <v>819</v>
      </c>
      <c r="Q4019" s="225">
        <v>4.6875</v>
      </c>
    </row>
    <row r="4020" spans="1:17">
      <c r="A4020" s="243">
        <v>149</v>
      </c>
      <c r="B4020" s="243" t="s">
        <v>1100</v>
      </c>
      <c r="C4020" s="243" t="s">
        <v>1104</v>
      </c>
      <c r="D4020" s="243" t="s">
        <v>1107</v>
      </c>
      <c r="E4020" s="243">
        <v>45</v>
      </c>
      <c r="F4020" s="243">
        <v>3</v>
      </c>
      <c r="G4020" s="223" t="s">
        <v>806</v>
      </c>
      <c r="H4020" s="180">
        <v>1</v>
      </c>
      <c r="I4020" s="180" t="s">
        <v>71</v>
      </c>
      <c r="J4020" s="180"/>
      <c r="K4020" s="180"/>
      <c r="L4020" s="180"/>
      <c r="M4020" s="180">
        <v>21</v>
      </c>
      <c r="N4020" s="180"/>
      <c r="O4020" s="161" t="s">
        <v>636</v>
      </c>
      <c r="Q4020" s="225">
        <v>3.75</v>
      </c>
    </row>
    <row r="4021" spans="1:17">
      <c r="A4021" s="243">
        <v>149</v>
      </c>
      <c r="B4021" s="243" t="s">
        <v>1100</v>
      </c>
      <c r="C4021" s="243" t="s">
        <v>1104</v>
      </c>
      <c r="D4021" s="243" t="s">
        <v>1107</v>
      </c>
      <c r="E4021" s="243">
        <v>45</v>
      </c>
      <c r="F4021" s="243">
        <v>3</v>
      </c>
      <c r="G4021" s="223" t="s">
        <v>806</v>
      </c>
      <c r="H4021" s="180">
        <v>2</v>
      </c>
      <c r="I4021" s="224" t="s">
        <v>523</v>
      </c>
      <c r="J4021" s="180">
        <v>40</v>
      </c>
      <c r="K4021" s="180">
        <v>23</v>
      </c>
      <c r="L4021" s="180">
        <f>J4021*K4021*3.14/4</f>
        <v>722.2</v>
      </c>
      <c r="M4021" s="180">
        <v>22</v>
      </c>
      <c r="N4021" s="180"/>
      <c r="O4021" s="161"/>
      <c r="Q4021" s="227"/>
    </row>
    <row r="4022" spans="1:17">
      <c r="A4022" s="243">
        <v>149</v>
      </c>
      <c r="B4022" s="243" t="s">
        <v>1100</v>
      </c>
      <c r="C4022" s="243" t="s">
        <v>1104</v>
      </c>
      <c r="D4022" s="243" t="s">
        <v>1107</v>
      </c>
      <c r="E4022" s="243">
        <v>45</v>
      </c>
      <c r="F4022" s="243">
        <v>3</v>
      </c>
      <c r="G4022" s="223" t="s">
        <v>806</v>
      </c>
      <c r="H4022" s="180">
        <v>1</v>
      </c>
      <c r="I4022" s="180" t="s">
        <v>71</v>
      </c>
      <c r="J4022" s="180"/>
      <c r="K4022" s="180"/>
      <c r="L4022" s="180"/>
      <c r="M4022" s="180">
        <v>22</v>
      </c>
      <c r="N4022" s="180"/>
      <c r="O4022" s="228"/>
      <c r="Q4022" s="227"/>
    </row>
    <row r="4023" spans="1:17">
      <c r="A4023" s="243">
        <v>149</v>
      </c>
      <c r="B4023" s="243" t="s">
        <v>1100</v>
      </c>
      <c r="C4023" s="243" t="s">
        <v>1104</v>
      </c>
      <c r="D4023" s="243" t="s">
        <v>1107</v>
      </c>
      <c r="E4023" s="243">
        <v>45</v>
      </c>
      <c r="F4023" s="243">
        <v>3</v>
      </c>
      <c r="G4023" s="223" t="s">
        <v>806</v>
      </c>
      <c r="H4023" s="180">
        <v>2</v>
      </c>
      <c r="I4023" s="224" t="s">
        <v>523</v>
      </c>
      <c r="J4023" s="180">
        <v>46</v>
      </c>
      <c r="K4023" s="180">
        <v>30</v>
      </c>
      <c r="L4023" s="180">
        <f>J4023*K4023*3.14/4</f>
        <v>1083.3</v>
      </c>
      <c r="M4023" s="180">
        <v>23</v>
      </c>
      <c r="N4023" s="180"/>
      <c r="O4023" s="161"/>
      <c r="Q4023" s="227"/>
    </row>
    <row r="4024" spans="1:17">
      <c r="A4024" s="243">
        <v>149</v>
      </c>
      <c r="B4024" s="243" t="s">
        <v>1100</v>
      </c>
      <c r="C4024" s="243" t="s">
        <v>1104</v>
      </c>
      <c r="D4024" s="243" t="s">
        <v>1107</v>
      </c>
      <c r="E4024" s="243">
        <v>45</v>
      </c>
      <c r="F4024" s="243">
        <v>3</v>
      </c>
      <c r="G4024" s="223" t="s">
        <v>806</v>
      </c>
      <c r="H4024" s="180">
        <v>1</v>
      </c>
      <c r="I4024" s="180" t="s">
        <v>71</v>
      </c>
      <c r="J4024" s="180"/>
      <c r="K4024" s="180"/>
      <c r="L4024" s="180"/>
      <c r="M4024" s="180">
        <v>23</v>
      </c>
      <c r="N4024" s="180"/>
      <c r="O4024" s="161"/>
      <c r="Q4024" s="227"/>
    </row>
    <row r="4025" spans="1:17">
      <c r="A4025" s="243">
        <v>149</v>
      </c>
      <c r="B4025" s="243" t="s">
        <v>1100</v>
      </c>
      <c r="C4025" s="243" t="s">
        <v>1104</v>
      </c>
      <c r="D4025" s="243" t="s">
        <v>1107</v>
      </c>
      <c r="E4025" s="243">
        <v>45</v>
      </c>
      <c r="F4025" s="243">
        <v>3</v>
      </c>
      <c r="G4025" s="223" t="s">
        <v>806</v>
      </c>
      <c r="H4025" s="180">
        <v>2</v>
      </c>
      <c r="I4025" s="224" t="s">
        <v>523</v>
      </c>
      <c r="J4025" s="180">
        <v>46</v>
      </c>
      <c r="K4025" s="180">
        <v>46</v>
      </c>
      <c r="L4025" s="180">
        <f>J4025*K4025*3.14/4</f>
        <v>1661.0600000000002</v>
      </c>
      <c r="M4025" s="180">
        <v>24</v>
      </c>
      <c r="N4025" s="180"/>
      <c r="O4025" s="161" t="s">
        <v>589</v>
      </c>
      <c r="Q4025" s="225">
        <v>3.7807183364839321</v>
      </c>
    </row>
    <row r="4026" spans="1:17">
      <c r="A4026" s="243">
        <v>149</v>
      </c>
      <c r="B4026" s="243" t="s">
        <v>1100</v>
      </c>
      <c r="C4026" s="243" t="s">
        <v>1104</v>
      </c>
      <c r="D4026" s="243" t="s">
        <v>1107</v>
      </c>
      <c r="E4026" s="243">
        <v>45</v>
      </c>
      <c r="F4026" s="243">
        <v>3</v>
      </c>
      <c r="G4026" s="223" t="s">
        <v>806</v>
      </c>
      <c r="H4026" s="180">
        <v>3</v>
      </c>
      <c r="I4026" s="224" t="s">
        <v>523</v>
      </c>
      <c r="J4026" s="180">
        <v>46</v>
      </c>
      <c r="K4026" s="180">
        <v>46</v>
      </c>
      <c r="L4026" s="180">
        <f>J4026*K4026*3.14/4</f>
        <v>1661.0600000000002</v>
      </c>
      <c r="M4026" s="180">
        <v>24</v>
      </c>
      <c r="N4026" s="180"/>
      <c r="O4026" s="161" t="s">
        <v>808</v>
      </c>
      <c r="Q4026" s="225">
        <v>8.6011342155009434</v>
      </c>
    </row>
    <row r="4027" spans="1:17">
      <c r="A4027" s="243">
        <v>149</v>
      </c>
      <c r="B4027" s="243" t="s">
        <v>1100</v>
      </c>
      <c r="C4027" s="243" t="s">
        <v>1104</v>
      </c>
      <c r="D4027" s="243" t="s">
        <v>1107</v>
      </c>
      <c r="E4027" s="243">
        <v>45</v>
      </c>
      <c r="F4027" s="243">
        <v>3</v>
      </c>
      <c r="G4027" s="223" t="s">
        <v>806</v>
      </c>
      <c r="H4027" s="180">
        <v>1</v>
      </c>
      <c r="I4027" s="180" t="s">
        <v>71</v>
      </c>
      <c r="J4027" s="180"/>
      <c r="K4027" s="180"/>
      <c r="L4027" s="180"/>
      <c r="M4027" s="180">
        <v>24</v>
      </c>
      <c r="N4027" s="180"/>
      <c r="O4027" s="161" t="s">
        <v>604</v>
      </c>
      <c r="Q4027" s="225">
        <v>14.177693761814744</v>
      </c>
    </row>
    <row r="4028" spans="1:17">
      <c r="A4028" s="243">
        <v>149</v>
      </c>
      <c r="B4028" s="243" t="s">
        <v>1100</v>
      </c>
      <c r="C4028" s="243" t="s">
        <v>1104</v>
      </c>
      <c r="D4028" s="243" t="s">
        <v>1107</v>
      </c>
      <c r="E4028" s="243">
        <v>45</v>
      </c>
      <c r="F4028" s="243">
        <v>3</v>
      </c>
      <c r="G4028" s="223" t="s">
        <v>806</v>
      </c>
      <c r="H4028" s="180"/>
      <c r="I4028" s="180" t="s">
        <v>71</v>
      </c>
      <c r="J4028" s="180"/>
      <c r="K4028" s="180"/>
      <c r="L4028" s="180"/>
      <c r="M4028" s="180">
        <v>24</v>
      </c>
      <c r="N4028" s="180"/>
      <c r="O4028" s="161" t="s">
        <v>592</v>
      </c>
      <c r="Q4028" s="225">
        <v>63.516068052930052</v>
      </c>
    </row>
    <row r="4029" spans="1:17">
      <c r="A4029" s="243">
        <v>149</v>
      </c>
      <c r="B4029" s="243" t="s">
        <v>1100</v>
      </c>
      <c r="C4029" s="243" t="s">
        <v>1104</v>
      </c>
      <c r="D4029" s="243" t="s">
        <v>1107</v>
      </c>
      <c r="E4029" s="243">
        <v>45</v>
      </c>
      <c r="F4029" s="243">
        <v>3</v>
      </c>
      <c r="G4029" s="223" t="s">
        <v>806</v>
      </c>
      <c r="H4029" s="180">
        <v>2</v>
      </c>
      <c r="I4029" s="224" t="s">
        <v>523</v>
      </c>
      <c r="J4029" s="180">
        <v>35</v>
      </c>
      <c r="K4029" s="180">
        <v>36</v>
      </c>
      <c r="L4029" s="180">
        <f>J4029*K4029*3.14/4</f>
        <v>989.1</v>
      </c>
      <c r="M4029" s="180">
        <v>25</v>
      </c>
      <c r="N4029" s="180"/>
      <c r="O4029" s="161"/>
      <c r="Q4029" s="227"/>
    </row>
    <row r="4030" spans="1:17">
      <c r="A4030" s="243">
        <v>149</v>
      </c>
      <c r="B4030" s="243" t="s">
        <v>1100</v>
      </c>
      <c r="C4030" s="243" t="s">
        <v>1104</v>
      </c>
      <c r="D4030" s="243" t="s">
        <v>1107</v>
      </c>
      <c r="E4030" s="243">
        <v>45</v>
      </c>
      <c r="F4030" s="243">
        <v>3</v>
      </c>
      <c r="G4030" s="223" t="s">
        <v>806</v>
      </c>
      <c r="H4030" s="180">
        <v>1</v>
      </c>
      <c r="I4030" s="180" t="s">
        <v>71</v>
      </c>
      <c r="J4030" s="180"/>
      <c r="K4030" s="180"/>
      <c r="L4030" s="180"/>
      <c r="M4030" s="180">
        <v>25</v>
      </c>
      <c r="N4030" s="180"/>
      <c r="O4030" s="161"/>
      <c r="Q4030" s="227"/>
    </row>
    <row r="4031" spans="1:17">
      <c r="A4031" s="244">
        <v>150</v>
      </c>
      <c r="B4031" s="244" t="s">
        <v>1100</v>
      </c>
      <c r="C4031" s="244" t="s">
        <v>1104</v>
      </c>
      <c r="D4031" s="244" t="s">
        <v>1107</v>
      </c>
      <c r="E4031" s="244">
        <v>45</v>
      </c>
      <c r="F4031" s="244">
        <v>4</v>
      </c>
      <c r="G4031" s="229" t="s">
        <v>820</v>
      </c>
      <c r="H4031" s="187">
        <v>2</v>
      </c>
      <c r="I4031" s="230" t="s">
        <v>787</v>
      </c>
      <c r="J4031" s="187">
        <v>270</v>
      </c>
      <c r="K4031" s="187">
        <v>180</v>
      </c>
      <c r="L4031" s="187">
        <f>J4031*K4031*3.14/4</f>
        <v>38151</v>
      </c>
      <c r="M4031" s="187">
        <v>1</v>
      </c>
      <c r="N4031" s="187"/>
      <c r="O4031" s="230" t="s">
        <v>809</v>
      </c>
      <c r="Q4031" s="170">
        <v>3.4773662551440334</v>
      </c>
    </row>
    <row r="4032" spans="1:17">
      <c r="A4032" s="244">
        <v>150</v>
      </c>
      <c r="B4032" s="244" t="s">
        <v>1100</v>
      </c>
      <c r="C4032" s="244" t="s">
        <v>1104</v>
      </c>
      <c r="D4032" s="244" t="s">
        <v>1107</v>
      </c>
      <c r="E4032" s="244">
        <v>45</v>
      </c>
      <c r="F4032" s="244">
        <v>4</v>
      </c>
      <c r="G4032" s="229" t="s">
        <v>820</v>
      </c>
      <c r="H4032" s="187">
        <v>2</v>
      </c>
      <c r="I4032" s="187" t="s">
        <v>787</v>
      </c>
      <c r="J4032" s="187">
        <v>270</v>
      </c>
      <c r="K4032" s="187">
        <v>180</v>
      </c>
      <c r="L4032" s="187">
        <f>J4032*K4032*3.14/4</f>
        <v>38151</v>
      </c>
      <c r="M4032" s="187">
        <v>1</v>
      </c>
      <c r="N4032" s="187"/>
      <c r="O4032" s="230" t="s">
        <v>554</v>
      </c>
      <c r="Q4032" s="170">
        <v>15.144032921810702</v>
      </c>
    </row>
    <row r="4033" spans="1:17">
      <c r="A4033" s="244">
        <v>150</v>
      </c>
      <c r="B4033" s="244" t="s">
        <v>1100</v>
      </c>
      <c r="C4033" s="244" t="s">
        <v>1104</v>
      </c>
      <c r="D4033" s="244" t="s">
        <v>1107</v>
      </c>
      <c r="E4033" s="244">
        <v>45</v>
      </c>
      <c r="F4033" s="244">
        <v>4</v>
      </c>
      <c r="G4033" s="229" t="s">
        <v>820</v>
      </c>
      <c r="H4033" s="187">
        <v>1</v>
      </c>
      <c r="I4033" s="187" t="s">
        <v>71</v>
      </c>
      <c r="J4033" s="187"/>
      <c r="K4033" s="187"/>
      <c r="L4033" s="187"/>
      <c r="M4033" s="187">
        <v>1</v>
      </c>
      <c r="N4033" s="187"/>
      <c r="O4033" s="230" t="s">
        <v>821</v>
      </c>
      <c r="Q4033" s="170">
        <v>1</v>
      </c>
    </row>
    <row r="4034" spans="1:17">
      <c r="A4034" s="244">
        <v>150</v>
      </c>
      <c r="B4034" s="244" t="s">
        <v>1100</v>
      </c>
      <c r="C4034" s="244" t="s">
        <v>1104</v>
      </c>
      <c r="D4034" s="244" t="s">
        <v>1107</v>
      </c>
      <c r="E4034" s="244">
        <v>45</v>
      </c>
      <c r="F4034" s="244">
        <v>4</v>
      </c>
      <c r="G4034" s="229" t="s">
        <v>820</v>
      </c>
      <c r="H4034" s="187">
        <v>2</v>
      </c>
      <c r="I4034" s="187" t="s">
        <v>787</v>
      </c>
      <c r="J4034" s="187">
        <v>44</v>
      </c>
      <c r="K4034" s="187">
        <v>52</v>
      </c>
      <c r="L4034" s="187">
        <f>J4034*K4034*3.14/4</f>
        <v>1796.0800000000002</v>
      </c>
      <c r="M4034" s="187">
        <v>2</v>
      </c>
      <c r="N4034" s="187"/>
      <c r="O4034" s="230" t="s">
        <v>554</v>
      </c>
      <c r="Q4034" s="170">
        <v>15.734265734265735</v>
      </c>
    </row>
    <row r="4035" spans="1:17">
      <c r="A4035" s="244">
        <v>150</v>
      </c>
      <c r="B4035" s="244" t="s">
        <v>1100</v>
      </c>
      <c r="C4035" s="244" t="s">
        <v>1104</v>
      </c>
      <c r="D4035" s="244" t="s">
        <v>1107</v>
      </c>
      <c r="E4035" s="244">
        <v>45</v>
      </c>
      <c r="F4035" s="244">
        <v>4</v>
      </c>
      <c r="G4035" s="229" t="s">
        <v>820</v>
      </c>
      <c r="H4035" s="187">
        <v>2</v>
      </c>
      <c r="I4035" s="187" t="s">
        <v>787</v>
      </c>
      <c r="J4035" s="187">
        <v>400</v>
      </c>
      <c r="K4035" s="187">
        <v>340</v>
      </c>
      <c r="L4035" s="187">
        <f>J4035*K4035*3.14/4</f>
        <v>106760</v>
      </c>
      <c r="M4035" s="187">
        <v>3</v>
      </c>
      <c r="N4035" s="187"/>
      <c r="O4035" s="230" t="s">
        <v>554</v>
      </c>
      <c r="Q4035" s="170">
        <v>15.626470588235295</v>
      </c>
    </row>
    <row r="4036" spans="1:17">
      <c r="A4036" s="244">
        <v>150</v>
      </c>
      <c r="B4036" s="244" t="s">
        <v>1100</v>
      </c>
      <c r="C4036" s="244" t="s">
        <v>1104</v>
      </c>
      <c r="D4036" s="244" t="s">
        <v>1107</v>
      </c>
      <c r="E4036" s="244">
        <v>45</v>
      </c>
      <c r="F4036" s="244">
        <v>4</v>
      </c>
      <c r="G4036" s="229" t="s">
        <v>820</v>
      </c>
      <c r="H4036" s="187">
        <v>2</v>
      </c>
      <c r="I4036" s="187" t="s">
        <v>787</v>
      </c>
      <c r="J4036" s="187">
        <v>400</v>
      </c>
      <c r="K4036" s="187">
        <v>340</v>
      </c>
      <c r="L4036" s="187">
        <f>J4036*K4036*3.14/4</f>
        <v>106760</v>
      </c>
      <c r="M4036" s="187">
        <v>3</v>
      </c>
      <c r="N4036" s="187"/>
      <c r="O4036" s="230" t="s">
        <v>817</v>
      </c>
      <c r="Q4036" s="170">
        <v>1.1911764705882353</v>
      </c>
    </row>
    <row r="4037" spans="1:17">
      <c r="A4037" s="244">
        <v>150</v>
      </c>
      <c r="B4037" s="244" t="s">
        <v>1100</v>
      </c>
      <c r="C4037" s="244" t="s">
        <v>1104</v>
      </c>
      <c r="D4037" s="244" t="s">
        <v>1107</v>
      </c>
      <c r="E4037" s="244">
        <v>45</v>
      </c>
      <c r="F4037" s="244">
        <v>4</v>
      </c>
      <c r="G4037" s="229" t="s">
        <v>820</v>
      </c>
      <c r="H4037" s="187">
        <v>2</v>
      </c>
      <c r="I4037" s="187" t="s">
        <v>787</v>
      </c>
      <c r="J4037" s="187">
        <v>400</v>
      </c>
      <c r="K4037" s="187">
        <v>340</v>
      </c>
      <c r="L4037" s="187">
        <f>J4037*K4037*3.14/4</f>
        <v>106760</v>
      </c>
      <c r="M4037" s="187">
        <v>3</v>
      </c>
      <c r="N4037" s="187"/>
      <c r="O4037" s="230" t="s">
        <v>565</v>
      </c>
      <c r="Q4037" s="170">
        <v>1</v>
      </c>
    </row>
    <row r="4038" spans="1:17">
      <c r="A4038" s="244">
        <v>150</v>
      </c>
      <c r="B4038" s="244" t="s">
        <v>1100</v>
      </c>
      <c r="C4038" s="244" t="s">
        <v>1104</v>
      </c>
      <c r="D4038" s="244" t="s">
        <v>1107</v>
      </c>
      <c r="E4038" s="244">
        <v>45</v>
      </c>
      <c r="F4038" s="244">
        <v>4</v>
      </c>
      <c r="G4038" s="229" t="s">
        <v>820</v>
      </c>
      <c r="H4038" s="187">
        <v>1</v>
      </c>
      <c r="I4038" s="187" t="s">
        <v>71</v>
      </c>
      <c r="J4038" s="187"/>
      <c r="K4038" s="187"/>
      <c r="L4038" s="187"/>
      <c r="M4038" s="187">
        <v>3</v>
      </c>
      <c r="N4038" s="187"/>
      <c r="O4038" s="230" t="s">
        <v>822</v>
      </c>
      <c r="Q4038" s="170">
        <v>1</v>
      </c>
    </row>
    <row r="4039" spans="1:17">
      <c r="A4039" s="244">
        <v>150</v>
      </c>
      <c r="B4039" s="244" t="s">
        <v>1100</v>
      </c>
      <c r="C4039" s="244" t="s">
        <v>1104</v>
      </c>
      <c r="D4039" s="244" t="s">
        <v>1107</v>
      </c>
      <c r="E4039" s="244">
        <v>45</v>
      </c>
      <c r="F4039" s="244">
        <v>4</v>
      </c>
      <c r="G4039" s="229" t="s">
        <v>820</v>
      </c>
      <c r="H4039" s="187">
        <v>2</v>
      </c>
      <c r="I4039" s="187" t="s">
        <v>787</v>
      </c>
      <c r="J4039" s="187">
        <v>359</v>
      </c>
      <c r="K4039" s="187">
        <v>390</v>
      </c>
      <c r="L4039" s="187">
        <f>J4039*K4039*3.14/4</f>
        <v>109907.85</v>
      </c>
      <c r="M4039" s="187">
        <v>4</v>
      </c>
      <c r="N4039" s="187"/>
      <c r="O4039" s="230" t="s">
        <v>554</v>
      </c>
      <c r="Q4039" s="170">
        <v>6.8245125348189415</v>
      </c>
    </row>
    <row r="4040" spans="1:17">
      <c r="A4040" s="244">
        <v>150</v>
      </c>
      <c r="B4040" s="244" t="s">
        <v>1100</v>
      </c>
      <c r="C4040" s="244" t="s">
        <v>1104</v>
      </c>
      <c r="D4040" s="244" t="s">
        <v>1107</v>
      </c>
      <c r="E4040" s="244">
        <v>45</v>
      </c>
      <c r="F4040" s="244">
        <v>4</v>
      </c>
      <c r="G4040" s="229" t="s">
        <v>820</v>
      </c>
      <c r="H4040" s="187">
        <v>2</v>
      </c>
      <c r="I4040" s="187" t="s">
        <v>787</v>
      </c>
      <c r="J4040" s="187">
        <v>359</v>
      </c>
      <c r="K4040" s="187">
        <v>390</v>
      </c>
      <c r="L4040" s="187">
        <f>J4040*K4040*3.14/4</f>
        <v>109907.85</v>
      </c>
      <c r="M4040" s="187">
        <v>4</v>
      </c>
      <c r="N4040" s="187"/>
      <c r="O4040" s="230" t="s">
        <v>817</v>
      </c>
      <c r="Q4040" s="170">
        <v>0.77494464681094199</v>
      </c>
    </row>
    <row r="4041" spans="1:17">
      <c r="A4041" s="244">
        <v>150</v>
      </c>
      <c r="B4041" s="244" t="s">
        <v>1100</v>
      </c>
      <c r="C4041" s="244" t="s">
        <v>1104</v>
      </c>
      <c r="D4041" s="244" t="s">
        <v>1107</v>
      </c>
      <c r="E4041" s="244">
        <v>45</v>
      </c>
      <c r="F4041" s="244">
        <v>4</v>
      </c>
      <c r="G4041" s="229" t="s">
        <v>820</v>
      </c>
      <c r="H4041" s="187">
        <v>2</v>
      </c>
      <c r="I4041" s="187" t="s">
        <v>787</v>
      </c>
      <c r="J4041" s="187">
        <v>359</v>
      </c>
      <c r="K4041" s="187">
        <v>390</v>
      </c>
      <c r="L4041" s="187">
        <f>J4041*K4041*3.14/4</f>
        <v>109907.85</v>
      </c>
      <c r="M4041" s="187">
        <v>4</v>
      </c>
      <c r="N4041" s="187"/>
      <c r="O4041" s="230" t="s">
        <v>565</v>
      </c>
      <c r="Q4041" s="170">
        <v>1.5770302121277051</v>
      </c>
    </row>
    <row r="4042" spans="1:17">
      <c r="A4042" s="244">
        <v>150</v>
      </c>
      <c r="B4042" s="244" t="s">
        <v>1100</v>
      </c>
      <c r="C4042" s="244" t="s">
        <v>1104</v>
      </c>
      <c r="D4042" s="244" t="s">
        <v>1107</v>
      </c>
      <c r="E4042" s="244">
        <v>45</v>
      </c>
      <c r="F4042" s="244">
        <v>4</v>
      </c>
      <c r="G4042" s="229" t="s">
        <v>820</v>
      </c>
      <c r="H4042" s="187">
        <v>2</v>
      </c>
      <c r="I4042" s="187" t="s">
        <v>787</v>
      </c>
      <c r="J4042" s="187">
        <v>220</v>
      </c>
      <c r="K4042" s="187">
        <v>286</v>
      </c>
      <c r="L4042" s="187">
        <f>J4042*K4042*3.14/4</f>
        <v>49392.200000000004</v>
      </c>
      <c r="M4042" s="187">
        <v>5</v>
      </c>
      <c r="N4042" s="187"/>
      <c r="O4042" s="230" t="s">
        <v>554</v>
      </c>
      <c r="Q4042" s="170">
        <v>25.699300699300696</v>
      </c>
    </row>
    <row r="4043" spans="1:17">
      <c r="A4043" s="244">
        <v>150</v>
      </c>
      <c r="B4043" s="244" t="s">
        <v>1100</v>
      </c>
      <c r="C4043" s="244" t="s">
        <v>1104</v>
      </c>
      <c r="D4043" s="244" t="s">
        <v>1107</v>
      </c>
      <c r="E4043" s="244">
        <v>45</v>
      </c>
      <c r="F4043" s="244">
        <v>4</v>
      </c>
      <c r="G4043" s="229" t="s">
        <v>820</v>
      </c>
      <c r="H4043" s="187">
        <v>2</v>
      </c>
      <c r="I4043" s="187" t="s">
        <v>787</v>
      </c>
      <c r="J4043" s="187">
        <v>98</v>
      </c>
      <c r="K4043" s="187">
        <v>92</v>
      </c>
      <c r="L4043" s="187">
        <f>J4043*K4043*3.14/4</f>
        <v>7077.56</v>
      </c>
      <c r="M4043" s="187">
        <v>6</v>
      </c>
      <c r="N4043" s="187"/>
      <c r="O4043" s="230"/>
      <c r="Q4043" s="170"/>
    </row>
    <row r="4044" spans="1:17">
      <c r="A4044" s="244">
        <v>150</v>
      </c>
      <c r="B4044" s="244" t="s">
        <v>1100</v>
      </c>
      <c r="C4044" s="244" t="s">
        <v>1104</v>
      </c>
      <c r="D4044" s="244" t="s">
        <v>1107</v>
      </c>
      <c r="E4044" s="244">
        <v>45</v>
      </c>
      <c r="F4044" s="244">
        <v>4</v>
      </c>
      <c r="G4044" s="229" t="s">
        <v>820</v>
      </c>
      <c r="H4044" s="187">
        <v>1</v>
      </c>
      <c r="I4044" s="187" t="s">
        <v>71</v>
      </c>
      <c r="J4044" s="187"/>
      <c r="K4044" s="187"/>
      <c r="L4044" s="187"/>
      <c r="M4044" s="187">
        <v>6</v>
      </c>
      <c r="N4044" s="187"/>
      <c r="O4044" s="230" t="s">
        <v>793</v>
      </c>
      <c r="Q4044" s="170">
        <v>1.0241820768136558</v>
      </c>
    </row>
    <row r="4045" spans="1:17">
      <c r="A4045" s="244">
        <v>150</v>
      </c>
      <c r="B4045" s="244" t="s">
        <v>1100</v>
      </c>
      <c r="C4045" s="244" t="s">
        <v>1104</v>
      </c>
      <c r="D4045" s="244" t="s">
        <v>1107</v>
      </c>
      <c r="E4045" s="244">
        <v>45</v>
      </c>
      <c r="F4045" s="244">
        <v>4</v>
      </c>
      <c r="G4045" s="229" t="s">
        <v>820</v>
      </c>
      <c r="H4045" s="187">
        <v>2</v>
      </c>
      <c r="I4045" s="187" t="s">
        <v>787</v>
      </c>
      <c r="J4045" s="187">
        <v>380</v>
      </c>
      <c r="K4045" s="187">
        <v>370</v>
      </c>
      <c r="L4045" s="187">
        <f>J4045*K4045*3.14/4</f>
        <v>110371</v>
      </c>
      <c r="M4045" s="187">
        <v>7</v>
      </c>
      <c r="N4045" s="187"/>
      <c r="O4045" s="230" t="s">
        <v>554</v>
      </c>
      <c r="Q4045" s="170">
        <v>9.2460881934566146</v>
      </c>
    </row>
    <row r="4046" spans="1:17">
      <c r="A4046" s="244">
        <v>150</v>
      </c>
      <c r="B4046" s="244" t="s">
        <v>1100</v>
      </c>
      <c r="C4046" s="244" t="s">
        <v>1104</v>
      </c>
      <c r="D4046" s="244" t="s">
        <v>1107</v>
      </c>
      <c r="E4046" s="244">
        <v>45</v>
      </c>
      <c r="F4046" s="244">
        <v>4</v>
      </c>
      <c r="G4046" s="229" t="s">
        <v>820</v>
      </c>
      <c r="H4046" s="187">
        <v>2</v>
      </c>
      <c r="I4046" s="187" t="s">
        <v>787</v>
      </c>
      <c r="J4046" s="187">
        <v>380</v>
      </c>
      <c r="K4046" s="187">
        <v>370</v>
      </c>
      <c r="L4046" s="187">
        <f>J4046*K4046*3.14/4</f>
        <v>110371</v>
      </c>
      <c r="M4046" s="187">
        <v>7</v>
      </c>
      <c r="N4046" s="187"/>
      <c r="O4046" s="230" t="s">
        <v>823</v>
      </c>
      <c r="Q4046" s="170">
        <v>1.0810810810810811</v>
      </c>
    </row>
    <row r="4047" spans="1:17">
      <c r="A4047" s="244">
        <v>150</v>
      </c>
      <c r="B4047" s="244" t="s">
        <v>1100</v>
      </c>
      <c r="C4047" s="244" t="s">
        <v>1104</v>
      </c>
      <c r="D4047" s="244" t="s">
        <v>1107</v>
      </c>
      <c r="E4047" s="244">
        <v>45</v>
      </c>
      <c r="F4047" s="244">
        <v>4</v>
      </c>
      <c r="G4047" s="229" t="s">
        <v>820</v>
      </c>
      <c r="H4047" s="187">
        <v>2</v>
      </c>
      <c r="I4047" s="187" t="s">
        <v>787</v>
      </c>
      <c r="J4047" s="187">
        <v>380</v>
      </c>
      <c r="K4047" s="187">
        <v>370</v>
      </c>
      <c r="L4047" s="187">
        <f>J4047*K4047*3.14/4</f>
        <v>110371</v>
      </c>
      <c r="M4047" s="187">
        <v>7</v>
      </c>
      <c r="N4047" s="187"/>
      <c r="O4047" s="230" t="s">
        <v>823</v>
      </c>
      <c r="Q4047" s="170">
        <v>1</v>
      </c>
    </row>
    <row r="4048" spans="1:17">
      <c r="A4048" s="244">
        <v>150</v>
      </c>
      <c r="B4048" s="244" t="s">
        <v>1100</v>
      </c>
      <c r="C4048" s="244" t="s">
        <v>1104</v>
      </c>
      <c r="D4048" s="244" t="s">
        <v>1107</v>
      </c>
      <c r="E4048" s="244">
        <v>45</v>
      </c>
      <c r="F4048" s="244">
        <v>4</v>
      </c>
      <c r="G4048" s="229" t="s">
        <v>820</v>
      </c>
      <c r="H4048" s="187">
        <v>2</v>
      </c>
      <c r="I4048" s="187" t="s">
        <v>787</v>
      </c>
      <c r="J4048" s="187">
        <v>380</v>
      </c>
      <c r="K4048" s="187">
        <v>370</v>
      </c>
      <c r="L4048" s="187">
        <f>J4048*K4048*3.14/4</f>
        <v>110371</v>
      </c>
      <c r="M4048" s="187">
        <v>7</v>
      </c>
      <c r="N4048" s="187"/>
      <c r="O4048" s="230" t="s">
        <v>565</v>
      </c>
      <c r="Q4048" s="170">
        <v>8.3641536273115236</v>
      </c>
    </row>
    <row r="4049" spans="1:17">
      <c r="A4049" s="244">
        <v>150</v>
      </c>
      <c r="B4049" s="244" t="s">
        <v>1100</v>
      </c>
      <c r="C4049" s="244" t="s">
        <v>1104</v>
      </c>
      <c r="D4049" s="244" t="s">
        <v>1107</v>
      </c>
      <c r="E4049" s="244">
        <v>45</v>
      </c>
      <c r="F4049" s="244">
        <v>4</v>
      </c>
      <c r="G4049" s="229" t="s">
        <v>820</v>
      </c>
      <c r="H4049" s="187">
        <v>2</v>
      </c>
      <c r="I4049" s="187" t="s">
        <v>787</v>
      </c>
      <c r="J4049" s="187">
        <v>380</v>
      </c>
      <c r="K4049" s="187">
        <v>370</v>
      </c>
      <c r="L4049" s="187">
        <f>J4049*K4049*3.14/4</f>
        <v>110371</v>
      </c>
      <c r="M4049" s="187">
        <v>7</v>
      </c>
      <c r="N4049" s="187"/>
      <c r="O4049" s="230" t="s">
        <v>796</v>
      </c>
      <c r="Q4049" s="170">
        <v>1</v>
      </c>
    </row>
    <row r="4050" spans="1:17">
      <c r="A4050" s="244">
        <v>150</v>
      </c>
      <c r="B4050" s="244" t="s">
        <v>1100</v>
      </c>
      <c r="C4050" s="244" t="s">
        <v>1104</v>
      </c>
      <c r="D4050" s="244" t="s">
        <v>1107</v>
      </c>
      <c r="E4050" s="244">
        <v>45</v>
      </c>
      <c r="F4050" s="244">
        <v>4</v>
      </c>
      <c r="G4050" s="229" t="s">
        <v>820</v>
      </c>
      <c r="H4050" s="187">
        <v>1</v>
      </c>
      <c r="I4050" s="187" t="s">
        <v>71</v>
      </c>
      <c r="J4050" s="187"/>
      <c r="K4050" s="187"/>
      <c r="L4050" s="187"/>
      <c r="M4050" s="187">
        <v>7</v>
      </c>
      <c r="N4050" s="187"/>
      <c r="O4050" s="230" t="s">
        <v>817</v>
      </c>
      <c r="Q4050" s="170">
        <v>1</v>
      </c>
    </row>
    <row r="4051" spans="1:17">
      <c r="A4051" s="244">
        <v>150</v>
      </c>
      <c r="B4051" s="244" t="s">
        <v>1100</v>
      </c>
      <c r="C4051" s="244" t="s">
        <v>1104</v>
      </c>
      <c r="D4051" s="244" t="s">
        <v>1107</v>
      </c>
      <c r="E4051" s="244">
        <v>45</v>
      </c>
      <c r="F4051" s="244">
        <v>4</v>
      </c>
      <c r="G4051" s="229" t="s">
        <v>820</v>
      </c>
      <c r="H4051" s="187">
        <v>1</v>
      </c>
      <c r="I4051" s="187" t="s">
        <v>71</v>
      </c>
      <c r="J4051" s="187"/>
      <c r="K4051" s="187"/>
      <c r="L4051" s="187"/>
      <c r="M4051" s="187">
        <v>7</v>
      </c>
      <c r="N4051" s="187"/>
      <c r="O4051" s="230" t="s">
        <v>565</v>
      </c>
      <c r="Q4051" s="170">
        <v>1</v>
      </c>
    </row>
    <row r="4052" spans="1:17">
      <c r="A4052" s="244">
        <v>150</v>
      </c>
      <c r="B4052" s="244" t="s">
        <v>1100</v>
      </c>
      <c r="C4052" s="244" t="s">
        <v>1104</v>
      </c>
      <c r="D4052" s="244" t="s">
        <v>1107</v>
      </c>
      <c r="E4052" s="244">
        <v>45</v>
      </c>
      <c r="F4052" s="244">
        <v>4</v>
      </c>
      <c r="G4052" s="229" t="s">
        <v>820</v>
      </c>
      <c r="H4052" s="187">
        <v>1</v>
      </c>
      <c r="I4052" s="187" t="s">
        <v>71</v>
      </c>
      <c r="J4052" s="187"/>
      <c r="K4052" s="187"/>
      <c r="L4052" s="187"/>
      <c r="M4052" s="187">
        <v>7</v>
      </c>
      <c r="N4052" s="187"/>
      <c r="O4052" s="230" t="s">
        <v>823</v>
      </c>
      <c r="Q4052" s="170">
        <v>1</v>
      </c>
    </row>
    <row r="4053" spans="1:17">
      <c r="A4053" s="244">
        <v>150</v>
      </c>
      <c r="B4053" s="244" t="s">
        <v>1100</v>
      </c>
      <c r="C4053" s="244" t="s">
        <v>1104</v>
      </c>
      <c r="D4053" s="244" t="s">
        <v>1107</v>
      </c>
      <c r="E4053" s="244">
        <v>45</v>
      </c>
      <c r="F4053" s="244">
        <v>4</v>
      </c>
      <c r="G4053" s="229" t="s">
        <v>820</v>
      </c>
      <c r="H4053" s="187">
        <v>2</v>
      </c>
      <c r="I4053" s="187" t="s">
        <v>787</v>
      </c>
      <c r="J4053" s="187">
        <v>300</v>
      </c>
      <c r="K4053" s="187">
        <v>348</v>
      </c>
      <c r="L4053" s="187">
        <f>J4053*K4053*3.14/4</f>
        <v>81954</v>
      </c>
      <c r="M4053" s="187">
        <v>8</v>
      </c>
      <c r="N4053" s="187"/>
      <c r="O4053" s="230" t="s">
        <v>554</v>
      </c>
      <c r="Q4053" s="170">
        <v>10.86206896551724</v>
      </c>
    </row>
    <row r="4054" spans="1:17">
      <c r="A4054" s="244">
        <v>150</v>
      </c>
      <c r="B4054" s="244" t="s">
        <v>1100</v>
      </c>
      <c r="C4054" s="244" t="s">
        <v>1104</v>
      </c>
      <c r="D4054" s="244" t="s">
        <v>1107</v>
      </c>
      <c r="E4054" s="244">
        <v>45</v>
      </c>
      <c r="F4054" s="244">
        <v>4</v>
      </c>
      <c r="G4054" s="229" t="s">
        <v>820</v>
      </c>
      <c r="H4054" s="187">
        <v>2</v>
      </c>
      <c r="I4054" s="187" t="s">
        <v>787</v>
      </c>
      <c r="J4054" s="187">
        <v>300</v>
      </c>
      <c r="K4054" s="187">
        <v>348</v>
      </c>
      <c r="L4054" s="187">
        <f>J4054*K4054*3.14/4</f>
        <v>81954</v>
      </c>
      <c r="M4054" s="187">
        <v>8</v>
      </c>
      <c r="N4054" s="187"/>
      <c r="O4054" s="230" t="s">
        <v>565</v>
      </c>
      <c r="Q4054" s="170">
        <v>1</v>
      </c>
    </row>
    <row r="4055" spans="1:17">
      <c r="A4055" s="244">
        <v>150</v>
      </c>
      <c r="B4055" s="244" t="s">
        <v>1100</v>
      </c>
      <c r="C4055" s="244" t="s">
        <v>1104</v>
      </c>
      <c r="D4055" s="244" t="s">
        <v>1107</v>
      </c>
      <c r="E4055" s="244">
        <v>45</v>
      </c>
      <c r="F4055" s="244">
        <v>4</v>
      </c>
      <c r="G4055" s="229" t="s">
        <v>820</v>
      </c>
      <c r="H4055" s="187">
        <v>2</v>
      </c>
      <c r="I4055" s="187" t="s">
        <v>787</v>
      </c>
      <c r="J4055" s="187">
        <v>300</v>
      </c>
      <c r="K4055" s="187">
        <v>348</v>
      </c>
      <c r="L4055" s="187">
        <f>J4055*K4055*3.14/4</f>
        <v>81954</v>
      </c>
      <c r="M4055" s="187">
        <v>8</v>
      </c>
      <c r="N4055" s="187"/>
      <c r="O4055" s="230" t="s">
        <v>817</v>
      </c>
      <c r="Q4055" s="170">
        <v>1.7557471264367817</v>
      </c>
    </row>
    <row r="4056" spans="1:17">
      <c r="A4056" s="244">
        <v>150</v>
      </c>
      <c r="B4056" s="244" t="s">
        <v>1100</v>
      </c>
      <c r="C4056" s="244" t="s">
        <v>1104</v>
      </c>
      <c r="D4056" s="244" t="s">
        <v>1107</v>
      </c>
      <c r="E4056" s="244">
        <v>45</v>
      </c>
      <c r="F4056" s="244">
        <v>4</v>
      </c>
      <c r="G4056" s="229" t="s">
        <v>820</v>
      </c>
      <c r="H4056" s="187">
        <v>1</v>
      </c>
      <c r="I4056" s="187" t="s">
        <v>71</v>
      </c>
      <c r="J4056" s="187"/>
      <c r="K4056" s="187"/>
      <c r="L4056" s="187"/>
      <c r="M4056" s="187">
        <v>8</v>
      </c>
      <c r="N4056" s="187"/>
      <c r="O4056" s="230" t="s">
        <v>793</v>
      </c>
      <c r="Q4056" s="170">
        <v>3.3524904214559386</v>
      </c>
    </row>
    <row r="4057" spans="1:17">
      <c r="A4057" s="244">
        <v>150</v>
      </c>
      <c r="B4057" s="244" t="s">
        <v>1100</v>
      </c>
      <c r="C4057" s="244" t="s">
        <v>1104</v>
      </c>
      <c r="D4057" s="244" t="s">
        <v>1107</v>
      </c>
      <c r="E4057" s="244">
        <v>45</v>
      </c>
      <c r="F4057" s="244">
        <v>4</v>
      </c>
      <c r="G4057" s="229" t="s">
        <v>820</v>
      </c>
      <c r="H4057" s="187">
        <v>1</v>
      </c>
      <c r="I4057" s="187" t="s">
        <v>71</v>
      </c>
      <c r="J4057" s="187"/>
      <c r="K4057" s="187"/>
      <c r="L4057" s="187"/>
      <c r="M4057" s="187">
        <v>8</v>
      </c>
      <c r="N4057" s="187"/>
      <c r="O4057" s="230" t="s">
        <v>565</v>
      </c>
      <c r="Q4057" s="170">
        <v>0.51724137931034486</v>
      </c>
    </row>
    <row r="4058" spans="1:17">
      <c r="A4058" s="244">
        <v>150</v>
      </c>
      <c r="B4058" s="244" t="s">
        <v>1100</v>
      </c>
      <c r="C4058" s="244" t="s">
        <v>1104</v>
      </c>
      <c r="D4058" s="244" t="s">
        <v>1107</v>
      </c>
      <c r="E4058" s="244">
        <v>45</v>
      </c>
      <c r="F4058" s="244">
        <v>4</v>
      </c>
      <c r="G4058" s="229" t="s">
        <v>820</v>
      </c>
      <c r="H4058" s="187">
        <v>2</v>
      </c>
      <c r="I4058" s="187" t="s">
        <v>787</v>
      </c>
      <c r="J4058" s="187">
        <v>190</v>
      </c>
      <c r="K4058" s="187">
        <v>212</v>
      </c>
      <c r="L4058" s="187">
        <f>J4058*K4058*3.14/4</f>
        <v>31619.800000000003</v>
      </c>
      <c r="M4058" s="187">
        <v>9</v>
      </c>
      <c r="N4058" s="187"/>
      <c r="O4058" s="230" t="s">
        <v>554</v>
      </c>
      <c r="Q4058" s="170">
        <v>15.526315789473683</v>
      </c>
    </row>
    <row r="4059" spans="1:17">
      <c r="A4059" s="244">
        <v>150</v>
      </c>
      <c r="B4059" s="244" t="s">
        <v>1100</v>
      </c>
      <c r="C4059" s="244" t="s">
        <v>1104</v>
      </c>
      <c r="D4059" s="244" t="s">
        <v>1107</v>
      </c>
      <c r="E4059" s="244">
        <v>45</v>
      </c>
      <c r="F4059" s="244">
        <v>4</v>
      </c>
      <c r="G4059" s="229" t="s">
        <v>820</v>
      </c>
      <c r="H4059" s="187">
        <v>2</v>
      </c>
      <c r="I4059" s="187" t="s">
        <v>787</v>
      </c>
      <c r="J4059" s="187">
        <v>190</v>
      </c>
      <c r="K4059" s="187">
        <v>212</v>
      </c>
      <c r="L4059" s="187">
        <f>J4059*K4059*3.14/4</f>
        <v>31619.800000000003</v>
      </c>
      <c r="M4059" s="187">
        <v>9</v>
      </c>
      <c r="N4059" s="187"/>
      <c r="O4059" s="230" t="s">
        <v>554</v>
      </c>
      <c r="Q4059" s="170">
        <v>5.0347567030784504</v>
      </c>
    </row>
    <row r="4060" spans="1:17">
      <c r="A4060" s="244">
        <v>150</v>
      </c>
      <c r="B4060" s="244" t="s">
        <v>1100</v>
      </c>
      <c r="C4060" s="244" t="s">
        <v>1104</v>
      </c>
      <c r="D4060" s="244" t="s">
        <v>1107</v>
      </c>
      <c r="E4060" s="244">
        <v>45</v>
      </c>
      <c r="F4060" s="244">
        <v>4</v>
      </c>
      <c r="G4060" s="229" t="s">
        <v>820</v>
      </c>
      <c r="H4060" s="187">
        <v>1</v>
      </c>
      <c r="I4060" s="187" t="s">
        <v>71</v>
      </c>
      <c r="J4060" s="187"/>
      <c r="K4060" s="187"/>
      <c r="L4060" s="187"/>
      <c r="M4060" s="187">
        <v>9</v>
      </c>
      <c r="N4060" s="187"/>
      <c r="O4060" s="230" t="s">
        <v>565</v>
      </c>
      <c r="Q4060" s="170">
        <v>1</v>
      </c>
    </row>
    <row r="4061" spans="1:17">
      <c r="A4061" s="244">
        <v>150</v>
      </c>
      <c r="B4061" s="244" t="s">
        <v>1100</v>
      </c>
      <c r="C4061" s="244" t="s">
        <v>1104</v>
      </c>
      <c r="D4061" s="244" t="s">
        <v>1107</v>
      </c>
      <c r="E4061" s="244">
        <v>45</v>
      </c>
      <c r="F4061" s="244">
        <v>4</v>
      </c>
      <c r="G4061" s="229" t="s">
        <v>820</v>
      </c>
      <c r="H4061" s="187">
        <v>2</v>
      </c>
      <c r="I4061" s="187" t="s">
        <v>787</v>
      </c>
      <c r="J4061" s="187">
        <v>179</v>
      </c>
      <c r="K4061" s="187">
        <v>109</v>
      </c>
      <c r="L4061" s="187">
        <f>J4061*K4061*3.14/4</f>
        <v>15316.135</v>
      </c>
      <c r="M4061" s="187">
        <v>10</v>
      </c>
      <c r="N4061" s="187"/>
      <c r="O4061" s="230" t="s">
        <v>554</v>
      </c>
      <c r="Q4061" s="170">
        <v>17.590077392240275</v>
      </c>
    </row>
    <row r="4062" spans="1:17">
      <c r="A4062" s="244">
        <v>150</v>
      </c>
      <c r="B4062" s="244" t="s">
        <v>1100</v>
      </c>
      <c r="C4062" s="244" t="s">
        <v>1104</v>
      </c>
      <c r="D4062" s="244" t="s">
        <v>1107</v>
      </c>
      <c r="E4062" s="244">
        <v>45</v>
      </c>
      <c r="F4062" s="244">
        <v>4</v>
      </c>
      <c r="G4062" s="229" t="s">
        <v>820</v>
      </c>
      <c r="H4062" s="187">
        <v>2</v>
      </c>
      <c r="I4062" s="187" t="s">
        <v>787</v>
      </c>
      <c r="J4062" s="187">
        <v>179</v>
      </c>
      <c r="K4062" s="187">
        <v>109</v>
      </c>
      <c r="L4062" s="187">
        <f>J4062*K4062*3.14/4</f>
        <v>15316.135</v>
      </c>
      <c r="M4062" s="187">
        <v>10</v>
      </c>
      <c r="N4062" s="187"/>
      <c r="O4062" s="230" t="s">
        <v>798</v>
      </c>
      <c r="Q4062" s="170">
        <v>16.467633642560607</v>
      </c>
    </row>
    <row r="4063" spans="1:17">
      <c r="A4063" s="244">
        <v>150</v>
      </c>
      <c r="B4063" s="244" t="s">
        <v>1100</v>
      </c>
      <c r="C4063" s="244" t="s">
        <v>1104</v>
      </c>
      <c r="D4063" s="244" t="s">
        <v>1107</v>
      </c>
      <c r="E4063" s="244">
        <v>45</v>
      </c>
      <c r="F4063" s="244">
        <v>4</v>
      </c>
      <c r="G4063" s="229" t="s">
        <v>820</v>
      </c>
      <c r="H4063" s="187">
        <v>1</v>
      </c>
      <c r="I4063" s="187" t="s">
        <v>71</v>
      </c>
      <c r="J4063" s="187"/>
      <c r="K4063" s="187"/>
      <c r="L4063" s="187"/>
      <c r="M4063" s="187">
        <v>10</v>
      </c>
      <c r="N4063" s="187"/>
      <c r="O4063" s="230" t="s">
        <v>809</v>
      </c>
      <c r="Q4063" s="170">
        <v>4.981805135564553</v>
      </c>
    </row>
    <row r="4064" spans="1:17">
      <c r="A4064" s="244">
        <v>150</v>
      </c>
      <c r="B4064" s="244" t="s">
        <v>1100</v>
      </c>
      <c r="C4064" s="244" t="s">
        <v>1104</v>
      </c>
      <c r="D4064" s="244" t="s">
        <v>1107</v>
      </c>
      <c r="E4064" s="244">
        <v>45</v>
      </c>
      <c r="F4064" s="244">
        <v>4</v>
      </c>
      <c r="G4064" s="229" t="s">
        <v>820</v>
      </c>
      <c r="H4064" s="187">
        <v>2</v>
      </c>
      <c r="I4064" s="187" t="s">
        <v>787</v>
      </c>
      <c r="J4064" s="187">
        <v>64</v>
      </c>
      <c r="K4064" s="187">
        <v>48</v>
      </c>
      <c r="L4064" s="187">
        <f t="shared" ref="L4064:L4070" si="71">J4064*K4064*3.14/4</f>
        <v>2411.52</v>
      </c>
      <c r="M4064" s="187">
        <v>11</v>
      </c>
      <c r="N4064" s="187"/>
      <c r="O4064" s="230"/>
      <c r="Q4064" s="170"/>
    </row>
    <row r="4065" spans="1:17">
      <c r="A4065" s="244">
        <v>150</v>
      </c>
      <c r="B4065" s="244" t="s">
        <v>1100</v>
      </c>
      <c r="C4065" s="244" t="s">
        <v>1104</v>
      </c>
      <c r="D4065" s="244" t="s">
        <v>1107</v>
      </c>
      <c r="E4065" s="244">
        <v>45</v>
      </c>
      <c r="F4065" s="244">
        <v>4</v>
      </c>
      <c r="G4065" s="229" t="s">
        <v>820</v>
      </c>
      <c r="H4065" s="187">
        <v>2</v>
      </c>
      <c r="I4065" s="187" t="s">
        <v>787</v>
      </c>
      <c r="J4065" s="187">
        <v>72</v>
      </c>
      <c r="K4065" s="187">
        <v>80</v>
      </c>
      <c r="L4065" s="187">
        <f t="shared" si="71"/>
        <v>4521.6000000000004</v>
      </c>
      <c r="M4065" s="187">
        <v>12</v>
      </c>
      <c r="N4065" s="187"/>
      <c r="O4065" s="230" t="s">
        <v>554</v>
      </c>
      <c r="Q4065" s="170">
        <v>12.152777777777777</v>
      </c>
    </row>
    <row r="4066" spans="1:17">
      <c r="A4066" s="244">
        <v>150</v>
      </c>
      <c r="B4066" s="244" t="s">
        <v>1100</v>
      </c>
      <c r="C4066" s="244" t="s">
        <v>1104</v>
      </c>
      <c r="D4066" s="244" t="s">
        <v>1107</v>
      </c>
      <c r="E4066" s="244">
        <v>45</v>
      </c>
      <c r="F4066" s="244">
        <v>4</v>
      </c>
      <c r="G4066" s="229" t="s">
        <v>820</v>
      </c>
      <c r="H4066" s="187">
        <v>2</v>
      </c>
      <c r="I4066" s="187" t="s">
        <v>787</v>
      </c>
      <c r="J4066" s="187">
        <v>72</v>
      </c>
      <c r="K4066" s="187">
        <v>80</v>
      </c>
      <c r="L4066" s="187">
        <f t="shared" si="71"/>
        <v>4521.6000000000004</v>
      </c>
      <c r="M4066" s="187">
        <v>12</v>
      </c>
      <c r="N4066" s="187"/>
      <c r="O4066" s="230" t="s">
        <v>565</v>
      </c>
      <c r="Q4066" s="170">
        <v>1</v>
      </c>
    </row>
    <row r="4067" spans="1:17">
      <c r="A4067" s="244">
        <v>150</v>
      </c>
      <c r="B4067" s="244" t="s">
        <v>1100</v>
      </c>
      <c r="C4067" s="244" t="s">
        <v>1104</v>
      </c>
      <c r="D4067" s="244" t="s">
        <v>1107</v>
      </c>
      <c r="E4067" s="244">
        <v>45</v>
      </c>
      <c r="F4067" s="244">
        <v>4</v>
      </c>
      <c r="G4067" s="229" t="s">
        <v>820</v>
      </c>
      <c r="H4067" s="187">
        <v>2</v>
      </c>
      <c r="I4067" s="187" t="s">
        <v>787</v>
      </c>
      <c r="J4067" s="187">
        <v>370</v>
      </c>
      <c r="K4067" s="187">
        <v>236</v>
      </c>
      <c r="L4067" s="187">
        <f t="shared" si="71"/>
        <v>68546.2</v>
      </c>
      <c r="M4067" s="187">
        <v>13</v>
      </c>
      <c r="N4067" s="187"/>
      <c r="O4067" s="230" t="s">
        <v>554</v>
      </c>
      <c r="Q4067" s="170">
        <v>24.410215300045813</v>
      </c>
    </row>
    <row r="4068" spans="1:17">
      <c r="A4068" s="244">
        <v>150</v>
      </c>
      <c r="B4068" s="244" t="s">
        <v>1100</v>
      </c>
      <c r="C4068" s="244" t="s">
        <v>1104</v>
      </c>
      <c r="D4068" s="244" t="s">
        <v>1107</v>
      </c>
      <c r="E4068" s="244">
        <v>45</v>
      </c>
      <c r="F4068" s="244">
        <v>4</v>
      </c>
      <c r="G4068" s="229" t="s">
        <v>820</v>
      </c>
      <c r="H4068" s="187">
        <v>2</v>
      </c>
      <c r="I4068" s="187" t="s">
        <v>787</v>
      </c>
      <c r="J4068" s="187">
        <v>370</v>
      </c>
      <c r="K4068" s="187">
        <v>236</v>
      </c>
      <c r="L4068" s="187">
        <f t="shared" si="71"/>
        <v>68546.2</v>
      </c>
      <c r="M4068" s="187">
        <v>13</v>
      </c>
      <c r="N4068" s="187"/>
      <c r="O4068" s="230" t="s">
        <v>796</v>
      </c>
      <c r="Q4068" s="170">
        <v>8.6486486486486509</v>
      </c>
    </row>
    <row r="4069" spans="1:17">
      <c r="A4069" s="244">
        <v>150</v>
      </c>
      <c r="B4069" s="244" t="s">
        <v>1100</v>
      </c>
      <c r="C4069" s="244" t="s">
        <v>1104</v>
      </c>
      <c r="D4069" s="244" t="s">
        <v>1107</v>
      </c>
      <c r="E4069" s="244">
        <v>45</v>
      </c>
      <c r="F4069" s="244">
        <v>4</v>
      </c>
      <c r="G4069" s="229" t="s">
        <v>820</v>
      </c>
      <c r="H4069" s="187">
        <v>2</v>
      </c>
      <c r="I4069" s="187" t="s">
        <v>787</v>
      </c>
      <c r="J4069" s="187">
        <v>370</v>
      </c>
      <c r="K4069" s="187">
        <v>236</v>
      </c>
      <c r="L4069" s="187">
        <f t="shared" si="71"/>
        <v>68546.2</v>
      </c>
      <c r="M4069" s="187">
        <v>13</v>
      </c>
      <c r="N4069" s="187"/>
      <c r="O4069" s="230" t="s">
        <v>824</v>
      </c>
      <c r="Q4069" s="170">
        <v>1</v>
      </c>
    </row>
    <row r="4070" spans="1:17">
      <c r="A4070" s="244">
        <v>150</v>
      </c>
      <c r="B4070" s="244" t="s">
        <v>1100</v>
      </c>
      <c r="C4070" s="244" t="s">
        <v>1104</v>
      </c>
      <c r="D4070" s="244" t="s">
        <v>1107</v>
      </c>
      <c r="E4070" s="244">
        <v>45</v>
      </c>
      <c r="F4070" s="244">
        <v>4</v>
      </c>
      <c r="G4070" s="229" t="s">
        <v>820</v>
      </c>
      <c r="H4070" s="187">
        <v>2</v>
      </c>
      <c r="I4070" s="187" t="s">
        <v>787</v>
      </c>
      <c r="J4070" s="187">
        <v>370</v>
      </c>
      <c r="K4070" s="187">
        <v>236</v>
      </c>
      <c r="L4070" s="187">
        <f t="shared" si="71"/>
        <v>68546.2</v>
      </c>
      <c r="M4070" s="187">
        <v>13</v>
      </c>
      <c r="N4070" s="187"/>
      <c r="O4070" s="230" t="s">
        <v>809</v>
      </c>
      <c r="Q4070" s="170">
        <v>1</v>
      </c>
    </row>
    <row r="4071" spans="1:17">
      <c r="A4071" s="244">
        <v>150</v>
      </c>
      <c r="B4071" s="244" t="s">
        <v>1100</v>
      </c>
      <c r="C4071" s="244" t="s">
        <v>1104</v>
      </c>
      <c r="D4071" s="244" t="s">
        <v>1107</v>
      </c>
      <c r="E4071" s="244">
        <v>45</v>
      </c>
      <c r="F4071" s="244">
        <v>4</v>
      </c>
      <c r="G4071" s="229" t="s">
        <v>820</v>
      </c>
      <c r="H4071" s="187">
        <v>1</v>
      </c>
      <c r="I4071" s="187" t="s">
        <v>71</v>
      </c>
      <c r="J4071" s="187"/>
      <c r="K4071" s="187"/>
      <c r="L4071" s="187"/>
      <c r="M4071" s="187">
        <v>13</v>
      </c>
      <c r="N4071" s="187"/>
      <c r="O4071" s="230" t="s">
        <v>565</v>
      </c>
      <c r="Q4071" s="170">
        <v>2.9661016949152548</v>
      </c>
    </row>
    <row r="4072" spans="1:17">
      <c r="A4072" s="244">
        <v>150</v>
      </c>
      <c r="B4072" s="244" t="s">
        <v>1100</v>
      </c>
      <c r="C4072" s="244" t="s">
        <v>1104</v>
      </c>
      <c r="D4072" s="244" t="s">
        <v>1107</v>
      </c>
      <c r="E4072" s="244">
        <v>45</v>
      </c>
      <c r="F4072" s="244">
        <v>4</v>
      </c>
      <c r="G4072" s="229" t="s">
        <v>820</v>
      </c>
      <c r="H4072" s="187">
        <v>1</v>
      </c>
      <c r="I4072" s="187" t="s">
        <v>71</v>
      </c>
      <c r="J4072" s="187"/>
      <c r="K4072" s="187"/>
      <c r="L4072" s="187"/>
      <c r="M4072" s="187">
        <v>13</v>
      </c>
      <c r="N4072" s="187"/>
      <c r="O4072" s="230" t="s">
        <v>824</v>
      </c>
      <c r="Q4072" s="170">
        <v>0.57260650480989461</v>
      </c>
    </row>
    <row r="4073" spans="1:17">
      <c r="A4073" s="244">
        <v>150</v>
      </c>
      <c r="B4073" s="244" t="s">
        <v>1100</v>
      </c>
      <c r="C4073" s="244" t="s">
        <v>1104</v>
      </c>
      <c r="D4073" s="244" t="s">
        <v>1107</v>
      </c>
      <c r="E4073" s="244">
        <v>45</v>
      </c>
      <c r="F4073" s="244">
        <v>4</v>
      </c>
      <c r="G4073" s="229" t="s">
        <v>820</v>
      </c>
      <c r="H4073" s="187">
        <v>2</v>
      </c>
      <c r="I4073" s="187" t="s">
        <v>787</v>
      </c>
      <c r="J4073" s="187">
        <v>328</v>
      </c>
      <c r="K4073" s="187">
        <v>300</v>
      </c>
      <c r="L4073" s="187">
        <f>J4073*K4073*3.14/4</f>
        <v>77244</v>
      </c>
      <c r="M4073" s="187">
        <v>14</v>
      </c>
      <c r="N4073" s="187"/>
      <c r="O4073" s="230" t="s">
        <v>554</v>
      </c>
      <c r="Q4073" s="170">
        <v>17.073170731707318</v>
      </c>
    </row>
    <row r="4074" spans="1:17">
      <c r="A4074" s="244">
        <v>150</v>
      </c>
      <c r="B4074" s="244" t="s">
        <v>1100</v>
      </c>
      <c r="C4074" s="244" t="s">
        <v>1104</v>
      </c>
      <c r="D4074" s="244" t="s">
        <v>1107</v>
      </c>
      <c r="E4074" s="244">
        <v>45</v>
      </c>
      <c r="F4074" s="244">
        <v>4</v>
      </c>
      <c r="G4074" s="229" t="s">
        <v>820</v>
      </c>
      <c r="H4074" s="187">
        <v>2</v>
      </c>
      <c r="I4074" s="187" t="s">
        <v>787</v>
      </c>
      <c r="J4074" s="187">
        <v>328</v>
      </c>
      <c r="K4074" s="187">
        <v>300</v>
      </c>
      <c r="L4074" s="187">
        <f>J4074*K4074*3.14/4</f>
        <v>77244</v>
      </c>
      <c r="M4074" s="187">
        <v>14</v>
      </c>
      <c r="N4074" s="187"/>
      <c r="O4074" s="230" t="s">
        <v>817</v>
      </c>
      <c r="Q4074" s="170">
        <v>0.95121951219512191</v>
      </c>
    </row>
    <row r="4075" spans="1:17">
      <c r="A4075" s="244">
        <v>150</v>
      </c>
      <c r="B4075" s="244" t="s">
        <v>1100</v>
      </c>
      <c r="C4075" s="244" t="s">
        <v>1104</v>
      </c>
      <c r="D4075" s="244" t="s">
        <v>1107</v>
      </c>
      <c r="E4075" s="244">
        <v>45</v>
      </c>
      <c r="F4075" s="244">
        <v>4</v>
      </c>
      <c r="G4075" s="229" t="s">
        <v>820</v>
      </c>
      <c r="H4075" s="187">
        <v>2</v>
      </c>
      <c r="I4075" s="187" t="s">
        <v>787</v>
      </c>
      <c r="J4075" s="187">
        <v>328</v>
      </c>
      <c r="K4075" s="187">
        <v>300</v>
      </c>
      <c r="L4075" s="187">
        <f>J4075*K4075*3.14/4</f>
        <v>77244</v>
      </c>
      <c r="M4075" s="187">
        <v>14</v>
      </c>
      <c r="N4075" s="187"/>
      <c r="O4075" s="230" t="s">
        <v>796</v>
      </c>
      <c r="Q4075" s="170">
        <v>2.9471544715447155</v>
      </c>
    </row>
    <row r="4076" spans="1:17">
      <c r="A4076" s="244">
        <v>150</v>
      </c>
      <c r="B4076" s="244" t="s">
        <v>1100</v>
      </c>
      <c r="C4076" s="244" t="s">
        <v>1104</v>
      </c>
      <c r="D4076" s="244" t="s">
        <v>1107</v>
      </c>
      <c r="E4076" s="244">
        <v>45</v>
      </c>
      <c r="F4076" s="244">
        <v>4</v>
      </c>
      <c r="G4076" s="229" t="s">
        <v>820</v>
      </c>
      <c r="H4076" s="187">
        <v>2</v>
      </c>
      <c r="I4076" s="187" t="s">
        <v>787</v>
      </c>
      <c r="J4076" s="187">
        <v>328</v>
      </c>
      <c r="K4076" s="187">
        <v>300</v>
      </c>
      <c r="L4076" s="187">
        <f>J4076*K4076*3.14/4</f>
        <v>77244</v>
      </c>
      <c r="M4076" s="187">
        <v>14</v>
      </c>
      <c r="N4076" s="187"/>
      <c r="O4076" s="230" t="s">
        <v>565</v>
      </c>
      <c r="Q4076" s="170">
        <v>0.5792682926829269</v>
      </c>
    </row>
    <row r="4077" spans="1:17">
      <c r="A4077" s="244">
        <v>150</v>
      </c>
      <c r="B4077" s="244" t="s">
        <v>1100</v>
      </c>
      <c r="C4077" s="244" t="s">
        <v>1104</v>
      </c>
      <c r="D4077" s="244" t="s">
        <v>1107</v>
      </c>
      <c r="E4077" s="244">
        <v>45</v>
      </c>
      <c r="F4077" s="244">
        <v>4</v>
      </c>
      <c r="G4077" s="229" t="s">
        <v>820</v>
      </c>
      <c r="H4077" s="187">
        <v>1</v>
      </c>
      <c r="I4077" s="187" t="s">
        <v>71</v>
      </c>
      <c r="J4077" s="187"/>
      <c r="K4077" s="187"/>
      <c r="L4077" s="187"/>
      <c r="M4077" s="187">
        <v>14</v>
      </c>
      <c r="N4077" s="187"/>
      <c r="O4077" s="230" t="s">
        <v>565</v>
      </c>
      <c r="Q4077" s="170">
        <v>1</v>
      </c>
    </row>
    <row r="4078" spans="1:17">
      <c r="A4078" s="244">
        <v>150</v>
      </c>
      <c r="B4078" s="244" t="s">
        <v>1100</v>
      </c>
      <c r="C4078" s="244" t="s">
        <v>1104</v>
      </c>
      <c r="D4078" s="244" t="s">
        <v>1107</v>
      </c>
      <c r="E4078" s="244">
        <v>45</v>
      </c>
      <c r="F4078" s="244">
        <v>4</v>
      </c>
      <c r="G4078" s="229" t="s">
        <v>820</v>
      </c>
      <c r="H4078" s="187">
        <v>2</v>
      </c>
      <c r="I4078" s="187" t="s">
        <v>787</v>
      </c>
      <c r="J4078" s="187">
        <v>200</v>
      </c>
      <c r="K4078" s="187">
        <v>193</v>
      </c>
      <c r="L4078" s="187">
        <f>J4078*K4078*3.14/4</f>
        <v>30301</v>
      </c>
      <c r="M4078" s="187">
        <v>15</v>
      </c>
      <c r="N4078" s="187"/>
      <c r="O4078" s="230" t="s">
        <v>554</v>
      </c>
      <c r="Q4078" s="170">
        <v>17.025906735751299</v>
      </c>
    </row>
    <row r="4079" spans="1:17">
      <c r="A4079" s="244">
        <v>150</v>
      </c>
      <c r="B4079" s="244" t="s">
        <v>1100</v>
      </c>
      <c r="C4079" s="244" t="s">
        <v>1104</v>
      </c>
      <c r="D4079" s="244" t="s">
        <v>1107</v>
      </c>
      <c r="E4079" s="244">
        <v>45</v>
      </c>
      <c r="F4079" s="244">
        <v>4</v>
      </c>
      <c r="G4079" s="229" t="s">
        <v>820</v>
      </c>
      <c r="H4079" s="187"/>
      <c r="I4079" s="187" t="s">
        <v>787</v>
      </c>
      <c r="J4079" s="187">
        <v>200</v>
      </c>
      <c r="K4079" s="187">
        <v>193</v>
      </c>
      <c r="L4079" s="187">
        <f>J4079*K4079*3.14/4</f>
        <v>30301</v>
      </c>
      <c r="M4079" s="187">
        <v>15</v>
      </c>
      <c r="N4079" s="187"/>
      <c r="O4079" s="230" t="s">
        <v>565</v>
      </c>
      <c r="Q4079" s="170">
        <v>1</v>
      </c>
    </row>
    <row r="4080" spans="1:17">
      <c r="A4080" s="244">
        <v>150</v>
      </c>
      <c r="B4080" s="244" t="s">
        <v>1100</v>
      </c>
      <c r="C4080" s="244" t="s">
        <v>1104</v>
      </c>
      <c r="D4080" s="244" t="s">
        <v>1107</v>
      </c>
      <c r="E4080" s="244">
        <v>45</v>
      </c>
      <c r="F4080" s="244">
        <v>4</v>
      </c>
      <c r="G4080" s="229" t="s">
        <v>820</v>
      </c>
      <c r="H4080" s="187"/>
      <c r="I4080" s="187" t="s">
        <v>787</v>
      </c>
      <c r="J4080" s="187">
        <v>200</v>
      </c>
      <c r="K4080" s="187">
        <v>193</v>
      </c>
      <c r="L4080" s="187">
        <f>J4080*K4080*3.14/4</f>
        <v>30301</v>
      </c>
      <c r="M4080" s="187">
        <v>15</v>
      </c>
      <c r="N4080" s="187"/>
      <c r="O4080" s="230" t="s">
        <v>817</v>
      </c>
      <c r="Q4080" s="170">
        <v>6.8549222797927465</v>
      </c>
    </row>
    <row r="4081" spans="1:17">
      <c r="A4081" s="244">
        <v>150</v>
      </c>
      <c r="B4081" s="244" t="s">
        <v>1100</v>
      </c>
      <c r="C4081" s="244" t="s">
        <v>1104</v>
      </c>
      <c r="D4081" s="244" t="s">
        <v>1107</v>
      </c>
      <c r="E4081" s="244">
        <v>45</v>
      </c>
      <c r="F4081" s="244">
        <v>4</v>
      </c>
      <c r="G4081" s="229" t="s">
        <v>820</v>
      </c>
      <c r="H4081" s="187"/>
      <c r="I4081" s="187" t="s">
        <v>787</v>
      </c>
      <c r="J4081" s="187">
        <v>200</v>
      </c>
      <c r="K4081" s="187">
        <v>193</v>
      </c>
      <c r="L4081" s="187">
        <f>J4081*K4081*3.14/4</f>
        <v>30301</v>
      </c>
      <c r="M4081" s="187">
        <v>15</v>
      </c>
      <c r="N4081" s="187"/>
      <c r="O4081" s="230" t="s">
        <v>825</v>
      </c>
      <c r="Q4081" s="170">
        <v>2.1761658031088085</v>
      </c>
    </row>
    <row r="4082" spans="1:17">
      <c r="A4082" s="244">
        <v>150</v>
      </c>
      <c r="B4082" s="244" t="s">
        <v>1100</v>
      </c>
      <c r="C4082" s="244" t="s">
        <v>1104</v>
      </c>
      <c r="D4082" s="244" t="s">
        <v>1107</v>
      </c>
      <c r="E4082" s="244">
        <v>45</v>
      </c>
      <c r="F4082" s="244">
        <v>4</v>
      </c>
      <c r="G4082" s="229" t="s">
        <v>820</v>
      </c>
      <c r="H4082" s="187">
        <v>1</v>
      </c>
      <c r="I4082" s="187"/>
      <c r="J4082" s="187"/>
      <c r="K4082" s="187"/>
      <c r="L4082" s="187"/>
      <c r="M4082" s="187">
        <v>15</v>
      </c>
      <c r="N4082" s="187"/>
      <c r="O4082" s="230" t="s">
        <v>565</v>
      </c>
      <c r="Q4082" s="170">
        <v>0.63471502590673579</v>
      </c>
    </row>
    <row r="4083" spans="1:17">
      <c r="A4083" s="244">
        <v>150</v>
      </c>
      <c r="B4083" s="244" t="s">
        <v>1100</v>
      </c>
      <c r="C4083" s="244" t="s">
        <v>1104</v>
      </c>
      <c r="D4083" s="244" t="s">
        <v>1107</v>
      </c>
      <c r="E4083" s="244">
        <v>45</v>
      </c>
      <c r="F4083" s="244">
        <v>4</v>
      </c>
      <c r="G4083" s="229" t="s">
        <v>820</v>
      </c>
      <c r="H4083" s="187">
        <v>2</v>
      </c>
      <c r="I4083" s="187" t="s">
        <v>787</v>
      </c>
      <c r="J4083" s="187">
        <v>410</v>
      </c>
      <c r="K4083" s="187">
        <v>380</v>
      </c>
      <c r="L4083" s="187">
        <f>J4083*K4083*3.14/4</f>
        <v>122303</v>
      </c>
      <c r="M4083" s="187">
        <v>16</v>
      </c>
      <c r="N4083" s="187"/>
      <c r="O4083" s="230" t="s">
        <v>554</v>
      </c>
      <c r="Q4083" s="170">
        <v>5.2439024390243905</v>
      </c>
    </row>
    <row r="4084" spans="1:17">
      <c r="A4084" s="244">
        <v>150</v>
      </c>
      <c r="B4084" s="244" t="s">
        <v>1100</v>
      </c>
      <c r="C4084" s="244" t="s">
        <v>1104</v>
      </c>
      <c r="D4084" s="244" t="s">
        <v>1107</v>
      </c>
      <c r="E4084" s="244">
        <v>45</v>
      </c>
      <c r="F4084" s="244">
        <v>4</v>
      </c>
      <c r="G4084" s="229" t="s">
        <v>820</v>
      </c>
      <c r="H4084" s="187">
        <v>2</v>
      </c>
      <c r="I4084" s="187" t="s">
        <v>787</v>
      </c>
      <c r="J4084" s="187">
        <v>410</v>
      </c>
      <c r="K4084" s="187">
        <v>380</v>
      </c>
      <c r="L4084" s="187">
        <f>J4084*K4084*3.14/4</f>
        <v>122303</v>
      </c>
      <c r="M4084" s="187">
        <v>16</v>
      </c>
      <c r="N4084" s="187"/>
      <c r="O4084" s="230" t="s">
        <v>565</v>
      </c>
      <c r="Q4084" s="170">
        <v>0.92426187419768946</v>
      </c>
    </row>
    <row r="4085" spans="1:17">
      <c r="A4085" s="244">
        <v>150</v>
      </c>
      <c r="B4085" s="244" t="s">
        <v>1100</v>
      </c>
      <c r="C4085" s="244" t="s">
        <v>1104</v>
      </c>
      <c r="D4085" s="244" t="s">
        <v>1107</v>
      </c>
      <c r="E4085" s="244">
        <v>45</v>
      </c>
      <c r="F4085" s="244">
        <v>4</v>
      </c>
      <c r="G4085" s="229" t="s">
        <v>820</v>
      </c>
      <c r="H4085" s="187">
        <v>1</v>
      </c>
      <c r="I4085" s="187" t="s">
        <v>71</v>
      </c>
      <c r="J4085" s="187"/>
      <c r="K4085" s="187"/>
      <c r="L4085" s="187"/>
      <c r="M4085" s="187">
        <v>16</v>
      </c>
      <c r="N4085" s="187"/>
      <c r="O4085" s="230" t="s">
        <v>817</v>
      </c>
      <c r="Q4085" s="170">
        <v>1</v>
      </c>
    </row>
    <row r="4086" spans="1:17">
      <c r="A4086" s="244">
        <v>150</v>
      </c>
      <c r="B4086" s="244" t="s">
        <v>1100</v>
      </c>
      <c r="C4086" s="244" t="s">
        <v>1104</v>
      </c>
      <c r="D4086" s="244" t="s">
        <v>1107</v>
      </c>
      <c r="E4086" s="244">
        <v>45</v>
      </c>
      <c r="F4086" s="244">
        <v>4</v>
      </c>
      <c r="G4086" s="229" t="s">
        <v>820</v>
      </c>
      <c r="H4086" s="187">
        <v>1</v>
      </c>
      <c r="I4086" s="187" t="s">
        <v>71</v>
      </c>
      <c r="J4086" s="187"/>
      <c r="K4086" s="187"/>
      <c r="L4086" s="187"/>
      <c r="M4086" s="187">
        <v>16</v>
      </c>
      <c r="N4086" s="187"/>
      <c r="O4086" s="230" t="s">
        <v>826</v>
      </c>
      <c r="Q4086" s="170">
        <v>4.1899871630295253</v>
      </c>
    </row>
    <row r="4087" spans="1:17">
      <c r="A4087" s="244">
        <v>150</v>
      </c>
      <c r="B4087" s="244" t="s">
        <v>1100</v>
      </c>
      <c r="C4087" s="244" t="s">
        <v>1104</v>
      </c>
      <c r="D4087" s="244" t="s">
        <v>1107</v>
      </c>
      <c r="E4087" s="244">
        <v>45</v>
      </c>
      <c r="F4087" s="244">
        <v>4</v>
      </c>
      <c r="G4087" s="229" t="s">
        <v>820</v>
      </c>
      <c r="H4087" s="187">
        <v>1</v>
      </c>
      <c r="I4087" s="187" t="s">
        <v>71</v>
      </c>
      <c r="J4087" s="187"/>
      <c r="K4087" s="187"/>
      <c r="L4087" s="187"/>
      <c r="M4087" s="187">
        <v>16</v>
      </c>
      <c r="N4087" s="187"/>
      <c r="O4087" s="230" t="s">
        <v>565</v>
      </c>
      <c r="Q4087" s="170">
        <v>1</v>
      </c>
    </row>
    <row r="4088" spans="1:17">
      <c r="A4088" s="244">
        <v>150</v>
      </c>
      <c r="B4088" s="244" t="s">
        <v>1100</v>
      </c>
      <c r="C4088" s="244" t="s">
        <v>1104</v>
      </c>
      <c r="D4088" s="244" t="s">
        <v>1107</v>
      </c>
      <c r="E4088" s="244">
        <v>45</v>
      </c>
      <c r="F4088" s="244">
        <v>4</v>
      </c>
      <c r="G4088" s="229" t="s">
        <v>820</v>
      </c>
      <c r="H4088" s="187">
        <v>2</v>
      </c>
      <c r="I4088" s="187" t="s">
        <v>787</v>
      </c>
      <c r="J4088" s="187">
        <v>98</v>
      </c>
      <c r="K4088" s="187">
        <v>106</v>
      </c>
      <c r="L4088" s="187">
        <f t="shared" ref="L4088:L4094" si="72">J4088*K4088*3.14/4</f>
        <v>8154.58</v>
      </c>
      <c r="M4088" s="187">
        <v>17</v>
      </c>
      <c r="N4088" s="187"/>
      <c r="O4088" s="230" t="s">
        <v>826</v>
      </c>
      <c r="Q4088" s="170">
        <v>7.5375433192144774</v>
      </c>
    </row>
    <row r="4089" spans="1:17">
      <c r="A4089" s="244">
        <v>150</v>
      </c>
      <c r="B4089" s="244" t="s">
        <v>1100</v>
      </c>
      <c r="C4089" s="244" t="s">
        <v>1104</v>
      </c>
      <c r="D4089" s="244" t="s">
        <v>1107</v>
      </c>
      <c r="E4089" s="244">
        <v>45</v>
      </c>
      <c r="F4089" s="244">
        <v>4</v>
      </c>
      <c r="G4089" s="229" t="s">
        <v>820</v>
      </c>
      <c r="H4089" s="187">
        <v>2</v>
      </c>
      <c r="I4089" s="187" t="s">
        <v>787</v>
      </c>
      <c r="J4089" s="187">
        <v>270</v>
      </c>
      <c r="K4089" s="187">
        <v>240</v>
      </c>
      <c r="L4089" s="187">
        <f t="shared" si="72"/>
        <v>50868</v>
      </c>
      <c r="M4089" s="187">
        <v>18</v>
      </c>
      <c r="N4089" s="187"/>
      <c r="O4089" s="230" t="s">
        <v>554</v>
      </c>
      <c r="Q4089" s="170">
        <v>3.6111111111111116</v>
      </c>
    </row>
    <row r="4090" spans="1:17">
      <c r="A4090" s="244">
        <v>150</v>
      </c>
      <c r="B4090" s="244" t="s">
        <v>1100</v>
      </c>
      <c r="C4090" s="244" t="s">
        <v>1104</v>
      </c>
      <c r="D4090" s="244" t="s">
        <v>1107</v>
      </c>
      <c r="E4090" s="244">
        <v>45</v>
      </c>
      <c r="F4090" s="244">
        <v>4</v>
      </c>
      <c r="G4090" s="229" t="s">
        <v>820</v>
      </c>
      <c r="H4090" s="187">
        <v>2</v>
      </c>
      <c r="I4090" s="187" t="s">
        <v>787</v>
      </c>
      <c r="J4090" s="187">
        <v>138</v>
      </c>
      <c r="K4090" s="187">
        <v>158</v>
      </c>
      <c r="L4090" s="187">
        <f t="shared" si="72"/>
        <v>17116.14</v>
      </c>
      <c r="M4090" s="187">
        <v>19</v>
      </c>
      <c r="N4090" s="187"/>
      <c r="O4090" s="230" t="s">
        <v>796</v>
      </c>
      <c r="Q4090" s="170">
        <v>53.586497890295362</v>
      </c>
    </row>
    <row r="4091" spans="1:17">
      <c r="A4091" s="244">
        <v>150</v>
      </c>
      <c r="B4091" s="244" t="s">
        <v>1100</v>
      </c>
      <c r="C4091" s="244" t="s">
        <v>1104</v>
      </c>
      <c r="D4091" s="244" t="s">
        <v>1107</v>
      </c>
      <c r="E4091" s="244">
        <v>45</v>
      </c>
      <c r="F4091" s="244">
        <v>4</v>
      </c>
      <c r="G4091" s="229" t="s">
        <v>820</v>
      </c>
      <c r="H4091" s="187">
        <v>2</v>
      </c>
      <c r="I4091" s="187" t="s">
        <v>787</v>
      </c>
      <c r="J4091" s="187">
        <v>138</v>
      </c>
      <c r="K4091" s="187">
        <v>158</v>
      </c>
      <c r="L4091" s="187">
        <f t="shared" si="72"/>
        <v>17116.14</v>
      </c>
      <c r="M4091" s="187">
        <v>19</v>
      </c>
      <c r="N4091" s="187"/>
      <c r="O4091" s="230" t="s">
        <v>554</v>
      </c>
      <c r="Q4091" s="170">
        <v>14.639515685195379</v>
      </c>
    </row>
    <row r="4092" spans="1:17">
      <c r="A4092" s="244">
        <v>150</v>
      </c>
      <c r="B4092" s="244" t="s">
        <v>1100</v>
      </c>
      <c r="C4092" s="244" t="s">
        <v>1104</v>
      </c>
      <c r="D4092" s="244" t="s">
        <v>1107</v>
      </c>
      <c r="E4092" s="244">
        <v>45</v>
      </c>
      <c r="F4092" s="244">
        <v>4</v>
      </c>
      <c r="G4092" s="229" t="s">
        <v>820</v>
      </c>
      <c r="H4092" s="187">
        <v>2</v>
      </c>
      <c r="I4092" s="187" t="s">
        <v>787</v>
      </c>
      <c r="J4092" s="187">
        <v>350</v>
      </c>
      <c r="K4092" s="187">
        <v>277</v>
      </c>
      <c r="L4092" s="187">
        <f t="shared" si="72"/>
        <v>76105.75</v>
      </c>
      <c r="M4092" s="187">
        <v>20</v>
      </c>
      <c r="N4092" s="187"/>
      <c r="O4092" s="230" t="s">
        <v>817</v>
      </c>
      <c r="Q4092" s="170">
        <v>0.74265085095410011</v>
      </c>
    </row>
    <row r="4093" spans="1:17">
      <c r="A4093" s="244">
        <v>150</v>
      </c>
      <c r="B4093" s="244" t="s">
        <v>1100</v>
      </c>
      <c r="C4093" s="244" t="s">
        <v>1104</v>
      </c>
      <c r="D4093" s="244" t="s">
        <v>1107</v>
      </c>
      <c r="E4093" s="244">
        <v>45</v>
      </c>
      <c r="F4093" s="244">
        <v>4</v>
      </c>
      <c r="G4093" s="229" t="s">
        <v>820</v>
      </c>
      <c r="H4093" s="187">
        <v>2</v>
      </c>
      <c r="I4093" s="187" t="s">
        <v>787</v>
      </c>
      <c r="J4093" s="187">
        <v>350</v>
      </c>
      <c r="K4093" s="187">
        <v>277</v>
      </c>
      <c r="L4093" s="187">
        <f t="shared" si="72"/>
        <v>76105.75</v>
      </c>
      <c r="M4093" s="187">
        <v>20</v>
      </c>
      <c r="N4093" s="187"/>
      <c r="O4093" s="230" t="s">
        <v>565</v>
      </c>
      <c r="Q4093" s="170">
        <v>0.59412068076328006</v>
      </c>
    </row>
    <row r="4094" spans="1:17">
      <c r="A4094" s="244">
        <v>150</v>
      </c>
      <c r="B4094" s="244" t="s">
        <v>1100</v>
      </c>
      <c r="C4094" s="244" t="s">
        <v>1104</v>
      </c>
      <c r="D4094" s="244" t="s">
        <v>1107</v>
      </c>
      <c r="E4094" s="244">
        <v>45</v>
      </c>
      <c r="F4094" s="244">
        <v>4</v>
      </c>
      <c r="G4094" s="229" t="s">
        <v>820</v>
      </c>
      <c r="H4094" s="187">
        <v>2</v>
      </c>
      <c r="I4094" s="187" t="s">
        <v>787</v>
      </c>
      <c r="J4094" s="187">
        <v>350</v>
      </c>
      <c r="K4094" s="187">
        <v>277</v>
      </c>
      <c r="L4094" s="187">
        <f t="shared" si="72"/>
        <v>76105.75</v>
      </c>
      <c r="M4094" s="187">
        <v>20</v>
      </c>
      <c r="N4094" s="187"/>
      <c r="O4094" s="230" t="s">
        <v>554</v>
      </c>
      <c r="Q4094" s="170">
        <v>15.913357400722022</v>
      </c>
    </row>
    <row r="4095" spans="1:17">
      <c r="A4095" s="244">
        <v>150</v>
      </c>
      <c r="B4095" s="244" t="s">
        <v>1100</v>
      </c>
      <c r="C4095" s="244" t="s">
        <v>1104</v>
      </c>
      <c r="D4095" s="244" t="s">
        <v>1107</v>
      </c>
      <c r="E4095" s="244">
        <v>45</v>
      </c>
      <c r="F4095" s="244">
        <v>4</v>
      </c>
      <c r="G4095" s="229" t="s">
        <v>820</v>
      </c>
      <c r="H4095" s="187">
        <v>1</v>
      </c>
      <c r="I4095" s="187" t="s">
        <v>71</v>
      </c>
      <c r="J4095" s="187"/>
      <c r="K4095" s="187"/>
      <c r="L4095" s="187"/>
      <c r="M4095" s="187">
        <v>20</v>
      </c>
      <c r="N4095" s="187"/>
      <c r="O4095" s="230" t="s">
        <v>793</v>
      </c>
      <c r="Q4095" s="170">
        <v>9.1799896854048484</v>
      </c>
    </row>
    <row r="4096" spans="1:17">
      <c r="A4096" s="244">
        <v>150</v>
      </c>
      <c r="B4096" s="244" t="s">
        <v>1100</v>
      </c>
      <c r="C4096" s="244" t="s">
        <v>1104</v>
      </c>
      <c r="D4096" s="244" t="s">
        <v>1107</v>
      </c>
      <c r="E4096" s="244">
        <v>45</v>
      </c>
      <c r="F4096" s="244">
        <v>4</v>
      </c>
      <c r="G4096" s="229" t="s">
        <v>820</v>
      </c>
      <c r="H4096" s="187">
        <v>1</v>
      </c>
      <c r="I4096" s="187" t="s">
        <v>71</v>
      </c>
      <c r="J4096" s="187"/>
      <c r="K4096" s="187"/>
      <c r="L4096" s="187"/>
      <c r="M4096" s="187">
        <v>20</v>
      </c>
      <c r="N4096" s="187"/>
      <c r="O4096" s="230" t="s">
        <v>565</v>
      </c>
      <c r="Q4096" s="170">
        <v>1</v>
      </c>
    </row>
    <row r="4097" spans="1:17">
      <c r="A4097" s="244">
        <v>150</v>
      </c>
      <c r="B4097" s="244" t="s">
        <v>1100</v>
      </c>
      <c r="C4097" s="244" t="s">
        <v>1104</v>
      </c>
      <c r="D4097" s="244" t="s">
        <v>1107</v>
      </c>
      <c r="E4097" s="244">
        <v>45</v>
      </c>
      <c r="F4097" s="244">
        <v>4</v>
      </c>
      <c r="G4097" s="229" t="s">
        <v>820</v>
      </c>
      <c r="H4097" s="187">
        <v>2</v>
      </c>
      <c r="I4097" s="187" t="s">
        <v>787</v>
      </c>
      <c r="J4097" s="187">
        <v>420</v>
      </c>
      <c r="K4097" s="187">
        <v>365</v>
      </c>
      <c r="L4097" s="187">
        <f t="shared" ref="L4097:L4103" si="73">J4097*K4097*3.14/4</f>
        <v>120340.5</v>
      </c>
      <c r="M4097" s="187">
        <v>21</v>
      </c>
      <c r="N4097" s="187"/>
      <c r="O4097" s="230" t="s">
        <v>793</v>
      </c>
      <c r="Q4097" s="170">
        <v>2.2896281800391391</v>
      </c>
    </row>
    <row r="4098" spans="1:17">
      <c r="A4098" s="244">
        <v>150</v>
      </c>
      <c r="B4098" s="244" t="s">
        <v>1100</v>
      </c>
      <c r="C4098" s="244" t="s">
        <v>1104</v>
      </c>
      <c r="D4098" s="244" t="s">
        <v>1107</v>
      </c>
      <c r="E4098" s="244">
        <v>45</v>
      </c>
      <c r="F4098" s="244">
        <v>4</v>
      </c>
      <c r="G4098" s="229" t="s">
        <v>820</v>
      </c>
      <c r="H4098" s="187">
        <v>2</v>
      </c>
      <c r="I4098" s="187" t="s">
        <v>787</v>
      </c>
      <c r="J4098" s="187">
        <v>420</v>
      </c>
      <c r="K4098" s="187">
        <v>365</v>
      </c>
      <c r="L4098" s="187">
        <f t="shared" si="73"/>
        <v>120340.5</v>
      </c>
      <c r="M4098" s="187">
        <v>21</v>
      </c>
      <c r="N4098" s="187"/>
      <c r="O4098" s="230" t="s">
        <v>554</v>
      </c>
      <c r="Q4098" s="170">
        <v>7.0450097847358117</v>
      </c>
    </row>
    <row r="4099" spans="1:17">
      <c r="A4099" s="244">
        <v>150</v>
      </c>
      <c r="B4099" s="244" t="s">
        <v>1100</v>
      </c>
      <c r="C4099" s="244" t="s">
        <v>1104</v>
      </c>
      <c r="D4099" s="244" t="s">
        <v>1107</v>
      </c>
      <c r="E4099" s="244">
        <v>45</v>
      </c>
      <c r="F4099" s="244">
        <v>4</v>
      </c>
      <c r="G4099" s="229" t="s">
        <v>820</v>
      </c>
      <c r="H4099" s="187">
        <v>2</v>
      </c>
      <c r="I4099" s="187" t="s">
        <v>787</v>
      </c>
      <c r="J4099" s="187">
        <v>420</v>
      </c>
      <c r="K4099" s="187">
        <v>365</v>
      </c>
      <c r="L4099" s="187">
        <f t="shared" si="73"/>
        <v>120340.5</v>
      </c>
      <c r="M4099" s="187">
        <v>21</v>
      </c>
      <c r="N4099" s="187"/>
      <c r="O4099" s="230" t="s">
        <v>565</v>
      </c>
      <c r="Q4099" s="170">
        <v>0.88062622309197647</v>
      </c>
    </row>
    <row r="4100" spans="1:17">
      <c r="A4100" s="244">
        <v>150</v>
      </c>
      <c r="B4100" s="244" t="s">
        <v>1100</v>
      </c>
      <c r="C4100" s="244" t="s">
        <v>1104</v>
      </c>
      <c r="D4100" s="244" t="s">
        <v>1107</v>
      </c>
      <c r="E4100" s="244">
        <v>45</v>
      </c>
      <c r="F4100" s="244">
        <v>4</v>
      </c>
      <c r="G4100" s="229" t="s">
        <v>820</v>
      </c>
      <c r="H4100" s="187">
        <v>2</v>
      </c>
      <c r="I4100" s="187" t="s">
        <v>787</v>
      </c>
      <c r="J4100" s="187">
        <v>420</v>
      </c>
      <c r="K4100" s="187">
        <v>365</v>
      </c>
      <c r="L4100" s="187">
        <f t="shared" si="73"/>
        <v>120340.5</v>
      </c>
      <c r="M4100" s="187">
        <v>21</v>
      </c>
      <c r="N4100" s="187"/>
      <c r="O4100" s="230" t="s">
        <v>817</v>
      </c>
      <c r="Q4100" s="170">
        <v>0.74624918460534906</v>
      </c>
    </row>
    <row r="4101" spans="1:17">
      <c r="A4101" s="244">
        <v>150</v>
      </c>
      <c r="B4101" s="244" t="s">
        <v>1100</v>
      </c>
      <c r="C4101" s="244" t="s">
        <v>1104</v>
      </c>
      <c r="D4101" s="244" t="s">
        <v>1107</v>
      </c>
      <c r="E4101" s="244">
        <v>45</v>
      </c>
      <c r="F4101" s="244">
        <v>4</v>
      </c>
      <c r="G4101" s="229" t="s">
        <v>820</v>
      </c>
      <c r="H4101" s="187">
        <v>2</v>
      </c>
      <c r="I4101" s="187" t="s">
        <v>787</v>
      </c>
      <c r="J4101" s="187">
        <v>420</v>
      </c>
      <c r="K4101" s="187">
        <v>365</v>
      </c>
      <c r="L4101" s="187">
        <f t="shared" si="73"/>
        <v>120340.5</v>
      </c>
      <c r="M4101" s="187">
        <v>21</v>
      </c>
      <c r="N4101" s="187"/>
      <c r="O4101" s="230" t="s">
        <v>827</v>
      </c>
      <c r="Q4101" s="170">
        <v>1</v>
      </c>
    </row>
    <row r="4102" spans="1:17">
      <c r="A4102" s="244">
        <v>150</v>
      </c>
      <c r="B4102" s="244" t="s">
        <v>1100</v>
      </c>
      <c r="C4102" s="244" t="s">
        <v>1104</v>
      </c>
      <c r="D4102" s="244" t="s">
        <v>1107</v>
      </c>
      <c r="E4102" s="244">
        <v>45</v>
      </c>
      <c r="F4102" s="244">
        <v>4</v>
      </c>
      <c r="G4102" s="229" t="s">
        <v>820</v>
      </c>
      <c r="H4102" s="187">
        <v>2</v>
      </c>
      <c r="I4102" s="187" t="s">
        <v>787</v>
      </c>
      <c r="J4102" s="187">
        <v>420</v>
      </c>
      <c r="K4102" s="187">
        <v>365</v>
      </c>
      <c r="L4102" s="187">
        <f t="shared" si="73"/>
        <v>120340.5</v>
      </c>
      <c r="M4102" s="187">
        <v>21</v>
      </c>
      <c r="N4102" s="187"/>
      <c r="O4102" s="230" t="s">
        <v>804</v>
      </c>
      <c r="Q4102" s="170">
        <v>1</v>
      </c>
    </row>
    <row r="4103" spans="1:17">
      <c r="A4103" s="244">
        <v>150</v>
      </c>
      <c r="B4103" s="244" t="s">
        <v>1100</v>
      </c>
      <c r="C4103" s="244" t="s">
        <v>1104</v>
      </c>
      <c r="D4103" s="244" t="s">
        <v>1107</v>
      </c>
      <c r="E4103" s="244">
        <v>45</v>
      </c>
      <c r="F4103" s="244">
        <v>4</v>
      </c>
      <c r="G4103" s="229" t="s">
        <v>820</v>
      </c>
      <c r="H4103" s="187">
        <v>2</v>
      </c>
      <c r="I4103" s="187" t="s">
        <v>787</v>
      </c>
      <c r="J4103" s="187">
        <v>420</v>
      </c>
      <c r="K4103" s="187">
        <v>365</v>
      </c>
      <c r="L4103" s="187">
        <f t="shared" si="73"/>
        <v>120340.5</v>
      </c>
      <c r="M4103" s="187">
        <v>21</v>
      </c>
      <c r="N4103" s="187"/>
      <c r="O4103" s="230" t="s">
        <v>809</v>
      </c>
      <c r="Q4103" s="170">
        <v>1</v>
      </c>
    </row>
    <row r="4104" spans="1:17">
      <c r="A4104" s="244">
        <v>150</v>
      </c>
      <c r="B4104" s="244" t="s">
        <v>1100</v>
      </c>
      <c r="C4104" s="244" t="s">
        <v>1104</v>
      </c>
      <c r="D4104" s="244" t="s">
        <v>1107</v>
      </c>
      <c r="E4104" s="244">
        <v>45</v>
      </c>
      <c r="F4104" s="244">
        <v>4</v>
      </c>
      <c r="G4104" s="229" t="s">
        <v>820</v>
      </c>
      <c r="H4104" s="187">
        <v>1</v>
      </c>
      <c r="I4104" s="187" t="s">
        <v>71</v>
      </c>
      <c r="J4104" s="187"/>
      <c r="K4104" s="187"/>
      <c r="L4104" s="187"/>
      <c r="M4104" s="187">
        <v>21</v>
      </c>
      <c r="N4104" s="187"/>
      <c r="O4104" s="230" t="s">
        <v>804</v>
      </c>
      <c r="Q4104" s="170">
        <v>1</v>
      </c>
    </row>
    <row r="4105" spans="1:17">
      <c r="A4105" s="244">
        <v>150</v>
      </c>
      <c r="B4105" s="244" t="s">
        <v>1100</v>
      </c>
      <c r="C4105" s="244" t="s">
        <v>1104</v>
      </c>
      <c r="D4105" s="244" t="s">
        <v>1107</v>
      </c>
      <c r="E4105" s="244">
        <v>45</v>
      </c>
      <c r="F4105" s="244">
        <v>4</v>
      </c>
      <c r="G4105" s="229" t="s">
        <v>820</v>
      </c>
      <c r="H4105" s="187">
        <v>1</v>
      </c>
      <c r="I4105" s="187" t="s">
        <v>71</v>
      </c>
      <c r="J4105" s="187"/>
      <c r="K4105" s="187"/>
      <c r="L4105" s="187"/>
      <c r="M4105" s="187">
        <v>21</v>
      </c>
      <c r="N4105" s="187"/>
      <c r="O4105" s="230" t="s">
        <v>793</v>
      </c>
      <c r="Q4105" s="170">
        <v>10.608610567514678</v>
      </c>
    </row>
    <row r="4106" spans="1:17">
      <c r="A4106" s="244">
        <v>150</v>
      </c>
      <c r="B4106" s="244" t="s">
        <v>1100</v>
      </c>
      <c r="C4106" s="244" t="s">
        <v>1104</v>
      </c>
      <c r="D4106" s="244" t="s">
        <v>1107</v>
      </c>
      <c r="E4106" s="244">
        <v>45</v>
      </c>
      <c r="F4106" s="244">
        <v>4</v>
      </c>
      <c r="G4106" s="229" t="s">
        <v>820</v>
      </c>
      <c r="H4106" s="187">
        <v>2</v>
      </c>
      <c r="I4106" s="187" t="s">
        <v>787</v>
      </c>
      <c r="J4106" s="187">
        <v>240</v>
      </c>
      <c r="K4106" s="187">
        <v>197</v>
      </c>
      <c r="L4106" s="187">
        <f>J4106*K4106*3.14/4</f>
        <v>37114.800000000003</v>
      </c>
      <c r="M4106" s="187">
        <v>22</v>
      </c>
      <c r="N4106" s="187"/>
      <c r="O4106" s="230" t="s">
        <v>828</v>
      </c>
      <c r="Q4106" s="170">
        <v>5.7529610829103222</v>
      </c>
    </row>
    <row r="4107" spans="1:17">
      <c r="A4107" s="244">
        <v>150</v>
      </c>
      <c r="B4107" s="244" t="s">
        <v>1100</v>
      </c>
      <c r="C4107" s="244" t="s">
        <v>1104</v>
      </c>
      <c r="D4107" s="244" t="s">
        <v>1107</v>
      </c>
      <c r="E4107" s="244">
        <v>45</v>
      </c>
      <c r="F4107" s="244">
        <v>4</v>
      </c>
      <c r="G4107" s="229" t="s">
        <v>820</v>
      </c>
      <c r="H4107" s="187">
        <v>2</v>
      </c>
      <c r="I4107" s="187" t="s">
        <v>787</v>
      </c>
      <c r="J4107" s="187">
        <v>240</v>
      </c>
      <c r="K4107" s="187">
        <v>197</v>
      </c>
      <c r="L4107" s="187">
        <f>J4107*K4107*3.14/4</f>
        <v>37114.800000000003</v>
      </c>
      <c r="M4107" s="187">
        <v>22</v>
      </c>
      <c r="N4107" s="187"/>
      <c r="O4107" s="230" t="s">
        <v>829</v>
      </c>
      <c r="Q4107" s="170">
        <v>2.8045685279187818</v>
      </c>
    </row>
    <row r="4108" spans="1:17">
      <c r="A4108" s="244">
        <v>150</v>
      </c>
      <c r="B4108" s="244" t="s">
        <v>1100</v>
      </c>
      <c r="C4108" s="244" t="s">
        <v>1104</v>
      </c>
      <c r="D4108" s="244" t="s">
        <v>1107</v>
      </c>
      <c r="E4108" s="244">
        <v>45</v>
      </c>
      <c r="F4108" s="244">
        <v>4</v>
      </c>
      <c r="G4108" s="229" t="s">
        <v>820</v>
      </c>
      <c r="H4108" s="187">
        <v>2</v>
      </c>
      <c r="I4108" s="187" t="s">
        <v>787</v>
      </c>
      <c r="J4108" s="187">
        <v>240</v>
      </c>
      <c r="K4108" s="187">
        <v>197</v>
      </c>
      <c r="L4108" s="187">
        <f>J4108*K4108*3.14/4</f>
        <v>37114.800000000003</v>
      </c>
      <c r="M4108" s="187">
        <v>22</v>
      </c>
      <c r="N4108" s="187"/>
      <c r="O4108" s="230" t="s">
        <v>554</v>
      </c>
      <c r="Q4108" s="170">
        <v>1.5820642978003385</v>
      </c>
    </row>
    <row r="4109" spans="1:17">
      <c r="A4109" s="244">
        <v>150</v>
      </c>
      <c r="B4109" s="244" t="s">
        <v>1100</v>
      </c>
      <c r="C4109" s="244" t="s">
        <v>1104</v>
      </c>
      <c r="D4109" s="244" t="s">
        <v>1107</v>
      </c>
      <c r="E4109" s="244">
        <v>45</v>
      </c>
      <c r="F4109" s="244">
        <v>4</v>
      </c>
      <c r="G4109" s="229" t="s">
        <v>820</v>
      </c>
      <c r="H4109" s="187">
        <v>1</v>
      </c>
      <c r="I4109" s="187" t="s">
        <v>71</v>
      </c>
      <c r="J4109" s="187"/>
      <c r="K4109" s="187"/>
      <c r="L4109" s="187"/>
      <c r="M4109" s="187">
        <v>22</v>
      </c>
      <c r="N4109" s="187"/>
      <c r="O4109" s="230" t="s">
        <v>829</v>
      </c>
      <c r="Q4109" s="170">
        <v>2.8870558375634516</v>
      </c>
    </row>
    <row r="4110" spans="1:17">
      <c r="A4110" s="244">
        <v>150</v>
      </c>
      <c r="B4110" s="244" t="s">
        <v>1100</v>
      </c>
      <c r="C4110" s="244" t="s">
        <v>1104</v>
      </c>
      <c r="D4110" s="244" t="s">
        <v>1107</v>
      </c>
      <c r="E4110" s="244">
        <v>45</v>
      </c>
      <c r="F4110" s="244">
        <v>4</v>
      </c>
      <c r="G4110" s="229" t="s">
        <v>820</v>
      </c>
      <c r="H4110" s="187">
        <v>1</v>
      </c>
      <c r="I4110" s="187" t="s">
        <v>71</v>
      </c>
      <c r="J4110" s="187"/>
      <c r="K4110" s="187"/>
      <c r="L4110" s="187"/>
      <c r="M4110" s="187">
        <v>22</v>
      </c>
      <c r="N4110" s="187"/>
      <c r="O4110" s="230" t="s">
        <v>807</v>
      </c>
      <c r="Q4110" s="170">
        <v>9.0016920473773254</v>
      </c>
    </row>
    <row r="4111" spans="1:17">
      <c r="A4111" s="244">
        <v>150</v>
      </c>
      <c r="B4111" s="244" t="s">
        <v>1100</v>
      </c>
      <c r="C4111" s="244" t="s">
        <v>1104</v>
      </c>
      <c r="D4111" s="244" t="s">
        <v>1107</v>
      </c>
      <c r="E4111" s="244">
        <v>45</v>
      </c>
      <c r="F4111" s="244">
        <v>4</v>
      </c>
      <c r="G4111" s="229" t="s">
        <v>820</v>
      </c>
      <c r="H4111" s="187">
        <v>1</v>
      </c>
      <c r="I4111" s="187" t="s">
        <v>71</v>
      </c>
      <c r="J4111" s="187"/>
      <c r="K4111" s="187"/>
      <c r="L4111" s="187"/>
      <c r="M4111" s="187">
        <v>22</v>
      </c>
      <c r="N4111" s="187"/>
      <c r="O4111" s="230" t="s">
        <v>828</v>
      </c>
      <c r="Q4111" s="170">
        <v>0.9517766497461928</v>
      </c>
    </row>
    <row r="4112" spans="1:17">
      <c r="A4112" s="244">
        <v>150</v>
      </c>
      <c r="B4112" s="244" t="s">
        <v>1100</v>
      </c>
      <c r="C4112" s="244" t="s">
        <v>1104</v>
      </c>
      <c r="D4112" s="244" t="s">
        <v>1107</v>
      </c>
      <c r="E4112" s="244">
        <v>45</v>
      </c>
      <c r="F4112" s="244">
        <v>4</v>
      </c>
      <c r="G4112" s="229" t="s">
        <v>820</v>
      </c>
      <c r="H4112" s="187">
        <v>2</v>
      </c>
      <c r="I4112" s="187" t="s">
        <v>787</v>
      </c>
      <c r="J4112" s="187">
        <v>260</v>
      </c>
      <c r="K4112" s="187">
        <v>190</v>
      </c>
      <c r="L4112" s="187">
        <f>J4112*K4112*3.14/4</f>
        <v>38779</v>
      </c>
      <c r="M4112" s="187">
        <v>23</v>
      </c>
      <c r="N4112" s="187"/>
      <c r="O4112" s="230"/>
      <c r="Q4112" s="170"/>
    </row>
    <row r="4113" spans="1:17">
      <c r="A4113" s="244">
        <v>150</v>
      </c>
      <c r="B4113" s="244" t="s">
        <v>1100</v>
      </c>
      <c r="C4113" s="244" t="s">
        <v>1104</v>
      </c>
      <c r="D4113" s="244" t="s">
        <v>1107</v>
      </c>
      <c r="E4113" s="244">
        <v>45</v>
      </c>
      <c r="F4113" s="244">
        <v>4</v>
      </c>
      <c r="G4113" s="229" t="s">
        <v>820</v>
      </c>
      <c r="H4113" s="187">
        <v>2</v>
      </c>
      <c r="I4113" s="187" t="s">
        <v>787</v>
      </c>
      <c r="J4113" s="187">
        <v>150</v>
      </c>
      <c r="K4113" s="187">
        <v>210</v>
      </c>
      <c r="L4113" s="187">
        <f>J4113*K4113*3.14/4</f>
        <v>24727.5</v>
      </c>
      <c r="M4113" s="187">
        <v>24</v>
      </c>
      <c r="N4113" s="187"/>
      <c r="O4113" s="230" t="s">
        <v>554</v>
      </c>
      <c r="Q4113" s="170">
        <v>25.142857142857146</v>
      </c>
    </row>
    <row r="4114" spans="1:17">
      <c r="A4114" s="244">
        <v>150</v>
      </c>
      <c r="B4114" s="244" t="s">
        <v>1100</v>
      </c>
      <c r="C4114" s="244" t="s">
        <v>1104</v>
      </c>
      <c r="D4114" s="244" t="s">
        <v>1107</v>
      </c>
      <c r="E4114" s="244">
        <v>45</v>
      </c>
      <c r="F4114" s="244">
        <v>4</v>
      </c>
      <c r="G4114" s="229" t="s">
        <v>820</v>
      </c>
      <c r="H4114" s="187">
        <v>2</v>
      </c>
      <c r="I4114" s="187" t="s">
        <v>787</v>
      </c>
      <c r="J4114" s="187">
        <v>150</v>
      </c>
      <c r="K4114" s="187">
        <v>210</v>
      </c>
      <c r="L4114" s="187">
        <f>J4114*K4114*3.14/4</f>
        <v>24727.5</v>
      </c>
      <c r="M4114" s="187">
        <v>24</v>
      </c>
      <c r="N4114" s="187"/>
      <c r="O4114" s="230" t="s">
        <v>830</v>
      </c>
      <c r="Q4114" s="170">
        <v>8.7301587301587293</v>
      </c>
    </row>
    <row r="4115" spans="1:17">
      <c r="A4115" s="244">
        <v>150</v>
      </c>
      <c r="B4115" s="244" t="s">
        <v>1100</v>
      </c>
      <c r="C4115" s="244" t="s">
        <v>1104</v>
      </c>
      <c r="D4115" s="244" t="s">
        <v>1107</v>
      </c>
      <c r="E4115" s="244">
        <v>45</v>
      </c>
      <c r="F4115" s="244">
        <v>4</v>
      </c>
      <c r="G4115" s="229" t="s">
        <v>820</v>
      </c>
      <c r="H4115" s="187">
        <v>2</v>
      </c>
      <c r="I4115" s="187" t="s">
        <v>787</v>
      </c>
      <c r="J4115" s="187">
        <v>180</v>
      </c>
      <c r="K4115" s="187">
        <v>182</v>
      </c>
      <c r="L4115" s="187">
        <f>J4115*K4115*3.14/4</f>
        <v>25716.600000000002</v>
      </c>
      <c r="M4115" s="187">
        <v>25</v>
      </c>
      <c r="N4115" s="187"/>
      <c r="O4115" s="230" t="s">
        <v>554</v>
      </c>
      <c r="Q4115" s="170">
        <v>43.034188034188034</v>
      </c>
    </row>
    <row r="4116" spans="1:17">
      <c r="A4116" s="244">
        <v>150</v>
      </c>
      <c r="B4116" s="244" t="s">
        <v>1100</v>
      </c>
      <c r="C4116" s="244" t="s">
        <v>1104</v>
      </c>
      <c r="D4116" s="244" t="s">
        <v>1107</v>
      </c>
      <c r="E4116" s="244">
        <v>45</v>
      </c>
      <c r="F4116" s="244">
        <v>4</v>
      </c>
      <c r="G4116" s="229" t="s">
        <v>820</v>
      </c>
      <c r="H4116" s="187">
        <v>2</v>
      </c>
      <c r="I4116" s="187" t="s">
        <v>787</v>
      </c>
      <c r="J4116" s="187">
        <v>180</v>
      </c>
      <c r="K4116" s="187">
        <v>182</v>
      </c>
      <c r="L4116" s="187">
        <f>J4116*K4116*3.14/4</f>
        <v>25716.600000000002</v>
      </c>
      <c r="M4116" s="187">
        <v>25</v>
      </c>
      <c r="N4116" s="187"/>
      <c r="O4116" s="230" t="s">
        <v>817</v>
      </c>
      <c r="Q4116" s="170">
        <v>1.0744810744810742</v>
      </c>
    </row>
    <row r="4117" spans="1:17">
      <c r="A4117" s="244">
        <v>150</v>
      </c>
      <c r="B4117" s="244" t="s">
        <v>1100</v>
      </c>
      <c r="C4117" s="244" t="s">
        <v>1104</v>
      </c>
      <c r="D4117" s="244" t="s">
        <v>1107</v>
      </c>
      <c r="E4117" s="244">
        <v>45</v>
      </c>
      <c r="F4117" s="244">
        <v>4</v>
      </c>
      <c r="G4117" s="229" t="s">
        <v>820</v>
      </c>
      <c r="H4117" s="187">
        <v>1</v>
      </c>
      <c r="I4117" s="187" t="s">
        <v>71</v>
      </c>
      <c r="J4117" s="187"/>
      <c r="K4117" s="187"/>
      <c r="L4117" s="187"/>
      <c r="M4117" s="187">
        <v>25</v>
      </c>
      <c r="N4117" s="187"/>
      <c r="O4117" s="230" t="s">
        <v>831</v>
      </c>
      <c r="Q4117" s="170">
        <v>2.5641025641025639</v>
      </c>
    </row>
    <row r="4118" spans="1:17">
      <c r="A4118" s="244">
        <v>150</v>
      </c>
      <c r="B4118" s="244" t="s">
        <v>1100</v>
      </c>
      <c r="C4118" s="244" t="s">
        <v>1104</v>
      </c>
      <c r="D4118" s="244" t="s">
        <v>1107</v>
      </c>
      <c r="E4118" s="244">
        <v>45</v>
      </c>
      <c r="F4118" s="244">
        <v>4</v>
      </c>
      <c r="G4118" s="229" t="s">
        <v>820</v>
      </c>
      <c r="H4118" s="187">
        <v>1</v>
      </c>
      <c r="I4118" s="187" t="s">
        <v>71</v>
      </c>
      <c r="J4118" s="187"/>
      <c r="K4118" s="187"/>
      <c r="L4118" s="187"/>
      <c r="M4118" s="187">
        <v>25</v>
      </c>
      <c r="N4118" s="187"/>
      <c r="O4118" s="230" t="s">
        <v>829</v>
      </c>
      <c r="Q4118" s="170">
        <v>14.065934065934066</v>
      </c>
    </row>
    <row r="4119" spans="1:17">
      <c r="A4119" s="244">
        <v>150</v>
      </c>
      <c r="B4119" s="244" t="s">
        <v>1100</v>
      </c>
      <c r="C4119" s="244" t="s">
        <v>1104</v>
      </c>
      <c r="D4119" s="244" t="s">
        <v>1107</v>
      </c>
      <c r="E4119" s="244">
        <v>45</v>
      </c>
      <c r="F4119" s="244">
        <v>4</v>
      </c>
      <c r="G4119" s="229" t="s">
        <v>820</v>
      </c>
      <c r="H4119" s="187">
        <v>1</v>
      </c>
      <c r="I4119" s="187" t="s">
        <v>71</v>
      </c>
      <c r="J4119" s="187"/>
      <c r="K4119" s="187"/>
      <c r="L4119" s="187"/>
      <c r="M4119" s="187">
        <v>25</v>
      </c>
      <c r="N4119" s="187"/>
      <c r="O4119" s="230" t="s">
        <v>830</v>
      </c>
      <c r="Q4119" s="170">
        <v>14.957264957264957</v>
      </c>
    </row>
    <row r="4120" spans="1:17">
      <c r="A4120" s="244">
        <v>150</v>
      </c>
      <c r="B4120" s="244" t="s">
        <v>1100</v>
      </c>
      <c r="C4120" s="244" t="s">
        <v>1104</v>
      </c>
      <c r="D4120" s="244" t="s">
        <v>1107</v>
      </c>
      <c r="E4120" s="244">
        <v>45</v>
      </c>
      <c r="F4120" s="244">
        <v>4</v>
      </c>
      <c r="G4120" s="229" t="s">
        <v>820</v>
      </c>
      <c r="H4120" s="187">
        <v>1</v>
      </c>
      <c r="I4120" s="187" t="s">
        <v>71</v>
      </c>
      <c r="J4120" s="187"/>
      <c r="K4120" s="187"/>
      <c r="L4120" s="187"/>
      <c r="M4120" s="187">
        <v>25</v>
      </c>
      <c r="N4120" s="187"/>
      <c r="O4120" s="230" t="s">
        <v>807</v>
      </c>
      <c r="Q4120" s="170">
        <v>1.8956043956043955</v>
      </c>
    </row>
    <row r="4121" spans="1:17">
      <c r="A4121" s="244">
        <v>150</v>
      </c>
      <c r="B4121" s="244" t="s">
        <v>1100</v>
      </c>
      <c r="C4121" s="244" t="s">
        <v>1104</v>
      </c>
      <c r="D4121" s="244" t="s">
        <v>1107</v>
      </c>
      <c r="E4121" s="244">
        <v>45</v>
      </c>
      <c r="F4121" s="244">
        <v>4</v>
      </c>
      <c r="G4121" s="229" t="s">
        <v>820</v>
      </c>
      <c r="H4121" s="187">
        <v>1</v>
      </c>
      <c r="I4121" s="187" t="s">
        <v>71</v>
      </c>
      <c r="J4121" s="187"/>
      <c r="K4121" s="187"/>
      <c r="L4121" s="187"/>
      <c r="M4121" s="187">
        <v>25</v>
      </c>
      <c r="N4121" s="187"/>
      <c r="O4121" s="230" t="s">
        <v>639</v>
      </c>
      <c r="Q4121" s="170">
        <v>1</v>
      </c>
    </row>
    <row r="4122" spans="1:17">
      <c r="A4122" s="244">
        <v>150</v>
      </c>
      <c r="B4122" s="244" t="s">
        <v>1100</v>
      </c>
      <c r="C4122" s="244" t="s">
        <v>1104</v>
      </c>
      <c r="D4122" s="244" t="s">
        <v>1107</v>
      </c>
      <c r="E4122" s="244">
        <v>45</v>
      </c>
      <c r="F4122" s="244">
        <v>4</v>
      </c>
      <c r="G4122" s="229" t="s">
        <v>820</v>
      </c>
      <c r="H4122" s="187">
        <v>2</v>
      </c>
      <c r="I4122" s="187" t="s">
        <v>796</v>
      </c>
      <c r="J4122" s="187">
        <v>185</v>
      </c>
      <c r="K4122" s="187">
        <v>127</v>
      </c>
      <c r="L4122" s="187">
        <f t="shared" ref="L4122:L4138" si="74">J4122*K4122*3.14/4</f>
        <v>18443.575000000001</v>
      </c>
      <c r="M4122" s="187">
        <v>1</v>
      </c>
      <c r="N4122" s="187"/>
      <c r="O4122" s="230" t="s">
        <v>801</v>
      </c>
      <c r="Q4122" s="170">
        <v>2.5452223877420725</v>
      </c>
    </row>
    <row r="4123" spans="1:17">
      <c r="A4123" s="244">
        <v>150</v>
      </c>
      <c r="B4123" s="244" t="s">
        <v>1100</v>
      </c>
      <c r="C4123" s="244" t="s">
        <v>1104</v>
      </c>
      <c r="D4123" s="244" t="s">
        <v>1107</v>
      </c>
      <c r="E4123" s="244">
        <v>45</v>
      </c>
      <c r="F4123" s="244">
        <v>4</v>
      </c>
      <c r="G4123" s="229" t="s">
        <v>820</v>
      </c>
      <c r="H4123" s="187">
        <v>2</v>
      </c>
      <c r="I4123" s="187" t="s">
        <v>796</v>
      </c>
      <c r="J4123" s="187">
        <v>185</v>
      </c>
      <c r="K4123" s="187">
        <v>127</v>
      </c>
      <c r="L4123" s="187">
        <f t="shared" si="74"/>
        <v>18443.575000000001</v>
      </c>
      <c r="M4123" s="187">
        <v>1</v>
      </c>
      <c r="N4123" s="187"/>
      <c r="O4123" s="230" t="s">
        <v>554</v>
      </c>
      <c r="Q4123" s="170">
        <v>7.1376888699723349</v>
      </c>
    </row>
    <row r="4124" spans="1:17">
      <c r="A4124" s="244">
        <v>150</v>
      </c>
      <c r="B4124" s="244" t="s">
        <v>1100</v>
      </c>
      <c r="C4124" s="244" t="s">
        <v>1104</v>
      </c>
      <c r="D4124" s="244" t="s">
        <v>1107</v>
      </c>
      <c r="E4124" s="244">
        <v>45</v>
      </c>
      <c r="F4124" s="244">
        <v>4</v>
      </c>
      <c r="G4124" s="229" t="s">
        <v>820</v>
      </c>
      <c r="H4124" s="187">
        <v>2</v>
      </c>
      <c r="I4124" s="187" t="s">
        <v>796</v>
      </c>
      <c r="J4124" s="187">
        <v>98</v>
      </c>
      <c r="K4124" s="187">
        <v>95</v>
      </c>
      <c r="L4124" s="187">
        <f t="shared" si="74"/>
        <v>7308.35</v>
      </c>
      <c r="M4124" s="187">
        <v>2</v>
      </c>
      <c r="N4124" s="187"/>
      <c r="O4124" s="230" t="s">
        <v>554</v>
      </c>
      <c r="Q4124" s="170">
        <v>6.9602577873254567</v>
      </c>
    </row>
    <row r="4125" spans="1:17">
      <c r="A4125" s="244">
        <v>150</v>
      </c>
      <c r="B4125" s="244" t="s">
        <v>1100</v>
      </c>
      <c r="C4125" s="244" t="s">
        <v>1104</v>
      </c>
      <c r="D4125" s="244" t="s">
        <v>1107</v>
      </c>
      <c r="E4125" s="244">
        <v>45</v>
      </c>
      <c r="F4125" s="244">
        <v>4</v>
      </c>
      <c r="G4125" s="229" t="s">
        <v>820</v>
      </c>
      <c r="H4125" s="187">
        <v>2</v>
      </c>
      <c r="I4125" s="187" t="s">
        <v>796</v>
      </c>
      <c r="J4125" s="187">
        <v>98</v>
      </c>
      <c r="K4125" s="187">
        <v>95</v>
      </c>
      <c r="L4125" s="187">
        <f t="shared" si="74"/>
        <v>7308.35</v>
      </c>
      <c r="M4125" s="187">
        <v>2</v>
      </c>
      <c r="N4125" s="187"/>
      <c r="O4125" s="230" t="s">
        <v>787</v>
      </c>
      <c r="Q4125" s="170">
        <v>1</v>
      </c>
    </row>
    <row r="4126" spans="1:17">
      <c r="A4126" s="244">
        <v>150</v>
      </c>
      <c r="B4126" s="244" t="s">
        <v>1100</v>
      </c>
      <c r="C4126" s="244" t="s">
        <v>1104</v>
      </c>
      <c r="D4126" s="244" t="s">
        <v>1107</v>
      </c>
      <c r="E4126" s="244">
        <v>45</v>
      </c>
      <c r="F4126" s="244">
        <v>4</v>
      </c>
      <c r="G4126" s="229" t="s">
        <v>820</v>
      </c>
      <c r="H4126" s="187">
        <v>2</v>
      </c>
      <c r="I4126" s="187" t="s">
        <v>796</v>
      </c>
      <c r="J4126" s="187">
        <v>183</v>
      </c>
      <c r="K4126" s="187">
        <v>159</v>
      </c>
      <c r="L4126" s="187">
        <f t="shared" si="74"/>
        <v>22841.145</v>
      </c>
      <c r="M4126" s="187">
        <v>3</v>
      </c>
      <c r="N4126" s="187"/>
      <c r="O4126" s="230" t="s">
        <v>554</v>
      </c>
      <c r="Q4126" s="170">
        <v>1.0722754923187958</v>
      </c>
    </row>
    <row r="4127" spans="1:17">
      <c r="A4127" s="244">
        <v>150</v>
      </c>
      <c r="B4127" s="244" t="s">
        <v>1100</v>
      </c>
      <c r="C4127" s="244" t="s">
        <v>1104</v>
      </c>
      <c r="D4127" s="244" t="s">
        <v>1107</v>
      </c>
      <c r="E4127" s="244">
        <v>45</v>
      </c>
      <c r="F4127" s="244">
        <v>4</v>
      </c>
      <c r="G4127" s="229" t="s">
        <v>820</v>
      </c>
      <c r="H4127" s="187">
        <v>2</v>
      </c>
      <c r="I4127" s="187" t="s">
        <v>796</v>
      </c>
      <c r="J4127" s="187">
        <v>183</v>
      </c>
      <c r="K4127" s="187">
        <v>159</v>
      </c>
      <c r="L4127" s="187">
        <f t="shared" si="74"/>
        <v>22841.145</v>
      </c>
      <c r="M4127" s="187">
        <v>3</v>
      </c>
      <c r="N4127" s="187"/>
      <c r="O4127" s="230" t="s">
        <v>554</v>
      </c>
      <c r="Q4127" s="170">
        <v>14.544454754785718</v>
      </c>
    </row>
    <row r="4128" spans="1:17">
      <c r="A4128" s="244">
        <v>150</v>
      </c>
      <c r="B4128" s="244" t="s">
        <v>1100</v>
      </c>
      <c r="C4128" s="244" t="s">
        <v>1104</v>
      </c>
      <c r="D4128" s="244" t="s">
        <v>1107</v>
      </c>
      <c r="E4128" s="244">
        <v>45</v>
      </c>
      <c r="F4128" s="244">
        <v>4</v>
      </c>
      <c r="G4128" s="229" t="s">
        <v>820</v>
      </c>
      <c r="H4128" s="187">
        <v>2</v>
      </c>
      <c r="I4128" s="187" t="s">
        <v>796</v>
      </c>
      <c r="J4128" s="187">
        <v>130</v>
      </c>
      <c r="K4128" s="187">
        <v>155</v>
      </c>
      <c r="L4128" s="187">
        <f t="shared" si="74"/>
        <v>15817.75</v>
      </c>
      <c r="M4128" s="187">
        <v>4</v>
      </c>
      <c r="N4128" s="187"/>
      <c r="O4128" s="230" t="s">
        <v>554</v>
      </c>
      <c r="Q4128" s="170">
        <v>11.225806451612904</v>
      </c>
    </row>
    <row r="4129" spans="1:17">
      <c r="A4129" s="244">
        <v>150</v>
      </c>
      <c r="B4129" s="244" t="s">
        <v>1100</v>
      </c>
      <c r="C4129" s="244" t="s">
        <v>1104</v>
      </c>
      <c r="D4129" s="244" t="s">
        <v>1107</v>
      </c>
      <c r="E4129" s="244">
        <v>45</v>
      </c>
      <c r="F4129" s="244">
        <v>4</v>
      </c>
      <c r="G4129" s="229" t="s">
        <v>820</v>
      </c>
      <c r="H4129" s="187">
        <v>2</v>
      </c>
      <c r="I4129" s="187" t="s">
        <v>796</v>
      </c>
      <c r="J4129" s="187">
        <v>159</v>
      </c>
      <c r="K4129" s="187">
        <v>130</v>
      </c>
      <c r="L4129" s="187">
        <f t="shared" si="74"/>
        <v>16225.95</v>
      </c>
      <c r="M4129" s="187">
        <v>5</v>
      </c>
      <c r="N4129" s="187"/>
      <c r="O4129" s="230" t="s">
        <v>824</v>
      </c>
      <c r="Q4129" s="170">
        <v>1</v>
      </c>
    </row>
    <row r="4130" spans="1:17">
      <c r="A4130" s="244">
        <v>150</v>
      </c>
      <c r="B4130" s="244" t="s">
        <v>1100</v>
      </c>
      <c r="C4130" s="244" t="s">
        <v>1104</v>
      </c>
      <c r="D4130" s="244" t="s">
        <v>1107</v>
      </c>
      <c r="E4130" s="244">
        <v>45</v>
      </c>
      <c r="F4130" s="244">
        <v>4</v>
      </c>
      <c r="G4130" s="229" t="s">
        <v>820</v>
      </c>
      <c r="H4130" s="187">
        <v>2</v>
      </c>
      <c r="I4130" s="187" t="s">
        <v>796</v>
      </c>
      <c r="J4130" s="187">
        <v>170</v>
      </c>
      <c r="K4130" s="187">
        <v>179</v>
      </c>
      <c r="L4130" s="187">
        <f t="shared" si="74"/>
        <v>23887.55</v>
      </c>
      <c r="M4130" s="187">
        <v>6</v>
      </c>
      <c r="N4130" s="187"/>
      <c r="O4130" s="230" t="s">
        <v>554</v>
      </c>
      <c r="Q4130" s="170">
        <v>7.0982582977325013</v>
      </c>
    </row>
    <row r="4131" spans="1:17">
      <c r="A4131" s="244">
        <v>150</v>
      </c>
      <c r="B4131" s="244" t="s">
        <v>1100</v>
      </c>
      <c r="C4131" s="244" t="s">
        <v>1104</v>
      </c>
      <c r="D4131" s="244" t="s">
        <v>1107</v>
      </c>
      <c r="E4131" s="244">
        <v>45</v>
      </c>
      <c r="F4131" s="244">
        <v>4</v>
      </c>
      <c r="G4131" s="229" t="s">
        <v>820</v>
      </c>
      <c r="H4131" s="187">
        <v>2</v>
      </c>
      <c r="I4131" s="187" t="s">
        <v>796</v>
      </c>
      <c r="J4131" s="187">
        <v>55</v>
      </c>
      <c r="K4131" s="187">
        <v>59</v>
      </c>
      <c r="L4131" s="187">
        <f t="shared" si="74"/>
        <v>2547.3250000000003</v>
      </c>
      <c r="M4131" s="187">
        <v>7</v>
      </c>
      <c r="N4131" s="187"/>
      <c r="O4131" s="230"/>
      <c r="Q4131" s="170"/>
    </row>
    <row r="4132" spans="1:17">
      <c r="A4132" s="244">
        <v>150</v>
      </c>
      <c r="B4132" s="244" t="s">
        <v>1100</v>
      </c>
      <c r="C4132" s="244" t="s">
        <v>1104</v>
      </c>
      <c r="D4132" s="244" t="s">
        <v>1107</v>
      </c>
      <c r="E4132" s="244">
        <v>45</v>
      </c>
      <c r="F4132" s="244">
        <v>4</v>
      </c>
      <c r="G4132" s="229" t="s">
        <v>820</v>
      </c>
      <c r="H4132" s="187">
        <v>2</v>
      </c>
      <c r="I4132" s="187" t="s">
        <v>796</v>
      </c>
      <c r="J4132" s="187">
        <v>120</v>
      </c>
      <c r="K4132" s="187">
        <v>110</v>
      </c>
      <c r="L4132" s="187">
        <f t="shared" si="74"/>
        <v>10362</v>
      </c>
      <c r="M4132" s="187">
        <v>8</v>
      </c>
      <c r="N4132" s="187"/>
      <c r="O4132" s="230" t="s">
        <v>554</v>
      </c>
      <c r="Q4132" s="170">
        <v>31.515151515151512</v>
      </c>
    </row>
    <row r="4133" spans="1:17">
      <c r="A4133" s="244">
        <v>150</v>
      </c>
      <c r="B4133" s="244" t="s">
        <v>1100</v>
      </c>
      <c r="C4133" s="244" t="s">
        <v>1104</v>
      </c>
      <c r="D4133" s="244" t="s">
        <v>1107</v>
      </c>
      <c r="E4133" s="244">
        <v>45</v>
      </c>
      <c r="F4133" s="244">
        <v>4</v>
      </c>
      <c r="G4133" s="229" t="s">
        <v>820</v>
      </c>
      <c r="H4133" s="187">
        <v>2</v>
      </c>
      <c r="I4133" s="187" t="s">
        <v>796</v>
      </c>
      <c r="J4133" s="187">
        <v>155</v>
      </c>
      <c r="K4133" s="187">
        <v>135</v>
      </c>
      <c r="L4133" s="187">
        <f t="shared" si="74"/>
        <v>16426.125</v>
      </c>
      <c r="M4133" s="187">
        <v>9</v>
      </c>
      <c r="N4133" s="187"/>
      <c r="O4133" s="230"/>
      <c r="Q4133" s="170"/>
    </row>
    <row r="4134" spans="1:17">
      <c r="A4134" s="244">
        <v>150</v>
      </c>
      <c r="B4134" s="244" t="s">
        <v>1100</v>
      </c>
      <c r="C4134" s="244" t="s">
        <v>1104</v>
      </c>
      <c r="D4134" s="244" t="s">
        <v>1107</v>
      </c>
      <c r="E4134" s="244">
        <v>45</v>
      </c>
      <c r="F4134" s="244">
        <v>4</v>
      </c>
      <c r="G4134" s="229" t="s">
        <v>820</v>
      </c>
      <c r="H4134" s="187">
        <v>2</v>
      </c>
      <c r="I4134" s="187" t="s">
        <v>796</v>
      </c>
      <c r="J4134" s="187">
        <v>150</v>
      </c>
      <c r="K4134" s="187">
        <v>146</v>
      </c>
      <c r="L4134" s="187">
        <f t="shared" si="74"/>
        <v>17191.5</v>
      </c>
      <c r="M4134" s="187">
        <v>10</v>
      </c>
      <c r="N4134" s="187"/>
      <c r="O4134" s="230" t="s">
        <v>554</v>
      </c>
      <c r="Q4134" s="170">
        <v>0.90410958904109595</v>
      </c>
    </row>
    <row r="4135" spans="1:17">
      <c r="A4135" s="244">
        <v>150</v>
      </c>
      <c r="B4135" s="244" t="s">
        <v>1100</v>
      </c>
      <c r="C4135" s="244" t="s">
        <v>1104</v>
      </c>
      <c r="D4135" s="244" t="s">
        <v>1107</v>
      </c>
      <c r="E4135" s="244">
        <v>45</v>
      </c>
      <c r="F4135" s="244">
        <v>4</v>
      </c>
      <c r="G4135" s="229" t="s">
        <v>820</v>
      </c>
      <c r="H4135" s="187">
        <v>2</v>
      </c>
      <c r="I4135" s="187" t="s">
        <v>796</v>
      </c>
      <c r="J4135" s="187">
        <v>150</v>
      </c>
      <c r="K4135" s="187">
        <v>146</v>
      </c>
      <c r="L4135" s="187">
        <f t="shared" si="74"/>
        <v>17191.5</v>
      </c>
      <c r="M4135" s="187">
        <v>10</v>
      </c>
      <c r="N4135" s="187"/>
      <c r="O4135" s="230" t="s">
        <v>827</v>
      </c>
      <c r="Q4135" s="170">
        <v>5.1780821917808222</v>
      </c>
    </row>
    <row r="4136" spans="1:17">
      <c r="A4136" s="244">
        <v>150</v>
      </c>
      <c r="B4136" s="244" t="s">
        <v>1100</v>
      </c>
      <c r="C4136" s="244" t="s">
        <v>1104</v>
      </c>
      <c r="D4136" s="244" t="s">
        <v>1107</v>
      </c>
      <c r="E4136" s="244">
        <v>45</v>
      </c>
      <c r="F4136" s="244">
        <v>4</v>
      </c>
      <c r="G4136" s="229" t="s">
        <v>820</v>
      </c>
      <c r="H4136" s="187">
        <v>2</v>
      </c>
      <c r="I4136" s="187" t="s">
        <v>796</v>
      </c>
      <c r="J4136" s="187">
        <v>120</v>
      </c>
      <c r="K4136" s="187">
        <v>118</v>
      </c>
      <c r="L4136" s="187">
        <f t="shared" si="74"/>
        <v>11115.6</v>
      </c>
      <c r="M4136" s="187">
        <v>11</v>
      </c>
      <c r="N4136" s="187"/>
      <c r="O4136" s="230" t="s">
        <v>554</v>
      </c>
      <c r="Q4136" s="170">
        <v>6.2146892655367232</v>
      </c>
    </row>
    <row r="4137" spans="1:17">
      <c r="A4137" s="244">
        <v>150</v>
      </c>
      <c r="B4137" s="244" t="s">
        <v>1100</v>
      </c>
      <c r="C4137" s="244" t="s">
        <v>1104</v>
      </c>
      <c r="D4137" s="244" t="s">
        <v>1107</v>
      </c>
      <c r="E4137" s="244">
        <v>45</v>
      </c>
      <c r="F4137" s="244">
        <v>4</v>
      </c>
      <c r="G4137" s="229" t="s">
        <v>820</v>
      </c>
      <c r="H4137" s="187">
        <v>2</v>
      </c>
      <c r="I4137" s="187" t="s">
        <v>796</v>
      </c>
      <c r="J4137" s="187">
        <v>155</v>
      </c>
      <c r="K4137" s="187">
        <v>85</v>
      </c>
      <c r="L4137" s="187">
        <f t="shared" si="74"/>
        <v>10342.375</v>
      </c>
      <c r="M4137" s="187">
        <v>12</v>
      </c>
      <c r="N4137" s="187"/>
      <c r="O4137" s="230" t="s">
        <v>554</v>
      </c>
      <c r="Q4137" s="170">
        <v>6.0721062618595827</v>
      </c>
    </row>
    <row r="4138" spans="1:17">
      <c r="A4138" s="244">
        <v>150</v>
      </c>
      <c r="B4138" s="244" t="s">
        <v>1100</v>
      </c>
      <c r="C4138" s="244" t="s">
        <v>1104</v>
      </c>
      <c r="D4138" s="244" t="s">
        <v>1107</v>
      </c>
      <c r="E4138" s="244">
        <v>45</v>
      </c>
      <c r="F4138" s="244">
        <v>4</v>
      </c>
      <c r="G4138" s="229" t="s">
        <v>820</v>
      </c>
      <c r="H4138" s="187">
        <v>2</v>
      </c>
      <c r="I4138" s="187" t="s">
        <v>796</v>
      </c>
      <c r="J4138" s="187">
        <v>155</v>
      </c>
      <c r="K4138" s="187">
        <v>85</v>
      </c>
      <c r="L4138" s="187">
        <f t="shared" si="74"/>
        <v>10342.375</v>
      </c>
      <c r="M4138" s="187">
        <v>12</v>
      </c>
      <c r="N4138" s="187"/>
      <c r="O4138" s="230" t="s">
        <v>817</v>
      </c>
      <c r="Q4138" s="170">
        <v>0.75901328273244784</v>
      </c>
    </row>
    <row r="4139" spans="1:17">
      <c r="A4139" s="244">
        <v>150</v>
      </c>
      <c r="B4139" s="244" t="s">
        <v>1100</v>
      </c>
      <c r="C4139" s="244" t="s">
        <v>1104</v>
      </c>
      <c r="D4139" s="244" t="s">
        <v>1107</v>
      </c>
      <c r="E4139" s="244">
        <v>45</v>
      </c>
      <c r="F4139" s="244">
        <v>4</v>
      </c>
      <c r="G4139" s="229" t="s">
        <v>820</v>
      </c>
      <c r="H4139" s="187">
        <v>1</v>
      </c>
      <c r="I4139" s="187" t="s">
        <v>71</v>
      </c>
      <c r="J4139" s="187"/>
      <c r="K4139" s="187"/>
      <c r="L4139" s="187"/>
      <c r="M4139" s="187">
        <v>12</v>
      </c>
      <c r="N4139" s="187"/>
      <c r="O4139" s="230" t="s">
        <v>817</v>
      </c>
      <c r="Q4139" s="170">
        <v>10.018975332068312</v>
      </c>
    </row>
    <row r="4140" spans="1:17">
      <c r="A4140" s="244">
        <v>150</v>
      </c>
      <c r="B4140" s="244" t="s">
        <v>1100</v>
      </c>
      <c r="C4140" s="244" t="s">
        <v>1104</v>
      </c>
      <c r="D4140" s="244" t="s">
        <v>1107</v>
      </c>
      <c r="E4140" s="244">
        <v>45</v>
      </c>
      <c r="F4140" s="244">
        <v>4</v>
      </c>
      <c r="G4140" s="229" t="s">
        <v>820</v>
      </c>
      <c r="H4140" s="187">
        <v>2</v>
      </c>
      <c r="I4140" s="187" t="s">
        <v>796</v>
      </c>
      <c r="J4140" s="187">
        <v>136</v>
      </c>
      <c r="K4140" s="187">
        <v>126</v>
      </c>
      <c r="L4140" s="187">
        <f>J4140*K4140*3.14/4</f>
        <v>13451.76</v>
      </c>
      <c r="M4140" s="187">
        <v>13</v>
      </c>
      <c r="N4140" s="187"/>
      <c r="O4140" s="230" t="s">
        <v>817</v>
      </c>
      <c r="Q4140" s="170">
        <v>4.6685340802987865</v>
      </c>
    </row>
    <row r="4141" spans="1:17">
      <c r="A4141" s="244">
        <v>150</v>
      </c>
      <c r="B4141" s="244" t="s">
        <v>1100</v>
      </c>
      <c r="C4141" s="244" t="s">
        <v>1104</v>
      </c>
      <c r="D4141" s="244" t="s">
        <v>1107</v>
      </c>
      <c r="E4141" s="244">
        <v>45</v>
      </c>
      <c r="F4141" s="244">
        <v>4</v>
      </c>
      <c r="G4141" s="229" t="s">
        <v>820</v>
      </c>
      <c r="H4141" s="187">
        <v>2</v>
      </c>
      <c r="I4141" s="187" t="s">
        <v>796</v>
      </c>
      <c r="J4141" s="187">
        <v>136</v>
      </c>
      <c r="K4141" s="187">
        <v>126</v>
      </c>
      <c r="L4141" s="187">
        <f>J4141*K4141*3.14/4</f>
        <v>13451.76</v>
      </c>
      <c r="M4141" s="187">
        <v>13</v>
      </c>
      <c r="N4141" s="187"/>
      <c r="O4141" s="230" t="s">
        <v>797</v>
      </c>
      <c r="Q4141" s="170">
        <v>1</v>
      </c>
    </row>
    <row r="4142" spans="1:17">
      <c r="A4142" s="244">
        <v>150</v>
      </c>
      <c r="B4142" s="244" t="s">
        <v>1100</v>
      </c>
      <c r="C4142" s="244" t="s">
        <v>1104</v>
      </c>
      <c r="D4142" s="244" t="s">
        <v>1107</v>
      </c>
      <c r="E4142" s="244">
        <v>45</v>
      </c>
      <c r="F4142" s="244">
        <v>4</v>
      </c>
      <c r="G4142" s="229" t="s">
        <v>820</v>
      </c>
      <c r="H4142" s="187">
        <v>2</v>
      </c>
      <c r="I4142" s="187" t="s">
        <v>796</v>
      </c>
      <c r="J4142" s="187">
        <v>107</v>
      </c>
      <c r="K4142" s="187">
        <v>82</v>
      </c>
      <c r="L4142" s="187">
        <f>J4142*K4142*3.14/4</f>
        <v>6887.59</v>
      </c>
      <c r="M4142" s="187">
        <v>14</v>
      </c>
      <c r="N4142" s="187"/>
      <c r="O4142" s="230" t="s">
        <v>832</v>
      </c>
      <c r="Q4142" s="170">
        <v>1</v>
      </c>
    </row>
    <row r="4143" spans="1:17">
      <c r="A4143" s="244">
        <v>150</v>
      </c>
      <c r="B4143" s="244" t="s">
        <v>1100</v>
      </c>
      <c r="C4143" s="244" t="s">
        <v>1104</v>
      </c>
      <c r="D4143" s="244" t="s">
        <v>1107</v>
      </c>
      <c r="E4143" s="244">
        <v>45</v>
      </c>
      <c r="F4143" s="244">
        <v>4</v>
      </c>
      <c r="G4143" s="229" t="s">
        <v>820</v>
      </c>
      <c r="H4143" s="187">
        <v>1</v>
      </c>
      <c r="I4143" s="187" t="s">
        <v>71</v>
      </c>
      <c r="J4143" s="187"/>
      <c r="K4143" s="187"/>
      <c r="L4143" s="187"/>
      <c r="M4143" s="187">
        <v>14</v>
      </c>
      <c r="N4143" s="187"/>
      <c r="O4143" s="230" t="s">
        <v>797</v>
      </c>
      <c r="Q4143" s="170">
        <v>15.956234328698427</v>
      </c>
    </row>
    <row r="4144" spans="1:17">
      <c r="A4144" s="244">
        <v>150</v>
      </c>
      <c r="B4144" s="244" t="s">
        <v>1100</v>
      </c>
      <c r="C4144" s="244" t="s">
        <v>1104</v>
      </c>
      <c r="D4144" s="244" t="s">
        <v>1107</v>
      </c>
      <c r="E4144" s="244">
        <v>45</v>
      </c>
      <c r="F4144" s="244">
        <v>4</v>
      </c>
      <c r="G4144" s="229" t="s">
        <v>820</v>
      </c>
      <c r="H4144" s="187">
        <v>2</v>
      </c>
      <c r="I4144" s="187" t="s">
        <v>796</v>
      </c>
      <c r="J4144" s="187">
        <v>70</v>
      </c>
      <c r="K4144" s="187">
        <v>64</v>
      </c>
      <c r="L4144" s="187">
        <f>J4144*K4144*3.14/4</f>
        <v>3516.8</v>
      </c>
      <c r="M4144" s="187">
        <v>15</v>
      </c>
      <c r="N4144" s="187"/>
      <c r="O4144" s="230" t="s">
        <v>554</v>
      </c>
      <c r="Q4144" s="170">
        <v>9.8214285714285712</v>
      </c>
    </row>
    <row r="4145" spans="1:17">
      <c r="A4145" s="244">
        <v>150</v>
      </c>
      <c r="B4145" s="244" t="s">
        <v>1100</v>
      </c>
      <c r="C4145" s="244" t="s">
        <v>1104</v>
      </c>
      <c r="D4145" s="244" t="s">
        <v>1107</v>
      </c>
      <c r="E4145" s="244">
        <v>45</v>
      </c>
      <c r="F4145" s="244">
        <v>4</v>
      </c>
      <c r="G4145" s="229" t="s">
        <v>820</v>
      </c>
      <c r="H4145" s="187">
        <v>2</v>
      </c>
      <c r="I4145" s="187" t="s">
        <v>796</v>
      </c>
      <c r="J4145" s="187">
        <v>80</v>
      </c>
      <c r="K4145" s="187">
        <v>95</v>
      </c>
      <c r="L4145" s="187">
        <f>J4145*K4145*3.14/4</f>
        <v>5966</v>
      </c>
      <c r="M4145" s="187">
        <v>16</v>
      </c>
      <c r="N4145" s="187"/>
      <c r="O4145" s="230"/>
      <c r="Q4145" s="170"/>
    </row>
    <row r="4146" spans="1:17">
      <c r="A4146" s="244">
        <v>150</v>
      </c>
      <c r="B4146" s="244" t="s">
        <v>1100</v>
      </c>
      <c r="C4146" s="244" t="s">
        <v>1104</v>
      </c>
      <c r="D4146" s="244" t="s">
        <v>1107</v>
      </c>
      <c r="E4146" s="244">
        <v>45</v>
      </c>
      <c r="F4146" s="244">
        <v>4</v>
      </c>
      <c r="G4146" s="229" t="s">
        <v>820</v>
      </c>
      <c r="H4146" s="187">
        <v>1</v>
      </c>
      <c r="I4146" s="187" t="s">
        <v>71</v>
      </c>
      <c r="J4146" s="187"/>
      <c r="K4146" s="187"/>
      <c r="L4146" s="187"/>
      <c r="M4146" s="187">
        <v>16</v>
      </c>
      <c r="N4146" s="187"/>
      <c r="O4146" s="230" t="s">
        <v>823</v>
      </c>
      <c r="Q4146" s="170">
        <v>0.73684210526315785</v>
      </c>
    </row>
    <row r="4147" spans="1:17">
      <c r="A4147" s="244">
        <v>150</v>
      </c>
      <c r="B4147" s="244" t="s">
        <v>1100</v>
      </c>
      <c r="C4147" s="244" t="s">
        <v>1104</v>
      </c>
      <c r="D4147" s="244" t="s">
        <v>1107</v>
      </c>
      <c r="E4147" s="244">
        <v>45</v>
      </c>
      <c r="F4147" s="244">
        <v>4</v>
      </c>
      <c r="G4147" s="229" t="s">
        <v>820</v>
      </c>
      <c r="H4147" s="187">
        <v>2</v>
      </c>
      <c r="I4147" s="187" t="s">
        <v>796</v>
      </c>
      <c r="J4147" s="187">
        <v>90</v>
      </c>
      <c r="K4147" s="187">
        <v>103</v>
      </c>
      <c r="L4147" s="187">
        <f>J4147*K4147*3.14/4</f>
        <v>7276.9500000000007</v>
      </c>
      <c r="M4147" s="187">
        <v>17</v>
      </c>
      <c r="N4147" s="187"/>
      <c r="O4147" s="230" t="s">
        <v>554</v>
      </c>
      <c r="Q4147" s="170">
        <v>6.990291262135921</v>
      </c>
    </row>
    <row r="4148" spans="1:17">
      <c r="A4148" s="244">
        <v>150</v>
      </c>
      <c r="B4148" s="244" t="s">
        <v>1100</v>
      </c>
      <c r="C4148" s="244" t="s">
        <v>1104</v>
      </c>
      <c r="D4148" s="244" t="s">
        <v>1107</v>
      </c>
      <c r="E4148" s="244">
        <v>45</v>
      </c>
      <c r="F4148" s="244">
        <v>4</v>
      </c>
      <c r="G4148" s="229" t="s">
        <v>820</v>
      </c>
      <c r="H4148" s="187">
        <v>2</v>
      </c>
      <c r="I4148" s="187" t="s">
        <v>796</v>
      </c>
      <c r="J4148" s="187">
        <v>180</v>
      </c>
      <c r="K4148" s="187">
        <v>135</v>
      </c>
      <c r="L4148" s="187">
        <f>J4148*K4148*3.14/4</f>
        <v>19075.5</v>
      </c>
      <c r="M4148" s="187">
        <v>18</v>
      </c>
      <c r="N4148" s="187"/>
      <c r="O4148" s="230"/>
      <c r="Q4148" s="170"/>
    </row>
    <row r="4149" spans="1:17">
      <c r="A4149" s="244">
        <v>150</v>
      </c>
      <c r="B4149" s="244" t="s">
        <v>1100</v>
      </c>
      <c r="C4149" s="244" t="s">
        <v>1104</v>
      </c>
      <c r="D4149" s="244" t="s">
        <v>1107</v>
      </c>
      <c r="E4149" s="244">
        <v>45</v>
      </c>
      <c r="F4149" s="244">
        <v>4</v>
      </c>
      <c r="G4149" s="229" t="s">
        <v>820</v>
      </c>
      <c r="H4149" s="187">
        <v>2</v>
      </c>
      <c r="I4149" s="187" t="s">
        <v>796</v>
      </c>
      <c r="J4149" s="187">
        <v>149</v>
      </c>
      <c r="K4149" s="187">
        <v>135</v>
      </c>
      <c r="L4149" s="187">
        <f>J4149*K4149*3.14/4</f>
        <v>15790.275000000001</v>
      </c>
      <c r="M4149" s="187">
        <v>19</v>
      </c>
      <c r="N4149" s="187"/>
      <c r="O4149" s="230" t="s">
        <v>554</v>
      </c>
      <c r="Q4149" s="170">
        <v>6.8008948545861303</v>
      </c>
    </row>
    <row r="4150" spans="1:17">
      <c r="A4150" s="244">
        <v>150</v>
      </c>
      <c r="B4150" s="244" t="s">
        <v>1100</v>
      </c>
      <c r="C4150" s="244" t="s">
        <v>1104</v>
      </c>
      <c r="D4150" s="244" t="s">
        <v>1107</v>
      </c>
      <c r="E4150" s="244">
        <v>45</v>
      </c>
      <c r="F4150" s="244">
        <v>4</v>
      </c>
      <c r="G4150" s="229" t="s">
        <v>820</v>
      </c>
      <c r="H4150" s="187">
        <v>2</v>
      </c>
      <c r="I4150" s="187" t="s">
        <v>796</v>
      </c>
      <c r="J4150" s="187">
        <v>152</v>
      </c>
      <c r="K4150" s="187">
        <v>110</v>
      </c>
      <c r="L4150" s="187">
        <f>J4150*K4150*3.14/4</f>
        <v>13125.2</v>
      </c>
      <c r="M4150" s="187">
        <v>20</v>
      </c>
      <c r="N4150" s="187"/>
      <c r="O4150" s="230" t="s">
        <v>554</v>
      </c>
      <c r="Q4150" s="170">
        <v>24.401913875598087</v>
      </c>
    </row>
    <row r="4151" spans="1:17">
      <c r="A4151" s="244">
        <v>150</v>
      </c>
      <c r="B4151" s="244" t="s">
        <v>1100</v>
      </c>
      <c r="C4151" s="244" t="s">
        <v>1104</v>
      </c>
      <c r="D4151" s="244" t="s">
        <v>1107</v>
      </c>
      <c r="E4151" s="244">
        <v>45</v>
      </c>
      <c r="F4151" s="244">
        <v>4</v>
      </c>
      <c r="G4151" s="229" t="s">
        <v>820</v>
      </c>
      <c r="H4151" s="187">
        <v>2</v>
      </c>
      <c r="I4151" s="187" t="s">
        <v>796</v>
      </c>
      <c r="J4151" s="187">
        <v>166</v>
      </c>
      <c r="K4151" s="187">
        <v>163</v>
      </c>
      <c r="L4151" s="187">
        <f>J4151*K4151*3.14/4</f>
        <v>21240.530000000002</v>
      </c>
      <c r="M4151" s="187">
        <v>21</v>
      </c>
      <c r="N4151" s="187"/>
      <c r="O4151" s="230"/>
      <c r="Q4151" s="170"/>
    </row>
    <row r="4152" spans="1:17">
      <c r="A4152" s="244">
        <v>150</v>
      </c>
      <c r="B4152" s="244" t="s">
        <v>1100</v>
      </c>
      <c r="C4152" s="244" t="s">
        <v>1104</v>
      </c>
      <c r="D4152" s="244" t="s">
        <v>1107</v>
      </c>
      <c r="E4152" s="244">
        <v>45</v>
      </c>
      <c r="F4152" s="244">
        <v>4</v>
      </c>
      <c r="G4152" s="229" t="s">
        <v>820</v>
      </c>
      <c r="H4152" s="187">
        <v>1</v>
      </c>
      <c r="I4152" s="187" t="s">
        <v>71</v>
      </c>
      <c r="J4152" s="187"/>
      <c r="K4152" s="187"/>
      <c r="L4152" s="187"/>
      <c r="M4152" s="187">
        <v>21</v>
      </c>
      <c r="N4152" s="187"/>
      <c r="O4152" s="230" t="s">
        <v>565</v>
      </c>
      <c r="Q4152" s="170">
        <v>1</v>
      </c>
    </row>
    <row r="4153" spans="1:17">
      <c r="A4153" s="244">
        <v>150</v>
      </c>
      <c r="B4153" s="244" t="s">
        <v>1100</v>
      </c>
      <c r="C4153" s="244" t="s">
        <v>1104</v>
      </c>
      <c r="D4153" s="244" t="s">
        <v>1107</v>
      </c>
      <c r="E4153" s="244">
        <v>45</v>
      </c>
      <c r="F4153" s="244">
        <v>4</v>
      </c>
      <c r="G4153" s="229" t="s">
        <v>820</v>
      </c>
      <c r="H4153" s="187">
        <v>2</v>
      </c>
      <c r="I4153" s="187" t="s">
        <v>796</v>
      </c>
      <c r="J4153" s="187">
        <v>128</v>
      </c>
      <c r="K4153" s="187">
        <v>124</v>
      </c>
      <c r="L4153" s="187">
        <f>J4153*K4153*3.14/4</f>
        <v>12459.52</v>
      </c>
      <c r="M4153" s="187">
        <v>22</v>
      </c>
      <c r="N4153" s="187"/>
      <c r="O4153" s="230" t="s">
        <v>554</v>
      </c>
      <c r="Q4153" s="170">
        <v>25.50403225806452</v>
      </c>
    </row>
    <row r="4154" spans="1:17">
      <c r="A4154" s="244">
        <v>150</v>
      </c>
      <c r="B4154" s="244" t="s">
        <v>1100</v>
      </c>
      <c r="C4154" s="244" t="s">
        <v>1104</v>
      </c>
      <c r="D4154" s="244" t="s">
        <v>1107</v>
      </c>
      <c r="E4154" s="244">
        <v>45</v>
      </c>
      <c r="F4154" s="244">
        <v>4</v>
      </c>
      <c r="G4154" s="229" t="s">
        <v>820</v>
      </c>
      <c r="H4154" s="187">
        <v>2</v>
      </c>
      <c r="I4154" s="187" t="s">
        <v>796</v>
      </c>
      <c r="J4154" s="187">
        <v>228</v>
      </c>
      <c r="K4154" s="187">
        <v>125</v>
      </c>
      <c r="L4154" s="187">
        <f>J4154*K4154*3.14/4</f>
        <v>22372.5</v>
      </c>
      <c r="M4154" s="187">
        <v>22</v>
      </c>
      <c r="N4154" s="187"/>
      <c r="O4154" s="230" t="s">
        <v>554</v>
      </c>
      <c r="Q4154" s="170">
        <v>4.0140350877192983</v>
      </c>
    </row>
    <row r="4155" spans="1:17">
      <c r="A4155" s="244">
        <v>150</v>
      </c>
      <c r="B4155" s="244" t="s">
        <v>1100</v>
      </c>
      <c r="C4155" s="244" t="s">
        <v>1104</v>
      </c>
      <c r="D4155" s="244" t="s">
        <v>1107</v>
      </c>
      <c r="E4155" s="244">
        <v>45</v>
      </c>
      <c r="F4155" s="244">
        <v>4</v>
      </c>
      <c r="G4155" s="229" t="s">
        <v>820</v>
      </c>
      <c r="H4155" s="187">
        <v>2</v>
      </c>
      <c r="I4155" s="187" t="s">
        <v>796</v>
      </c>
      <c r="J4155" s="187">
        <v>190</v>
      </c>
      <c r="K4155" s="187">
        <v>197</v>
      </c>
      <c r="L4155" s="187">
        <f>J4155*K4155*3.14/4</f>
        <v>29382.550000000003</v>
      </c>
      <c r="M4155" s="187">
        <v>23</v>
      </c>
      <c r="N4155" s="187"/>
      <c r="O4155" s="230" t="s">
        <v>554</v>
      </c>
      <c r="Q4155" s="170">
        <v>13.4811648410366</v>
      </c>
    </row>
    <row r="4156" spans="1:17">
      <c r="A4156" s="244">
        <v>150</v>
      </c>
      <c r="B4156" s="244" t="s">
        <v>1100</v>
      </c>
      <c r="C4156" s="244" t="s">
        <v>1104</v>
      </c>
      <c r="D4156" s="244" t="s">
        <v>1107</v>
      </c>
      <c r="E4156" s="244">
        <v>45</v>
      </c>
      <c r="F4156" s="244">
        <v>4</v>
      </c>
      <c r="G4156" s="229" t="s">
        <v>820</v>
      </c>
      <c r="H4156" s="187">
        <v>2</v>
      </c>
      <c r="I4156" s="187" t="s">
        <v>796</v>
      </c>
      <c r="J4156" s="187">
        <v>190</v>
      </c>
      <c r="K4156" s="187">
        <v>197</v>
      </c>
      <c r="L4156" s="187">
        <f>J4156*K4156*3.14/4</f>
        <v>29382.550000000003</v>
      </c>
      <c r="M4156" s="187">
        <v>23</v>
      </c>
      <c r="N4156" s="187"/>
      <c r="O4156" s="230" t="s">
        <v>817</v>
      </c>
      <c r="Q4156" s="170">
        <v>1.795351322468608</v>
      </c>
    </row>
    <row r="4157" spans="1:17">
      <c r="A4157" s="244">
        <v>150</v>
      </c>
      <c r="B4157" s="244" t="s">
        <v>1100</v>
      </c>
      <c r="C4157" s="244" t="s">
        <v>1104</v>
      </c>
      <c r="D4157" s="244" t="s">
        <v>1107</v>
      </c>
      <c r="E4157" s="244">
        <v>45</v>
      </c>
      <c r="F4157" s="244">
        <v>4</v>
      </c>
      <c r="G4157" s="229" t="s">
        <v>820</v>
      </c>
      <c r="H4157" s="187">
        <v>1</v>
      </c>
      <c r="I4157" s="187" t="s">
        <v>71</v>
      </c>
      <c r="J4157" s="187"/>
      <c r="K4157" s="187"/>
      <c r="L4157" s="187"/>
      <c r="M4157" s="187">
        <v>23</v>
      </c>
      <c r="N4157" s="187"/>
      <c r="O4157" s="230" t="s">
        <v>565</v>
      </c>
      <c r="Q4157" s="170">
        <v>1</v>
      </c>
    </row>
    <row r="4158" spans="1:17">
      <c r="A4158" s="244">
        <v>150</v>
      </c>
      <c r="B4158" s="244" t="s">
        <v>1100</v>
      </c>
      <c r="C4158" s="244" t="s">
        <v>1104</v>
      </c>
      <c r="D4158" s="244" t="s">
        <v>1107</v>
      </c>
      <c r="E4158" s="244">
        <v>45</v>
      </c>
      <c r="F4158" s="244">
        <v>4</v>
      </c>
      <c r="G4158" s="229" t="s">
        <v>820</v>
      </c>
      <c r="H4158" s="187">
        <v>2</v>
      </c>
      <c r="I4158" s="187" t="s">
        <v>796</v>
      </c>
      <c r="J4158" s="187">
        <v>149</v>
      </c>
      <c r="K4158" s="187">
        <v>70</v>
      </c>
      <c r="L4158" s="187">
        <f>J4158*K4158*3.14/4</f>
        <v>8187.55</v>
      </c>
      <c r="M4158" s="187">
        <v>24</v>
      </c>
      <c r="N4158" s="187"/>
      <c r="O4158" s="230" t="s">
        <v>554</v>
      </c>
      <c r="Q4158" s="170">
        <v>27.804410354745922</v>
      </c>
    </row>
    <row r="4159" spans="1:17">
      <c r="A4159" s="244">
        <v>150</v>
      </c>
      <c r="B4159" s="244" t="s">
        <v>1100</v>
      </c>
      <c r="C4159" s="244" t="s">
        <v>1104</v>
      </c>
      <c r="D4159" s="244" t="s">
        <v>1107</v>
      </c>
      <c r="E4159" s="244">
        <v>45</v>
      </c>
      <c r="F4159" s="244">
        <v>4</v>
      </c>
      <c r="G4159" s="229" t="s">
        <v>820</v>
      </c>
      <c r="H4159" s="187">
        <v>2</v>
      </c>
      <c r="I4159" s="187" t="s">
        <v>796</v>
      </c>
      <c r="J4159" s="187">
        <v>175</v>
      </c>
      <c r="K4159" s="187">
        <v>152</v>
      </c>
      <c r="L4159" s="187">
        <f>J4159*K4159*3.14/4</f>
        <v>20881</v>
      </c>
      <c r="M4159" s="187">
        <v>25</v>
      </c>
      <c r="N4159" s="187"/>
      <c r="O4159" s="230" t="s">
        <v>554</v>
      </c>
      <c r="Q4159" s="170">
        <v>1.9849624060150377</v>
      </c>
    </row>
    <row r="4160" spans="1:17">
      <c r="A4160" s="244">
        <v>150</v>
      </c>
      <c r="B4160" s="244" t="s">
        <v>1100</v>
      </c>
      <c r="C4160" s="244" t="s">
        <v>1104</v>
      </c>
      <c r="D4160" s="244" t="s">
        <v>1107</v>
      </c>
      <c r="E4160" s="244">
        <v>45</v>
      </c>
      <c r="F4160" s="244">
        <v>4</v>
      </c>
      <c r="G4160" s="229" t="s">
        <v>820</v>
      </c>
      <c r="H4160" s="187">
        <v>2</v>
      </c>
      <c r="I4160" s="187" t="s">
        <v>554</v>
      </c>
      <c r="J4160" s="187">
        <v>46</v>
      </c>
      <c r="K4160" s="187">
        <v>44</v>
      </c>
      <c r="L4160" s="187">
        <f>J4160*K4160*3.14/4</f>
        <v>1588.8400000000001</v>
      </c>
      <c r="M4160" s="187">
        <v>1</v>
      </c>
      <c r="N4160" s="187"/>
      <c r="O4160" s="230"/>
      <c r="Q4160" s="170"/>
    </row>
    <row r="4161" spans="1:17">
      <c r="A4161" s="244">
        <v>150</v>
      </c>
      <c r="B4161" s="244" t="s">
        <v>1100</v>
      </c>
      <c r="C4161" s="244" t="s">
        <v>1104</v>
      </c>
      <c r="D4161" s="244" t="s">
        <v>1107</v>
      </c>
      <c r="E4161" s="244">
        <v>45</v>
      </c>
      <c r="F4161" s="244">
        <v>4</v>
      </c>
      <c r="G4161" s="229" t="s">
        <v>820</v>
      </c>
      <c r="H4161" s="187">
        <v>1</v>
      </c>
      <c r="I4161" s="187" t="s">
        <v>71</v>
      </c>
      <c r="J4161" s="187"/>
      <c r="K4161" s="187"/>
      <c r="L4161" s="187"/>
      <c r="M4161" s="187">
        <v>1</v>
      </c>
      <c r="N4161" s="187"/>
      <c r="O4161" s="230"/>
      <c r="Q4161" s="170"/>
    </row>
    <row r="4162" spans="1:17">
      <c r="A4162" s="244">
        <v>150</v>
      </c>
      <c r="B4162" s="244" t="s">
        <v>1100</v>
      </c>
      <c r="C4162" s="244" t="s">
        <v>1104</v>
      </c>
      <c r="D4162" s="244" t="s">
        <v>1107</v>
      </c>
      <c r="E4162" s="244">
        <v>45</v>
      </c>
      <c r="F4162" s="244">
        <v>4</v>
      </c>
      <c r="G4162" s="229" t="s">
        <v>820</v>
      </c>
      <c r="H4162" s="187">
        <v>2</v>
      </c>
      <c r="I4162" s="187" t="s">
        <v>554</v>
      </c>
      <c r="J4162" s="187">
        <v>49</v>
      </c>
      <c r="K4162" s="187">
        <v>42</v>
      </c>
      <c r="L4162" s="187">
        <f>J4162*K4162*3.14/4</f>
        <v>1615.53</v>
      </c>
      <c r="M4162" s="187">
        <v>2</v>
      </c>
      <c r="N4162" s="187"/>
      <c r="O4162" s="230"/>
      <c r="Q4162" s="170"/>
    </row>
    <row r="4163" spans="1:17">
      <c r="A4163" s="244">
        <v>150</v>
      </c>
      <c r="B4163" s="244" t="s">
        <v>1100</v>
      </c>
      <c r="C4163" s="244" t="s">
        <v>1104</v>
      </c>
      <c r="D4163" s="244" t="s">
        <v>1107</v>
      </c>
      <c r="E4163" s="244">
        <v>45</v>
      </c>
      <c r="F4163" s="244">
        <v>4</v>
      </c>
      <c r="G4163" s="229" t="s">
        <v>820</v>
      </c>
      <c r="H4163" s="187">
        <v>1</v>
      </c>
      <c r="I4163" s="187" t="s">
        <v>71</v>
      </c>
      <c r="J4163" s="187"/>
      <c r="K4163" s="187"/>
      <c r="L4163" s="187"/>
      <c r="M4163" s="187">
        <v>2</v>
      </c>
      <c r="N4163" s="187"/>
      <c r="O4163" s="230"/>
      <c r="Q4163" s="170"/>
    </row>
    <row r="4164" spans="1:17">
      <c r="A4164" s="244">
        <v>150</v>
      </c>
      <c r="B4164" s="244" t="s">
        <v>1100</v>
      </c>
      <c r="C4164" s="244" t="s">
        <v>1104</v>
      </c>
      <c r="D4164" s="244" t="s">
        <v>1107</v>
      </c>
      <c r="E4164" s="244">
        <v>45</v>
      </c>
      <c r="F4164" s="244">
        <v>4</v>
      </c>
      <c r="G4164" s="229" t="s">
        <v>820</v>
      </c>
      <c r="H4164" s="187">
        <v>2</v>
      </c>
      <c r="I4164" s="187" t="s">
        <v>554</v>
      </c>
      <c r="J4164" s="187">
        <v>37</v>
      </c>
      <c r="K4164" s="187">
        <v>32</v>
      </c>
      <c r="L4164" s="187">
        <f>J4164*K4164*3.14/4</f>
        <v>929.44</v>
      </c>
      <c r="M4164" s="187">
        <v>3</v>
      </c>
      <c r="N4164" s="187"/>
      <c r="O4164" s="230"/>
      <c r="Q4164" s="170"/>
    </row>
    <row r="4165" spans="1:17">
      <c r="A4165" s="244">
        <v>150</v>
      </c>
      <c r="B4165" s="244" t="s">
        <v>1100</v>
      </c>
      <c r="C4165" s="244" t="s">
        <v>1104</v>
      </c>
      <c r="D4165" s="244" t="s">
        <v>1107</v>
      </c>
      <c r="E4165" s="244">
        <v>45</v>
      </c>
      <c r="F4165" s="244">
        <v>4</v>
      </c>
      <c r="G4165" s="229" t="s">
        <v>820</v>
      </c>
      <c r="H4165" s="187">
        <v>1</v>
      </c>
      <c r="I4165" s="187" t="s">
        <v>71</v>
      </c>
      <c r="J4165" s="187"/>
      <c r="K4165" s="187"/>
      <c r="L4165" s="187"/>
      <c r="M4165" s="187">
        <v>3</v>
      </c>
      <c r="N4165" s="187"/>
      <c r="O4165" s="230"/>
      <c r="Q4165" s="170"/>
    </row>
    <row r="4166" spans="1:17">
      <c r="A4166" s="244">
        <v>150</v>
      </c>
      <c r="B4166" s="244" t="s">
        <v>1100</v>
      </c>
      <c r="C4166" s="244" t="s">
        <v>1104</v>
      </c>
      <c r="D4166" s="244" t="s">
        <v>1107</v>
      </c>
      <c r="E4166" s="244">
        <v>45</v>
      </c>
      <c r="F4166" s="244">
        <v>4</v>
      </c>
      <c r="G4166" s="229" t="s">
        <v>820</v>
      </c>
      <c r="H4166" s="187">
        <v>2</v>
      </c>
      <c r="I4166" s="187" t="s">
        <v>554</v>
      </c>
      <c r="J4166" s="187">
        <v>38</v>
      </c>
      <c r="K4166" s="187">
        <v>35</v>
      </c>
      <c r="L4166" s="187">
        <f>J4166*K4166*3.14/4</f>
        <v>1044.05</v>
      </c>
      <c r="M4166" s="187">
        <v>4</v>
      </c>
      <c r="N4166" s="187"/>
      <c r="O4166" s="230"/>
      <c r="Q4166" s="170"/>
    </row>
    <row r="4167" spans="1:17">
      <c r="A4167" s="244">
        <v>150</v>
      </c>
      <c r="B4167" s="244" t="s">
        <v>1100</v>
      </c>
      <c r="C4167" s="244" t="s">
        <v>1104</v>
      </c>
      <c r="D4167" s="244" t="s">
        <v>1107</v>
      </c>
      <c r="E4167" s="244">
        <v>45</v>
      </c>
      <c r="F4167" s="244">
        <v>4</v>
      </c>
      <c r="G4167" s="229" t="s">
        <v>820</v>
      </c>
      <c r="H4167" s="187">
        <v>1</v>
      </c>
      <c r="I4167" s="187" t="s">
        <v>71</v>
      </c>
      <c r="J4167" s="187"/>
      <c r="K4167" s="187"/>
      <c r="L4167" s="187"/>
      <c r="M4167" s="187">
        <v>4</v>
      </c>
      <c r="N4167" s="187"/>
      <c r="O4167" s="230"/>
      <c r="Q4167" s="170"/>
    </row>
    <row r="4168" spans="1:17">
      <c r="A4168" s="244">
        <v>150</v>
      </c>
      <c r="B4168" s="244" t="s">
        <v>1100</v>
      </c>
      <c r="C4168" s="244" t="s">
        <v>1104</v>
      </c>
      <c r="D4168" s="244" t="s">
        <v>1107</v>
      </c>
      <c r="E4168" s="244">
        <v>45</v>
      </c>
      <c r="F4168" s="244">
        <v>4</v>
      </c>
      <c r="G4168" s="229" t="s">
        <v>820</v>
      </c>
      <c r="H4168" s="187">
        <v>2</v>
      </c>
      <c r="I4168" s="187" t="s">
        <v>554</v>
      </c>
      <c r="J4168" s="187">
        <v>25</v>
      </c>
      <c r="K4168" s="187">
        <v>25</v>
      </c>
      <c r="L4168" s="187">
        <f>J4168*K4168*3.14/4</f>
        <v>490.625</v>
      </c>
      <c r="M4168" s="187">
        <v>5</v>
      </c>
      <c r="N4168" s="187"/>
      <c r="O4168" s="230"/>
      <c r="Q4168" s="170"/>
    </row>
    <row r="4169" spans="1:17">
      <c r="A4169" s="244">
        <v>150</v>
      </c>
      <c r="B4169" s="244" t="s">
        <v>1100</v>
      </c>
      <c r="C4169" s="244" t="s">
        <v>1104</v>
      </c>
      <c r="D4169" s="244" t="s">
        <v>1107</v>
      </c>
      <c r="E4169" s="244">
        <v>45</v>
      </c>
      <c r="F4169" s="244">
        <v>4</v>
      </c>
      <c r="G4169" s="229" t="s">
        <v>820</v>
      </c>
      <c r="H4169" s="187">
        <v>1</v>
      </c>
      <c r="I4169" s="187" t="s">
        <v>71</v>
      </c>
      <c r="J4169" s="187"/>
      <c r="K4169" s="187"/>
      <c r="L4169" s="187"/>
      <c r="M4169" s="187">
        <v>5</v>
      </c>
      <c r="N4169" s="187"/>
      <c r="O4169" s="230"/>
      <c r="Q4169" s="170"/>
    </row>
    <row r="4170" spans="1:17">
      <c r="A4170" s="244">
        <v>150</v>
      </c>
      <c r="B4170" s="244" t="s">
        <v>1100</v>
      </c>
      <c r="C4170" s="244" t="s">
        <v>1104</v>
      </c>
      <c r="D4170" s="244" t="s">
        <v>1107</v>
      </c>
      <c r="E4170" s="244">
        <v>45</v>
      </c>
      <c r="F4170" s="244">
        <v>4</v>
      </c>
      <c r="G4170" s="229" t="s">
        <v>820</v>
      </c>
      <c r="H4170" s="187">
        <v>2</v>
      </c>
      <c r="I4170" s="187" t="s">
        <v>554</v>
      </c>
      <c r="J4170" s="187">
        <v>67</v>
      </c>
      <c r="K4170" s="187">
        <v>34</v>
      </c>
      <c r="L4170" s="187">
        <f>J4170*K4170*3.14/4</f>
        <v>1788.23</v>
      </c>
      <c r="M4170" s="187">
        <v>6</v>
      </c>
      <c r="N4170" s="187"/>
      <c r="O4170" s="230"/>
      <c r="Q4170" s="170"/>
    </row>
    <row r="4171" spans="1:17">
      <c r="A4171" s="244">
        <v>150</v>
      </c>
      <c r="B4171" s="244" t="s">
        <v>1100</v>
      </c>
      <c r="C4171" s="244" t="s">
        <v>1104</v>
      </c>
      <c r="D4171" s="244" t="s">
        <v>1107</v>
      </c>
      <c r="E4171" s="244">
        <v>45</v>
      </c>
      <c r="F4171" s="244">
        <v>4</v>
      </c>
      <c r="G4171" s="229" t="s">
        <v>820</v>
      </c>
      <c r="H4171" s="187">
        <v>1</v>
      </c>
      <c r="I4171" s="187" t="s">
        <v>71</v>
      </c>
      <c r="J4171" s="187"/>
      <c r="K4171" s="187"/>
      <c r="L4171" s="187"/>
      <c r="M4171" s="187">
        <v>6</v>
      </c>
      <c r="N4171" s="187"/>
      <c r="O4171" s="230"/>
      <c r="Q4171" s="170"/>
    </row>
    <row r="4172" spans="1:17">
      <c r="A4172" s="244">
        <v>150</v>
      </c>
      <c r="B4172" s="244" t="s">
        <v>1100</v>
      </c>
      <c r="C4172" s="244" t="s">
        <v>1104</v>
      </c>
      <c r="D4172" s="244" t="s">
        <v>1107</v>
      </c>
      <c r="E4172" s="244">
        <v>45</v>
      </c>
      <c r="F4172" s="244">
        <v>4</v>
      </c>
      <c r="G4172" s="229" t="s">
        <v>820</v>
      </c>
      <c r="H4172" s="187">
        <v>2</v>
      </c>
      <c r="I4172" s="187" t="s">
        <v>554</v>
      </c>
      <c r="J4172" s="187">
        <v>48</v>
      </c>
      <c r="K4172" s="187">
        <v>26</v>
      </c>
      <c r="L4172" s="187">
        <f>J4172*K4172*3.14/4</f>
        <v>979.68000000000006</v>
      </c>
      <c r="M4172" s="187">
        <v>7</v>
      </c>
      <c r="N4172" s="187"/>
      <c r="O4172" s="230"/>
      <c r="Q4172" s="170"/>
    </row>
    <row r="4173" spans="1:17">
      <c r="A4173" s="244">
        <v>150</v>
      </c>
      <c r="B4173" s="244" t="s">
        <v>1100</v>
      </c>
      <c r="C4173" s="244" t="s">
        <v>1104</v>
      </c>
      <c r="D4173" s="244" t="s">
        <v>1107</v>
      </c>
      <c r="E4173" s="244">
        <v>45</v>
      </c>
      <c r="F4173" s="244">
        <v>4</v>
      </c>
      <c r="G4173" s="229" t="s">
        <v>820</v>
      </c>
      <c r="H4173" s="187">
        <v>1</v>
      </c>
      <c r="I4173" s="187" t="s">
        <v>71</v>
      </c>
      <c r="J4173" s="187"/>
      <c r="K4173" s="187"/>
      <c r="L4173" s="187"/>
      <c r="M4173" s="187">
        <v>7</v>
      </c>
      <c r="N4173" s="187"/>
      <c r="O4173" s="230"/>
      <c r="Q4173" s="170"/>
    </row>
    <row r="4174" spans="1:17">
      <c r="A4174" s="244">
        <v>150</v>
      </c>
      <c r="B4174" s="244" t="s">
        <v>1100</v>
      </c>
      <c r="C4174" s="244" t="s">
        <v>1104</v>
      </c>
      <c r="D4174" s="244" t="s">
        <v>1107</v>
      </c>
      <c r="E4174" s="244">
        <v>45</v>
      </c>
      <c r="F4174" s="244">
        <v>4</v>
      </c>
      <c r="G4174" s="229" t="s">
        <v>820</v>
      </c>
      <c r="H4174" s="187">
        <v>2</v>
      </c>
      <c r="I4174" s="187" t="s">
        <v>554</v>
      </c>
      <c r="J4174" s="187">
        <v>20</v>
      </c>
      <c r="K4174" s="187">
        <v>32</v>
      </c>
      <c r="L4174" s="187">
        <f>J4174*K4174*3.14/4</f>
        <v>502.40000000000003</v>
      </c>
      <c r="M4174" s="187">
        <v>8</v>
      </c>
      <c r="N4174" s="187"/>
      <c r="O4174" s="230"/>
      <c r="Q4174" s="170"/>
    </row>
    <row r="4175" spans="1:17">
      <c r="A4175" s="244">
        <v>150</v>
      </c>
      <c r="B4175" s="244" t="s">
        <v>1100</v>
      </c>
      <c r="C4175" s="244" t="s">
        <v>1104</v>
      </c>
      <c r="D4175" s="244" t="s">
        <v>1107</v>
      </c>
      <c r="E4175" s="244">
        <v>45</v>
      </c>
      <c r="F4175" s="244">
        <v>4</v>
      </c>
      <c r="G4175" s="229" t="s">
        <v>820</v>
      </c>
      <c r="H4175" s="187">
        <v>1</v>
      </c>
      <c r="I4175" s="187" t="s">
        <v>71</v>
      </c>
      <c r="J4175" s="187"/>
      <c r="K4175" s="187"/>
      <c r="L4175" s="187"/>
      <c r="M4175" s="187">
        <v>8</v>
      </c>
      <c r="N4175" s="187"/>
      <c r="O4175" s="230"/>
      <c r="Q4175" s="170"/>
    </row>
    <row r="4176" spans="1:17">
      <c r="A4176" s="244">
        <v>150</v>
      </c>
      <c r="B4176" s="244" t="s">
        <v>1100</v>
      </c>
      <c r="C4176" s="244" t="s">
        <v>1104</v>
      </c>
      <c r="D4176" s="244" t="s">
        <v>1107</v>
      </c>
      <c r="E4176" s="244">
        <v>45</v>
      </c>
      <c r="F4176" s="244">
        <v>4</v>
      </c>
      <c r="G4176" s="229" t="s">
        <v>820</v>
      </c>
      <c r="H4176" s="187">
        <v>2</v>
      </c>
      <c r="I4176" s="187" t="s">
        <v>554</v>
      </c>
      <c r="J4176" s="187">
        <v>50</v>
      </c>
      <c r="K4176" s="187">
        <v>24</v>
      </c>
      <c r="L4176" s="187">
        <f>J4176*K4176*3.14/4</f>
        <v>942</v>
      </c>
      <c r="M4176" s="187">
        <v>9</v>
      </c>
      <c r="N4176" s="187"/>
      <c r="O4176" s="230"/>
      <c r="Q4176" s="170"/>
    </row>
    <row r="4177" spans="1:17">
      <c r="A4177" s="244">
        <v>150</v>
      </c>
      <c r="B4177" s="244" t="s">
        <v>1100</v>
      </c>
      <c r="C4177" s="244" t="s">
        <v>1104</v>
      </c>
      <c r="D4177" s="244" t="s">
        <v>1107</v>
      </c>
      <c r="E4177" s="244">
        <v>45</v>
      </c>
      <c r="F4177" s="244">
        <v>4</v>
      </c>
      <c r="G4177" s="229" t="s">
        <v>820</v>
      </c>
      <c r="H4177" s="187">
        <v>1</v>
      </c>
      <c r="I4177" s="187" t="s">
        <v>71</v>
      </c>
      <c r="J4177" s="187"/>
      <c r="K4177" s="187"/>
      <c r="L4177" s="187"/>
      <c r="M4177" s="187">
        <v>9</v>
      </c>
      <c r="N4177" s="187"/>
      <c r="O4177" s="230" t="s">
        <v>823</v>
      </c>
      <c r="Q4177" s="170">
        <v>5.3333333333333339</v>
      </c>
    </row>
    <row r="4178" spans="1:17">
      <c r="A4178" s="244">
        <v>150</v>
      </c>
      <c r="B4178" s="244" t="s">
        <v>1100</v>
      </c>
      <c r="C4178" s="244" t="s">
        <v>1104</v>
      </c>
      <c r="D4178" s="244" t="s">
        <v>1107</v>
      </c>
      <c r="E4178" s="244">
        <v>45</v>
      </c>
      <c r="F4178" s="244">
        <v>4</v>
      </c>
      <c r="G4178" s="229" t="s">
        <v>820</v>
      </c>
      <c r="H4178" s="187">
        <v>2</v>
      </c>
      <c r="I4178" s="187" t="s">
        <v>554</v>
      </c>
      <c r="J4178" s="187">
        <v>85</v>
      </c>
      <c r="K4178" s="187">
        <v>34</v>
      </c>
      <c r="L4178" s="187">
        <f>J4178*K4178*3.14/4</f>
        <v>2268.65</v>
      </c>
      <c r="M4178" s="187">
        <v>10</v>
      </c>
      <c r="N4178" s="187"/>
      <c r="O4178" s="230"/>
      <c r="Q4178" s="170"/>
    </row>
    <row r="4179" spans="1:17">
      <c r="A4179" s="244">
        <v>150</v>
      </c>
      <c r="B4179" s="244" t="s">
        <v>1100</v>
      </c>
      <c r="C4179" s="244" t="s">
        <v>1104</v>
      </c>
      <c r="D4179" s="244" t="s">
        <v>1107</v>
      </c>
      <c r="E4179" s="244">
        <v>45</v>
      </c>
      <c r="F4179" s="244">
        <v>4</v>
      </c>
      <c r="G4179" s="229" t="s">
        <v>820</v>
      </c>
      <c r="H4179" s="187">
        <v>1</v>
      </c>
      <c r="I4179" s="187" t="s">
        <v>71</v>
      </c>
      <c r="J4179" s="187"/>
      <c r="K4179" s="187"/>
      <c r="L4179" s="187"/>
      <c r="M4179" s="187">
        <v>10</v>
      </c>
      <c r="N4179" s="187"/>
      <c r="O4179" s="230"/>
      <c r="Q4179" s="170"/>
    </row>
    <row r="4180" spans="1:17">
      <c r="A4180" s="244">
        <v>150</v>
      </c>
      <c r="B4180" s="244" t="s">
        <v>1100</v>
      </c>
      <c r="C4180" s="244" t="s">
        <v>1104</v>
      </c>
      <c r="D4180" s="244" t="s">
        <v>1107</v>
      </c>
      <c r="E4180" s="244">
        <v>45</v>
      </c>
      <c r="F4180" s="244">
        <v>4</v>
      </c>
      <c r="G4180" s="229" t="s">
        <v>820</v>
      </c>
      <c r="H4180" s="187">
        <v>2</v>
      </c>
      <c r="I4180" s="187" t="s">
        <v>554</v>
      </c>
      <c r="J4180" s="187">
        <v>28</v>
      </c>
      <c r="K4180" s="187">
        <v>32</v>
      </c>
      <c r="L4180" s="187">
        <f>J4180*K4180*3.14/4</f>
        <v>703.36</v>
      </c>
      <c r="M4180" s="187">
        <v>11</v>
      </c>
      <c r="N4180" s="187"/>
      <c r="O4180" s="230"/>
      <c r="Q4180" s="170"/>
    </row>
    <row r="4181" spans="1:17">
      <c r="A4181" s="244">
        <v>150</v>
      </c>
      <c r="B4181" s="244" t="s">
        <v>1100</v>
      </c>
      <c r="C4181" s="244" t="s">
        <v>1104</v>
      </c>
      <c r="D4181" s="244" t="s">
        <v>1107</v>
      </c>
      <c r="E4181" s="244">
        <v>45</v>
      </c>
      <c r="F4181" s="244">
        <v>4</v>
      </c>
      <c r="G4181" s="229" t="s">
        <v>820</v>
      </c>
      <c r="H4181" s="187">
        <v>1</v>
      </c>
      <c r="I4181" s="187" t="s">
        <v>71</v>
      </c>
      <c r="J4181" s="187"/>
      <c r="K4181" s="187"/>
      <c r="L4181" s="187"/>
      <c r="M4181" s="187">
        <v>11</v>
      </c>
      <c r="N4181" s="187"/>
      <c r="O4181" s="230"/>
      <c r="Q4181" s="170"/>
    </row>
    <row r="4182" spans="1:17">
      <c r="A4182" s="244">
        <v>150</v>
      </c>
      <c r="B4182" s="244" t="s">
        <v>1100</v>
      </c>
      <c r="C4182" s="244" t="s">
        <v>1104</v>
      </c>
      <c r="D4182" s="244" t="s">
        <v>1107</v>
      </c>
      <c r="E4182" s="244">
        <v>45</v>
      </c>
      <c r="F4182" s="244">
        <v>4</v>
      </c>
      <c r="G4182" s="229" t="s">
        <v>820</v>
      </c>
      <c r="H4182" s="187">
        <v>2</v>
      </c>
      <c r="I4182" s="187" t="s">
        <v>554</v>
      </c>
      <c r="J4182" s="187">
        <v>47</v>
      </c>
      <c r="K4182" s="187">
        <v>30</v>
      </c>
      <c r="L4182" s="187">
        <f>J4182*K4182*3.14/4</f>
        <v>1106.8500000000001</v>
      </c>
      <c r="M4182" s="187">
        <v>12</v>
      </c>
      <c r="N4182" s="187"/>
      <c r="O4182" s="230"/>
      <c r="Q4182" s="170"/>
    </row>
    <row r="4183" spans="1:17">
      <c r="A4183" s="244">
        <v>150</v>
      </c>
      <c r="B4183" s="244" t="s">
        <v>1100</v>
      </c>
      <c r="C4183" s="244" t="s">
        <v>1104</v>
      </c>
      <c r="D4183" s="244" t="s">
        <v>1107</v>
      </c>
      <c r="E4183" s="244">
        <v>45</v>
      </c>
      <c r="F4183" s="244">
        <v>4</v>
      </c>
      <c r="G4183" s="229" t="s">
        <v>820</v>
      </c>
      <c r="H4183" s="187">
        <v>1</v>
      </c>
      <c r="I4183" s="187" t="s">
        <v>71</v>
      </c>
      <c r="J4183" s="187"/>
      <c r="K4183" s="187"/>
      <c r="L4183" s="187"/>
      <c r="M4183" s="187">
        <v>12</v>
      </c>
      <c r="N4183" s="187"/>
      <c r="O4183" s="230"/>
      <c r="Q4183" s="170"/>
    </row>
    <row r="4184" spans="1:17">
      <c r="A4184" s="244">
        <v>150</v>
      </c>
      <c r="B4184" s="244" t="s">
        <v>1100</v>
      </c>
      <c r="C4184" s="244" t="s">
        <v>1104</v>
      </c>
      <c r="D4184" s="244" t="s">
        <v>1107</v>
      </c>
      <c r="E4184" s="244">
        <v>45</v>
      </c>
      <c r="F4184" s="244">
        <v>4</v>
      </c>
      <c r="G4184" s="229" t="s">
        <v>820</v>
      </c>
      <c r="H4184" s="187">
        <v>2</v>
      </c>
      <c r="I4184" s="187" t="s">
        <v>554</v>
      </c>
      <c r="J4184" s="187">
        <v>40</v>
      </c>
      <c r="K4184" s="187">
        <v>25</v>
      </c>
      <c r="L4184" s="187">
        <f>J4184*K4184*3.14/4</f>
        <v>785</v>
      </c>
      <c r="M4184" s="187">
        <v>13</v>
      </c>
      <c r="N4184" s="187"/>
      <c r="O4184" s="230"/>
      <c r="Q4184" s="170"/>
    </row>
    <row r="4185" spans="1:17">
      <c r="A4185" s="244">
        <v>150</v>
      </c>
      <c r="B4185" s="244" t="s">
        <v>1100</v>
      </c>
      <c r="C4185" s="244" t="s">
        <v>1104</v>
      </c>
      <c r="D4185" s="244" t="s">
        <v>1107</v>
      </c>
      <c r="E4185" s="244">
        <v>45</v>
      </c>
      <c r="F4185" s="244">
        <v>4</v>
      </c>
      <c r="G4185" s="229" t="s">
        <v>820</v>
      </c>
      <c r="H4185" s="187">
        <v>1</v>
      </c>
      <c r="I4185" s="187" t="s">
        <v>71</v>
      </c>
      <c r="J4185" s="187"/>
      <c r="K4185" s="187"/>
      <c r="L4185" s="187"/>
      <c r="M4185" s="187">
        <v>13</v>
      </c>
      <c r="N4185" s="187"/>
      <c r="O4185" s="230"/>
      <c r="Q4185" s="170"/>
    </row>
    <row r="4186" spans="1:17">
      <c r="A4186" s="244">
        <v>150</v>
      </c>
      <c r="B4186" s="244" t="s">
        <v>1100</v>
      </c>
      <c r="C4186" s="244" t="s">
        <v>1104</v>
      </c>
      <c r="D4186" s="244" t="s">
        <v>1107</v>
      </c>
      <c r="E4186" s="244">
        <v>45</v>
      </c>
      <c r="F4186" s="244">
        <v>4</v>
      </c>
      <c r="G4186" s="229" t="s">
        <v>820</v>
      </c>
      <c r="H4186" s="187">
        <v>2</v>
      </c>
      <c r="I4186" s="187" t="s">
        <v>554</v>
      </c>
      <c r="J4186" s="187">
        <v>60</v>
      </c>
      <c r="K4186" s="187">
        <v>50</v>
      </c>
      <c r="L4186" s="187">
        <f>J4186*K4186*3.14/4</f>
        <v>2355</v>
      </c>
      <c r="M4186" s="187">
        <v>14</v>
      </c>
      <c r="N4186" s="187"/>
      <c r="O4186" s="230"/>
      <c r="Q4186" s="170"/>
    </row>
    <row r="4187" spans="1:17">
      <c r="A4187" s="244">
        <v>150</v>
      </c>
      <c r="B4187" s="244" t="s">
        <v>1100</v>
      </c>
      <c r="C4187" s="244" t="s">
        <v>1104</v>
      </c>
      <c r="D4187" s="244" t="s">
        <v>1107</v>
      </c>
      <c r="E4187" s="244">
        <v>45</v>
      </c>
      <c r="F4187" s="244">
        <v>4</v>
      </c>
      <c r="G4187" s="229" t="s">
        <v>820</v>
      </c>
      <c r="H4187" s="187">
        <v>1</v>
      </c>
      <c r="I4187" s="187" t="s">
        <v>71</v>
      </c>
      <c r="J4187" s="187"/>
      <c r="K4187" s="187"/>
      <c r="L4187" s="187"/>
      <c r="M4187" s="187">
        <v>14</v>
      </c>
      <c r="N4187" s="187"/>
      <c r="O4187" s="230"/>
      <c r="Q4187" s="170"/>
    </row>
    <row r="4188" spans="1:17">
      <c r="A4188" s="244">
        <v>150</v>
      </c>
      <c r="B4188" s="244" t="s">
        <v>1100</v>
      </c>
      <c r="C4188" s="244" t="s">
        <v>1104</v>
      </c>
      <c r="D4188" s="244" t="s">
        <v>1107</v>
      </c>
      <c r="E4188" s="244">
        <v>45</v>
      </c>
      <c r="F4188" s="244">
        <v>4</v>
      </c>
      <c r="G4188" s="229" t="s">
        <v>820</v>
      </c>
      <c r="H4188" s="187">
        <v>2</v>
      </c>
      <c r="I4188" s="187" t="s">
        <v>554</v>
      </c>
      <c r="J4188" s="187">
        <v>44</v>
      </c>
      <c r="K4188" s="187">
        <v>34</v>
      </c>
      <c r="L4188" s="187">
        <f>J4188*K4188*3.14/4</f>
        <v>1174.3600000000001</v>
      </c>
      <c r="M4188" s="187">
        <v>15</v>
      </c>
      <c r="N4188" s="187"/>
      <c r="O4188" s="230"/>
      <c r="Q4188" s="170"/>
    </row>
    <row r="4189" spans="1:17">
      <c r="A4189" s="244">
        <v>150</v>
      </c>
      <c r="B4189" s="244" t="s">
        <v>1100</v>
      </c>
      <c r="C4189" s="244" t="s">
        <v>1104</v>
      </c>
      <c r="D4189" s="244" t="s">
        <v>1107</v>
      </c>
      <c r="E4189" s="244">
        <v>45</v>
      </c>
      <c r="F4189" s="244">
        <v>4</v>
      </c>
      <c r="G4189" s="229" t="s">
        <v>820</v>
      </c>
      <c r="H4189" s="187">
        <v>1</v>
      </c>
      <c r="I4189" s="187" t="s">
        <v>71</v>
      </c>
      <c r="J4189" s="187"/>
      <c r="K4189" s="187"/>
      <c r="L4189" s="187"/>
      <c r="M4189" s="187">
        <v>15</v>
      </c>
      <c r="N4189" s="187"/>
      <c r="O4189" s="230"/>
      <c r="Q4189" s="170"/>
    </row>
    <row r="4190" spans="1:17">
      <c r="A4190" s="244">
        <v>150</v>
      </c>
      <c r="B4190" s="244" t="s">
        <v>1100</v>
      </c>
      <c r="C4190" s="244" t="s">
        <v>1104</v>
      </c>
      <c r="D4190" s="244" t="s">
        <v>1107</v>
      </c>
      <c r="E4190" s="244">
        <v>45</v>
      </c>
      <c r="F4190" s="244">
        <v>4</v>
      </c>
      <c r="G4190" s="229" t="s">
        <v>820</v>
      </c>
      <c r="H4190" s="187">
        <v>2</v>
      </c>
      <c r="I4190" s="187" t="s">
        <v>554</v>
      </c>
      <c r="J4190" s="187">
        <v>45</v>
      </c>
      <c r="K4190" s="187">
        <v>35</v>
      </c>
      <c r="L4190" s="187">
        <f>J4190*K4190*3.14/4</f>
        <v>1236.375</v>
      </c>
      <c r="M4190" s="187">
        <v>16</v>
      </c>
      <c r="N4190" s="187"/>
      <c r="O4190" s="230"/>
      <c r="Q4190" s="170"/>
    </row>
    <row r="4191" spans="1:17">
      <c r="A4191" s="244">
        <v>150</v>
      </c>
      <c r="B4191" s="244" t="s">
        <v>1100</v>
      </c>
      <c r="C4191" s="244" t="s">
        <v>1104</v>
      </c>
      <c r="D4191" s="244" t="s">
        <v>1107</v>
      </c>
      <c r="E4191" s="244">
        <v>45</v>
      </c>
      <c r="F4191" s="244">
        <v>4</v>
      </c>
      <c r="G4191" s="229" t="s">
        <v>820</v>
      </c>
      <c r="H4191" s="187">
        <v>1</v>
      </c>
      <c r="I4191" s="187" t="s">
        <v>71</v>
      </c>
      <c r="J4191" s="187"/>
      <c r="K4191" s="187"/>
      <c r="L4191" s="187"/>
      <c r="M4191" s="187">
        <v>16</v>
      </c>
      <c r="N4191" s="187"/>
      <c r="O4191" s="230"/>
      <c r="Q4191" s="170"/>
    </row>
    <row r="4192" spans="1:17">
      <c r="A4192" s="244">
        <v>150</v>
      </c>
      <c r="B4192" s="244" t="s">
        <v>1100</v>
      </c>
      <c r="C4192" s="244" t="s">
        <v>1104</v>
      </c>
      <c r="D4192" s="244" t="s">
        <v>1107</v>
      </c>
      <c r="E4192" s="244">
        <v>45</v>
      </c>
      <c r="F4192" s="244">
        <v>4</v>
      </c>
      <c r="G4192" s="229" t="s">
        <v>820</v>
      </c>
      <c r="H4192" s="187">
        <v>2</v>
      </c>
      <c r="I4192" s="187" t="s">
        <v>554</v>
      </c>
      <c r="J4192" s="187">
        <v>40</v>
      </c>
      <c r="K4192" s="187">
        <v>34</v>
      </c>
      <c r="L4192" s="187">
        <f>J4192*K4192*3.14/4</f>
        <v>1067.6000000000001</v>
      </c>
      <c r="M4192" s="187">
        <v>17</v>
      </c>
      <c r="N4192" s="187"/>
      <c r="O4192" s="230"/>
      <c r="Q4192" s="170"/>
    </row>
    <row r="4193" spans="1:17">
      <c r="A4193" s="244">
        <v>150</v>
      </c>
      <c r="B4193" s="244" t="s">
        <v>1100</v>
      </c>
      <c r="C4193" s="244" t="s">
        <v>1104</v>
      </c>
      <c r="D4193" s="244" t="s">
        <v>1107</v>
      </c>
      <c r="E4193" s="244">
        <v>45</v>
      </c>
      <c r="F4193" s="244">
        <v>4</v>
      </c>
      <c r="G4193" s="229" t="s">
        <v>820</v>
      </c>
      <c r="H4193" s="187">
        <v>1</v>
      </c>
      <c r="I4193" s="187" t="s">
        <v>71</v>
      </c>
      <c r="J4193" s="187"/>
      <c r="K4193" s="187"/>
      <c r="L4193" s="187"/>
      <c r="M4193" s="187">
        <v>17</v>
      </c>
      <c r="N4193" s="187"/>
      <c r="O4193" s="230" t="s">
        <v>789</v>
      </c>
      <c r="Q4193" s="170">
        <v>73.52941176470587</v>
      </c>
    </row>
    <row r="4194" spans="1:17">
      <c r="A4194" s="244">
        <v>150</v>
      </c>
      <c r="B4194" s="244" t="s">
        <v>1100</v>
      </c>
      <c r="C4194" s="244" t="s">
        <v>1104</v>
      </c>
      <c r="D4194" s="244" t="s">
        <v>1107</v>
      </c>
      <c r="E4194" s="244">
        <v>45</v>
      </c>
      <c r="F4194" s="244">
        <v>4</v>
      </c>
      <c r="G4194" s="229" t="s">
        <v>820</v>
      </c>
      <c r="H4194" s="187">
        <v>2</v>
      </c>
      <c r="I4194" s="187" t="s">
        <v>554</v>
      </c>
      <c r="J4194" s="187">
        <v>59</v>
      </c>
      <c r="K4194" s="187">
        <v>44</v>
      </c>
      <c r="L4194" s="187">
        <f>J4194*K4194*3.14/4</f>
        <v>2037.8600000000001</v>
      </c>
      <c r="M4194" s="187">
        <v>18</v>
      </c>
      <c r="N4194" s="187"/>
      <c r="O4194" s="230"/>
      <c r="Q4194" s="170"/>
    </row>
    <row r="4195" spans="1:17">
      <c r="A4195" s="244">
        <v>150</v>
      </c>
      <c r="B4195" s="244" t="s">
        <v>1100</v>
      </c>
      <c r="C4195" s="244" t="s">
        <v>1104</v>
      </c>
      <c r="D4195" s="244" t="s">
        <v>1107</v>
      </c>
      <c r="E4195" s="244">
        <v>45</v>
      </c>
      <c r="F4195" s="244">
        <v>4</v>
      </c>
      <c r="G4195" s="229" t="s">
        <v>820</v>
      </c>
      <c r="H4195" s="187">
        <v>1</v>
      </c>
      <c r="I4195" s="187" t="s">
        <v>71</v>
      </c>
      <c r="J4195" s="187"/>
      <c r="K4195" s="187"/>
      <c r="L4195" s="187"/>
      <c r="M4195" s="187">
        <v>18</v>
      </c>
      <c r="N4195" s="187"/>
      <c r="O4195" s="230"/>
      <c r="Q4195" s="170"/>
    </row>
    <row r="4196" spans="1:17">
      <c r="A4196" s="244">
        <v>150</v>
      </c>
      <c r="B4196" s="244" t="s">
        <v>1100</v>
      </c>
      <c r="C4196" s="244" t="s">
        <v>1104</v>
      </c>
      <c r="D4196" s="244" t="s">
        <v>1107</v>
      </c>
      <c r="E4196" s="244">
        <v>45</v>
      </c>
      <c r="F4196" s="244">
        <v>4</v>
      </c>
      <c r="G4196" s="229" t="s">
        <v>820</v>
      </c>
      <c r="H4196" s="187">
        <v>2</v>
      </c>
      <c r="I4196" s="187" t="s">
        <v>554</v>
      </c>
      <c r="J4196" s="187">
        <v>45</v>
      </c>
      <c r="K4196" s="187">
        <v>44</v>
      </c>
      <c r="L4196" s="187">
        <f>J4196*K4196*3.14/4</f>
        <v>1554.3</v>
      </c>
      <c r="M4196" s="187">
        <v>19</v>
      </c>
      <c r="N4196" s="187"/>
      <c r="O4196" s="230"/>
      <c r="Q4196" s="170"/>
    </row>
    <row r="4197" spans="1:17">
      <c r="A4197" s="244">
        <v>150</v>
      </c>
      <c r="B4197" s="244" t="s">
        <v>1100</v>
      </c>
      <c r="C4197" s="244" t="s">
        <v>1104</v>
      </c>
      <c r="D4197" s="244" t="s">
        <v>1107</v>
      </c>
      <c r="E4197" s="244">
        <v>45</v>
      </c>
      <c r="F4197" s="244">
        <v>4</v>
      </c>
      <c r="G4197" s="229" t="s">
        <v>820</v>
      </c>
      <c r="H4197" s="187">
        <v>1</v>
      </c>
      <c r="I4197" s="187" t="s">
        <v>71</v>
      </c>
      <c r="J4197" s="187"/>
      <c r="K4197" s="187"/>
      <c r="L4197" s="187"/>
      <c r="M4197" s="187">
        <v>19</v>
      </c>
      <c r="N4197" s="187"/>
      <c r="O4197" s="230"/>
      <c r="Q4197" s="170"/>
    </row>
    <row r="4198" spans="1:17">
      <c r="A4198" s="244">
        <v>150</v>
      </c>
      <c r="B4198" s="244" t="s">
        <v>1100</v>
      </c>
      <c r="C4198" s="244" t="s">
        <v>1104</v>
      </c>
      <c r="D4198" s="244" t="s">
        <v>1107</v>
      </c>
      <c r="E4198" s="244">
        <v>45</v>
      </c>
      <c r="F4198" s="244">
        <v>4</v>
      </c>
      <c r="G4198" s="229" t="s">
        <v>820</v>
      </c>
      <c r="H4198" s="187">
        <v>2</v>
      </c>
      <c r="I4198" s="187" t="s">
        <v>554</v>
      </c>
      <c r="J4198" s="187">
        <v>60</v>
      </c>
      <c r="K4198" s="187">
        <v>33</v>
      </c>
      <c r="L4198" s="187">
        <f>J4198*K4198*3.14/4</f>
        <v>1554.3</v>
      </c>
      <c r="M4198" s="187">
        <v>20</v>
      </c>
      <c r="N4198" s="187"/>
      <c r="O4198" s="230"/>
      <c r="Q4198" s="170"/>
    </row>
    <row r="4199" spans="1:17">
      <c r="A4199" s="244">
        <v>150</v>
      </c>
      <c r="B4199" s="244" t="s">
        <v>1100</v>
      </c>
      <c r="C4199" s="244" t="s">
        <v>1104</v>
      </c>
      <c r="D4199" s="244" t="s">
        <v>1107</v>
      </c>
      <c r="E4199" s="244">
        <v>45</v>
      </c>
      <c r="F4199" s="244">
        <v>4</v>
      </c>
      <c r="G4199" s="229" t="s">
        <v>820</v>
      </c>
      <c r="H4199" s="187">
        <v>1</v>
      </c>
      <c r="I4199" s="187" t="s">
        <v>71</v>
      </c>
      <c r="J4199" s="187"/>
      <c r="K4199" s="187"/>
      <c r="L4199" s="187"/>
      <c r="M4199" s="187">
        <v>20</v>
      </c>
      <c r="N4199" s="187"/>
      <c r="O4199" s="230"/>
      <c r="Q4199" s="170"/>
    </row>
    <row r="4200" spans="1:17">
      <c r="A4200" s="244">
        <v>150</v>
      </c>
      <c r="B4200" s="244" t="s">
        <v>1100</v>
      </c>
      <c r="C4200" s="244" t="s">
        <v>1104</v>
      </c>
      <c r="D4200" s="244" t="s">
        <v>1107</v>
      </c>
      <c r="E4200" s="244">
        <v>45</v>
      </c>
      <c r="F4200" s="244">
        <v>4</v>
      </c>
      <c r="G4200" s="229" t="s">
        <v>820</v>
      </c>
      <c r="H4200" s="187">
        <v>2</v>
      </c>
      <c r="I4200" s="187" t="s">
        <v>554</v>
      </c>
      <c r="J4200" s="187">
        <v>38</v>
      </c>
      <c r="K4200" s="187">
        <v>25</v>
      </c>
      <c r="L4200" s="187">
        <f>J4200*K4200*3.14/4</f>
        <v>745.75</v>
      </c>
      <c r="M4200" s="187">
        <v>21</v>
      </c>
      <c r="N4200" s="187"/>
      <c r="O4200" s="230"/>
      <c r="Q4200" s="170"/>
    </row>
    <row r="4201" spans="1:17">
      <c r="A4201" s="244">
        <v>150</v>
      </c>
      <c r="B4201" s="244" t="s">
        <v>1100</v>
      </c>
      <c r="C4201" s="244" t="s">
        <v>1104</v>
      </c>
      <c r="D4201" s="244" t="s">
        <v>1107</v>
      </c>
      <c r="E4201" s="244">
        <v>45</v>
      </c>
      <c r="F4201" s="244">
        <v>4</v>
      </c>
      <c r="G4201" s="229" t="s">
        <v>820</v>
      </c>
      <c r="H4201" s="187">
        <v>1</v>
      </c>
      <c r="I4201" s="187" t="s">
        <v>71</v>
      </c>
      <c r="J4201" s="187"/>
      <c r="K4201" s="187"/>
      <c r="L4201" s="187"/>
      <c r="M4201" s="187">
        <v>21</v>
      </c>
      <c r="N4201" s="187"/>
      <c r="O4201" s="230"/>
      <c r="Q4201" s="170"/>
    </row>
    <row r="4202" spans="1:17">
      <c r="A4202" s="244">
        <v>150</v>
      </c>
      <c r="B4202" s="244" t="s">
        <v>1100</v>
      </c>
      <c r="C4202" s="244" t="s">
        <v>1104</v>
      </c>
      <c r="D4202" s="244" t="s">
        <v>1107</v>
      </c>
      <c r="E4202" s="244">
        <v>45</v>
      </c>
      <c r="F4202" s="244">
        <v>4</v>
      </c>
      <c r="G4202" s="229" t="s">
        <v>820</v>
      </c>
      <c r="H4202" s="187">
        <v>2</v>
      </c>
      <c r="I4202" s="187" t="s">
        <v>554</v>
      </c>
      <c r="J4202" s="187">
        <v>50</v>
      </c>
      <c r="K4202" s="187">
        <v>33</v>
      </c>
      <c r="L4202" s="187">
        <f>J4202*K4202*3.14/4</f>
        <v>1295.25</v>
      </c>
      <c r="M4202" s="187">
        <v>22</v>
      </c>
      <c r="N4202" s="187"/>
      <c r="O4202" s="230"/>
      <c r="Q4202" s="170"/>
    </row>
    <row r="4203" spans="1:17">
      <c r="A4203" s="244">
        <v>150</v>
      </c>
      <c r="B4203" s="244" t="s">
        <v>1100</v>
      </c>
      <c r="C4203" s="244" t="s">
        <v>1104</v>
      </c>
      <c r="D4203" s="244" t="s">
        <v>1107</v>
      </c>
      <c r="E4203" s="244">
        <v>45</v>
      </c>
      <c r="F4203" s="244">
        <v>4</v>
      </c>
      <c r="G4203" s="229" t="s">
        <v>820</v>
      </c>
      <c r="H4203" s="187">
        <v>1</v>
      </c>
      <c r="I4203" s="187" t="s">
        <v>71</v>
      </c>
      <c r="J4203" s="187"/>
      <c r="K4203" s="187"/>
      <c r="L4203" s="187"/>
      <c r="M4203" s="187">
        <v>22</v>
      </c>
      <c r="N4203" s="187"/>
      <c r="O4203" s="230" t="s">
        <v>833</v>
      </c>
      <c r="Q4203" s="170">
        <v>27.151515151515156</v>
      </c>
    </row>
    <row r="4204" spans="1:17">
      <c r="A4204" s="244">
        <v>150</v>
      </c>
      <c r="B4204" s="244" t="s">
        <v>1100</v>
      </c>
      <c r="C4204" s="244" t="s">
        <v>1104</v>
      </c>
      <c r="D4204" s="244" t="s">
        <v>1107</v>
      </c>
      <c r="E4204" s="244">
        <v>45</v>
      </c>
      <c r="F4204" s="244">
        <v>4</v>
      </c>
      <c r="G4204" s="229" t="s">
        <v>820</v>
      </c>
      <c r="H4204" s="187">
        <v>2</v>
      </c>
      <c r="I4204" s="187" t="s">
        <v>554</v>
      </c>
      <c r="J4204" s="187">
        <v>30</v>
      </c>
      <c r="K4204" s="187">
        <v>38</v>
      </c>
      <c r="L4204" s="187">
        <f>J4204*K4204*3.14/4</f>
        <v>894.90000000000009</v>
      </c>
      <c r="M4204" s="187">
        <v>23</v>
      </c>
      <c r="N4204" s="187"/>
      <c r="O4204" s="230"/>
      <c r="Q4204" s="170"/>
    </row>
    <row r="4205" spans="1:17">
      <c r="A4205" s="244">
        <v>150</v>
      </c>
      <c r="B4205" s="244" t="s">
        <v>1100</v>
      </c>
      <c r="C4205" s="244" t="s">
        <v>1104</v>
      </c>
      <c r="D4205" s="244" t="s">
        <v>1107</v>
      </c>
      <c r="E4205" s="244">
        <v>45</v>
      </c>
      <c r="F4205" s="244">
        <v>4</v>
      </c>
      <c r="G4205" s="229" t="s">
        <v>820</v>
      </c>
      <c r="H4205" s="187">
        <v>1</v>
      </c>
      <c r="I4205" s="187" t="s">
        <v>71</v>
      </c>
      <c r="J4205" s="187"/>
      <c r="K4205" s="187"/>
      <c r="L4205" s="187"/>
      <c r="M4205" s="187">
        <v>23</v>
      </c>
      <c r="N4205" s="187"/>
      <c r="O4205" s="230"/>
      <c r="Q4205" s="170"/>
    </row>
    <row r="4206" spans="1:17">
      <c r="A4206" s="244">
        <v>150</v>
      </c>
      <c r="B4206" s="244" t="s">
        <v>1100</v>
      </c>
      <c r="C4206" s="244" t="s">
        <v>1104</v>
      </c>
      <c r="D4206" s="244" t="s">
        <v>1107</v>
      </c>
      <c r="E4206" s="244">
        <v>45</v>
      </c>
      <c r="F4206" s="244">
        <v>4</v>
      </c>
      <c r="G4206" s="229" t="s">
        <v>820</v>
      </c>
      <c r="H4206" s="187">
        <v>2</v>
      </c>
      <c r="I4206" s="187" t="s">
        <v>554</v>
      </c>
      <c r="J4206" s="187">
        <v>45</v>
      </c>
      <c r="K4206" s="187">
        <v>48</v>
      </c>
      <c r="L4206" s="187">
        <f>J4206*K4206*3.14/4</f>
        <v>1695.6000000000001</v>
      </c>
      <c r="M4206" s="187">
        <v>24</v>
      </c>
      <c r="N4206" s="187"/>
      <c r="O4206" s="230"/>
      <c r="Q4206" s="170"/>
    </row>
    <row r="4207" spans="1:17">
      <c r="A4207" s="244">
        <v>150</v>
      </c>
      <c r="B4207" s="244" t="s">
        <v>1100</v>
      </c>
      <c r="C4207" s="244" t="s">
        <v>1104</v>
      </c>
      <c r="D4207" s="244" t="s">
        <v>1107</v>
      </c>
      <c r="E4207" s="244">
        <v>45</v>
      </c>
      <c r="F4207" s="244">
        <v>4</v>
      </c>
      <c r="G4207" s="229" t="s">
        <v>820</v>
      </c>
      <c r="H4207" s="187">
        <v>1</v>
      </c>
      <c r="I4207" s="187" t="s">
        <v>71</v>
      </c>
      <c r="J4207" s="187"/>
      <c r="K4207" s="187"/>
      <c r="L4207" s="187"/>
      <c r="M4207" s="187">
        <v>24</v>
      </c>
      <c r="N4207" s="187"/>
      <c r="O4207" s="230"/>
      <c r="Q4207" s="170"/>
    </row>
    <row r="4208" spans="1:17">
      <c r="A4208" s="244">
        <v>150</v>
      </c>
      <c r="B4208" s="244" t="s">
        <v>1100</v>
      </c>
      <c r="C4208" s="244" t="s">
        <v>1104</v>
      </c>
      <c r="D4208" s="244" t="s">
        <v>1107</v>
      </c>
      <c r="E4208" s="244">
        <v>45</v>
      </c>
      <c r="F4208" s="244">
        <v>4</v>
      </c>
      <c r="G4208" s="229" t="s">
        <v>820</v>
      </c>
      <c r="H4208" s="187">
        <v>2</v>
      </c>
      <c r="I4208" s="187" t="s">
        <v>554</v>
      </c>
      <c r="J4208" s="187">
        <v>58</v>
      </c>
      <c r="K4208" s="187">
        <v>45</v>
      </c>
      <c r="L4208" s="187">
        <f>J4208*K4208*3.14/4</f>
        <v>2048.85</v>
      </c>
      <c r="M4208" s="187">
        <v>25</v>
      </c>
      <c r="N4208" s="187"/>
      <c r="O4208" s="230"/>
      <c r="Q4208" s="170"/>
    </row>
    <row r="4209" spans="1:17">
      <c r="A4209" s="244">
        <v>150</v>
      </c>
      <c r="B4209" s="244" t="s">
        <v>1100</v>
      </c>
      <c r="C4209" s="244" t="s">
        <v>1104</v>
      </c>
      <c r="D4209" s="244" t="s">
        <v>1107</v>
      </c>
      <c r="E4209" s="244">
        <v>45</v>
      </c>
      <c r="F4209" s="244">
        <v>4</v>
      </c>
      <c r="G4209" s="229" t="s">
        <v>820</v>
      </c>
      <c r="H4209" s="187">
        <v>1</v>
      </c>
      <c r="I4209" s="187" t="s">
        <v>71</v>
      </c>
      <c r="J4209" s="187"/>
      <c r="K4209" s="187"/>
      <c r="L4209" s="187"/>
      <c r="M4209" s="187">
        <v>25</v>
      </c>
      <c r="N4209" s="187"/>
      <c r="O4209" s="230"/>
      <c r="Q4209" s="170"/>
    </row>
  </sheetData>
  <conditionalFormatting sqref="O3830">
    <cfRule type="cellIs" dxfId="6" priority="10" stopIfTrue="1" operator="equal">
      <formula>0</formula>
    </cfRule>
    <cfRule type="cellIs" dxfId="5" priority="11" stopIfTrue="1" operator="equal">
      <formula>50</formula>
    </cfRule>
  </conditionalFormatting>
  <conditionalFormatting sqref="O3830">
    <cfRule type="cellIs" priority="9" stopIfTrue="1" operator="equal">
      <formula>0</formula>
    </cfRule>
  </conditionalFormatting>
  <conditionalFormatting sqref="O3758">
    <cfRule type="cellIs" dxfId="4" priority="7" stopIfTrue="1" operator="equal">
      <formula>0</formula>
    </cfRule>
    <cfRule type="cellIs" dxfId="3" priority="8" stopIfTrue="1" operator="equal">
      <formula>50</formula>
    </cfRule>
  </conditionalFormatting>
  <conditionalFormatting sqref="O3758">
    <cfRule type="cellIs" priority="6" stopIfTrue="1" operator="equal">
      <formula>0</formula>
    </cfRule>
  </conditionalFormatting>
  <conditionalFormatting sqref="O3884">
    <cfRule type="cellIs" dxfId="2" priority="4" stopIfTrue="1" operator="equal">
      <formula>0</formula>
    </cfRule>
    <cfRule type="cellIs" dxfId="1" priority="5" stopIfTrue="1" operator="equal">
      <formula>50</formula>
    </cfRule>
  </conditionalFormatting>
  <conditionalFormatting sqref="O3884">
    <cfRule type="cellIs" priority="3" stopIfTrue="1" operator="equal">
      <formula>0</formula>
    </cfRule>
  </conditionalFormatting>
  <conditionalFormatting sqref="O3845">
    <cfRule type="cellIs" priority="1" stopIfTrue="1" operator="equal">
      <formula>0</formula>
    </cfRule>
    <cfRule type="cellIs" dxfId="0" priority="2" stopIfTrue="1" operator="equal">
      <formula>0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081"/>
  <sheetViews>
    <sheetView workbookViewId="0">
      <selection sqref="A1:F1"/>
    </sheetView>
  </sheetViews>
  <sheetFormatPr baseColWidth="10" defaultColWidth="11.42578125" defaultRowHeight="15"/>
  <cols>
    <col min="7" max="7" width="11.42578125" customWidth="1"/>
    <col min="8" max="8" width="8.28515625" customWidth="1"/>
    <col min="9" max="9" width="23.28515625" bestFit="1" customWidth="1"/>
    <col min="10" max="10" width="15.28515625" customWidth="1"/>
    <col min="11" max="11" width="14.7109375" customWidth="1"/>
    <col min="12" max="12" width="12.42578125" customWidth="1"/>
    <col min="13" max="13" width="11.140625" customWidth="1"/>
    <col min="14" max="14" width="10" customWidth="1"/>
    <col min="15" max="15" width="27.7109375" style="3" customWidth="1"/>
    <col min="16" max="16" width="13.140625" customWidth="1"/>
    <col min="17" max="17" width="20.85546875" customWidth="1"/>
    <col min="18" max="261" width="9.140625" customWidth="1"/>
    <col min="262" max="262" width="5.5703125" customWidth="1"/>
    <col min="263" max="263" width="11.42578125" customWidth="1"/>
    <col min="264" max="264" width="8.28515625" customWidth="1"/>
    <col min="265" max="265" width="16.28515625" customWidth="1"/>
    <col min="266" max="266" width="15.28515625" customWidth="1"/>
    <col min="267" max="267" width="14.7109375" customWidth="1"/>
    <col min="268" max="268" width="12.42578125" customWidth="1"/>
    <col min="269" max="269" width="11.140625" customWidth="1"/>
    <col min="270" max="270" width="10" customWidth="1"/>
    <col min="271" max="271" width="27.7109375" customWidth="1"/>
    <col min="272" max="272" width="13.140625" customWidth="1"/>
    <col min="273" max="273" width="20.85546875" customWidth="1"/>
    <col min="274" max="517" width="9.140625" customWidth="1"/>
    <col min="518" max="518" width="5.5703125" customWidth="1"/>
    <col min="519" max="519" width="11.42578125" customWidth="1"/>
    <col min="520" max="520" width="8.28515625" customWidth="1"/>
    <col min="521" max="521" width="16.28515625" customWidth="1"/>
    <col min="522" max="522" width="15.28515625" customWidth="1"/>
    <col min="523" max="523" width="14.7109375" customWidth="1"/>
    <col min="524" max="524" width="12.42578125" customWidth="1"/>
    <col min="525" max="525" width="11.140625" customWidth="1"/>
    <col min="526" max="526" width="10" customWidth="1"/>
    <col min="527" max="527" width="27.7109375" customWidth="1"/>
    <col min="528" max="528" width="13.140625" customWidth="1"/>
    <col min="529" max="529" width="20.85546875" customWidth="1"/>
    <col min="530" max="773" width="9.140625" customWidth="1"/>
    <col min="774" max="774" width="5.5703125" customWidth="1"/>
    <col min="775" max="775" width="11.42578125" customWidth="1"/>
    <col min="776" max="776" width="8.28515625" customWidth="1"/>
    <col min="777" max="777" width="16.28515625" customWidth="1"/>
    <col min="778" max="778" width="15.28515625" customWidth="1"/>
    <col min="779" max="779" width="14.7109375" customWidth="1"/>
    <col min="780" max="780" width="12.42578125" customWidth="1"/>
    <col min="781" max="781" width="11.140625" customWidth="1"/>
    <col min="782" max="782" width="10" customWidth="1"/>
    <col min="783" max="783" width="27.7109375" customWidth="1"/>
    <col min="784" max="784" width="13.140625" customWidth="1"/>
    <col min="785" max="785" width="20.85546875" customWidth="1"/>
    <col min="786" max="1029" width="9.140625" customWidth="1"/>
    <col min="1030" max="1030" width="5.5703125" customWidth="1"/>
    <col min="1031" max="1031" width="11.42578125" customWidth="1"/>
    <col min="1032" max="1032" width="8.28515625" customWidth="1"/>
    <col min="1033" max="1033" width="16.28515625" customWidth="1"/>
    <col min="1034" max="1034" width="15.28515625" customWidth="1"/>
    <col min="1035" max="1035" width="14.7109375" customWidth="1"/>
    <col min="1036" max="1036" width="12.42578125" customWidth="1"/>
    <col min="1037" max="1037" width="11.140625" customWidth="1"/>
    <col min="1038" max="1038" width="10" customWidth="1"/>
    <col min="1039" max="1039" width="27.7109375" customWidth="1"/>
    <col min="1040" max="1040" width="13.140625" customWidth="1"/>
    <col min="1041" max="1041" width="20.85546875" customWidth="1"/>
    <col min="1042" max="1285" width="9.140625" customWidth="1"/>
    <col min="1286" max="1286" width="5.5703125" customWidth="1"/>
    <col min="1287" max="1287" width="11.42578125" customWidth="1"/>
    <col min="1288" max="1288" width="8.28515625" customWidth="1"/>
    <col min="1289" max="1289" width="16.28515625" customWidth="1"/>
    <col min="1290" max="1290" width="15.28515625" customWidth="1"/>
    <col min="1291" max="1291" width="14.7109375" customWidth="1"/>
    <col min="1292" max="1292" width="12.42578125" customWidth="1"/>
    <col min="1293" max="1293" width="11.140625" customWidth="1"/>
    <col min="1294" max="1294" width="10" customWidth="1"/>
    <col min="1295" max="1295" width="27.7109375" customWidth="1"/>
    <col min="1296" max="1296" width="13.140625" customWidth="1"/>
    <col min="1297" max="1297" width="20.85546875" customWidth="1"/>
    <col min="1298" max="1541" width="9.140625" customWidth="1"/>
    <col min="1542" max="1542" width="5.5703125" customWidth="1"/>
    <col min="1543" max="1543" width="11.42578125" customWidth="1"/>
    <col min="1544" max="1544" width="8.28515625" customWidth="1"/>
    <col min="1545" max="1545" width="16.28515625" customWidth="1"/>
    <col min="1546" max="1546" width="15.28515625" customWidth="1"/>
    <col min="1547" max="1547" width="14.7109375" customWidth="1"/>
    <col min="1548" max="1548" width="12.42578125" customWidth="1"/>
    <col min="1549" max="1549" width="11.140625" customWidth="1"/>
    <col min="1550" max="1550" width="10" customWidth="1"/>
    <col min="1551" max="1551" width="27.7109375" customWidth="1"/>
    <col min="1552" max="1552" width="13.140625" customWidth="1"/>
    <col min="1553" max="1553" width="20.85546875" customWidth="1"/>
    <col min="1554" max="1797" width="9.140625" customWidth="1"/>
    <col min="1798" max="1798" width="5.5703125" customWidth="1"/>
    <col min="1799" max="1799" width="11.42578125" customWidth="1"/>
    <col min="1800" max="1800" width="8.28515625" customWidth="1"/>
    <col min="1801" max="1801" width="16.28515625" customWidth="1"/>
    <col min="1802" max="1802" width="15.28515625" customWidth="1"/>
    <col min="1803" max="1803" width="14.7109375" customWidth="1"/>
    <col min="1804" max="1804" width="12.42578125" customWidth="1"/>
    <col min="1805" max="1805" width="11.140625" customWidth="1"/>
    <col min="1806" max="1806" width="10" customWidth="1"/>
    <col min="1807" max="1807" width="27.7109375" customWidth="1"/>
    <col min="1808" max="1808" width="13.140625" customWidth="1"/>
    <col min="1809" max="1809" width="20.85546875" customWidth="1"/>
    <col min="1810" max="2053" width="9.140625" customWidth="1"/>
    <col min="2054" max="2054" width="5.5703125" customWidth="1"/>
    <col min="2055" max="2055" width="11.42578125" customWidth="1"/>
    <col min="2056" max="2056" width="8.28515625" customWidth="1"/>
    <col min="2057" max="2057" width="16.28515625" customWidth="1"/>
    <col min="2058" max="2058" width="15.28515625" customWidth="1"/>
    <col min="2059" max="2059" width="14.7109375" customWidth="1"/>
    <col min="2060" max="2060" width="12.42578125" customWidth="1"/>
    <col min="2061" max="2061" width="11.140625" customWidth="1"/>
    <col min="2062" max="2062" width="10" customWidth="1"/>
    <col min="2063" max="2063" width="27.7109375" customWidth="1"/>
    <col min="2064" max="2064" width="13.140625" customWidth="1"/>
    <col min="2065" max="2065" width="20.85546875" customWidth="1"/>
    <col min="2066" max="2309" width="9.140625" customWidth="1"/>
    <col min="2310" max="2310" width="5.5703125" customWidth="1"/>
    <col min="2311" max="2311" width="11.42578125" customWidth="1"/>
    <col min="2312" max="2312" width="8.28515625" customWidth="1"/>
    <col min="2313" max="2313" width="16.28515625" customWidth="1"/>
    <col min="2314" max="2314" width="15.28515625" customWidth="1"/>
    <col min="2315" max="2315" width="14.7109375" customWidth="1"/>
    <col min="2316" max="2316" width="12.42578125" customWidth="1"/>
    <col min="2317" max="2317" width="11.140625" customWidth="1"/>
    <col min="2318" max="2318" width="10" customWidth="1"/>
    <col min="2319" max="2319" width="27.7109375" customWidth="1"/>
    <col min="2320" max="2320" width="13.140625" customWidth="1"/>
    <col min="2321" max="2321" width="20.85546875" customWidth="1"/>
    <col min="2322" max="2565" width="9.140625" customWidth="1"/>
    <col min="2566" max="2566" width="5.5703125" customWidth="1"/>
    <col min="2567" max="2567" width="11.42578125" customWidth="1"/>
    <col min="2568" max="2568" width="8.28515625" customWidth="1"/>
    <col min="2569" max="2569" width="16.28515625" customWidth="1"/>
    <col min="2570" max="2570" width="15.28515625" customWidth="1"/>
    <col min="2571" max="2571" width="14.7109375" customWidth="1"/>
    <col min="2572" max="2572" width="12.42578125" customWidth="1"/>
    <col min="2573" max="2573" width="11.140625" customWidth="1"/>
    <col min="2574" max="2574" width="10" customWidth="1"/>
    <col min="2575" max="2575" width="27.7109375" customWidth="1"/>
    <col min="2576" max="2576" width="13.140625" customWidth="1"/>
    <col min="2577" max="2577" width="20.85546875" customWidth="1"/>
    <col min="2578" max="2821" width="9.140625" customWidth="1"/>
    <col min="2822" max="2822" width="5.5703125" customWidth="1"/>
    <col min="2823" max="2823" width="11.42578125" customWidth="1"/>
    <col min="2824" max="2824" width="8.28515625" customWidth="1"/>
    <col min="2825" max="2825" width="16.28515625" customWidth="1"/>
    <col min="2826" max="2826" width="15.28515625" customWidth="1"/>
    <col min="2827" max="2827" width="14.7109375" customWidth="1"/>
    <col min="2828" max="2828" width="12.42578125" customWidth="1"/>
    <col min="2829" max="2829" width="11.140625" customWidth="1"/>
    <col min="2830" max="2830" width="10" customWidth="1"/>
    <col min="2831" max="2831" width="27.7109375" customWidth="1"/>
    <col min="2832" max="2832" width="13.140625" customWidth="1"/>
    <col min="2833" max="2833" width="20.85546875" customWidth="1"/>
    <col min="2834" max="3077" width="9.140625" customWidth="1"/>
    <col min="3078" max="3078" width="5.5703125" customWidth="1"/>
    <col min="3079" max="3079" width="11.42578125" customWidth="1"/>
    <col min="3080" max="3080" width="8.28515625" customWidth="1"/>
    <col min="3081" max="3081" width="16.28515625" customWidth="1"/>
    <col min="3082" max="3082" width="15.28515625" customWidth="1"/>
    <col min="3083" max="3083" width="14.7109375" customWidth="1"/>
    <col min="3084" max="3084" width="12.42578125" customWidth="1"/>
    <col min="3085" max="3085" width="11.140625" customWidth="1"/>
    <col min="3086" max="3086" width="10" customWidth="1"/>
    <col min="3087" max="3087" width="27.7109375" customWidth="1"/>
    <col min="3088" max="3088" width="13.140625" customWidth="1"/>
    <col min="3089" max="3089" width="20.85546875" customWidth="1"/>
    <col min="3090" max="3333" width="9.140625" customWidth="1"/>
    <col min="3334" max="3334" width="5.5703125" customWidth="1"/>
    <col min="3335" max="3335" width="11.42578125" customWidth="1"/>
    <col min="3336" max="3336" width="8.28515625" customWidth="1"/>
    <col min="3337" max="3337" width="16.28515625" customWidth="1"/>
    <col min="3338" max="3338" width="15.28515625" customWidth="1"/>
    <col min="3339" max="3339" width="14.7109375" customWidth="1"/>
    <col min="3340" max="3340" width="12.42578125" customWidth="1"/>
    <col min="3341" max="3341" width="11.140625" customWidth="1"/>
    <col min="3342" max="3342" width="10" customWidth="1"/>
    <col min="3343" max="3343" width="27.7109375" customWidth="1"/>
    <col min="3344" max="3344" width="13.140625" customWidth="1"/>
    <col min="3345" max="3345" width="20.85546875" customWidth="1"/>
    <col min="3346" max="3589" width="9.140625" customWidth="1"/>
    <col min="3590" max="3590" width="5.5703125" customWidth="1"/>
    <col min="3591" max="3591" width="11.42578125" customWidth="1"/>
    <col min="3592" max="3592" width="8.28515625" customWidth="1"/>
    <col min="3593" max="3593" width="16.28515625" customWidth="1"/>
    <col min="3594" max="3594" width="15.28515625" customWidth="1"/>
    <col min="3595" max="3595" width="14.7109375" customWidth="1"/>
    <col min="3596" max="3596" width="12.42578125" customWidth="1"/>
    <col min="3597" max="3597" width="11.140625" customWidth="1"/>
    <col min="3598" max="3598" width="10" customWidth="1"/>
    <col min="3599" max="3599" width="27.7109375" customWidth="1"/>
    <col min="3600" max="3600" width="13.140625" customWidth="1"/>
    <col min="3601" max="3601" width="20.85546875" customWidth="1"/>
    <col min="3602" max="3845" width="9.140625" customWidth="1"/>
    <col min="3846" max="3846" width="5.5703125" customWidth="1"/>
    <col min="3847" max="3847" width="11.42578125" customWidth="1"/>
    <col min="3848" max="3848" width="8.28515625" customWidth="1"/>
    <col min="3849" max="3849" width="16.28515625" customWidth="1"/>
    <col min="3850" max="3850" width="15.28515625" customWidth="1"/>
    <col min="3851" max="3851" width="14.7109375" customWidth="1"/>
    <col min="3852" max="3852" width="12.42578125" customWidth="1"/>
    <col min="3853" max="3853" width="11.140625" customWidth="1"/>
    <col min="3854" max="3854" width="10" customWidth="1"/>
    <col min="3855" max="3855" width="27.7109375" customWidth="1"/>
    <col min="3856" max="3856" width="13.140625" customWidth="1"/>
    <col min="3857" max="3857" width="20.85546875" customWidth="1"/>
    <col min="3858" max="4101" width="9.140625" customWidth="1"/>
    <col min="4102" max="4102" width="5.5703125" customWidth="1"/>
    <col min="4103" max="4103" width="11.42578125" customWidth="1"/>
    <col min="4104" max="4104" width="8.28515625" customWidth="1"/>
    <col min="4105" max="4105" width="16.28515625" customWidth="1"/>
    <col min="4106" max="4106" width="15.28515625" customWidth="1"/>
    <col min="4107" max="4107" width="14.7109375" customWidth="1"/>
    <col min="4108" max="4108" width="12.42578125" customWidth="1"/>
    <col min="4109" max="4109" width="11.140625" customWidth="1"/>
    <col min="4110" max="4110" width="10" customWidth="1"/>
    <col min="4111" max="4111" width="27.7109375" customWidth="1"/>
    <col min="4112" max="4112" width="13.140625" customWidth="1"/>
    <col min="4113" max="4113" width="20.85546875" customWidth="1"/>
    <col min="4114" max="4357" width="9.140625" customWidth="1"/>
    <col min="4358" max="4358" width="5.5703125" customWidth="1"/>
    <col min="4359" max="4359" width="11.42578125" customWidth="1"/>
    <col min="4360" max="4360" width="8.28515625" customWidth="1"/>
    <col min="4361" max="4361" width="16.28515625" customWidth="1"/>
    <col min="4362" max="4362" width="15.28515625" customWidth="1"/>
    <col min="4363" max="4363" width="14.7109375" customWidth="1"/>
    <col min="4364" max="4364" width="12.42578125" customWidth="1"/>
    <col min="4365" max="4365" width="11.140625" customWidth="1"/>
    <col min="4366" max="4366" width="10" customWidth="1"/>
    <col min="4367" max="4367" width="27.7109375" customWidth="1"/>
    <col min="4368" max="4368" width="13.140625" customWidth="1"/>
    <col min="4369" max="4369" width="20.85546875" customWidth="1"/>
    <col min="4370" max="4613" width="9.140625" customWidth="1"/>
    <col min="4614" max="4614" width="5.5703125" customWidth="1"/>
    <col min="4615" max="4615" width="11.42578125" customWidth="1"/>
    <col min="4616" max="4616" width="8.28515625" customWidth="1"/>
    <col min="4617" max="4617" width="16.28515625" customWidth="1"/>
    <col min="4618" max="4618" width="15.28515625" customWidth="1"/>
    <col min="4619" max="4619" width="14.7109375" customWidth="1"/>
    <col min="4620" max="4620" width="12.42578125" customWidth="1"/>
    <col min="4621" max="4621" width="11.140625" customWidth="1"/>
    <col min="4622" max="4622" width="10" customWidth="1"/>
    <col min="4623" max="4623" width="27.7109375" customWidth="1"/>
    <col min="4624" max="4624" width="13.140625" customWidth="1"/>
    <col min="4625" max="4625" width="20.85546875" customWidth="1"/>
    <col min="4626" max="4869" width="9.140625" customWidth="1"/>
    <col min="4870" max="4870" width="5.5703125" customWidth="1"/>
    <col min="4871" max="4871" width="11.42578125" customWidth="1"/>
    <col min="4872" max="4872" width="8.28515625" customWidth="1"/>
    <col min="4873" max="4873" width="16.28515625" customWidth="1"/>
    <col min="4874" max="4874" width="15.28515625" customWidth="1"/>
    <col min="4875" max="4875" width="14.7109375" customWidth="1"/>
    <col min="4876" max="4876" width="12.42578125" customWidth="1"/>
    <col min="4877" max="4877" width="11.140625" customWidth="1"/>
    <col min="4878" max="4878" width="10" customWidth="1"/>
    <col min="4879" max="4879" width="27.7109375" customWidth="1"/>
    <col min="4880" max="4880" width="13.140625" customWidth="1"/>
    <col min="4881" max="4881" width="20.85546875" customWidth="1"/>
    <col min="4882" max="5125" width="9.140625" customWidth="1"/>
    <col min="5126" max="5126" width="5.5703125" customWidth="1"/>
    <col min="5127" max="5127" width="11.42578125" customWidth="1"/>
    <col min="5128" max="5128" width="8.28515625" customWidth="1"/>
    <col min="5129" max="5129" width="16.28515625" customWidth="1"/>
    <col min="5130" max="5130" width="15.28515625" customWidth="1"/>
    <col min="5131" max="5131" width="14.7109375" customWidth="1"/>
    <col min="5132" max="5132" width="12.42578125" customWidth="1"/>
    <col min="5133" max="5133" width="11.140625" customWidth="1"/>
    <col min="5134" max="5134" width="10" customWidth="1"/>
    <col min="5135" max="5135" width="27.7109375" customWidth="1"/>
    <col min="5136" max="5136" width="13.140625" customWidth="1"/>
    <col min="5137" max="5137" width="20.85546875" customWidth="1"/>
    <col min="5138" max="5381" width="9.140625" customWidth="1"/>
    <col min="5382" max="5382" width="5.5703125" customWidth="1"/>
    <col min="5383" max="5383" width="11.42578125" customWidth="1"/>
    <col min="5384" max="5384" width="8.28515625" customWidth="1"/>
    <col min="5385" max="5385" width="16.28515625" customWidth="1"/>
    <col min="5386" max="5386" width="15.28515625" customWidth="1"/>
    <col min="5387" max="5387" width="14.7109375" customWidth="1"/>
    <col min="5388" max="5388" width="12.42578125" customWidth="1"/>
    <col min="5389" max="5389" width="11.140625" customWidth="1"/>
    <col min="5390" max="5390" width="10" customWidth="1"/>
    <col min="5391" max="5391" width="27.7109375" customWidth="1"/>
    <col min="5392" max="5392" width="13.140625" customWidth="1"/>
    <col min="5393" max="5393" width="20.85546875" customWidth="1"/>
    <col min="5394" max="5637" width="9.140625" customWidth="1"/>
    <col min="5638" max="5638" width="5.5703125" customWidth="1"/>
    <col min="5639" max="5639" width="11.42578125" customWidth="1"/>
    <col min="5640" max="5640" width="8.28515625" customWidth="1"/>
    <col min="5641" max="5641" width="16.28515625" customWidth="1"/>
    <col min="5642" max="5642" width="15.28515625" customWidth="1"/>
    <col min="5643" max="5643" width="14.7109375" customWidth="1"/>
    <col min="5644" max="5644" width="12.42578125" customWidth="1"/>
    <col min="5645" max="5645" width="11.140625" customWidth="1"/>
    <col min="5646" max="5646" width="10" customWidth="1"/>
    <col min="5647" max="5647" width="27.7109375" customWidth="1"/>
    <col min="5648" max="5648" width="13.140625" customWidth="1"/>
    <col min="5649" max="5649" width="20.85546875" customWidth="1"/>
    <col min="5650" max="5893" width="9.140625" customWidth="1"/>
    <col min="5894" max="5894" width="5.5703125" customWidth="1"/>
    <col min="5895" max="5895" width="11.42578125" customWidth="1"/>
    <col min="5896" max="5896" width="8.28515625" customWidth="1"/>
    <col min="5897" max="5897" width="16.28515625" customWidth="1"/>
    <col min="5898" max="5898" width="15.28515625" customWidth="1"/>
    <col min="5899" max="5899" width="14.7109375" customWidth="1"/>
    <col min="5900" max="5900" width="12.42578125" customWidth="1"/>
    <col min="5901" max="5901" width="11.140625" customWidth="1"/>
    <col min="5902" max="5902" width="10" customWidth="1"/>
    <col min="5903" max="5903" width="27.7109375" customWidth="1"/>
    <col min="5904" max="5904" width="13.140625" customWidth="1"/>
    <col min="5905" max="5905" width="20.85546875" customWidth="1"/>
    <col min="5906" max="6149" width="9.140625" customWidth="1"/>
    <col min="6150" max="6150" width="5.5703125" customWidth="1"/>
    <col min="6151" max="6151" width="11.42578125" customWidth="1"/>
    <col min="6152" max="6152" width="8.28515625" customWidth="1"/>
    <col min="6153" max="6153" width="16.28515625" customWidth="1"/>
    <col min="6154" max="6154" width="15.28515625" customWidth="1"/>
    <col min="6155" max="6155" width="14.7109375" customWidth="1"/>
    <col min="6156" max="6156" width="12.42578125" customWidth="1"/>
    <col min="6157" max="6157" width="11.140625" customWidth="1"/>
    <col min="6158" max="6158" width="10" customWidth="1"/>
    <col min="6159" max="6159" width="27.7109375" customWidth="1"/>
    <col min="6160" max="6160" width="13.140625" customWidth="1"/>
    <col min="6161" max="6161" width="20.85546875" customWidth="1"/>
    <col min="6162" max="6405" width="9.140625" customWidth="1"/>
    <col min="6406" max="6406" width="5.5703125" customWidth="1"/>
    <col min="6407" max="6407" width="11.42578125" customWidth="1"/>
    <col min="6408" max="6408" width="8.28515625" customWidth="1"/>
    <col min="6409" max="6409" width="16.28515625" customWidth="1"/>
    <col min="6410" max="6410" width="15.28515625" customWidth="1"/>
    <col min="6411" max="6411" width="14.7109375" customWidth="1"/>
    <col min="6412" max="6412" width="12.42578125" customWidth="1"/>
    <col min="6413" max="6413" width="11.140625" customWidth="1"/>
    <col min="6414" max="6414" width="10" customWidth="1"/>
    <col min="6415" max="6415" width="27.7109375" customWidth="1"/>
    <col min="6416" max="6416" width="13.140625" customWidth="1"/>
    <col min="6417" max="6417" width="20.85546875" customWidth="1"/>
    <col min="6418" max="6661" width="9.140625" customWidth="1"/>
    <col min="6662" max="6662" width="5.5703125" customWidth="1"/>
    <col min="6663" max="6663" width="11.42578125" customWidth="1"/>
    <col min="6664" max="6664" width="8.28515625" customWidth="1"/>
    <col min="6665" max="6665" width="16.28515625" customWidth="1"/>
    <col min="6666" max="6666" width="15.28515625" customWidth="1"/>
    <col min="6667" max="6667" width="14.7109375" customWidth="1"/>
    <col min="6668" max="6668" width="12.42578125" customWidth="1"/>
    <col min="6669" max="6669" width="11.140625" customWidth="1"/>
    <col min="6670" max="6670" width="10" customWidth="1"/>
    <col min="6671" max="6671" width="27.7109375" customWidth="1"/>
    <col min="6672" max="6672" width="13.140625" customWidth="1"/>
    <col min="6673" max="6673" width="20.85546875" customWidth="1"/>
    <col min="6674" max="6917" width="9.140625" customWidth="1"/>
    <col min="6918" max="6918" width="5.5703125" customWidth="1"/>
    <col min="6919" max="6919" width="11.42578125" customWidth="1"/>
    <col min="6920" max="6920" width="8.28515625" customWidth="1"/>
    <col min="6921" max="6921" width="16.28515625" customWidth="1"/>
    <col min="6922" max="6922" width="15.28515625" customWidth="1"/>
    <col min="6923" max="6923" width="14.7109375" customWidth="1"/>
    <col min="6924" max="6924" width="12.42578125" customWidth="1"/>
    <col min="6925" max="6925" width="11.140625" customWidth="1"/>
    <col min="6926" max="6926" width="10" customWidth="1"/>
    <col min="6927" max="6927" width="27.7109375" customWidth="1"/>
    <col min="6928" max="6928" width="13.140625" customWidth="1"/>
    <col min="6929" max="6929" width="20.85546875" customWidth="1"/>
    <col min="6930" max="7173" width="9.140625" customWidth="1"/>
    <col min="7174" max="7174" width="5.5703125" customWidth="1"/>
    <col min="7175" max="7175" width="11.42578125" customWidth="1"/>
    <col min="7176" max="7176" width="8.28515625" customWidth="1"/>
    <col min="7177" max="7177" width="16.28515625" customWidth="1"/>
    <col min="7178" max="7178" width="15.28515625" customWidth="1"/>
    <col min="7179" max="7179" width="14.7109375" customWidth="1"/>
    <col min="7180" max="7180" width="12.42578125" customWidth="1"/>
    <col min="7181" max="7181" width="11.140625" customWidth="1"/>
    <col min="7182" max="7182" width="10" customWidth="1"/>
    <col min="7183" max="7183" width="27.7109375" customWidth="1"/>
    <col min="7184" max="7184" width="13.140625" customWidth="1"/>
    <col min="7185" max="7185" width="20.85546875" customWidth="1"/>
    <col min="7186" max="7429" width="9.140625" customWidth="1"/>
    <col min="7430" max="7430" width="5.5703125" customWidth="1"/>
    <col min="7431" max="7431" width="11.42578125" customWidth="1"/>
    <col min="7432" max="7432" width="8.28515625" customWidth="1"/>
    <col min="7433" max="7433" width="16.28515625" customWidth="1"/>
    <col min="7434" max="7434" width="15.28515625" customWidth="1"/>
    <col min="7435" max="7435" width="14.7109375" customWidth="1"/>
    <col min="7436" max="7436" width="12.42578125" customWidth="1"/>
    <col min="7437" max="7437" width="11.140625" customWidth="1"/>
    <col min="7438" max="7438" width="10" customWidth="1"/>
    <col min="7439" max="7439" width="27.7109375" customWidth="1"/>
    <col min="7440" max="7440" width="13.140625" customWidth="1"/>
    <col min="7441" max="7441" width="20.85546875" customWidth="1"/>
    <col min="7442" max="7685" width="9.140625" customWidth="1"/>
    <col min="7686" max="7686" width="5.5703125" customWidth="1"/>
    <col min="7687" max="7687" width="11.42578125" customWidth="1"/>
    <col min="7688" max="7688" width="8.28515625" customWidth="1"/>
    <col min="7689" max="7689" width="16.28515625" customWidth="1"/>
    <col min="7690" max="7690" width="15.28515625" customWidth="1"/>
    <col min="7691" max="7691" width="14.7109375" customWidth="1"/>
    <col min="7692" max="7692" width="12.42578125" customWidth="1"/>
    <col min="7693" max="7693" width="11.140625" customWidth="1"/>
    <col min="7694" max="7694" width="10" customWidth="1"/>
    <col min="7695" max="7695" width="27.7109375" customWidth="1"/>
    <col min="7696" max="7696" width="13.140625" customWidth="1"/>
    <col min="7697" max="7697" width="20.85546875" customWidth="1"/>
    <col min="7698" max="7941" width="9.140625" customWidth="1"/>
    <col min="7942" max="7942" width="5.5703125" customWidth="1"/>
    <col min="7943" max="7943" width="11.42578125" customWidth="1"/>
    <col min="7944" max="7944" width="8.28515625" customWidth="1"/>
    <col min="7945" max="7945" width="16.28515625" customWidth="1"/>
    <col min="7946" max="7946" width="15.28515625" customWidth="1"/>
    <col min="7947" max="7947" width="14.7109375" customWidth="1"/>
    <col min="7948" max="7948" width="12.42578125" customWidth="1"/>
    <col min="7949" max="7949" width="11.140625" customWidth="1"/>
    <col min="7950" max="7950" width="10" customWidth="1"/>
    <col min="7951" max="7951" width="27.7109375" customWidth="1"/>
    <col min="7952" max="7952" width="13.140625" customWidth="1"/>
    <col min="7953" max="7953" width="20.85546875" customWidth="1"/>
    <col min="7954" max="8197" width="9.140625" customWidth="1"/>
    <col min="8198" max="8198" width="5.5703125" customWidth="1"/>
    <col min="8199" max="8199" width="11.42578125" customWidth="1"/>
    <col min="8200" max="8200" width="8.28515625" customWidth="1"/>
    <col min="8201" max="8201" width="16.28515625" customWidth="1"/>
    <col min="8202" max="8202" width="15.28515625" customWidth="1"/>
    <col min="8203" max="8203" width="14.7109375" customWidth="1"/>
    <col min="8204" max="8204" width="12.42578125" customWidth="1"/>
    <col min="8205" max="8205" width="11.140625" customWidth="1"/>
    <col min="8206" max="8206" width="10" customWidth="1"/>
    <col min="8207" max="8207" width="27.7109375" customWidth="1"/>
    <col min="8208" max="8208" width="13.140625" customWidth="1"/>
    <col min="8209" max="8209" width="20.85546875" customWidth="1"/>
    <col min="8210" max="8453" width="9.140625" customWidth="1"/>
    <col min="8454" max="8454" width="5.5703125" customWidth="1"/>
    <col min="8455" max="8455" width="11.42578125" customWidth="1"/>
    <col min="8456" max="8456" width="8.28515625" customWidth="1"/>
    <col min="8457" max="8457" width="16.28515625" customWidth="1"/>
    <col min="8458" max="8458" width="15.28515625" customWidth="1"/>
    <col min="8459" max="8459" width="14.7109375" customWidth="1"/>
    <col min="8460" max="8460" width="12.42578125" customWidth="1"/>
    <col min="8461" max="8461" width="11.140625" customWidth="1"/>
    <col min="8462" max="8462" width="10" customWidth="1"/>
    <col min="8463" max="8463" width="27.7109375" customWidth="1"/>
    <col min="8464" max="8464" width="13.140625" customWidth="1"/>
    <col min="8465" max="8465" width="20.85546875" customWidth="1"/>
    <col min="8466" max="8709" width="9.140625" customWidth="1"/>
    <col min="8710" max="8710" width="5.5703125" customWidth="1"/>
    <col min="8711" max="8711" width="11.42578125" customWidth="1"/>
    <col min="8712" max="8712" width="8.28515625" customWidth="1"/>
    <col min="8713" max="8713" width="16.28515625" customWidth="1"/>
    <col min="8714" max="8714" width="15.28515625" customWidth="1"/>
    <col min="8715" max="8715" width="14.7109375" customWidth="1"/>
    <col min="8716" max="8716" width="12.42578125" customWidth="1"/>
    <col min="8717" max="8717" width="11.140625" customWidth="1"/>
    <col min="8718" max="8718" width="10" customWidth="1"/>
    <col min="8719" max="8719" width="27.7109375" customWidth="1"/>
    <col min="8720" max="8720" width="13.140625" customWidth="1"/>
    <col min="8721" max="8721" width="20.85546875" customWidth="1"/>
    <col min="8722" max="8965" width="9.140625" customWidth="1"/>
    <col min="8966" max="8966" width="5.5703125" customWidth="1"/>
    <col min="8967" max="8967" width="11.42578125" customWidth="1"/>
    <col min="8968" max="8968" width="8.28515625" customWidth="1"/>
    <col min="8969" max="8969" width="16.28515625" customWidth="1"/>
    <col min="8970" max="8970" width="15.28515625" customWidth="1"/>
    <col min="8971" max="8971" width="14.7109375" customWidth="1"/>
    <col min="8972" max="8972" width="12.42578125" customWidth="1"/>
    <col min="8973" max="8973" width="11.140625" customWidth="1"/>
    <col min="8974" max="8974" width="10" customWidth="1"/>
    <col min="8975" max="8975" width="27.7109375" customWidth="1"/>
    <col min="8976" max="8976" width="13.140625" customWidth="1"/>
    <col min="8977" max="8977" width="20.85546875" customWidth="1"/>
    <col min="8978" max="9221" width="9.140625" customWidth="1"/>
    <col min="9222" max="9222" width="5.5703125" customWidth="1"/>
    <col min="9223" max="9223" width="11.42578125" customWidth="1"/>
    <col min="9224" max="9224" width="8.28515625" customWidth="1"/>
    <col min="9225" max="9225" width="16.28515625" customWidth="1"/>
    <col min="9226" max="9226" width="15.28515625" customWidth="1"/>
    <col min="9227" max="9227" width="14.7109375" customWidth="1"/>
    <col min="9228" max="9228" width="12.42578125" customWidth="1"/>
    <col min="9229" max="9229" width="11.140625" customWidth="1"/>
    <col min="9230" max="9230" width="10" customWidth="1"/>
    <col min="9231" max="9231" width="27.7109375" customWidth="1"/>
    <col min="9232" max="9232" width="13.140625" customWidth="1"/>
    <col min="9233" max="9233" width="20.85546875" customWidth="1"/>
    <col min="9234" max="9477" width="9.140625" customWidth="1"/>
    <col min="9478" max="9478" width="5.5703125" customWidth="1"/>
    <col min="9479" max="9479" width="11.42578125" customWidth="1"/>
    <col min="9480" max="9480" width="8.28515625" customWidth="1"/>
    <col min="9481" max="9481" width="16.28515625" customWidth="1"/>
    <col min="9482" max="9482" width="15.28515625" customWidth="1"/>
    <col min="9483" max="9483" width="14.7109375" customWidth="1"/>
    <col min="9484" max="9484" width="12.42578125" customWidth="1"/>
    <col min="9485" max="9485" width="11.140625" customWidth="1"/>
    <col min="9486" max="9486" width="10" customWidth="1"/>
    <col min="9487" max="9487" width="27.7109375" customWidth="1"/>
    <col min="9488" max="9488" width="13.140625" customWidth="1"/>
    <col min="9489" max="9489" width="20.85546875" customWidth="1"/>
    <col min="9490" max="9733" width="9.140625" customWidth="1"/>
    <col min="9734" max="9734" width="5.5703125" customWidth="1"/>
    <col min="9735" max="9735" width="11.42578125" customWidth="1"/>
    <col min="9736" max="9736" width="8.28515625" customWidth="1"/>
    <col min="9737" max="9737" width="16.28515625" customWidth="1"/>
    <col min="9738" max="9738" width="15.28515625" customWidth="1"/>
    <col min="9739" max="9739" width="14.7109375" customWidth="1"/>
    <col min="9740" max="9740" width="12.42578125" customWidth="1"/>
    <col min="9741" max="9741" width="11.140625" customWidth="1"/>
    <col min="9742" max="9742" width="10" customWidth="1"/>
    <col min="9743" max="9743" width="27.7109375" customWidth="1"/>
    <col min="9744" max="9744" width="13.140625" customWidth="1"/>
    <col min="9745" max="9745" width="20.85546875" customWidth="1"/>
    <col min="9746" max="9989" width="9.140625" customWidth="1"/>
    <col min="9990" max="9990" width="5.5703125" customWidth="1"/>
    <col min="9991" max="9991" width="11.42578125" customWidth="1"/>
    <col min="9992" max="9992" width="8.28515625" customWidth="1"/>
    <col min="9993" max="9993" width="16.28515625" customWidth="1"/>
    <col min="9994" max="9994" width="15.28515625" customWidth="1"/>
    <col min="9995" max="9995" width="14.7109375" customWidth="1"/>
    <col min="9996" max="9996" width="12.42578125" customWidth="1"/>
    <col min="9997" max="9997" width="11.140625" customWidth="1"/>
    <col min="9998" max="9998" width="10" customWidth="1"/>
    <col min="9999" max="9999" width="27.7109375" customWidth="1"/>
    <col min="10000" max="10000" width="13.140625" customWidth="1"/>
    <col min="10001" max="10001" width="20.85546875" customWidth="1"/>
    <col min="10002" max="10245" width="9.140625" customWidth="1"/>
    <col min="10246" max="10246" width="5.5703125" customWidth="1"/>
    <col min="10247" max="10247" width="11.42578125" customWidth="1"/>
    <col min="10248" max="10248" width="8.28515625" customWidth="1"/>
    <col min="10249" max="10249" width="16.28515625" customWidth="1"/>
    <col min="10250" max="10250" width="15.28515625" customWidth="1"/>
    <col min="10251" max="10251" width="14.7109375" customWidth="1"/>
    <col min="10252" max="10252" width="12.42578125" customWidth="1"/>
    <col min="10253" max="10253" width="11.140625" customWidth="1"/>
    <col min="10254" max="10254" width="10" customWidth="1"/>
    <col min="10255" max="10255" width="27.7109375" customWidth="1"/>
    <col min="10256" max="10256" width="13.140625" customWidth="1"/>
    <col min="10257" max="10257" width="20.85546875" customWidth="1"/>
    <col min="10258" max="10501" width="9.140625" customWidth="1"/>
    <col min="10502" max="10502" width="5.5703125" customWidth="1"/>
    <col min="10503" max="10503" width="11.42578125" customWidth="1"/>
    <col min="10504" max="10504" width="8.28515625" customWidth="1"/>
    <col min="10505" max="10505" width="16.28515625" customWidth="1"/>
    <col min="10506" max="10506" width="15.28515625" customWidth="1"/>
    <col min="10507" max="10507" width="14.7109375" customWidth="1"/>
    <col min="10508" max="10508" width="12.42578125" customWidth="1"/>
    <col min="10509" max="10509" width="11.140625" customWidth="1"/>
    <col min="10510" max="10510" width="10" customWidth="1"/>
    <col min="10511" max="10511" width="27.7109375" customWidth="1"/>
    <col min="10512" max="10512" width="13.140625" customWidth="1"/>
    <col min="10513" max="10513" width="20.85546875" customWidth="1"/>
    <col min="10514" max="10757" width="9.140625" customWidth="1"/>
    <col min="10758" max="10758" width="5.5703125" customWidth="1"/>
    <col min="10759" max="10759" width="11.42578125" customWidth="1"/>
    <col min="10760" max="10760" width="8.28515625" customWidth="1"/>
    <col min="10761" max="10761" width="16.28515625" customWidth="1"/>
    <col min="10762" max="10762" width="15.28515625" customWidth="1"/>
    <col min="10763" max="10763" width="14.7109375" customWidth="1"/>
    <col min="10764" max="10764" width="12.42578125" customWidth="1"/>
    <col min="10765" max="10765" width="11.140625" customWidth="1"/>
    <col min="10766" max="10766" width="10" customWidth="1"/>
    <col min="10767" max="10767" width="27.7109375" customWidth="1"/>
    <col min="10768" max="10768" width="13.140625" customWidth="1"/>
    <col min="10769" max="10769" width="20.85546875" customWidth="1"/>
    <col min="10770" max="11013" width="9.140625" customWidth="1"/>
    <col min="11014" max="11014" width="5.5703125" customWidth="1"/>
    <col min="11015" max="11015" width="11.42578125" customWidth="1"/>
    <col min="11016" max="11016" width="8.28515625" customWidth="1"/>
    <col min="11017" max="11017" width="16.28515625" customWidth="1"/>
    <col min="11018" max="11018" width="15.28515625" customWidth="1"/>
    <col min="11019" max="11019" width="14.7109375" customWidth="1"/>
    <col min="11020" max="11020" width="12.42578125" customWidth="1"/>
    <col min="11021" max="11021" width="11.140625" customWidth="1"/>
    <col min="11022" max="11022" width="10" customWidth="1"/>
    <col min="11023" max="11023" width="27.7109375" customWidth="1"/>
    <col min="11024" max="11024" width="13.140625" customWidth="1"/>
    <col min="11025" max="11025" width="20.85546875" customWidth="1"/>
    <col min="11026" max="11269" width="9.140625" customWidth="1"/>
    <col min="11270" max="11270" width="5.5703125" customWidth="1"/>
    <col min="11271" max="11271" width="11.42578125" customWidth="1"/>
    <col min="11272" max="11272" width="8.28515625" customWidth="1"/>
    <col min="11273" max="11273" width="16.28515625" customWidth="1"/>
    <col min="11274" max="11274" width="15.28515625" customWidth="1"/>
    <col min="11275" max="11275" width="14.7109375" customWidth="1"/>
    <col min="11276" max="11276" width="12.42578125" customWidth="1"/>
    <col min="11277" max="11277" width="11.140625" customWidth="1"/>
    <col min="11278" max="11278" width="10" customWidth="1"/>
    <col min="11279" max="11279" width="27.7109375" customWidth="1"/>
    <col min="11280" max="11280" width="13.140625" customWidth="1"/>
    <col min="11281" max="11281" width="20.85546875" customWidth="1"/>
    <col min="11282" max="11525" width="9.140625" customWidth="1"/>
    <col min="11526" max="11526" width="5.5703125" customWidth="1"/>
    <col min="11527" max="11527" width="11.42578125" customWidth="1"/>
    <col min="11528" max="11528" width="8.28515625" customWidth="1"/>
    <col min="11529" max="11529" width="16.28515625" customWidth="1"/>
    <col min="11530" max="11530" width="15.28515625" customWidth="1"/>
    <col min="11531" max="11531" width="14.7109375" customWidth="1"/>
    <col min="11532" max="11532" width="12.42578125" customWidth="1"/>
    <col min="11533" max="11533" width="11.140625" customWidth="1"/>
    <col min="11534" max="11534" width="10" customWidth="1"/>
    <col min="11535" max="11535" width="27.7109375" customWidth="1"/>
    <col min="11536" max="11536" width="13.140625" customWidth="1"/>
    <col min="11537" max="11537" width="20.85546875" customWidth="1"/>
    <col min="11538" max="11781" width="9.140625" customWidth="1"/>
    <col min="11782" max="11782" width="5.5703125" customWidth="1"/>
    <col min="11783" max="11783" width="11.42578125" customWidth="1"/>
    <col min="11784" max="11784" width="8.28515625" customWidth="1"/>
    <col min="11785" max="11785" width="16.28515625" customWidth="1"/>
    <col min="11786" max="11786" width="15.28515625" customWidth="1"/>
    <col min="11787" max="11787" width="14.7109375" customWidth="1"/>
    <col min="11788" max="11788" width="12.42578125" customWidth="1"/>
    <col min="11789" max="11789" width="11.140625" customWidth="1"/>
    <col min="11790" max="11790" width="10" customWidth="1"/>
    <col min="11791" max="11791" width="27.7109375" customWidth="1"/>
    <col min="11792" max="11792" width="13.140625" customWidth="1"/>
    <col min="11793" max="11793" width="20.85546875" customWidth="1"/>
    <col min="11794" max="12037" width="9.140625" customWidth="1"/>
    <col min="12038" max="12038" width="5.5703125" customWidth="1"/>
    <col min="12039" max="12039" width="11.42578125" customWidth="1"/>
    <col min="12040" max="12040" width="8.28515625" customWidth="1"/>
    <col min="12041" max="12041" width="16.28515625" customWidth="1"/>
    <col min="12042" max="12042" width="15.28515625" customWidth="1"/>
    <col min="12043" max="12043" width="14.7109375" customWidth="1"/>
    <col min="12044" max="12044" width="12.42578125" customWidth="1"/>
    <col min="12045" max="12045" width="11.140625" customWidth="1"/>
    <col min="12046" max="12046" width="10" customWidth="1"/>
    <col min="12047" max="12047" width="27.7109375" customWidth="1"/>
    <col min="12048" max="12048" width="13.140625" customWidth="1"/>
    <col min="12049" max="12049" width="20.85546875" customWidth="1"/>
    <col min="12050" max="12293" width="9.140625" customWidth="1"/>
    <col min="12294" max="12294" width="5.5703125" customWidth="1"/>
    <col min="12295" max="12295" width="11.42578125" customWidth="1"/>
    <col min="12296" max="12296" width="8.28515625" customWidth="1"/>
    <col min="12297" max="12297" width="16.28515625" customWidth="1"/>
    <col min="12298" max="12298" width="15.28515625" customWidth="1"/>
    <col min="12299" max="12299" width="14.7109375" customWidth="1"/>
    <col min="12300" max="12300" width="12.42578125" customWidth="1"/>
    <col min="12301" max="12301" width="11.140625" customWidth="1"/>
    <col min="12302" max="12302" width="10" customWidth="1"/>
    <col min="12303" max="12303" width="27.7109375" customWidth="1"/>
    <col min="12304" max="12304" width="13.140625" customWidth="1"/>
    <col min="12305" max="12305" width="20.85546875" customWidth="1"/>
    <col min="12306" max="12549" width="9.140625" customWidth="1"/>
    <col min="12550" max="12550" width="5.5703125" customWidth="1"/>
    <col min="12551" max="12551" width="11.42578125" customWidth="1"/>
    <col min="12552" max="12552" width="8.28515625" customWidth="1"/>
    <col min="12553" max="12553" width="16.28515625" customWidth="1"/>
    <col min="12554" max="12554" width="15.28515625" customWidth="1"/>
    <col min="12555" max="12555" width="14.7109375" customWidth="1"/>
    <col min="12556" max="12556" width="12.42578125" customWidth="1"/>
    <col min="12557" max="12557" width="11.140625" customWidth="1"/>
    <col min="12558" max="12558" width="10" customWidth="1"/>
    <col min="12559" max="12559" width="27.7109375" customWidth="1"/>
    <col min="12560" max="12560" width="13.140625" customWidth="1"/>
    <col min="12561" max="12561" width="20.85546875" customWidth="1"/>
    <col min="12562" max="12805" width="9.140625" customWidth="1"/>
    <col min="12806" max="12806" width="5.5703125" customWidth="1"/>
    <col min="12807" max="12807" width="11.42578125" customWidth="1"/>
    <col min="12808" max="12808" width="8.28515625" customWidth="1"/>
    <col min="12809" max="12809" width="16.28515625" customWidth="1"/>
    <col min="12810" max="12810" width="15.28515625" customWidth="1"/>
    <col min="12811" max="12811" width="14.7109375" customWidth="1"/>
    <col min="12812" max="12812" width="12.42578125" customWidth="1"/>
    <col min="12813" max="12813" width="11.140625" customWidth="1"/>
    <col min="12814" max="12814" width="10" customWidth="1"/>
    <col min="12815" max="12815" width="27.7109375" customWidth="1"/>
    <col min="12816" max="12816" width="13.140625" customWidth="1"/>
    <col min="12817" max="12817" width="20.85546875" customWidth="1"/>
    <col min="12818" max="13061" width="9.140625" customWidth="1"/>
    <col min="13062" max="13062" width="5.5703125" customWidth="1"/>
    <col min="13063" max="13063" width="11.42578125" customWidth="1"/>
    <col min="13064" max="13064" width="8.28515625" customWidth="1"/>
    <col min="13065" max="13065" width="16.28515625" customWidth="1"/>
    <col min="13066" max="13066" width="15.28515625" customWidth="1"/>
    <col min="13067" max="13067" width="14.7109375" customWidth="1"/>
    <col min="13068" max="13068" width="12.42578125" customWidth="1"/>
    <col min="13069" max="13069" width="11.140625" customWidth="1"/>
    <col min="13070" max="13070" width="10" customWidth="1"/>
    <col min="13071" max="13071" width="27.7109375" customWidth="1"/>
    <col min="13072" max="13072" width="13.140625" customWidth="1"/>
    <col min="13073" max="13073" width="20.85546875" customWidth="1"/>
    <col min="13074" max="13317" width="9.140625" customWidth="1"/>
    <col min="13318" max="13318" width="5.5703125" customWidth="1"/>
    <col min="13319" max="13319" width="11.42578125" customWidth="1"/>
    <col min="13320" max="13320" width="8.28515625" customWidth="1"/>
    <col min="13321" max="13321" width="16.28515625" customWidth="1"/>
    <col min="13322" max="13322" width="15.28515625" customWidth="1"/>
    <col min="13323" max="13323" width="14.7109375" customWidth="1"/>
    <col min="13324" max="13324" width="12.42578125" customWidth="1"/>
    <col min="13325" max="13325" width="11.140625" customWidth="1"/>
    <col min="13326" max="13326" width="10" customWidth="1"/>
    <col min="13327" max="13327" width="27.7109375" customWidth="1"/>
    <col min="13328" max="13328" width="13.140625" customWidth="1"/>
    <col min="13329" max="13329" width="20.85546875" customWidth="1"/>
    <col min="13330" max="13573" width="9.140625" customWidth="1"/>
    <col min="13574" max="13574" width="5.5703125" customWidth="1"/>
    <col min="13575" max="13575" width="11.42578125" customWidth="1"/>
    <col min="13576" max="13576" width="8.28515625" customWidth="1"/>
    <col min="13577" max="13577" width="16.28515625" customWidth="1"/>
    <col min="13578" max="13578" width="15.28515625" customWidth="1"/>
    <col min="13579" max="13579" width="14.7109375" customWidth="1"/>
    <col min="13580" max="13580" width="12.42578125" customWidth="1"/>
    <col min="13581" max="13581" width="11.140625" customWidth="1"/>
    <col min="13582" max="13582" width="10" customWidth="1"/>
    <col min="13583" max="13583" width="27.7109375" customWidth="1"/>
    <col min="13584" max="13584" width="13.140625" customWidth="1"/>
    <col min="13585" max="13585" width="20.85546875" customWidth="1"/>
    <col min="13586" max="13829" width="9.140625" customWidth="1"/>
    <col min="13830" max="13830" width="5.5703125" customWidth="1"/>
    <col min="13831" max="13831" width="11.42578125" customWidth="1"/>
    <col min="13832" max="13832" width="8.28515625" customWidth="1"/>
    <col min="13833" max="13833" width="16.28515625" customWidth="1"/>
    <col min="13834" max="13834" width="15.28515625" customWidth="1"/>
    <col min="13835" max="13835" width="14.7109375" customWidth="1"/>
    <col min="13836" max="13836" width="12.42578125" customWidth="1"/>
    <col min="13837" max="13837" width="11.140625" customWidth="1"/>
    <col min="13838" max="13838" width="10" customWidth="1"/>
    <col min="13839" max="13839" width="27.7109375" customWidth="1"/>
    <col min="13840" max="13840" width="13.140625" customWidth="1"/>
    <col min="13841" max="13841" width="20.85546875" customWidth="1"/>
    <col min="13842" max="14085" width="9.140625" customWidth="1"/>
    <col min="14086" max="14086" width="5.5703125" customWidth="1"/>
    <col min="14087" max="14087" width="11.42578125" customWidth="1"/>
    <col min="14088" max="14088" width="8.28515625" customWidth="1"/>
    <col min="14089" max="14089" width="16.28515625" customWidth="1"/>
    <col min="14090" max="14090" width="15.28515625" customWidth="1"/>
    <col min="14091" max="14091" width="14.7109375" customWidth="1"/>
    <col min="14092" max="14092" width="12.42578125" customWidth="1"/>
    <col min="14093" max="14093" width="11.140625" customWidth="1"/>
    <col min="14094" max="14094" width="10" customWidth="1"/>
    <col min="14095" max="14095" width="27.7109375" customWidth="1"/>
    <col min="14096" max="14096" width="13.140625" customWidth="1"/>
    <col min="14097" max="14097" width="20.85546875" customWidth="1"/>
    <col min="14098" max="14341" width="9.140625" customWidth="1"/>
    <col min="14342" max="14342" width="5.5703125" customWidth="1"/>
    <col min="14343" max="14343" width="11.42578125" customWidth="1"/>
    <col min="14344" max="14344" width="8.28515625" customWidth="1"/>
    <col min="14345" max="14345" width="16.28515625" customWidth="1"/>
    <col min="14346" max="14346" width="15.28515625" customWidth="1"/>
    <col min="14347" max="14347" width="14.7109375" customWidth="1"/>
    <col min="14348" max="14348" width="12.42578125" customWidth="1"/>
    <col min="14349" max="14349" width="11.140625" customWidth="1"/>
    <col min="14350" max="14350" width="10" customWidth="1"/>
    <col min="14351" max="14351" width="27.7109375" customWidth="1"/>
    <col min="14352" max="14352" width="13.140625" customWidth="1"/>
    <col min="14353" max="14353" width="20.85546875" customWidth="1"/>
    <col min="14354" max="14597" width="9.140625" customWidth="1"/>
    <col min="14598" max="14598" width="5.5703125" customWidth="1"/>
    <col min="14599" max="14599" width="11.42578125" customWidth="1"/>
    <col min="14600" max="14600" width="8.28515625" customWidth="1"/>
    <col min="14601" max="14601" width="16.28515625" customWidth="1"/>
    <col min="14602" max="14602" width="15.28515625" customWidth="1"/>
    <col min="14603" max="14603" width="14.7109375" customWidth="1"/>
    <col min="14604" max="14604" width="12.42578125" customWidth="1"/>
    <col min="14605" max="14605" width="11.140625" customWidth="1"/>
    <col min="14606" max="14606" width="10" customWidth="1"/>
    <col min="14607" max="14607" width="27.7109375" customWidth="1"/>
    <col min="14608" max="14608" width="13.140625" customWidth="1"/>
    <col min="14609" max="14609" width="20.85546875" customWidth="1"/>
    <col min="14610" max="14853" width="9.140625" customWidth="1"/>
    <col min="14854" max="14854" width="5.5703125" customWidth="1"/>
    <col min="14855" max="14855" width="11.42578125" customWidth="1"/>
    <col min="14856" max="14856" width="8.28515625" customWidth="1"/>
    <col min="14857" max="14857" width="16.28515625" customWidth="1"/>
    <col min="14858" max="14858" width="15.28515625" customWidth="1"/>
    <col min="14859" max="14859" width="14.7109375" customWidth="1"/>
    <col min="14860" max="14860" width="12.42578125" customWidth="1"/>
    <col min="14861" max="14861" width="11.140625" customWidth="1"/>
    <col min="14862" max="14862" width="10" customWidth="1"/>
    <col min="14863" max="14863" width="27.7109375" customWidth="1"/>
    <col min="14864" max="14864" width="13.140625" customWidth="1"/>
    <col min="14865" max="14865" width="20.85546875" customWidth="1"/>
    <col min="14866" max="15109" width="9.140625" customWidth="1"/>
    <col min="15110" max="15110" width="5.5703125" customWidth="1"/>
    <col min="15111" max="15111" width="11.42578125" customWidth="1"/>
    <col min="15112" max="15112" width="8.28515625" customWidth="1"/>
    <col min="15113" max="15113" width="16.28515625" customWidth="1"/>
    <col min="15114" max="15114" width="15.28515625" customWidth="1"/>
    <col min="15115" max="15115" width="14.7109375" customWidth="1"/>
    <col min="15116" max="15116" width="12.42578125" customWidth="1"/>
    <col min="15117" max="15117" width="11.140625" customWidth="1"/>
    <col min="15118" max="15118" width="10" customWidth="1"/>
    <col min="15119" max="15119" width="27.7109375" customWidth="1"/>
    <col min="15120" max="15120" width="13.140625" customWidth="1"/>
    <col min="15121" max="15121" width="20.85546875" customWidth="1"/>
    <col min="15122" max="15365" width="9.140625" customWidth="1"/>
    <col min="15366" max="15366" width="5.5703125" customWidth="1"/>
    <col min="15367" max="15367" width="11.42578125" customWidth="1"/>
    <col min="15368" max="15368" width="8.28515625" customWidth="1"/>
    <col min="15369" max="15369" width="16.28515625" customWidth="1"/>
    <col min="15370" max="15370" width="15.28515625" customWidth="1"/>
    <col min="15371" max="15371" width="14.7109375" customWidth="1"/>
    <col min="15372" max="15372" width="12.42578125" customWidth="1"/>
    <col min="15373" max="15373" width="11.140625" customWidth="1"/>
    <col min="15374" max="15374" width="10" customWidth="1"/>
    <col min="15375" max="15375" width="27.7109375" customWidth="1"/>
    <col min="15376" max="15376" width="13.140625" customWidth="1"/>
    <col min="15377" max="15377" width="20.85546875" customWidth="1"/>
    <col min="15378" max="15621" width="9.140625" customWidth="1"/>
    <col min="15622" max="15622" width="5.5703125" customWidth="1"/>
    <col min="15623" max="15623" width="11.42578125" customWidth="1"/>
    <col min="15624" max="15624" width="8.28515625" customWidth="1"/>
    <col min="15625" max="15625" width="16.28515625" customWidth="1"/>
    <col min="15626" max="15626" width="15.28515625" customWidth="1"/>
    <col min="15627" max="15627" width="14.7109375" customWidth="1"/>
    <col min="15628" max="15628" width="12.42578125" customWidth="1"/>
    <col min="15629" max="15629" width="11.140625" customWidth="1"/>
    <col min="15630" max="15630" width="10" customWidth="1"/>
    <col min="15631" max="15631" width="27.7109375" customWidth="1"/>
    <col min="15632" max="15632" width="13.140625" customWidth="1"/>
    <col min="15633" max="15633" width="20.85546875" customWidth="1"/>
    <col min="15634" max="15877" width="9.140625" customWidth="1"/>
    <col min="15878" max="15878" width="5.5703125" customWidth="1"/>
    <col min="15879" max="15879" width="11.42578125" customWidth="1"/>
    <col min="15880" max="15880" width="8.28515625" customWidth="1"/>
    <col min="15881" max="15881" width="16.28515625" customWidth="1"/>
    <col min="15882" max="15882" width="15.28515625" customWidth="1"/>
    <col min="15883" max="15883" width="14.7109375" customWidth="1"/>
    <col min="15884" max="15884" width="12.42578125" customWidth="1"/>
    <col min="15885" max="15885" width="11.140625" customWidth="1"/>
    <col min="15886" max="15886" width="10" customWidth="1"/>
    <col min="15887" max="15887" width="27.7109375" customWidth="1"/>
    <col min="15888" max="15888" width="13.140625" customWidth="1"/>
    <col min="15889" max="15889" width="20.85546875" customWidth="1"/>
    <col min="15890" max="16133" width="9.140625" customWidth="1"/>
    <col min="16134" max="16134" width="5.5703125" customWidth="1"/>
    <col min="16135" max="16135" width="11.42578125" customWidth="1"/>
    <col min="16136" max="16136" width="8.28515625" customWidth="1"/>
    <col min="16137" max="16137" width="16.28515625" customWidth="1"/>
    <col min="16138" max="16138" width="15.28515625" customWidth="1"/>
    <col min="16139" max="16139" width="14.7109375" customWidth="1"/>
    <col min="16140" max="16140" width="12.42578125" customWidth="1"/>
    <col min="16141" max="16141" width="11.140625" customWidth="1"/>
    <col min="16142" max="16142" width="10" customWidth="1"/>
    <col min="16143" max="16143" width="27.7109375" customWidth="1"/>
    <col min="16144" max="16144" width="13.140625" customWidth="1"/>
    <col min="16145" max="16145" width="20.85546875" customWidth="1"/>
    <col min="16146" max="16384" width="9.140625" customWidth="1"/>
  </cols>
  <sheetData>
    <row r="1" spans="1:17" s="63" customFormat="1" ht="30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63" t="s">
        <v>1</v>
      </c>
      <c r="H1" s="63" t="s">
        <v>2</v>
      </c>
      <c r="I1" s="64" t="s">
        <v>3</v>
      </c>
      <c r="J1" s="64" t="s">
        <v>4</v>
      </c>
      <c r="K1" s="64" t="s">
        <v>5</v>
      </c>
      <c r="L1" s="64" t="s">
        <v>6</v>
      </c>
      <c r="M1" s="64" t="s">
        <v>7</v>
      </c>
      <c r="N1" s="64" t="s">
        <v>8</v>
      </c>
      <c r="O1" s="64" t="s">
        <v>9</v>
      </c>
      <c r="P1" s="64" t="s">
        <v>10</v>
      </c>
      <c r="Q1" s="64" t="s">
        <v>11</v>
      </c>
    </row>
    <row r="2" spans="1:17">
      <c r="A2" s="243">
        <v>151</v>
      </c>
      <c r="B2" s="243" t="s">
        <v>1108</v>
      </c>
      <c r="C2" s="243" t="s">
        <v>1109</v>
      </c>
      <c r="D2" s="243" t="s">
        <v>1110</v>
      </c>
      <c r="E2" s="243">
        <v>46</v>
      </c>
      <c r="F2" s="243">
        <v>1</v>
      </c>
      <c r="G2" s="2">
        <v>42537</v>
      </c>
      <c r="H2">
        <v>1</v>
      </c>
      <c r="I2" t="s">
        <v>71</v>
      </c>
      <c r="M2">
        <v>1</v>
      </c>
      <c r="N2">
        <v>1</v>
      </c>
    </row>
    <row r="3" spans="1:17">
      <c r="A3" s="243">
        <v>151</v>
      </c>
      <c r="B3" s="243" t="s">
        <v>1108</v>
      </c>
      <c r="C3" s="243" t="s">
        <v>1109</v>
      </c>
      <c r="D3" s="243" t="s">
        <v>1110</v>
      </c>
      <c r="E3" s="243">
        <v>46</v>
      </c>
      <c r="F3" s="243">
        <v>1</v>
      </c>
      <c r="G3" s="2">
        <v>42537</v>
      </c>
      <c r="H3">
        <v>2</v>
      </c>
      <c r="I3" t="s">
        <v>135</v>
      </c>
      <c r="J3">
        <v>1700</v>
      </c>
      <c r="K3">
        <v>900</v>
      </c>
      <c r="L3">
        <f>PI()*K3*J3/4</f>
        <v>1201659.1899980959</v>
      </c>
      <c r="M3">
        <v>1</v>
      </c>
      <c r="N3">
        <v>1</v>
      </c>
      <c r="O3" s="3" t="s">
        <v>136</v>
      </c>
      <c r="P3">
        <v>1</v>
      </c>
      <c r="Q3">
        <v>1</v>
      </c>
    </row>
    <row r="4" spans="1:17">
      <c r="A4" s="243">
        <v>151</v>
      </c>
      <c r="B4" s="243" t="s">
        <v>1108</v>
      </c>
      <c r="C4" s="243" t="s">
        <v>1109</v>
      </c>
      <c r="D4" s="243" t="s">
        <v>1110</v>
      </c>
      <c r="E4" s="243">
        <v>46</v>
      </c>
      <c r="F4" s="243">
        <v>1</v>
      </c>
      <c r="G4" s="2">
        <v>42537</v>
      </c>
      <c r="H4">
        <v>2</v>
      </c>
      <c r="I4" t="s">
        <v>135</v>
      </c>
      <c r="J4">
        <v>1700</v>
      </c>
      <c r="K4">
        <v>900</v>
      </c>
      <c r="L4">
        <f t="shared" ref="L4:L51" si="0">PI()*K4*J4/4</f>
        <v>1201659.1899980959</v>
      </c>
      <c r="M4">
        <v>1</v>
      </c>
      <c r="N4">
        <v>1</v>
      </c>
      <c r="O4" s="3" t="s">
        <v>137</v>
      </c>
      <c r="P4">
        <v>10</v>
      </c>
      <c r="Q4">
        <v>3</v>
      </c>
    </row>
    <row r="5" spans="1:17">
      <c r="A5" s="243">
        <v>151</v>
      </c>
      <c r="B5" s="243" t="s">
        <v>1108</v>
      </c>
      <c r="C5" s="243" t="s">
        <v>1109</v>
      </c>
      <c r="D5" s="243" t="s">
        <v>1110</v>
      </c>
      <c r="E5" s="243">
        <v>46</v>
      </c>
      <c r="F5" s="243">
        <v>1</v>
      </c>
      <c r="G5" s="2">
        <v>42537</v>
      </c>
      <c r="H5">
        <v>2</v>
      </c>
      <c r="I5" t="s">
        <v>135</v>
      </c>
      <c r="J5">
        <v>1700</v>
      </c>
      <c r="K5">
        <v>900</v>
      </c>
      <c r="L5">
        <f t="shared" si="0"/>
        <v>1201659.1899980959</v>
      </c>
      <c r="M5">
        <v>1</v>
      </c>
      <c r="N5">
        <v>1</v>
      </c>
      <c r="O5" s="3" t="s">
        <v>138</v>
      </c>
      <c r="P5">
        <v>1</v>
      </c>
      <c r="Q5">
        <v>1</v>
      </c>
    </row>
    <row r="6" spans="1:17">
      <c r="A6" s="243">
        <v>151</v>
      </c>
      <c r="B6" s="243" t="s">
        <v>1108</v>
      </c>
      <c r="C6" s="243" t="s">
        <v>1109</v>
      </c>
      <c r="D6" s="243" t="s">
        <v>1110</v>
      </c>
      <c r="E6" s="243">
        <v>46</v>
      </c>
      <c r="F6" s="243">
        <v>1</v>
      </c>
      <c r="G6" s="2">
        <v>42537</v>
      </c>
      <c r="H6">
        <v>2</v>
      </c>
      <c r="I6" t="s">
        <v>135</v>
      </c>
      <c r="J6">
        <v>1700</v>
      </c>
      <c r="K6">
        <v>900</v>
      </c>
      <c r="L6">
        <f t="shared" si="0"/>
        <v>1201659.1899980959</v>
      </c>
      <c r="M6">
        <v>1</v>
      </c>
      <c r="N6">
        <v>1</v>
      </c>
      <c r="O6" s="3" t="s">
        <v>139</v>
      </c>
      <c r="P6">
        <v>2</v>
      </c>
      <c r="Q6">
        <v>2</v>
      </c>
    </row>
    <row r="7" spans="1:17">
      <c r="A7" s="243">
        <v>151</v>
      </c>
      <c r="B7" s="243" t="s">
        <v>1108</v>
      </c>
      <c r="C7" s="243" t="s">
        <v>1109</v>
      </c>
      <c r="D7" s="243" t="s">
        <v>1110</v>
      </c>
      <c r="E7" s="243">
        <v>46</v>
      </c>
      <c r="F7" s="243">
        <v>1</v>
      </c>
      <c r="G7" s="2">
        <v>42537</v>
      </c>
      <c r="H7">
        <v>1</v>
      </c>
      <c r="I7" t="s">
        <v>71</v>
      </c>
      <c r="M7">
        <v>2</v>
      </c>
      <c r="N7">
        <v>1</v>
      </c>
      <c r="O7" s="3" t="s">
        <v>140</v>
      </c>
      <c r="P7">
        <v>10</v>
      </c>
      <c r="Q7">
        <v>2</v>
      </c>
    </row>
    <row r="8" spans="1:17">
      <c r="A8" s="243">
        <v>151</v>
      </c>
      <c r="B8" s="243" t="s">
        <v>1108</v>
      </c>
      <c r="C8" s="243" t="s">
        <v>1109</v>
      </c>
      <c r="D8" s="243" t="s">
        <v>1110</v>
      </c>
      <c r="E8" s="243">
        <v>46</v>
      </c>
      <c r="F8" s="243">
        <v>1</v>
      </c>
      <c r="G8" s="2">
        <v>42537</v>
      </c>
      <c r="H8">
        <v>2</v>
      </c>
      <c r="I8" t="s">
        <v>135</v>
      </c>
      <c r="J8">
        <v>450</v>
      </c>
      <c r="K8">
        <v>420</v>
      </c>
      <c r="L8">
        <f t="shared" si="0"/>
        <v>148440.25288211773</v>
      </c>
      <c r="M8">
        <v>2</v>
      </c>
      <c r="N8">
        <v>1</v>
      </c>
      <c r="O8" s="3" t="s">
        <v>137</v>
      </c>
      <c r="P8">
        <v>70</v>
      </c>
      <c r="Q8">
        <v>1</v>
      </c>
    </row>
    <row r="9" spans="1:17">
      <c r="A9" s="243">
        <v>151</v>
      </c>
      <c r="B9" s="243" t="s">
        <v>1108</v>
      </c>
      <c r="C9" s="243" t="s">
        <v>1109</v>
      </c>
      <c r="D9" s="243" t="s">
        <v>1110</v>
      </c>
      <c r="E9" s="243">
        <v>46</v>
      </c>
      <c r="F9" s="243">
        <v>1</v>
      </c>
      <c r="G9" s="2">
        <v>42537</v>
      </c>
      <c r="H9">
        <v>2</v>
      </c>
      <c r="I9" t="s">
        <v>135</v>
      </c>
      <c r="J9">
        <v>450</v>
      </c>
      <c r="K9">
        <v>420</v>
      </c>
      <c r="L9">
        <f t="shared" si="0"/>
        <v>148440.25288211773</v>
      </c>
      <c r="M9">
        <v>2</v>
      </c>
      <c r="N9">
        <v>1</v>
      </c>
      <c r="O9" s="3" t="s">
        <v>139</v>
      </c>
      <c r="P9">
        <v>10</v>
      </c>
      <c r="Q9">
        <v>1</v>
      </c>
    </row>
    <row r="10" spans="1:17">
      <c r="A10" s="243">
        <v>151</v>
      </c>
      <c r="B10" s="243" t="s">
        <v>1108</v>
      </c>
      <c r="C10" s="243" t="s">
        <v>1109</v>
      </c>
      <c r="D10" s="243" t="s">
        <v>1110</v>
      </c>
      <c r="E10" s="243">
        <v>46</v>
      </c>
      <c r="F10" s="243">
        <v>1</v>
      </c>
      <c r="G10" s="2">
        <v>42537</v>
      </c>
      <c r="H10">
        <v>2</v>
      </c>
      <c r="I10" t="s">
        <v>135</v>
      </c>
      <c r="J10">
        <v>450</v>
      </c>
      <c r="K10">
        <v>420</v>
      </c>
      <c r="L10">
        <f t="shared" si="0"/>
        <v>148440.25288211773</v>
      </c>
      <c r="M10">
        <v>2</v>
      </c>
      <c r="N10">
        <v>1</v>
      </c>
      <c r="O10" s="3" t="s">
        <v>140</v>
      </c>
      <c r="P10">
        <v>5</v>
      </c>
      <c r="Q10">
        <v>2</v>
      </c>
    </row>
    <row r="11" spans="1:17">
      <c r="A11" s="243">
        <v>151</v>
      </c>
      <c r="B11" s="243" t="s">
        <v>1108</v>
      </c>
      <c r="C11" s="243" t="s">
        <v>1109</v>
      </c>
      <c r="D11" s="243" t="s">
        <v>1110</v>
      </c>
      <c r="E11" s="243">
        <v>46</v>
      </c>
      <c r="F11" s="243">
        <v>1</v>
      </c>
      <c r="G11" s="2">
        <v>42537</v>
      </c>
      <c r="H11">
        <v>2</v>
      </c>
      <c r="I11" t="s">
        <v>135</v>
      </c>
      <c r="J11">
        <v>450</v>
      </c>
      <c r="K11">
        <v>420</v>
      </c>
      <c r="L11">
        <f t="shared" si="0"/>
        <v>148440.25288211773</v>
      </c>
      <c r="M11">
        <v>2</v>
      </c>
      <c r="N11">
        <v>1</v>
      </c>
      <c r="O11" s="3" t="s">
        <v>138</v>
      </c>
      <c r="P11">
        <v>2</v>
      </c>
      <c r="Q11">
        <v>2</v>
      </c>
    </row>
    <row r="12" spans="1:17">
      <c r="A12" s="243">
        <v>151</v>
      </c>
      <c r="B12" s="243" t="s">
        <v>1108</v>
      </c>
      <c r="C12" s="243" t="s">
        <v>1109</v>
      </c>
      <c r="D12" s="243" t="s">
        <v>1110</v>
      </c>
      <c r="E12" s="243">
        <v>46</v>
      </c>
      <c r="F12" s="243">
        <v>1</v>
      </c>
      <c r="G12" s="2">
        <v>42537</v>
      </c>
      <c r="H12">
        <v>1</v>
      </c>
      <c r="I12" t="s">
        <v>71</v>
      </c>
      <c r="M12">
        <v>3</v>
      </c>
      <c r="N12">
        <v>1</v>
      </c>
    </row>
    <row r="13" spans="1:17">
      <c r="A13" s="243">
        <v>151</v>
      </c>
      <c r="B13" s="243" t="s">
        <v>1108</v>
      </c>
      <c r="C13" s="243" t="s">
        <v>1109</v>
      </c>
      <c r="D13" s="243" t="s">
        <v>1110</v>
      </c>
      <c r="E13" s="243">
        <v>46</v>
      </c>
      <c r="F13" s="243">
        <v>1</v>
      </c>
      <c r="G13" s="2">
        <v>42537</v>
      </c>
      <c r="H13">
        <v>2</v>
      </c>
      <c r="I13" t="s">
        <v>141</v>
      </c>
      <c r="J13">
        <v>380</v>
      </c>
      <c r="K13">
        <v>360</v>
      </c>
      <c r="L13">
        <f t="shared" si="0"/>
        <v>107442.46875277093</v>
      </c>
      <c r="M13">
        <v>3</v>
      </c>
      <c r="N13">
        <v>1</v>
      </c>
      <c r="O13" s="3" t="s">
        <v>139</v>
      </c>
      <c r="P13">
        <v>40</v>
      </c>
      <c r="Q13">
        <v>1</v>
      </c>
    </row>
    <row r="14" spans="1:17">
      <c r="A14" s="243">
        <v>151</v>
      </c>
      <c r="B14" s="243" t="s">
        <v>1108</v>
      </c>
      <c r="C14" s="243" t="s">
        <v>1109</v>
      </c>
      <c r="D14" s="243" t="s">
        <v>1110</v>
      </c>
      <c r="E14" s="243">
        <v>46</v>
      </c>
      <c r="F14" s="243">
        <v>1</v>
      </c>
      <c r="G14" s="2">
        <v>42537</v>
      </c>
      <c r="H14">
        <v>2</v>
      </c>
      <c r="I14" t="s">
        <v>141</v>
      </c>
      <c r="J14">
        <v>380</v>
      </c>
      <c r="K14">
        <v>360</v>
      </c>
      <c r="L14">
        <f t="shared" si="0"/>
        <v>107442.46875277093</v>
      </c>
      <c r="M14">
        <v>3</v>
      </c>
      <c r="N14">
        <v>1</v>
      </c>
      <c r="O14" s="3" t="s">
        <v>138</v>
      </c>
      <c r="P14">
        <v>20</v>
      </c>
      <c r="Q14">
        <v>1</v>
      </c>
    </row>
    <row r="15" spans="1:17">
      <c r="A15" s="243">
        <v>151</v>
      </c>
      <c r="B15" s="243" t="s">
        <v>1108</v>
      </c>
      <c r="C15" s="243" t="s">
        <v>1109</v>
      </c>
      <c r="D15" s="243" t="s">
        <v>1110</v>
      </c>
      <c r="E15" s="243">
        <v>46</v>
      </c>
      <c r="F15" s="243">
        <v>1</v>
      </c>
      <c r="G15" s="2">
        <v>42537</v>
      </c>
      <c r="H15">
        <v>2</v>
      </c>
      <c r="I15" t="s">
        <v>141</v>
      </c>
      <c r="J15">
        <v>380</v>
      </c>
      <c r="K15">
        <v>360</v>
      </c>
      <c r="L15">
        <f t="shared" si="0"/>
        <v>107442.46875277093</v>
      </c>
      <c r="M15">
        <v>3</v>
      </c>
      <c r="N15">
        <v>1</v>
      </c>
      <c r="O15" s="3" t="s">
        <v>135</v>
      </c>
      <c r="P15">
        <v>5</v>
      </c>
      <c r="Q15">
        <v>3</v>
      </c>
    </row>
    <row r="16" spans="1:17">
      <c r="A16" s="243">
        <v>151</v>
      </c>
      <c r="B16" s="243" t="s">
        <v>1108</v>
      </c>
      <c r="C16" s="243" t="s">
        <v>1109</v>
      </c>
      <c r="D16" s="243" t="s">
        <v>1110</v>
      </c>
      <c r="E16" s="243">
        <v>46</v>
      </c>
      <c r="F16" s="243">
        <v>1</v>
      </c>
      <c r="G16" s="2">
        <v>42537</v>
      </c>
      <c r="H16">
        <v>2</v>
      </c>
      <c r="I16" t="s">
        <v>141</v>
      </c>
      <c r="J16">
        <v>380</v>
      </c>
      <c r="K16">
        <v>360</v>
      </c>
      <c r="L16">
        <f t="shared" si="0"/>
        <v>107442.46875277093</v>
      </c>
      <c r="M16">
        <v>3</v>
      </c>
      <c r="N16">
        <v>1</v>
      </c>
      <c r="O16" s="3" t="s">
        <v>142</v>
      </c>
      <c r="P16">
        <v>10</v>
      </c>
      <c r="Q16">
        <v>1</v>
      </c>
    </row>
    <row r="17" spans="1:17">
      <c r="A17" s="243">
        <v>151</v>
      </c>
      <c r="B17" s="243" t="s">
        <v>1108</v>
      </c>
      <c r="C17" s="243" t="s">
        <v>1109</v>
      </c>
      <c r="D17" s="243" t="s">
        <v>1110</v>
      </c>
      <c r="E17" s="243">
        <v>46</v>
      </c>
      <c r="F17" s="243">
        <v>1</v>
      </c>
      <c r="G17" s="2">
        <v>42537</v>
      </c>
      <c r="H17">
        <v>1</v>
      </c>
      <c r="I17" t="s">
        <v>71</v>
      </c>
      <c r="M17">
        <v>4</v>
      </c>
      <c r="N17">
        <v>1</v>
      </c>
    </row>
    <row r="18" spans="1:17">
      <c r="A18" s="243">
        <v>151</v>
      </c>
      <c r="B18" s="243" t="s">
        <v>1108</v>
      </c>
      <c r="C18" s="243" t="s">
        <v>1109</v>
      </c>
      <c r="D18" s="243" t="s">
        <v>1110</v>
      </c>
      <c r="E18" s="243">
        <v>46</v>
      </c>
      <c r="F18" s="243">
        <v>1</v>
      </c>
      <c r="G18" s="2">
        <v>42537</v>
      </c>
      <c r="H18">
        <v>2</v>
      </c>
      <c r="I18" t="s">
        <v>141</v>
      </c>
      <c r="J18">
        <v>350</v>
      </c>
      <c r="K18">
        <v>370</v>
      </c>
      <c r="L18">
        <f t="shared" si="0"/>
        <v>101709.06215996954</v>
      </c>
      <c r="M18">
        <v>4</v>
      </c>
      <c r="N18">
        <v>1</v>
      </c>
      <c r="O18" s="3" t="s">
        <v>139</v>
      </c>
      <c r="P18">
        <v>85</v>
      </c>
      <c r="Q18">
        <v>1</v>
      </c>
    </row>
    <row r="19" spans="1:17">
      <c r="A19" s="243">
        <v>151</v>
      </c>
      <c r="B19" s="243" t="s">
        <v>1108</v>
      </c>
      <c r="C19" s="243" t="s">
        <v>1109</v>
      </c>
      <c r="D19" s="243" t="s">
        <v>1110</v>
      </c>
      <c r="E19" s="243">
        <v>46</v>
      </c>
      <c r="F19" s="243">
        <v>1</v>
      </c>
      <c r="G19" s="2">
        <v>42537</v>
      </c>
      <c r="H19">
        <v>2</v>
      </c>
      <c r="I19" t="s">
        <v>141</v>
      </c>
      <c r="J19">
        <v>350</v>
      </c>
      <c r="K19">
        <v>370</v>
      </c>
      <c r="L19">
        <f t="shared" si="0"/>
        <v>101709.06215996954</v>
      </c>
      <c r="M19">
        <v>4</v>
      </c>
      <c r="N19">
        <v>1</v>
      </c>
      <c r="O19" s="3" t="s">
        <v>138</v>
      </c>
      <c r="P19">
        <v>5</v>
      </c>
      <c r="Q19">
        <v>3</v>
      </c>
    </row>
    <row r="20" spans="1:17">
      <c r="A20" s="243">
        <v>151</v>
      </c>
      <c r="B20" s="243" t="s">
        <v>1108</v>
      </c>
      <c r="C20" s="243" t="s">
        <v>1109</v>
      </c>
      <c r="D20" s="243" t="s">
        <v>1110</v>
      </c>
      <c r="E20" s="243">
        <v>46</v>
      </c>
      <c r="F20" s="243">
        <v>1</v>
      </c>
      <c r="G20" s="2">
        <v>42537</v>
      </c>
      <c r="H20">
        <v>2</v>
      </c>
      <c r="I20" t="s">
        <v>141</v>
      </c>
      <c r="J20">
        <v>350</v>
      </c>
      <c r="K20">
        <v>370</v>
      </c>
      <c r="L20">
        <f t="shared" si="0"/>
        <v>101709.06215996954</v>
      </c>
      <c r="M20">
        <v>4</v>
      </c>
      <c r="N20">
        <v>1</v>
      </c>
      <c r="O20" s="3" t="s">
        <v>135</v>
      </c>
      <c r="P20">
        <v>10</v>
      </c>
      <c r="Q20">
        <v>1</v>
      </c>
    </row>
    <row r="21" spans="1:17">
      <c r="A21" s="243">
        <v>151</v>
      </c>
      <c r="B21" s="243" t="s">
        <v>1108</v>
      </c>
      <c r="C21" s="243" t="s">
        <v>1109</v>
      </c>
      <c r="D21" s="243" t="s">
        <v>1110</v>
      </c>
      <c r="E21" s="243">
        <v>46</v>
      </c>
      <c r="F21" s="243">
        <v>1</v>
      </c>
      <c r="G21" s="2">
        <v>42537</v>
      </c>
      <c r="H21">
        <v>1</v>
      </c>
      <c r="I21" t="s">
        <v>71</v>
      </c>
      <c r="M21">
        <v>5</v>
      </c>
      <c r="N21">
        <v>1</v>
      </c>
    </row>
    <row r="22" spans="1:17">
      <c r="A22" s="243">
        <v>151</v>
      </c>
      <c r="B22" s="243" t="s">
        <v>1108</v>
      </c>
      <c r="C22" s="243" t="s">
        <v>1109</v>
      </c>
      <c r="D22" s="243" t="s">
        <v>1110</v>
      </c>
      <c r="E22" s="243">
        <v>46</v>
      </c>
      <c r="F22" s="243">
        <v>1</v>
      </c>
      <c r="G22" s="2">
        <v>42537</v>
      </c>
      <c r="H22">
        <v>2</v>
      </c>
      <c r="I22" t="s">
        <v>141</v>
      </c>
      <c r="J22">
        <v>500</v>
      </c>
      <c r="K22">
        <v>500</v>
      </c>
      <c r="L22">
        <f t="shared" si="0"/>
        <v>196349.54084936206</v>
      </c>
      <c r="M22">
        <v>5</v>
      </c>
      <c r="N22">
        <v>1</v>
      </c>
      <c r="O22" s="3" t="s">
        <v>138</v>
      </c>
      <c r="P22">
        <v>10</v>
      </c>
      <c r="Q22">
        <v>1</v>
      </c>
    </row>
    <row r="23" spans="1:17">
      <c r="A23" s="243">
        <v>151</v>
      </c>
      <c r="B23" s="243" t="s">
        <v>1108</v>
      </c>
      <c r="C23" s="243" t="s">
        <v>1109</v>
      </c>
      <c r="D23" s="243" t="s">
        <v>1110</v>
      </c>
      <c r="E23" s="243">
        <v>46</v>
      </c>
      <c r="F23" s="243">
        <v>1</v>
      </c>
      <c r="G23" s="2">
        <v>42537</v>
      </c>
      <c r="H23">
        <v>2</v>
      </c>
      <c r="I23" t="s">
        <v>141</v>
      </c>
      <c r="J23">
        <v>500</v>
      </c>
      <c r="K23">
        <v>500</v>
      </c>
      <c r="L23">
        <f t="shared" si="0"/>
        <v>196349.54084936206</v>
      </c>
      <c r="M23">
        <v>5</v>
      </c>
      <c r="N23">
        <v>1</v>
      </c>
      <c r="O23" s="3" t="s">
        <v>143</v>
      </c>
      <c r="P23">
        <v>5</v>
      </c>
      <c r="Q23">
        <v>1</v>
      </c>
    </row>
    <row r="24" spans="1:17">
      <c r="A24" s="243">
        <v>151</v>
      </c>
      <c r="B24" s="243" t="s">
        <v>1108</v>
      </c>
      <c r="C24" s="243" t="s">
        <v>1109</v>
      </c>
      <c r="D24" s="243" t="s">
        <v>1110</v>
      </c>
      <c r="E24" s="243">
        <v>46</v>
      </c>
      <c r="F24" s="243">
        <v>1</v>
      </c>
      <c r="G24" s="2">
        <v>42537</v>
      </c>
      <c r="H24">
        <v>2</v>
      </c>
      <c r="I24" t="s">
        <v>141</v>
      </c>
      <c r="J24">
        <v>500</v>
      </c>
      <c r="K24">
        <v>500</v>
      </c>
      <c r="L24">
        <f t="shared" si="0"/>
        <v>196349.54084936206</v>
      </c>
      <c r="M24">
        <v>5</v>
      </c>
      <c r="N24">
        <v>1</v>
      </c>
      <c r="O24" s="3" t="s">
        <v>135</v>
      </c>
      <c r="P24">
        <v>10</v>
      </c>
      <c r="Q24">
        <v>2</v>
      </c>
    </row>
    <row r="25" spans="1:17">
      <c r="A25" s="243">
        <v>151</v>
      </c>
      <c r="B25" s="243" t="s">
        <v>1108</v>
      </c>
      <c r="C25" s="243" t="s">
        <v>1109</v>
      </c>
      <c r="D25" s="243" t="s">
        <v>1110</v>
      </c>
      <c r="E25" s="243">
        <v>46</v>
      </c>
      <c r="F25" s="243">
        <v>1</v>
      </c>
      <c r="G25" s="2">
        <v>42537</v>
      </c>
      <c r="H25">
        <v>2</v>
      </c>
      <c r="I25" t="s">
        <v>141</v>
      </c>
      <c r="J25">
        <v>500</v>
      </c>
      <c r="K25">
        <v>500</v>
      </c>
      <c r="L25">
        <f t="shared" si="0"/>
        <v>196349.54084936206</v>
      </c>
      <c r="M25">
        <v>5</v>
      </c>
      <c r="N25">
        <v>1</v>
      </c>
      <c r="O25" s="3" t="s">
        <v>139</v>
      </c>
      <c r="P25">
        <v>30</v>
      </c>
      <c r="Q25">
        <v>1</v>
      </c>
    </row>
    <row r="26" spans="1:17">
      <c r="A26" s="243">
        <v>151</v>
      </c>
      <c r="B26" s="243" t="s">
        <v>1108</v>
      </c>
      <c r="C26" s="243" t="s">
        <v>1109</v>
      </c>
      <c r="D26" s="243" t="s">
        <v>1110</v>
      </c>
      <c r="E26" s="243">
        <v>46</v>
      </c>
      <c r="F26" s="243">
        <v>1</v>
      </c>
      <c r="G26" s="2">
        <v>42537</v>
      </c>
      <c r="H26">
        <v>1</v>
      </c>
      <c r="I26" t="s">
        <v>71</v>
      </c>
      <c r="M26">
        <v>6</v>
      </c>
      <c r="N26">
        <v>1</v>
      </c>
    </row>
    <row r="27" spans="1:17">
      <c r="A27" s="243">
        <v>151</v>
      </c>
      <c r="B27" s="243" t="s">
        <v>1108</v>
      </c>
      <c r="C27" s="243" t="s">
        <v>1109</v>
      </c>
      <c r="D27" s="243" t="s">
        <v>1110</v>
      </c>
      <c r="E27" s="243">
        <v>46</v>
      </c>
      <c r="F27" s="243">
        <v>1</v>
      </c>
      <c r="G27" s="2">
        <v>42537</v>
      </c>
      <c r="H27">
        <v>2</v>
      </c>
      <c r="I27" t="s">
        <v>141</v>
      </c>
      <c r="J27">
        <v>120</v>
      </c>
      <c r="K27">
        <v>110</v>
      </c>
      <c r="L27">
        <f t="shared" si="0"/>
        <v>10367.255756846318</v>
      </c>
      <c r="M27">
        <v>6</v>
      </c>
      <c r="N27">
        <v>1</v>
      </c>
    </row>
    <row r="28" spans="1:17">
      <c r="A28" s="243">
        <v>151</v>
      </c>
      <c r="B28" s="243" t="s">
        <v>1108</v>
      </c>
      <c r="C28" s="243" t="s">
        <v>1109</v>
      </c>
      <c r="D28" s="243" t="s">
        <v>1110</v>
      </c>
      <c r="E28" s="243">
        <v>46</v>
      </c>
      <c r="F28" s="243">
        <v>1</v>
      </c>
      <c r="G28" s="2">
        <v>42537</v>
      </c>
      <c r="H28">
        <v>1</v>
      </c>
      <c r="I28" t="s">
        <v>71</v>
      </c>
      <c r="M28">
        <v>7</v>
      </c>
      <c r="N28">
        <v>1</v>
      </c>
    </row>
    <row r="29" spans="1:17">
      <c r="A29" s="243">
        <v>151</v>
      </c>
      <c r="B29" s="243" t="s">
        <v>1108</v>
      </c>
      <c r="C29" s="243" t="s">
        <v>1109</v>
      </c>
      <c r="D29" s="243" t="s">
        <v>1110</v>
      </c>
      <c r="E29" s="243">
        <v>46</v>
      </c>
      <c r="F29" s="243">
        <v>1</v>
      </c>
      <c r="G29" s="2">
        <v>42537</v>
      </c>
      <c r="H29">
        <v>2</v>
      </c>
      <c r="I29" t="s">
        <v>141</v>
      </c>
      <c r="J29">
        <v>210</v>
      </c>
      <c r="K29">
        <v>270</v>
      </c>
      <c r="L29">
        <f t="shared" si="0"/>
        <v>44532.075864635313</v>
      </c>
      <c r="M29">
        <v>7</v>
      </c>
      <c r="N29">
        <v>1</v>
      </c>
      <c r="O29" s="3" t="s">
        <v>140</v>
      </c>
      <c r="P29">
        <v>30</v>
      </c>
      <c r="Q29">
        <v>2</v>
      </c>
    </row>
    <row r="30" spans="1:17">
      <c r="A30" s="243">
        <v>151</v>
      </c>
      <c r="B30" s="243" t="s">
        <v>1108</v>
      </c>
      <c r="C30" s="243" t="s">
        <v>1109</v>
      </c>
      <c r="D30" s="243" t="s">
        <v>1110</v>
      </c>
      <c r="E30" s="243">
        <v>46</v>
      </c>
      <c r="F30" s="243">
        <v>1</v>
      </c>
      <c r="G30" s="2">
        <v>42537</v>
      </c>
      <c r="H30">
        <v>2</v>
      </c>
      <c r="I30" t="s">
        <v>141</v>
      </c>
      <c r="J30">
        <v>210</v>
      </c>
      <c r="K30">
        <v>270</v>
      </c>
      <c r="L30">
        <f t="shared" si="0"/>
        <v>44532.075864635313</v>
      </c>
      <c r="M30">
        <v>7</v>
      </c>
      <c r="N30">
        <v>1</v>
      </c>
      <c r="O30" s="3" t="s">
        <v>135</v>
      </c>
      <c r="P30">
        <v>5</v>
      </c>
      <c r="Q30">
        <v>1</v>
      </c>
    </row>
    <row r="31" spans="1:17">
      <c r="A31" s="243">
        <v>151</v>
      </c>
      <c r="B31" s="243" t="s">
        <v>1108</v>
      </c>
      <c r="C31" s="243" t="s">
        <v>1109</v>
      </c>
      <c r="D31" s="243" t="s">
        <v>1110</v>
      </c>
      <c r="E31" s="243">
        <v>46</v>
      </c>
      <c r="F31" s="243">
        <v>1</v>
      </c>
      <c r="G31" s="2">
        <v>42537</v>
      </c>
      <c r="H31">
        <v>2</v>
      </c>
      <c r="I31" t="s">
        <v>141</v>
      </c>
      <c r="J31">
        <v>210</v>
      </c>
      <c r="K31">
        <v>270</v>
      </c>
      <c r="L31">
        <f t="shared" si="0"/>
        <v>44532.075864635313</v>
      </c>
      <c r="M31">
        <v>7</v>
      </c>
      <c r="N31">
        <v>1</v>
      </c>
      <c r="O31" s="3" t="s">
        <v>139</v>
      </c>
      <c r="P31">
        <v>20</v>
      </c>
      <c r="Q31">
        <v>1</v>
      </c>
    </row>
    <row r="32" spans="1:17">
      <c r="A32" s="243">
        <v>151</v>
      </c>
      <c r="B32" s="243" t="s">
        <v>1108</v>
      </c>
      <c r="C32" s="243" t="s">
        <v>1109</v>
      </c>
      <c r="D32" s="243" t="s">
        <v>1110</v>
      </c>
      <c r="E32" s="243">
        <v>46</v>
      </c>
      <c r="F32" s="243">
        <v>1</v>
      </c>
      <c r="G32" s="2">
        <v>42537</v>
      </c>
      <c r="H32">
        <v>2</v>
      </c>
      <c r="I32" t="s">
        <v>141</v>
      </c>
      <c r="J32">
        <v>210</v>
      </c>
      <c r="K32">
        <v>270</v>
      </c>
      <c r="L32">
        <f t="shared" si="0"/>
        <v>44532.075864635313</v>
      </c>
      <c r="M32">
        <v>7</v>
      </c>
      <c r="N32">
        <v>1</v>
      </c>
      <c r="O32" s="3" t="s">
        <v>138</v>
      </c>
      <c r="P32">
        <v>2</v>
      </c>
      <c r="Q32">
        <v>1</v>
      </c>
    </row>
    <row r="33" spans="1:17">
      <c r="A33" s="243">
        <v>151</v>
      </c>
      <c r="B33" s="243" t="s">
        <v>1108</v>
      </c>
      <c r="C33" s="243" t="s">
        <v>1109</v>
      </c>
      <c r="D33" s="243" t="s">
        <v>1110</v>
      </c>
      <c r="E33" s="243">
        <v>46</v>
      </c>
      <c r="F33" s="243">
        <v>1</v>
      </c>
      <c r="G33" s="2">
        <v>42537</v>
      </c>
      <c r="H33">
        <v>1</v>
      </c>
      <c r="I33" t="s">
        <v>71</v>
      </c>
      <c r="M33">
        <v>8</v>
      </c>
      <c r="N33">
        <v>1</v>
      </c>
    </row>
    <row r="34" spans="1:17">
      <c r="A34" s="243">
        <v>151</v>
      </c>
      <c r="B34" s="243" t="s">
        <v>1108</v>
      </c>
      <c r="C34" s="243" t="s">
        <v>1109</v>
      </c>
      <c r="D34" s="243" t="s">
        <v>1110</v>
      </c>
      <c r="E34" s="243">
        <v>46</v>
      </c>
      <c r="F34" s="243">
        <v>1</v>
      </c>
      <c r="G34" s="2">
        <v>42537</v>
      </c>
      <c r="H34">
        <v>2</v>
      </c>
      <c r="I34" t="s">
        <v>141</v>
      </c>
      <c r="J34">
        <v>380</v>
      </c>
      <c r="K34">
        <v>470</v>
      </c>
      <c r="L34">
        <f t="shared" si="0"/>
        <v>140272.11198278426</v>
      </c>
      <c r="M34">
        <v>8</v>
      </c>
      <c r="N34">
        <v>1</v>
      </c>
      <c r="O34" s="3" t="s">
        <v>135</v>
      </c>
      <c r="P34">
        <v>10</v>
      </c>
      <c r="Q34">
        <v>1</v>
      </c>
    </row>
    <row r="35" spans="1:17">
      <c r="A35" s="243">
        <v>151</v>
      </c>
      <c r="B35" s="243" t="s">
        <v>1108</v>
      </c>
      <c r="C35" s="243" t="s">
        <v>1109</v>
      </c>
      <c r="D35" s="243" t="s">
        <v>1110</v>
      </c>
      <c r="E35" s="243">
        <v>46</v>
      </c>
      <c r="F35" s="243">
        <v>1</v>
      </c>
      <c r="G35" s="2">
        <v>42537</v>
      </c>
      <c r="H35">
        <v>2</v>
      </c>
      <c r="I35" t="s">
        <v>141</v>
      </c>
      <c r="J35">
        <v>380</v>
      </c>
      <c r="K35">
        <v>470</v>
      </c>
      <c r="L35">
        <f t="shared" si="0"/>
        <v>140272.11198278426</v>
      </c>
      <c r="M35">
        <v>8</v>
      </c>
      <c r="N35">
        <v>1</v>
      </c>
      <c r="O35" s="3" t="s">
        <v>144</v>
      </c>
      <c r="P35">
        <v>2</v>
      </c>
      <c r="Q35">
        <v>1</v>
      </c>
    </row>
    <row r="36" spans="1:17">
      <c r="A36" s="243">
        <v>151</v>
      </c>
      <c r="B36" s="243" t="s">
        <v>1108</v>
      </c>
      <c r="C36" s="243" t="s">
        <v>1109</v>
      </c>
      <c r="D36" s="243" t="s">
        <v>1110</v>
      </c>
      <c r="E36" s="243">
        <v>46</v>
      </c>
      <c r="F36" s="243">
        <v>1</v>
      </c>
      <c r="G36" s="2">
        <v>42537</v>
      </c>
      <c r="H36">
        <v>2</v>
      </c>
      <c r="I36" t="s">
        <v>141</v>
      </c>
      <c r="J36">
        <v>380</v>
      </c>
      <c r="K36">
        <v>470</v>
      </c>
      <c r="L36">
        <f t="shared" si="0"/>
        <v>140272.11198278426</v>
      </c>
      <c r="M36">
        <v>8</v>
      </c>
      <c r="N36">
        <v>1</v>
      </c>
      <c r="O36" s="3" t="s">
        <v>139</v>
      </c>
      <c r="P36">
        <v>30</v>
      </c>
      <c r="Q36">
        <v>1</v>
      </c>
    </row>
    <row r="37" spans="1:17">
      <c r="A37" s="243">
        <v>151</v>
      </c>
      <c r="B37" s="243" t="s">
        <v>1108</v>
      </c>
      <c r="C37" s="243" t="s">
        <v>1109</v>
      </c>
      <c r="D37" s="243" t="s">
        <v>1110</v>
      </c>
      <c r="E37" s="243">
        <v>46</v>
      </c>
      <c r="F37" s="243">
        <v>1</v>
      </c>
      <c r="G37" s="2">
        <v>42537</v>
      </c>
      <c r="H37">
        <v>2</v>
      </c>
      <c r="I37" t="s">
        <v>141</v>
      </c>
      <c r="J37">
        <v>380</v>
      </c>
      <c r="K37">
        <v>470</v>
      </c>
      <c r="L37">
        <f t="shared" si="0"/>
        <v>140272.11198278426</v>
      </c>
      <c r="M37">
        <v>8</v>
      </c>
      <c r="N37">
        <v>1</v>
      </c>
      <c r="O37" s="3" t="s">
        <v>138</v>
      </c>
      <c r="P37">
        <v>5</v>
      </c>
      <c r="Q37">
        <v>1</v>
      </c>
    </row>
    <row r="38" spans="1:17">
      <c r="A38" s="243">
        <v>151</v>
      </c>
      <c r="B38" s="243" t="s">
        <v>1108</v>
      </c>
      <c r="C38" s="243" t="s">
        <v>1109</v>
      </c>
      <c r="D38" s="243" t="s">
        <v>1110</v>
      </c>
      <c r="E38" s="243">
        <v>46</v>
      </c>
      <c r="F38" s="243">
        <v>1</v>
      </c>
      <c r="G38" s="2">
        <v>42537</v>
      </c>
      <c r="H38">
        <v>1</v>
      </c>
      <c r="I38" t="s">
        <v>71</v>
      </c>
      <c r="M38">
        <v>9</v>
      </c>
      <c r="N38">
        <v>1</v>
      </c>
    </row>
    <row r="39" spans="1:17">
      <c r="A39" s="243">
        <v>151</v>
      </c>
      <c r="B39" s="243" t="s">
        <v>1108</v>
      </c>
      <c r="C39" s="243" t="s">
        <v>1109</v>
      </c>
      <c r="D39" s="243" t="s">
        <v>1110</v>
      </c>
      <c r="E39" s="243">
        <v>46</v>
      </c>
      <c r="F39" s="243">
        <v>1</v>
      </c>
      <c r="G39" s="2">
        <v>42537</v>
      </c>
      <c r="H39">
        <v>2</v>
      </c>
      <c r="I39" t="s">
        <v>141</v>
      </c>
      <c r="J39">
        <v>650</v>
      </c>
      <c r="K39">
        <v>550</v>
      </c>
      <c r="L39">
        <f t="shared" si="0"/>
        <v>280779.84341458778</v>
      </c>
      <c r="M39">
        <v>9</v>
      </c>
      <c r="N39">
        <v>1</v>
      </c>
      <c r="O39" s="3" t="s">
        <v>145</v>
      </c>
      <c r="P39">
        <v>30</v>
      </c>
      <c r="Q39">
        <v>7</v>
      </c>
    </row>
    <row r="40" spans="1:17">
      <c r="A40" s="243">
        <v>151</v>
      </c>
      <c r="B40" s="243" t="s">
        <v>1108</v>
      </c>
      <c r="C40" s="243" t="s">
        <v>1109</v>
      </c>
      <c r="D40" s="243" t="s">
        <v>1110</v>
      </c>
      <c r="E40" s="243">
        <v>46</v>
      </c>
      <c r="F40" s="243">
        <v>1</v>
      </c>
      <c r="G40" s="2">
        <v>42537</v>
      </c>
      <c r="H40">
        <v>2</v>
      </c>
      <c r="I40" t="s">
        <v>141</v>
      </c>
      <c r="J40">
        <v>650</v>
      </c>
      <c r="K40">
        <v>550</v>
      </c>
      <c r="L40">
        <f t="shared" si="0"/>
        <v>280779.84341458778</v>
      </c>
      <c r="M40">
        <v>9</v>
      </c>
      <c r="N40">
        <v>1</v>
      </c>
      <c r="O40" s="3" t="s">
        <v>142</v>
      </c>
      <c r="P40">
        <v>20</v>
      </c>
      <c r="Q40">
        <v>1</v>
      </c>
    </row>
    <row r="41" spans="1:17">
      <c r="A41" s="243">
        <v>151</v>
      </c>
      <c r="B41" s="243" t="s">
        <v>1108</v>
      </c>
      <c r="C41" s="243" t="s">
        <v>1109</v>
      </c>
      <c r="D41" s="243" t="s">
        <v>1110</v>
      </c>
      <c r="E41" s="243">
        <v>46</v>
      </c>
      <c r="F41" s="243">
        <v>1</v>
      </c>
      <c r="G41" s="2">
        <v>42537</v>
      </c>
      <c r="H41">
        <v>2</v>
      </c>
      <c r="I41" t="s">
        <v>141</v>
      </c>
      <c r="J41">
        <v>650</v>
      </c>
      <c r="K41">
        <v>550</v>
      </c>
      <c r="L41">
        <f t="shared" si="0"/>
        <v>280779.84341458778</v>
      </c>
      <c r="M41">
        <v>9</v>
      </c>
      <c r="N41">
        <v>1</v>
      </c>
      <c r="O41" s="3" t="s">
        <v>139</v>
      </c>
      <c r="P41">
        <v>20</v>
      </c>
      <c r="Q41">
        <v>1</v>
      </c>
    </row>
    <row r="42" spans="1:17">
      <c r="A42" s="243">
        <v>151</v>
      </c>
      <c r="B42" s="243" t="s">
        <v>1108</v>
      </c>
      <c r="C42" s="243" t="s">
        <v>1109</v>
      </c>
      <c r="D42" s="243" t="s">
        <v>1110</v>
      </c>
      <c r="E42" s="243">
        <v>46</v>
      </c>
      <c r="F42" s="243">
        <v>1</v>
      </c>
      <c r="G42" s="2">
        <v>42537</v>
      </c>
      <c r="H42">
        <v>2</v>
      </c>
      <c r="I42" t="s">
        <v>141</v>
      </c>
      <c r="J42">
        <v>650</v>
      </c>
      <c r="K42">
        <v>550</v>
      </c>
      <c r="L42">
        <f t="shared" si="0"/>
        <v>280779.84341458778</v>
      </c>
      <c r="M42">
        <v>9</v>
      </c>
      <c r="N42">
        <v>1</v>
      </c>
      <c r="O42" s="3" t="s">
        <v>138</v>
      </c>
      <c r="P42">
        <v>10</v>
      </c>
      <c r="Q42">
        <v>3</v>
      </c>
    </row>
    <row r="43" spans="1:17">
      <c r="A43" s="243">
        <v>151</v>
      </c>
      <c r="B43" s="243" t="s">
        <v>1108</v>
      </c>
      <c r="C43" s="243" t="s">
        <v>1109</v>
      </c>
      <c r="D43" s="243" t="s">
        <v>1110</v>
      </c>
      <c r="E43" s="243">
        <v>46</v>
      </c>
      <c r="F43" s="243">
        <v>1</v>
      </c>
      <c r="G43" s="2">
        <v>42537</v>
      </c>
      <c r="H43">
        <v>1</v>
      </c>
      <c r="I43" t="s">
        <v>71</v>
      </c>
      <c r="M43">
        <v>10</v>
      </c>
      <c r="N43">
        <v>1</v>
      </c>
    </row>
    <row r="44" spans="1:17">
      <c r="A44" s="243">
        <v>151</v>
      </c>
      <c r="B44" s="243" t="s">
        <v>1108</v>
      </c>
      <c r="C44" s="243" t="s">
        <v>1109</v>
      </c>
      <c r="D44" s="243" t="s">
        <v>1110</v>
      </c>
      <c r="E44" s="243">
        <v>46</v>
      </c>
      <c r="F44" s="243">
        <v>1</v>
      </c>
      <c r="G44" s="2">
        <v>42537</v>
      </c>
      <c r="H44">
        <v>2</v>
      </c>
      <c r="I44" t="s">
        <v>141</v>
      </c>
      <c r="J44">
        <v>400</v>
      </c>
      <c r="K44">
        <v>500</v>
      </c>
      <c r="L44">
        <f t="shared" si="0"/>
        <v>157079.63267948964</v>
      </c>
      <c r="M44">
        <v>10</v>
      </c>
      <c r="N44">
        <v>1</v>
      </c>
      <c r="O44" s="3" t="s">
        <v>138</v>
      </c>
      <c r="P44">
        <v>10</v>
      </c>
      <c r="Q44">
        <v>3</v>
      </c>
    </row>
    <row r="45" spans="1:17">
      <c r="A45" s="243">
        <v>151</v>
      </c>
      <c r="B45" s="243" t="s">
        <v>1108</v>
      </c>
      <c r="C45" s="243" t="s">
        <v>1109</v>
      </c>
      <c r="D45" s="243" t="s">
        <v>1110</v>
      </c>
      <c r="E45" s="243">
        <v>46</v>
      </c>
      <c r="F45" s="243">
        <v>1</v>
      </c>
      <c r="G45" s="2">
        <v>42537</v>
      </c>
      <c r="H45">
        <v>2</v>
      </c>
      <c r="I45" t="s">
        <v>141</v>
      </c>
      <c r="J45">
        <v>400</v>
      </c>
      <c r="K45">
        <v>500</v>
      </c>
      <c r="L45">
        <f t="shared" si="0"/>
        <v>157079.63267948964</v>
      </c>
      <c r="M45">
        <v>10</v>
      </c>
      <c r="N45">
        <v>1</v>
      </c>
      <c r="O45" s="3" t="s">
        <v>139</v>
      </c>
      <c r="P45">
        <v>80</v>
      </c>
      <c r="Q45">
        <v>1</v>
      </c>
    </row>
    <row r="46" spans="1:17">
      <c r="A46" s="243">
        <v>151</v>
      </c>
      <c r="B46" s="243" t="s">
        <v>1108</v>
      </c>
      <c r="C46" s="243" t="s">
        <v>1109</v>
      </c>
      <c r="D46" s="243" t="s">
        <v>1110</v>
      </c>
      <c r="E46" s="243">
        <v>46</v>
      </c>
      <c r="F46" s="243">
        <v>1</v>
      </c>
      <c r="G46" s="2">
        <v>42537</v>
      </c>
      <c r="H46">
        <v>2</v>
      </c>
      <c r="I46" t="s">
        <v>141</v>
      </c>
      <c r="J46">
        <v>400</v>
      </c>
      <c r="K46">
        <v>500</v>
      </c>
      <c r="L46">
        <f t="shared" si="0"/>
        <v>157079.63267948964</v>
      </c>
      <c r="M46">
        <v>10</v>
      </c>
      <c r="N46">
        <v>1</v>
      </c>
      <c r="O46" s="3" t="s">
        <v>135</v>
      </c>
      <c r="P46">
        <v>5</v>
      </c>
      <c r="Q46">
        <v>3</v>
      </c>
    </row>
    <row r="47" spans="1:17">
      <c r="A47" s="243">
        <v>151</v>
      </c>
      <c r="B47" s="243" t="s">
        <v>1108</v>
      </c>
      <c r="C47" s="243" t="s">
        <v>1109</v>
      </c>
      <c r="D47" s="243" t="s">
        <v>1110</v>
      </c>
      <c r="E47" s="243">
        <v>46</v>
      </c>
      <c r="F47" s="243">
        <v>1</v>
      </c>
      <c r="G47" s="2">
        <v>42537</v>
      </c>
      <c r="H47">
        <v>2</v>
      </c>
      <c r="I47" t="s">
        <v>141</v>
      </c>
      <c r="J47">
        <v>400</v>
      </c>
      <c r="K47">
        <v>500</v>
      </c>
      <c r="L47">
        <f t="shared" si="0"/>
        <v>157079.63267948964</v>
      </c>
      <c r="M47">
        <v>10</v>
      </c>
      <c r="N47">
        <v>1</v>
      </c>
      <c r="O47" s="3" t="s">
        <v>142</v>
      </c>
      <c r="P47">
        <v>5</v>
      </c>
      <c r="Q47">
        <v>1</v>
      </c>
    </row>
    <row r="48" spans="1:17">
      <c r="A48" s="243">
        <v>151</v>
      </c>
      <c r="B48" s="243" t="s">
        <v>1108</v>
      </c>
      <c r="C48" s="243" t="s">
        <v>1109</v>
      </c>
      <c r="D48" s="243" t="s">
        <v>1110</v>
      </c>
      <c r="E48" s="243">
        <v>46</v>
      </c>
      <c r="F48" s="243">
        <v>1</v>
      </c>
      <c r="G48" s="2">
        <v>42537</v>
      </c>
      <c r="H48">
        <v>1</v>
      </c>
      <c r="I48" t="s">
        <v>71</v>
      </c>
      <c r="M48">
        <v>11</v>
      </c>
      <c r="N48">
        <v>1</v>
      </c>
    </row>
    <row r="49" spans="1:17">
      <c r="A49" s="243">
        <v>151</v>
      </c>
      <c r="B49" s="243" t="s">
        <v>1108</v>
      </c>
      <c r="C49" s="243" t="s">
        <v>1109</v>
      </c>
      <c r="D49" s="243" t="s">
        <v>1110</v>
      </c>
      <c r="E49" s="243">
        <v>46</v>
      </c>
      <c r="F49" s="243">
        <v>1</v>
      </c>
      <c r="G49" s="2">
        <v>42537</v>
      </c>
      <c r="H49">
        <v>2</v>
      </c>
      <c r="I49" t="s">
        <v>141</v>
      </c>
      <c r="J49">
        <v>150</v>
      </c>
      <c r="K49">
        <v>210</v>
      </c>
      <c r="L49">
        <f t="shared" si="0"/>
        <v>24740.042147019623</v>
      </c>
      <c r="M49">
        <v>11</v>
      </c>
      <c r="N49">
        <v>1</v>
      </c>
      <c r="O49" s="3" t="s">
        <v>140</v>
      </c>
      <c r="P49">
        <v>30</v>
      </c>
      <c r="Q49">
        <v>2</v>
      </c>
    </row>
    <row r="50" spans="1:17">
      <c r="A50" s="243">
        <v>151</v>
      </c>
      <c r="B50" s="243" t="s">
        <v>1108</v>
      </c>
      <c r="C50" s="243" t="s">
        <v>1109</v>
      </c>
      <c r="D50" s="243" t="s">
        <v>1110</v>
      </c>
      <c r="E50" s="243">
        <v>46</v>
      </c>
      <c r="F50" s="243">
        <v>1</v>
      </c>
      <c r="G50" s="2">
        <v>42537</v>
      </c>
      <c r="H50">
        <v>1</v>
      </c>
      <c r="I50" t="s">
        <v>71</v>
      </c>
      <c r="M50">
        <v>12</v>
      </c>
      <c r="N50">
        <v>1</v>
      </c>
    </row>
    <row r="51" spans="1:17">
      <c r="A51" s="243">
        <v>151</v>
      </c>
      <c r="B51" s="243" t="s">
        <v>1108</v>
      </c>
      <c r="C51" s="243" t="s">
        <v>1109</v>
      </c>
      <c r="D51" s="243" t="s">
        <v>1110</v>
      </c>
      <c r="E51" s="243">
        <v>46</v>
      </c>
      <c r="F51" s="243">
        <v>1</v>
      </c>
      <c r="G51" s="2">
        <v>42537</v>
      </c>
      <c r="H51">
        <v>2</v>
      </c>
      <c r="I51" t="s">
        <v>141</v>
      </c>
      <c r="J51">
        <v>220</v>
      </c>
      <c r="K51">
        <v>210</v>
      </c>
      <c r="L51">
        <f t="shared" si="0"/>
        <v>36285.39514896211</v>
      </c>
      <c r="M51">
        <v>12</v>
      </c>
      <c r="N51">
        <v>1</v>
      </c>
      <c r="O51" s="3" t="s">
        <v>139</v>
      </c>
      <c r="P51">
        <v>60</v>
      </c>
      <c r="Q51">
        <v>1</v>
      </c>
    </row>
    <row r="52" spans="1:17">
      <c r="A52" s="243">
        <v>152</v>
      </c>
      <c r="B52" s="243" t="s">
        <v>1108</v>
      </c>
      <c r="C52" s="243" t="s">
        <v>1109</v>
      </c>
      <c r="D52" s="243" t="s">
        <v>1110</v>
      </c>
      <c r="E52" s="243">
        <v>46</v>
      </c>
      <c r="F52" s="243">
        <v>2</v>
      </c>
      <c r="G52" s="2">
        <v>42537</v>
      </c>
      <c r="H52">
        <v>1</v>
      </c>
      <c r="I52" t="s">
        <v>71</v>
      </c>
      <c r="M52">
        <v>1</v>
      </c>
      <c r="N52">
        <v>1</v>
      </c>
    </row>
    <row r="53" spans="1:17">
      <c r="A53" s="243">
        <v>152</v>
      </c>
      <c r="B53" s="243" t="s">
        <v>1108</v>
      </c>
      <c r="C53" s="243" t="s">
        <v>1109</v>
      </c>
      <c r="D53" s="243" t="s">
        <v>1110</v>
      </c>
      <c r="E53" s="243">
        <v>46</v>
      </c>
      <c r="F53" s="243">
        <v>2</v>
      </c>
      <c r="G53" s="2">
        <v>42537</v>
      </c>
      <c r="H53">
        <v>2</v>
      </c>
      <c r="I53" t="s">
        <v>143</v>
      </c>
      <c r="J53">
        <v>450</v>
      </c>
      <c r="K53">
        <v>600</v>
      </c>
      <c r="L53">
        <f>PI()*K53*J53/4</f>
        <v>212057.50411731104</v>
      </c>
      <c r="M53">
        <v>1</v>
      </c>
      <c r="N53">
        <v>1</v>
      </c>
      <c r="O53" s="3" t="s">
        <v>135</v>
      </c>
      <c r="P53">
        <v>2</v>
      </c>
      <c r="Q53">
        <v>1</v>
      </c>
    </row>
    <row r="54" spans="1:17">
      <c r="A54" s="243">
        <v>152</v>
      </c>
      <c r="B54" s="243" t="s">
        <v>1108</v>
      </c>
      <c r="C54" s="243" t="s">
        <v>1109</v>
      </c>
      <c r="D54" s="243" t="s">
        <v>1110</v>
      </c>
      <c r="E54" s="243">
        <v>46</v>
      </c>
      <c r="F54" s="243">
        <v>2</v>
      </c>
      <c r="G54" s="2">
        <v>42537</v>
      </c>
      <c r="H54">
        <v>2</v>
      </c>
      <c r="I54" t="s">
        <v>143</v>
      </c>
      <c r="J54">
        <v>450</v>
      </c>
      <c r="K54">
        <v>600</v>
      </c>
      <c r="L54">
        <f t="shared" ref="L54:L117" si="1">PI()*K54*J54/4</f>
        <v>212057.50411731104</v>
      </c>
      <c r="M54">
        <v>1</v>
      </c>
      <c r="N54">
        <v>1</v>
      </c>
      <c r="O54" s="3" t="s">
        <v>141</v>
      </c>
      <c r="P54">
        <v>50</v>
      </c>
      <c r="Q54">
        <v>2</v>
      </c>
    </row>
    <row r="55" spans="1:17">
      <c r="A55" s="243">
        <v>152</v>
      </c>
      <c r="B55" s="243" t="s">
        <v>1108</v>
      </c>
      <c r="C55" s="243" t="s">
        <v>1109</v>
      </c>
      <c r="D55" s="243" t="s">
        <v>1110</v>
      </c>
      <c r="E55" s="243">
        <v>46</v>
      </c>
      <c r="F55" s="243">
        <v>2</v>
      </c>
      <c r="G55" s="2">
        <v>42537</v>
      </c>
      <c r="H55">
        <v>2</v>
      </c>
      <c r="I55" t="s">
        <v>143</v>
      </c>
      <c r="J55">
        <v>450</v>
      </c>
      <c r="K55">
        <v>600</v>
      </c>
      <c r="L55">
        <f t="shared" si="1"/>
        <v>212057.50411731104</v>
      </c>
      <c r="M55">
        <v>1</v>
      </c>
      <c r="N55">
        <v>1</v>
      </c>
      <c r="O55" s="3" t="s">
        <v>138</v>
      </c>
      <c r="P55">
        <v>10</v>
      </c>
      <c r="Q55">
        <v>2</v>
      </c>
    </row>
    <row r="56" spans="1:17">
      <c r="A56" s="243">
        <v>152</v>
      </c>
      <c r="B56" s="243" t="s">
        <v>1108</v>
      </c>
      <c r="C56" s="243" t="s">
        <v>1109</v>
      </c>
      <c r="D56" s="243" t="s">
        <v>1110</v>
      </c>
      <c r="E56" s="243">
        <v>46</v>
      </c>
      <c r="F56" s="243">
        <v>2</v>
      </c>
      <c r="G56" s="2">
        <v>42537</v>
      </c>
      <c r="H56">
        <v>2</v>
      </c>
      <c r="I56" t="s">
        <v>143</v>
      </c>
      <c r="J56">
        <v>450</v>
      </c>
      <c r="K56">
        <v>600</v>
      </c>
      <c r="L56">
        <f t="shared" si="1"/>
        <v>212057.50411731104</v>
      </c>
      <c r="M56">
        <v>1</v>
      </c>
      <c r="N56">
        <v>1</v>
      </c>
      <c r="O56" s="3" t="s">
        <v>139</v>
      </c>
      <c r="P56">
        <v>10</v>
      </c>
      <c r="Q56">
        <v>1</v>
      </c>
    </row>
    <row r="57" spans="1:17">
      <c r="A57" s="243">
        <v>152</v>
      </c>
      <c r="B57" s="243" t="s">
        <v>1108</v>
      </c>
      <c r="C57" s="243" t="s">
        <v>1109</v>
      </c>
      <c r="D57" s="243" t="s">
        <v>1110</v>
      </c>
      <c r="E57" s="243">
        <v>46</v>
      </c>
      <c r="F57" s="243">
        <v>2</v>
      </c>
      <c r="G57" s="2">
        <v>42537</v>
      </c>
      <c r="H57">
        <v>2</v>
      </c>
      <c r="I57" t="s">
        <v>143</v>
      </c>
      <c r="J57">
        <v>450</v>
      </c>
      <c r="K57">
        <v>600</v>
      </c>
      <c r="L57">
        <f t="shared" si="1"/>
        <v>212057.50411731104</v>
      </c>
      <c r="M57">
        <v>1</v>
      </c>
      <c r="N57">
        <v>1</v>
      </c>
      <c r="O57" s="3" t="s">
        <v>142</v>
      </c>
      <c r="P57">
        <v>3</v>
      </c>
      <c r="Q57">
        <v>1</v>
      </c>
    </row>
    <row r="58" spans="1:17">
      <c r="A58" s="243">
        <v>152</v>
      </c>
      <c r="B58" s="243" t="s">
        <v>1108</v>
      </c>
      <c r="C58" s="243" t="s">
        <v>1109</v>
      </c>
      <c r="D58" s="243" t="s">
        <v>1110</v>
      </c>
      <c r="E58" s="243">
        <v>46</v>
      </c>
      <c r="F58" s="243">
        <v>2</v>
      </c>
      <c r="G58" s="2">
        <v>42537</v>
      </c>
      <c r="H58">
        <v>2</v>
      </c>
      <c r="I58" t="s">
        <v>143</v>
      </c>
      <c r="J58">
        <v>450</v>
      </c>
      <c r="K58">
        <v>600</v>
      </c>
      <c r="L58">
        <f t="shared" si="1"/>
        <v>212057.50411731104</v>
      </c>
      <c r="M58">
        <v>1</v>
      </c>
      <c r="N58">
        <v>1</v>
      </c>
      <c r="O58" s="3" t="s">
        <v>140</v>
      </c>
      <c r="P58">
        <v>1</v>
      </c>
      <c r="Q58">
        <v>1</v>
      </c>
    </row>
    <row r="59" spans="1:17">
      <c r="A59" s="243">
        <v>152</v>
      </c>
      <c r="B59" s="243" t="s">
        <v>1108</v>
      </c>
      <c r="C59" s="243" t="s">
        <v>1109</v>
      </c>
      <c r="D59" s="243" t="s">
        <v>1110</v>
      </c>
      <c r="E59" s="243">
        <v>46</v>
      </c>
      <c r="F59" s="243">
        <v>2</v>
      </c>
      <c r="G59" s="2">
        <v>42537</v>
      </c>
      <c r="H59">
        <v>1</v>
      </c>
      <c r="I59" t="s">
        <v>71</v>
      </c>
      <c r="M59">
        <v>2</v>
      </c>
      <c r="N59">
        <v>1</v>
      </c>
    </row>
    <row r="60" spans="1:17">
      <c r="A60" s="243">
        <v>152</v>
      </c>
      <c r="B60" s="243" t="s">
        <v>1108</v>
      </c>
      <c r="C60" s="243" t="s">
        <v>1109</v>
      </c>
      <c r="D60" s="243" t="s">
        <v>1110</v>
      </c>
      <c r="E60" s="243">
        <v>46</v>
      </c>
      <c r="F60" s="243">
        <v>2</v>
      </c>
      <c r="G60" s="2">
        <v>42537</v>
      </c>
      <c r="H60">
        <v>2</v>
      </c>
      <c r="I60" t="s">
        <v>143</v>
      </c>
      <c r="J60">
        <v>650</v>
      </c>
      <c r="K60">
        <v>750</v>
      </c>
      <c r="L60">
        <f t="shared" si="1"/>
        <v>382881.60465625604</v>
      </c>
      <c r="M60">
        <v>2</v>
      </c>
      <c r="N60">
        <v>1</v>
      </c>
      <c r="O60" s="3" t="s">
        <v>135</v>
      </c>
      <c r="P60">
        <v>20</v>
      </c>
      <c r="Q60">
        <v>1</v>
      </c>
    </row>
    <row r="61" spans="1:17">
      <c r="A61" s="243">
        <v>152</v>
      </c>
      <c r="B61" s="243" t="s">
        <v>1108</v>
      </c>
      <c r="C61" s="243" t="s">
        <v>1109</v>
      </c>
      <c r="D61" s="243" t="s">
        <v>1110</v>
      </c>
      <c r="E61" s="243">
        <v>46</v>
      </c>
      <c r="F61" s="243">
        <v>2</v>
      </c>
      <c r="G61" s="2">
        <v>42537</v>
      </c>
      <c r="H61">
        <v>2</v>
      </c>
      <c r="I61" t="s">
        <v>143</v>
      </c>
      <c r="J61">
        <v>650</v>
      </c>
      <c r="K61">
        <v>750</v>
      </c>
      <c r="L61">
        <f t="shared" si="1"/>
        <v>382881.60465625604</v>
      </c>
      <c r="M61">
        <v>2</v>
      </c>
      <c r="N61">
        <v>1</v>
      </c>
      <c r="O61" s="3" t="s">
        <v>141</v>
      </c>
      <c r="P61">
        <v>30</v>
      </c>
      <c r="Q61">
        <v>2</v>
      </c>
    </row>
    <row r="62" spans="1:17">
      <c r="A62" s="243">
        <v>152</v>
      </c>
      <c r="B62" s="243" t="s">
        <v>1108</v>
      </c>
      <c r="C62" s="243" t="s">
        <v>1109</v>
      </c>
      <c r="D62" s="243" t="s">
        <v>1110</v>
      </c>
      <c r="E62" s="243">
        <v>46</v>
      </c>
      <c r="F62" s="243">
        <v>2</v>
      </c>
      <c r="G62" s="2">
        <v>42537</v>
      </c>
      <c r="H62">
        <v>2</v>
      </c>
      <c r="I62" t="s">
        <v>143</v>
      </c>
      <c r="J62">
        <v>650</v>
      </c>
      <c r="K62">
        <v>750</v>
      </c>
      <c r="L62">
        <f t="shared" si="1"/>
        <v>382881.60465625604</v>
      </c>
      <c r="M62">
        <v>2</v>
      </c>
      <c r="N62">
        <v>1</v>
      </c>
      <c r="O62" s="3" t="s">
        <v>138</v>
      </c>
      <c r="P62">
        <v>10</v>
      </c>
      <c r="Q62">
        <v>3</v>
      </c>
    </row>
    <row r="63" spans="1:17">
      <c r="A63" s="243">
        <v>152</v>
      </c>
      <c r="B63" s="243" t="s">
        <v>1108</v>
      </c>
      <c r="C63" s="243" t="s">
        <v>1109</v>
      </c>
      <c r="D63" s="243" t="s">
        <v>1110</v>
      </c>
      <c r="E63" s="243">
        <v>46</v>
      </c>
      <c r="F63" s="243">
        <v>2</v>
      </c>
      <c r="G63" s="2">
        <v>42537</v>
      </c>
      <c r="H63">
        <v>2</v>
      </c>
      <c r="I63" t="s">
        <v>143</v>
      </c>
      <c r="J63">
        <v>650</v>
      </c>
      <c r="K63">
        <v>750</v>
      </c>
      <c r="L63">
        <f t="shared" si="1"/>
        <v>382881.60465625604</v>
      </c>
      <c r="M63">
        <v>2</v>
      </c>
      <c r="N63">
        <v>1</v>
      </c>
      <c r="O63" s="3" t="s">
        <v>139</v>
      </c>
      <c r="P63">
        <v>10</v>
      </c>
      <c r="Q63">
        <v>1</v>
      </c>
    </row>
    <row r="64" spans="1:17">
      <c r="A64" s="243">
        <v>152</v>
      </c>
      <c r="B64" s="243" t="s">
        <v>1108</v>
      </c>
      <c r="C64" s="243" t="s">
        <v>1109</v>
      </c>
      <c r="D64" s="243" t="s">
        <v>1110</v>
      </c>
      <c r="E64" s="243">
        <v>46</v>
      </c>
      <c r="F64" s="243">
        <v>2</v>
      </c>
      <c r="G64" s="2">
        <v>42537</v>
      </c>
      <c r="H64">
        <v>2</v>
      </c>
      <c r="I64" t="s">
        <v>143</v>
      </c>
      <c r="J64">
        <v>650</v>
      </c>
      <c r="K64">
        <v>750</v>
      </c>
      <c r="L64">
        <f t="shared" si="1"/>
        <v>382881.60465625604</v>
      </c>
      <c r="M64">
        <v>2</v>
      </c>
      <c r="N64">
        <v>1</v>
      </c>
      <c r="O64" s="3" t="s">
        <v>142</v>
      </c>
      <c r="P64">
        <v>5</v>
      </c>
      <c r="Q64">
        <v>1</v>
      </c>
    </row>
    <row r="65" spans="1:17">
      <c r="A65" s="243">
        <v>152</v>
      </c>
      <c r="B65" s="243" t="s">
        <v>1108</v>
      </c>
      <c r="C65" s="243" t="s">
        <v>1109</v>
      </c>
      <c r="D65" s="243" t="s">
        <v>1110</v>
      </c>
      <c r="E65" s="243">
        <v>46</v>
      </c>
      <c r="F65" s="243">
        <v>2</v>
      </c>
      <c r="G65" s="2">
        <v>42537</v>
      </c>
      <c r="H65">
        <v>2</v>
      </c>
      <c r="I65" t="s">
        <v>143</v>
      </c>
      <c r="J65">
        <v>650</v>
      </c>
      <c r="K65">
        <v>750</v>
      </c>
      <c r="L65">
        <f t="shared" si="1"/>
        <v>382881.60465625604</v>
      </c>
      <c r="M65">
        <v>2</v>
      </c>
      <c r="N65">
        <v>1</v>
      </c>
      <c r="O65" s="3" t="s">
        <v>140</v>
      </c>
      <c r="P65">
        <v>1</v>
      </c>
      <c r="Q65">
        <v>1</v>
      </c>
    </row>
    <row r="66" spans="1:17">
      <c r="A66" s="243">
        <v>152</v>
      </c>
      <c r="B66" s="243" t="s">
        <v>1108</v>
      </c>
      <c r="C66" s="243" t="s">
        <v>1109</v>
      </c>
      <c r="D66" s="243" t="s">
        <v>1110</v>
      </c>
      <c r="E66" s="243">
        <v>46</v>
      </c>
      <c r="F66" s="243">
        <v>2</v>
      </c>
      <c r="G66" s="2">
        <v>42537</v>
      </c>
      <c r="H66">
        <v>1</v>
      </c>
      <c r="I66" t="s">
        <v>71</v>
      </c>
      <c r="M66">
        <v>3</v>
      </c>
      <c r="N66">
        <v>1</v>
      </c>
      <c r="O66" s="3" t="s">
        <v>146</v>
      </c>
      <c r="P66">
        <v>10</v>
      </c>
      <c r="Q66">
        <v>1</v>
      </c>
    </row>
    <row r="67" spans="1:17">
      <c r="A67" s="243">
        <v>152</v>
      </c>
      <c r="B67" s="243" t="s">
        <v>1108</v>
      </c>
      <c r="C67" s="243" t="s">
        <v>1109</v>
      </c>
      <c r="D67" s="243" t="s">
        <v>1110</v>
      </c>
      <c r="E67" s="243">
        <v>46</v>
      </c>
      <c r="F67" s="243">
        <v>2</v>
      </c>
      <c r="G67" s="2">
        <v>42537</v>
      </c>
      <c r="H67">
        <v>2</v>
      </c>
      <c r="I67" t="s">
        <v>143</v>
      </c>
      <c r="J67">
        <v>600</v>
      </c>
      <c r="K67">
        <v>800</v>
      </c>
      <c r="L67">
        <f t="shared" si="1"/>
        <v>376991.11843077518</v>
      </c>
      <c r="M67">
        <v>3</v>
      </c>
      <c r="N67">
        <v>1</v>
      </c>
      <c r="O67" s="3" t="s">
        <v>141</v>
      </c>
      <c r="P67">
        <v>30</v>
      </c>
      <c r="Q67">
        <v>1</v>
      </c>
    </row>
    <row r="68" spans="1:17">
      <c r="A68" s="243">
        <v>152</v>
      </c>
      <c r="B68" s="243" t="s">
        <v>1108</v>
      </c>
      <c r="C68" s="243" t="s">
        <v>1109</v>
      </c>
      <c r="D68" s="243" t="s">
        <v>1110</v>
      </c>
      <c r="E68" s="243">
        <v>46</v>
      </c>
      <c r="F68" s="243">
        <v>2</v>
      </c>
      <c r="G68" s="2">
        <v>42537</v>
      </c>
      <c r="H68">
        <v>2</v>
      </c>
      <c r="I68" t="s">
        <v>143</v>
      </c>
      <c r="J68">
        <v>600</v>
      </c>
      <c r="K68">
        <v>800</v>
      </c>
      <c r="L68">
        <f t="shared" si="1"/>
        <v>376991.11843077518</v>
      </c>
      <c r="M68">
        <v>3</v>
      </c>
      <c r="N68">
        <v>1</v>
      </c>
      <c r="O68" s="3" t="s">
        <v>138</v>
      </c>
      <c r="P68">
        <v>5</v>
      </c>
      <c r="Q68">
        <v>2</v>
      </c>
    </row>
    <row r="69" spans="1:17">
      <c r="A69" s="243">
        <v>152</v>
      </c>
      <c r="B69" s="243" t="s">
        <v>1108</v>
      </c>
      <c r="C69" s="243" t="s">
        <v>1109</v>
      </c>
      <c r="D69" s="243" t="s">
        <v>1110</v>
      </c>
      <c r="E69" s="243">
        <v>46</v>
      </c>
      <c r="F69" s="243">
        <v>2</v>
      </c>
      <c r="G69" s="2">
        <v>42537</v>
      </c>
      <c r="H69">
        <v>2</v>
      </c>
      <c r="I69" t="s">
        <v>143</v>
      </c>
      <c r="J69">
        <v>600</v>
      </c>
      <c r="K69">
        <v>800</v>
      </c>
      <c r="L69">
        <f t="shared" si="1"/>
        <v>376991.11843077518</v>
      </c>
      <c r="M69">
        <v>3</v>
      </c>
      <c r="N69">
        <v>1</v>
      </c>
      <c r="O69" s="3" t="s">
        <v>139</v>
      </c>
      <c r="P69">
        <v>10</v>
      </c>
      <c r="Q69">
        <v>1</v>
      </c>
    </row>
    <row r="70" spans="1:17">
      <c r="A70" s="243">
        <v>152</v>
      </c>
      <c r="B70" s="243" t="s">
        <v>1108</v>
      </c>
      <c r="C70" s="243" t="s">
        <v>1109</v>
      </c>
      <c r="D70" s="243" t="s">
        <v>1110</v>
      </c>
      <c r="E70" s="243">
        <v>46</v>
      </c>
      <c r="F70" s="243">
        <v>2</v>
      </c>
      <c r="G70" s="2">
        <v>42537</v>
      </c>
      <c r="H70">
        <v>2</v>
      </c>
      <c r="I70" t="s">
        <v>143</v>
      </c>
      <c r="J70">
        <v>600</v>
      </c>
      <c r="K70">
        <v>800</v>
      </c>
      <c r="L70">
        <f t="shared" si="1"/>
        <v>376991.11843077518</v>
      </c>
      <c r="M70">
        <v>3</v>
      </c>
      <c r="N70">
        <v>1</v>
      </c>
      <c r="O70" s="3" t="s">
        <v>142</v>
      </c>
      <c r="P70">
        <v>50</v>
      </c>
      <c r="Q70">
        <v>1</v>
      </c>
    </row>
    <row r="71" spans="1:17">
      <c r="A71" s="243">
        <v>152</v>
      </c>
      <c r="B71" s="243" t="s">
        <v>1108</v>
      </c>
      <c r="C71" s="243" t="s">
        <v>1109</v>
      </c>
      <c r="D71" s="243" t="s">
        <v>1110</v>
      </c>
      <c r="E71" s="243">
        <v>46</v>
      </c>
      <c r="F71" s="243">
        <v>2</v>
      </c>
      <c r="G71" s="2">
        <v>42537</v>
      </c>
      <c r="H71">
        <v>1</v>
      </c>
      <c r="I71" t="s">
        <v>71</v>
      </c>
      <c r="M71">
        <v>4</v>
      </c>
      <c r="N71">
        <v>1</v>
      </c>
    </row>
    <row r="72" spans="1:17">
      <c r="A72" s="243">
        <v>152</v>
      </c>
      <c r="B72" s="243" t="s">
        <v>1108</v>
      </c>
      <c r="C72" s="243" t="s">
        <v>1109</v>
      </c>
      <c r="D72" s="243" t="s">
        <v>1110</v>
      </c>
      <c r="E72" s="243">
        <v>46</v>
      </c>
      <c r="F72" s="243">
        <v>2</v>
      </c>
      <c r="G72" s="2">
        <v>42537</v>
      </c>
      <c r="H72">
        <v>2</v>
      </c>
      <c r="I72" t="s">
        <v>143</v>
      </c>
      <c r="J72">
        <v>500</v>
      </c>
      <c r="K72">
        <v>800</v>
      </c>
      <c r="L72">
        <f t="shared" si="1"/>
        <v>314159.26535897935</v>
      </c>
      <c r="M72">
        <v>4</v>
      </c>
      <c r="N72">
        <v>1</v>
      </c>
      <c r="O72" s="3" t="s">
        <v>141</v>
      </c>
      <c r="P72">
        <v>70</v>
      </c>
      <c r="Q72">
        <v>2</v>
      </c>
    </row>
    <row r="73" spans="1:17">
      <c r="A73" s="243">
        <v>152</v>
      </c>
      <c r="B73" s="243" t="s">
        <v>1108</v>
      </c>
      <c r="C73" s="243" t="s">
        <v>1109</v>
      </c>
      <c r="D73" s="243" t="s">
        <v>1110</v>
      </c>
      <c r="E73" s="243">
        <v>46</v>
      </c>
      <c r="F73" s="243">
        <v>2</v>
      </c>
      <c r="G73" s="2">
        <v>42537</v>
      </c>
      <c r="H73">
        <v>2</v>
      </c>
      <c r="I73" t="s">
        <v>143</v>
      </c>
      <c r="J73">
        <v>500</v>
      </c>
      <c r="K73">
        <v>800</v>
      </c>
      <c r="L73">
        <f t="shared" si="1"/>
        <v>314159.26535897935</v>
      </c>
      <c r="M73">
        <v>4</v>
      </c>
      <c r="N73">
        <v>1</v>
      </c>
      <c r="O73" s="3" t="s">
        <v>138</v>
      </c>
      <c r="P73">
        <v>5</v>
      </c>
      <c r="Q73">
        <v>2</v>
      </c>
    </row>
    <row r="74" spans="1:17">
      <c r="A74" s="243">
        <v>152</v>
      </c>
      <c r="B74" s="243" t="s">
        <v>1108</v>
      </c>
      <c r="C74" s="243" t="s">
        <v>1109</v>
      </c>
      <c r="D74" s="243" t="s">
        <v>1110</v>
      </c>
      <c r="E74" s="243">
        <v>46</v>
      </c>
      <c r="F74" s="243">
        <v>2</v>
      </c>
      <c r="G74" s="2">
        <v>42537</v>
      </c>
      <c r="H74">
        <v>2</v>
      </c>
      <c r="I74" t="s">
        <v>143</v>
      </c>
      <c r="J74">
        <v>500</v>
      </c>
      <c r="K74">
        <v>800</v>
      </c>
      <c r="L74">
        <f t="shared" si="1"/>
        <v>314159.26535897935</v>
      </c>
      <c r="M74">
        <v>4</v>
      </c>
      <c r="N74">
        <v>1</v>
      </c>
      <c r="O74" s="3" t="s">
        <v>139</v>
      </c>
      <c r="P74">
        <v>10</v>
      </c>
      <c r="Q74">
        <v>1</v>
      </c>
    </row>
    <row r="75" spans="1:17">
      <c r="A75" s="243">
        <v>152</v>
      </c>
      <c r="B75" s="243" t="s">
        <v>1108</v>
      </c>
      <c r="C75" s="243" t="s">
        <v>1109</v>
      </c>
      <c r="D75" s="243" t="s">
        <v>1110</v>
      </c>
      <c r="E75" s="243">
        <v>46</v>
      </c>
      <c r="F75" s="243">
        <v>2</v>
      </c>
      <c r="G75" s="2">
        <v>42537</v>
      </c>
      <c r="H75">
        <v>2</v>
      </c>
      <c r="I75" t="s">
        <v>143</v>
      </c>
      <c r="J75">
        <v>500</v>
      </c>
      <c r="K75">
        <v>800</v>
      </c>
      <c r="L75">
        <f t="shared" si="1"/>
        <v>314159.26535897935</v>
      </c>
      <c r="M75">
        <v>4</v>
      </c>
      <c r="N75">
        <v>1</v>
      </c>
      <c r="O75" s="3" t="s">
        <v>142</v>
      </c>
      <c r="P75">
        <v>5</v>
      </c>
      <c r="Q75">
        <v>1</v>
      </c>
    </row>
    <row r="76" spans="1:17">
      <c r="A76" s="243">
        <v>152</v>
      </c>
      <c r="B76" s="243" t="s">
        <v>1108</v>
      </c>
      <c r="C76" s="243" t="s">
        <v>1109</v>
      </c>
      <c r="D76" s="243" t="s">
        <v>1110</v>
      </c>
      <c r="E76" s="243">
        <v>46</v>
      </c>
      <c r="F76" s="243">
        <v>2</v>
      </c>
      <c r="G76" s="2">
        <v>42537</v>
      </c>
      <c r="H76">
        <v>1</v>
      </c>
      <c r="I76" t="s">
        <v>71</v>
      </c>
      <c r="M76">
        <v>5</v>
      </c>
      <c r="N76">
        <v>1</v>
      </c>
    </row>
    <row r="77" spans="1:17">
      <c r="A77" s="243">
        <v>152</v>
      </c>
      <c r="B77" s="243" t="s">
        <v>1108</v>
      </c>
      <c r="C77" s="243" t="s">
        <v>1109</v>
      </c>
      <c r="D77" s="243" t="s">
        <v>1110</v>
      </c>
      <c r="E77" s="243">
        <v>46</v>
      </c>
      <c r="F77" s="243">
        <v>2</v>
      </c>
      <c r="G77" s="2">
        <v>42537</v>
      </c>
      <c r="H77">
        <v>2</v>
      </c>
      <c r="I77" t="s">
        <v>143</v>
      </c>
      <c r="J77">
        <v>700</v>
      </c>
      <c r="K77">
        <v>700</v>
      </c>
      <c r="L77">
        <f t="shared" si="1"/>
        <v>384845.1000647496</v>
      </c>
      <c r="M77">
        <v>5</v>
      </c>
      <c r="N77">
        <v>1</v>
      </c>
      <c r="O77" s="3" t="s">
        <v>135</v>
      </c>
      <c r="P77">
        <v>10</v>
      </c>
      <c r="Q77">
        <v>2</v>
      </c>
    </row>
    <row r="78" spans="1:17">
      <c r="A78" s="243">
        <v>152</v>
      </c>
      <c r="B78" s="243" t="s">
        <v>1108</v>
      </c>
      <c r="C78" s="243" t="s">
        <v>1109</v>
      </c>
      <c r="D78" s="243" t="s">
        <v>1110</v>
      </c>
      <c r="E78" s="243">
        <v>46</v>
      </c>
      <c r="F78" s="243">
        <v>2</v>
      </c>
      <c r="G78" s="2">
        <v>42537</v>
      </c>
      <c r="H78">
        <v>2</v>
      </c>
      <c r="I78" t="s">
        <v>143</v>
      </c>
      <c r="J78">
        <v>700</v>
      </c>
      <c r="K78">
        <v>700</v>
      </c>
      <c r="L78">
        <f t="shared" si="1"/>
        <v>384845.1000647496</v>
      </c>
      <c r="M78">
        <v>5</v>
      </c>
      <c r="N78">
        <v>1</v>
      </c>
      <c r="O78" s="3" t="s">
        <v>141</v>
      </c>
      <c r="P78">
        <v>70</v>
      </c>
      <c r="Q78">
        <v>2</v>
      </c>
    </row>
    <row r="79" spans="1:17">
      <c r="A79" s="243">
        <v>152</v>
      </c>
      <c r="B79" s="243" t="s">
        <v>1108</v>
      </c>
      <c r="C79" s="243" t="s">
        <v>1109</v>
      </c>
      <c r="D79" s="243" t="s">
        <v>1110</v>
      </c>
      <c r="E79" s="243">
        <v>46</v>
      </c>
      <c r="F79" s="243">
        <v>2</v>
      </c>
      <c r="G79" s="2">
        <v>42537</v>
      </c>
      <c r="H79">
        <v>2</v>
      </c>
      <c r="I79" t="s">
        <v>143</v>
      </c>
      <c r="J79">
        <v>700</v>
      </c>
      <c r="K79">
        <v>700</v>
      </c>
      <c r="L79">
        <f t="shared" si="1"/>
        <v>384845.1000647496</v>
      </c>
      <c r="M79">
        <v>5</v>
      </c>
      <c r="N79">
        <v>1</v>
      </c>
      <c r="O79" s="3" t="s">
        <v>138</v>
      </c>
      <c r="P79">
        <v>10</v>
      </c>
      <c r="Q79">
        <v>2</v>
      </c>
    </row>
    <row r="80" spans="1:17">
      <c r="A80" s="243">
        <v>152</v>
      </c>
      <c r="B80" s="243" t="s">
        <v>1108</v>
      </c>
      <c r="C80" s="243" t="s">
        <v>1109</v>
      </c>
      <c r="D80" s="243" t="s">
        <v>1110</v>
      </c>
      <c r="E80" s="243">
        <v>46</v>
      </c>
      <c r="F80" s="243">
        <v>2</v>
      </c>
      <c r="G80" s="2">
        <v>42537</v>
      </c>
      <c r="H80">
        <v>2</v>
      </c>
      <c r="I80" t="s">
        <v>143</v>
      </c>
      <c r="J80">
        <v>700</v>
      </c>
      <c r="K80">
        <v>700</v>
      </c>
      <c r="L80">
        <f t="shared" si="1"/>
        <v>384845.1000647496</v>
      </c>
      <c r="M80">
        <v>5</v>
      </c>
      <c r="N80">
        <v>1</v>
      </c>
      <c r="O80" s="3" t="s">
        <v>139</v>
      </c>
      <c r="P80">
        <v>5</v>
      </c>
      <c r="Q80">
        <v>1</v>
      </c>
    </row>
    <row r="81" spans="1:17">
      <c r="A81" s="243">
        <v>152</v>
      </c>
      <c r="B81" s="243" t="s">
        <v>1108</v>
      </c>
      <c r="C81" s="243" t="s">
        <v>1109</v>
      </c>
      <c r="D81" s="243" t="s">
        <v>1110</v>
      </c>
      <c r="E81" s="243">
        <v>46</v>
      </c>
      <c r="F81" s="243">
        <v>2</v>
      </c>
      <c r="G81" s="2">
        <v>42537</v>
      </c>
      <c r="H81">
        <v>2</v>
      </c>
      <c r="I81" t="s">
        <v>143</v>
      </c>
      <c r="J81">
        <v>700</v>
      </c>
      <c r="K81">
        <v>700</v>
      </c>
      <c r="L81">
        <f t="shared" si="1"/>
        <v>384845.1000647496</v>
      </c>
      <c r="M81">
        <v>5</v>
      </c>
      <c r="N81">
        <v>1</v>
      </c>
      <c r="O81" s="3" t="s">
        <v>142</v>
      </c>
      <c r="P81">
        <v>5</v>
      </c>
      <c r="Q81">
        <v>1</v>
      </c>
    </row>
    <row r="82" spans="1:17">
      <c r="A82" s="243">
        <v>152</v>
      </c>
      <c r="B82" s="243" t="s">
        <v>1108</v>
      </c>
      <c r="C82" s="243" t="s">
        <v>1109</v>
      </c>
      <c r="D82" s="243" t="s">
        <v>1110</v>
      </c>
      <c r="E82" s="243">
        <v>46</v>
      </c>
      <c r="F82" s="243">
        <v>2</v>
      </c>
      <c r="G82" s="2">
        <v>42537</v>
      </c>
      <c r="H82">
        <v>1</v>
      </c>
      <c r="I82" t="s">
        <v>71</v>
      </c>
      <c r="M82">
        <v>6</v>
      </c>
      <c r="N82">
        <v>1</v>
      </c>
    </row>
    <row r="83" spans="1:17">
      <c r="A83" s="243">
        <v>152</v>
      </c>
      <c r="B83" s="243" t="s">
        <v>1108</v>
      </c>
      <c r="C83" s="243" t="s">
        <v>1109</v>
      </c>
      <c r="D83" s="243" t="s">
        <v>1110</v>
      </c>
      <c r="E83" s="243">
        <v>46</v>
      </c>
      <c r="F83" s="243">
        <v>2</v>
      </c>
      <c r="G83" s="2">
        <v>42537</v>
      </c>
      <c r="H83">
        <v>2</v>
      </c>
      <c r="I83" t="s">
        <v>143</v>
      </c>
      <c r="J83">
        <v>500</v>
      </c>
      <c r="K83">
        <v>400</v>
      </c>
      <c r="L83">
        <f t="shared" si="1"/>
        <v>157079.63267948967</v>
      </c>
      <c r="M83">
        <v>6</v>
      </c>
      <c r="N83">
        <v>1</v>
      </c>
      <c r="O83" s="3" t="s">
        <v>141</v>
      </c>
      <c r="P83">
        <v>50</v>
      </c>
      <c r="Q83">
        <v>1</v>
      </c>
    </row>
    <row r="84" spans="1:17">
      <c r="A84" s="243">
        <v>152</v>
      </c>
      <c r="B84" s="243" t="s">
        <v>1108</v>
      </c>
      <c r="C84" s="243" t="s">
        <v>1109</v>
      </c>
      <c r="D84" s="243" t="s">
        <v>1110</v>
      </c>
      <c r="E84" s="243">
        <v>46</v>
      </c>
      <c r="F84" s="243">
        <v>2</v>
      </c>
      <c r="G84" s="2">
        <v>42537</v>
      </c>
      <c r="H84">
        <v>2</v>
      </c>
      <c r="I84" t="s">
        <v>143</v>
      </c>
      <c r="J84">
        <v>500</v>
      </c>
      <c r="K84">
        <v>400</v>
      </c>
      <c r="L84">
        <f t="shared" si="1"/>
        <v>157079.63267948967</v>
      </c>
      <c r="M84">
        <v>6</v>
      </c>
      <c r="N84">
        <v>1</v>
      </c>
      <c r="O84" s="3" t="s">
        <v>138</v>
      </c>
      <c r="P84">
        <v>15</v>
      </c>
      <c r="Q84">
        <v>1</v>
      </c>
    </row>
    <row r="85" spans="1:17">
      <c r="A85" s="243">
        <v>152</v>
      </c>
      <c r="B85" s="243" t="s">
        <v>1108</v>
      </c>
      <c r="C85" s="243" t="s">
        <v>1109</v>
      </c>
      <c r="D85" s="243" t="s">
        <v>1110</v>
      </c>
      <c r="E85" s="243">
        <v>46</v>
      </c>
      <c r="F85" s="243">
        <v>2</v>
      </c>
      <c r="G85" s="2">
        <v>42537</v>
      </c>
      <c r="H85">
        <v>2</v>
      </c>
      <c r="I85" t="s">
        <v>143</v>
      </c>
      <c r="J85">
        <v>500</v>
      </c>
      <c r="K85">
        <v>400</v>
      </c>
      <c r="L85">
        <f t="shared" si="1"/>
        <v>157079.63267948967</v>
      </c>
      <c r="M85">
        <v>6</v>
      </c>
      <c r="N85">
        <v>1</v>
      </c>
      <c r="O85" s="3" t="s">
        <v>139</v>
      </c>
      <c r="P85">
        <v>10</v>
      </c>
      <c r="Q85">
        <v>1</v>
      </c>
    </row>
    <row r="86" spans="1:17">
      <c r="A86" s="243">
        <v>152</v>
      </c>
      <c r="B86" s="243" t="s">
        <v>1108</v>
      </c>
      <c r="C86" s="243" t="s">
        <v>1109</v>
      </c>
      <c r="D86" s="243" t="s">
        <v>1110</v>
      </c>
      <c r="E86" s="243">
        <v>46</v>
      </c>
      <c r="F86" s="243">
        <v>2</v>
      </c>
      <c r="G86" s="2">
        <v>42537</v>
      </c>
      <c r="H86">
        <v>2</v>
      </c>
      <c r="I86" t="s">
        <v>143</v>
      </c>
      <c r="J86">
        <v>500</v>
      </c>
      <c r="K86">
        <v>400</v>
      </c>
      <c r="L86">
        <f t="shared" si="1"/>
        <v>157079.63267948967</v>
      </c>
      <c r="M86">
        <v>6</v>
      </c>
      <c r="N86">
        <v>1</v>
      </c>
      <c r="O86" s="3" t="s">
        <v>142</v>
      </c>
      <c r="P86">
        <v>5</v>
      </c>
      <c r="Q86">
        <v>1</v>
      </c>
    </row>
    <row r="87" spans="1:17">
      <c r="A87" s="243">
        <v>152</v>
      </c>
      <c r="B87" s="243" t="s">
        <v>1108</v>
      </c>
      <c r="C87" s="243" t="s">
        <v>1109</v>
      </c>
      <c r="D87" s="243" t="s">
        <v>1110</v>
      </c>
      <c r="E87" s="243">
        <v>46</v>
      </c>
      <c r="F87" s="243">
        <v>2</v>
      </c>
      <c r="G87" s="2">
        <v>42537</v>
      </c>
      <c r="H87">
        <v>1</v>
      </c>
      <c r="I87" t="s">
        <v>71</v>
      </c>
      <c r="M87">
        <v>7</v>
      </c>
      <c r="N87">
        <v>1</v>
      </c>
    </row>
    <row r="88" spans="1:17">
      <c r="A88" s="243">
        <v>152</v>
      </c>
      <c r="B88" s="243" t="s">
        <v>1108</v>
      </c>
      <c r="C88" s="243" t="s">
        <v>1109</v>
      </c>
      <c r="D88" s="243" t="s">
        <v>1110</v>
      </c>
      <c r="E88" s="243">
        <v>46</v>
      </c>
      <c r="F88" s="243">
        <v>2</v>
      </c>
      <c r="G88" s="2">
        <v>42537</v>
      </c>
      <c r="H88">
        <v>2</v>
      </c>
      <c r="I88" t="s">
        <v>143</v>
      </c>
      <c r="J88">
        <v>700</v>
      </c>
      <c r="K88">
        <v>650</v>
      </c>
      <c r="L88">
        <f t="shared" si="1"/>
        <v>357356.16434583894</v>
      </c>
      <c r="M88">
        <v>7</v>
      </c>
      <c r="N88">
        <v>1</v>
      </c>
      <c r="O88" s="3" t="s">
        <v>135</v>
      </c>
      <c r="P88">
        <v>5</v>
      </c>
      <c r="Q88">
        <v>1</v>
      </c>
    </row>
    <row r="89" spans="1:17">
      <c r="A89" s="243">
        <v>152</v>
      </c>
      <c r="B89" s="243" t="s">
        <v>1108</v>
      </c>
      <c r="C89" s="243" t="s">
        <v>1109</v>
      </c>
      <c r="D89" s="243" t="s">
        <v>1110</v>
      </c>
      <c r="E89" s="243">
        <v>46</v>
      </c>
      <c r="F89" s="243">
        <v>2</v>
      </c>
      <c r="G89" s="2">
        <v>42537</v>
      </c>
      <c r="H89">
        <v>2</v>
      </c>
      <c r="I89" t="s">
        <v>143</v>
      </c>
      <c r="J89">
        <v>700</v>
      </c>
      <c r="K89">
        <v>650</v>
      </c>
      <c r="L89">
        <f t="shared" si="1"/>
        <v>357356.16434583894</v>
      </c>
      <c r="M89">
        <v>7</v>
      </c>
      <c r="N89">
        <v>1</v>
      </c>
      <c r="O89" s="3" t="s">
        <v>141</v>
      </c>
      <c r="P89">
        <v>50</v>
      </c>
      <c r="Q89">
        <v>3</v>
      </c>
    </row>
    <row r="90" spans="1:17">
      <c r="A90" s="243">
        <v>152</v>
      </c>
      <c r="B90" s="243" t="s">
        <v>1108</v>
      </c>
      <c r="C90" s="243" t="s">
        <v>1109</v>
      </c>
      <c r="D90" s="243" t="s">
        <v>1110</v>
      </c>
      <c r="E90" s="243">
        <v>46</v>
      </c>
      <c r="F90" s="243">
        <v>2</v>
      </c>
      <c r="G90" s="2">
        <v>42537</v>
      </c>
      <c r="H90">
        <v>2</v>
      </c>
      <c r="I90" t="s">
        <v>143</v>
      </c>
      <c r="J90">
        <v>700</v>
      </c>
      <c r="K90">
        <v>650</v>
      </c>
      <c r="L90">
        <f t="shared" si="1"/>
        <v>357356.16434583894</v>
      </c>
      <c r="M90">
        <v>7</v>
      </c>
      <c r="N90">
        <v>1</v>
      </c>
      <c r="O90" s="3" t="s">
        <v>138</v>
      </c>
      <c r="P90">
        <v>5</v>
      </c>
      <c r="Q90">
        <v>2</v>
      </c>
    </row>
    <row r="91" spans="1:17">
      <c r="A91" s="243">
        <v>152</v>
      </c>
      <c r="B91" s="243" t="s">
        <v>1108</v>
      </c>
      <c r="C91" s="243" t="s">
        <v>1109</v>
      </c>
      <c r="D91" s="243" t="s">
        <v>1110</v>
      </c>
      <c r="E91" s="243">
        <v>46</v>
      </c>
      <c r="F91" s="243">
        <v>2</v>
      </c>
      <c r="G91" s="2">
        <v>42537</v>
      </c>
      <c r="H91">
        <v>2</v>
      </c>
      <c r="I91" t="s">
        <v>143</v>
      </c>
      <c r="J91">
        <v>700</v>
      </c>
      <c r="K91">
        <v>650</v>
      </c>
      <c r="L91">
        <f t="shared" si="1"/>
        <v>357356.16434583894</v>
      </c>
      <c r="M91">
        <v>7</v>
      </c>
      <c r="N91">
        <v>1</v>
      </c>
      <c r="O91" s="3" t="s">
        <v>139</v>
      </c>
      <c r="P91">
        <v>1</v>
      </c>
      <c r="Q91">
        <v>1</v>
      </c>
    </row>
    <row r="92" spans="1:17">
      <c r="A92" s="243">
        <v>152</v>
      </c>
      <c r="B92" s="243" t="s">
        <v>1108</v>
      </c>
      <c r="C92" s="243" t="s">
        <v>1109</v>
      </c>
      <c r="D92" s="243" t="s">
        <v>1110</v>
      </c>
      <c r="E92" s="243">
        <v>46</v>
      </c>
      <c r="F92" s="243">
        <v>2</v>
      </c>
      <c r="G92" s="2">
        <v>42537</v>
      </c>
      <c r="H92">
        <v>2</v>
      </c>
      <c r="I92" t="s">
        <v>143</v>
      </c>
      <c r="J92">
        <v>700</v>
      </c>
      <c r="K92">
        <v>650</v>
      </c>
      <c r="L92">
        <f t="shared" si="1"/>
        <v>357356.16434583894</v>
      </c>
      <c r="M92">
        <v>7</v>
      </c>
      <c r="N92">
        <v>1</v>
      </c>
      <c r="O92" s="3" t="s">
        <v>142</v>
      </c>
      <c r="P92">
        <v>10</v>
      </c>
      <c r="Q92">
        <v>2</v>
      </c>
    </row>
    <row r="93" spans="1:17">
      <c r="A93" s="243">
        <v>152</v>
      </c>
      <c r="B93" s="243" t="s">
        <v>1108</v>
      </c>
      <c r="C93" s="243" t="s">
        <v>1109</v>
      </c>
      <c r="D93" s="243" t="s">
        <v>1110</v>
      </c>
      <c r="E93" s="243">
        <v>46</v>
      </c>
      <c r="F93" s="243">
        <v>2</v>
      </c>
      <c r="G93" s="2">
        <v>42537</v>
      </c>
      <c r="H93">
        <v>1</v>
      </c>
      <c r="I93" t="s">
        <v>71</v>
      </c>
      <c r="M93">
        <v>8</v>
      </c>
      <c r="N93">
        <v>1</v>
      </c>
    </row>
    <row r="94" spans="1:17">
      <c r="A94" s="243">
        <v>152</v>
      </c>
      <c r="B94" s="243" t="s">
        <v>1108</v>
      </c>
      <c r="C94" s="243" t="s">
        <v>1109</v>
      </c>
      <c r="D94" s="243" t="s">
        <v>1110</v>
      </c>
      <c r="E94" s="243">
        <v>46</v>
      </c>
      <c r="F94" s="243">
        <v>2</v>
      </c>
      <c r="G94" s="2">
        <v>42537</v>
      </c>
      <c r="H94">
        <v>2</v>
      </c>
      <c r="I94" t="s">
        <v>143</v>
      </c>
      <c r="J94">
        <v>900</v>
      </c>
      <c r="K94">
        <v>800</v>
      </c>
      <c r="L94">
        <f t="shared" si="1"/>
        <v>565486.6776461628</v>
      </c>
      <c r="M94">
        <v>8</v>
      </c>
      <c r="N94">
        <v>1</v>
      </c>
      <c r="O94" s="3" t="s">
        <v>135</v>
      </c>
      <c r="P94">
        <v>15</v>
      </c>
      <c r="Q94">
        <v>1</v>
      </c>
    </row>
    <row r="95" spans="1:17">
      <c r="A95" s="243">
        <v>152</v>
      </c>
      <c r="B95" s="243" t="s">
        <v>1108</v>
      </c>
      <c r="C95" s="243" t="s">
        <v>1109</v>
      </c>
      <c r="D95" s="243" t="s">
        <v>1110</v>
      </c>
      <c r="E95" s="243">
        <v>46</v>
      </c>
      <c r="F95" s="243">
        <v>2</v>
      </c>
      <c r="G95" s="2">
        <v>42537</v>
      </c>
      <c r="H95">
        <v>2</v>
      </c>
      <c r="I95" t="s">
        <v>143</v>
      </c>
      <c r="J95">
        <v>900</v>
      </c>
      <c r="K95">
        <v>800</v>
      </c>
      <c r="L95">
        <f t="shared" si="1"/>
        <v>565486.6776461628</v>
      </c>
      <c r="M95">
        <v>8</v>
      </c>
      <c r="N95">
        <v>1</v>
      </c>
      <c r="O95" s="3" t="s">
        <v>141</v>
      </c>
      <c r="P95">
        <v>60</v>
      </c>
      <c r="Q95">
        <v>1</v>
      </c>
    </row>
    <row r="96" spans="1:17">
      <c r="A96" s="243">
        <v>152</v>
      </c>
      <c r="B96" s="243" t="s">
        <v>1108</v>
      </c>
      <c r="C96" s="243" t="s">
        <v>1109</v>
      </c>
      <c r="D96" s="243" t="s">
        <v>1110</v>
      </c>
      <c r="E96" s="243">
        <v>46</v>
      </c>
      <c r="F96" s="243">
        <v>2</v>
      </c>
      <c r="G96" s="2">
        <v>42537</v>
      </c>
      <c r="H96">
        <v>2</v>
      </c>
      <c r="I96" t="s">
        <v>143</v>
      </c>
      <c r="J96">
        <v>900</v>
      </c>
      <c r="K96">
        <v>800</v>
      </c>
      <c r="L96">
        <f t="shared" si="1"/>
        <v>565486.6776461628</v>
      </c>
      <c r="M96">
        <v>8</v>
      </c>
      <c r="N96">
        <v>1</v>
      </c>
      <c r="O96" s="3" t="s">
        <v>138</v>
      </c>
      <c r="P96">
        <v>2</v>
      </c>
      <c r="Q96">
        <v>1</v>
      </c>
    </row>
    <row r="97" spans="1:17">
      <c r="A97" s="243">
        <v>152</v>
      </c>
      <c r="B97" s="243" t="s">
        <v>1108</v>
      </c>
      <c r="C97" s="243" t="s">
        <v>1109</v>
      </c>
      <c r="D97" s="243" t="s">
        <v>1110</v>
      </c>
      <c r="E97" s="243">
        <v>46</v>
      </c>
      <c r="F97" s="243">
        <v>2</v>
      </c>
      <c r="G97" s="2">
        <v>42537</v>
      </c>
      <c r="H97">
        <v>2</v>
      </c>
      <c r="I97" t="s">
        <v>143</v>
      </c>
      <c r="J97">
        <v>900</v>
      </c>
      <c r="K97">
        <v>800</v>
      </c>
      <c r="L97">
        <f t="shared" si="1"/>
        <v>565486.6776461628</v>
      </c>
      <c r="M97">
        <v>8</v>
      </c>
      <c r="N97">
        <v>1</v>
      </c>
      <c r="O97" s="3" t="s">
        <v>139</v>
      </c>
      <c r="P97">
        <v>5</v>
      </c>
      <c r="Q97">
        <v>1</v>
      </c>
    </row>
    <row r="98" spans="1:17">
      <c r="A98" s="243">
        <v>152</v>
      </c>
      <c r="B98" s="243" t="s">
        <v>1108</v>
      </c>
      <c r="C98" s="243" t="s">
        <v>1109</v>
      </c>
      <c r="D98" s="243" t="s">
        <v>1110</v>
      </c>
      <c r="E98" s="243">
        <v>46</v>
      </c>
      <c r="F98" s="243">
        <v>2</v>
      </c>
      <c r="G98" s="2">
        <v>42537</v>
      </c>
      <c r="H98">
        <v>1</v>
      </c>
      <c r="I98" t="s">
        <v>71</v>
      </c>
      <c r="M98">
        <v>9</v>
      </c>
      <c r="N98">
        <v>1</v>
      </c>
    </row>
    <row r="99" spans="1:17">
      <c r="A99" s="243">
        <v>152</v>
      </c>
      <c r="B99" s="243" t="s">
        <v>1108</v>
      </c>
      <c r="C99" s="243" t="s">
        <v>1109</v>
      </c>
      <c r="D99" s="243" t="s">
        <v>1110</v>
      </c>
      <c r="E99" s="243">
        <v>46</v>
      </c>
      <c r="F99" s="243">
        <v>2</v>
      </c>
      <c r="G99" s="2">
        <v>42537</v>
      </c>
      <c r="H99">
        <v>2</v>
      </c>
      <c r="I99" t="s">
        <v>140</v>
      </c>
      <c r="J99">
        <v>130</v>
      </c>
      <c r="K99">
        <v>110</v>
      </c>
      <c r="L99">
        <f t="shared" si="1"/>
        <v>11231.193736583511</v>
      </c>
      <c r="M99">
        <v>9</v>
      </c>
      <c r="N99">
        <v>1</v>
      </c>
    </row>
    <row r="100" spans="1:17">
      <c r="A100" s="243">
        <v>152</v>
      </c>
      <c r="B100" s="243" t="s">
        <v>1108</v>
      </c>
      <c r="C100" s="243" t="s">
        <v>1109</v>
      </c>
      <c r="D100" s="243" t="s">
        <v>1110</v>
      </c>
      <c r="E100" s="243">
        <v>46</v>
      </c>
      <c r="F100" s="243">
        <v>2</v>
      </c>
      <c r="G100" s="2">
        <v>42537</v>
      </c>
      <c r="H100">
        <v>1</v>
      </c>
      <c r="I100" t="s">
        <v>71</v>
      </c>
      <c r="M100">
        <v>10</v>
      </c>
      <c r="N100">
        <v>1</v>
      </c>
    </row>
    <row r="101" spans="1:17">
      <c r="A101" s="243">
        <v>152</v>
      </c>
      <c r="B101" s="243" t="s">
        <v>1108</v>
      </c>
      <c r="C101" s="243" t="s">
        <v>1109</v>
      </c>
      <c r="D101" s="243" t="s">
        <v>1110</v>
      </c>
      <c r="E101" s="243">
        <v>46</v>
      </c>
      <c r="F101" s="243">
        <v>2</v>
      </c>
      <c r="G101" s="2">
        <v>42537</v>
      </c>
      <c r="H101">
        <v>2</v>
      </c>
      <c r="I101" t="s">
        <v>140</v>
      </c>
      <c r="J101">
        <v>80</v>
      </c>
      <c r="K101">
        <v>70</v>
      </c>
      <c r="L101">
        <f t="shared" si="1"/>
        <v>4398.22971502571</v>
      </c>
      <c r="M101">
        <v>10</v>
      </c>
      <c r="N101">
        <v>1</v>
      </c>
    </row>
    <row r="102" spans="1:17">
      <c r="A102" s="243">
        <v>152</v>
      </c>
      <c r="B102" s="243" t="s">
        <v>1108</v>
      </c>
      <c r="C102" s="243" t="s">
        <v>1109</v>
      </c>
      <c r="D102" s="243" t="s">
        <v>1110</v>
      </c>
      <c r="E102" s="243">
        <v>46</v>
      </c>
      <c r="F102" s="243">
        <v>2</v>
      </c>
      <c r="G102" s="2">
        <v>42537</v>
      </c>
      <c r="H102">
        <v>1</v>
      </c>
      <c r="I102" t="s">
        <v>71</v>
      </c>
      <c r="M102">
        <v>11</v>
      </c>
      <c r="N102">
        <v>1</v>
      </c>
    </row>
    <row r="103" spans="1:17">
      <c r="A103" s="243">
        <v>152</v>
      </c>
      <c r="B103" s="243" t="s">
        <v>1108</v>
      </c>
      <c r="C103" s="243" t="s">
        <v>1109</v>
      </c>
      <c r="D103" s="243" t="s">
        <v>1110</v>
      </c>
      <c r="E103" s="243">
        <v>46</v>
      </c>
      <c r="F103" s="243">
        <v>2</v>
      </c>
      <c r="G103" s="2">
        <v>42537</v>
      </c>
      <c r="H103">
        <v>2</v>
      </c>
      <c r="I103" t="s">
        <v>140</v>
      </c>
      <c r="J103">
        <v>130</v>
      </c>
      <c r="K103">
        <v>140</v>
      </c>
      <c r="L103">
        <f t="shared" si="1"/>
        <v>14294.246573833558</v>
      </c>
      <c r="M103">
        <v>11</v>
      </c>
      <c r="N103">
        <v>1</v>
      </c>
    </row>
    <row r="104" spans="1:17">
      <c r="A104" s="243">
        <v>152</v>
      </c>
      <c r="B104" s="243" t="s">
        <v>1108</v>
      </c>
      <c r="C104" s="243" t="s">
        <v>1109</v>
      </c>
      <c r="D104" s="243" t="s">
        <v>1110</v>
      </c>
      <c r="E104" s="243">
        <v>46</v>
      </c>
      <c r="F104" s="243">
        <v>2</v>
      </c>
      <c r="G104" s="2">
        <v>42537</v>
      </c>
      <c r="H104">
        <v>1</v>
      </c>
      <c r="I104" t="s">
        <v>71</v>
      </c>
      <c r="M104">
        <v>12</v>
      </c>
      <c r="N104">
        <v>1</v>
      </c>
    </row>
    <row r="105" spans="1:17">
      <c r="A105" s="243">
        <v>152</v>
      </c>
      <c r="B105" s="243" t="s">
        <v>1108</v>
      </c>
      <c r="C105" s="243" t="s">
        <v>1109</v>
      </c>
      <c r="D105" s="243" t="s">
        <v>1110</v>
      </c>
      <c r="E105" s="243">
        <v>46</v>
      </c>
      <c r="F105" s="243">
        <v>2</v>
      </c>
      <c r="G105" s="2">
        <v>42537</v>
      </c>
      <c r="H105">
        <v>2</v>
      </c>
      <c r="I105" t="s">
        <v>140</v>
      </c>
      <c r="J105">
        <v>180</v>
      </c>
      <c r="K105">
        <v>120</v>
      </c>
      <c r="L105">
        <f t="shared" si="1"/>
        <v>16964.600329384881</v>
      </c>
      <c r="M105">
        <v>12</v>
      </c>
      <c r="N105">
        <v>1</v>
      </c>
      <c r="O105" s="65"/>
    </row>
    <row r="106" spans="1:17">
      <c r="A106" s="243">
        <v>152</v>
      </c>
      <c r="B106" s="243" t="s">
        <v>1108</v>
      </c>
      <c r="C106" s="243" t="s">
        <v>1109</v>
      </c>
      <c r="D106" s="243" t="s">
        <v>1110</v>
      </c>
      <c r="E106" s="243">
        <v>46</v>
      </c>
      <c r="F106" s="243">
        <v>2</v>
      </c>
      <c r="G106" s="2">
        <v>42537</v>
      </c>
      <c r="H106">
        <v>1</v>
      </c>
      <c r="I106" t="s">
        <v>71</v>
      </c>
      <c r="M106">
        <v>13</v>
      </c>
      <c r="N106">
        <v>1</v>
      </c>
    </row>
    <row r="107" spans="1:17">
      <c r="A107" s="243">
        <v>152</v>
      </c>
      <c r="B107" s="243" t="s">
        <v>1108</v>
      </c>
      <c r="C107" s="243" t="s">
        <v>1109</v>
      </c>
      <c r="D107" s="243" t="s">
        <v>1110</v>
      </c>
      <c r="E107" s="243">
        <v>46</v>
      </c>
      <c r="F107" s="243">
        <v>2</v>
      </c>
      <c r="G107" s="2">
        <v>42537</v>
      </c>
      <c r="H107">
        <v>2</v>
      </c>
      <c r="I107" t="s">
        <v>140</v>
      </c>
      <c r="J107">
        <v>135</v>
      </c>
      <c r="K107">
        <v>130</v>
      </c>
      <c r="L107">
        <f t="shared" si="1"/>
        <v>13783.737767625216</v>
      </c>
      <c r="M107">
        <v>13</v>
      </c>
      <c r="N107">
        <v>1</v>
      </c>
    </row>
    <row r="108" spans="1:17">
      <c r="A108" s="243">
        <v>152</v>
      </c>
      <c r="B108" s="243" t="s">
        <v>1108</v>
      </c>
      <c r="C108" s="243" t="s">
        <v>1109</v>
      </c>
      <c r="D108" s="243" t="s">
        <v>1110</v>
      </c>
      <c r="E108" s="243">
        <v>46</v>
      </c>
      <c r="F108" s="243">
        <v>2</v>
      </c>
      <c r="G108" s="2">
        <v>42537</v>
      </c>
      <c r="H108">
        <v>1</v>
      </c>
      <c r="I108" t="s">
        <v>71</v>
      </c>
      <c r="M108">
        <v>14</v>
      </c>
      <c r="N108">
        <v>1</v>
      </c>
    </row>
    <row r="109" spans="1:17">
      <c r="A109" s="243">
        <v>152</v>
      </c>
      <c r="B109" s="243" t="s">
        <v>1108</v>
      </c>
      <c r="C109" s="243" t="s">
        <v>1109</v>
      </c>
      <c r="D109" s="243" t="s">
        <v>1110</v>
      </c>
      <c r="E109" s="243">
        <v>46</v>
      </c>
      <c r="F109" s="243">
        <v>2</v>
      </c>
      <c r="G109" s="2">
        <v>42537</v>
      </c>
      <c r="H109">
        <v>2</v>
      </c>
      <c r="I109" t="s">
        <v>140</v>
      </c>
      <c r="J109">
        <v>200</v>
      </c>
      <c r="K109">
        <v>180</v>
      </c>
      <c r="L109">
        <f t="shared" si="1"/>
        <v>28274.333882308139</v>
      </c>
      <c r="M109">
        <v>14</v>
      </c>
      <c r="N109">
        <v>1</v>
      </c>
    </row>
    <row r="110" spans="1:17">
      <c r="A110" s="243">
        <v>152</v>
      </c>
      <c r="B110" s="243" t="s">
        <v>1108</v>
      </c>
      <c r="C110" s="243" t="s">
        <v>1109</v>
      </c>
      <c r="D110" s="243" t="s">
        <v>1110</v>
      </c>
      <c r="E110" s="243">
        <v>46</v>
      </c>
      <c r="F110" s="243">
        <v>2</v>
      </c>
      <c r="G110" s="2">
        <v>42537</v>
      </c>
      <c r="H110">
        <v>1</v>
      </c>
      <c r="I110" t="s">
        <v>71</v>
      </c>
      <c r="M110">
        <v>15</v>
      </c>
      <c r="N110">
        <v>1</v>
      </c>
    </row>
    <row r="111" spans="1:17">
      <c r="A111" s="243">
        <v>152</v>
      </c>
      <c r="B111" s="243" t="s">
        <v>1108</v>
      </c>
      <c r="C111" s="243" t="s">
        <v>1109</v>
      </c>
      <c r="D111" s="243" t="s">
        <v>1110</v>
      </c>
      <c r="E111" s="243">
        <v>46</v>
      </c>
      <c r="F111" s="243">
        <v>2</v>
      </c>
      <c r="G111" s="2">
        <v>42537</v>
      </c>
      <c r="H111">
        <v>2</v>
      </c>
      <c r="I111" t="s">
        <v>140</v>
      </c>
      <c r="J111">
        <v>110</v>
      </c>
      <c r="K111">
        <v>95</v>
      </c>
      <c r="L111">
        <f t="shared" si="1"/>
        <v>8207.4108075033346</v>
      </c>
      <c r="M111">
        <v>15</v>
      </c>
      <c r="N111">
        <v>1</v>
      </c>
    </row>
    <row r="112" spans="1:17">
      <c r="A112" s="243">
        <v>152</v>
      </c>
      <c r="B112" s="243" t="s">
        <v>1108</v>
      </c>
      <c r="C112" s="243" t="s">
        <v>1109</v>
      </c>
      <c r="D112" s="243" t="s">
        <v>1110</v>
      </c>
      <c r="E112" s="243">
        <v>46</v>
      </c>
      <c r="F112" s="243">
        <v>2</v>
      </c>
      <c r="G112" s="2">
        <v>42537</v>
      </c>
      <c r="H112">
        <v>1</v>
      </c>
      <c r="I112" t="s">
        <v>71</v>
      </c>
      <c r="M112">
        <v>16</v>
      </c>
      <c r="N112">
        <v>1</v>
      </c>
    </row>
    <row r="113" spans="1:17">
      <c r="A113" s="243">
        <v>152</v>
      </c>
      <c r="B113" s="243" t="s">
        <v>1108</v>
      </c>
      <c r="C113" s="243" t="s">
        <v>1109</v>
      </c>
      <c r="D113" s="243" t="s">
        <v>1110</v>
      </c>
      <c r="E113" s="243">
        <v>46</v>
      </c>
      <c r="F113" s="243">
        <v>2</v>
      </c>
      <c r="G113" s="2">
        <v>42537</v>
      </c>
      <c r="H113">
        <v>2</v>
      </c>
      <c r="I113" t="s">
        <v>140</v>
      </c>
      <c r="J113">
        <v>115</v>
      </c>
      <c r="K113">
        <v>200</v>
      </c>
      <c r="L113">
        <f t="shared" si="1"/>
        <v>18064.157758141311</v>
      </c>
      <c r="M113">
        <v>16</v>
      </c>
      <c r="N113">
        <v>1</v>
      </c>
    </row>
    <row r="114" spans="1:17">
      <c r="A114" s="243">
        <v>152</v>
      </c>
      <c r="B114" s="243" t="s">
        <v>1108</v>
      </c>
      <c r="C114" s="243" t="s">
        <v>1109</v>
      </c>
      <c r="D114" s="243" t="s">
        <v>1110</v>
      </c>
      <c r="E114" s="243">
        <v>46</v>
      </c>
      <c r="F114" s="243">
        <v>2</v>
      </c>
      <c r="G114" s="2">
        <v>42537</v>
      </c>
      <c r="H114">
        <v>1</v>
      </c>
      <c r="I114" t="s">
        <v>71</v>
      </c>
      <c r="M114">
        <v>17</v>
      </c>
      <c r="N114">
        <v>1</v>
      </c>
    </row>
    <row r="115" spans="1:17">
      <c r="A115" s="243">
        <v>152</v>
      </c>
      <c r="B115" s="243" t="s">
        <v>1108</v>
      </c>
      <c r="C115" s="243" t="s">
        <v>1109</v>
      </c>
      <c r="D115" s="243" t="s">
        <v>1110</v>
      </c>
      <c r="E115" s="243">
        <v>46</v>
      </c>
      <c r="F115" s="243">
        <v>2</v>
      </c>
      <c r="G115" s="2">
        <v>42537</v>
      </c>
      <c r="H115">
        <v>2</v>
      </c>
      <c r="I115" t="s">
        <v>140</v>
      </c>
      <c r="J115">
        <v>170</v>
      </c>
      <c r="K115">
        <v>120</v>
      </c>
      <c r="L115">
        <f t="shared" si="1"/>
        <v>16022.122533307944</v>
      </c>
      <c r="M115">
        <v>17</v>
      </c>
      <c r="N115">
        <v>1</v>
      </c>
    </row>
    <row r="116" spans="1:17">
      <c r="A116" s="243">
        <v>152</v>
      </c>
      <c r="B116" s="243" t="s">
        <v>1108</v>
      </c>
      <c r="C116" s="243" t="s">
        <v>1109</v>
      </c>
      <c r="D116" s="243" t="s">
        <v>1110</v>
      </c>
      <c r="E116" s="243">
        <v>46</v>
      </c>
      <c r="F116" s="243">
        <v>2</v>
      </c>
      <c r="G116" s="2">
        <v>42537</v>
      </c>
      <c r="H116">
        <v>1</v>
      </c>
      <c r="I116" t="s">
        <v>71</v>
      </c>
      <c r="M116">
        <v>18</v>
      </c>
      <c r="N116">
        <v>1</v>
      </c>
    </row>
    <row r="117" spans="1:17">
      <c r="A117" s="243">
        <v>152</v>
      </c>
      <c r="B117" s="243" t="s">
        <v>1108</v>
      </c>
      <c r="C117" s="243" t="s">
        <v>1109</v>
      </c>
      <c r="D117" s="243" t="s">
        <v>1110</v>
      </c>
      <c r="E117" s="243">
        <v>46</v>
      </c>
      <c r="F117" s="243">
        <v>2</v>
      </c>
      <c r="G117" s="2">
        <v>42537</v>
      </c>
      <c r="H117">
        <v>2</v>
      </c>
      <c r="I117" t="s">
        <v>140</v>
      </c>
      <c r="J117">
        <v>110</v>
      </c>
      <c r="K117">
        <v>110</v>
      </c>
      <c r="L117">
        <f t="shared" si="1"/>
        <v>9503.317777109125</v>
      </c>
      <c r="M117">
        <v>18</v>
      </c>
      <c r="N117">
        <v>1</v>
      </c>
    </row>
    <row r="118" spans="1:17">
      <c r="A118" s="243">
        <v>152</v>
      </c>
      <c r="B118" s="243" t="s">
        <v>1108</v>
      </c>
      <c r="C118" s="243" t="s">
        <v>1109</v>
      </c>
      <c r="D118" s="243" t="s">
        <v>1110</v>
      </c>
      <c r="E118" s="243">
        <v>46</v>
      </c>
      <c r="F118" s="243">
        <v>2</v>
      </c>
      <c r="G118" s="2">
        <v>42537</v>
      </c>
      <c r="H118">
        <v>1</v>
      </c>
      <c r="I118" t="s">
        <v>71</v>
      </c>
      <c r="M118">
        <v>19</v>
      </c>
      <c r="N118">
        <v>1</v>
      </c>
    </row>
    <row r="119" spans="1:17">
      <c r="A119" s="243">
        <v>152</v>
      </c>
      <c r="B119" s="243" t="s">
        <v>1108</v>
      </c>
      <c r="C119" s="243" t="s">
        <v>1109</v>
      </c>
      <c r="D119" s="243" t="s">
        <v>1110</v>
      </c>
      <c r="E119" s="243">
        <v>46</v>
      </c>
      <c r="F119" s="243">
        <v>2</v>
      </c>
      <c r="G119" s="2">
        <v>42537</v>
      </c>
      <c r="H119">
        <v>2</v>
      </c>
      <c r="I119" t="s">
        <v>140</v>
      </c>
      <c r="J119">
        <v>260</v>
      </c>
      <c r="K119">
        <v>250</v>
      </c>
      <c r="L119">
        <f t="shared" ref="L119:L133" si="2">PI()*K119*J119/4</f>
        <v>51050.880620834134</v>
      </c>
      <c r="M119">
        <v>19</v>
      </c>
      <c r="N119">
        <v>1</v>
      </c>
    </row>
    <row r="120" spans="1:17">
      <c r="A120" s="243">
        <v>152</v>
      </c>
      <c r="B120" s="243" t="s">
        <v>1108</v>
      </c>
      <c r="C120" s="243" t="s">
        <v>1109</v>
      </c>
      <c r="D120" s="243" t="s">
        <v>1110</v>
      </c>
      <c r="E120" s="243">
        <v>46</v>
      </c>
      <c r="F120" s="243">
        <v>2</v>
      </c>
      <c r="G120" s="2">
        <v>42537</v>
      </c>
      <c r="H120">
        <v>1</v>
      </c>
      <c r="I120" t="s">
        <v>71</v>
      </c>
      <c r="M120">
        <v>20</v>
      </c>
      <c r="N120">
        <v>1</v>
      </c>
    </row>
    <row r="121" spans="1:17">
      <c r="A121" s="243">
        <v>152</v>
      </c>
      <c r="B121" s="243" t="s">
        <v>1108</v>
      </c>
      <c r="C121" s="243" t="s">
        <v>1109</v>
      </c>
      <c r="D121" s="243" t="s">
        <v>1110</v>
      </c>
      <c r="E121" s="243">
        <v>46</v>
      </c>
      <c r="F121" s="243">
        <v>2</v>
      </c>
      <c r="G121" s="2">
        <v>42537</v>
      </c>
      <c r="H121">
        <v>2</v>
      </c>
      <c r="I121" t="s">
        <v>141</v>
      </c>
      <c r="J121">
        <v>140</v>
      </c>
      <c r="K121">
        <v>90</v>
      </c>
      <c r="L121">
        <f t="shared" si="2"/>
        <v>9896.0168588078486</v>
      </c>
      <c r="M121">
        <v>20</v>
      </c>
      <c r="N121">
        <v>1</v>
      </c>
    </row>
    <row r="122" spans="1:17">
      <c r="A122" s="243">
        <v>152</v>
      </c>
      <c r="B122" s="243" t="s">
        <v>1108</v>
      </c>
      <c r="C122" s="243" t="s">
        <v>1109</v>
      </c>
      <c r="D122" s="243" t="s">
        <v>1110</v>
      </c>
      <c r="E122" s="243">
        <v>46</v>
      </c>
      <c r="F122" s="243">
        <v>2</v>
      </c>
      <c r="G122" s="2">
        <v>42537</v>
      </c>
      <c r="H122">
        <v>1</v>
      </c>
      <c r="I122" t="s">
        <v>71</v>
      </c>
      <c r="M122">
        <v>21</v>
      </c>
      <c r="N122">
        <v>1</v>
      </c>
    </row>
    <row r="123" spans="1:17">
      <c r="A123" s="243">
        <v>152</v>
      </c>
      <c r="B123" s="243" t="s">
        <v>1108</v>
      </c>
      <c r="C123" s="243" t="s">
        <v>1109</v>
      </c>
      <c r="D123" s="243" t="s">
        <v>1110</v>
      </c>
      <c r="E123" s="243">
        <v>46</v>
      </c>
      <c r="F123" s="243">
        <v>2</v>
      </c>
      <c r="G123" s="2">
        <v>42537</v>
      </c>
      <c r="H123">
        <v>2</v>
      </c>
      <c r="I123" t="s">
        <v>141</v>
      </c>
      <c r="J123">
        <v>500</v>
      </c>
      <c r="K123">
        <v>300</v>
      </c>
      <c r="L123">
        <f t="shared" si="2"/>
        <v>117809.72450961724</v>
      </c>
      <c r="M123">
        <v>21</v>
      </c>
      <c r="N123">
        <v>1</v>
      </c>
      <c r="O123" s="3" t="s">
        <v>138</v>
      </c>
      <c r="P123">
        <v>5</v>
      </c>
      <c r="Q123">
        <v>2</v>
      </c>
    </row>
    <row r="124" spans="1:17">
      <c r="A124" s="243">
        <v>152</v>
      </c>
      <c r="B124" s="243" t="s">
        <v>1108</v>
      </c>
      <c r="C124" s="243" t="s">
        <v>1109</v>
      </c>
      <c r="D124" s="243" t="s">
        <v>1110</v>
      </c>
      <c r="E124" s="243">
        <v>46</v>
      </c>
      <c r="F124" s="243">
        <v>2</v>
      </c>
      <c r="G124" s="2">
        <v>42537</v>
      </c>
      <c r="H124">
        <v>2</v>
      </c>
      <c r="I124" t="s">
        <v>141</v>
      </c>
      <c r="J124">
        <v>500</v>
      </c>
      <c r="K124">
        <v>300</v>
      </c>
      <c r="L124">
        <f t="shared" si="2"/>
        <v>117809.72450961724</v>
      </c>
      <c r="M124">
        <v>21</v>
      </c>
      <c r="N124">
        <v>1</v>
      </c>
      <c r="O124" s="3" t="s">
        <v>146</v>
      </c>
      <c r="P124">
        <v>5</v>
      </c>
      <c r="Q124">
        <v>2</v>
      </c>
    </row>
    <row r="125" spans="1:17">
      <c r="A125" s="243">
        <v>152</v>
      </c>
      <c r="B125" s="243" t="s">
        <v>1108</v>
      </c>
      <c r="C125" s="243" t="s">
        <v>1109</v>
      </c>
      <c r="D125" s="243" t="s">
        <v>1110</v>
      </c>
      <c r="E125" s="243">
        <v>46</v>
      </c>
      <c r="F125" s="243">
        <v>2</v>
      </c>
      <c r="G125" s="2">
        <v>42537</v>
      </c>
      <c r="H125">
        <v>2</v>
      </c>
      <c r="I125" t="s">
        <v>141</v>
      </c>
      <c r="J125">
        <v>500</v>
      </c>
      <c r="K125">
        <v>300</v>
      </c>
      <c r="L125">
        <f t="shared" si="2"/>
        <v>117809.72450961724</v>
      </c>
      <c r="M125">
        <v>21</v>
      </c>
      <c r="N125">
        <v>1</v>
      </c>
      <c r="O125" s="3" t="s">
        <v>147</v>
      </c>
      <c r="P125">
        <v>1</v>
      </c>
      <c r="Q125">
        <v>1</v>
      </c>
    </row>
    <row r="126" spans="1:17">
      <c r="A126" s="243">
        <v>152</v>
      </c>
      <c r="B126" s="243" t="s">
        <v>1108</v>
      </c>
      <c r="C126" s="243" t="s">
        <v>1109</v>
      </c>
      <c r="D126" s="243" t="s">
        <v>1110</v>
      </c>
      <c r="E126" s="243">
        <v>46</v>
      </c>
      <c r="F126" s="243">
        <v>2</v>
      </c>
      <c r="G126" s="2">
        <v>42537</v>
      </c>
      <c r="H126">
        <v>2</v>
      </c>
      <c r="I126" t="s">
        <v>141</v>
      </c>
      <c r="J126">
        <v>500</v>
      </c>
      <c r="K126">
        <v>300</v>
      </c>
      <c r="L126">
        <f t="shared" si="2"/>
        <v>117809.72450961724</v>
      </c>
      <c r="M126">
        <v>21</v>
      </c>
      <c r="N126">
        <v>1</v>
      </c>
      <c r="O126" s="3" t="s">
        <v>144</v>
      </c>
      <c r="P126">
        <v>1</v>
      </c>
      <c r="Q126">
        <v>1</v>
      </c>
    </row>
    <row r="127" spans="1:17">
      <c r="A127" s="243">
        <v>152</v>
      </c>
      <c r="B127" s="243" t="s">
        <v>1108</v>
      </c>
      <c r="C127" s="243" t="s">
        <v>1109</v>
      </c>
      <c r="D127" s="243" t="s">
        <v>1110</v>
      </c>
      <c r="E127" s="243">
        <v>46</v>
      </c>
      <c r="F127" s="243">
        <v>2</v>
      </c>
      <c r="G127" s="2">
        <v>42537</v>
      </c>
      <c r="H127">
        <v>2</v>
      </c>
      <c r="I127" t="s">
        <v>141</v>
      </c>
      <c r="J127">
        <v>500</v>
      </c>
      <c r="K127">
        <v>300</v>
      </c>
      <c r="L127">
        <f t="shared" si="2"/>
        <v>117809.72450961724</v>
      </c>
      <c r="M127">
        <v>21</v>
      </c>
      <c r="N127">
        <v>1</v>
      </c>
      <c r="O127" s="3" t="s">
        <v>142</v>
      </c>
      <c r="P127">
        <v>1</v>
      </c>
      <c r="Q127">
        <v>1</v>
      </c>
    </row>
    <row r="128" spans="1:17">
      <c r="A128" s="243">
        <v>152</v>
      </c>
      <c r="B128" s="243" t="s">
        <v>1108</v>
      </c>
      <c r="C128" s="243" t="s">
        <v>1109</v>
      </c>
      <c r="D128" s="243" t="s">
        <v>1110</v>
      </c>
      <c r="E128" s="243">
        <v>46</v>
      </c>
      <c r="F128" s="243">
        <v>2</v>
      </c>
      <c r="G128" s="2">
        <v>42537</v>
      </c>
      <c r="H128">
        <v>1</v>
      </c>
      <c r="I128" t="s">
        <v>71</v>
      </c>
      <c r="M128">
        <v>22</v>
      </c>
      <c r="N128">
        <v>1</v>
      </c>
    </row>
    <row r="129" spans="1:17">
      <c r="A129" s="243">
        <v>152</v>
      </c>
      <c r="B129" s="243" t="s">
        <v>1108</v>
      </c>
      <c r="C129" s="243" t="s">
        <v>1109</v>
      </c>
      <c r="D129" s="243" t="s">
        <v>1110</v>
      </c>
      <c r="E129" s="243">
        <v>46</v>
      </c>
      <c r="F129" s="243">
        <v>2</v>
      </c>
      <c r="G129" s="2">
        <v>42537</v>
      </c>
      <c r="H129">
        <v>2</v>
      </c>
      <c r="I129" t="s">
        <v>141</v>
      </c>
      <c r="J129">
        <v>550</v>
      </c>
      <c r="K129">
        <v>420</v>
      </c>
      <c r="L129">
        <f t="shared" si="2"/>
        <v>181426.97574481057</v>
      </c>
      <c r="M129">
        <v>22</v>
      </c>
      <c r="N129">
        <v>1</v>
      </c>
      <c r="O129" s="3" t="s">
        <v>148</v>
      </c>
      <c r="P129">
        <v>40</v>
      </c>
      <c r="Q129">
        <v>1</v>
      </c>
    </row>
    <row r="130" spans="1:17">
      <c r="A130" s="243">
        <v>152</v>
      </c>
      <c r="B130" s="243" t="s">
        <v>1108</v>
      </c>
      <c r="C130" s="243" t="s">
        <v>1109</v>
      </c>
      <c r="D130" s="243" t="s">
        <v>1110</v>
      </c>
      <c r="E130" s="243">
        <v>46</v>
      </c>
      <c r="F130" s="243">
        <v>2</v>
      </c>
      <c r="G130" s="2">
        <v>42537</v>
      </c>
      <c r="H130">
        <v>2</v>
      </c>
      <c r="I130" t="s">
        <v>141</v>
      </c>
      <c r="J130">
        <v>550</v>
      </c>
      <c r="K130">
        <v>420</v>
      </c>
      <c r="L130">
        <f t="shared" si="2"/>
        <v>181426.97574481057</v>
      </c>
      <c r="M130">
        <v>22</v>
      </c>
      <c r="N130">
        <v>1</v>
      </c>
      <c r="O130" s="3" t="s">
        <v>138</v>
      </c>
      <c r="P130">
        <v>10</v>
      </c>
      <c r="Q130">
        <v>1</v>
      </c>
    </row>
    <row r="131" spans="1:17">
      <c r="A131" s="243">
        <v>152</v>
      </c>
      <c r="B131" s="243" t="s">
        <v>1108</v>
      </c>
      <c r="C131" s="243" t="s">
        <v>1109</v>
      </c>
      <c r="D131" s="243" t="s">
        <v>1110</v>
      </c>
      <c r="E131" s="243">
        <v>46</v>
      </c>
      <c r="F131" s="243">
        <v>2</v>
      </c>
      <c r="G131" s="2">
        <v>42537</v>
      </c>
      <c r="H131">
        <v>2</v>
      </c>
      <c r="I131" t="s">
        <v>141</v>
      </c>
      <c r="J131">
        <v>550</v>
      </c>
      <c r="K131">
        <v>420</v>
      </c>
      <c r="L131">
        <f t="shared" si="2"/>
        <v>181426.97574481057</v>
      </c>
      <c r="M131">
        <v>22</v>
      </c>
      <c r="N131">
        <v>1</v>
      </c>
      <c r="O131" s="3" t="s">
        <v>146</v>
      </c>
      <c r="P131">
        <v>15</v>
      </c>
      <c r="Q131">
        <v>1</v>
      </c>
    </row>
    <row r="132" spans="1:17">
      <c r="A132" s="243">
        <v>152</v>
      </c>
      <c r="B132" s="243" t="s">
        <v>1108</v>
      </c>
      <c r="C132" s="243" t="s">
        <v>1109</v>
      </c>
      <c r="D132" s="243" t="s">
        <v>1110</v>
      </c>
      <c r="E132" s="243">
        <v>46</v>
      </c>
      <c r="F132" s="243">
        <v>2</v>
      </c>
      <c r="G132" s="2">
        <v>42537</v>
      </c>
      <c r="H132">
        <v>1</v>
      </c>
      <c r="I132" t="s">
        <v>71</v>
      </c>
      <c r="M132">
        <v>23</v>
      </c>
      <c r="N132">
        <v>1</v>
      </c>
    </row>
    <row r="133" spans="1:17">
      <c r="A133" s="243">
        <v>152</v>
      </c>
      <c r="B133" s="243" t="s">
        <v>1108</v>
      </c>
      <c r="C133" s="243" t="s">
        <v>1109</v>
      </c>
      <c r="D133" s="243" t="s">
        <v>1110</v>
      </c>
      <c r="E133" s="243">
        <v>46</v>
      </c>
      <c r="F133" s="243">
        <v>2</v>
      </c>
      <c r="G133" s="2">
        <v>42537</v>
      </c>
      <c r="H133">
        <v>2</v>
      </c>
      <c r="I133" t="s">
        <v>141</v>
      </c>
      <c r="J133">
        <v>70</v>
      </c>
      <c r="K133">
        <v>40</v>
      </c>
      <c r="L133">
        <f t="shared" si="2"/>
        <v>2199.114857512855</v>
      </c>
      <c r="M133">
        <v>23</v>
      </c>
      <c r="N133">
        <v>1</v>
      </c>
    </row>
    <row r="134" spans="1:17">
      <c r="A134" s="243">
        <v>153</v>
      </c>
      <c r="B134" s="243" t="s">
        <v>1108</v>
      </c>
      <c r="C134" s="243" t="s">
        <v>1109</v>
      </c>
      <c r="D134" s="243" t="s">
        <v>1110</v>
      </c>
      <c r="E134" s="243">
        <v>46</v>
      </c>
      <c r="F134" s="243">
        <v>3</v>
      </c>
      <c r="G134" s="2">
        <v>42537</v>
      </c>
      <c r="H134">
        <v>1</v>
      </c>
      <c r="I134" t="s">
        <v>71</v>
      </c>
      <c r="M134">
        <v>1</v>
      </c>
      <c r="N134">
        <v>1</v>
      </c>
    </row>
    <row r="135" spans="1:17">
      <c r="A135" s="243">
        <v>153</v>
      </c>
      <c r="B135" s="243" t="s">
        <v>1108</v>
      </c>
      <c r="C135" s="243" t="s">
        <v>1109</v>
      </c>
      <c r="D135" s="243" t="s">
        <v>1110</v>
      </c>
      <c r="E135" s="243">
        <v>46</v>
      </c>
      <c r="F135" s="243">
        <v>3</v>
      </c>
      <c r="G135" s="2">
        <v>42537</v>
      </c>
      <c r="H135">
        <v>2</v>
      </c>
      <c r="I135" t="s">
        <v>146</v>
      </c>
      <c r="J135">
        <v>190</v>
      </c>
      <c r="K135">
        <v>180</v>
      </c>
      <c r="L135">
        <f>PI()*K135*J135/4</f>
        <v>26860.617188192733</v>
      </c>
      <c r="M135">
        <v>1</v>
      </c>
      <c r="N135">
        <v>1</v>
      </c>
    </row>
    <row r="136" spans="1:17">
      <c r="A136" s="243">
        <v>153</v>
      </c>
      <c r="B136" s="243" t="s">
        <v>1108</v>
      </c>
      <c r="C136" s="243" t="s">
        <v>1109</v>
      </c>
      <c r="D136" s="243" t="s">
        <v>1110</v>
      </c>
      <c r="E136" s="243">
        <v>46</v>
      </c>
      <c r="F136" s="243">
        <v>3</v>
      </c>
      <c r="G136" s="2">
        <v>42537</v>
      </c>
      <c r="H136">
        <v>1</v>
      </c>
      <c r="I136" t="s">
        <v>71</v>
      </c>
      <c r="M136">
        <v>2</v>
      </c>
      <c r="N136">
        <v>1</v>
      </c>
      <c r="O136" s="3" t="s">
        <v>149</v>
      </c>
      <c r="P136">
        <v>1</v>
      </c>
      <c r="Q136">
        <v>1</v>
      </c>
    </row>
    <row r="137" spans="1:17">
      <c r="A137" s="243">
        <v>153</v>
      </c>
      <c r="B137" s="243" t="s">
        <v>1108</v>
      </c>
      <c r="C137" s="243" t="s">
        <v>1109</v>
      </c>
      <c r="D137" s="243" t="s">
        <v>1110</v>
      </c>
      <c r="E137" s="243">
        <v>46</v>
      </c>
      <c r="F137" s="243">
        <v>3</v>
      </c>
      <c r="G137" s="2">
        <v>42537</v>
      </c>
      <c r="H137">
        <v>2</v>
      </c>
      <c r="I137" t="s">
        <v>146</v>
      </c>
      <c r="J137">
        <v>170</v>
      </c>
      <c r="K137">
        <v>150</v>
      </c>
      <c r="L137">
        <f>PI()*K137*J137/4</f>
        <v>20027.653166634929</v>
      </c>
      <c r="M137">
        <v>2</v>
      </c>
      <c r="N137">
        <v>1</v>
      </c>
    </row>
    <row r="138" spans="1:17">
      <c r="A138" s="243">
        <v>153</v>
      </c>
      <c r="B138" s="243" t="s">
        <v>1108</v>
      </c>
      <c r="C138" s="243" t="s">
        <v>1109</v>
      </c>
      <c r="D138" s="243" t="s">
        <v>1110</v>
      </c>
      <c r="E138" s="243">
        <v>46</v>
      </c>
      <c r="F138" s="243">
        <v>3</v>
      </c>
      <c r="G138" s="2">
        <v>42537</v>
      </c>
      <c r="H138">
        <v>1</v>
      </c>
      <c r="I138" t="s">
        <v>71</v>
      </c>
      <c r="M138">
        <v>3</v>
      </c>
      <c r="N138">
        <v>1</v>
      </c>
      <c r="O138" s="3" t="s">
        <v>150</v>
      </c>
      <c r="P138">
        <v>25</v>
      </c>
      <c r="Q138">
        <v>1</v>
      </c>
    </row>
    <row r="139" spans="1:17">
      <c r="A139" s="243">
        <v>153</v>
      </c>
      <c r="B139" s="243" t="s">
        <v>1108</v>
      </c>
      <c r="C139" s="243" t="s">
        <v>1109</v>
      </c>
      <c r="D139" s="243" t="s">
        <v>1110</v>
      </c>
      <c r="E139" s="243">
        <v>46</v>
      </c>
      <c r="F139" s="243">
        <v>3</v>
      </c>
      <c r="G139" s="2">
        <v>42537</v>
      </c>
      <c r="H139">
        <v>1</v>
      </c>
      <c r="I139" t="s">
        <v>71</v>
      </c>
      <c r="M139">
        <v>3</v>
      </c>
      <c r="N139">
        <v>1</v>
      </c>
      <c r="O139" s="3" t="s">
        <v>151</v>
      </c>
      <c r="P139">
        <v>1</v>
      </c>
      <c r="Q139">
        <v>1</v>
      </c>
    </row>
    <row r="140" spans="1:17">
      <c r="A140" s="243">
        <v>153</v>
      </c>
      <c r="B140" s="243" t="s">
        <v>1108</v>
      </c>
      <c r="C140" s="243" t="s">
        <v>1109</v>
      </c>
      <c r="D140" s="243" t="s">
        <v>1110</v>
      </c>
      <c r="E140" s="243">
        <v>46</v>
      </c>
      <c r="F140" s="243">
        <v>3</v>
      </c>
      <c r="G140" s="2">
        <v>42537</v>
      </c>
      <c r="H140">
        <v>2</v>
      </c>
      <c r="I140" t="s">
        <v>146</v>
      </c>
      <c r="J140">
        <v>150</v>
      </c>
      <c r="K140">
        <v>160</v>
      </c>
      <c r="L140">
        <f>PI()*K140*J140/4</f>
        <v>18849.555921538758</v>
      </c>
      <c r="M140">
        <v>3</v>
      </c>
      <c r="N140">
        <v>1</v>
      </c>
    </row>
    <row r="141" spans="1:17">
      <c r="A141" s="243">
        <v>153</v>
      </c>
      <c r="B141" s="243" t="s">
        <v>1108</v>
      </c>
      <c r="C141" s="243" t="s">
        <v>1109</v>
      </c>
      <c r="D141" s="243" t="s">
        <v>1110</v>
      </c>
      <c r="E141" s="243">
        <v>46</v>
      </c>
      <c r="F141" s="243">
        <v>3</v>
      </c>
      <c r="G141" s="2">
        <v>42537</v>
      </c>
      <c r="H141">
        <v>1</v>
      </c>
      <c r="I141" t="s">
        <v>71</v>
      </c>
      <c r="M141">
        <v>4</v>
      </c>
      <c r="N141">
        <v>1</v>
      </c>
      <c r="O141" s="3" t="s">
        <v>151</v>
      </c>
      <c r="P141">
        <v>2</v>
      </c>
      <c r="Q141">
        <v>1</v>
      </c>
    </row>
    <row r="142" spans="1:17">
      <c r="A142" s="243">
        <v>153</v>
      </c>
      <c r="B142" s="243" t="s">
        <v>1108</v>
      </c>
      <c r="C142" s="243" t="s">
        <v>1109</v>
      </c>
      <c r="D142" s="243" t="s">
        <v>1110</v>
      </c>
      <c r="E142" s="243">
        <v>46</v>
      </c>
      <c r="F142" s="243">
        <v>3</v>
      </c>
      <c r="G142" s="2">
        <v>42537</v>
      </c>
      <c r="H142">
        <v>2</v>
      </c>
      <c r="I142" t="s">
        <v>146</v>
      </c>
      <c r="J142">
        <v>150</v>
      </c>
      <c r="K142">
        <v>160</v>
      </c>
      <c r="L142">
        <f>PI()*K142*J142/4</f>
        <v>18849.555921538758</v>
      </c>
      <c r="M142">
        <v>4</v>
      </c>
      <c r="N142">
        <v>1</v>
      </c>
    </row>
    <row r="143" spans="1:17">
      <c r="A143" s="243">
        <v>153</v>
      </c>
      <c r="B143" s="243" t="s">
        <v>1108</v>
      </c>
      <c r="C143" s="243" t="s">
        <v>1109</v>
      </c>
      <c r="D143" s="243" t="s">
        <v>1110</v>
      </c>
      <c r="E143" s="243">
        <v>46</v>
      </c>
      <c r="F143" s="243">
        <v>3</v>
      </c>
      <c r="G143" s="2">
        <v>42537</v>
      </c>
      <c r="H143">
        <v>1</v>
      </c>
      <c r="I143" t="s">
        <v>71</v>
      </c>
      <c r="M143">
        <v>5</v>
      </c>
      <c r="N143">
        <v>1</v>
      </c>
      <c r="O143" s="3" t="s">
        <v>152</v>
      </c>
      <c r="P143">
        <v>15</v>
      </c>
      <c r="Q143">
        <v>1</v>
      </c>
    </row>
    <row r="144" spans="1:17">
      <c r="A144" s="243">
        <v>153</v>
      </c>
      <c r="B144" s="243" t="s">
        <v>1108</v>
      </c>
      <c r="C144" s="243" t="s">
        <v>1109</v>
      </c>
      <c r="D144" s="243" t="s">
        <v>1110</v>
      </c>
      <c r="E144" s="243">
        <v>46</v>
      </c>
      <c r="F144" s="243">
        <v>3</v>
      </c>
      <c r="G144" s="2">
        <v>42537</v>
      </c>
      <c r="H144">
        <v>1</v>
      </c>
      <c r="I144" t="s">
        <v>71</v>
      </c>
      <c r="M144">
        <v>5</v>
      </c>
      <c r="N144">
        <v>1</v>
      </c>
      <c r="O144" s="3" t="s">
        <v>149</v>
      </c>
      <c r="P144">
        <v>1</v>
      </c>
      <c r="Q144">
        <v>3</v>
      </c>
    </row>
    <row r="145" spans="1:17">
      <c r="A145" s="243">
        <v>153</v>
      </c>
      <c r="B145" s="243" t="s">
        <v>1108</v>
      </c>
      <c r="C145" s="243" t="s">
        <v>1109</v>
      </c>
      <c r="D145" s="243" t="s">
        <v>1110</v>
      </c>
      <c r="E145" s="243">
        <v>46</v>
      </c>
      <c r="F145" s="243">
        <v>3</v>
      </c>
      <c r="G145" s="2">
        <v>42537</v>
      </c>
      <c r="H145">
        <v>2</v>
      </c>
      <c r="I145" t="s">
        <v>146</v>
      </c>
      <c r="J145">
        <v>220</v>
      </c>
      <c r="K145">
        <v>160</v>
      </c>
      <c r="L145">
        <f>PI()*K145*J145/4</f>
        <v>27646.01535159018</v>
      </c>
      <c r="M145">
        <v>5</v>
      </c>
      <c r="N145">
        <v>1</v>
      </c>
    </row>
    <row r="146" spans="1:17">
      <c r="A146" s="243">
        <v>153</v>
      </c>
      <c r="B146" s="243" t="s">
        <v>1108</v>
      </c>
      <c r="C146" s="243" t="s">
        <v>1109</v>
      </c>
      <c r="D146" s="243" t="s">
        <v>1110</v>
      </c>
      <c r="E146" s="243">
        <v>46</v>
      </c>
      <c r="F146" s="243">
        <v>3</v>
      </c>
      <c r="G146" s="2">
        <v>42537</v>
      </c>
      <c r="H146">
        <v>1</v>
      </c>
      <c r="I146" t="s">
        <v>71</v>
      </c>
      <c r="M146">
        <v>6</v>
      </c>
      <c r="N146">
        <v>1</v>
      </c>
    </row>
    <row r="147" spans="1:17">
      <c r="A147" s="243">
        <v>153</v>
      </c>
      <c r="B147" s="243" t="s">
        <v>1108</v>
      </c>
      <c r="C147" s="243" t="s">
        <v>1109</v>
      </c>
      <c r="D147" s="243" t="s">
        <v>1110</v>
      </c>
      <c r="E147" s="243">
        <v>46</v>
      </c>
      <c r="F147" s="243">
        <v>3</v>
      </c>
      <c r="G147" s="2">
        <v>42537</v>
      </c>
      <c r="H147">
        <v>2</v>
      </c>
      <c r="I147" t="s">
        <v>146</v>
      </c>
      <c r="J147">
        <v>110</v>
      </c>
      <c r="K147">
        <v>140</v>
      </c>
      <c r="L147">
        <f>PI()*K147*J147/4</f>
        <v>12095.131716320702</v>
      </c>
      <c r="M147">
        <v>6</v>
      </c>
      <c r="N147">
        <v>1</v>
      </c>
    </row>
    <row r="148" spans="1:17">
      <c r="A148" s="243">
        <v>153</v>
      </c>
      <c r="B148" s="243" t="s">
        <v>1108</v>
      </c>
      <c r="C148" s="243" t="s">
        <v>1109</v>
      </c>
      <c r="D148" s="243" t="s">
        <v>1110</v>
      </c>
      <c r="E148" s="243">
        <v>46</v>
      </c>
      <c r="F148" s="243">
        <v>3</v>
      </c>
      <c r="G148" s="2">
        <v>42537</v>
      </c>
      <c r="H148">
        <v>1</v>
      </c>
      <c r="I148" t="s">
        <v>71</v>
      </c>
      <c r="M148">
        <v>7</v>
      </c>
      <c r="N148">
        <v>1</v>
      </c>
    </row>
    <row r="149" spans="1:17">
      <c r="A149" s="243">
        <v>153</v>
      </c>
      <c r="B149" s="243" t="s">
        <v>1108</v>
      </c>
      <c r="C149" s="243" t="s">
        <v>1109</v>
      </c>
      <c r="D149" s="243" t="s">
        <v>1110</v>
      </c>
      <c r="E149" s="243">
        <v>46</v>
      </c>
      <c r="F149" s="243">
        <v>3</v>
      </c>
      <c r="G149" s="2">
        <v>42537</v>
      </c>
      <c r="H149">
        <v>2</v>
      </c>
      <c r="I149" t="s">
        <v>146</v>
      </c>
      <c r="J149">
        <v>250</v>
      </c>
      <c r="K149">
        <v>210</v>
      </c>
      <c r="L149">
        <f>PI()*K149*J149/4</f>
        <v>41233.403578366037</v>
      </c>
      <c r="M149">
        <v>7</v>
      </c>
      <c r="N149">
        <v>1</v>
      </c>
    </row>
    <row r="150" spans="1:17">
      <c r="A150" s="243">
        <v>153</v>
      </c>
      <c r="B150" s="243" t="s">
        <v>1108</v>
      </c>
      <c r="C150" s="243" t="s">
        <v>1109</v>
      </c>
      <c r="D150" s="243" t="s">
        <v>1110</v>
      </c>
      <c r="E150" s="243">
        <v>46</v>
      </c>
      <c r="F150" s="243">
        <v>3</v>
      </c>
      <c r="G150" s="2">
        <v>42537</v>
      </c>
      <c r="H150">
        <v>1</v>
      </c>
      <c r="I150" t="s">
        <v>71</v>
      </c>
      <c r="M150">
        <v>8</v>
      </c>
      <c r="N150">
        <v>1</v>
      </c>
      <c r="O150" s="3" t="s">
        <v>149</v>
      </c>
      <c r="P150">
        <v>1</v>
      </c>
      <c r="Q150">
        <v>1</v>
      </c>
    </row>
    <row r="151" spans="1:17">
      <c r="A151" s="243">
        <v>153</v>
      </c>
      <c r="B151" s="243" t="s">
        <v>1108</v>
      </c>
      <c r="C151" s="243" t="s">
        <v>1109</v>
      </c>
      <c r="D151" s="243" t="s">
        <v>1110</v>
      </c>
      <c r="E151" s="243">
        <v>46</v>
      </c>
      <c r="F151" s="243">
        <v>3</v>
      </c>
      <c r="G151" s="2">
        <v>42537</v>
      </c>
      <c r="H151">
        <v>1</v>
      </c>
      <c r="I151" t="s">
        <v>71</v>
      </c>
      <c r="M151">
        <v>8</v>
      </c>
      <c r="N151">
        <v>1</v>
      </c>
      <c r="O151" s="3" t="s">
        <v>153</v>
      </c>
      <c r="P151">
        <v>1</v>
      </c>
      <c r="Q151">
        <v>1</v>
      </c>
    </row>
    <row r="152" spans="1:17">
      <c r="A152" s="243">
        <v>153</v>
      </c>
      <c r="B152" s="243" t="s">
        <v>1108</v>
      </c>
      <c r="C152" s="243" t="s">
        <v>1109</v>
      </c>
      <c r="D152" s="243" t="s">
        <v>1110</v>
      </c>
      <c r="E152" s="243">
        <v>46</v>
      </c>
      <c r="F152" s="243">
        <v>3</v>
      </c>
      <c r="G152" s="2">
        <v>42537</v>
      </c>
      <c r="H152">
        <v>1</v>
      </c>
      <c r="I152" t="s">
        <v>71</v>
      </c>
      <c r="M152">
        <v>8</v>
      </c>
      <c r="N152">
        <v>1</v>
      </c>
      <c r="O152" s="3" t="s">
        <v>151</v>
      </c>
      <c r="P152">
        <v>1</v>
      </c>
      <c r="Q152">
        <v>1</v>
      </c>
    </row>
    <row r="153" spans="1:17">
      <c r="A153" s="243">
        <v>153</v>
      </c>
      <c r="B153" s="243" t="s">
        <v>1108</v>
      </c>
      <c r="C153" s="243" t="s">
        <v>1109</v>
      </c>
      <c r="D153" s="243" t="s">
        <v>1110</v>
      </c>
      <c r="E153" s="243">
        <v>46</v>
      </c>
      <c r="F153" s="243">
        <v>3</v>
      </c>
      <c r="G153" s="2">
        <v>42537</v>
      </c>
      <c r="H153">
        <v>2</v>
      </c>
      <c r="I153" t="s">
        <v>146</v>
      </c>
      <c r="J153">
        <v>360</v>
      </c>
      <c r="K153">
        <v>210</v>
      </c>
      <c r="L153">
        <f>PI()*K153*J153/4</f>
        <v>59376.101152847092</v>
      </c>
      <c r="M153">
        <v>8</v>
      </c>
      <c r="N153">
        <v>1</v>
      </c>
    </row>
    <row r="154" spans="1:17">
      <c r="A154" s="243">
        <v>153</v>
      </c>
      <c r="B154" s="243" t="s">
        <v>1108</v>
      </c>
      <c r="C154" s="243" t="s">
        <v>1109</v>
      </c>
      <c r="D154" s="243" t="s">
        <v>1110</v>
      </c>
      <c r="E154" s="243">
        <v>46</v>
      </c>
      <c r="F154" s="243">
        <v>3</v>
      </c>
      <c r="G154" s="2">
        <v>42537</v>
      </c>
      <c r="H154">
        <v>1</v>
      </c>
      <c r="I154" t="s">
        <v>71</v>
      </c>
      <c r="M154">
        <v>9</v>
      </c>
      <c r="N154">
        <v>1</v>
      </c>
      <c r="O154" s="3" t="s">
        <v>145</v>
      </c>
      <c r="P154">
        <v>100</v>
      </c>
      <c r="Q154">
        <v>1</v>
      </c>
    </row>
    <row r="155" spans="1:17">
      <c r="A155" s="243">
        <v>153</v>
      </c>
      <c r="B155" s="243" t="s">
        <v>1108</v>
      </c>
      <c r="C155" s="243" t="s">
        <v>1109</v>
      </c>
      <c r="D155" s="243" t="s">
        <v>1110</v>
      </c>
      <c r="E155" s="243">
        <v>46</v>
      </c>
      <c r="F155" s="243">
        <v>3</v>
      </c>
      <c r="G155" s="2">
        <v>42537</v>
      </c>
      <c r="H155">
        <v>2</v>
      </c>
      <c r="I155" t="s">
        <v>146</v>
      </c>
      <c r="J155">
        <v>290</v>
      </c>
      <c r="K155">
        <v>250</v>
      </c>
      <c r="L155">
        <f>PI()*K155*J155/4</f>
        <v>56941.366846314995</v>
      </c>
      <c r="M155">
        <v>9</v>
      </c>
      <c r="N155">
        <v>1</v>
      </c>
      <c r="O155" s="3" t="s">
        <v>145</v>
      </c>
      <c r="P155">
        <v>1</v>
      </c>
      <c r="Q155">
        <v>1</v>
      </c>
    </row>
    <row r="156" spans="1:17">
      <c r="A156" s="243">
        <v>153</v>
      </c>
      <c r="B156" s="243" t="s">
        <v>1108</v>
      </c>
      <c r="C156" s="243" t="s">
        <v>1109</v>
      </c>
      <c r="D156" s="243" t="s">
        <v>1110</v>
      </c>
      <c r="E156" s="243">
        <v>46</v>
      </c>
      <c r="F156" s="243">
        <v>3</v>
      </c>
      <c r="G156" s="2">
        <v>42537</v>
      </c>
      <c r="H156">
        <v>1</v>
      </c>
      <c r="I156" t="s">
        <v>71</v>
      </c>
      <c r="M156">
        <v>10</v>
      </c>
      <c r="N156">
        <v>1</v>
      </c>
      <c r="O156" s="3" t="s">
        <v>152</v>
      </c>
      <c r="P156">
        <v>5</v>
      </c>
      <c r="Q156">
        <v>2</v>
      </c>
    </row>
    <row r="157" spans="1:17">
      <c r="A157" s="243">
        <v>153</v>
      </c>
      <c r="B157" s="243" t="s">
        <v>1108</v>
      </c>
      <c r="C157" s="243" t="s">
        <v>1109</v>
      </c>
      <c r="D157" s="243" t="s">
        <v>1110</v>
      </c>
      <c r="E157" s="243">
        <v>46</v>
      </c>
      <c r="F157" s="243">
        <v>3</v>
      </c>
      <c r="G157" s="2">
        <v>42537</v>
      </c>
      <c r="H157">
        <v>1</v>
      </c>
      <c r="I157" t="s">
        <v>71</v>
      </c>
      <c r="M157">
        <v>10</v>
      </c>
      <c r="N157">
        <v>1</v>
      </c>
      <c r="O157" s="3" t="s">
        <v>153</v>
      </c>
      <c r="P157">
        <v>2</v>
      </c>
      <c r="Q157">
        <v>1</v>
      </c>
    </row>
    <row r="158" spans="1:17">
      <c r="A158" s="243">
        <v>153</v>
      </c>
      <c r="B158" s="243" t="s">
        <v>1108</v>
      </c>
      <c r="C158" s="243" t="s">
        <v>1109</v>
      </c>
      <c r="D158" s="243" t="s">
        <v>1110</v>
      </c>
      <c r="E158" s="243">
        <v>46</v>
      </c>
      <c r="F158" s="243">
        <v>3</v>
      </c>
      <c r="G158" s="2">
        <v>42537</v>
      </c>
      <c r="H158">
        <v>2</v>
      </c>
      <c r="I158" t="s">
        <v>146</v>
      </c>
      <c r="J158">
        <v>220</v>
      </c>
      <c r="K158">
        <v>280</v>
      </c>
      <c r="L158">
        <f>PI()*K158*J158/4</f>
        <v>48380.526865282809</v>
      </c>
      <c r="M158">
        <v>10</v>
      </c>
      <c r="N158">
        <v>1</v>
      </c>
      <c r="O158" s="3" t="s">
        <v>145</v>
      </c>
      <c r="P158">
        <v>3</v>
      </c>
      <c r="Q158">
        <v>1</v>
      </c>
    </row>
    <row r="159" spans="1:17">
      <c r="A159" s="243">
        <v>153</v>
      </c>
      <c r="B159" s="243" t="s">
        <v>1108</v>
      </c>
      <c r="C159" s="243" t="s">
        <v>1109</v>
      </c>
      <c r="D159" s="243" t="s">
        <v>1110</v>
      </c>
      <c r="E159" s="243">
        <v>46</v>
      </c>
      <c r="F159" s="243">
        <v>3</v>
      </c>
      <c r="G159" s="2">
        <v>42537</v>
      </c>
      <c r="H159">
        <v>2</v>
      </c>
      <c r="I159" t="s">
        <v>146</v>
      </c>
      <c r="J159">
        <v>220</v>
      </c>
      <c r="K159">
        <v>280</v>
      </c>
      <c r="L159">
        <f>PI()*K159*J159/4</f>
        <v>48380.526865282809</v>
      </c>
      <c r="M159">
        <v>10</v>
      </c>
      <c r="N159">
        <v>1</v>
      </c>
      <c r="O159" s="3" t="s">
        <v>138</v>
      </c>
      <c r="P159">
        <v>5</v>
      </c>
      <c r="Q159">
        <v>1</v>
      </c>
    </row>
    <row r="160" spans="1:17">
      <c r="A160" s="243">
        <v>153</v>
      </c>
      <c r="B160" s="243" t="s">
        <v>1108</v>
      </c>
      <c r="C160" s="243" t="s">
        <v>1109</v>
      </c>
      <c r="D160" s="243" t="s">
        <v>1110</v>
      </c>
      <c r="E160" s="243">
        <v>46</v>
      </c>
      <c r="F160" s="243">
        <v>3</v>
      </c>
      <c r="G160" s="2">
        <v>42537</v>
      </c>
      <c r="H160">
        <v>1</v>
      </c>
      <c r="I160" t="s">
        <v>71</v>
      </c>
      <c r="M160">
        <v>11</v>
      </c>
      <c r="N160">
        <v>1</v>
      </c>
      <c r="O160" s="3" t="s">
        <v>153</v>
      </c>
      <c r="P160">
        <v>1</v>
      </c>
      <c r="Q160">
        <v>1</v>
      </c>
    </row>
    <row r="161" spans="1:17">
      <c r="A161" s="243">
        <v>153</v>
      </c>
      <c r="B161" s="243" t="s">
        <v>1108</v>
      </c>
      <c r="C161" s="243" t="s">
        <v>1109</v>
      </c>
      <c r="D161" s="243" t="s">
        <v>1110</v>
      </c>
      <c r="E161" s="243">
        <v>46</v>
      </c>
      <c r="F161" s="243">
        <v>3</v>
      </c>
      <c r="G161" s="2">
        <v>42537</v>
      </c>
      <c r="H161">
        <v>2</v>
      </c>
      <c r="I161" t="s">
        <v>146</v>
      </c>
      <c r="J161">
        <v>190</v>
      </c>
      <c r="K161">
        <v>120</v>
      </c>
      <c r="L161">
        <f>PI()*K161*J161/4</f>
        <v>17907.07812546182</v>
      </c>
      <c r="M161">
        <v>11</v>
      </c>
      <c r="N161">
        <v>1</v>
      </c>
    </row>
    <row r="162" spans="1:17">
      <c r="A162" s="243">
        <v>153</v>
      </c>
      <c r="B162" s="243" t="s">
        <v>1108</v>
      </c>
      <c r="C162" s="243" t="s">
        <v>1109</v>
      </c>
      <c r="D162" s="243" t="s">
        <v>1110</v>
      </c>
      <c r="E162" s="243">
        <v>46</v>
      </c>
      <c r="F162" s="243">
        <v>3</v>
      </c>
      <c r="G162" s="2">
        <v>42537</v>
      </c>
      <c r="H162">
        <v>1</v>
      </c>
      <c r="I162" t="s">
        <v>71</v>
      </c>
      <c r="M162">
        <v>12</v>
      </c>
      <c r="N162">
        <v>1</v>
      </c>
      <c r="O162" s="3" t="s">
        <v>145</v>
      </c>
      <c r="P162">
        <v>90</v>
      </c>
      <c r="Q162">
        <v>1</v>
      </c>
    </row>
    <row r="163" spans="1:17">
      <c r="A163" s="243">
        <v>153</v>
      </c>
      <c r="B163" s="243" t="s">
        <v>1108</v>
      </c>
      <c r="C163" s="243" t="s">
        <v>1109</v>
      </c>
      <c r="D163" s="243" t="s">
        <v>1110</v>
      </c>
      <c r="E163" s="243">
        <v>46</v>
      </c>
      <c r="F163" s="243">
        <v>3</v>
      </c>
      <c r="G163" s="2">
        <v>42537</v>
      </c>
      <c r="H163">
        <v>2</v>
      </c>
      <c r="I163" t="s">
        <v>146</v>
      </c>
      <c r="J163">
        <v>210</v>
      </c>
      <c r="K163">
        <v>280</v>
      </c>
      <c r="L163">
        <f>PI()*K163*J163/4</f>
        <v>46181.412007769955</v>
      </c>
      <c r="M163">
        <v>12</v>
      </c>
      <c r="N163">
        <v>1</v>
      </c>
      <c r="O163" s="3" t="s">
        <v>138</v>
      </c>
      <c r="P163">
        <v>2</v>
      </c>
      <c r="Q163">
        <v>1</v>
      </c>
    </row>
    <row r="164" spans="1:17">
      <c r="A164" s="243">
        <v>153</v>
      </c>
      <c r="B164" s="243" t="s">
        <v>1108</v>
      </c>
      <c r="C164" s="243" t="s">
        <v>1109</v>
      </c>
      <c r="D164" s="243" t="s">
        <v>1110</v>
      </c>
      <c r="E164" s="243">
        <v>46</v>
      </c>
      <c r="F164" s="243">
        <v>3</v>
      </c>
      <c r="G164" s="2">
        <v>42537</v>
      </c>
      <c r="H164">
        <v>1</v>
      </c>
      <c r="I164" t="s">
        <v>71</v>
      </c>
      <c r="M164">
        <v>13</v>
      </c>
      <c r="N164">
        <v>1</v>
      </c>
      <c r="O164" s="3" t="s">
        <v>151</v>
      </c>
      <c r="P164">
        <v>2</v>
      </c>
      <c r="Q164">
        <v>1</v>
      </c>
    </row>
    <row r="165" spans="1:17">
      <c r="A165" s="243">
        <v>153</v>
      </c>
      <c r="B165" s="243" t="s">
        <v>1108</v>
      </c>
      <c r="C165" s="243" t="s">
        <v>1109</v>
      </c>
      <c r="D165" s="243" t="s">
        <v>1110</v>
      </c>
      <c r="E165" s="243">
        <v>46</v>
      </c>
      <c r="F165" s="243">
        <v>3</v>
      </c>
      <c r="G165" s="2">
        <v>42537</v>
      </c>
      <c r="H165">
        <v>1</v>
      </c>
      <c r="I165" t="s">
        <v>71</v>
      </c>
      <c r="M165">
        <v>13</v>
      </c>
      <c r="N165">
        <v>1</v>
      </c>
      <c r="O165" s="3" t="s">
        <v>153</v>
      </c>
      <c r="P165">
        <v>2</v>
      </c>
      <c r="Q165">
        <v>1</v>
      </c>
    </row>
    <row r="166" spans="1:17">
      <c r="A166" s="243">
        <v>153</v>
      </c>
      <c r="B166" s="243" t="s">
        <v>1108</v>
      </c>
      <c r="C166" s="243" t="s">
        <v>1109</v>
      </c>
      <c r="D166" s="243" t="s">
        <v>1110</v>
      </c>
      <c r="E166" s="243">
        <v>46</v>
      </c>
      <c r="F166" s="243">
        <v>3</v>
      </c>
      <c r="G166" s="2">
        <v>42537</v>
      </c>
      <c r="H166">
        <v>2</v>
      </c>
      <c r="I166" t="s">
        <v>146</v>
      </c>
      <c r="J166">
        <v>230</v>
      </c>
      <c r="K166">
        <v>140</v>
      </c>
      <c r="L166">
        <f>PI()*K166*J166/4</f>
        <v>25289.820861397835</v>
      </c>
      <c r="M166">
        <v>13</v>
      </c>
      <c r="N166">
        <v>1</v>
      </c>
    </row>
    <row r="167" spans="1:17">
      <c r="A167" s="243">
        <v>153</v>
      </c>
      <c r="B167" s="243" t="s">
        <v>1108</v>
      </c>
      <c r="C167" s="243" t="s">
        <v>1109</v>
      </c>
      <c r="D167" s="243" t="s">
        <v>1110</v>
      </c>
      <c r="E167" s="243">
        <v>46</v>
      </c>
      <c r="F167" s="243">
        <v>3</v>
      </c>
      <c r="G167" s="2">
        <v>42537</v>
      </c>
      <c r="H167">
        <v>1</v>
      </c>
      <c r="I167" t="s">
        <v>71</v>
      </c>
      <c r="M167">
        <v>14</v>
      </c>
      <c r="N167">
        <v>1</v>
      </c>
      <c r="O167" s="3" t="s">
        <v>153</v>
      </c>
      <c r="P167">
        <v>3</v>
      </c>
      <c r="Q167">
        <v>1</v>
      </c>
    </row>
    <row r="168" spans="1:17">
      <c r="A168" s="243">
        <v>153</v>
      </c>
      <c r="B168" s="243" t="s">
        <v>1108</v>
      </c>
      <c r="C168" s="243" t="s">
        <v>1109</v>
      </c>
      <c r="D168" s="243" t="s">
        <v>1110</v>
      </c>
      <c r="E168" s="243">
        <v>46</v>
      </c>
      <c r="F168" s="243">
        <v>3</v>
      </c>
      <c r="G168" s="2">
        <v>42537</v>
      </c>
      <c r="H168">
        <v>2</v>
      </c>
      <c r="I168" t="s">
        <v>146</v>
      </c>
      <c r="J168">
        <v>170</v>
      </c>
      <c r="K168">
        <v>140</v>
      </c>
      <c r="L168">
        <f>PI()*K168*J168/4</f>
        <v>18692.476288859267</v>
      </c>
      <c r="M168">
        <v>14</v>
      </c>
      <c r="N168">
        <v>1</v>
      </c>
    </row>
    <row r="169" spans="1:17">
      <c r="A169" s="243">
        <v>153</v>
      </c>
      <c r="B169" s="243" t="s">
        <v>1108</v>
      </c>
      <c r="C169" s="243" t="s">
        <v>1109</v>
      </c>
      <c r="D169" s="243" t="s">
        <v>1110</v>
      </c>
      <c r="E169" s="243">
        <v>46</v>
      </c>
      <c r="F169" s="243">
        <v>3</v>
      </c>
      <c r="G169" s="2">
        <v>42537</v>
      </c>
      <c r="H169">
        <v>1</v>
      </c>
      <c r="I169" t="s">
        <v>71</v>
      </c>
      <c r="M169">
        <v>15</v>
      </c>
      <c r="N169">
        <v>1</v>
      </c>
      <c r="O169" s="3" t="s">
        <v>145</v>
      </c>
      <c r="P169">
        <v>10</v>
      </c>
      <c r="Q169">
        <v>1</v>
      </c>
    </row>
    <row r="170" spans="1:17">
      <c r="A170" s="243">
        <v>153</v>
      </c>
      <c r="B170" s="243" t="s">
        <v>1108</v>
      </c>
      <c r="C170" s="243" t="s">
        <v>1109</v>
      </c>
      <c r="D170" s="243" t="s">
        <v>1110</v>
      </c>
      <c r="E170" s="243">
        <v>46</v>
      </c>
      <c r="F170" s="243">
        <v>3</v>
      </c>
      <c r="G170" s="2">
        <v>42537</v>
      </c>
      <c r="H170">
        <v>2</v>
      </c>
      <c r="I170" t="s">
        <v>146</v>
      </c>
      <c r="J170">
        <v>120</v>
      </c>
      <c r="K170">
        <v>160</v>
      </c>
      <c r="L170">
        <f>PI()*K170*J170/4</f>
        <v>15079.644737231007</v>
      </c>
      <c r="M170">
        <v>15</v>
      </c>
      <c r="N170">
        <v>1</v>
      </c>
      <c r="O170" s="3" t="s">
        <v>154</v>
      </c>
      <c r="P170">
        <v>3</v>
      </c>
      <c r="Q170">
        <v>1</v>
      </c>
    </row>
    <row r="171" spans="1:17">
      <c r="A171" s="243">
        <v>153</v>
      </c>
      <c r="B171" s="243" t="s">
        <v>1108</v>
      </c>
      <c r="C171" s="243" t="s">
        <v>1109</v>
      </c>
      <c r="D171" s="243" t="s">
        <v>1110</v>
      </c>
      <c r="E171" s="243">
        <v>46</v>
      </c>
      <c r="F171" s="243">
        <v>3</v>
      </c>
      <c r="G171" s="2">
        <v>42537</v>
      </c>
      <c r="H171">
        <v>1</v>
      </c>
      <c r="I171" t="s">
        <v>71</v>
      </c>
      <c r="M171">
        <v>16</v>
      </c>
      <c r="N171">
        <v>1</v>
      </c>
      <c r="O171" s="3" t="s">
        <v>151</v>
      </c>
      <c r="P171">
        <v>1</v>
      </c>
      <c r="Q171">
        <v>1</v>
      </c>
    </row>
    <row r="172" spans="1:17">
      <c r="A172" s="243">
        <v>153</v>
      </c>
      <c r="B172" s="243" t="s">
        <v>1108</v>
      </c>
      <c r="C172" s="243" t="s">
        <v>1109</v>
      </c>
      <c r="D172" s="243" t="s">
        <v>1110</v>
      </c>
      <c r="E172" s="243">
        <v>46</v>
      </c>
      <c r="F172" s="243">
        <v>3</v>
      </c>
      <c r="G172" s="2">
        <v>42537</v>
      </c>
      <c r="H172">
        <v>1</v>
      </c>
      <c r="I172" t="s">
        <v>71</v>
      </c>
      <c r="M172">
        <v>16</v>
      </c>
      <c r="N172">
        <v>1</v>
      </c>
      <c r="O172" s="3" t="s">
        <v>140</v>
      </c>
      <c r="P172">
        <v>1</v>
      </c>
      <c r="Q172">
        <v>1</v>
      </c>
    </row>
    <row r="173" spans="1:17">
      <c r="A173" s="243">
        <v>153</v>
      </c>
      <c r="B173" s="243" t="s">
        <v>1108</v>
      </c>
      <c r="C173" s="243" t="s">
        <v>1109</v>
      </c>
      <c r="D173" s="243" t="s">
        <v>1110</v>
      </c>
      <c r="E173" s="243">
        <v>46</v>
      </c>
      <c r="F173" s="243">
        <v>3</v>
      </c>
      <c r="G173" s="2">
        <v>42537</v>
      </c>
      <c r="H173">
        <v>2</v>
      </c>
      <c r="I173" t="s">
        <v>146</v>
      </c>
      <c r="J173">
        <v>210</v>
      </c>
      <c r="K173">
        <v>150</v>
      </c>
      <c r="L173">
        <f>PI()*K173*J173/4</f>
        <v>24740.04214701962</v>
      </c>
      <c r="M173">
        <v>16</v>
      </c>
      <c r="N173">
        <v>1</v>
      </c>
    </row>
    <row r="174" spans="1:17">
      <c r="A174" s="243">
        <v>153</v>
      </c>
      <c r="B174" s="243" t="s">
        <v>1108</v>
      </c>
      <c r="C174" s="243" t="s">
        <v>1109</v>
      </c>
      <c r="D174" s="243" t="s">
        <v>1110</v>
      </c>
      <c r="E174" s="243">
        <v>46</v>
      </c>
      <c r="F174" s="243">
        <v>3</v>
      </c>
      <c r="G174" s="2">
        <v>42537</v>
      </c>
      <c r="H174">
        <v>1</v>
      </c>
      <c r="I174" t="s">
        <v>71</v>
      </c>
      <c r="M174">
        <v>17</v>
      </c>
      <c r="N174">
        <v>1</v>
      </c>
    </row>
    <row r="175" spans="1:17">
      <c r="A175" s="243">
        <v>153</v>
      </c>
      <c r="B175" s="243" t="s">
        <v>1108</v>
      </c>
      <c r="C175" s="243" t="s">
        <v>1109</v>
      </c>
      <c r="D175" s="243" t="s">
        <v>1110</v>
      </c>
      <c r="E175" s="243">
        <v>46</v>
      </c>
      <c r="F175" s="243">
        <v>3</v>
      </c>
      <c r="G175" s="2">
        <v>42537</v>
      </c>
      <c r="H175">
        <v>2</v>
      </c>
      <c r="I175" t="s">
        <v>146</v>
      </c>
      <c r="J175">
        <v>170</v>
      </c>
      <c r="K175">
        <v>150</v>
      </c>
      <c r="L175">
        <f>PI()*K175*J175/4</f>
        <v>20027.653166634929</v>
      </c>
      <c r="M175">
        <v>17</v>
      </c>
      <c r="N175">
        <v>1</v>
      </c>
      <c r="O175" s="3" t="s">
        <v>138</v>
      </c>
      <c r="P175">
        <v>5</v>
      </c>
      <c r="Q175">
        <v>1</v>
      </c>
    </row>
    <row r="176" spans="1:17">
      <c r="A176" s="243">
        <v>153</v>
      </c>
      <c r="B176" s="243" t="s">
        <v>1108</v>
      </c>
      <c r="C176" s="243" t="s">
        <v>1109</v>
      </c>
      <c r="D176" s="243" t="s">
        <v>1110</v>
      </c>
      <c r="E176" s="243">
        <v>46</v>
      </c>
      <c r="F176" s="243">
        <v>3</v>
      </c>
      <c r="G176" s="2">
        <v>42537</v>
      </c>
      <c r="H176">
        <v>1</v>
      </c>
      <c r="I176" t="s">
        <v>71</v>
      </c>
      <c r="M176">
        <v>18</v>
      </c>
      <c r="N176">
        <v>1</v>
      </c>
      <c r="O176" s="3" t="s">
        <v>138</v>
      </c>
      <c r="P176">
        <v>20</v>
      </c>
      <c r="Q176">
        <v>1</v>
      </c>
    </row>
    <row r="177" spans="1:17">
      <c r="A177" s="243">
        <v>153</v>
      </c>
      <c r="B177" s="243" t="s">
        <v>1108</v>
      </c>
      <c r="C177" s="243" t="s">
        <v>1109</v>
      </c>
      <c r="D177" s="243" t="s">
        <v>1110</v>
      </c>
      <c r="E177" s="243">
        <v>46</v>
      </c>
      <c r="F177" s="243">
        <v>3</v>
      </c>
      <c r="G177" s="2">
        <v>42537</v>
      </c>
      <c r="H177">
        <v>2</v>
      </c>
      <c r="I177" t="s">
        <v>146</v>
      </c>
      <c r="J177">
        <v>100</v>
      </c>
      <c r="K177">
        <v>170</v>
      </c>
      <c r="L177">
        <f>PI()*K177*J177/4</f>
        <v>13351.768777756621</v>
      </c>
      <c r="M177">
        <v>18</v>
      </c>
      <c r="N177">
        <v>1</v>
      </c>
      <c r="O177" s="3" t="s">
        <v>138</v>
      </c>
      <c r="P177">
        <v>40</v>
      </c>
      <c r="Q177">
        <v>1</v>
      </c>
    </row>
    <row r="178" spans="1:17">
      <c r="A178" s="243">
        <v>153</v>
      </c>
      <c r="B178" s="243" t="s">
        <v>1108</v>
      </c>
      <c r="C178" s="243" t="s">
        <v>1109</v>
      </c>
      <c r="D178" s="243" t="s">
        <v>1110</v>
      </c>
      <c r="E178" s="243">
        <v>46</v>
      </c>
      <c r="F178" s="243">
        <v>3</v>
      </c>
      <c r="G178" s="2">
        <v>42537</v>
      </c>
      <c r="H178">
        <v>1</v>
      </c>
      <c r="I178" t="s">
        <v>71</v>
      </c>
      <c r="M178">
        <v>19</v>
      </c>
      <c r="N178">
        <v>1</v>
      </c>
    </row>
    <row r="179" spans="1:17">
      <c r="A179" s="243">
        <v>153</v>
      </c>
      <c r="B179" s="243" t="s">
        <v>1108</v>
      </c>
      <c r="C179" s="243" t="s">
        <v>1109</v>
      </c>
      <c r="D179" s="243" t="s">
        <v>1110</v>
      </c>
      <c r="E179" s="243">
        <v>46</v>
      </c>
      <c r="F179" s="243">
        <v>3</v>
      </c>
      <c r="G179" s="2">
        <v>42537</v>
      </c>
      <c r="H179">
        <v>2</v>
      </c>
      <c r="I179" t="s">
        <v>146</v>
      </c>
      <c r="J179">
        <v>210</v>
      </c>
      <c r="K179">
        <v>210</v>
      </c>
      <c r="L179">
        <f>PI()*K179*J179/4</f>
        <v>34636.059005827468</v>
      </c>
      <c r="M179">
        <v>19</v>
      </c>
      <c r="N179">
        <v>1</v>
      </c>
    </row>
    <row r="180" spans="1:17">
      <c r="A180" s="243">
        <v>153</v>
      </c>
      <c r="B180" s="243" t="s">
        <v>1108</v>
      </c>
      <c r="C180" s="243" t="s">
        <v>1109</v>
      </c>
      <c r="D180" s="243" t="s">
        <v>1110</v>
      </c>
      <c r="E180" s="243">
        <v>46</v>
      </c>
      <c r="F180" s="243">
        <v>3</v>
      </c>
      <c r="G180" s="2">
        <v>42537</v>
      </c>
      <c r="H180">
        <v>1</v>
      </c>
      <c r="I180" t="s">
        <v>71</v>
      </c>
      <c r="M180">
        <v>20</v>
      </c>
      <c r="N180">
        <v>1</v>
      </c>
      <c r="O180" s="3" t="s">
        <v>138</v>
      </c>
      <c r="P180">
        <v>60</v>
      </c>
      <c r="Q180">
        <v>1</v>
      </c>
    </row>
    <row r="181" spans="1:17">
      <c r="A181" s="243">
        <v>153</v>
      </c>
      <c r="B181" s="243" t="s">
        <v>1108</v>
      </c>
      <c r="C181" s="243" t="s">
        <v>1109</v>
      </c>
      <c r="D181" s="243" t="s">
        <v>1110</v>
      </c>
      <c r="E181" s="243">
        <v>46</v>
      </c>
      <c r="F181" s="243">
        <v>3</v>
      </c>
      <c r="G181" s="2">
        <v>42537</v>
      </c>
      <c r="H181">
        <v>2</v>
      </c>
      <c r="I181" t="s">
        <v>146</v>
      </c>
      <c r="J181">
        <v>190</v>
      </c>
      <c r="K181">
        <v>220</v>
      </c>
      <c r="L181">
        <f>PI()*K181*J181/4</f>
        <v>32829.643230013338</v>
      </c>
      <c r="M181">
        <v>20</v>
      </c>
      <c r="N181">
        <v>1</v>
      </c>
      <c r="O181" s="3" t="s">
        <v>138</v>
      </c>
      <c r="P181">
        <v>1</v>
      </c>
      <c r="Q181">
        <v>1</v>
      </c>
    </row>
    <row r="182" spans="1:17">
      <c r="A182" s="243">
        <v>153</v>
      </c>
      <c r="B182" s="243" t="s">
        <v>1108</v>
      </c>
      <c r="C182" s="243" t="s">
        <v>1109</v>
      </c>
      <c r="D182" s="243" t="s">
        <v>1110</v>
      </c>
      <c r="E182" s="243">
        <v>46</v>
      </c>
      <c r="F182" s="243">
        <v>3</v>
      </c>
      <c r="G182" s="2">
        <v>42537</v>
      </c>
      <c r="H182">
        <v>1</v>
      </c>
      <c r="I182" t="s">
        <v>71</v>
      </c>
      <c r="M182">
        <v>21</v>
      </c>
      <c r="N182">
        <v>1</v>
      </c>
    </row>
    <row r="183" spans="1:17">
      <c r="A183" s="243">
        <v>153</v>
      </c>
      <c r="B183" s="243" t="s">
        <v>1108</v>
      </c>
      <c r="C183" s="243" t="s">
        <v>1109</v>
      </c>
      <c r="D183" s="243" t="s">
        <v>1110</v>
      </c>
      <c r="E183" s="243">
        <v>46</v>
      </c>
      <c r="F183" s="243">
        <v>3</v>
      </c>
      <c r="G183" s="2">
        <v>42537</v>
      </c>
      <c r="H183">
        <v>2</v>
      </c>
      <c r="I183" t="s">
        <v>146</v>
      </c>
      <c r="J183">
        <v>100</v>
      </c>
      <c r="K183">
        <v>100</v>
      </c>
      <c r="L183">
        <f>PI()*K183*J183/4</f>
        <v>7853.981633974483</v>
      </c>
      <c r="M183">
        <v>21</v>
      </c>
      <c r="N183">
        <v>1</v>
      </c>
    </row>
    <row r="184" spans="1:17">
      <c r="A184" s="243">
        <v>153</v>
      </c>
      <c r="B184" s="243" t="s">
        <v>1108</v>
      </c>
      <c r="C184" s="243" t="s">
        <v>1109</v>
      </c>
      <c r="D184" s="243" t="s">
        <v>1110</v>
      </c>
      <c r="E184" s="243">
        <v>46</v>
      </c>
      <c r="F184" s="243">
        <v>3</v>
      </c>
      <c r="G184" s="2">
        <v>42537</v>
      </c>
      <c r="H184">
        <v>1</v>
      </c>
      <c r="I184" t="s">
        <v>71</v>
      </c>
      <c r="M184">
        <v>22</v>
      </c>
      <c r="N184">
        <v>1</v>
      </c>
    </row>
    <row r="185" spans="1:17">
      <c r="A185" s="243">
        <v>153</v>
      </c>
      <c r="B185" s="243" t="s">
        <v>1108</v>
      </c>
      <c r="C185" s="243" t="s">
        <v>1109</v>
      </c>
      <c r="D185" s="243" t="s">
        <v>1110</v>
      </c>
      <c r="E185" s="243">
        <v>46</v>
      </c>
      <c r="F185" s="243">
        <v>3</v>
      </c>
      <c r="G185" s="2">
        <v>42537</v>
      </c>
      <c r="H185">
        <v>2</v>
      </c>
      <c r="I185" t="s">
        <v>146</v>
      </c>
      <c r="J185">
        <v>210</v>
      </c>
      <c r="K185">
        <v>190</v>
      </c>
      <c r="L185">
        <f>PI()*K185*J185/4</f>
        <v>31337.386719558188</v>
      </c>
      <c r="M185">
        <v>22</v>
      </c>
      <c r="N185">
        <v>1</v>
      </c>
    </row>
    <row r="186" spans="1:17">
      <c r="A186" s="243">
        <v>153</v>
      </c>
      <c r="B186" s="243" t="s">
        <v>1108</v>
      </c>
      <c r="C186" s="243" t="s">
        <v>1109</v>
      </c>
      <c r="D186" s="243" t="s">
        <v>1110</v>
      </c>
      <c r="E186" s="243">
        <v>46</v>
      </c>
      <c r="F186" s="243">
        <v>3</v>
      </c>
      <c r="G186" s="2">
        <v>42537</v>
      </c>
      <c r="H186">
        <v>1</v>
      </c>
      <c r="I186" t="s">
        <v>71</v>
      </c>
      <c r="M186">
        <v>23</v>
      </c>
      <c r="N186">
        <v>1</v>
      </c>
      <c r="O186" s="3" t="s">
        <v>138</v>
      </c>
      <c r="P186">
        <v>70</v>
      </c>
      <c r="Q186">
        <v>1</v>
      </c>
    </row>
    <row r="187" spans="1:17">
      <c r="A187" s="243">
        <v>153</v>
      </c>
      <c r="B187" s="243" t="s">
        <v>1108</v>
      </c>
      <c r="C187" s="243" t="s">
        <v>1109</v>
      </c>
      <c r="D187" s="243" t="s">
        <v>1110</v>
      </c>
      <c r="E187" s="243">
        <v>46</v>
      </c>
      <c r="F187" s="243">
        <v>3</v>
      </c>
      <c r="G187" s="2">
        <v>42537</v>
      </c>
      <c r="H187">
        <v>2</v>
      </c>
      <c r="I187" t="s">
        <v>146</v>
      </c>
      <c r="J187">
        <v>140</v>
      </c>
      <c r="K187">
        <v>120</v>
      </c>
      <c r="L187">
        <f>PI()*K187*J187/4</f>
        <v>13194.689145077131</v>
      </c>
      <c r="M187">
        <v>23</v>
      </c>
      <c r="N187">
        <v>1</v>
      </c>
      <c r="O187" s="65"/>
    </row>
    <row r="188" spans="1:17">
      <c r="A188" s="243">
        <v>153</v>
      </c>
      <c r="B188" s="243" t="s">
        <v>1108</v>
      </c>
      <c r="C188" s="243" t="s">
        <v>1109</v>
      </c>
      <c r="D188" s="243" t="s">
        <v>1110</v>
      </c>
      <c r="E188" s="243">
        <v>46</v>
      </c>
      <c r="F188" s="243">
        <v>3</v>
      </c>
      <c r="G188" s="2">
        <v>42537</v>
      </c>
      <c r="H188">
        <v>1</v>
      </c>
      <c r="I188" t="s">
        <v>71</v>
      </c>
      <c r="M188">
        <v>24</v>
      </c>
      <c r="N188">
        <v>1</v>
      </c>
    </row>
    <row r="189" spans="1:17">
      <c r="A189" s="243">
        <v>153</v>
      </c>
      <c r="B189" s="243" t="s">
        <v>1108</v>
      </c>
      <c r="C189" s="243" t="s">
        <v>1109</v>
      </c>
      <c r="D189" s="243" t="s">
        <v>1110</v>
      </c>
      <c r="E189" s="243">
        <v>46</v>
      </c>
      <c r="F189" s="243">
        <v>3</v>
      </c>
      <c r="G189" s="2">
        <v>42537</v>
      </c>
      <c r="H189">
        <v>2</v>
      </c>
      <c r="I189" t="s">
        <v>146</v>
      </c>
      <c r="J189">
        <v>180</v>
      </c>
      <c r="K189">
        <v>220</v>
      </c>
      <c r="L189">
        <f>PI()*K189*J189/4</f>
        <v>31101.767270538952</v>
      </c>
      <c r="M189">
        <v>24</v>
      </c>
      <c r="N189">
        <v>1</v>
      </c>
      <c r="O189" s="3" t="s">
        <v>138</v>
      </c>
      <c r="P189">
        <v>5</v>
      </c>
      <c r="Q189">
        <v>1</v>
      </c>
    </row>
    <row r="190" spans="1:17">
      <c r="A190" s="243">
        <v>153</v>
      </c>
      <c r="B190" s="243" t="s">
        <v>1108</v>
      </c>
      <c r="C190" s="243" t="s">
        <v>1109</v>
      </c>
      <c r="D190" s="243" t="s">
        <v>1110</v>
      </c>
      <c r="E190" s="243">
        <v>46</v>
      </c>
      <c r="F190" s="243">
        <v>3</v>
      </c>
      <c r="G190" s="2">
        <v>42537</v>
      </c>
      <c r="H190">
        <v>1</v>
      </c>
      <c r="I190" t="s">
        <v>71</v>
      </c>
      <c r="M190">
        <v>25</v>
      </c>
      <c r="N190">
        <v>1</v>
      </c>
    </row>
    <row r="191" spans="1:17">
      <c r="A191" s="243">
        <v>153</v>
      </c>
      <c r="B191" s="243" t="s">
        <v>1108</v>
      </c>
      <c r="C191" s="243" t="s">
        <v>1109</v>
      </c>
      <c r="D191" s="243" t="s">
        <v>1110</v>
      </c>
      <c r="E191" s="243">
        <v>46</v>
      </c>
      <c r="F191" s="243">
        <v>3</v>
      </c>
      <c r="G191" s="2">
        <v>42537</v>
      </c>
      <c r="H191">
        <v>2</v>
      </c>
      <c r="I191" t="s">
        <v>146</v>
      </c>
      <c r="J191">
        <v>270</v>
      </c>
      <c r="K191">
        <v>210</v>
      </c>
      <c r="L191">
        <f>PI()*K191*J191/4</f>
        <v>44532.075864635321</v>
      </c>
      <c r="M191">
        <v>25</v>
      </c>
      <c r="N191">
        <v>1</v>
      </c>
      <c r="O191" s="3" t="s">
        <v>138</v>
      </c>
      <c r="P191">
        <v>2</v>
      </c>
      <c r="Q191">
        <v>1</v>
      </c>
    </row>
    <row r="192" spans="1:17">
      <c r="A192" s="243">
        <v>153</v>
      </c>
      <c r="B192" s="243" t="s">
        <v>1108</v>
      </c>
      <c r="C192" s="243" t="s">
        <v>1109</v>
      </c>
      <c r="D192" s="243" t="s">
        <v>1110</v>
      </c>
      <c r="E192" s="243">
        <v>46</v>
      </c>
      <c r="F192" s="243">
        <v>3</v>
      </c>
      <c r="G192" s="2">
        <v>42537</v>
      </c>
      <c r="H192">
        <v>2</v>
      </c>
      <c r="I192" t="s">
        <v>146</v>
      </c>
      <c r="M192">
        <v>26</v>
      </c>
      <c r="N192">
        <v>1</v>
      </c>
      <c r="O192" s="3" t="s">
        <v>139</v>
      </c>
      <c r="P192">
        <v>2</v>
      </c>
      <c r="Q192">
        <v>1</v>
      </c>
    </row>
    <row r="193" spans="1:17">
      <c r="A193" s="243">
        <v>153</v>
      </c>
      <c r="B193" s="243" t="s">
        <v>1108</v>
      </c>
      <c r="C193" s="243" t="s">
        <v>1109</v>
      </c>
      <c r="D193" s="243" t="s">
        <v>1110</v>
      </c>
      <c r="E193" s="243">
        <v>46</v>
      </c>
      <c r="F193" s="243">
        <v>3</v>
      </c>
      <c r="G193" s="2">
        <v>42537</v>
      </c>
      <c r="H193">
        <v>1</v>
      </c>
      <c r="I193" t="s">
        <v>71</v>
      </c>
      <c r="M193">
        <v>26</v>
      </c>
      <c r="N193">
        <v>1</v>
      </c>
      <c r="O193" s="3" t="s">
        <v>151</v>
      </c>
      <c r="P193">
        <v>3</v>
      </c>
      <c r="Q193">
        <v>3</v>
      </c>
    </row>
    <row r="194" spans="1:17">
      <c r="A194" s="243">
        <v>153</v>
      </c>
      <c r="B194" s="243" t="s">
        <v>1108</v>
      </c>
      <c r="C194" s="243" t="s">
        <v>1109</v>
      </c>
      <c r="D194" s="243" t="s">
        <v>1110</v>
      </c>
      <c r="E194" s="243">
        <v>46</v>
      </c>
      <c r="F194" s="243">
        <v>3</v>
      </c>
      <c r="G194" s="2">
        <v>42537</v>
      </c>
      <c r="H194">
        <v>2</v>
      </c>
      <c r="I194" t="s">
        <v>141</v>
      </c>
      <c r="J194">
        <v>130</v>
      </c>
      <c r="K194">
        <v>180</v>
      </c>
      <c r="L194">
        <f>PI()*K194*J194/4</f>
        <v>18378.317023500291</v>
      </c>
      <c r="M194">
        <v>26</v>
      </c>
      <c r="N194">
        <v>1</v>
      </c>
      <c r="O194" s="3" t="s">
        <v>147</v>
      </c>
      <c r="P194">
        <v>3</v>
      </c>
      <c r="Q194">
        <v>1</v>
      </c>
    </row>
    <row r="195" spans="1:17">
      <c r="A195" s="243">
        <v>153</v>
      </c>
      <c r="B195" s="243" t="s">
        <v>1108</v>
      </c>
      <c r="C195" s="243" t="s">
        <v>1109</v>
      </c>
      <c r="D195" s="243" t="s">
        <v>1110</v>
      </c>
      <c r="E195" s="243">
        <v>46</v>
      </c>
      <c r="F195" s="243">
        <v>3</v>
      </c>
      <c r="G195" s="2">
        <v>42537</v>
      </c>
      <c r="H195">
        <v>2</v>
      </c>
      <c r="I195" t="s">
        <v>141</v>
      </c>
      <c r="J195">
        <v>130</v>
      </c>
      <c r="K195">
        <v>180</v>
      </c>
      <c r="L195">
        <f>PI()*K195*J195/4</f>
        <v>18378.317023500291</v>
      </c>
      <c r="M195">
        <v>26</v>
      </c>
      <c r="N195">
        <v>1</v>
      </c>
      <c r="O195" s="3" t="s">
        <v>138</v>
      </c>
      <c r="P195">
        <v>10</v>
      </c>
      <c r="Q195">
        <v>1</v>
      </c>
    </row>
    <row r="196" spans="1:17">
      <c r="A196" s="243">
        <v>153</v>
      </c>
      <c r="B196" s="243" t="s">
        <v>1108</v>
      </c>
      <c r="C196" s="243" t="s">
        <v>1109</v>
      </c>
      <c r="D196" s="243" t="s">
        <v>1110</v>
      </c>
      <c r="E196" s="243">
        <v>46</v>
      </c>
      <c r="F196" s="243">
        <v>3</v>
      </c>
      <c r="G196" s="2">
        <v>42537</v>
      </c>
      <c r="H196">
        <v>2</v>
      </c>
      <c r="I196" t="s">
        <v>141</v>
      </c>
      <c r="J196">
        <v>130</v>
      </c>
      <c r="K196">
        <v>180</v>
      </c>
      <c r="L196">
        <f>PI()*K196*J196/4</f>
        <v>18378.317023500291</v>
      </c>
      <c r="M196">
        <v>26</v>
      </c>
      <c r="N196">
        <v>1</v>
      </c>
      <c r="O196" s="3" t="s">
        <v>139</v>
      </c>
      <c r="P196">
        <v>80</v>
      </c>
      <c r="Q196">
        <v>1</v>
      </c>
    </row>
    <row r="197" spans="1:17">
      <c r="A197" s="243">
        <v>153</v>
      </c>
      <c r="B197" s="243" t="s">
        <v>1108</v>
      </c>
      <c r="C197" s="243" t="s">
        <v>1109</v>
      </c>
      <c r="D197" s="243" t="s">
        <v>1110</v>
      </c>
      <c r="E197" s="243">
        <v>46</v>
      </c>
      <c r="F197" s="243">
        <v>3</v>
      </c>
      <c r="G197" s="2">
        <v>42537</v>
      </c>
      <c r="H197">
        <v>1</v>
      </c>
      <c r="I197" t="s">
        <v>71</v>
      </c>
      <c r="M197">
        <v>27</v>
      </c>
      <c r="N197">
        <v>1</v>
      </c>
    </row>
    <row r="198" spans="1:17">
      <c r="A198" s="243">
        <v>153</v>
      </c>
      <c r="B198" s="243" t="s">
        <v>1108</v>
      </c>
      <c r="C198" s="243" t="s">
        <v>1109</v>
      </c>
      <c r="D198" s="243" t="s">
        <v>1110</v>
      </c>
      <c r="E198" s="243">
        <v>46</v>
      </c>
      <c r="F198" s="243">
        <v>3</v>
      </c>
      <c r="G198" s="2">
        <v>42537</v>
      </c>
      <c r="H198">
        <v>2</v>
      </c>
      <c r="I198" t="s">
        <v>141</v>
      </c>
      <c r="J198">
        <v>120</v>
      </c>
      <c r="K198">
        <v>90</v>
      </c>
      <c r="L198">
        <f>PI()*K198*J198/4</f>
        <v>8482.3001646924422</v>
      </c>
      <c r="M198">
        <v>27</v>
      </c>
      <c r="N198">
        <v>1</v>
      </c>
      <c r="O198" s="3" t="s">
        <v>139</v>
      </c>
      <c r="P198">
        <v>98</v>
      </c>
      <c r="Q198">
        <v>1</v>
      </c>
    </row>
    <row r="199" spans="1:17">
      <c r="A199" s="243">
        <v>153</v>
      </c>
      <c r="B199" s="243" t="s">
        <v>1108</v>
      </c>
      <c r="C199" s="243" t="s">
        <v>1109</v>
      </c>
      <c r="D199" s="243" t="s">
        <v>1110</v>
      </c>
      <c r="E199" s="243">
        <v>46</v>
      </c>
      <c r="F199" s="243">
        <v>3</v>
      </c>
      <c r="G199" s="2">
        <v>42537</v>
      </c>
      <c r="H199">
        <v>2</v>
      </c>
      <c r="I199" t="s">
        <v>141</v>
      </c>
      <c r="J199">
        <v>120</v>
      </c>
      <c r="K199">
        <v>90</v>
      </c>
      <c r="L199">
        <f>PI()*K199*J199/4</f>
        <v>8482.3001646924422</v>
      </c>
      <c r="M199">
        <v>27</v>
      </c>
      <c r="N199">
        <v>1</v>
      </c>
      <c r="O199" s="3" t="s">
        <v>138</v>
      </c>
      <c r="P199">
        <v>2</v>
      </c>
      <c r="Q199">
        <v>1</v>
      </c>
    </row>
    <row r="200" spans="1:17">
      <c r="A200" s="243">
        <v>153</v>
      </c>
      <c r="B200" s="243" t="s">
        <v>1108</v>
      </c>
      <c r="C200" s="243" t="s">
        <v>1109</v>
      </c>
      <c r="D200" s="243" t="s">
        <v>1110</v>
      </c>
      <c r="E200" s="243">
        <v>46</v>
      </c>
      <c r="F200" s="243">
        <v>3</v>
      </c>
      <c r="G200" s="2">
        <v>42537</v>
      </c>
      <c r="H200">
        <v>1</v>
      </c>
      <c r="I200" t="s">
        <v>71</v>
      </c>
      <c r="M200">
        <v>28</v>
      </c>
      <c r="N200">
        <v>1</v>
      </c>
      <c r="O200" s="3" t="s">
        <v>138</v>
      </c>
      <c r="P200">
        <v>10</v>
      </c>
      <c r="Q200">
        <v>1</v>
      </c>
    </row>
    <row r="201" spans="1:17">
      <c r="A201" s="243">
        <v>153</v>
      </c>
      <c r="B201" s="243" t="s">
        <v>1108</v>
      </c>
      <c r="C201" s="243" t="s">
        <v>1109</v>
      </c>
      <c r="D201" s="243" t="s">
        <v>1110</v>
      </c>
      <c r="E201" s="243">
        <v>46</v>
      </c>
      <c r="F201" s="243">
        <v>3</v>
      </c>
      <c r="G201" s="2">
        <v>42537</v>
      </c>
      <c r="H201">
        <v>2</v>
      </c>
      <c r="I201" t="s">
        <v>141</v>
      </c>
      <c r="J201">
        <v>20</v>
      </c>
      <c r="K201">
        <v>100</v>
      </c>
      <c r="L201">
        <f>PI()*K201*J201/4</f>
        <v>1570.7963267948967</v>
      </c>
      <c r="M201">
        <v>28</v>
      </c>
      <c r="N201">
        <v>1</v>
      </c>
      <c r="O201" s="3" t="s">
        <v>138</v>
      </c>
      <c r="P201">
        <v>80</v>
      </c>
      <c r="Q201">
        <v>1</v>
      </c>
    </row>
    <row r="202" spans="1:17">
      <c r="A202" s="243">
        <v>153</v>
      </c>
      <c r="B202" s="243" t="s">
        <v>1108</v>
      </c>
      <c r="C202" s="243" t="s">
        <v>1109</v>
      </c>
      <c r="D202" s="243" t="s">
        <v>1110</v>
      </c>
      <c r="E202" s="243">
        <v>46</v>
      </c>
      <c r="F202" s="243">
        <v>3</v>
      </c>
      <c r="G202" s="2">
        <v>42537</v>
      </c>
      <c r="H202">
        <v>2</v>
      </c>
      <c r="I202" t="s">
        <v>141</v>
      </c>
      <c r="J202">
        <v>20</v>
      </c>
      <c r="K202">
        <v>100</v>
      </c>
      <c r="L202">
        <f>PI()*K202*J202/4</f>
        <v>1570.7963267948967</v>
      </c>
      <c r="M202">
        <v>28</v>
      </c>
      <c r="N202">
        <v>1</v>
      </c>
      <c r="O202" s="3" t="s">
        <v>139</v>
      </c>
      <c r="P202">
        <v>20</v>
      </c>
      <c r="Q202">
        <v>1</v>
      </c>
    </row>
    <row r="203" spans="1:17">
      <c r="A203" s="243">
        <v>153</v>
      </c>
      <c r="B203" s="243" t="s">
        <v>1108</v>
      </c>
      <c r="C203" s="243" t="s">
        <v>1109</v>
      </c>
      <c r="D203" s="243" t="s">
        <v>1110</v>
      </c>
      <c r="E203" s="243">
        <v>46</v>
      </c>
      <c r="F203" s="243">
        <v>3</v>
      </c>
      <c r="G203" s="2">
        <v>42537</v>
      </c>
      <c r="H203">
        <v>1</v>
      </c>
      <c r="I203" t="s">
        <v>71</v>
      </c>
      <c r="M203">
        <v>29</v>
      </c>
      <c r="N203">
        <v>1</v>
      </c>
      <c r="O203" s="3" t="s">
        <v>140</v>
      </c>
      <c r="P203">
        <v>1</v>
      </c>
      <c r="Q203">
        <v>1</v>
      </c>
    </row>
    <row r="204" spans="1:17">
      <c r="A204" s="243">
        <v>153</v>
      </c>
      <c r="B204" s="243" t="s">
        <v>1108</v>
      </c>
      <c r="C204" s="243" t="s">
        <v>1109</v>
      </c>
      <c r="D204" s="243" t="s">
        <v>1110</v>
      </c>
      <c r="E204" s="243">
        <v>46</v>
      </c>
      <c r="F204" s="243">
        <v>3</v>
      </c>
      <c r="G204" s="2">
        <v>42537</v>
      </c>
      <c r="H204">
        <v>1</v>
      </c>
      <c r="I204" t="s">
        <v>71</v>
      </c>
      <c r="M204">
        <v>29</v>
      </c>
      <c r="N204">
        <v>1</v>
      </c>
      <c r="O204" s="3" t="s">
        <v>149</v>
      </c>
      <c r="P204">
        <v>2</v>
      </c>
      <c r="Q204">
        <v>1</v>
      </c>
    </row>
    <row r="205" spans="1:17">
      <c r="A205" s="243">
        <v>153</v>
      </c>
      <c r="B205" s="243" t="s">
        <v>1108</v>
      </c>
      <c r="C205" s="243" t="s">
        <v>1109</v>
      </c>
      <c r="D205" s="243" t="s">
        <v>1110</v>
      </c>
      <c r="E205" s="243">
        <v>46</v>
      </c>
      <c r="F205" s="243">
        <v>3</v>
      </c>
      <c r="G205" s="2">
        <v>42537</v>
      </c>
      <c r="H205">
        <v>2</v>
      </c>
      <c r="I205" t="s">
        <v>141</v>
      </c>
      <c r="J205">
        <v>100</v>
      </c>
      <c r="K205">
        <v>110</v>
      </c>
      <c r="L205">
        <f>PI()*K205*J205/4</f>
        <v>8639.379797371932</v>
      </c>
      <c r="M205">
        <v>29</v>
      </c>
      <c r="N205">
        <v>1</v>
      </c>
      <c r="O205" s="3" t="s">
        <v>139</v>
      </c>
      <c r="P205">
        <v>100</v>
      </c>
      <c r="Q205">
        <v>1</v>
      </c>
    </row>
    <row r="206" spans="1:17">
      <c r="A206" s="243">
        <v>153</v>
      </c>
      <c r="B206" s="243" t="s">
        <v>1108</v>
      </c>
      <c r="C206" s="243" t="s">
        <v>1109</v>
      </c>
      <c r="D206" s="243" t="s">
        <v>1110</v>
      </c>
      <c r="E206" s="243">
        <v>46</v>
      </c>
      <c r="F206" s="243">
        <v>3</v>
      </c>
      <c r="G206" s="2">
        <v>42537</v>
      </c>
      <c r="H206">
        <v>1</v>
      </c>
      <c r="I206" t="s">
        <v>71</v>
      </c>
      <c r="M206">
        <v>30</v>
      </c>
      <c r="N206">
        <v>1</v>
      </c>
    </row>
    <row r="207" spans="1:17">
      <c r="A207" s="243">
        <v>153</v>
      </c>
      <c r="B207" s="243" t="s">
        <v>1108</v>
      </c>
      <c r="C207" s="243" t="s">
        <v>1109</v>
      </c>
      <c r="D207" s="243" t="s">
        <v>1110</v>
      </c>
      <c r="E207" s="243">
        <v>46</v>
      </c>
      <c r="F207" s="243">
        <v>3</v>
      </c>
      <c r="G207" s="2">
        <v>42537</v>
      </c>
      <c r="H207">
        <v>2</v>
      </c>
      <c r="I207" t="s">
        <v>141</v>
      </c>
      <c r="J207">
        <v>220</v>
      </c>
      <c r="K207">
        <v>180</v>
      </c>
      <c r="L207">
        <f>PI()*K207*J207/4</f>
        <v>31101.767270538952</v>
      </c>
      <c r="M207">
        <v>30</v>
      </c>
      <c r="N207">
        <v>1</v>
      </c>
      <c r="O207" s="3" t="s">
        <v>138</v>
      </c>
      <c r="P207">
        <v>10</v>
      </c>
      <c r="Q207">
        <v>1</v>
      </c>
    </row>
    <row r="208" spans="1:17">
      <c r="A208" s="243">
        <v>153</v>
      </c>
      <c r="B208" s="243" t="s">
        <v>1108</v>
      </c>
      <c r="C208" s="243" t="s">
        <v>1109</v>
      </c>
      <c r="D208" s="243" t="s">
        <v>1110</v>
      </c>
      <c r="E208" s="243">
        <v>46</v>
      </c>
      <c r="F208" s="243">
        <v>3</v>
      </c>
      <c r="G208" s="2">
        <v>42537</v>
      </c>
      <c r="H208">
        <v>2</v>
      </c>
      <c r="I208" t="s">
        <v>141</v>
      </c>
      <c r="J208">
        <v>220</v>
      </c>
      <c r="K208">
        <v>180</v>
      </c>
      <c r="L208">
        <f>PI()*K208*J208/4</f>
        <v>31101.767270538952</v>
      </c>
      <c r="M208">
        <v>30</v>
      </c>
      <c r="N208">
        <v>1</v>
      </c>
      <c r="O208" s="3" t="s">
        <v>139</v>
      </c>
      <c r="P208">
        <v>70</v>
      </c>
      <c r="Q208">
        <v>1</v>
      </c>
    </row>
    <row r="209" spans="1:17">
      <c r="A209" s="243">
        <v>153</v>
      </c>
      <c r="B209" s="243" t="s">
        <v>1108</v>
      </c>
      <c r="C209" s="243" t="s">
        <v>1109</v>
      </c>
      <c r="D209" s="243" t="s">
        <v>1110</v>
      </c>
      <c r="E209" s="243">
        <v>46</v>
      </c>
      <c r="F209" s="243">
        <v>3</v>
      </c>
      <c r="G209" s="2">
        <v>42537</v>
      </c>
      <c r="H209">
        <v>1</v>
      </c>
      <c r="I209" t="s">
        <v>71</v>
      </c>
      <c r="M209">
        <v>31</v>
      </c>
      <c r="N209">
        <v>1</v>
      </c>
      <c r="O209" s="3" t="s">
        <v>138</v>
      </c>
      <c r="P209">
        <v>40</v>
      </c>
      <c r="Q209">
        <v>5</v>
      </c>
    </row>
    <row r="210" spans="1:17">
      <c r="A210" s="243">
        <v>153</v>
      </c>
      <c r="B210" s="243" t="s">
        <v>1108</v>
      </c>
      <c r="C210" s="243" t="s">
        <v>1109</v>
      </c>
      <c r="D210" s="243" t="s">
        <v>1110</v>
      </c>
      <c r="E210" s="243">
        <v>46</v>
      </c>
      <c r="F210" s="243">
        <v>3</v>
      </c>
      <c r="G210" s="2">
        <v>42537</v>
      </c>
      <c r="H210">
        <v>1</v>
      </c>
      <c r="I210" t="s">
        <v>71</v>
      </c>
      <c r="M210">
        <v>31</v>
      </c>
      <c r="N210">
        <v>1</v>
      </c>
      <c r="O210" s="3" t="s">
        <v>145</v>
      </c>
      <c r="P210">
        <v>15</v>
      </c>
      <c r="Q210">
        <v>1</v>
      </c>
    </row>
    <row r="211" spans="1:17">
      <c r="A211" s="243">
        <v>153</v>
      </c>
      <c r="B211" s="243" t="s">
        <v>1108</v>
      </c>
      <c r="C211" s="243" t="s">
        <v>1109</v>
      </c>
      <c r="D211" s="243" t="s">
        <v>1110</v>
      </c>
      <c r="E211" s="243">
        <v>46</v>
      </c>
      <c r="F211" s="243">
        <v>3</v>
      </c>
      <c r="G211" s="2">
        <v>42537</v>
      </c>
      <c r="H211">
        <v>1</v>
      </c>
      <c r="I211" t="s">
        <v>71</v>
      </c>
      <c r="M211">
        <v>31</v>
      </c>
      <c r="N211">
        <v>1</v>
      </c>
      <c r="O211" s="3" t="s">
        <v>153</v>
      </c>
      <c r="P211">
        <v>5</v>
      </c>
      <c r="Q211">
        <v>1</v>
      </c>
    </row>
    <row r="212" spans="1:17">
      <c r="A212" s="243">
        <v>153</v>
      </c>
      <c r="B212" s="243" t="s">
        <v>1108</v>
      </c>
      <c r="C212" s="243" t="s">
        <v>1109</v>
      </c>
      <c r="D212" s="243" t="s">
        <v>1110</v>
      </c>
      <c r="E212" s="243">
        <v>46</v>
      </c>
      <c r="F212" s="243">
        <v>3</v>
      </c>
      <c r="G212" s="2">
        <v>42537</v>
      </c>
      <c r="H212">
        <v>2</v>
      </c>
      <c r="I212" t="s">
        <v>141</v>
      </c>
      <c r="J212">
        <v>180</v>
      </c>
      <c r="K212">
        <v>120</v>
      </c>
      <c r="L212">
        <f>PI()*K212*J212/4</f>
        <v>16964.600329384881</v>
      </c>
      <c r="M212">
        <v>31</v>
      </c>
      <c r="N212">
        <v>1</v>
      </c>
      <c r="O212" s="3" t="s">
        <v>138</v>
      </c>
      <c r="P212">
        <v>10</v>
      </c>
      <c r="Q212">
        <v>1</v>
      </c>
    </row>
    <row r="213" spans="1:17">
      <c r="A213" s="243">
        <v>153</v>
      </c>
      <c r="B213" s="243" t="s">
        <v>1108</v>
      </c>
      <c r="C213" s="243" t="s">
        <v>1109</v>
      </c>
      <c r="D213" s="243" t="s">
        <v>1110</v>
      </c>
      <c r="E213" s="243">
        <v>46</v>
      </c>
      <c r="F213" s="243">
        <v>3</v>
      </c>
      <c r="G213" s="2">
        <v>42537</v>
      </c>
      <c r="H213">
        <v>2</v>
      </c>
      <c r="I213" t="s">
        <v>141</v>
      </c>
      <c r="J213">
        <v>180</v>
      </c>
      <c r="K213">
        <v>120</v>
      </c>
      <c r="L213">
        <f>PI()*K213*J213/4</f>
        <v>16964.600329384881</v>
      </c>
      <c r="M213">
        <v>31</v>
      </c>
      <c r="N213">
        <v>1</v>
      </c>
      <c r="O213" s="3" t="s">
        <v>145</v>
      </c>
      <c r="P213">
        <v>20</v>
      </c>
      <c r="Q213">
        <v>1</v>
      </c>
    </row>
    <row r="214" spans="1:17">
      <c r="A214" s="243">
        <v>153</v>
      </c>
      <c r="B214" s="243" t="s">
        <v>1108</v>
      </c>
      <c r="C214" s="243" t="s">
        <v>1109</v>
      </c>
      <c r="D214" s="243" t="s">
        <v>1110</v>
      </c>
      <c r="E214" s="243">
        <v>46</v>
      </c>
      <c r="F214" s="243">
        <v>3</v>
      </c>
      <c r="G214" s="2">
        <v>42537</v>
      </c>
      <c r="H214">
        <v>2</v>
      </c>
      <c r="I214" t="s">
        <v>141</v>
      </c>
      <c r="J214">
        <v>180</v>
      </c>
      <c r="K214">
        <v>120</v>
      </c>
      <c r="L214">
        <f>PI()*K214*J214/4</f>
        <v>16964.600329384881</v>
      </c>
      <c r="M214">
        <v>31</v>
      </c>
      <c r="N214">
        <v>1</v>
      </c>
      <c r="O214" s="3" t="s">
        <v>153</v>
      </c>
      <c r="P214">
        <v>30</v>
      </c>
      <c r="Q214">
        <v>1</v>
      </c>
    </row>
    <row r="215" spans="1:17">
      <c r="A215" s="243">
        <v>153</v>
      </c>
      <c r="B215" s="243" t="s">
        <v>1108</v>
      </c>
      <c r="C215" s="243" t="s">
        <v>1109</v>
      </c>
      <c r="D215" s="243" t="s">
        <v>1110</v>
      </c>
      <c r="E215" s="243">
        <v>46</v>
      </c>
      <c r="F215" s="243">
        <v>3</v>
      </c>
      <c r="G215" s="2">
        <v>42537</v>
      </c>
      <c r="H215">
        <v>1</v>
      </c>
      <c r="I215" t="s">
        <v>71</v>
      </c>
      <c r="M215">
        <v>32</v>
      </c>
      <c r="N215">
        <v>1</v>
      </c>
    </row>
    <row r="216" spans="1:17">
      <c r="A216" s="243">
        <v>153</v>
      </c>
      <c r="B216" s="243" t="s">
        <v>1108</v>
      </c>
      <c r="C216" s="243" t="s">
        <v>1109</v>
      </c>
      <c r="D216" s="243" t="s">
        <v>1110</v>
      </c>
      <c r="E216" s="243">
        <v>46</v>
      </c>
      <c r="F216" s="243">
        <v>3</v>
      </c>
      <c r="G216" s="2">
        <v>42537</v>
      </c>
      <c r="H216">
        <v>2</v>
      </c>
      <c r="I216" t="s">
        <v>141</v>
      </c>
      <c r="J216">
        <v>410</v>
      </c>
      <c r="K216">
        <v>370</v>
      </c>
      <c r="L216">
        <f>PI()*K216*J216/4</f>
        <v>119144.90138739289</v>
      </c>
      <c r="M216">
        <v>32</v>
      </c>
      <c r="N216">
        <v>1</v>
      </c>
      <c r="O216" s="3" t="s">
        <v>138</v>
      </c>
      <c r="P216">
        <v>1</v>
      </c>
      <c r="Q216">
        <v>1</v>
      </c>
    </row>
    <row r="217" spans="1:17">
      <c r="A217" s="243">
        <v>153</v>
      </c>
      <c r="B217" s="243" t="s">
        <v>1108</v>
      </c>
      <c r="C217" s="243" t="s">
        <v>1109</v>
      </c>
      <c r="D217" s="243" t="s">
        <v>1110</v>
      </c>
      <c r="E217" s="243">
        <v>46</v>
      </c>
      <c r="F217" s="243">
        <v>3</v>
      </c>
      <c r="G217" s="2">
        <v>42537</v>
      </c>
      <c r="H217">
        <v>1</v>
      </c>
      <c r="I217" t="s">
        <v>71</v>
      </c>
      <c r="M217">
        <v>33</v>
      </c>
      <c r="N217">
        <v>1</v>
      </c>
      <c r="O217" s="3" t="s">
        <v>151</v>
      </c>
      <c r="P217">
        <v>3</v>
      </c>
      <c r="Q217">
        <v>1</v>
      </c>
    </row>
    <row r="218" spans="1:17">
      <c r="A218" s="243">
        <v>153</v>
      </c>
      <c r="B218" s="243" t="s">
        <v>1108</v>
      </c>
      <c r="C218" s="243" t="s">
        <v>1109</v>
      </c>
      <c r="D218" s="243" t="s">
        <v>1110</v>
      </c>
      <c r="E218" s="243">
        <v>46</v>
      </c>
      <c r="F218" s="243">
        <v>3</v>
      </c>
      <c r="G218" s="2">
        <v>42537</v>
      </c>
      <c r="H218">
        <v>1</v>
      </c>
      <c r="I218" t="s">
        <v>71</v>
      </c>
      <c r="M218">
        <v>33</v>
      </c>
      <c r="N218">
        <v>1</v>
      </c>
      <c r="O218" s="3" t="s">
        <v>138</v>
      </c>
      <c r="P218">
        <v>2</v>
      </c>
      <c r="Q218">
        <v>1</v>
      </c>
    </row>
    <row r="219" spans="1:17">
      <c r="A219" s="243">
        <v>153</v>
      </c>
      <c r="B219" s="243" t="s">
        <v>1108</v>
      </c>
      <c r="C219" s="243" t="s">
        <v>1109</v>
      </c>
      <c r="D219" s="243" t="s">
        <v>1110</v>
      </c>
      <c r="E219" s="243">
        <v>46</v>
      </c>
      <c r="F219" s="243">
        <v>3</v>
      </c>
      <c r="G219" s="2">
        <v>42537</v>
      </c>
      <c r="H219">
        <v>2</v>
      </c>
      <c r="I219" t="s">
        <v>141</v>
      </c>
      <c r="J219">
        <v>170</v>
      </c>
      <c r="K219">
        <v>200</v>
      </c>
      <c r="L219">
        <f>PI()*K219*J219/4</f>
        <v>26703.537555513241</v>
      </c>
      <c r="M219">
        <v>33</v>
      </c>
      <c r="N219">
        <v>1</v>
      </c>
      <c r="O219" s="3" t="s">
        <v>145</v>
      </c>
      <c r="P219">
        <v>10</v>
      </c>
      <c r="Q219">
        <v>1</v>
      </c>
    </row>
    <row r="220" spans="1:17">
      <c r="A220" s="243">
        <v>153</v>
      </c>
      <c r="B220" s="243" t="s">
        <v>1108</v>
      </c>
      <c r="C220" s="243" t="s">
        <v>1109</v>
      </c>
      <c r="D220" s="243" t="s">
        <v>1110</v>
      </c>
      <c r="E220" s="243">
        <v>46</v>
      </c>
      <c r="F220" s="243">
        <v>3</v>
      </c>
      <c r="G220" s="2">
        <v>42537</v>
      </c>
      <c r="H220">
        <v>2</v>
      </c>
      <c r="I220" t="s">
        <v>141</v>
      </c>
      <c r="J220">
        <v>170</v>
      </c>
      <c r="K220">
        <v>200</v>
      </c>
      <c r="L220">
        <f>PI()*K220*J220/4</f>
        <v>26703.537555513241</v>
      </c>
      <c r="M220">
        <v>33</v>
      </c>
      <c r="N220">
        <v>1</v>
      </c>
      <c r="O220" s="3" t="s">
        <v>138</v>
      </c>
      <c r="P220">
        <v>40</v>
      </c>
      <c r="Q220">
        <v>1</v>
      </c>
    </row>
    <row r="221" spans="1:17">
      <c r="A221" s="243">
        <v>153</v>
      </c>
      <c r="B221" s="243" t="s">
        <v>1108</v>
      </c>
      <c r="C221" s="243" t="s">
        <v>1109</v>
      </c>
      <c r="D221" s="243" t="s">
        <v>1110</v>
      </c>
      <c r="E221" s="243">
        <v>46</v>
      </c>
      <c r="F221" s="243">
        <v>3</v>
      </c>
      <c r="G221" s="2">
        <v>42537</v>
      </c>
      <c r="H221">
        <v>2</v>
      </c>
      <c r="I221" t="s">
        <v>141</v>
      </c>
      <c r="J221">
        <v>170</v>
      </c>
      <c r="K221">
        <v>200</v>
      </c>
      <c r="L221">
        <f>PI()*K221*J221/4</f>
        <v>26703.537555513241</v>
      </c>
      <c r="M221">
        <v>33</v>
      </c>
      <c r="N221">
        <v>1</v>
      </c>
      <c r="O221" s="3" t="s">
        <v>139</v>
      </c>
      <c r="P221">
        <v>30</v>
      </c>
      <c r="Q221">
        <v>1</v>
      </c>
    </row>
    <row r="222" spans="1:17">
      <c r="A222" s="243">
        <v>153</v>
      </c>
      <c r="B222" s="243" t="s">
        <v>1108</v>
      </c>
      <c r="C222" s="243" t="s">
        <v>1109</v>
      </c>
      <c r="D222" s="243" t="s">
        <v>1110</v>
      </c>
      <c r="E222" s="243">
        <v>46</v>
      </c>
      <c r="F222" s="243">
        <v>3</v>
      </c>
      <c r="G222" s="2">
        <v>42537</v>
      </c>
      <c r="H222">
        <v>2</v>
      </c>
      <c r="I222" t="s">
        <v>141</v>
      </c>
      <c r="J222">
        <v>170</v>
      </c>
      <c r="K222">
        <v>200</v>
      </c>
      <c r="L222">
        <f>PI()*K222*J222/4</f>
        <v>26703.537555513241</v>
      </c>
      <c r="M222">
        <v>33</v>
      </c>
      <c r="N222">
        <v>1</v>
      </c>
      <c r="O222" s="3" t="s">
        <v>153</v>
      </c>
      <c r="P222">
        <v>10</v>
      </c>
      <c r="Q222">
        <v>1</v>
      </c>
    </row>
    <row r="223" spans="1:17">
      <c r="A223" s="244">
        <v>154</v>
      </c>
      <c r="B223" s="244" t="s">
        <v>1108</v>
      </c>
      <c r="C223" s="244" t="s">
        <v>1109</v>
      </c>
      <c r="D223" s="244" t="s">
        <v>1110</v>
      </c>
      <c r="E223" s="244">
        <v>46</v>
      </c>
      <c r="F223" s="244">
        <v>4</v>
      </c>
      <c r="G223" s="2">
        <v>42537</v>
      </c>
      <c r="H223">
        <v>1</v>
      </c>
      <c r="I223" t="s">
        <v>71</v>
      </c>
      <c r="M223">
        <v>1</v>
      </c>
      <c r="N223">
        <v>1</v>
      </c>
      <c r="O223" s="3" t="s">
        <v>146</v>
      </c>
      <c r="P223">
        <v>3</v>
      </c>
      <c r="Q223">
        <v>1</v>
      </c>
    </row>
    <row r="224" spans="1:17">
      <c r="A224" s="244">
        <v>154</v>
      </c>
      <c r="B224" s="244" t="s">
        <v>1108</v>
      </c>
      <c r="C224" s="244" t="s">
        <v>1109</v>
      </c>
      <c r="D224" s="244" t="s">
        <v>1110</v>
      </c>
      <c r="E224" s="244">
        <v>46</v>
      </c>
      <c r="F224" s="244">
        <v>4</v>
      </c>
      <c r="G224" s="2">
        <v>42537</v>
      </c>
      <c r="H224">
        <v>1</v>
      </c>
      <c r="I224" t="s">
        <v>71</v>
      </c>
      <c r="M224">
        <v>1</v>
      </c>
      <c r="N224">
        <v>1</v>
      </c>
      <c r="O224" s="3" t="s">
        <v>147</v>
      </c>
      <c r="P224">
        <v>10</v>
      </c>
      <c r="Q224">
        <v>8</v>
      </c>
    </row>
    <row r="225" spans="1:17">
      <c r="A225" s="244">
        <v>154</v>
      </c>
      <c r="B225" s="244" t="s">
        <v>1108</v>
      </c>
      <c r="C225" s="244" t="s">
        <v>1109</v>
      </c>
      <c r="D225" s="244" t="s">
        <v>1110</v>
      </c>
      <c r="E225" s="244">
        <v>46</v>
      </c>
      <c r="F225" s="244">
        <v>4</v>
      </c>
      <c r="G225" s="2">
        <v>42537</v>
      </c>
      <c r="H225">
        <v>1</v>
      </c>
      <c r="I225" t="s">
        <v>71</v>
      </c>
      <c r="M225">
        <v>1</v>
      </c>
      <c r="N225">
        <v>1</v>
      </c>
      <c r="O225" s="3" t="s">
        <v>156</v>
      </c>
      <c r="P225">
        <v>6</v>
      </c>
      <c r="Q225">
        <v>6</v>
      </c>
    </row>
    <row r="226" spans="1:17">
      <c r="A226" s="244">
        <v>154</v>
      </c>
      <c r="B226" s="244" t="s">
        <v>1108</v>
      </c>
      <c r="C226" s="244" t="s">
        <v>1109</v>
      </c>
      <c r="D226" s="244" t="s">
        <v>1110</v>
      </c>
      <c r="E226" s="244">
        <v>46</v>
      </c>
      <c r="F226" s="244">
        <v>4</v>
      </c>
      <c r="G226" s="2">
        <v>42537</v>
      </c>
      <c r="H226">
        <v>1</v>
      </c>
      <c r="I226" t="s">
        <v>71</v>
      </c>
      <c r="M226">
        <v>1</v>
      </c>
      <c r="N226">
        <v>1</v>
      </c>
      <c r="O226" s="3" t="s">
        <v>155</v>
      </c>
      <c r="P226">
        <v>10</v>
      </c>
      <c r="Q226">
        <v>17</v>
      </c>
    </row>
    <row r="227" spans="1:17">
      <c r="A227" s="244">
        <v>154</v>
      </c>
      <c r="B227" s="244" t="s">
        <v>1108</v>
      </c>
      <c r="C227" s="244" t="s">
        <v>1109</v>
      </c>
      <c r="D227" s="244" t="s">
        <v>1110</v>
      </c>
      <c r="E227" s="244">
        <v>46</v>
      </c>
      <c r="F227" s="244">
        <v>4</v>
      </c>
      <c r="G227" s="2">
        <v>42537</v>
      </c>
      <c r="H227">
        <v>2</v>
      </c>
      <c r="I227" t="s">
        <v>135</v>
      </c>
      <c r="J227">
        <v>600</v>
      </c>
      <c r="K227">
        <v>650</v>
      </c>
      <c r="L227">
        <f>J227*K227*PI()/4</f>
        <v>306305.28372500482</v>
      </c>
      <c r="M227">
        <v>1</v>
      </c>
      <c r="N227">
        <v>1</v>
      </c>
      <c r="O227" s="3" t="s">
        <v>141</v>
      </c>
      <c r="P227">
        <v>15</v>
      </c>
      <c r="Q227">
        <v>1</v>
      </c>
    </row>
    <row r="228" spans="1:17">
      <c r="A228" s="244">
        <v>154</v>
      </c>
      <c r="B228" s="244" t="s">
        <v>1108</v>
      </c>
      <c r="C228" s="244" t="s">
        <v>1109</v>
      </c>
      <c r="D228" s="244" t="s">
        <v>1110</v>
      </c>
      <c r="E228" s="244">
        <v>46</v>
      </c>
      <c r="F228" s="244">
        <v>4</v>
      </c>
      <c r="G228" s="2">
        <v>42537</v>
      </c>
      <c r="H228">
        <v>2</v>
      </c>
      <c r="I228" t="s">
        <v>135</v>
      </c>
      <c r="J228">
        <v>600</v>
      </c>
      <c r="K228">
        <v>650</v>
      </c>
      <c r="L228">
        <f t="shared" ref="L228:L289" si="3">J228*K228*PI()/4</f>
        <v>306305.28372500482</v>
      </c>
      <c r="M228">
        <v>1</v>
      </c>
      <c r="N228">
        <v>1</v>
      </c>
      <c r="O228" s="3" t="s">
        <v>138</v>
      </c>
      <c r="P228">
        <v>5</v>
      </c>
      <c r="Q228">
        <v>2</v>
      </c>
    </row>
    <row r="229" spans="1:17">
      <c r="A229" s="244">
        <v>154</v>
      </c>
      <c r="B229" s="244" t="s">
        <v>1108</v>
      </c>
      <c r="C229" s="244" t="s">
        <v>1109</v>
      </c>
      <c r="D229" s="244" t="s">
        <v>1110</v>
      </c>
      <c r="E229" s="244">
        <v>46</v>
      </c>
      <c r="F229" s="244">
        <v>4</v>
      </c>
      <c r="G229" s="2">
        <v>42537</v>
      </c>
      <c r="H229">
        <v>2</v>
      </c>
      <c r="I229" t="s">
        <v>135</v>
      </c>
      <c r="J229">
        <v>600</v>
      </c>
      <c r="K229">
        <v>650</v>
      </c>
      <c r="L229">
        <f t="shared" si="3"/>
        <v>306305.28372500482</v>
      </c>
      <c r="M229">
        <v>1</v>
      </c>
      <c r="N229">
        <v>1</v>
      </c>
      <c r="O229" s="3" t="s">
        <v>142</v>
      </c>
      <c r="P229">
        <v>1</v>
      </c>
      <c r="Q229">
        <v>1</v>
      </c>
    </row>
    <row r="230" spans="1:17">
      <c r="A230" s="244">
        <v>154</v>
      </c>
      <c r="B230" s="244" t="s">
        <v>1108</v>
      </c>
      <c r="C230" s="244" t="s">
        <v>1109</v>
      </c>
      <c r="D230" s="244" t="s">
        <v>1110</v>
      </c>
      <c r="E230" s="244">
        <v>46</v>
      </c>
      <c r="F230" s="244">
        <v>4</v>
      </c>
      <c r="G230" s="2">
        <v>42537</v>
      </c>
      <c r="H230">
        <v>2</v>
      </c>
      <c r="I230" t="s">
        <v>135</v>
      </c>
      <c r="J230">
        <v>600</v>
      </c>
      <c r="K230">
        <v>650</v>
      </c>
      <c r="L230">
        <f t="shared" si="3"/>
        <v>306305.28372500482</v>
      </c>
      <c r="M230">
        <v>1</v>
      </c>
      <c r="N230">
        <v>1</v>
      </c>
      <c r="O230" s="3" t="s">
        <v>144</v>
      </c>
      <c r="P230">
        <v>1</v>
      </c>
      <c r="Q230">
        <v>3</v>
      </c>
    </row>
    <row r="231" spans="1:17">
      <c r="A231" s="244">
        <v>154</v>
      </c>
      <c r="B231" s="244" t="s">
        <v>1108</v>
      </c>
      <c r="C231" s="244" t="s">
        <v>1109</v>
      </c>
      <c r="D231" s="244" t="s">
        <v>1110</v>
      </c>
      <c r="E231" s="244">
        <v>46</v>
      </c>
      <c r="F231" s="244">
        <v>4</v>
      </c>
      <c r="G231" s="2">
        <v>42537</v>
      </c>
      <c r="H231">
        <v>2</v>
      </c>
      <c r="I231" t="s">
        <v>135</v>
      </c>
      <c r="J231">
        <v>600</v>
      </c>
      <c r="K231">
        <v>650</v>
      </c>
      <c r="L231">
        <f t="shared" si="3"/>
        <v>306305.28372500482</v>
      </c>
      <c r="M231">
        <v>1</v>
      </c>
      <c r="N231">
        <v>1</v>
      </c>
      <c r="O231" s="3" t="s">
        <v>155</v>
      </c>
      <c r="P231">
        <v>2</v>
      </c>
      <c r="Q231">
        <v>2</v>
      </c>
    </row>
    <row r="232" spans="1:17">
      <c r="A232" s="244">
        <v>154</v>
      </c>
      <c r="B232" s="244" t="s">
        <v>1108</v>
      </c>
      <c r="C232" s="244" t="s">
        <v>1109</v>
      </c>
      <c r="D232" s="244" t="s">
        <v>1110</v>
      </c>
      <c r="E232" s="244">
        <v>46</v>
      </c>
      <c r="F232" s="244">
        <v>4</v>
      </c>
      <c r="G232" s="2">
        <v>42537</v>
      </c>
      <c r="H232">
        <v>1</v>
      </c>
      <c r="I232" t="s">
        <v>71</v>
      </c>
      <c r="M232">
        <v>2</v>
      </c>
      <c r="N232">
        <v>1</v>
      </c>
      <c r="O232" s="3" t="s">
        <v>146</v>
      </c>
      <c r="P232">
        <v>5</v>
      </c>
      <c r="Q232">
        <v>2</v>
      </c>
    </row>
    <row r="233" spans="1:17">
      <c r="A233" s="244">
        <v>154</v>
      </c>
      <c r="B233" s="244" t="s">
        <v>1108</v>
      </c>
      <c r="C233" s="244" t="s">
        <v>1109</v>
      </c>
      <c r="D233" s="244" t="s">
        <v>1110</v>
      </c>
      <c r="E233" s="244">
        <v>46</v>
      </c>
      <c r="F233" s="244">
        <v>4</v>
      </c>
      <c r="G233" s="2">
        <v>42537</v>
      </c>
      <c r="H233">
        <v>1</v>
      </c>
      <c r="I233" t="s">
        <v>71</v>
      </c>
      <c r="M233">
        <v>2</v>
      </c>
      <c r="N233">
        <v>1</v>
      </c>
      <c r="O233" s="3" t="s">
        <v>147</v>
      </c>
      <c r="P233">
        <v>30</v>
      </c>
      <c r="Q233">
        <v>25</v>
      </c>
    </row>
    <row r="234" spans="1:17">
      <c r="A234" s="244">
        <v>154</v>
      </c>
      <c r="B234" s="244" t="s">
        <v>1108</v>
      </c>
      <c r="C234" s="244" t="s">
        <v>1109</v>
      </c>
      <c r="D234" s="244" t="s">
        <v>1110</v>
      </c>
      <c r="E234" s="244">
        <v>46</v>
      </c>
      <c r="F234" s="244">
        <v>4</v>
      </c>
      <c r="G234" s="2">
        <v>42537</v>
      </c>
      <c r="H234">
        <v>1</v>
      </c>
      <c r="I234" t="s">
        <v>71</v>
      </c>
      <c r="M234">
        <v>2</v>
      </c>
      <c r="N234">
        <v>1</v>
      </c>
      <c r="O234" s="3" t="s">
        <v>155</v>
      </c>
      <c r="P234">
        <v>1</v>
      </c>
      <c r="Q234">
        <v>1</v>
      </c>
    </row>
    <row r="235" spans="1:17">
      <c r="A235" s="244">
        <v>154</v>
      </c>
      <c r="B235" s="244" t="s">
        <v>1108</v>
      </c>
      <c r="C235" s="244" t="s">
        <v>1109</v>
      </c>
      <c r="D235" s="244" t="s">
        <v>1110</v>
      </c>
      <c r="E235" s="244">
        <v>46</v>
      </c>
      <c r="F235" s="244">
        <v>4</v>
      </c>
      <c r="G235" s="2">
        <v>42537</v>
      </c>
      <c r="H235">
        <v>2</v>
      </c>
      <c r="I235" t="s">
        <v>135</v>
      </c>
      <c r="J235">
        <v>700</v>
      </c>
      <c r="K235">
        <v>750</v>
      </c>
      <c r="L235">
        <f t="shared" si="3"/>
        <v>412334.03578366037</v>
      </c>
      <c r="M235">
        <v>2</v>
      </c>
      <c r="N235">
        <v>1</v>
      </c>
      <c r="O235" s="3" t="s">
        <v>144</v>
      </c>
      <c r="P235">
        <v>2</v>
      </c>
      <c r="Q235">
        <v>9</v>
      </c>
    </row>
    <row r="236" spans="1:17">
      <c r="A236" s="244">
        <v>154</v>
      </c>
      <c r="B236" s="244" t="s">
        <v>1108</v>
      </c>
      <c r="C236" s="244" t="s">
        <v>1109</v>
      </c>
      <c r="D236" s="244" t="s">
        <v>1110</v>
      </c>
      <c r="E236" s="244">
        <v>46</v>
      </c>
      <c r="F236" s="244">
        <v>4</v>
      </c>
      <c r="G236" s="2">
        <v>42537</v>
      </c>
      <c r="H236">
        <v>2</v>
      </c>
      <c r="I236" t="s">
        <v>135</v>
      </c>
      <c r="J236">
        <v>700</v>
      </c>
      <c r="K236">
        <v>750</v>
      </c>
      <c r="L236">
        <f t="shared" si="3"/>
        <v>412334.03578366037</v>
      </c>
      <c r="M236">
        <v>2</v>
      </c>
      <c r="N236">
        <v>1</v>
      </c>
      <c r="O236" s="3" t="s">
        <v>136</v>
      </c>
      <c r="P236">
        <v>7</v>
      </c>
      <c r="Q236">
        <v>1</v>
      </c>
    </row>
    <row r="237" spans="1:17">
      <c r="A237" s="244">
        <v>154</v>
      </c>
      <c r="B237" s="244" t="s">
        <v>1108</v>
      </c>
      <c r="C237" s="244" t="s">
        <v>1109</v>
      </c>
      <c r="D237" s="244" t="s">
        <v>1110</v>
      </c>
      <c r="E237" s="244">
        <v>46</v>
      </c>
      <c r="F237" s="244">
        <v>4</v>
      </c>
      <c r="G237" s="2">
        <v>42537</v>
      </c>
      <c r="H237">
        <v>2</v>
      </c>
      <c r="I237" t="s">
        <v>135</v>
      </c>
      <c r="J237">
        <v>700</v>
      </c>
      <c r="K237">
        <v>750</v>
      </c>
      <c r="L237">
        <f t="shared" si="3"/>
        <v>412334.03578366037</v>
      </c>
      <c r="M237">
        <v>2</v>
      </c>
      <c r="N237">
        <v>1</v>
      </c>
      <c r="O237" s="3" t="s">
        <v>141</v>
      </c>
      <c r="P237">
        <v>7</v>
      </c>
      <c r="Q237">
        <v>2</v>
      </c>
    </row>
    <row r="238" spans="1:17">
      <c r="A238" s="244">
        <v>154</v>
      </c>
      <c r="B238" s="244" t="s">
        <v>1108</v>
      </c>
      <c r="C238" s="244" t="s">
        <v>1109</v>
      </c>
      <c r="D238" s="244" t="s">
        <v>1110</v>
      </c>
      <c r="E238" s="244">
        <v>46</v>
      </c>
      <c r="F238" s="244">
        <v>4</v>
      </c>
      <c r="G238" s="2">
        <v>42537</v>
      </c>
      <c r="H238">
        <v>2</v>
      </c>
      <c r="I238" t="s">
        <v>135</v>
      </c>
      <c r="J238">
        <v>700</v>
      </c>
      <c r="K238">
        <v>750</v>
      </c>
      <c r="L238">
        <f t="shared" si="3"/>
        <v>412334.03578366037</v>
      </c>
      <c r="M238">
        <v>2</v>
      </c>
      <c r="N238">
        <v>1</v>
      </c>
      <c r="O238" s="3" t="s">
        <v>155</v>
      </c>
      <c r="P238">
        <v>1</v>
      </c>
      <c r="Q238">
        <v>5</v>
      </c>
    </row>
    <row r="239" spans="1:17">
      <c r="A239" s="244">
        <v>154</v>
      </c>
      <c r="B239" s="244" t="s">
        <v>1108</v>
      </c>
      <c r="C239" s="244" t="s">
        <v>1109</v>
      </c>
      <c r="D239" s="244" t="s">
        <v>1110</v>
      </c>
      <c r="E239" s="244">
        <v>46</v>
      </c>
      <c r="F239" s="244">
        <v>4</v>
      </c>
      <c r="G239" s="2">
        <v>42537</v>
      </c>
      <c r="H239">
        <v>2</v>
      </c>
      <c r="I239" t="s">
        <v>135</v>
      </c>
      <c r="J239">
        <v>700</v>
      </c>
      <c r="K239">
        <v>750</v>
      </c>
      <c r="L239">
        <f t="shared" si="3"/>
        <v>412334.03578366037</v>
      </c>
      <c r="M239">
        <v>2</v>
      </c>
      <c r="N239">
        <v>1</v>
      </c>
      <c r="O239" s="3" t="s">
        <v>156</v>
      </c>
      <c r="P239">
        <v>1</v>
      </c>
      <c r="Q239">
        <v>2</v>
      </c>
    </row>
    <row r="240" spans="1:17">
      <c r="A240" s="244">
        <v>154</v>
      </c>
      <c r="B240" s="244" t="s">
        <v>1108</v>
      </c>
      <c r="C240" s="244" t="s">
        <v>1109</v>
      </c>
      <c r="D240" s="244" t="s">
        <v>1110</v>
      </c>
      <c r="E240" s="244">
        <v>46</v>
      </c>
      <c r="F240" s="244">
        <v>4</v>
      </c>
      <c r="G240" s="2">
        <v>42537</v>
      </c>
      <c r="H240">
        <v>1</v>
      </c>
      <c r="I240" t="s">
        <v>71</v>
      </c>
      <c r="M240">
        <v>3</v>
      </c>
      <c r="N240">
        <v>1</v>
      </c>
      <c r="O240" s="3" t="s">
        <v>147</v>
      </c>
      <c r="P240">
        <v>10</v>
      </c>
      <c r="Q240">
        <v>7</v>
      </c>
    </row>
    <row r="241" spans="1:17">
      <c r="A241" s="244">
        <v>154</v>
      </c>
      <c r="B241" s="244" t="s">
        <v>1108</v>
      </c>
      <c r="C241" s="244" t="s">
        <v>1109</v>
      </c>
      <c r="D241" s="244" t="s">
        <v>1110</v>
      </c>
      <c r="E241" s="244">
        <v>46</v>
      </c>
      <c r="F241" s="244">
        <v>4</v>
      </c>
      <c r="G241" s="2">
        <v>42537</v>
      </c>
      <c r="H241">
        <v>1</v>
      </c>
      <c r="I241" t="s">
        <v>71</v>
      </c>
      <c r="M241">
        <v>3</v>
      </c>
      <c r="N241">
        <v>1</v>
      </c>
      <c r="O241" s="3" t="s">
        <v>156</v>
      </c>
      <c r="P241">
        <v>10</v>
      </c>
      <c r="Q241">
        <v>8</v>
      </c>
    </row>
    <row r="242" spans="1:17">
      <c r="A242" s="244">
        <v>154</v>
      </c>
      <c r="B242" s="244" t="s">
        <v>1108</v>
      </c>
      <c r="C242" s="244" t="s">
        <v>1109</v>
      </c>
      <c r="D242" s="244" t="s">
        <v>1110</v>
      </c>
      <c r="E242" s="244">
        <v>46</v>
      </c>
      <c r="F242" s="244">
        <v>4</v>
      </c>
      <c r="G242" s="2">
        <v>42537</v>
      </c>
      <c r="H242">
        <v>2</v>
      </c>
      <c r="I242" t="s">
        <v>135</v>
      </c>
      <c r="J242">
        <v>600</v>
      </c>
      <c r="K242">
        <v>850</v>
      </c>
      <c r="L242">
        <f t="shared" si="3"/>
        <v>400553.0633326986</v>
      </c>
      <c r="M242">
        <v>3</v>
      </c>
      <c r="N242">
        <v>1</v>
      </c>
      <c r="O242" s="3" t="s">
        <v>141</v>
      </c>
      <c r="P242">
        <v>10</v>
      </c>
      <c r="Q242">
        <v>2</v>
      </c>
    </row>
    <row r="243" spans="1:17">
      <c r="A243" s="244">
        <v>154</v>
      </c>
      <c r="B243" s="244" t="s">
        <v>1108</v>
      </c>
      <c r="C243" s="244" t="s">
        <v>1109</v>
      </c>
      <c r="D243" s="244" t="s">
        <v>1110</v>
      </c>
      <c r="E243" s="244">
        <v>46</v>
      </c>
      <c r="F243" s="244">
        <v>4</v>
      </c>
      <c r="G243" s="2">
        <v>42537</v>
      </c>
      <c r="H243">
        <v>2</v>
      </c>
      <c r="I243" t="s">
        <v>135</v>
      </c>
      <c r="J243">
        <v>600</v>
      </c>
      <c r="K243">
        <v>850</v>
      </c>
      <c r="L243">
        <f t="shared" si="3"/>
        <v>400553.0633326986</v>
      </c>
      <c r="M243">
        <v>3</v>
      </c>
      <c r="N243">
        <v>1</v>
      </c>
      <c r="O243" s="3" t="s">
        <v>138</v>
      </c>
      <c r="P243">
        <v>5</v>
      </c>
      <c r="Q243">
        <v>3</v>
      </c>
    </row>
    <row r="244" spans="1:17">
      <c r="A244" s="244">
        <v>154</v>
      </c>
      <c r="B244" s="244" t="s">
        <v>1108</v>
      </c>
      <c r="C244" s="244" t="s">
        <v>1109</v>
      </c>
      <c r="D244" s="244" t="s">
        <v>1110</v>
      </c>
      <c r="E244" s="244">
        <v>46</v>
      </c>
      <c r="F244" s="244">
        <v>4</v>
      </c>
      <c r="G244" s="2">
        <v>42537</v>
      </c>
      <c r="H244">
        <v>2</v>
      </c>
      <c r="I244" t="s">
        <v>135</v>
      </c>
      <c r="J244">
        <v>600</v>
      </c>
      <c r="K244">
        <v>850</v>
      </c>
      <c r="L244">
        <f t="shared" si="3"/>
        <v>400553.0633326986</v>
      </c>
      <c r="M244">
        <v>3</v>
      </c>
      <c r="N244">
        <v>1</v>
      </c>
      <c r="O244" s="3" t="s">
        <v>144</v>
      </c>
      <c r="P244">
        <v>2</v>
      </c>
      <c r="Q244">
        <v>8</v>
      </c>
    </row>
    <row r="245" spans="1:17">
      <c r="A245" s="244">
        <v>154</v>
      </c>
      <c r="B245" s="244" t="s">
        <v>1108</v>
      </c>
      <c r="C245" s="244" t="s">
        <v>1109</v>
      </c>
      <c r="D245" s="244" t="s">
        <v>1110</v>
      </c>
      <c r="E245" s="244">
        <v>46</v>
      </c>
      <c r="F245" s="244">
        <v>4</v>
      </c>
      <c r="G245" s="2">
        <v>42537</v>
      </c>
      <c r="H245">
        <v>2</v>
      </c>
      <c r="I245" t="s">
        <v>135</v>
      </c>
      <c r="J245">
        <v>600</v>
      </c>
      <c r="K245">
        <v>850</v>
      </c>
      <c r="L245">
        <f t="shared" si="3"/>
        <v>400553.0633326986</v>
      </c>
      <c r="M245">
        <v>3</v>
      </c>
      <c r="N245">
        <v>1</v>
      </c>
      <c r="O245" s="3" t="s">
        <v>155</v>
      </c>
      <c r="P245">
        <v>1</v>
      </c>
      <c r="Q245">
        <v>6</v>
      </c>
    </row>
    <row r="246" spans="1:17">
      <c r="A246" s="244">
        <v>154</v>
      </c>
      <c r="B246" s="244" t="s">
        <v>1108</v>
      </c>
      <c r="C246" s="244" t="s">
        <v>1109</v>
      </c>
      <c r="D246" s="244" t="s">
        <v>1110</v>
      </c>
      <c r="E246" s="244">
        <v>46</v>
      </c>
      <c r="F246" s="244">
        <v>4</v>
      </c>
      <c r="G246" s="2">
        <v>42537</v>
      </c>
      <c r="H246">
        <v>1</v>
      </c>
      <c r="I246" t="s">
        <v>71</v>
      </c>
      <c r="M246">
        <v>4</v>
      </c>
      <c r="N246">
        <v>1</v>
      </c>
      <c r="O246" s="3" t="s">
        <v>157</v>
      </c>
      <c r="P246">
        <v>5</v>
      </c>
      <c r="Q246">
        <v>1</v>
      </c>
    </row>
    <row r="247" spans="1:17">
      <c r="A247" s="244">
        <v>154</v>
      </c>
      <c r="B247" s="244" t="s">
        <v>1108</v>
      </c>
      <c r="C247" s="244" t="s">
        <v>1109</v>
      </c>
      <c r="D247" s="244" t="s">
        <v>1110</v>
      </c>
      <c r="E247" s="244">
        <v>46</v>
      </c>
      <c r="F247" s="244">
        <v>4</v>
      </c>
      <c r="G247" s="2">
        <v>42537</v>
      </c>
      <c r="H247">
        <v>1</v>
      </c>
      <c r="I247" t="s">
        <v>71</v>
      </c>
      <c r="M247">
        <v>4</v>
      </c>
      <c r="N247">
        <v>1</v>
      </c>
      <c r="O247" s="3" t="s">
        <v>155</v>
      </c>
      <c r="P247">
        <v>10</v>
      </c>
      <c r="Q247">
        <v>9</v>
      </c>
    </row>
    <row r="248" spans="1:17">
      <c r="A248" s="244">
        <v>154</v>
      </c>
      <c r="B248" s="244" t="s">
        <v>1108</v>
      </c>
      <c r="C248" s="244" t="s">
        <v>1109</v>
      </c>
      <c r="D248" s="244" t="s">
        <v>1110</v>
      </c>
      <c r="E248" s="244">
        <v>46</v>
      </c>
      <c r="F248" s="244">
        <v>4</v>
      </c>
      <c r="G248" s="2">
        <v>42537</v>
      </c>
      <c r="H248">
        <v>1</v>
      </c>
      <c r="I248" t="s">
        <v>71</v>
      </c>
      <c r="M248">
        <v>4</v>
      </c>
      <c r="N248">
        <v>1</v>
      </c>
      <c r="O248" s="3" t="s">
        <v>144</v>
      </c>
      <c r="P248">
        <v>1</v>
      </c>
      <c r="Q248">
        <v>1</v>
      </c>
    </row>
    <row r="249" spans="1:17">
      <c r="A249" s="244">
        <v>154</v>
      </c>
      <c r="B249" s="244" t="s">
        <v>1108</v>
      </c>
      <c r="C249" s="244" t="s">
        <v>1109</v>
      </c>
      <c r="D249" s="244" t="s">
        <v>1110</v>
      </c>
      <c r="E249" s="244">
        <v>46</v>
      </c>
      <c r="F249" s="244">
        <v>4</v>
      </c>
      <c r="G249" s="2">
        <v>42537</v>
      </c>
      <c r="H249">
        <v>1</v>
      </c>
      <c r="I249" t="s">
        <v>71</v>
      </c>
      <c r="M249">
        <v>4</v>
      </c>
      <c r="N249">
        <v>1</v>
      </c>
      <c r="O249" s="3" t="s">
        <v>156</v>
      </c>
      <c r="P249">
        <v>6</v>
      </c>
      <c r="Q249">
        <v>6</v>
      </c>
    </row>
    <row r="250" spans="1:17">
      <c r="A250" s="244">
        <v>154</v>
      </c>
      <c r="B250" s="244" t="s">
        <v>1108</v>
      </c>
      <c r="C250" s="244" t="s">
        <v>1109</v>
      </c>
      <c r="D250" s="244" t="s">
        <v>1110</v>
      </c>
      <c r="E250" s="244">
        <v>46</v>
      </c>
      <c r="F250" s="244">
        <v>4</v>
      </c>
      <c r="G250" s="2">
        <v>42537</v>
      </c>
      <c r="H250">
        <v>2</v>
      </c>
      <c r="I250" t="s">
        <v>135</v>
      </c>
      <c r="J250">
        <v>510</v>
      </c>
      <c r="K250">
        <v>350</v>
      </c>
      <c r="L250">
        <f t="shared" si="3"/>
        <v>140193.57216644453</v>
      </c>
      <c r="M250">
        <v>4</v>
      </c>
      <c r="N250">
        <v>1</v>
      </c>
      <c r="O250" s="3" t="s">
        <v>141</v>
      </c>
      <c r="P250">
        <v>10</v>
      </c>
      <c r="Q250">
        <v>1</v>
      </c>
    </row>
    <row r="251" spans="1:17">
      <c r="A251" s="244">
        <v>154</v>
      </c>
      <c r="B251" s="244" t="s">
        <v>1108</v>
      </c>
      <c r="C251" s="244" t="s">
        <v>1109</v>
      </c>
      <c r="D251" s="244" t="s">
        <v>1110</v>
      </c>
      <c r="E251" s="244">
        <v>46</v>
      </c>
      <c r="F251" s="244">
        <v>4</v>
      </c>
      <c r="G251" s="2">
        <v>42537</v>
      </c>
      <c r="H251">
        <v>2</v>
      </c>
      <c r="I251" t="s">
        <v>135</v>
      </c>
      <c r="J251">
        <v>510</v>
      </c>
      <c r="K251">
        <v>350</v>
      </c>
      <c r="L251">
        <f t="shared" si="3"/>
        <v>140193.57216644453</v>
      </c>
      <c r="M251">
        <v>4</v>
      </c>
      <c r="N251">
        <v>1</v>
      </c>
      <c r="O251" s="3" t="s">
        <v>155</v>
      </c>
      <c r="P251">
        <v>2</v>
      </c>
      <c r="Q251">
        <v>2</v>
      </c>
    </row>
    <row r="252" spans="1:17">
      <c r="A252" s="244">
        <v>154</v>
      </c>
      <c r="B252" s="244" t="s">
        <v>1108</v>
      </c>
      <c r="C252" s="244" t="s">
        <v>1109</v>
      </c>
      <c r="D252" s="244" t="s">
        <v>1110</v>
      </c>
      <c r="E252" s="244">
        <v>46</v>
      </c>
      <c r="F252" s="244">
        <v>4</v>
      </c>
      <c r="G252" s="2">
        <v>42537</v>
      </c>
      <c r="H252">
        <v>2</v>
      </c>
      <c r="I252" t="s">
        <v>135</v>
      </c>
      <c r="J252">
        <v>510</v>
      </c>
      <c r="K252">
        <v>350</v>
      </c>
      <c r="L252">
        <f t="shared" si="3"/>
        <v>140193.57216644453</v>
      </c>
      <c r="M252">
        <v>4</v>
      </c>
      <c r="N252">
        <v>1</v>
      </c>
      <c r="O252" s="3" t="s">
        <v>138</v>
      </c>
      <c r="P252">
        <v>5</v>
      </c>
      <c r="Q252">
        <v>1</v>
      </c>
    </row>
    <row r="253" spans="1:17">
      <c r="A253" s="244">
        <v>154</v>
      </c>
      <c r="B253" s="244" t="s">
        <v>1108</v>
      </c>
      <c r="C253" s="244" t="s">
        <v>1109</v>
      </c>
      <c r="D253" s="244" t="s">
        <v>1110</v>
      </c>
      <c r="E253" s="244">
        <v>46</v>
      </c>
      <c r="F253" s="244">
        <v>4</v>
      </c>
      <c r="G253" s="2">
        <v>42537</v>
      </c>
      <c r="H253">
        <v>1</v>
      </c>
      <c r="I253" t="s">
        <v>71</v>
      </c>
      <c r="M253">
        <v>5</v>
      </c>
      <c r="N253">
        <v>1</v>
      </c>
      <c r="O253" s="3" t="s">
        <v>147</v>
      </c>
      <c r="P253">
        <v>10</v>
      </c>
      <c r="Q253">
        <v>15</v>
      </c>
    </row>
    <row r="254" spans="1:17">
      <c r="A254" s="244">
        <v>154</v>
      </c>
      <c r="B254" s="244" t="s">
        <v>1108</v>
      </c>
      <c r="C254" s="244" t="s">
        <v>1109</v>
      </c>
      <c r="D254" s="244" t="s">
        <v>1110</v>
      </c>
      <c r="E254" s="244">
        <v>46</v>
      </c>
      <c r="F254" s="244">
        <v>4</v>
      </c>
      <c r="G254" s="2">
        <v>42537</v>
      </c>
      <c r="H254">
        <v>1</v>
      </c>
      <c r="I254" t="s">
        <v>71</v>
      </c>
      <c r="M254">
        <v>5</v>
      </c>
      <c r="N254">
        <v>1</v>
      </c>
      <c r="O254" s="3" t="s">
        <v>155</v>
      </c>
      <c r="P254">
        <v>40</v>
      </c>
      <c r="Q254">
        <v>30</v>
      </c>
    </row>
    <row r="255" spans="1:17">
      <c r="A255" s="244">
        <v>154</v>
      </c>
      <c r="B255" s="244" t="s">
        <v>1108</v>
      </c>
      <c r="C255" s="244" t="s">
        <v>1109</v>
      </c>
      <c r="D255" s="244" t="s">
        <v>1110</v>
      </c>
      <c r="E255" s="244">
        <v>46</v>
      </c>
      <c r="F255" s="244">
        <v>4</v>
      </c>
      <c r="G255" s="2">
        <v>42537</v>
      </c>
      <c r="H255">
        <v>1</v>
      </c>
      <c r="I255" t="s">
        <v>71</v>
      </c>
      <c r="M255">
        <v>5</v>
      </c>
      <c r="N255">
        <v>1</v>
      </c>
      <c r="O255" s="3" t="s">
        <v>144</v>
      </c>
      <c r="P255">
        <v>2</v>
      </c>
      <c r="Q255">
        <v>3</v>
      </c>
    </row>
    <row r="256" spans="1:17">
      <c r="A256" s="244">
        <v>154</v>
      </c>
      <c r="B256" s="244" t="s">
        <v>1108</v>
      </c>
      <c r="C256" s="244" t="s">
        <v>1109</v>
      </c>
      <c r="D256" s="244" t="s">
        <v>1110</v>
      </c>
      <c r="E256" s="244">
        <v>46</v>
      </c>
      <c r="F256" s="244">
        <v>4</v>
      </c>
      <c r="G256" s="2">
        <v>42537</v>
      </c>
      <c r="H256">
        <v>2</v>
      </c>
      <c r="I256" t="s">
        <v>135</v>
      </c>
      <c r="J256">
        <v>600</v>
      </c>
      <c r="K256">
        <v>610</v>
      </c>
      <c r="L256">
        <f t="shared" si="3"/>
        <v>287455.72780346608</v>
      </c>
      <c r="M256">
        <v>5</v>
      </c>
      <c r="N256">
        <v>1</v>
      </c>
      <c r="O256" s="3" t="s">
        <v>146</v>
      </c>
      <c r="P256">
        <v>5</v>
      </c>
      <c r="Q256">
        <v>1</v>
      </c>
    </row>
    <row r="257" spans="1:17">
      <c r="A257" s="244">
        <v>154</v>
      </c>
      <c r="B257" s="244" t="s">
        <v>1108</v>
      </c>
      <c r="C257" s="244" t="s">
        <v>1109</v>
      </c>
      <c r="D257" s="244" t="s">
        <v>1110</v>
      </c>
      <c r="E257" s="244">
        <v>46</v>
      </c>
      <c r="F257" s="244">
        <v>4</v>
      </c>
      <c r="G257" s="2">
        <v>42537</v>
      </c>
      <c r="H257">
        <v>2</v>
      </c>
      <c r="I257" t="s">
        <v>135</v>
      </c>
      <c r="J257">
        <v>600</v>
      </c>
      <c r="K257">
        <v>610</v>
      </c>
      <c r="L257">
        <f t="shared" si="3"/>
        <v>287455.72780346608</v>
      </c>
      <c r="M257">
        <v>5</v>
      </c>
      <c r="N257">
        <v>1</v>
      </c>
      <c r="O257" s="3" t="s">
        <v>141</v>
      </c>
      <c r="P257">
        <v>10</v>
      </c>
      <c r="Q257">
        <v>2</v>
      </c>
    </row>
    <row r="258" spans="1:17">
      <c r="A258" s="244">
        <v>154</v>
      </c>
      <c r="B258" s="244" t="s">
        <v>1108</v>
      </c>
      <c r="C258" s="244" t="s">
        <v>1109</v>
      </c>
      <c r="D258" s="244" t="s">
        <v>1110</v>
      </c>
      <c r="E258" s="244">
        <v>46</v>
      </c>
      <c r="F258" s="244">
        <v>4</v>
      </c>
      <c r="G258" s="2">
        <v>42537</v>
      </c>
      <c r="H258">
        <v>2</v>
      </c>
      <c r="I258" t="s">
        <v>135</v>
      </c>
      <c r="J258">
        <v>600</v>
      </c>
      <c r="K258">
        <v>610</v>
      </c>
      <c r="L258">
        <f t="shared" si="3"/>
        <v>287455.72780346608</v>
      </c>
      <c r="M258">
        <v>5</v>
      </c>
      <c r="N258">
        <v>1</v>
      </c>
      <c r="O258" s="3" t="s">
        <v>144</v>
      </c>
      <c r="P258">
        <v>5</v>
      </c>
      <c r="Q258">
        <v>7</v>
      </c>
    </row>
    <row r="259" spans="1:17">
      <c r="A259" s="244">
        <v>154</v>
      </c>
      <c r="B259" s="244" t="s">
        <v>1108</v>
      </c>
      <c r="C259" s="244" t="s">
        <v>1109</v>
      </c>
      <c r="D259" s="244" t="s">
        <v>1110</v>
      </c>
      <c r="E259" s="244">
        <v>46</v>
      </c>
      <c r="F259" s="244">
        <v>4</v>
      </c>
      <c r="G259" s="2">
        <v>42537</v>
      </c>
      <c r="H259">
        <v>3</v>
      </c>
      <c r="I259" t="s">
        <v>135</v>
      </c>
      <c r="J259">
        <v>600</v>
      </c>
      <c r="K259">
        <v>610</v>
      </c>
      <c r="L259">
        <f t="shared" si="3"/>
        <v>287455.72780346608</v>
      </c>
      <c r="M259">
        <v>5</v>
      </c>
      <c r="N259">
        <v>1</v>
      </c>
      <c r="O259" s="3" t="s">
        <v>138</v>
      </c>
      <c r="P259">
        <v>3</v>
      </c>
      <c r="Q259">
        <v>2</v>
      </c>
    </row>
    <row r="260" spans="1:17">
      <c r="A260" s="244">
        <v>154</v>
      </c>
      <c r="B260" s="244" t="s">
        <v>1108</v>
      </c>
      <c r="C260" s="244" t="s">
        <v>1109</v>
      </c>
      <c r="D260" s="244" t="s">
        <v>1110</v>
      </c>
      <c r="E260" s="244">
        <v>46</v>
      </c>
      <c r="F260" s="244">
        <v>4</v>
      </c>
      <c r="G260" s="2">
        <v>42537</v>
      </c>
      <c r="H260">
        <v>1</v>
      </c>
      <c r="I260" t="s">
        <v>71</v>
      </c>
      <c r="M260">
        <v>6</v>
      </c>
      <c r="N260">
        <v>1</v>
      </c>
      <c r="O260" s="3" t="s">
        <v>147</v>
      </c>
      <c r="P260">
        <v>5</v>
      </c>
      <c r="Q260">
        <v>4</v>
      </c>
    </row>
    <row r="261" spans="1:17">
      <c r="A261" s="244">
        <v>154</v>
      </c>
      <c r="B261" s="244" t="s">
        <v>1108</v>
      </c>
      <c r="C261" s="244" t="s">
        <v>1109</v>
      </c>
      <c r="D261" s="244" t="s">
        <v>1110</v>
      </c>
      <c r="E261" s="244">
        <v>46</v>
      </c>
      <c r="F261" s="244">
        <v>4</v>
      </c>
      <c r="G261" s="2">
        <v>42537</v>
      </c>
      <c r="H261">
        <v>1</v>
      </c>
      <c r="I261" t="s">
        <v>71</v>
      </c>
      <c r="M261">
        <v>6</v>
      </c>
      <c r="N261">
        <v>1</v>
      </c>
      <c r="O261" s="3" t="s">
        <v>156</v>
      </c>
      <c r="P261">
        <v>10</v>
      </c>
      <c r="Q261">
        <v>15</v>
      </c>
    </row>
    <row r="262" spans="1:17">
      <c r="A262" s="244">
        <v>154</v>
      </c>
      <c r="B262" s="244" t="s">
        <v>1108</v>
      </c>
      <c r="C262" s="244" t="s">
        <v>1109</v>
      </c>
      <c r="D262" s="244" t="s">
        <v>1110</v>
      </c>
      <c r="E262" s="244">
        <v>46</v>
      </c>
      <c r="F262" s="244">
        <v>4</v>
      </c>
      <c r="G262" s="2">
        <v>42537</v>
      </c>
      <c r="H262">
        <v>2</v>
      </c>
      <c r="I262" t="s">
        <v>135</v>
      </c>
      <c r="J262">
        <v>950</v>
      </c>
      <c r="K262">
        <v>900</v>
      </c>
      <c r="L262">
        <f t="shared" si="3"/>
        <v>671515.42970481829</v>
      </c>
      <c r="M262">
        <v>6</v>
      </c>
      <c r="N262">
        <v>1</v>
      </c>
      <c r="O262" s="3" t="s">
        <v>141</v>
      </c>
      <c r="P262">
        <v>10</v>
      </c>
      <c r="Q262">
        <v>2</v>
      </c>
    </row>
    <row r="263" spans="1:17">
      <c r="A263" s="244">
        <v>154</v>
      </c>
      <c r="B263" s="244" t="s">
        <v>1108</v>
      </c>
      <c r="C263" s="244" t="s">
        <v>1109</v>
      </c>
      <c r="D263" s="244" t="s">
        <v>1110</v>
      </c>
      <c r="E263" s="244">
        <v>46</v>
      </c>
      <c r="F263" s="244">
        <v>4</v>
      </c>
      <c r="G263" s="2">
        <v>42537</v>
      </c>
      <c r="H263">
        <v>2</v>
      </c>
      <c r="I263" t="s">
        <v>135</v>
      </c>
      <c r="J263">
        <v>950</v>
      </c>
      <c r="K263">
        <v>900</v>
      </c>
      <c r="L263">
        <f t="shared" si="3"/>
        <v>671515.42970481829</v>
      </c>
      <c r="M263">
        <v>6</v>
      </c>
      <c r="N263">
        <v>1</v>
      </c>
      <c r="O263" s="3" t="s">
        <v>138</v>
      </c>
      <c r="P263">
        <v>1</v>
      </c>
      <c r="Q263">
        <v>1</v>
      </c>
    </row>
    <row r="264" spans="1:17">
      <c r="A264" s="244">
        <v>154</v>
      </c>
      <c r="B264" s="244" t="s">
        <v>1108</v>
      </c>
      <c r="C264" s="244" t="s">
        <v>1109</v>
      </c>
      <c r="D264" s="244" t="s">
        <v>1110</v>
      </c>
      <c r="E264" s="244">
        <v>46</v>
      </c>
      <c r="F264" s="244">
        <v>4</v>
      </c>
      <c r="G264" s="2">
        <v>42537</v>
      </c>
      <c r="H264">
        <v>2</v>
      </c>
      <c r="I264" t="s">
        <v>135</v>
      </c>
      <c r="J264">
        <v>950</v>
      </c>
      <c r="K264">
        <v>900</v>
      </c>
      <c r="L264">
        <f t="shared" si="3"/>
        <v>671515.42970481829</v>
      </c>
      <c r="M264">
        <v>6</v>
      </c>
      <c r="N264">
        <v>1</v>
      </c>
      <c r="O264" s="3" t="s">
        <v>144</v>
      </c>
      <c r="P264">
        <v>1</v>
      </c>
      <c r="Q264">
        <v>3</v>
      </c>
    </row>
    <row r="265" spans="1:17">
      <c r="A265" s="244">
        <v>154</v>
      </c>
      <c r="B265" s="244" t="s">
        <v>1108</v>
      </c>
      <c r="C265" s="244" t="s">
        <v>1109</v>
      </c>
      <c r="D265" s="244" t="s">
        <v>1110</v>
      </c>
      <c r="E265" s="244">
        <v>46</v>
      </c>
      <c r="F265" s="244">
        <v>4</v>
      </c>
      <c r="G265" s="2">
        <v>42537</v>
      </c>
      <c r="H265">
        <v>2</v>
      </c>
      <c r="I265" t="s">
        <v>135</v>
      </c>
      <c r="J265">
        <v>950</v>
      </c>
      <c r="K265">
        <v>900</v>
      </c>
      <c r="L265">
        <f t="shared" si="3"/>
        <v>671515.42970481829</v>
      </c>
      <c r="M265">
        <v>6</v>
      </c>
      <c r="N265">
        <v>1</v>
      </c>
      <c r="O265" s="3" t="s">
        <v>155</v>
      </c>
      <c r="P265">
        <v>2</v>
      </c>
      <c r="Q265">
        <v>10</v>
      </c>
    </row>
    <row r="266" spans="1:17">
      <c r="A266" s="244">
        <v>154</v>
      </c>
      <c r="B266" s="244" t="s">
        <v>1108</v>
      </c>
      <c r="C266" s="244" t="s">
        <v>1109</v>
      </c>
      <c r="D266" s="244" t="s">
        <v>1110</v>
      </c>
      <c r="E266" s="244">
        <v>46</v>
      </c>
      <c r="F266" s="244">
        <v>4</v>
      </c>
      <c r="G266" s="2">
        <v>42537</v>
      </c>
      <c r="H266">
        <v>1</v>
      </c>
      <c r="I266" t="s">
        <v>71</v>
      </c>
      <c r="M266">
        <v>7</v>
      </c>
      <c r="N266">
        <v>1</v>
      </c>
      <c r="O266" s="3" t="s">
        <v>144</v>
      </c>
      <c r="P266">
        <v>7</v>
      </c>
      <c r="Q266">
        <v>7</v>
      </c>
    </row>
    <row r="267" spans="1:17">
      <c r="A267" s="244">
        <v>154</v>
      </c>
      <c r="B267" s="244" t="s">
        <v>1108</v>
      </c>
      <c r="C267" s="244" t="s">
        <v>1109</v>
      </c>
      <c r="D267" s="244" t="s">
        <v>1110</v>
      </c>
      <c r="E267" s="244">
        <v>46</v>
      </c>
      <c r="F267" s="244">
        <v>4</v>
      </c>
      <c r="G267" s="2">
        <v>42537</v>
      </c>
      <c r="H267">
        <v>1</v>
      </c>
      <c r="I267" t="s">
        <v>71</v>
      </c>
      <c r="M267">
        <v>7</v>
      </c>
      <c r="N267">
        <v>1</v>
      </c>
      <c r="O267" s="3" t="s">
        <v>155</v>
      </c>
      <c r="P267">
        <v>3</v>
      </c>
      <c r="Q267">
        <v>5</v>
      </c>
    </row>
    <row r="268" spans="1:17">
      <c r="A268" s="244">
        <v>154</v>
      </c>
      <c r="B268" s="244" t="s">
        <v>1108</v>
      </c>
      <c r="C268" s="244" t="s">
        <v>1109</v>
      </c>
      <c r="D268" s="244" t="s">
        <v>1110</v>
      </c>
      <c r="E268" s="244">
        <v>46</v>
      </c>
      <c r="F268" s="244">
        <v>4</v>
      </c>
      <c r="G268" s="2">
        <v>42537</v>
      </c>
      <c r="H268">
        <v>1</v>
      </c>
      <c r="I268" t="s">
        <v>71</v>
      </c>
      <c r="M268">
        <v>7</v>
      </c>
      <c r="N268">
        <v>1</v>
      </c>
      <c r="O268" s="3" t="s">
        <v>156</v>
      </c>
      <c r="P268">
        <v>1</v>
      </c>
      <c r="Q268">
        <v>1</v>
      </c>
    </row>
    <row r="269" spans="1:17">
      <c r="A269" s="244">
        <v>154</v>
      </c>
      <c r="B269" s="244" t="s">
        <v>1108</v>
      </c>
      <c r="C269" s="244" t="s">
        <v>1109</v>
      </c>
      <c r="D269" s="244" t="s">
        <v>1110</v>
      </c>
      <c r="E269" s="244">
        <v>46</v>
      </c>
      <c r="F269" s="244">
        <v>4</v>
      </c>
      <c r="G269" s="2">
        <v>42537</v>
      </c>
      <c r="H269">
        <v>1</v>
      </c>
      <c r="I269" t="s">
        <v>71</v>
      </c>
      <c r="M269">
        <v>7</v>
      </c>
      <c r="N269">
        <v>1</v>
      </c>
      <c r="O269" s="3" t="s">
        <v>147</v>
      </c>
      <c r="P269">
        <v>1</v>
      </c>
      <c r="Q269">
        <v>1</v>
      </c>
    </row>
    <row r="270" spans="1:17">
      <c r="A270" s="244">
        <v>154</v>
      </c>
      <c r="B270" s="244" t="s">
        <v>1108</v>
      </c>
      <c r="C270" s="244" t="s">
        <v>1109</v>
      </c>
      <c r="D270" s="244" t="s">
        <v>1110</v>
      </c>
      <c r="E270" s="244">
        <v>46</v>
      </c>
      <c r="F270" s="244">
        <v>4</v>
      </c>
      <c r="G270" s="2">
        <v>42537</v>
      </c>
      <c r="H270">
        <v>2</v>
      </c>
      <c r="I270" t="s">
        <v>135</v>
      </c>
      <c r="J270">
        <v>320</v>
      </c>
      <c r="K270">
        <v>350</v>
      </c>
      <c r="L270">
        <f t="shared" si="3"/>
        <v>87964.594300514203</v>
      </c>
      <c r="M270">
        <v>7</v>
      </c>
      <c r="N270">
        <v>1</v>
      </c>
      <c r="O270" s="3" t="s">
        <v>138</v>
      </c>
      <c r="P270">
        <v>15</v>
      </c>
      <c r="Q270">
        <v>1</v>
      </c>
    </row>
    <row r="271" spans="1:17">
      <c r="A271" s="244">
        <v>154</v>
      </c>
      <c r="B271" s="244" t="s">
        <v>1108</v>
      </c>
      <c r="C271" s="244" t="s">
        <v>1109</v>
      </c>
      <c r="D271" s="244" t="s">
        <v>1110</v>
      </c>
      <c r="E271" s="244">
        <v>46</v>
      </c>
      <c r="F271" s="244">
        <v>4</v>
      </c>
      <c r="G271" s="2">
        <v>42537</v>
      </c>
      <c r="H271">
        <v>2</v>
      </c>
      <c r="I271" t="s">
        <v>135</v>
      </c>
      <c r="J271">
        <v>320</v>
      </c>
      <c r="K271">
        <v>350</v>
      </c>
      <c r="L271">
        <f t="shared" si="3"/>
        <v>87964.594300514203</v>
      </c>
      <c r="M271">
        <v>7</v>
      </c>
      <c r="N271">
        <v>1</v>
      </c>
      <c r="O271" s="3" t="s">
        <v>139</v>
      </c>
      <c r="P271">
        <v>5</v>
      </c>
      <c r="Q271">
        <v>1</v>
      </c>
    </row>
    <row r="272" spans="1:17">
      <c r="A272" s="244">
        <v>154</v>
      </c>
      <c r="B272" s="244" t="s">
        <v>1108</v>
      </c>
      <c r="C272" s="244" t="s">
        <v>1109</v>
      </c>
      <c r="D272" s="244" t="s">
        <v>1110</v>
      </c>
      <c r="E272" s="244">
        <v>46</v>
      </c>
      <c r="F272" s="244">
        <v>4</v>
      </c>
      <c r="G272" s="2">
        <v>42537</v>
      </c>
      <c r="H272">
        <v>2</v>
      </c>
      <c r="I272" t="s">
        <v>135</v>
      </c>
      <c r="J272">
        <v>320</v>
      </c>
      <c r="K272">
        <v>350</v>
      </c>
      <c r="L272">
        <f t="shared" si="3"/>
        <v>87964.594300514203</v>
      </c>
      <c r="M272">
        <v>7</v>
      </c>
      <c r="N272">
        <v>1</v>
      </c>
      <c r="O272" s="3" t="s">
        <v>141</v>
      </c>
      <c r="P272">
        <v>10</v>
      </c>
      <c r="Q272">
        <v>1</v>
      </c>
    </row>
    <row r="273" spans="1:17">
      <c r="A273" s="244">
        <v>154</v>
      </c>
      <c r="B273" s="244" t="s">
        <v>1108</v>
      </c>
      <c r="C273" s="244" t="s">
        <v>1109</v>
      </c>
      <c r="D273" s="244" t="s">
        <v>1110</v>
      </c>
      <c r="E273" s="244">
        <v>46</v>
      </c>
      <c r="F273" s="244">
        <v>4</v>
      </c>
      <c r="G273" s="2">
        <v>42537</v>
      </c>
      <c r="H273">
        <v>2</v>
      </c>
      <c r="I273" t="s">
        <v>135</v>
      </c>
      <c r="J273">
        <v>320</v>
      </c>
      <c r="K273">
        <v>350</v>
      </c>
      <c r="L273">
        <f t="shared" si="3"/>
        <v>87964.594300514203</v>
      </c>
      <c r="M273">
        <v>7</v>
      </c>
      <c r="N273">
        <v>1</v>
      </c>
      <c r="O273" s="3" t="s">
        <v>144</v>
      </c>
      <c r="P273">
        <v>3</v>
      </c>
      <c r="Q273">
        <v>2</v>
      </c>
    </row>
    <row r="274" spans="1:17">
      <c r="A274" s="244">
        <v>154</v>
      </c>
      <c r="B274" s="244" t="s">
        <v>1108</v>
      </c>
      <c r="C274" s="244" t="s">
        <v>1109</v>
      </c>
      <c r="D274" s="244" t="s">
        <v>1110</v>
      </c>
      <c r="E274" s="244">
        <v>46</v>
      </c>
      <c r="F274" s="244">
        <v>4</v>
      </c>
      <c r="G274" s="2">
        <v>42537</v>
      </c>
      <c r="H274">
        <v>2</v>
      </c>
      <c r="I274" t="s">
        <v>135</v>
      </c>
      <c r="J274">
        <v>320</v>
      </c>
      <c r="K274">
        <v>350</v>
      </c>
      <c r="L274">
        <f t="shared" si="3"/>
        <v>87964.594300514203</v>
      </c>
      <c r="M274">
        <v>7</v>
      </c>
      <c r="N274">
        <v>1</v>
      </c>
      <c r="O274" s="3" t="s">
        <v>155</v>
      </c>
      <c r="P274">
        <v>5</v>
      </c>
      <c r="Q274">
        <v>10</v>
      </c>
    </row>
    <row r="275" spans="1:17">
      <c r="A275" s="244">
        <v>154</v>
      </c>
      <c r="B275" s="244" t="s">
        <v>1108</v>
      </c>
      <c r="C275" s="244" t="s">
        <v>1109</v>
      </c>
      <c r="D275" s="244" t="s">
        <v>1110</v>
      </c>
      <c r="E275" s="244">
        <v>46</v>
      </c>
      <c r="F275" s="244">
        <v>4</v>
      </c>
      <c r="G275" s="2">
        <v>42537</v>
      </c>
      <c r="H275">
        <v>1</v>
      </c>
      <c r="I275" t="s">
        <v>71</v>
      </c>
      <c r="M275">
        <v>8</v>
      </c>
      <c r="N275">
        <v>1</v>
      </c>
      <c r="O275" s="3" t="s">
        <v>155</v>
      </c>
      <c r="P275">
        <v>10</v>
      </c>
      <c r="Q275">
        <v>5</v>
      </c>
    </row>
    <row r="276" spans="1:17">
      <c r="A276" s="244">
        <v>154</v>
      </c>
      <c r="B276" s="244" t="s">
        <v>1108</v>
      </c>
      <c r="C276" s="244" t="s">
        <v>1109</v>
      </c>
      <c r="D276" s="244" t="s">
        <v>1110</v>
      </c>
      <c r="E276" s="244">
        <v>46</v>
      </c>
      <c r="F276" s="244">
        <v>4</v>
      </c>
      <c r="G276" s="2">
        <v>42537</v>
      </c>
      <c r="H276">
        <v>1</v>
      </c>
      <c r="I276" t="s">
        <v>71</v>
      </c>
      <c r="M276">
        <v>8</v>
      </c>
      <c r="N276">
        <v>1</v>
      </c>
      <c r="O276" s="3" t="s">
        <v>144</v>
      </c>
      <c r="P276">
        <v>7</v>
      </c>
      <c r="Q276">
        <v>12</v>
      </c>
    </row>
    <row r="277" spans="1:17">
      <c r="A277" s="244">
        <v>154</v>
      </c>
      <c r="B277" s="244" t="s">
        <v>1108</v>
      </c>
      <c r="C277" s="244" t="s">
        <v>1109</v>
      </c>
      <c r="D277" s="244" t="s">
        <v>1110</v>
      </c>
      <c r="E277" s="244">
        <v>46</v>
      </c>
      <c r="F277" s="244">
        <v>4</v>
      </c>
      <c r="G277" s="2">
        <v>42537</v>
      </c>
      <c r="H277">
        <v>1</v>
      </c>
      <c r="I277" t="s">
        <v>71</v>
      </c>
      <c r="M277">
        <v>8</v>
      </c>
      <c r="N277">
        <v>1</v>
      </c>
      <c r="O277" s="3" t="s">
        <v>147</v>
      </c>
      <c r="P277">
        <v>1</v>
      </c>
      <c r="Q277">
        <v>2</v>
      </c>
    </row>
    <row r="278" spans="1:17">
      <c r="A278" s="244">
        <v>154</v>
      </c>
      <c r="B278" s="244" t="s">
        <v>1108</v>
      </c>
      <c r="C278" s="244" t="s">
        <v>1109</v>
      </c>
      <c r="D278" s="244" t="s">
        <v>1110</v>
      </c>
      <c r="E278" s="244">
        <v>46</v>
      </c>
      <c r="F278" s="244">
        <v>4</v>
      </c>
      <c r="G278" s="2">
        <v>42537</v>
      </c>
      <c r="H278">
        <v>1</v>
      </c>
      <c r="I278" t="s">
        <v>71</v>
      </c>
      <c r="M278">
        <v>8</v>
      </c>
      <c r="N278">
        <v>1</v>
      </c>
      <c r="O278" s="3" t="s">
        <v>158</v>
      </c>
      <c r="P278">
        <v>1</v>
      </c>
      <c r="Q278">
        <v>3</v>
      </c>
    </row>
    <row r="279" spans="1:17">
      <c r="A279" s="244">
        <v>154</v>
      </c>
      <c r="B279" s="244" t="s">
        <v>1108</v>
      </c>
      <c r="C279" s="244" t="s">
        <v>1109</v>
      </c>
      <c r="D279" s="244" t="s">
        <v>1110</v>
      </c>
      <c r="E279" s="244">
        <v>46</v>
      </c>
      <c r="F279" s="244">
        <v>4</v>
      </c>
      <c r="G279" s="2">
        <v>42537</v>
      </c>
      <c r="H279">
        <v>2</v>
      </c>
      <c r="I279" t="s">
        <v>135</v>
      </c>
      <c r="J279">
        <v>600</v>
      </c>
      <c r="K279">
        <v>350</v>
      </c>
      <c r="L279">
        <f t="shared" si="3"/>
        <v>164933.61431346415</v>
      </c>
      <c r="M279">
        <v>8</v>
      </c>
      <c r="N279">
        <v>1</v>
      </c>
      <c r="O279" s="3" t="s">
        <v>141</v>
      </c>
      <c r="P279">
        <v>5</v>
      </c>
      <c r="Q279">
        <v>2</v>
      </c>
    </row>
    <row r="280" spans="1:17">
      <c r="A280" s="244">
        <v>154</v>
      </c>
      <c r="B280" s="244" t="s">
        <v>1108</v>
      </c>
      <c r="C280" s="244" t="s">
        <v>1109</v>
      </c>
      <c r="D280" s="244" t="s">
        <v>1110</v>
      </c>
      <c r="E280" s="244">
        <v>46</v>
      </c>
      <c r="F280" s="244">
        <v>4</v>
      </c>
      <c r="G280" s="2">
        <v>42537</v>
      </c>
      <c r="H280">
        <v>2</v>
      </c>
      <c r="I280" t="s">
        <v>135</v>
      </c>
      <c r="J280">
        <v>600</v>
      </c>
      <c r="K280">
        <v>350</v>
      </c>
      <c r="L280">
        <f t="shared" si="3"/>
        <v>164933.61431346415</v>
      </c>
      <c r="M280">
        <v>8</v>
      </c>
      <c r="N280">
        <v>1</v>
      </c>
      <c r="O280" s="3" t="s">
        <v>155</v>
      </c>
      <c r="P280">
        <v>5</v>
      </c>
      <c r="Q280">
        <v>30</v>
      </c>
    </row>
    <row r="281" spans="1:17">
      <c r="A281" s="244">
        <v>154</v>
      </c>
      <c r="B281" s="244" t="s">
        <v>1108</v>
      </c>
      <c r="C281" s="244" t="s">
        <v>1109</v>
      </c>
      <c r="D281" s="244" t="s">
        <v>1110</v>
      </c>
      <c r="E281" s="244">
        <v>46</v>
      </c>
      <c r="F281" s="244">
        <v>4</v>
      </c>
      <c r="G281" s="2">
        <v>42537</v>
      </c>
      <c r="H281">
        <v>2</v>
      </c>
      <c r="I281" t="s">
        <v>135</v>
      </c>
      <c r="J281">
        <v>600</v>
      </c>
      <c r="K281">
        <v>350</v>
      </c>
      <c r="L281">
        <f t="shared" si="3"/>
        <v>164933.61431346415</v>
      </c>
      <c r="M281">
        <v>8</v>
      </c>
      <c r="N281">
        <v>1</v>
      </c>
      <c r="O281" s="3" t="s">
        <v>138</v>
      </c>
      <c r="P281">
        <v>5</v>
      </c>
      <c r="Q281">
        <v>3</v>
      </c>
    </row>
    <row r="282" spans="1:17">
      <c r="A282" s="244">
        <v>154</v>
      </c>
      <c r="B282" s="244" t="s">
        <v>1108</v>
      </c>
      <c r="C282" s="244" t="s">
        <v>1109</v>
      </c>
      <c r="D282" s="244" t="s">
        <v>1110</v>
      </c>
      <c r="E282" s="244">
        <v>46</v>
      </c>
      <c r="F282" s="244">
        <v>4</v>
      </c>
      <c r="G282" s="2">
        <v>42537</v>
      </c>
      <c r="H282">
        <v>2</v>
      </c>
      <c r="I282" t="s">
        <v>135</v>
      </c>
      <c r="J282">
        <v>600</v>
      </c>
      <c r="K282">
        <v>350</v>
      </c>
      <c r="L282">
        <f t="shared" si="3"/>
        <v>164933.61431346415</v>
      </c>
      <c r="M282">
        <v>8</v>
      </c>
      <c r="N282">
        <v>1</v>
      </c>
      <c r="O282" s="3" t="s">
        <v>146</v>
      </c>
      <c r="P282">
        <v>1</v>
      </c>
      <c r="Q282">
        <v>1</v>
      </c>
    </row>
    <row r="283" spans="1:17">
      <c r="A283" s="244">
        <v>154</v>
      </c>
      <c r="B283" s="244" t="s">
        <v>1108</v>
      </c>
      <c r="C283" s="244" t="s">
        <v>1109</v>
      </c>
      <c r="D283" s="244" t="s">
        <v>1110</v>
      </c>
      <c r="E283" s="244">
        <v>46</v>
      </c>
      <c r="F283" s="244">
        <v>4</v>
      </c>
      <c r="G283" s="2">
        <v>42537</v>
      </c>
      <c r="H283">
        <v>1</v>
      </c>
      <c r="I283" t="s">
        <v>71</v>
      </c>
      <c r="M283">
        <v>9</v>
      </c>
      <c r="N283">
        <v>1</v>
      </c>
      <c r="O283" s="3" t="s">
        <v>155</v>
      </c>
      <c r="P283">
        <v>50</v>
      </c>
      <c r="Q283">
        <v>15</v>
      </c>
    </row>
    <row r="284" spans="1:17">
      <c r="A284" s="244">
        <v>154</v>
      </c>
      <c r="B284" s="244" t="s">
        <v>1108</v>
      </c>
      <c r="C284" s="244" t="s">
        <v>1109</v>
      </c>
      <c r="D284" s="244" t="s">
        <v>1110</v>
      </c>
      <c r="E284" s="244">
        <v>46</v>
      </c>
      <c r="F284" s="244">
        <v>4</v>
      </c>
      <c r="G284" s="2">
        <v>42537</v>
      </c>
      <c r="H284">
        <v>1</v>
      </c>
      <c r="I284" t="s">
        <v>71</v>
      </c>
      <c r="M284">
        <v>9</v>
      </c>
      <c r="N284">
        <v>1</v>
      </c>
      <c r="O284" s="3" t="s">
        <v>144</v>
      </c>
      <c r="P284">
        <v>20</v>
      </c>
      <c r="Q284">
        <v>15</v>
      </c>
    </row>
    <row r="285" spans="1:17">
      <c r="A285" s="244">
        <v>154</v>
      </c>
      <c r="B285" s="244" t="s">
        <v>1108</v>
      </c>
      <c r="C285" s="244" t="s">
        <v>1109</v>
      </c>
      <c r="D285" s="244" t="s">
        <v>1110</v>
      </c>
      <c r="E285" s="244">
        <v>46</v>
      </c>
      <c r="F285" s="244">
        <v>4</v>
      </c>
      <c r="G285" s="2">
        <v>42537</v>
      </c>
      <c r="H285">
        <v>1</v>
      </c>
      <c r="I285" t="s">
        <v>71</v>
      </c>
      <c r="M285">
        <v>9</v>
      </c>
      <c r="N285">
        <v>1</v>
      </c>
      <c r="O285" s="3" t="s">
        <v>158</v>
      </c>
      <c r="P285">
        <v>1</v>
      </c>
      <c r="Q285">
        <v>1</v>
      </c>
    </row>
    <row r="286" spans="1:17">
      <c r="A286" s="244">
        <v>154</v>
      </c>
      <c r="B286" s="244" t="s">
        <v>1108</v>
      </c>
      <c r="C286" s="244" t="s">
        <v>1109</v>
      </c>
      <c r="D286" s="244" t="s">
        <v>1110</v>
      </c>
      <c r="E286" s="244">
        <v>46</v>
      </c>
      <c r="F286" s="244">
        <v>4</v>
      </c>
      <c r="G286" s="2">
        <v>42537</v>
      </c>
      <c r="H286">
        <v>1</v>
      </c>
      <c r="I286" t="s">
        <v>71</v>
      </c>
      <c r="M286">
        <v>9</v>
      </c>
      <c r="N286">
        <v>1</v>
      </c>
      <c r="O286" s="3" t="s">
        <v>142</v>
      </c>
      <c r="P286">
        <v>1</v>
      </c>
      <c r="Q286">
        <v>1</v>
      </c>
    </row>
    <row r="287" spans="1:17">
      <c r="A287" s="244">
        <v>154</v>
      </c>
      <c r="B287" s="244" t="s">
        <v>1108</v>
      </c>
      <c r="C287" s="244" t="s">
        <v>1109</v>
      </c>
      <c r="D287" s="244" t="s">
        <v>1110</v>
      </c>
      <c r="E287" s="244">
        <v>46</v>
      </c>
      <c r="F287" s="244">
        <v>4</v>
      </c>
      <c r="G287" s="2">
        <v>42537</v>
      </c>
      <c r="H287">
        <v>2</v>
      </c>
      <c r="I287" t="s">
        <v>135</v>
      </c>
      <c r="J287">
        <v>700</v>
      </c>
      <c r="K287">
        <v>500</v>
      </c>
      <c r="L287">
        <f t="shared" si="3"/>
        <v>274889.35718910687</v>
      </c>
      <c r="M287">
        <v>9</v>
      </c>
      <c r="N287">
        <v>1</v>
      </c>
      <c r="O287" s="3" t="s">
        <v>141</v>
      </c>
      <c r="P287">
        <v>10</v>
      </c>
      <c r="Q287">
        <v>1</v>
      </c>
    </row>
    <row r="288" spans="1:17">
      <c r="A288" s="244">
        <v>154</v>
      </c>
      <c r="B288" s="244" t="s">
        <v>1108</v>
      </c>
      <c r="C288" s="244" t="s">
        <v>1109</v>
      </c>
      <c r="D288" s="244" t="s">
        <v>1110</v>
      </c>
      <c r="E288" s="244">
        <v>46</v>
      </c>
      <c r="F288" s="244">
        <v>4</v>
      </c>
      <c r="G288" s="2">
        <v>42537</v>
      </c>
      <c r="H288">
        <v>2</v>
      </c>
      <c r="I288" t="s">
        <v>135</v>
      </c>
      <c r="J288">
        <v>700</v>
      </c>
      <c r="K288">
        <v>500</v>
      </c>
      <c r="L288">
        <f t="shared" si="3"/>
        <v>274889.35718910687</v>
      </c>
      <c r="M288">
        <v>9</v>
      </c>
      <c r="N288">
        <v>1</v>
      </c>
      <c r="O288" s="3" t="s">
        <v>155</v>
      </c>
      <c r="P288">
        <v>1</v>
      </c>
      <c r="Q288">
        <v>5</v>
      </c>
    </row>
    <row r="289" spans="1:17">
      <c r="A289" s="244">
        <v>154</v>
      </c>
      <c r="B289" s="244" t="s">
        <v>1108</v>
      </c>
      <c r="C289" s="244" t="s">
        <v>1109</v>
      </c>
      <c r="D289" s="244" t="s">
        <v>1110</v>
      </c>
      <c r="E289" s="244">
        <v>46</v>
      </c>
      <c r="F289" s="244">
        <v>4</v>
      </c>
      <c r="G289" s="2">
        <v>42537</v>
      </c>
      <c r="H289">
        <v>2</v>
      </c>
      <c r="I289" t="s">
        <v>135</v>
      </c>
      <c r="J289">
        <v>700</v>
      </c>
      <c r="K289">
        <v>500</v>
      </c>
      <c r="L289">
        <f t="shared" si="3"/>
        <v>274889.35718910687</v>
      </c>
      <c r="M289">
        <v>9</v>
      </c>
      <c r="N289">
        <v>1</v>
      </c>
      <c r="O289" s="3" t="s">
        <v>146</v>
      </c>
      <c r="P289">
        <v>3</v>
      </c>
      <c r="Q289">
        <v>2</v>
      </c>
    </row>
    <row r="290" spans="1:17">
      <c r="A290" s="244">
        <v>154</v>
      </c>
      <c r="B290" s="244" t="s">
        <v>1108</v>
      </c>
      <c r="C290" s="244" t="s">
        <v>1109</v>
      </c>
      <c r="D290" s="244" t="s">
        <v>1110</v>
      </c>
      <c r="E290" s="244">
        <v>46</v>
      </c>
      <c r="F290" s="244">
        <v>4</v>
      </c>
      <c r="G290" s="2">
        <v>42537</v>
      </c>
      <c r="H290">
        <v>1</v>
      </c>
      <c r="I290" t="s">
        <v>71</v>
      </c>
      <c r="M290">
        <v>10</v>
      </c>
      <c r="N290">
        <v>1</v>
      </c>
      <c r="O290" s="3" t="s">
        <v>136</v>
      </c>
      <c r="P290">
        <v>50</v>
      </c>
      <c r="Q290">
        <v>1</v>
      </c>
    </row>
    <row r="291" spans="1:17">
      <c r="A291" s="244">
        <v>154</v>
      </c>
      <c r="B291" s="244" t="s">
        <v>1108</v>
      </c>
      <c r="C291" s="244" t="s">
        <v>1109</v>
      </c>
      <c r="D291" s="244" t="s">
        <v>1110</v>
      </c>
      <c r="E291" s="244">
        <v>46</v>
      </c>
      <c r="F291" s="244">
        <v>4</v>
      </c>
      <c r="G291" s="2">
        <v>42537</v>
      </c>
      <c r="H291">
        <v>1</v>
      </c>
      <c r="I291" t="s">
        <v>71</v>
      </c>
      <c r="M291">
        <v>10</v>
      </c>
      <c r="N291">
        <v>1</v>
      </c>
      <c r="O291" s="3" t="s">
        <v>141</v>
      </c>
      <c r="P291">
        <v>30</v>
      </c>
      <c r="Q291">
        <v>1</v>
      </c>
    </row>
    <row r="292" spans="1:17">
      <c r="A292" s="244">
        <v>154</v>
      </c>
      <c r="B292" s="244" t="s">
        <v>1108</v>
      </c>
      <c r="C292" s="244" t="s">
        <v>1109</v>
      </c>
      <c r="D292" s="244" t="s">
        <v>1110</v>
      </c>
      <c r="E292" s="244">
        <v>46</v>
      </c>
      <c r="F292" s="244">
        <v>4</v>
      </c>
      <c r="G292" s="2">
        <v>42537</v>
      </c>
      <c r="H292">
        <v>1</v>
      </c>
      <c r="I292" t="s">
        <v>71</v>
      </c>
      <c r="M292">
        <v>10</v>
      </c>
      <c r="N292">
        <v>1</v>
      </c>
      <c r="O292" s="3" t="s">
        <v>139</v>
      </c>
      <c r="P292">
        <v>10</v>
      </c>
      <c r="Q292">
        <v>1</v>
      </c>
    </row>
    <row r="293" spans="1:17">
      <c r="A293" s="244">
        <v>154</v>
      </c>
      <c r="B293" s="244" t="s">
        <v>1108</v>
      </c>
      <c r="C293" s="244" t="s">
        <v>1109</v>
      </c>
      <c r="D293" s="244" t="s">
        <v>1110</v>
      </c>
      <c r="E293" s="244">
        <v>46</v>
      </c>
      <c r="F293" s="244">
        <v>4</v>
      </c>
      <c r="G293" s="2">
        <v>42537</v>
      </c>
      <c r="H293">
        <v>1</v>
      </c>
      <c r="I293" t="s">
        <v>71</v>
      </c>
      <c r="M293">
        <v>10</v>
      </c>
      <c r="N293">
        <v>1</v>
      </c>
      <c r="O293" s="3" t="s">
        <v>146</v>
      </c>
      <c r="P293">
        <v>2</v>
      </c>
      <c r="Q293">
        <v>1</v>
      </c>
    </row>
    <row r="294" spans="1:17">
      <c r="A294" s="244">
        <v>154</v>
      </c>
      <c r="B294" s="244" t="s">
        <v>1108</v>
      </c>
      <c r="C294" s="244" t="s">
        <v>1109</v>
      </c>
      <c r="D294" s="244" t="s">
        <v>1110</v>
      </c>
      <c r="E294" s="244">
        <v>46</v>
      </c>
      <c r="F294" s="244">
        <v>4</v>
      </c>
      <c r="G294" s="2">
        <v>42537</v>
      </c>
      <c r="H294">
        <v>1</v>
      </c>
      <c r="I294" t="s">
        <v>71</v>
      </c>
      <c r="M294">
        <v>10</v>
      </c>
      <c r="N294">
        <v>1</v>
      </c>
      <c r="O294" s="3" t="s">
        <v>138</v>
      </c>
      <c r="P294">
        <v>1</v>
      </c>
      <c r="Q294">
        <v>1</v>
      </c>
    </row>
    <row r="295" spans="1:17">
      <c r="A295" s="244">
        <v>154</v>
      </c>
      <c r="B295" s="244" t="s">
        <v>1108</v>
      </c>
      <c r="C295" s="244" t="s">
        <v>1109</v>
      </c>
      <c r="D295" s="244" t="s">
        <v>1110</v>
      </c>
      <c r="E295" s="244">
        <v>46</v>
      </c>
      <c r="F295" s="244">
        <v>4</v>
      </c>
      <c r="G295" s="2">
        <v>42537</v>
      </c>
      <c r="H295">
        <v>1</v>
      </c>
      <c r="I295" t="s">
        <v>71</v>
      </c>
      <c r="M295">
        <v>10</v>
      </c>
      <c r="N295">
        <v>1</v>
      </c>
      <c r="O295" s="3" t="s">
        <v>158</v>
      </c>
      <c r="P295">
        <v>1</v>
      </c>
      <c r="Q295">
        <v>1</v>
      </c>
    </row>
    <row r="296" spans="1:17">
      <c r="A296" s="244">
        <v>154</v>
      </c>
      <c r="B296" s="244" t="s">
        <v>1108</v>
      </c>
      <c r="C296" s="244" t="s">
        <v>1109</v>
      </c>
      <c r="D296" s="244" t="s">
        <v>1110</v>
      </c>
      <c r="E296" s="244">
        <v>46</v>
      </c>
      <c r="F296" s="244">
        <v>4</v>
      </c>
      <c r="G296" s="2">
        <v>42537</v>
      </c>
      <c r="H296">
        <v>1</v>
      </c>
      <c r="I296" t="s">
        <v>71</v>
      </c>
      <c r="M296">
        <v>10</v>
      </c>
      <c r="N296">
        <v>1</v>
      </c>
      <c r="O296" s="3" t="s">
        <v>144</v>
      </c>
      <c r="P296">
        <v>5</v>
      </c>
      <c r="Q296">
        <v>5</v>
      </c>
    </row>
    <row r="297" spans="1:17">
      <c r="A297" s="244">
        <v>154</v>
      </c>
      <c r="B297" s="244" t="s">
        <v>1108</v>
      </c>
      <c r="C297" s="244" t="s">
        <v>1109</v>
      </c>
      <c r="D297" s="244" t="s">
        <v>1110</v>
      </c>
      <c r="E297" s="244">
        <v>46</v>
      </c>
      <c r="F297" s="244">
        <v>4</v>
      </c>
      <c r="G297" s="2">
        <v>42537</v>
      </c>
      <c r="H297">
        <v>1</v>
      </c>
      <c r="I297" t="s">
        <v>71</v>
      </c>
      <c r="M297">
        <v>10</v>
      </c>
      <c r="N297">
        <v>1</v>
      </c>
      <c r="O297" s="3" t="s">
        <v>155</v>
      </c>
      <c r="P297">
        <v>2</v>
      </c>
      <c r="Q297">
        <v>4</v>
      </c>
    </row>
    <row r="298" spans="1:17">
      <c r="A298" s="244">
        <v>154</v>
      </c>
      <c r="B298" s="244" t="s">
        <v>1108</v>
      </c>
      <c r="C298" s="244" t="s">
        <v>1109</v>
      </c>
      <c r="D298" s="244" t="s">
        <v>1110</v>
      </c>
      <c r="E298" s="244">
        <v>46</v>
      </c>
      <c r="F298" s="244">
        <v>4</v>
      </c>
      <c r="G298" s="2">
        <v>42537</v>
      </c>
      <c r="H298">
        <v>2</v>
      </c>
      <c r="I298" t="s">
        <v>135</v>
      </c>
      <c r="J298">
        <v>550</v>
      </c>
      <c r="K298">
        <v>400</v>
      </c>
      <c r="L298">
        <f t="shared" ref="L298:L334" si="4">J298*K298*PI()/4</f>
        <v>172787.59594743862</v>
      </c>
      <c r="M298">
        <v>10</v>
      </c>
      <c r="N298">
        <v>1</v>
      </c>
      <c r="O298" s="3" t="s">
        <v>138</v>
      </c>
      <c r="P298">
        <v>5</v>
      </c>
      <c r="Q298">
        <v>3</v>
      </c>
    </row>
    <row r="299" spans="1:17">
      <c r="A299" s="244">
        <v>154</v>
      </c>
      <c r="B299" s="244" t="s">
        <v>1108</v>
      </c>
      <c r="C299" s="244" t="s">
        <v>1109</v>
      </c>
      <c r="D299" s="244" t="s">
        <v>1110</v>
      </c>
      <c r="E299" s="244">
        <v>46</v>
      </c>
      <c r="F299" s="244">
        <v>4</v>
      </c>
      <c r="G299" s="2">
        <v>42537</v>
      </c>
      <c r="H299">
        <v>2</v>
      </c>
      <c r="I299" t="s">
        <v>135</v>
      </c>
      <c r="J299">
        <v>550</v>
      </c>
      <c r="K299">
        <v>400</v>
      </c>
      <c r="L299">
        <f t="shared" si="4"/>
        <v>172787.59594743862</v>
      </c>
      <c r="M299">
        <v>10</v>
      </c>
      <c r="N299">
        <v>1</v>
      </c>
      <c r="O299" s="3" t="s">
        <v>141</v>
      </c>
      <c r="P299">
        <v>2</v>
      </c>
      <c r="Q299">
        <v>1</v>
      </c>
    </row>
    <row r="300" spans="1:17">
      <c r="A300" s="244">
        <v>154</v>
      </c>
      <c r="B300" s="244" t="s">
        <v>1108</v>
      </c>
      <c r="C300" s="244" t="s">
        <v>1109</v>
      </c>
      <c r="D300" s="244" t="s">
        <v>1110</v>
      </c>
      <c r="E300" s="244">
        <v>46</v>
      </c>
      <c r="F300" s="244">
        <v>4</v>
      </c>
      <c r="G300" s="2">
        <v>42537</v>
      </c>
      <c r="H300">
        <v>2</v>
      </c>
      <c r="I300" t="s">
        <v>135</v>
      </c>
      <c r="J300">
        <v>550</v>
      </c>
      <c r="K300">
        <v>400</v>
      </c>
      <c r="L300">
        <f t="shared" si="4"/>
        <v>172787.59594743862</v>
      </c>
      <c r="M300">
        <v>10</v>
      </c>
      <c r="N300">
        <v>1</v>
      </c>
      <c r="O300" s="3" t="s">
        <v>155</v>
      </c>
      <c r="P300">
        <v>1</v>
      </c>
      <c r="Q300">
        <v>3</v>
      </c>
    </row>
    <row r="301" spans="1:17">
      <c r="A301" s="244">
        <v>154</v>
      </c>
      <c r="B301" s="244" t="s">
        <v>1108</v>
      </c>
      <c r="C301" s="244" t="s">
        <v>1109</v>
      </c>
      <c r="D301" s="244" t="s">
        <v>1110</v>
      </c>
      <c r="E301" s="244">
        <v>46</v>
      </c>
      <c r="F301" s="244">
        <v>4</v>
      </c>
      <c r="G301" s="2">
        <v>42537</v>
      </c>
      <c r="H301">
        <v>1</v>
      </c>
      <c r="I301" t="s">
        <v>71</v>
      </c>
      <c r="M301">
        <v>11</v>
      </c>
      <c r="N301">
        <v>1</v>
      </c>
      <c r="O301" s="3" t="s">
        <v>144</v>
      </c>
      <c r="P301">
        <v>10</v>
      </c>
      <c r="Q301">
        <v>2</v>
      </c>
    </row>
    <row r="302" spans="1:17">
      <c r="A302" s="244">
        <v>154</v>
      </c>
      <c r="B302" s="244" t="s">
        <v>1108</v>
      </c>
      <c r="C302" s="244" t="s">
        <v>1109</v>
      </c>
      <c r="D302" s="244" t="s">
        <v>1110</v>
      </c>
      <c r="E302" s="244">
        <v>46</v>
      </c>
      <c r="F302" s="244">
        <v>4</v>
      </c>
      <c r="G302" s="2">
        <v>42537</v>
      </c>
      <c r="H302">
        <v>1</v>
      </c>
      <c r="I302" t="s">
        <v>71</v>
      </c>
      <c r="M302">
        <v>11</v>
      </c>
      <c r="N302">
        <v>1</v>
      </c>
      <c r="O302" s="3" t="s">
        <v>147</v>
      </c>
      <c r="P302">
        <v>5</v>
      </c>
      <c r="Q302">
        <v>7</v>
      </c>
    </row>
    <row r="303" spans="1:17">
      <c r="A303" s="244">
        <v>154</v>
      </c>
      <c r="B303" s="244" t="s">
        <v>1108</v>
      </c>
      <c r="C303" s="244" t="s">
        <v>1109</v>
      </c>
      <c r="D303" s="244" t="s">
        <v>1110</v>
      </c>
      <c r="E303" s="244">
        <v>46</v>
      </c>
      <c r="F303" s="244">
        <v>4</v>
      </c>
      <c r="G303" s="2">
        <v>42537</v>
      </c>
      <c r="H303">
        <v>1</v>
      </c>
      <c r="I303" t="s">
        <v>71</v>
      </c>
      <c r="M303">
        <v>11</v>
      </c>
      <c r="N303">
        <v>1</v>
      </c>
      <c r="O303" s="3" t="s">
        <v>155</v>
      </c>
      <c r="P303">
        <v>5</v>
      </c>
      <c r="Q303">
        <v>10</v>
      </c>
    </row>
    <row r="304" spans="1:17">
      <c r="A304" s="244">
        <v>154</v>
      </c>
      <c r="B304" s="244" t="s">
        <v>1108</v>
      </c>
      <c r="C304" s="244" t="s">
        <v>1109</v>
      </c>
      <c r="D304" s="244" t="s">
        <v>1110</v>
      </c>
      <c r="E304" s="244">
        <v>46</v>
      </c>
      <c r="F304" s="244">
        <v>4</v>
      </c>
      <c r="G304" s="2">
        <v>42537</v>
      </c>
      <c r="H304">
        <v>1</v>
      </c>
      <c r="I304" t="s">
        <v>71</v>
      </c>
      <c r="M304">
        <v>11</v>
      </c>
      <c r="N304">
        <v>1</v>
      </c>
      <c r="O304" s="3" t="s">
        <v>138</v>
      </c>
      <c r="P304">
        <v>1</v>
      </c>
      <c r="Q304">
        <v>2</v>
      </c>
    </row>
    <row r="305" spans="1:17">
      <c r="A305" s="244">
        <v>154</v>
      </c>
      <c r="B305" s="244" t="s">
        <v>1108</v>
      </c>
      <c r="C305" s="244" t="s">
        <v>1109</v>
      </c>
      <c r="D305" s="244" t="s">
        <v>1110</v>
      </c>
      <c r="E305" s="244">
        <v>46</v>
      </c>
      <c r="F305" s="244">
        <v>4</v>
      </c>
      <c r="G305" s="2">
        <v>42537</v>
      </c>
      <c r="H305">
        <v>2</v>
      </c>
      <c r="I305" t="s">
        <v>135</v>
      </c>
      <c r="J305">
        <v>600</v>
      </c>
      <c r="K305">
        <v>750</v>
      </c>
      <c r="L305">
        <f t="shared" si="4"/>
        <v>353429.17352885171</v>
      </c>
      <c r="M305">
        <v>11</v>
      </c>
      <c r="N305">
        <v>1</v>
      </c>
      <c r="O305" s="3" t="s">
        <v>141</v>
      </c>
      <c r="P305">
        <v>15</v>
      </c>
      <c r="Q305">
        <v>2</v>
      </c>
    </row>
    <row r="306" spans="1:17">
      <c r="A306" s="244">
        <v>154</v>
      </c>
      <c r="B306" s="244" t="s">
        <v>1108</v>
      </c>
      <c r="C306" s="244" t="s">
        <v>1109</v>
      </c>
      <c r="D306" s="244" t="s">
        <v>1110</v>
      </c>
      <c r="E306" s="244">
        <v>46</v>
      </c>
      <c r="F306" s="244">
        <v>4</v>
      </c>
      <c r="G306" s="2">
        <v>42537</v>
      </c>
      <c r="H306">
        <v>2</v>
      </c>
      <c r="I306" t="s">
        <v>135</v>
      </c>
      <c r="J306">
        <v>600</v>
      </c>
      <c r="K306">
        <v>750</v>
      </c>
      <c r="L306">
        <f t="shared" si="4"/>
        <v>353429.17352885171</v>
      </c>
      <c r="M306">
        <v>11</v>
      </c>
      <c r="N306">
        <v>1</v>
      </c>
      <c r="O306" s="3" t="s">
        <v>155</v>
      </c>
      <c r="P306">
        <v>2</v>
      </c>
      <c r="Q306">
        <v>10</v>
      </c>
    </row>
    <row r="307" spans="1:17">
      <c r="A307" s="244">
        <v>154</v>
      </c>
      <c r="B307" s="244" t="s">
        <v>1108</v>
      </c>
      <c r="C307" s="244" t="s">
        <v>1109</v>
      </c>
      <c r="D307" s="244" t="s">
        <v>1110</v>
      </c>
      <c r="E307" s="244">
        <v>46</v>
      </c>
      <c r="F307" s="244">
        <v>4</v>
      </c>
      <c r="G307" s="2">
        <v>42537</v>
      </c>
      <c r="H307">
        <v>2</v>
      </c>
      <c r="I307" t="s">
        <v>135</v>
      </c>
      <c r="J307">
        <v>600</v>
      </c>
      <c r="K307">
        <v>750</v>
      </c>
      <c r="L307">
        <f t="shared" si="4"/>
        <v>353429.17352885171</v>
      </c>
      <c r="M307">
        <v>11</v>
      </c>
      <c r="N307">
        <v>1</v>
      </c>
      <c r="O307" s="3" t="s">
        <v>139</v>
      </c>
      <c r="P307">
        <v>2</v>
      </c>
      <c r="Q307">
        <v>1</v>
      </c>
    </row>
    <row r="308" spans="1:17">
      <c r="A308" s="244">
        <v>154</v>
      </c>
      <c r="B308" s="244" t="s">
        <v>1108</v>
      </c>
      <c r="C308" s="244" t="s">
        <v>1109</v>
      </c>
      <c r="D308" s="244" t="s">
        <v>1110</v>
      </c>
      <c r="E308" s="244">
        <v>46</v>
      </c>
      <c r="F308" s="244">
        <v>4</v>
      </c>
      <c r="G308" s="2">
        <v>42537</v>
      </c>
      <c r="H308">
        <v>2</v>
      </c>
      <c r="I308" t="s">
        <v>135</v>
      </c>
      <c r="J308">
        <v>600</v>
      </c>
      <c r="K308">
        <v>750</v>
      </c>
      <c r="L308">
        <f t="shared" si="4"/>
        <v>353429.17352885171</v>
      </c>
      <c r="M308">
        <v>11</v>
      </c>
      <c r="N308">
        <v>1</v>
      </c>
      <c r="O308" s="3" t="s">
        <v>138</v>
      </c>
      <c r="P308">
        <v>1</v>
      </c>
      <c r="Q308">
        <v>2</v>
      </c>
    </row>
    <row r="309" spans="1:17">
      <c r="A309" s="244">
        <v>154</v>
      </c>
      <c r="B309" s="244" t="s">
        <v>1108</v>
      </c>
      <c r="C309" s="244" t="s">
        <v>1109</v>
      </c>
      <c r="D309" s="244" t="s">
        <v>1110</v>
      </c>
      <c r="E309" s="244">
        <v>46</v>
      </c>
      <c r="F309" s="244">
        <v>4</v>
      </c>
      <c r="G309" s="2">
        <v>42537</v>
      </c>
      <c r="H309">
        <v>2</v>
      </c>
      <c r="I309" t="s">
        <v>135</v>
      </c>
      <c r="J309">
        <v>600</v>
      </c>
      <c r="K309">
        <v>750</v>
      </c>
      <c r="L309">
        <f t="shared" si="4"/>
        <v>353429.17352885171</v>
      </c>
      <c r="M309">
        <v>11</v>
      </c>
      <c r="N309">
        <v>1</v>
      </c>
      <c r="O309" s="3" t="s">
        <v>144</v>
      </c>
      <c r="P309">
        <v>2</v>
      </c>
      <c r="Q309">
        <v>7</v>
      </c>
    </row>
    <row r="310" spans="1:17">
      <c r="A310" s="244">
        <v>154</v>
      </c>
      <c r="B310" s="244" t="s">
        <v>1108</v>
      </c>
      <c r="C310" s="244" t="s">
        <v>1109</v>
      </c>
      <c r="D310" s="244" t="s">
        <v>1110</v>
      </c>
      <c r="E310" s="244">
        <v>46</v>
      </c>
      <c r="F310" s="244">
        <v>4</v>
      </c>
      <c r="G310" s="2">
        <v>42537</v>
      </c>
      <c r="H310">
        <v>1</v>
      </c>
      <c r="I310" t="s">
        <v>71</v>
      </c>
      <c r="M310">
        <v>12</v>
      </c>
      <c r="N310">
        <v>1</v>
      </c>
      <c r="O310" s="3" t="s">
        <v>155</v>
      </c>
      <c r="P310">
        <v>60</v>
      </c>
      <c r="Q310">
        <v>20</v>
      </c>
    </row>
    <row r="311" spans="1:17">
      <c r="A311" s="244">
        <v>154</v>
      </c>
      <c r="B311" s="244" t="s">
        <v>1108</v>
      </c>
      <c r="C311" s="244" t="s">
        <v>1109</v>
      </c>
      <c r="D311" s="244" t="s">
        <v>1110</v>
      </c>
      <c r="E311" s="244">
        <v>46</v>
      </c>
      <c r="F311" s="244">
        <v>4</v>
      </c>
      <c r="G311" s="2">
        <v>42537</v>
      </c>
      <c r="H311">
        <v>1</v>
      </c>
      <c r="I311" t="s">
        <v>71</v>
      </c>
      <c r="M311">
        <v>12</v>
      </c>
      <c r="N311">
        <v>1</v>
      </c>
      <c r="O311" s="3" t="s">
        <v>144</v>
      </c>
      <c r="P311">
        <v>5</v>
      </c>
      <c r="Q311">
        <v>8</v>
      </c>
    </row>
    <row r="312" spans="1:17">
      <c r="A312" s="244">
        <v>154</v>
      </c>
      <c r="B312" s="244" t="s">
        <v>1108</v>
      </c>
      <c r="C312" s="244" t="s">
        <v>1109</v>
      </c>
      <c r="D312" s="244" t="s">
        <v>1110</v>
      </c>
      <c r="E312" s="244">
        <v>46</v>
      </c>
      <c r="F312" s="244">
        <v>4</v>
      </c>
      <c r="G312" s="2">
        <v>42537</v>
      </c>
      <c r="H312">
        <v>1</v>
      </c>
      <c r="I312" t="s">
        <v>71</v>
      </c>
      <c r="M312">
        <v>12</v>
      </c>
      <c r="N312">
        <v>1</v>
      </c>
      <c r="O312" s="3" t="s">
        <v>147</v>
      </c>
      <c r="P312">
        <v>1</v>
      </c>
      <c r="Q312">
        <v>2</v>
      </c>
    </row>
    <row r="313" spans="1:17">
      <c r="A313" s="244">
        <v>154</v>
      </c>
      <c r="B313" s="244" t="s">
        <v>1108</v>
      </c>
      <c r="C313" s="244" t="s">
        <v>1109</v>
      </c>
      <c r="D313" s="244" t="s">
        <v>1110</v>
      </c>
      <c r="E313" s="244">
        <v>46</v>
      </c>
      <c r="F313" s="244">
        <v>4</v>
      </c>
      <c r="G313" s="2">
        <v>42537</v>
      </c>
      <c r="H313">
        <v>2</v>
      </c>
      <c r="I313" t="s">
        <v>135</v>
      </c>
      <c r="J313">
        <v>450</v>
      </c>
      <c r="K313">
        <v>250</v>
      </c>
      <c r="L313">
        <f t="shared" si="4"/>
        <v>88357.293382212927</v>
      </c>
      <c r="M313">
        <v>12</v>
      </c>
      <c r="N313">
        <v>1</v>
      </c>
      <c r="O313" s="3" t="s">
        <v>141</v>
      </c>
      <c r="P313">
        <v>5</v>
      </c>
      <c r="Q313">
        <v>1</v>
      </c>
    </row>
    <row r="314" spans="1:17">
      <c r="A314" s="244">
        <v>154</v>
      </c>
      <c r="B314" s="244" t="s">
        <v>1108</v>
      </c>
      <c r="C314" s="244" t="s">
        <v>1109</v>
      </c>
      <c r="D314" s="244" t="s">
        <v>1110</v>
      </c>
      <c r="E314" s="244">
        <v>46</v>
      </c>
      <c r="F314" s="244">
        <v>4</v>
      </c>
      <c r="G314" s="2">
        <v>42537</v>
      </c>
      <c r="H314">
        <v>2</v>
      </c>
      <c r="I314" t="s">
        <v>135</v>
      </c>
      <c r="J314">
        <v>450</v>
      </c>
      <c r="K314">
        <v>250</v>
      </c>
      <c r="L314">
        <f t="shared" si="4"/>
        <v>88357.293382212927</v>
      </c>
      <c r="M314">
        <v>12</v>
      </c>
      <c r="N314">
        <v>1</v>
      </c>
      <c r="O314" s="3" t="s">
        <v>138</v>
      </c>
      <c r="P314">
        <v>5</v>
      </c>
      <c r="Q314">
        <v>1</v>
      </c>
    </row>
    <row r="315" spans="1:17">
      <c r="A315" s="244">
        <v>154</v>
      </c>
      <c r="B315" s="244" t="s">
        <v>1108</v>
      </c>
      <c r="C315" s="244" t="s">
        <v>1109</v>
      </c>
      <c r="D315" s="244" t="s">
        <v>1110</v>
      </c>
      <c r="E315" s="244">
        <v>46</v>
      </c>
      <c r="F315" s="244">
        <v>4</v>
      </c>
      <c r="G315" s="2">
        <v>42537</v>
      </c>
      <c r="H315">
        <v>2</v>
      </c>
      <c r="I315" t="s">
        <v>135</v>
      </c>
      <c r="J315">
        <v>450</v>
      </c>
      <c r="K315">
        <v>250</v>
      </c>
      <c r="L315">
        <f t="shared" si="4"/>
        <v>88357.293382212927</v>
      </c>
      <c r="M315">
        <v>12</v>
      </c>
      <c r="N315">
        <v>1</v>
      </c>
      <c r="O315" s="3" t="s">
        <v>155</v>
      </c>
      <c r="P315">
        <v>10</v>
      </c>
      <c r="Q315">
        <v>20</v>
      </c>
    </row>
    <row r="316" spans="1:17">
      <c r="A316" s="244">
        <v>154</v>
      </c>
      <c r="B316" s="244" t="s">
        <v>1108</v>
      </c>
      <c r="C316" s="244" t="s">
        <v>1109</v>
      </c>
      <c r="D316" s="244" t="s">
        <v>1110</v>
      </c>
      <c r="E316" s="244">
        <v>46</v>
      </c>
      <c r="F316" s="244">
        <v>4</v>
      </c>
      <c r="G316" s="2">
        <v>42537</v>
      </c>
      <c r="H316">
        <v>2</v>
      </c>
      <c r="I316" t="s">
        <v>135</v>
      </c>
      <c r="J316">
        <v>450</v>
      </c>
      <c r="K316">
        <v>250</v>
      </c>
      <c r="L316">
        <f t="shared" si="4"/>
        <v>88357.293382212927</v>
      </c>
      <c r="M316">
        <v>12</v>
      </c>
      <c r="N316">
        <v>1</v>
      </c>
      <c r="O316" s="3" t="s">
        <v>144</v>
      </c>
      <c r="P316">
        <v>1</v>
      </c>
      <c r="Q316">
        <v>2</v>
      </c>
    </row>
    <row r="317" spans="1:17">
      <c r="A317" s="244">
        <v>154</v>
      </c>
      <c r="B317" s="244" t="s">
        <v>1108</v>
      </c>
      <c r="C317" s="244" t="s">
        <v>1109</v>
      </c>
      <c r="D317" s="244" t="s">
        <v>1110</v>
      </c>
      <c r="E317" s="244">
        <v>46</v>
      </c>
      <c r="F317" s="244">
        <v>4</v>
      </c>
      <c r="G317" s="2">
        <v>42537</v>
      </c>
      <c r="H317">
        <v>1</v>
      </c>
      <c r="I317" t="s">
        <v>71</v>
      </c>
      <c r="M317">
        <v>13</v>
      </c>
      <c r="N317">
        <v>1</v>
      </c>
      <c r="O317" s="3" t="s">
        <v>146</v>
      </c>
      <c r="P317">
        <v>5</v>
      </c>
      <c r="Q317">
        <v>3</v>
      </c>
    </row>
    <row r="318" spans="1:17">
      <c r="A318" s="244">
        <v>154</v>
      </c>
      <c r="B318" s="244" t="s">
        <v>1108</v>
      </c>
      <c r="C318" s="244" t="s">
        <v>1109</v>
      </c>
      <c r="D318" s="244" t="s">
        <v>1110</v>
      </c>
      <c r="E318" s="244">
        <v>46</v>
      </c>
      <c r="F318" s="244">
        <v>4</v>
      </c>
      <c r="G318" s="2">
        <v>42537</v>
      </c>
      <c r="H318">
        <v>1</v>
      </c>
      <c r="I318" t="s">
        <v>71</v>
      </c>
      <c r="M318">
        <v>13</v>
      </c>
      <c r="N318">
        <v>1</v>
      </c>
      <c r="O318" s="3" t="s">
        <v>155</v>
      </c>
      <c r="P318">
        <v>5</v>
      </c>
      <c r="Q318">
        <v>30</v>
      </c>
    </row>
    <row r="319" spans="1:17">
      <c r="A319" s="244">
        <v>154</v>
      </c>
      <c r="B319" s="244" t="s">
        <v>1108</v>
      </c>
      <c r="C319" s="244" t="s">
        <v>1109</v>
      </c>
      <c r="D319" s="244" t="s">
        <v>1110</v>
      </c>
      <c r="E319" s="244">
        <v>46</v>
      </c>
      <c r="F319" s="244">
        <v>4</v>
      </c>
      <c r="G319" s="2">
        <v>42537</v>
      </c>
      <c r="H319">
        <v>1</v>
      </c>
      <c r="I319" t="s">
        <v>71</v>
      </c>
      <c r="M319">
        <v>13</v>
      </c>
      <c r="N319">
        <v>1</v>
      </c>
      <c r="O319" s="3" t="s">
        <v>144</v>
      </c>
      <c r="P319">
        <v>5</v>
      </c>
      <c r="Q319">
        <v>15</v>
      </c>
    </row>
    <row r="320" spans="1:17">
      <c r="A320" s="244">
        <v>154</v>
      </c>
      <c r="B320" s="244" t="s">
        <v>1108</v>
      </c>
      <c r="C320" s="244" t="s">
        <v>1109</v>
      </c>
      <c r="D320" s="244" t="s">
        <v>1110</v>
      </c>
      <c r="E320" s="244">
        <v>46</v>
      </c>
      <c r="F320" s="244">
        <v>4</v>
      </c>
      <c r="G320" s="2">
        <v>42537</v>
      </c>
      <c r="H320">
        <v>1</v>
      </c>
      <c r="I320" t="s">
        <v>71</v>
      </c>
      <c r="M320">
        <v>13</v>
      </c>
      <c r="N320">
        <v>1</v>
      </c>
      <c r="O320" s="3" t="s">
        <v>147</v>
      </c>
      <c r="P320">
        <v>1</v>
      </c>
      <c r="Q320">
        <v>9</v>
      </c>
    </row>
    <row r="321" spans="1:17">
      <c r="A321" s="244">
        <v>154</v>
      </c>
      <c r="B321" s="244" t="s">
        <v>1108</v>
      </c>
      <c r="C321" s="244" t="s">
        <v>1109</v>
      </c>
      <c r="D321" s="244" t="s">
        <v>1110</v>
      </c>
      <c r="E321" s="244">
        <v>46</v>
      </c>
      <c r="F321" s="244">
        <v>4</v>
      </c>
      <c r="G321" s="2">
        <v>42537</v>
      </c>
      <c r="H321">
        <v>2</v>
      </c>
      <c r="I321" t="s">
        <v>135</v>
      </c>
      <c r="J321">
        <v>1150</v>
      </c>
      <c r="K321">
        <v>1250</v>
      </c>
      <c r="L321">
        <f t="shared" si="4"/>
        <v>1129009.8598838318</v>
      </c>
      <c r="M321">
        <v>13</v>
      </c>
      <c r="N321">
        <v>1</v>
      </c>
      <c r="O321" s="3" t="s">
        <v>141</v>
      </c>
      <c r="P321">
        <v>20</v>
      </c>
      <c r="Q321">
        <v>4</v>
      </c>
    </row>
    <row r="322" spans="1:17">
      <c r="A322" s="244">
        <v>154</v>
      </c>
      <c r="B322" s="244" t="s">
        <v>1108</v>
      </c>
      <c r="C322" s="244" t="s">
        <v>1109</v>
      </c>
      <c r="D322" s="244" t="s">
        <v>1110</v>
      </c>
      <c r="E322" s="244">
        <v>46</v>
      </c>
      <c r="F322" s="244">
        <v>4</v>
      </c>
      <c r="G322" s="2">
        <v>42537</v>
      </c>
      <c r="H322">
        <v>2</v>
      </c>
      <c r="I322" t="s">
        <v>135</v>
      </c>
      <c r="J322">
        <v>1150</v>
      </c>
      <c r="K322">
        <v>1250</v>
      </c>
      <c r="L322">
        <f t="shared" si="4"/>
        <v>1129009.8598838318</v>
      </c>
      <c r="M322">
        <v>13</v>
      </c>
      <c r="N322">
        <v>1</v>
      </c>
      <c r="O322" s="3" t="s">
        <v>138</v>
      </c>
      <c r="P322">
        <v>5</v>
      </c>
      <c r="Q322">
        <v>5</v>
      </c>
    </row>
    <row r="323" spans="1:17">
      <c r="A323" s="244">
        <v>154</v>
      </c>
      <c r="B323" s="244" t="s">
        <v>1108</v>
      </c>
      <c r="C323" s="244" t="s">
        <v>1109</v>
      </c>
      <c r="D323" s="244" t="s">
        <v>1110</v>
      </c>
      <c r="E323" s="244">
        <v>46</v>
      </c>
      <c r="F323" s="244">
        <v>4</v>
      </c>
      <c r="G323" s="2">
        <v>42537</v>
      </c>
      <c r="H323">
        <v>2</v>
      </c>
      <c r="I323" t="s">
        <v>135</v>
      </c>
      <c r="J323">
        <v>1150</v>
      </c>
      <c r="K323">
        <v>1250</v>
      </c>
      <c r="L323">
        <f t="shared" si="4"/>
        <v>1129009.8598838318</v>
      </c>
      <c r="M323">
        <v>13</v>
      </c>
      <c r="N323">
        <v>1</v>
      </c>
      <c r="O323" s="3" t="s">
        <v>146</v>
      </c>
      <c r="P323">
        <v>1</v>
      </c>
      <c r="Q323">
        <v>2</v>
      </c>
    </row>
    <row r="324" spans="1:17">
      <c r="A324" s="244">
        <v>154</v>
      </c>
      <c r="B324" s="244" t="s">
        <v>1108</v>
      </c>
      <c r="C324" s="244" t="s">
        <v>1109</v>
      </c>
      <c r="D324" s="244" t="s">
        <v>1110</v>
      </c>
      <c r="E324" s="244">
        <v>46</v>
      </c>
      <c r="F324" s="244">
        <v>4</v>
      </c>
      <c r="G324" s="2">
        <v>42537</v>
      </c>
      <c r="H324">
        <v>2</v>
      </c>
      <c r="I324" t="s">
        <v>135</v>
      </c>
      <c r="J324">
        <v>1150</v>
      </c>
      <c r="K324">
        <v>1250</v>
      </c>
      <c r="L324">
        <f t="shared" si="4"/>
        <v>1129009.8598838318</v>
      </c>
      <c r="M324">
        <v>13</v>
      </c>
      <c r="N324">
        <v>1</v>
      </c>
      <c r="O324" s="3" t="s">
        <v>144</v>
      </c>
      <c r="P324">
        <v>1</v>
      </c>
      <c r="Q324">
        <v>20</v>
      </c>
    </row>
    <row r="325" spans="1:17">
      <c r="A325" s="244">
        <v>154</v>
      </c>
      <c r="B325" s="244" t="s">
        <v>1108</v>
      </c>
      <c r="C325" s="244" t="s">
        <v>1109</v>
      </c>
      <c r="D325" s="244" t="s">
        <v>1110</v>
      </c>
      <c r="E325" s="244">
        <v>46</v>
      </c>
      <c r="F325" s="244">
        <v>4</v>
      </c>
      <c r="G325" s="2">
        <v>42537</v>
      </c>
      <c r="H325">
        <v>2</v>
      </c>
      <c r="I325" t="s">
        <v>135</v>
      </c>
      <c r="J325">
        <v>1150</v>
      </c>
      <c r="K325">
        <v>1250</v>
      </c>
      <c r="L325">
        <f t="shared" si="4"/>
        <v>1129009.8598838318</v>
      </c>
      <c r="M325">
        <v>13</v>
      </c>
      <c r="N325">
        <v>1</v>
      </c>
      <c r="O325" s="3" t="s">
        <v>155</v>
      </c>
      <c r="P325">
        <v>1</v>
      </c>
      <c r="Q325">
        <v>2</v>
      </c>
    </row>
    <row r="326" spans="1:17">
      <c r="A326" s="244">
        <v>154</v>
      </c>
      <c r="B326" s="244" t="s">
        <v>1108</v>
      </c>
      <c r="C326" s="244" t="s">
        <v>1109</v>
      </c>
      <c r="D326" s="244" t="s">
        <v>1110</v>
      </c>
      <c r="E326" s="244">
        <v>46</v>
      </c>
      <c r="F326" s="244">
        <v>4</v>
      </c>
      <c r="G326" s="2">
        <v>42537</v>
      </c>
      <c r="H326">
        <v>1</v>
      </c>
      <c r="I326" t="s">
        <v>71</v>
      </c>
      <c r="M326">
        <v>14</v>
      </c>
      <c r="N326">
        <v>1</v>
      </c>
      <c r="O326" s="3" t="s">
        <v>155</v>
      </c>
      <c r="P326">
        <v>5</v>
      </c>
      <c r="Q326">
        <v>8</v>
      </c>
    </row>
    <row r="327" spans="1:17">
      <c r="A327" s="244">
        <v>154</v>
      </c>
      <c r="B327" s="244" t="s">
        <v>1108</v>
      </c>
      <c r="C327" s="244" t="s">
        <v>1109</v>
      </c>
      <c r="D327" s="244" t="s">
        <v>1110</v>
      </c>
      <c r="E327" s="244">
        <v>46</v>
      </c>
      <c r="F327" s="244">
        <v>4</v>
      </c>
      <c r="G327" s="2">
        <v>42537</v>
      </c>
      <c r="H327">
        <v>1</v>
      </c>
      <c r="I327" t="s">
        <v>71</v>
      </c>
      <c r="M327">
        <v>14</v>
      </c>
      <c r="N327">
        <v>1</v>
      </c>
      <c r="O327" s="3" t="s">
        <v>147</v>
      </c>
      <c r="P327">
        <v>1</v>
      </c>
      <c r="Q327">
        <v>3</v>
      </c>
    </row>
    <row r="328" spans="1:17">
      <c r="A328" s="244">
        <v>154</v>
      </c>
      <c r="B328" s="244" t="s">
        <v>1108</v>
      </c>
      <c r="C328" s="244" t="s">
        <v>1109</v>
      </c>
      <c r="D328" s="244" t="s">
        <v>1110</v>
      </c>
      <c r="E328" s="244">
        <v>46</v>
      </c>
      <c r="F328" s="244">
        <v>4</v>
      </c>
      <c r="G328" s="2">
        <v>42537</v>
      </c>
      <c r="H328">
        <v>1</v>
      </c>
      <c r="I328" t="s">
        <v>71</v>
      </c>
      <c r="M328">
        <v>14</v>
      </c>
      <c r="N328">
        <v>1</v>
      </c>
      <c r="O328" s="3" t="s">
        <v>138</v>
      </c>
      <c r="P328">
        <v>1</v>
      </c>
      <c r="Q328">
        <v>1</v>
      </c>
    </row>
    <row r="329" spans="1:17">
      <c r="A329" s="244">
        <v>154</v>
      </c>
      <c r="B329" s="244" t="s">
        <v>1108</v>
      </c>
      <c r="C329" s="244" t="s">
        <v>1109</v>
      </c>
      <c r="D329" s="244" t="s">
        <v>1110</v>
      </c>
      <c r="E329" s="244">
        <v>46</v>
      </c>
      <c r="F329" s="244">
        <v>4</v>
      </c>
      <c r="G329" s="2">
        <v>42537</v>
      </c>
      <c r="H329">
        <v>2</v>
      </c>
      <c r="I329" t="s">
        <v>135</v>
      </c>
      <c r="J329">
        <v>600</v>
      </c>
      <c r="K329">
        <v>850</v>
      </c>
      <c r="L329">
        <f t="shared" si="4"/>
        <v>400553.0633326986</v>
      </c>
      <c r="M329">
        <v>14</v>
      </c>
      <c r="N329">
        <v>1</v>
      </c>
      <c r="O329" s="3" t="s">
        <v>141</v>
      </c>
      <c r="P329">
        <v>10</v>
      </c>
      <c r="Q329">
        <v>4</v>
      </c>
    </row>
    <row r="330" spans="1:17">
      <c r="A330" s="244">
        <v>154</v>
      </c>
      <c r="B330" s="244" t="s">
        <v>1108</v>
      </c>
      <c r="C330" s="244" t="s">
        <v>1109</v>
      </c>
      <c r="D330" s="244" t="s">
        <v>1110</v>
      </c>
      <c r="E330" s="244">
        <v>46</v>
      </c>
      <c r="F330" s="244">
        <v>4</v>
      </c>
      <c r="G330" s="2">
        <v>42537</v>
      </c>
      <c r="H330">
        <v>2</v>
      </c>
      <c r="I330" t="s">
        <v>135</v>
      </c>
      <c r="J330">
        <v>600</v>
      </c>
      <c r="K330">
        <v>850</v>
      </c>
      <c r="L330">
        <f t="shared" si="4"/>
        <v>400553.0633326986</v>
      </c>
      <c r="M330">
        <v>14</v>
      </c>
      <c r="N330">
        <v>1</v>
      </c>
      <c r="O330" s="3" t="s">
        <v>138</v>
      </c>
      <c r="P330">
        <v>5</v>
      </c>
      <c r="Q330">
        <v>7</v>
      </c>
    </row>
    <row r="331" spans="1:17">
      <c r="A331" s="244">
        <v>154</v>
      </c>
      <c r="B331" s="244" t="s">
        <v>1108</v>
      </c>
      <c r="C331" s="244" t="s">
        <v>1109</v>
      </c>
      <c r="D331" s="244" t="s">
        <v>1110</v>
      </c>
      <c r="E331" s="244">
        <v>46</v>
      </c>
      <c r="F331" s="244">
        <v>4</v>
      </c>
      <c r="G331" s="2">
        <v>42537</v>
      </c>
      <c r="H331">
        <v>2</v>
      </c>
      <c r="I331" t="s">
        <v>135</v>
      </c>
      <c r="J331">
        <v>600</v>
      </c>
      <c r="K331">
        <v>850</v>
      </c>
      <c r="L331">
        <f t="shared" si="4"/>
        <v>400553.0633326986</v>
      </c>
      <c r="M331">
        <v>14</v>
      </c>
      <c r="N331">
        <v>1</v>
      </c>
      <c r="O331" s="3" t="s">
        <v>146</v>
      </c>
      <c r="P331">
        <v>2</v>
      </c>
      <c r="Q331">
        <v>3</v>
      </c>
    </row>
    <row r="332" spans="1:17">
      <c r="A332" s="244">
        <v>154</v>
      </c>
      <c r="B332" s="244" t="s">
        <v>1108</v>
      </c>
      <c r="C332" s="244" t="s">
        <v>1109</v>
      </c>
      <c r="D332" s="244" t="s">
        <v>1110</v>
      </c>
      <c r="E332" s="244">
        <v>46</v>
      </c>
      <c r="F332" s="244">
        <v>4</v>
      </c>
      <c r="G332" s="2">
        <v>42537</v>
      </c>
      <c r="H332">
        <v>2</v>
      </c>
      <c r="I332" t="s">
        <v>135</v>
      </c>
      <c r="J332">
        <v>600</v>
      </c>
      <c r="K332">
        <v>850</v>
      </c>
      <c r="L332">
        <f t="shared" si="4"/>
        <v>400553.0633326986</v>
      </c>
      <c r="M332">
        <v>14</v>
      </c>
      <c r="N332">
        <v>1</v>
      </c>
      <c r="O332" s="3" t="s">
        <v>144</v>
      </c>
      <c r="P332">
        <v>1</v>
      </c>
      <c r="Q332">
        <v>4</v>
      </c>
    </row>
    <row r="333" spans="1:17">
      <c r="A333" s="244">
        <v>154</v>
      </c>
      <c r="B333" s="244" t="s">
        <v>1108</v>
      </c>
      <c r="C333" s="244" t="s">
        <v>1109</v>
      </c>
      <c r="D333" s="244" t="s">
        <v>1110</v>
      </c>
      <c r="E333" s="244">
        <v>46</v>
      </c>
      <c r="F333" s="244">
        <v>4</v>
      </c>
      <c r="G333" s="2">
        <v>42537</v>
      </c>
      <c r="H333">
        <v>2</v>
      </c>
      <c r="I333" t="s">
        <v>135</v>
      </c>
      <c r="J333">
        <v>600</v>
      </c>
      <c r="K333">
        <v>850</v>
      </c>
      <c r="L333">
        <f t="shared" si="4"/>
        <v>400553.0633326986</v>
      </c>
      <c r="M333">
        <v>14</v>
      </c>
      <c r="N333">
        <v>1</v>
      </c>
      <c r="O333" s="3" t="s">
        <v>139</v>
      </c>
      <c r="P333">
        <v>1</v>
      </c>
      <c r="Q333">
        <v>1</v>
      </c>
    </row>
    <row r="334" spans="1:17">
      <c r="A334" s="244">
        <v>154</v>
      </c>
      <c r="B334" s="244" t="s">
        <v>1108</v>
      </c>
      <c r="C334" s="244" t="s">
        <v>1109</v>
      </c>
      <c r="D334" s="244" t="s">
        <v>1110</v>
      </c>
      <c r="E334" s="244">
        <v>46</v>
      </c>
      <c r="F334" s="244">
        <v>4</v>
      </c>
      <c r="G334" s="2">
        <v>42537</v>
      </c>
      <c r="H334">
        <v>2</v>
      </c>
      <c r="I334" t="s">
        <v>135</v>
      </c>
      <c r="J334">
        <v>600</v>
      </c>
      <c r="K334">
        <v>850</v>
      </c>
      <c r="L334">
        <f t="shared" si="4"/>
        <v>400553.0633326986</v>
      </c>
      <c r="M334">
        <v>14</v>
      </c>
      <c r="N334">
        <v>1</v>
      </c>
      <c r="O334" s="3" t="s">
        <v>155</v>
      </c>
      <c r="P334">
        <v>1</v>
      </c>
      <c r="Q334">
        <v>10</v>
      </c>
    </row>
    <row r="335" spans="1:17">
      <c r="A335" s="243">
        <v>155</v>
      </c>
      <c r="B335" s="243" t="s">
        <v>1108</v>
      </c>
      <c r="C335" s="243" t="s">
        <v>1109</v>
      </c>
      <c r="D335" s="243" t="s">
        <v>1111</v>
      </c>
      <c r="E335" s="243">
        <v>47</v>
      </c>
      <c r="F335" s="243">
        <v>1</v>
      </c>
      <c r="G335" s="66">
        <v>42578</v>
      </c>
      <c r="H335" s="63">
        <v>1</v>
      </c>
      <c r="I335" s="67" t="s">
        <v>71</v>
      </c>
      <c r="J335" s="64"/>
      <c r="K335" s="64"/>
      <c r="L335" s="64"/>
      <c r="M335" s="63">
        <v>1</v>
      </c>
      <c r="N335" s="67">
        <v>1</v>
      </c>
      <c r="O335" s="64"/>
      <c r="P335" s="64"/>
      <c r="Q335" s="64"/>
    </row>
    <row r="336" spans="1:17">
      <c r="A336" s="243">
        <v>155</v>
      </c>
      <c r="B336" s="243" t="s">
        <v>1108</v>
      </c>
      <c r="C336" s="243" t="s">
        <v>1109</v>
      </c>
      <c r="D336" s="243" t="s">
        <v>1111</v>
      </c>
      <c r="E336" s="243">
        <v>47</v>
      </c>
      <c r="F336" s="243">
        <v>1</v>
      </c>
      <c r="G336" s="66">
        <v>42578</v>
      </c>
      <c r="H336" s="63">
        <v>1</v>
      </c>
      <c r="I336" s="63" t="s">
        <v>159</v>
      </c>
      <c r="J336" s="63">
        <v>70</v>
      </c>
      <c r="K336" s="63">
        <v>100</v>
      </c>
      <c r="L336" s="63">
        <f>PI()*J336*K336/4</f>
        <v>5497.7871437821377</v>
      </c>
      <c r="M336" s="63">
        <v>1</v>
      </c>
      <c r="N336" s="63">
        <v>1</v>
      </c>
      <c r="O336" s="68"/>
      <c r="P336" s="63"/>
      <c r="Q336" s="63"/>
    </row>
    <row r="337" spans="1:17">
      <c r="A337" s="243">
        <v>155</v>
      </c>
      <c r="B337" s="243" t="s">
        <v>1108</v>
      </c>
      <c r="C337" s="243" t="s">
        <v>1109</v>
      </c>
      <c r="D337" s="243" t="s">
        <v>1111</v>
      </c>
      <c r="E337" s="243">
        <v>47</v>
      </c>
      <c r="F337" s="243">
        <v>1</v>
      </c>
      <c r="G337" s="66">
        <v>42578</v>
      </c>
      <c r="H337" s="63">
        <v>1</v>
      </c>
      <c r="I337" s="67" t="s">
        <v>71</v>
      </c>
      <c r="J337" s="63"/>
      <c r="K337" s="63"/>
      <c r="L337" s="63"/>
      <c r="M337" s="63">
        <v>2</v>
      </c>
      <c r="N337" s="67">
        <v>1</v>
      </c>
      <c r="O337" s="68"/>
      <c r="P337" s="63"/>
      <c r="Q337" s="63"/>
    </row>
    <row r="338" spans="1:17">
      <c r="A338" s="243">
        <v>155</v>
      </c>
      <c r="B338" s="243" t="s">
        <v>1108</v>
      </c>
      <c r="C338" s="243" t="s">
        <v>1109</v>
      </c>
      <c r="D338" s="243" t="s">
        <v>1111</v>
      </c>
      <c r="E338" s="243">
        <v>47</v>
      </c>
      <c r="F338" s="243">
        <v>1</v>
      </c>
      <c r="G338" s="66">
        <v>42578</v>
      </c>
      <c r="H338" s="63">
        <v>1</v>
      </c>
      <c r="I338" s="63" t="s">
        <v>159</v>
      </c>
      <c r="J338" s="63">
        <v>30</v>
      </c>
      <c r="K338" s="63">
        <v>60</v>
      </c>
      <c r="L338" s="63">
        <f t="shared" ref="L338:L400" si="5">PI()*J338*K338/4</f>
        <v>1413.7166941154069</v>
      </c>
      <c r="M338" s="63">
        <v>2</v>
      </c>
      <c r="N338" s="63">
        <v>1</v>
      </c>
      <c r="O338" s="68"/>
      <c r="P338" s="63"/>
      <c r="Q338" s="63"/>
    </row>
    <row r="339" spans="1:17">
      <c r="A339" s="243">
        <v>155</v>
      </c>
      <c r="B339" s="243" t="s">
        <v>1108</v>
      </c>
      <c r="C339" s="243" t="s">
        <v>1109</v>
      </c>
      <c r="D339" s="243" t="s">
        <v>1111</v>
      </c>
      <c r="E339" s="243">
        <v>47</v>
      </c>
      <c r="F339" s="243">
        <v>1</v>
      </c>
      <c r="G339" s="66">
        <v>42578</v>
      </c>
      <c r="H339" s="63">
        <v>1</v>
      </c>
      <c r="I339" s="67" t="s">
        <v>71</v>
      </c>
      <c r="J339" s="63"/>
      <c r="K339" s="63"/>
      <c r="L339" s="63"/>
      <c r="M339" s="63">
        <v>3</v>
      </c>
      <c r="N339" s="67">
        <v>1</v>
      </c>
      <c r="O339" s="68"/>
      <c r="P339" s="63"/>
      <c r="Q339" s="63"/>
    </row>
    <row r="340" spans="1:17">
      <c r="A340" s="243">
        <v>155</v>
      </c>
      <c r="B340" s="243" t="s">
        <v>1108</v>
      </c>
      <c r="C340" s="243" t="s">
        <v>1109</v>
      </c>
      <c r="D340" s="243" t="s">
        <v>1111</v>
      </c>
      <c r="E340" s="243">
        <v>47</v>
      </c>
      <c r="F340" s="243">
        <v>1</v>
      </c>
      <c r="G340" s="66">
        <v>42578</v>
      </c>
      <c r="H340" s="63">
        <v>1</v>
      </c>
      <c r="I340" s="63" t="s">
        <v>159</v>
      </c>
      <c r="J340" s="63">
        <v>70</v>
      </c>
      <c r="K340" s="63">
        <v>80</v>
      </c>
      <c r="L340" s="63">
        <f t="shared" si="5"/>
        <v>4398.22971502571</v>
      </c>
      <c r="M340" s="63">
        <f>M339</f>
        <v>3</v>
      </c>
      <c r="N340" s="63">
        <v>1</v>
      </c>
      <c r="O340" s="68"/>
      <c r="P340" s="63"/>
      <c r="Q340" s="63"/>
    </row>
    <row r="341" spans="1:17">
      <c r="A341" s="243">
        <v>155</v>
      </c>
      <c r="B341" s="243" t="s">
        <v>1108</v>
      </c>
      <c r="C341" s="243" t="s">
        <v>1109</v>
      </c>
      <c r="D341" s="243" t="s">
        <v>1111</v>
      </c>
      <c r="E341" s="243">
        <v>47</v>
      </c>
      <c r="F341" s="243">
        <v>1</v>
      </c>
      <c r="G341" s="66">
        <v>42578</v>
      </c>
      <c r="H341" s="63">
        <v>1</v>
      </c>
      <c r="I341" s="67" t="s">
        <v>71</v>
      </c>
      <c r="J341" s="63"/>
      <c r="K341" s="63"/>
      <c r="L341" s="63"/>
      <c r="M341" s="63">
        <v>4</v>
      </c>
      <c r="N341" s="67">
        <v>1</v>
      </c>
      <c r="O341" s="68"/>
      <c r="P341" s="63"/>
      <c r="Q341" s="63"/>
    </row>
    <row r="342" spans="1:17">
      <c r="A342" s="243">
        <v>155</v>
      </c>
      <c r="B342" s="243" t="s">
        <v>1108</v>
      </c>
      <c r="C342" s="243" t="s">
        <v>1109</v>
      </c>
      <c r="D342" s="243" t="s">
        <v>1111</v>
      </c>
      <c r="E342" s="243">
        <v>47</v>
      </c>
      <c r="F342" s="243">
        <v>1</v>
      </c>
      <c r="G342" s="66">
        <v>42578</v>
      </c>
      <c r="H342" s="63">
        <v>1</v>
      </c>
      <c r="I342" s="63" t="s">
        <v>159</v>
      </c>
      <c r="J342" s="63">
        <v>40</v>
      </c>
      <c r="K342" s="63">
        <v>40</v>
      </c>
      <c r="L342" s="63">
        <f t="shared" si="5"/>
        <v>1256.6370614359173</v>
      </c>
      <c r="M342" s="63">
        <f>M341</f>
        <v>4</v>
      </c>
      <c r="N342" s="63">
        <v>1</v>
      </c>
      <c r="O342" s="68"/>
      <c r="P342" s="63"/>
      <c r="Q342" s="63"/>
    </row>
    <row r="343" spans="1:17">
      <c r="A343" s="243">
        <v>155</v>
      </c>
      <c r="B343" s="243" t="s">
        <v>1108</v>
      </c>
      <c r="C343" s="243" t="s">
        <v>1109</v>
      </c>
      <c r="D343" s="243" t="s">
        <v>1111</v>
      </c>
      <c r="E343" s="243">
        <v>47</v>
      </c>
      <c r="F343" s="243">
        <v>1</v>
      </c>
      <c r="G343" s="66">
        <v>42578</v>
      </c>
      <c r="H343" s="63">
        <v>1</v>
      </c>
      <c r="I343" s="67" t="s">
        <v>71</v>
      </c>
      <c r="J343" s="63"/>
      <c r="K343" s="63"/>
      <c r="L343" s="63"/>
      <c r="M343" s="63">
        <v>5</v>
      </c>
      <c r="N343" s="67">
        <v>1</v>
      </c>
      <c r="O343" s="68"/>
      <c r="P343" s="63"/>
      <c r="Q343" s="63"/>
    </row>
    <row r="344" spans="1:17">
      <c r="A344" s="243">
        <v>155</v>
      </c>
      <c r="B344" s="243" t="s">
        <v>1108</v>
      </c>
      <c r="C344" s="243" t="s">
        <v>1109</v>
      </c>
      <c r="D344" s="243" t="s">
        <v>1111</v>
      </c>
      <c r="E344" s="243">
        <v>47</v>
      </c>
      <c r="F344" s="243">
        <v>1</v>
      </c>
      <c r="G344" s="66">
        <v>42578</v>
      </c>
      <c r="H344" s="63">
        <v>1</v>
      </c>
      <c r="I344" s="63" t="s">
        <v>159</v>
      </c>
      <c r="J344" s="63">
        <v>30</v>
      </c>
      <c r="K344" s="63">
        <v>80</v>
      </c>
      <c r="L344" s="63">
        <f t="shared" si="5"/>
        <v>1884.9555921538758</v>
      </c>
      <c r="M344" s="63">
        <f>M343</f>
        <v>5</v>
      </c>
      <c r="N344" s="63">
        <v>1</v>
      </c>
      <c r="O344" s="68"/>
      <c r="P344" s="63"/>
      <c r="Q344" s="63"/>
    </row>
    <row r="345" spans="1:17">
      <c r="A345" s="243">
        <v>155</v>
      </c>
      <c r="B345" s="243" t="s">
        <v>1108</v>
      </c>
      <c r="C345" s="243" t="s">
        <v>1109</v>
      </c>
      <c r="D345" s="243" t="s">
        <v>1111</v>
      </c>
      <c r="E345" s="243">
        <v>47</v>
      </c>
      <c r="F345" s="243">
        <v>1</v>
      </c>
      <c r="G345" s="66">
        <v>42578</v>
      </c>
      <c r="H345" s="63">
        <v>1</v>
      </c>
      <c r="I345" s="67" t="s">
        <v>71</v>
      </c>
      <c r="J345" s="63"/>
      <c r="K345" s="63"/>
      <c r="L345" s="63"/>
      <c r="M345" s="63">
        <v>6</v>
      </c>
      <c r="N345" s="67">
        <v>1</v>
      </c>
      <c r="O345" s="68"/>
      <c r="P345" s="63"/>
      <c r="Q345" s="63"/>
    </row>
    <row r="346" spans="1:17">
      <c r="A346" s="243">
        <v>155</v>
      </c>
      <c r="B346" s="243" t="s">
        <v>1108</v>
      </c>
      <c r="C346" s="243" t="s">
        <v>1109</v>
      </c>
      <c r="D346" s="243" t="s">
        <v>1111</v>
      </c>
      <c r="E346" s="243">
        <v>47</v>
      </c>
      <c r="F346" s="243">
        <v>1</v>
      </c>
      <c r="G346" s="66">
        <v>42578</v>
      </c>
      <c r="H346" s="63">
        <v>1</v>
      </c>
      <c r="I346" s="63" t="s">
        <v>159</v>
      </c>
      <c r="J346" s="63">
        <v>40</v>
      </c>
      <c r="K346" s="63">
        <v>50</v>
      </c>
      <c r="L346" s="63">
        <f t="shared" si="5"/>
        <v>1570.7963267948965</v>
      </c>
      <c r="M346" s="63">
        <f>M345</f>
        <v>6</v>
      </c>
      <c r="N346" s="63">
        <v>1</v>
      </c>
      <c r="O346" s="68"/>
      <c r="P346" s="63"/>
      <c r="Q346" s="63"/>
    </row>
    <row r="347" spans="1:17">
      <c r="A347" s="243">
        <v>155</v>
      </c>
      <c r="B347" s="243" t="s">
        <v>1108</v>
      </c>
      <c r="C347" s="243" t="s">
        <v>1109</v>
      </c>
      <c r="D347" s="243" t="s">
        <v>1111</v>
      </c>
      <c r="E347" s="243">
        <v>47</v>
      </c>
      <c r="F347" s="243">
        <v>1</v>
      </c>
      <c r="G347" s="66">
        <v>42578</v>
      </c>
      <c r="H347" s="63">
        <v>1</v>
      </c>
      <c r="I347" s="67" t="s">
        <v>71</v>
      </c>
      <c r="J347" s="63"/>
      <c r="K347" s="63"/>
      <c r="L347" s="63"/>
      <c r="M347" s="63">
        <v>7</v>
      </c>
      <c r="N347" s="67">
        <v>1</v>
      </c>
      <c r="O347" s="68"/>
      <c r="P347" s="63"/>
      <c r="Q347" s="63"/>
    </row>
    <row r="348" spans="1:17">
      <c r="A348" s="243">
        <v>155</v>
      </c>
      <c r="B348" s="243" t="s">
        <v>1108</v>
      </c>
      <c r="C348" s="243" t="s">
        <v>1109</v>
      </c>
      <c r="D348" s="243" t="s">
        <v>1111</v>
      </c>
      <c r="E348" s="243">
        <v>47</v>
      </c>
      <c r="F348" s="243">
        <v>1</v>
      </c>
      <c r="G348" s="66">
        <v>42578</v>
      </c>
      <c r="H348" s="63">
        <v>1</v>
      </c>
      <c r="I348" s="63" t="s">
        <v>159</v>
      </c>
      <c r="J348" s="63">
        <v>80</v>
      </c>
      <c r="K348" s="63">
        <v>90</v>
      </c>
      <c r="L348" s="63">
        <f t="shared" si="5"/>
        <v>5654.8667764616275</v>
      </c>
      <c r="M348" s="63">
        <f>M347</f>
        <v>7</v>
      </c>
      <c r="N348" s="63">
        <v>1</v>
      </c>
      <c r="O348" s="68"/>
      <c r="P348" s="63"/>
      <c r="Q348" s="63"/>
    </row>
    <row r="349" spans="1:17">
      <c r="A349" s="243">
        <v>155</v>
      </c>
      <c r="B349" s="243" t="s">
        <v>1108</v>
      </c>
      <c r="C349" s="243" t="s">
        <v>1109</v>
      </c>
      <c r="D349" s="243" t="s">
        <v>1111</v>
      </c>
      <c r="E349" s="243">
        <v>47</v>
      </c>
      <c r="F349" s="243">
        <v>1</v>
      </c>
      <c r="G349" s="66">
        <v>42578</v>
      </c>
      <c r="H349" s="63">
        <v>1</v>
      </c>
      <c r="I349" s="67" t="s">
        <v>71</v>
      </c>
      <c r="J349" s="63"/>
      <c r="K349" s="63"/>
      <c r="L349" s="63"/>
      <c r="M349" s="63">
        <v>8</v>
      </c>
      <c r="N349" s="67">
        <v>1</v>
      </c>
      <c r="O349" s="68" t="s">
        <v>140</v>
      </c>
      <c r="P349" s="63">
        <v>100</v>
      </c>
      <c r="Q349" s="63">
        <v>1</v>
      </c>
    </row>
    <row r="350" spans="1:17">
      <c r="A350" s="243">
        <v>155</v>
      </c>
      <c r="B350" s="243" t="s">
        <v>1108</v>
      </c>
      <c r="C350" s="243" t="s">
        <v>1109</v>
      </c>
      <c r="D350" s="243" t="s">
        <v>1111</v>
      </c>
      <c r="E350" s="243">
        <v>47</v>
      </c>
      <c r="F350" s="243">
        <v>1</v>
      </c>
      <c r="G350" s="66">
        <v>42578</v>
      </c>
      <c r="H350" s="63">
        <v>1</v>
      </c>
      <c r="I350" s="63" t="s">
        <v>159</v>
      </c>
      <c r="J350" s="63">
        <v>40</v>
      </c>
      <c r="K350" s="63">
        <v>70</v>
      </c>
      <c r="L350" s="63">
        <f t="shared" si="5"/>
        <v>2199.114857512855</v>
      </c>
      <c r="M350" s="63">
        <f>M349</f>
        <v>8</v>
      </c>
      <c r="N350" s="63">
        <v>1</v>
      </c>
      <c r="O350" s="68"/>
      <c r="P350" s="63"/>
      <c r="Q350" s="63"/>
    </row>
    <row r="351" spans="1:17">
      <c r="A351" s="243">
        <v>155</v>
      </c>
      <c r="B351" s="243" t="s">
        <v>1108</v>
      </c>
      <c r="C351" s="243" t="s">
        <v>1109</v>
      </c>
      <c r="D351" s="243" t="s">
        <v>1111</v>
      </c>
      <c r="E351" s="243">
        <v>47</v>
      </c>
      <c r="F351" s="243">
        <v>1</v>
      </c>
      <c r="G351" s="66">
        <v>42578</v>
      </c>
      <c r="H351" s="63">
        <v>1</v>
      </c>
      <c r="I351" s="67" t="s">
        <v>71</v>
      </c>
      <c r="J351" s="63"/>
      <c r="K351" s="63"/>
      <c r="L351" s="63"/>
      <c r="M351" s="63">
        <v>9</v>
      </c>
      <c r="N351" s="67">
        <v>1</v>
      </c>
      <c r="O351" s="68"/>
      <c r="P351" s="63"/>
      <c r="Q351" s="63"/>
    </row>
    <row r="352" spans="1:17">
      <c r="A352" s="243">
        <v>155</v>
      </c>
      <c r="B352" s="243" t="s">
        <v>1108</v>
      </c>
      <c r="C352" s="243" t="s">
        <v>1109</v>
      </c>
      <c r="D352" s="243" t="s">
        <v>1111</v>
      </c>
      <c r="E352" s="243">
        <v>47</v>
      </c>
      <c r="F352" s="243">
        <v>1</v>
      </c>
      <c r="G352" s="66">
        <v>42578</v>
      </c>
      <c r="H352" s="63">
        <v>1</v>
      </c>
      <c r="I352" s="63" t="s">
        <v>159</v>
      </c>
      <c r="J352" s="63">
        <v>50</v>
      </c>
      <c r="K352" s="63">
        <v>60</v>
      </c>
      <c r="L352" s="63">
        <f t="shared" si="5"/>
        <v>2356.1944901923448</v>
      </c>
      <c r="M352" s="63">
        <f>M351</f>
        <v>9</v>
      </c>
      <c r="N352" s="63">
        <v>1</v>
      </c>
      <c r="O352" s="68"/>
      <c r="P352" s="63"/>
      <c r="Q352" s="63"/>
    </row>
    <row r="353" spans="1:17">
      <c r="A353" s="243">
        <v>155</v>
      </c>
      <c r="B353" s="243" t="s">
        <v>1108</v>
      </c>
      <c r="C353" s="243" t="s">
        <v>1109</v>
      </c>
      <c r="D353" s="243" t="s">
        <v>1111</v>
      </c>
      <c r="E353" s="243">
        <v>47</v>
      </c>
      <c r="F353" s="243">
        <v>1</v>
      </c>
      <c r="G353" s="66">
        <v>42578</v>
      </c>
      <c r="H353" s="63">
        <v>1</v>
      </c>
      <c r="I353" s="67" t="s">
        <v>71</v>
      </c>
      <c r="J353" s="63"/>
      <c r="K353" s="63"/>
      <c r="L353" s="63"/>
      <c r="M353" s="63">
        <v>10</v>
      </c>
      <c r="N353" s="67">
        <v>1</v>
      </c>
      <c r="O353" s="68"/>
      <c r="P353" s="63"/>
      <c r="Q353" s="63"/>
    </row>
    <row r="354" spans="1:17">
      <c r="A354" s="243">
        <v>155</v>
      </c>
      <c r="B354" s="243" t="s">
        <v>1108</v>
      </c>
      <c r="C354" s="243" t="s">
        <v>1109</v>
      </c>
      <c r="D354" s="243" t="s">
        <v>1111</v>
      </c>
      <c r="E354" s="243">
        <v>47</v>
      </c>
      <c r="F354" s="243">
        <v>1</v>
      </c>
      <c r="G354" s="66">
        <v>42578</v>
      </c>
      <c r="H354" s="63">
        <v>1</v>
      </c>
      <c r="I354" s="63" t="s">
        <v>159</v>
      </c>
      <c r="J354" s="63">
        <v>60</v>
      </c>
      <c r="K354" s="63">
        <v>90</v>
      </c>
      <c r="L354" s="63">
        <f t="shared" si="5"/>
        <v>4241.1500823462202</v>
      </c>
      <c r="M354" s="63">
        <f>M353</f>
        <v>10</v>
      </c>
      <c r="N354" s="63">
        <v>1</v>
      </c>
      <c r="O354" s="68"/>
      <c r="P354" s="63"/>
      <c r="Q354" s="63"/>
    </row>
    <row r="355" spans="1:17">
      <c r="A355" s="243">
        <v>155</v>
      </c>
      <c r="B355" s="243" t="s">
        <v>1108</v>
      </c>
      <c r="C355" s="243" t="s">
        <v>1109</v>
      </c>
      <c r="D355" s="243" t="s">
        <v>1111</v>
      </c>
      <c r="E355" s="243">
        <v>47</v>
      </c>
      <c r="F355" s="243">
        <v>1</v>
      </c>
      <c r="G355" s="66">
        <v>42578</v>
      </c>
      <c r="H355" s="63">
        <v>1</v>
      </c>
      <c r="I355" s="67" t="s">
        <v>71</v>
      </c>
      <c r="J355" s="63"/>
      <c r="K355" s="63"/>
      <c r="L355" s="63"/>
      <c r="M355" s="63">
        <v>11</v>
      </c>
      <c r="N355" s="67">
        <v>1</v>
      </c>
      <c r="O355" s="68"/>
      <c r="P355" s="63"/>
      <c r="Q355" s="63"/>
    </row>
    <row r="356" spans="1:17">
      <c r="A356" s="243">
        <v>155</v>
      </c>
      <c r="B356" s="243" t="s">
        <v>1108</v>
      </c>
      <c r="C356" s="243" t="s">
        <v>1109</v>
      </c>
      <c r="D356" s="243" t="s">
        <v>1111</v>
      </c>
      <c r="E356" s="243">
        <v>47</v>
      </c>
      <c r="F356" s="243">
        <v>1</v>
      </c>
      <c r="G356" s="66">
        <v>42578</v>
      </c>
      <c r="H356" s="63">
        <v>1</v>
      </c>
      <c r="I356" s="63" t="s">
        <v>159</v>
      </c>
      <c r="J356" s="63">
        <v>70</v>
      </c>
      <c r="K356" s="63">
        <v>70</v>
      </c>
      <c r="L356" s="63">
        <f t="shared" si="5"/>
        <v>3848.4510006474966</v>
      </c>
      <c r="M356" s="63">
        <f>M355</f>
        <v>11</v>
      </c>
      <c r="N356" s="63">
        <v>1</v>
      </c>
      <c r="O356" s="68"/>
      <c r="P356" s="63"/>
      <c r="Q356" s="63"/>
    </row>
    <row r="357" spans="1:17">
      <c r="A357" s="243">
        <v>155</v>
      </c>
      <c r="B357" s="243" t="s">
        <v>1108</v>
      </c>
      <c r="C357" s="243" t="s">
        <v>1109</v>
      </c>
      <c r="D357" s="243" t="s">
        <v>1111</v>
      </c>
      <c r="E357" s="243">
        <v>47</v>
      </c>
      <c r="F357" s="243">
        <v>1</v>
      </c>
      <c r="G357" s="66">
        <v>42578</v>
      </c>
      <c r="H357" s="63">
        <v>1</v>
      </c>
      <c r="I357" s="67" t="s">
        <v>71</v>
      </c>
      <c r="J357" s="63"/>
      <c r="K357" s="63"/>
      <c r="L357" s="63"/>
      <c r="M357" s="63">
        <v>12</v>
      </c>
      <c r="N357" s="67">
        <v>1</v>
      </c>
      <c r="O357" s="68"/>
      <c r="P357" s="63"/>
      <c r="Q357" s="63"/>
    </row>
    <row r="358" spans="1:17">
      <c r="A358" s="243">
        <v>155</v>
      </c>
      <c r="B358" s="243" t="s">
        <v>1108</v>
      </c>
      <c r="C358" s="243" t="s">
        <v>1109</v>
      </c>
      <c r="D358" s="243" t="s">
        <v>1111</v>
      </c>
      <c r="E358" s="243">
        <v>47</v>
      </c>
      <c r="F358" s="243">
        <v>1</v>
      </c>
      <c r="G358" s="66">
        <v>42578</v>
      </c>
      <c r="H358" s="63">
        <v>1</v>
      </c>
      <c r="I358" s="63" t="s">
        <v>159</v>
      </c>
      <c r="J358" s="63">
        <v>20</v>
      </c>
      <c r="K358" s="63">
        <v>30</v>
      </c>
      <c r="L358" s="63">
        <f t="shared" si="5"/>
        <v>471.23889803846896</v>
      </c>
      <c r="M358" s="63">
        <f>M357</f>
        <v>12</v>
      </c>
      <c r="N358" s="63">
        <v>1</v>
      </c>
      <c r="O358" s="68"/>
      <c r="P358" s="63"/>
      <c r="Q358" s="63"/>
    </row>
    <row r="359" spans="1:17">
      <c r="A359" s="243">
        <v>155</v>
      </c>
      <c r="B359" s="243" t="s">
        <v>1108</v>
      </c>
      <c r="C359" s="243" t="s">
        <v>1109</v>
      </c>
      <c r="D359" s="243" t="s">
        <v>1111</v>
      </c>
      <c r="E359" s="243">
        <v>47</v>
      </c>
      <c r="F359" s="243">
        <v>1</v>
      </c>
      <c r="G359" s="66">
        <v>42578</v>
      </c>
      <c r="H359" s="63">
        <v>1</v>
      </c>
      <c r="I359" s="67" t="s">
        <v>71</v>
      </c>
      <c r="J359" s="63"/>
      <c r="K359" s="63"/>
      <c r="L359" s="63"/>
      <c r="M359" s="63">
        <v>13</v>
      </c>
      <c r="N359" s="67">
        <v>1</v>
      </c>
      <c r="O359" s="68"/>
      <c r="P359" s="63"/>
      <c r="Q359" s="63"/>
    </row>
    <row r="360" spans="1:17">
      <c r="A360" s="243">
        <v>155</v>
      </c>
      <c r="B360" s="243" t="s">
        <v>1108</v>
      </c>
      <c r="C360" s="243" t="s">
        <v>1109</v>
      </c>
      <c r="D360" s="243" t="s">
        <v>1111</v>
      </c>
      <c r="E360" s="243">
        <v>47</v>
      </c>
      <c r="F360" s="243">
        <v>1</v>
      </c>
      <c r="G360" s="66">
        <v>42578</v>
      </c>
      <c r="H360" s="63">
        <v>1</v>
      </c>
      <c r="I360" s="63" t="s">
        <v>159</v>
      </c>
      <c r="J360" s="63">
        <v>30</v>
      </c>
      <c r="K360" s="63">
        <v>30</v>
      </c>
      <c r="L360" s="63">
        <f t="shared" si="5"/>
        <v>706.85834705770344</v>
      </c>
      <c r="M360" s="63">
        <f>M359</f>
        <v>13</v>
      </c>
      <c r="N360" s="63">
        <v>1</v>
      </c>
      <c r="O360" s="68"/>
      <c r="P360" s="63"/>
      <c r="Q360" s="63"/>
    </row>
    <row r="361" spans="1:17">
      <c r="A361" s="243">
        <v>155</v>
      </c>
      <c r="B361" s="243" t="s">
        <v>1108</v>
      </c>
      <c r="C361" s="243" t="s">
        <v>1109</v>
      </c>
      <c r="D361" s="243" t="s">
        <v>1111</v>
      </c>
      <c r="E361" s="243">
        <v>47</v>
      </c>
      <c r="F361" s="243">
        <v>1</v>
      </c>
      <c r="G361" s="66">
        <v>42578</v>
      </c>
      <c r="H361" s="63">
        <v>1</v>
      </c>
      <c r="I361" s="67" t="s">
        <v>71</v>
      </c>
      <c r="J361" s="63"/>
      <c r="K361" s="63"/>
      <c r="L361" s="63"/>
      <c r="M361" s="63">
        <v>14</v>
      </c>
      <c r="N361" s="67">
        <v>1</v>
      </c>
      <c r="O361" s="68"/>
      <c r="P361" s="63"/>
      <c r="Q361" s="63"/>
    </row>
    <row r="362" spans="1:17">
      <c r="A362" s="243">
        <v>155</v>
      </c>
      <c r="B362" s="243" t="s">
        <v>1108</v>
      </c>
      <c r="C362" s="243" t="s">
        <v>1109</v>
      </c>
      <c r="D362" s="243" t="s">
        <v>1111</v>
      </c>
      <c r="E362" s="243">
        <v>47</v>
      </c>
      <c r="F362" s="243">
        <v>1</v>
      </c>
      <c r="G362" s="66">
        <v>42578</v>
      </c>
      <c r="H362" s="63">
        <v>1</v>
      </c>
      <c r="I362" s="63" t="s">
        <v>159</v>
      </c>
      <c r="J362" s="63">
        <v>10</v>
      </c>
      <c r="K362" s="63">
        <v>50</v>
      </c>
      <c r="L362" s="63">
        <f t="shared" si="5"/>
        <v>392.69908169872411</v>
      </c>
      <c r="M362" s="63">
        <f>M361</f>
        <v>14</v>
      </c>
      <c r="N362" s="63">
        <v>1</v>
      </c>
      <c r="O362" s="68"/>
      <c r="P362" s="63"/>
      <c r="Q362" s="63"/>
    </row>
    <row r="363" spans="1:17">
      <c r="A363" s="243">
        <v>155</v>
      </c>
      <c r="B363" s="243" t="s">
        <v>1108</v>
      </c>
      <c r="C363" s="243" t="s">
        <v>1109</v>
      </c>
      <c r="D363" s="243" t="s">
        <v>1111</v>
      </c>
      <c r="E363" s="243">
        <v>47</v>
      </c>
      <c r="F363" s="243">
        <v>1</v>
      </c>
      <c r="G363" s="66">
        <v>42578</v>
      </c>
      <c r="H363" s="63">
        <v>1</v>
      </c>
      <c r="I363" s="67" t="s">
        <v>71</v>
      </c>
      <c r="J363" s="63"/>
      <c r="K363" s="63"/>
      <c r="L363" s="63"/>
      <c r="M363" s="63">
        <v>15</v>
      </c>
      <c r="N363" s="67">
        <v>1</v>
      </c>
      <c r="O363" s="68"/>
      <c r="P363" s="63"/>
      <c r="Q363" s="63"/>
    </row>
    <row r="364" spans="1:17">
      <c r="A364" s="243">
        <v>155</v>
      </c>
      <c r="B364" s="243" t="s">
        <v>1108</v>
      </c>
      <c r="C364" s="243" t="s">
        <v>1109</v>
      </c>
      <c r="D364" s="243" t="s">
        <v>1111</v>
      </c>
      <c r="E364" s="243">
        <v>47</v>
      </c>
      <c r="F364" s="243">
        <v>1</v>
      </c>
      <c r="G364" s="66">
        <v>42578</v>
      </c>
      <c r="H364" s="63">
        <v>1</v>
      </c>
      <c r="I364" s="63" t="s">
        <v>159</v>
      </c>
      <c r="J364" s="63">
        <v>50</v>
      </c>
      <c r="K364" s="63">
        <v>60</v>
      </c>
      <c r="L364" s="63">
        <f t="shared" si="5"/>
        <v>2356.1944901923448</v>
      </c>
      <c r="M364" s="63">
        <f>M363</f>
        <v>15</v>
      </c>
      <c r="N364" s="63">
        <v>1</v>
      </c>
      <c r="O364" s="68"/>
      <c r="P364" s="63"/>
      <c r="Q364" s="63"/>
    </row>
    <row r="365" spans="1:17">
      <c r="A365" s="243">
        <v>155</v>
      </c>
      <c r="B365" s="243" t="s">
        <v>1108</v>
      </c>
      <c r="C365" s="243" t="s">
        <v>1109</v>
      </c>
      <c r="D365" s="243" t="s">
        <v>1111</v>
      </c>
      <c r="E365" s="243">
        <v>47</v>
      </c>
      <c r="F365" s="243">
        <v>1</v>
      </c>
      <c r="G365" s="66">
        <v>42578</v>
      </c>
      <c r="H365" s="63">
        <v>1</v>
      </c>
      <c r="I365" s="67" t="s">
        <v>71</v>
      </c>
      <c r="J365" s="63"/>
      <c r="K365" s="63"/>
      <c r="L365" s="63"/>
      <c r="M365" s="63">
        <v>16</v>
      </c>
      <c r="N365" s="67">
        <v>1</v>
      </c>
      <c r="O365" s="68"/>
      <c r="P365" s="63"/>
      <c r="Q365" s="63"/>
    </row>
    <row r="366" spans="1:17">
      <c r="A366" s="243">
        <v>155</v>
      </c>
      <c r="B366" s="243" t="s">
        <v>1108</v>
      </c>
      <c r="C366" s="243" t="s">
        <v>1109</v>
      </c>
      <c r="D366" s="243" t="s">
        <v>1111</v>
      </c>
      <c r="E366" s="243">
        <v>47</v>
      </c>
      <c r="F366" s="243">
        <v>1</v>
      </c>
      <c r="G366" s="66">
        <v>42578</v>
      </c>
      <c r="H366" s="63">
        <v>1</v>
      </c>
      <c r="I366" s="63" t="s">
        <v>159</v>
      </c>
      <c r="J366" s="63">
        <v>20</v>
      </c>
      <c r="K366" s="63">
        <v>40</v>
      </c>
      <c r="L366" s="63">
        <f t="shared" si="5"/>
        <v>628.31853071795865</v>
      </c>
      <c r="M366" s="63">
        <f>M365</f>
        <v>16</v>
      </c>
      <c r="N366" s="63">
        <v>1</v>
      </c>
      <c r="O366" s="68"/>
      <c r="P366" s="63"/>
      <c r="Q366" s="63"/>
    </row>
    <row r="367" spans="1:17">
      <c r="A367" s="243">
        <v>155</v>
      </c>
      <c r="B367" s="243" t="s">
        <v>1108</v>
      </c>
      <c r="C367" s="243" t="s">
        <v>1109</v>
      </c>
      <c r="D367" s="243" t="s">
        <v>1111</v>
      </c>
      <c r="E367" s="243">
        <v>47</v>
      </c>
      <c r="F367" s="243">
        <v>1</v>
      </c>
      <c r="G367" s="66">
        <v>42578</v>
      </c>
      <c r="H367" s="63">
        <v>1</v>
      </c>
      <c r="I367" s="67" t="s">
        <v>71</v>
      </c>
      <c r="J367" s="63"/>
      <c r="K367" s="63"/>
      <c r="L367" s="63"/>
      <c r="M367" s="63">
        <v>17</v>
      </c>
      <c r="N367" s="67">
        <v>1</v>
      </c>
      <c r="O367" s="68"/>
      <c r="P367" s="63"/>
      <c r="Q367" s="63"/>
    </row>
    <row r="368" spans="1:17">
      <c r="A368" s="243">
        <v>155</v>
      </c>
      <c r="B368" s="243" t="s">
        <v>1108</v>
      </c>
      <c r="C368" s="243" t="s">
        <v>1109</v>
      </c>
      <c r="D368" s="243" t="s">
        <v>1111</v>
      </c>
      <c r="E368" s="243">
        <v>47</v>
      </c>
      <c r="F368" s="243">
        <v>1</v>
      </c>
      <c r="G368" s="66">
        <v>42578</v>
      </c>
      <c r="H368" s="63">
        <v>1</v>
      </c>
      <c r="I368" s="63" t="s">
        <v>159</v>
      </c>
      <c r="J368" s="63">
        <v>20</v>
      </c>
      <c r="K368" s="63">
        <v>35</v>
      </c>
      <c r="L368" s="63">
        <f t="shared" si="5"/>
        <v>549.77871437821375</v>
      </c>
      <c r="M368" s="63">
        <f>M367</f>
        <v>17</v>
      </c>
      <c r="N368" s="63">
        <v>1</v>
      </c>
      <c r="O368" s="68"/>
      <c r="P368" s="63"/>
      <c r="Q368" s="63"/>
    </row>
    <row r="369" spans="1:17">
      <c r="A369" s="243">
        <v>155</v>
      </c>
      <c r="B369" s="243" t="s">
        <v>1108</v>
      </c>
      <c r="C369" s="243" t="s">
        <v>1109</v>
      </c>
      <c r="D369" s="243" t="s">
        <v>1111</v>
      </c>
      <c r="E369" s="243">
        <v>47</v>
      </c>
      <c r="F369" s="243">
        <v>1</v>
      </c>
      <c r="G369" s="66">
        <v>42578</v>
      </c>
      <c r="H369" s="63">
        <v>1</v>
      </c>
      <c r="I369" s="67" t="s">
        <v>71</v>
      </c>
      <c r="J369" s="63"/>
      <c r="K369" s="63"/>
      <c r="L369" s="63"/>
      <c r="M369" s="63">
        <v>18</v>
      </c>
      <c r="N369" s="67">
        <v>1</v>
      </c>
      <c r="O369" s="68"/>
      <c r="P369" s="63"/>
      <c r="Q369" s="63"/>
    </row>
    <row r="370" spans="1:17">
      <c r="A370" s="243">
        <v>155</v>
      </c>
      <c r="B370" s="243" t="s">
        <v>1108</v>
      </c>
      <c r="C370" s="243" t="s">
        <v>1109</v>
      </c>
      <c r="D370" s="243" t="s">
        <v>1111</v>
      </c>
      <c r="E370" s="243">
        <v>47</v>
      </c>
      <c r="F370" s="243">
        <v>1</v>
      </c>
      <c r="G370" s="66">
        <v>42578</v>
      </c>
      <c r="H370" s="63">
        <v>1</v>
      </c>
      <c r="I370" s="63" t="s">
        <v>159</v>
      </c>
      <c r="J370" s="63">
        <v>20</v>
      </c>
      <c r="K370" s="63">
        <v>20</v>
      </c>
      <c r="L370" s="63">
        <f t="shared" si="5"/>
        <v>314.15926535897933</v>
      </c>
      <c r="M370" s="63">
        <f>M369</f>
        <v>18</v>
      </c>
      <c r="N370" s="63">
        <v>1</v>
      </c>
      <c r="O370" s="68"/>
      <c r="P370" s="63"/>
      <c r="Q370" s="63"/>
    </row>
    <row r="371" spans="1:17">
      <c r="A371" s="243">
        <v>155</v>
      </c>
      <c r="B371" s="243" t="s">
        <v>1108</v>
      </c>
      <c r="C371" s="243" t="s">
        <v>1109</v>
      </c>
      <c r="D371" s="243" t="s">
        <v>1111</v>
      </c>
      <c r="E371" s="243">
        <v>47</v>
      </c>
      <c r="F371" s="243">
        <v>1</v>
      </c>
      <c r="G371" s="66">
        <v>42578</v>
      </c>
      <c r="H371" s="63">
        <v>1</v>
      </c>
      <c r="I371" s="67" t="s">
        <v>71</v>
      </c>
      <c r="J371" s="63"/>
      <c r="K371" s="63"/>
      <c r="L371" s="63"/>
      <c r="M371" s="63">
        <v>19</v>
      </c>
      <c r="N371" s="67">
        <v>1</v>
      </c>
      <c r="O371" s="68"/>
      <c r="P371" s="63"/>
      <c r="Q371" s="63"/>
    </row>
    <row r="372" spans="1:17">
      <c r="A372" s="243">
        <v>155</v>
      </c>
      <c r="B372" s="243" t="s">
        <v>1108</v>
      </c>
      <c r="C372" s="243" t="s">
        <v>1109</v>
      </c>
      <c r="D372" s="243" t="s">
        <v>1111</v>
      </c>
      <c r="E372" s="243">
        <v>47</v>
      </c>
      <c r="F372" s="243">
        <v>1</v>
      </c>
      <c r="G372" s="66">
        <v>42578</v>
      </c>
      <c r="H372" s="63">
        <v>1</v>
      </c>
      <c r="I372" s="63" t="s">
        <v>159</v>
      </c>
      <c r="J372" s="63">
        <v>60</v>
      </c>
      <c r="K372" s="63">
        <v>80</v>
      </c>
      <c r="L372" s="63">
        <f t="shared" si="5"/>
        <v>3769.9111843077517</v>
      </c>
      <c r="M372" s="63">
        <f>M371</f>
        <v>19</v>
      </c>
      <c r="N372" s="63">
        <v>1</v>
      </c>
      <c r="O372" s="68"/>
      <c r="P372" s="63"/>
      <c r="Q372" s="63"/>
    </row>
    <row r="373" spans="1:17">
      <c r="A373" s="243">
        <v>155</v>
      </c>
      <c r="B373" s="243" t="s">
        <v>1108</v>
      </c>
      <c r="C373" s="243" t="s">
        <v>1109</v>
      </c>
      <c r="D373" s="243" t="s">
        <v>1111</v>
      </c>
      <c r="E373" s="243">
        <v>47</v>
      </c>
      <c r="F373" s="243">
        <v>1</v>
      </c>
      <c r="G373" s="66">
        <v>42578</v>
      </c>
      <c r="H373" s="63">
        <v>1</v>
      </c>
      <c r="I373" s="67" t="s">
        <v>71</v>
      </c>
      <c r="J373" s="63"/>
      <c r="K373" s="63"/>
      <c r="L373" s="63"/>
      <c r="M373" s="63">
        <v>20</v>
      </c>
      <c r="N373" s="67">
        <v>1</v>
      </c>
      <c r="O373" s="68"/>
      <c r="P373" s="63"/>
      <c r="Q373" s="63"/>
    </row>
    <row r="374" spans="1:17">
      <c r="A374" s="243">
        <v>155</v>
      </c>
      <c r="B374" s="243" t="s">
        <v>1108</v>
      </c>
      <c r="C374" s="243" t="s">
        <v>1109</v>
      </c>
      <c r="D374" s="243" t="s">
        <v>1111</v>
      </c>
      <c r="E374" s="243">
        <v>47</v>
      </c>
      <c r="F374" s="243">
        <v>1</v>
      </c>
      <c r="G374" s="66">
        <v>42578</v>
      </c>
      <c r="H374" s="63">
        <v>1</v>
      </c>
      <c r="I374" s="63" t="s">
        <v>159</v>
      </c>
      <c r="J374" s="63">
        <v>20</v>
      </c>
      <c r="K374" s="63">
        <v>70</v>
      </c>
      <c r="L374" s="63">
        <f t="shared" si="5"/>
        <v>1099.5574287564275</v>
      </c>
      <c r="M374" s="63">
        <f>M373</f>
        <v>20</v>
      </c>
      <c r="N374" s="63">
        <v>1</v>
      </c>
      <c r="O374" s="68"/>
      <c r="P374" s="63"/>
      <c r="Q374" s="63"/>
    </row>
    <row r="375" spans="1:17">
      <c r="A375" s="243">
        <v>155</v>
      </c>
      <c r="B375" s="243" t="s">
        <v>1108</v>
      </c>
      <c r="C375" s="243" t="s">
        <v>1109</v>
      </c>
      <c r="D375" s="243" t="s">
        <v>1111</v>
      </c>
      <c r="E375" s="243">
        <v>47</v>
      </c>
      <c r="F375" s="243">
        <v>1</v>
      </c>
      <c r="G375" s="66">
        <v>42578</v>
      </c>
      <c r="H375" s="63">
        <v>1</v>
      </c>
      <c r="I375" s="67" t="s">
        <v>71</v>
      </c>
      <c r="J375" s="63"/>
      <c r="K375" s="63"/>
      <c r="L375" s="63"/>
      <c r="M375" s="63">
        <v>21</v>
      </c>
      <c r="N375" s="67">
        <v>1</v>
      </c>
      <c r="O375" s="68"/>
      <c r="P375" s="63"/>
      <c r="Q375" s="63"/>
    </row>
    <row r="376" spans="1:17">
      <c r="A376" s="243">
        <v>155</v>
      </c>
      <c r="B376" s="243" t="s">
        <v>1108</v>
      </c>
      <c r="C376" s="243" t="s">
        <v>1109</v>
      </c>
      <c r="D376" s="243" t="s">
        <v>1111</v>
      </c>
      <c r="E376" s="243">
        <v>47</v>
      </c>
      <c r="F376" s="243">
        <v>1</v>
      </c>
      <c r="G376" s="66">
        <v>42578</v>
      </c>
      <c r="H376" s="63">
        <v>1</v>
      </c>
      <c r="I376" s="63" t="s">
        <v>159</v>
      </c>
      <c r="J376" s="63">
        <v>40</v>
      </c>
      <c r="K376" s="63">
        <v>50</v>
      </c>
      <c r="L376" s="63">
        <f t="shared" si="5"/>
        <v>1570.7963267948965</v>
      </c>
      <c r="M376" s="63">
        <f>M375</f>
        <v>21</v>
      </c>
      <c r="N376" s="63">
        <v>1</v>
      </c>
      <c r="O376" s="68"/>
      <c r="P376" s="63"/>
      <c r="Q376" s="63"/>
    </row>
    <row r="377" spans="1:17">
      <c r="A377" s="243">
        <v>155</v>
      </c>
      <c r="B377" s="243" t="s">
        <v>1108</v>
      </c>
      <c r="C377" s="243" t="s">
        <v>1109</v>
      </c>
      <c r="D377" s="243" t="s">
        <v>1111</v>
      </c>
      <c r="E377" s="243">
        <v>47</v>
      </c>
      <c r="F377" s="243">
        <v>1</v>
      </c>
      <c r="G377" s="66">
        <v>42578</v>
      </c>
      <c r="H377" s="63">
        <v>1</v>
      </c>
      <c r="I377" s="67" t="s">
        <v>71</v>
      </c>
      <c r="J377" s="63"/>
      <c r="K377" s="63"/>
      <c r="L377" s="63"/>
      <c r="M377" s="63">
        <v>22</v>
      </c>
      <c r="N377" s="67">
        <v>1</v>
      </c>
      <c r="O377" s="68"/>
      <c r="P377" s="63"/>
      <c r="Q377" s="63"/>
    </row>
    <row r="378" spans="1:17">
      <c r="A378" s="243">
        <v>155</v>
      </c>
      <c r="B378" s="243" t="s">
        <v>1108</v>
      </c>
      <c r="C378" s="243" t="s">
        <v>1109</v>
      </c>
      <c r="D378" s="243" t="s">
        <v>1111</v>
      </c>
      <c r="E378" s="243">
        <v>47</v>
      </c>
      <c r="F378" s="243">
        <v>1</v>
      </c>
      <c r="G378" s="66">
        <v>42578</v>
      </c>
      <c r="H378" s="63">
        <v>1</v>
      </c>
      <c r="I378" s="63" t="s">
        <v>159</v>
      </c>
      <c r="J378" s="63">
        <v>40</v>
      </c>
      <c r="K378" s="63">
        <v>90</v>
      </c>
      <c r="L378" s="63">
        <f t="shared" si="5"/>
        <v>2827.4333882308138</v>
      </c>
      <c r="M378" s="63">
        <f>M377</f>
        <v>22</v>
      </c>
      <c r="N378" s="63">
        <v>1</v>
      </c>
      <c r="O378" s="68"/>
      <c r="P378" s="63"/>
      <c r="Q378" s="63"/>
    </row>
    <row r="379" spans="1:17">
      <c r="A379" s="243">
        <v>155</v>
      </c>
      <c r="B379" s="243" t="s">
        <v>1108</v>
      </c>
      <c r="C379" s="243" t="s">
        <v>1109</v>
      </c>
      <c r="D379" s="243" t="s">
        <v>1111</v>
      </c>
      <c r="E379" s="243">
        <v>47</v>
      </c>
      <c r="F379" s="243">
        <v>1</v>
      </c>
      <c r="G379" s="66">
        <v>42578</v>
      </c>
      <c r="H379" s="63">
        <v>1</v>
      </c>
      <c r="I379" s="67" t="s">
        <v>71</v>
      </c>
      <c r="J379" s="63"/>
      <c r="K379" s="63"/>
      <c r="L379" s="63"/>
      <c r="M379" s="63">
        <v>23</v>
      </c>
      <c r="N379" s="67">
        <v>1</v>
      </c>
      <c r="O379" s="68"/>
      <c r="P379" s="63"/>
      <c r="Q379" s="63"/>
    </row>
    <row r="380" spans="1:17">
      <c r="A380" s="243">
        <v>155</v>
      </c>
      <c r="B380" s="243" t="s">
        <v>1108</v>
      </c>
      <c r="C380" s="243" t="s">
        <v>1109</v>
      </c>
      <c r="D380" s="243" t="s">
        <v>1111</v>
      </c>
      <c r="E380" s="243">
        <v>47</v>
      </c>
      <c r="F380" s="243">
        <v>1</v>
      </c>
      <c r="G380" s="66">
        <v>42578</v>
      </c>
      <c r="H380" s="63">
        <v>1</v>
      </c>
      <c r="I380" s="63" t="s">
        <v>159</v>
      </c>
      <c r="J380" s="63">
        <v>60</v>
      </c>
      <c r="K380" s="63">
        <v>60</v>
      </c>
      <c r="L380" s="63">
        <f t="shared" si="5"/>
        <v>2827.4333882308138</v>
      </c>
      <c r="M380" s="63">
        <f>M379</f>
        <v>23</v>
      </c>
      <c r="N380" s="63">
        <v>1</v>
      </c>
      <c r="O380" s="68"/>
      <c r="P380" s="63"/>
      <c r="Q380" s="63"/>
    </row>
    <row r="381" spans="1:17">
      <c r="A381" s="243">
        <v>155</v>
      </c>
      <c r="B381" s="243" t="s">
        <v>1108</v>
      </c>
      <c r="C381" s="243" t="s">
        <v>1109</v>
      </c>
      <c r="D381" s="243" t="s">
        <v>1111</v>
      </c>
      <c r="E381" s="243">
        <v>47</v>
      </c>
      <c r="F381" s="243">
        <v>1</v>
      </c>
      <c r="G381" s="66">
        <v>42578</v>
      </c>
      <c r="H381" s="63">
        <v>1</v>
      </c>
      <c r="I381" s="67" t="s">
        <v>71</v>
      </c>
      <c r="J381" s="63"/>
      <c r="K381" s="63"/>
      <c r="L381" s="63"/>
      <c r="M381" s="63">
        <v>24</v>
      </c>
      <c r="N381" s="67">
        <v>1</v>
      </c>
      <c r="O381" s="68"/>
      <c r="P381" s="63"/>
      <c r="Q381" s="63"/>
    </row>
    <row r="382" spans="1:17">
      <c r="A382" s="243">
        <v>155</v>
      </c>
      <c r="B382" s="243" t="s">
        <v>1108</v>
      </c>
      <c r="C382" s="243" t="s">
        <v>1109</v>
      </c>
      <c r="D382" s="243" t="s">
        <v>1111</v>
      </c>
      <c r="E382" s="243">
        <v>47</v>
      </c>
      <c r="F382" s="243">
        <v>1</v>
      </c>
      <c r="G382" s="66">
        <v>42578</v>
      </c>
      <c r="H382" s="63">
        <v>1</v>
      </c>
      <c r="I382" s="63" t="s">
        <v>159</v>
      </c>
      <c r="J382" s="63">
        <v>70</v>
      </c>
      <c r="K382" s="63">
        <v>80</v>
      </c>
      <c r="L382" s="63">
        <f t="shared" si="5"/>
        <v>4398.22971502571</v>
      </c>
      <c r="M382" s="63">
        <f>M381</f>
        <v>24</v>
      </c>
      <c r="N382" s="63">
        <v>1</v>
      </c>
      <c r="O382" s="68"/>
      <c r="P382" s="63"/>
      <c r="Q382" s="63"/>
    </row>
    <row r="383" spans="1:17">
      <c r="A383" s="243">
        <v>155</v>
      </c>
      <c r="B383" s="243" t="s">
        <v>1108</v>
      </c>
      <c r="C383" s="243" t="s">
        <v>1109</v>
      </c>
      <c r="D383" s="243" t="s">
        <v>1111</v>
      </c>
      <c r="E383" s="243">
        <v>47</v>
      </c>
      <c r="F383" s="243">
        <v>1</v>
      </c>
      <c r="G383" s="66">
        <v>42578</v>
      </c>
      <c r="H383" s="63">
        <v>1</v>
      </c>
      <c r="I383" s="67" t="s">
        <v>71</v>
      </c>
      <c r="J383" s="63"/>
      <c r="K383" s="63"/>
      <c r="L383" s="63"/>
      <c r="M383" s="63">
        <v>25</v>
      </c>
      <c r="N383" s="67">
        <v>1</v>
      </c>
      <c r="O383" s="68"/>
      <c r="P383" s="63"/>
      <c r="Q383" s="63"/>
    </row>
    <row r="384" spans="1:17">
      <c r="A384" s="243">
        <v>155</v>
      </c>
      <c r="B384" s="243" t="s">
        <v>1108</v>
      </c>
      <c r="C384" s="243" t="s">
        <v>1109</v>
      </c>
      <c r="D384" s="243" t="s">
        <v>1111</v>
      </c>
      <c r="E384" s="243">
        <v>47</v>
      </c>
      <c r="F384" s="243">
        <v>1</v>
      </c>
      <c r="G384" s="66">
        <v>42578</v>
      </c>
      <c r="H384" s="63">
        <v>1</v>
      </c>
      <c r="I384" s="63" t="s">
        <v>159</v>
      </c>
      <c r="J384" s="63">
        <v>40</v>
      </c>
      <c r="K384" s="63">
        <v>50</v>
      </c>
      <c r="L384" s="63">
        <f t="shared" si="5"/>
        <v>1570.7963267948965</v>
      </c>
      <c r="M384" s="63">
        <f>M383</f>
        <v>25</v>
      </c>
      <c r="N384" s="63">
        <v>1</v>
      </c>
      <c r="O384" s="68"/>
      <c r="P384" s="63"/>
      <c r="Q384" s="63"/>
    </row>
    <row r="385" spans="1:17">
      <c r="A385" s="243">
        <v>155</v>
      </c>
      <c r="B385" s="243" t="s">
        <v>1108</v>
      </c>
      <c r="C385" s="243" t="s">
        <v>1109</v>
      </c>
      <c r="D385" s="243" t="s">
        <v>1111</v>
      </c>
      <c r="E385" s="243">
        <v>47</v>
      </c>
      <c r="F385" s="243">
        <v>1</v>
      </c>
      <c r="G385" s="66">
        <v>42578</v>
      </c>
      <c r="H385" s="63">
        <v>1</v>
      </c>
      <c r="I385" s="67" t="s">
        <v>71</v>
      </c>
      <c r="J385" s="63"/>
      <c r="K385" s="63"/>
      <c r="L385" s="63"/>
      <c r="M385" s="63">
        <v>26</v>
      </c>
      <c r="N385" s="67">
        <v>1</v>
      </c>
      <c r="O385" s="68"/>
      <c r="P385" s="63"/>
      <c r="Q385" s="63"/>
    </row>
    <row r="386" spans="1:17">
      <c r="A386" s="243">
        <v>155</v>
      </c>
      <c r="B386" s="243" t="s">
        <v>1108</v>
      </c>
      <c r="C386" s="243" t="s">
        <v>1109</v>
      </c>
      <c r="D386" s="243" t="s">
        <v>1111</v>
      </c>
      <c r="E386" s="243">
        <v>47</v>
      </c>
      <c r="F386" s="243">
        <v>1</v>
      </c>
      <c r="G386" s="66">
        <v>42578</v>
      </c>
      <c r="H386" s="63">
        <v>1</v>
      </c>
      <c r="I386" s="63" t="s">
        <v>159</v>
      </c>
      <c r="J386" s="63">
        <v>50</v>
      </c>
      <c r="K386" s="63">
        <v>90</v>
      </c>
      <c r="L386" s="63">
        <f t="shared" si="5"/>
        <v>3534.2917352885174</v>
      </c>
      <c r="M386" s="63">
        <f>M385</f>
        <v>26</v>
      </c>
      <c r="N386" s="63">
        <v>1</v>
      </c>
      <c r="O386" s="68"/>
      <c r="P386" s="63"/>
      <c r="Q386" s="63"/>
    </row>
    <row r="387" spans="1:17">
      <c r="A387" s="243">
        <v>155</v>
      </c>
      <c r="B387" s="243" t="s">
        <v>1108</v>
      </c>
      <c r="C387" s="243" t="s">
        <v>1109</v>
      </c>
      <c r="D387" s="243" t="s">
        <v>1111</v>
      </c>
      <c r="E387" s="243">
        <v>47</v>
      </c>
      <c r="F387" s="243">
        <v>1</v>
      </c>
      <c r="G387" s="66">
        <v>42578</v>
      </c>
      <c r="H387" s="63">
        <v>1</v>
      </c>
      <c r="I387" s="67" t="s">
        <v>71</v>
      </c>
      <c r="J387" s="63"/>
      <c r="K387" s="63"/>
      <c r="L387" s="63"/>
      <c r="M387" s="63">
        <v>27</v>
      </c>
      <c r="N387" s="67">
        <v>1</v>
      </c>
      <c r="O387" s="68"/>
      <c r="P387" s="63"/>
      <c r="Q387" s="63"/>
    </row>
    <row r="388" spans="1:17">
      <c r="A388" s="243">
        <v>155</v>
      </c>
      <c r="B388" s="243" t="s">
        <v>1108</v>
      </c>
      <c r="C388" s="243" t="s">
        <v>1109</v>
      </c>
      <c r="D388" s="243" t="s">
        <v>1111</v>
      </c>
      <c r="E388" s="243">
        <v>47</v>
      </c>
      <c r="F388" s="243">
        <v>1</v>
      </c>
      <c r="G388" s="66">
        <v>42578</v>
      </c>
      <c r="H388" s="63">
        <v>1</v>
      </c>
      <c r="I388" s="63" t="s">
        <v>159</v>
      </c>
      <c r="J388" s="63">
        <v>30</v>
      </c>
      <c r="K388" s="63">
        <v>40</v>
      </c>
      <c r="L388" s="63">
        <f t="shared" si="5"/>
        <v>942.47779607693792</v>
      </c>
      <c r="M388" s="63">
        <f>M387</f>
        <v>27</v>
      </c>
      <c r="N388" s="63">
        <v>1</v>
      </c>
      <c r="O388" s="68"/>
      <c r="P388" s="63"/>
      <c r="Q388" s="63"/>
    </row>
    <row r="389" spans="1:17">
      <c r="A389" s="243">
        <v>155</v>
      </c>
      <c r="B389" s="243" t="s">
        <v>1108</v>
      </c>
      <c r="C389" s="243" t="s">
        <v>1109</v>
      </c>
      <c r="D389" s="243" t="s">
        <v>1111</v>
      </c>
      <c r="E389" s="243">
        <v>47</v>
      </c>
      <c r="F389" s="243">
        <v>1</v>
      </c>
      <c r="G389" s="66">
        <v>42578</v>
      </c>
      <c r="H389" s="63">
        <v>1</v>
      </c>
      <c r="I389" s="67" t="s">
        <v>71</v>
      </c>
      <c r="J389" s="63"/>
      <c r="K389" s="63"/>
      <c r="L389" s="63"/>
      <c r="M389" s="63">
        <v>28</v>
      </c>
      <c r="N389" s="67">
        <v>1</v>
      </c>
      <c r="O389" s="69"/>
      <c r="P389" s="63"/>
      <c r="Q389" s="63"/>
    </row>
    <row r="390" spans="1:17">
      <c r="A390" s="243">
        <v>155</v>
      </c>
      <c r="B390" s="243" t="s">
        <v>1108</v>
      </c>
      <c r="C390" s="243" t="s">
        <v>1109</v>
      </c>
      <c r="D390" s="243" t="s">
        <v>1111</v>
      </c>
      <c r="E390" s="243">
        <v>47</v>
      </c>
      <c r="F390" s="243">
        <v>1</v>
      </c>
      <c r="G390" s="66">
        <v>42578</v>
      </c>
      <c r="H390" s="63">
        <v>1</v>
      </c>
      <c r="I390" s="63" t="s">
        <v>159</v>
      </c>
      <c r="J390" s="63">
        <v>50</v>
      </c>
      <c r="K390" s="63">
        <v>70</v>
      </c>
      <c r="L390" s="63">
        <f t="shared" si="5"/>
        <v>2748.8935718910693</v>
      </c>
      <c r="M390" s="63">
        <f>M389</f>
        <v>28</v>
      </c>
      <c r="N390" s="63">
        <v>1</v>
      </c>
      <c r="O390" s="68"/>
      <c r="P390" s="63"/>
      <c r="Q390" s="63"/>
    </row>
    <row r="391" spans="1:17">
      <c r="A391" s="243">
        <v>155</v>
      </c>
      <c r="B391" s="243" t="s">
        <v>1108</v>
      </c>
      <c r="C391" s="243" t="s">
        <v>1109</v>
      </c>
      <c r="D391" s="243" t="s">
        <v>1111</v>
      </c>
      <c r="E391" s="243">
        <v>47</v>
      </c>
      <c r="F391" s="243">
        <v>1</v>
      </c>
      <c r="G391" s="66">
        <v>42578</v>
      </c>
      <c r="H391" s="63">
        <v>1</v>
      </c>
      <c r="I391" s="67" t="s">
        <v>71</v>
      </c>
      <c r="J391" s="63"/>
      <c r="K391" s="63"/>
      <c r="L391" s="63"/>
      <c r="M391" s="63">
        <v>29</v>
      </c>
      <c r="N391" s="67">
        <v>1</v>
      </c>
      <c r="O391" s="68"/>
      <c r="P391" s="63"/>
      <c r="Q391" s="63"/>
    </row>
    <row r="392" spans="1:17">
      <c r="A392" s="243">
        <v>155</v>
      </c>
      <c r="B392" s="243" t="s">
        <v>1108</v>
      </c>
      <c r="C392" s="243" t="s">
        <v>1109</v>
      </c>
      <c r="D392" s="243" t="s">
        <v>1111</v>
      </c>
      <c r="E392" s="243">
        <v>47</v>
      </c>
      <c r="F392" s="243">
        <v>1</v>
      </c>
      <c r="G392" s="66">
        <v>42578</v>
      </c>
      <c r="H392" s="63">
        <v>1</v>
      </c>
      <c r="I392" s="63" t="s">
        <v>159</v>
      </c>
      <c r="J392" s="63">
        <v>40</v>
      </c>
      <c r="K392" s="63">
        <v>80</v>
      </c>
      <c r="L392" s="63">
        <f t="shared" si="5"/>
        <v>2513.2741228718346</v>
      </c>
      <c r="M392" s="63">
        <f>M391</f>
        <v>29</v>
      </c>
      <c r="N392" s="63">
        <v>1</v>
      </c>
      <c r="O392" s="68"/>
      <c r="P392" s="63"/>
      <c r="Q392" s="63"/>
    </row>
    <row r="393" spans="1:17">
      <c r="A393" s="243">
        <v>155</v>
      </c>
      <c r="B393" s="243" t="s">
        <v>1108</v>
      </c>
      <c r="C393" s="243" t="s">
        <v>1109</v>
      </c>
      <c r="D393" s="243" t="s">
        <v>1111</v>
      </c>
      <c r="E393" s="243">
        <v>47</v>
      </c>
      <c r="F393" s="243">
        <v>1</v>
      </c>
      <c r="G393" s="66">
        <v>42578</v>
      </c>
      <c r="H393" s="63">
        <v>1</v>
      </c>
      <c r="I393" s="67" t="s">
        <v>71</v>
      </c>
      <c r="J393" s="63"/>
      <c r="K393" s="63"/>
      <c r="L393" s="63"/>
      <c r="M393" s="63">
        <v>30</v>
      </c>
      <c r="N393" s="67">
        <v>1</v>
      </c>
      <c r="O393" s="68"/>
      <c r="P393" s="63"/>
      <c r="Q393" s="63"/>
    </row>
    <row r="394" spans="1:17">
      <c r="A394" s="243">
        <v>155</v>
      </c>
      <c r="B394" s="243" t="s">
        <v>1108</v>
      </c>
      <c r="C394" s="243" t="s">
        <v>1109</v>
      </c>
      <c r="D394" s="243" t="s">
        <v>1111</v>
      </c>
      <c r="E394" s="243">
        <v>47</v>
      </c>
      <c r="F394" s="243">
        <v>1</v>
      </c>
      <c r="G394" s="66">
        <v>42578</v>
      </c>
      <c r="H394" s="63">
        <v>1</v>
      </c>
      <c r="I394" s="63" t="s">
        <v>159</v>
      </c>
      <c r="J394" s="63">
        <v>20</v>
      </c>
      <c r="K394" s="63">
        <v>70</v>
      </c>
      <c r="L394" s="63">
        <f t="shared" si="5"/>
        <v>1099.5574287564275</v>
      </c>
      <c r="M394" s="63">
        <f>M393</f>
        <v>30</v>
      </c>
      <c r="N394" s="63">
        <v>1</v>
      </c>
      <c r="O394" s="68"/>
      <c r="P394" s="63"/>
      <c r="Q394" s="63"/>
    </row>
    <row r="395" spans="1:17">
      <c r="A395" s="243">
        <v>155</v>
      </c>
      <c r="B395" s="243" t="s">
        <v>1108</v>
      </c>
      <c r="C395" s="243" t="s">
        <v>1109</v>
      </c>
      <c r="D395" s="243" t="s">
        <v>1111</v>
      </c>
      <c r="E395" s="243">
        <v>47</v>
      </c>
      <c r="F395" s="243">
        <v>1</v>
      </c>
      <c r="G395" s="66">
        <v>42578</v>
      </c>
      <c r="H395" s="63">
        <v>1</v>
      </c>
      <c r="I395" s="67" t="s">
        <v>71</v>
      </c>
      <c r="J395" s="63"/>
      <c r="K395" s="63"/>
      <c r="L395" s="63"/>
      <c r="M395" s="63">
        <v>31</v>
      </c>
      <c r="N395" s="67">
        <v>1</v>
      </c>
      <c r="O395" s="68"/>
      <c r="P395" s="63"/>
      <c r="Q395" s="63"/>
    </row>
    <row r="396" spans="1:17">
      <c r="A396" s="243">
        <v>155</v>
      </c>
      <c r="B396" s="243" t="s">
        <v>1108</v>
      </c>
      <c r="C396" s="243" t="s">
        <v>1109</v>
      </c>
      <c r="D396" s="243" t="s">
        <v>1111</v>
      </c>
      <c r="E396" s="243">
        <v>47</v>
      </c>
      <c r="F396" s="243">
        <v>1</v>
      </c>
      <c r="G396" s="66">
        <v>42578</v>
      </c>
      <c r="H396" s="63">
        <v>1</v>
      </c>
      <c r="I396" s="63" t="s">
        <v>159</v>
      </c>
      <c r="J396" s="63">
        <v>40</v>
      </c>
      <c r="K396" s="63">
        <v>70</v>
      </c>
      <c r="L396" s="63">
        <f t="shared" si="5"/>
        <v>2199.114857512855</v>
      </c>
      <c r="M396" s="63">
        <f>M395</f>
        <v>31</v>
      </c>
      <c r="N396" s="63">
        <v>1</v>
      </c>
      <c r="O396" s="68"/>
      <c r="P396" s="63"/>
      <c r="Q396" s="63"/>
    </row>
    <row r="397" spans="1:17">
      <c r="A397" s="243">
        <v>155</v>
      </c>
      <c r="B397" s="243" t="s">
        <v>1108</v>
      </c>
      <c r="C397" s="243" t="s">
        <v>1109</v>
      </c>
      <c r="D397" s="243" t="s">
        <v>1111</v>
      </c>
      <c r="E397" s="243">
        <v>47</v>
      </c>
      <c r="F397" s="243">
        <v>1</v>
      </c>
      <c r="G397" s="66">
        <v>42578</v>
      </c>
      <c r="H397" s="63">
        <v>1</v>
      </c>
      <c r="I397" s="67" t="s">
        <v>71</v>
      </c>
      <c r="J397" s="63"/>
      <c r="K397" s="63"/>
      <c r="L397" s="63"/>
      <c r="M397" s="63">
        <v>32</v>
      </c>
      <c r="N397" s="67">
        <v>1</v>
      </c>
      <c r="O397" s="68"/>
      <c r="P397" s="63"/>
      <c r="Q397" s="63"/>
    </row>
    <row r="398" spans="1:17">
      <c r="A398" s="243">
        <v>155</v>
      </c>
      <c r="B398" s="243" t="s">
        <v>1108</v>
      </c>
      <c r="C398" s="243" t="s">
        <v>1109</v>
      </c>
      <c r="D398" s="243" t="s">
        <v>1111</v>
      </c>
      <c r="E398" s="243">
        <v>47</v>
      </c>
      <c r="F398" s="243">
        <v>1</v>
      </c>
      <c r="G398" s="66">
        <v>42578</v>
      </c>
      <c r="H398" s="63">
        <v>1</v>
      </c>
      <c r="I398" s="63" t="s">
        <v>159</v>
      </c>
      <c r="J398" s="63">
        <v>20</v>
      </c>
      <c r="K398" s="63">
        <v>30</v>
      </c>
      <c r="L398" s="63">
        <f t="shared" si="5"/>
        <v>471.23889803846896</v>
      </c>
      <c r="M398" s="63">
        <f>M397</f>
        <v>32</v>
      </c>
      <c r="N398" s="63">
        <v>1</v>
      </c>
      <c r="O398" s="68"/>
      <c r="P398" s="63"/>
      <c r="Q398" s="63"/>
    </row>
    <row r="399" spans="1:17">
      <c r="A399" s="243">
        <v>155</v>
      </c>
      <c r="B399" s="243" t="s">
        <v>1108</v>
      </c>
      <c r="C399" s="243" t="s">
        <v>1109</v>
      </c>
      <c r="D399" s="243" t="s">
        <v>1111</v>
      </c>
      <c r="E399" s="243">
        <v>47</v>
      </c>
      <c r="F399" s="243">
        <v>1</v>
      </c>
      <c r="G399" s="66">
        <v>42578</v>
      </c>
      <c r="H399" s="63">
        <v>1</v>
      </c>
      <c r="I399" s="67" t="s">
        <v>71</v>
      </c>
      <c r="J399" s="63"/>
      <c r="K399" s="63"/>
      <c r="L399" s="63"/>
      <c r="M399" s="63">
        <v>33</v>
      </c>
      <c r="N399" s="67">
        <v>1</v>
      </c>
      <c r="O399" s="68"/>
      <c r="P399" s="63"/>
      <c r="Q399" s="63"/>
    </row>
    <row r="400" spans="1:17">
      <c r="A400" s="243">
        <v>155</v>
      </c>
      <c r="B400" s="243" t="s">
        <v>1108</v>
      </c>
      <c r="C400" s="243" t="s">
        <v>1109</v>
      </c>
      <c r="D400" s="243" t="s">
        <v>1111</v>
      </c>
      <c r="E400" s="243">
        <v>47</v>
      </c>
      <c r="F400" s="243">
        <v>1</v>
      </c>
      <c r="G400" s="66">
        <v>42578</v>
      </c>
      <c r="H400" s="63">
        <v>1</v>
      </c>
      <c r="I400" s="63" t="s">
        <v>159</v>
      </c>
      <c r="J400" s="63">
        <v>40</v>
      </c>
      <c r="K400" s="63">
        <v>90</v>
      </c>
      <c r="L400" s="63">
        <f t="shared" si="5"/>
        <v>2827.4333882308138</v>
      </c>
      <c r="M400" s="63">
        <f>M399</f>
        <v>33</v>
      </c>
      <c r="N400" s="63">
        <v>1</v>
      </c>
      <c r="O400" s="68"/>
      <c r="P400" s="63"/>
      <c r="Q400" s="63"/>
    </row>
    <row r="401" spans="1:17">
      <c r="A401" s="243">
        <v>155</v>
      </c>
      <c r="B401" s="243" t="s">
        <v>1108</v>
      </c>
      <c r="C401" s="243" t="s">
        <v>1109</v>
      </c>
      <c r="D401" s="243" t="s">
        <v>1111</v>
      </c>
      <c r="E401" s="243">
        <v>47</v>
      </c>
      <c r="F401" s="243">
        <v>1</v>
      </c>
      <c r="G401" s="66">
        <v>42578</v>
      </c>
      <c r="H401" s="63">
        <v>1</v>
      </c>
      <c r="I401" s="67" t="s">
        <v>71</v>
      </c>
      <c r="J401" s="63"/>
      <c r="K401" s="63"/>
      <c r="L401" s="63"/>
      <c r="M401" s="63">
        <v>34</v>
      </c>
      <c r="N401" s="67">
        <v>1</v>
      </c>
      <c r="O401" s="68"/>
      <c r="P401" s="63"/>
      <c r="Q401" s="63"/>
    </row>
    <row r="402" spans="1:17">
      <c r="A402" s="243">
        <v>155</v>
      </c>
      <c r="B402" s="243" t="s">
        <v>1108</v>
      </c>
      <c r="C402" s="243" t="s">
        <v>1109</v>
      </c>
      <c r="D402" s="243" t="s">
        <v>1111</v>
      </c>
      <c r="E402" s="243">
        <v>47</v>
      </c>
      <c r="F402" s="243">
        <v>1</v>
      </c>
      <c r="G402" s="66">
        <v>42578</v>
      </c>
      <c r="H402" s="63">
        <v>1</v>
      </c>
      <c r="I402" s="63" t="s">
        <v>159</v>
      </c>
      <c r="J402" s="63">
        <v>30</v>
      </c>
      <c r="K402" s="63">
        <v>60</v>
      </c>
      <c r="L402" s="63">
        <f t="shared" ref="L402:L416" si="6">PI()*J402*K402/4</f>
        <v>1413.7166941154069</v>
      </c>
      <c r="M402" s="63">
        <f>M401</f>
        <v>34</v>
      </c>
      <c r="N402" s="63">
        <v>1</v>
      </c>
      <c r="O402" s="68"/>
      <c r="P402" s="63"/>
      <c r="Q402" s="63"/>
    </row>
    <row r="403" spans="1:17">
      <c r="A403" s="243">
        <v>155</v>
      </c>
      <c r="B403" s="243" t="s">
        <v>1108</v>
      </c>
      <c r="C403" s="243" t="s">
        <v>1109</v>
      </c>
      <c r="D403" s="243" t="s">
        <v>1111</v>
      </c>
      <c r="E403" s="243">
        <v>47</v>
      </c>
      <c r="F403" s="243">
        <v>1</v>
      </c>
      <c r="G403" s="66">
        <v>42578</v>
      </c>
      <c r="H403" s="63">
        <v>1</v>
      </c>
      <c r="I403" s="67" t="s">
        <v>71</v>
      </c>
      <c r="J403" s="63"/>
      <c r="K403" s="63"/>
      <c r="L403" s="63"/>
      <c r="M403" s="63">
        <v>35</v>
      </c>
      <c r="N403" s="67">
        <v>1</v>
      </c>
      <c r="O403" s="68"/>
      <c r="P403" s="63"/>
      <c r="Q403" s="63"/>
    </row>
    <row r="404" spans="1:17">
      <c r="A404" s="243">
        <v>155</v>
      </c>
      <c r="B404" s="243" t="s">
        <v>1108</v>
      </c>
      <c r="C404" s="243" t="s">
        <v>1109</v>
      </c>
      <c r="D404" s="243" t="s">
        <v>1111</v>
      </c>
      <c r="E404" s="243">
        <v>47</v>
      </c>
      <c r="F404" s="243">
        <v>1</v>
      </c>
      <c r="G404" s="66">
        <v>42578</v>
      </c>
      <c r="H404" s="63">
        <v>1</v>
      </c>
      <c r="I404" s="63" t="s">
        <v>159</v>
      </c>
      <c r="J404" s="63">
        <v>30</v>
      </c>
      <c r="K404" s="63">
        <v>30</v>
      </c>
      <c r="L404" s="63">
        <f t="shared" si="6"/>
        <v>706.85834705770344</v>
      </c>
      <c r="M404" s="63">
        <f>M403</f>
        <v>35</v>
      </c>
      <c r="N404" s="63">
        <v>1</v>
      </c>
      <c r="O404" s="68"/>
      <c r="P404" s="63"/>
      <c r="Q404" s="63"/>
    </row>
    <row r="405" spans="1:17">
      <c r="A405" s="243">
        <v>155</v>
      </c>
      <c r="B405" s="243" t="s">
        <v>1108</v>
      </c>
      <c r="C405" s="243" t="s">
        <v>1109</v>
      </c>
      <c r="D405" s="243" t="s">
        <v>1111</v>
      </c>
      <c r="E405" s="243">
        <v>47</v>
      </c>
      <c r="F405" s="243">
        <v>1</v>
      </c>
      <c r="G405" s="66">
        <v>42578</v>
      </c>
      <c r="H405" s="63">
        <v>1</v>
      </c>
      <c r="I405" s="67" t="s">
        <v>71</v>
      </c>
      <c r="J405" s="63"/>
      <c r="K405" s="63"/>
      <c r="L405" s="63"/>
      <c r="M405" s="63">
        <v>36</v>
      </c>
      <c r="N405" s="67">
        <v>1</v>
      </c>
      <c r="O405" s="68"/>
      <c r="P405" s="63"/>
      <c r="Q405" s="63"/>
    </row>
    <row r="406" spans="1:17">
      <c r="A406" s="243">
        <v>155</v>
      </c>
      <c r="B406" s="243" t="s">
        <v>1108</v>
      </c>
      <c r="C406" s="243" t="s">
        <v>1109</v>
      </c>
      <c r="D406" s="243" t="s">
        <v>1111</v>
      </c>
      <c r="E406" s="243">
        <v>47</v>
      </c>
      <c r="F406" s="243">
        <v>1</v>
      </c>
      <c r="G406" s="66">
        <v>42578</v>
      </c>
      <c r="H406" s="63">
        <v>1</v>
      </c>
      <c r="I406" s="63" t="s">
        <v>159</v>
      </c>
      <c r="J406" s="63">
        <v>20</v>
      </c>
      <c r="K406" s="63">
        <v>20</v>
      </c>
      <c r="L406" s="63">
        <f t="shared" si="6"/>
        <v>314.15926535897933</v>
      </c>
      <c r="M406" s="63">
        <f>M405</f>
        <v>36</v>
      </c>
      <c r="N406" s="63">
        <v>1</v>
      </c>
      <c r="O406" s="68"/>
      <c r="P406" s="63"/>
      <c r="Q406" s="63"/>
    </row>
    <row r="407" spans="1:17">
      <c r="A407" s="243">
        <v>155</v>
      </c>
      <c r="B407" s="243" t="s">
        <v>1108</v>
      </c>
      <c r="C407" s="243" t="s">
        <v>1109</v>
      </c>
      <c r="D407" s="243" t="s">
        <v>1111</v>
      </c>
      <c r="E407" s="243">
        <v>47</v>
      </c>
      <c r="F407" s="243">
        <v>1</v>
      </c>
      <c r="G407" s="66">
        <v>42578</v>
      </c>
      <c r="H407" s="63">
        <v>1</v>
      </c>
      <c r="I407" s="67" t="s">
        <v>71</v>
      </c>
      <c r="J407" s="63"/>
      <c r="K407" s="63"/>
      <c r="L407" s="63"/>
      <c r="M407" s="63">
        <v>37</v>
      </c>
      <c r="N407" s="67">
        <v>1</v>
      </c>
      <c r="O407" s="68"/>
      <c r="P407" s="63"/>
      <c r="Q407" s="63"/>
    </row>
    <row r="408" spans="1:17">
      <c r="A408" s="243">
        <v>155</v>
      </c>
      <c r="B408" s="243" t="s">
        <v>1108</v>
      </c>
      <c r="C408" s="243" t="s">
        <v>1109</v>
      </c>
      <c r="D408" s="243" t="s">
        <v>1111</v>
      </c>
      <c r="E408" s="243">
        <v>47</v>
      </c>
      <c r="F408" s="243">
        <v>1</v>
      </c>
      <c r="G408" s="66">
        <v>42578</v>
      </c>
      <c r="H408" s="63">
        <v>1</v>
      </c>
      <c r="I408" s="63" t="s">
        <v>159</v>
      </c>
      <c r="J408" s="63">
        <v>30</v>
      </c>
      <c r="K408" s="63">
        <v>40</v>
      </c>
      <c r="L408" s="63">
        <f t="shared" si="6"/>
        <v>942.47779607693792</v>
      </c>
      <c r="M408" s="63">
        <f>M407</f>
        <v>37</v>
      </c>
      <c r="N408" s="63">
        <v>1</v>
      </c>
      <c r="O408" s="68"/>
      <c r="P408" s="63"/>
      <c r="Q408" s="63"/>
    </row>
    <row r="409" spans="1:17">
      <c r="A409" s="243">
        <v>155</v>
      </c>
      <c r="B409" s="243" t="s">
        <v>1108</v>
      </c>
      <c r="C409" s="243" t="s">
        <v>1109</v>
      </c>
      <c r="D409" s="243" t="s">
        <v>1111</v>
      </c>
      <c r="E409" s="243">
        <v>47</v>
      </c>
      <c r="F409" s="243">
        <v>1</v>
      </c>
      <c r="G409" s="66">
        <v>42578</v>
      </c>
      <c r="H409" s="63">
        <v>1</v>
      </c>
      <c r="I409" s="67" t="s">
        <v>71</v>
      </c>
      <c r="J409" s="63"/>
      <c r="K409" s="63"/>
      <c r="L409" s="63"/>
      <c r="M409" s="63">
        <v>38</v>
      </c>
      <c r="N409" s="67">
        <v>1</v>
      </c>
      <c r="O409" s="68"/>
      <c r="P409" s="63"/>
      <c r="Q409" s="63"/>
    </row>
    <row r="410" spans="1:17">
      <c r="A410" s="243">
        <v>155</v>
      </c>
      <c r="B410" s="243" t="s">
        <v>1108</v>
      </c>
      <c r="C410" s="243" t="s">
        <v>1109</v>
      </c>
      <c r="D410" s="243" t="s">
        <v>1111</v>
      </c>
      <c r="E410" s="243">
        <v>47</v>
      </c>
      <c r="F410" s="243">
        <v>1</v>
      </c>
      <c r="G410" s="66">
        <v>42578</v>
      </c>
      <c r="H410" s="63">
        <v>1</v>
      </c>
      <c r="I410" s="63" t="s">
        <v>159</v>
      </c>
      <c r="J410" s="63">
        <v>40</v>
      </c>
      <c r="K410" s="63">
        <v>50</v>
      </c>
      <c r="L410" s="63">
        <f t="shared" si="6"/>
        <v>1570.7963267948965</v>
      </c>
      <c r="M410" s="63">
        <f>M409</f>
        <v>38</v>
      </c>
      <c r="N410" s="63">
        <v>1</v>
      </c>
      <c r="O410" s="68"/>
      <c r="P410" s="63"/>
      <c r="Q410" s="63"/>
    </row>
    <row r="411" spans="1:17">
      <c r="A411" s="243">
        <v>155</v>
      </c>
      <c r="B411" s="243" t="s">
        <v>1108</v>
      </c>
      <c r="C411" s="243" t="s">
        <v>1109</v>
      </c>
      <c r="D411" s="243" t="s">
        <v>1111</v>
      </c>
      <c r="E411" s="243">
        <v>47</v>
      </c>
      <c r="F411" s="243">
        <v>1</v>
      </c>
      <c r="G411" s="66">
        <v>42578</v>
      </c>
      <c r="H411" s="63">
        <v>1</v>
      </c>
      <c r="I411" s="67" t="s">
        <v>71</v>
      </c>
      <c r="J411" s="63"/>
      <c r="K411" s="63"/>
      <c r="L411" s="63"/>
      <c r="M411" s="63">
        <v>39</v>
      </c>
      <c r="N411" s="67">
        <v>1</v>
      </c>
      <c r="O411" s="68"/>
      <c r="P411" s="63"/>
      <c r="Q411" s="63"/>
    </row>
    <row r="412" spans="1:17">
      <c r="A412" s="243">
        <v>155</v>
      </c>
      <c r="B412" s="243" t="s">
        <v>1108</v>
      </c>
      <c r="C412" s="243" t="s">
        <v>1109</v>
      </c>
      <c r="D412" s="243" t="s">
        <v>1111</v>
      </c>
      <c r="E412" s="243">
        <v>47</v>
      </c>
      <c r="F412" s="243">
        <v>1</v>
      </c>
      <c r="G412" s="66">
        <v>42578</v>
      </c>
      <c r="H412" s="63">
        <v>1</v>
      </c>
      <c r="I412" s="63" t="s">
        <v>159</v>
      </c>
      <c r="J412" s="63">
        <v>70</v>
      </c>
      <c r="K412" s="63">
        <v>70</v>
      </c>
      <c r="L412" s="63">
        <f t="shared" si="6"/>
        <v>3848.4510006474966</v>
      </c>
      <c r="M412" s="63">
        <f>M411</f>
        <v>39</v>
      </c>
      <c r="N412" s="63">
        <v>1</v>
      </c>
      <c r="O412" s="68"/>
      <c r="P412" s="63"/>
      <c r="Q412" s="63"/>
    </row>
    <row r="413" spans="1:17">
      <c r="A413" s="243">
        <v>155</v>
      </c>
      <c r="B413" s="243" t="s">
        <v>1108</v>
      </c>
      <c r="C413" s="243" t="s">
        <v>1109</v>
      </c>
      <c r="D413" s="243" t="s">
        <v>1111</v>
      </c>
      <c r="E413" s="243">
        <v>47</v>
      </c>
      <c r="F413" s="243">
        <v>1</v>
      </c>
      <c r="G413" s="66">
        <v>42578</v>
      </c>
      <c r="H413" s="63">
        <v>1</v>
      </c>
      <c r="I413" s="67" t="s">
        <v>71</v>
      </c>
      <c r="J413" s="63"/>
      <c r="K413" s="63"/>
      <c r="L413" s="63"/>
      <c r="M413" s="63">
        <v>40</v>
      </c>
      <c r="N413" s="67">
        <v>1</v>
      </c>
      <c r="O413" s="68"/>
      <c r="P413" s="63"/>
      <c r="Q413" s="63"/>
    </row>
    <row r="414" spans="1:17">
      <c r="A414" s="243">
        <v>155</v>
      </c>
      <c r="B414" s="243" t="s">
        <v>1108</v>
      </c>
      <c r="C414" s="243" t="s">
        <v>1109</v>
      </c>
      <c r="D414" s="243" t="s">
        <v>1111</v>
      </c>
      <c r="E414" s="243">
        <v>47</v>
      </c>
      <c r="F414" s="243">
        <v>1</v>
      </c>
      <c r="G414" s="66">
        <v>42578</v>
      </c>
      <c r="H414" s="63">
        <v>1</v>
      </c>
      <c r="I414" s="63" t="s">
        <v>159</v>
      </c>
      <c r="J414" s="63">
        <v>40</v>
      </c>
      <c r="K414" s="63">
        <v>50</v>
      </c>
      <c r="L414" s="63">
        <f t="shared" si="6"/>
        <v>1570.7963267948965</v>
      </c>
      <c r="M414" s="63">
        <f>M413</f>
        <v>40</v>
      </c>
      <c r="N414" s="63">
        <v>1</v>
      </c>
      <c r="O414" s="68"/>
      <c r="P414" s="63"/>
      <c r="Q414" s="63"/>
    </row>
    <row r="415" spans="1:17">
      <c r="A415" s="243">
        <v>155</v>
      </c>
      <c r="B415" s="243" t="s">
        <v>1108</v>
      </c>
      <c r="C415" s="243" t="s">
        <v>1109</v>
      </c>
      <c r="D415" s="243" t="s">
        <v>1111</v>
      </c>
      <c r="E415" s="243">
        <v>47</v>
      </c>
      <c r="F415" s="243">
        <v>1</v>
      </c>
      <c r="G415" s="66">
        <v>42578</v>
      </c>
      <c r="H415" s="63">
        <v>1</v>
      </c>
      <c r="I415" s="67" t="s">
        <v>71</v>
      </c>
      <c r="J415" s="63"/>
      <c r="K415" s="63"/>
      <c r="L415" s="63"/>
      <c r="M415" s="63">
        <v>41</v>
      </c>
      <c r="N415" s="67">
        <v>1</v>
      </c>
      <c r="O415" s="68"/>
      <c r="P415" s="63"/>
      <c r="Q415" s="63"/>
    </row>
    <row r="416" spans="1:17">
      <c r="A416" s="243">
        <v>155</v>
      </c>
      <c r="B416" s="243" t="s">
        <v>1108</v>
      </c>
      <c r="C416" s="243" t="s">
        <v>1109</v>
      </c>
      <c r="D416" s="243" t="s">
        <v>1111</v>
      </c>
      <c r="E416" s="243">
        <v>47</v>
      </c>
      <c r="F416" s="243">
        <v>1</v>
      </c>
      <c r="G416" s="66">
        <v>42578</v>
      </c>
      <c r="H416" s="63">
        <v>1</v>
      </c>
      <c r="I416" s="63" t="s">
        <v>159</v>
      </c>
      <c r="J416" s="63">
        <v>50</v>
      </c>
      <c r="K416" s="63">
        <v>70</v>
      </c>
      <c r="L416" s="63">
        <f t="shared" si="6"/>
        <v>2748.8935718910693</v>
      </c>
      <c r="M416" s="63">
        <f>M415</f>
        <v>41</v>
      </c>
      <c r="N416" s="63">
        <v>1</v>
      </c>
      <c r="O416" s="68"/>
      <c r="P416" s="63"/>
      <c r="Q416" s="63"/>
    </row>
    <row r="417" spans="1:17">
      <c r="A417" s="243">
        <v>155</v>
      </c>
      <c r="B417" s="243" t="s">
        <v>1108</v>
      </c>
      <c r="C417" s="243" t="s">
        <v>1109</v>
      </c>
      <c r="D417" s="243" t="s">
        <v>1111</v>
      </c>
      <c r="E417" s="243">
        <v>47</v>
      </c>
      <c r="F417" s="243">
        <v>1</v>
      </c>
      <c r="G417" s="66">
        <v>42578</v>
      </c>
      <c r="H417" s="63">
        <v>1</v>
      </c>
      <c r="I417" s="67" t="s">
        <v>71</v>
      </c>
      <c r="J417" s="63"/>
      <c r="K417" s="63"/>
      <c r="L417" s="63"/>
      <c r="M417" s="63">
        <v>42</v>
      </c>
      <c r="N417" s="67">
        <v>1</v>
      </c>
      <c r="O417" s="68"/>
      <c r="P417" s="63"/>
      <c r="Q417" s="63"/>
    </row>
    <row r="418" spans="1:17">
      <c r="A418" s="243">
        <v>155</v>
      </c>
      <c r="B418" s="243" t="s">
        <v>1108</v>
      </c>
      <c r="C418" s="243" t="s">
        <v>1109</v>
      </c>
      <c r="D418" s="243" t="s">
        <v>1111</v>
      </c>
      <c r="E418" s="243">
        <v>47</v>
      </c>
      <c r="F418" s="243">
        <v>1</v>
      </c>
      <c r="G418" s="66">
        <v>42578</v>
      </c>
      <c r="H418" s="63">
        <v>1</v>
      </c>
      <c r="I418" s="63" t="s">
        <v>159</v>
      </c>
      <c r="J418" s="63">
        <v>50</v>
      </c>
      <c r="K418" s="63">
        <v>70</v>
      </c>
      <c r="L418" s="63">
        <f>PI()*J418*K418/4</f>
        <v>2748.8935718910693</v>
      </c>
      <c r="M418" s="63">
        <f>M417</f>
        <v>42</v>
      </c>
      <c r="N418" s="63">
        <v>1</v>
      </c>
      <c r="O418" s="68"/>
      <c r="P418" s="63"/>
      <c r="Q418" s="63"/>
    </row>
    <row r="419" spans="1:17">
      <c r="A419" s="243">
        <v>155</v>
      </c>
      <c r="B419" s="243" t="s">
        <v>1108</v>
      </c>
      <c r="C419" s="243" t="s">
        <v>1109</v>
      </c>
      <c r="D419" s="243" t="s">
        <v>1111</v>
      </c>
      <c r="E419" s="243">
        <v>47</v>
      </c>
      <c r="F419" s="243">
        <v>1</v>
      </c>
      <c r="G419" s="66">
        <v>42578</v>
      </c>
      <c r="H419" s="63">
        <v>1</v>
      </c>
      <c r="I419" s="67" t="s">
        <v>71</v>
      </c>
      <c r="J419" s="63"/>
      <c r="K419" s="63"/>
      <c r="L419" s="63"/>
      <c r="M419" s="63">
        <v>43</v>
      </c>
      <c r="N419" s="67">
        <v>1</v>
      </c>
      <c r="O419" s="68"/>
      <c r="P419" s="63"/>
      <c r="Q419" s="63"/>
    </row>
    <row r="420" spans="1:17">
      <c r="A420" s="243">
        <v>155</v>
      </c>
      <c r="B420" s="243" t="s">
        <v>1108</v>
      </c>
      <c r="C420" s="243" t="s">
        <v>1109</v>
      </c>
      <c r="D420" s="243" t="s">
        <v>1111</v>
      </c>
      <c r="E420" s="243">
        <v>47</v>
      </c>
      <c r="F420" s="243">
        <v>1</v>
      </c>
      <c r="G420" s="66">
        <v>42578</v>
      </c>
      <c r="H420" s="63">
        <v>1</v>
      </c>
      <c r="I420" s="63" t="s">
        <v>159</v>
      </c>
      <c r="J420" s="63">
        <v>30</v>
      </c>
      <c r="K420" s="63">
        <v>50</v>
      </c>
      <c r="L420" s="63">
        <f>PI()*J420*K420/4</f>
        <v>1178.0972450961724</v>
      </c>
      <c r="M420" s="63">
        <f>M419</f>
        <v>43</v>
      </c>
      <c r="N420" s="63">
        <v>1</v>
      </c>
      <c r="O420" s="68"/>
      <c r="P420" s="63"/>
      <c r="Q420" s="63"/>
    </row>
    <row r="421" spans="1:17">
      <c r="A421" s="243">
        <v>155</v>
      </c>
      <c r="B421" s="243" t="s">
        <v>1108</v>
      </c>
      <c r="C421" s="243" t="s">
        <v>1109</v>
      </c>
      <c r="D421" s="243" t="s">
        <v>1111</v>
      </c>
      <c r="E421" s="243">
        <v>47</v>
      </c>
      <c r="F421" s="243">
        <v>1</v>
      </c>
      <c r="G421" s="66">
        <v>42578</v>
      </c>
      <c r="H421" s="63">
        <v>1</v>
      </c>
      <c r="I421" s="67" t="s">
        <v>71</v>
      </c>
      <c r="J421" s="63"/>
      <c r="K421" s="63"/>
      <c r="L421" s="63"/>
      <c r="M421" s="63">
        <v>44</v>
      </c>
      <c r="N421" s="67">
        <v>1</v>
      </c>
      <c r="O421" s="68"/>
      <c r="P421" s="63"/>
      <c r="Q421" s="63"/>
    </row>
    <row r="422" spans="1:17">
      <c r="A422" s="243">
        <v>155</v>
      </c>
      <c r="B422" s="243" t="s">
        <v>1108</v>
      </c>
      <c r="C422" s="243" t="s">
        <v>1109</v>
      </c>
      <c r="D422" s="243" t="s">
        <v>1111</v>
      </c>
      <c r="E422" s="243">
        <v>47</v>
      </c>
      <c r="F422" s="243">
        <v>1</v>
      </c>
      <c r="G422" s="66">
        <v>42578</v>
      </c>
      <c r="H422" s="63">
        <v>1</v>
      </c>
      <c r="I422" s="63" t="s">
        <v>159</v>
      </c>
      <c r="J422" s="63">
        <v>30</v>
      </c>
      <c r="K422" s="63">
        <v>50</v>
      </c>
      <c r="L422" s="63">
        <f>PI()*J422*K422/4</f>
        <v>1178.0972450961724</v>
      </c>
      <c r="M422" s="63">
        <f>M421</f>
        <v>44</v>
      </c>
      <c r="N422" s="63">
        <v>1</v>
      </c>
      <c r="O422" s="68"/>
      <c r="P422" s="63"/>
      <c r="Q422" s="63"/>
    </row>
    <row r="423" spans="1:17">
      <c r="A423" s="243">
        <v>155</v>
      </c>
      <c r="B423" s="243" t="s">
        <v>1108</v>
      </c>
      <c r="C423" s="243" t="s">
        <v>1109</v>
      </c>
      <c r="D423" s="243" t="s">
        <v>1111</v>
      </c>
      <c r="E423" s="243">
        <v>47</v>
      </c>
      <c r="F423" s="243">
        <v>1</v>
      </c>
      <c r="G423" s="66">
        <v>42578</v>
      </c>
      <c r="H423" s="63">
        <v>1</v>
      </c>
      <c r="I423" s="67" t="s">
        <v>71</v>
      </c>
      <c r="J423" s="63"/>
      <c r="K423" s="63"/>
      <c r="L423" s="63"/>
      <c r="M423" s="63">
        <v>45</v>
      </c>
      <c r="N423" s="67">
        <v>1</v>
      </c>
      <c r="O423" s="68"/>
      <c r="P423" s="63"/>
      <c r="Q423" s="63"/>
    </row>
    <row r="424" spans="1:17">
      <c r="A424" s="243">
        <v>155</v>
      </c>
      <c r="B424" s="243" t="s">
        <v>1108</v>
      </c>
      <c r="C424" s="243" t="s">
        <v>1109</v>
      </c>
      <c r="D424" s="243" t="s">
        <v>1111</v>
      </c>
      <c r="E424" s="243">
        <v>47</v>
      </c>
      <c r="F424" s="243">
        <v>1</v>
      </c>
      <c r="G424" s="66">
        <v>42578</v>
      </c>
      <c r="H424" s="63">
        <v>1</v>
      </c>
      <c r="I424" s="63" t="s">
        <v>159</v>
      </c>
      <c r="J424" s="63">
        <v>40</v>
      </c>
      <c r="K424" s="63">
        <v>50</v>
      </c>
      <c r="L424" s="63">
        <f>PI()*J424*K424/4</f>
        <v>1570.7963267948965</v>
      </c>
      <c r="M424" s="63">
        <f>M423</f>
        <v>45</v>
      </c>
      <c r="N424" s="63">
        <v>1</v>
      </c>
      <c r="O424" s="68"/>
      <c r="P424" s="63"/>
      <c r="Q424" s="63"/>
    </row>
    <row r="425" spans="1:17">
      <c r="A425" s="243">
        <v>155</v>
      </c>
      <c r="B425" s="243" t="s">
        <v>1108</v>
      </c>
      <c r="C425" s="243" t="s">
        <v>1109</v>
      </c>
      <c r="D425" s="243" t="s">
        <v>1111</v>
      </c>
      <c r="E425" s="243">
        <v>47</v>
      </c>
      <c r="F425" s="243">
        <v>1</v>
      </c>
      <c r="G425" s="66">
        <v>42578</v>
      </c>
      <c r="H425" s="63">
        <v>1</v>
      </c>
      <c r="I425" s="67" t="s">
        <v>71</v>
      </c>
      <c r="J425" s="63"/>
      <c r="K425" s="63"/>
      <c r="L425" s="63"/>
      <c r="M425" s="63">
        <v>46</v>
      </c>
      <c r="N425" s="67">
        <v>1</v>
      </c>
      <c r="O425" s="68"/>
      <c r="P425" s="63"/>
      <c r="Q425" s="63"/>
    </row>
    <row r="426" spans="1:17">
      <c r="A426" s="243">
        <v>155</v>
      </c>
      <c r="B426" s="243" t="s">
        <v>1108</v>
      </c>
      <c r="C426" s="243" t="s">
        <v>1109</v>
      </c>
      <c r="D426" s="243" t="s">
        <v>1111</v>
      </c>
      <c r="E426" s="243">
        <v>47</v>
      </c>
      <c r="F426" s="243">
        <v>1</v>
      </c>
      <c r="G426" s="66">
        <v>42578</v>
      </c>
      <c r="H426" s="63">
        <v>1</v>
      </c>
      <c r="I426" s="63" t="s">
        <v>159</v>
      </c>
      <c r="J426" s="63">
        <v>10</v>
      </c>
      <c r="K426" s="63">
        <v>20</v>
      </c>
      <c r="L426" s="63">
        <f>PI()*J426*K426/4</f>
        <v>157.07963267948966</v>
      </c>
      <c r="M426" s="63">
        <f>M425</f>
        <v>46</v>
      </c>
      <c r="N426" s="63">
        <v>1</v>
      </c>
      <c r="O426" s="68"/>
      <c r="P426" s="63"/>
      <c r="Q426" s="63"/>
    </row>
    <row r="427" spans="1:17">
      <c r="A427" s="243">
        <v>155</v>
      </c>
      <c r="B427" s="243" t="s">
        <v>1108</v>
      </c>
      <c r="C427" s="243" t="s">
        <v>1109</v>
      </c>
      <c r="D427" s="243" t="s">
        <v>1111</v>
      </c>
      <c r="E427" s="243">
        <v>47</v>
      </c>
      <c r="F427" s="243">
        <v>1</v>
      </c>
      <c r="G427" s="66">
        <v>42578</v>
      </c>
      <c r="H427" s="63">
        <v>1</v>
      </c>
      <c r="I427" s="67" t="s">
        <v>71</v>
      </c>
      <c r="J427" s="63"/>
      <c r="K427" s="63"/>
      <c r="L427" s="63"/>
      <c r="M427" s="63">
        <v>47</v>
      </c>
      <c r="N427" s="67">
        <v>1</v>
      </c>
      <c r="O427" s="68"/>
      <c r="P427" s="63"/>
      <c r="Q427" s="63"/>
    </row>
    <row r="428" spans="1:17">
      <c r="A428" s="243">
        <v>155</v>
      </c>
      <c r="B428" s="243" t="s">
        <v>1108</v>
      </c>
      <c r="C428" s="243" t="s">
        <v>1109</v>
      </c>
      <c r="D428" s="243" t="s">
        <v>1111</v>
      </c>
      <c r="E428" s="243">
        <v>47</v>
      </c>
      <c r="F428" s="243">
        <v>1</v>
      </c>
      <c r="G428" s="66">
        <v>42578</v>
      </c>
      <c r="H428" s="63">
        <v>1</v>
      </c>
      <c r="I428" s="63" t="s">
        <v>159</v>
      </c>
      <c r="J428" s="63">
        <v>40</v>
      </c>
      <c r="K428" s="63">
        <v>60</v>
      </c>
      <c r="L428" s="63">
        <f>PI()*J428*K428/4</f>
        <v>1884.9555921538758</v>
      </c>
      <c r="M428" s="63">
        <f>M427</f>
        <v>47</v>
      </c>
      <c r="N428" s="63">
        <v>1</v>
      </c>
      <c r="O428" s="68"/>
      <c r="P428" s="63"/>
      <c r="Q428" s="63"/>
    </row>
    <row r="429" spans="1:17">
      <c r="A429" s="243">
        <v>155</v>
      </c>
      <c r="B429" s="243" t="s">
        <v>1108</v>
      </c>
      <c r="C429" s="243" t="s">
        <v>1109</v>
      </c>
      <c r="D429" s="243" t="s">
        <v>1111</v>
      </c>
      <c r="E429" s="243">
        <v>47</v>
      </c>
      <c r="F429" s="243">
        <v>1</v>
      </c>
      <c r="G429" s="66">
        <v>42578</v>
      </c>
      <c r="H429" s="63">
        <v>1</v>
      </c>
      <c r="I429" s="67" t="s">
        <v>71</v>
      </c>
      <c r="J429" s="63"/>
      <c r="K429" s="63"/>
      <c r="L429" s="63"/>
      <c r="M429" s="63">
        <v>48</v>
      </c>
      <c r="N429" s="67">
        <v>1</v>
      </c>
      <c r="O429" s="68"/>
      <c r="P429" s="63"/>
      <c r="Q429" s="63"/>
    </row>
    <row r="430" spans="1:17">
      <c r="A430" s="243">
        <v>155</v>
      </c>
      <c r="B430" s="243" t="s">
        <v>1108</v>
      </c>
      <c r="C430" s="243" t="s">
        <v>1109</v>
      </c>
      <c r="D430" s="243" t="s">
        <v>1111</v>
      </c>
      <c r="E430" s="243">
        <v>47</v>
      </c>
      <c r="F430" s="243">
        <v>1</v>
      </c>
      <c r="G430" s="66">
        <v>42578</v>
      </c>
      <c r="H430" s="63">
        <v>1</v>
      </c>
      <c r="I430" s="63" t="s">
        <v>159</v>
      </c>
      <c r="J430" s="63">
        <v>40</v>
      </c>
      <c r="K430" s="63">
        <v>60</v>
      </c>
      <c r="L430" s="63">
        <f>PI()*J430*K430/4</f>
        <v>1884.9555921538758</v>
      </c>
      <c r="M430" s="63">
        <f>M429</f>
        <v>48</v>
      </c>
      <c r="N430" s="63">
        <v>1</v>
      </c>
      <c r="O430" s="68"/>
      <c r="P430" s="63"/>
      <c r="Q430" s="63"/>
    </row>
    <row r="431" spans="1:17">
      <c r="A431" s="243">
        <v>155</v>
      </c>
      <c r="B431" s="243" t="s">
        <v>1108</v>
      </c>
      <c r="C431" s="243" t="s">
        <v>1109</v>
      </c>
      <c r="D431" s="243" t="s">
        <v>1111</v>
      </c>
      <c r="E431" s="243">
        <v>47</v>
      </c>
      <c r="F431" s="243">
        <v>1</v>
      </c>
      <c r="G431" s="66">
        <v>42578</v>
      </c>
      <c r="H431" s="63">
        <v>1</v>
      </c>
      <c r="I431" s="67" t="s">
        <v>71</v>
      </c>
      <c r="J431" s="63"/>
      <c r="K431" s="63"/>
      <c r="L431" s="63"/>
      <c r="M431" s="63">
        <v>49</v>
      </c>
      <c r="N431" s="67">
        <v>1</v>
      </c>
      <c r="O431" s="68"/>
      <c r="P431" s="63"/>
      <c r="Q431" s="63"/>
    </row>
    <row r="432" spans="1:17">
      <c r="A432" s="243">
        <v>155</v>
      </c>
      <c r="B432" s="243" t="s">
        <v>1108</v>
      </c>
      <c r="C432" s="243" t="s">
        <v>1109</v>
      </c>
      <c r="D432" s="243" t="s">
        <v>1111</v>
      </c>
      <c r="E432" s="243">
        <v>47</v>
      </c>
      <c r="F432" s="243">
        <v>1</v>
      </c>
      <c r="G432" s="66">
        <v>42578</v>
      </c>
      <c r="H432" s="63">
        <v>1</v>
      </c>
      <c r="I432" s="63" t="s">
        <v>159</v>
      </c>
      <c r="J432" s="63">
        <v>30</v>
      </c>
      <c r="K432" s="63">
        <v>80</v>
      </c>
      <c r="L432" s="63">
        <f>PI()*J432*K432/4</f>
        <v>1884.9555921538758</v>
      </c>
      <c r="M432" s="63">
        <f>M431</f>
        <v>49</v>
      </c>
      <c r="N432" s="63">
        <v>1</v>
      </c>
      <c r="O432" s="68"/>
      <c r="P432" s="63"/>
      <c r="Q432" s="63"/>
    </row>
    <row r="433" spans="1:17">
      <c r="A433" s="243">
        <v>155</v>
      </c>
      <c r="B433" s="243" t="s">
        <v>1108</v>
      </c>
      <c r="C433" s="243" t="s">
        <v>1109</v>
      </c>
      <c r="D433" s="243" t="s">
        <v>1111</v>
      </c>
      <c r="E433" s="243">
        <v>47</v>
      </c>
      <c r="F433" s="243">
        <v>1</v>
      </c>
      <c r="G433" s="66">
        <v>42578</v>
      </c>
      <c r="H433" s="63">
        <v>1</v>
      </c>
      <c r="I433" s="67" t="s">
        <v>71</v>
      </c>
      <c r="J433" s="63"/>
      <c r="K433" s="63"/>
      <c r="L433" s="63"/>
      <c r="M433" s="63">
        <v>50</v>
      </c>
      <c r="N433" s="67">
        <v>1</v>
      </c>
      <c r="O433" s="68"/>
      <c r="P433" s="63"/>
      <c r="Q433" s="63"/>
    </row>
    <row r="434" spans="1:17">
      <c r="A434" s="243">
        <v>155</v>
      </c>
      <c r="B434" s="243" t="s">
        <v>1108</v>
      </c>
      <c r="C434" s="243" t="s">
        <v>1109</v>
      </c>
      <c r="D434" s="243" t="s">
        <v>1111</v>
      </c>
      <c r="E434" s="243">
        <v>47</v>
      </c>
      <c r="F434" s="243">
        <v>1</v>
      </c>
      <c r="G434" s="66">
        <v>42578</v>
      </c>
      <c r="H434" s="63">
        <v>1</v>
      </c>
      <c r="I434" s="63" t="s">
        <v>159</v>
      </c>
      <c r="J434" s="63">
        <v>20</v>
      </c>
      <c r="K434" s="63">
        <v>70</v>
      </c>
      <c r="L434" s="63">
        <f>PI()*J434*K434/4</f>
        <v>1099.5574287564275</v>
      </c>
      <c r="M434" s="63">
        <f>M433</f>
        <v>50</v>
      </c>
      <c r="N434" s="63">
        <v>1</v>
      </c>
      <c r="O434" s="68"/>
      <c r="P434" s="63"/>
      <c r="Q434" s="63"/>
    </row>
    <row r="435" spans="1:17">
      <c r="A435" s="243">
        <v>155</v>
      </c>
      <c r="B435" s="243" t="s">
        <v>1108</v>
      </c>
      <c r="C435" s="243" t="s">
        <v>1109</v>
      </c>
      <c r="D435" s="243" t="s">
        <v>1111</v>
      </c>
      <c r="E435" s="243">
        <v>47</v>
      </c>
      <c r="F435" s="243">
        <v>1</v>
      </c>
      <c r="G435" s="66">
        <v>42578</v>
      </c>
      <c r="H435" s="63">
        <v>1</v>
      </c>
      <c r="I435" s="67" t="s">
        <v>71</v>
      </c>
      <c r="J435" s="63"/>
      <c r="K435" s="63"/>
      <c r="L435" s="63"/>
      <c r="M435" s="63">
        <v>51</v>
      </c>
      <c r="N435" s="67">
        <v>1</v>
      </c>
      <c r="O435" s="68"/>
      <c r="P435" s="63"/>
      <c r="Q435" s="63"/>
    </row>
    <row r="436" spans="1:17">
      <c r="A436" s="243">
        <v>155</v>
      </c>
      <c r="B436" s="243" t="s">
        <v>1108</v>
      </c>
      <c r="C436" s="243" t="s">
        <v>1109</v>
      </c>
      <c r="D436" s="243" t="s">
        <v>1111</v>
      </c>
      <c r="E436" s="243">
        <v>47</v>
      </c>
      <c r="F436" s="243">
        <v>1</v>
      </c>
      <c r="G436" s="66">
        <v>42578</v>
      </c>
      <c r="H436" s="63">
        <v>1</v>
      </c>
      <c r="I436" s="63" t="s">
        <v>159</v>
      </c>
      <c r="J436" s="63">
        <v>40</v>
      </c>
      <c r="K436" s="63">
        <v>60</v>
      </c>
      <c r="L436" s="63">
        <f>PI()*J436*K436/4</f>
        <v>1884.9555921538758</v>
      </c>
      <c r="M436" s="63">
        <f>M435</f>
        <v>51</v>
      </c>
      <c r="N436" s="63">
        <v>1</v>
      </c>
      <c r="O436" s="68"/>
      <c r="P436" s="63"/>
      <c r="Q436" s="63"/>
    </row>
    <row r="437" spans="1:17">
      <c r="A437" s="243">
        <v>155</v>
      </c>
      <c r="B437" s="243" t="s">
        <v>1108</v>
      </c>
      <c r="C437" s="243" t="s">
        <v>1109</v>
      </c>
      <c r="D437" s="243" t="s">
        <v>1111</v>
      </c>
      <c r="E437" s="243">
        <v>47</v>
      </c>
      <c r="F437" s="243">
        <v>1</v>
      </c>
      <c r="G437" s="66">
        <v>42578</v>
      </c>
      <c r="H437" s="63">
        <v>1</v>
      </c>
      <c r="I437" s="67" t="s">
        <v>71</v>
      </c>
      <c r="J437" s="63"/>
      <c r="K437" s="63"/>
      <c r="L437" s="63"/>
      <c r="M437" s="63">
        <v>52</v>
      </c>
      <c r="N437" s="67">
        <v>1</v>
      </c>
      <c r="O437" s="68"/>
      <c r="P437" s="63"/>
      <c r="Q437" s="63"/>
    </row>
    <row r="438" spans="1:17">
      <c r="A438" s="243">
        <v>155</v>
      </c>
      <c r="B438" s="243" t="s">
        <v>1108</v>
      </c>
      <c r="C438" s="243" t="s">
        <v>1109</v>
      </c>
      <c r="D438" s="243" t="s">
        <v>1111</v>
      </c>
      <c r="E438" s="243">
        <v>47</v>
      </c>
      <c r="F438" s="243">
        <v>1</v>
      </c>
      <c r="G438" s="66">
        <v>42578</v>
      </c>
      <c r="H438" s="63">
        <v>1</v>
      </c>
      <c r="I438" s="63" t="s">
        <v>159</v>
      </c>
      <c r="J438" s="63">
        <v>70</v>
      </c>
      <c r="K438" s="63">
        <v>80</v>
      </c>
      <c r="L438" s="63">
        <f>PI()*J438*K438/4</f>
        <v>4398.22971502571</v>
      </c>
      <c r="M438" s="63">
        <f>M437</f>
        <v>52</v>
      </c>
      <c r="N438" s="63">
        <v>1</v>
      </c>
      <c r="O438" s="68"/>
      <c r="P438" s="63"/>
      <c r="Q438" s="63"/>
    </row>
    <row r="439" spans="1:17">
      <c r="A439" s="243">
        <v>155</v>
      </c>
      <c r="B439" s="243" t="s">
        <v>1108</v>
      </c>
      <c r="C439" s="243" t="s">
        <v>1109</v>
      </c>
      <c r="D439" s="243" t="s">
        <v>1111</v>
      </c>
      <c r="E439" s="243">
        <v>47</v>
      </c>
      <c r="F439" s="243">
        <v>1</v>
      </c>
      <c r="G439" s="66">
        <v>42578</v>
      </c>
      <c r="H439" s="63">
        <v>1</v>
      </c>
      <c r="I439" s="67" t="s">
        <v>71</v>
      </c>
      <c r="J439" s="63"/>
      <c r="K439" s="63"/>
      <c r="L439" s="63"/>
      <c r="M439" s="63">
        <v>53</v>
      </c>
      <c r="N439" s="67">
        <v>1</v>
      </c>
      <c r="O439" s="68"/>
      <c r="P439" s="63"/>
      <c r="Q439" s="63"/>
    </row>
    <row r="440" spans="1:17">
      <c r="A440" s="243">
        <v>155</v>
      </c>
      <c r="B440" s="243" t="s">
        <v>1108</v>
      </c>
      <c r="C440" s="243" t="s">
        <v>1109</v>
      </c>
      <c r="D440" s="243" t="s">
        <v>1111</v>
      </c>
      <c r="E440" s="243">
        <v>47</v>
      </c>
      <c r="F440" s="243">
        <v>1</v>
      </c>
      <c r="G440" s="66">
        <v>42578</v>
      </c>
      <c r="H440" s="63">
        <v>1</v>
      </c>
      <c r="I440" s="63" t="s">
        <v>159</v>
      </c>
      <c r="J440" s="63">
        <v>40</v>
      </c>
      <c r="K440" s="63">
        <v>50</v>
      </c>
      <c r="L440" s="63">
        <f>PI()*J440*K440/4</f>
        <v>1570.7963267948965</v>
      </c>
      <c r="M440" s="63">
        <f>M439</f>
        <v>53</v>
      </c>
      <c r="N440" s="63">
        <v>1</v>
      </c>
      <c r="O440" s="68"/>
      <c r="P440" s="63"/>
      <c r="Q440" s="63"/>
    </row>
    <row r="441" spans="1:17">
      <c r="A441" s="243">
        <v>155</v>
      </c>
      <c r="B441" s="243" t="s">
        <v>1108</v>
      </c>
      <c r="C441" s="243" t="s">
        <v>1109</v>
      </c>
      <c r="D441" s="243" t="s">
        <v>1111</v>
      </c>
      <c r="E441" s="243">
        <v>47</v>
      </c>
      <c r="F441" s="243">
        <v>1</v>
      </c>
      <c r="G441" s="66">
        <v>42578</v>
      </c>
      <c r="H441" s="63">
        <v>1</v>
      </c>
      <c r="I441" s="67" t="s">
        <v>71</v>
      </c>
      <c r="J441" s="63"/>
      <c r="K441" s="63"/>
      <c r="L441" s="63"/>
      <c r="M441" s="63">
        <v>54</v>
      </c>
      <c r="N441" s="67">
        <v>1</v>
      </c>
      <c r="O441" s="68"/>
      <c r="P441" s="63"/>
      <c r="Q441" s="63"/>
    </row>
    <row r="442" spans="1:17">
      <c r="A442" s="243">
        <v>155</v>
      </c>
      <c r="B442" s="243" t="s">
        <v>1108</v>
      </c>
      <c r="C442" s="243" t="s">
        <v>1109</v>
      </c>
      <c r="D442" s="243" t="s">
        <v>1111</v>
      </c>
      <c r="E442" s="243">
        <v>47</v>
      </c>
      <c r="F442" s="243">
        <v>1</v>
      </c>
      <c r="G442" s="66">
        <v>42578</v>
      </c>
      <c r="H442" s="63">
        <v>1</v>
      </c>
      <c r="I442" s="63" t="s">
        <v>159</v>
      </c>
      <c r="J442" s="63">
        <v>20</v>
      </c>
      <c r="K442" s="63">
        <v>90</v>
      </c>
      <c r="L442" s="63">
        <f>PI()*J442*K442/4</f>
        <v>1413.7166941154069</v>
      </c>
      <c r="M442" s="63">
        <f>M441</f>
        <v>54</v>
      </c>
      <c r="N442" s="63">
        <v>1</v>
      </c>
      <c r="O442" s="68"/>
      <c r="P442" s="63"/>
      <c r="Q442" s="63"/>
    </row>
    <row r="443" spans="1:17">
      <c r="A443" s="243">
        <v>155</v>
      </c>
      <c r="B443" s="243" t="s">
        <v>1108</v>
      </c>
      <c r="C443" s="243" t="s">
        <v>1109</v>
      </c>
      <c r="D443" s="243" t="s">
        <v>1111</v>
      </c>
      <c r="E443" s="243">
        <v>47</v>
      </c>
      <c r="F443" s="243">
        <v>1</v>
      </c>
      <c r="G443" s="66">
        <v>42578</v>
      </c>
      <c r="H443" s="63">
        <v>1</v>
      </c>
      <c r="I443" s="67" t="s">
        <v>71</v>
      </c>
      <c r="J443" s="63"/>
      <c r="K443" s="63"/>
      <c r="L443" s="63"/>
      <c r="M443" s="63">
        <v>55</v>
      </c>
      <c r="N443" s="67">
        <v>1</v>
      </c>
      <c r="O443" s="68"/>
      <c r="P443" s="63"/>
      <c r="Q443" s="63"/>
    </row>
    <row r="444" spans="1:17">
      <c r="A444" s="243">
        <v>155</v>
      </c>
      <c r="B444" s="243" t="s">
        <v>1108</v>
      </c>
      <c r="C444" s="243" t="s">
        <v>1109</v>
      </c>
      <c r="D444" s="243" t="s">
        <v>1111</v>
      </c>
      <c r="E444" s="243">
        <v>47</v>
      </c>
      <c r="F444" s="243">
        <v>1</v>
      </c>
      <c r="G444" s="66">
        <v>42578</v>
      </c>
      <c r="H444" s="63">
        <v>1</v>
      </c>
      <c r="I444" s="63" t="s">
        <v>159</v>
      </c>
      <c r="J444" s="63">
        <v>70</v>
      </c>
      <c r="K444" s="63">
        <v>90</v>
      </c>
      <c r="L444" s="63">
        <f>PI()*J444*K444/4</f>
        <v>4948.0084294039243</v>
      </c>
      <c r="M444" s="63">
        <f>M443</f>
        <v>55</v>
      </c>
      <c r="N444" s="63">
        <v>1</v>
      </c>
      <c r="O444" s="68"/>
      <c r="P444" s="63"/>
      <c r="Q444" s="63"/>
    </row>
    <row r="445" spans="1:17">
      <c r="A445" s="243">
        <v>155</v>
      </c>
      <c r="B445" s="243" t="s">
        <v>1108</v>
      </c>
      <c r="C445" s="243" t="s">
        <v>1109</v>
      </c>
      <c r="D445" s="243" t="s">
        <v>1111</v>
      </c>
      <c r="E445" s="243">
        <v>47</v>
      </c>
      <c r="F445" s="243">
        <v>1</v>
      </c>
      <c r="G445" s="66">
        <v>42578</v>
      </c>
      <c r="H445" s="63">
        <v>1</v>
      </c>
      <c r="I445" s="67" t="s">
        <v>71</v>
      </c>
      <c r="J445" s="63"/>
      <c r="K445" s="63"/>
      <c r="L445" s="63"/>
      <c r="M445" s="63">
        <v>56</v>
      </c>
      <c r="N445" s="67">
        <v>1</v>
      </c>
      <c r="O445" s="68"/>
      <c r="P445" s="63"/>
      <c r="Q445" s="63"/>
    </row>
    <row r="446" spans="1:17">
      <c r="A446" s="243">
        <v>155</v>
      </c>
      <c r="B446" s="243" t="s">
        <v>1108</v>
      </c>
      <c r="C446" s="243" t="s">
        <v>1109</v>
      </c>
      <c r="D446" s="243" t="s">
        <v>1111</v>
      </c>
      <c r="E446" s="243">
        <v>47</v>
      </c>
      <c r="F446" s="243">
        <v>1</v>
      </c>
      <c r="G446" s="66">
        <v>42578</v>
      </c>
      <c r="H446" s="63">
        <v>1</v>
      </c>
      <c r="I446" s="63" t="s">
        <v>159</v>
      </c>
      <c r="J446" s="63">
        <v>20</v>
      </c>
      <c r="K446" s="63">
        <v>50</v>
      </c>
      <c r="L446" s="63">
        <f>PI()*J446*K446/4</f>
        <v>785.39816339744823</v>
      </c>
      <c r="M446" s="63">
        <f>M445</f>
        <v>56</v>
      </c>
      <c r="N446" s="63">
        <v>1</v>
      </c>
      <c r="O446" s="68"/>
      <c r="P446" s="63"/>
      <c r="Q446" s="63"/>
    </row>
    <row r="447" spans="1:17">
      <c r="A447" s="243">
        <v>155</v>
      </c>
      <c r="B447" s="243" t="s">
        <v>1108</v>
      </c>
      <c r="C447" s="243" t="s">
        <v>1109</v>
      </c>
      <c r="D447" s="243" t="s">
        <v>1111</v>
      </c>
      <c r="E447" s="243">
        <v>47</v>
      </c>
      <c r="F447" s="243">
        <v>1</v>
      </c>
      <c r="G447" s="66">
        <v>42578</v>
      </c>
      <c r="H447" s="63">
        <v>1</v>
      </c>
      <c r="I447" s="67" t="s">
        <v>71</v>
      </c>
      <c r="J447" s="63"/>
      <c r="K447" s="63"/>
      <c r="L447" s="63"/>
      <c r="M447" s="63">
        <v>57</v>
      </c>
      <c r="N447" s="67">
        <v>1</v>
      </c>
      <c r="O447" s="68"/>
      <c r="P447" s="63"/>
      <c r="Q447" s="63"/>
    </row>
    <row r="448" spans="1:17">
      <c r="A448" s="243">
        <v>155</v>
      </c>
      <c r="B448" s="243" t="s">
        <v>1108</v>
      </c>
      <c r="C448" s="243" t="s">
        <v>1109</v>
      </c>
      <c r="D448" s="243" t="s">
        <v>1111</v>
      </c>
      <c r="E448" s="243">
        <v>47</v>
      </c>
      <c r="F448" s="243">
        <v>1</v>
      </c>
      <c r="G448" s="66">
        <v>42578</v>
      </c>
      <c r="H448" s="63">
        <v>1</v>
      </c>
      <c r="I448" s="63" t="s">
        <v>159</v>
      </c>
      <c r="J448" s="63">
        <v>50</v>
      </c>
      <c r="K448" s="63">
        <v>50</v>
      </c>
      <c r="L448" s="63">
        <f>PI()*J448*K448/4</f>
        <v>1963.4954084936207</v>
      </c>
      <c r="M448" s="63">
        <f>M447</f>
        <v>57</v>
      </c>
      <c r="N448" s="63">
        <v>1</v>
      </c>
      <c r="O448" s="68"/>
      <c r="P448" s="63"/>
      <c r="Q448" s="63"/>
    </row>
    <row r="449" spans="1:17">
      <c r="A449" s="243">
        <v>155</v>
      </c>
      <c r="B449" s="243" t="s">
        <v>1108</v>
      </c>
      <c r="C449" s="243" t="s">
        <v>1109</v>
      </c>
      <c r="D449" s="243" t="s">
        <v>1111</v>
      </c>
      <c r="E449" s="243">
        <v>47</v>
      </c>
      <c r="F449" s="243">
        <v>1</v>
      </c>
      <c r="G449" s="66">
        <v>42578</v>
      </c>
      <c r="H449" s="63">
        <v>1</v>
      </c>
      <c r="I449" s="67" t="s">
        <v>71</v>
      </c>
      <c r="J449" s="63"/>
      <c r="K449" s="63"/>
      <c r="L449" s="63"/>
      <c r="M449" s="63">
        <v>58</v>
      </c>
      <c r="N449" s="67">
        <v>1</v>
      </c>
      <c r="O449" s="68"/>
      <c r="P449" s="63"/>
      <c r="Q449" s="63"/>
    </row>
    <row r="450" spans="1:17">
      <c r="A450" s="243">
        <v>155</v>
      </c>
      <c r="B450" s="243" t="s">
        <v>1108</v>
      </c>
      <c r="C450" s="243" t="s">
        <v>1109</v>
      </c>
      <c r="D450" s="243" t="s">
        <v>1111</v>
      </c>
      <c r="E450" s="243">
        <v>47</v>
      </c>
      <c r="F450" s="243">
        <v>1</v>
      </c>
      <c r="G450" s="66">
        <v>42578</v>
      </c>
      <c r="H450" s="63">
        <v>1</v>
      </c>
      <c r="I450" s="63" t="s">
        <v>159</v>
      </c>
      <c r="J450" s="63">
        <v>40</v>
      </c>
      <c r="K450" s="63">
        <v>120</v>
      </c>
      <c r="L450" s="63">
        <f>PI()*J450*K450/4</f>
        <v>3769.9111843077517</v>
      </c>
      <c r="M450" s="63">
        <f>M449</f>
        <v>58</v>
      </c>
      <c r="N450" s="63">
        <v>1</v>
      </c>
      <c r="O450" s="68"/>
      <c r="P450" s="63"/>
      <c r="Q450" s="63"/>
    </row>
    <row r="451" spans="1:17">
      <c r="A451" s="243">
        <v>155</v>
      </c>
      <c r="B451" s="243" t="s">
        <v>1108</v>
      </c>
      <c r="C451" s="243" t="s">
        <v>1109</v>
      </c>
      <c r="D451" s="243" t="s">
        <v>1111</v>
      </c>
      <c r="E451" s="243">
        <v>47</v>
      </c>
      <c r="F451" s="243">
        <v>1</v>
      </c>
      <c r="G451" s="66">
        <v>42578</v>
      </c>
      <c r="H451" s="63">
        <v>1</v>
      </c>
      <c r="I451" s="67" t="s">
        <v>71</v>
      </c>
      <c r="J451" s="63"/>
      <c r="K451" s="63"/>
      <c r="L451" s="63"/>
      <c r="M451" s="63">
        <v>59</v>
      </c>
      <c r="N451" s="67">
        <v>1</v>
      </c>
      <c r="O451" s="68"/>
      <c r="P451" s="63"/>
      <c r="Q451" s="63"/>
    </row>
    <row r="452" spans="1:17">
      <c r="A452" s="243">
        <v>155</v>
      </c>
      <c r="B452" s="243" t="s">
        <v>1108</v>
      </c>
      <c r="C452" s="243" t="s">
        <v>1109</v>
      </c>
      <c r="D452" s="243" t="s">
        <v>1111</v>
      </c>
      <c r="E452" s="243">
        <v>47</v>
      </c>
      <c r="F452" s="243">
        <v>1</v>
      </c>
      <c r="G452" s="66">
        <v>42578</v>
      </c>
      <c r="H452" s="63">
        <v>1</v>
      </c>
      <c r="I452" s="63" t="s">
        <v>159</v>
      </c>
      <c r="J452" s="63">
        <v>20</v>
      </c>
      <c r="K452" s="63">
        <v>40</v>
      </c>
      <c r="L452" s="63">
        <f>PI()*J452*K452/4</f>
        <v>628.31853071795865</v>
      </c>
      <c r="M452" s="63">
        <f>M451</f>
        <v>59</v>
      </c>
      <c r="N452" s="63">
        <v>1</v>
      </c>
      <c r="O452" s="68"/>
      <c r="P452" s="63"/>
      <c r="Q452" s="63"/>
    </row>
    <row r="453" spans="1:17">
      <c r="A453" s="243">
        <v>155</v>
      </c>
      <c r="B453" s="243" t="s">
        <v>1108</v>
      </c>
      <c r="C453" s="243" t="s">
        <v>1109</v>
      </c>
      <c r="D453" s="243" t="s">
        <v>1111</v>
      </c>
      <c r="E453" s="243">
        <v>47</v>
      </c>
      <c r="F453" s="243">
        <v>1</v>
      </c>
      <c r="G453" s="66">
        <v>42578</v>
      </c>
      <c r="H453" s="63">
        <v>1</v>
      </c>
      <c r="I453" s="67" t="s">
        <v>71</v>
      </c>
      <c r="J453" s="63"/>
      <c r="K453" s="63"/>
      <c r="L453" s="63"/>
      <c r="M453" s="63">
        <v>60</v>
      </c>
      <c r="N453" s="67">
        <v>1</v>
      </c>
      <c r="O453" s="68"/>
      <c r="P453" s="63"/>
      <c r="Q453" s="63"/>
    </row>
    <row r="454" spans="1:17">
      <c r="A454" s="243">
        <v>155</v>
      </c>
      <c r="B454" s="243" t="s">
        <v>1108</v>
      </c>
      <c r="C454" s="243" t="s">
        <v>1109</v>
      </c>
      <c r="D454" s="243" t="s">
        <v>1111</v>
      </c>
      <c r="E454" s="243">
        <v>47</v>
      </c>
      <c r="F454" s="243">
        <v>1</v>
      </c>
      <c r="G454" s="66">
        <v>42578</v>
      </c>
      <c r="H454" s="63">
        <v>1</v>
      </c>
      <c r="I454" s="63" t="s">
        <v>159</v>
      </c>
      <c r="J454" s="63">
        <v>30</v>
      </c>
      <c r="K454" s="63">
        <v>30</v>
      </c>
      <c r="L454" s="63">
        <f>PI()*J454*K454/4</f>
        <v>706.85834705770344</v>
      </c>
      <c r="M454" s="63">
        <f>M453</f>
        <v>60</v>
      </c>
      <c r="N454" s="63">
        <v>1</v>
      </c>
      <c r="O454" s="68"/>
      <c r="P454" s="63"/>
      <c r="Q454" s="63"/>
    </row>
    <row r="455" spans="1:17">
      <c r="A455" s="243">
        <v>155</v>
      </c>
      <c r="B455" s="243" t="s">
        <v>1108</v>
      </c>
      <c r="C455" s="243" t="s">
        <v>1109</v>
      </c>
      <c r="D455" s="243" t="s">
        <v>1111</v>
      </c>
      <c r="E455" s="243">
        <v>47</v>
      </c>
      <c r="F455" s="243">
        <v>1</v>
      </c>
      <c r="G455" s="66">
        <v>42578</v>
      </c>
      <c r="H455" s="63">
        <v>1</v>
      </c>
      <c r="I455" s="67" t="s">
        <v>71</v>
      </c>
      <c r="J455" s="63"/>
      <c r="K455" s="63"/>
      <c r="L455" s="63"/>
      <c r="M455" s="63">
        <v>61</v>
      </c>
      <c r="N455" s="67">
        <v>1</v>
      </c>
      <c r="O455" s="68"/>
      <c r="P455" s="63"/>
      <c r="Q455" s="63"/>
    </row>
    <row r="456" spans="1:17">
      <c r="A456" s="243">
        <v>155</v>
      </c>
      <c r="B456" s="243" t="s">
        <v>1108</v>
      </c>
      <c r="C456" s="243" t="s">
        <v>1109</v>
      </c>
      <c r="D456" s="243" t="s">
        <v>1111</v>
      </c>
      <c r="E456" s="243">
        <v>47</v>
      </c>
      <c r="F456" s="243">
        <v>1</v>
      </c>
      <c r="G456" s="66">
        <v>42578</v>
      </c>
      <c r="H456" s="63">
        <v>1</v>
      </c>
      <c r="I456" s="63" t="s">
        <v>159</v>
      </c>
      <c r="J456" s="63">
        <v>30</v>
      </c>
      <c r="K456" s="63">
        <v>50</v>
      </c>
      <c r="L456" s="63">
        <f>PI()*J456*K456/4</f>
        <v>1178.0972450961724</v>
      </c>
      <c r="M456" s="63">
        <f>M455</f>
        <v>61</v>
      </c>
      <c r="N456" s="63">
        <v>1</v>
      </c>
      <c r="O456" s="68"/>
      <c r="P456" s="63"/>
      <c r="Q456" s="63"/>
    </row>
    <row r="457" spans="1:17">
      <c r="A457" s="243">
        <v>155</v>
      </c>
      <c r="B457" s="243" t="s">
        <v>1108</v>
      </c>
      <c r="C457" s="243" t="s">
        <v>1109</v>
      </c>
      <c r="D457" s="243" t="s">
        <v>1111</v>
      </c>
      <c r="E457" s="243">
        <v>47</v>
      </c>
      <c r="F457" s="243">
        <v>1</v>
      </c>
      <c r="G457" s="66">
        <v>42578</v>
      </c>
      <c r="H457" s="63">
        <v>1</v>
      </c>
      <c r="I457" s="67" t="s">
        <v>71</v>
      </c>
      <c r="J457" s="63"/>
      <c r="K457" s="63"/>
      <c r="L457" s="63"/>
      <c r="M457" s="63">
        <v>62</v>
      </c>
      <c r="N457" s="67">
        <v>1</v>
      </c>
      <c r="O457" s="68"/>
      <c r="P457" s="63"/>
      <c r="Q457" s="63"/>
    </row>
    <row r="458" spans="1:17">
      <c r="A458" s="243">
        <v>155</v>
      </c>
      <c r="B458" s="243" t="s">
        <v>1108</v>
      </c>
      <c r="C458" s="243" t="s">
        <v>1109</v>
      </c>
      <c r="D458" s="243" t="s">
        <v>1111</v>
      </c>
      <c r="E458" s="243">
        <v>47</v>
      </c>
      <c r="F458" s="243">
        <v>1</v>
      </c>
      <c r="G458" s="66">
        <v>42578</v>
      </c>
      <c r="H458" s="63">
        <v>1</v>
      </c>
      <c r="I458" s="63" t="s">
        <v>159</v>
      </c>
      <c r="J458" s="63">
        <v>60</v>
      </c>
      <c r="K458" s="63">
        <v>70</v>
      </c>
      <c r="L458" s="63">
        <f>PI()*J458*K458/4</f>
        <v>3298.6722862692827</v>
      </c>
      <c r="M458" s="63">
        <f>M457</f>
        <v>62</v>
      </c>
      <c r="N458" s="63">
        <v>1</v>
      </c>
      <c r="O458" s="68"/>
      <c r="P458" s="63"/>
      <c r="Q458" s="63"/>
    </row>
    <row r="459" spans="1:17">
      <c r="A459" s="243">
        <v>155</v>
      </c>
      <c r="B459" s="243" t="s">
        <v>1108</v>
      </c>
      <c r="C459" s="243" t="s">
        <v>1109</v>
      </c>
      <c r="D459" s="243" t="s">
        <v>1111</v>
      </c>
      <c r="E459" s="243">
        <v>47</v>
      </c>
      <c r="F459" s="243">
        <v>1</v>
      </c>
      <c r="G459" s="66">
        <v>42578</v>
      </c>
      <c r="H459" s="63">
        <v>1</v>
      </c>
      <c r="I459" s="67" t="s">
        <v>71</v>
      </c>
      <c r="J459" s="63"/>
      <c r="K459" s="63"/>
      <c r="L459" s="63"/>
      <c r="M459" s="63">
        <v>63</v>
      </c>
      <c r="N459" s="67">
        <v>1</v>
      </c>
      <c r="O459" s="68"/>
      <c r="P459" s="63"/>
      <c r="Q459" s="63"/>
    </row>
    <row r="460" spans="1:17">
      <c r="A460" s="243">
        <v>155</v>
      </c>
      <c r="B460" s="243" t="s">
        <v>1108</v>
      </c>
      <c r="C460" s="243" t="s">
        <v>1109</v>
      </c>
      <c r="D460" s="243" t="s">
        <v>1111</v>
      </c>
      <c r="E460" s="243">
        <v>47</v>
      </c>
      <c r="F460" s="243">
        <v>1</v>
      </c>
      <c r="G460" s="66">
        <v>42578</v>
      </c>
      <c r="H460" s="63">
        <v>1</v>
      </c>
      <c r="I460" s="63" t="s">
        <v>159</v>
      </c>
      <c r="J460" s="63">
        <v>40</v>
      </c>
      <c r="K460" s="63">
        <v>40</v>
      </c>
      <c r="L460" s="63">
        <f>PI()*J460*K460/4</f>
        <v>1256.6370614359173</v>
      </c>
      <c r="M460" s="63">
        <f>M459</f>
        <v>63</v>
      </c>
      <c r="N460" s="63">
        <v>1</v>
      </c>
      <c r="O460" s="68"/>
      <c r="P460" s="63"/>
      <c r="Q460" s="63"/>
    </row>
    <row r="461" spans="1:17">
      <c r="A461" s="243">
        <v>155</v>
      </c>
      <c r="B461" s="243" t="s">
        <v>1108</v>
      </c>
      <c r="C461" s="243" t="s">
        <v>1109</v>
      </c>
      <c r="D461" s="243" t="s">
        <v>1111</v>
      </c>
      <c r="E461" s="243">
        <v>47</v>
      </c>
      <c r="F461" s="243">
        <v>1</v>
      </c>
      <c r="G461" s="66">
        <v>42578</v>
      </c>
      <c r="H461" s="63">
        <v>1</v>
      </c>
      <c r="I461" s="67" t="s">
        <v>71</v>
      </c>
      <c r="J461" s="63"/>
      <c r="K461" s="63"/>
      <c r="L461" s="63"/>
      <c r="M461" s="63">
        <v>64</v>
      </c>
      <c r="N461" s="67">
        <v>1</v>
      </c>
      <c r="O461" s="68"/>
      <c r="P461" s="63"/>
      <c r="Q461" s="63"/>
    </row>
    <row r="462" spans="1:17">
      <c r="A462" s="243">
        <v>155</v>
      </c>
      <c r="B462" s="243" t="s">
        <v>1108</v>
      </c>
      <c r="C462" s="243" t="s">
        <v>1109</v>
      </c>
      <c r="D462" s="243" t="s">
        <v>1111</v>
      </c>
      <c r="E462" s="243">
        <v>47</v>
      </c>
      <c r="F462" s="243">
        <v>1</v>
      </c>
      <c r="G462" s="66">
        <v>42578</v>
      </c>
      <c r="H462" s="63">
        <v>1</v>
      </c>
      <c r="I462" s="63" t="s">
        <v>159</v>
      </c>
      <c r="J462" s="63">
        <v>10</v>
      </c>
      <c r="K462" s="63">
        <v>20</v>
      </c>
      <c r="L462" s="63">
        <f>PI()*J462*K462/4</f>
        <v>157.07963267948966</v>
      </c>
      <c r="M462" s="63">
        <f>M461</f>
        <v>64</v>
      </c>
      <c r="N462" s="63">
        <v>1</v>
      </c>
      <c r="O462" s="68" t="s">
        <v>140</v>
      </c>
      <c r="P462" s="63">
        <v>100</v>
      </c>
      <c r="Q462" s="63">
        <v>1</v>
      </c>
    </row>
    <row r="463" spans="1:17">
      <c r="A463" s="243">
        <v>155</v>
      </c>
      <c r="B463" s="243" t="s">
        <v>1108</v>
      </c>
      <c r="C463" s="243" t="s">
        <v>1109</v>
      </c>
      <c r="D463" s="243" t="s">
        <v>1111</v>
      </c>
      <c r="E463" s="243">
        <v>47</v>
      </c>
      <c r="F463" s="243">
        <v>1</v>
      </c>
      <c r="G463" s="66">
        <v>42578</v>
      </c>
      <c r="H463" s="63">
        <v>1</v>
      </c>
      <c r="I463" s="67" t="s">
        <v>71</v>
      </c>
      <c r="J463" s="63"/>
      <c r="K463" s="63"/>
      <c r="L463" s="63"/>
      <c r="M463" s="63">
        <v>65</v>
      </c>
      <c r="N463" s="67">
        <v>1</v>
      </c>
      <c r="O463" s="68"/>
      <c r="P463" s="63"/>
      <c r="Q463" s="63"/>
    </row>
    <row r="464" spans="1:17">
      <c r="A464" s="243">
        <v>155</v>
      </c>
      <c r="B464" s="243" t="s">
        <v>1108</v>
      </c>
      <c r="C464" s="243" t="s">
        <v>1109</v>
      </c>
      <c r="D464" s="243" t="s">
        <v>1111</v>
      </c>
      <c r="E464" s="243">
        <v>47</v>
      </c>
      <c r="F464" s="243">
        <v>1</v>
      </c>
      <c r="G464" s="66">
        <v>42578</v>
      </c>
      <c r="H464" s="63">
        <v>1</v>
      </c>
      <c r="I464" s="63" t="s">
        <v>159</v>
      </c>
      <c r="J464" s="63">
        <v>60</v>
      </c>
      <c r="K464" s="63">
        <v>60</v>
      </c>
      <c r="L464" s="63">
        <f>PI()*J464*K464/4</f>
        <v>2827.4333882308138</v>
      </c>
      <c r="M464" s="63">
        <f>M463</f>
        <v>65</v>
      </c>
      <c r="N464" s="63">
        <v>1</v>
      </c>
      <c r="O464" s="68"/>
      <c r="P464" s="63"/>
      <c r="Q464" s="63"/>
    </row>
    <row r="465" spans="1:17">
      <c r="A465" s="243">
        <v>155</v>
      </c>
      <c r="B465" s="243" t="s">
        <v>1108</v>
      </c>
      <c r="C465" s="243" t="s">
        <v>1109</v>
      </c>
      <c r="D465" s="243" t="s">
        <v>1111</v>
      </c>
      <c r="E465" s="243">
        <v>47</v>
      </c>
      <c r="F465" s="243">
        <v>1</v>
      </c>
      <c r="G465" s="66">
        <v>42578</v>
      </c>
      <c r="H465" s="63">
        <v>1</v>
      </c>
      <c r="I465" s="67" t="s">
        <v>71</v>
      </c>
      <c r="J465" s="63"/>
      <c r="K465" s="63"/>
      <c r="L465" s="63"/>
      <c r="M465" s="63">
        <v>66</v>
      </c>
      <c r="N465" s="67">
        <v>1</v>
      </c>
      <c r="O465" s="68"/>
      <c r="P465" s="63"/>
      <c r="Q465" s="63"/>
    </row>
    <row r="466" spans="1:17">
      <c r="A466" s="243">
        <v>155</v>
      </c>
      <c r="B466" s="243" t="s">
        <v>1108</v>
      </c>
      <c r="C466" s="243" t="s">
        <v>1109</v>
      </c>
      <c r="D466" s="243" t="s">
        <v>1111</v>
      </c>
      <c r="E466" s="243">
        <v>47</v>
      </c>
      <c r="F466" s="243">
        <v>1</v>
      </c>
      <c r="G466" s="66">
        <v>42578</v>
      </c>
      <c r="H466" s="63">
        <v>1</v>
      </c>
      <c r="I466" s="63" t="s">
        <v>159</v>
      </c>
      <c r="J466" s="63">
        <v>60</v>
      </c>
      <c r="K466" s="63">
        <v>60</v>
      </c>
      <c r="L466" s="63">
        <f>PI()*J466*K466/4</f>
        <v>2827.4333882308138</v>
      </c>
      <c r="M466" s="63">
        <f>M465</f>
        <v>66</v>
      </c>
      <c r="N466" s="63">
        <v>1</v>
      </c>
      <c r="O466" s="68"/>
      <c r="P466" s="63"/>
      <c r="Q466" s="63"/>
    </row>
    <row r="467" spans="1:17">
      <c r="A467" s="243">
        <v>155</v>
      </c>
      <c r="B467" s="243" t="s">
        <v>1108</v>
      </c>
      <c r="C467" s="243" t="s">
        <v>1109</v>
      </c>
      <c r="D467" s="243" t="s">
        <v>1111</v>
      </c>
      <c r="E467" s="243">
        <v>47</v>
      </c>
      <c r="F467" s="243">
        <v>1</v>
      </c>
      <c r="G467" s="66">
        <v>42578</v>
      </c>
      <c r="H467" s="63">
        <v>1</v>
      </c>
      <c r="I467" s="67" t="s">
        <v>71</v>
      </c>
      <c r="J467" s="63"/>
      <c r="K467" s="63"/>
      <c r="L467" s="63"/>
      <c r="M467" s="63">
        <v>67</v>
      </c>
      <c r="N467" s="67">
        <v>1</v>
      </c>
      <c r="O467" s="68" t="s">
        <v>140</v>
      </c>
      <c r="P467" s="63">
        <v>100</v>
      </c>
      <c r="Q467" s="63">
        <v>1</v>
      </c>
    </row>
    <row r="468" spans="1:17">
      <c r="A468" s="243">
        <v>155</v>
      </c>
      <c r="B468" s="243" t="s">
        <v>1108</v>
      </c>
      <c r="C468" s="243" t="s">
        <v>1109</v>
      </c>
      <c r="D468" s="243" t="s">
        <v>1111</v>
      </c>
      <c r="E468" s="243">
        <v>47</v>
      </c>
      <c r="F468" s="243">
        <v>1</v>
      </c>
      <c r="G468" s="66">
        <v>42578</v>
      </c>
      <c r="H468" s="63">
        <v>1</v>
      </c>
      <c r="I468" s="63" t="s">
        <v>159</v>
      </c>
      <c r="J468" s="63">
        <v>50</v>
      </c>
      <c r="K468" s="63">
        <v>60</v>
      </c>
      <c r="L468" s="63">
        <f>PI()*J468*K468/4</f>
        <v>2356.1944901923448</v>
      </c>
      <c r="M468" s="63">
        <f>M467</f>
        <v>67</v>
      </c>
      <c r="N468" s="63">
        <v>1</v>
      </c>
      <c r="O468" s="68"/>
      <c r="P468" s="63"/>
      <c r="Q468" s="63"/>
    </row>
    <row r="469" spans="1:17">
      <c r="A469" s="243">
        <v>155</v>
      </c>
      <c r="B469" s="243" t="s">
        <v>1108</v>
      </c>
      <c r="C469" s="243" t="s">
        <v>1109</v>
      </c>
      <c r="D469" s="243" t="s">
        <v>1111</v>
      </c>
      <c r="E469" s="243">
        <v>47</v>
      </c>
      <c r="F469" s="243">
        <v>1</v>
      </c>
      <c r="G469" s="66">
        <v>42578</v>
      </c>
      <c r="H469" s="63">
        <v>1</v>
      </c>
      <c r="I469" s="67" t="s">
        <v>71</v>
      </c>
      <c r="J469" s="63"/>
      <c r="K469" s="63"/>
      <c r="L469" s="63"/>
      <c r="M469" s="63">
        <v>68</v>
      </c>
      <c r="N469" s="67">
        <v>1</v>
      </c>
      <c r="O469" s="68"/>
      <c r="P469" s="63"/>
      <c r="Q469" s="63"/>
    </row>
    <row r="470" spans="1:17">
      <c r="A470" s="243">
        <v>155</v>
      </c>
      <c r="B470" s="243" t="s">
        <v>1108</v>
      </c>
      <c r="C470" s="243" t="s">
        <v>1109</v>
      </c>
      <c r="D470" s="243" t="s">
        <v>1111</v>
      </c>
      <c r="E470" s="243">
        <v>47</v>
      </c>
      <c r="F470" s="243">
        <v>1</v>
      </c>
      <c r="G470" s="66">
        <v>42578</v>
      </c>
      <c r="H470" s="63">
        <v>1</v>
      </c>
      <c r="I470" s="63" t="s">
        <v>159</v>
      </c>
      <c r="J470" s="63">
        <v>50</v>
      </c>
      <c r="K470" s="63">
        <v>60</v>
      </c>
      <c r="L470" s="63">
        <f>PI()*J470*K470/4</f>
        <v>2356.1944901923448</v>
      </c>
      <c r="M470" s="63">
        <f>M469</f>
        <v>68</v>
      </c>
      <c r="N470" s="63">
        <v>1</v>
      </c>
      <c r="O470" s="68"/>
      <c r="P470" s="63"/>
      <c r="Q470" s="63"/>
    </row>
    <row r="471" spans="1:17">
      <c r="A471" s="243">
        <v>155</v>
      </c>
      <c r="B471" s="243" t="s">
        <v>1108</v>
      </c>
      <c r="C471" s="243" t="s">
        <v>1109</v>
      </c>
      <c r="D471" s="243" t="s">
        <v>1111</v>
      </c>
      <c r="E471" s="243">
        <v>47</v>
      </c>
      <c r="F471" s="243">
        <v>1</v>
      </c>
      <c r="G471" s="66">
        <v>42578</v>
      </c>
      <c r="H471" s="63">
        <v>1</v>
      </c>
      <c r="I471" s="67" t="s">
        <v>71</v>
      </c>
      <c r="J471" s="63"/>
      <c r="K471" s="63"/>
      <c r="L471" s="63"/>
      <c r="M471" s="63">
        <v>69</v>
      </c>
      <c r="N471" s="67">
        <v>1</v>
      </c>
      <c r="O471" s="68"/>
      <c r="P471" s="63"/>
      <c r="Q471" s="63"/>
    </row>
    <row r="472" spans="1:17">
      <c r="A472" s="243">
        <v>155</v>
      </c>
      <c r="B472" s="243" t="s">
        <v>1108</v>
      </c>
      <c r="C472" s="243" t="s">
        <v>1109</v>
      </c>
      <c r="D472" s="243" t="s">
        <v>1111</v>
      </c>
      <c r="E472" s="243">
        <v>47</v>
      </c>
      <c r="F472" s="243">
        <v>1</v>
      </c>
      <c r="G472" s="66">
        <v>42578</v>
      </c>
      <c r="H472" s="63">
        <v>1</v>
      </c>
      <c r="I472" s="63" t="s">
        <v>159</v>
      </c>
      <c r="J472" s="63">
        <v>50</v>
      </c>
      <c r="K472" s="63">
        <v>50</v>
      </c>
      <c r="L472" s="63">
        <f>PI()*J472*K472/4</f>
        <v>1963.4954084936207</v>
      </c>
      <c r="M472" s="63">
        <f>M471</f>
        <v>69</v>
      </c>
      <c r="N472" s="63">
        <v>1</v>
      </c>
      <c r="O472" s="68"/>
      <c r="P472" s="63"/>
      <c r="Q472" s="63"/>
    </row>
    <row r="473" spans="1:17">
      <c r="A473" s="243">
        <v>155</v>
      </c>
      <c r="B473" s="243" t="s">
        <v>1108</v>
      </c>
      <c r="C473" s="243" t="s">
        <v>1109</v>
      </c>
      <c r="D473" s="243" t="s">
        <v>1111</v>
      </c>
      <c r="E473" s="243">
        <v>47</v>
      </c>
      <c r="F473" s="243">
        <v>1</v>
      </c>
      <c r="G473" s="66">
        <v>42578</v>
      </c>
      <c r="H473" s="63">
        <v>1</v>
      </c>
      <c r="I473" s="67" t="s">
        <v>71</v>
      </c>
      <c r="J473" s="63"/>
      <c r="K473" s="63"/>
      <c r="L473" s="63"/>
      <c r="M473" s="63">
        <v>70</v>
      </c>
      <c r="N473" s="67">
        <v>1</v>
      </c>
      <c r="O473" s="68"/>
      <c r="P473" s="63"/>
      <c r="Q473" s="63"/>
    </row>
    <row r="474" spans="1:17">
      <c r="A474" s="243">
        <v>155</v>
      </c>
      <c r="B474" s="243" t="s">
        <v>1108</v>
      </c>
      <c r="C474" s="243" t="s">
        <v>1109</v>
      </c>
      <c r="D474" s="243" t="s">
        <v>1111</v>
      </c>
      <c r="E474" s="243">
        <v>47</v>
      </c>
      <c r="F474" s="243">
        <v>1</v>
      </c>
      <c r="G474" s="66">
        <v>42578</v>
      </c>
      <c r="H474" s="63">
        <v>1</v>
      </c>
      <c r="I474" s="63" t="s">
        <v>159</v>
      </c>
      <c r="J474" s="63">
        <v>60</v>
      </c>
      <c r="K474" s="63">
        <v>70</v>
      </c>
      <c r="L474" s="63">
        <f>PI()*J474*K474/4</f>
        <v>3298.6722862692827</v>
      </c>
      <c r="M474" s="63">
        <f>M473</f>
        <v>70</v>
      </c>
      <c r="N474" s="63">
        <v>1</v>
      </c>
      <c r="O474" s="68"/>
      <c r="P474" s="63"/>
      <c r="Q474" s="63"/>
    </row>
    <row r="475" spans="1:17">
      <c r="A475" s="243">
        <v>155</v>
      </c>
      <c r="B475" s="243" t="s">
        <v>1108</v>
      </c>
      <c r="C475" s="243" t="s">
        <v>1109</v>
      </c>
      <c r="D475" s="243" t="s">
        <v>1111</v>
      </c>
      <c r="E475" s="243">
        <v>47</v>
      </c>
      <c r="F475" s="243">
        <v>1</v>
      </c>
      <c r="G475" s="66">
        <v>42578</v>
      </c>
      <c r="H475" s="63">
        <v>1</v>
      </c>
      <c r="I475" s="67" t="s">
        <v>71</v>
      </c>
      <c r="J475" s="63"/>
      <c r="K475" s="63"/>
      <c r="L475" s="63"/>
      <c r="M475" s="63">
        <v>71</v>
      </c>
      <c r="N475" s="67">
        <v>1</v>
      </c>
      <c r="O475" s="68"/>
      <c r="P475" s="63"/>
      <c r="Q475" s="63"/>
    </row>
    <row r="476" spans="1:17">
      <c r="A476" s="243">
        <v>155</v>
      </c>
      <c r="B476" s="243" t="s">
        <v>1108</v>
      </c>
      <c r="C476" s="243" t="s">
        <v>1109</v>
      </c>
      <c r="D476" s="243" t="s">
        <v>1111</v>
      </c>
      <c r="E476" s="243">
        <v>47</v>
      </c>
      <c r="F476" s="243">
        <v>1</v>
      </c>
      <c r="G476" s="66">
        <v>42578</v>
      </c>
      <c r="H476" s="63">
        <v>1</v>
      </c>
      <c r="I476" s="63" t="s">
        <v>159</v>
      </c>
      <c r="J476" s="63">
        <v>20</v>
      </c>
      <c r="K476" s="63">
        <v>60</v>
      </c>
      <c r="L476" s="63">
        <f>PI()*J476*K476/4</f>
        <v>942.47779607693792</v>
      </c>
      <c r="M476" s="63">
        <f>M475</f>
        <v>71</v>
      </c>
      <c r="N476" s="63">
        <v>1</v>
      </c>
      <c r="O476" s="68"/>
      <c r="P476" s="63"/>
      <c r="Q476" s="63"/>
    </row>
    <row r="477" spans="1:17">
      <c r="A477" s="243">
        <v>155</v>
      </c>
      <c r="B477" s="243" t="s">
        <v>1108</v>
      </c>
      <c r="C477" s="243" t="s">
        <v>1109</v>
      </c>
      <c r="D477" s="243" t="s">
        <v>1111</v>
      </c>
      <c r="E477" s="243">
        <v>47</v>
      </c>
      <c r="F477" s="243">
        <v>1</v>
      </c>
      <c r="G477" s="66">
        <v>42578</v>
      </c>
      <c r="H477" s="63">
        <v>1</v>
      </c>
      <c r="I477" s="67" t="s">
        <v>71</v>
      </c>
      <c r="J477" s="63"/>
      <c r="K477" s="63"/>
      <c r="L477" s="63"/>
      <c r="M477" s="63">
        <v>72</v>
      </c>
      <c r="N477" s="67">
        <v>1</v>
      </c>
      <c r="O477" s="68"/>
      <c r="P477" s="63"/>
      <c r="Q477" s="63"/>
    </row>
    <row r="478" spans="1:17">
      <c r="A478" s="243">
        <v>155</v>
      </c>
      <c r="B478" s="243" t="s">
        <v>1108</v>
      </c>
      <c r="C478" s="243" t="s">
        <v>1109</v>
      </c>
      <c r="D478" s="243" t="s">
        <v>1111</v>
      </c>
      <c r="E478" s="243">
        <v>47</v>
      </c>
      <c r="F478" s="243">
        <v>1</v>
      </c>
      <c r="G478" s="66">
        <v>42578</v>
      </c>
      <c r="H478" s="63">
        <v>1</v>
      </c>
      <c r="I478" s="63" t="s">
        <v>159</v>
      </c>
      <c r="J478" s="63">
        <v>50</v>
      </c>
      <c r="K478" s="63">
        <v>60</v>
      </c>
      <c r="L478" s="63">
        <f>PI()*J478*K478/4</f>
        <v>2356.1944901923448</v>
      </c>
      <c r="M478" s="63">
        <f>M477</f>
        <v>72</v>
      </c>
      <c r="N478" s="63">
        <v>1</v>
      </c>
      <c r="O478" s="68"/>
      <c r="P478" s="63"/>
      <c r="Q478" s="63"/>
    </row>
    <row r="479" spans="1:17">
      <c r="A479" s="243">
        <v>155</v>
      </c>
      <c r="B479" s="243" t="s">
        <v>1108</v>
      </c>
      <c r="C479" s="243" t="s">
        <v>1109</v>
      </c>
      <c r="D479" s="243" t="s">
        <v>1111</v>
      </c>
      <c r="E479" s="243">
        <v>47</v>
      </c>
      <c r="F479" s="243">
        <v>1</v>
      </c>
      <c r="G479" s="66">
        <v>42578</v>
      </c>
      <c r="H479" s="63">
        <v>1</v>
      </c>
      <c r="I479" s="67" t="s">
        <v>71</v>
      </c>
      <c r="J479" s="63"/>
      <c r="K479" s="63"/>
      <c r="L479" s="63"/>
      <c r="M479" s="63">
        <v>73</v>
      </c>
      <c r="N479" s="67">
        <v>1</v>
      </c>
      <c r="O479" s="68"/>
      <c r="P479" s="63"/>
      <c r="Q479" s="63"/>
    </row>
    <row r="480" spans="1:17">
      <c r="A480" s="243">
        <v>155</v>
      </c>
      <c r="B480" s="243" t="s">
        <v>1108</v>
      </c>
      <c r="C480" s="243" t="s">
        <v>1109</v>
      </c>
      <c r="D480" s="243" t="s">
        <v>1111</v>
      </c>
      <c r="E480" s="243">
        <v>47</v>
      </c>
      <c r="F480" s="243">
        <v>1</v>
      </c>
      <c r="G480" s="66">
        <v>42578</v>
      </c>
      <c r="H480" s="63">
        <v>1</v>
      </c>
      <c r="I480" s="63" t="s">
        <v>159</v>
      </c>
      <c r="J480" s="63">
        <v>30</v>
      </c>
      <c r="K480" s="63">
        <v>70</v>
      </c>
      <c r="L480" s="63">
        <f>PI()*J480*K480/4</f>
        <v>1649.3361431346414</v>
      </c>
      <c r="M480" s="63">
        <v>73</v>
      </c>
      <c r="N480" s="63">
        <v>1</v>
      </c>
      <c r="O480" s="68"/>
      <c r="P480" s="63"/>
      <c r="Q480" s="63"/>
    </row>
    <row r="481" spans="1:17">
      <c r="A481" s="243">
        <v>155</v>
      </c>
      <c r="B481" s="243" t="s">
        <v>1108</v>
      </c>
      <c r="C481" s="243" t="s">
        <v>1109</v>
      </c>
      <c r="D481" s="243" t="s">
        <v>1111</v>
      </c>
      <c r="E481" s="243">
        <v>47</v>
      </c>
      <c r="F481" s="243">
        <v>1</v>
      </c>
      <c r="G481" s="66">
        <v>42578</v>
      </c>
      <c r="H481" s="63">
        <v>1</v>
      </c>
      <c r="I481" s="67" t="s">
        <v>71</v>
      </c>
      <c r="J481" s="63"/>
      <c r="K481" s="63"/>
      <c r="L481" s="63"/>
      <c r="M481" s="63">
        <v>74</v>
      </c>
      <c r="N481" s="63">
        <v>1</v>
      </c>
      <c r="O481" s="68"/>
      <c r="P481" s="63"/>
      <c r="Q481" s="63"/>
    </row>
    <row r="482" spans="1:17">
      <c r="A482" s="243">
        <v>155</v>
      </c>
      <c r="B482" s="243" t="s">
        <v>1108</v>
      </c>
      <c r="C482" s="243" t="s">
        <v>1109</v>
      </c>
      <c r="D482" s="243" t="s">
        <v>1111</v>
      </c>
      <c r="E482" s="243">
        <v>47</v>
      </c>
      <c r="F482" s="243">
        <v>1</v>
      </c>
      <c r="G482" s="66">
        <v>42578</v>
      </c>
      <c r="H482" s="63">
        <v>1</v>
      </c>
      <c r="I482" s="63" t="s">
        <v>159</v>
      </c>
      <c r="J482" s="63">
        <v>50</v>
      </c>
      <c r="K482" s="63">
        <v>60</v>
      </c>
      <c r="L482" s="63">
        <f>PI()*J482*K482/4</f>
        <v>2356.1944901923448</v>
      </c>
      <c r="M482" s="63">
        <v>74</v>
      </c>
      <c r="N482" s="63">
        <v>1</v>
      </c>
      <c r="O482" s="68"/>
      <c r="P482" s="63"/>
      <c r="Q482" s="63"/>
    </row>
    <row r="483" spans="1:17">
      <c r="A483" s="243">
        <v>155</v>
      </c>
      <c r="B483" s="243" t="s">
        <v>1108</v>
      </c>
      <c r="C483" s="243" t="s">
        <v>1109</v>
      </c>
      <c r="D483" s="243" t="s">
        <v>1111</v>
      </c>
      <c r="E483" s="243">
        <v>47</v>
      </c>
      <c r="F483" s="243">
        <v>1</v>
      </c>
      <c r="G483" s="66">
        <v>42578</v>
      </c>
      <c r="H483" s="63">
        <v>1</v>
      </c>
      <c r="I483" s="67" t="s">
        <v>71</v>
      </c>
      <c r="J483" s="63"/>
      <c r="K483" s="63"/>
      <c r="L483" s="63"/>
      <c r="M483" s="63">
        <v>75</v>
      </c>
      <c r="N483" s="63">
        <v>1</v>
      </c>
      <c r="O483" s="68"/>
      <c r="P483" s="63"/>
      <c r="Q483" s="63"/>
    </row>
    <row r="484" spans="1:17">
      <c r="A484" s="243">
        <v>155</v>
      </c>
      <c r="B484" s="243" t="s">
        <v>1108</v>
      </c>
      <c r="C484" s="243" t="s">
        <v>1109</v>
      </c>
      <c r="D484" s="243" t="s">
        <v>1111</v>
      </c>
      <c r="E484" s="243">
        <v>47</v>
      </c>
      <c r="F484" s="243">
        <v>1</v>
      </c>
      <c r="G484" s="66">
        <v>42578</v>
      </c>
      <c r="H484" s="63">
        <v>1</v>
      </c>
      <c r="I484" s="63" t="s">
        <v>159</v>
      </c>
      <c r="J484" s="63">
        <v>50</v>
      </c>
      <c r="K484" s="63">
        <v>80</v>
      </c>
      <c r="L484" s="63">
        <f>PI()*J484*K484/4</f>
        <v>3141.5926535897934</v>
      </c>
      <c r="M484" s="63">
        <v>75</v>
      </c>
      <c r="N484" s="63">
        <v>1</v>
      </c>
      <c r="O484" s="68"/>
      <c r="P484" s="63"/>
      <c r="Q484" s="63"/>
    </row>
    <row r="485" spans="1:17">
      <c r="A485" s="243">
        <v>156</v>
      </c>
      <c r="B485" s="243" t="s">
        <v>1108</v>
      </c>
      <c r="C485" s="243" t="s">
        <v>1109</v>
      </c>
      <c r="D485" s="243" t="s">
        <v>1111</v>
      </c>
      <c r="E485" s="243">
        <v>47</v>
      </c>
      <c r="F485" s="243">
        <v>2</v>
      </c>
      <c r="G485" s="66">
        <v>42577</v>
      </c>
      <c r="H485" s="63">
        <v>1</v>
      </c>
      <c r="I485" s="67" t="s">
        <v>71</v>
      </c>
      <c r="J485" s="64"/>
      <c r="K485" s="64"/>
      <c r="L485" s="64"/>
      <c r="M485" s="63">
        <v>1</v>
      </c>
      <c r="N485" s="67">
        <v>1</v>
      </c>
      <c r="O485" s="64"/>
      <c r="P485" s="64"/>
      <c r="Q485" s="64"/>
    </row>
    <row r="486" spans="1:17">
      <c r="A486" s="243">
        <v>156</v>
      </c>
      <c r="B486" s="243" t="s">
        <v>1108</v>
      </c>
      <c r="C486" s="243" t="s">
        <v>1109</v>
      </c>
      <c r="D486" s="243" t="s">
        <v>1111</v>
      </c>
      <c r="E486" s="243">
        <v>47</v>
      </c>
      <c r="F486" s="243">
        <v>2</v>
      </c>
      <c r="G486" s="66">
        <v>42577</v>
      </c>
      <c r="H486" s="63">
        <v>1</v>
      </c>
      <c r="I486" s="63" t="s">
        <v>159</v>
      </c>
      <c r="J486" s="63">
        <v>120</v>
      </c>
      <c r="K486" s="63">
        <v>30</v>
      </c>
      <c r="L486" s="63">
        <f>PI()*J486*K486/4</f>
        <v>2827.4333882308138</v>
      </c>
      <c r="M486" s="63">
        <v>1</v>
      </c>
      <c r="N486" s="63">
        <v>1</v>
      </c>
      <c r="O486" s="68"/>
      <c r="P486" s="63"/>
      <c r="Q486" s="63"/>
    </row>
    <row r="487" spans="1:17">
      <c r="A487" s="243">
        <v>156</v>
      </c>
      <c r="B487" s="243" t="s">
        <v>1108</v>
      </c>
      <c r="C487" s="243" t="s">
        <v>1109</v>
      </c>
      <c r="D487" s="243" t="s">
        <v>1111</v>
      </c>
      <c r="E487" s="243">
        <v>47</v>
      </c>
      <c r="F487" s="243">
        <v>2</v>
      </c>
      <c r="G487" s="66">
        <v>42577</v>
      </c>
      <c r="H487" s="63">
        <v>1</v>
      </c>
      <c r="I487" s="67" t="s">
        <v>71</v>
      </c>
      <c r="J487" s="63"/>
      <c r="K487" s="63"/>
      <c r="L487" s="64"/>
      <c r="M487" s="63">
        <v>2</v>
      </c>
      <c r="N487" s="67">
        <v>1</v>
      </c>
      <c r="O487" s="68"/>
      <c r="P487" s="63"/>
      <c r="Q487" s="63"/>
    </row>
    <row r="488" spans="1:17">
      <c r="A488" s="243">
        <v>156</v>
      </c>
      <c r="B488" s="243" t="s">
        <v>1108</v>
      </c>
      <c r="C488" s="243" t="s">
        <v>1109</v>
      </c>
      <c r="D488" s="243" t="s">
        <v>1111</v>
      </c>
      <c r="E488" s="243">
        <v>47</v>
      </c>
      <c r="F488" s="243">
        <v>2</v>
      </c>
      <c r="G488" s="66">
        <v>42577</v>
      </c>
      <c r="H488" s="63">
        <v>1</v>
      </c>
      <c r="I488" s="63" t="s">
        <v>159</v>
      </c>
      <c r="J488" s="63">
        <v>90</v>
      </c>
      <c r="K488" s="63">
        <v>70</v>
      </c>
      <c r="L488" s="63">
        <f>PI()*J488*K488/4</f>
        <v>4948.0084294039243</v>
      </c>
      <c r="M488" s="63">
        <v>2</v>
      </c>
      <c r="N488" s="63">
        <v>1</v>
      </c>
      <c r="O488" s="68"/>
      <c r="P488" s="63"/>
      <c r="Q488" s="63"/>
    </row>
    <row r="489" spans="1:17">
      <c r="A489" s="243">
        <v>156</v>
      </c>
      <c r="B489" s="243" t="s">
        <v>1108</v>
      </c>
      <c r="C489" s="243" t="s">
        <v>1109</v>
      </c>
      <c r="D489" s="243" t="s">
        <v>1111</v>
      </c>
      <c r="E489" s="243">
        <v>47</v>
      </c>
      <c r="F489" s="243">
        <v>2</v>
      </c>
      <c r="G489" s="66">
        <v>42577</v>
      </c>
      <c r="H489" s="63">
        <v>1</v>
      </c>
      <c r="I489" s="67" t="s">
        <v>71</v>
      </c>
      <c r="J489" s="63"/>
      <c r="K489" s="63"/>
      <c r="L489" s="64"/>
      <c r="M489" s="63">
        <v>3</v>
      </c>
      <c r="N489" s="67">
        <v>1</v>
      </c>
      <c r="O489" s="68"/>
      <c r="P489" s="63"/>
      <c r="Q489" s="63"/>
    </row>
    <row r="490" spans="1:17">
      <c r="A490" s="243">
        <v>156</v>
      </c>
      <c r="B490" s="243" t="s">
        <v>1108</v>
      </c>
      <c r="C490" s="243" t="s">
        <v>1109</v>
      </c>
      <c r="D490" s="243" t="s">
        <v>1111</v>
      </c>
      <c r="E490" s="243">
        <v>47</v>
      </c>
      <c r="F490" s="243">
        <v>2</v>
      </c>
      <c r="G490" s="66">
        <v>42577</v>
      </c>
      <c r="H490" s="63">
        <v>1</v>
      </c>
      <c r="I490" s="63" t="s">
        <v>159</v>
      </c>
      <c r="J490" s="63">
        <v>50</v>
      </c>
      <c r="K490" s="63">
        <v>110</v>
      </c>
      <c r="L490" s="63">
        <f>PI()*J490*K490/4</f>
        <v>4319.689898685966</v>
      </c>
      <c r="M490" s="63">
        <f>M489</f>
        <v>3</v>
      </c>
      <c r="N490" s="63">
        <v>1</v>
      </c>
      <c r="O490" s="68"/>
      <c r="P490" s="63"/>
      <c r="Q490" s="63"/>
    </row>
    <row r="491" spans="1:17">
      <c r="A491" s="243">
        <v>156</v>
      </c>
      <c r="B491" s="243" t="s">
        <v>1108</v>
      </c>
      <c r="C491" s="243" t="s">
        <v>1109</v>
      </c>
      <c r="D491" s="243" t="s">
        <v>1111</v>
      </c>
      <c r="E491" s="243">
        <v>47</v>
      </c>
      <c r="F491" s="243">
        <v>2</v>
      </c>
      <c r="G491" s="66">
        <v>42577</v>
      </c>
      <c r="H491" s="63">
        <v>1</v>
      </c>
      <c r="I491" s="67" t="s">
        <v>71</v>
      </c>
      <c r="J491" s="63"/>
      <c r="K491" s="63"/>
      <c r="L491" s="64"/>
      <c r="M491" s="63">
        <v>4</v>
      </c>
      <c r="N491" s="67">
        <v>1</v>
      </c>
      <c r="O491" s="68"/>
      <c r="P491" s="63"/>
      <c r="Q491" s="63"/>
    </row>
    <row r="492" spans="1:17">
      <c r="A492" s="243">
        <v>156</v>
      </c>
      <c r="B492" s="243" t="s">
        <v>1108</v>
      </c>
      <c r="C492" s="243" t="s">
        <v>1109</v>
      </c>
      <c r="D492" s="243" t="s">
        <v>1111</v>
      </c>
      <c r="E492" s="243">
        <v>47</v>
      </c>
      <c r="F492" s="243">
        <v>2</v>
      </c>
      <c r="G492" s="66">
        <v>42577</v>
      </c>
      <c r="H492" s="63">
        <v>1</v>
      </c>
      <c r="I492" s="63" t="s">
        <v>159</v>
      </c>
      <c r="J492" s="63">
        <v>20</v>
      </c>
      <c r="K492" s="63">
        <v>20</v>
      </c>
      <c r="L492" s="63">
        <f>PI()*J492*K492/4</f>
        <v>314.15926535897933</v>
      </c>
      <c r="M492" s="63">
        <f>M491</f>
        <v>4</v>
      </c>
      <c r="N492" s="63">
        <v>1</v>
      </c>
      <c r="O492" s="68"/>
      <c r="P492" s="63"/>
      <c r="Q492" s="63"/>
    </row>
    <row r="493" spans="1:17">
      <c r="A493" s="243">
        <v>156</v>
      </c>
      <c r="B493" s="243" t="s">
        <v>1108</v>
      </c>
      <c r="C493" s="243" t="s">
        <v>1109</v>
      </c>
      <c r="D493" s="243" t="s">
        <v>1111</v>
      </c>
      <c r="E493" s="243">
        <v>47</v>
      </c>
      <c r="F493" s="243">
        <v>2</v>
      </c>
      <c r="G493" s="66">
        <v>42577</v>
      </c>
      <c r="H493" s="63">
        <v>1</v>
      </c>
      <c r="I493" s="67" t="s">
        <v>71</v>
      </c>
      <c r="J493" s="63"/>
      <c r="K493" s="63"/>
      <c r="L493" s="64"/>
      <c r="M493" s="63">
        <v>5</v>
      </c>
      <c r="N493" s="67">
        <v>1</v>
      </c>
      <c r="O493" s="68"/>
      <c r="P493" s="63"/>
      <c r="Q493" s="63"/>
    </row>
    <row r="494" spans="1:17">
      <c r="A494" s="243">
        <v>156</v>
      </c>
      <c r="B494" s="243" t="s">
        <v>1108</v>
      </c>
      <c r="C494" s="243" t="s">
        <v>1109</v>
      </c>
      <c r="D494" s="243" t="s">
        <v>1111</v>
      </c>
      <c r="E494" s="243">
        <v>47</v>
      </c>
      <c r="F494" s="243">
        <v>2</v>
      </c>
      <c r="G494" s="66">
        <v>42577</v>
      </c>
      <c r="H494" s="63">
        <v>1</v>
      </c>
      <c r="I494" s="63" t="s">
        <v>159</v>
      </c>
      <c r="J494" s="63">
        <v>90</v>
      </c>
      <c r="K494" s="63">
        <v>90</v>
      </c>
      <c r="L494" s="63">
        <f>PI()*J494*K494/4</f>
        <v>6361.7251235193316</v>
      </c>
      <c r="M494" s="63">
        <f>M493</f>
        <v>5</v>
      </c>
      <c r="N494" s="63">
        <v>1</v>
      </c>
      <c r="O494" s="68"/>
      <c r="P494" s="63"/>
      <c r="Q494" s="63"/>
    </row>
    <row r="495" spans="1:17">
      <c r="A495" s="243">
        <v>156</v>
      </c>
      <c r="B495" s="243" t="s">
        <v>1108</v>
      </c>
      <c r="C495" s="243" t="s">
        <v>1109</v>
      </c>
      <c r="D495" s="243" t="s">
        <v>1111</v>
      </c>
      <c r="E495" s="243">
        <v>47</v>
      </c>
      <c r="F495" s="243">
        <v>2</v>
      </c>
      <c r="G495" s="66">
        <v>42577</v>
      </c>
      <c r="H495" s="63">
        <v>1</v>
      </c>
      <c r="I495" s="67" t="s">
        <v>71</v>
      </c>
      <c r="J495" s="63"/>
      <c r="K495" s="63"/>
      <c r="L495" s="64"/>
      <c r="M495" s="63">
        <v>6</v>
      </c>
      <c r="N495" s="67">
        <v>1</v>
      </c>
      <c r="O495" s="68"/>
      <c r="P495" s="63"/>
      <c r="Q495" s="63"/>
    </row>
    <row r="496" spans="1:17">
      <c r="A496" s="243">
        <v>156</v>
      </c>
      <c r="B496" s="243" t="s">
        <v>1108</v>
      </c>
      <c r="C496" s="243" t="s">
        <v>1109</v>
      </c>
      <c r="D496" s="243" t="s">
        <v>1111</v>
      </c>
      <c r="E496" s="243">
        <v>47</v>
      </c>
      <c r="F496" s="243">
        <v>2</v>
      </c>
      <c r="G496" s="66">
        <v>42577</v>
      </c>
      <c r="H496" s="63">
        <v>1</v>
      </c>
      <c r="I496" s="63" t="s">
        <v>159</v>
      </c>
      <c r="J496" s="63">
        <v>20</v>
      </c>
      <c r="K496" s="63">
        <v>70</v>
      </c>
      <c r="L496" s="63">
        <f>PI()*J496*K496/4</f>
        <v>1099.5574287564275</v>
      </c>
      <c r="M496" s="63">
        <f>M495</f>
        <v>6</v>
      </c>
      <c r="N496" s="63">
        <v>1</v>
      </c>
      <c r="O496" s="68"/>
      <c r="P496" s="63"/>
      <c r="Q496" s="63"/>
    </row>
    <row r="497" spans="1:17">
      <c r="A497" s="243">
        <v>156</v>
      </c>
      <c r="B497" s="243" t="s">
        <v>1108</v>
      </c>
      <c r="C497" s="243" t="s">
        <v>1109</v>
      </c>
      <c r="D497" s="243" t="s">
        <v>1111</v>
      </c>
      <c r="E497" s="243">
        <v>47</v>
      </c>
      <c r="F497" s="243">
        <v>2</v>
      </c>
      <c r="G497" s="66">
        <v>42577</v>
      </c>
      <c r="H497" s="63">
        <v>1</v>
      </c>
      <c r="I497" s="67" t="s">
        <v>71</v>
      </c>
      <c r="J497" s="63"/>
      <c r="K497" s="63"/>
      <c r="L497" s="64"/>
      <c r="M497" s="63">
        <v>7</v>
      </c>
      <c r="N497" s="67">
        <v>1</v>
      </c>
      <c r="O497" s="68"/>
      <c r="P497" s="63"/>
      <c r="Q497" s="63"/>
    </row>
    <row r="498" spans="1:17">
      <c r="A498" s="243">
        <v>156</v>
      </c>
      <c r="B498" s="243" t="s">
        <v>1108</v>
      </c>
      <c r="C498" s="243" t="s">
        <v>1109</v>
      </c>
      <c r="D498" s="243" t="s">
        <v>1111</v>
      </c>
      <c r="E498" s="243">
        <v>47</v>
      </c>
      <c r="F498" s="243">
        <v>2</v>
      </c>
      <c r="G498" s="66">
        <v>42577</v>
      </c>
      <c r="H498" s="63">
        <v>1</v>
      </c>
      <c r="I498" s="63" t="s">
        <v>159</v>
      </c>
      <c r="J498" s="63">
        <v>40</v>
      </c>
      <c r="K498" s="63">
        <v>60</v>
      </c>
      <c r="L498" s="63">
        <f>PI()*J498*K498/4</f>
        <v>1884.9555921538758</v>
      </c>
      <c r="M498" s="63">
        <f>M497</f>
        <v>7</v>
      </c>
      <c r="N498" s="63">
        <v>1</v>
      </c>
      <c r="O498" s="68"/>
      <c r="P498" s="63"/>
      <c r="Q498" s="63"/>
    </row>
    <row r="499" spans="1:17">
      <c r="A499" s="243">
        <v>156</v>
      </c>
      <c r="B499" s="243" t="s">
        <v>1108</v>
      </c>
      <c r="C499" s="243" t="s">
        <v>1109</v>
      </c>
      <c r="D499" s="243" t="s">
        <v>1111</v>
      </c>
      <c r="E499" s="243">
        <v>47</v>
      </c>
      <c r="F499" s="243">
        <v>2</v>
      </c>
      <c r="G499" s="66">
        <v>42577</v>
      </c>
      <c r="H499" s="63">
        <v>1</v>
      </c>
      <c r="I499" s="67" t="s">
        <v>71</v>
      </c>
      <c r="J499" s="63"/>
      <c r="K499" s="63"/>
      <c r="L499" s="64"/>
      <c r="M499" s="63">
        <v>8</v>
      </c>
      <c r="N499" s="67">
        <v>1</v>
      </c>
      <c r="O499" s="68"/>
      <c r="P499" s="63"/>
      <c r="Q499" s="63"/>
    </row>
    <row r="500" spans="1:17">
      <c r="A500" s="243">
        <v>156</v>
      </c>
      <c r="B500" s="243" t="s">
        <v>1108</v>
      </c>
      <c r="C500" s="243" t="s">
        <v>1109</v>
      </c>
      <c r="D500" s="243" t="s">
        <v>1111</v>
      </c>
      <c r="E500" s="243">
        <v>47</v>
      </c>
      <c r="F500" s="243">
        <v>2</v>
      </c>
      <c r="G500" s="66">
        <v>42577</v>
      </c>
      <c r="H500" s="63">
        <v>1</v>
      </c>
      <c r="I500" s="63" t="s">
        <v>159</v>
      </c>
      <c r="J500" s="63">
        <v>30</v>
      </c>
      <c r="K500" s="63">
        <v>50</v>
      </c>
      <c r="L500" s="63">
        <f>PI()*J500*K500/4</f>
        <v>1178.0972450961724</v>
      </c>
      <c r="M500" s="63">
        <f>M499</f>
        <v>8</v>
      </c>
      <c r="N500" s="63">
        <v>1</v>
      </c>
      <c r="O500" s="68"/>
      <c r="P500" s="63"/>
      <c r="Q500" s="63"/>
    </row>
    <row r="501" spans="1:17">
      <c r="A501" s="243">
        <v>156</v>
      </c>
      <c r="B501" s="243" t="s">
        <v>1108</v>
      </c>
      <c r="C501" s="243" t="s">
        <v>1109</v>
      </c>
      <c r="D501" s="243" t="s">
        <v>1111</v>
      </c>
      <c r="E501" s="243">
        <v>47</v>
      </c>
      <c r="F501" s="243">
        <v>2</v>
      </c>
      <c r="G501" s="66">
        <v>42577</v>
      </c>
      <c r="H501" s="63">
        <v>1</v>
      </c>
      <c r="I501" s="67" t="s">
        <v>71</v>
      </c>
      <c r="J501" s="63"/>
      <c r="K501" s="63"/>
      <c r="L501" s="64"/>
      <c r="M501" s="63">
        <v>9</v>
      </c>
      <c r="N501" s="67">
        <v>1</v>
      </c>
      <c r="O501" s="68"/>
      <c r="P501" s="63"/>
      <c r="Q501" s="63"/>
    </row>
    <row r="502" spans="1:17">
      <c r="A502" s="243">
        <v>156</v>
      </c>
      <c r="B502" s="243" t="s">
        <v>1108</v>
      </c>
      <c r="C502" s="243" t="s">
        <v>1109</v>
      </c>
      <c r="D502" s="243" t="s">
        <v>1111</v>
      </c>
      <c r="E502" s="243">
        <v>47</v>
      </c>
      <c r="F502" s="243">
        <v>2</v>
      </c>
      <c r="G502" s="66">
        <v>42577</v>
      </c>
      <c r="H502" s="63">
        <v>1</v>
      </c>
      <c r="I502" s="63" t="s">
        <v>159</v>
      </c>
      <c r="J502" s="63">
        <v>40</v>
      </c>
      <c r="K502" s="63">
        <v>50</v>
      </c>
      <c r="L502" s="63">
        <f>PI()*J502*K502/4</f>
        <v>1570.7963267948965</v>
      </c>
      <c r="M502" s="63">
        <f>M501</f>
        <v>9</v>
      </c>
      <c r="N502" s="63">
        <v>1</v>
      </c>
      <c r="O502" s="68"/>
      <c r="P502" s="63"/>
      <c r="Q502" s="63"/>
    </row>
    <row r="503" spans="1:17">
      <c r="A503" s="243">
        <v>156</v>
      </c>
      <c r="B503" s="243" t="s">
        <v>1108</v>
      </c>
      <c r="C503" s="243" t="s">
        <v>1109</v>
      </c>
      <c r="D503" s="243" t="s">
        <v>1111</v>
      </c>
      <c r="E503" s="243">
        <v>47</v>
      </c>
      <c r="F503" s="243">
        <v>2</v>
      </c>
      <c r="G503" s="66">
        <v>42577</v>
      </c>
      <c r="H503" s="63">
        <v>1</v>
      </c>
      <c r="I503" s="67" t="s">
        <v>71</v>
      </c>
      <c r="J503" s="63"/>
      <c r="K503" s="63"/>
      <c r="L503" s="64"/>
      <c r="M503" s="63">
        <v>10</v>
      </c>
      <c r="N503" s="67">
        <v>1</v>
      </c>
      <c r="O503" s="68" t="s">
        <v>140</v>
      </c>
      <c r="P503" s="63">
        <v>50</v>
      </c>
      <c r="Q503" s="63">
        <v>1</v>
      </c>
    </row>
    <row r="504" spans="1:17">
      <c r="A504" s="243">
        <v>156</v>
      </c>
      <c r="B504" s="243" t="s">
        <v>1108</v>
      </c>
      <c r="C504" s="243" t="s">
        <v>1109</v>
      </c>
      <c r="D504" s="243" t="s">
        <v>1111</v>
      </c>
      <c r="E504" s="243">
        <v>47</v>
      </c>
      <c r="F504" s="243">
        <v>2</v>
      </c>
      <c r="G504" s="66">
        <v>42577</v>
      </c>
      <c r="H504" s="63">
        <v>1</v>
      </c>
      <c r="I504" s="63" t="s">
        <v>159</v>
      </c>
      <c r="J504" s="63">
        <v>50</v>
      </c>
      <c r="K504" s="63">
        <v>70</v>
      </c>
      <c r="L504" s="63">
        <f>PI()*J504*K504/4</f>
        <v>2748.8935718910693</v>
      </c>
      <c r="M504" s="63">
        <f>M503</f>
        <v>10</v>
      </c>
      <c r="N504" s="63">
        <v>1</v>
      </c>
      <c r="O504" s="68"/>
      <c r="P504" s="63"/>
      <c r="Q504" s="63"/>
    </row>
    <row r="505" spans="1:17">
      <c r="A505" s="243">
        <v>156</v>
      </c>
      <c r="B505" s="243" t="s">
        <v>1108</v>
      </c>
      <c r="C505" s="243" t="s">
        <v>1109</v>
      </c>
      <c r="D505" s="243" t="s">
        <v>1111</v>
      </c>
      <c r="E505" s="243">
        <v>47</v>
      </c>
      <c r="F505" s="243">
        <v>2</v>
      </c>
      <c r="G505" s="66">
        <v>42577</v>
      </c>
      <c r="H505" s="63">
        <v>1</v>
      </c>
      <c r="I505" s="67" t="s">
        <v>71</v>
      </c>
      <c r="J505" s="63"/>
      <c r="K505" s="63"/>
      <c r="L505" s="64"/>
      <c r="M505" s="63">
        <v>11</v>
      </c>
      <c r="N505" s="67">
        <v>1</v>
      </c>
      <c r="O505" s="68"/>
      <c r="P505" s="63"/>
      <c r="Q505" s="63"/>
    </row>
    <row r="506" spans="1:17">
      <c r="A506" s="243">
        <v>156</v>
      </c>
      <c r="B506" s="243" t="s">
        <v>1108</v>
      </c>
      <c r="C506" s="243" t="s">
        <v>1109</v>
      </c>
      <c r="D506" s="243" t="s">
        <v>1111</v>
      </c>
      <c r="E506" s="243">
        <v>47</v>
      </c>
      <c r="F506" s="243">
        <v>2</v>
      </c>
      <c r="G506" s="66">
        <v>42577</v>
      </c>
      <c r="H506" s="63">
        <v>1</v>
      </c>
      <c r="I506" s="63" t="s">
        <v>159</v>
      </c>
      <c r="J506" s="63">
        <v>40</v>
      </c>
      <c r="K506" s="63">
        <v>60</v>
      </c>
      <c r="L506" s="63">
        <f>PI()*J506*K506/4</f>
        <v>1884.9555921538758</v>
      </c>
      <c r="M506" s="63">
        <f>M505</f>
        <v>11</v>
      </c>
      <c r="N506" s="63">
        <v>1</v>
      </c>
      <c r="O506" s="68"/>
      <c r="P506" s="63"/>
      <c r="Q506" s="63"/>
    </row>
    <row r="507" spans="1:17">
      <c r="A507" s="243">
        <v>156</v>
      </c>
      <c r="B507" s="243" t="s">
        <v>1108</v>
      </c>
      <c r="C507" s="243" t="s">
        <v>1109</v>
      </c>
      <c r="D507" s="243" t="s">
        <v>1111</v>
      </c>
      <c r="E507" s="243">
        <v>47</v>
      </c>
      <c r="F507" s="243">
        <v>2</v>
      </c>
      <c r="G507" s="66">
        <v>42577</v>
      </c>
      <c r="H507" s="63">
        <v>1</v>
      </c>
      <c r="I507" s="67" t="s">
        <v>71</v>
      </c>
      <c r="J507" s="63"/>
      <c r="K507" s="63"/>
      <c r="L507" s="64"/>
      <c r="M507" s="63">
        <v>12</v>
      </c>
      <c r="N507" s="67">
        <v>1</v>
      </c>
      <c r="O507" s="68"/>
      <c r="P507" s="63"/>
      <c r="Q507" s="63"/>
    </row>
    <row r="508" spans="1:17">
      <c r="A508" s="243">
        <v>156</v>
      </c>
      <c r="B508" s="243" t="s">
        <v>1108</v>
      </c>
      <c r="C508" s="243" t="s">
        <v>1109</v>
      </c>
      <c r="D508" s="243" t="s">
        <v>1111</v>
      </c>
      <c r="E508" s="243">
        <v>47</v>
      </c>
      <c r="F508" s="243">
        <v>2</v>
      </c>
      <c r="G508" s="66">
        <v>42577</v>
      </c>
      <c r="H508" s="63">
        <v>1</v>
      </c>
      <c r="I508" s="63" t="s">
        <v>159</v>
      </c>
      <c r="J508" s="63">
        <v>20</v>
      </c>
      <c r="K508" s="63">
        <v>30</v>
      </c>
      <c r="L508" s="63">
        <f>PI()*J508*K508/4</f>
        <v>471.23889803846896</v>
      </c>
      <c r="M508" s="63">
        <f>M507</f>
        <v>12</v>
      </c>
      <c r="N508" s="63">
        <v>1</v>
      </c>
      <c r="O508" s="68"/>
      <c r="P508" s="63"/>
      <c r="Q508" s="63"/>
    </row>
    <row r="509" spans="1:17">
      <c r="A509" s="243">
        <v>156</v>
      </c>
      <c r="B509" s="243" t="s">
        <v>1108</v>
      </c>
      <c r="C509" s="243" t="s">
        <v>1109</v>
      </c>
      <c r="D509" s="243" t="s">
        <v>1111</v>
      </c>
      <c r="E509" s="243">
        <v>47</v>
      </c>
      <c r="F509" s="243">
        <v>2</v>
      </c>
      <c r="G509" s="66">
        <v>42577</v>
      </c>
      <c r="H509" s="63">
        <v>1</v>
      </c>
      <c r="I509" s="67" t="s">
        <v>71</v>
      </c>
      <c r="J509" s="63"/>
      <c r="K509" s="63"/>
      <c r="L509" s="64"/>
      <c r="M509" s="63">
        <v>13</v>
      </c>
      <c r="N509" s="67">
        <v>1</v>
      </c>
      <c r="O509" s="68"/>
      <c r="P509" s="63"/>
      <c r="Q509" s="63"/>
    </row>
    <row r="510" spans="1:17">
      <c r="A510" s="243">
        <v>156</v>
      </c>
      <c r="B510" s="243" t="s">
        <v>1108</v>
      </c>
      <c r="C510" s="243" t="s">
        <v>1109</v>
      </c>
      <c r="D510" s="243" t="s">
        <v>1111</v>
      </c>
      <c r="E510" s="243">
        <v>47</v>
      </c>
      <c r="F510" s="243">
        <v>2</v>
      </c>
      <c r="G510" s="66">
        <v>42577</v>
      </c>
      <c r="H510" s="63">
        <v>1</v>
      </c>
      <c r="I510" s="63" t="s">
        <v>159</v>
      </c>
      <c r="J510" s="63">
        <v>20</v>
      </c>
      <c r="K510" s="63">
        <v>60</v>
      </c>
      <c r="L510" s="63">
        <f>PI()*J510*K510/4</f>
        <v>942.47779607693792</v>
      </c>
      <c r="M510" s="63">
        <f>M509</f>
        <v>13</v>
      </c>
      <c r="N510" s="63">
        <v>1</v>
      </c>
      <c r="O510" s="68"/>
      <c r="P510" s="63"/>
      <c r="Q510" s="63"/>
    </row>
    <row r="511" spans="1:17">
      <c r="A511" s="243">
        <v>156</v>
      </c>
      <c r="B511" s="243" t="s">
        <v>1108</v>
      </c>
      <c r="C511" s="243" t="s">
        <v>1109</v>
      </c>
      <c r="D511" s="243" t="s">
        <v>1111</v>
      </c>
      <c r="E511" s="243">
        <v>47</v>
      </c>
      <c r="F511" s="243">
        <v>2</v>
      </c>
      <c r="G511" s="66">
        <v>42577</v>
      </c>
      <c r="H511" s="63">
        <v>1</v>
      </c>
      <c r="I511" s="67" t="s">
        <v>71</v>
      </c>
      <c r="J511" s="63"/>
      <c r="K511" s="63"/>
      <c r="L511" s="64"/>
      <c r="M511" s="63">
        <v>14</v>
      </c>
      <c r="N511" s="67">
        <v>1</v>
      </c>
      <c r="O511" s="68"/>
      <c r="P511" s="63"/>
      <c r="Q511" s="63"/>
    </row>
    <row r="512" spans="1:17">
      <c r="A512" s="243">
        <v>156</v>
      </c>
      <c r="B512" s="243" t="s">
        <v>1108</v>
      </c>
      <c r="C512" s="243" t="s">
        <v>1109</v>
      </c>
      <c r="D512" s="243" t="s">
        <v>1111</v>
      </c>
      <c r="E512" s="243">
        <v>47</v>
      </c>
      <c r="F512" s="243">
        <v>2</v>
      </c>
      <c r="G512" s="66">
        <v>42577</v>
      </c>
      <c r="H512" s="63">
        <v>1</v>
      </c>
      <c r="I512" s="63" t="s">
        <v>159</v>
      </c>
      <c r="J512" s="63">
        <v>30</v>
      </c>
      <c r="K512" s="63">
        <v>70</v>
      </c>
      <c r="L512" s="63">
        <f>PI()*J512*K512/4</f>
        <v>1649.3361431346414</v>
      </c>
      <c r="M512" s="63">
        <f>M511</f>
        <v>14</v>
      </c>
      <c r="N512" s="63">
        <v>1</v>
      </c>
      <c r="O512" s="68"/>
      <c r="P512" s="63"/>
      <c r="Q512" s="63"/>
    </row>
    <row r="513" spans="1:17">
      <c r="A513" s="243">
        <v>156</v>
      </c>
      <c r="B513" s="243" t="s">
        <v>1108</v>
      </c>
      <c r="C513" s="243" t="s">
        <v>1109</v>
      </c>
      <c r="D513" s="243" t="s">
        <v>1111</v>
      </c>
      <c r="E513" s="243">
        <v>47</v>
      </c>
      <c r="F513" s="243">
        <v>2</v>
      </c>
      <c r="G513" s="66">
        <v>42577</v>
      </c>
      <c r="H513" s="63">
        <v>1</v>
      </c>
      <c r="I513" s="67" t="s">
        <v>71</v>
      </c>
      <c r="J513" s="63"/>
      <c r="K513" s="63"/>
      <c r="L513" s="64"/>
      <c r="M513" s="63">
        <v>15</v>
      </c>
      <c r="N513" s="67">
        <v>1</v>
      </c>
      <c r="O513" s="68"/>
      <c r="P513" s="63"/>
      <c r="Q513" s="63"/>
    </row>
    <row r="514" spans="1:17">
      <c r="A514" s="243">
        <v>156</v>
      </c>
      <c r="B514" s="243" t="s">
        <v>1108</v>
      </c>
      <c r="C514" s="243" t="s">
        <v>1109</v>
      </c>
      <c r="D514" s="243" t="s">
        <v>1111</v>
      </c>
      <c r="E514" s="243">
        <v>47</v>
      </c>
      <c r="F514" s="243">
        <v>2</v>
      </c>
      <c r="G514" s="66">
        <v>42577</v>
      </c>
      <c r="H514" s="63">
        <v>1</v>
      </c>
      <c r="I514" s="63" t="s">
        <v>159</v>
      </c>
      <c r="J514" s="63">
        <v>50</v>
      </c>
      <c r="K514" s="63">
        <v>70</v>
      </c>
      <c r="L514" s="63">
        <f>PI()*J514*K514/4</f>
        <v>2748.8935718910693</v>
      </c>
      <c r="M514" s="63">
        <f>M513</f>
        <v>15</v>
      </c>
      <c r="N514" s="63">
        <v>1</v>
      </c>
      <c r="O514" s="68"/>
      <c r="P514" s="63"/>
      <c r="Q514" s="63"/>
    </row>
    <row r="515" spans="1:17">
      <c r="A515" s="243">
        <v>156</v>
      </c>
      <c r="B515" s="243" t="s">
        <v>1108</v>
      </c>
      <c r="C515" s="243" t="s">
        <v>1109</v>
      </c>
      <c r="D515" s="243" t="s">
        <v>1111</v>
      </c>
      <c r="E515" s="243">
        <v>47</v>
      </c>
      <c r="F515" s="243">
        <v>2</v>
      </c>
      <c r="G515" s="66">
        <v>42577</v>
      </c>
      <c r="H515" s="63">
        <v>1</v>
      </c>
      <c r="I515" s="67" t="s">
        <v>71</v>
      </c>
      <c r="J515" s="63"/>
      <c r="K515" s="63"/>
      <c r="L515" s="64"/>
      <c r="M515" s="63">
        <v>16</v>
      </c>
      <c r="N515" s="67">
        <v>1</v>
      </c>
      <c r="O515" s="68"/>
      <c r="P515" s="63"/>
      <c r="Q515" s="63"/>
    </row>
    <row r="516" spans="1:17">
      <c r="A516" s="243">
        <v>156</v>
      </c>
      <c r="B516" s="243" t="s">
        <v>1108</v>
      </c>
      <c r="C516" s="243" t="s">
        <v>1109</v>
      </c>
      <c r="D516" s="243" t="s">
        <v>1111</v>
      </c>
      <c r="E516" s="243">
        <v>47</v>
      </c>
      <c r="F516" s="243">
        <v>2</v>
      </c>
      <c r="G516" s="66">
        <v>42577</v>
      </c>
      <c r="H516" s="63">
        <v>1</v>
      </c>
      <c r="I516" s="63" t="s">
        <v>159</v>
      </c>
      <c r="J516" s="63">
        <v>30</v>
      </c>
      <c r="K516" s="63">
        <v>30</v>
      </c>
      <c r="L516" s="63">
        <f>PI()*J516*K516/4</f>
        <v>706.85834705770344</v>
      </c>
      <c r="M516" s="63">
        <f>M515</f>
        <v>16</v>
      </c>
      <c r="N516" s="63">
        <v>1</v>
      </c>
      <c r="O516" s="68"/>
      <c r="P516" s="63"/>
      <c r="Q516" s="63"/>
    </row>
    <row r="517" spans="1:17">
      <c r="A517" s="243">
        <v>156</v>
      </c>
      <c r="B517" s="243" t="s">
        <v>1108</v>
      </c>
      <c r="C517" s="243" t="s">
        <v>1109</v>
      </c>
      <c r="D517" s="243" t="s">
        <v>1111</v>
      </c>
      <c r="E517" s="243">
        <v>47</v>
      </c>
      <c r="F517" s="243">
        <v>2</v>
      </c>
      <c r="G517" s="66">
        <v>42577</v>
      </c>
      <c r="H517" s="63">
        <v>1</v>
      </c>
      <c r="I517" s="67" t="s">
        <v>71</v>
      </c>
      <c r="J517" s="63"/>
      <c r="K517" s="63"/>
      <c r="L517" s="64"/>
      <c r="M517" s="63">
        <v>17</v>
      </c>
      <c r="N517" s="67">
        <v>1</v>
      </c>
      <c r="O517" s="68"/>
      <c r="P517" s="63"/>
      <c r="Q517" s="63"/>
    </row>
    <row r="518" spans="1:17">
      <c r="A518" s="243">
        <v>156</v>
      </c>
      <c r="B518" s="243" t="s">
        <v>1108</v>
      </c>
      <c r="C518" s="243" t="s">
        <v>1109</v>
      </c>
      <c r="D518" s="243" t="s">
        <v>1111</v>
      </c>
      <c r="E518" s="243">
        <v>47</v>
      </c>
      <c r="F518" s="243">
        <v>2</v>
      </c>
      <c r="G518" s="66">
        <v>42577</v>
      </c>
      <c r="H518" s="63">
        <v>1</v>
      </c>
      <c r="I518" s="63" t="s">
        <v>159</v>
      </c>
      <c r="J518" s="63">
        <v>60</v>
      </c>
      <c r="K518" s="63">
        <v>80</v>
      </c>
      <c r="L518" s="63">
        <f>PI()*J518*K518/4</f>
        <v>3769.9111843077517</v>
      </c>
      <c r="M518" s="63">
        <f>M517</f>
        <v>17</v>
      </c>
      <c r="N518" s="63">
        <v>1</v>
      </c>
      <c r="O518" s="68"/>
      <c r="P518" s="63"/>
      <c r="Q518" s="63"/>
    </row>
    <row r="519" spans="1:17">
      <c r="A519" s="243">
        <v>156</v>
      </c>
      <c r="B519" s="243" t="s">
        <v>1108</v>
      </c>
      <c r="C519" s="243" t="s">
        <v>1109</v>
      </c>
      <c r="D519" s="243" t="s">
        <v>1111</v>
      </c>
      <c r="E519" s="243">
        <v>47</v>
      </c>
      <c r="F519" s="243">
        <v>2</v>
      </c>
      <c r="G519" s="66">
        <v>42577</v>
      </c>
      <c r="H519" s="63">
        <v>1</v>
      </c>
      <c r="I519" s="67" t="s">
        <v>71</v>
      </c>
      <c r="J519" s="63"/>
      <c r="K519" s="63"/>
      <c r="L519" s="64"/>
      <c r="M519" s="63">
        <v>18</v>
      </c>
      <c r="N519" s="67">
        <v>1</v>
      </c>
      <c r="O519" s="68"/>
      <c r="P519" s="63"/>
      <c r="Q519" s="63"/>
    </row>
    <row r="520" spans="1:17">
      <c r="A520" s="243">
        <v>156</v>
      </c>
      <c r="B520" s="243" t="s">
        <v>1108</v>
      </c>
      <c r="C520" s="243" t="s">
        <v>1109</v>
      </c>
      <c r="D520" s="243" t="s">
        <v>1111</v>
      </c>
      <c r="E520" s="243">
        <v>47</v>
      </c>
      <c r="F520" s="243">
        <v>2</v>
      </c>
      <c r="G520" s="66">
        <v>42577</v>
      </c>
      <c r="H520" s="63">
        <v>1</v>
      </c>
      <c r="I520" s="63" t="s">
        <v>159</v>
      </c>
      <c r="J520" s="63">
        <v>20</v>
      </c>
      <c r="K520" s="63">
        <v>30</v>
      </c>
      <c r="L520" s="63">
        <f>PI()*J520*K520/4</f>
        <v>471.23889803846896</v>
      </c>
      <c r="M520" s="63">
        <f>M519</f>
        <v>18</v>
      </c>
      <c r="N520" s="63">
        <v>1</v>
      </c>
      <c r="O520" s="68"/>
      <c r="P520" s="63"/>
      <c r="Q520" s="63"/>
    </row>
    <row r="521" spans="1:17">
      <c r="A521" s="243">
        <v>156</v>
      </c>
      <c r="B521" s="243" t="s">
        <v>1108</v>
      </c>
      <c r="C521" s="243" t="s">
        <v>1109</v>
      </c>
      <c r="D521" s="243" t="s">
        <v>1111</v>
      </c>
      <c r="E521" s="243">
        <v>47</v>
      </c>
      <c r="F521" s="243">
        <v>2</v>
      </c>
      <c r="G521" s="66">
        <v>42577</v>
      </c>
      <c r="H521" s="63">
        <v>1</v>
      </c>
      <c r="I521" s="67" t="s">
        <v>71</v>
      </c>
      <c r="J521" s="63"/>
      <c r="K521" s="63"/>
      <c r="L521" s="64"/>
      <c r="M521" s="63">
        <v>19</v>
      </c>
      <c r="N521" s="67">
        <v>1</v>
      </c>
      <c r="O521" s="68"/>
      <c r="P521" s="63"/>
      <c r="Q521" s="63"/>
    </row>
    <row r="522" spans="1:17">
      <c r="A522" s="243">
        <v>156</v>
      </c>
      <c r="B522" s="243" t="s">
        <v>1108</v>
      </c>
      <c r="C522" s="243" t="s">
        <v>1109</v>
      </c>
      <c r="D522" s="243" t="s">
        <v>1111</v>
      </c>
      <c r="E522" s="243">
        <v>47</v>
      </c>
      <c r="F522" s="243">
        <v>2</v>
      </c>
      <c r="G522" s="66">
        <v>42577</v>
      </c>
      <c r="H522" s="63">
        <v>1</v>
      </c>
      <c r="I522" s="63" t="s">
        <v>159</v>
      </c>
      <c r="J522" s="63">
        <v>40</v>
      </c>
      <c r="K522" s="63">
        <v>90</v>
      </c>
      <c r="L522" s="63">
        <f>PI()*J522*K522/4</f>
        <v>2827.4333882308138</v>
      </c>
      <c r="M522" s="63">
        <f>M521</f>
        <v>19</v>
      </c>
      <c r="N522" s="63">
        <v>1</v>
      </c>
      <c r="O522" s="68"/>
      <c r="P522" s="63"/>
      <c r="Q522" s="63"/>
    </row>
    <row r="523" spans="1:17">
      <c r="A523" s="243">
        <v>156</v>
      </c>
      <c r="B523" s="243" t="s">
        <v>1108</v>
      </c>
      <c r="C523" s="243" t="s">
        <v>1109</v>
      </c>
      <c r="D523" s="243" t="s">
        <v>1111</v>
      </c>
      <c r="E523" s="243">
        <v>47</v>
      </c>
      <c r="F523" s="243">
        <v>2</v>
      </c>
      <c r="G523" s="66">
        <v>42577</v>
      </c>
      <c r="H523" s="63">
        <v>1</v>
      </c>
      <c r="I523" s="67" t="s">
        <v>71</v>
      </c>
      <c r="J523" s="63"/>
      <c r="K523" s="63"/>
      <c r="L523" s="64"/>
      <c r="M523" s="63">
        <v>20</v>
      </c>
      <c r="N523" s="67">
        <v>1</v>
      </c>
      <c r="O523" s="68"/>
      <c r="P523" s="63"/>
      <c r="Q523" s="63"/>
    </row>
    <row r="524" spans="1:17">
      <c r="A524" s="243">
        <v>156</v>
      </c>
      <c r="B524" s="243" t="s">
        <v>1108</v>
      </c>
      <c r="C524" s="243" t="s">
        <v>1109</v>
      </c>
      <c r="D524" s="243" t="s">
        <v>1111</v>
      </c>
      <c r="E524" s="243">
        <v>47</v>
      </c>
      <c r="F524" s="243">
        <v>2</v>
      </c>
      <c r="G524" s="66">
        <v>42577</v>
      </c>
      <c r="H524" s="63">
        <v>1</v>
      </c>
      <c r="I524" s="63" t="s">
        <v>159</v>
      </c>
      <c r="J524" s="63">
        <v>30</v>
      </c>
      <c r="K524" s="63">
        <v>50</v>
      </c>
      <c r="L524" s="63">
        <f>PI()*J524*K524/4</f>
        <v>1178.0972450961724</v>
      </c>
      <c r="M524" s="63">
        <f>M523</f>
        <v>20</v>
      </c>
      <c r="N524" s="63">
        <v>1</v>
      </c>
      <c r="O524" s="68"/>
      <c r="P524" s="63"/>
      <c r="Q524" s="63"/>
    </row>
    <row r="525" spans="1:17">
      <c r="A525" s="243">
        <v>156</v>
      </c>
      <c r="B525" s="243" t="s">
        <v>1108</v>
      </c>
      <c r="C525" s="243" t="s">
        <v>1109</v>
      </c>
      <c r="D525" s="243" t="s">
        <v>1111</v>
      </c>
      <c r="E525" s="243">
        <v>47</v>
      </c>
      <c r="F525" s="243">
        <v>2</v>
      </c>
      <c r="G525" s="66">
        <v>42577</v>
      </c>
      <c r="H525" s="63">
        <v>1</v>
      </c>
      <c r="I525" s="67" t="s">
        <v>71</v>
      </c>
      <c r="J525" s="63"/>
      <c r="K525" s="63"/>
      <c r="L525" s="64"/>
      <c r="M525" s="63">
        <v>21</v>
      </c>
      <c r="N525" s="67">
        <v>1</v>
      </c>
      <c r="O525" s="68"/>
      <c r="P525" s="63"/>
      <c r="Q525" s="63"/>
    </row>
    <row r="526" spans="1:17">
      <c r="A526" s="243">
        <v>156</v>
      </c>
      <c r="B526" s="243" t="s">
        <v>1108</v>
      </c>
      <c r="C526" s="243" t="s">
        <v>1109</v>
      </c>
      <c r="D526" s="243" t="s">
        <v>1111</v>
      </c>
      <c r="E526" s="243">
        <v>47</v>
      </c>
      <c r="F526" s="243">
        <v>2</v>
      </c>
      <c r="G526" s="66">
        <v>42577</v>
      </c>
      <c r="H526" s="63">
        <v>1</v>
      </c>
      <c r="I526" s="63" t="s">
        <v>159</v>
      </c>
      <c r="J526" s="63">
        <v>50</v>
      </c>
      <c r="K526" s="63">
        <v>60</v>
      </c>
      <c r="L526" s="63">
        <f>PI()*J526*K526/4</f>
        <v>2356.1944901923448</v>
      </c>
      <c r="M526" s="63">
        <f>M525</f>
        <v>21</v>
      </c>
      <c r="N526" s="63">
        <v>1</v>
      </c>
      <c r="O526" s="68"/>
      <c r="P526" s="63"/>
      <c r="Q526" s="63"/>
    </row>
    <row r="527" spans="1:17">
      <c r="A527" s="243">
        <v>156</v>
      </c>
      <c r="B527" s="243" t="s">
        <v>1108</v>
      </c>
      <c r="C527" s="243" t="s">
        <v>1109</v>
      </c>
      <c r="D527" s="243" t="s">
        <v>1111</v>
      </c>
      <c r="E527" s="243">
        <v>47</v>
      </c>
      <c r="F527" s="243">
        <v>2</v>
      </c>
      <c r="G527" s="66">
        <v>42577</v>
      </c>
      <c r="H527" s="63">
        <v>1</v>
      </c>
      <c r="I527" s="67" t="s">
        <v>71</v>
      </c>
      <c r="J527" s="63"/>
      <c r="K527" s="63"/>
      <c r="L527" s="64"/>
      <c r="M527" s="63">
        <v>22</v>
      </c>
      <c r="N527" s="67">
        <v>1</v>
      </c>
      <c r="O527" s="68"/>
      <c r="P527" s="63"/>
      <c r="Q527" s="63"/>
    </row>
    <row r="528" spans="1:17">
      <c r="A528" s="243">
        <v>156</v>
      </c>
      <c r="B528" s="243" t="s">
        <v>1108</v>
      </c>
      <c r="C528" s="243" t="s">
        <v>1109</v>
      </c>
      <c r="D528" s="243" t="s">
        <v>1111</v>
      </c>
      <c r="E528" s="243">
        <v>47</v>
      </c>
      <c r="F528" s="243">
        <v>2</v>
      </c>
      <c r="G528" s="66">
        <v>42577</v>
      </c>
      <c r="H528" s="63">
        <v>1</v>
      </c>
      <c r="I528" s="63" t="s">
        <v>159</v>
      </c>
      <c r="J528" s="63">
        <v>30</v>
      </c>
      <c r="K528" s="63">
        <v>50</v>
      </c>
      <c r="L528" s="63">
        <f>PI()*J528*K528/4</f>
        <v>1178.0972450961724</v>
      </c>
      <c r="M528" s="63">
        <f>M527</f>
        <v>22</v>
      </c>
      <c r="N528" s="63">
        <v>1</v>
      </c>
      <c r="O528" s="68"/>
      <c r="P528" s="63"/>
      <c r="Q528" s="63"/>
    </row>
    <row r="529" spans="1:17">
      <c r="A529" s="243">
        <v>156</v>
      </c>
      <c r="B529" s="243" t="s">
        <v>1108</v>
      </c>
      <c r="C529" s="243" t="s">
        <v>1109</v>
      </c>
      <c r="D529" s="243" t="s">
        <v>1111</v>
      </c>
      <c r="E529" s="243">
        <v>47</v>
      </c>
      <c r="F529" s="243">
        <v>2</v>
      </c>
      <c r="G529" s="66">
        <v>42577</v>
      </c>
      <c r="H529" s="63">
        <v>1</v>
      </c>
      <c r="I529" s="67" t="s">
        <v>71</v>
      </c>
      <c r="J529" s="63"/>
      <c r="K529" s="63"/>
      <c r="L529" s="64"/>
      <c r="M529" s="63">
        <v>23</v>
      </c>
      <c r="N529" s="67">
        <v>1</v>
      </c>
      <c r="O529" s="68"/>
      <c r="P529" s="63"/>
      <c r="Q529" s="63"/>
    </row>
    <row r="530" spans="1:17">
      <c r="A530" s="243">
        <v>156</v>
      </c>
      <c r="B530" s="243" t="s">
        <v>1108</v>
      </c>
      <c r="C530" s="243" t="s">
        <v>1109</v>
      </c>
      <c r="D530" s="243" t="s">
        <v>1111</v>
      </c>
      <c r="E530" s="243">
        <v>47</v>
      </c>
      <c r="F530" s="243">
        <v>2</v>
      </c>
      <c r="G530" s="66">
        <v>42577</v>
      </c>
      <c r="H530" s="63">
        <v>1</v>
      </c>
      <c r="I530" s="63" t="s">
        <v>159</v>
      </c>
      <c r="J530" s="63">
        <v>30</v>
      </c>
      <c r="K530" s="63">
        <v>30</v>
      </c>
      <c r="L530" s="63">
        <f>PI()*J530*K530/4</f>
        <v>706.85834705770344</v>
      </c>
      <c r="M530" s="63">
        <f>M529</f>
        <v>23</v>
      </c>
      <c r="N530" s="63">
        <v>1</v>
      </c>
      <c r="O530" s="68"/>
      <c r="P530" s="63"/>
      <c r="Q530" s="63"/>
    </row>
    <row r="531" spans="1:17">
      <c r="A531" s="243">
        <v>156</v>
      </c>
      <c r="B531" s="243" t="s">
        <v>1108</v>
      </c>
      <c r="C531" s="243" t="s">
        <v>1109</v>
      </c>
      <c r="D531" s="243" t="s">
        <v>1111</v>
      </c>
      <c r="E531" s="243">
        <v>47</v>
      </c>
      <c r="F531" s="243">
        <v>2</v>
      </c>
      <c r="G531" s="66">
        <v>42577</v>
      </c>
      <c r="H531" s="63">
        <v>1</v>
      </c>
      <c r="I531" s="67" t="s">
        <v>71</v>
      </c>
      <c r="J531" s="63"/>
      <c r="K531" s="63"/>
      <c r="L531" s="64"/>
      <c r="M531" s="63">
        <v>24</v>
      </c>
      <c r="N531" s="67">
        <v>1</v>
      </c>
      <c r="O531" s="68"/>
      <c r="P531" s="63"/>
      <c r="Q531" s="63"/>
    </row>
    <row r="532" spans="1:17">
      <c r="A532" s="243">
        <v>156</v>
      </c>
      <c r="B532" s="243" t="s">
        <v>1108</v>
      </c>
      <c r="C532" s="243" t="s">
        <v>1109</v>
      </c>
      <c r="D532" s="243" t="s">
        <v>1111</v>
      </c>
      <c r="E532" s="243">
        <v>47</v>
      </c>
      <c r="F532" s="243">
        <v>2</v>
      </c>
      <c r="G532" s="66">
        <v>42577</v>
      </c>
      <c r="H532" s="63">
        <v>1</v>
      </c>
      <c r="I532" s="63" t="s">
        <v>159</v>
      </c>
      <c r="J532" s="63">
        <v>50</v>
      </c>
      <c r="K532" s="63">
        <v>70</v>
      </c>
      <c r="L532" s="63">
        <f>PI()*J532*K532/4</f>
        <v>2748.8935718910693</v>
      </c>
      <c r="M532" s="63">
        <f>M531</f>
        <v>24</v>
      </c>
      <c r="N532" s="63">
        <v>1</v>
      </c>
      <c r="O532" s="68"/>
      <c r="P532" s="63"/>
      <c r="Q532" s="63"/>
    </row>
    <row r="533" spans="1:17">
      <c r="A533" s="243">
        <v>156</v>
      </c>
      <c r="B533" s="243" t="s">
        <v>1108</v>
      </c>
      <c r="C533" s="243" t="s">
        <v>1109</v>
      </c>
      <c r="D533" s="243" t="s">
        <v>1111</v>
      </c>
      <c r="E533" s="243">
        <v>47</v>
      </c>
      <c r="F533" s="243">
        <v>2</v>
      </c>
      <c r="G533" s="66">
        <v>42577</v>
      </c>
      <c r="H533" s="63">
        <v>1</v>
      </c>
      <c r="I533" s="67" t="s">
        <v>71</v>
      </c>
      <c r="J533" s="63"/>
      <c r="K533" s="63"/>
      <c r="L533" s="64"/>
      <c r="M533" s="63">
        <v>25</v>
      </c>
      <c r="N533" s="67">
        <v>1</v>
      </c>
      <c r="O533" s="68"/>
      <c r="P533" s="63"/>
      <c r="Q533" s="63"/>
    </row>
    <row r="534" spans="1:17">
      <c r="A534" s="243">
        <v>156</v>
      </c>
      <c r="B534" s="243" t="s">
        <v>1108</v>
      </c>
      <c r="C534" s="243" t="s">
        <v>1109</v>
      </c>
      <c r="D534" s="243" t="s">
        <v>1111</v>
      </c>
      <c r="E534" s="243">
        <v>47</v>
      </c>
      <c r="F534" s="243">
        <v>2</v>
      </c>
      <c r="G534" s="66">
        <v>42577</v>
      </c>
      <c r="H534" s="63">
        <v>1</v>
      </c>
      <c r="I534" s="63" t="s">
        <v>159</v>
      </c>
      <c r="J534" s="63">
        <v>50</v>
      </c>
      <c r="K534" s="63">
        <v>100</v>
      </c>
      <c r="L534" s="63">
        <f>PI()*J534*K534/4</f>
        <v>3926.9908169872415</v>
      </c>
      <c r="M534" s="63">
        <f>M533</f>
        <v>25</v>
      </c>
      <c r="N534" s="63">
        <v>1</v>
      </c>
      <c r="O534" s="68"/>
      <c r="P534" s="63"/>
      <c r="Q534" s="63"/>
    </row>
    <row r="535" spans="1:17">
      <c r="A535" s="243">
        <v>156</v>
      </c>
      <c r="B535" s="243" t="s">
        <v>1108</v>
      </c>
      <c r="C535" s="243" t="s">
        <v>1109</v>
      </c>
      <c r="D535" s="243" t="s">
        <v>1111</v>
      </c>
      <c r="E535" s="243">
        <v>47</v>
      </c>
      <c r="F535" s="243">
        <v>2</v>
      </c>
      <c r="G535" s="66">
        <v>42577</v>
      </c>
      <c r="H535" s="63">
        <v>1</v>
      </c>
      <c r="I535" s="67" t="s">
        <v>71</v>
      </c>
      <c r="J535" s="63"/>
      <c r="K535" s="63"/>
      <c r="L535" s="64"/>
      <c r="M535" s="63">
        <v>26</v>
      </c>
      <c r="N535" s="67">
        <v>1</v>
      </c>
      <c r="O535" s="68"/>
      <c r="P535" s="63"/>
      <c r="Q535" s="63"/>
    </row>
    <row r="536" spans="1:17">
      <c r="A536" s="243">
        <v>156</v>
      </c>
      <c r="B536" s="243" t="s">
        <v>1108</v>
      </c>
      <c r="C536" s="243" t="s">
        <v>1109</v>
      </c>
      <c r="D536" s="243" t="s">
        <v>1111</v>
      </c>
      <c r="E536" s="243">
        <v>47</v>
      </c>
      <c r="F536" s="243">
        <v>2</v>
      </c>
      <c r="G536" s="66">
        <v>42577</v>
      </c>
      <c r="H536" s="63">
        <v>1</v>
      </c>
      <c r="I536" s="63" t="s">
        <v>159</v>
      </c>
      <c r="J536" s="63">
        <v>40</v>
      </c>
      <c r="K536" s="63">
        <v>50</v>
      </c>
      <c r="L536" s="63">
        <f>PI()*J536*K536/4</f>
        <v>1570.7963267948965</v>
      </c>
      <c r="M536" s="63">
        <f>M535</f>
        <v>26</v>
      </c>
      <c r="N536" s="63">
        <v>1</v>
      </c>
      <c r="O536" s="68"/>
      <c r="P536" s="63"/>
      <c r="Q536" s="63"/>
    </row>
    <row r="537" spans="1:17">
      <c r="A537" s="243">
        <v>156</v>
      </c>
      <c r="B537" s="243" t="s">
        <v>1108</v>
      </c>
      <c r="C537" s="243" t="s">
        <v>1109</v>
      </c>
      <c r="D537" s="243" t="s">
        <v>1111</v>
      </c>
      <c r="E537" s="243">
        <v>47</v>
      </c>
      <c r="F537" s="243">
        <v>2</v>
      </c>
      <c r="G537" s="66">
        <v>42577</v>
      </c>
      <c r="H537" s="63">
        <v>1</v>
      </c>
      <c r="I537" s="67" t="s">
        <v>71</v>
      </c>
      <c r="J537" s="63"/>
      <c r="K537" s="63"/>
      <c r="L537" s="64"/>
      <c r="M537" s="63">
        <v>27</v>
      </c>
      <c r="N537" s="67">
        <v>1</v>
      </c>
      <c r="O537" s="68"/>
      <c r="P537" s="63"/>
      <c r="Q537" s="63"/>
    </row>
    <row r="538" spans="1:17">
      <c r="A538" s="243">
        <v>156</v>
      </c>
      <c r="B538" s="243" t="s">
        <v>1108</v>
      </c>
      <c r="C538" s="243" t="s">
        <v>1109</v>
      </c>
      <c r="D538" s="243" t="s">
        <v>1111</v>
      </c>
      <c r="E538" s="243">
        <v>47</v>
      </c>
      <c r="F538" s="243">
        <v>2</v>
      </c>
      <c r="G538" s="66">
        <v>42577</v>
      </c>
      <c r="H538" s="63">
        <v>1</v>
      </c>
      <c r="I538" s="63" t="s">
        <v>159</v>
      </c>
      <c r="J538" s="63">
        <v>30</v>
      </c>
      <c r="K538" s="63">
        <v>80</v>
      </c>
      <c r="L538" s="63">
        <f>PI()*J538*K538/4</f>
        <v>1884.9555921538758</v>
      </c>
      <c r="M538" s="63">
        <f>M537</f>
        <v>27</v>
      </c>
      <c r="N538" s="63">
        <v>1</v>
      </c>
      <c r="O538" s="68"/>
      <c r="P538" s="63"/>
      <c r="Q538" s="63"/>
    </row>
    <row r="539" spans="1:17">
      <c r="A539" s="243">
        <v>156</v>
      </c>
      <c r="B539" s="243" t="s">
        <v>1108</v>
      </c>
      <c r="C539" s="243" t="s">
        <v>1109</v>
      </c>
      <c r="D539" s="243" t="s">
        <v>1111</v>
      </c>
      <c r="E539" s="243">
        <v>47</v>
      </c>
      <c r="F539" s="243">
        <v>2</v>
      </c>
      <c r="G539" s="66">
        <v>42577</v>
      </c>
      <c r="H539" s="63">
        <v>1</v>
      </c>
      <c r="I539" s="67" t="s">
        <v>71</v>
      </c>
      <c r="J539" s="63"/>
      <c r="K539" s="63"/>
      <c r="L539" s="64"/>
      <c r="M539" s="63">
        <v>28</v>
      </c>
      <c r="N539" s="67">
        <v>1</v>
      </c>
      <c r="O539" s="69"/>
      <c r="P539" s="63"/>
      <c r="Q539" s="63"/>
    </row>
    <row r="540" spans="1:17">
      <c r="A540" s="243">
        <v>156</v>
      </c>
      <c r="B540" s="243" t="s">
        <v>1108</v>
      </c>
      <c r="C540" s="243" t="s">
        <v>1109</v>
      </c>
      <c r="D540" s="243" t="s">
        <v>1111</v>
      </c>
      <c r="E540" s="243">
        <v>47</v>
      </c>
      <c r="F540" s="243">
        <v>2</v>
      </c>
      <c r="G540" s="66">
        <v>42577</v>
      </c>
      <c r="H540" s="63">
        <v>1</v>
      </c>
      <c r="I540" s="63" t="s">
        <v>159</v>
      </c>
      <c r="J540" s="63">
        <v>50</v>
      </c>
      <c r="K540" s="63">
        <v>70</v>
      </c>
      <c r="L540" s="63">
        <f>PI()*J540*K540/4</f>
        <v>2748.8935718910693</v>
      </c>
      <c r="M540" s="63">
        <f>M539</f>
        <v>28</v>
      </c>
      <c r="N540" s="63">
        <v>1</v>
      </c>
      <c r="O540" s="68"/>
      <c r="P540" s="63"/>
      <c r="Q540" s="63"/>
    </row>
    <row r="541" spans="1:17">
      <c r="A541" s="243">
        <v>156</v>
      </c>
      <c r="B541" s="243" t="s">
        <v>1108</v>
      </c>
      <c r="C541" s="243" t="s">
        <v>1109</v>
      </c>
      <c r="D541" s="243" t="s">
        <v>1111</v>
      </c>
      <c r="E541" s="243">
        <v>47</v>
      </c>
      <c r="F541" s="243">
        <v>2</v>
      </c>
      <c r="G541" s="66">
        <v>42577</v>
      </c>
      <c r="H541" s="63">
        <v>1</v>
      </c>
      <c r="I541" s="67" t="s">
        <v>71</v>
      </c>
      <c r="J541" s="63"/>
      <c r="K541" s="63"/>
      <c r="L541" s="64"/>
      <c r="M541" s="63">
        <v>29</v>
      </c>
      <c r="N541" s="67">
        <v>1</v>
      </c>
      <c r="O541" s="68"/>
      <c r="P541" s="63"/>
      <c r="Q541" s="63"/>
    </row>
    <row r="542" spans="1:17">
      <c r="A542" s="243">
        <v>156</v>
      </c>
      <c r="B542" s="243" t="s">
        <v>1108</v>
      </c>
      <c r="C542" s="243" t="s">
        <v>1109</v>
      </c>
      <c r="D542" s="243" t="s">
        <v>1111</v>
      </c>
      <c r="E542" s="243">
        <v>47</v>
      </c>
      <c r="F542" s="243">
        <v>2</v>
      </c>
      <c r="G542" s="66">
        <v>42577</v>
      </c>
      <c r="H542" s="63">
        <v>1</v>
      </c>
      <c r="I542" s="63" t="s">
        <v>159</v>
      </c>
      <c r="J542" s="63">
        <v>30</v>
      </c>
      <c r="K542" s="63">
        <v>60</v>
      </c>
      <c r="L542" s="63">
        <f>PI()*J542*K542/4</f>
        <v>1413.7166941154069</v>
      </c>
      <c r="M542" s="63">
        <f>M541</f>
        <v>29</v>
      </c>
      <c r="N542" s="63">
        <v>1</v>
      </c>
      <c r="O542" s="68"/>
      <c r="P542" s="63"/>
      <c r="Q542" s="63"/>
    </row>
    <row r="543" spans="1:17">
      <c r="A543" s="243">
        <v>156</v>
      </c>
      <c r="B543" s="243" t="s">
        <v>1108</v>
      </c>
      <c r="C543" s="243" t="s">
        <v>1109</v>
      </c>
      <c r="D543" s="243" t="s">
        <v>1111</v>
      </c>
      <c r="E543" s="243">
        <v>47</v>
      </c>
      <c r="F543" s="243">
        <v>2</v>
      </c>
      <c r="G543" s="66">
        <v>42577</v>
      </c>
      <c r="H543" s="63">
        <v>1</v>
      </c>
      <c r="I543" s="67" t="s">
        <v>71</v>
      </c>
      <c r="J543" s="63"/>
      <c r="K543" s="63"/>
      <c r="L543" s="64"/>
      <c r="M543" s="63">
        <v>30</v>
      </c>
      <c r="N543" s="67">
        <v>1</v>
      </c>
      <c r="O543" s="68" t="s">
        <v>140</v>
      </c>
      <c r="P543" s="63">
        <v>100</v>
      </c>
      <c r="Q543" s="63">
        <v>1</v>
      </c>
    </row>
    <row r="544" spans="1:17">
      <c r="A544" s="243">
        <v>156</v>
      </c>
      <c r="B544" s="243" t="s">
        <v>1108</v>
      </c>
      <c r="C544" s="243" t="s">
        <v>1109</v>
      </c>
      <c r="D544" s="243" t="s">
        <v>1111</v>
      </c>
      <c r="E544" s="243">
        <v>47</v>
      </c>
      <c r="F544" s="243">
        <v>2</v>
      </c>
      <c r="G544" s="66">
        <v>42577</v>
      </c>
      <c r="H544" s="63">
        <v>1</v>
      </c>
      <c r="I544" s="63" t="s">
        <v>159</v>
      </c>
      <c r="J544" s="63">
        <v>40</v>
      </c>
      <c r="K544" s="63">
        <v>70</v>
      </c>
      <c r="L544" s="63">
        <f>PI()*J544*K544/4</f>
        <v>2199.114857512855</v>
      </c>
      <c r="M544" s="63">
        <f>M543</f>
        <v>30</v>
      </c>
      <c r="N544" s="63">
        <v>1</v>
      </c>
      <c r="O544" s="68"/>
      <c r="P544" s="63"/>
      <c r="Q544" s="63"/>
    </row>
    <row r="545" spans="1:17">
      <c r="A545" s="243">
        <v>156</v>
      </c>
      <c r="B545" s="243" t="s">
        <v>1108</v>
      </c>
      <c r="C545" s="243" t="s">
        <v>1109</v>
      </c>
      <c r="D545" s="243" t="s">
        <v>1111</v>
      </c>
      <c r="E545" s="243">
        <v>47</v>
      </c>
      <c r="F545" s="243">
        <v>2</v>
      </c>
      <c r="G545" s="66">
        <v>42577</v>
      </c>
      <c r="H545" s="63">
        <v>1</v>
      </c>
      <c r="I545" s="67" t="s">
        <v>71</v>
      </c>
      <c r="J545" s="63"/>
      <c r="K545" s="63"/>
      <c r="L545" s="64"/>
      <c r="M545" s="63">
        <v>31</v>
      </c>
      <c r="N545" s="67">
        <v>1</v>
      </c>
      <c r="O545" s="68"/>
      <c r="P545" s="63"/>
      <c r="Q545" s="63"/>
    </row>
    <row r="546" spans="1:17">
      <c r="A546" s="243">
        <v>156</v>
      </c>
      <c r="B546" s="243" t="s">
        <v>1108</v>
      </c>
      <c r="C546" s="243" t="s">
        <v>1109</v>
      </c>
      <c r="D546" s="243" t="s">
        <v>1111</v>
      </c>
      <c r="E546" s="243">
        <v>47</v>
      </c>
      <c r="F546" s="243">
        <v>2</v>
      </c>
      <c r="G546" s="66">
        <v>42577</v>
      </c>
      <c r="H546" s="63">
        <v>1</v>
      </c>
      <c r="I546" s="63" t="s">
        <v>159</v>
      </c>
      <c r="J546" s="63">
        <v>40</v>
      </c>
      <c r="K546" s="63">
        <v>50</v>
      </c>
      <c r="L546" s="63">
        <f>PI()*J546*K546/4</f>
        <v>1570.7963267948965</v>
      </c>
      <c r="M546" s="63">
        <f>M545</f>
        <v>31</v>
      </c>
      <c r="N546" s="63">
        <v>1</v>
      </c>
      <c r="O546" s="68"/>
      <c r="P546" s="63"/>
      <c r="Q546" s="63"/>
    </row>
    <row r="547" spans="1:17">
      <c r="A547" s="243">
        <v>156</v>
      </c>
      <c r="B547" s="243" t="s">
        <v>1108</v>
      </c>
      <c r="C547" s="243" t="s">
        <v>1109</v>
      </c>
      <c r="D547" s="243" t="s">
        <v>1111</v>
      </c>
      <c r="E547" s="243">
        <v>47</v>
      </c>
      <c r="F547" s="243">
        <v>2</v>
      </c>
      <c r="G547" s="66">
        <v>42577</v>
      </c>
      <c r="H547" s="63">
        <v>1</v>
      </c>
      <c r="I547" s="67" t="s">
        <v>71</v>
      </c>
      <c r="J547" s="63"/>
      <c r="K547" s="63"/>
      <c r="L547" s="64"/>
      <c r="M547" s="63">
        <v>32</v>
      </c>
      <c r="N547" s="67">
        <v>1</v>
      </c>
      <c r="O547" s="68"/>
      <c r="P547" s="63"/>
      <c r="Q547" s="63"/>
    </row>
    <row r="548" spans="1:17">
      <c r="A548" s="243">
        <v>156</v>
      </c>
      <c r="B548" s="243" t="s">
        <v>1108</v>
      </c>
      <c r="C548" s="243" t="s">
        <v>1109</v>
      </c>
      <c r="D548" s="243" t="s">
        <v>1111</v>
      </c>
      <c r="E548" s="243">
        <v>47</v>
      </c>
      <c r="F548" s="243">
        <v>2</v>
      </c>
      <c r="G548" s="66">
        <v>42577</v>
      </c>
      <c r="H548" s="63">
        <v>1</v>
      </c>
      <c r="I548" s="63" t="s">
        <v>159</v>
      </c>
      <c r="J548" s="63">
        <v>40</v>
      </c>
      <c r="K548" s="63">
        <v>40</v>
      </c>
      <c r="L548" s="63">
        <f>PI()*J548*K548/4</f>
        <v>1256.6370614359173</v>
      </c>
      <c r="M548" s="63">
        <f>M547</f>
        <v>32</v>
      </c>
      <c r="N548" s="63">
        <v>1</v>
      </c>
      <c r="O548" s="68"/>
      <c r="P548" s="63"/>
      <c r="Q548" s="63"/>
    </row>
    <row r="549" spans="1:17">
      <c r="A549" s="243">
        <v>156</v>
      </c>
      <c r="B549" s="243" t="s">
        <v>1108</v>
      </c>
      <c r="C549" s="243" t="s">
        <v>1109</v>
      </c>
      <c r="D549" s="243" t="s">
        <v>1111</v>
      </c>
      <c r="E549" s="243">
        <v>47</v>
      </c>
      <c r="F549" s="243">
        <v>2</v>
      </c>
      <c r="G549" s="66">
        <v>42577</v>
      </c>
      <c r="H549" s="63">
        <v>1</v>
      </c>
      <c r="I549" s="67" t="s">
        <v>71</v>
      </c>
      <c r="J549" s="63"/>
      <c r="K549" s="63"/>
      <c r="L549" s="64"/>
      <c r="M549" s="63">
        <v>33</v>
      </c>
      <c r="N549" s="67">
        <v>1</v>
      </c>
      <c r="O549" s="68"/>
      <c r="P549" s="63"/>
      <c r="Q549" s="63"/>
    </row>
    <row r="550" spans="1:17">
      <c r="A550" s="243">
        <v>156</v>
      </c>
      <c r="B550" s="243" t="s">
        <v>1108</v>
      </c>
      <c r="C550" s="243" t="s">
        <v>1109</v>
      </c>
      <c r="D550" s="243" t="s">
        <v>1111</v>
      </c>
      <c r="E550" s="243">
        <v>47</v>
      </c>
      <c r="F550" s="243">
        <v>2</v>
      </c>
      <c r="G550" s="66">
        <v>42577</v>
      </c>
      <c r="H550" s="63">
        <v>1</v>
      </c>
      <c r="I550" s="63" t="s">
        <v>159</v>
      </c>
      <c r="J550" s="63">
        <v>40</v>
      </c>
      <c r="K550" s="63">
        <v>80</v>
      </c>
      <c r="L550" s="63">
        <f>PI()*J550*K550/4</f>
        <v>2513.2741228718346</v>
      </c>
      <c r="M550" s="63">
        <f>M549</f>
        <v>33</v>
      </c>
      <c r="N550" s="63">
        <v>1</v>
      </c>
      <c r="O550" s="68"/>
      <c r="P550" s="63"/>
      <c r="Q550" s="63"/>
    </row>
    <row r="551" spans="1:17">
      <c r="A551" s="243">
        <v>156</v>
      </c>
      <c r="B551" s="243" t="s">
        <v>1108</v>
      </c>
      <c r="C551" s="243" t="s">
        <v>1109</v>
      </c>
      <c r="D551" s="243" t="s">
        <v>1111</v>
      </c>
      <c r="E551" s="243">
        <v>47</v>
      </c>
      <c r="F551" s="243">
        <v>2</v>
      </c>
      <c r="G551" s="66">
        <v>42577</v>
      </c>
      <c r="H551" s="63">
        <v>1</v>
      </c>
      <c r="I551" s="67" t="s">
        <v>71</v>
      </c>
      <c r="J551" s="63"/>
      <c r="K551" s="63"/>
      <c r="L551" s="64"/>
      <c r="M551" s="63">
        <v>34</v>
      </c>
      <c r="N551" s="67">
        <v>1</v>
      </c>
      <c r="O551" s="68"/>
      <c r="P551" s="63"/>
      <c r="Q551" s="63"/>
    </row>
    <row r="552" spans="1:17">
      <c r="A552" s="243">
        <v>156</v>
      </c>
      <c r="B552" s="243" t="s">
        <v>1108</v>
      </c>
      <c r="C552" s="243" t="s">
        <v>1109</v>
      </c>
      <c r="D552" s="243" t="s">
        <v>1111</v>
      </c>
      <c r="E552" s="243">
        <v>47</v>
      </c>
      <c r="F552" s="243">
        <v>2</v>
      </c>
      <c r="G552" s="66">
        <v>42577</v>
      </c>
      <c r="H552" s="63">
        <v>1</v>
      </c>
      <c r="I552" s="63" t="s">
        <v>159</v>
      </c>
      <c r="J552" s="63">
        <v>30</v>
      </c>
      <c r="K552" s="63">
        <v>40</v>
      </c>
      <c r="L552" s="63">
        <f>PI()*J552*K552/4</f>
        <v>942.47779607693792</v>
      </c>
      <c r="M552" s="63">
        <f>M551</f>
        <v>34</v>
      </c>
      <c r="N552" s="63">
        <v>1</v>
      </c>
      <c r="O552" s="68"/>
      <c r="P552" s="63"/>
      <c r="Q552" s="63"/>
    </row>
    <row r="553" spans="1:17">
      <c r="A553" s="243">
        <v>156</v>
      </c>
      <c r="B553" s="243" t="s">
        <v>1108</v>
      </c>
      <c r="C553" s="243" t="s">
        <v>1109</v>
      </c>
      <c r="D553" s="243" t="s">
        <v>1111</v>
      </c>
      <c r="E553" s="243">
        <v>47</v>
      </c>
      <c r="F553" s="243">
        <v>2</v>
      </c>
      <c r="G553" s="66">
        <v>42577</v>
      </c>
      <c r="H553" s="63">
        <v>1</v>
      </c>
      <c r="I553" s="67" t="s">
        <v>71</v>
      </c>
      <c r="J553" s="63"/>
      <c r="K553" s="63"/>
      <c r="L553" s="64"/>
      <c r="M553" s="63">
        <v>35</v>
      </c>
      <c r="N553" s="67">
        <v>1</v>
      </c>
      <c r="O553" s="68"/>
      <c r="P553" s="63"/>
      <c r="Q553" s="63"/>
    </row>
    <row r="554" spans="1:17">
      <c r="A554" s="243">
        <v>156</v>
      </c>
      <c r="B554" s="243" t="s">
        <v>1108</v>
      </c>
      <c r="C554" s="243" t="s">
        <v>1109</v>
      </c>
      <c r="D554" s="243" t="s">
        <v>1111</v>
      </c>
      <c r="E554" s="243">
        <v>47</v>
      </c>
      <c r="F554" s="243">
        <v>2</v>
      </c>
      <c r="G554" s="66">
        <v>42577</v>
      </c>
      <c r="H554" s="63">
        <v>1</v>
      </c>
      <c r="I554" s="63" t="s">
        <v>159</v>
      </c>
      <c r="J554" s="63">
        <v>40</v>
      </c>
      <c r="K554" s="63">
        <v>40</v>
      </c>
      <c r="L554" s="63">
        <f>PI()*J554*K554/4</f>
        <v>1256.6370614359173</v>
      </c>
      <c r="M554" s="63">
        <f>M553</f>
        <v>35</v>
      </c>
      <c r="N554" s="63">
        <v>1</v>
      </c>
      <c r="O554" s="68"/>
      <c r="P554" s="63"/>
      <c r="Q554" s="63"/>
    </row>
    <row r="555" spans="1:17">
      <c r="A555" s="243">
        <v>156</v>
      </c>
      <c r="B555" s="243" t="s">
        <v>1108</v>
      </c>
      <c r="C555" s="243" t="s">
        <v>1109</v>
      </c>
      <c r="D555" s="243" t="s">
        <v>1111</v>
      </c>
      <c r="E555" s="243">
        <v>47</v>
      </c>
      <c r="F555" s="243">
        <v>2</v>
      </c>
      <c r="G555" s="66">
        <v>42577</v>
      </c>
      <c r="H555" s="63">
        <v>1</v>
      </c>
      <c r="I555" s="67" t="s">
        <v>71</v>
      </c>
      <c r="J555" s="63"/>
      <c r="K555" s="63"/>
      <c r="L555" s="64"/>
      <c r="M555" s="63">
        <v>36</v>
      </c>
      <c r="N555" s="67">
        <v>1</v>
      </c>
      <c r="O555" s="68"/>
      <c r="P555" s="63"/>
      <c r="Q555" s="63"/>
    </row>
    <row r="556" spans="1:17">
      <c r="A556" s="243">
        <v>156</v>
      </c>
      <c r="B556" s="243" t="s">
        <v>1108</v>
      </c>
      <c r="C556" s="243" t="s">
        <v>1109</v>
      </c>
      <c r="D556" s="243" t="s">
        <v>1111</v>
      </c>
      <c r="E556" s="243">
        <v>47</v>
      </c>
      <c r="F556" s="243">
        <v>2</v>
      </c>
      <c r="G556" s="66">
        <v>42577</v>
      </c>
      <c r="H556" s="63">
        <v>1</v>
      </c>
      <c r="I556" s="63" t="s">
        <v>159</v>
      </c>
      <c r="J556" s="63">
        <v>40</v>
      </c>
      <c r="K556" s="63">
        <v>50</v>
      </c>
      <c r="L556" s="63">
        <f>PI()*J556*K556/4</f>
        <v>1570.7963267948965</v>
      </c>
      <c r="M556" s="63">
        <f>M555</f>
        <v>36</v>
      </c>
      <c r="N556" s="63">
        <v>1</v>
      </c>
      <c r="O556" s="68"/>
      <c r="P556" s="63"/>
      <c r="Q556" s="63"/>
    </row>
    <row r="557" spans="1:17">
      <c r="A557" s="243">
        <v>156</v>
      </c>
      <c r="B557" s="243" t="s">
        <v>1108</v>
      </c>
      <c r="C557" s="243" t="s">
        <v>1109</v>
      </c>
      <c r="D557" s="243" t="s">
        <v>1111</v>
      </c>
      <c r="E557" s="243">
        <v>47</v>
      </c>
      <c r="F557" s="243">
        <v>2</v>
      </c>
      <c r="G557" s="66">
        <v>42577</v>
      </c>
      <c r="H557" s="63">
        <v>1</v>
      </c>
      <c r="I557" s="67" t="s">
        <v>71</v>
      </c>
      <c r="J557" s="63"/>
      <c r="K557" s="63"/>
      <c r="L557" s="64"/>
      <c r="M557" s="63">
        <v>37</v>
      </c>
      <c r="N557" s="67">
        <v>1</v>
      </c>
      <c r="O557" s="68"/>
      <c r="P557" s="63"/>
      <c r="Q557" s="63"/>
    </row>
    <row r="558" spans="1:17">
      <c r="A558" s="243">
        <v>156</v>
      </c>
      <c r="B558" s="243" t="s">
        <v>1108</v>
      </c>
      <c r="C558" s="243" t="s">
        <v>1109</v>
      </c>
      <c r="D558" s="243" t="s">
        <v>1111</v>
      </c>
      <c r="E558" s="243">
        <v>47</v>
      </c>
      <c r="F558" s="243">
        <v>2</v>
      </c>
      <c r="G558" s="66">
        <v>42577</v>
      </c>
      <c r="H558" s="63">
        <v>1</v>
      </c>
      <c r="I558" s="63" t="s">
        <v>159</v>
      </c>
      <c r="J558" s="63">
        <v>50</v>
      </c>
      <c r="K558" s="63">
        <v>70</v>
      </c>
      <c r="L558" s="63">
        <f>PI()*J558*K558/4</f>
        <v>2748.8935718910693</v>
      </c>
      <c r="M558" s="63">
        <f>M557</f>
        <v>37</v>
      </c>
      <c r="N558" s="63">
        <v>1</v>
      </c>
      <c r="O558" s="68"/>
      <c r="P558" s="63"/>
      <c r="Q558" s="63"/>
    </row>
    <row r="559" spans="1:17">
      <c r="A559" s="243">
        <v>156</v>
      </c>
      <c r="B559" s="243" t="s">
        <v>1108</v>
      </c>
      <c r="C559" s="243" t="s">
        <v>1109</v>
      </c>
      <c r="D559" s="243" t="s">
        <v>1111</v>
      </c>
      <c r="E559" s="243">
        <v>47</v>
      </c>
      <c r="F559" s="243">
        <v>2</v>
      </c>
      <c r="G559" s="66">
        <v>42577</v>
      </c>
      <c r="H559" s="63">
        <v>1</v>
      </c>
      <c r="I559" s="67" t="s">
        <v>71</v>
      </c>
      <c r="J559" s="63"/>
      <c r="K559" s="63"/>
      <c r="L559" s="64"/>
      <c r="M559" s="63">
        <v>38</v>
      </c>
      <c r="N559" s="67">
        <v>1</v>
      </c>
      <c r="O559" s="68"/>
      <c r="P559" s="63"/>
      <c r="Q559" s="63"/>
    </row>
    <row r="560" spans="1:17">
      <c r="A560" s="243">
        <v>156</v>
      </c>
      <c r="B560" s="243" t="s">
        <v>1108</v>
      </c>
      <c r="C560" s="243" t="s">
        <v>1109</v>
      </c>
      <c r="D560" s="243" t="s">
        <v>1111</v>
      </c>
      <c r="E560" s="243">
        <v>47</v>
      </c>
      <c r="F560" s="243">
        <v>2</v>
      </c>
      <c r="G560" s="66">
        <v>42577</v>
      </c>
      <c r="H560" s="63">
        <v>1</v>
      </c>
      <c r="I560" s="63" t="s">
        <v>159</v>
      </c>
      <c r="J560" s="63">
        <v>50</v>
      </c>
      <c r="K560" s="63">
        <v>60</v>
      </c>
      <c r="L560" s="63">
        <f>PI()*J560*K560/4</f>
        <v>2356.1944901923448</v>
      </c>
      <c r="M560" s="63">
        <f>M559</f>
        <v>38</v>
      </c>
      <c r="N560" s="63">
        <v>1</v>
      </c>
      <c r="O560" s="68"/>
      <c r="P560" s="63"/>
      <c r="Q560" s="63"/>
    </row>
    <row r="561" spans="1:17">
      <c r="A561" s="243">
        <v>156</v>
      </c>
      <c r="B561" s="243" t="s">
        <v>1108</v>
      </c>
      <c r="C561" s="243" t="s">
        <v>1109</v>
      </c>
      <c r="D561" s="243" t="s">
        <v>1111</v>
      </c>
      <c r="E561" s="243">
        <v>47</v>
      </c>
      <c r="F561" s="243">
        <v>2</v>
      </c>
      <c r="G561" s="66">
        <v>42577</v>
      </c>
      <c r="H561" s="63">
        <v>1</v>
      </c>
      <c r="I561" s="67" t="s">
        <v>71</v>
      </c>
      <c r="J561" s="63"/>
      <c r="K561" s="63"/>
      <c r="L561" s="64"/>
      <c r="M561" s="63">
        <v>39</v>
      </c>
      <c r="N561" s="67">
        <v>1</v>
      </c>
      <c r="O561" s="68"/>
      <c r="P561" s="63"/>
      <c r="Q561" s="63"/>
    </row>
    <row r="562" spans="1:17">
      <c r="A562" s="243">
        <v>156</v>
      </c>
      <c r="B562" s="243" t="s">
        <v>1108</v>
      </c>
      <c r="C562" s="243" t="s">
        <v>1109</v>
      </c>
      <c r="D562" s="243" t="s">
        <v>1111</v>
      </c>
      <c r="E562" s="243">
        <v>47</v>
      </c>
      <c r="F562" s="243">
        <v>2</v>
      </c>
      <c r="G562" s="66">
        <v>42577</v>
      </c>
      <c r="H562" s="63">
        <v>1</v>
      </c>
      <c r="I562" s="63" t="s">
        <v>159</v>
      </c>
      <c r="J562" s="63">
        <v>60</v>
      </c>
      <c r="K562" s="63">
        <v>90</v>
      </c>
      <c r="L562" s="63">
        <f>PI()*J562*K562/4</f>
        <v>4241.1500823462202</v>
      </c>
      <c r="M562" s="63">
        <f>M561</f>
        <v>39</v>
      </c>
      <c r="N562" s="63">
        <v>1</v>
      </c>
      <c r="O562" s="68"/>
      <c r="P562" s="63"/>
      <c r="Q562" s="63"/>
    </row>
    <row r="563" spans="1:17">
      <c r="A563" s="243">
        <v>156</v>
      </c>
      <c r="B563" s="243" t="s">
        <v>1108</v>
      </c>
      <c r="C563" s="243" t="s">
        <v>1109</v>
      </c>
      <c r="D563" s="243" t="s">
        <v>1111</v>
      </c>
      <c r="E563" s="243">
        <v>47</v>
      </c>
      <c r="F563" s="243">
        <v>2</v>
      </c>
      <c r="G563" s="66">
        <v>42577</v>
      </c>
      <c r="H563" s="63">
        <v>1</v>
      </c>
      <c r="I563" s="67" t="s">
        <v>71</v>
      </c>
      <c r="J563" s="63"/>
      <c r="K563" s="63"/>
      <c r="L563" s="64"/>
      <c r="M563" s="63">
        <v>40</v>
      </c>
      <c r="N563" s="67">
        <v>1</v>
      </c>
      <c r="O563" s="68"/>
      <c r="P563" s="63"/>
      <c r="Q563" s="63"/>
    </row>
    <row r="564" spans="1:17">
      <c r="A564" s="243">
        <v>156</v>
      </c>
      <c r="B564" s="243" t="s">
        <v>1108</v>
      </c>
      <c r="C564" s="243" t="s">
        <v>1109</v>
      </c>
      <c r="D564" s="243" t="s">
        <v>1111</v>
      </c>
      <c r="E564" s="243">
        <v>47</v>
      </c>
      <c r="F564" s="243">
        <v>2</v>
      </c>
      <c r="G564" s="66">
        <v>42577</v>
      </c>
      <c r="H564" s="63">
        <v>1</v>
      </c>
      <c r="I564" s="63" t="s">
        <v>159</v>
      </c>
      <c r="J564" s="63">
        <v>10</v>
      </c>
      <c r="K564" s="63">
        <v>30</v>
      </c>
      <c r="L564" s="63">
        <f>PI()*J564*K564/4</f>
        <v>235.61944901923448</v>
      </c>
      <c r="M564" s="63">
        <f>M563</f>
        <v>40</v>
      </c>
      <c r="N564" s="63">
        <v>1</v>
      </c>
      <c r="O564" s="68"/>
      <c r="P564" s="63"/>
      <c r="Q564" s="63"/>
    </row>
    <row r="565" spans="1:17">
      <c r="A565" s="243">
        <v>156</v>
      </c>
      <c r="B565" s="243" t="s">
        <v>1108</v>
      </c>
      <c r="C565" s="243" t="s">
        <v>1109</v>
      </c>
      <c r="D565" s="243" t="s">
        <v>1111</v>
      </c>
      <c r="E565" s="243">
        <v>47</v>
      </c>
      <c r="F565" s="243">
        <v>2</v>
      </c>
      <c r="G565" s="66">
        <v>42577</v>
      </c>
      <c r="H565" s="63">
        <v>1</v>
      </c>
      <c r="I565" s="67" t="s">
        <v>71</v>
      </c>
      <c r="J565" s="63"/>
      <c r="K565" s="63"/>
      <c r="L565" s="64"/>
      <c r="M565" s="63">
        <v>41</v>
      </c>
      <c r="N565" s="67">
        <v>1</v>
      </c>
      <c r="O565" s="68"/>
      <c r="P565" s="63"/>
      <c r="Q565" s="63"/>
    </row>
    <row r="566" spans="1:17">
      <c r="A566" s="243">
        <v>156</v>
      </c>
      <c r="B566" s="243" t="s">
        <v>1108</v>
      </c>
      <c r="C566" s="243" t="s">
        <v>1109</v>
      </c>
      <c r="D566" s="243" t="s">
        <v>1111</v>
      </c>
      <c r="E566" s="243">
        <v>47</v>
      </c>
      <c r="F566" s="243">
        <v>2</v>
      </c>
      <c r="G566" s="66">
        <v>42577</v>
      </c>
      <c r="H566" s="63">
        <v>1</v>
      </c>
      <c r="I566" s="63" t="s">
        <v>159</v>
      </c>
      <c r="J566" s="63">
        <v>90</v>
      </c>
      <c r="K566" s="63">
        <v>90</v>
      </c>
      <c r="L566" s="63">
        <f>PI()*J566*K566/4</f>
        <v>6361.7251235193316</v>
      </c>
      <c r="M566" s="63">
        <f>M565</f>
        <v>41</v>
      </c>
      <c r="N566" s="63">
        <v>1</v>
      </c>
      <c r="O566" s="68"/>
      <c r="P566" s="63"/>
      <c r="Q566" s="63"/>
    </row>
    <row r="567" spans="1:17">
      <c r="A567" s="243">
        <v>156</v>
      </c>
      <c r="B567" s="243" t="s">
        <v>1108</v>
      </c>
      <c r="C567" s="243" t="s">
        <v>1109</v>
      </c>
      <c r="D567" s="243" t="s">
        <v>1111</v>
      </c>
      <c r="E567" s="243">
        <v>47</v>
      </c>
      <c r="F567" s="243">
        <v>2</v>
      </c>
      <c r="G567" s="66">
        <v>42577</v>
      </c>
      <c r="H567" s="63">
        <v>1</v>
      </c>
      <c r="I567" s="67" t="s">
        <v>71</v>
      </c>
      <c r="J567" s="63"/>
      <c r="K567" s="63"/>
      <c r="L567" s="64"/>
      <c r="M567" s="63">
        <v>42</v>
      </c>
      <c r="N567" s="67">
        <v>1</v>
      </c>
      <c r="O567" s="68"/>
      <c r="P567" s="63"/>
      <c r="Q567" s="63"/>
    </row>
    <row r="568" spans="1:17">
      <c r="A568" s="243">
        <v>156</v>
      </c>
      <c r="B568" s="243" t="s">
        <v>1108</v>
      </c>
      <c r="C568" s="243" t="s">
        <v>1109</v>
      </c>
      <c r="D568" s="243" t="s">
        <v>1111</v>
      </c>
      <c r="E568" s="243">
        <v>47</v>
      </c>
      <c r="F568" s="243">
        <v>2</v>
      </c>
      <c r="G568" s="66">
        <v>42577</v>
      </c>
      <c r="H568" s="63">
        <v>1</v>
      </c>
      <c r="I568" s="63" t="s">
        <v>159</v>
      </c>
      <c r="J568" s="63">
        <v>90</v>
      </c>
      <c r="K568" s="63">
        <v>90</v>
      </c>
      <c r="L568" s="63">
        <f>PI()*J568*K568/4</f>
        <v>6361.7251235193316</v>
      </c>
      <c r="M568" s="63">
        <f>M567</f>
        <v>42</v>
      </c>
      <c r="N568" s="63">
        <v>1</v>
      </c>
      <c r="O568" s="68"/>
      <c r="P568" s="63"/>
      <c r="Q568" s="63"/>
    </row>
    <row r="569" spans="1:17">
      <c r="A569" s="243">
        <v>156</v>
      </c>
      <c r="B569" s="243" t="s">
        <v>1108</v>
      </c>
      <c r="C569" s="243" t="s">
        <v>1109</v>
      </c>
      <c r="D569" s="243" t="s">
        <v>1111</v>
      </c>
      <c r="E569" s="243">
        <v>47</v>
      </c>
      <c r="F569" s="243">
        <v>2</v>
      </c>
      <c r="G569" s="66">
        <v>42577</v>
      </c>
      <c r="H569" s="63">
        <v>1</v>
      </c>
      <c r="I569" s="67" t="s">
        <v>71</v>
      </c>
      <c r="J569" s="63"/>
      <c r="K569" s="63"/>
      <c r="L569" s="64"/>
      <c r="M569" s="63">
        <v>43</v>
      </c>
      <c r="N569" s="67">
        <v>1</v>
      </c>
      <c r="O569" s="68"/>
      <c r="P569" s="63"/>
      <c r="Q569" s="63"/>
    </row>
    <row r="570" spans="1:17">
      <c r="A570" s="243">
        <v>156</v>
      </c>
      <c r="B570" s="243" t="s">
        <v>1108</v>
      </c>
      <c r="C570" s="243" t="s">
        <v>1109</v>
      </c>
      <c r="D570" s="243" t="s">
        <v>1111</v>
      </c>
      <c r="E570" s="243">
        <v>47</v>
      </c>
      <c r="F570" s="243">
        <v>2</v>
      </c>
      <c r="G570" s="66">
        <v>42577</v>
      </c>
      <c r="H570" s="63">
        <v>1</v>
      </c>
      <c r="I570" s="63" t="s">
        <v>159</v>
      </c>
      <c r="J570" s="63">
        <v>50</v>
      </c>
      <c r="K570" s="63">
        <v>50</v>
      </c>
      <c r="L570" s="63">
        <f>PI()*J570*K570/4</f>
        <v>1963.4954084936207</v>
      </c>
      <c r="M570" s="63">
        <f>M569</f>
        <v>43</v>
      </c>
      <c r="N570" s="63">
        <v>1</v>
      </c>
      <c r="O570" s="68"/>
      <c r="P570" s="63"/>
      <c r="Q570" s="63"/>
    </row>
    <row r="571" spans="1:17">
      <c r="A571" s="243">
        <v>156</v>
      </c>
      <c r="B571" s="243" t="s">
        <v>1108</v>
      </c>
      <c r="C571" s="243" t="s">
        <v>1109</v>
      </c>
      <c r="D571" s="243" t="s">
        <v>1111</v>
      </c>
      <c r="E571" s="243">
        <v>47</v>
      </c>
      <c r="F571" s="243">
        <v>2</v>
      </c>
      <c r="G571" s="66">
        <v>42577</v>
      </c>
      <c r="H571" s="63">
        <v>1</v>
      </c>
      <c r="I571" s="67" t="s">
        <v>71</v>
      </c>
      <c r="J571" s="63"/>
      <c r="K571" s="63"/>
      <c r="L571" s="64"/>
      <c r="M571" s="63">
        <v>44</v>
      </c>
      <c r="N571" s="67">
        <v>1</v>
      </c>
      <c r="O571" s="68"/>
      <c r="P571" s="63"/>
      <c r="Q571" s="63"/>
    </row>
    <row r="572" spans="1:17">
      <c r="A572" s="243">
        <v>156</v>
      </c>
      <c r="B572" s="243" t="s">
        <v>1108</v>
      </c>
      <c r="C572" s="243" t="s">
        <v>1109</v>
      </c>
      <c r="D572" s="243" t="s">
        <v>1111</v>
      </c>
      <c r="E572" s="243">
        <v>47</v>
      </c>
      <c r="F572" s="243">
        <v>2</v>
      </c>
      <c r="G572" s="66">
        <v>42577</v>
      </c>
      <c r="H572" s="63">
        <v>1</v>
      </c>
      <c r="I572" s="63" t="s">
        <v>159</v>
      </c>
      <c r="J572" s="63">
        <v>10</v>
      </c>
      <c r="K572" s="63">
        <v>20</v>
      </c>
      <c r="L572" s="63">
        <f>PI()*J572*K572/4</f>
        <v>157.07963267948966</v>
      </c>
      <c r="M572" s="63">
        <f>M571</f>
        <v>44</v>
      </c>
      <c r="N572" s="63">
        <v>1</v>
      </c>
      <c r="O572" s="68"/>
      <c r="P572" s="63"/>
      <c r="Q572" s="63"/>
    </row>
    <row r="573" spans="1:17">
      <c r="A573" s="243">
        <v>156</v>
      </c>
      <c r="B573" s="243" t="s">
        <v>1108</v>
      </c>
      <c r="C573" s="243" t="s">
        <v>1109</v>
      </c>
      <c r="D573" s="243" t="s">
        <v>1111</v>
      </c>
      <c r="E573" s="243">
        <v>47</v>
      </c>
      <c r="F573" s="243">
        <v>2</v>
      </c>
      <c r="G573" s="66">
        <v>42577</v>
      </c>
      <c r="H573" s="63">
        <v>1</v>
      </c>
      <c r="I573" s="67" t="s">
        <v>71</v>
      </c>
      <c r="J573" s="63"/>
      <c r="K573" s="63"/>
      <c r="L573" s="64"/>
      <c r="M573" s="63">
        <v>45</v>
      </c>
      <c r="N573" s="67">
        <v>1</v>
      </c>
      <c r="O573" s="68"/>
      <c r="P573" s="63"/>
      <c r="Q573" s="63"/>
    </row>
    <row r="574" spans="1:17">
      <c r="A574" s="243">
        <v>156</v>
      </c>
      <c r="B574" s="243" t="s">
        <v>1108</v>
      </c>
      <c r="C574" s="243" t="s">
        <v>1109</v>
      </c>
      <c r="D574" s="243" t="s">
        <v>1111</v>
      </c>
      <c r="E574" s="243">
        <v>47</v>
      </c>
      <c r="F574" s="243">
        <v>2</v>
      </c>
      <c r="G574" s="66">
        <v>42577</v>
      </c>
      <c r="H574" s="63">
        <v>1</v>
      </c>
      <c r="I574" s="63" t="s">
        <v>159</v>
      </c>
      <c r="J574" s="63">
        <v>20</v>
      </c>
      <c r="K574" s="63">
        <v>40</v>
      </c>
      <c r="L574" s="63">
        <f>PI()*J574*K574/4</f>
        <v>628.31853071795865</v>
      </c>
      <c r="M574" s="63">
        <f>M573</f>
        <v>45</v>
      </c>
      <c r="N574" s="63">
        <v>1</v>
      </c>
      <c r="O574" s="68"/>
      <c r="P574" s="63"/>
      <c r="Q574" s="63"/>
    </row>
    <row r="575" spans="1:17">
      <c r="A575" s="243">
        <v>156</v>
      </c>
      <c r="B575" s="243" t="s">
        <v>1108</v>
      </c>
      <c r="C575" s="243" t="s">
        <v>1109</v>
      </c>
      <c r="D575" s="243" t="s">
        <v>1111</v>
      </c>
      <c r="E575" s="243">
        <v>47</v>
      </c>
      <c r="F575" s="243">
        <v>2</v>
      </c>
      <c r="G575" s="66">
        <v>42577</v>
      </c>
      <c r="H575" s="63">
        <v>1</v>
      </c>
      <c r="I575" s="67" t="s">
        <v>71</v>
      </c>
      <c r="J575" s="63"/>
      <c r="K575" s="63"/>
      <c r="L575" s="64"/>
      <c r="M575" s="63">
        <v>46</v>
      </c>
      <c r="N575" s="67">
        <v>1</v>
      </c>
      <c r="O575" s="68"/>
      <c r="P575" s="63"/>
      <c r="Q575" s="63"/>
    </row>
    <row r="576" spans="1:17">
      <c r="A576" s="243">
        <v>156</v>
      </c>
      <c r="B576" s="243" t="s">
        <v>1108</v>
      </c>
      <c r="C576" s="243" t="s">
        <v>1109</v>
      </c>
      <c r="D576" s="243" t="s">
        <v>1111</v>
      </c>
      <c r="E576" s="243">
        <v>47</v>
      </c>
      <c r="F576" s="243">
        <v>2</v>
      </c>
      <c r="G576" s="66">
        <v>42577</v>
      </c>
      <c r="H576" s="63">
        <v>1</v>
      </c>
      <c r="I576" s="63" t="s">
        <v>159</v>
      </c>
      <c r="J576" s="63">
        <v>20</v>
      </c>
      <c r="K576" s="63">
        <v>60</v>
      </c>
      <c r="L576" s="63">
        <f>PI()*J576*K576/4</f>
        <v>942.47779607693792</v>
      </c>
      <c r="M576" s="63">
        <f>M575</f>
        <v>46</v>
      </c>
      <c r="N576" s="63">
        <v>1</v>
      </c>
      <c r="O576" s="68"/>
      <c r="P576" s="63"/>
      <c r="Q576" s="63"/>
    </row>
    <row r="577" spans="1:17">
      <c r="A577" s="243">
        <v>156</v>
      </c>
      <c r="B577" s="243" t="s">
        <v>1108</v>
      </c>
      <c r="C577" s="243" t="s">
        <v>1109</v>
      </c>
      <c r="D577" s="243" t="s">
        <v>1111</v>
      </c>
      <c r="E577" s="243">
        <v>47</v>
      </c>
      <c r="F577" s="243">
        <v>2</v>
      </c>
      <c r="G577" s="66">
        <v>42577</v>
      </c>
      <c r="H577" s="63">
        <v>1</v>
      </c>
      <c r="I577" s="67" t="s">
        <v>71</v>
      </c>
      <c r="J577" s="63"/>
      <c r="K577" s="63"/>
      <c r="L577" s="64"/>
      <c r="M577" s="63">
        <v>47</v>
      </c>
      <c r="N577" s="67">
        <v>1</v>
      </c>
      <c r="O577" s="68"/>
      <c r="P577" s="63"/>
      <c r="Q577" s="63"/>
    </row>
    <row r="578" spans="1:17">
      <c r="A578" s="243">
        <v>156</v>
      </c>
      <c r="B578" s="243" t="s">
        <v>1108</v>
      </c>
      <c r="C578" s="243" t="s">
        <v>1109</v>
      </c>
      <c r="D578" s="243" t="s">
        <v>1111</v>
      </c>
      <c r="E578" s="243">
        <v>47</v>
      </c>
      <c r="F578" s="243">
        <v>2</v>
      </c>
      <c r="G578" s="66">
        <v>42577</v>
      </c>
      <c r="H578" s="63">
        <v>1</v>
      </c>
      <c r="I578" s="63" t="s">
        <v>159</v>
      </c>
      <c r="J578" s="63">
        <v>40</v>
      </c>
      <c r="K578" s="63">
        <v>80</v>
      </c>
      <c r="L578" s="63">
        <f>PI()*J578*K578/4</f>
        <v>2513.2741228718346</v>
      </c>
      <c r="M578" s="63">
        <f>M577</f>
        <v>47</v>
      </c>
      <c r="N578" s="63">
        <v>1</v>
      </c>
      <c r="O578" s="68"/>
      <c r="P578" s="63"/>
      <c r="Q578" s="63"/>
    </row>
    <row r="579" spans="1:17">
      <c r="A579" s="243">
        <v>156</v>
      </c>
      <c r="B579" s="243" t="s">
        <v>1108</v>
      </c>
      <c r="C579" s="243" t="s">
        <v>1109</v>
      </c>
      <c r="D579" s="243" t="s">
        <v>1111</v>
      </c>
      <c r="E579" s="243">
        <v>47</v>
      </c>
      <c r="F579" s="243">
        <v>2</v>
      </c>
      <c r="G579" s="66">
        <v>42577</v>
      </c>
      <c r="H579" s="63">
        <v>1</v>
      </c>
      <c r="I579" s="67" t="s">
        <v>71</v>
      </c>
      <c r="J579" s="63"/>
      <c r="K579" s="63"/>
      <c r="L579" s="64"/>
      <c r="M579" s="63">
        <v>48</v>
      </c>
      <c r="N579" s="67">
        <v>1</v>
      </c>
      <c r="O579" s="68"/>
      <c r="P579" s="63"/>
      <c r="Q579" s="63"/>
    </row>
    <row r="580" spans="1:17">
      <c r="A580" s="243">
        <v>156</v>
      </c>
      <c r="B580" s="243" t="s">
        <v>1108</v>
      </c>
      <c r="C580" s="243" t="s">
        <v>1109</v>
      </c>
      <c r="D580" s="243" t="s">
        <v>1111</v>
      </c>
      <c r="E580" s="243">
        <v>47</v>
      </c>
      <c r="F580" s="243">
        <v>2</v>
      </c>
      <c r="G580" s="66">
        <v>42577</v>
      </c>
      <c r="H580" s="63">
        <v>1</v>
      </c>
      <c r="I580" s="63" t="s">
        <v>159</v>
      </c>
      <c r="J580" s="63">
        <v>20</v>
      </c>
      <c r="K580" s="63">
        <v>50</v>
      </c>
      <c r="L580" s="63">
        <f>PI()*J580*K580/4</f>
        <v>785.39816339744823</v>
      </c>
      <c r="M580" s="63">
        <f>M579</f>
        <v>48</v>
      </c>
      <c r="N580" s="63">
        <v>1</v>
      </c>
      <c r="O580" s="68"/>
      <c r="P580" s="63"/>
      <c r="Q580" s="63"/>
    </row>
    <row r="581" spans="1:17">
      <c r="A581" s="243">
        <v>156</v>
      </c>
      <c r="B581" s="243" t="s">
        <v>1108</v>
      </c>
      <c r="C581" s="243" t="s">
        <v>1109</v>
      </c>
      <c r="D581" s="243" t="s">
        <v>1111</v>
      </c>
      <c r="E581" s="243">
        <v>47</v>
      </c>
      <c r="F581" s="243">
        <v>2</v>
      </c>
      <c r="G581" s="66">
        <v>42577</v>
      </c>
      <c r="H581" s="63">
        <v>1</v>
      </c>
      <c r="I581" s="67" t="s">
        <v>71</v>
      </c>
      <c r="J581" s="63"/>
      <c r="K581" s="63"/>
      <c r="L581" s="64"/>
      <c r="M581" s="63">
        <v>49</v>
      </c>
      <c r="N581" s="67">
        <v>1</v>
      </c>
      <c r="O581" s="68"/>
      <c r="P581" s="63"/>
      <c r="Q581" s="63"/>
    </row>
    <row r="582" spans="1:17">
      <c r="A582" s="243">
        <v>156</v>
      </c>
      <c r="B582" s="243" t="s">
        <v>1108</v>
      </c>
      <c r="C582" s="243" t="s">
        <v>1109</v>
      </c>
      <c r="D582" s="243" t="s">
        <v>1111</v>
      </c>
      <c r="E582" s="243">
        <v>47</v>
      </c>
      <c r="F582" s="243">
        <v>2</v>
      </c>
      <c r="G582" s="66">
        <v>42577</v>
      </c>
      <c r="H582" s="63">
        <v>1</v>
      </c>
      <c r="I582" s="63" t="s">
        <v>159</v>
      </c>
      <c r="J582" s="63">
        <v>60</v>
      </c>
      <c r="K582" s="63">
        <v>90</v>
      </c>
      <c r="L582" s="63">
        <f>PI()*J582*K582/4</f>
        <v>4241.1500823462202</v>
      </c>
      <c r="M582" s="63">
        <f>M581</f>
        <v>49</v>
      </c>
      <c r="N582" s="63">
        <v>1</v>
      </c>
      <c r="O582" s="68"/>
      <c r="P582" s="63"/>
      <c r="Q582" s="63"/>
    </row>
    <row r="583" spans="1:17">
      <c r="A583" s="243">
        <v>156</v>
      </c>
      <c r="B583" s="243" t="s">
        <v>1108</v>
      </c>
      <c r="C583" s="243" t="s">
        <v>1109</v>
      </c>
      <c r="D583" s="243" t="s">
        <v>1111</v>
      </c>
      <c r="E583" s="243">
        <v>47</v>
      </c>
      <c r="F583" s="243">
        <v>2</v>
      </c>
      <c r="G583" s="66">
        <v>42577</v>
      </c>
      <c r="H583" s="63">
        <v>1</v>
      </c>
      <c r="I583" s="67" t="s">
        <v>71</v>
      </c>
      <c r="J583" s="63"/>
      <c r="K583" s="63"/>
      <c r="L583" s="64"/>
      <c r="M583" s="63">
        <v>50</v>
      </c>
      <c r="N583" s="67">
        <v>1</v>
      </c>
      <c r="O583" s="68"/>
      <c r="P583" s="63"/>
      <c r="Q583" s="63"/>
    </row>
    <row r="584" spans="1:17">
      <c r="A584" s="243">
        <v>156</v>
      </c>
      <c r="B584" s="243" t="s">
        <v>1108</v>
      </c>
      <c r="C584" s="243" t="s">
        <v>1109</v>
      </c>
      <c r="D584" s="243" t="s">
        <v>1111</v>
      </c>
      <c r="E584" s="243">
        <v>47</v>
      </c>
      <c r="F584" s="243">
        <v>2</v>
      </c>
      <c r="G584" s="66">
        <v>42577</v>
      </c>
      <c r="H584" s="63">
        <v>1</v>
      </c>
      <c r="I584" s="63" t="s">
        <v>159</v>
      </c>
      <c r="J584" s="63">
        <v>20</v>
      </c>
      <c r="K584" s="63">
        <v>40</v>
      </c>
      <c r="L584" s="63">
        <f>PI()*J584*K584/4</f>
        <v>628.31853071795865</v>
      </c>
      <c r="M584" s="63">
        <f>M583</f>
        <v>50</v>
      </c>
      <c r="N584" s="63">
        <v>1</v>
      </c>
      <c r="O584" s="68"/>
      <c r="P584" s="63"/>
      <c r="Q584" s="63"/>
    </row>
    <row r="585" spans="1:17">
      <c r="A585" s="243">
        <v>156</v>
      </c>
      <c r="B585" s="243" t="s">
        <v>1108</v>
      </c>
      <c r="C585" s="243" t="s">
        <v>1109</v>
      </c>
      <c r="D585" s="243" t="s">
        <v>1111</v>
      </c>
      <c r="E585" s="243">
        <v>47</v>
      </c>
      <c r="F585" s="243">
        <v>2</v>
      </c>
      <c r="G585" s="66">
        <v>42577</v>
      </c>
      <c r="H585" s="63">
        <v>1</v>
      </c>
      <c r="I585" s="67" t="s">
        <v>71</v>
      </c>
      <c r="J585" s="63"/>
      <c r="K585" s="63"/>
      <c r="L585" s="64"/>
      <c r="M585" s="63">
        <v>51</v>
      </c>
      <c r="N585" s="67">
        <v>1</v>
      </c>
      <c r="O585" s="68"/>
      <c r="P585" s="63"/>
      <c r="Q585" s="63"/>
    </row>
    <row r="586" spans="1:17">
      <c r="A586" s="243">
        <v>156</v>
      </c>
      <c r="B586" s="243" t="s">
        <v>1108</v>
      </c>
      <c r="C586" s="243" t="s">
        <v>1109</v>
      </c>
      <c r="D586" s="243" t="s">
        <v>1111</v>
      </c>
      <c r="E586" s="243">
        <v>47</v>
      </c>
      <c r="F586" s="243">
        <v>2</v>
      </c>
      <c r="G586" s="66">
        <v>42577</v>
      </c>
      <c r="H586" s="63">
        <v>1</v>
      </c>
      <c r="I586" s="63" t="s">
        <v>159</v>
      </c>
      <c r="J586" s="63">
        <v>40</v>
      </c>
      <c r="K586" s="63">
        <v>60</v>
      </c>
      <c r="L586" s="63">
        <f>PI()*J586*K586/4</f>
        <v>1884.9555921538758</v>
      </c>
      <c r="M586" s="63">
        <f>M585</f>
        <v>51</v>
      </c>
      <c r="N586" s="63">
        <v>1</v>
      </c>
      <c r="O586" s="68"/>
      <c r="P586" s="63"/>
      <c r="Q586" s="63"/>
    </row>
    <row r="587" spans="1:17">
      <c r="A587" s="243">
        <v>156</v>
      </c>
      <c r="B587" s="243" t="s">
        <v>1108</v>
      </c>
      <c r="C587" s="243" t="s">
        <v>1109</v>
      </c>
      <c r="D587" s="243" t="s">
        <v>1111</v>
      </c>
      <c r="E587" s="243">
        <v>47</v>
      </c>
      <c r="F587" s="243">
        <v>2</v>
      </c>
      <c r="G587" s="66">
        <v>42577</v>
      </c>
      <c r="H587" s="63">
        <v>1</v>
      </c>
      <c r="I587" s="67" t="s">
        <v>71</v>
      </c>
      <c r="J587" s="63"/>
      <c r="K587" s="63"/>
      <c r="L587" s="64"/>
      <c r="M587" s="63">
        <v>52</v>
      </c>
      <c r="N587" s="67">
        <v>1</v>
      </c>
      <c r="O587" s="68"/>
      <c r="P587" s="63"/>
      <c r="Q587" s="63"/>
    </row>
    <row r="588" spans="1:17">
      <c r="A588" s="243">
        <v>156</v>
      </c>
      <c r="B588" s="243" t="s">
        <v>1108</v>
      </c>
      <c r="C588" s="243" t="s">
        <v>1109</v>
      </c>
      <c r="D588" s="243" t="s">
        <v>1111</v>
      </c>
      <c r="E588" s="243">
        <v>47</v>
      </c>
      <c r="F588" s="243">
        <v>2</v>
      </c>
      <c r="G588" s="66">
        <v>42577</v>
      </c>
      <c r="H588" s="63">
        <v>1</v>
      </c>
      <c r="I588" s="63" t="s">
        <v>159</v>
      </c>
      <c r="J588" s="63">
        <v>50</v>
      </c>
      <c r="K588" s="63">
        <v>60</v>
      </c>
      <c r="L588" s="63">
        <f>PI()*J588*K588/4</f>
        <v>2356.1944901923448</v>
      </c>
      <c r="M588" s="63">
        <f>M587</f>
        <v>52</v>
      </c>
      <c r="N588" s="63">
        <v>1</v>
      </c>
      <c r="O588" s="68"/>
      <c r="P588" s="63"/>
      <c r="Q588" s="63"/>
    </row>
    <row r="589" spans="1:17">
      <c r="A589" s="243">
        <v>156</v>
      </c>
      <c r="B589" s="243" t="s">
        <v>1108</v>
      </c>
      <c r="C589" s="243" t="s">
        <v>1109</v>
      </c>
      <c r="D589" s="243" t="s">
        <v>1111</v>
      </c>
      <c r="E589" s="243">
        <v>47</v>
      </c>
      <c r="F589" s="243">
        <v>2</v>
      </c>
      <c r="G589" s="66">
        <v>42577</v>
      </c>
      <c r="H589" s="63">
        <v>1</v>
      </c>
      <c r="I589" s="67" t="s">
        <v>71</v>
      </c>
      <c r="J589" s="63"/>
      <c r="K589" s="63"/>
      <c r="L589" s="64"/>
      <c r="M589" s="63">
        <v>53</v>
      </c>
      <c r="N589" s="67">
        <v>1</v>
      </c>
      <c r="O589" s="68"/>
      <c r="P589" s="63"/>
      <c r="Q589" s="63"/>
    </row>
    <row r="590" spans="1:17">
      <c r="A590" s="243">
        <v>156</v>
      </c>
      <c r="B590" s="243" t="s">
        <v>1108</v>
      </c>
      <c r="C590" s="243" t="s">
        <v>1109</v>
      </c>
      <c r="D590" s="243" t="s">
        <v>1111</v>
      </c>
      <c r="E590" s="243">
        <v>47</v>
      </c>
      <c r="F590" s="243">
        <v>2</v>
      </c>
      <c r="G590" s="66">
        <v>42577</v>
      </c>
      <c r="H590" s="63">
        <v>1</v>
      </c>
      <c r="I590" s="63" t="s">
        <v>159</v>
      </c>
      <c r="J590" s="63">
        <v>40</v>
      </c>
      <c r="K590" s="63">
        <v>80</v>
      </c>
      <c r="L590" s="63">
        <f>PI()*J590*K590/4</f>
        <v>2513.2741228718346</v>
      </c>
      <c r="M590" s="63">
        <f>M589</f>
        <v>53</v>
      </c>
      <c r="N590" s="63">
        <v>1</v>
      </c>
      <c r="O590" s="68"/>
      <c r="P590" s="63"/>
      <c r="Q590" s="63"/>
    </row>
    <row r="591" spans="1:17">
      <c r="A591" s="243">
        <v>156</v>
      </c>
      <c r="B591" s="243" t="s">
        <v>1108</v>
      </c>
      <c r="C591" s="243" t="s">
        <v>1109</v>
      </c>
      <c r="D591" s="243" t="s">
        <v>1111</v>
      </c>
      <c r="E591" s="243">
        <v>47</v>
      </c>
      <c r="F591" s="243">
        <v>2</v>
      </c>
      <c r="G591" s="66">
        <v>42577</v>
      </c>
      <c r="H591" s="63">
        <v>1</v>
      </c>
      <c r="I591" s="67" t="s">
        <v>71</v>
      </c>
      <c r="J591" s="63"/>
      <c r="K591" s="63"/>
      <c r="L591" s="64"/>
      <c r="M591" s="63">
        <v>54</v>
      </c>
      <c r="N591" s="67">
        <v>1</v>
      </c>
      <c r="O591" s="68"/>
      <c r="P591" s="63"/>
      <c r="Q591" s="63"/>
    </row>
    <row r="592" spans="1:17">
      <c r="A592" s="243">
        <v>156</v>
      </c>
      <c r="B592" s="243" t="s">
        <v>1108</v>
      </c>
      <c r="C592" s="243" t="s">
        <v>1109</v>
      </c>
      <c r="D592" s="243" t="s">
        <v>1111</v>
      </c>
      <c r="E592" s="243">
        <v>47</v>
      </c>
      <c r="F592" s="243">
        <v>2</v>
      </c>
      <c r="G592" s="66">
        <v>42577</v>
      </c>
      <c r="H592" s="63">
        <v>1</v>
      </c>
      <c r="I592" s="63" t="s">
        <v>159</v>
      </c>
      <c r="J592" s="63">
        <v>30</v>
      </c>
      <c r="K592" s="63">
        <v>40</v>
      </c>
      <c r="L592" s="63">
        <f>PI()*J592*K592/4</f>
        <v>942.47779607693792</v>
      </c>
      <c r="M592" s="63">
        <f>M591</f>
        <v>54</v>
      </c>
      <c r="N592" s="63">
        <v>1</v>
      </c>
      <c r="O592" s="68"/>
      <c r="P592" s="63"/>
      <c r="Q592" s="63"/>
    </row>
    <row r="593" spans="1:17">
      <c r="A593" s="243">
        <v>156</v>
      </c>
      <c r="B593" s="243" t="s">
        <v>1108</v>
      </c>
      <c r="C593" s="243" t="s">
        <v>1109</v>
      </c>
      <c r="D593" s="243" t="s">
        <v>1111</v>
      </c>
      <c r="E593" s="243">
        <v>47</v>
      </c>
      <c r="F593" s="243">
        <v>2</v>
      </c>
      <c r="G593" s="66">
        <v>42577</v>
      </c>
      <c r="H593" s="63">
        <v>1</v>
      </c>
      <c r="I593" s="67" t="s">
        <v>71</v>
      </c>
      <c r="J593" s="63"/>
      <c r="K593" s="63"/>
      <c r="L593" s="64"/>
      <c r="M593" s="63">
        <v>55</v>
      </c>
      <c r="N593" s="67">
        <v>1</v>
      </c>
      <c r="O593" s="68"/>
      <c r="P593" s="63"/>
      <c r="Q593" s="63"/>
    </row>
    <row r="594" spans="1:17">
      <c r="A594" s="243">
        <v>156</v>
      </c>
      <c r="B594" s="243" t="s">
        <v>1108</v>
      </c>
      <c r="C594" s="243" t="s">
        <v>1109</v>
      </c>
      <c r="D594" s="243" t="s">
        <v>1111</v>
      </c>
      <c r="E594" s="243">
        <v>47</v>
      </c>
      <c r="F594" s="243">
        <v>2</v>
      </c>
      <c r="G594" s="66">
        <v>42577</v>
      </c>
      <c r="H594" s="63">
        <v>1</v>
      </c>
      <c r="I594" s="63" t="s">
        <v>159</v>
      </c>
      <c r="J594" s="63">
        <v>60</v>
      </c>
      <c r="K594" s="63">
        <v>70</v>
      </c>
      <c r="L594" s="63">
        <f>PI()*J594*K594/4</f>
        <v>3298.6722862692827</v>
      </c>
      <c r="M594" s="63">
        <f>M593</f>
        <v>55</v>
      </c>
      <c r="N594" s="63">
        <v>1</v>
      </c>
      <c r="O594" s="68"/>
      <c r="P594" s="63"/>
      <c r="Q594" s="63"/>
    </row>
    <row r="595" spans="1:17">
      <c r="A595" s="243">
        <v>156</v>
      </c>
      <c r="B595" s="243" t="s">
        <v>1108</v>
      </c>
      <c r="C595" s="243" t="s">
        <v>1109</v>
      </c>
      <c r="D595" s="243" t="s">
        <v>1111</v>
      </c>
      <c r="E595" s="243">
        <v>47</v>
      </c>
      <c r="F595" s="243">
        <v>2</v>
      </c>
      <c r="G595" s="66">
        <v>42577</v>
      </c>
      <c r="H595" s="63">
        <v>1</v>
      </c>
      <c r="I595" s="67" t="s">
        <v>71</v>
      </c>
      <c r="J595" s="63"/>
      <c r="K595" s="63"/>
      <c r="L595" s="64"/>
      <c r="M595" s="63">
        <v>56</v>
      </c>
      <c r="N595" s="67">
        <v>1</v>
      </c>
      <c r="O595" s="68"/>
      <c r="P595" s="63"/>
      <c r="Q595" s="63"/>
    </row>
    <row r="596" spans="1:17">
      <c r="A596" s="243">
        <v>156</v>
      </c>
      <c r="B596" s="243" t="s">
        <v>1108</v>
      </c>
      <c r="C596" s="243" t="s">
        <v>1109</v>
      </c>
      <c r="D596" s="243" t="s">
        <v>1111</v>
      </c>
      <c r="E596" s="243">
        <v>47</v>
      </c>
      <c r="F596" s="243">
        <v>2</v>
      </c>
      <c r="G596" s="66">
        <v>42577</v>
      </c>
      <c r="H596" s="63">
        <v>1</v>
      </c>
      <c r="I596" s="63" t="s">
        <v>159</v>
      </c>
      <c r="J596" s="63">
        <v>30</v>
      </c>
      <c r="K596" s="63">
        <v>60</v>
      </c>
      <c r="L596" s="63">
        <f>PI()*J596*K596/4</f>
        <v>1413.7166941154069</v>
      </c>
      <c r="M596" s="63">
        <f>M595</f>
        <v>56</v>
      </c>
      <c r="N596" s="63">
        <v>1</v>
      </c>
      <c r="O596" s="68"/>
      <c r="P596" s="63"/>
      <c r="Q596" s="63"/>
    </row>
    <row r="597" spans="1:17">
      <c r="A597" s="243">
        <v>156</v>
      </c>
      <c r="B597" s="243" t="s">
        <v>1108</v>
      </c>
      <c r="C597" s="243" t="s">
        <v>1109</v>
      </c>
      <c r="D597" s="243" t="s">
        <v>1111</v>
      </c>
      <c r="E597" s="243">
        <v>47</v>
      </c>
      <c r="F597" s="243">
        <v>2</v>
      </c>
      <c r="G597" s="66">
        <v>42577</v>
      </c>
      <c r="H597" s="63">
        <v>1</v>
      </c>
      <c r="I597" s="67" t="s">
        <v>71</v>
      </c>
      <c r="J597" s="63"/>
      <c r="K597" s="63"/>
      <c r="L597" s="64"/>
      <c r="M597" s="63">
        <v>57</v>
      </c>
      <c r="N597" s="67">
        <v>1</v>
      </c>
      <c r="O597" s="68" t="s">
        <v>140</v>
      </c>
      <c r="P597" s="63">
        <v>100</v>
      </c>
      <c r="Q597" s="63">
        <v>1</v>
      </c>
    </row>
    <row r="598" spans="1:17">
      <c r="A598" s="243">
        <v>156</v>
      </c>
      <c r="B598" s="243" t="s">
        <v>1108</v>
      </c>
      <c r="C598" s="243" t="s">
        <v>1109</v>
      </c>
      <c r="D598" s="243" t="s">
        <v>1111</v>
      </c>
      <c r="E598" s="243">
        <v>47</v>
      </c>
      <c r="F598" s="243">
        <v>2</v>
      </c>
      <c r="G598" s="66">
        <v>42577</v>
      </c>
      <c r="H598" s="63">
        <v>1</v>
      </c>
      <c r="I598" s="63" t="s">
        <v>159</v>
      </c>
      <c r="J598" s="63">
        <v>70</v>
      </c>
      <c r="K598" s="63">
        <v>90</v>
      </c>
      <c r="L598" s="63">
        <f>PI()*J598*K598/4</f>
        <v>4948.0084294039243</v>
      </c>
      <c r="M598" s="63">
        <f>M597</f>
        <v>57</v>
      </c>
      <c r="N598" s="63">
        <v>1</v>
      </c>
      <c r="O598" s="68"/>
      <c r="P598" s="63"/>
      <c r="Q598" s="63"/>
    </row>
    <row r="599" spans="1:17">
      <c r="A599" s="243">
        <v>156</v>
      </c>
      <c r="B599" s="243" t="s">
        <v>1108</v>
      </c>
      <c r="C599" s="243" t="s">
        <v>1109</v>
      </c>
      <c r="D599" s="243" t="s">
        <v>1111</v>
      </c>
      <c r="E599" s="243">
        <v>47</v>
      </c>
      <c r="F599" s="243">
        <v>2</v>
      </c>
      <c r="G599" s="66">
        <v>42577</v>
      </c>
      <c r="H599" s="63">
        <v>1</v>
      </c>
      <c r="I599" s="67" t="s">
        <v>71</v>
      </c>
      <c r="J599" s="63"/>
      <c r="K599" s="63"/>
      <c r="L599" s="64"/>
      <c r="M599" s="63">
        <v>58</v>
      </c>
      <c r="N599" s="67">
        <v>1</v>
      </c>
      <c r="O599" s="68"/>
      <c r="P599" s="63"/>
      <c r="Q599" s="63"/>
    </row>
    <row r="600" spans="1:17">
      <c r="A600" s="243">
        <v>156</v>
      </c>
      <c r="B600" s="243" t="s">
        <v>1108</v>
      </c>
      <c r="C600" s="243" t="s">
        <v>1109</v>
      </c>
      <c r="D600" s="243" t="s">
        <v>1111</v>
      </c>
      <c r="E600" s="243">
        <v>47</v>
      </c>
      <c r="F600" s="243">
        <v>2</v>
      </c>
      <c r="G600" s="66">
        <v>42577</v>
      </c>
      <c r="H600" s="63">
        <v>1</v>
      </c>
      <c r="I600" s="63" t="s">
        <v>159</v>
      </c>
      <c r="J600" s="63">
        <v>40</v>
      </c>
      <c r="K600" s="63">
        <v>60</v>
      </c>
      <c r="L600" s="63">
        <f>PI()*J600*K600/4</f>
        <v>1884.9555921538758</v>
      </c>
      <c r="M600" s="63">
        <f>M599</f>
        <v>58</v>
      </c>
      <c r="N600" s="63">
        <v>1</v>
      </c>
      <c r="O600" s="68"/>
      <c r="P600" s="63"/>
      <c r="Q600" s="63"/>
    </row>
    <row r="601" spans="1:17">
      <c r="A601" s="243">
        <v>156</v>
      </c>
      <c r="B601" s="243" t="s">
        <v>1108</v>
      </c>
      <c r="C601" s="243" t="s">
        <v>1109</v>
      </c>
      <c r="D601" s="243" t="s">
        <v>1111</v>
      </c>
      <c r="E601" s="243">
        <v>47</v>
      </c>
      <c r="F601" s="243">
        <v>2</v>
      </c>
      <c r="G601" s="66">
        <v>42577</v>
      </c>
      <c r="H601" s="63">
        <v>1</v>
      </c>
      <c r="I601" s="67" t="s">
        <v>71</v>
      </c>
      <c r="J601" s="63"/>
      <c r="K601" s="63"/>
      <c r="L601" s="64"/>
      <c r="M601" s="63">
        <v>59</v>
      </c>
      <c r="N601" s="67">
        <v>1</v>
      </c>
      <c r="O601" s="68"/>
      <c r="P601" s="63"/>
      <c r="Q601" s="63"/>
    </row>
    <row r="602" spans="1:17">
      <c r="A602" s="243">
        <v>156</v>
      </c>
      <c r="B602" s="243" t="s">
        <v>1108</v>
      </c>
      <c r="C602" s="243" t="s">
        <v>1109</v>
      </c>
      <c r="D602" s="243" t="s">
        <v>1111</v>
      </c>
      <c r="E602" s="243">
        <v>47</v>
      </c>
      <c r="F602" s="243">
        <v>2</v>
      </c>
      <c r="G602" s="66">
        <v>42577</v>
      </c>
      <c r="H602" s="63">
        <v>1</v>
      </c>
      <c r="I602" s="63" t="s">
        <v>159</v>
      </c>
      <c r="J602" s="63">
        <v>30</v>
      </c>
      <c r="K602" s="63">
        <v>80</v>
      </c>
      <c r="L602" s="63">
        <f>PI()*J602*K602/4</f>
        <v>1884.9555921538758</v>
      </c>
      <c r="M602" s="63">
        <f>M601</f>
        <v>59</v>
      </c>
      <c r="N602" s="63">
        <v>1</v>
      </c>
      <c r="O602" s="68"/>
      <c r="P602" s="63"/>
      <c r="Q602" s="63"/>
    </row>
    <row r="603" spans="1:17">
      <c r="A603" s="243">
        <v>156</v>
      </c>
      <c r="B603" s="243" t="s">
        <v>1108</v>
      </c>
      <c r="C603" s="243" t="s">
        <v>1109</v>
      </c>
      <c r="D603" s="243" t="s">
        <v>1111</v>
      </c>
      <c r="E603" s="243">
        <v>47</v>
      </c>
      <c r="F603" s="243">
        <v>2</v>
      </c>
      <c r="G603" s="66">
        <v>42577</v>
      </c>
      <c r="H603" s="63">
        <v>1</v>
      </c>
      <c r="I603" s="67" t="s">
        <v>71</v>
      </c>
      <c r="J603" s="63"/>
      <c r="K603" s="63"/>
      <c r="L603" s="64"/>
      <c r="M603" s="63">
        <v>60</v>
      </c>
      <c r="N603" s="67">
        <v>1</v>
      </c>
      <c r="O603" s="68"/>
      <c r="P603" s="63"/>
      <c r="Q603" s="63"/>
    </row>
    <row r="604" spans="1:17">
      <c r="A604" s="243">
        <v>156</v>
      </c>
      <c r="B604" s="243" t="s">
        <v>1108</v>
      </c>
      <c r="C604" s="243" t="s">
        <v>1109</v>
      </c>
      <c r="D604" s="243" t="s">
        <v>1111</v>
      </c>
      <c r="E604" s="243">
        <v>47</v>
      </c>
      <c r="F604" s="243">
        <v>2</v>
      </c>
      <c r="G604" s="66">
        <v>42577</v>
      </c>
      <c r="H604" s="63">
        <v>1</v>
      </c>
      <c r="I604" s="63" t="s">
        <v>159</v>
      </c>
      <c r="J604" s="63">
        <v>30</v>
      </c>
      <c r="K604" s="63">
        <v>60</v>
      </c>
      <c r="L604" s="63">
        <f>PI()*J604*K604/4</f>
        <v>1413.7166941154069</v>
      </c>
      <c r="M604" s="63">
        <f>M603</f>
        <v>60</v>
      </c>
      <c r="N604" s="63">
        <v>1</v>
      </c>
      <c r="O604" s="68"/>
      <c r="P604" s="63"/>
      <c r="Q604" s="63"/>
    </row>
    <row r="605" spans="1:17">
      <c r="A605" s="243">
        <v>156</v>
      </c>
      <c r="B605" s="243" t="s">
        <v>1108</v>
      </c>
      <c r="C605" s="243" t="s">
        <v>1109</v>
      </c>
      <c r="D605" s="243" t="s">
        <v>1111</v>
      </c>
      <c r="E605" s="243">
        <v>47</v>
      </c>
      <c r="F605" s="243">
        <v>2</v>
      </c>
      <c r="G605" s="66">
        <v>42577</v>
      </c>
      <c r="H605" s="63">
        <v>1</v>
      </c>
      <c r="I605" s="67" t="s">
        <v>71</v>
      </c>
      <c r="J605" s="63"/>
      <c r="K605" s="63"/>
      <c r="L605" s="64"/>
      <c r="M605" s="63">
        <v>61</v>
      </c>
      <c r="N605" s="67">
        <v>1</v>
      </c>
      <c r="O605" s="68"/>
      <c r="P605" s="63"/>
      <c r="Q605" s="63"/>
    </row>
    <row r="606" spans="1:17">
      <c r="A606" s="243">
        <v>156</v>
      </c>
      <c r="B606" s="243" t="s">
        <v>1108</v>
      </c>
      <c r="C606" s="243" t="s">
        <v>1109</v>
      </c>
      <c r="D606" s="243" t="s">
        <v>1111</v>
      </c>
      <c r="E606" s="243">
        <v>47</v>
      </c>
      <c r="F606" s="243">
        <v>2</v>
      </c>
      <c r="G606" s="66">
        <v>42577</v>
      </c>
      <c r="H606" s="63">
        <v>1</v>
      </c>
      <c r="I606" s="63" t="s">
        <v>159</v>
      </c>
      <c r="J606" s="63">
        <v>40</v>
      </c>
      <c r="K606" s="63">
        <v>50</v>
      </c>
      <c r="L606" s="63">
        <f>PI()*J606*K606/4</f>
        <v>1570.7963267948965</v>
      </c>
      <c r="M606" s="63">
        <f>M605</f>
        <v>61</v>
      </c>
      <c r="N606" s="63">
        <v>1</v>
      </c>
      <c r="O606" s="68"/>
      <c r="P606" s="63"/>
      <c r="Q606" s="63"/>
    </row>
    <row r="607" spans="1:17">
      <c r="A607" s="243">
        <v>156</v>
      </c>
      <c r="B607" s="243" t="s">
        <v>1108</v>
      </c>
      <c r="C607" s="243" t="s">
        <v>1109</v>
      </c>
      <c r="D607" s="243" t="s">
        <v>1111</v>
      </c>
      <c r="E607" s="243">
        <v>47</v>
      </c>
      <c r="F607" s="243">
        <v>2</v>
      </c>
      <c r="G607" s="66">
        <v>42577</v>
      </c>
      <c r="H607" s="63">
        <v>1</v>
      </c>
      <c r="I607" s="67" t="s">
        <v>71</v>
      </c>
      <c r="J607" s="63"/>
      <c r="K607" s="63"/>
      <c r="L607" s="64"/>
      <c r="M607" s="63">
        <v>62</v>
      </c>
      <c r="N607" s="67">
        <v>1</v>
      </c>
      <c r="O607" s="68"/>
      <c r="P607" s="63"/>
      <c r="Q607" s="63"/>
    </row>
    <row r="608" spans="1:17">
      <c r="A608" s="243">
        <v>156</v>
      </c>
      <c r="B608" s="243" t="s">
        <v>1108</v>
      </c>
      <c r="C608" s="243" t="s">
        <v>1109</v>
      </c>
      <c r="D608" s="243" t="s">
        <v>1111</v>
      </c>
      <c r="E608" s="243">
        <v>47</v>
      </c>
      <c r="F608" s="243">
        <v>2</v>
      </c>
      <c r="G608" s="66">
        <v>42577</v>
      </c>
      <c r="H608" s="63">
        <v>1</v>
      </c>
      <c r="I608" s="63" t="s">
        <v>159</v>
      </c>
      <c r="J608" s="63">
        <v>40</v>
      </c>
      <c r="K608" s="63">
        <v>70</v>
      </c>
      <c r="L608" s="63">
        <f>PI()*J608*K608/4</f>
        <v>2199.114857512855</v>
      </c>
      <c r="M608" s="63">
        <f>M607</f>
        <v>62</v>
      </c>
      <c r="N608" s="63">
        <v>1</v>
      </c>
      <c r="O608" s="68"/>
      <c r="P608" s="63"/>
      <c r="Q608" s="63"/>
    </row>
    <row r="609" spans="1:17">
      <c r="A609" s="243">
        <v>156</v>
      </c>
      <c r="B609" s="243" t="s">
        <v>1108</v>
      </c>
      <c r="C609" s="243" t="s">
        <v>1109</v>
      </c>
      <c r="D609" s="243" t="s">
        <v>1111</v>
      </c>
      <c r="E609" s="243">
        <v>47</v>
      </c>
      <c r="F609" s="243">
        <v>2</v>
      </c>
      <c r="G609" s="66">
        <v>42577</v>
      </c>
      <c r="H609" s="63">
        <v>1</v>
      </c>
      <c r="I609" s="67" t="s">
        <v>71</v>
      </c>
      <c r="J609" s="63"/>
      <c r="K609" s="63"/>
      <c r="L609" s="64"/>
      <c r="M609" s="63">
        <v>63</v>
      </c>
      <c r="N609" s="67">
        <v>1</v>
      </c>
      <c r="O609" s="68"/>
      <c r="P609" s="63"/>
      <c r="Q609" s="63"/>
    </row>
    <row r="610" spans="1:17">
      <c r="A610" s="243">
        <v>156</v>
      </c>
      <c r="B610" s="243" t="s">
        <v>1108</v>
      </c>
      <c r="C610" s="243" t="s">
        <v>1109</v>
      </c>
      <c r="D610" s="243" t="s">
        <v>1111</v>
      </c>
      <c r="E610" s="243">
        <v>47</v>
      </c>
      <c r="F610" s="243">
        <v>2</v>
      </c>
      <c r="G610" s="66">
        <v>42577</v>
      </c>
      <c r="H610" s="63">
        <v>1</v>
      </c>
      <c r="I610" s="63" t="s">
        <v>159</v>
      </c>
      <c r="J610" s="63">
        <v>40</v>
      </c>
      <c r="K610" s="63">
        <v>50</v>
      </c>
      <c r="L610" s="63">
        <f>PI()*J610*K610/4</f>
        <v>1570.7963267948965</v>
      </c>
      <c r="M610" s="63">
        <f>M609</f>
        <v>63</v>
      </c>
      <c r="N610" s="63">
        <v>1</v>
      </c>
      <c r="O610" s="68"/>
      <c r="P610" s="63"/>
      <c r="Q610" s="63"/>
    </row>
    <row r="611" spans="1:17">
      <c r="A611" s="243">
        <v>156</v>
      </c>
      <c r="B611" s="243" t="s">
        <v>1108</v>
      </c>
      <c r="C611" s="243" t="s">
        <v>1109</v>
      </c>
      <c r="D611" s="243" t="s">
        <v>1111</v>
      </c>
      <c r="E611" s="243">
        <v>47</v>
      </c>
      <c r="F611" s="243">
        <v>2</v>
      </c>
      <c r="G611" s="66">
        <v>42577</v>
      </c>
      <c r="H611" s="63">
        <v>1</v>
      </c>
      <c r="I611" s="67" t="s">
        <v>71</v>
      </c>
      <c r="J611" s="63"/>
      <c r="K611" s="63"/>
      <c r="L611" s="64"/>
      <c r="M611" s="63">
        <v>64</v>
      </c>
      <c r="N611" s="67">
        <v>1</v>
      </c>
      <c r="O611" s="68"/>
      <c r="P611" s="63"/>
      <c r="Q611" s="63"/>
    </row>
    <row r="612" spans="1:17">
      <c r="A612" s="243">
        <v>156</v>
      </c>
      <c r="B612" s="243" t="s">
        <v>1108</v>
      </c>
      <c r="C612" s="243" t="s">
        <v>1109</v>
      </c>
      <c r="D612" s="243" t="s">
        <v>1111</v>
      </c>
      <c r="E612" s="243">
        <v>47</v>
      </c>
      <c r="F612" s="243">
        <v>2</v>
      </c>
      <c r="G612" s="66">
        <v>42577</v>
      </c>
      <c r="H612" s="63">
        <v>1</v>
      </c>
      <c r="I612" s="63" t="s">
        <v>159</v>
      </c>
      <c r="J612" s="63">
        <v>60</v>
      </c>
      <c r="K612" s="63">
        <v>60</v>
      </c>
      <c r="L612" s="63">
        <f>PI()*J612*K612/4</f>
        <v>2827.4333882308138</v>
      </c>
      <c r="M612" s="63">
        <f>M611</f>
        <v>64</v>
      </c>
      <c r="N612" s="63">
        <v>1</v>
      </c>
      <c r="O612" s="68"/>
      <c r="P612" s="63"/>
      <c r="Q612" s="63"/>
    </row>
    <row r="613" spans="1:17">
      <c r="A613" s="243">
        <v>156</v>
      </c>
      <c r="B613" s="243" t="s">
        <v>1108</v>
      </c>
      <c r="C613" s="243" t="s">
        <v>1109</v>
      </c>
      <c r="D613" s="243" t="s">
        <v>1111</v>
      </c>
      <c r="E613" s="243">
        <v>47</v>
      </c>
      <c r="F613" s="243">
        <v>2</v>
      </c>
      <c r="G613" s="66">
        <v>42577</v>
      </c>
      <c r="H613" s="63">
        <v>1</v>
      </c>
      <c r="I613" s="67" t="s">
        <v>71</v>
      </c>
      <c r="J613" s="63"/>
      <c r="K613" s="63"/>
      <c r="L613" s="64"/>
      <c r="M613" s="63">
        <v>65</v>
      </c>
      <c r="N613" s="67">
        <v>1</v>
      </c>
      <c r="O613" s="68"/>
      <c r="P613" s="63"/>
      <c r="Q613" s="63"/>
    </row>
    <row r="614" spans="1:17">
      <c r="A614" s="243">
        <v>156</v>
      </c>
      <c r="B614" s="243" t="s">
        <v>1108</v>
      </c>
      <c r="C614" s="243" t="s">
        <v>1109</v>
      </c>
      <c r="D614" s="243" t="s">
        <v>1111</v>
      </c>
      <c r="E614" s="243">
        <v>47</v>
      </c>
      <c r="F614" s="243">
        <v>2</v>
      </c>
      <c r="G614" s="66">
        <v>42577</v>
      </c>
      <c r="H614" s="63">
        <v>1</v>
      </c>
      <c r="I614" s="63" t="s">
        <v>159</v>
      </c>
      <c r="J614" s="63">
        <v>50</v>
      </c>
      <c r="K614" s="63">
        <v>50</v>
      </c>
      <c r="L614" s="63">
        <f>PI()*J614*K614/4</f>
        <v>1963.4954084936207</v>
      </c>
      <c r="M614" s="63">
        <f>M613</f>
        <v>65</v>
      </c>
      <c r="N614" s="63">
        <v>1</v>
      </c>
      <c r="O614" s="68"/>
      <c r="P614" s="63"/>
      <c r="Q614" s="63"/>
    </row>
    <row r="615" spans="1:17">
      <c r="A615" s="243">
        <v>156</v>
      </c>
      <c r="B615" s="243" t="s">
        <v>1108</v>
      </c>
      <c r="C615" s="243" t="s">
        <v>1109</v>
      </c>
      <c r="D615" s="243" t="s">
        <v>1111</v>
      </c>
      <c r="E615" s="243">
        <v>47</v>
      </c>
      <c r="F615" s="243">
        <v>2</v>
      </c>
      <c r="G615" s="66">
        <v>42577</v>
      </c>
      <c r="H615" s="63">
        <v>1</v>
      </c>
      <c r="I615" s="67" t="s">
        <v>71</v>
      </c>
      <c r="J615" s="63"/>
      <c r="K615" s="63"/>
      <c r="L615" s="64"/>
      <c r="M615" s="63">
        <v>66</v>
      </c>
      <c r="N615" s="67">
        <v>1</v>
      </c>
      <c r="O615" s="68"/>
      <c r="P615" s="63"/>
      <c r="Q615" s="63"/>
    </row>
    <row r="616" spans="1:17">
      <c r="A616" s="243">
        <v>156</v>
      </c>
      <c r="B616" s="243" t="s">
        <v>1108</v>
      </c>
      <c r="C616" s="243" t="s">
        <v>1109</v>
      </c>
      <c r="D616" s="243" t="s">
        <v>1111</v>
      </c>
      <c r="E616" s="243">
        <v>47</v>
      </c>
      <c r="F616" s="243">
        <v>2</v>
      </c>
      <c r="G616" s="66">
        <v>42577</v>
      </c>
      <c r="H616" s="63">
        <v>1</v>
      </c>
      <c r="I616" s="63" t="s">
        <v>159</v>
      </c>
      <c r="J616" s="63">
        <v>30</v>
      </c>
      <c r="K616" s="63">
        <v>40</v>
      </c>
      <c r="L616" s="63">
        <f>PI()*J616*K616/4</f>
        <v>942.47779607693792</v>
      </c>
      <c r="M616" s="63">
        <f>M615</f>
        <v>66</v>
      </c>
      <c r="N616" s="63">
        <v>1</v>
      </c>
      <c r="O616" s="68"/>
      <c r="P616" s="63"/>
      <c r="Q616" s="63"/>
    </row>
    <row r="617" spans="1:17">
      <c r="A617" s="243">
        <v>156</v>
      </c>
      <c r="B617" s="243" t="s">
        <v>1108</v>
      </c>
      <c r="C617" s="243" t="s">
        <v>1109</v>
      </c>
      <c r="D617" s="243" t="s">
        <v>1111</v>
      </c>
      <c r="E617" s="243">
        <v>47</v>
      </c>
      <c r="F617" s="243">
        <v>2</v>
      </c>
      <c r="G617" s="66">
        <v>42577</v>
      </c>
      <c r="H617" s="63">
        <v>1</v>
      </c>
      <c r="I617" s="67" t="s">
        <v>71</v>
      </c>
      <c r="J617" s="63"/>
      <c r="K617" s="63"/>
      <c r="L617" s="64"/>
      <c r="M617" s="63">
        <v>67</v>
      </c>
      <c r="N617" s="67">
        <v>1</v>
      </c>
      <c r="O617" s="68"/>
      <c r="P617" s="63"/>
      <c r="Q617" s="63"/>
    </row>
    <row r="618" spans="1:17">
      <c r="A618" s="243">
        <v>156</v>
      </c>
      <c r="B618" s="243" t="s">
        <v>1108</v>
      </c>
      <c r="C618" s="243" t="s">
        <v>1109</v>
      </c>
      <c r="D618" s="243" t="s">
        <v>1111</v>
      </c>
      <c r="E618" s="243">
        <v>47</v>
      </c>
      <c r="F618" s="243">
        <v>2</v>
      </c>
      <c r="G618" s="66">
        <v>42577</v>
      </c>
      <c r="H618" s="63">
        <v>1</v>
      </c>
      <c r="I618" s="63" t="s">
        <v>159</v>
      </c>
      <c r="J618" s="63">
        <v>20</v>
      </c>
      <c r="K618" s="63">
        <v>50</v>
      </c>
      <c r="L618" s="63">
        <f>PI()*J618*K618/4</f>
        <v>785.39816339744823</v>
      </c>
      <c r="M618" s="63">
        <f>M617</f>
        <v>67</v>
      </c>
      <c r="N618" s="63">
        <v>1</v>
      </c>
      <c r="O618" s="68"/>
      <c r="P618" s="63"/>
      <c r="Q618" s="63"/>
    </row>
    <row r="619" spans="1:17">
      <c r="A619" s="243">
        <v>156</v>
      </c>
      <c r="B619" s="243" t="s">
        <v>1108</v>
      </c>
      <c r="C619" s="243" t="s">
        <v>1109</v>
      </c>
      <c r="D619" s="243" t="s">
        <v>1111</v>
      </c>
      <c r="E619" s="243">
        <v>47</v>
      </c>
      <c r="F619" s="243">
        <v>2</v>
      </c>
      <c r="G619" s="66">
        <v>42577</v>
      </c>
      <c r="H619" s="63">
        <v>1</v>
      </c>
      <c r="I619" s="67" t="s">
        <v>71</v>
      </c>
      <c r="J619" s="63"/>
      <c r="K619" s="63"/>
      <c r="L619" s="64"/>
      <c r="M619" s="63">
        <v>68</v>
      </c>
      <c r="N619" s="67">
        <v>1</v>
      </c>
      <c r="O619" s="68"/>
      <c r="P619" s="63"/>
      <c r="Q619" s="63"/>
    </row>
    <row r="620" spans="1:17">
      <c r="A620" s="243">
        <v>156</v>
      </c>
      <c r="B620" s="243" t="s">
        <v>1108</v>
      </c>
      <c r="C620" s="243" t="s">
        <v>1109</v>
      </c>
      <c r="D620" s="243" t="s">
        <v>1111</v>
      </c>
      <c r="E620" s="243">
        <v>47</v>
      </c>
      <c r="F620" s="243">
        <v>2</v>
      </c>
      <c r="G620" s="66">
        <v>42577</v>
      </c>
      <c r="H620" s="63">
        <v>1</v>
      </c>
      <c r="I620" s="63" t="s">
        <v>159</v>
      </c>
      <c r="J620" s="63">
        <v>50</v>
      </c>
      <c r="K620" s="63">
        <v>60</v>
      </c>
      <c r="L620" s="63">
        <f>PI()*J620*K620/4</f>
        <v>2356.1944901923448</v>
      </c>
      <c r="M620" s="63">
        <f>M619</f>
        <v>68</v>
      </c>
      <c r="N620" s="63">
        <v>1</v>
      </c>
      <c r="O620" s="68"/>
      <c r="P620" s="63"/>
      <c r="Q620" s="63"/>
    </row>
    <row r="621" spans="1:17">
      <c r="A621" s="243">
        <v>156</v>
      </c>
      <c r="B621" s="243" t="s">
        <v>1108</v>
      </c>
      <c r="C621" s="243" t="s">
        <v>1109</v>
      </c>
      <c r="D621" s="243" t="s">
        <v>1111</v>
      </c>
      <c r="E621" s="243">
        <v>47</v>
      </c>
      <c r="F621" s="243">
        <v>2</v>
      </c>
      <c r="G621" s="66">
        <v>42577</v>
      </c>
      <c r="H621" s="63">
        <v>1</v>
      </c>
      <c r="I621" s="67" t="s">
        <v>71</v>
      </c>
      <c r="J621" s="63"/>
      <c r="K621" s="63"/>
      <c r="L621" s="64"/>
      <c r="M621" s="63">
        <v>69</v>
      </c>
      <c r="N621" s="67">
        <v>1</v>
      </c>
      <c r="O621" s="68"/>
      <c r="P621" s="63"/>
      <c r="Q621" s="63"/>
    </row>
    <row r="622" spans="1:17">
      <c r="A622" s="243">
        <v>156</v>
      </c>
      <c r="B622" s="243" t="s">
        <v>1108</v>
      </c>
      <c r="C622" s="243" t="s">
        <v>1109</v>
      </c>
      <c r="D622" s="243" t="s">
        <v>1111</v>
      </c>
      <c r="E622" s="243">
        <v>47</v>
      </c>
      <c r="F622" s="243">
        <v>2</v>
      </c>
      <c r="G622" s="66">
        <v>42577</v>
      </c>
      <c r="H622" s="63">
        <v>1</v>
      </c>
      <c r="I622" s="63" t="s">
        <v>159</v>
      </c>
      <c r="J622" s="63">
        <v>30</v>
      </c>
      <c r="K622" s="63">
        <v>70</v>
      </c>
      <c r="L622" s="63">
        <f>PI()*J622*K622/4</f>
        <v>1649.3361431346414</v>
      </c>
      <c r="M622" s="63">
        <f>M621</f>
        <v>69</v>
      </c>
      <c r="N622" s="63">
        <v>1</v>
      </c>
      <c r="O622" s="68"/>
      <c r="P622" s="63"/>
      <c r="Q622" s="63"/>
    </row>
    <row r="623" spans="1:17">
      <c r="A623" s="243">
        <v>156</v>
      </c>
      <c r="B623" s="243" t="s">
        <v>1108</v>
      </c>
      <c r="C623" s="243" t="s">
        <v>1109</v>
      </c>
      <c r="D623" s="243" t="s">
        <v>1111</v>
      </c>
      <c r="E623" s="243">
        <v>47</v>
      </c>
      <c r="F623" s="243">
        <v>2</v>
      </c>
      <c r="G623" s="66">
        <v>42577</v>
      </c>
      <c r="H623" s="63">
        <v>1</v>
      </c>
      <c r="I623" s="67" t="s">
        <v>71</v>
      </c>
      <c r="J623" s="63"/>
      <c r="K623" s="63"/>
      <c r="L623" s="64"/>
      <c r="M623" s="63">
        <v>70</v>
      </c>
      <c r="N623" s="67">
        <v>1</v>
      </c>
      <c r="O623" s="68"/>
      <c r="P623" s="63"/>
      <c r="Q623" s="63"/>
    </row>
    <row r="624" spans="1:17">
      <c r="A624" s="243">
        <v>156</v>
      </c>
      <c r="B624" s="243" t="s">
        <v>1108</v>
      </c>
      <c r="C624" s="243" t="s">
        <v>1109</v>
      </c>
      <c r="D624" s="243" t="s">
        <v>1111</v>
      </c>
      <c r="E624" s="243">
        <v>47</v>
      </c>
      <c r="F624" s="243">
        <v>2</v>
      </c>
      <c r="G624" s="66">
        <v>42577</v>
      </c>
      <c r="H624" s="63">
        <v>1</v>
      </c>
      <c r="I624" s="63" t="s">
        <v>159</v>
      </c>
      <c r="J624" s="63">
        <v>30</v>
      </c>
      <c r="K624" s="63">
        <v>50</v>
      </c>
      <c r="L624" s="63">
        <f>PI()*J624*K624/4</f>
        <v>1178.0972450961724</v>
      </c>
      <c r="M624" s="63">
        <f>M623</f>
        <v>70</v>
      </c>
      <c r="N624" s="63">
        <v>1</v>
      </c>
      <c r="O624" s="68"/>
      <c r="P624" s="63"/>
      <c r="Q624" s="63"/>
    </row>
    <row r="625" spans="1:17">
      <c r="A625" s="243">
        <v>156</v>
      </c>
      <c r="B625" s="243" t="s">
        <v>1108</v>
      </c>
      <c r="C625" s="243" t="s">
        <v>1109</v>
      </c>
      <c r="D625" s="243" t="s">
        <v>1111</v>
      </c>
      <c r="E625" s="243">
        <v>47</v>
      </c>
      <c r="F625" s="243">
        <v>2</v>
      </c>
      <c r="G625" s="66">
        <v>42577</v>
      </c>
      <c r="H625" s="63">
        <v>1</v>
      </c>
      <c r="I625" s="67" t="s">
        <v>71</v>
      </c>
      <c r="J625" s="63"/>
      <c r="K625" s="63"/>
      <c r="L625" s="64"/>
      <c r="M625" s="63">
        <v>71</v>
      </c>
      <c r="N625" s="67">
        <v>1</v>
      </c>
      <c r="O625" s="68" t="s">
        <v>140</v>
      </c>
      <c r="P625" s="63">
        <v>100</v>
      </c>
      <c r="Q625" s="63">
        <v>1</v>
      </c>
    </row>
    <row r="626" spans="1:17">
      <c r="A626" s="243">
        <v>156</v>
      </c>
      <c r="B626" s="243" t="s">
        <v>1108</v>
      </c>
      <c r="C626" s="243" t="s">
        <v>1109</v>
      </c>
      <c r="D626" s="243" t="s">
        <v>1111</v>
      </c>
      <c r="E626" s="243">
        <v>47</v>
      </c>
      <c r="F626" s="243">
        <v>2</v>
      </c>
      <c r="G626" s="66">
        <v>42577</v>
      </c>
      <c r="H626" s="63">
        <v>1</v>
      </c>
      <c r="I626" s="63" t="s">
        <v>159</v>
      </c>
      <c r="J626" s="63">
        <v>60</v>
      </c>
      <c r="K626" s="63">
        <v>90</v>
      </c>
      <c r="L626" s="63">
        <f>PI()*J626*K626/4</f>
        <v>4241.1500823462202</v>
      </c>
      <c r="M626" s="63">
        <f>M625</f>
        <v>71</v>
      </c>
      <c r="N626" s="63">
        <v>1</v>
      </c>
      <c r="O626" s="68"/>
      <c r="P626" s="63"/>
      <c r="Q626" s="63"/>
    </row>
    <row r="627" spans="1:17">
      <c r="A627" s="243">
        <v>156</v>
      </c>
      <c r="B627" s="243" t="s">
        <v>1108</v>
      </c>
      <c r="C627" s="243" t="s">
        <v>1109</v>
      </c>
      <c r="D627" s="243" t="s">
        <v>1111</v>
      </c>
      <c r="E627" s="243">
        <v>47</v>
      </c>
      <c r="F627" s="243">
        <v>2</v>
      </c>
      <c r="G627" s="66">
        <v>42577</v>
      </c>
      <c r="H627" s="63">
        <v>1</v>
      </c>
      <c r="I627" s="67" t="s">
        <v>71</v>
      </c>
      <c r="J627" s="63"/>
      <c r="K627" s="63"/>
      <c r="L627" s="64"/>
      <c r="M627" s="63">
        <v>72</v>
      </c>
      <c r="N627" s="67">
        <v>1</v>
      </c>
      <c r="O627" s="68"/>
      <c r="P627" s="63"/>
      <c r="Q627" s="63"/>
    </row>
    <row r="628" spans="1:17">
      <c r="A628" s="243">
        <v>156</v>
      </c>
      <c r="B628" s="243" t="s">
        <v>1108</v>
      </c>
      <c r="C628" s="243" t="s">
        <v>1109</v>
      </c>
      <c r="D628" s="243" t="s">
        <v>1111</v>
      </c>
      <c r="E628" s="243">
        <v>47</v>
      </c>
      <c r="F628" s="243">
        <v>2</v>
      </c>
      <c r="G628" s="66">
        <v>42577</v>
      </c>
      <c r="H628" s="63">
        <v>1</v>
      </c>
      <c r="I628" s="63" t="s">
        <v>159</v>
      </c>
      <c r="J628" s="63">
        <v>60</v>
      </c>
      <c r="K628" s="63">
        <v>90</v>
      </c>
      <c r="L628" s="63">
        <f>PI()*J628*K628/4</f>
        <v>4241.1500823462202</v>
      </c>
      <c r="M628" s="63">
        <f>M627</f>
        <v>72</v>
      </c>
      <c r="N628" s="63">
        <v>1</v>
      </c>
      <c r="O628" s="68"/>
      <c r="P628" s="63"/>
      <c r="Q628" s="63"/>
    </row>
    <row r="629" spans="1:17">
      <c r="A629" s="243">
        <v>156</v>
      </c>
      <c r="B629" s="243" t="s">
        <v>1108</v>
      </c>
      <c r="C629" s="243" t="s">
        <v>1109</v>
      </c>
      <c r="D629" s="243" t="s">
        <v>1111</v>
      </c>
      <c r="E629" s="243">
        <v>47</v>
      </c>
      <c r="F629" s="243">
        <v>2</v>
      </c>
      <c r="G629" s="66">
        <v>42577</v>
      </c>
      <c r="H629" s="63">
        <v>1</v>
      </c>
      <c r="I629" s="67" t="s">
        <v>71</v>
      </c>
      <c r="J629" s="63"/>
      <c r="K629" s="63"/>
      <c r="L629" s="64"/>
      <c r="M629" s="63">
        <v>73</v>
      </c>
      <c r="N629" s="67">
        <v>1</v>
      </c>
      <c r="O629" s="68" t="s">
        <v>140</v>
      </c>
      <c r="P629" s="63">
        <v>100</v>
      </c>
      <c r="Q629" s="63">
        <v>1</v>
      </c>
    </row>
    <row r="630" spans="1:17">
      <c r="A630" s="243">
        <v>156</v>
      </c>
      <c r="B630" s="243" t="s">
        <v>1108</v>
      </c>
      <c r="C630" s="243" t="s">
        <v>1109</v>
      </c>
      <c r="D630" s="243" t="s">
        <v>1111</v>
      </c>
      <c r="E630" s="243">
        <v>47</v>
      </c>
      <c r="F630" s="243">
        <v>2</v>
      </c>
      <c r="G630" s="66">
        <v>42577</v>
      </c>
      <c r="H630" s="63">
        <v>1</v>
      </c>
      <c r="I630" s="63" t="s">
        <v>159</v>
      </c>
      <c r="J630" s="63">
        <v>60</v>
      </c>
      <c r="K630" s="63">
        <v>90</v>
      </c>
      <c r="L630" s="63">
        <f>PI()*J630*K630/4</f>
        <v>4241.1500823462202</v>
      </c>
      <c r="M630" s="63">
        <v>73</v>
      </c>
      <c r="N630" s="63">
        <v>1</v>
      </c>
      <c r="O630" s="68"/>
      <c r="P630" s="63"/>
      <c r="Q630" s="63"/>
    </row>
    <row r="631" spans="1:17">
      <c r="A631" s="243">
        <v>156</v>
      </c>
      <c r="B631" s="243" t="s">
        <v>1108</v>
      </c>
      <c r="C631" s="243" t="s">
        <v>1109</v>
      </c>
      <c r="D631" s="243" t="s">
        <v>1111</v>
      </c>
      <c r="E631" s="243">
        <v>47</v>
      </c>
      <c r="F631" s="243">
        <v>2</v>
      </c>
      <c r="G631" s="66">
        <v>42577</v>
      </c>
      <c r="H631" s="63">
        <v>1</v>
      </c>
      <c r="I631" s="67" t="s">
        <v>71</v>
      </c>
      <c r="J631" s="63"/>
      <c r="K631" s="63"/>
      <c r="L631" s="64"/>
      <c r="M631" s="63">
        <v>74</v>
      </c>
      <c r="N631" s="63">
        <v>1</v>
      </c>
      <c r="O631" s="68" t="s">
        <v>140</v>
      </c>
      <c r="P631" s="63">
        <v>100</v>
      </c>
      <c r="Q631" s="63">
        <v>1</v>
      </c>
    </row>
    <row r="632" spans="1:17">
      <c r="A632" s="243">
        <v>156</v>
      </c>
      <c r="B632" s="243" t="s">
        <v>1108</v>
      </c>
      <c r="C632" s="243" t="s">
        <v>1109</v>
      </c>
      <c r="D632" s="243" t="s">
        <v>1111</v>
      </c>
      <c r="E632" s="243">
        <v>47</v>
      </c>
      <c r="F632" s="243">
        <v>2</v>
      </c>
      <c r="G632" s="66">
        <v>42577</v>
      </c>
      <c r="H632" s="63">
        <v>1</v>
      </c>
      <c r="I632" s="63" t="s">
        <v>159</v>
      </c>
      <c r="J632" s="63">
        <v>50</v>
      </c>
      <c r="K632" s="63">
        <v>60</v>
      </c>
      <c r="L632" s="63">
        <f>PI()*J632*K632/4</f>
        <v>2356.1944901923448</v>
      </c>
      <c r="M632" s="63">
        <v>74</v>
      </c>
      <c r="N632" s="63">
        <v>1</v>
      </c>
      <c r="O632" s="68"/>
      <c r="P632" s="63"/>
      <c r="Q632" s="63"/>
    </row>
    <row r="633" spans="1:17">
      <c r="A633" s="243">
        <v>156</v>
      </c>
      <c r="B633" s="243" t="s">
        <v>1108</v>
      </c>
      <c r="C633" s="243" t="s">
        <v>1109</v>
      </c>
      <c r="D633" s="243" t="s">
        <v>1111</v>
      </c>
      <c r="E633" s="243">
        <v>47</v>
      </c>
      <c r="F633" s="243">
        <v>2</v>
      </c>
      <c r="G633" s="66">
        <v>42577</v>
      </c>
      <c r="H633" s="63">
        <v>1</v>
      </c>
      <c r="I633" s="67" t="s">
        <v>71</v>
      </c>
      <c r="J633" s="63"/>
      <c r="K633" s="63"/>
      <c r="L633" s="64"/>
      <c r="M633" s="63">
        <v>75</v>
      </c>
      <c r="N633" s="63">
        <v>1</v>
      </c>
      <c r="O633" s="68" t="s">
        <v>140</v>
      </c>
      <c r="P633" s="63">
        <v>100</v>
      </c>
      <c r="Q633" s="63">
        <v>1</v>
      </c>
    </row>
    <row r="634" spans="1:17">
      <c r="A634" s="243">
        <v>156</v>
      </c>
      <c r="B634" s="243" t="s">
        <v>1108</v>
      </c>
      <c r="C634" s="243" t="s">
        <v>1109</v>
      </c>
      <c r="D634" s="243" t="s">
        <v>1111</v>
      </c>
      <c r="E634" s="243">
        <v>47</v>
      </c>
      <c r="F634" s="243">
        <v>2</v>
      </c>
      <c r="G634" s="66">
        <v>42577</v>
      </c>
      <c r="H634" s="63">
        <v>1</v>
      </c>
      <c r="I634" s="63" t="s">
        <v>159</v>
      </c>
      <c r="J634" s="63">
        <v>60</v>
      </c>
      <c r="K634" s="63">
        <v>90</v>
      </c>
      <c r="L634" s="63">
        <f>PI()*J634*K634/4</f>
        <v>4241.1500823462202</v>
      </c>
      <c r="M634" s="63">
        <v>75</v>
      </c>
      <c r="N634" s="63">
        <v>1</v>
      </c>
      <c r="O634" s="68"/>
      <c r="P634" s="63"/>
      <c r="Q634" s="63"/>
    </row>
    <row r="635" spans="1:17">
      <c r="A635" s="243">
        <v>157</v>
      </c>
      <c r="B635" s="243" t="s">
        <v>1108</v>
      </c>
      <c r="C635" s="243" t="s">
        <v>1109</v>
      </c>
      <c r="D635" s="243" t="s">
        <v>1111</v>
      </c>
      <c r="E635" s="243">
        <v>47</v>
      </c>
      <c r="F635" s="243">
        <v>3</v>
      </c>
      <c r="G635" s="66">
        <v>42577</v>
      </c>
      <c r="H635" s="63">
        <v>1</v>
      </c>
      <c r="I635" s="67" t="s">
        <v>71</v>
      </c>
      <c r="J635" s="64"/>
      <c r="K635" s="64"/>
      <c r="L635" s="64"/>
      <c r="M635" s="63">
        <v>1</v>
      </c>
      <c r="N635" s="67">
        <v>1</v>
      </c>
      <c r="O635" s="64"/>
      <c r="P635" s="64"/>
      <c r="Q635" s="64"/>
    </row>
    <row r="636" spans="1:17">
      <c r="A636" s="243">
        <v>157</v>
      </c>
      <c r="B636" s="243" t="s">
        <v>1108</v>
      </c>
      <c r="C636" s="243" t="s">
        <v>1109</v>
      </c>
      <c r="D636" s="243" t="s">
        <v>1111</v>
      </c>
      <c r="E636" s="243">
        <v>47</v>
      </c>
      <c r="F636" s="243">
        <v>3</v>
      </c>
      <c r="G636" s="66">
        <v>42577</v>
      </c>
      <c r="H636" s="63">
        <v>1</v>
      </c>
      <c r="I636" s="63" t="s">
        <v>159</v>
      </c>
      <c r="J636" s="63">
        <v>50</v>
      </c>
      <c r="K636" s="63">
        <v>50</v>
      </c>
      <c r="L636" s="63">
        <f>PI()*J636*K636/4</f>
        <v>1963.4954084936207</v>
      </c>
      <c r="M636" s="63">
        <v>1</v>
      </c>
      <c r="N636" s="63">
        <v>1</v>
      </c>
      <c r="O636" s="68"/>
      <c r="P636" s="63"/>
      <c r="Q636" s="63"/>
    </row>
    <row r="637" spans="1:17">
      <c r="A637" s="243">
        <v>157</v>
      </c>
      <c r="B637" s="243" t="s">
        <v>1108</v>
      </c>
      <c r="C637" s="243" t="s">
        <v>1109</v>
      </c>
      <c r="D637" s="243" t="s">
        <v>1111</v>
      </c>
      <c r="E637" s="243">
        <v>47</v>
      </c>
      <c r="F637" s="243">
        <v>3</v>
      </c>
      <c r="G637" s="66">
        <v>42577</v>
      </c>
      <c r="H637" s="63">
        <v>1</v>
      </c>
      <c r="I637" s="67" t="s">
        <v>71</v>
      </c>
      <c r="J637" s="63"/>
      <c r="K637" s="63"/>
      <c r="L637" s="64"/>
      <c r="M637" s="63">
        <v>2</v>
      </c>
      <c r="N637" s="67">
        <v>1</v>
      </c>
      <c r="O637" s="68" t="s">
        <v>140</v>
      </c>
      <c r="P637" s="67">
        <v>100</v>
      </c>
      <c r="Q637" s="67">
        <v>1</v>
      </c>
    </row>
    <row r="638" spans="1:17">
      <c r="A638" s="243">
        <v>157</v>
      </c>
      <c r="B638" s="243" t="s">
        <v>1108</v>
      </c>
      <c r="C638" s="243" t="s">
        <v>1109</v>
      </c>
      <c r="D638" s="243" t="s">
        <v>1111</v>
      </c>
      <c r="E638" s="243">
        <v>47</v>
      </c>
      <c r="F638" s="243">
        <v>3</v>
      </c>
      <c r="G638" s="66">
        <v>42577</v>
      </c>
      <c r="H638" s="63">
        <v>1</v>
      </c>
      <c r="I638" s="63" t="s">
        <v>159</v>
      </c>
      <c r="J638" s="63">
        <v>80</v>
      </c>
      <c r="K638" s="63">
        <v>90</v>
      </c>
      <c r="L638" s="63">
        <f>PI()*J638*K638/4</f>
        <v>5654.8667764616275</v>
      </c>
      <c r="M638" s="63">
        <v>2</v>
      </c>
      <c r="N638" s="63">
        <v>1</v>
      </c>
      <c r="O638" s="68"/>
      <c r="P638" s="67"/>
      <c r="Q638" s="67"/>
    </row>
    <row r="639" spans="1:17">
      <c r="A639" s="243">
        <v>157</v>
      </c>
      <c r="B639" s="243" t="s">
        <v>1108</v>
      </c>
      <c r="C639" s="243" t="s">
        <v>1109</v>
      </c>
      <c r="D639" s="243" t="s">
        <v>1111</v>
      </c>
      <c r="E639" s="243">
        <v>47</v>
      </c>
      <c r="F639" s="243">
        <v>3</v>
      </c>
      <c r="G639" s="66">
        <v>42577</v>
      </c>
      <c r="H639" s="63">
        <v>1</v>
      </c>
      <c r="I639" s="67" t="s">
        <v>71</v>
      </c>
      <c r="J639" s="63"/>
      <c r="K639" s="63"/>
      <c r="L639" s="64"/>
      <c r="M639" s="63">
        <v>3</v>
      </c>
      <c r="N639" s="67">
        <v>1</v>
      </c>
      <c r="O639" s="68"/>
      <c r="P639" s="67"/>
      <c r="Q639" s="67"/>
    </row>
    <row r="640" spans="1:17">
      <c r="A640" s="243">
        <v>157</v>
      </c>
      <c r="B640" s="243" t="s">
        <v>1108</v>
      </c>
      <c r="C640" s="243" t="s">
        <v>1109</v>
      </c>
      <c r="D640" s="243" t="s">
        <v>1111</v>
      </c>
      <c r="E640" s="243">
        <v>47</v>
      </c>
      <c r="F640" s="243">
        <v>3</v>
      </c>
      <c r="G640" s="66">
        <v>42577</v>
      </c>
      <c r="H640" s="63">
        <v>1</v>
      </c>
      <c r="I640" s="63" t="s">
        <v>159</v>
      </c>
      <c r="J640" s="63">
        <v>30</v>
      </c>
      <c r="K640" s="63">
        <v>40</v>
      </c>
      <c r="L640" s="63">
        <f>PI()*J640*K640/4</f>
        <v>942.47779607693792</v>
      </c>
      <c r="M640" s="63">
        <f>M639</f>
        <v>3</v>
      </c>
      <c r="N640" s="63">
        <v>1</v>
      </c>
      <c r="O640" s="68"/>
      <c r="P640" s="67"/>
      <c r="Q640" s="67"/>
    </row>
    <row r="641" spans="1:17">
      <c r="A641" s="243">
        <v>157</v>
      </c>
      <c r="B641" s="243" t="s">
        <v>1108</v>
      </c>
      <c r="C641" s="243" t="s">
        <v>1109</v>
      </c>
      <c r="D641" s="243" t="s">
        <v>1111</v>
      </c>
      <c r="E641" s="243">
        <v>47</v>
      </c>
      <c r="F641" s="243">
        <v>3</v>
      </c>
      <c r="G641" s="66">
        <v>42577</v>
      </c>
      <c r="H641" s="63">
        <v>1</v>
      </c>
      <c r="I641" s="67" t="s">
        <v>71</v>
      </c>
      <c r="J641" s="63"/>
      <c r="K641" s="63"/>
      <c r="L641" s="64"/>
      <c r="M641" s="63">
        <v>4</v>
      </c>
      <c r="N641" s="67">
        <v>1</v>
      </c>
      <c r="O641" s="68"/>
      <c r="P641" s="67"/>
      <c r="Q641" s="67"/>
    </row>
    <row r="642" spans="1:17">
      <c r="A642" s="243">
        <v>157</v>
      </c>
      <c r="B642" s="243" t="s">
        <v>1108</v>
      </c>
      <c r="C642" s="243" t="s">
        <v>1109</v>
      </c>
      <c r="D642" s="243" t="s">
        <v>1111</v>
      </c>
      <c r="E642" s="243">
        <v>47</v>
      </c>
      <c r="F642" s="243">
        <v>3</v>
      </c>
      <c r="G642" s="66">
        <v>42577</v>
      </c>
      <c r="H642" s="63">
        <v>1</v>
      </c>
      <c r="I642" s="63" t="s">
        <v>159</v>
      </c>
      <c r="J642" s="63">
        <v>60</v>
      </c>
      <c r="K642" s="63">
        <v>70</v>
      </c>
      <c r="L642" s="63">
        <f>PI()*J642*K642/4</f>
        <v>3298.6722862692827</v>
      </c>
      <c r="M642" s="63">
        <f>M641</f>
        <v>4</v>
      </c>
      <c r="N642" s="63">
        <v>1</v>
      </c>
      <c r="O642" s="68"/>
      <c r="P642" s="67"/>
      <c r="Q642" s="67"/>
    </row>
    <row r="643" spans="1:17">
      <c r="A643" s="243">
        <v>157</v>
      </c>
      <c r="B643" s="243" t="s">
        <v>1108</v>
      </c>
      <c r="C643" s="243" t="s">
        <v>1109</v>
      </c>
      <c r="D643" s="243" t="s">
        <v>1111</v>
      </c>
      <c r="E643" s="243">
        <v>47</v>
      </c>
      <c r="F643" s="243">
        <v>3</v>
      </c>
      <c r="G643" s="66">
        <v>42577</v>
      </c>
      <c r="H643" s="63">
        <v>1</v>
      </c>
      <c r="I643" s="67" t="s">
        <v>71</v>
      </c>
      <c r="J643" s="63"/>
      <c r="K643" s="63"/>
      <c r="L643" s="64"/>
      <c r="M643" s="63">
        <v>5</v>
      </c>
      <c r="N643" s="67">
        <v>1</v>
      </c>
      <c r="O643" s="68" t="s">
        <v>140</v>
      </c>
      <c r="P643" s="67">
        <v>100</v>
      </c>
      <c r="Q643" s="67">
        <v>1</v>
      </c>
    </row>
    <row r="644" spans="1:17">
      <c r="A644" s="243">
        <v>157</v>
      </c>
      <c r="B644" s="243" t="s">
        <v>1108</v>
      </c>
      <c r="C644" s="243" t="s">
        <v>1109</v>
      </c>
      <c r="D644" s="243" t="s">
        <v>1111</v>
      </c>
      <c r="E644" s="243">
        <v>47</v>
      </c>
      <c r="F644" s="243">
        <v>3</v>
      </c>
      <c r="G644" s="66">
        <v>42577</v>
      </c>
      <c r="H644" s="63">
        <v>1</v>
      </c>
      <c r="I644" s="63" t="s">
        <v>159</v>
      </c>
      <c r="J644" s="63">
        <v>90</v>
      </c>
      <c r="K644" s="63">
        <v>120</v>
      </c>
      <c r="L644" s="63">
        <f>PI()*J644*K644/4</f>
        <v>8482.3001646924422</v>
      </c>
      <c r="M644" s="63">
        <f>M643</f>
        <v>5</v>
      </c>
      <c r="N644" s="63">
        <v>1</v>
      </c>
      <c r="O644" s="68"/>
      <c r="P644" s="67"/>
      <c r="Q644" s="67"/>
    </row>
    <row r="645" spans="1:17">
      <c r="A645" s="243">
        <v>157</v>
      </c>
      <c r="B645" s="243" t="s">
        <v>1108</v>
      </c>
      <c r="C645" s="243" t="s">
        <v>1109</v>
      </c>
      <c r="D645" s="243" t="s">
        <v>1111</v>
      </c>
      <c r="E645" s="243">
        <v>47</v>
      </c>
      <c r="F645" s="243">
        <v>3</v>
      </c>
      <c r="G645" s="66">
        <v>42577</v>
      </c>
      <c r="H645" s="63">
        <v>1</v>
      </c>
      <c r="I645" s="67" t="s">
        <v>71</v>
      </c>
      <c r="J645" s="63"/>
      <c r="K645" s="63"/>
      <c r="L645" s="64"/>
      <c r="M645" s="63">
        <v>6</v>
      </c>
      <c r="N645" s="67">
        <v>1</v>
      </c>
      <c r="O645" s="68"/>
      <c r="P645" s="67"/>
      <c r="Q645" s="67"/>
    </row>
    <row r="646" spans="1:17">
      <c r="A646" s="243">
        <v>157</v>
      </c>
      <c r="B646" s="243" t="s">
        <v>1108</v>
      </c>
      <c r="C646" s="243" t="s">
        <v>1109</v>
      </c>
      <c r="D646" s="243" t="s">
        <v>1111</v>
      </c>
      <c r="E646" s="243">
        <v>47</v>
      </c>
      <c r="F646" s="243">
        <v>3</v>
      </c>
      <c r="G646" s="66">
        <v>42577</v>
      </c>
      <c r="H646" s="63">
        <v>1</v>
      </c>
      <c r="I646" s="63" t="s">
        <v>159</v>
      </c>
      <c r="J646" s="63">
        <v>30</v>
      </c>
      <c r="K646" s="63">
        <v>50</v>
      </c>
      <c r="L646" s="63">
        <f>PI()*J646*K646/4</f>
        <v>1178.0972450961724</v>
      </c>
      <c r="M646" s="63">
        <f>M645</f>
        <v>6</v>
      </c>
      <c r="N646" s="63">
        <v>1</v>
      </c>
      <c r="O646" s="68"/>
      <c r="P646" s="67"/>
      <c r="Q646" s="67"/>
    </row>
    <row r="647" spans="1:17">
      <c r="A647" s="243">
        <v>157</v>
      </c>
      <c r="B647" s="243" t="s">
        <v>1108</v>
      </c>
      <c r="C647" s="243" t="s">
        <v>1109</v>
      </c>
      <c r="D647" s="243" t="s">
        <v>1111</v>
      </c>
      <c r="E647" s="243">
        <v>47</v>
      </c>
      <c r="F647" s="243">
        <v>3</v>
      </c>
      <c r="G647" s="66">
        <v>42577</v>
      </c>
      <c r="H647" s="63">
        <v>1</v>
      </c>
      <c r="I647" s="67" t="s">
        <v>71</v>
      </c>
      <c r="J647" s="63"/>
      <c r="K647" s="63"/>
      <c r="L647" s="64"/>
      <c r="M647" s="63">
        <v>7</v>
      </c>
      <c r="N647" s="67">
        <v>1</v>
      </c>
      <c r="O647" s="68"/>
      <c r="P647" s="67"/>
      <c r="Q647" s="67"/>
    </row>
    <row r="648" spans="1:17">
      <c r="A648" s="243">
        <v>157</v>
      </c>
      <c r="B648" s="243" t="s">
        <v>1108</v>
      </c>
      <c r="C648" s="243" t="s">
        <v>1109</v>
      </c>
      <c r="D648" s="243" t="s">
        <v>1111</v>
      </c>
      <c r="E648" s="243">
        <v>47</v>
      </c>
      <c r="F648" s="243">
        <v>3</v>
      </c>
      <c r="G648" s="66">
        <v>42577</v>
      </c>
      <c r="H648" s="63">
        <v>1</v>
      </c>
      <c r="I648" s="63" t="s">
        <v>159</v>
      </c>
      <c r="J648" s="63">
        <v>40</v>
      </c>
      <c r="K648" s="63">
        <v>40</v>
      </c>
      <c r="L648" s="63">
        <f>PI()*J648*K648/4</f>
        <v>1256.6370614359173</v>
      </c>
      <c r="M648" s="63">
        <f>M647</f>
        <v>7</v>
      </c>
      <c r="N648" s="63">
        <v>1</v>
      </c>
      <c r="O648" s="68"/>
      <c r="P648" s="67"/>
      <c r="Q648" s="67"/>
    </row>
    <row r="649" spans="1:17">
      <c r="A649" s="243">
        <v>157</v>
      </c>
      <c r="B649" s="243" t="s">
        <v>1108</v>
      </c>
      <c r="C649" s="243" t="s">
        <v>1109</v>
      </c>
      <c r="D649" s="243" t="s">
        <v>1111</v>
      </c>
      <c r="E649" s="243">
        <v>47</v>
      </c>
      <c r="F649" s="243">
        <v>3</v>
      </c>
      <c r="G649" s="66">
        <v>42577</v>
      </c>
      <c r="H649" s="63">
        <v>1</v>
      </c>
      <c r="I649" s="67" t="s">
        <v>71</v>
      </c>
      <c r="J649" s="63"/>
      <c r="K649" s="63"/>
      <c r="L649" s="64"/>
      <c r="M649" s="63">
        <v>8</v>
      </c>
      <c r="N649" s="67">
        <v>1</v>
      </c>
      <c r="O649" s="68"/>
      <c r="P649" s="67"/>
      <c r="Q649" s="67"/>
    </row>
    <row r="650" spans="1:17">
      <c r="A650" s="243">
        <v>157</v>
      </c>
      <c r="B650" s="243" t="s">
        <v>1108</v>
      </c>
      <c r="C650" s="243" t="s">
        <v>1109</v>
      </c>
      <c r="D650" s="243" t="s">
        <v>1111</v>
      </c>
      <c r="E650" s="243">
        <v>47</v>
      </c>
      <c r="F650" s="243">
        <v>3</v>
      </c>
      <c r="G650" s="66">
        <v>42577</v>
      </c>
      <c r="H650" s="63">
        <v>1</v>
      </c>
      <c r="I650" s="63" t="s">
        <v>159</v>
      </c>
      <c r="J650" s="63">
        <v>20</v>
      </c>
      <c r="K650" s="63">
        <v>30</v>
      </c>
      <c r="L650" s="63">
        <f>PI()*J650*K650/4</f>
        <v>471.23889803846896</v>
      </c>
      <c r="M650" s="63">
        <f>M649</f>
        <v>8</v>
      </c>
      <c r="N650" s="63">
        <v>1</v>
      </c>
      <c r="O650" s="68"/>
      <c r="P650" s="67"/>
      <c r="Q650" s="67"/>
    </row>
    <row r="651" spans="1:17">
      <c r="A651" s="243">
        <v>157</v>
      </c>
      <c r="B651" s="243" t="s">
        <v>1108</v>
      </c>
      <c r="C651" s="243" t="s">
        <v>1109</v>
      </c>
      <c r="D651" s="243" t="s">
        <v>1111</v>
      </c>
      <c r="E651" s="243">
        <v>47</v>
      </c>
      <c r="F651" s="243">
        <v>3</v>
      </c>
      <c r="G651" s="66">
        <v>42577</v>
      </c>
      <c r="H651" s="63">
        <v>1</v>
      </c>
      <c r="I651" s="67" t="s">
        <v>71</v>
      </c>
      <c r="J651" s="63"/>
      <c r="K651" s="63"/>
      <c r="L651" s="64"/>
      <c r="M651" s="63">
        <v>9</v>
      </c>
      <c r="N651" s="67">
        <v>1</v>
      </c>
      <c r="O651" s="68"/>
      <c r="P651" s="67"/>
      <c r="Q651" s="67"/>
    </row>
    <row r="652" spans="1:17">
      <c r="A652" s="243">
        <v>157</v>
      </c>
      <c r="B652" s="243" t="s">
        <v>1108</v>
      </c>
      <c r="C652" s="243" t="s">
        <v>1109</v>
      </c>
      <c r="D652" s="243" t="s">
        <v>1111</v>
      </c>
      <c r="E652" s="243">
        <v>47</v>
      </c>
      <c r="F652" s="243">
        <v>3</v>
      </c>
      <c r="G652" s="66">
        <v>42577</v>
      </c>
      <c r="H652" s="63">
        <v>1</v>
      </c>
      <c r="I652" s="63" t="s">
        <v>159</v>
      </c>
      <c r="J652" s="63">
        <v>40</v>
      </c>
      <c r="K652" s="63">
        <v>40</v>
      </c>
      <c r="L652" s="63">
        <f>PI()*J652*K652/4</f>
        <v>1256.6370614359173</v>
      </c>
      <c r="M652" s="63">
        <f>M651</f>
        <v>9</v>
      </c>
      <c r="N652" s="63">
        <v>1</v>
      </c>
      <c r="O652" s="68"/>
      <c r="P652" s="67"/>
      <c r="Q652" s="67"/>
    </row>
    <row r="653" spans="1:17">
      <c r="A653" s="243">
        <v>157</v>
      </c>
      <c r="B653" s="243" t="s">
        <v>1108</v>
      </c>
      <c r="C653" s="243" t="s">
        <v>1109</v>
      </c>
      <c r="D653" s="243" t="s">
        <v>1111</v>
      </c>
      <c r="E653" s="243">
        <v>47</v>
      </c>
      <c r="F653" s="243">
        <v>3</v>
      </c>
      <c r="G653" s="66">
        <v>42577</v>
      </c>
      <c r="H653" s="63">
        <v>1</v>
      </c>
      <c r="I653" s="67" t="s">
        <v>71</v>
      </c>
      <c r="J653" s="63"/>
      <c r="K653" s="63"/>
      <c r="L653" s="64"/>
      <c r="M653" s="63">
        <v>10</v>
      </c>
      <c r="N653" s="67">
        <v>1</v>
      </c>
      <c r="O653" s="68"/>
      <c r="P653" s="67"/>
      <c r="Q653" s="67"/>
    </row>
    <row r="654" spans="1:17">
      <c r="A654" s="243">
        <v>157</v>
      </c>
      <c r="B654" s="243" t="s">
        <v>1108</v>
      </c>
      <c r="C654" s="243" t="s">
        <v>1109</v>
      </c>
      <c r="D654" s="243" t="s">
        <v>1111</v>
      </c>
      <c r="E654" s="243">
        <v>47</v>
      </c>
      <c r="F654" s="243">
        <v>3</v>
      </c>
      <c r="G654" s="66">
        <v>42577</v>
      </c>
      <c r="H654" s="63">
        <v>1</v>
      </c>
      <c r="I654" s="63" t="s">
        <v>159</v>
      </c>
      <c r="J654" s="63">
        <v>60</v>
      </c>
      <c r="K654" s="63">
        <v>60</v>
      </c>
      <c r="L654" s="63">
        <f>PI()*J654*K654/4</f>
        <v>2827.4333882308138</v>
      </c>
      <c r="M654" s="63">
        <f>M653</f>
        <v>10</v>
      </c>
      <c r="N654" s="63">
        <v>1</v>
      </c>
      <c r="O654" s="68"/>
      <c r="P654" s="67"/>
      <c r="Q654" s="67"/>
    </row>
    <row r="655" spans="1:17">
      <c r="A655" s="243">
        <v>157</v>
      </c>
      <c r="B655" s="243" t="s">
        <v>1108</v>
      </c>
      <c r="C655" s="243" t="s">
        <v>1109</v>
      </c>
      <c r="D655" s="243" t="s">
        <v>1111</v>
      </c>
      <c r="E655" s="243">
        <v>47</v>
      </c>
      <c r="F655" s="243">
        <v>3</v>
      </c>
      <c r="G655" s="66">
        <v>42577</v>
      </c>
      <c r="H655" s="63">
        <v>1</v>
      </c>
      <c r="I655" s="67" t="s">
        <v>71</v>
      </c>
      <c r="J655" s="63"/>
      <c r="K655" s="63"/>
      <c r="L655" s="64"/>
      <c r="M655" s="63">
        <v>11</v>
      </c>
      <c r="N655" s="67">
        <v>1</v>
      </c>
      <c r="O655" s="68"/>
      <c r="P655" s="67"/>
      <c r="Q655" s="67"/>
    </row>
    <row r="656" spans="1:17">
      <c r="A656" s="243">
        <v>157</v>
      </c>
      <c r="B656" s="243" t="s">
        <v>1108</v>
      </c>
      <c r="C656" s="243" t="s">
        <v>1109</v>
      </c>
      <c r="D656" s="243" t="s">
        <v>1111</v>
      </c>
      <c r="E656" s="243">
        <v>47</v>
      </c>
      <c r="F656" s="243">
        <v>3</v>
      </c>
      <c r="G656" s="66">
        <v>42577</v>
      </c>
      <c r="H656" s="63">
        <v>1</v>
      </c>
      <c r="I656" s="63" t="s">
        <v>159</v>
      </c>
      <c r="J656" s="63">
        <v>70</v>
      </c>
      <c r="K656" s="63">
        <v>100</v>
      </c>
      <c r="L656" s="63">
        <f>PI()*J656*K656/4</f>
        <v>5497.7871437821377</v>
      </c>
      <c r="M656" s="63">
        <f>M655</f>
        <v>11</v>
      </c>
      <c r="N656" s="63">
        <v>1</v>
      </c>
      <c r="O656" s="68"/>
      <c r="P656" s="67"/>
      <c r="Q656" s="67"/>
    </row>
    <row r="657" spans="1:17">
      <c r="A657" s="243">
        <v>157</v>
      </c>
      <c r="B657" s="243" t="s">
        <v>1108</v>
      </c>
      <c r="C657" s="243" t="s">
        <v>1109</v>
      </c>
      <c r="D657" s="243" t="s">
        <v>1111</v>
      </c>
      <c r="E657" s="243">
        <v>47</v>
      </c>
      <c r="F657" s="243">
        <v>3</v>
      </c>
      <c r="G657" s="66">
        <v>42577</v>
      </c>
      <c r="H657" s="63">
        <v>1</v>
      </c>
      <c r="I657" s="67" t="s">
        <v>71</v>
      </c>
      <c r="J657" s="63"/>
      <c r="K657" s="63"/>
      <c r="L657" s="64"/>
      <c r="M657" s="63">
        <v>12</v>
      </c>
      <c r="N657" s="67">
        <v>1</v>
      </c>
      <c r="O657" s="68"/>
      <c r="P657" s="67"/>
      <c r="Q657" s="67"/>
    </row>
    <row r="658" spans="1:17">
      <c r="A658" s="243">
        <v>157</v>
      </c>
      <c r="B658" s="243" t="s">
        <v>1108</v>
      </c>
      <c r="C658" s="243" t="s">
        <v>1109</v>
      </c>
      <c r="D658" s="243" t="s">
        <v>1111</v>
      </c>
      <c r="E658" s="243">
        <v>47</v>
      </c>
      <c r="F658" s="243">
        <v>3</v>
      </c>
      <c r="G658" s="66">
        <v>42577</v>
      </c>
      <c r="H658" s="63">
        <v>1</v>
      </c>
      <c r="I658" s="63" t="s">
        <v>159</v>
      </c>
      <c r="J658" s="63">
        <v>35</v>
      </c>
      <c r="K658" s="63">
        <v>40</v>
      </c>
      <c r="L658" s="63">
        <f>PI()*J658*K658/4</f>
        <v>1099.5574287564275</v>
      </c>
      <c r="M658" s="63">
        <f>M657</f>
        <v>12</v>
      </c>
      <c r="N658" s="63">
        <v>1</v>
      </c>
      <c r="O658" s="68"/>
      <c r="P658" s="67"/>
      <c r="Q658" s="67"/>
    </row>
    <row r="659" spans="1:17">
      <c r="A659" s="243">
        <v>157</v>
      </c>
      <c r="B659" s="243" t="s">
        <v>1108</v>
      </c>
      <c r="C659" s="243" t="s">
        <v>1109</v>
      </c>
      <c r="D659" s="243" t="s">
        <v>1111</v>
      </c>
      <c r="E659" s="243">
        <v>47</v>
      </c>
      <c r="F659" s="243">
        <v>3</v>
      </c>
      <c r="G659" s="66">
        <v>42577</v>
      </c>
      <c r="H659" s="63">
        <v>1</v>
      </c>
      <c r="I659" s="67" t="s">
        <v>71</v>
      </c>
      <c r="J659" s="63"/>
      <c r="K659" s="63"/>
      <c r="L659" s="64"/>
      <c r="M659" s="63">
        <v>13</v>
      </c>
      <c r="N659" s="67">
        <v>1</v>
      </c>
      <c r="O659" s="68"/>
      <c r="P659" s="67"/>
      <c r="Q659" s="67"/>
    </row>
    <row r="660" spans="1:17">
      <c r="A660" s="243">
        <v>157</v>
      </c>
      <c r="B660" s="243" t="s">
        <v>1108</v>
      </c>
      <c r="C660" s="243" t="s">
        <v>1109</v>
      </c>
      <c r="D660" s="243" t="s">
        <v>1111</v>
      </c>
      <c r="E660" s="243">
        <v>47</v>
      </c>
      <c r="F660" s="243">
        <v>3</v>
      </c>
      <c r="G660" s="66">
        <v>42577</v>
      </c>
      <c r="H660" s="63">
        <v>1</v>
      </c>
      <c r="I660" s="63" t="s">
        <v>159</v>
      </c>
      <c r="J660" s="63">
        <v>50</v>
      </c>
      <c r="K660" s="63">
        <v>55</v>
      </c>
      <c r="L660" s="63">
        <f>PI()*J660*K660/4</f>
        <v>2159.844949342983</v>
      </c>
      <c r="M660" s="63">
        <f>M659</f>
        <v>13</v>
      </c>
      <c r="N660" s="63">
        <v>1</v>
      </c>
      <c r="O660" s="68"/>
      <c r="P660" s="67"/>
      <c r="Q660" s="67"/>
    </row>
    <row r="661" spans="1:17">
      <c r="A661" s="243">
        <v>157</v>
      </c>
      <c r="B661" s="243" t="s">
        <v>1108</v>
      </c>
      <c r="C661" s="243" t="s">
        <v>1109</v>
      </c>
      <c r="D661" s="243" t="s">
        <v>1111</v>
      </c>
      <c r="E661" s="243">
        <v>47</v>
      </c>
      <c r="F661" s="243">
        <v>3</v>
      </c>
      <c r="G661" s="66">
        <v>42577</v>
      </c>
      <c r="H661" s="63">
        <v>1</v>
      </c>
      <c r="I661" s="67" t="s">
        <v>71</v>
      </c>
      <c r="J661" s="63"/>
      <c r="K661" s="63"/>
      <c r="L661" s="64"/>
      <c r="M661" s="63">
        <v>14</v>
      </c>
      <c r="N661" s="67">
        <v>1</v>
      </c>
      <c r="O661" s="68"/>
      <c r="P661" s="67"/>
      <c r="Q661" s="67"/>
    </row>
    <row r="662" spans="1:17">
      <c r="A662" s="243">
        <v>157</v>
      </c>
      <c r="B662" s="243" t="s">
        <v>1108</v>
      </c>
      <c r="C662" s="243" t="s">
        <v>1109</v>
      </c>
      <c r="D662" s="243" t="s">
        <v>1111</v>
      </c>
      <c r="E662" s="243">
        <v>47</v>
      </c>
      <c r="F662" s="243">
        <v>3</v>
      </c>
      <c r="G662" s="66">
        <v>42577</v>
      </c>
      <c r="H662" s="63">
        <v>1</v>
      </c>
      <c r="I662" s="63" t="s">
        <v>159</v>
      </c>
      <c r="J662" s="63">
        <v>60</v>
      </c>
      <c r="K662" s="63">
        <v>60</v>
      </c>
      <c r="L662" s="63">
        <f>PI()*J662*K662/4</f>
        <v>2827.4333882308138</v>
      </c>
      <c r="M662" s="63">
        <f>M661</f>
        <v>14</v>
      </c>
      <c r="N662" s="63">
        <v>1</v>
      </c>
      <c r="O662" s="68"/>
      <c r="P662" s="67"/>
      <c r="Q662" s="67"/>
    </row>
    <row r="663" spans="1:17">
      <c r="A663" s="243">
        <v>157</v>
      </c>
      <c r="B663" s="243" t="s">
        <v>1108</v>
      </c>
      <c r="C663" s="243" t="s">
        <v>1109</v>
      </c>
      <c r="D663" s="243" t="s">
        <v>1111</v>
      </c>
      <c r="E663" s="243">
        <v>47</v>
      </c>
      <c r="F663" s="243">
        <v>3</v>
      </c>
      <c r="G663" s="66">
        <v>42577</v>
      </c>
      <c r="H663" s="63">
        <v>1</v>
      </c>
      <c r="I663" s="67" t="s">
        <v>71</v>
      </c>
      <c r="J663" s="63"/>
      <c r="K663" s="63"/>
      <c r="L663" s="64"/>
      <c r="M663" s="63">
        <v>15</v>
      </c>
      <c r="N663" s="67">
        <v>1</v>
      </c>
      <c r="O663" s="68"/>
      <c r="P663" s="67"/>
      <c r="Q663" s="67"/>
    </row>
    <row r="664" spans="1:17">
      <c r="A664" s="243">
        <v>157</v>
      </c>
      <c r="B664" s="243" t="s">
        <v>1108</v>
      </c>
      <c r="C664" s="243" t="s">
        <v>1109</v>
      </c>
      <c r="D664" s="243" t="s">
        <v>1111</v>
      </c>
      <c r="E664" s="243">
        <v>47</v>
      </c>
      <c r="F664" s="243">
        <v>3</v>
      </c>
      <c r="G664" s="66">
        <v>42577</v>
      </c>
      <c r="H664" s="63">
        <v>1</v>
      </c>
      <c r="I664" s="63" t="s">
        <v>159</v>
      </c>
      <c r="J664" s="63">
        <v>50</v>
      </c>
      <c r="K664" s="63">
        <v>70</v>
      </c>
      <c r="L664" s="63">
        <f>PI()*J664*K664/4</f>
        <v>2748.8935718910693</v>
      </c>
      <c r="M664" s="63">
        <f>M663</f>
        <v>15</v>
      </c>
      <c r="N664" s="63">
        <v>1</v>
      </c>
      <c r="O664" s="68"/>
      <c r="P664" s="67"/>
      <c r="Q664" s="67"/>
    </row>
    <row r="665" spans="1:17">
      <c r="A665" s="243">
        <v>157</v>
      </c>
      <c r="B665" s="243" t="s">
        <v>1108</v>
      </c>
      <c r="C665" s="243" t="s">
        <v>1109</v>
      </c>
      <c r="D665" s="243" t="s">
        <v>1111</v>
      </c>
      <c r="E665" s="243">
        <v>47</v>
      </c>
      <c r="F665" s="243">
        <v>3</v>
      </c>
      <c r="G665" s="66">
        <v>42577</v>
      </c>
      <c r="H665" s="63">
        <v>1</v>
      </c>
      <c r="I665" s="67" t="s">
        <v>71</v>
      </c>
      <c r="J665" s="63"/>
      <c r="K665" s="63"/>
      <c r="L665" s="64"/>
      <c r="M665" s="63">
        <v>16</v>
      </c>
      <c r="N665" s="67">
        <v>1</v>
      </c>
      <c r="O665" s="68"/>
      <c r="P665" s="67"/>
      <c r="Q665" s="67"/>
    </row>
    <row r="666" spans="1:17">
      <c r="A666" s="243">
        <v>157</v>
      </c>
      <c r="B666" s="243" t="s">
        <v>1108</v>
      </c>
      <c r="C666" s="243" t="s">
        <v>1109</v>
      </c>
      <c r="D666" s="243" t="s">
        <v>1111</v>
      </c>
      <c r="E666" s="243">
        <v>47</v>
      </c>
      <c r="F666" s="243">
        <v>3</v>
      </c>
      <c r="G666" s="66">
        <v>42577</v>
      </c>
      <c r="H666" s="63">
        <v>1</v>
      </c>
      <c r="I666" s="63" t="s">
        <v>159</v>
      </c>
      <c r="J666" s="63">
        <v>40</v>
      </c>
      <c r="K666" s="63">
        <v>50</v>
      </c>
      <c r="L666" s="63">
        <f>PI()*J666*K666/4</f>
        <v>1570.7963267948965</v>
      </c>
      <c r="M666" s="63">
        <f>M665</f>
        <v>16</v>
      </c>
      <c r="N666" s="63">
        <v>1</v>
      </c>
      <c r="O666" s="68"/>
      <c r="P666" s="67"/>
      <c r="Q666" s="67"/>
    </row>
    <row r="667" spans="1:17">
      <c r="A667" s="243">
        <v>157</v>
      </c>
      <c r="B667" s="243" t="s">
        <v>1108</v>
      </c>
      <c r="C667" s="243" t="s">
        <v>1109</v>
      </c>
      <c r="D667" s="243" t="s">
        <v>1111</v>
      </c>
      <c r="E667" s="243">
        <v>47</v>
      </c>
      <c r="F667" s="243">
        <v>3</v>
      </c>
      <c r="G667" s="66">
        <v>42577</v>
      </c>
      <c r="H667" s="63">
        <v>1</v>
      </c>
      <c r="I667" s="67" t="s">
        <v>71</v>
      </c>
      <c r="J667" s="63"/>
      <c r="K667" s="63"/>
      <c r="L667" s="64"/>
      <c r="M667" s="63">
        <v>17</v>
      </c>
      <c r="N667" s="67">
        <v>1</v>
      </c>
      <c r="O667" s="68" t="s">
        <v>140</v>
      </c>
      <c r="P667" s="67">
        <v>100</v>
      </c>
      <c r="Q667" s="67">
        <v>1</v>
      </c>
    </row>
    <row r="668" spans="1:17">
      <c r="A668" s="243">
        <v>157</v>
      </c>
      <c r="B668" s="243" t="s">
        <v>1108</v>
      </c>
      <c r="C668" s="243" t="s">
        <v>1109</v>
      </c>
      <c r="D668" s="243" t="s">
        <v>1111</v>
      </c>
      <c r="E668" s="243">
        <v>47</v>
      </c>
      <c r="F668" s="243">
        <v>3</v>
      </c>
      <c r="G668" s="66">
        <v>42577</v>
      </c>
      <c r="H668" s="63">
        <v>1</v>
      </c>
      <c r="I668" s="63" t="s">
        <v>159</v>
      </c>
      <c r="J668" s="63">
        <v>90</v>
      </c>
      <c r="K668" s="63">
        <v>130</v>
      </c>
      <c r="L668" s="63">
        <f>PI()*J668*K668/4</f>
        <v>9189.1585117501454</v>
      </c>
      <c r="M668" s="63">
        <f>M667</f>
        <v>17</v>
      </c>
      <c r="N668" s="63">
        <v>1</v>
      </c>
      <c r="O668" s="68"/>
      <c r="P668" s="67"/>
      <c r="Q668" s="67"/>
    </row>
    <row r="669" spans="1:17">
      <c r="A669" s="243">
        <v>157</v>
      </c>
      <c r="B669" s="243" t="s">
        <v>1108</v>
      </c>
      <c r="C669" s="243" t="s">
        <v>1109</v>
      </c>
      <c r="D669" s="243" t="s">
        <v>1111</v>
      </c>
      <c r="E669" s="243">
        <v>47</v>
      </c>
      <c r="F669" s="243">
        <v>3</v>
      </c>
      <c r="G669" s="66">
        <v>42577</v>
      </c>
      <c r="H669" s="63">
        <v>1</v>
      </c>
      <c r="I669" s="67" t="s">
        <v>71</v>
      </c>
      <c r="J669" s="63"/>
      <c r="K669" s="63"/>
      <c r="L669" s="64"/>
      <c r="M669" s="63">
        <v>18</v>
      </c>
      <c r="N669" s="67">
        <v>1</v>
      </c>
      <c r="O669" s="68"/>
      <c r="P669" s="63"/>
      <c r="Q669" s="63"/>
    </row>
    <row r="670" spans="1:17">
      <c r="A670" s="243">
        <v>157</v>
      </c>
      <c r="B670" s="243" t="s">
        <v>1108</v>
      </c>
      <c r="C670" s="243" t="s">
        <v>1109</v>
      </c>
      <c r="D670" s="243" t="s">
        <v>1111</v>
      </c>
      <c r="E670" s="243">
        <v>47</v>
      </c>
      <c r="F670" s="243">
        <v>3</v>
      </c>
      <c r="G670" s="66">
        <v>42577</v>
      </c>
      <c r="H670" s="63">
        <v>1</v>
      </c>
      <c r="I670" s="63" t="s">
        <v>159</v>
      </c>
      <c r="J670" s="63">
        <v>60</v>
      </c>
      <c r="K670" s="63">
        <v>70</v>
      </c>
      <c r="L670" s="63">
        <f>PI()*J670*K670/4</f>
        <v>3298.6722862692827</v>
      </c>
      <c r="M670" s="63">
        <f>M669</f>
        <v>18</v>
      </c>
      <c r="N670" s="63">
        <v>1</v>
      </c>
      <c r="O670" s="68"/>
      <c r="P670" s="63"/>
      <c r="Q670" s="63"/>
    </row>
    <row r="671" spans="1:17">
      <c r="A671" s="243">
        <v>157</v>
      </c>
      <c r="B671" s="243" t="s">
        <v>1108</v>
      </c>
      <c r="C671" s="243" t="s">
        <v>1109</v>
      </c>
      <c r="D671" s="243" t="s">
        <v>1111</v>
      </c>
      <c r="E671" s="243">
        <v>47</v>
      </c>
      <c r="F671" s="243">
        <v>3</v>
      </c>
      <c r="G671" s="66">
        <v>42577</v>
      </c>
      <c r="H671" s="63">
        <v>1</v>
      </c>
      <c r="I671" s="67" t="s">
        <v>71</v>
      </c>
      <c r="J671" s="63"/>
      <c r="K671" s="63"/>
      <c r="L671" s="64"/>
      <c r="M671" s="63">
        <v>19</v>
      </c>
      <c r="N671" s="67">
        <v>1</v>
      </c>
      <c r="O671" s="68"/>
      <c r="P671" s="63"/>
      <c r="Q671" s="63"/>
    </row>
    <row r="672" spans="1:17">
      <c r="A672" s="243">
        <v>157</v>
      </c>
      <c r="B672" s="243" t="s">
        <v>1108</v>
      </c>
      <c r="C672" s="243" t="s">
        <v>1109</v>
      </c>
      <c r="D672" s="243" t="s">
        <v>1111</v>
      </c>
      <c r="E672" s="243">
        <v>47</v>
      </c>
      <c r="F672" s="243">
        <v>3</v>
      </c>
      <c r="G672" s="66">
        <v>42577</v>
      </c>
      <c r="H672" s="63">
        <v>1</v>
      </c>
      <c r="I672" s="63" t="s">
        <v>159</v>
      </c>
      <c r="J672" s="63">
        <v>70</v>
      </c>
      <c r="K672" s="63">
        <v>110</v>
      </c>
      <c r="L672" s="63">
        <f>PI()*J672*K672/4</f>
        <v>6047.5658581603511</v>
      </c>
      <c r="M672" s="63">
        <f>M671</f>
        <v>19</v>
      </c>
      <c r="N672" s="63">
        <v>1</v>
      </c>
      <c r="O672" s="68" t="s">
        <v>160</v>
      </c>
      <c r="P672" s="63">
        <v>60</v>
      </c>
      <c r="Q672" s="63">
        <v>1</v>
      </c>
    </row>
    <row r="673" spans="1:17">
      <c r="A673" s="243">
        <v>157</v>
      </c>
      <c r="B673" s="243" t="s">
        <v>1108</v>
      </c>
      <c r="C673" s="243" t="s">
        <v>1109</v>
      </c>
      <c r="D673" s="243" t="s">
        <v>1111</v>
      </c>
      <c r="E673" s="243">
        <v>47</v>
      </c>
      <c r="F673" s="243">
        <v>3</v>
      </c>
      <c r="G673" s="66">
        <v>42577</v>
      </c>
      <c r="H673" s="63">
        <v>1</v>
      </c>
      <c r="I673" s="67" t="s">
        <v>71</v>
      </c>
      <c r="J673" s="63"/>
      <c r="K673" s="63"/>
      <c r="L673" s="64"/>
      <c r="M673" s="63">
        <v>20</v>
      </c>
      <c r="N673" s="67">
        <v>1</v>
      </c>
      <c r="O673" s="68"/>
      <c r="P673" s="63"/>
      <c r="Q673" s="63"/>
    </row>
    <row r="674" spans="1:17">
      <c r="A674" s="243">
        <v>157</v>
      </c>
      <c r="B674" s="243" t="s">
        <v>1108</v>
      </c>
      <c r="C674" s="243" t="s">
        <v>1109</v>
      </c>
      <c r="D674" s="243" t="s">
        <v>1111</v>
      </c>
      <c r="E674" s="243">
        <v>47</v>
      </c>
      <c r="F674" s="243">
        <v>3</v>
      </c>
      <c r="G674" s="66">
        <v>42577</v>
      </c>
      <c r="H674" s="63">
        <v>1</v>
      </c>
      <c r="I674" s="63" t="s">
        <v>159</v>
      </c>
      <c r="J674" s="63">
        <v>50</v>
      </c>
      <c r="K674" s="63">
        <v>70</v>
      </c>
      <c r="L674" s="63">
        <f>PI()*J674*K674/4</f>
        <v>2748.8935718910693</v>
      </c>
      <c r="M674" s="63">
        <f>M673</f>
        <v>20</v>
      </c>
      <c r="N674" s="63">
        <v>1</v>
      </c>
      <c r="O674" s="68"/>
      <c r="P674" s="63"/>
      <c r="Q674" s="63"/>
    </row>
    <row r="675" spans="1:17">
      <c r="A675" s="243">
        <v>157</v>
      </c>
      <c r="B675" s="243" t="s">
        <v>1108</v>
      </c>
      <c r="C675" s="243" t="s">
        <v>1109</v>
      </c>
      <c r="D675" s="243" t="s">
        <v>1111</v>
      </c>
      <c r="E675" s="243">
        <v>47</v>
      </c>
      <c r="F675" s="243">
        <v>3</v>
      </c>
      <c r="G675" s="66">
        <v>42577</v>
      </c>
      <c r="H675" s="63">
        <v>1</v>
      </c>
      <c r="I675" s="67" t="s">
        <v>71</v>
      </c>
      <c r="J675" s="63"/>
      <c r="K675" s="63"/>
      <c r="L675" s="64"/>
      <c r="M675" s="63">
        <v>21</v>
      </c>
      <c r="N675" s="67">
        <v>1</v>
      </c>
      <c r="O675" s="68"/>
      <c r="P675" s="63"/>
      <c r="Q675" s="63"/>
    </row>
    <row r="676" spans="1:17">
      <c r="A676" s="243">
        <v>157</v>
      </c>
      <c r="B676" s="243" t="s">
        <v>1108</v>
      </c>
      <c r="C676" s="243" t="s">
        <v>1109</v>
      </c>
      <c r="D676" s="243" t="s">
        <v>1111</v>
      </c>
      <c r="E676" s="243">
        <v>47</v>
      </c>
      <c r="F676" s="243">
        <v>3</v>
      </c>
      <c r="G676" s="66">
        <v>42577</v>
      </c>
      <c r="H676" s="63">
        <v>1</v>
      </c>
      <c r="I676" s="63" t="s">
        <v>159</v>
      </c>
      <c r="J676" s="63">
        <v>100</v>
      </c>
      <c r="K676" s="63">
        <v>100</v>
      </c>
      <c r="L676" s="63">
        <f>PI()*J676*K676/4</f>
        <v>7853.981633974483</v>
      </c>
      <c r="M676" s="63">
        <f>M675</f>
        <v>21</v>
      </c>
      <c r="N676" s="63">
        <v>1</v>
      </c>
      <c r="O676" s="68"/>
      <c r="P676" s="63"/>
      <c r="Q676" s="63"/>
    </row>
    <row r="677" spans="1:17">
      <c r="A677" s="243">
        <v>157</v>
      </c>
      <c r="B677" s="243" t="s">
        <v>1108</v>
      </c>
      <c r="C677" s="243" t="s">
        <v>1109</v>
      </c>
      <c r="D677" s="243" t="s">
        <v>1111</v>
      </c>
      <c r="E677" s="243">
        <v>47</v>
      </c>
      <c r="F677" s="243">
        <v>3</v>
      </c>
      <c r="G677" s="66">
        <v>42577</v>
      </c>
      <c r="H677" s="63">
        <v>1</v>
      </c>
      <c r="I677" s="67" t="s">
        <v>71</v>
      </c>
      <c r="J677" s="63"/>
      <c r="K677" s="63"/>
      <c r="L677" s="64"/>
      <c r="M677" s="63">
        <v>22</v>
      </c>
      <c r="N677" s="67">
        <v>1</v>
      </c>
      <c r="O677" s="68"/>
      <c r="P677" s="63"/>
      <c r="Q677" s="63"/>
    </row>
    <row r="678" spans="1:17">
      <c r="A678" s="243">
        <v>157</v>
      </c>
      <c r="B678" s="243" t="s">
        <v>1108</v>
      </c>
      <c r="C678" s="243" t="s">
        <v>1109</v>
      </c>
      <c r="D678" s="243" t="s">
        <v>1111</v>
      </c>
      <c r="E678" s="243">
        <v>47</v>
      </c>
      <c r="F678" s="243">
        <v>3</v>
      </c>
      <c r="G678" s="66">
        <v>42577</v>
      </c>
      <c r="H678" s="63">
        <v>1</v>
      </c>
      <c r="I678" s="63" t="s">
        <v>159</v>
      </c>
      <c r="J678" s="63">
        <v>40</v>
      </c>
      <c r="K678" s="63">
        <v>60</v>
      </c>
      <c r="L678" s="63">
        <f>PI()*J678*K678/4</f>
        <v>1884.9555921538758</v>
      </c>
      <c r="M678" s="63">
        <f>M677</f>
        <v>22</v>
      </c>
      <c r="N678" s="63">
        <v>1</v>
      </c>
      <c r="O678" s="68" t="s">
        <v>160</v>
      </c>
      <c r="P678" s="63">
        <v>10</v>
      </c>
      <c r="Q678" s="63">
        <v>1</v>
      </c>
    </row>
    <row r="679" spans="1:17">
      <c r="A679" s="243">
        <v>157</v>
      </c>
      <c r="B679" s="243" t="s">
        <v>1108</v>
      </c>
      <c r="C679" s="243" t="s">
        <v>1109</v>
      </c>
      <c r="D679" s="243" t="s">
        <v>1111</v>
      </c>
      <c r="E679" s="243">
        <v>47</v>
      </c>
      <c r="F679" s="243">
        <v>3</v>
      </c>
      <c r="G679" s="66">
        <v>42577</v>
      </c>
      <c r="H679" s="63">
        <v>1</v>
      </c>
      <c r="I679" s="67" t="s">
        <v>71</v>
      </c>
      <c r="J679" s="63"/>
      <c r="K679" s="63"/>
      <c r="L679" s="64"/>
      <c r="M679" s="63">
        <v>23</v>
      </c>
      <c r="N679" s="67">
        <v>1</v>
      </c>
      <c r="O679" s="68"/>
      <c r="P679" s="63"/>
      <c r="Q679" s="63"/>
    </row>
    <row r="680" spans="1:17">
      <c r="A680" s="243">
        <v>157</v>
      </c>
      <c r="B680" s="243" t="s">
        <v>1108</v>
      </c>
      <c r="C680" s="243" t="s">
        <v>1109</v>
      </c>
      <c r="D680" s="243" t="s">
        <v>1111</v>
      </c>
      <c r="E680" s="243">
        <v>47</v>
      </c>
      <c r="F680" s="243">
        <v>3</v>
      </c>
      <c r="G680" s="66">
        <v>42577</v>
      </c>
      <c r="H680" s="63">
        <v>1</v>
      </c>
      <c r="I680" s="63" t="s">
        <v>159</v>
      </c>
      <c r="J680" s="63">
        <v>50</v>
      </c>
      <c r="K680" s="63">
        <v>50</v>
      </c>
      <c r="L680" s="63">
        <f>PI()*J680*K680/4</f>
        <v>1963.4954084936207</v>
      </c>
      <c r="M680" s="63">
        <f>M679</f>
        <v>23</v>
      </c>
      <c r="N680" s="63">
        <v>1</v>
      </c>
      <c r="O680" s="68"/>
      <c r="P680" s="63"/>
      <c r="Q680" s="63"/>
    </row>
    <row r="681" spans="1:17">
      <c r="A681" s="243">
        <v>157</v>
      </c>
      <c r="B681" s="243" t="s">
        <v>1108</v>
      </c>
      <c r="C681" s="243" t="s">
        <v>1109</v>
      </c>
      <c r="D681" s="243" t="s">
        <v>1111</v>
      </c>
      <c r="E681" s="243">
        <v>47</v>
      </c>
      <c r="F681" s="243">
        <v>3</v>
      </c>
      <c r="G681" s="66">
        <v>42577</v>
      </c>
      <c r="H681" s="63">
        <v>1</v>
      </c>
      <c r="I681" s="67" t="s">
        <v>71</v>
      </c>
      <c r="J681" s="63"/>
      <c r="K681" s="63"/>
      <c r="L681" s="64"/>
      <c r="M681" s="63">
        <v>24</v>
      </c>
      <c r="N681" s="67">
        <v>1</v>
      </c>
      <c r="O681" s="68"/>
      <c r="P681" s="63"/>
      <c r="Q681" s="63"/>
    </row>
    <row r="682" spans="1:17">
      <c r="A682" s="243">
        <v>157</v>
      </c>
      <c r="B682" s="243" t="s">
        <v>1108</v>
      </c>
      <c r="C682" s="243" t="s">
        <v>1109</v>
      </c>
      <c r="D682" s="243" t="s">
        <v>1111</v>
      </c>
      <c r="E682" s="243">
        <v>47</v>
      </c>
      <c r="F682" s="243">
        <v>3</v>
      </c>
      <c r="G682" s="66">
        <v>42577</v>
      </c>
      <c r="H682" s="63">
        <v>1</v>
      </c>
      <c r="I682" s="63" t="s">
        <v>159</v>
      </c>
      <c r="J682" s="63">
        <v>100</v>
      </c>
      <c r="K682" s="63">
        <v>120</v>
      </c>
      <c r="L682" s="63">
        <f>PI()*J682*K682/4</f>
        <v>9424.7779607693792</v>
      </c>
      <c r="M682" s="63">
        <f>M681</f>
        <v>24</v>
      </c>
      <c r="N682" s="63">
        <v>1</v>
      </c>
      <c r="O682" s="68" t="s">
        <v>160</v>
      </c>
      <c r="P682" s="63">
        <v>5</v>
      </c>
      <c r="Q682" s="63">
        <v>1</v>
      </c>
    </row>
    <row r="683" spans="1:17">
      <c r="A683" s="243">
        <v>157</v>
      </c>
      <c r="B683" s="243" t="s">
        <v>1108</v>
      </c>
      <c r="C683" s="243" t="s">
        <v>1109</v>
      </c>
      <c r="D683" s="243" t="s">
        <v>1111</v>
      </c>
      <c r="E683" s="243">
        <v>47</v>
      </c>
      <c r="F683" s="243">
        <v>3</v>
      </c>
      <c r="G683" s="66">
        <v>42577</v>
      </c>
      <c r="H683" s="63">
        <v>1</v>
      </c>
      <c r="I683" s="67" t="s">
        <v>71</v>
      </c>
      <c r="J683" s="63"/>
      <c r="K683" s="63"/>
      <c r="L683" s="64"/>
      <c r="M683" s="63">
        <v>25</v>
      </c>
      <c r="N683" s="67">
        <v>1</v>
      </c>
      <c r="O683" s="68"/>
      <c r="P683" s="63"/>
      <c r="Q683" s="63"/>
    </row>
    <row r="684" spans="1:17">
      <c r="A684" s="243">
        <v>157</v>
      </c>
      <c r="B684" s="243" t="s">
        <v>1108</v>
      </c>
      <c r="C684" s="243" t="s">
        <v>1109</v>
      </c>
      <c r="D684" s="243" t="s">
        <v>1111</v>
      </c>
      <c r="E684" s="243">
        <v>47</v>
      </c>
      <c r="F684" s="243">
        <v>3</v>
      </c>
      <c r="G684" s="66">
        <v>42577</v>
      </c>
      <c r="H684" s="63">
        <v>1</v>
      </c>
      <c r="I684" s="63" t="s">
        <v>159</v>
      </c>
      <c r="J684" s="63">
        <v>70</v>
      </c>
      <c r="K684" s="63">
        <v>90</v>
      </c>
      <c r="L684" s="63">
        <f>PI()*J684*K684/4</f>
        <v>4948.0084294039243</v>
      </c>
      <c r="M684" s="63">
        <f>M683</f>
        <v>25</v>
      </c>
      <c r="N684" s="63">
        <v>1</v>
      </c>
      <c r="O684" s="68"/>
      <c r="P684" s="63"/>
      <c r="Q684" s="63"/>
    </row>
    <row r="685" spans="1:17">
      <c r="A685" s="243">
        <v>157</v>
      </c>
      <c r="B685" s="243" t="s">
        <v>1108</v>
      </c>
      <c r="C685" s="243" t="s">
        <v>1109</v>
      </c>
      <c r="D685" s="243" t="s">
        <v>1111</v>
      </c>
      <c r="E685" s="243">
        <v>47</v>
      </c>
      <c r="F685" s="243">
        <v>3</v>
      </c>
      <c r="G685" s="66">
        <v>42577</v>
      </c>
      <c r="H685" s="63">
        <v>1</v>
      </c>
      <c r="I685" s="67" t="s">
        <v>71</v>
      </c>
      <c r="J685" s="63"/>
      <c r="K685" s="63"/>
      <c r="L685" s="64"/>
      <c r="M685" s="63">
        <v>26</v>
      </c>
      <c r="N685" s="67">
        <v>1</v>
      </c>
      <c r="O685" s="68"/>
      <c r="P685" s="63"/>
      <c r="Q685" s="63"/>
    </row>
    <row r="686" spans="1:17">
      <c r="A686" s="243">
        <v>157</v>
      </c>
      <c r="B686" s="243" t="s">
        <v>1108</v>
      </c>
      <c r="C686" s="243" t="s">
        <v>1109</v>
      </c>
      <c r="D686" s="243" t="s">
        <v>1111</v>
      </c>
      <c r="E686" s="243">
        <v>47</v>
      </c>
      <c r="F686" s="243">
        <v>3</v>
      </c>
      <c r="G686" s="66">
        <v>42577</v>
      </c>
      <c r="H686" s="63">
        <v>1</v>
      </c>
      <c r="I686" s="63" t="s">
        <v>159</v>
      </c>
      <c r="J686" s="63">
        <v>40</v>
      </c>
      <c r="K686" s="63">
        <v>50</v>
      </c>
      <c r="L686" s="63">
        <f>PI()*J686*K686/4</f>
        <v>1570.7963267948965</v>
      </c>
      <c r="M686" s="63">
        <f>M685</f>
        <v>26</v>
      </c>
      <c r="N686" s="63">
        <v>1</v>
      </c>
      <c r="O686" s="68"/>
      <c r="P686" s="63"/>
      <c r="Q686" s="63"/>
    </row>
    <row r="687" spans="1:17">
      <c r="A687" s="243">
        <v>157</v>
      </c>
      <c r="B687" s="243" t="s">
        <v>1108</v>
      </c>
      <c r="C687" s="243" t="s">
        <v>1109</v>
      </c>
      <c r="D687" s="243" t="s">
        <v>1111</v>
      </c>
      <c r="E687" s="243">
        <v>47</v>
      </c>
      <c r="F687" s="243">
        <v>3</v>
      </c>
      <c r="G687" s="66">
        <v>42577</v>
      </c>
      <c r="H687" s="63">
        <v>1</v>
      </c>
      <c r="I687" s="67" t="s">
        <v>71</v>
      </c>
      <c r="J687" s="63"/>
      <c r="K687" s="63"/>
      <c r="L687" s="64"/>
      <c r="M687" s="63">
        <v>27</v>
      </c>
      <c r="N687" s="67">
        <v>1</v>
      </c>
      <c r="O687" s="68"/>
      <c r="P687" s="63"/>
      <c r="Q687" s="63"/>
    </row>
    <row r="688" spans="1:17">
      <c r="A688" s="243">
        <v>157</v>
      </c>
      <c r="B688" s="243" t="s">
        <v>1108</v>
      </c>
      <c r="C688" s="243" t="s">
        <v>1109</v>
      </c>
      <c r="D688" s="243" t="s">
        <v>1111</v>
      </c>
      <c r="E688" s="243">
        <v>47</v>
      </c>
      <c r="F688" s="243">
        <v>3</v>
      </c>
      <c r="G688" s="66">
        <v>42577</v>
      </c>
      <c r="H688" s="63">
        <v>1</v>
      </c>
      <c r="I688" s="63" t="s">
        <v>159</v>
      </c>
      <c r="J688" s="63">
        <v>50</v>
      </c>
      <c r="K688" s="63">
        <v>80</v>
      </c>
      <c r="L688" s="63">
        <f>PI()*J688*K688/4</f>
        <v>3141.5926535897934</v>
      </c>
      <c r="M688" s="63">
        <f>M687</f>
        <v>27</v>
      </c>
      <c r="N688" s="63">
        <v>1</v>
      </c>
      <c r="O688" s="68"/>
      <c r="P688" s="63"/>
      <c r="Q688" s="63"/>
    </row>
    <row r="689" spans="1:17">
      <c r="A689" s="243">
        <v>157</v>
      </c>
      <c r="B689" s="243" t="s">
        <v>1108</v>
      </c>
      <c r="C689" s="243" t="s">
        <v>1109</v>
      </c>
      <c r="D689" s="243" t="s">
        <v>1111</v>
      </c>
      <c r="E689" s="243">
        <v>47</v>
      </c>
      <c r="F689" s="243">
        <v>3</v>
      </c>
      <c r="G689" s="66">
        <v>42577</v>
      </c>
      <c r="H689" s="63">
        <v>1</v>
      </c>
      <c r="I689" s="67" t="s">
        <v>71</v>
      </c>
      <c r="J689" s="63"/>
      <c r="K689" s="63"/>
      <c r="L689" s="64"/>
      <c r="M689" s="63">
        <v>28</v>
      </c>
      <c r="N689" s="67">
        <v>1</v>
      </c>
      <c r="O689" s="69"/>
      <c r="P689" s="63"/>
      <c r="Q689" s="63"/>
    </row>
    <row r="690" spans="1:17">
      <c r="A690" s="243">
        <v>157</v>
      </c>
      <c r="B690" s="243" t="s">
        <v>1108</v>
      </c>
      <c r="C690" s="243" t="s">
        <v>1109</v>
      </c>
      <c r="D690" s="243" t="s">
        <v>1111</v>
      </c>
      <c r="E690" s="243">
        <v>47</v>
      </c>
      <c r="F690" s="243">
        <v>3</v>
      </c>
      <c r="G690" s="66">
        <v>42577</v>
      </c>
      <c r="H690" s="63">
        <v>1</v>
      </c>
      <c r="I690" s="63" t="s">
        <v>159</v>
      </c>
      <c r="J690" s="63">
        <v>70</v>
      </c>
      <c r="K690" s="63">
        <v>90</v>
      </c>
      <c r="L690" s="63">
        <f>PI()*J690*K690/4</f>
        <v>4948.0084294039243</v>
      </c>
      <c r="M690" s="63">
        <f>M689</f>
        <v>28</v>
      </c>
      <c r="N690" s="63">
        <v>1</v>
      </c>
      <c r="O690" s="68"/>
      <c r="P690" s="63"/>
      <c r="Q690" s="63"/>
    </row>
    <row r="691" spans="1:17">
      <c r="A691" s="243">
        <v>157</v>
      </c>
      <c r="B691" s="243" t="s">
        <v>1108</v>
      </c>
      <c r="C691" s="243" t="s">
        <v>1109</v>
      </c>
      <c r="D691" s="243" t="s">
        <v>1111</v>
      </c>
      <c r="E691" s="243">
        <v>47</v>
      </c>
      <c r="F691" s="243">
        <v>3</v>
      </c>
      <c r="G691" s="66">
        <v>42577</v>
      </c>
      <c r="H691" s="63">
        <v>1</v>
      </c>
      <c r="I691" s="67" t="s">
        <v>71</v>
      </c>
      <c r="J691" s="63"/>
      <c r="K691" s="63"/>
      <c r="L691" s="64"/>
      <c r="M691" s="63">
        <v>29</v>
      </c>
      <c r="N691" s="67">
        <v>1</v>
      </c>
      <c r="O691" s="68"/>
      <c r="P691" s="63"/>
      <c r="Q691" s="63"/>
    </row>
    <row r="692" spans="1:17">
      <c r="A692" s="243">
        <v>157</v>
      </c>
      <c r="B692" s="243" t="s">
        <v>1108</v>
      </c>
      <c r="C692" s="243" t="s">
        <v>1109</v>
      </c>
      <c r="D692" s="243" t="s">
        <v>1111</v>
      </c>
      <c r="E692" s="243">
        <v>47</v>
      </c>
      <c r="F692" s="243">
        <v>3</v>
      </c>
      <c r="G692" s="66">
        <v>42577</v>
      </c>
      <c r="H692" s="63">
        <v>1</v>
      </c>
      <c r="I692" s="63" t="s">
        <v>159</v>
      </c>
      <c r="J692" s="63">
        <v>80</v>
      </c>
      <c r="K692" s="63">
        <v>90</v>
      </c>
      <c r="L692" s="63">
        <f>PI()*J692*K692/4</f>
        <v>5654.8667764616275</v>
      </c>
      <c r="M692" s="63">
        <f>M691</f>
        <v>29</v>
      </c>
      <c r="N692" s="63">
        <v>1</v>
      </c>
      <c r="O692" s="68" t="s">
        <v>160</v>
      </c>
      <c r="P692" s="63">
        <v>5</v>
      </c>
      <c r="Q692" s="63">
        <v>1</v>
      </c>
    </row>
    <row r="693" spans="1:17">
      <c r="A693" s="243">
        <v>157</v>
      </c>
      <c r="B693" s="243" t="s">
        <v>1108</v>
      </c>
      <c r="C693" s="243" t="s">
        <v>1109</v>
      </c>
      <c r="D693" s="243" t="s">
        <v>1111</v>
      </c>
      <c r="E693" s="243">
        <v>47</v>
      </c>
      <c r="F693" s="243">
        <v>3</v>
      </c>
      <c r="G693" s="66">
        <v>42577</v>
      </c>
      <c r="H693" s="63">
        <v>1</v>
      </c>
      <c r="I693" s="67" t="s">
        <v>71</v>
      </c>
      <c r="J693" s="63"/>
      <c r="K693" s="63"/>
      <c r="L693" s="64"/>
      <c r="M693" s="63">
        <v>30</v>
      </c>
      <c r="N693" s="67">
        <v>1</v>
      </c>
      <c r="O693" s="68"/>
      <c r="P693" s="63"/>
      <c r="Q693" s="63"/>
    </row>
    <row r="694" spans="1:17">
      <c r="A694" s="243">
        <v>157</v>
      </c>
      <c r="B694" s="243" t="s">
        <v>1108</v>
      </c>
      <c r="C694" s="243" t="s">
        <v>1109</v>
      </c>
      <c r="D694" s="243" t="s">
        <v>1111</v>
      </c>
      <c r="E694" s="243">
        <v>47</v>
      </c>
      <c r="F694" s="243">
        <v>3</v>
      </c>
      <c r="G694" s="66">
        <v>42577</v>
      </c>
      <c r="H694" s="63">
        <v>1</v>
      </c>
      <c r="I694" s="63" t="s">
        <v>159</v>
      </c>
      <c r="J694" s="63">
        <v>80</v>
      </c>
      <c r="K694" s="63">
        <v>90</v>
      </c>
      <c r="L694" s="63">
        <f>PI()*J694*K694/4</f>
        <v>5654.8667764616275</v>
      </c>
      <c r="M694" s="63">
        <f>M693</f>
        <v>30</v>
      </c>
      <c r="N694" s="63">
        <v>1</v>
      </c>
      <c r="O694" s="68"/>
      <c r="P694" s="63"/>
      <c r="Q694" s="63"/>
    </row>
    <row r="695" spans="1:17">
      <c r="A695" s="243">
        <v>157</v>
      </c>
      <c r="B695" s="243" t="s">
        <v>1108</v>
      </c>
      <c r="C695" s="243" t="s">
        <v>1109</v>
      </c>
      <c r="D695" s="243" t="s">
        <v>1111</v>
      </c>
      <c r="E695" s="243">
        <v>47</v>
      </c>
      <c r="F695" s="243">
        <v>3</v>
      </c>
      <c r="G695" s="66">
        <v>42577</v>
      </c>
      <c r="H695" s="63">
        <v>1</v>
      </c>
      <c r="I695" s="67" t="s">
        <v>71</v>
      </c>
      <c r="J695" s="63"/>
      <c r="K695" s="63"/>
      <c r="L695" s="64"/>
      <c r="M695" s="63">
        <v>31</v>
      </c>
      <c r="N695" s="67">
        <v>1</v>
      </c>
      <c r="O695" s="68"/>
      <c r="P695" s="63"/>
      <c r="Q695" s="63"/>
    </row>
    <row r="696" spans="1:17">
      <c r="A696" s="243">
        <v>157</v>
      </c>
      <c r="B696" s="243" t="s">
        <v>1108</v>
      </c>
      <c r="C696" s="243" t="s">
        <v>1109</v>
      </c>
      <c r="D696" s="243" t="s">
        <v>1111</v>
      </c>
      <c r="E696" s="243">
        <v>47</v>
      </c>
      <c r="F696" s="243">
        <v>3</v>
      </c>
      <c r="G696" s="66">
        <v>42577</v>
      </c>
      <c r="H696" s="63">
        <v>1</v>
      </c>
      <c r="I696" s="63" t="s">
        <v>159</v>
      </c>
      <c r="J696" s="63">
        <v>70</v>
      </c>
      <c r="K696" s="63">
        <v>80</v>
      </c>
      <c r="L696" s="63">
        <f>PI()*J696*K696/4</f>
        <v>4398.22971502571</v>
      </c>
      <c r="M696" s="63">
        <f>M695</f>
        <v>31</v>
      </c>
      <c r="N696" s="63">
        <v>1</v>
      </c>
      <c r="O696" s="68"/>
      <c r="P696" s="63"/>
      <c r="Q696" s="63"/>
    </row>
    <row r="697" spans="1:17">
      <c r="A697" s="243">
        <v>157</v>
      </c>
      <c r="B697" s="243" t="s">
        <v>1108</v>
      </c>
      <c r="C697" s="243" t="s">
        <v>1109</v>
      </c>
      <c r="D697" s="243" t="s">
        <v>1111</v>
      </c>
      <c r="E697" s="243">
        <v>47</v>
      </c>
      <c r="F697" s="243">
        <v>3</v>
      </c>
      <c r="G697" s="66">
        <v>42577</v>
      </c>
      <c r="H697" s="63">
        <v>1</v>
      </c>
      <c r="I697" s="67" t="s">
        <v>71</v>
      </c>
      <c r="J697" s="63"/>
      <c r="K697" s="63"/>
      <c r="L697" s="64"/>
      <c r="M697" s="63">
        <v>32</v>
      </c>
      <c r="N697" s="67">
        <v>1</v>
      </c>
      <c r="O697" s="68"/>
      <c r="P697" s="63"/>
      <c r="Q697" s="63"/>
    </row>
    <row r="698" spans="1:17">
      <c r="A698" s="243">
        <v>157</v>
      </c>
      <c r="B698" s="243" t="s">
        <v>1108</v>
      </c>
      <c r="C698" s="243" t="s">
        <v>1109</v>
      </c>
      <c r="D698" s="243" t="s">
        <v>1111</v>
      </c>
      <c r="E698" s="243">
        <v>47</v>
      </c>
      <c r="F698" s="243">
        <v>3</v>
      </c>
      <c r="G698" s="66">
        <v>42577</v>
      </c>
      <c r="H698" s="63">
        <v>1</v>
      </c>
      <c r="I698" s="63" t="s">
        <v>159</v>
      </c>
      <c r="J698" s="63">
        <v>80</v>
      </c>
      <c r="K698" s="63">
        <v>80</v>
      </c>
      <c r="L698" s="63">
        <f>PI()*J698*K698/4</f>
        <v>5026.5482457436692</v>
      </c>
      <c r="M698" s="63">
        <f>M697</f>
        <v>32</v>
      </c>
      <c r="N698" s="63">
        <v>1</v>
      </c>
      <c r="O698" s="68"/>
      <c r="P698" s="63"/>
      <c r="Q698" s="63"/>
    </row>
    <row r="699" spans="1:17">
      <c r="A699" s="243">
        <v>157</v>
      </c>
      <c r="B699" s="243" t="s">
        <v>1108</v>
      </c>
      <c r="C699" s="243" t="s">
        <v>1109</v>
      </c>
      <c r="D699" s="243" t="s">
        <v>1111</v>
      </c>
      <c r="E699" s="243">
        <v>47</v>
      </c>
      <c r="F699" s="243">
        <v>3</v>
      </c>
      <c r="G699" s="66">
        <v>42577</v>
      </c>
      <c r="H699" s="63">
        <v>1</v>
      </c>
      <c r="I699" s="67" t="s">
        <v>71</v>
      </c>
      <c r="J699" s="63"/>
      <c r="K699" s="63"/>
      <c r="L699" s="64"/>
      <c r="M699" s="63">
        <v>33</v>
      </c>
      <c r="N699" s="67">
        <v>1</v>
      </c>
      <c r="O699" s="68"/>
      <c r="P699" s="63"/>
      <c r="Q699" s="63"/>
    </row>
    <row r="700" spans="1:17">
      <c r="A700" s="243">
        <v>157</v>
      </c>
      <c r="B700" s="243" t="s">
        <v>1108</v>
      </c>
      <c r="C700" s="243" t="s">
        <v>1109</v>
      </c>
      <c r="D700" s="243" t="s">
        <v>1111</v>
      </c>
      <c r="E700" s="243">
        <v>47</v>
      </c>
      <c r="F700" s="243">
        <v>3</v>
      </c>
      <c r="G700" s="66">
        <v>42577</v>
      </c>
      <c r="H700" s="63">
        <v>1</v>
      </c>
      <c r="I700" s="63" t="s">
        <v>159</v>
      </c>
      <c r="J700" s="63">
        <v>90</v>
      </c>
      <c r="K700" s="63">
        <v>90</v>
      </c>
      <c r="L700" s="63">
        <f>PI()*J700*K700/4</f>
        <v>6361.7251235193316</v>
      </c>
      <c r="M700" s="63">
        <f>M699</f>
        <v>33</v>
      </c>
      <c r="N700" s="63">
        <v>1</v>
      </c>
      <c r="O700" s="68"/>
      <c r="P700" s="63"/>
      <c r="Q700" s="63"/>
    </row>
    <row r="701" spans="1:17">
      <c r="A701" s="243">
        <v>157</v>
      </c>
      <c r="B701" s="243" t="s">
        <v>1108</v>
      </c>
      <c r="C701" s="243" t="s">
        <v>1109</v>
      </c>
      <c r="D701" s="243" t="s">
        <v>1111</v>
      </c>
      <c r="E701" s="243">
        <v>47</v>
      </c>
      <c r="F701" s="243">
        <v>3</v>
      </c>
      <c r="G701" s="66">
        <v>42577</v>
      </c>
      <c r="H701" s="63">
        <v>1</v>
      </c>
      <c r="I701" s="67" t="s">
        <v>71</v>
      </c>
      <c r="J701" s="63"/>
      <c r="K701" s="63"/>
      <c r="L701" s="64"/>
      <c r="M701" s="63">
        <v>34</v>
      </c>
      <c r="N701" s="67">
        <v>1</v>
      </c>
      <c r="O701" s="68"/>
      <c r="P701" s="63"/>
      <c r="Q701" s="63"/>
    </row>
    <row r="702" spans="1:17">
      <c r="A702" s="243">
        <v>157</v>
      </c>
      <c r="B702" s="243" t="s">
        <v>1108</v>
      </c>
      <c r="C702" s="243" t="s">
        <v>1109</v>
      </c>
      <c r="D702" s="243" t="s">
        <v>1111</v>
      </c>
      <c r="E702" s="243">
        <v>47</v>
      </c>
      <c r="F702" s="243">
        <v>3</v>
      </c>
      <c r="G702" s="66">
        <v>42577</v>
      </c>
      <c r="H702" s="63">
        <v>1</v>
      </c>
      <c r="I702" s="63" t="s">
        <v>159</v>
      </c>
      <c r="J702" s="63">
        <v>80</v>
      </c>
      <c r="K702" s="63">
        <v>90</v>
      </c>
      <c r="L702" s="63">
        <f>PI()*J702*K702/4</f>
        <v>5654.8667764616275</v>
      </c>
      <c r="M702" s="63">
        <f>M701</f>
        <v>34</v>
      </c>
      <c r="N702" s="63">
        <v>1</v>
      </c>
      <c r="O702" s="68"/>
      <c r="P702" s="63"/>
      <c r="Q702" s="63"/>
    </row>
    <row r="703" spans="1:17">
      <c r="A703" s="243">
        <v>157</v>
      </c>
      <c r="B703" s="243" t="s">
        <v>1108</v>
      </c>
      <c r="C703" s="243" t="s">
        <v>1109</v>
      </c>
      <c r="D703" s="243" t="s">
        <v>1111</v>
      </c>
      <c r="E703" s="243">
        <v>47</v>
      </c>
      <c r="F703" s="243">
        <v>3</v>
      </c>
      <c r="G703" s="66">
        <v>42577</v>
      </c>
      <c r="H703" s="63">
        <v>1</v>
      </c>
      <c r="I703" s="67" t="s">
        <v>71</v>
      </c>
      <c r="J703" s="63"/>
      <c r="K703" s="63"/>
      <c r="L703" s="64"/>
      <c r="M703" s="63">
        <v>35</v>
      </c>
      <c r="N703" s="67">
        <v>1</v>
      </c>
      <c r="O703" s="68"/>
      <c r="P703" s="63"/>
      <c r="Q703" s="63"/>
    </row>
    <row r="704" spans="1:17">
      <c r="A704" s="243">
        <v>157</v>
      </c>
      <c r="B704" s="243" t="s">
        <v>1108</v>
      </c>
      <c r="C704" s="243" t="s">
        <v>1109</v>
      </c>
      <c r="D704" s="243" t="s">
        <v>1111</v>
      </c>
      <c r="E704" s="243">
        <v>47</v>
      </c>
      <c r="F704" s="243">
        <v>3</v>
      </c>
      <c r="G704" s="66">
        <v>42577</v>
      </c>
      <c r="H704" s="63">
        <v>1</v>
      </c>
      <c r="I704" s="63" t="s">
        <v>159</v>
      </c>
      <c r="J704" s="63">
        <v>80</v>
      </c>
      <c r="K704" s="63">
        <v>90</v>
      </c>
      <c r="L704" s="63">
        <f>PI()*J704*K704/4</f>
        <v>5654.8667764616275</v>
      </c>
      <c r="M704" s="63">
        <f>M703</f>
        <v>35</v>
      </c>
      <c r="N704" s="63">
        <v>1</v>
      </c>
      <c r="O704" s="68"/>
      <c r="P704" s="63"/>
      <c r="Q704" s="63"/>
    </row>
    <row r="705" spans="1:17">
      <c r="A705" s="243">
        <v>157</v>
      </c>
      <c r="B705" s="243" t="s">
        <v>1108</v>
      </c>
      <c r="C705" s="243" t="s">
        <v>1109</v>
      </c>
      <c r="D705" s="243" t="s">
        <v>1111</v>
      </c>
      <c r="E705" s="243">
        <v>47</v>
      </c>
      <c r="F705" s="243">
        <v>3</v>
      </c>
      <c r="G705" s="66">
        <v>42577</v>
      </c>
      <c r="H705" s="63">
        <v>1</v>
      </c>
      <c r="I705" s="67" t="s">
        <v>71</v>
      </c>
      <c r="J705" s="63"/>
      <c r="K705" s="63"/>
      <c r="L705" s="64"/>
      <c r="M705" s="63">
        <v>36</v>
      </c>
      <c r="N705" s="67">
        <v>1</v>
      </c>
      <c r="O705" s="68"/>
      <c r="P705" s="63"/>
      <c r="Q705" s="63"/>
    </row>
    <row r="706" spans="1:17">
      <c r="A706" s="243">
        <v>157</v>
      </c>
      <c r="B706" s="243" t="s">
        <v>1108</v>
      </c>
      <c r="C706" s="243" t="s">
        <v>1109</v>
      </c>
      <c r="D706" s="243" t="s">
        <v>1111</v>
      </c>
      <c r="E706" s="243">
        <v>47</v>
      </c>
      <c r="F706" s="243">
        <v>3</v>
      </c>
      <c r="G706" s="66">
        <v>42577</v>
      </c>
      <c r="H706" s="63">
        <v>1</v>
      </c>
      <c r="I706" s="63" t="s">
        <v>159</v>
      </c>
      <c r="J706" s="63">
        <v>70</v>
      </c>
      <c r="K706" s="63">
        <v>80</v>
      </c>
      <c r="L706" s="63">
        <f>PI()*J706*K706/4</f>
        <v>4398.22971502571</v>
      </c>
      <c r="M706" s="63">
        <f>M705</f>
        <v>36</v>
      </c>
      <c r="N706" s="63">
        <v>1</v>
      </c>
      <c r="O706" s="68"/>
      <c r="P706" s="63"/>
      <c r="Q706" s="63"/>
    </row>
    <row r="707" spans="1:17">
      <c r="A707" s="243">
        <v>157</v>
      </c>
      <c r="B707" s="243" t="s">
        <v>1108</v>
      </c>
      <c r="C707" s="243" t="s">
        <v>1109</v>
      </c>
      <c r="D707" s="243" t="s">
        <v>1111</v>
      </c>
      <c r="E707" s="243">
        <v>47</v>
      </c>
      <c r="F707" s="243">
        <v>3</v>
      </c>
      <c r="G707" s="66">
        <v>42577</v>
      </c>
      <c r="H707" s="63">
        <v>1</v>
      </c>
      <c r="I707" s="67" t="s">
        <v>71</v>
      </c>
      <c r="J707" s="63"/>
      <c r="K707" s="63"/>
      <c r="L707" s="64"/>
      <c r="M707" s="63">
        <v>37</v>
      </c>
      <c r="N707" s="67">
        <v>1</v>
      </c>
      <c r="O707" s="68"/>
      <c r="P707" s="63"/>
      <c r="Q707" s="63"/>
    </row>
    <row r="708" spans="1:17">
      <c r="A708" s="243">
        <v>157</v>
      </c>
      <c r="B708" s="243" t="s">
        <v>1108</v>
      </c>
      <c r="C708" s="243" t="s">
        <v>1109</v>
      </c>
      <c r="D708" s="243" t="s">
        <v>1111</v>
      </c>
      <c r="E708" s="243">
        <v>47</v>
      </c>
      <c r="F708" s="243">
        <v>3</v>
      </c>
      <c r="G708" s="66">
        <v>42577</v>
      </c>
      <c r="H708" s="63">
        <v>1</v>
      </c>
      <c r="I708" s="63" t="s">
        <v>159</v>
      </c>
      <c r="J708" s="63">
        <v>30</v>
      </c>
      <c r="K708" s="63">
        <v>30</v>
      </c>
      <c r="L708" s="63">
        <f>PI()*J708*K708/4</f>
        <v>706.85834705770344</v>
      </c>
      <c r="M708" s="63">
        <f>M707</f>
        <v>37</v>
      </c>
      <c r="N708" s="63">
        <v>1</v>
      </c>
      <c r="O708" s="68"/>
      <c r="P708" s="63"/>
      <c r="Q708" s="63"/>
    </row>
    <row r="709" spans="1:17">
      <c r="A709" s="243">
        <v>157</v>
      </c>
      <c r="B709" s="243" t="s">
        <v>1108</v>
      </c>
      <c r="C709" s="243" t="s">
        <v>1109</v>
      </c>
      <c r="D709" s="243" t="s">
        <v>1111</v>
      </c>
      <c r="E709" s="243">
        <v>47</v>
      </c>
      <c r="F709" s="243">
        <v>3</v>
      </c>
      <c r="G709" s="66">
        <v>42577</v>
      </c>
      <c r="H709" s="63">
        <v>1</v>
      </c>
      <c r="I709" s="67" t="s">
        <v>71</v>
      </c>
      <c r="J709" s="63"/>
      <c r="K709" s="63"/>
      <c r="L709" s="64"/>
      <c r="M709" s="63">
        <v>38</v>
      </c>
      <c r="N709" s="67">
        <v>1</v>
      </c>
      <c r="O709" s="68"/>
      <c r="P709" s="63"/>
      <c r="Q709" s="63"/>
    </row>
    <row r="710" spans="1:17">
      <c r="A710" s="243">
        <v>157</v>
      </c>
      <c r="B710" s="243" t="s">
        <v>1108</v>
      </c>
      <c r="C710" s="243" t="s">
        <v>1109</v>
      </c>
      <c r="D710" s="243" t="s">
        <v>1111</v>
      </c>
      <c r="E710" s="243">
        <v>47</v>
      </c>
      <c r="F710" s="243">
        <v>3</v>
      </c>
      <c r="G710" s="66">
        <v>42577</v>
      </c>
      <c r="H710" s="63">
        <v>1</v>
      </c>
      <c r="I710" s="63" t="s">
        <v>159</v>
      </c>
      <c r="J710" s="63">
        <v>70</v>
      </c>
      <c r="K710" s="63">
        <v>70</v>
      </c>
      <c r="L710" s="63">
        <f>PI()*J710*K710/4</f>
        <v>3848.4510006474966</v>
      </c>
      <c r="M710" s="63">
        <f>M709</f>
        <v>38</v>
      </c>
      <c r="N710" s="63">
        <v>1</v>
      </c>
      <c r="O710" s="68"/>
      <c r="P710" s="63"/>
      <c r="Q710" s="63"/>
    </row>
    <row r="711" spans="1:17">
      <c r="A711" s="243">
        <v>157</v>
      </c>
      <c r="B711" s="243" t="s">
        <v>1108</v>
      </c>
      <c r="C711" s="243" t="s">
        <v>1109</v>
      </c>
      <c r="D711" s="243" t="s">
        <v>1111</v>
      </c>
      <c r="E711" s="243">
        <v>47</v>
      </c>
      <c r="F711" s="243">
        <v>3</v>
      </c>
      <c r="G711" s="66">
        <v>42577</v>
      </c>
      <c r="H711" s="63">
        <v>1</v>
      </c>
      <c r="I711" s="67" t="s">
        <v>71</v>
      </c>
      <c r="J711" s="63"/>
      <c r="K711" s="63"/>
      <c r="L711" s="64"/>
      <c r="M711" s="63">
        <v>39</v>
      </c>
      <c r="N711" s="67">
        <v>1</v>
      </c>
      <c r="O711" s="68"/>
      <c r="P711" s="63"/>
      <c r="Q711" s="63"/>
    </row>
    <row r="712" spans="1:17">
      <c r="A712" s="243">
        <v>157</v>
      </c>
      <c r="B712" s="243" t="s">
        <v>1108</v>
      </c>
      <c r="C712" s="243" t="s">
        <v>1109</v>
      </c>
      <c r="D712" s="243" t="s">
        <v>1111</v>
      </c>
      <c r="E712" s="243">
        <v>47</v>
      </c>
      <c r="F712" s="243">
        <v>3</v>
      </c>
      <c r="G712" s="66">
        <v>42577</v>
      </c>
      <c r="H712" s="63">
        <v>1</v>
      </c>
      <c r="I712" s="63" t="s">
        <v>159</v>
      </c>
      <c r="J712" s="63">
        <v>70</v>
      </c>
      <c r="K712" s="67">
        <v>80</v>
      </c>
      <c r="L712" s="63">
        <f>PI()*J712*K712/4</f>
        <v>4398.22971502571</v>
      </c>
      <c r="M712" s="63">
        <f>M711</f>
        <v>39</v>
      </c>
      <c r="N712" s="63">
        <v>1</v>
      </c>
      <c r="O712" s="68"/>
      <c r="P712" s="63"/>
      <c r="Q712" s="63"/>
    </row>
    <row r="713" spans="1:17">
      <c r="A713" s="243">
        <v>157</v>
      </c>
      <c r="B713" s="243" t="s">
        <v>1108</v>
      </c>
      <c r="C713" s="243" t="s">
        <v>1109</v>
      </c>
      <c r="D713" s="243" t="s">
        <v>1111</v>
      </c>
      <c r="E713" s="243">
        <v>47</v>
      </c>
      <c r="F713" s="243">
        <v>3</v>
      </c>
      <c r="G713" s="66">
        <v>42577</v>
      </c>
      <c r="H713" s="63">
        <v>1</v>
      </c>
      <c r="I713" s="67" t="s">
        <v>71</v>
      </c>
      <c r="J713" s="63"/>
      <c r="K713" s="63"/>
      <c r="L713" s="64"/>
      <c r="M713" s="63">
        <v>40</v>
      </c>
      <c r="N713" s="67">
        <v>1</v>
      </c>
      <c r="O713" s="68"/>
      <c r="P713" s="63"/>
      <c r="Q713" s="63"/>
    </row>
    <row r="714" spans="1:17">
      <c r="A714" s="243">
        <v>157</v>
      </c>
      <c r="B714" s="243" t="s">
        <v>1108</v>
      </c>
      <c r="C714" s="243" t="s">
        <v>1109</v>
      </c>
      <c r="D714" s="243" t="s">
        <v>1111</v>
      </c>
      <c r="E714" s="243">
        <v>47</v>
      </c>
      <c r="F714" s="243">
        <v>3</v>
      </c>
      <c r="G714" s="66">
        <v>42577</v>
      </c>
      <c r="H714" s="63">
        <v>1</v>
      </c>
      <c r="I714" s="63" t="s">
        <v>159</v>
      </c>
      <c r="J714" s="63">
        <v>60</v>
      </c>
      <c r="K714" s="63">
        <v>80</v>
      </c>
      <c r="L714" s="63">
        <f>PI()*J714*K714/4</f>
        <v>3769.9111843077517</v>
      </c>
      <c r="M714" s="63">
        <f>M713</f>
        <v>40</v>
      </c>
      <c r="N714" s="63">
        <v>1</v>
      </c>
      <c r="O714" s="68"/>
      <c r="P714" s="63"/>
      <c r="Q714" s="63"/>
    </row>
    <row r="715" spans="1:17">
      <c r="A715" s="243">
        <v>157</v>
      </c>
      <c r="B715" s="243" t="s">
        <v>1108</v>
      </c>
      <c r="C715" s="243" t="s">
        <v>1109</v>
      </c>
      <c r="D715" s="243" t="s">
        <v>1111</v>
      </c>
      <c r="E715" s="243">
        <v>47</v>
      </c>
      <c r="F715" s="243">
        <v>3</v>
      </c>
      <c r="G715" s="66">
        <v>42577</v>
      </c>
      <c r="H715" s="63">
        <v>1</v>
      </c>
      <c r="I715" s="67" t="s">
        <v>71</v>
      </c>
      <c r="J715" s="63"/>
      <c r="K715" s="63"/>
      <c r="L715" s="64"/>
      <c r="M715" s="63">
        <v>41</v>
      </c>
      <c r="N715" s="67">
        <v>1</v>
      </c>
      <c r="O715" s="68"/>
      <c r="P715" s="63"/>
      <c r="Q715" s="63"/>
    </row>
    <row r="716" spans="1:17">
      <c r="A716" s="243">
        <v>157</v>
      </c>
      <c r="B716" s="243" t="s">
        <v>1108</v>
      </c>
      <c r="C716" s="243" t="s">
        <v>1109</v>
      </c>
      <c r="D716" s="243" t="s">
        <v>1111</v>
      </c>
      <c r="E716" s="243">
        <v>47</v>
      </c>
      <c r="F716" s="243">
        <v>3</v>
      </c>
      <c r="G716" s="66">
        <v>42577</v>
      </c>
      <c r="H716" s="63">
        <v>1</v>
      </c>
      <c r="I716" s="63" t="s">
        <v>159</v>
      </c>
      <c r="J716" s="63">
        <v>50</v>
      </c>
      <c r="K716" s="63">
        <v>60</v>
      </c>
      <c r="L716" s="63">
        <f>PI()*J716*K716/4</f>
        <v>2356.1944901923448</v>
      </c>
      <c r="M716" s="63">
        <f>M715</f>
        <v>41</v>
      </c>
      <c r="N716" s="63">
        <v>1</v>
      </c>
      <c r="O716" s="68"/>
      <c r="P716" s="63"/>
      <c r="Q716" s="63"/>
    </row>
    <row r="717" spans="1:17">
      <c r="A717" s="243">
        <v>157</v>
      </c>
      <c r="B717" s="243" t="s">
        <v>1108</v>
      </c>
      <c r="C717" s="243" t="s">
        <v>1109</v>
      </c>
      <c r="D717" s="243" t="s">
        <v>1111</v>
      </c>
      <c r="E717" s="243">
        <v>47</v>
      </c>
      <c r="F717" s="243">
        <v>3</v>
      </c>
      <c r="G717" s="66">
        <v>42577</v>
      </c>
      <c r="H717" s="63">
        <v>1</v>
      </c>
      <c r="I717" s="67" t="s">
        <v>71</v>
      </c>
      <c r="J717" s="63"/>
      <c r="K717" s="63"/>
      <c r="L717" s="64"/>
      <c r="M717" s="63">
        <v>42</v>
      </c>
      <c r="N717" s="67">
        <v>1</v>
      </c>
      <c r="O717" s="68"/>
      <c r="P717" s="63"/>
      <c r="Q717" s="63"/>
    </row>
    <row r="718" spans="1:17">
      <c r="A718" s="243">
        <v>157</v>
      </c>
      <c r="B718" s="243" t="s">
        <v>1108</v>
      </c>
      <c r="C718" s="243" t="s">
        <v>1109</v>
      </c>
      <c r="D718" s="243" t="s">
        <v>1111</v>
      </c>
      <c r="E718" s="243">
        <v>47</v>
      </c>
      <c r="F718" s="243">
        <v>3</v>
      </c>
      <c r="G718" s="66">
        <v>42577</v>
      </c>
      <c r="H718" s="63">
        <v>1</v>
      </c>
      <c r="I718" s="63" t="s">
        <v>159</v>
      </c>
      <c r="J718" s="63">
        <v>40</v>
      </c>
      <c r="K718" s="63">
        <v>70</v>
      </c>
      <c r="L718" s="63">
        <f>PI()*J718*K718/4</f>
        <v>2199.114857512855</v>
      </c>
      <c r="M718" s="63">
        <f>M717</f>
        <v>42</v>
      </c>
      <c r="N718" s="63">
        <v>1</v>
      </c>
      <c r="O718" s="68"/>
      <c r="P718" s="63"/>
      <c r="Q718" s="63"/>
    </row>
    <row r="719" spans="1:17">
      <c r="A719" s="243">
        <v>157</v>
      </c>
      <c r="B719" s="243" t="s">
        <v>1108</v>
      </c>
      <c r="C719" s="243" t="s">
        <v>1109</v>
      </c>
      <c r="D719" s="243" t="s">
        <v>1111</v>
      </c>
      <c r="E719" s="243">
        <v>47</v>
      </c>
      <c r="F719" s="243">
        <v>3</v>
      </c>
      <c r="G719" s="66">
        <v>42577</v>
      </c>
      <c r="H719" s="63">
        <v>1</v>
      </c>
      <c r="I719" s="67" t="s">
        <v>71</v>
      </c>
      <c r="J719" s="63"/>
      <c r="K719" s="63"/>
      <c r="L719" s="64"/>
      <c r="M719" s="63">
        <v>43</v>
      </c>
      <c r="N719" s="67">
        <v>1</v>
      </c>
      <c r="O719" s="68"/>
      <c r="P719" s="63"/>
      <c r="Q719" s="63"/>
    </row>
    <row r="720" spans="1:17">
      <c r="A720" s="243">
        <v>157</v>
      </c>
      <c r="B720" s="243" t="s">
        <v>1108</v>
      </c>
      <c r="C720" s="243" t="s">
        <v>1109</v>
      </c>
      <c r="D720" s="243" t="s">
        <v>1111</v>
      </c>
      <c r="E720" s="243">
        <v>47</v>
      </c>
      <c r="F720" s="243">
        <v>3</v>
      </c>
      <c r="G720" s="66">
        <v>42577</v>
      </c>
      <c r="H720" s="63">
        <v>1</v>
      </c>
      <c r="I720" s="63" t="s">
        <v>159</v>
      </c>
      <c r="J720" s="63">
        <v>80</v>
      </c>
      <c r="K720" s="63">
        <v>90</v>
      </c>
      <c r="L720" s="63">
        <f>PI()*J720*K720/4</f>
        <v>5654.8667764616275</v>
      </c>
      <c r="M720" s="63">
        <f>M719</f>
        <v>43</v>
      </c>
      <c r="N720" s="63">
        <v>1</v>
      </c>
      <c r="O720" s="68"/>
      <c r="P720" s="63"/>
      <c r="Q720" s="63"/>
    </row>
    <row r="721" spans="1:17">
      <c r="A721" s="243">
        <v>157</v>
      </c>
      <c r="B721" s="243" t="s">
        <v>1108</v>
      </c>
      <c r="C721" s="243" t="s">
        <v>1109</v>
      </c>
      <c r="D721" s="243" t="s">
        <v>1111</v>
      </c>
      <c r="E721" s="243">
        <v>47</v>
      </c>
      <c r="F721" s="243">
        <v>3</v>
      </c>
      <c r="G721" s="66">
        <v>42577</v>
      </c>
      <c r="H721" s="63">
        <v>1</v>
      </c>
      <c r="I721" s="67" t="s">
        <v>71</v>
      </c>
      <c r="J721" s="63"/>
      <c r="K721" s="63"/>
      <c r="L721" s="64"/>
      <c r="M721" s="63">
        <v>44</v>
      </c>
      <c r="N721" s="67">
        <v>1</v>
      </c>
      <c r="O721" s="68"/>
      <c r="P721" s="63"/>
      <c r="Q721" s="63"/>
    </row>
    <row r="722" spans="1:17">
      <c r="A722" s="243">
        <v>157</v>
      </c>
      <c r="B722" s="243" t="s">
        <v>1108</v>
      </c>
      <c r="C722" s="243" t="s">
        <v>1109</v>
      </c>
      <c r="D722" s="243" t="s">
        <v>1111</v>
      </c>
      <c r="E722" s="243">
        <v>47</v>
      </c>
      <c r="F722" s="243">
        <v>3</v>
      </c>
      <c r="G722" s="66">
        <v>42577</v>
      </c>
      <c r="H722" s="63">
        <v>1</v>
      </c>
      <c r="I722" s="63" t="s">
        <v>159</v>
      </c>
      <c r="J722" s="63">
        <v>70</v>
      </c>
      <c r="K722" s="63">
        <v>70</v>
      </c>
      <c r="L722" s="63">
        <f>PI()*J722*K722/4</f>
        <v>3848.4510006474966</v>
      </c>
      <c r="M722" s="63">
        <f>M721</f>
        <v>44</v>
      </c>
      <c r="N722" s="63">
        <v>1</v>
      </c>
      <c r="O722" s="68"/>
      <c r="P722" s="63"/>
      <c r="Q722" s="63"/>
    </row>
    <row r="723" spans="1:17">
      <c r="A723" s="243">
        <v>157</v>
      </c>
      <c r="B723" s="243" t="s">
        <v>1108</v>
      </c>
      <c r="C723" s="243" t="s">
        <v>1109</v>
      </c>
      <c r="D723" s="243" t="s">
        <v>1111</v>
      </c>
      <c r="E723" s="243">
        <v>47</v>
      </c>
      <c r="F723" s="243">
        <v>3</v>
      </c>
      <c r="G723" s="66">
        <v>42577</v>
      </c>
      <c r="H723" s="63">
        <v>1</v>
      </c>
      <c r="I723" s="67" t="s">
        <v>71</v>
      </c>
      <c r="J723" s="63"/>
      <c r="K723" s="63"/>
      <c r="L723" s="64"/>
      <c r="M723" s="63">
        <v>45</v>
      </c>
      <c r="N723" s="67">
        <v>1</v>
      </c>
      <c r="O723" s="68"/>
      <c r="P723" s="63"/>
      <c r="Q723" s="63"/>
    </row>
    <row r="724" spans="1:17">
      <c r="A724" s="243">
        <v>157</v>
      </c>
      <c r="B724" s="243" t="s">
        <v>1108</v>
      </c>
      <c r="C724" s="243" t="s">
        <v>1109</v>
      </c>
      <c r="D724" s="243" t="s">
        <v>1111</v>
      </c>
      <c r="E724" s="243">
        <v>47</v>
      </c>
      <c r="F724" s="243">
        <v>3</v>
      </c>
      <c r="G724" s="66">
        <v>42577</v>
      </c>
      <c r="H724" s="63">
        <v>1</v>
      </c>
      <c r="I724" s="63" t="s">
        <v>159</v>
      </c>
      <c r="J724" s="63">
        <v>50</v>
      </c>
      <c r="K724" s="63">
        <v>100</v>
      </c>
      <c r="L724" s="63">
        <f>PI()*J724*K724/4</f>
        <v>3926.9908169872415</v>
      </c>
      <c r="M724" s="63">
        <f>M723</f>
        <v>45</v>
      </c>
      <c r="N724" s="63">
        <v>1</v>
      </c>
      <c r="O724" s="68"/>
      <c r="P724" s="63"/>
      <c r="Q724" s="63"/>
    </row>
    <row r="725" spans="1:17">
      <c r="A725" s="243">
        <v>157</v>
      </c>
      <c r="B725" s="243" t="s">
        <v>1108</v>
      </c>
      <c r="C725" s="243" t="s">
        <v>1109</v>
      </c>
      <c r="D725" s="243" t="s">
        <v>1111</v>
      </c>
      <c r="E725" s="243">
        <v>47</v>
      </c>
      <c r="F725" s="243">
        <v>3</v>
      </c>
      <c r="G725" s="66">
        <v>42577</v>
      </c>
      <c r="H725" s="63">
        <v>1</v>
      </c>
      <c r="I725" s="67" t="s">
        <v>71</v>
      </c>
      <c r="J725" s="63"/>
      <c r="K725" s="63"/>
      <c r="L725" s="64"/>
      <c r="M725" s="63">
        <v>46</v>
      </c>
      <c r="N725" s="67">
        <v>1</v>
      </c>
      <c r="O725" s="68"/>
      <c r="P725" s="63"/>
      <c r="Q725" s="63"/>
    </row>
    <row r="726" spans="1:17">
      <c r="A726" s="243">
        <v>157</v>
      </c>
      <c r="B726" s="243" t="s">
        <v>1108</v>
      </c>
      <c r="C726" s="243" t="s">
        <v>1109</v>
      </c>
      <c r="D726" s="243" t="s">
        <v>1111</v>
      </c>
      <c r="E726" s="243">
        <v>47</v>
      </c>
      <c r="F726" s="243">
        <v>3</v>
      </c>
      <c r="G726" s="66">
        <v>42577</v>
      </c>
      <c r="H726" s="63">
        <v>1</v>
      </c>
      <c r="I726" s="63" t="s">
        <v>159</v>
      </c>
      <c r="J726" s="63">
        <v>50</v>
      </c>
      <c r="K726" s="63">
        <v>50</v>
      </c>
      <c r="L726" s="63">
        <f>PI()*J726*K726/4</f>
        <v>1963.4954084936207</v>
      </c>
      <c r="M726" s="63">
        <f>M725</f>
        <v>46</v>
      </c>
      <c r="N726" s="63">
        <v>1</v>
      </c>
      <c r="O726" s="68"/>
      <c r="P726" s="63"/>
      <c r="Q726" s="63"/>
    </row>
    <row r="727" spans="1:17">
      <c r="A727" s="243">
        <v>157</v>
      </c>
      <c r="B727" s="243" t="s">
        <v>1108</v>
      </c>
      <c r="C727" s="243" t="s">
        <v>1109</v>
      </c>
      <c r="D727" s="243" t="s">
        <v>1111</v>
      </c>
      <c r="E727" s="243">
        <v>47</v>
      </c>
      <c r="F727" s="243">
        <v>3</v>
      </c>
      <c r="G727" s="66">
        <v>42577</v>
      </c>
      <c r="H727" s="63">
        <v>1</v>
      </c>
      <c r="I727" s="67" t="s">
        <v>71</v>
      </c>
      <c r="J727" s="63"/>
      <c r="K727" s="63"/>
      <c r="L727" s="64"/>
      <c r="M727" s="63">
        <v>47</v>
      </c>
      <c r="N727" s="67">
        <v>1</v>
      </c>
      <c r="O727" s="68"/>
      <c r="P727" s="63"/>
      <c r="Q727" s="63"/>
    </row>
    <row r="728" spans="1:17">
      <c r="A728" s="243">
        <v>157</v>
      </c>
      <c r="B728" s="243" t="s">
        <v>1108</v>
      </c>
      <c r="C728" s="243" t="s">
        <v>1109</v>
      </c>
      <c r="D728" s="243" t="s">
        <v>1111</v>
      </c>
      <c r="E728" s="243">
        <v>47</v>
      </c>
      <c r="F728" s="243">
        <v>3</v>
      </c>
      <c r="G728" s="66">
        <v>42577</v>
      </c>
      <c r="H728" s="63">
        <v>1</v>
      </c>
      <c r="I728" s="63" t="s">
        <v>159</v>
      </c>
      <c r="J728" s="63">
        <v>40</v>
      </c>
      <c r="K728" s="63">
        <v>50</v>
      </c>
      <c r="L728" s="63">
        <f>PI()*J728*K728/4</f>
        <v>1570.7963267948965</v>
      </c>
      <c r="M728" s="63">
        <f>M727</f>
        <v>47</v>
      </c>
      <c r="N728" s="63">
        <v>1</v>
      </c>
      <c r="O728" s="68"/>
      <c r="P728" s="63"/>
      <c r="Q728" s="63"/>
    </row>
    <row r="729" spans="1:17">
      <c r="A729" s="243">
        <v>157</v>
      </c>
      <c r="B729" s="243" t="s">
        <v>1108</v>
      </c>
      <c r="C729" s="243" t="s">
        <v>1109</v>
      </c>
      <c r="D729" s="243" t="s">
        <v>1111</v>
      </c>
      <c r="E729" s="243">
        <v>47</v>
      </c>
      <c r="F729" s="243">
        <v>3</v>
      </c>
      <c r="G729" s="66">
        <v>42577</v>
      </c>
      <c r="H729" s="63">
        <v>1</v>
      </c>
      <c r="I729" s="67" t="s">
        <v>71</v>
      </c>
      <c r="J729" s="63"/>
      <c r="K729" s="63"/>
      <c r="L729" s="64"/>
      <c r="M729" s="63">
        <v>48</v>
      </c>
      <c r="N729" s="67">
        <v>1</v>
      </c>
      <c r="O729" s="68"/>
      <c r="P729" s="63"/>
      <c r="Q729" s="63"/>
    </row>
    <row r="730" spans="1:17">
      <c r="A730" s="243">
        <v>157</v>
      </c>
      <c r="B730" s="243" t="s">
        <v>1108</v>
      </c>
      <c r="C730" s="243" t="s">
        <v>1109</v>
      </c>
      <c r="D730" s="243" t="s">
        <v>1111</v>
      </c>
      <c r="E730" s="243">
        <v>47</v>
      </c>
      <c r="F730" s="243">
        <v>3</v>
      </c>
      <c r="G730" s="66">
        <v>42577</v>
      </c>
      <c r="H730" s="63">
        <v>1</v>
      </c>
      <c r="I730" s="63" t="s">
        <v>159</v>
      </c>
      <c r="J730" s="63">
        <v>40</v>
      </c>
      <c r="K730" s="63">
        <v>50</v>
      </c>
      <c r="L730" s="63">
        <f>PI()*J730*K730/4</f>
        <v>1570.7963267948965</v>
      </c>
      <c r="M730" s="63">
        <f>M729</f>
        <v>48</v>
      </c>
      <c r="N730" s="63">
        <v>1</v>
      </c>
      <c r="O730" s="68"/>
      <c r="P730" s="63"/>
      <c r="Q730" s="63"/>
    </row>
    <row r="731" spans="1:17">
      <c r="A731" s="243">
        <v>157</v>
      </c>
      <c r="B731" s="243" t="s">
        <v>1108</v>
      </c>
      <c r="C731" s="243" t="s">
        <v>1109</v>
      </c>
      <c r="D731" s="243" t="s">
        <v>1111</v>
      </c>
      <c r="E731" s="243">
        <v>47</v>
      </c>
      <c r="F731" s="243">
        <v>3</v>
      </c>
      <c r="G731" s="66">
        <v>42577</v>
      </c>
      <c r="H731" s="63">
        <v>1</v>
      </c>
      <c r="I731" s="67" t="s">
        <v>71</v>
      </c>
      <c r="J731" s="63"/>
      <c r="K731" s="63"/>
      <c r="L731" s="64"/>
      <c r="M731" s="63">
        <v>49</v>
      </c>
      <c r="N731" s="67">
        <v>1</v>
      </c>
      <c r="O731" s="68"/>
      <c r="P731" s="63"/>
      <c r="Q731" s="63"/>
    </row>
    <row r="732" spans="1:17">
      <c r="A732" s="243">
        <v>157</v>
      </c>
      <c r="B732" s="243" t="s">
        <v>1108</v>
      </c>
      <c r="C732" s="243" t="s">
        <v>1109</v>
      </c>
      <c r="D732" s="243" t="s">
        <v>1111</v>
      </c>
      <c r="E732" s="243">
        <v>47</v>
      </c>
      <c r="F732" s="243">
        <v>3</v>
      </c>
      <c r="G732" s="66">
        <v>42577</v>
      </c>
      <c r="H732" s="63">
        <v>1</v>
      </c>
      <c r="I732" s="63" t="s">
        <v>159</v>
      </c>
      <c r="J732" s="63">
        <v>15</v>
      </c>
      <c r="K732" s="63">
        <v>30</v>
      </c>
      <c r="L732" s="63">
        <f>PI()*J732*K732/4</f>
        <v>353.42917352885172</v>
      </c>
      <c r="M732" s="63">
        <f>M731</f>
        <v>49</v>
      </c>
      <c r="N732" s="63">
        <v>1</v>
      </c>
      <c r="O732" s="68"/>
      <c r="P732" s="63"/>
      <c r="Q732" s="63"/>
    </row>
    <row r="733" spans="1:17">
      <c r="A733" s="243">
        <v>157</v>
      </c>
      <c r="B733" s="243" t="s">
        <v>1108</v>
      </c>
      <c r="C733" s="243" t="s">
        <v>1109</v>
      </c>
      <c r="D733" s="243" t="s">
        <v>1111</v>
      </c>
      <c r="E733" s="243">
        <v>47</v>
      </c>
      <c r="F733" s="243">
        <v>3</v>
      </c>
      <c r="G733" s="66">
        <v>42577</v>
      </c>
      <c r="H733" s="63">
        <v>1</v>
      </c>
      <c r="I733" s="67" t="s">
        <v>71</v>
      </c>
      <c r="J733" s="63"/>
      <c r="K733" s="63"/>
      <c r="L733" s="64"/>
      <c r="M733" s="63">
        <v>50</v>
      </c>
      <c r="N733" s="67">
        <v>1</v>
      </c>
      <c r="O733" s="68"/>
      <c r="P733" s="63"/>
      <c r="Q733" s="63"/>
    </row>
    <row r="734" spans="1:17">
      <c r="A734" s="243">
        <v>157</v>
      </c>
      <c r="B734" s="243" t="s">
        <v>1108</v>
      </c>
      <c r="C734" s="243" t="s">
        <v>1109</v>
      </c>
      <c r="D734" s="243" t="s">
        <v>1111</v>
      </c>
      <c r="E734" s="243">
        <v>47</v>
      </c>
      <c r="F734" s="243">
        <v>3</v>
      </c>
      <c r="G734" s="66">
        <v>42577</v>
      </c>
      <c r="H734" s="63">
        <v>1</v>
      </c>
      <c r="I734" s="63" t="s">
        <v>159</v>
      </c>
      <c r="J734" s="63">
        <v>50</v>
      </c>
      <c r="K734" s="63">
        <v>50</v>
      </c>
      <c r="L734" s="63">
        <f>PI()*J734*K734/4</f>
        <v>1963.4954084936207</v>
      </c>
      <c r="M734" s="63">
        <f>M733</f>
        <v>50</v>
      </c>
      <c r="N734" s="63">
        <v>1</v>
      </c>
      <c r="O734" s="68"/>
      <c r="P734" s="63"/>
      <c r="Q734" s="63"/>
    </row>
    <row r="735" spans="1:17">
      <c r="A735" s="243">
        <v>157</v>
      </c>
      <c r="B735" s="243" t="s">
        <v>1108</v>
      </c>
      <c r="C735" s="243" t="s">
        <v>1109</v>
      </c>
      <c r="D735" s="243" t="s">
        <v>1111</v>
      </c>
      <c r="E735" s="243">
        <v>47</v>
      </c>
      <c r="F735" s="243">
        <v>3</v>
      </c>
      <c r="G735" s="66">
        <v>42577</v>
      </c>
      <c r="H735" s="63">
        <v>1</v>
      </c>
      <c r="I735" s="67" t="s">
        <v>71</v>
      </c>
      <c r="J735" s="63"/>
      <c r="K735" s="63"/>
      <c r="L735" s="64"/>
      <c r="M735" s="63">
        <v>51</v>
      </c>
      <c r="N735" s="67">
        <v>1</v>
      </c>
      <c r="O735" s="68"/>
      <c r="P735" s="63"/>
      <c r="Q735" s="63"/>
    </row>
    <row r="736" spans="1:17">
      <c r="A736" s="243">
        <v>157</v>
      </c>
      <c r="B736" s="243" t="s">
        <v>1108</v>
      </c>
      <c r="C736" s="243" t="s">
        <v>1109</v>
      </c>
      <c r="D736" s="243" t="s">
        <v>1111</v>
      </c>
      <c r="E736" s="243">
        <v>47</v>
      </c>
      <c r="F736" s="243">
        <v>3</v>
      </c>
      <c r="G736" s="66">
        <v>42577</v>
      </c>
      <c r="H736" s="63">
        <v>1</v>
      </c>
      <c r="I736" s="67" t="s">
        <v>161</v>
      </c>
      <c r="J736" s="63">
        <v>20</v>
      </c>
      <c r="K736" s="63">
        <v>20</v>
      </c>
      <c r="L736" s="63">
        <f>PI()*J736*K736/4</f>
        <v>314.15926535897933</v>
      </c>
      <c r="M736" s="63">
        <f>M735</f>
        <v>51</v>
      </c>
      <c r="N736" s="63">
        <v>1</v>
      </c>
      <c r="O736" s="68"/>
      <c r="P736" s="63"/>
      <c r="Q736" s="63"/>
    </row>
    <row r="737" spans="1:17">
      <c r="A737" s="243">
        <v>157</v>
      </c>
      <c r="B737" s="243" t="s">
        <v>1108</v>
      </c>
      <c r="C737" s="243" t="s">
        <v>1109</v>
      </c>
      <c r="D737" s="243" t="s">
        <v>1111</v>
      </c>
      <c r="E737" s="243">
        <v>47</v>
      </c>
      <c r="F737" s="243">
        <v>3</v>
      </c>
      <c r="G737" s="66">
        <v>42577</v>
      </c>
      <c r="H737" s="63">
        <v>1</v>
      </c>
      <c r="I737" s="67" t="s">
        <v>71</v>
      </c>
      <c r="J737" s="63"/>
      <c r="K737" s="63"/>
      <c r="L737" s="64"/>
      <c r="M737" s="63">
        <v>52</v>
      </c>
      <c r="N737" s="67">
        <v>1</v>
      </c>
      <c r="O737" s="68"/>
      <c r="P737" s="63"/>
      <c r="Q737" s="63"/>
    </row>
    <row r="738" spans="1:17">
      <c r="A738" s="243">
        <v>157</v>
      </c>
      <c r="B738" s="243" t="s">
        <v>1108</v>
      </c>
      <c r="C738" s="243" t="s">
        <v>1109</v>
      </c>
      <c r="D738" s="243" t="s">
        <v>1111</v>
      </c>
      <c r="E738" s="243">
        <v>47</v>
      </c>
      <c r="F738" s="243">
        <v>3</v>
      </c>
      <c r="G738" s="66">
        <v>42577</v>
      </c>
      <c r="H738" s="63">
        <v>1</v>
      </c>
      <c r="I738" s="67" t="s">
        <v>161</v>
      </c>
      <c r="J738" s="63">
        <v>50</v>
      </c>
      <c r="K738" s="63">
        <v>60</v>
      </c>
      <c r="L738" s="63">
        <f>PI()*J738*K738/4</f>
        <v>2356.1944901923448</v>
      </c>
      <c r="M738" s="63">
        <f>M737</f>
        <v>52</v>
      </c>
      <c r="N738" s="63">
        <v>1</v>
      </c>
      <c r="O738" s="68"/>
      <c r="P738" s="63"/>
      <c r="Q738" s="63"/>
    </row>
    <row r="739" spans="1:17">
      <c r="A739" s="243">
        <v>157</v>
      </c>
      <c r="B739" s="243" t="s">
        <v>1108</v>
      </c>
      <c r="C739" s="243" t="s">
        <v>1109</v>
      </c>
      <c r="D739" s="243" t="s">
        <v>1111</v>
      </c>
      <c r="E739" s="243">
        <v>47</v>
      </c>
      <c r="F739" s="243">
        <v>3</v>
      </c>
      <c r="G739" s="66">
        <v>42577</v>
      </c>
      <c r="H739" s="63">
        <v>1</v>
      </c>
      <c r="I739" s="67" t="s">
        <v>71</v>
      </c>
      <c r="J739" s="63"/>
      <c r="K739" s="63"/>
      <c r="L739" s="64"/>
      <c r="M739" s="63">
        <v>53</v>
      </c>
      <c r="N739" s="67">
        <v>1</v>
      </c>
      <c r="O739" s="68"/>
      <c r="P739" s="63"/>
      <c r="Q739" s="63"/>
    </row>
    <row r="740" spans="1:17">
      <c r="A740" s="243">
        <v>157</v>
      </c>
      <c r="B740" s="243" t="s">
        <v>1108</v>
      </c>
      <c r="C740" s="243" t="s">
        <v>1109</v>
      </c>
      <c r="D740" s="243" t="s">
        <v>1111</v>
      </c>
      <c r="E740" s="243">
        <v>47</v>
      </c>
      <c r="F740" s="243">
        <v>3</v>
      </c>
      <c r="G740" s="66">
        <v>42577</v>
      </c>
      <c r="H740" s="63">
        <v>1</v>
      </c>
      <c r="I740" s="67" t="s">
        <v>161</v>
      </c>
      <c r="J740" s="63">
        <v>30</v>
      </c>
      <c r="K740" s="63">
        <v>30</v>
      </c>
      <c r="L740" s="63">
        <f>PI()*J740*K740/4</f>
        <v>706.85834705770344</v>
      </c>
      <c r="M740" s="63">
        <f>M739</f>
        <v>53</v>
      </c>
      <c r="N740" s="63">
        <v>1</v>
      </c>
      <c r="O740" s="68"/>
      <c r="P740" s="63"/>
      <c r="Q740" s="63"/>
    </row>
    <row r="741" spans="1:17">
      <c r="A741" s="243">
        <v>157</v>
      </c>
      <c r="B741" s="243" t="s">
        <v>1108</v>
      </c>
      <c r="C741" s="243" t="s">
        <v>1109</v>
      </c>
      <c r="D741" s="243" t="s">
        <v>1111</v>
      </c>
      <c r="E741" s="243">
        <v>47</v>
      </c>
      <c r="F741" s="243">
        <v>3</v>
      </c>
      <c r="G741" s="66">
        <v>42577</v>
      </c>
      <c r="H741" s="63">
        <v>1</v>
      </c>
      <c r="I741" s="67" t="s">
        <v>71</v>
      </c>
      <c r="J741" s="63"/>
      <c r="K741" s="63"/>
      <c r="L741" s="64"/>
      <c r="M741" s="63">
        <v>54</v>
      </c>
      <c r="N741" s="67">
        <v>1</v>
      </c>
      <c r="O741" s="68"/>
      <c r="P741" s="63"/>
      <c r="Q741" s="63"/>
    </row>
    <row r="742" spans="1:17">
      <c r="A742" s="243">
        <v>157</v>
      </c>
      <c r="B742" s="243" t="s">
        <v>1108</v>
      </c>
      <c r="C742" s="243" t="s">
        <v>1109</v>
      </c>
      <c r="D742" s="243" t="s">
        <v>1111</v>
      </c>
      <c r="E742" s="243">
        <v>47</v>
      </c>
      <c r="F742" s="243">
        <v>3</v>
      </c>
      <c r="G742" s="66">
        <v>42577</v>
      </c>
      <c r="H742" s="63">
        <v>1</v>
      </c>
      <c r="I742" s="67" t="s">
        <v>161</v>
      </c>
      <c r="J742" s="63">
        <v>40</v>
      </c>
      <c r="K742" s="63">
        <v>40</v>
      </c>
      <c r="L742" s="63">
        <f>PI()*J742*K742/4</f>
        <v>1256.6370614359173</v>
      </c>
      <c r="M742" s="63">
        <f>M741</f>
        <v>54</v>
      </c>
      <c r="N742" s="63">
        <v>1</v>
      </c>
      <c r="O742" s="68"/>
      <c r="P742" s="63"/>
      <c r="Q742" s="63"/>
    </row>
    <row r="743" spans="1:17">
      <c r="A743" s="243">
        <v>157</v>
      </c>
      <c r="B743" s="243" t="s">
        <v>1108</v>
      </c>
      <c r="C743" s="243" t="s">
        <v>1109</v>
      </c>
      <c r="D743" s="243" t="s">
        <v>1111</v>
      </c>
      <c r="E743" s="243">
        <v>47</v>
      </c>
      <c r="F743" s="243">
        <v>3</v>
      </c>
      <c r="G743" s="66">
        <v>42577</v>
      </c>
      <c r="H743" s="63">
        <v>1</v>
      </c>
      <c r="I743" s="67" t="s">
        <v>71</v>
      </c>
      <c r="J743" s="63"/>
      <c r="K743" s="63"/>
      <c r="L743" s="64"/>
      <c r="M743" s="63">
        <v>55</v>
      </c>
      <c r="N743" s="67">
        <v>1</v>
      </c>
      <c r="O743" s="68"/>
      <c r="P743" s="63"/>
      <c r="Q743" s="63"/>
    </row>
    <row r="744" spans="1:17">
      <c r="A744" s="243">
        <v>157</v>
      </c>
      <c r="B744" s="243" t="s">
        <v>1108</v>
      </c>
      <c r="C744" s="243" t="s">
        <v>1109</v>
      </c>
      <c r="D744" s="243" t="s">
        <v>1111</v>
      </c>
      <c r="E744" s="243">
        <v>47</v>
      </c>
      <c r="F744" s="243">
        <v>3</v>
      </c>
      <c r="G744" s="66">
        <v>42577</v>
      </c>
      <c r="H744" s="63">
        <v>1</v>
      </c>
      <c r="I744" s="67" t="s">
        <v>161</v>
      </c>
      <c r="J744" s="63">
        <v>40</v>
      </c>
      <c r="K744" s="63">
        <v>50</v>
      </c>
      <c r="L744" s="63">
        <f>PI()*J744*K744/4</f>
        <v>1570.7963267948965</v>
      </c>
      <c r="M744" s="63">
        <f>M743</f>
        <v>55</v>
      </c>
      <c r="N744" s="63">
        <v>1</v>
      </c>
      <c r="O744" s="68"/>
      <c r="P744" s="63"/>
      <c r="Q744" s="63"/>
    </row>
    <row r="745" spans="1:17">
      <c r="A745" s="243">
        <v>157</v>
      </c>
      <c r="B745" s="243" t="s">
        <v>1108</v>
      </c>
      <c r="C745" s="243" t="s">
        <v>1109</v>
      </c>
      <c r="D745" s="243" t="s">
        <v>1111</v>
      </c>
      <c r="E745" s="243">
        <v>47</v>
      </c>
      <c r="F745" s="243">
        <v>3</v>
      </c>
      <c r="G745" s="66">
        <v>42577</v>
      </c>
      <c r="H745" s="63">
        <v>1</v>
      </c>
      <c r="I745" s="67" t="s">
        <v>71</v>
      </c>
      <c r="J745" s="63"/>
      <c r="K745" s="63"/>
      <c r="L745" s="64"/>
      <c r="M745" s="63">
        <v>56</v>
      </c>
      <c r="N745" s="67">
        <v>1</v>
      </c>
      <c r="O745" s="68"/>
      <c r="P745" s="63"/>
      <c r="Q745" s="63"/>
    </row>
    <row r="746" spans="1:17">
      <c r="A746" s="243">
        <v>157</v>
      </c>
      <c r="B746" s="243" t="s">
        <v>1108</v>
      </c>
      <c r="C746" s="243" t="s">
        <v>1109</v>
      </c>
      <c r="D746" s="243" t="s">
        <v>1111</v>
      </c>
      <c r="E746" s="243">
        <v>47</v>
      </c>
      <c r="F746" s="243">
        <v>3</v>
      </c>
      <c r="G746" s="66">
        <v>42577</v>
      </c>
      <c r="H746" s="63">
        <v>1</v>
      </c>
      <c r="I746" s="67" t="s">
        <v>161</v>
      </c>
      <c r="J746" s="63">
        <v>70</v>
      </c>
      <c r="K746" s="63">
        <v>70</v>
      </c>
      <c r="L746" s="63">
        <f>PI()*J746*K746/4</f>
        <v>3848.4510006474966</v>
      </c>
      <c r="M746" s="63">
        <f>M745</f>
        <v>56</v>
      </c>
      <c r="N746" s="63">
        <v>1</v>
      </c>
      <c r="O746" s="68"/>
      <c r="P746" s="63"/>
      <c r="Q746" s="63"/>
    </row>
    <row r="747" spans="1:17">
      <c r="A747" s="243">
        <v>157</v>
      </c>
      <c r="B747" s="243" t="s">
        <v>1108</v>
      </c>
      <c r="C747" s="243" t="s">
        <v>1109</v>
      </c>
      <c r="D747" s="243" t="s">
        <v>1111</v>
      </c>
      <c r="E747" s="243">
        <v>47</v>
      </c>
      <c r="F747" s="243">
        <v>3</v>
      </c>
      <c r="G747" s="66">
        <v>42577</v>
      </c>
      <c r="H747" s="63">
        <v>1</v>
      </c>
      <c r="I747" s="67" t="s">
        <v>71</v>
      </c>
      <c r="J747" s="63"/>
      <c r="K747" s="63"/>
      <c r="L747" s="64"/>
      <c r="M747" s="63">
        <v>57</v>
      </c>
      <c r="N747" s="67">
        <v>1</v>
      </c>
      <c r="O747" s="68"/>
      <c r="P747" s="63"/>
      <c r="Q747" s="63"/>
    </row>
    <row r="748" spans="1:17">
      <c r="A748" s="243">
        <v>157</v>
      </c>
      <c r="B748" s="243" t="s">
        <v>1108</v>
      </c>
      <c r="C748" s="243" t="s">
        <v>1109</v>
      </c>
      <c r="D748" s="243" t="s">
        <v>1111</v>
      </c>
      <c r="E748" s="243">
        <v>47</v>
      </c>
      <c r="F748" s="243">
        <v>3</v>
      </c>
      <c r="G748" s="66">
        <v>42577</v>
      </c>
      <c r="H748" s="63">
        <v>1</v>
      </c>
      <c r="I748" s="67" t="s">
        <v>161</v>
      </c>
      <c r="J748" s="63">
        <v>50</v>
      </c>
      <c r="K748" s="63">
        <v>60</v>
      </c>
      <c r="L748" s="63">
        <f>PI()*J748*K748/4</f>
        <v>2356.1944901923448</v>
      </c>
      <c r="M748" s="63">
        <f>M747</f>
        <v>57</v>
      </c>
      <c r="N748" s="63">
        <v>1</v>
      </c>
      <c r="O748" s="68"/>
      <c r="P748" s="63"/>
      <c r="Q748" s="63"/>
    </row>
    <row r="749" spans="1:17">
      <c r="A749" s="243">
        <v>157</v>
      </c>
      <c r="B749" s="243" t="s">
        <v>1108</v>
      </c>
      <c r="C749" s="243" t="s">
        <v>1109</v>
      </c>
      <c r="D749" s="243" t="s">
        <v>1111</v>
      </c>
      <c r="E749" s="243">
        <v>47</v>
      </c>
      <c r="F749" s="243">
        <v>3</v>
      </c>
      <c r="G749" s="66">
        <v>42577</v>
      </c>
      <c r="H749" s="63">
        <v>1</v>
      </c>
      <c r="I749" s="67" t="s">
        <v>71</v>
      </c>
      <c r="J749" s="63"/>
      <c r="K749" s="63"/>
      <c r="L749" s="64"/>
      <c r="M749" s="63">
        <v>58</v>
      </c>
      <c r="N749" s="67">
        <v>1</v>
      </c>
      <c r="O749" s="68"/>
      <c r="P749" s="63"/>
      <c r="Q749" s="63"/>
    </row>
    <row r="750" spans="1:17">
      <c r="A750" s="243">
        <v>157</v>
      </c>
      <c r="B750" s="243" t="s">
        <v>1108</v>
      </c>
      <c r="C750" s="243" t="s">
        <v>1109</v>
      </c>
      <c r="D750" s="243" t="s">
        <v>1111</v>
      </c>
      <c r="E750" s="243">
        <v>47</v>
      </c>
      <c r="F750" s="243">
        <v>3</v>
      </c>
      <c r="G750" s="66">
        <v>42577</v>
      </c>
      <c r="H750" s="63">
        <v>1</v>
      </c>
      <c r="I750" s="67" t="s">
        <v>161</v>
      </c>
      <c r="J750" s="63">
        <v>50</v>
      </c>
      <c r="K750" s="63">
        <v>100</v>
      </c>
      <c r="L750" s="63">
        <f>PI()*J750*K750/4</f>
        <v>3926.9908169872415</v>
      </c>
      <c r="M750" s="63">
        <f>M749</f>
        <v>58</v>
      </c>
      <c r="N750" s="63">
        <v>1</v>
      </c>
      <c r="O750" s="68"/>
      <c r="P750" s="63"/>
      <c r="Q750" s="63"/>
    </row>
    <row r="751" spans="1:17">
      <c r="A751" s="243">
        <v>157</v>
      </c>
      <c r="B751" s="243" t="s">
        <v>1108</v>
      </c>
      <c r="C751" s="243" t="s">
        <v>1109</v>
      </c>
      <c r="D751" s="243" t="s">
        <v>1111</v>
      </c>
      <c r="E751" s="243">
        <v>47</v>
      </c>
      <c r="F751" s="243">
        <v>3</v>
      </c>
      <c r="G751" s="66">
        <v>42577</v>
      </c>
      <c r="H751" s="63">
        <v>1</v>
      </c>
      <c r="I751" s="67" t="s">
        <v>71</v>
      </c>
      <c r="J751" s="63"/>
      <c r="K751" s="63"/>
      <c r="L751" s="64"/>
      <c r="M751" s="63">
        <v>59</v>
      </c>
      <c r="N751" s="67">
        <v>1</v>
      </c>
      <c r="O751" s="68"/>
      <c r="P751" s="63"/>
      <c r="Q751" s="63"/>
    </row>
    <row r="752" spans="1:17">
      <c r="A752" s="243">
        <v>157</v>
      </c>
      <c r="B752" s="243" t="s">
        <v>1108</v>
      </c>
      <c r="C752" s="243" t="s">
        <v>1109</v>
      </c>
      <c r="D752" s="243" t="s">
        <v>1111</v>
      </c>
      <c r="E752" s="243">
        <v>47</v>
      </c>
      <c r="F752" s="243">
        <v>3</v>
      </c>
      <c r="G752" s="66">
        <v>42577</v>
      </c>
      <c r="H752" s="63">
        <v>1</v>
      </c>
      <c r="I752" s="67" t="s">
        <v>161</v>
      </c>
      <c r="J752" s="63">
        <v>80</v>
      </c>
      <c r="K752" s="63">
        <v>120</v>
      </c>
      <c r="L752" s="63">
        <f>PI()*J752*K752/4</f>
        <v>7539.8223686155034</v>
      </c>
      <c r="M752" s="63">
        <f>M751</f>
        <v>59</v>
      </c>
      <c r="N752" s="63">
        <v>1</v>
      </c>
      <c r="O752" s="68"/>
      <c r="P752" s="63"/>
      <c r="Q752" s="63"/>
    </row>
    <row r="753" spans="1:17">
      <c r="A753" s="243">
        <v>157</v>
      </c>
      <c r="B753" s="243" t="s">
        <v>1108</v>
      </c>
      <c r="C753" s="243" t="s">
        <v>1109</v>
      </c>
      <c r="D753" s="243" t="s">
        <v>1111</v>
      </c>
      <c r="E753" s="243">
        <v>47</v>
      </c>
      <c r="F753" s="243">
        <v>3</v>
      </c>
      <c r="G753" s="66">
        <v>42577</v>
      </c>
      <c r="H753" s="63">
        <v>1</v>
      </c>
      <c r="I753" s="67" t="s">
        <v>71</v>
      </c>
      <c r="J753" s="63"/>
      <c r="K753" s="63"/>
      <c r="L753" s="64"/>
      <c r="M753" s="63">
        <v>60</v>
      </c>
      <c r="N753" s="67">
        <v>1</v>
      </c>
      <c r="O753" s="68"/>
      <c r="P753" s="63"/>
      <c r="Q753" s="63"/>
    </row>
    <row r="754" spans="1:17">
      <c r="A754" s="243">
        <v>157</v>
      </c>
      <c r="B754" s="243" t="s">
        <v>1108</v>
      </c>
      <c r="C754" s="243" t="s">
        <v>1109</v>
      </c>
      <c r="D754" s="243" t="s">
        <v>1111</v>
      </c>
      <c r="E754" s="243">
        <v>47</v>
      </c>
      <c r="F754" s="243">
        <v>3</v>
      </c>
      <c r="G754" s="66">
        <v>42577</v>
      </c>
      <c r="H754" s="63">
        <v>1</v>
      </c>
      <c r="I754" s="67" t="s">
        <v>161</v>
      </c>
      <c r="J754" s="63">
        <v>80</v>
      </c>
      <c r="K754" s="63">
        <v>130</v>
      </c>
      <c r="L754" s="63">
        <f>PI()*J754*K754/4</f>
        <v>8168.1408993334617</v>
      </c>
      <c r="M754" s="63">
        <f>M753</f>
        <v>60</v>
      </c>
      <c r="N754" s="63">
        <v>1</v>
      </c>
      <c r="O754" s="68"/>
      <c r="P754" s="63"/>
      <c r="Q754" s="63"/>
    </row>
    <row r="755" spans="1:17">
      <c r="A755" s="243">
        <v>157</v>
      </c>
      <c r="B755" s="243" t="s">
        <v>1108</v>
      </c>
      <c r="C755" s="243" t="s">
        <v>1109</v>
      </c>
      <c r="D755" s="243" t="s">
        <v>1111</v>
      </c>
      <c r="E755" s="243">
        <v>47</v>
      </c>
      <c r="F755" s="243">
        <v>3</v>
      </c>
      <c r="G755" s="66">
        <v>42577</v>
      </c>
      <c r="H755" s="63">
        <v>1</v>
      </c>
      <c r="I755" s="67" t="s">
        <v>71</v>
      </c>
      <c r="J755" s="63"/>
      <c r="K755" s="63"/>
      <c r="L755" s="64"/>
      <c r="M755" s="63">
        <v>61</v>
      </c>
      <c r="N755" s="67">
        <v>1</v>
      </c>
      <c r="O755" s="68"/>
      <c r="P755" s="63"/>
      <c r="Q755" s="63"/>
    </row>
    <row r="756" spans="1:17">
      <c r="A756" s="243">
        <v>157</v>
      </c>
      <c r="B756" s="243" t="s">
        <v>1108</v>
      </c>
      <c r="C756" s="243" t="s">
        <v>1109</v>
      </c>
      <c r="D756" s="243" t="s">
        <v>1111</v>
      </c>
      <c r="E756" s="243">
        <v>47</v>
      </c>
      <c r="F756" s="243">
        <v>3</v>
      </c>
      <c r="G756" s="66">
        <v>42577</v>
      </c>
      <c r="H756" s="63">
        <v>1</v>
      </c>
      <c r="I756" s="67" t="s">
        <v>161</v>
      </c>
      <c r="J756" s="63">
        <v>50</v>
      </c>
      <c r="K756" s="63">
        <v>50</v>
      </c>
      <c r="L756" s="63">
        <f>PI()*J756*K756/4</f>
        <v>1963.4954084936207</v>
      </c>
      <c r="M756" s="63">
        <f>M755</f>
        <v>61</v>
      </c>
      <c r="N756" s="63">
        <v>1</v>
      </c>
      <c r="O756" s="68"/>
      <c r="P756" s="63"/>
      <c r="Q756" s="63"/>
    </row>
    <row r="757" spans="1:17">
      <c r="A757" s="243">
        <v>157</v>
      </c>
      <c r="B757" s="243" t="s">
        <v>1108</v>
      </c>
      <c r="C757" s="243" t="s">
        <v>1109</v>
      </c>
      <c r="D757" s="243" t="s">
        <v>1111</v>
      </c>
      <c r="E757" s="243">
        <v>47</v>
      </c>
      <c r="F757" s="243">
        <v>3</v>
      </c>
      <c r="G757" s="66">
        <v>42577</v>
      </c>
      <c r="H757" s="63">
        <v>1</v>
      </c>
      <c r="I757" s="67" t="s">
        <v>71</v>
      </c>
      <c r="J757" s="63"/>
      <c r="K757" s="63"/>
      <c r="L757" s="64"/>
      <c r="M757" s="63">
        <v>62</v>
      </c>
      <c r="N757" s="67">
        <v>1</v>
      </c>
      <c r="O757" s="68"/>
      <c r="P757" s="63"/>
      <c r="Q757" s="63"/>
    </row>
    <row r="758" spans="1:17">
      <c r="A758" s="243">
        <v>157</v>
      </c>
      <c r="B758" s="243" t="s">
        <v>1108</v>
      </c>
      <c r="C758" s="243" t="s">
        <v>1109</v>
      </c>
      <c r="D758" s="243" t="s">
        <v>1111</v>
      </c>
      <c r="E758" s="243">
        <v>47</v>
      </c>
      <c r="F758" s="243">
        <v>3</v>
      </c>
      <c r="G758" s="66">
        <v>42577</v>
      </c>
      <c r="H758" s="63">
        <v>1</v>
      </c>
      <c r="I758" s="67" t="s">
        <v>161</v>
      </c>
      <c r="J758" s="63">
        <v>40</v>
      </c>
      <c r="K758" s="63">
        <v>50</v>
      </c>
      <c r="L758" s="63">
        <f>PI()*J758*K758/4</f>
        <v>1570.7963267948965</v>
      </c>
      <c r="M758" s="63">
        <f>M757</f>
        <v>62</v>
      </c>
      <c r="N758" s="63">
        <v>1</v>
      </c>
      <c r="O758" s="68"/>
      <c r="P758" s="63"/>
      <c r="Q758" s="63"/>
    </row>
    <row r="759" spans="1:17">
      <c r="A759" s="243">
        <v>157</v>
      </c>
      <c r="B759" s="243" t="s">
        <v>1108</v>
      </c>
      <c r="C759" s="243" t="s">
        <v>1109</v>
      </c>
      <c r="D759" s="243" t="s">
        <v>1111</v>
      </c>
      <c r="E759" s="243">
        <v>47</v>
      </c>
      <c r="F759" s="243">
        <v>3</v>
      </c>
      <c r="G759" s="66">
        <v>42577</v>
      </c>
      <c r="H759" s="63">
        <v>1</v>
      </c>
      <c r="I759" s="67" t="s">
        <v>71</v>
      </c>
      <c r="J759" s="63"/>
      <c r="K759" s="63"/>
      <c r="L759" s="64"/>
      <c r="M759" s="63">
        <v>63</v>
      </c>
      <c r="N759" s="67">
        <v>1</v>
      </c>
      <c r="O759" s="68"/>
      <c r="P759" s="63"/>
      <c r="Q759" s="63"/>
    </row>
    <row r="760" spans="1:17">
      <c r="A760" s="243">
        <v>157</v>
      </c>
      <c r="B760" s="243" t="s">
        <v>1108</v>
      </c>
      <c r="C760" s="243" t="s">
        <v>1109</v>
      </c>
      <c r="D760" s="243" t="s">
        <v>1111</v>
      </c>
      <c r="E760" s="243">
        <v>47</v>
      </c>
      <c r="F760" s="243">
        <v>3</v>
      </c>
      <c r="G760" s="66">
        <v>42577</v>
      </c>
      <c r="H760" s="63">
        <v>1</v>
      </c>
      <c r="I760" s="67" t="s">
        <v>161</v>
      </c>
      <c r="J760" s="63">
        <v>60</v>
      </c>
      <c r="K760" s="63">
        <v>70</v>
      </c>
      <c r="L760" s="63">
        <f>PI()*J760*K760/4</f>
        <v>3298.6722862692827</v>
      </c>
      <c r="M760" s="63">
        <f>M759</f>
        <v>63</v>
      </c>
      <c r="N760" s="63">
        <v>1</v>
      </c>
      <c r="O760" s="68"/>
      <c r="P760" s="63"/>
      <c r="Q760" s="63"/>
    </row>
    <row r="761" spans="1:17">
      <c r="A761" s="243">
        <v>157</v>
      </c>
      <c r="B761" s="243" t="s">
        <v>1108</v>
      </c>
      <c r="C761" s="243" t="s">
        <v>1109</v>
      </c>
      <c r="D761" s="243" t="s">
        <v>1111</v>
      </c>
      <c r="E761" s="243">
        <v>47</v>
      </c>
      <c r="F761" s="243">
        <v>3</v>
      </c>
      <c r="G761" s="66">
        <v>42577</v>
      </c>
      <c r="H761" s="63">
        <v>1</v>
      </c>
      <c r="I761" s="67" t="s">
        <v>71</v>
      </c>
      <c r="J761" s="63"/>
      <c r="K761" s="63"/>
      <c r="L761" s="64"/>
      <c r="M761" s="63">
        <v>64</v>
      </c>
      <c r="N761" s="67">
        <v>1</v>
      </c>
      <c r="O761" s="68"/>
      <c r="P761" s="63"/>
      <c r="Q761" s="63"/>
    </row>
    <row r="762" spans="1:17">
      <c r="A762" s="243">
        <v>157</v>
      </c>
      <c r="B762" s="243" t="s">
        <v>1108</v>
      </c>
      <c r="C762" s="243" t="s">
        <v>1109</v>
      </c>
      <c r="D762" s="243" t="s">
        <v>1111</v>
      </c>
      <c r="E762" s="243">
        <v>47</v>
      </c>
      <c r="F762" s="243">
        <v>3</v>
      </c>
      <c r="G762" s="66">
        <v>42577</v>
      </c>
      <c r="H762" s="63">
        <v>1</v>
      </c>
      <c r="I762" s="67" t="s">
        <v>161</v>
      </c>
      <c r="J762" s="63">
        <v>110</v>
      </c>
      <c r="K762" s="63">
        <v>130</v>
      </c>
      <c r="L762" s="63">
        <f>PI()*J762*K762/4</f>
        <v>11231.193736583511</v>
      </c>
      <c r="M762" s="63">
        <f>M761</f>
        <v>64</v>
      </c>
      <c r="N762" s="63">
        <v>1</v>
      </c>
      <c r="O762" s="68"/>
      <c r="P762" s="63"/>
      <c r="Q762" s="63"/>
    </row>
    <row r="763" spans="1:17">
      <c r="A763" s="243">
        <v>157</v>
      </c>
      <c r="B763" s="243" t="s">
        <v>1108</v>
      </c>
      <c r="C763" s="243" t="s">
        <v>1109</v>
      </c>
      <c r="D763" s="243" t="s">
        <v>1111</v>
      </c>
      <c r="E763" s="243">
        <v>47</v>
      </c>
      <c r="F763" s="243">
        <v>3</v>
      </c>
      <c r="G763" s="66">
        <v>42577</v>
      </c>
      <c r="H763" s="63">
        <v>1</v>
      </c>
      <c r="I763" s="67" t="s">
        <v>71</v>
      </c>
      <c r="J763" s="63"/>
      <c r="K763" s="63"/>
      <c r="L763" s="64"/>
      <c r="M763" s="63">
        <v>65</v>
      </c>
      <c r="N763" s="67">
        <v>1</v>
      </c>
      <c r="O763" s="68"/>
      <c r="P763" s="63"/>
      <c r="Q763" s="63"/>
    </row>
    <row r="764" spans="1:17">
      <c r="A764" s="243">
        <v>157</v>
      </c>
      <c r="B764" s="243" t="s">
        <v>1108</v>
      </c>
      <c r="C764" s="243" t="s">
        <v>1109</v>
      </c>
      <c r="D764" s="243" t="s">
        <v>1111</v>
      </c>
      <c r="E764" s="243">
        <v>47</v>
      </c>
      <c r="F764" s="243">
        <v>3</v>
      </c>
      <c r="G764" s="66">
        <v>42577</v>
      </c>
      <c r="H764" s="63">
        <v>1</v>
      </c>
      <c r="I764" s="67" t="s">
        <v>161</v>
      </c>
      <c r="J764" s="63">
        <v>50</v>
      </c>
      <c r="K764" s="63">
        <v>60</v>
      </c>
      <c r="L764" s="63">
        <f>PI()*J764*K764/4</f>
        <v>2356.1944901923448</v>
      </c>
      <c r="M764" s="63">
        <f>M763</f>
        <v>65</v>
      </c>
      <c r="N764" s="63">
        <v>1</v>
      </c>
      <c r="O764" s="68"/>
      <c r="P764" s="63"/>
      <c r="Q764" s="63"/>
    </row>
    <row r="765" spans="1:17">
      <c r="A765" s="243">
        <v>157</v>
      </c>
      <c r="B765" s="243" t="s">
        <v>1108</v>
      </c>
      <c r="C765" s="243" t="s">
        <v>1109</v>
      </c>
      <c r="D765" s="243" t="s">
        <v>1111</v>
      </c>
      <c r="E765" s="243">
        <v>47</v>
      </c>
      <c r="F765" s="243">
        <v>3</v>
      </c>
      <c r="G765" s="66">
        <v>42577</v>
      </c>
      <c r="H765" s="63">
        <v>1</v>
      </c>
      <c r="I765" s="67" t="s">
        <v>71</v>
      </c>
      <c r="J765" s="63"/>
      <c r="K765" s="63"/>
      <c r="L765" s="64"/>
      <c r="M765" s="63">
        <v>66</v>
      </c>
      <c r="N765" s="67">
        <v>1</v>
      </c>
      <c r="O765" s="68"/>
      <c r="P765" s="63"/>
      <c r="Q765" s="63"/>
    </row>
    <row r="766" spans="1:17">
      <c r="A766" s="243">
        <v>157</v>
      </c>
      <c r="B766" s="243" t="s">
        <v>1108</v>
      </c>
      <c r="C766" s="243" t="s">
        <v>1109</v>
      </c>
      <c r="D766" s="243" t="s">
        <v>1111</v>
      </c>
      <c r="E766" s="243">
        <v>47</v>
      </c>
      <c r="F766" s="243">
        <v>3</v>
      </c>
      <c r="G766" s="66">
        <v>42577</v>
      </c>
      <c r="H766" s="63">
        <v>1</v>
      </c>
      <c r="I766" s="67" t="s">
        <v>161</v>
      </c>
      <c r="J766" s="63">
        <v>70</v>
      </c>
      <c r="K766" s="63">
        <v>120</v>
      </c>
      <c r="L766" s="63">
        <f>PI()*J766*K766/4</f>
        <v>6597.3445725385654</v>
      </c>
      <c r="M766" s="63">
        <f>M765</f>
        <v>66</v>
      </c>
      <c r="N766" s="63">
        <v>1</v>
      </c>
      <c r="O766" s="68"/>
      <c r="P766" s="63"/>
      <c r="Q766" s="63"/>
    </row>
    <row r="767" spans="1:17">
      <c r="A767" s="243">
        <v>157</v>
      </c>
      <c r="B767" s="243" t="s">
        <v>1108</v>
      </c>
      <c r="C767" s="243" t="s">
        <v>1109</v>
      </c>
      <c r="D767" s="243" t="s">
        <v>1111</v>
      </c>
      <c r="E767" s="243">
        <v>47</v>
      </c>
      <c r="F767" s="243">
        <v>3</v>
      </c>
      <c r="G767" s="66">
        <v>42577</v>
      </c>
      <c r="H767" s="63">
        <v>1</v>
      </c>
      <c r="I767" s="67" t="s">
        <v>71</v>
      </c>
      <c r="J767" s="63"/>
      <c r="K767" s="63"/>
      <c r="L767" s="64"/>
      <c r="M767" s="63">
        <v>67</v>
      </c>
      <c r="N767" s="67">
        <v>1</v>
      </c>
      <c r="O767" s="68"/>
      <c r="P767" s="63"/>
      <c r="Q767" s="63"/>
    </row>
    <row r="768" spans="1:17">
      <c r="A768" s="243">
        <v>157</v>
      </c>
      <c r="B768" s="243" t="s">
        <v>1108</v>
      </c>
      <c r="C768" s="243" t="s">
        <v>1109</v>
      </c>
      <c r="D768" s="243" t="s">
        <v>1111</v>
      </c>
      <c r="E768" s="243">
        <v>47</v>
      </c>
      <c r="F768" s="243">
        <v>3</v>
      </c>
      <c r="G768" s="66">
        <v>42577</v>
      </c>
      <c r="H768" s="63">
        <v>1</v>
      </c>
      <c r="I768" s="67" t="s">
        <v>161</v>
      </c>
      <c r="J768" s="63">
        <v>50</v>
      </c>
      <c r="K768" s="63">
        <v>80</v>
      </c>
      <c r="L768" s="63">
        <f>PI()*J768*K768/4</f>
        <v>3141.5926535897934</v>
      </c>
      <c r="M768" s="63">
        <f>M767</f>
        <v>67</v>
      </c>
      <c r="N768" s="63">
        <v>1</v>
      </c>
      <c r="O768" s="68"/>
      <c r="P768" s="63"/>
      <c r="Q768" s="63"/>
    </row>
    <row r="769" spans="1:17">
      <c r="A769" s="243">
        <v>157</v>
      </c>
      <c r="B769" s="243" t="s">
        <v>1108</v>
      </c>
      <c r="C769" s="243" t="s">
        <v>1109</v>
      </c>
      <c r="D769" s="243" t="s">
        <v>1111</v>
      </c>
      <c r="E769" s="243">
        <v>47</v>
      </c>
      <c r="F769" s="243">
        <v>3</v>
      </c>
      <c r="G769" s="66">
        <v>42577</v>
      </c>
      <c r="H769" s="63">
        <v>1</v>
      </c>
      <c r="I769" s="67" t="s">
        <v>71</v>
      </c>
      <c r="J769" s="63"/>
      <c r="K769" s="63"/>
      <c r="L769" s="64"/>
      <c r="M769" s="63">
        <v>68</v>
      </c>
      <c r="N769" s="67">
        <v>1</v>
      </c>
      <c r="O769" s="68"/>
      <c r="P769" s="63"/>
      <c r="Q769" s="63"/>
    </row>
    <row r="770" spans="1:17">
      <c r="A770" s="243">
        <v>157</v>
      </c>
      <c r="B770" s="243" t="s">
        <v>1108</v>
      </c>
      <c r="C770" s="243" t="s">
        <v>1109</v>
      </c>
      <c r="D770" s="243" t="s">
        <v>1111</v>
      </c>
      <c r="E770" s="243">
        <v>47</v>
      </c>
      <c r="F770" s="243">
        <v>3</v>
      </c>
      <c r="G770" s="66">
        <v>42577</v>
      </c>
      <c r="H770" s="63">
        <v>1</v>
      </c>
      <c r="I770" s="67" t="s">
        <v>161</v>
      </c>
      <c r="J770" s="63">
        <v>100</v>
      </c>
      <c r="K770" s="63">
        <v>110</v>
      </c>
      <c r="L770" s="63">
        <f>PI()*J770*K770/4</f>
        <v>8639.379797371932</v>
      </c>
      <c r="M770" s="63">
        <f>M769</f>
        <v>68</v>
      </c>
      <c r="N770" s="63">
        <v>1</v>
      </c>
      <c r="O770" s="68"/>
      <c r="P770" s="63"/>
      <c r="Q770" s="63"/>
    </row>
    <row r="771" spans="1:17">
      <c r="A771" s="243">
        <v>157</v>
      </c>
      <c r="B771" s="243" t="s">
        <v>1108</v>
      </c>
      <c r="C771" s="243" t="s">
        <v>1109</v>
      </c>
      <c r="D771" s="243" t="s">
        <v>1111</v>
      </c>
      <c r="E771" s="243">
        <v>47</v>
      </c>
      <c r="F771" s="243">
        <v>3</v>
      </c>
      <c r="G771" s="66">
        <v>42577</v>
      </c>
      <c r="H771" s="63">
        <v>1</v>
      </c>
      <c r="I771" s="67" t="s">
        <v>71</v>
      </c>
      <c r="J771" s="63"/>
      <c r="K771" s="63"/>
      <c r="L771" s="64"/>
      <c r="M771" s="63">
        <v>69</v>
      </c>
      <c r="N771" s="67">
        <v>1</v>
      </c>
      <c r="O771" s="68"/>
      <c r="P771" s="63"/>
      <c r="Q771" s="63"/>
    </row>
    <row r="772" spans="1:17">
      <c r="A772" s="243">
        <v>157</v>
      </c>
      <c r="B772" s="243" t="s">
        <v>1108</v>
      </c>
      <c r="C772" s="243" t="s">
        <v>1109</v>
      </c>
      <c r="D772" s="243" t="s">
        <v>1111</v>
      </c>
      <c r="E772" s="243">
        <v>47</v>
      </c>
      <c r="F772" s="243">
        <v>3</v>
      </c>
      <c r="G772" s="66">
        <v>42577</v>
      </c>
      <c r="H772" s="63">
        <v>1</v>
      </c>
      <c r="I772" s="67" t="s">
        <v>161</v>
      </c>
      <c r="J772" s="63">
        <v>70</v>
      </c>
      <c r="K772" s="63">
        <v>90</v>
      </c>
      <c r="L772" s="63">
        <f>PI()*J772*K772/4</f>
        <v>4948.0084294039243</v>
      </c>
      <c r="M772" s="63">
        <f>M771</f>
        <v>69</v>
      </c>
      <c r="N772" s="63">
        <v>1</v>
      </c>
      <c r="O772" s="68"/>
      <c r="P772" s="63"/>
      <c r="Q772" s="63"/>
    </row>
    <row r="773" spans="1:17">
      <c r="A773" s="243">
        <v>157</v>
      </c>
      <c r="B773" s="243" t="s">
        <v>1108</v>
      </c>
      <c r="C773" s="243" t="s">
        <v>1109</v>
      </c>
      <c r="D773" s="243" t="s">
        <v>1111</v>
      </c>
      <c r="E773" s="243">
        <v>47</v>
      </c>
      <c r="F773" s="243">
        <v>3</v>
      </c>
      <c r="G773" s="66">
        <v>42577</v>
      </c>
      <c r="H773" s="63">
        <v>1</v>
      </c>
      <c r="I773" s="67" t="s">
        <v>71</v>
      </c>
      <c r="J773" s="63"/>
      <c r="K773" s="63"/>
      <c r="L773" s="64"/>
      <c r="M773" s="63">
        <v>70</v>
      </c>
      <c r="N773" s="67">
        <v>1</v>
      </c>
      <c r="O773" s="68"/>
      <c r="P773" s="63"/>
      <c r="Q773" s="63"/>
    </row>
    <row r="774" spans="1:17">
      <c r="A774" s="243">
        <v>157</v>
      </c>
      <c r="B774" s="243" t="s">
        <v>1108</v>
      </c>
      <c r="C774" s="243" t="s">
        <v>1109</v>
      </c>
      <c r="D774" s="243" t="s">
        <v>1111</v>
      </c>
      <c r="E774" s="243">
        <v>47</v>
      </c>
      <c r="F774" s="243">
        <v>3</v>
      </c>
      <c r="G774" s="66">
        <v>42577</v>
      </c>
      <c r="H774" s="63">
        <v>1</v>
      </c>
      <c r="I774" s="67" t="s">
        <v>161</v>
      </c>
      <c r="J774" s="63">
        <v>50</v>
      </c>
      <c r="K774" s="63">
        <v>60</v>
      </c>
      <c r="L774" s="63">
        <f>PI()*J774*K774/4</f>
        <v>2356.1944901923448</v>
      </c>
      <c r="M774" s="63">
        <f>M773</f>
        <v>70</v>
      </c>
      <c r="N774" s="63">
        <v>1</v>
      </c>
      <c r="O774" s="68"/>
      <c r="P774" s="63"/>
      <c r="Q774" s="63"/>
    </row>
    <row r="775" spans="1:17">
      <c r="A775" s="243">
        <v>157</v>
      </c>
      <c r="B775" s="243" t="s">
        <v>1108</v>
      </c>
      <c r="C775" s="243" t="s">
        <v>1109</v>
      </c>
      <c r="D775" s="243" t="s">
        <v>1111</v>
      </c>
      <c r="E775" s="243">
        <v>47</v>
      </c>
      <c r="F775" s="243">
        <v>3</v>
      </c>
      <c r="G775" s="66">
        <v>42577</v>
      </c>
      <c r="H775" s="63">
        <v>1</v>
      </c>
      <c r="I775" s="67" t="s">
        <v>71</v>
      </c>
      <c r="J775" s="63"/>
      <c r="K775" s="63"/>
      <c r="L775" s="64"/>
      <c r="M775" s="63">
        <v>71</v>
      </c>
      <c r="N775" s="67">
        <v>1</v>
      </c>
      <c r="O775" s="68"/>
      <c r="P775" s="63"/>
      <c r="Q775" s="63"/>
    </row>
    <row r="776" spans="1:17">
      <c r="A776" s="243">
        <v>157</v>
      </c>
      <c r="B776" s="243" t="s">
        <v>1108</v>
      </c>
      <c r="C776" s="243" t="s">
        <v>1109</v>
      </c>
      <c r="D776" s="243" t="s">
        <v>1111</v>
      </c>
      <c r="E776" s="243">
        <v>47</v>
      </c>
      <c r="F776" s="243">
        <v>3</v>
      </c>
      <c r="G776" s="66">
        <v>42577</v>
      </c>
      <c r="H776" s="63">
        <v>1</v>
      </c>
      <c r="I776" s="67" t="s">
        <v>161</v>
      </c>
      <c r="J776" s="63">
        <v>30</v>
      </c>
      <c r="K776" s="63">
        <v>40</v>
      </c>
      <c r="L776" s="63">
        <f>PI()*J776*K776/4</f>
        <v>942.47779607693792</v>
      </c>
      <c r="M776" s="63">
        <f>M775</f>
        <v>71</v>
      </c>
      <c r="N776" s="63">
        <v>1</v>
      </c>
      <c r="O776" s="68"/>
      <c r="P776" s="63"/>
      <c r="Q776" s="63"/>
    </row>
    <row r="777" spans="1:17">
      <c r="A777" s="243">
        <v>157</v>
      </c>
      <c r="B777" s="243" t="s">
        <v>1108</v>
      </c>
      <c r="C777" s="243" t="s">
        <v>1109</v>
      </c>
      <c r="D777" s="243" t="s">
        <v>1111</v>
      </c>
      <c r="E777" s="243">
        <v>47</v>
      </c>
      <c r="F777" s="243">
        <v>3</v>
      </c>
      <c r="G777" s="66">
        <v>42577</v>
      </c>
      <c r="H777" s="63">
        <v>1</v>
      </c>
      <c r="I777" s="67" t="s">
        <v>71</v>
      </c>
      <c r="J777" s="63"/>
      <c r="K777" s="63"/>
      <c r="L777" s="64"/>
      <c r="M777" s="63">
        <v>72</v>
      </c>
      <c r="N777" s="67">
        <v>1</v>
      </c>
      <c r="O777" s="68"/>
      <c r="P777" s="63"/>
      <c r="Q777" s="63"/>
    </row>
    <row r="778" spans="1:17">
      <c r="A778" s="243">
        <v>157</v>
      </c>
      <c r="B778" s="243" t="s">
        <v>1108</v>
      </c>
      <c r="C778" s="243" t="s">
        <v>1109</v>
      </c>
      <c r="D778" s="243" t="s">
        <v>1111</v>
      </c>
      <c r="E778" s="243">
        <v>47</v>
      </c>
      <c r="F778" s="243">
        <v>3</v>
      </c>
      <c r="G778" s="66">
        <v>42577</v>
      </c>
      <c r="H778" s="63">
        <v>1</v>
      </c>
      <c r="I778" s="67" t="s">
        <v>161</v>
      </c>
      <c r="J778" s="63">
        <v>40</v>
      </c>
      <c r="K778" s="63">
        <v>50</v>
      </c>
      <c r="L778" s="63">
        <f>PI()*J778*K778/4</f>
        <v>1570.7963267948965</v>
      </c>
      <c r="M778" s="63">
        <f>M777</f>
        <v>72</v>
      </c>
      <c r="N778" s="63">
        <v>1</v>
      </c>
      <c r="O778" s="68"/>
      <c r="P778" s="63"/>
      <c r="Q778" s="63"/>
    </row>
    <row r="779" spans="1:17">
      <c r="A779" s="243">
        <v>157</v>
      </c>
      <c r="B779" s="243" t="s">
        <v>1108</v>
      </c>
      <c r="C779" s="243" t="s">
        <v>1109</v>
      </c>
      <c r="D779" s="243" t="s">
        <v>1111</v>
      </c>
      <c r="E779" s="243">
        <v>47</v>
      </c>
      <c r="F779" s="243">
        <v>3</v>
      </c>
      <c r="G779" s="66">
        <v>42577</v>
      </c>
      <c r="H779" s="63">
        <v>1</v>
      </c>
      <c r="I779" s="67" t="s">
        <v>71</v>
      </c>
      <c r="J779" s="63"/>
      <c r="K779" s="63"/>
      <c r="L779" s="64"/>
      <c r="M779" s="63">
        <v>73</v>
      </c>
      <c r="N779" s="67">
        <v>1</v>
      </c>
      <c r="O779" s="68"/>
      <c r="P779" s="63"/>
      <c r="Q779" s="63"/>
    </row>
    <row r="780" spans="1:17">
      <c r="A780" s="243">
        <v>157</v>
      </c>
      <c r="B780" s="243" t="s">
        <v>1108</v>
      </c>
      <c r="C780" s="243" t="s">
        <v>1109</v>
      </c>
      <c r="D780" s="243" t="s">
        <v>1111</v>
      </c>
      <c r="E780" s="243">
        <v>47</v>
      </c>
      <c r="F780" s="243">
        <v>3</v>
      </c>
      <c r="G780" s="66">
        <v>42577</v>
      </c>
      <c r="H780" s="63">
        <v>1</v>
      </c>
      <c r="I780" s="67" t="s">
        <v>161</v>
      </c>
      <c r="J780" s="63">
        <v>40</v>
      </c>
      <c r="K780" s="63">
        <v>60</v>
      </c>
      <c r="L780" s="63">
        <f>PI()*J780*K780/4</f>
        <v>1884.9555921538758</v>
      </c>
      <c r="M780" s="63">
        <v>73</v>
      </c>
      <c r="N780" s="63">
        <v>1</v>
      </c>
      <c r="O780" s="68"/>
      <c r="P780" s="63"/>
      <c r="Q780" s="63"/>
    </row>
    <row r="781" spans="1:17">
      <c r="A781" s="243">
        <v>157</v>
      </c>
      <c r="B781" s="243" t="s">
        <v>1108</v>
      </c>
      <c r="C781" s="243" t="s">
        <v>1109</v>
      </c>
      <c r="D781" s="243" t="s">
        <v>1111</v>
      </c>
      <c r="E781" s="243">
        <v>47</v>
      </c>
      <c r="F781" s="243">
        <v>3</v>
      </c>
      <c r="G781" s="66">
        <v>42577</v>
      </c>
      <c r="H781" s="63">
        <v>1</v>
      </c>
      <c r="I781" s="67" t="s">
        <v>71</v>
      </c>
      <c r="J781" s="63"/>
      <c r="K781" s="63"/>
      <c r="L781" s="64"/>
      <c r="M781" s="63">
        <v>74</v>
      </c>
      <c r="N781" s="63">
        <v>1</v>
      </c>
      <c r="O781" s="68"/>
      <c r="P781" s="63"/>
      <c r="Q781" s="63"/>
    </row>
    <row r="782" spans="1:17">
      <c r="A782" s="243">
        <v>157</v>
      </c>
      <c r="B782" s="243" t="s">
        <v>1108</v>
      </c>
      <c r="C782" s="243" t="s">
        <v>1109</v>
      </c>
      <c r="D782" s="243" t="s">
        <v>1111</v>
      </c>
      <c r="E782" s="243">
        <v>47</v>
      </c>
      <c r="F782" s="243">
        <v>3</v>
      </c>
      <c r="G782" s="66">
        <v>42577</v>
      </c>
      <c r="H782" s="63">
        <v>1</v>
      </c>
      <c r="I782" s="67" t="s">
        <v>161</v>
      </c>
      <c r="J782" s="63">
        <v>60</v>
      </c>
      <c r="K782" s="63">
        <v>60</v>
      </c>
      <c r="L782" s="63">
        <f>PI()*J782*K782/4</f>
        <v>2827.4333882308138</v>
      </c>
      <c r="M782" s="63">
        <v>74</v>
      </c>
      <c r="N782" s="63">
        <v>1</v>
      </c>
      <c r="O782" s="68"/>
      <c r="P782" s="63"/>
      <c r="Q782" s="63"/>
    </row>
    <row r="783" spans="1:17">
      <c r="A783" s="243">
        <v>157</v>
      </c>
      <c r="B783" s="243" t="s">
        <v>1108</v>
      </c>
      <c r="C783" s="243" t="s">
        <v>1109</v>
      </c>
      <c r="D783" s="243" t="s">
        <v>1111</v>
      </c>
      <c r="E783" s="243">
        <v>47</v>
      </c>
      <c r="F783" s="243">
        <v>3</v>
      </c>
      <c r="G783" s="66">
        <v>42577</v>
      </c>
      <c r="H783" s="63">
        <v>1</v>
      </c>
      <c r="I783" s="67" t="s">
        <v>71</v>
      </c>
      <c r="J783" s="63"/>
      <c r="K783" s="63"/>
      <c r="L783" s="64"/>
      <c r="M783" s="63">
        <v>75</v>
      </c>
      <c r="N783" s="63">
        <v>1</v>
      </c>
      <c r="O783" s="68"/>
      <c r="P783" s="63"/>
      <c r="Q783" s="63"/>
    </row>
    <row r="784" spans="1:17">
      <c r="A784" s="243">
        <v>157</v>
      </c>
      <c r="B784" s="243" t="s">
        <v>1108</v>
      </c>
      <c r="C784" s="243" t="s">
        <v>1109</v>
      </c>
      <c r="D784" s="243" t="s">
        <v>1111</v>
      </c>
      <c r="E784" s="243">
        <v>47</v>
      </c>
      <c r="F784" s="243">
        <v>3</v>
      </c>
      <c r="G784" s="66">
        <v>42577</v>
      </c>
      <c r="H784" s="63">
        <v>1</v>
      </c>
      <c r="I784" s="67" t="s">
        <v>161</v>
      </c>
      <c r="J784" s="63">
        <v>60</v>
      </c>
      <c r="K784" s="63">
        <v>80</v>
      </c>
      <c r="L784" s="63">
        <f>PI()*J784*K784/4</f>
        <v>3769.9111843077517</v>
      </c>
      <c r="M784" s="63">
        <v>75</v>
      </c>
      <c r="N784" s="63">
        <v>1</v>
      </c>
      <c r="O784" s="68"/>
      <c r="P784" s="63"/>
      <c r="Q784" s="63"/>
    </row>
    <row r="785" spans="1:17">
      <c r="A785" s="244">
        <v>158</v>
      </c>
      <c r="B785" s="244" t="s">
        <v>1108</v>
      </c>
      <c r="C785" s="244" t="s">
        <v>1109</v>
      </c>
      <c r="D785" s="244" t="s">
        <v>1111</v>
      </c>
      <c r="E785" s="244">
        <v>47</v>
      </c>
      <c r="F785" s="244">
        <v>4</v>
      </c>
      <c r="G785" s="66">
        <v>42577</v>
      </c>
      <c r="H785" s="63">
        <v>1</v>
      </c>
      <c r="I785" s="67" t="s">
        <v>71</v>
      </c>
      <c r="J785" s="64"/>
      <c r="K785" s="64"/>
      <c r="L785" s="64"/>
      <c r="M785" s="63">
        <v>1</v>
      </c>
      <c r="N785" s="67">
        <v>1</v>
      </c>
      <c r="O785" s="64"/>
      <c r="P785" s="64"/>
      <c r="Q785" s="64"/>
    </row>
    <row r="786" spans="1:17">
      <c r="A786" s="244">
        <v>158</v>
      </c>
      <c r="B786" s="244" t="s">
        <v>1108</v>
      </c>
      <c r="C786" s="244" t="s">
        <v>1109</v>
      </c>
      <c r="D786" s="244" t="s">
        <v>1111</v>
      </c>
      <c r="E786" s="244">
        <v>47</v>
      </c>
      <c r="F786" s="244">
        <v>4</v>
      </c>
      <c r="G786" s="66">
        <v>42577</v>
      </c>
      <c r="H786" s="63">
        <v>1</v>
      </c>
      <c r="I786" s="63" t="s">
        <v>159</v>
      </c>
      <c r="J786" s="63">
        <v>65</v>
      </c>
      <c r="K786" s="63">
        <v>75</v>
      </c>
      <c r="L786" s="63">
        <f>PI()*J786*K786/4</f>
        <v>3828.8160465625601</v>
      </c>
      <c r="M786" s="63">
        <v>1</v>
      </c>
      <c r="N786" s="63">
        <v>1</v>
      </c>
      <c r="O786" s="68"/>
      <c r="P786" s="63"/>
      <c r="Q786" s="63"/>
    </row>
    <row r="787" spans="1:17">
      <c r="A787" s="244">
        <v>158</v>
      </c>
      <c r="B787" s="244" t="s">
        <v>1108</v>
      </c>
      <c r="C787" s="244" t="s">
        <v>1109</v>
      </c>
      <c r="D787" s="244" t="s">
        <v>1111</v>
      </c>
      <c r="E787" s="244">
        <v>47</v>
      </c>
      <c r="F787" s="244">
        <v>4</v>
      </c>
      <c r="G787" s="66">
        <v>42577</v>
      </c>
      <c r="H787" s="63">
        <v>1</v>
      </c>
      <c r="I787" s="67" t="s">
        <v>71</v>
      </c>
      <c r="J787" s="63"/>
      <c r="K787" s="63"/>
      <c r="L787" s="64"/>
      <c r="M787" s="63">
        <v>2</v>
      </c>
      <c r="N787" s="67">
        <v>1</v>
      </c>
      <c r="O787" s="68"/>
      <c r="P787" s="67"/>
      <c r="Q787" s="67"/>
    </row>
    <row r="788" spans="1:17">
      <c r="A788" s="244">
        <v>158</v>
      </c>
      <c r="B788" s="244" t="s">
        <v>1108</v>
      </c>
      <c r="C788" s="244" t="s">
        <v>1109</v>
      </c>
      <c r="D788" s="244" t="s">
        <v>1111</v>
      </c>
      <c r="E788" s="244">
        <v>47</v>
      </c>
      <c r="F788" s="244">
        <v>4</v>
      </c>
      <c r="G788" s="66">
        <v>42577</v>
      </c>
      <c r="H788" s="63">
        <v>1</v>
      </c>
      <c r="I788" s="63" t="s">
        <v>159</v>
      </c>
      <c r="J788" s="63">
        <v>120</v>
      </c>
      <c r="K788" s="63">
        <v>130</v>
      </c>
      <c r="L788" s="63">
        <f>PI()*J788*K788/4</f>
        <v>12252.211349000192</v>
      </c>
      <c r="M788" s="63">
        <v>2</v>
      </c>
      <c r="N788" s="63">
        <v>1</v>
      </c>
      <c r="O788" s="68"/>
      <c r="P788" s="67"/>
      <c r="Q788" s="67"/>
    </row>
    <row r="789" spans="1:17">
      <c r="A789" s="244">
        <v>158</v>
      </c>
      <c r="B789" s="244" t="s">
        <v>1108</v>
      </c>
      <c r="C789" s="244" t="s">
        <v>1109</v>
      </c>
      <c r="D789" s="244" t="s">
        <v>1111</v>
      </c>
      <c r="E789" s="244">
        <v>47</v>
      </c>
      <c r="F789" s="244">
        <v>4</v>
      </c>
      <c r="G789" s="66">
        <v>42577</v>
      </c>
      <c r="H789" s="63">
        <v>1</v>
      </c>
      <c r="I789" s="67" t="s">
        <v>71</v>
      </c>
      <c r="J789" s="63"/>
      <c r="K789" s="63"/>
      <c r="L789" s="64"/>
      <c r="M789" s="63">
        <v>3</v>
      </c>
      <c r="N789" s="67">
        <v>1</v>
      </c>
      <c r="O789" s="68"/>
      <c r="P789" s="67"/>
      <c r="Q789" s="67"/>
    </row>
    <row r="790" spans="1:17">
      <c r="A790" s="244">
        <v>158</v>
      </c>
      <c r="B790" s="244" t="s">
        <v>1108</v>
      </c>
      <c r="C790" s="244" t="s">
        <v>1109</v>
      </c>
      <c r="D790" s="244" t="s">
        <v>1111</v>
      </c>
      <c r="E790" s="244">
        <v>47</v>
      </c>
      <c r="F790" s="244">
        <v>4</v>
      </c>
      <c r="G790" s="66">
        <v>42577</v>
      </c>
      <c r="H790" s="63">
        <v>1</v>
      </c>
      <c r="I790" s="63" t="s">
        <v>159</v>
      </c>
      <c r="J790" s="63">
        <v>35</v>
      </c>
      <c r="K790" s="63">
        <v>40</v>
      </c>
      <c r="L790" s="63">
        <f>PI()*J790*K790/4</f>
        <v>1099.5574287564275</v>
      </c>
      <c r="M790" s="63">
        <f>M789</f>
        <v>3</v>
      </c>
      <c r="N790" s="63">
        <v>1</v>
      </c>
      <c r="O790" s="68"/>
      <c r="P790" s="67"/>
      <c r="Q790" s="67"/>
    </row>
    <row r="791" spans="1:17">
      <c r="A791" s="244">
        <v>158</v>
      </c>
      <c r="B791" s="244" t="s">
        <v>1108</v>
      </c>
      <c r="C791" s="244" t="s">
        <v>1109</v>
      </c>
      <c r="D791" s="244" t="s">
        <v>1111</v>
      </c>
      <c r="E791" s="244">
        <v>47</v>
      </c>
      <c r="F791" s="244">
        <v>4</v>
      </c>
      <c r="G791" s="66">
        <v>42577</v>
      </c>
      <c r="H791" s="63">
        <v>1</v>
      </c>
      <c r="I791" s="67" t="s">
        <v>71</v>
      </c>
      <c r="J791" s="63"/>
      <c r="K791" s="63"/>
      <c r="L791" s="64"/>
      <c r="M791" s="63">
        <v>4</v>
      </c>
      <c r="N791" s="67">
        <v>1</v>
      </c>
      <c r="O791" s="68"/>
      <c r="P791" s="67"/>
      <c r="Q791" s="67"/>
    </row>
    <row r="792" spans="1:17">
      <c r="A792" s="244">
        <v>158</v>
      </c>
      <c r="B792" s="244" t="s">
        <v>1108</v>
      </c>
      <c r="C792" s="244" t="s">
        <v>1109</v>
      </c>
      <c r="D792" s="244" t="s">
        <v>1111</v>
      </c>
      <c r="E792" s="244">
        <v>47</v>
      </c>
      <c r="F792" s="244">
        <v>4</v>
      </c>
      <c r="G792" s="66">
        <v>42577</v>
      </c>
      <c r="H792" s="63">
        <v>1</v>
      </c>
      <c r="I792" s="63" t="s">
        <v>159</v>
      </c>
      <c r="J792" s="63">
        <v>80</v>
      </c>
      <c r="K792" s="63">
        <v>100</v>
      </c>
      <c r="L792" s="63">
        <f>PI()*J792*K792/4</f>
        <v>6283.1853071795858</v>
      </c>
      <c r="M792" s="63">
        <f>M791</f>
        <v>4</v>
      </c>
      <c r="N792" s="63">
        <v>1</v>
      </c>
      <c r="O792" s="68"/>
      <c r="P792" s="67"/>
      <c r="Q792" s="67"/>
    </row>
    <row r="793" spans="1:17">
      <c r="A793" s="244">
        <v>158</v>
      </c>
      <c r="B793" s="244" t="s">
        <v>1108</v>
      </c>
      <c r="C793" s="244" t="s">
        <v>1109</v>
      </c>
      <c r="D793" s="244" t="s">
        <v>1111</v>
      </c>
      <c r="E793" s="244">
        <v>47</v>
      </c>
      <c r="F793" s="244">
        <v>4</v>
      </c>
      <c r="G793" s="66">
        <v>42577</v>
      </c>
      <c r="H793" s="63">
        <v>1</v>
      </c>
      <c r="I793" s="67" t="s">
        <v>71</v>
      </c>
      <c r="J793" s="63"/>
      <c r="K793" s="63"/>
      <c r="L793" s="64"/>
      <c r="M793" s="63">
        <v>5</v>
      </c>
      <c r="N793" s="67">
        <v>1</v>
      </c>
      <c r="O793" s="68"/>
      <c r="P793" s="67"/>
      <c r="Q793" s="67"/>
    </row>
    <row r="794" spans="1:17">
      <c r="A794" s="244">
        <v>158</v>
      </c>
      <c r="B794" s="244" t="s">
        <v>1108</v>
      </c>
      <c r="C794" s="244" t="s">
        <v>1109</v>
      </c>
      <c r="D794" s="244" t="s">
        <v>1111</v>
      </c>
      <c r="E794" s="244">
        <v>47</v>
      </c>
      <c r="F794" s="244">
        <v>4</v>
      </c>
      <c r="G794" s="66">
        <v>42577</v>
      </c>
      <c r="H794" s="63">
        <v>1</v>
      </c>
      <c r="I794" s="63" t="s">
        <v>159</v>
      </c>
      <c r="J794" s="63">
        <v>100</v>
      </c>
      <c r="K794" s="63">
        <v>110</v>
      </c>
      <c r="L794" s="63">
        <f>PI()*J794*K794/4</f>
        <v>8639.379797371932</v>
      </c>
      <c r="M794" s="63">
        <f>M793</f>
        <v>5</v>
      </c>
      <c r="N794" s="63">
        <v>1</v>
      </c>
      <c r="O794" s="68"/>
      <c r="P794" s="67"/>
      <c r="Q794" s="67"/>
    </row>
    <row r="795" spans="1:17">
      <c r="A795" s="244">
        <v>158</v>
      </c>
      <c r="B795" s="244" t="s">
        <v>1108</v>
      </c>
      <c r="C795" s="244" t="s">
        <v>1109</v>
      </c>
      <c r="D795" s="244" t="s">
        <v>1111</v>
      </c>
      <c r="E795" s="244">
        <v>47</v>
      </c>
      <c r="F795" s="244">
        <v>4</v>
      </c>
      <c r="G795" s="66">
        <v>42577</v>
      </c>
      <c r="H795" s="63">
        <v>1</v>
      </c>
      <c r="I795" s="67" t="s">
        <v>71</v>
      </c>
      <c r="J795" s="63"/>
      <c r="K795" s="63"/>
      <c r="L795" s="64"/>
      <c r="M795" s="63">
        <v>6</v>
      </c>
      <c r="N795" s="67">
        <v>1</v>
      </c>
      <c r="O795" s="68"/>
      <c r="P795" s="67"/>
      <c r="Q795" s="67"/>
    </row>
    <row r="796" spans="1:17">
      <c r="A796" s="244">
        <v>158</v>
      </c>
      <c r="B796" s="244" t="s">
        <v>1108</v>
      </c>
      <c r="C796" s="244" t="s">
        <v>1109</v>
      </c>
      <c r="D796" s="244" t="s">
        <v>1111</v>
      </c>
      <c r="E796" s="244">
        <v>47</v>
      </c>
      <c r="F796" s="244">
        <v>4</v>
      </c>
      <c r="G796" s="66">
        <v>42577</v>
      </c>
      <c r="H796" s="63">
        <v>1</v>
      </c>
      <c r="I796" s="63" t="s">
        <v>159</v>
      </c>
      <c r="J796" s="63">
        <v>70</v>
      </c>
      <c r="K796" s="63">
        <v>90</v>
      </c>
      <c r="L796" s="63">
        <f>PI()*J796*K796/4</f>
        <v>4948.0084294039243</v>
      </c>
      <c r="M796" s="63">
        <f>M795</f>
        <v>6</v>
      </c>
      <c r="N796" s="63">
        <v>1</v>
      </c>
      <c r="O796" s="68"/>
      <c r="P796" s="67"/>
      <c r="Q796" s="67"/>
    </row>
    <row r="797" spans="1:17">
      <c r="A797" s="244">
        <v>158</v>
      </c>
      <c r="B797" s="244" t="s">
        <v>1108</v>
      </c>
      <c r="C797" s="244" t="s">
        <v>1109</v>
      </c>
      <c r="D797" s="244" t="s">
        <v>1111</v>
      </c>
      <c r="E797" s="244">
        <v>47</v>
      </c>
      <c r="F797" s="244">
        <v>4</v>
      </c>
      <c r="G797" s="66">
        <v>42577</v>
      </c>
      <c r="H797" s="63">
        <v>1</v>
      </c>
      <c r="I797" s="67" t="s">
        <v>71</v>
      </c>
      <c r="J797" s="63"/>
      <c r="K797" s="63"/>
      <c r="L797" s="64"/>
      <c r="M797" s="63">
        <v>7</v>
      </c>
      <c r="N797" s="67">
        <v>1</v>
      </c>
      <c r="O797" s="68"/>
      <c r="P797" s="67"/>
      <c r="Q797" s="67"/>
    </row>
    <row r="798" spans="1:17">
      <c r="A798" s="244">
        <v>158</v>
      </c>
      <c r="B798" s="244" t="s">
        <v>1108</v>
      </c>
      <c r="C798" s="244" t="s">
        <v>1109</v>
      </c>
      <c r="D798" s="244" t="s">
        <v>1111</v>
      </c>
      <c r="E798" s="244">
        <v>47</v>
      </c>
      <c r="F798" s="244">
        <v>4</v>
      </c>
      <c r="G798" s="66">
        <v>42577</v>
      </c>
      <c r="H798" s="63">
        <v>1</v>
      </c>
      <c r="I798" s="63" t="s">
        <v>159</v>
      </c>
      <c r="J798" s="63">
        <v>30</v>
      </c>
      <c r="K798" s="63">
        <v>50</v>
      </c>
      <c r="L798" s="63">
        <f>PI()*J798*K798/4</f>
        <v>1178.0972450961724</v>
      </c>
      <c r="M798" s="63">
        <f>M797</f>
        <v>7</v>
      </c>
      <c r="N798" s="63">
        <v>1</v>
      </c>
      <c r="O798" s="68"/>
      <c r="P798" s="67"/>
      <c r="Q798" s="67"/>
    </row>
    <row r="799" spans="1:17">
      <c r="A799" s="244">
        <v>158</v>
      </c>
      <c r="B799" s="244" t="s">
        <v>1108</v>
      </c>
      <c r="C799" s="244" t="s">
        <v>1109</v>
      </c>
      <c r="D799" s="244" t="s">
        <v>1111</v>
      </c>
      <c r="E799" s="244">
        <v>47</v>
      </c>
      <c r="F799" s="244">
        <v>4</v>
      </c>
      <c r="G799" s="66">
        <v>42577</v>
      </c>
      <c r="H799" s="63">
        <v>1</v>
      </c>
      <c r="I799" s="67" t="s">
        <v>71</v>
      </c>
      <c r="J799" s="63"/>
      <c r="K799" s="63"/>
      <c r="L799" s="64"/>
      <c r="M799" s="63">
        <v>8</v>
      </c>
      <c r="N799" s="67">
        <v>1</v>
      </c>
      <c r="O799" s="68"/>
      <c r="P799" s="67"/>
      <c r="Q799" s="67"/>
    </row>
    <row r="800" spans="1:17">
      <c r="A800" s="244">
        <v>158</v>
      </c>
      <c r="B800" s="244" t="s">
        <v>1108</v>
      </c>
      <c r="C800" s="244" t="s">
        <v>1109</v>
      </c>
      <c r="D800" s="244" t="s">
        <v>1111</v>
      </c>
      <c r="E800" s="244">
        <v>47</v>
      </c>
      <c r="F800" s="244">
        <v>4</v>
      </c>
      <c r="G800" s="66">
        <v>42577</v>
      </c>
      <c r="H800" s="63">
        <v>1</v>
      </c>
      <c r="I800" s="63" t="s">
        <v>159</v>
      </c>
      <c r="J800" s="63">
        <v>50</v>
      </c>
      <c r="K800" s="63">
        <v>100</v>
      </c>
      <c r="L800" s="63">
        <f>PI()*J800*K800/4</f>
        <v>3926.9908169872415</v>
      </c>
      <c r="M800" s="63">
        <f>M799</f>
        <v>8</v>
      </c>
      <c r="N800" s="63">
        <v>1</v>
      </c>
      <c r="O800" s="68"/>
      <c r="P800" s="67"/>
      <c r="Q800" s="67"/>
    </row>
    <row r="801" spans="1:17">
      <c r="A801" s="244">
        <v>158</v>
      </c>
      <c r="B801" s="244" t="s">
        <v>1108</v>
      </c>
      <c r="C801" s="244" t="s">
        <v>1109</v>
      </c>
      <c r="D801" s="244" t="s">
        <v>1111</v>
      </c>
      <c r="E801" s="244">
        <v>47</v>
      </c>
      <c r="F801" s="244">
        <v>4</v>
      </c>
      <c r="G801" s="66">
        <v>42577</v>
      </c>
      <c r="H801" s="63">
        <v>1</v>
      </c>
      <c r="I801" s="67" t="s">
        <v>71</v>
      </c>
      <c r="J801" s="63"/>
      <c r="K801" s="63"/>
      <c r="L801" s="64"/>
      <c r="M801" s="63">
        <v>9</v>
      </c>
      <c r="N801" s="67">
        <v>1</v>
      </c>
      <c r="O801" s="68"/>
      <c r="P801" s="67"/>
      <c r="Q801" s="67"/>
    </row>
    <row r="802" spans="1:17">
      <c r="A802" s="244">
        <v>158</v>
      </c>
      <c r="B802" s="244" t="s">
        <v>1108</v>
      </c>
      <c r="C802" s="244" t="s">
        <v>1109</v>
      </c>
      <c r="D802" s="244" t="s">
        <v>1111</v>
      </c>
      <c r="E802" s="244">
        <v>47</v>
      </c>
      <c r="F802" s="244">
        <v>4</v>
      </c>
      <c r="G802" s="66">
        <v>42577</v>
      </c>
      <c r="H802" s="63">
        <v>1</v>
      </c>
      <c r="I802" s="63" t="s">
        <v>159</v>
      </c>
      <c r="J802" s="63">
        <v>80</v>
      </c>
      <c r="K802" s="63">
        <v>90</v>
      </c>
      <c r="L802" s="63">
        <f>PI()*J802*K802/4</f>
        <v>5654.8667764616275</v>
      </c>
      <c r="M802" s="63">
        <f>M801</f>
        <v>9</v>
      </c>
      <c r="N802" s="63">
        <v>1</v>
      </c>
      <c r="O802" s="68"/>
      <c r="P802" s="67"/>
      <c r="Q802" s="67"/>
    </row>
    <row r="803" spans="1:17">
      <c r="A803" s="244">
        <v>158</v>
      </c>
      <c r="B803" s="244" t="s">
        <v>1108</v>
      </c>
      <c r="C803" s="244" t="s">
        <v>1109</v>
      </c>
      <c r="D803" s="244" t="s">
        <v>1111</v>
      </c>
      <c r="E803" s="244">
        <v>47</v>
      </c>
      <c r="F803" s="244">
        <v>4</v>
      </c>
      <c r="G803" s="66">
        <v>42577</v>
      </c>
      <c r="H803" s="63">
        <v>1</v>
      </c>
      <c r="I803" s="67" t="s">
        <v>71</v>
      </c>
      <c r="J803" s="63"/>
      <c r="K803" s="63"/>
      <c r="L803" s="64"/>
      <c r="M803" s="63">
        <v>10</v>
      </c>
      <c r="N803" s="67">
        <v>1</v>
      </c>
      <c r="O803" s="68"/>
      <c r="P803" s="67"/>
      <c r="Q803" s="67"/>
    </row>
    <row r="804" spans="1:17">
      <c r="A804" s="244">
        <v>158</v>
      </c>
      <c r="B804" s="244" t="s">
        <v>1108</v>
      </c>
      <c r="C804" s="244" t="s">
        <v>1109</v>
      </c>
      <c r="D804" s="244" t="s">
        <v>1111</v>
      </c>
      <c r="E804" s="244">
        <v>47</v>
      </c>
      <c r="F804" s="244">
        <v>4</v>
      </c>
      <c r="G804" s="66">
        <v>42577</v>
      </c>
      <c r="H804" s="63">
        <v>1</v>
      </c>
      <c r="I804" s="63" t="s">
        <v>159</v>
      </c>
      <c r="J804" s="63">
        <v>50</v>
      </c>
      <c r="K804" s="63">
        <v>100</v>
      </c>
      <c r="L804" s="63">
        <f>PI()*J804*K804/4</f>
        <v>3926.9908169872415</v>
      </c>
      <c r="M804" s="63">
        <f>M803</f>
        <v>10</v>
      </c>
      <c r="N804" s="63">
        <v>1</v>
      </c>
      <c r="O804" s="68"/>
      <c r="P804" s="67"/>
      <c r="Q804" s="67"/>
    </row>
    <row r="805" spans="1:17">
      <c r="A805" s="244">
        <v>158</v>
      </c>
      <c r="B805" s="244" t="s">
        <v>1108</v>
      </c>
      <c r="C805" s="244" t="s">
        <v>1109</v>
      </c>
      <c r="D805" s="244" t="s">
        <v>1111</v>
      </c>
      <c r="E805" s="244">
        <v>47</v>
      </c>
      <c r="F805" s="244">
        <v>4</v>
      </c>
      <c r="G805" s="66">
        <v>42577</v>
      </c>
      <c r="H805" s="63">
        <v>1</v>
      </c>
      <c r="I805" s="67" t="s">
        <v>71</v>
      </c>
      <c r="J805" s="63"/>
      <c r="K805" s="63"/>
      <c r="L805" s="64"/>
      <c r="M805" s="63">
        <v>11</v>
      </c>
      <c r="N805" s="67">
        <v>1</v>
      </c>
      <c r="O805" s="68"/>
      <c r="P805" s="67"/>
      <c r="Q805" s="67"/>
    </row>
    <row r="806" spans="1:17">
      <c r="A806" s="244">
        <v>158</v>
      </c>
      <c r="B806" s="244" t="s">
        <v>1108</v>
      </c>
      <c r="C806" s="244" t="s">
        <v>1109</v>
      </c>
      <c r="D806" s="244" t="s">
        <v>1111</v>
      </c>
      <c r="E806" s="244">
        <v>47</v>
      </c>
      <c r="F806" s="244">
        <v>4</v>
      </c>
      <c r="G806" s="66">
        <v>42577</v>
      </c>
      <c r="H806" s="63">
        <v>1</v>
      </c>
      <c r="I806" s="63" t="s">
        <v>159</v>
      </c>
      <c r="J806" s="63">
        <v>70</v>
      </c>
      <c r="K806" s="63">
        <v>80</v>
      </c>
      <c r="L806" s="63">
        <f>PI()*J806*K806/4</f>
        <v>4398.22971502571</v>
      </c>
      <c r="M806" s="63">
        <f>M805</f>
        <v>11</v>
      </c>
      <c r="N806" s="63">
        <v>1</v>
      </c>
      <c r="O806" s="68"/>
      <c r="P806" s="67"/>
      <c r="Q806" s="67"/>
    </row>
    <row r="807" spans="1:17">
      <c r="A807" s="244">
        <v>158</v>
      </c>
      <c r="B807" s="244" t="s">
        <v>1108</v>
      </c>
      <c r="C807" s="244" t="s">
        <v>1109</v>
      </c>
      <c r="D807" s="244" t="s">
        <v>1111</v>
      </c>
      <c r="E807" s="244">
        <v>47</v>
      </c>
      <c r="F807" s="244">
        <v>4</v>
      </c>
      <c r="G807" s="66">
        <v>42577</v>
      </c>
      <c r="H807" s="63">
        <v>1</v>
      </c>
      <c r="I807" s="67" t="s">
        <v>71</v>
      </c>
      <c r="J807" s="63"/>
      <c r="K807" s="63"/>
      <c r="L807" s="64"/>
      <c r="M807" s="63">
        <v>12</v>
      </c>
      <c r="N807" s="67">
        <v>1</v>
      </c>
      <c r="O807" s="68"/>
      <c r="P807" s="67"/>
      <c r="Q807" s="67"/>
    </row>
    <row r="808" spans="1:17">
      <c r="A808" s="244">
        <v>158</v>
      </c>
      <c r="B808" s="244" t="s">
        <v>1108</v>
      </c>
      <c r="C808" s="244" t="s">
        <v>1109</v>
      </c>
      <c r="D808" s="244" t="s">
        <v>1111</v>
      </c>
      <c r="E808" s="244">
        <v>47</v>
      </c>
      <c r="F808" s="244">
        <v>4</v>
      </c>
      <c r="G808" s="66">
        <v>42577</v>
      </c>
      <c r="H808" s="63">
        <v>1</v>
      </c>
      <c r="I808" s="63" t="s">
        <v>159</v>
      </c>
      <c r="J808" s="63">
        <v>80</v>
      </c>
      <c r="K808" s="63">
        <v>90</v>
      </c>
      <c r="L808" s="63">
        <f>PI()*J808*K808/4</f>
        <v>5654.8667764616275</v>
      </c>
      <c r="M808" s="63">
        <f>M807</f>
        <v>12</v>
      </c>
      <c r="N808" s="63">
        <v>1</v>
      </c>
      <c r="O808" s="68"/>
      <c r="P808" s="67"/>
      <c r="Q808" s="67"/>
    </row>
    <row r="809" spans="1:17">
      <c r="A809" s="244">
        <v>158</v>
      </c>
      <c r="B809" s="244" t="s">
        <v>1108</v>
      </c>
      <c r="C809" s="244" t="s">
        <v>1109</v>
      </c>
      <c r="D809" s="244" t="s">
        <v>1111</v>
      </c>
      <c r="E809" s="244">
        <v>47</v>
      </c>
      <c r="F809" s="244">
        <v>4</v>
      </c>
      <c r="G809" s="66">
        <v>42577</v>
      </c>
      <c r="H809" s="63">
        <v>1</v>
      </c>
      <c r="I809" s="67" t="s">
        <v>71</v>
      </c>
      <c r="J809" s="63"/>
      <c r="K809" s="63"/>
      <c r="L809" s="64"/>
      <c r="M809" s="63">
        <v>13</v>
      </c>
      <c r="N809" s="67">
        <v>1</v>
      </c>
      <c r="O809" s="68"/>
      <c r="P809" s="67"/>
      <c r="Q809" s="67"/>
    </row>
    <row r="810" spans="1:17">
      <c r="A810" s="244">
        <v>158</v>
      </c>
      <c r="B810" s="244" t="s">
        <v>1108</v>
      </c>
      <c r="C810" s="244" t="s">
        <v>1109</v>
      </c>
      <c r="D810" s="244" t="s">
        <v>1111</v>
      </c>
      <c r="E810" s="244">
        <v>47</v>
      </c>
      <c r="F810" s="244">
        <v>4</v>
      </c>
      <c r="G810" s="66">
        <v>42577</v>
      </c>
      <c r="H810" s="63">
        <v>1</v>
      </c>
      <c r="I810" s="63" t="s">
        <v>159</v>
      </c>
      <c r="J810" s="63">
        <v>100</v>
      </c>
      <c r="K810" s="63">
        <v>120</v>
      </c>
      <c r="L810" s="63">
        <f>PI()*J810*K810/4</f>
        <v>9424.7779607693792</v>
      </c>
      <c r="M810" s="63">
        <f>M809</f>
        <v>13</v>
      </c>
      <c r="N810" s="63">
        <v>1</v>
      </c>
      <c r="O810" s="68"/>
      <c r="P810" s="67"/>
      <c r="Q810" s="67"/>
    </row>
    <row r="811" spans="1:17">
      <c r="A811" s="244">
        <v>158</v>
      </c>
      <c r="B811" s="244" t="s">
        <v>1108</v>
      </c>
      <c r="C811" s="244" t="s">
        <v>1109</v>
      </c>
      <c r="D811" s="244" t="s">
        <v>1111</v>
      </c>
      <c r="E811" s="244">
        <v>47</v>
      </c>
      <c r="F811" s="244">
        <v>4</v>
      </c>
      <c r="G811" s="66">
        <v>42577</v>
      </c>
      <c r="H811" s="63">
        <v>1</v>
      </c>
      <c r="I811" s="67" t="s">
        <v>71</v>
      </c>
      <c r="J811" s="63"/>
      <c r="K811" s="63"/>
      <c r="L811" s="64"/>
      <c r="M811" s="63">
        <v>14</v>
      </c>
      <c r="N811" s="67">
        <v>1</v>
      </c>
      <c r="O811" s="68"/>
      <c r="P811" s="67"/>
      <c r="Q811" s="67"/>
    </row>
    <row r="812" spans="1:17">
      <c r="A812" s="244">
        <v>158</v>
      </c>
      <c r="B812" s="244" t="s">
        <v>1108</v>
      </c>
      <c r="C812" s="244" t="s">
        <v>1109</v>
      </c>
      <c r="D812" s="244" t="s">
        <v>1111</v>
      </c>
      <c r="E812" s="244">
        <v>47</v>
      </c>
      <c r="F812" s="244">
        <v>4</v>
      </c>
      <c r="G812" s="66">
        <v>42577</v>
      </c>
      <c r="H812" s="63">
        <v>1</v>
      </c>
      <c r="I812" s="63" t="s">
        <v>159</v>
      </c>
      <c r="J812" s="63">
        <v>70</v>
      </c>
      <c r="K812" s="63">
        <v>80</v>
      </c>
      <c r="L812" s="63">
        <f>PI()*J812*K812/4</f>
        <v>4398.22971502571</v>
      </c>
      <c r="M812" s="63">
        <f>M811</f>
        <v>14</v>
      </c>
      <c r="N812" s="63">
        <v>1</v>
      </c>
      <c r="O812" s="68" t="s">
        <v>162</v>
      </c>
      <c r="P812" s="67">
        <v>5</v>
      </c>
      <c r="Q812" s="67">
        <v>1</v>
      </c>
    </row>
    <row r="813" spans="1:17">
      <c r="A813" s="244">
        <v>158</v>
      </c>
      <c r="B813" s="244" t="s">
        <v>1108</v>
      </c>
      <c r="C813" s="244" t="s">
        <v>1109</v>
      </c>
      <c r="D813" s="244" t="s">
        <v>1111</v>
      </c>
      <c r="E813" s="244">
        <v>47</v>
      </c>
      <c r="F813" s="244">
        <v>4</v>
      </c>
      <c r="G813" s="66">
        <v>42577</v>
      </c>
      <c r="H813" s="63">
        <v>1</v>
      </c>
      <c r="I813" s="67" t="s">
        <v>71</v>
      </c>
      <c r="J813" s="63"/>
      <c r="K813" s="63"/>
      <c r="L813" s="64"/>
      <c r="M813" s="63">
        <v>15</v>
      </c>
      <c r="N813" s="67">
        <v>1</v>
      </c>
      <c r="O813" s="68"/>
      <c r="P813" s="67"/>
      <c r="Q813" s="67"/>
    </row>
    <row r="814" spans="1:17">
      <c r="A814" s="244">
        <v>158</v>
      </c>
      <c r="B814" s="244" t="s">
        <v>1108</v>
      </c>
      <c r="C814" s="244" t="s">
        <v>1109</v>
      </c>
      <c r="D814" s="244" t="s">
        <v>1111</v>
      </c>
      <c r="E814" s="244">
        <v>47</v>
      </c>
      <c r="F814" s="244">
        <v>4</v>
      </c>
      <c r="G814" s="66">
        <v>42577</v>
      </c>
      <c r="H814" s="63">
        <v>1</v>
      </c>
      <c r="I814" s="63" t="s">
        <v>159</v>
      </c>
      <c r="J814" s="63">
        <v>80</v>
      </c>
      <c r="K814" s="63">
        <v>90</v>
      </c>
      <c r="L814" s="63">
        <f>PI()*J814*K814/4</f>
        <v>5654.8667764616275</v>
      </c>
      <c r="M814" s="63">
        <f>M813</f>
        <v>15</v>
      </c>
      <c r="N814" s="63">
        <v>1</v>
      </c>
      <c r="O814" s="68"/>
      <c r="P814" s="67"/>
      <c r="Q814" s="67"/>
    </row>
    <row r="815" spans="1:17">
      <c r="A815" s="244">
        <v>158</v>
      </c>
      <c r="B815" s="244" t="s">
        <v>1108</v>
      </c>
      <c r="C815" s="244" t="s">
        <v>1109</v>
      </c>
      <c r="D815" s="244" t="s">
        <v>1111</v>
      </c>
      <c r="E815" s="244">
        <v>47</v>
      </c>
      <c r="F815" s="244">
        <v>4</v>
      </c>
      <c r="G815" s="66">
        <v>42577</v>
      </c>
      <c r="H815" s="63">
        <v>1</v>
      </c>
      <c r="I815" s="67" t="s">
        <v>71</v>
      </c>
      <c r="J815" s="63"/>
      <c r="K815" s="63"/>
      <c r="L815" s="63"/>
      <c r="M815" s="63">
        <v>16</v>
      </c>
      <c r="N815" s="67">
        <v>1</v>
      </c>
      <c r="O815" s="68"/>
      <c r="P815" s="67"/>
      <c r="Q815" s="67"/>
    </row>
    <row r="816" spans="1:17">
      <c r="A816" s="244">
        <v>158</v>
      </c>
      <c r="B816" s="244" t="s">
        <v>1108</v>
      </c>
      <c r="C816" s="244" t="s">
        <v>1109</v>
      </c>
      <c r="D816" s="244" t="s">
        <v>1111</v>
      </c>
      <c r="E816" s="244">
        <v>47</v>
      </c>
      <c r="F816" s="244">
        <v>4</v>
      </c>
      <c r="G816" s="66">
        <v>42577</v>
      </c>
      <c r="H816" s="63">
        <v>1</v>
      </c>
      <c r="I816" s="63" t="s">
        <v>159</v>
      </c>
      <c r="J816" s="63">
        <v>50</v>
      </c>
      <c r="K816" s="63">
        <v>80</v>
      </c>
      <c r="L816" s="63">
        <f>PI()*J816*K816/4</f>
        <v>3141.5926535897934</v>
      </c>
      <c r="M816" s="63">
        <f>M815</f>
        <v>16</v>
      </c>
      <c r="N816" s="63">
        <v>1</v>
      </c>
      <c r="O816" s="68"/>
      <c r="P816" s="67"/>
      <c r="Q816" s="67"/>
    </row>
    <row r="817" spans="1:17">
      <c r="A817" s="244">
        <v>158</v>
      </c>
      <c r="B817" s="244" t="s">
        <v>1108</v>
      </c>
      <c r="C817" s="244" t="s">
        <v>1109</v>
      </c>
      <c r="D817" s="244" t="s">
        <v>1111</v>
      </c>
      <c r="E817" s="244">
        <v>47</v>
      </c>
      <c r="F817" s="244">
        <v>4</v>
      </c>
      <c r="G817" s="66">
        <v>42577</v>
      </c>
      <c r="H817" s="63">
        <v>1</v>
      </c>
      <c r="I817" s="67" t="s">
        <v>71</v>
      </c>
      <c r="J817" s="63"/>
      <c r="K817" s="63"/>
      <c r="L817" s="64"/>
      <c r="M817" s="63">
        <v>17</v>
      </c>
      <c r="N817" s="67">
        <v>1</v>
      </c>
      <c r="O817" s="68"/>
      <c r="P817" s="67"/>
      <c r="Q817" s="67"/>
    </row>
    <row r="818" spans="1:17">
      <c r="A818" s="244">
        <v>158</v>
      </c>
      <c r="B818" s="244" t="s">
        <v>1108</v>
      </c>
      <c r="C818" s="244" t="s">
        <v>1109</v>
      </c>
      <c r="D818" s="244" t="s">
        <v>1111</v>
      </c>
      <c r="E818" s="244">
        <v>47</v>
      </c>
      <c r="F818" s="244">
        <v>4</v>
      </c>
      <c r="G818" s="66">
        <v>42577</v>
      </c>
      <c r="H818" s="63">
        <v>1</v>
      </c>
      <c r="I818" s="63" t="s">
        <v>159</v>
      </c>
      <c r="J818" s="63">
        <v>90</v>
      </c>
      <c r="K818" s="63">
        <v>100</v>
      </c>
      <c r="L818" s="63">
        <f>PI()*J818*K818/4</f>
        <v>7068.5834705770349</v>
      </c>
      <c r="M818" s="63">
        <f>M817</f>
        <v>17</v>
      </c>
      <c r="N818" s="63">
        <v>1</v>
      </c>
      <c r="O818" s="68"/>
      <c r="P818" s="63"/>
      <c r="Q818" s="63"/>
    </row>
    <row r="819" spans="1:17">
      <c r="A819" s="244">
        <v>158</v>
      </c>
      <c r="B819" s="244" t="s">
        <v>1108</v>
      </c>
      <c r="C819" s="244" t="s">
        <v>1109</v>
      </c>
      <c r="D819" s="244" t="s">
        <v>1111</v>
      </c>
      <c r="E819" s="244">
        <v>47</v>
      </c>
      <c r="F819" s="244">
        <v>4</v>
      </c>
      <c r="G819" s="66">
        <v>42577</v>
      </c>
      <c r="H819" s="63">
        <v>1</v>
      </c>
      <c r="I819" s="67" t="s">
        <v>71</v>
      </c>
      <c r="J819" s="63"/>
      <c r="K819" s="63"/>
      <c r="L819" s="64"/>
      <c r="M819" s="63">
        <v>18</v>
      </c>
      <c r="N819" s="67">
        <v>1</v>
      </c>
      <c r="O819" s="68"/>
      <c r="P819" s="63"/>
      <c r="Q819" s="63"/>
    </row>
    <row r="820" spans="1:17">
      <c r="A820" s="244">
        <v>158</v>
      </c>
      <c r="B820" s="244" t="s">
        <v>1108</v>
      </c>
      <c r="C820" s="244" t="s">
        <v>1109</v>
      </c>
      <c r="D820" s="244" t="s">
        <v>1111</v>
      </c>
      <c r="E820" s="244">
        <v>47</v>
      </c>
      <c r="F820" s="244">
        <v>4</v>
      </c>
      <c r="G820" s="66">
        <v>42577</v>
      </c>
      <c r="H820" s="63">
        <v>1</v>
      </c>
      <c r="I820" s="63" t="s">
        <v>159</v>
      </c>
      <c r="J820" s="63">
        <v>130</v>
      </c>
      <c r="K820" s="63">
        <v>150</v>
      </c>
      <c r="L820" s="63">
        <f>PI()*J820*K820/4</f>
        <v>15315.264186250241</v>
      </c>
      <c r="M820" s="63">
        <f>M819</f>
        <v>18</v>
      </c>
      <c r="N820" s="63">
        <v>1</v>
      </c>
      <c r="O820" s="68" t="s">
        <v>162</v>
      </c>
      <c r="P820" s="67">
        <v>5</v>
      </c>
      <c r="Q820" s="67">
        <v>1</v>
      </c>
    </row>
    <row r="821" spans="1:17">
      <c r="A821" s="244">
        <v>158</v>
      </c>
      <c r="B821" s="244" t="s">
        <v>1108</v>
      </c>
      <c r="C821" s="244" t="s">
        <v>1109</v>
      </c>
      <c r="D821" s="244" t="s">
        <v>1111</v>
      </c>
      <c r="E821" s="244">
        <v>47</v>
      </c>
      <c r="F821" s="244">
        <v>4</v>
      </c>
      <c r="G821" s="66">
        <v>42577</v>
      </c>
      <c r="H821" s="63">
        <v>1</v>
      </c>
      <c r="I821" s="67" t="s">
        <v>71</v>
      </c>
      <c r="J821" s="63"/>
      <c r="K821" s="63"/>
      <c r="L821" s="64"/>
      <c r="M821" s="63">
        <v>19</v>
      </c>
      <c r="N821" s="67">
        <v>1</v>
      </c>
      <c r="O821" s="68"/>
      <c r="P821" s="67"/>
      <c r="Q821" s="67"/>
    </row>
    <row r="822" spans="1:17">
      <c r="A822" s="244">
        <v>158</v>
      </c>
      <c r="B822" s="244" t="s">
        <v>1108</v>
      </c>
      <c r="C822" s="244" t="s">
        <v>1109</v>
      </c>
      <c r="D822" s="244" t="s">
        <v>1111</v>
      </c>
      <c r="E822" s="244">
        <v>47</v>
      </c>
      <c r="F822" s="244">
        <v>4</v>
      </c>
      <c r="G822" s="66">
        <v>42577</v>
      </c>
      <c r="H822" s="63">
        <v>1</v>
      </c>
      <c r="I822" s="63" t="s">
        <v>159</v>
      </c>
      <c r="J822" s="63">
        <v>70</v>
      </c>
      <c r="K822" s="63">
        <v>110</v>
      </c>
      <c r="L822" s="63">
        <f>PI()*J822*K822/4</f>
        <v>6047.5658581603511</v>
      </c>
      <c r="M822" s="63">
        <f>M821</f>
        <v>19</v>
      </c>
      <c r="N822" s="63">
        <v>1</v>
      </c>
      <c r="O822" s="68"/>
      <c r="P822" s="63"/>
      <c r="Q822" s="63"/>
    </row>
    <row r="823" spans="1:17">
      <c r="A823" s="244">
        <v>158</v>
      </c>
      <c r="B823" s="244" t="s">
        <v>1108</v>
      </c>
      <c r="C823" s="244" t="s">
        <v>1109</v>
      </c>
      <c r="D823" s="244" t="s">
        <v>1111</v>
      </c>
      <c r="E823" s="244">
        <v>47</v>
      </c>
      <c r="F823" s="244">
        <v>4</v>
      </c>
      <c r="G823" s="66">
        <v>42577</v>
      </c>
      <c r="H823" s="63">
        <v>1</v>
      </c>
      <c r="I823" s="67" t="s">
        <v>71</v>
      </c>
      <c r="J823" s="63"/>
      <c r="K823" s="63"/>
      <c r="L823" s="64"/>
      <c r="M823" s="63">
        <v>20</v>
      </c>
      <c r="N823" s="67">
        <v>1</v>
      </c>
      <c r="O823" s="68"/>
      <c r="P823" s="63"/>
      <c r="Q823" s="63"/>
    </row>
    <row r="824" spans="1:17">
      <c r="A824" s="244">
        <v>158</v>
      </c>
      <c r="B824" s="244" t="s">
        <v>1108</v>
      </c>
      <c r="C824" s="244" t="s">
        <v>1109</v>
      </c>
      <c r="D824" s="244" t="s">
        <v>1111</v>
      </c>
      <c r="E824" s="244">
        <v>47</v>
      </c>
      <c r="F824" s="244">
        <v>4</v>
      </c>
      <c r="G824" s="66">
        <v>42577</v>
      </c>
      <c r="H824" s="63">
        <v>1</v>
      </c>
      <c r="I824" s="63" t="s">
        <v>159</v>
      </c>
      <c r="J824" s="63">
        <v>35</v>
      </c>
      <c r="K824" s="63">
        <v>50</v>
      </c>
      <c r="L824" s="63">
        <f>PI()*J824*K824/4</f>
        <v>1374.4467859455344</v>
      </c>
      <c r="M824" s="63">
        <f>M823</f>
        <v>20</v>
      </c>
      <c r="N824" s="63">
        <v>1</v>
      </c>
      <c r="O824" s="68"/>
      <c r="P824" s="63"/>
      <c r="Q824" s="63"/>
    </row>
    <row r="825" spans="1:17">
      <c r="A825" s="244">
        <v>158</v>
      </c>
      <c r="B825" s="244" t="s">
        <v>1108</v>
      </c>
      <c r="C825" s="244" t="s">
        <v>1109</v>
      </c>
      <c r="D825" s="244" t="s">
        <v>1111</v>
      </c>
      <c r="E825" s="244">
        <v>47</v>
      </c>
      <c r="F825" s="244">
        <v>4</v>
      </c>
      <c r="G825" s="66">
        <v>42577</v>
      </c>
      <c r="H825" s="63">
        <v>1</v>
      </c>
      <c r="I825" s="67" t="s">
        <v>71</v>
      </c>
      <c r="J825" s="63"/>
      <c r="K825" s="63"/>
      <c r="L825" s="64"/>
      <c r="M825" s="63">
        <v>21</v>
      </c>
      <c r="N825" s="67">
        <v>1</v>
      </c>
      <c r="O825" s="68"/>
      <c r="P825" s="63"/>
      <c r="Q825" s="63"/>
    </row>
    <row r="826" spans="1:17">
      <c r="A826" s="244">
        <v>158</v>
      </c>
      <c r="B826" s="244" t="s">
        <v>1108</v>
      </c>
      <c r="C826" s="244" t="s">
        <v>1109</v>
      </c>
      <c r="D826" s="244" t="s">
        <v>1111</v>
      </c>
      <c r="E826" s="244">
        <v>47</v>
      </c>
      <c r="F826" s="244">
        <v>4</v>
      </c>
      <c r="G826" s="66">
        <v>42577</v>
      </c>
      <c r="H826" s="63">
        <v>1</v>
      </c>
      <c r="I826" s="63" t="s">
        <v>159</v>
      </c>
      <c r="J826" s="63">
        <v>90</v>
      </c>
      <c r="K826" s="63">
        <v>100</v>
      </c>
      <c r="L826" s="63">
        <f>PI()*J826*K826/4</f>
        <v>7068.5834705770349</v>
      </c>
      <c r="M826" s="63">
        <f>M825</f>
        <v>21</v>
      </c>
      <c r="N826" s="63">
        <v>1</v>
      </c>
      <c r="O826" s="68" t="s">
        <v>162</v>
      </c>
      <c r="P826" s="67">
        <v>100</v>
      </c>
      <c r="Q826" s="67">
        <v>1</v>
      </c>
    </row>
    <row r="827" spans="1:17">
      <c r="A827" s="244">
        <v>158</v>
      </c>
      <c r="B827" s="244" t="s">
        <v>1108</v>
      </c>
      <c r="C827" s="244" t="s">
        <v>1109</v>
      </c>
      <c r="D827" s="244" t="s">
        <v>1111</v>
      </c>
      <c r="E827" s="244">
        <v>47</v>
      </c>
      <c r="F827" s="244">
        <v>4</v>
      </c>
      <c r="G827" s="66">
        <v>42577</v>
      </c>
      <c r="H827" s="63">
        <v>1</v>
      </c>
      <c r="I827" s="67" t="s">
        <v>71</v>
      </c>
      <c r="J827" s="63"/>
      <c r="K827" s="63"/>
      <c r="L827" s="64"/>
      <c r="M827" s="63">
        <v>22</v>
      </c>
      <c r="N827" s="67">
        <v>1</v>
      </c>
      <c r="O827" s="68"/>
      <c r="P827" s="63"/>
      <c r="Q827" s="63"/>
    </row>
    <row r="828" spans="1:17">
      <c r="A828" s="244">
        <v>158</v>
      </c>
      <c r="B828" s="244" t="s">
        <v>1108</v>
      </c>
      <c r="C828" s="244" t="s">
        <v>1109</v>
      </c>
      <c r="D828" s="244" t="s">
        <v>1111</v>
      </c>
      <c r="E828" s="244">
        <v>47</v>
      </c>
      <c r="F828" s="244">
        <v>4</v>
      </c>
      <c r="G828" s="66">
        <v>42577</v>
      </c>
      <c r="H828" s="63">
        <v>1</v>
      </c>
      <c r="I828" s="63" t="s">
        <v>159</v>
      </c>
      <c r="J828" s="63">
        <v>20</v>
      </c>
      <c r="K828" s="63">
        <v>30</v>
      </c>
      <c r="L828" s="63">
        <f>PI()*J828*K828/4</f>
        <v>471.23889803846896</v>
      </c>
      <c r="M828" s="63">
        <f>M827</f>
        <v>22</v>
      </c>
      <c r="N828" s="63">
        <v>1</v>
      </c>
      <c r="O828" s="68"/>
      <c r="P828" s="63"/>
      <c r="Q828" s="63"/>
    </row>
    <row r="829" spans="1:17">
      <c r="A829" s="244">
        <v>158</v>
      </c>
      <c r="B829" s="244" t="s">
        <v>1108</v>
      </c>
      <c r="C829" s="244" t="s">
        <v>1109</v>
      </c>
      <c r="D829" s="244" t="s">
        <v>1111</v>
      </c>
      <c r="E829" s="244">
        <v>47</v>
      </c>
      <c r="F829" s="244">
        <v>4</v>
      </c>
      <c r="G829" s="66">
        <v>42577</v>
      </c>
      <c r="H829" s="63">
        <v>1</v>
      </c>
      <c r="I829" s="67" t="s">
        <v>71</v>
      </c>
      <c r="J829" s="63"/>
      <c r="K829" s="63"/>
      <c r="L829" s="64"/>
      <c r="M829" s="63">
        <v>23</v>
      </c>
      <c r="N829" s="67">
        <v>1</v>
      </c>
      <c r="O829" s="68"/>
      <c r="P829" s="63"/>
      <c r="Q829" s="63"/>
    </row>
    <row r="830" spans="1:17">
      <c r="A830" s="244">
        <v>158</v>
      </c>
      <c r="B830" s="244" t="s">
        <v>1108</v>
      </c>
      <c r="C830" s="244" t="s">
        <v>1109</v>
      </c>
      <c r="D830" s="244" t="s">
        <v>1111</v>
      </c>
      <c r="E830" s="244">
        <v>47</v>
      </c>
      <c r="F830" s="244">
        <v>4</v>
      </c>
      <c r="G830" s="66">
        <v>42577</v>
      </c>
      <c r="H830" s="63">
        <v>1</v>
      </c>
      <c r="I830" s="63" t="s">
        <v>159</v>
      </c>
      <c r="J830" s="63">
        <v>85</v>
      </c>
      <c r="K830" s="63">
        <v>110</v>
      </c>
      <c r="L830" s="63">
        <f>PI()*J830*K830/4</f>
        <v>7343.4728277661416</v>
      </c>
      <c r="M830" s="63">
        <f>M829</f>
        <v>23</v>
      </c>
      <c r="N830" s="63">
        <v>1</v>
      </c>
      <c r="O830" s="68" t="s">
        <v>162</v>
      </c>
      <c r="P830" s="67">
        <v>80</v>
      </c>
      <c r="Q830" s="67">
        <v>1</v>
      </c>
    </row>
    <row r="831" spans="1:17">
      <c r="A831" s="244">
        <v>158</v>
      </c>
      <c r="B831" s="244" t="s">
        <v>1108</v>
      </c>
      <c r="C831" s="244" t="s">
        <v>1109</v>
      </c>
      <c r="D831" s="244" t="s">
        <v>1111</v>
      </c>
      <c r="E831" s="244">
        <v>47</v>
      </c>
      <c r="F831" s="244">
        <v>4</v>
      </c>
      <c r="G831" s="66">
        <v>42577</v>
      </c>
      <c r="H831" s="63">
        <v>1</v>
      </c>
      <c r="I831" s="67" t="s">
        <v>71</v>
      </c>
      <c r="J831" s="63"/>
      <c r="K831" s="63"/>
      <c r="L831" s="64"/>
      <c r="M831" s="63">
        <v>24</v>
      </c>
      <c r="N831" s="67">
        <v>1</v>
      </c>
      <c r="O831" s="68"/>
      <c r="P831" s="63"/>
      <c r="Q831" s="63"/>
    </row>
    <row r="832" spans="1:17">
      <c r="A832" s="244">
        <v>158</v>
      </c>
      <c r="B832" s="244" t="s">
        <v>1108</v>
      </c>
      <c r="C832" s="244" t="s">
        <v>1109</v>
      </c>
      <c r="D832" s="244" t="s">
        <v>1111</v>
      </c>
      <c r="E832" s="244">
        <v>47</v>
      </c>
      <c r="F832" s="244">
        <v>4</v>
      </c>
      <c r="G832" s="66">
        <v>42577</v>
      </c>
      <c r="H832" s="63">
        <v>1</v>
      </c>
      <c r="I832" s="63" t="s">
        <v>159</v>
      </c>
      <c r="J832" s="63">
        <v>30</v>
      </c>
      <c r="K832" s="63">
        <v>80</v>
      </c>
      <c r="L832" s="63">
        <f>PI()*J832*K832/4</f>
        <v>1884.9555921538758</v>
      </c>
      <c r="M832" s="63">
        <f>M831</f>
        <v>24</v>
      </c>
      <c r="N832" s="63">
        <v>1</v>
      </c>
      <c r="O832" s="68"/>
      <c r="P832" s="63"/>
      <c r="Q832" s="63"/>
    </row>
    <row r="833" spans="1:17">
      <c r="A833" s="244">
        <v>158</v>
      </c>
      <c r="B833" s="244" t="s">
        <v>1108</v>
      </c>
      <c r="C833" s="244" t="s">
        <v>1109</v>
      </c>
      <c r="D833" s="244" t="s">
        <v>1111</v>
      </c>
      <c r="E833" s="244">
        <v>47</v>
      </c>
      <c r="F833" s="244">
        <v>4</v>
      </c>
      <c r="G833" s="66">
        <v>42577</v>
      </c>
      <c r="H833" s="63">
        <v>1</v>
      </c>
      <c r="I833" s="67" t="s">
        <v>71</v>
      </c>
      <c r="J833" s="63"/>
      <c r="K833" s="63"/>
      <c r="L833" s="64"/>
      <c r="M833" s="63">
        <v>25</v>
      </c>
      <c r="N833" s="67">
        <v>1</v>
      </c>
      <c r="O833" s="68"/>
      <c r="P833" s="63"/>
      <c r="Q833" s="63"/>
    </row>
    <row r="834" spans="1:17">
      <c r="A834" s="244">
        <v>158</v>
      </c>
      <c r="B834" s="244" t="s">
        <v>1108</v>
      </c>
      <c r="C834" s="244" t="s">
        <v>1109</v>
      </c>
      <c r="D834" s="244" t="s">
        <v>1111</v>
      </c>
      <c r="E834" s="244">
        <v>47</v>
      </c>
      <c r="F834" s="244">
        <v>4</v>
      </c>
      <c r="G834" s="66">
        <v>42577</v>
      </c>
      <c r="H834" s="63">
        <v>1</v>
      </c>
      <c r="I834" s="63" t="s">
        <v>159</v>
      </c>
      <c r="J834" s="63">
        <v>40</v>
      </c>
      <c r="K834" s="63">
        <v>70</v>
      </c>
      <c r="L834" s="63">
        <f>PI()*J834*K834/4</f>
        <v>2199.114857512855</v>
      </c>
      <c r="M834" s="63">
        <f>M833</f>
        <v>25</v>
      </c>
      <c r="N834" s="63">
        <v>1</v>
      </c>
      <c r="O834" s="68"/>
      <c r="P834" s="63"/>
      <c r="Q834" s="63"/>
    </row>
    <row r="835" spans="1:17">
      <c r="A835" s="244">
        <v>158</v>
      </c>
      <c r="B835" s="244" t="s">
        <v>1108</v>
      </c>
      <c r="C835" s="244" t="s">
        <v>1109</v>
      </c>
      <c r="D835" s="244" t="s">
        <v>1111</v>
      </c>
      <c r="E835" s="244">
        <v>47</v>
      </c>
      <c r="F835" s="244">
        <v>4</v>
      </c>
      <c r="G835" s="66">
        <v>42577</v>
      </c>
      <c r="H835" s="63">
        <v>1</v>
      </c>
      <c r="I835" s="67" t="s">
        <v>71</v>
      </c>
      <c r="J835" s="63"/>
      <c r="K835" s="63"/>
      <c r="L835" s="64"/>
      <c r="M835" s="63">
        <v>26</v>
      </c>
      <c r="N835" s="67">
        <v>1</v>
      </c>
      <c r="O835" s="68"/>
      <c r="P835" s="63"/>
      <c r="Q835" s="63"/>
    </row>
    <row r="836" spans="1:17">
      <c r="A836" s="244">
        <v>158</v>
      </c>
      <c r="B836" s="244" t="s">
        <v>1108</v>
      </c>
      <c r="C836" s="244" t="s">
        <v>1109</v>
      </c>
      <c r="D836" s="244" t="s">
        <v>1111</v>
      </c>
      <c r="E836" s="244">
        <v>47</v>
      </c>
      <c r="F836" s="244">
        <v>4</v>
      </c>
      <c r="G836" s="66">
        <v>42577</v>
      </c>
      <c r="H836" s="63">
        <v>1</v>
      </c>
      <c r="I836" s="63" t="s">
        <v>159</v>
      </c>
      <c r="J836" s="63">
        <v>50</v>
      </c>
      <c r="K836" s="63">
        <v>70</v>
      </c>
      <c r="L836" s="63">
        <f>PI()*J836*K836/4</f>
        <v>2748.8935718910693</v>
      </c>
      <c r="M836" s="63">
        <f>M835</f>
        <v>26</v>
      </c>
      <c r="N836" s="63">
        <v>1</v>
      </c>
      <c r="O836" s="68"/>
      <c r="P836" s="63"/>
      <c r="Q836" s="63"/>
    </row>
    <row r="837" spans="1:17">
      <c r="A837" s="244">
        <v>158</v>
      </c>
      <c r="B837" s="244" t="s">
        <v>1108</v>
      </c>
      <c r="C837" s="244" t="s">
        <v>1109</v>
      </c>
      <c r="D837" s="244" t="s">
        <v>1111</v>
      </c>
      <c r="E837" s="244">
        <v>47</v>
      </c>
      <c r="F837" s="244">
        <v>4</v>
      </c>
      <c r="G837" s="66">
        <v>42577</v>
      </c>
      <c r="H837" s="63">
        <v>1</v>
      </c>
      <c r="I837" s="67" t="s">
        <v>71</v>
      </c>
      <c r="J837" s="63"/>
      <c r="K837" s="63"/>
      <c r="L837" s="64"/>
      <c r="M837" s="63">
        <v>27</v>
      </c>
      <c r="N837" s="67">
        <v>1</v>
      </c>
      <c r="O837" s="68"/>
      <c r="P837" s="63"/>
      <c r="Q837" s="63"/>
    </row>
    <row r="838" spans="1:17">
      <c r="A838" s="244">
        <v>158</v>
      </c>
      <c r="B838" s="244" t="s">
        <v>1108</v>
      </c>
      <c r="C838" s="244" t="s">
        <v>1109</v>
      </c>
      <c r="D838" s="244" t="s">
        <v>1111</v>
      </c>
      <c r="E838" s="244">
        <v>47</v>
      </c>
      <c r="F838" s="244">
        <v>4</v>
      </c>
      <c r="G838" s="66">
        <v>42577</v>
      </c>
      <c r="H838" s="63">
        <v>1</v>
      </c>
      <c r="I838" s="63" t="s">
        <v>159</v>
      </c>
      <c r="J838" s="63">
        <v>60</v>
      </c>
      <c r="K838" s="63">
        <v>60</v>
      </c>
      <c r="L838" s="63">
        <f>PI()*J838*K838/4</f>
        <v>2827.4333882308138</v>
      </c>
      <c r="M838" s="63">
        <f>M837</f>
        <v>27</v>
      </c>
      <c r="N838" s="63">
        <v>1</v>
      </c>
      <c r="O838" s="68"/>
      <c r="P838" s="63"/>
      <c r="Q838" s="63"/>
    </row>
    <row r="839" spans="1:17">
      <c r="A839" s="244">
        <v>158</v>
      </c>
      <c r="B839" s="244" t="s">
        <v>1108</v>
      </c>
      <c r="C839" s="244" t="s">
        <v>1109</v>
      </c>
      <c r="D839" s="244" t="s">
        <v>1111</v>
      </c>
      <c r="E839" s="244">
        <v>47</v>
      </c>
      <c r="F839" s="244">
        <v>4</v>
      </c>
      <c r="G839" s="66">
        <v>42577</v>
      </c>
      <c r="H839" s="63">
        <v>1</v>
      </c>
      <c r="I839" s="67" t="s">
        <v>71</v>
      </c>
      <c r="J839" s="63"/>
      <c r="K839" s="63"/>
      <c r="L839" s="64"/>
      <c r="M839" s="63">
        <v>28</v>
      </c>
      <c r="N839" s="67">
        <v>1</v>
      </c>
      <c r="O839" s="69"/>
      <c r="P839" s="63"/>
      <c r="Q839" s="63"/>
    </row>
    <row r="840" spans="1:17">
      <c r="A840" s="244">
        <v>158</v>
      </c>
      <c r="B840" s="244" t="s">
        <v>1108</v>
      </c>
      <c r="C840" s="244" t="s">
        <v>1109</v>
      </c>
      <c r="D840" s="244" t="s">
        <v>1111</v>
      </c>
      <c r="E840" s="244">
        <v>47</v>
      </c>
      <c r="F840" s="244">
        <v>4</v>
      </c>
      <c r="G840" s="66">
        <v>42577</v>
      </c>
      <c r="H840" s="63">
        <v>1</v>
      </c>
      <c r="I840" s="63" t="s">
        <v>159</v>
      </c>
      <c r="J840" s="63">
        <v>40</v>
      </c>
      <c r="K840" s="63">
        <v>50</v>
      </c>
      <c r="L840" s="63">
        <f>PI()*J840*K840/4</f>
        <v>1570.7963267948965</v>
      </c>
      <c r="M840" s="63">
        <f>M839</f>
        <v>28</v>
      </c>
      <c r="N840" s="63">
        <v>1</v>
      </c>
      <c r="O840" s="68"/>
      <c r="P840" s="63"/>
      <c r="Q840" s="63"/>
    </row>
    <row r="841" spans="1:17">
      <c r="A841" s="244">
        <v>158</v>
      </c>
      <c r="B841" s="244" t="s">
        <v>1108</v>
      </c>
      <c r="C841" s="244" t="s">
        <v>1109</v>
      </c>
      <c r="D841" s="244" t="s">
        <v>1111</v>
      </c>
      <c r="E841" s="244">
        <v>47</v>
      </c>
      <c r="F841" s="244">
        <v>4</v>
      </c>
      <c r="G841" s="66">
        <v>42577</v>
      </c>
      <c r="H841" s="63">
        <v>1</v>
      </c>
      <c r="I841" s="67" t="s">
        <v>71</v>
      </c>
      <c r="J841" s="63"/>
      <c r="K841" s="63"/>
      <c r="L841" s="64"/>
      <c r="M841" s="63">
        <v>29</v>
      </c>
      <c r="N841" s="67">
        <v>1</v>
      </c>
      <c r="O841" s="68"/>
      <c r="P841" s="63"/>
      <c r="Q841" s="63"/>
    </row>
    <row r="842" spans="1:17">
      <c r="A842" s="244">
        <v>158</v>
      </c>
      <c r="B842" s="244" t="s">
        <v>1108</v>
      </c>
      <c r="C842" s="244" t="s">
        <v>1109</v>
      </c>
      <c r="D842" s="244" t="s">
        <v>1111</v>
      </c>
      <c r="E842" s="244">
        <v>47</v>
      </c>
      <c r="F842" s="244">
        <v>4</v>
      </c>
      <c r="G842" s="66">
        <v>42577</v>
      </c>
      <c r="H842" s="63">
        <v>1</v>
      </c>
      <c r="I842" s="63" t="s">
        <v>159</v>
      </c>
      <c r="J842" s="63">
        <v>100</v>
      </c>
      <c r="K842" s="63">
        <v>110</v>
      </c>
      <c r="L842" s="63">
        <f>PI()*J842*K842/4</f>
        <v>8639.379797371932</v>
      </c>
      <c r="M842" s="63">
        <f>M841</f>
        <v>29</v>
      </c>
      <c r="N842" s="63">
        <v>1</v>
      </c>
      <c r="O842" s="68"/>
      <c r="P842" s="63"/>
      <c r="Q842" s="63"/>
    </row>
    <row r="843" spans="1:17">
      <c r="A843" s="244">
        <v>158</v>
      </c>
      <c r="B843" s="244" t="s">
        <v>1108</v>
      </c>
      <c r="C843" s="244" t="s">
        <v>1109</v>
      </c>
      <c r="D843" s="244" t="s">
        <v>1111</v>
      </c>
      <c r="E843" s="244">
        <v>47</v>
      </c>
      <c r="F843" s="244">
        <v>4</v>
      </c>
      <c r="G843" s="66">
        <v>42577</v>
      </c>
      <c r="H843" s="63">
        <v>1</v>
      </c>
      <c r="I843" s="67" t="s">
        <v>71</v>
      </c>
      <c r="J843" s="63"/>
      <c r="K843" s="63"/>
      <c r="L843" s="64"/>
      <c r="M843" s="63">
        <v>30</v>
      </c>
      <c r="N843" s="67">
        <v>1</v>
      </c>
      <c r="O843" s="68"/>
      <c r="P843" s="63"/>
      <c r="Q843" s="63"/>
    </row>
    <row r="844" spans="1:17">
      <c r="A844" s="244">
        <v>158</v>
      </c>
      <c r="B844" s="244" t="s">
        <v>1108</v>
      </c>
      <c r="C844" s="244" t="s">
        <v>1109</v>
      </c>
      <c r="D844" s="244" t="s">
        <v>1111</v>
      </c>
      <c r="E844" s="244">
        <v>47</v>
      </c>
      <c r="F844" s="244">
        <v>4</v>
      </c>
      <c r="G844" s="66">
        <v>42577</v>
      </c>
      <c r="H844" s="63">
        <v>1</v>
      </c>
      <c r="I844" s="63" t="s">
        <v>159</v>
      </c>
      <c r="J844" s="63">
        <v>40</v>
      </c>
      <c r="K844" s="63">
        <v>70</v>
      </c>
      <c r="L844" s="63">
        <f>PI()*J844*K844/4</f>
        <v>2199.114857512855</v>
      </c>
      <c r="M844" s="63">
        <f>M843</f>
        <v>30</v>
      </c>
      <c r="N844" s="63">
        <v>1</v>
      </c>
      <c r="O844" s="68" t="s">
        <v>140</v>
      </c>
      <c r="P844" s="63">
        <v>100</v>
      </c>
      <c r="Q844" s="63">
        <v>1</v>
      </c>
    </row>
    <row r="845" spans="1:17">
      <c r="A845" s="244">
        <v>158</v>
      </c>
      <c r="B845" s="244" t="s">
        <v>1108</v>
      </c>
      <c r="C845" s="244" t="s">
        <v>1109</v>
      </c>
      <c r="D845" s="244" t="s">
        <v>1111</v>
      </c>
      <c r="E845" s="244">
        <v>47</v>
      </c>
      <c r="F845" s="244">
        <v>4</v>
      </c>
      <c r="G845" s="66">
        <v>42577</v>
      </c>
      <c r="H845" s="63">
        <v>1</v>
      </c>
      <c r="I845" s="67" t="s">
        <v>71</v>
      </c>
      <c r="J845" s="63"/>
      <c r="K845" s="63"/>
      <c r="L845" s="64"/>
      <c r="M845" s="63">
        <v>31</v>
      </c>
      <c r="N845" s="67">
        <v>1</v>
      </c>
      <c r="O845" s="68"/>
      <c r="P845" s="63"/>
      <c r="Q845" s="63"/>
    </row>
    <row r="846" spans="1:17">
      <c r="A846" s="244">
        <v>158</v>
      </c>
      <c r="B846" s="244" t="s">
        <v>1108</v>
      </c>
      <c r="C846" s="244" t="s">
        <v>1109</v>
      </c>
      <c r="D846" s="244" t="s">
        <v>1111</v>
      </c>
      <c r="E846" s="244">
        <v>47</v>
      </c>
      <c r="F846" s="244">
        <v>4</v>
      </c>
      <c r="G846" s="66">
        <v>42577</v>
      </c>
      <c r="H846" s="63">
        <v>1</v>
      </c>
      <c r="I846" s="63" t="s">
        <v>159</v>
      </c>
      <c r="J846" s="63">
        <v>70</v>
      </c>
      <c r="K846" s="63">
        <v>90</v>
      </c>
      <c r="L846" s="63">
        <f>PI()*J846*K846/4</f>
        <v>4948.0084294039243</v>
      </c>
      <c r="M846" s="63">
        <f>M845</f>
        <v>31</v>
      </c>
      <c r="N846" s="63">
        <v>1</v>
      </c>
      <c r="O846" s="68"/>
      <c r="P846" s="63"/>
      <c r="Q846" s="63"/>
    </row>
    <row r="847" spans="1:17">
      <c r="A847" s="244">
        <v>158</v>
      </c>
      <c r="B847" s="244" t="s">
        <v>1108</v>
      </c>
      <c r="C847" s="244" t="s">
        <v>1109</v>
      </c>
      <c r="D847" s="244" t="s">
        <v>1111</v>
      </c>
      <c r="E847" s="244">
        <v>47</v>
      </c>
      <c r="F847" s="244">
        <v>4</v>
      </c>
      <c r="G847" s="66">
        <v>42577</v>
      </c>
      <c r="H847" s="63">
        <v>1</v>
      </c>
      <c r="I847" s="67" t="s">
        <v>71</v>
      </c>
      <c r="J847" s="63"/>
      <c r="K847" s="63"/>
      <c r="L847" s="64"/>
      <c r="M847" s="63">
        <v>32</v>
      </c>
      <c r="N847" s="67">
        <v>1</v>
      </c>
      <c r="O847" s="68"/>
      <c r="P847" s="63"/>
      <c r="Q847" s="63"/>
    </row>
    <row r="848" spans="1:17">
      <c r="A848" s="244">
        <v>158</v>
      </c>
      <c r="B848" s="244" t="s">
        <v>1108</v>
      </c>
      <c r="C848" s="244" t="s">
        <v>1109</v>
      </c>
      <c r="D848" s="244" t="s">
        <v>1111</v>
      </c>
      <c r="E848" s="244">
        <v>47</v>
      </c>
      <c r="F848" s="244">
        <v>4</v>
      </c>
      <c r="G848" s="66">
        <v>42577</v>
      </c>
      <c r="H848" s="63">
        <v>1</v>
      </c>
      <c r="I848" s="63" t="s">
        <v>159</v>
      </c>
      <c r="J848" s="63">
        <v>20</v>
      </c>
      <c r="K848" s="63">
        <v>40</v>
      </c>
      <c r="L848" s="63">
        <f>PI()*J848*K848/4</f>
        <v>628.31853071795865</v>
      </c>
      <c r="M848" s="63">
        <f>M847</f>
        <v>32</v>
      </c>
      <c r="N848" s="63">
        <v>1</v>
      </c>
      <c r="O848" s="68"/>
      <c r="P848" s="63"/>
      <c r="Q848" s="63"/>
    </row>
    <row r="849" spans="1:17">
      <c r="A849" s="244">
        <v>158</v>
      </c>
      <c r="B849" s="244" t="s">
        <v>1108</v>
      </c>
      <c r="C849" s="244" t="s">
        <v>1109</v>
      </c>
      <c r="D849" s="244" t="s">
        <v>1111</v>
      </c>
      <c r="E849" s="244">
        <v>47</v>
      </c>
      <c r="F849" s="244">
        <v>4</v>
      </c>
      <c r="G849" s="66">
        <v>42577</v>
      </c>
      <c r="H849" s="63">
        <v>1</v>
      </c>
      <c r="I849" s="67" t="s">
        <v>71</v>
      </c>
      <c r="J849" s="63"/>
      <c r="K849" s="63"/>
      <c r="L849" s="64"/>
      <c r="M849" s="63">
        <v>33</v>
      </c>
      <c r="N849" s="67">
        <v>1</v>
      </c>
      <c r="O849" s="68"/>
      <c r="P849" s="63"/>
      <c r="Q849" s="63"/>
    </row>
    <row r="850" spans="1:17">
      <c r="A850" s="244">
        <v>158</v>
      </c>
      <c r="B850" s="244" t="s">
        <v>1108</v>
      </c>
      <c r="C850" s="244" t="s">
        <v>1109</v>
      </c>
      <c r="D850" s="244" t="s">
        <v>1111</v>
      </c>
      <c r="E850" s="244">
        <v>47</v>
      </c>
      <c r="F850" s="244">
        <v>4</v>
      </c>
      <c r="G850" s="66">
        <v>42577</v>
      </c>
      <c r="H850" s="63">
        <v>1</v>
      </c>
      <c r="I850" s="63" t="s">
        <v>159</v>
      </c>
      <c r="J850" s="63">
        <v>60</v>
      </c>
      <c r="K850" s="63">
        <v>70</v>
      </c>
      <c r="L850" s="63">
        <f>PI()*J850*K850/4</f>
        <v>3298.6722862692827</v>
      </c>
      <c r="M850" s="63">
        <f>M849</f>
        <v>33</v>
      </c>
      <c r="N850" s="63">
        <v>1</v>
      </c>
      <c r="O850" s="68"/>
      <c r="P850" s="63"/>
      <c r="Q850" s="63"/>
    </row>
    <row r="851" spans="1:17">
      <c r="A851" s="244">
        <v>158</v>
      </c>
      <c r="B851" s="244" t="s">
        <v>1108</v>
      </c>
      <c r="C851" s="244" t="s">
        <v>1109</v>
      </c>
      <c r="D851" s="244" t="s">
        <v>1111</v>
      </c>
      <c r="E851" s="244">
        <v>47</v>
      </c>
      <c r="F851" s="244">
        <v>4</v>
      </c>
      <c r="G851" s="66">
        <v>42577</v>
      </c>
      <c r="H851" s="63">
        <v>1</v>
      </c>
      <c r="I851" s="67" t="s">
        <v>71</v>
      </c>
      <c r="J851" s="63"/>
      <c r="K851" s="63"/>
      <c r="L851" s="64"/>
      <c r="M851" s="63">
        <v>34</v>
      </c>
      <c r="N851" s="67">
        <v>1</v>
      </c>
      <c r="O851" s="68"/>
      <c r="P851" s="63"/>
      <c r="Q851" s="63"/>
    </row>
    <row r="852" spans="1:17">
      <c r="A852" s="244">
        <v>158</v>
      </c>
      <c r="B852" s="244" t="s">
        <v>1108</v>
      </c>
      <c r="C852" s="244" t="s">
        <v>1109</v>
      </c>
      <c r="D852" s="244" t="s">
        <v>1111</v>
      </c>
      <c r="E852" s="244">
        <v>47</v>
      </c>
      <c r="F852" s="244">
        <v>4</v>
      </c>
      <c r="G852" s="66">
        <v>42577</v>
      </c>
      <c r="H852" s="63">
        <v>1</v>
      </c>
      <c r="I852" s="63" t="s">
        <v>159</v>
      </c>
      <c r="J852" s="63">
        <v>10</v>
      </c>
      <c r="K852" s="63">
        <v>30</v>
      </c>
      <c r="L852" s="63">
        <f>PI()*J852*K852/4</f>
        <v>235.61944901923448</v>
      </c>
      <c r="M852" s="63">
        <f>M851</f>
        <v>34</v>
      </c>
      <c r="N852" s="63">
        <v>1</v>
      </c>
      <c r="O852" s="68"/>
      <c r="P852" s="63"/>
      <c r="Q852" s="63"/>
    </row>
    <row r="853" spans="1:17">
      <c r="A853" s="244">
        <v>158</v>
      </c>
      <c r="B853" s="244" t="s">
        <v>1108</v>
      </c>
      <c r="C853" s="244" t="s">
        <v>1109</v>
      </c>
      <c r="D853" s="244" t="s">
        <v>1111</v>
      </c>
      <c r="E853" s="244">
        <v>47</v>
      </c>
      <c r="F853" s="244">
        <v>4</v>
      </c>
      <c r="G853" s="66">
        <v>42577</v>
      </c>
      <c r="H853" s="63">
        <v>1</v>
      </c>
      <c r="I853" s="67" t="s">
        <v>71</v>
      </c>
      <c r="J853" s="63"/>
      <c r="K853" s="63"/>
      <c r="L853" s="64"/>
      <c r="M853" s="63">
        <v>35</v>
      </c>
      <c r="N853" s="67">
        <v>1</v>
      </c>
      <c r="O853" s="68"/>
      <c r="P853" s="63"/>
      <c r="Q853" s="63"/>
    </row>
    <row r="854" spans="1:17">
      <c r="A854" s="244">
        <v>158</v>
      </c>
      <c r="B854" s="244" t="s">
        <v>1108</v>
      </c>
      <c r="C854" s="244" t="s">
        <v>1109</v>
      </c>
      <c r="D854" s="244" t="s">
        <v>1111</v>
      </c>
      <c r="E854" s="244">
        <v>47</v>
      </c>
      <c r="F854" s="244">
        <v>4</v>
      </c>
      <c r="G854" s="66">
        <v>42577</v>
      </c>
      <c r="H854" s="63">
        <v>1</v>
      </c>
      <c r="I854" s="63" t="s">
        <v>159</v>
      </c>
      <c r="J854" s="63">
        <v>20</v>
      </c>
      <c r="K854" s="63">
        <v>40</v>
      </c>
      <c r="L854" s="63">
        <f>PI()*J854*K854/4</f>
        <v>628.31853071795865</v>
      </c>
      <c r="M854" s="63">
        <f>M853</f>
        <v>35</v>
      </c>
      <c r="N854" s="63">
        <v>1</v>
      </c>
      <c r="O854" s="68"/>
      <c r="P854" s="63"/>
      <c r="Q854" s="63"/>
    </row>
    <row r="855" spans="1:17">
      <c r="A855" s="244">
        <v>158</v>
      </c>
      <c r="B855" s="244" t="s">
        <v>1108</v>
      </c>
      <c r="C855" s="244" t="s">
        <v>1109</v>
      </c>
      <c r="D855" s="244" t="s">
        <v>1111</v>
      </c>
      <c r="E855" s="244">
        <v>47</v>
      </c>
      <c r="F855" s="244">
        <v>4</v>
      </c>
      <c r="G855" s="66">
        <v>42577</v>
      </c>
      <c r="H855" s="63">
        <v>1</v>
      </c>
      <c r="I855" s="67" t="s">
        <v>71</v>
      </c>
      <c r="J855" s="63"/>
      <c r="K855" s="63"/>
      <c r="L855" s="64"/>
      <c r="M855" s="63">
        <v>36</v>
      </c>
      <c r="N855" s="67">
        <v>1</v>
      </c>
      <c r="O855" s="68"/>
      <c r="P855" s="63"/>
      <c r="Q855" s="63"/>
    </row>
    <row r="856" spans="1:17">
      <c r="A856" s="244">
        <v>158</v>
      </c>
      <c r="B856" s="244" t="s">
        <v>1108</v>
      </c>
      <c r="C856" s="244" t="s">
        <v>1109</v>
      </c>
      <c r="D856" s="244" t="s">
        <v>1111</v>
      </c>
      <c r="E856" s="244">
        <v>47</v>
      </c>
      <c r="F856" s="244">
        <v>4</v>
      </c>
      <c r="G856" s="66">
        <v>42577</v>
      </c>
      <c r="H856" s="63">
        <v>1</v>
      </c>
      <c r="I856" s="63" t="s">
        <v>159</v>
      </c>
      <c r="J856" s="63">
        <v>60</v>
      </c>
      <c r="K856" s="63">
        <v>80</v>
      </c>
      <c r="L856" s="63">
        <f>PI()*J856*K856/4</f>
        <v>3769.9111843077517</v>
      </c>
      <c r="M856" s="63">
        <f>M855</f>
        <v>36</v>
      </c>
      <c r="N856" s="63">
        <v>1</v>
      </c>
      <c r="O856" s="68"/>
      <c r="P856" s="63"/>
      <c r="Q856" s="63"/>
    </row>
    <row r="857" spans="1:17">
      <c r="A857" s="244">
        <v>158</v>
      </c>
      <c r="B857" s="244" t="s">
        <v>1108</v>
      </c>
      <c r="C857" s="244" t="s">
        <v>1109</v>
      </c>
      <c r="D857" s="244" t="s">
        <v>1111</v>
      </c>
      <c r="E857" s="244">
        <v>47</v>
      </c>
      <c r="F857" s="244">
        <v>4</v>
      </c>
      <c r="G857" s="66">
        <v>42577</v>
      </c>
      <c r="H857" s="63">
        <v>1</v>
      </c>
      <c r="I857" s="67" t="s">
        <v>71</v>
      </c>
      <c r="J857" s="63"/>
      <c r="K857" s="63"/>
      <c r="L857" s="64"/>
      <c r="M857" s="63">
        <v>37</v>
      </c>
      <c r="N857" s="67">
        <v>1</v>
      </c>
      <c r="O857" s="68"/>
      <c r="P857" s="63"/>
      <c r="Q857" s="63"/>
    </row>
    <row r="858" spans="1:17">
      <c r="A858" s="244">
        <v>158</v>
      </c>
      <c r="B858" s="244" t="s">
        <v>1108</v>
      </c>
      <c r="C858" s="244" t="s">
        <v>1109</v>
      </c>
      <c r="D858" s="244" t="s">
        <v>1111</v>
      </c>
      <c r="E858" s="244">
        <v>47</v>
      </c>
      <c r="F858" s="244">
        <v>4</v>
      </c>
      <c r="G858" s="66">
        <v>42577</v>
      </c>
      <c r="H858" s="63">
        <v>1</v>
      </c>
      <c r="I858" s="63" t="s">
        <v>159</v>
      </c>
      <c r="J858" s="63">
        <v>30</v>
      </c>
      <c r="K858" s="63">
        <v>90</v>
      </c>
      <c r="L858" s="63">
        <f>PI()*J858*K858/4</f>
        <v>2120.5750411731101</v>
      </c>
      <c r="M858" s="63">
        <f>M857</f>
        <v>37</v>
      </c>
      <c r="N858" s="63">
        <v>1</v>
      </c>
      <c r="O858" s="68"/>
      <c r="P858" s="63"/>
      <c r="Q858" s="63"/>
    </row>
    <row r="859" spans="1:17">
      <c r="A859" s="244">
        <v>158</v>
      </c>
      <c r="B859" s="244" t="s">
        <v>1108</v>
      </c>
      <c r="C859" s="244" t="s">
        <v>1109</v>
      </c>
      <c r="D859" s="244" t="s">
        <v>1111</v>
      </c>
      <c r="E859" s="244">
        <v>47</v>
      </c>
      <c r="F859" s="244">
        <v>4</v>
      </c>
      <c r="G859" s="66">
        <v>42577</v>
      </c>
      <c r="H859" s="63">
        <v>1</v>
      </c>
      <c r="I859" s="67" t="s">
        <v>71</v>
      </c>
      <c r="J859" s="63"/>
      <c r="K859" s="63"/>
      <c r="L859" s="64"/>
      <c r="M859" s="63">
        <v>38</v>
      </c>
      <c r="N859" s="67">
        <v>1</v>
      </c>
      <c r="O859" s="68"/>
      <c r="P859" s="63"/>
      <c r="Q859" s="63"/>
    </row>
    <row r="860" spans="1:17">
      <c r="A860" s="244">
        <v>158</v>
      </c>
      <c r="B860" s="244" t="s">
        <v>1108</v>
      </c>
      <c r="C860" s="244" t="s">
        <v>1109</v>
      </c>
      <c r="D860" s="244" t="s">
        <v>1111</v>
      </c>
      <c r="E860" s="244">
        <v>47</v>
      </c>
      <c r="F860" s="244">
        <v>4</v>
      </c>
      <c r="G860" s="66">
        <v>42577</v>
      </c>
      <c r="H860" s="63">
        <v>1</v>
      </c>
      <c r="I860" s="63" t="s">
        <v>159</v>
      </c>
      <c r="J860" s="63">
        <v>60</v>
      </c>
      <c r="K860" s="63">
        <v>60</v>
      </c>
      <c r="L860" s="63">
        <f>PI()*J860*K860/4</f>
        <v>2827.4333882308138</v>
      </c>
      <c r="M860" s="63">
        <f>M859</f>
        <v>38</v>
      </c>
      <c r="N860" s="63">
        <v>1</v>
      </c>
      <c r="O860" s="68" t="s">
        <v>162</v>
      </c>
      <c r="P860" s="67">
        <v>80</v>
      </c>
      <c r="Q860" s="67">
        <v>1</v>
      </c>
    </row>
    <row r="861" spans="1:17">
      <c r="A861" s="244">
        <v>158</v>
      </c>
      <c r="B861" s="244" t="s">
        <v>1108</v>
      </c>
      <c r="C861" s="244" t="s">
        <v>1109</v>
      </c>
      <c r="D861" s="244" t="s">
        <v>1111</v>
      </c>
      <c r="E861" s="244">
        <v>47</v>
      </c>
      <c r="F861" s="244">
        <v>4</v>
      </c>
      <c r="G861" s="66">
        <v>42577</v>
      </c>
      <c r="H861" s="63">
        <v>1</v>
      </c>
      <c r="I861" s="67" t="s">
        <v>71</v>
      </c>
      <c r="J861" s="63"/>
      <c r="K861" s="63"/>
      <c r="L861" s="64"/>
      <c r="M861" s="63">
        <v>39</v>
      </c>
      <c r="N861" s="67">
        <v>1</v>
      </c>
      <c r="O861" s="68"/>
      <c r="P861" s="63"/>
      <c r="Q861" s="63"/>
    </row>
    <row r="862" spans="1:17">
      <c r="A862" s="244">
        <v>158</v>
      </c>
      <c r="B862" s="244" t="s">
        <v>1108</v>
      </c>
      <c r="C862" s="244" t="s">
        <v>1109</v>
      </c>
      <c r="D862" s="244" t="s">
        <v>1111</v>
      </c>
      <c r="E862" s="244">
        <v>47</v>
      </c>
      <c r="F862" s="244">
        <v>4</v>
      </c>
      <c r="G862" s="66">
        <v>42577</v>
      </c>
      <c r="H862" s="63">
        <v>1</v>
      </c>
      <c r="I862" s="63" t="s">
        <v>159</v>
      </c>
      <c r="J862" s="63">
        <v>70</v>
      </c>
      <c r="K862" s="67">
        <v>160</v>
      </c>
      <c r="L862" s="63">
        <f>PI()*J862*K862/4</f>
        <v>8796.45943005142</v>
      </c>
      <c r="M862" s="63">
        <f>M861</f>
        <v>39</v>
      </c>
      <c r="N862" s="63">
        <v>1</v>
      </c>
      <c r="O862" s="68"/>
      <c r="P862" s="63"/>
      <c r="Q862" s="63"/>
    </row>
    <row r="863" spans="1:17">
      <c r="A863" s="244">
        <v>158</v>
      </c>
      <c r="B863" s="244" t="s">
        <v>1108</v>
      </c>
      <c r="C863" s="244" t="s">
        <v>1109</v>
      </c>
      <c r="D863" s="244" t="s">
        <v>1111</v>
      </c>
      <c r="E863" s="244">
        <v>47</v>
      </c>
      <c r="F863" s="244">
        <v>4</v>
      </c>
      <c r="G863" s="66">
        <v>42577</v>
      </c>
      <c r="H863" s="63">
        <v>1</v>
      </c>
      <c r="I863" s="67" t="s">
        <v>71</v>
      </c>
      <c r="J863" s="63"/>
      <c r="K863" s="63"/>
      <c r="L863" s="64"/>
      <c r="M863" s="63">
        <v>40</v>
      </c>
      <c r="N863" s="67">
        <v>1</v>
      </c>
      <c r="O863" s="68"/>
      <c r="P863" s="63"/>
      <c r="Q863" s="63"/>
    </row>
    <row r="864" spans="1:17">
      <c r="A864" s="244">
        <v>158</v>
      </c>
      <c r="B864" s="244" t="s">
        <v>1108</v>
      </c>
      <c r="C864" s="244" t="s">
        <v>1109</v>
      </c>
      <c r="D864" s="244" t="s">
        <v>1111</v>
      </c>
      <c r="E864" s="244">
        <v>47</v>
      </c>
      <c r="F864" s="244">
        <v>4</v>
      </c>
      <c r="G864" s="66">
        <v>42577</v>
      </c>
      <c r="H864" s="63">
        <v>1</v>
      </c>
      <c r="I864" s="63" t="s">
        <v>159</v>
      </c>
      <c r="J864" s="63">
        <v>120</v>
      </c>
      <c r="K864" s="63">
        <v>120</v>
      </c>
      <c r="L864" s="63">
        <f>PI()*J864*K864/4</f>
        <v>11309.733552923255</v>
      </c>
      <c r="M864" s="63">
        <f>M863</f>
        <v>40</v>
      </c>
      <c r="N864" s="63">
        <v>1</v>
      </c>
      <c r="O864" s="68"/>
      <c r="P864" s="63"/>
      <c r="Q864" s="63"/>
    </row>
    <row r="865" spans="1:17">
      <c r="A865" s="244">
        <v>158</v>
      </c>
      <c r="B865" s="244" t="s">
        <v>1108</v>
      </c>
      <c r="C865" s="244" t="s">
        <v>1109</v>
      </c>
      <c r="D865" s="244" t="s">
        <v>1111</v>
      </c>
      <c r="E865" s="244">
        <v>47</v>
      </c>
      <c r="F865" s="244">
        <v>4</v>
      </c>
      <c r="G865" s="66">
        <v>42577</v>
      </c>
      <c r="H865" s="63">
        <v>1</v>
      </c>
      <c r="I865" s="67" t="s">
        <v>71</v>
      </c>
      <c r="J865" s="63"/>
      <c r="K865" s="63"/>
      <c r="L865" s="64"/>
      <c r="M865" s="63">
        <v>41</v>
      </c>
      <c r="N865" s="67">
        <v>1</v>
      </c>
      <c r="O865" s="68"/>
      <c r="P865" s="63"/>
      <c r="Q865" s="63"/>
    </row>
    <row r="866" spans="1:17">
      <c r="A866" s="244">
        <v>158</v>
      </c>
      <c r="B866" s="244" t="s">
        <v>1108</v>
      </c>
      <c r="C866" s="244" t="s">
        <v>1109</v>
      </c>
      <c r="D866" s="244" t="s">
        <v>1111</v>
      </c>
      <c r="E866" s="244">
        <v>47</v>
      </c>
      <c r="F866" s="244">
        <v>4</v>
      </c>
      <c r="G866" s="66">
        <v>42577</v>
      </c>
      <c r="H866" s="63">
        <v>1</v>
      </c>
      <c r="I866" s="63" t="s">
        <v>159</v>
      </c>
      <c r="J866" s="63">
        <v>60</v>
      </c>
      <c r="K866" s="63">
        <v>60</v>
      </c>
      <c r="L866" s="63">
        <f>PI()*J866*K866/4</f>
        <v>2827.4333882308138</v>
      </c>
      <c r="M866" s="63">
        <f>M865</f>
        <v>41</v>
      </c>
      <c r="N866" s="63">
        <v>1</v>
      </c>
      <c r="O866" s="68"/>
      <c r="P866" s="63"/>
      <c r="Q866" s="63"/>
    </row>
    <row r="867" spans="1:17">
      <c r="A867" s="244">
        <v>158</v>
      </c>
      <c r="B867" s="244" t="s">
        <v>1108</v>
      </c>
      <c r="C867" s="244" t="s">
        <v>1109</v>
      </c>
      <c r="D867" s="244" t="s">
        <v>1111</v>
      </c>
      <c r="E867" s="244">
        <v>47</v>
      </c>
      <c r="F867" s="244">
        <v>4</v>
      </c>
      <c r="G867" s="66">
        <v>42577</v>
      </c>
      <c r="H867" s="63">
        <v>1</v>
      </c>
      <c r="I867" s="67" t="s">
        <v>71</v>
      </c>
      <c r="J867" s="63"/>
      <c r="K867" s="63"/>
      <c r="L867" s="64"/>
      <c r="M867" s="63">
        <v>42</v>
      </c>
      <c r="N867" s="67">
        <v>1</v>
      </c>
      <c r="O867" s="68"/>
      <c r="P867" s="63"/>
      <c r="Q867" s="63"/>
    </row>
    <row r="868" spans="1:17">
      <c r="A868" s="244">
        <v>158</v>
      </c>
      <c r="B868" s="244" t="s">
        <v>1108</v>
      </c>
      <c r="C868" s="244" t="s">
        <v>1109</v>
      </c>
      <c r="D868" s="244" t="s">
        <v>1111</v>
      </c>
      <c r="E868" s="244">
        <v>47</v>
      </c>
      <c r="F868" s="244">
        <v>4</v>
      </c>
      <c r="G868" s="66">
        <v>42577</v>
      </c>
      <c r="H868" s="63">
        <v>1</v>
      </c>
      <c r="I868" s="63" t="s">
        <v>159</v>
      </c>
      <c r="J868" s="63">
        <v>40</v>
      </c>
      <c r="K868" s="63">
        <v>60</v>
      </c>
      <c r="L868" s="63">
        <f>PI()*J868*K868/4</f>
        <v>1884.9555921538758</v>
      </c>
      <c r="M868" s="63">
        <f>M867</f>
        <v>42</v>
      </c>
      <c r="N868" s="63">
        <v>1</v>
      </c>
      <c r="O868" s="68"/>
      <c r="P868" s="63"/>
      <c r="Q868" s="63"/>
    </row>
    <row r="869" spans="1:17">
      <c r="A869" s="244">
        <v>158</v>
      </c>
      <c r="B869" s="244" t="s">
        <v>1108</v>
      </c>
      <c r="C869" s="244" t="s">
        <v>1109</v>
      </c>
      <c r="D869" s="244" t="s">
        <v>1111</v>
      </c>
      <c r="E869" s="244">
        <v>47</v>
      </c>
      <c r="F869" s="244">
        <v>4</v>
      </c>
      <c r="G869" s="66">
        <v>42577</v>
      </c>
      <c r="H869" s="63">
        <v>1</v>
      </c>
      <c r="I869" s="67" t="s">
        <v>71</v>
      </c>
      <c r="J869" s="63"/>
      <c r="K869" s="63"/>
      <c r="L869" s="64"/>
      <c r="M869" s="63">
        <v>43</v>
      </c>
      <c r="N869" s="67">
        <v>1</v>
      </c>
      <c r="O869" s="68"/>
      <c r="P869" s="63"/>
      <c r="Q869" s="63"/>
    </row>
    <row r="870" spans="1:17">
      <c r="A870" s="244">
        <v>158</v>
      </c>
      <c r="B870" s="244" t="s">
        <v>1108</v>
      </c>
      <c r="C870" s="244" t="s">
        <v>1109</v>
      </c>
      <c r="D870" s="244" t="s">
        <v>1111</v>
      </c>
      <c r="E870" s="244">
        <v>47</v>
      </c>
      <c r="F870" s="244">
        <v>4</v>
      </c>
      <c r="G870" s="66">
        <v>42577</v>
      </c>
      <c r="H870" s="63">
        <v>1</v>
      </c>
      <c r="I870" s="63" t="s">
        <v>159</v>
      </c>
      <c r="J870" s="63">
        <v>100</v>
      </c>
      <c r="K870" s="63">
        <v>110</v>
      </c>
      <c r="L870" s="63">
        <f>PI()*J870*K870/4</f>
        <v>8639.379797371932</v>
      </c>
      <c r="M870" s="63">
        <f>M869</f>
        <v>43</v>
      </c>
      <c r="N870" s="63">
        <v>1</v>
      </c>
      <c r="O870" s="68" t="s">
        <v>163</v>
      </c>
      <c r="P870" s="63">
        <v>5</v>
      </c>
      <c r="Q870" s="63">
        <v>1</v>
      </c>
    </row>
    <row r="871" spans="1:17">
      <c r="A871" s="244">
        <v>158</v>
      </c>
      <c r="B871" s="244" t="s">
        <v>1108</v>
      </c>
      <c r="C871" s="244" t="s">
        <v>1109</v>
      </c>
      <c r="D871" s="244" t="s">
        <v>1111</v>
      </c>
      <c r="E871" s="244">
        <v>47</v>
      </c>
      <c r="F871" s="244">
        <v>4</v>
      </c>
      <c r="G871" s="66">
        <v>42577</v>
      </c>
      <c r="H871" s="63">
        <v>1</v>
      </c>
      <c r="I871" s="67" t="s">
        <v>71</v>
      </c>
      <c r="J871" s="63"/>
      <c r="K871" s="63"/>
      <c r="L871" s="64"/>
      <c r="M871" s="63">
        <v>44</v>
      </c>
      <c r="N871" s="67">
        <v>1</v>
      </c>
      <c r="O871" s="68"/>
      <c r="P871" s="63"/>
      <c r="Q871" s="63"/>
    </row>
    <row r="872" spans="1:17">
      <c r="A872" s="244">
        <v>158</v>
      </c>
      <c r="B872" s="244" t="s">
        <v>1108</v>
      </c>
      <c r="C872" s="244" t="s">
        <v>1109</v>
      </c>
      <c r="D872" s="244" t="s">
        <v>1111</v>
      </c>
      <c r="E872" s="244">
        <v>47</v>
      </c>
      <c r="F872" s="244">
        <v>4</v>
      </c>
      <c r="G872" s="66">
        <v>42577</v>
      </c>
      <c r="H872" s="63">
        <v>1</v>
      </c>
      <c r="I872" s="63" t="s">
        <v>159</v>
      </c>
      <c r="J872" s="63">
        <v>60</v>
      </c>
      <c r="K872" s="63">
        <v>80</v>
      </c>
      <c r="L872" s="63">
        <f>PI()*J872*K872/4</f>
        <v>3769.9111843077517</v>
      </c>
      <c r="M872" s="63">
        <f>M871</f>
        <v>44</v>
      </c>
      <c r="N872" s="63">
        <v>1</v>
      </c>
      <c r="O872" s="68" t="s">
        <v>162</v>
      </c>
      <c r="P872" s="67">
        <v>80</v>
      </c>
      <c r="Q872" s="67">
        <v>1</v>
      </c>
    </row>
    <row r="873" spans="1:17">
      <c r="A873" s="244">
        <v>158</v>
      </c>
      <c r="B873" s="244" t="s">
        <v>1108</v>
      </c>
      <c r="C873" s="244" t="s">
        <v>1109</v>
      </c>
      <c r="D873" s="244" t="s">
        <v>1111</v>
      </c>
      <c r="E873" s="244">
        <v>47</v>
      </c>
      <c r="F873" s="244">
        <v>4</v>
      </c>
      <c r="G873" s="66">
        <v>42577</v>
      </c>
      <c r="H873" s="63">
        <v>1</v>
      </c>
      <c r="I873" s="67" t="s">
        <v>71</v>
      </c>
      <c r="J873" s="63"/>
      <c r="K873" s="63"/>
      <c r="L873" s="64"/>
      <c r="M873" s="63">
        <v>45</v>
      </c>
      <c r="N873" s="67">
        <v>1</v>
      </c>
      <c r="O873" s="68"/>
      <c r="P873" s="63"/>
      <c r="Q873" s="63"/>
    </row>
    <row r="874" spans="1:17">
      <c r="A874" s="244">
        <v>158</v>
      </c>
      <c r="B874" s="244" t="s">
        <v>1108</v>
      </c>
      <c r="C874" s="244" t="s">
        <v>1109</v>
      </c>
      <c r="D874" s="244" t="s">
        <v>1111</v>
      </c>
      <c r="E874" s="244">
        <v>47</v>
      </c>
      <c r="F874" s="244">
        <v>4</v>
      </c>
      <c r="G874" s="66">
        <v>42577</v>
      </c>
      <c r="H874" s="63">
        <v>1</v>
      </c>
      <c r="I874" s="63" t="s">
        <v>159</v>
      </c>
      <c r="J874" s="63">
        <v>60</v>
      </c>
      <c r="K874" s="63">
        <v>90</v>
      </c>
      <c r="L874" s="63">
        <f>PI()*J874*K874/4</f>
        <v>4241.1500823462202</v>
      </c>
      <c r="M874" s="63">
        <f>M873</f>
        <v>45</v>
      </c>
      <c r="N874" s="63">
        <v>1</v>
      </c>
      <c r="O874" s="68"/>
      <c r="P874" s="63"/>
      <c r="Q874" s="63"/>
    </row>
    <row r="875" spans="1:17">
      <c r="A875" s="244">
        <v>158</v>
      </c>
      <c r="B875" s="244" t="s">
        <v>1108</v>
      </c>
      <c r="C875" s="244" t="s">
        <v>1109</v>
      </c>
      <c r="D875" s="244" t="s">
        <v>1111</v>
      </c>
      <c r="E875" s="244">
        <v>47</v>
      </c>
      <c r="F875" s="244">
        <v>4</v>
      </c>
      <c r="G875" s="66">
        <v>42577</v>
      </c>
      <c r="H875" s="63">
        <v>1</v>
      </c>
      <c r="I875" s="67" t="s">
        <v>71</v>
      </c>
      <c r="J875" s="63"/>
      <c r="K875" s="63"/>
      <c r="L875" s="64"/>
      <c r="M875" s="63">
        <v>46</v>
      </c>
      <c r="N875" s="67">
        <v>1</v>
      </c>
      <c r="O875" s="68"/>
      <c r="P875" s="63"/>
      <c r="Q875" s="63"/>
    </row>
    <row r="876" spans="1:17">
      <c r="A876" s="244">
        <v>158</v>
      </c>
      <c r="B876" s="244" t="s">
        <v>1108</v>
      </c>
      <c r="C876" s="244" t="s">
        <v>1109</v>
      </c>
      <c r="D876" s="244" t="s">
        <v>1111</v>
      </c>
      <c r="E876" s="244">
        <v>47</v>
      </c>
      <c r="F876" s="244">
        <v>4</v>
      </c>
      <c r="G876" s="66">
        <v>42577</v>
      </c>
      <c r="H876" s="63">
        <v>1</v>
      </c>
      <c r="I876" s="63" t="s">
        <v>159</v>
      </c>
      <c r="J876" s="63">
        <v>70</v>
      </c>
      <c r="K876" s="63">
        <v>120</v>
      </c>
      <c r="L876" s="63">
        <f>PI()*J876*K876/4</f>
        <v>6597.3445725385654</v>
      </c>
      <c r="M876" s="63">
        <f>M875</f>
        <v>46</v>
      </c>
      <c r="N876" s="63">
        <v>1</v>
      </c>
      <c r="O876" s="68"/>
      <c r="P876" s="63"/>
      <c r="Q876" s="63"/>
    </row>
    <row r="877" spans="1:17">
      <c r="A877" s="244">
        <v>158</v>
      </c>
      <c r="B877" s="244" t="s">
        <v>1108</v>
      </c>
      <c r="C877" s="244" t="s">
        <v>1109</v>
      </c>
      <c r="D877" s="244" t="s">
        <v>1111</v>
      </c>
      <c r="E877" s="244">
        <v>47</v>
      </c>
      <c r="F877" s="244">
        <v>4</v>
      </c>
      <c r="G877" s="66">
        <v>42577</v>
      </c>
      <c r="H877" s="63">
        <v>1</v>
      </c>
      <c r="I877" s="67" t="s">
        <v>71</v>
      </c>
      <c r="J877" s="63"/>
      <c r="K877" s="63"/>
      <c r="L877" s="64"/>
      <c r="M877" s="63">
        <v>47</v>
      </c>
      <c r="N877" s="67">
        <v>1</v>
      </c>
      <c r="O877" s="68"/>
      <c r="P877" s="63"/>
      <c r="Q877" s="63"/>
    </row>
    <row r="878" spans="1:17">
      <c r="A878" s="244">
        <v>158</v>
      </c>
      <c r="B878" s="244" t="s">
        <v>1108</v>
      </c>
      <c r="C878" s="244" t="s">
        <v>1109</v>
      </c>
      <c r="D878" s="244" t="s">
        <v>1111</v>
      </c>
      <c r="E878" s="244">
        <v>47</v>
      </c>
      <c r="F878" s="244">
        <v>4</v>
      </c>
      <c r="G878" s="66">
        <v>42577</v>
      </c>
      <c r="H878" s="63">
        <v>1</v>
      </c>
      <c r="I878" s="63" t="s">
        <v>159</v>
      </c>
      <c r="J878" s="63">
        <v>50</v>
      </c>
      <c r="K878" s="63">
        <v>70</v>
      </c>
      <c r="L878" s="63">
        <f>PI()*J878*K878/4</f>
        <v>2748.8935718910693</v>
      </c>
      <c r="M878" s="63">
        <f>M877</f>
        <v>47</v>
      </c>
      <c r="N878" s="63">
        <v>1</v>
      </c>
      <c r="O878" s="68"/>
      <c r="P878" s="63"/>
      <c r="Q878" s="63"/>
    </row>
    <row r="879" spans="1:17">
      <c r="A879" s="244">
        <v>158</v>
      </c>
      <c r="B879" s="244" t="s">
        <v>1108</v>
      </c>
      <c r="C879" s="244" t="s">
        <v>1109</v>
      </c>
      <c r="D879" s="244" t="s">
        <v>1111</v>
      </c>
      <c r="E879" s="244">
        <v>47</v>
      </c>
      <c r="F879" s="244">
        <v>4</v>
      </c>
      <c r="G879" s="66">
        <v>42577</v>
      </c>
      <c r="H879" s="63">
        <v>1</v>
      </c>
      <c r="I879" s="67" t="s">
        <v>71</v>
      </c>
      <c r="J879" s="63"/>
      <c r="K879" s="63"/>
      <c r="L879" s="64"/>
      <c r="M879" s="63">
        <v>48</v>
      </c>
      <c r="N879" s="67">
        <v>1</v>
      </c>
      <c r="O879" s="68" t="s">
        <v>140</v>
      </c>
      <c r="P879" s="63">
        <v>100</v>
      </c>
      <c r="Q879" s="63">
        <v>1</v>
      </c>
    </row>
    <row r="880" spans="1:17">
      <c r="A880" s="244">
        <v>158</v>
      </c>
      <c r="B880" s="244" t="s">
        <v>1108</v>
      </c>
      <c r="C880" s="244" t="s">
        <v>1109</v>
      </c>
      <c r="D880" s="244" t="s">
        <v>1111</v>
      </c>
      <c r="E880" s="244">
        <v>47</v>
      </c>
      <c r="F880" s="244">
        <v>4</v>
      </c>
      <c r="G880" s="66">
        <v>42577</v>
      </c>
      <c r="H880" s="63">
        <v>1</v>
      </c>
      <c r="I880" s="63" t="s">
        <v>159</v>
      </c>
      <c r="J880" s="63">
        <v>35</v>
      </c>
      <c r="K880" s="63">
        <v>100</v>
      </c>
      <c r="L880" s="63">
        <f>PI()*J880*K880/4</f>
        <v>2748.8935718910689</v>
      </c>
      <c r="M880" s="63">
        <f>M879</f>
        <v>48</v>
      </c>
      <c r="N880" s="63">
        <v>1</v>
      </c>
      <c r="O880" s="68" t="s">
        <v>162</v>
      </c>
      <c r="P880" s="67">
        <v>80</v>
      </c>
      <c r="Q880" s="67">
        <v>1</v>
      </c>
    </row>
    <row r="881" spans="1:17">
      <c r="A881" s="244">
        <v>158</v>
      </c>
      <c r="B881" s="244" t="s">
        <v>1108</v>
      </c>
      <c r="C881" s="244" t="s">
        <v>1109</v>
      </c>
      <c r="D881" s="244" t="s">
        <v>1111</v>
      </c>
      <c r="E881" s="244">
        <v>47</v>
      </c>
      <c r="F881" s="244">
        <v>4</v>
      </c>
      <c r="G881" s="66">
        <v>42577</v>
      </c>
      <c r="H881" s="63">
        <v>1</v>
      </c>
      <c r="I881" s="67" t="s">
        <v>71</v>
      </c>
      <c r="J881" s="63"/>
      <c r="K881" s="63"/>
      <c r="L881" s="64"/>
      <c r="M881" s="63">
        <v>49</v>
      </c>
      <c r="N881" s="67">
        <v>1</v>
      </c>
      <c r="O881" s="68"/>
      <c r="P881" s="63"/>
      <c r="Q881" s="63"/>
    </row>
    <row r="882" spans="1:17">
      <c r="A882" s="244">
        <v>158</v>
      </c>
      <c r="B882" s="244" t="s">
        <v>1108</v>
      </c>
      <c r="C882" s="244" t="s">
        <v>1109</v>
      </c>
      <c r="D882" s="244" t="s">
        <v>1111</v>
      </c>
      <c r="E882" s="244">
        <v>47</v>
      </c>
      <c r="F882" s="244">
        <v>4</v>
      </c>
      <c r="G882" s="66">
        <v>42577</v>
      </c>
      <c r="H882" s="63">
        <v>1</v>
      </c>
      <c r="I882" s="63" t="s">
        <v>159</v>
      </c>
      <c r="J882" s="63">
        <v>110</v>
      </c>
      <c r="K882" s="63">
        <v>110</v>
      </c>
      <c r="L882" s="63">
        <f>PI()*J882*K882/4</f>
        <v>9503.317777109125</v>
      </c>
      <c r="M882" s="63">
        <f>M881</f>
        <v>49</v>
      </c>
      <c r="N882" s="63">
        <v>1</v>
      </c>
      <c r="O882" s="68"/>
      <c r="P882" s="63"/>
      <c r="Q882" s="63"/>
    </row>
    <row r="883" spans="1:17">
      <c r="A883" s="244">
        <v>158</v>
      </c>
      <c r="B883" s="244" t="s">
        <v>1108</v>
      </c>
      <c r="C883" s="244" t="s">
        <v>1109</v>
      </c>
      <c r="D883" s="244" t="s">
        <v>1111</v>
      </c>
      <c r="E883" s="244">
        <v>47</v>
      </c>
      <c r="F883" s="244">
        <v>4</v>
      </c>
      <c r="G883" s="66">
        <v>42577</v>
      </c>
      <c r="H883" s="63">
        <v>1</v>
      </c>
      <c r="I883" s="67" t="s">
        <v>71</v>
      </c>
      <c r="J883" s="63"/>
      <c r="K883" s="63"/>
      <c r="L883" s="64"/>
      <c r="M883" s="63">
        <v>50</v>
      </c>
      <c r="N883" s="67">
        <v>1</v>
      </c>
      <c r="O883" s="68"/>
      <c r="P883" s="63"/>
      <c r="Q883" s="63"/>
    </row>
    <row r="884" spans="1:17">
      <c r="A884" s="244">
        <v>158</v>
      </c>
      <c r="B884" s="244" t="s">
        <v>1108</v>
      </c>
      <c r="C884" s="244" t="s">
        <v>1109</v>
      </c>
      <c r="D884" s="244" t="s">
        <v>1111</v>
      </c>
      <c r="E884" s="244">
        <v>47</v>
      </c>
      <c r="F884" s="244">
        <v>4</v>
      </c>
      <c r="G884" s="66">
        <v>42577</v>
      </c>
      <c r="H884" s="63">
        <v>1</v>
      </c>
      <c r="I884" s="63" t="s">
        <v>159</v>
      </c>
      <c r="J884" s="63">
        <v>70</v>
      </c>
      <c r="K884" s="63">
        <v>90</v>
      </c>
      <c r="L884" s="63">
        <f>PI()*J884*K884/4</f>
        <v>4948.0084294039243</v>
      </c>
      <c r="M884" s="63">
        <f>M883</f>
        <v>50</v>
      </c>
      <c r="N884" s="63">
        <v>1</v>
      </c>
      <c r="O884" s="68"/>
      <c r="P884" s="63"/>
      <c r="Q884" s="63"/>
    </row>
    <row r="885" spans="1:17">
      <c r="A885" s="244">
        <v>158</v>
      </c>
      <c r="B885" s="244" t="s">
        <v>1108</v>
      </c>
      <c r="C885" s="244" t="s">
        <v>1109</v>
      </c>
      <c r="D885" s="244" t="s">
        <v>1111</v>
      </c>
      <c r="E885" s="244">
        <v>47</v>
      </c>
      <c r="F885" s="244">
        <v>4</v>
      </c>
      <c r="G885" s="66">
        <v>42577</v>
      </c>
      <c r="H885" s="63">
        <v>1</v>
      </c>
      <c r="I885" s="67" t="s">
        <v>71</v>
      </c>
      <c r="J885" s="63"/>
      <c r="K885" s="63"/>
      <c r="L885" s="64"/>
      <c r="M885" s="63">
        <v>51</v>
      </c>
      <c r="N885" s="67">
        <v>1</v>
      </c>
      <c r="O885" s="68"/>
      <c r="P885" s="63"/>
      <c r="Q885" s="63"/>
    </row>
    <row r="886" spans="1:17">
      <c r="A886" s="244">
        <v>158</v>
      </c>
      <c r="B886" s="244" t="s">
        <v>1108</v>
      </c>
      <c r="C886" s="244" t="s">
        <v>1109</v>
      </c>
      <c r="D886" s="244" t="s">
        <v>1111</v>
      </c>
      <c r="E886" s="244">
        <v>47</v>
      </c>
      <c r="F886" s="244">
        <v>4</v>
      </c>
      <c r="G886" s="66">
        <v>42577</v>
      </c>
      <c r="H886" s="63">
        <v>1</v>
      </c>
      <c r="I886" s="67" t="s">
        <v>162</v>
      </c>
      <c r="J886" s="63">
        <v>70</v>
      </c>
      <c r="K886" s="63">
        <v>120</v>
      </c>
      <c r="L886" s="63">
        <f>PI()*J886*K886/4</f>
        <v>6597.3445725385654</v>
      </c>
      <c r="M886" s="63">
        <f>M885</f>
        <v>51</v>
      </c>
      <c r="N886" s="63">
        <v>1</v>
      </c>
      <c r="O886" s="68"/>
      <c r="P886" s="63"/>
      <c r="Q886" s="63"/>
    </row>
    <row r="887" spans="1:17">
      <c r="A887" s="244">
        <v>158</v>
      </c>
      <c r="B887" s="244" t="s">
        <v>1108</v>
      </c>
      <c r="C887" s="244" t="s">
        <v>1109</v>
      </c>
      <c r="D887" s="244" t="s">
        <v>1111</v>
      </c>
      <c r="E887" s="244">
        <v>47</v>
      </c>
      <c r="F887" s="244">
        <v>4</v>
      </c>
      <c r="G887" s="66">
        <v>42577</v>
      </c>
      <c r="H887" s="63">
        <v>1</v>
      </c>
      <c r="I887" s="67" t="s">
        <v>71</v>
      </c>
      <c r="J887" s="63"/>
      <c r="K887" s="63"/>
      <c r="L887" s="64"/>
      <c r="M887" s="63">
        <v>52</v>
      </c>
      <c r="N887" s="67">
        <v>1</v>
      </c>
      <c r="O887" s="68"/>
      <c r="P887" s="63"/>
      <c r="Q887" s="63"/>
    </row>
    <row r="888" spans="1:17">
      <c r="A888" s="244">
        <v>158</v>
      </c>
      <c r="B888" s="244" t="s">
        <v>1108</v>
      </c>
      <c r="C888" s="244" t="s">
        <v>1109</v>
      </c>
      <c r="D888" s="244" t="s">
        <v>1111</v>
      </c>
      <c r="E888" s="244">
        <v>47</v>
      </c>
      <c r="F888" s="244">
        <v>4</v>
      </c>
      <c r="G888" s="66">
        <v>42577</v>
      </c>
      <c r="H888" s="63">
        <v>1</v>
      </c>
      <c r="I888" s="67" t="s">
        <v>162</v>
      </c>
      <c r="J888" s="63">
        <v>90</v>
      </c>
      <c r="K888" s="63">
        <v>120</v>
      </c>
      <c r="L888" s="63">
        <f>PI()*J888*K888/4</f>
        <v>8482.3001646924422</v>
      </c>
      <c r="M888" s="63">
        <f>M887</f>
        <v>52</v>
      </c>
      <c r="N888" s="63">
        <v>1</v>
      </c>
      <c r="O888" s="68"/>
      <c r="P888" s="63"/>
      <c r="Q888" s="63"/>
    </row>
    <row r="889" spans="1:17">
      <c r="A889" s="244">
        <v>158</v>
      </c>
      <c r="B889" s="244" t="s">
        <v>1108</v>
      </c>
      <c r="C889" s="244" t="s">
        <v>1109</v>
      </c>
      <c r="D889" s="244" t="s">
        <v>1111</v>
      </c>
      <c r="E889" s="244">
        <v>47</v>
      </c>
      <c r="F889" s="244">
        <v>4</v>
      </c>
      <c r="G889" s="66">
        <v>42577</v>
      </c>
      <c r="H889" s="63">
        <v>1</v>
      </c>
      <c r="I889" s="67" t="s">
        <v>71</v>
      </c>
      <c r="J889" s="63"/>
      <c r="K889" s="63"/>
      <c r="L889" s="64"/>
      <c r="M889" s="63">
        <v>53</v>
      </c>
      <c r="N889" s="67">
        <v>1</v>
      </c>
      <c r="O889" s="68"/>
      <c r="P889" s="63"/>
      <c r="Q889" s="63"/>
    </row>
    <row r="890" spans="1:17">
      <c r="A890" s="244">
        <v>158</v>
      </c>
      <c r="B890" s="244" t="s">
        <v>1108</v>
      </c>
      <c r="C890" s="244" t="s">
        <v>1109</v>
      </c>
      <c r="D890" s="244" t="s">
        <v>1111</v>
      </c>
      <c r="E890" s="244">
        <v>47</v>
      </c>
      <c r="F890" s="244">
        <v>4</v>
      </c>
      <c r="G890" s="66">
        <v>42577</v>
      </c>
      <c r="H890" s="63">
        <v>1</v>
      </c>
      <c r="I890" s="67" t="s">
        <v>162</v>
      </c>
      <c r="J890" s="63">
        <v>70</v>
      </c>
      <c r="K890" s="63">
        <v>100</v>
      </c>
      <c r="L890" s="63">
        <f>PI()*J890*K890/4</f>
        <v>5497.7871437821377</v>
      </c>
      <c r="M890" s="63">
        <f>M889</f>
        <v>53</v>
      </c>
      <c r="N890" s="63">
        <v>1</v>
      </c>
      <c r="O890" s="68"/>
      <c r="P890" s="63"/>
      <c r="Q890" s="63"/>
    </row>
    <row r="891" spans="1:17">
      <c r="A891" s="244">
        <v>158</v>
      </c>
      <c r="B891" s="244" t="s">
        <v>1108</v>
      </c>
      <c r="C891" s="244" t="s">
        <v>1109</v>
      </c>
      <c r="D891" s="244" t="s">
        <v>1111</v>
      </c>
      <c r="E891" s="244">
        <v>47</v>
      </c>
      <c r="F891" s="244">
        <v>4</v>
      </c>
      <c r="G891" s="66">
        <v>42577</v>
      </c>
      <c r="H891" s="63">
        <v>1</v>
      </c>
      <c r="I891" s="67" t="s">
        <v>71</v>
      </c>
      <c r="J891" s="63"/>
      <c r="K891" s="63"/>
      <c r="L891" s="64"/>
      <c r="M891" s="63">
        <v>54</v>
      </c>
      <c r="N891" s="67">
        <v>1</v>
      </c>
      <c r="O891" s="68"/>
      <c r="P891" s="63"/>
      <c r="Q891" s="63"/>
    </row>
    <row r="892" spans="1:17">
      <c r="A892" s="244">
        <v>158</v>
      </c>
      <c r="B892" s="244" t="s">
        <v>1108</v>
      </c>
      <c r="C892" s="244" t="s">
        <v>1109</v>
      </c>
      <c r="D892" s="244" t="s">
        <v>1111</v>
      </c>
      <c r="E892" s="244">
        <v>47</v>
      </c>
      <c r="F892" s="244">
        <v>4</v>
      </c>
      <c r="G892" s="66">
        <v>42577</v>
      </c>
      <c r="H892" s="63">
        <v>1</v>
      </c>
      <c r="I892" s="67" t="s">
        <v>162</v>
      </c>
      <c r="J892" s="63">
        <v>40</v>
      </c>
      <c r="K892" s="63">
        <v>60</v>
      </c>
      <c r="L892" s="63">
        <f>PI()*J892*K892/4</f>
        <v>1884.9555921538758</v>
      </c>
      <c r="M892" s="63">
        <f>M891</f>
        <v>54</v>
      </c>
      <c r="N892" s="63">
        <v>1</v>
      </c>
      <c r="O892" s="68"/>
      <c r="P892" s="63"/>
      <c r="Q892" s="63"/>
    </row>
    <row r="893" spans="1:17">
      <c r="A893" s="244">
        <v>158</v>
      </c>
      <c r="B893" s="244" t="s">
        <v>1108</v>
      </c>
      <c r="C893" s="244" t="s">
        <v>1109</v>
      </c>
      <c r="D893" s="244" t="s">
        <v>1111</v>
      </c>
      <c r="E893" s="244">
        <v>47</v>
      </c>
      <c r="F893" s="244">
        <v>4</v>
      </c>
      <c r="G893" s="66">
        <v>42577</v>
      </c>
      <c r="H893" s="63">
        <v>1</v>
      </c>
      <c r="I893" s="67" t="s">
        <v>71</v>
      </c>
      <c r="J893" s="63"/>
      <c r="K893" s="63"/>
      <c r="L893" s="64"/>
      <c r="M893" s="63">
        <v>55</v>
      </c>
      <c r="N893" s="67">
        <v>1</v>
      </c>
      <c r="O893" s="68"/>
      <c r="P893" s="63"/>
      <c r="Q893" s="63"/>
    </row>
    <row r="894" spans="1:17">
      <c r="A894" s="244">
        <v>158</v>
      </c>
      <c r="B894" s="244" t="s">
        <v>1108</v>
      </c>
      <c r="C894" s="244" t="s">
        <v>1109</v>
      </c>
      <c r="D894" s="244" t="s">
        <v>1111</v>
      </c>
      <c r="E894" s="244">
        <v>47</v>
      </c>
      <c r="F894" s="244">
        <v>4</v>
      </c>
      <c r="G894" s="66">
        <v>42577</v>
      </c>
      <c r="H894" s="63">
        <v>1</v>
      </c>
      <c r="I894" s="67" t="s">
        <v>162</v>
      </c>
      <c r="J894" s="63">
        <v>90</v>
      </c>
      <c r="K894" s="63">
        <v>120</v>
      </c>
      <c r="L894" s="63">
        <f>PI()*J894*K894/4</f>
        <v>8482.3001646924422</v>
      </c>
      <c r="M894" s="63">
        <f>M893</f>
        <v>55</v>
      </c>
      <c r="N894" s="63">
        <v>1</v>
      </c>
      <c r="O894" s="68"/>
      <c r="P894" s="63"/>
      <c r="Q894" s="63"/>
    </row>
    <row r="895" spans="1:17">
      <c r="A895" s="244">
        <v>158</v>
      </c>
      <c r="B895" s="244" t="s">
        <v>1108</v>
      </c>
      <c r="C895" s="244" t="s">
        <v>1109</v>
      </c>
      <c r="D895" s="244" t="s">
        <v>1111</v>
      </c>
      <c r="E895" s="244">
        <v>47</v>
      </c>
      <c r="F895" s="244">
        <v>4</v>
      </c>
      <c r="G895" s="66">
        <v>42577</v>
      </c>
      <c r="H895" s="63">
        <v>1</v>
      </c>
      <c r="I895" s="67" t="s">
        <v>71</v>
      </c>
      <c r="J895" s="63"/>
      <c r="K895" s="63"/>
      <c r="L895" s="64"/>
      <c r="M895" s="63">
        <v>56</v>
      </c>
      <c r="N895" s="67">
        <v>1</v>
      </c>
      <c r="O895" s="68"/>
      <c r="P895" s="63"/>
      <c r="Q895" s="63"/>
    </row>
    <row r="896" spans="1:17">
      <c r="A896" s="244">
        <v>158</v>
      </c>
      <c r="B896" s="244" t="s">
        <v>1108</v>
      </c>
      <c r="C896" s="244" t="s">
        <v>1109</v>
      </c>
      <c r="D896" s="244" t="s">
        <v>1111</v>
      </c>
      <c r="E896" s="244">
        <v>47</v>
      </c>
      <c r="F896" s="244">
        <v>4</v>
      </c>
      <c r="G896" s="66">
        <v>42577</v>
      </c>
      <c r="H896" s="63">
        <v>1</v>
      </c>
      <c r="I896" s="67" t="s">
        <v>162</v>
      </c>
      <c r="J896" s="63">
        <v>70</v>
      </c>
      <c r="K896" s="63">
        <v>120</v>
      </c>
      <c r="L896" s="63">
        <f>PI()*J896*K896/4</f>
        <v>6597.3445725385654</v>
      </c>
      <c r="M896" s="63">
        <f>M895</f>
        <v>56</v>
      </c>
      <c r="N896" s="63">
        <v>1</v>
      </c>
      <c r="O896" s="68"/>
      <c r="P896" s="63"/>
      <c r="Q896" s="63"/>
    </row>
    <row r="897" spans="1:17">
      <c r="A897" s="244">
        <v>158</v>
      </c>
      <c r="B897" s="244" t="s">
        <v>1108</v>
      </c>
      <c r="C897" s="244" t="s">
        <v>1109</v>
      </c>
      <c r="D897" s="244" t="s">
        <v>1111</v>
      </c>
      <c r="E897" s="244">
        <v>47</v>
      </c>
      <c r="F897" s="244">
        <v>4</v>
      </c>
      <c r="G897" s="66">
        <v>42577</v>
      </c>
      <c r="H897" s="63">
        <v>1</v>
      </c>
      <c r="I897" s="67" t="s">
        <v>71</v>
      </c>
      <c r="J897" s="63"/>
      <c r="K897" s="63"/>
      <c r="L897" s="64"/>
      <c r="M897" s="63">
        <v>57</v>
      </c>
      <c r="N897" s="67">
        <v>1</v>
      </c>
      <c r="O897" s="68"/>
      <c r="P897" s="63"/>
      <c r="Q897" s="63"/>
    </row>
    <row r="898" spans="1:17">
      <c r="A898" s="244">
        <v>158</v>
      </c>
      <c r="B898" s="244" t="s">
        <v>1108</v>
      </c>
      <c r="C898" s="244" t="s">
        <v>1109</v>
      </c>
      <c r="D898" s="244" t="s">
        <v>1111</v>
      </c>
      <c r="E898" s="244">
        <v>47</v>
      </c>
      <c r="F898" s="244">
        <v>4</v>
      </c>
      <c r="G898" s="66">
        <v>42577</v>
      </c>
      <c r="H898" s="63">
        <v>1</v>
      </c>
      <c r="I898" s="67" t="s">
        <v>162</v>
      </c>
      <c r="J898" s="63">
        <v>90</v>
      </c>
      <c r="K898" s="63">
        <v>90</v>
      </c>
      <c r="L898" s="63">
        <f>PI()*J898*K898/4</f>
        <v>6361.7251235193316</v>
      </c>
      <c r="M898" s="63">
        <f>M897</f>
        <v>57</v>
      </c>
      <c r="N898" s="63">
        <v>1</v>
      </c>
      <c r="O898" s="68"/>
      <c r="P898" s="63"/>
      <c r="Q898" s="63"/>
    </row>
    <row r="899" spans="1:17">
      <c r="A899" s="244">
        <v>158</v>
      </c>
      <c r="B899" s="244" t="s">
        <v>1108</v>
      </c>
      <c r="C899" s="244" t="s">
        <v>1109</v>
      </c>
      <c r="D899" s="244" t="s">
        <v>1111</v>
      </c>
      <c r="E899" s="244">
        <v>47</v>
      </c>
      <c r="F899" s="244">
        <v>4</v>
      </c>
      <c r="G899" s="66">
        <v>42577</v>
      </c>
      <c r="H899" s="63">
        <v>1</v>
      </c>
      <c r="I899" s="67" t="s">
        <v>71</v>
      </c>
      <c r="J899" s="63"/>
      <c r="K899" s="63"/>
      <c r="L899" s="64"/>
      <c r="M899" s="63">
        <v>58</v>
      </c>
      <c r="N899" s="67">
        <v>1</v>
      </c>
      <c r="O899" s="68"/>
      <c r="P899" s="63"/>
      <c r="Q899" s="63"/>
    </row>
    <row r="900" spans="1:17">
      <c r="A900" s="244">
        <v>158</v>
      </c>
      <c r="B900" s="244" t="s">
        <v>1108</v>
      </c>
      <c r="C900" s="244" t="s">
        <v>1109</v>
      </c>
      <c r="D900" s="244" t="s">
        <v>1111</v>
      </c>
      <c r="E900" s="244">
        <v>47</v>
      </c>
      <c r="F900" s="244">
        <v>4</v>
      </c>
      <c r="G900" s="66">
        <v>42577</v>
      </c>
      <c r="H900" s="63">
        <v>1</v>
      </c>
      <c r="I900" s="67" t="s">
        <v>162</v>
      </c>
      <c r="J900" s="63">
        <v>30</v>
      </c>
      <c r="K900" s="63">
        <v>40</v>
      </c>
      <c r="L900" s="63">
        <f>PI()*J900*K900/4</f>
        <v>942.47779607693792</v>
      </c>
      <c r="M900" s="63">
        <f>M899</f>
        <v>58</v>
      </c>
      <c r="N900" s="63">
        <v>1</v>
      </c>
      <c r="O900" s="68"/>
      <c r="P900" s="63"/>
      <c r="Q900" s="63"/>
    </row>
    <row r="901" spans="1:17">
      <c r="A901" s="244">
        <v>158</v>
      </c>
      <c r="B901" s="244" t="s">
        <v>1108</v>
      </c>
      <c r="C901" s="244" t="s">
        <v>1109</v>
      </c>
      <c r="D901" s="244" t="s">
        <v>1111</v>
      </c>
      <c r="E901" s="244">
        <v>47</v>
      </c>
      <c r="F901" s="244">
        <v>4</v>
      </c>
      <c r="G901" s="66">
        <v>42577</v>
      </c>
      <c r="H901" s="63">
        <v>1</v>
      </c>
      <c r="I901" s="67" t="s">
        <v>71</v>
      </c>
      <c r="J901" s="63"/>
      <c r="K901" s="63"/>
      <c r="L901" s="64"/>
      <c r="M901" s="63">
        <v>59</v>
      </c>
      <c r="N901" s="67">
        <v>1</v>
      </c>
      <c r="O901" s="68"/>
      <c r="P901" s="63"/>
      <c r="Q901" s="63"/>
    </row>
    <row r="902" spans="1:17">
      <c r="A902" s="244">
        <v>158</v>
      </c>
      <c r="B902" s="244" t="s">
        <v>1108</v>
      </c>
      <c r="C902" s="244" t="s">
        <v>1109</v>
      </c>
      <c r="D902" s="244" t="s">
        <v>1111</v>
      </c>
      <c r="E902" s="244">
        <v>47</v>
      </c>
      <c r="F902" s="244">
        <v>4</v>
      </c>
      <c r="G902" s="66">
        <v>42577</v>
      </c>
      <c r="H902" s="63">
        <v>1</v>
      </c>
      <c r="I902" s="67" t="s">
        <v>162</v>
      </c>
      <c r="J902" s="63">
        <v>40</v>
      </c>
      <c r="K902" s="63">
        <v>50</v>
      </c>
      <c r="L902" s="63">
        <f>PI()*J902*K902/4</f>
        <v>1570.7963267948965</v>
      </c>
      <c r="M902" s="63">
        <f>M901</f>
        <v>59</v>
      </c>
      <c r="N902" s="63">
        <v>1</v>
      </c>
      <c r="O902" s="68"/>
      <c r="P902" s="63"/>
      <c r="Q902" s="63"/>
    </row>
    <row r="903" spans="1:17">
      <c r="A903" s="244">
        <v>158</v>
      </c>
      <c r="B903" s="244" t="s">
        <v>1108</v>
      </c>
      <c r="C903" s="244" t="s">
        <v>1109</v>
      </c>
      <c r="D903" s="244" t="s">
        <v>1111</v>
      </c>
      <c r="E903" s="244">
        <v>47</v>
      </c>
      <c r="F903" s="244">
        <v>4</v>
      </c>
      <c r="G903" s="66">
        <v>42577</v>
      </c>
      <c r="H903" s="63">
        <v>1</v>
      </c>
      <c r="I903" s="67" t="s">
        <v>71</v>
      </c>
      <c r="J903" s="63"/>
      <c r="K903" s="63"/>
      <c r="L903" s="64"/>
      <c r="M903" s="63">
        <v>60</v>
      </c>
      <c r="N903" s="67">
        <v>1</v>
      </c>
      <c r="O903" s="68"/>
      <c r="P903" s="63"/>
      <c r="Q903" s="63"/>
    </row>
    <row r="904" spans="1:17">
      <c r="A904" s="244">
        <v>158</v>
      </c>
      <c r="B904" s="244" t="s">
        <v>1108</v>
      </c>
      <c r="C904" s="244" t="s">
        <v>1109</v>
      </c>
      <c r="D904" s="244" t="s">
        <v>1111</v>
      </c>
      <c r="E904" s="244">
        <v>47</v>
      </c>
      <c r="F904" s="244">
        <v>4</v>
      </c>
      <c r="G904" s="66">
        <v>42577</v>
      </c>
      <c r="H904" s="63">
        <v>1</v>
      </c>
      <c r="I904" s="67" t="s">
        <v>162</v>
      </c>
      <c r="J904" s="63">
        <v>70</v>
      </c>
      <c r="K904" s="63">
        <v>100</v>
      </c>
      <c r="L904" s="63">
        <f>PI()*J904*K904/4</f>
        <v>5497.7871437821377</v>
      </c>
      <c r="M904" s="63">
        <f>M903</f>
        <v>60</v>
      </c>
      <c r="N904" s="63">
        <v>1</v>
      </c>
      <c r="O904" s="68"/>
      <c r="P904" s="63"/>
      <c r="Q904" s="63"/>
    </row>
    <row r="905" spans="1:17">
      <c r="A905" s="244">
        <v>158</v>
      </c>
      <c r="B905" s="244" t="s">
        <v>1108</v>
      </c>
      <c r="C905" s="244" t="s">
        <v>1109</v>
      </c>
      <c r="D905" s="244" t="s">
        <v>1111</v>
      </c>
      <c r="E905" s="244">
        <v>47</v>
      </c>
      <c r="F905" s="244">
        <v>4</v>
      </c>
      <c r="G905" s="66">
        <v>42577</v>
      </c>
      <c r="H905" s="63">
        <v>1</v>
      </c>
      <c r="I905" s="67" t="s">
        <v>71</v>
      </c>
      <c r="J905" s="63"/>
      <c r="K905" s="63"/>
      <c r="L905" s="64"/>
      <c r="M905" s="63">
        <v>61</v>
      </c>
      <c r="N905" s="67">
        <v>1</v>
      </c>
      <c r="O905" s="68"/>
      <c r="P905" s="63"/>
      <c r="Q905" s="63"/>
    </row>
    <row r="906" spans="1:17">
      <c r="A906" s="244">
        <v>158</v>
      </c>
      <c r="B906" s="244" t="s">
        <v>1108</v>
      </c>
      <c r="C906" s="244" t="s">
        <v>1109</v>
      </c>
      <c r="D906" s="244" t="s">
        <v>1111</v>
      </c>
      <c r="E906" s="244">
        <v>47</v>
      </c>
      <c r="F906" s="244">
        <v>4</v>
      </c>
      <c r="G906" s="66">
        <v>42577</v>
      </c>
      <c r="H906" s="63">
        <v>1</v>
      </c>
      <c r="I906" s="67" t="s">
        <v>162</v>
      </c>
      <c r="J906" s="63">
        <v>40</v>
      </c>
      <c r="K906" s="63">
        <v>110</v>
      </c>
      <c r="L906" s="63">
        <f>PI()*J906*K906/4</f>
        <v>3455.7519189487725</v>
      </c>
      <c r="M906" s="63">
        <f>M905</f>
        <v>61</v>
      </c>
      <c r="N906" s="63">
        <v>1</v>
      </c>
      <c r="O906" s="68"/>
      <c r="P906" s="63"/>
      <c r="Q906" s="63"/>
    </row>
    <row r="907" spans="1:17">
      <c r="A907" s="244">
        <v>158</v>
      </c>
      <c r="B907" s="244" t="s">
        <v>1108</v>
      </c>
      <c r="C907" s="244" t="s">
        <v>1109</v>
      </c>
      <c r="D907" s="244" t="s">
        <v>1111</v>
      </c>
      <c r="E907" s="244">
        <v>47</v>
      </c>
      <c r="F907" s="244">
        <v>4</v>
      </c>
      <c r="G907" s="66">
        <v>42577</v>
      </c>
      <c r="H907" s="63">
        <v>1</v>
      </c>
      <c r="I907" s="67" t="s">
        <v>71</v>
      </c>
      <c r="J907" s="63"/>
      <c r="K907" s="63"/>
      <c r="L907" s="64"/>
      <c r="M907" s="63">
        <v>62</v>
      </c>
      <c r="N907" s="67">
        <v>1</v>
      </c>
      <c r="O907" s="68"/>
      <c r="P907" s="63"/>
      <c r="Q907" s="63"/>
    </row>
    <row r="908" spans="1:17">
      <c r="A908" s="244">
        <v>158</v>
      </c>
      <c r="B908" s="244" t="s">
        <v>1108</v>
      </c>
      <c r="C908" s="244" t="s">
        <v>1109</v>
      </c>
      <c r="D908" s="244" t="s">
        <v>1111</v>
      </c>
      <c r="E908" s="244">
        <v>47</v>
      </c>
      <c r="F908" s="244">
        <v>4</v>
      </c>
      <c r="G908" s="66">
        <v>42577</v>
      </c>
      <c r="H908" s="63">
        <v>1</v>
      </c>
      <c r="I908" s="67" t="s">
        <v>162</v>
      </c>
      <c r="J908" s="63">
        <v>70</v>
      </c>
      <c r="K908" s="63">
        <v>80</v>
      </c>
      <c r="L908" s="63">
        <f>PI()*J908*K908/4</f>
        <v>4398.22971502571</v>
      </c>
      <c r="M908" s="63">
        <f>M907</f>
        <v>62</v>
      </c>
      <c r="N908" s="63">
        <v>1</v>
      </c>
      <c r="O908" s="68"/>
      <c r="P908" s="63"/>
      <c r="Q908" s="63"/>
    </row>
    <row r="909" spans="1:17">
      <c r="A909" s="244">
        <v>158</v>
      </c>
      <c r="B909" s="244" t="s">
        <v>1108</v>
      </c>
      <c r="C909" s="244" t="s">
        <v>1109</v>
      </c>
      <c r="D909" s="244" t="s">
        <v>1111</v>
      </c>
      <c r="E909" s="244">
        <v>47</v>
      </c>
      <c r="F909" s="244">
        <v>4</v>
      </c>
      <c r="G909" s="66">
        <v>42577</v>
      </c>
      <c r="H909" s="63">
        <v>1</v>
      </c>
      <c r="I909" s="67" t="s">
        <v>71</v>
      </c>
      <c r="J909" s="63"/>
      <c r="K909" s="63"/>
      <c r="L909" s="64"/>
      <c r="M909" s="63">
        <v>63</v>
      </c>
      <c r="N909" s="67">
        <v>1</v>
      </c>
      <c r="O909" s="68"/>
      <c r="P909" s="63"/>
      <c r="Q909" s="63"/>
    </row>
    <row r="910" spans="1:17">
      <c r="A910" s="244">
        <v>158</v>
      </c>
      <c r="B910" s="244" t="s">
        <v>1108</v>
      </c>
      <c r="C910" s="244" t="s">
        <v>1109</v>
      </c>
      <c r="D910" s="244" t="s">
        <v>1111</v>
      </c>
      <c r="E910" s="244">
        <v>47</v>
      </c>
      <c r="F910" s="244">
        <v>4</v>
      </c>
      <c r="G910" s="66">
        <v>42577</v>
      </c>
      <c r="H910" s="63">
        <v>1</v>
      </c>
      <c r="I910" s="67" t="s">
        <v>162</v>
      </c>
      <c r="J910" s="63">
        <v>50</v>
      </c>
      <c r="K910" s="63">
        <v>60</v>
      </c>
      <c r="L910" s="63">
        <f>PI()*J910*K910/4</f>
        <v>2356.1944901923448</v>
      </c>
      <c r="M910" s="63">
        <f>M909</f>
        <v>63</v>
      </c>
      <c r="N910" s="63">
        <v>1</v>
      </c>
      <c r="O910" s="68"/>
      <c r="P910" s="63"/>
      <c r="Q910" s="63"/>
    </row>
    <row r="911" spans="1:17">
      <c r="A911" s="244">
        <v>158</v>
      </c>
      <c r="B911" s="244" t="s">
        <v>1108</v>
      </c>
      <c r="C911" s="244" t="s">
        <v>1109</v>
      </c>
      <c r="D911" s="244" t="s">
        <v>1111</v>
      </c>
      <c r="E911" s="244">
        <v>47</v>
      </c>
      <c r="F911" s="244">
        <v>4</v>
      </c>
      <c r="G911" s="66">
        <v>42577</v>
      </c>
      <c r="H911" s="63">
        <v>1</v>
      </c>
      <c r="I911" s="67" t="s">
        <v>71</v>
      </c>
      <c r="J911" s="63"/>
      <c r="K911" s="63"/>
      <c r="L911" s="64"/>
      <c r="M911" s="63">
        <v>64</v>
      </c>
      <c r="N911" s="67">
        <v>1</v>
      </c>
      <c r="O911" s="68"/>
      <c r="P911" s="63"/>
      <c r="Q911" s="63"/>
    </row>
    <row r="912" spans="1:17">
      <c r="A912" s="244">
        <v>158</v>
      </c>
      <c r="B912" s="244" t="s">
        <v>1108</v>
      </c>
      <c r="C912" s="244" t="s">
        <v>1109</v>
      </c>
      <c r="D912" s="244" t="s">
        <v>1111</v>
      </c>
      <c r="E912" s="244">
        <v>47</v>
      </c>
      <c r="F912" s="244">
        <v>4</v>
      </c>
      <c r="G912" s="66">
        <v>42577</v>
      </c>
      <c r="H912" s="63">
        <v>1</v>
      </c>
      <c r="I912" s="67" t="s">
        <v>162</v>
      </c>
      <c r="J912" s="63">
        <v>50</v>
      </c>
      <c r="K912" s="63">
        <v>50</v>
      </c>
      <c r="L912" s="63">
        <f>PI()*J912*K912/4</f>
        <v>1963.4954084936207</v>
      </c>
      <c r="M912" s="63">
        <f>M911</f>
        <v>64</v>
      </c>
      <c r="N912" s="63">
        <v>1</v>
      </c>
      <c r="O912" s="68"/>
      <c r="P912" s="63"/>
      <c r="Q912" s="63"/>
    </row>
    <row r="913" spans="1:17">
      <c r="A913" s="244">
        <v>158</v>
      </c>
      <c r="B913" s="244" t="s">
        <v>1108</v>
      </c>
      <c r="C913" s="244" t="s">
        <v>1109</v>
      </c>
      <c r="D913" s="244" t="s">
        <v>1111</v>
      </c>
      <c r="E913" s="244">
        <v>47</v>
      </c>
      <c r="F913" s="244">
        <v>4</v>
      </c>
      <c r="G913" s="66">
        <v>42577</v>
      </c>
      <c r="H913" s="63">
        <v>1</v>
      </c>
      <c r="I913" s="67" t="s">
        <v>71</v>
      </c>
      <c r="J913" s="63"/>
      <c r="K913" s="63"/>
      <c r="L913" s="64"/>
      <c r="M913" s="63">
        <v>65</v>
      </c>
      <c r="N913" s="67">
        <v>1</v>
      </c>
      <c r="O913" s="68"/>
      <c r="P913" s="63"/>
      <c r="Q913" s="63"/>
    </row>
    <row r="914" spans="1:17">
      <c r="A914" s="244">
        <v>158</v>
      </c>
      <c r="B914" s="244" t="s">
        <v>1108</v>
      </c>
      <c r="C914" s="244" t="s">
        <v>1109</v>
      </c>
      <c r="D914" s="244" t="s">
        <v>1111</v>
      </c>
      <c r="E914" s="244">
        <v>47</v>
      </c>
      <c r="F914" s="244">
        <v>4</v>
      </c>
      <c r="G914" s="66">
        <v>42577</v>
      </c>
      <c r="H914" s="63">
        <v>1</v>
      </c>
      <c r="I914" s="67" t="s">
        <v>162</v>
      </c>
      <c r="J914" s="63">
        <v>90</v>
      </c>
      <c r="K914" s="63">
        <v>130</v>
      </c>
      <c r="L914" s="63">
        <f>PI()*J914*K914/4</f>
        <v>9189.1585117501454</v>
      </c>
      <c r="M914" s="63">
        <f>M913</f>
        <v>65</v>
      </c>
      <c r="N914" s="63">
        <v>1</v>
      </c>
      <c r="O914" s="68"/>
      <c r="P914" s="63"/>
      <c r="Q914" s="63"/>
    </row>
    <row r="915" spans="1:17">
      <c r="A915" s="244">
        <v>158</v>
      </c>
      <c r="B915" s="244" t="s">
        <v>1108</v>
      </c>
      <c r="C915" s="244" t="s">
        <v>1109</v>
      </c>
      <c r="D915" s="244" t="s">
        <v>1111</v>
      </c>
      <c r="E915" s="244">
        <v>47</v>
      </c>
      <c r="F915" s="244">
        <v>4</v>
      </c>
      <c r="G915" s="66">
        <v>42577</v>
      </c>
      <c r="H915" s="63">
        <v>1</v>
      </c>
      <c r="I915" s="67" t="s">
        <v>71</v>
      </c>
      <c r="J915" s="63"/>
      <c r="K915" s="63"/>
      <c r="L915" s="64"/>
      <c r="M915" s="63">
        <v>66</v>
      </c>
      <c r="N915" s="67">
        <v>1</v>
      </c>
      <c r="O915" s="68"/>
      <c r="P915" s="63"/>
      <c r="Q915" s="63"/>
    </row>
    <row r="916" spans="1:17">
      <c r="A916" s="244">
        <v>158</v>
      </c>
      <c r="B916" s="244" t="s">
        <v>1108</v>
      </c>
      <c r="C916" s="244" t="s">
        <v>1109</v>
      </c>
      <c r="D916" s="244" t="s">
        <v>1111</v>
      </c>
      <c r="E916" s="244">
        <v>47</v>
      </c>
      <c r="F916" s="244">
        <v>4</v>
      </c>
      <c r="G916" s="66">
        <v>42577</v>
      </c>
      <c r="H916" s="63">
        <v>1</v>
      </c>
      <c r="I916" s="67" t="s">
        <v>162</v>
      </c>
      <c r="J916" s="63">
        <v>80</v>
      </c>
      <c r="K916" s="63">
        <v>80</v>
      </c>
      <c r="L916" s="63">
        <f>PI()*J916*K916/4</f>
        <v>5026.5482457436692</v>
      </c>
      <c r="M916" s="63">
        <f>M915</f>
        <v>66</v>
      </c>
      <c r="N916" s="63">
        <v>1</v>
      </c>
      <c r="O916" s="68"/>
      <c r="P916" s="63"/>
      <c r="Q916" s="63"/>
    </row>
    <row r="917" spans="1:17">
      <c r="A917" s="244">
        <v>158</v>
      </c>
      <c r="B917" s="244" t="s">
        <v>1108</v>
      </c>
      <c r="C917" s="244" t="s">
        <v>1109</v>
      </c>
      <c r="D917" s="244" t="s">
        <v>1111</v>
      </c>
      <c r="E917" s="244">
        <v>47</v>
      </c>
      <c r="F917" s="244">
        <v>4</v>
      </c>
      <c r="G917" s="66">
        <v>42577</v>
      </c>
      <c r="H917" s="63">
        <v>1</v>
      </c>
      <c r="I917" s="67" t="s">
        <v>71</v>
      </c>
      <c r="J917" s="63"/>
      <c r="K917" s="63"/>
      <c r="L917" s="64"/>
      <c r="M917" s="63">
        <v>67</v>
      </c>
      <c r="N917" s="67">
        <v>1</v>
      </c>
      <c r="O917" s="68"/>
      <c r="P917" s="63"/>
      <c r="Q917" s="63"/>
    </row>
    <row r="918" spans="1:17">
      <c r="A918" s="244">
        <v>158</v>
      </c>
      <c r="B918" s="244" t="s">
        <v>1108</v>
      </c>
      <c r="C918" s="244" t="s">
        <v>1109</v>
      </c>
      <c r="D918" s="244" t="s">
        <v>1111</v>
      </c>
      <c r="E918" s="244">
        <v>47</v>
      </c>
      <c r="F918" s="244">
        <v>4</v>
      </c>
      <c r="G918" s="66">
        <v>42577</v>
      </c>
      <c r="H918" s="63">
        <v>1</v>
      </c>
      <c r="I918" s="67" t="s">
        <v>162</v>
      </c>
      <c r="J918" s="63">
        <v>80</v>
      </c>
      <c r="K918" s="63">
        <v>90</v>
      </c>
      <c r="L918" s="63">
        <f>PI()*J918*K918/4</f>
        <v>5654.8667764616275</v>
      </c>
      <c r="M918" s="63">
        <f>M917</f>
        <v>67</v>
      </c>
      <c r="N918" s="63">
        <v>1</v>
      </c>
      <c r="O918" s="68"/>
      <c r="P918" s="63"/>
      <c r="Q918" s="63"/>
    </row>
    <row r="919" spans="1:17">
      <c r="A919" s="244">
        <v>158</v>
      </c>
      <c r="B919" s="244" t="s">
        <v>1108</v>
      </c>
      <c r="C919" s="244" t="s">
        <v>1109</v>
      </c>
      <c r="D919" s="244" t="s">
        <v>1111</v>
      </c>
      <c r="E919" s="244">
        <v>47</v>
      </c>
      <c r="F919" s="244">
        <v>4</v>
      </c>
      <c r="G919" s="66">
        <v>42577</v>
      </c>
      <c r="H919" s="63">
        <v>1</v>
      </c>
      <c r="I919" s="67" t="s">
        <v>71</v>
      </c>
      <c r="J919" s="63"/>
      <c r="K919" s="63"/>
      <c r="L919" s="64"/>
      <c r="M919" s="63">
        <v>68</v>
      </c>
      <c r="N919" s="67">
        <v>1</v>
      </c>
      <c r="O919" s="68"/>
      <c r="P919" s="63"/>
      <c r="Q919" s="63"/>
    </row>
    <row r="920" spans="1:17">
      <c r="A920" s="244">
        <v>158</v>
      </c>
      <c r="B920" s="244" t="s">
        <v>1108</v>
      </c>
      <c r="C920" s="244" t="s">
        <v>1109</v>
      </c>
      <c r="D920" s="244" t="s">
        <v>1111</v>
      </c>
      <c r="E920" s="244">
        <v>47</v>
      </c>
      <c r="F920" s="244">
        <v>4</v>
      </c>
      <c r="G920" s="66">
        <v>42577</v>
      </c>
      <c r="H920" s="63">
        <v>1</v>
      </c>
      <c r="I920" s="67" t="s">
        <v>162</v>
      </c>
      <c r="J920" s="63">
        <v>40</v>
      </c>
      <c r="K920" s="63">
        <v>40</v>
      </c>
      <c r="L920" s="63">
        <f>PI()*J920*K920/4</f>
        <v>1256.6370614359173</v>
      </c>
      <c r="M920" s="63">
        <f>M919</f>
        <v>68</v>
      </c>
      <c r="N920" s="63">
        <v>1</v>
      </c>
      <c r="O920" s="68"/>
      <c r="P920" s="63"/>
      <c r="Q920" s="63"/>
    </row>
    <row r="921" spans="1:17">
      <c r="A921" s="244">
        <v>158</v>
      </c>
      <c r="B921" s="244" t="s">
        <v>1108</v>
      </c>
      <c r="C921" s="244" t="s">
        <v>1109</v>
      </c>
      <c r="D921" s="244" t="s">
        <v>1111</v>
      </c>
      <c r="E921" s="244">
        <v>47</v>
      </c>
      <c r="F921" s="244">
        <v>4</v>
      </c>
      <c r="G921" s="66">
        <v>42577</v>
      </c>
      <c r="H921" s="63">
        <v>1</v>
      </c>
      <c r="I921" s="67" t="s">
        <v>71</v>
      </c>
      <c r="J921" s="63"/>
      <c r="K921" s="63"/>
      <c r="L921" s="64"/>
      <c r="M921" s="63">
        <v>69</v>
      </c>
      <c r="N921" s="67">
        <v>1</v>
      </c>
      <c r="O921" s="68"/>
      <c r="P921" s="63"/>
      <c r="Q921" s="63"/>
    </row>
    <row r="922" spans="1:17">
      <c r="A922" s="244">
        <v>158</v>
      </c>
      <c r="B922" s="244" t="s">
        <v>1108</v>
      </c>
      <c r="C922" s="244" t="s">
        <v>1109</v>
      </c>
      <c r="D922" s="244" t="s">
        <v>1111</v>
      </c>
      <c r="E922" s="244">
        <v>47</v>
      </c>
      <c r="F922" s="244">
        <v>4</v>
      </c>
      <c r="G922" s="66">
        <v>42577</v>
      </c>
      <c r="H922" s="63">
        <v>1</v>
      </c>
      <c r="I922" s="67" t="s">
        <v>162</v>
      </c>
      <c r="J922" s="63">
        <v>70</v>
      </c>
      <c r="K922" s="63">
        <v>70</v>
      </c>
      <c r="L922" s="63">
        <f>PI()*J922*K922/4</f>
        <v>3848.4510006474966</v>
      </c>
      <c r="M922" s="63">
        <f>M921</f>
        <v>69</v>
      </c>
      <c r="N922" s="63">
        <v>1</v>
      </c>
      <c r="O922" s="68"/>
      <c r="P922" s="63"/>
      <c r="Q922" s="63"/>
    </row>
    <row r="923" spans="1:17">
      <c r="A923" s="244">
        <v>158</v>
      </c>
      <c r="B923" s="244" t="s">
        <v>1108</v>
      </c>
      <c r="C923" s="244" t="s">
        <v>1109</v>
      </c>
      <c r="D923" s="244" t="s">
        <v>1111</v>
      </c>
      <c r="E923" s="244">
        <v>47</v>
      </c>
      <c r="F923" s="244">
        <v>4</v>
      </c>
      <c r="G923" s="66">
        <v>42577</v>
      </c>
      <c r="H923" s="63">
        <v>1</v>
      </c>
      <c r="I923" s="67" t="s">
        <v>71</v>
      </c>
      <c r="J923" s="63"/>
      <c r="K923" s="63"/>
      <c r="L923" s="64"/>
      <c r="M923" s="63">
        <v>70</v>
      </c>
      <c r="N923" s="67">
        <v>1</v>
      </c>
      <c r="O923" s="68"/>
      <c r="P923" s="63"/>
      <c r="Q923" s="63"/>
    </row>
    <row r="924" spans="1:17">
      <c r="A924" s="244">
        <v>158</v>
      </c>
      <c r="B924" s="244" t="s">
        <v>1108</v>
      </c>
      <c r="C924" s="244" t="s">
        <v>1109</v>
      </c>
      <c r="D924" s="244" t="s">
        <v>1111</v>
      </c>
      <c r="E924" s="244">
        <v>47</v>
      </c>
      <c r="F924" s="244">
        <v>4</v>
      </c>
      <c r="G924" s="66">
        <v>42577</v>
      </c>
      <c r="H924" s="63">
        <v>1</v>
      </c>
      <c r="I924" s="67" t="s">
        <v>162</v>
      </c>
      <c r="J924" s="63">
        <v>50</v>
      </c>
      <c r="K924" s="63">
        <v>80</v>
      </c>
      <c r="L924" s="63">
        <f>PI()*J924*K924/4</f>
        <v>3141.5926535897934</v>
      </c>
      <c r="M924" s="63">
        <f>M923</f>
        <v>70</v>
      </c>
      <c r="N924" s="63">
        <v>1</v>
      </c>
      <c r="O924" s="68"/>
      <c r="P924" s="63"/>
      <c r="Q924" s="63"/>
    </row>
    <row r="925" spans="1:17">
      <c r="A925" s="244">
        <v>158</v>
      </c>
      <c r="B925" s="244" t="s">
        <v>1108</v>
      </c>
      <c r="C925" s="244" t="s">
        <v>1109</v>
      </c>
      <c r="D925" s="244" t="s">
        <v>1111</v>
      </c>
      <c r="E925" s="244">
        <v>47</v>
      </c>
      <c r="F925" s="244">
        <v>4</v>
      </c>
      <c r="G925" s="66">
        <v>42577</v>
      </c>
      <c r="H925" s="63">
        <v>1</v>
      </c>
      <c r="I925" s="67" t="s">
        <v>71</v>
      </c>
      <c r="J925" s="63"/>
      <c r="K925" s="63"/>
      <c r="L925" s="64"/>
      <c r="M925" s="63">
        <v>71</v>
      </c>
      <c r="N925" s="67">
        <v>1</v>
      </c>
      <c r="O925" s="68"/>
      <c r="P925" s="63"/>
      <c r="Q925" s="63"/>
    </row>
    <row r="926" spans="1:17">
      <c r="A926" s="244">
        <v>158</v>
      </c>
      <c r="B926" s="244" t="s">
        <v>1108</v>
      </c>
      <c r="C926" s="244" t="s">
        <v>1109</v>
      </c>
      <c r="D926" s="244" t="s">
        <v>1111</v>
      </c>
      <c r="E926" s="244">
        <v>47</v>
      </c>
      <c r="F926" s="244">
        <v>4</v>
      </c>
      <c r="G926" s="66">
        <v>42577</v>
      </c>
      <c r="H926" s="63">
        <v>1</v>
      </c>
      <c r="I926" s="67" t="s">
        <v>162</v>
      </c>
      <c r="J926" s="63">
        <v>30</v>
      </c>
      <c r="K926" s="63">
        <v>40</v>
      </c>
      <c r="L926" s="63">
        <f>PI()*J926*K926/4</f>
        <v>942.47779607693792</v>
      </c>
      <c r="M926" s="63">
        <f>M925</f>
        <v>71</v>
      </c>
      <c r="N926" s="63">
        <v>1</v>
      </c>
      <c r="O926" s="68"/>
      <c r="P926" s="63"/>
      <c r="Q926" s="63"/>
    </row>
    <row r="927" spans="1:17">
      <c r="A927" s="244">
        <v>158</v>
      </c>
      <c r="B927" s="244" t="s">
        <v>1108</v>
      </c>
      <c r="C927" s="244" t="s">
        <v>1109</v>
      </c>
      <c r="D927" s="244" t="s">
        <v>1111</v>
      </c>
      <c r="E927" s="244">
        <v>47</v>
      </c>
      <c r="F927" s="244">
        <v>4</v>
      </c>
      <c r="G927" s="66">
        <v>42577</v>
      </c>
      <c r="H927" s="63">
        <v>1</v>
      </c>
      <c r="I927" s="67" t="s">
        <v>71</v>
      </c>
      <c r="J927" s="63"/>
      <c r="K927" s="63"/>
      <c r="L927" s="64"/>
      <c r="M927" s="63">
        <v>72</v>
      </c>
      <c r="N927" s="67">
        <v>1</v>
      </c>
      <c r="O927" s="68"/>
      <c r="P927" s="63"/>
      <c r="Q927" s="63"/>
    </row>
    <row r="928" spans="1:17">
      <c r="A928" s="244">
        <v>158</v>
      </c>
      <c r="B928" s="244" t="s">
        <v>1108</v>
      </c>
      <c r="C928" s="244" t="s">
        <v>1109</v>
      </c>
      <c r="D928" s="244" t="s">
        <v>1111</v>
      </c>
      <c r="E928" s="244">
        <v>47</v>
      </c>
      <c r="F928" s="244">
        <v>4</v>
      </c>
      <c r="G928" s="66">
        <v>42577</v>
      </c>
      <c r="H928" s="63">
        <v>1</v>
      </c>
      <c r="I928" s="67" t="s">
        <v>162</v>
      </c>
      <c r="J928" s="63">
        <v>70</v>
      </c>
      <c r="K928" s="63">
        <v>80</v>
      </c>
      <c r="L928" s="63">
        <f>PI()*J928*K928/4</f>
        <v>4398.22971502571</v>
      </c>
      <c r="M928" s="63">
        <f>M927</f>
        <v>72</v>
      </c>
      <c r="N928" s="63">
        <v>1</v>
      </c>
      <c r="O928" s="68"/>
      <c r="P928" s="63"/>
      <c r="Q928" s="63"/>
    </row>
    <row r="929" spans="1:17">
      <c r="A929" s="244">
        <v>158</v>
      </c>
      <c r="B929" s="244" t="s">
        <v>1108</v>
      </c>
      <c r="C929" s="244" t="s">
        <v>1109</v>
      </c>
      <c r="D929" s="244" t="s">
        <v>1111</v>
      </c>
      <c r="E929" s="244">
        <v>47</v>
      </c>
      <c r="F929" s="244">
        <v>4</v>
      </c>
      <c r="G929" s="66">
        <v>42577</v>
      </c>
      <c r="H929" s="63">
        <v>1</v>
      </c>
      <c r="I929" s="67" t="s">
        <v>71</v>
      </c>
      <c r="J929" s="63"/>
      <c r="K929" s="63"/>
      <c r="L929" s="64"/>
      <c r="M929" s="63">
        <v>73</v>
      </c>
      <c r="N929" s="67">
        <v>1</v>
      </c>
      <c r="O929" s="68"/>
      <c r="P929" s="63"/>
      <c r="Q929" s="63"/>
    </row>
    <row r="930" spans="1:17">
      <c r="A930" s="244">
        <v>158</v>
      </c>
      <c r="B930" s="244" t="s">
        <v>1108</v>
      </c>
      <c r="C930" s="244" t="s">
        <v>1109</v>
      </c>
      <c r="D930" s="244" t="s">
        <v>1111</v>
      </c>
      <c r="E930" s="244">
        <v>47</v>
      </c>
      <c r="F930" s="244">
        <v>4</v>
      </c>
      <c r="G930" s="66">
        <v>42577</v>
      </c>
      <c r="H930" s="63">
        <v>1</v>
      </c>
      <c r="I930" s="67" t="s">
        <v>162</v>
      </c>
      <c r="J930" s="63">
        <v>75</v>
      </c>
      <c r="K930" s="63">
        <v>80</v>
      </c>
      <c r="L930" s="63">
        <f>PI()*J930*K930/4</f>
        <v>4712.3889803846896</v>
      </c>
      <c r="M930" s="63">
        <v>73</v>
      </c>
      <c r="N930" s="63">
        <v>1</v>
      </c>
      <c r="O930" s="68"/>
      <c r="P930" s="63"/>
      <c r="Q930" s="63"/>
    </row>
    <row r="931" spans="1:17">
      <c r="A931" s="244">
        <v>158</v>
      </c>
      <c r="B931" s="244" t="s">
        <v>1108</v>
      </c>
      <c r="C931" s="244" t="s">
        <v>1109</v>
      </c>
      <c r="D931" s="244" t="s">
        <v>1111</v>
      </c>
      <c r="E931" s="244">
        <v>47</v>
      </c>
      <c r="F931" s="244">
        <v>4</v>
      </c>
      <c r="G931" s="66">
        <v>42577</v>
      </c>
      <c r="H931" s="63">
        <v>1</v>
      </c>
      <c r="I931" s="67" t="s">
        <v>71</v>
      </c>
      <c r="J931" s="63"/>
      <c r="K931" s="63"/>
      <c r="L931" s="64"/>
      <c r="M931" s="63">
        <v>74</v>
      </c>
      <c r="N931" s="63">
        <v>1</v>
      </c>
      <c r="O931" s="68"/>
      <c r="P931" s="63"/>
      <c r="Q931" s="63"/>
    </row>
    <row r="932" spans="1:17">
      <c r="A932" s="244">
        <v>158</v>
      </c>
      <c r="B932" s="244" t="s">
        <v>1108</v>
      </c>
      <c r="C932" s="244" t="s">
        <v>1109</v>
      </c>
      <c r="D932" s="244" t="s">
        <v>1111</v>
      </c>
      <c r="E932" s="244">
        <v>47</v>
      </c>
      <c r="F932" s="244">
        <v>4</v>
      </c>
      <c r="G932" s="66">
        <v>42577</v>
      </c>
      <c r="H932" s="63">
        <v>1</v>
      </c>
      <c r="I932" s="67" t="s">
        <v>162</v>
      </c>
      <c r="J932" s="63">
        <v>60</v>
      </c>
      <c r="K932" s="63">
        <v>60</v>
      </c>
      <c r="L932" s="63">
        <f>PI()*J932*K932/4</f>
        <v>2827.4333882308138</v>
      </c>
      <c r="M932" s="63">
        <v>74</v>
      </c>
      <c r="N932" s="63">
        <v>1</v>
      </c>
      <c r="O932" s="68"/>
      <c r="P932" s="63"/>
      <c r="Q932" s="63"/>
    </row>
    <row r="933" spans="1:17">
      <c r="A933" s="244">
        <v>158</v>
      </c>
      <c r="B933" s="244" t="s">
        <v>1108</v>
      </c>
      <c r="C933" s="244" t="s">
        <v>1109</v>
      </c>
      <c r="D933" s="244" t="s">
        <v>1111</v>
      </c>
      <c r="E933" s="244">
        <v>47</v>
      </c>
      <c r="F933" s="244">
        <v>4</v>
      </c>
      <c r="G933" s="66">
        <v>42577</v>
      </c>
      <c r="H933" s="63">
        <v>1</v>
      </c>
      <c r="I933" s="67" t="s">
        <v>71</v>
      </c>
      <c r="J933" s="63"/>
      <c r="K933" s="63"/>
      <c r="L933" s="64"/>
      <c r="M933" s="63">
        <v>75</v>
      </c>
      <c r="N933" s="63">
        <v>1</v>
      </c>
      <c r="O933" s="68"/>
      <c r="P933" s="63"/>
      <c r="Q933" s="63"/>
    </row>
    <row r="934" spans="1:17">
      <c r="A934" s="244">
        <v>158</v>
      </c>
      <c r="B934" s="244" t="s">
        <v>1108</v>
      </c>
      <c r="C934" s="244" t="s">
        <v>1109</v>
      </c>
      <c r="D934" s="244" t="s">
        <v>1111</v>
      </c>
      <c r="E934" s="244">
        <v>47</v>
      </c>
      <c r="F934" s="244">
        <v>4</v>
      </c>
      <c r="G934" s="66">
        <v>42577</v>
      </c>
      <c r="H934" s="63">
        <v>1</v>
      </c>
      <c r="I934" s="67" t="s">
        <v>162</v>
      </c>
      <c r="J934" s="63">
        <v>40</v>
      </c>
      <c r="K934" s="63">
        <v>50</v>
      </c>
      <c r="L934" s="63">
        <f>PI()*J934*K934/4</f>
        <v>1570.7963267948965</v>
      </c>
      <c r="M934" s="63">
        <v>75</v>
      </c>
      <c r="N934" s="63">
        <v>1</v>
      </c>
      <c r="O934" s="68"/>
      <c r="P934" s="63"/>
      <c r="Q934" s="63"/>
    </row>
    <row r="935" spans="1:17">
      <c r="A935" s="243">
        <v>159</v>
      </c>
      <c r="B935" s="243" t="s">
        <v>1108</v>
      </c>
      <c r="C935" s="243" t="s">
        <v>1109</v>
      </c>
      <c r="D935" s="243" t="s">
        <v>1112</v>
      </c>
      <c r="E935" s="243">
        <v>48</v>
      </c>
      <c r="F935" s="243">
        <v>1</v>
      </c>
      <c r="G935" s="2">
        <v>42522</v>
      </c>
      <c r="H935">
        <v>1</v>
      </c>
      <c r="I935" t="s">
        <v>71</v>
      </c>
      <c r="M935">
        <v>1</v>
      </c>
      <c r="N935">
        <v>1</v>
      </c>
    </row>
    <row r="936" spans="1:17">
      <c r="A936" s="243">
        <v>159</v>
      </c>
      <c r="B936" s="243" t="s">
        <v>1108</v>
      </c>
      <c r="C936" s="243" t="s">
        <v>1109</v>
      </c>
      <c r="D936" s="243" t="s">
        <v>1112</v>
      </c>
      <c r="E936" s="243">
        <v>48</v>
      </c>
      <c r="F936" s="243">
        <v>1</v>
      </c>
      <c r="G936" s="2">
        <v>42522</v>
      </c>
      <c r="H936">
        <v>2</v>
      </c>
      <c r="I936" t="s">
        <v>164</v>
      </c>
      <c r="J936">
        <v>70</v>
      </c>
      <c r="K936">
        <v>77</v>
      </c>
      <c r="L936">
        <f>PI()*K936*J936/4</f>
        <v>4233.2961007122467</v>
      </c>
      <c r="M936">
        <v>1</v>
      </c>
      <c r="N936">
        <v>1</v>
      </c>
    </row>
    <row r="937" spans="1:17">
      <c r="A937" s="243">
        <v>159</v>
      </c>
      <c r="B937" s="243" t="s">
        <v>1108</v>
      </c>
      <c r="C937" s="243" t="s">
        <v>1109</v>
      </c>
      <c r="D937" s="243" t="s">
        <v>1112</v>
      </c>
      <c r="E937" s="243">
        <v>48</v>
      </c>
      <c r="F937" s="243">
        <v>1</v>
      </c>
      <c r="G937" s="2">
        <v>42522</v>
      </c>
      <c r="H937">
        <v>1</v>
      </c>
      <c r="I937" t="s">
        <v>71</v>
      </c>
      <c r="M937">
        <v>2</v>
      </c>
      <c r="N937">
        <v>1</v>
      </c>
    </row>
    <row r="938" spans="1:17">
      <c r="A938" s="243">
        <v>159</v>
      </c>
      <c r="B938" s="243" t="s">
        <v>1108</v>
      </c>
      <c r="C938" s="243" t="s">
        <v>1109</v>
      </c>
      <c r="D938" s="243" t="s">
        <v>1112</v>
      </c>
      <c r="E938" s="243">
        <v>48</v>
      </c>
      <c r="F938" s="243">
        <v>1</v>
      </c>
      <c r="G938" s="2">
        <v>42522</v>
      </c>
      <c r="H938">
        <v>2</v>
      </c>
      <c r="I938" t="s">
        <v>164</v>
      </c>
      <c r="J938">
        <v>45</v>
      </c>
      <c r="K938">
        <v>40</v>
      </c>
      <c r="L938">
        <f>PI()*K938*J938/4</f>
        <v>1413.7166941154069</v>
      </c>
      <c r="M938">
        <v>2</v>
      </c>
      <c r="N938">
        <v>1</v>
      </c>
    </row>
    <row r="939" spans="1:17">
      <c r="A939" s="243">
        <v>159</v>
      </c>
      <c r="B939" s="243" t="s">
        <v>1108</v>
      </c>
      <c r="C939" s="243" t="s">
        <v>1109</v>
      </c>
      <c r="D939" s="243" t="s">
        <v>1112</v>
      </c>
      <c r="E939" s="243">
        <v>48</v>
      </c>
      <c r="F939" s="243">
        <v>1</v>
      </c>
      <c r="G939" s="2">
        <v>42522</v>
      </c>
      <c r="H939">
        <v>1</v>
      </c>
      <c r="I939" t="s">
        <v>71</v>
      </c>
      <c r="M939">
        <v>3</v>
      </c>
      <c r="N939">
        <v>1</v>
      </c>
      <c r="O939" s="3" t="s">
        <v>165</v>
      </c>
      <c r="P939">
        <v>80</v>
      </c>
      <c r="Q939">
        <v>1</v>
      </c>
    </row>
    <row r="940" spans="1:17">
      <c r="A940" s="243">
        <v>159</v>
      </c>
      <c r="B940" s="243" t="s">
        <v>1108</v>
      </c>
      <c r="C940" s="243" t="s">
        <v>1109</v>
      </c>
      <c r="D940" s="243" t="s">
        <v>1112</v>
      </c>
      <c r="E940" s="243">
        <v>48</v>
      </c>
      <c r="F940" s="243">
        <v>1</v>
      </c>
      <c r="G940" s="2">
        <v>42522</v>
      </c>
      <c r="H940">
        <v>2</v>
      </c>
      <c r="I940" t="s">
        <v>164</v>
      </c>
      <c r="J940">
        <v>78</v>
      </c>
      <c r="K940">
        <v>70</v>
      </c>
      <c r="L940">
        <f>PI()*K940*J940/4</f>
        <v>4288.2739721500675</v>
      </c>
      <c r="M940">
        <v>3</v>
      </c>
      <c r="N940">
        <v>1</v>
      </c>
    </row>
    <row r="941" spans="1:17">
      <c r="A941" s="243">
        <v>159</v>
      </c>
      <c r="B941" s="243" t="s">
        <v>1108</v>
      </c>
      <c r="C941" s="243" t="s">
        <v>1109</v>
      </c>
      <c r="D941" s="243" t="s">
        <v>1112</v>
      </c>
      <c r="E941" s="243">
        <v>48</v>
      </c>
      <c r="F941" s="243">
        <v>1</v>
      </c>
      <c r="G941" s="2">
        <v>42522</v>
      </c>
      <c r="H941">
        <v>1</v>
      </c>
      <c r="I941" t="s">
        <v>71</v>
      </c>
      <c r="M941">
        <v>4</v>
      </c>
      <c r="N941">
        <v>1</v>
      </c>
    </row>
    <row r="942" spans="1:17">
      <c r="A942" s="243">
        <v>159</v>
      </c>
      <c r="B942" s="243" t="s">
        <v>1108</v>
      </c>
      <c r="C942" s="243" t="s">
        <v>1109</v>
      </c>
      <c r="D942" s="243" t="s">
        <v>1112</v>
      </c>
      <c r="E942" s="243">
        <v>48</v>
      </c>
      <c r="F942" s="243">
        <v>1</v>
      </c>
      <c r="G942" s="2">
        <v>42522</v>
      </c>
      <c r="H942">
        <v>2</v>
      </c>
      <c r="I942" t="s">
        <v>164</v>
      </c>
      <c r="J942">
        <v>80</v>
      </c>
      <c r="K942">
        <v>80</v>
      </c>
      <c r="L942">
        <f>PI()*K942*J942/4</f>
        <v>5026.5482457436692</v>
      </c>
      <c r="M942">
        <v>4</v>
      </c>
      <c r="N942">
        <v>1</v>
      </c>
    </row>
    <row r="943" spans="1:17">
      <c r="A943" s="243">
        <v>159</v>
      </c>
      <c r="B943" s="243" t="s">
        <v>1108</v>
      </c>
      <c r="C943" s="243" t="s">
        <v>1109</v>
      </c>
      <c r="D943" s="243" t="s">
        <v>1112</v>
      </c>
      <c r="E943" s="243">
        <v>48</v>
      </c>
      <c r="F943" s="243">
        <v>1</v>
      </c>
      <c r="G943" s="2">
        <v>42522</v>
      </c>
      <c r="H943">
        <v>1</v>
      </c>
      <c r="I943" t="s">
        <v>71</v>
      </c>
      <c r="M943">
        <v>5</v>
      </c>
      <c r="N943">
        <v>1</v>
      </c>
    </row>
    <row r="944" spans="1:17">
      <c r="A944" s="243">
        <v>159</v>
      </c>
      <c r="B944" s="243" t="s">
        <v>1108</v>
      </c>
      <c r="C944" s="243" t="s">
        <v>1109</v>
      </c>
      <c r="D944" s="243" t="s">
        <v>1112</v>
      </c>
      <c r="E944" s="243">
        <v>48</v>
      </c>
      <c r="F944" s="243">
        <v>1</v>
      </c>
      <c r="G944" s="2">
        <v>42522</v>
      </c>
      <c r="H944">
        <v>2</v>
      </c>
      <c r="I944" t="s">
        <v>164</v>
      </c>
      <c r="J944">
        <v>80</v>
      </c>
      <c r="K944">
        <v>75</v>
      </c>
      <c r="L944">
        <f>PI()*K944*J944/4</f>
        <v>4712.3889803846896</v>
      </c>
      <c r="M944">
        <v>5</v>
      </c>
      <c r="N944">
        <v>1</v>
      </c>
    </row>
    <row r="945" spans="1:14">
      <c r="A945" s="243">
        <v>159</v>
      </c>
      <c r="B945" s="243" t="s">
        <v>1108</v>
      </c>
      <c r="C945" s="243" t="s">
        <v>1109</v>
      </c>
      <c r="D945" s="243" t="s">
        <v>1112</v>
      </c>
      <c r="E945" s="243">
        <v>48</v>
      </c>
      <c r="F945" s="243">
        <v>1</v>
      </c>
      <c r="G945" s="2">
        <v>42522</v>
      </c>
      <c r="H945">
        <v>1</v>
      </c>
      <c r="I945" t="s">
        <v>71</v>
      </c>
      <c r="M945">
        <f>M943+1</f>
        <v>6</v>
      </c>
      <c r="N945">
        <v>1</v>
      </c>
    </row>
    <row r="946" spans="1:14">
      <c r="A946" s="243">
        <v>159</v>
      </c>
      <c r="B946" s="243" t="s">
        <v>1108</v>
      </c>
      <c r="C946" s="243" t="s">
        <v>1109</v>
      </c>
      <c r="D946" s="243" t="s">
        <v>1112</v>
      </c>
      <c r="E946" s="243">
        <v>48</v>
      </c>
      <c r="F946" s="243">
        <v>1</v>
      </c>
      <c r="G946" s="2">
        <v>42522</v>
      </c>
      <c r="H946">
        <v>2</v>
      </c>
      <c r="I946" t="s">
        <v>164</v>
      </c>
      <c r="J946">
        <v>110</v>
      </c>
      <c r="K946">
        <v>70</v>
      </c>
      <c r="L946">
        <f>PI()*K946*J946/4</f>
        <v>6047.5658581603511</v>
      </c>
      <c r="M946">
        <f t="shared" ref="M946:M1009" si="7">M944+1</f>
        <v>6</v>
      </c>
      <c r="N946">
        <v>1</v>
      </c>
    </row>
    <row r="947" spans="1:14">
      <c r="A947" s="243">
        <v>159</v>
      </c>
      <c r="B947" s="243" t="s">
        <v>1108</v>
      </c>
      <c r="C947" s="243" t="s">
        <v>1109</v>
      </c>
      <c r="D947" s="243" t="s">
        <v>1112</v>
      </c>
      <c r="E947" s="243">
        <v>48</v>
      </c>
      <c r="F947" s="243">
        <v>1</v>
      </c>
      <c r="G947" s="2">
        <v>42522</v>
      </c>
      <c r="H947">
        <v>1</v>
      </c>
      <c r="I947" t="s">
        <v>71</v>
      </c>
      <c r="M947">
        <f t="shared" si="7"/>
        <v>7</v>
      </c>
      <c r="N947">
        <v>1</v>
      </c>
    </row>
    <row r="948" spans="1:14">
      <c r="A948" s="243">
        <v>159</v>
      </c>
      <c r="B948" s="243" t="s">
        <v>1108</v>
      </c>
      <c r="C948" s="243" t="s">
        <v>1109</v>
      </c>
      <c r="D948" s="243" t="s">
        <v>1112</v>
      </c>
      <c r="E948" s="243">
        <v>48</v>
      </c>
      <c r="F948" s="243">
        <v>1</v>
      </c>
      <c r="G948" s="2">
        <v>42522</v>
      </c>
      <c r="H948">
        <v>2</v>
      </c>
      <c r="I948" t="s">
        <v>164</v>
      </c>
      <c r="J948">
        <v>93</v>
      </c>
      <c r="K948">
        <v>90</v>
      </c>
      <c r="L948">
        <f>PI()*K948*J948/4</f>
        <v>6573.7826276366422</v>
      </c>
      <c r="M948">
        <f t="shared" si="7"/>
        <v>7</v>
      </c>
      <c r="N948">
        <v>1</v>
      </c>
    </row>
    <row r="949" spans="1:14">
      <c r="A949" s="243">
        <v>159</v>
      </c>
      <c r="B949" s="243" t="s">
        <v>1108</v>
      </c>
      <c r="C949" s="243" t="s">
        <v>1109</v>
      </c>
      <c r="D949" s="243" t="s">
        <v>1112</v>
      </c>
      <c r="E949" s="243">
        <v>48</v>
      </c>
      <c r="F949" s="243">
        <v>1</v>
      </c>
      <c r="G949" s="2">
        <v>42522</v>
      </c>
      <c r="H949">
        <v>1</v>
      </c>
      <c r="I949" t="s">
        <v>71</v>
      </c>
      <c r="M949">
        <f t="shared" si="7"/>
        <v>8</v>
      </c>
      <c r="N949">
        <v>1</v>
      </c>
    </row>
    <row r="950" spans="1:14">
      <c r="A950" s="243">
        <v>159</v>
      </c>
      <c r="B950" s="243" t="s">
        <v>1108</v>
      </c>
      <c r="C950" s="243" t="s">
        <v>1109</v>
      </c>
      <c r="D950" s="243" t="s">
        <v>1112</v>
      </c>
      <c r="E950" s="243">
        <v>48</v>
      </c>
      <c r="F950" s="243">
        <v>1</v>
      </c>
      <c r="G950" s="2">
        <v>42522</v>
      </c>
      <c r="H950">
        <v>2</v>
      </c>
      <c r="I950" t="s">
        <v>164</v>
      </c>
      <c r="J950">
        <v>85</v>
      </c>
      <c r="K950">
        <v>80</v>
      </c>
      <c r="L950">
        <f>PI()*K950*J950/4</f>
        <v>5340.7075111026479</v>
      </c>
      <c r="M950">
        <f t="shared" si="7"/>
        <v>8</v>
      </c>
      <c r="N950">
        <v>1</v>
      </c>
    </row>
    <row r="951" spans="1:14">
      <c r="A951" s="243">
        <v>159</v>
      </c>
      <c r="B951" s="243" t="s">
        <v>1108</v>
      </c>
      <c r="C951" s="243" t="s">
        <v>1109</v>
      </c>
      <c r="D951" s="243" t="s">
        <v>1112</v>
      </c>
      <c r="E951" s="243">
        <v>48</v>
      </c>
      <c r="F951" s="243">
        <v>1</v>
      </c>
      <c r="G951" s="2">
        <v>42522</v>
      </c>
      <c r="H951">
        <v>1</v>
      </c>
      <c r="I951" t="s">
        <v>71</v>
      </c>
      <c r="M951">
        <f t="shared" si="7"/>
        <v>9</v>
      </c>
      <c r="N951">
        <v>1</v>
      </c>
    </row>
    <row r="952" spans="1:14">
      <c r="A952" s="243">
        <v>159</v>
      </c>
      <c r="B952" s="243" t="s">
        <v>1108</v>
      </c>
      <c r="C952" s="243" t="s">
        <v>1109</v>
      </c>
      <c r="D952" s="243" t="s">
        <v>1112</v>
      </c>
      <c r="E952" s="243">
        <v>48</v>
      </c>
      <c r="F952" s="243">
        <v>1</v>
      </c>
      <c r="G952" s="2">
        <v>42522</v>
      </c>
      <c r="H952">
        <v>2</v>
      </c>
      <c r="I952" t="s">
        <v>164</v>
      </c>
      <c r="J952">
        <v>85</v>
      </c>
      <c r="K952">
        <v>85</v>
      </c>
      <c r="L952">
        <f>PI()*K952*J952/4</f>
        <v>5674.5017305465635</v>
      </c>
      <c r="M952">
        <f t="shared" si="7"/>
        <v>9</v>
      </c>
      <c r="N952">
        <v>1</v>
      </c>
    </row>
    <row r="953" spans="1:14">
      <c r="A953" s="243">
        <v>159</v>
      </c>
      <c r="B953" s="243" t="s">
        <v>1108</v>
      </c>
      <c r="C953" s="243" t="s">
        <v>1109</v>
      </c>
      <c r="D953" s="243" t="s">
        <v>1112</v>
      </c>
      <c r="E953" s="243">
        <v>48</v>
      </c>
      <c r="F953" s="243">
        <v>1</v>
      </c>
      <c r="G953" s="2">
        <v>42522</v>
      </c>
      <c r="H953">
        <v>1</v>
      </c>
      <c r="I953" t="s">
        <v>71</v>
      </c>
      <c r="M953">
        <f t="shared" si="7"/>
        <v>10</v>
      </c>
      <c r="N953">
        <v>1</v>
      </c>
    </row>
    <row r="954" spans="1:14">
      <c r="A954" s="243">
        <v>159</v>
      </c>
      <c r="B954" s="243" t="s">
        <v>1108</v>
      </c>
      <c r="C954" s="243" t="s">
        <v>1109</v>
      </c>
      <c r="D954" s="243" t="s">
        <v>1112</v>
      </c>
      <c r="E954" s="243">
        <v>48</v>
      </c>
      <c r="F954" s="243">
        <v>1</v>
      </c>
      <c r="G954" s="2">
        <v>42522</v>
      </c>
      <c r="H954">
        <v>2</v>
      </c>
      <c r="I954" t="s">
        <v>164</v>
      </c>
      <c r="J954">
        <v>55</v>
      </c>
      <c r="K954">
        <v>50</v>
      </c>
      <c r="L954">
        <f>PI()*K954*J954/4</f>
        <v>2159.844949342983</v>
      </c>
      <c r="M954">
        <f t="shared" si="7"/>
        <v>10</v>
      </c>
      <c r="N954">
        <v>1</v>
      </c>
    </row>
    <row r="955" spans="1:14">
      <c r="A955" s="243">
        <v>159</v>
      </c>
      <c r="B955" s="243" t="s">
        <v>1108</v>
      </c>
      <c r="C955" s="243" t="s">
        <v>1109</v>
      </c>
      <c r="D955" s="243" t="s">
        <v>1112</v>
      </c>
      <c r="E955" s="243">
        <v>48</v>
      </c>
      <c r="F955" s="243">
        <v>1</v>
      </c>
      <c r="G955" s="2">
        <v>42522</v>
      </c>
      <c r="H955">
        <v>1</v>
      </c>
      <c r="I955" t="s">
        <v>71</v>
      </c>
      <c r="M955">
        <f t="shared" si="7"/>
        <v>11</v>
      </c>
      <c r="N955">
        <v>1</v>
      </c>
    </row>
    <row r="956" spans="1:14">
      <c r="A956" s="243">
        <v>159</v>
      </c>
      <c r="B956" s="243" t="s">
        <v>1108</v>
      </c>
      <c r="C956" s="243" t="s">
        <v>1109</v>
      </c>
      <c r="D956" s="243" t="s">
        <v>1112</v>
      </c>
      <c r="E956" s="243">
        <v>48</v>
      </c>
      <c r="F956" s="243">
        <v>1</v>
      </c>
      <c r="G956" s="2">
        <v>42522</v>
      </c>
      <c r="H956">
        <v>2</v>
      </c>
      <c r="I956" t="s">
        <v>164</v>
      </c>
      <c r="J956">
        <v>130</v>
      </c>
      <c r="K956">
        <v>65</v>
      </c>
      <c r="L956">
        <f>PI()*K956*J956/4</f>
        <v>6636.6144807084374</v>
      </c>
      <c r="M956">
        <f t="shared" si="7"/>
        <v>11</v>
      </c>
      <c r="N956">
        <v>1</v>
      </c>
    </row>
    <row r="957" spans="1:14">
      <c r="A957" s="243">
        <v>159</v>
      </c>
      <c r="B957" s="243" t="s">
        <v>1108</v>
      </c>
      <c r="C957" s="243" t="s">
        <v>1109</v>
      </c>
      <c r="D957" s="243" t="s">
        <v>1112</v>
      </c>
      <c r="E957" s="243">
        <v>48</v>
      </c>
      <c r="F957" s="243">
        <v>1</v>
      </c>
      <c r="G957" s="2">
        <v>42522</v>
      </c>
      <c r="H957">
        <v>1</v>
      </c>
      <c r="I957" t="s">
        <v>71</v>
      </c>
      <c r="M957">
        <f t="shared" si="7"/>
        <v>12</v>
      </c>
      <c r="N957">
        <v>1</v>
      </c>
    </row>
    <row r="958" spans="1:14">
      <c r="A958" s="243">
        <v>159</v>
      </c>
      <c r="B958" s="243" t="s">
        <v>1108</v>
      </c>
      <c r="C958" s="243" t="s">
        <v>1109</v>
      </c>
      <c r="D958" s="243" t="s">
        <v>1112</v>
      </c>
      <c r="E958" s="243">
        <v>48</v>
      </c>
      <c r="F958" s="243">
        <v>1</v>
      </c>
      <c r="G958" s="2">
        <v>42522</v>
      </c>
      <c r="H958">
        <v>2</v>
      </c>
      <c r="I958" t="s">
        <v>164</v>
      </c>
      <c r="J958">
        <v>75</v>
      </c>
      <c r="K958">
        <v>79</v>
      </c>
      <c r="L958">
        <f>PI()*K958*J958/4</f>
        <v>4653.4841181298816</v>
      </c>
      <c r="M958">
        <f t="shared" si="7"/>
        <v>12</v>
      </c>
      <c r="N958">
        <v>1</v>
      </c>
    </row>
    <row r="959" spans="1:14">
      <c r="A959" s="243">
        <v>159</v>
      </c>
      <c r="B959" s="243" t="s">
        <v>1108</v>
      </c>
      <c r="C959" s="243" t="s">
        <v>1109</v>
      </c>
      <c r="D959" s="243" t="s">
        <v>1112</v>
      </c>
      <c r="E959" s="243">
        <v>48</v>
      </c>
      <c r="F959" s="243">
        <v>1</v>
      </c>
      <c r="G959" s="2">
        <v>42522</v>
      </c>
      <c r="H959">
        <v>1</v>
      </c>
      <c r="I959" t="s">
        <v>71</v>
      </c>
      <c r="M959">
        <f t="shared" si="7"/>
        <v>13</v>
      </c>
      <c r="N959">
        <v>1</v>
      </c>
    </row>
    <row r="960" spans="1:14">
      <c r="A960" s="243">
        <v>159</v>
      </c>
      <c r="B960" s="243" t="s">
        <v>1108</v>
      </c>
      <c r="C960" s="243" t="s">
        <v>1109</v>
      </c>
      <c r="D960" s="243" t="s">
        <v>1112</v>
      </c>
      <c r="E960" s="243">
        <v>48</v>
      </c>
      <c r="F960" s="243">
        <v>1</v>
      </c>
      <c r="G960" s="2">
        <v>42522</v>
      </c>
      <c r="H960">
        <v>2</v>
      </c>
      <c r="I960" t="s">
        <v>164</v>
      </c>
      <c r="J960">
        <v>130</v>
      </c>
      <c r="K960">
        <v>60</v>
      </c>
      <c r="L960">
        <f>PI()*K960*J960/4</f>
        <v>6126.105674500096</v>
      </c>
      <c r="M960">
        <f t="shared" si="7"/>
        <v>13</v>
      </c>
      <c r="N960">
        <v>1</v>
      </c>
    </row>
    <row r="961" spans="1:14">
      <c r="A961" s="243">
        <v>159</v>
      </c>
      <c r="B961" s="243" t="s">
        <v>1108</v>
      </c>
      <c r="C961" s="243" t="s">
        <v>1109</v>
      </c>
      <c r="D961" s="243" t="s">
        <v>1112</v>
      </c>
      <c r="E961" s="243">
        <v>48</v>
      </c>
      <c r="F961" s="243">
        <v>1</v>
      </c>
      <c r="G961" s="2">
        <v>42522</v>
      </c>
      <c r="H961">
        <v>1</v>
      </c>
      <c r="I961" t="s">
        <v>71</v>
      </c>
      <c r="M961">
        <f t="shared" si="7"/>
        <v>14</v>
      </c>
      <c r="N961">
        <v>1</v>
      </c>
    </row>
    <row r="962" spans="1:14">
      <c r="A962" s="243">
        <v>159</v>
      </c>
      <c r="B962" s="243" t="s">
        <v>1108</v>
      </c>
      <c r="C962" s="243" t="s">
        <v>1109</v>
      </c>
      <c r="D962" s="243" t="s">
        <v>1112</v>
      </c>
      <c r="E962" s="243">
        <v>48</v>
      </c>
      <c r="F962" s="243">
        <v>1</v>
      </c>
      <c r="G962" s="2">
        <v>42522</v>
      </c>
      <c r="H962">
        <v>2</v>
      </c>
      <c r="I962" t="s">
        <v>164</v>
      </c>
      <c r="J962">
        <v>70</v>
      </c>
      <c r="K962">
        <v>35</v>
      </c>
      <c r="L962">
        <f>PI()*K962*J962/4</f>
        <v>1924.2255003237483</v>
      </c>
      <c r="M962">
        <f t="shared" si="7"/>
        <v>14</v>
      </c>
      <c r="N962">
        <v>1</v>
      </c>
    </row>
    <row r="963" spans="1:14">
      <c r="A963" s="243">
        <v>159</v>
      </c>
      <c r="B963" s="243" t="s">
        <v>1108</v>
      </c>
      <c r="C963" s="243" t="s">
        <v>1109</v>
      </c>
      <c r="D963" s="243" t="s">
        <v>1112</v>
      </c>
      <c r="E963" s="243">
        <v>48</v>
      </c>
      <c r="F963" s="243">
        <v>1</v>
      </c>
      <c r="G963" s="2">
        <v>42522</v>
      </c>
      <c r="H963">
        <v>1</v>
      </c>
      <c r="I963" t="s">
        <v>71</v>
      </c>
      <c r="M963">
        <f t="shared" si="7"/>
        <v>15</v>
      </c>
      <c r="N963">
        <v>1</v>
      </c>
    </row>
    <row r="964" spans="1:14">
      <c r="A964" s="243">
        <v>159</v>
      </c>
      <c r="B964" s="243" t="s">
        <v>1108</v>
      </c>
      <c r="C964" s="243" t="s">
        <v>1109</v>
      </c>
      <c r="D964" s="243" t="s">
        <v>1112</v>
      </c>
      <c r="E964" s="243">
        <v>48</v>
      </c>
      <c r="F964" s="243">
        <v>1</v>
      </c>
      <c r="G964" s="2">
        <v>42522</v>
      </c>
      <c r="H964">
        <v>2</v>
      </c>
      <c r="I964" t="s">
        <v>164</v>
      </c>
      <c r="J964">
        <v>75</v>
      </c>
      <c r="K964">
        <v>60</v>
      </c>
      <c r="L964">
        <f>PI()*K964*J964/4</f>
        <v>3534.291735288517</v>
      </c>
      <c r="M964">
        <f t="shared" si="7"/>
        <v>15</v>
      </c>
      <c r="N964">
        <v>1</v>
      </c>
    </row>
    <row r="965" spans="1:14">
      <c r="A965" s="243">
        <v>159</v>
      </c>
      <c r="B965" s="243" t="s">
        <v>1108</v>
      </c>
      <c r="C965" s="243" t="s">
        <v>1109</v>
      </c>
      <c r="D965" s="243" t="s">
        <v>1112</v>
      </c>
      <c r="E965" s="243">
        <v>48</v>
      </c>
      <c r="F965" s="243">
        <v>1</v>
      </c>
      <c r="G965" s="2">
        <v>42522</v>
      </c>
      <c r="H965">
        <v>1</v>
      </c>
      <c r="I965" t="s">
        <v>71</v>
      </c>
      <c r="M965">
        <f t="shared" si="7"/>
        <v>16</v>
      </c>
      <c r="N965">
        <v>1</v>
      </c>
    </row>
    <row r="966" spans="1:14">
      <c r="A966" s="243">
        <v>159</v>
      </c>
      <c r="B966" s="243" t="s">
        <v>1108</v>
      </c>
      <c r="C966" s="243" t="s">
        <v>1109</v>
      </c>
      <c r="D966" s="243" t="s">
        <v>1112</v>
      </c>
      <c r="E966" s="243">
        <v>48</v>
      </c>
      <c r="F966" s="243">
        <v>1</v>
      </c>
      <c r="G966" s="2">
        <v>42522</v>
      </c>
      <c r="H966">
        <v>2</v>
      </c>
      <c r="I966" t="s">
        <v>164</v>
      </c>
      <c r="J966">
        <v>120</v>
      </c>
      <c r="K966">
        <v>90</v>
      </c>
      <c r="L966">
        <f>PI()*K966*J966/4</f>
        <v>8482.3001646924422</v>
      </c>
      <c r="M966">
        <f t="shared" si="7"/>
        <v>16</v>
      </c>
      <c r="N966">
        <v>1</v>
      </c>
    </row>
    <row r="967" spans="1:14">
      <c r="A967" s="243">
        <v>159</v>
      </c>
      <c r="B967" s="243" t="s">
        <v>1108</v>
      </c>
      <c r="C967" s="243" t="s">
        <v>1109</v>
      </c>
      <c r="D967" s="243" t="s">
        <v>1112</v>
      </c>
      <c r="E967" s="243">
        <v>48</v>
      </c>
      <c r="F967" s="243">
        <v>1</v>
      </c>
      <c r="G967" s="2">
        <v>42522</v>
      </c>
      <c r="H967">
        <v>1</v>
      </c>
      <c r="I967" t="s">
        <v>71</v>
      </c>
      <c r="M967">
        <f t="shared" si="7"/>
        <v>17</v>
      </c>
      <c r="N967">
        <v>1</v>
      </c>
    </row>
    <row r="968" spans="1:14">
      <c r="A968" s="243">
        <v>159</v>
      </c>
      <c r="B968" s="243" t="s">
        <v>1108</v>
      </c>
      <c r="C968" s="243" t="s">
        <v>1109</v>
      </c>
      <c r="D968" s="243" t="s">
        <v>1112</v>
      </c>
      <c r="E968" s="243">
        <v>48</v>
      </c>
      <c r="F968" s="243">
        <v>1</v>
      </c>
      <c r="G968" s="2">
        <v>42522</v>
      </c>
      <c r="H968">
        <v>2</v>
      </c>
      <c r="I968" t="s">
        <v>164</v>
      </c>
      <c r="J968">
        <v>70</v>
      </c>
      <c r="K968">
        <v>77</v>
      </c>
      <c r="L968">
        <f>PI()*K968*J968/4</f>
        <v>4233.2961007122467</v>
      </c>
      <c r="M968">
        <f t="shared" si="7"/>
        <v>17</v>
      </c>
      <c r="N968">
        <v>1</v>
      </c>
    </row>
    <row r="969" spans="1:14">
      <c r="A969" s="243">
        <v>159</v>
      </c>
      <c r="B969" s="243" t="s">
        <v>1108</v>
      </c>
      <c r="C969" s="243" t="s">
        <v>1109</v>
      </c>
      <c r="D969" s="243" t="s">
        <v>1112</v>
      </c>
      <c r="E969" s="243">
        <v>48</v>
      </c>
      <c r="F969" s="243">
        <v>1</v>
      </c>
      <c r="G969" s="2">
        <v>42522</v>
      </c>
      <c r="H969">
        <v>1</v>
      </c>
      <c r="I969" t="s">
        <v>71</v>
      </c>
      <c r="M969">
        <f t="shared" si="7"/>
        <v>18</v>
      </c>
      <c r="N969">
        <v>1</v>
      </c>
    </row>
    <row r="970" spans="1:14">
      <c r="A970" s="243">
        <v>159</v>
      </c>
      <c r="B970" s="243" t="s">
        <v>1108</v>
      </c>
      <c r="C970" s="243" t="s">
        <v>1109</v>
      </c>
      <c r="D970" s="243" t="s">
        <v>1112</v>
      </c>
      <c r="E970" s="243">
        <v>48</v>
      </c>
      <c r="F970" s="243">
        <v>1</v>
      </c>
      <c r="G970" s="2">
        <v>42522</v>
      </c>
      <c r="H970">
        <v>2</v>
      </c>
      <c r="I970" t="s">
        <v>164</v>
      </c>
      <c r="J970">
        <v>70</v>
      </c>
      <c r="K970">
        <v>50</v>
      </c>
      <c r="L970">
        <f>PI()*K970*J970/4</f>
        <v>2748.8935718910693</v>
      </c>
      <c r="M970">
        <f t="shared" si="7"/>
        <v>18</v>
      </c>
      <c r="N970">
        <v>1</v>
      </c>
    </row>
    <row r="971" spans="1:14">
      <c r="A971" s="243">
        <v>159</v>
      </c>
      <c r="B971" s="243" t="s">
        <v>1108</v>
      </c>
      <c r="C971" s="243" t="s">
        <v>1109</v>
      </c>
      <c r="D971" s="243" t="s">
        <v>1112</v>
      </c>
      <c r="E971" s="243">
        <v>48</v>
      </c>
      <c r="F971" s="243">
        <v>1</v>
      </c>
      <c r="G971" s="2">
        <v>42522</v>
      </c>
      <c r="H971">
        <v>1</v>
      </c>
      <c r="I971" t="s">
        <v>71</v>
      </c>
      <c r="M971">
        <f t="shared" si="7"/>
        <v>19</v>
      </c>
      <c r="N971">
        <v>1</v>
      </c>
    </row>
    <row r="972" spans="1:14">
      <c r="A972" s="243">
        <v>159</v>
      </c>
      <c r="B972" s="243" t="s">
        <v>1108</v>
      </c>
      <c r="C972" s="243" t="s">
        <v>1109</v>
      </c>
      <c r="D972" s="243" t="s">
        <v>1112</v>
      </c>
      <c r="E972" s="243">
        <v>48</v>
      </c>
      <c r="F972" s="243">
        <v>1</v>
      </c>
      <c r="G972" s="2">
        <v>42522</v>
      </c>
      <c r="H972">
        <v>2</v>
      </c>
      <c r="I972" t="s">
        <v>164</v>
      </c>
      <c r="J972">
        <v>67</v>
      </c>
      <c r="K972">
        <v>67</v>
      </c>
      <c r="L972">
        <f>PI()*K972*J972/4</f>
        <v>3525.652355491145</v>
      </c>
      <c r="M972">
        <f t="shared" si="7"/>
        <v>19</v>
      </c>
      <c r="N972">
        <v>1</v>
      </c>
    </row>
    <row r="973" spans="1:14">
      <c r="A973" s="243">
        <v>159</v>
      </c>
      <c r="B973" s="243" t="s">
        <v>1108</v>
      </c>
      <c r="C973" s="243" t="s">
        <v>1109</v>
      </c>
      <c r="D973" s="243" t="s">
        <v>1112</v>
      </c>
      <c r="E973" s="243">
        <v>48</v>
      </c>
      <c r="F973" s="243">
        <v>1</v>
      </c>
      <c r="G973" s="2">
        <v>42522</v>
      </c>
      <c r="H973">
        <v>1</v>
      </c>
      <c r="I973" t="s">
        <v>71</v>
      </c>
      <c r="M973">
        <f t="shared" si="7"/>
        <v>20</v>
      </c>
      <c r="N973">
        <v>1</v>
      </c>
    </row>
    <row r="974" spans="1:14">
      <c r="A974" s="243">
        <v>159</v>
      </c>
      <c r="B974" s="243" t="s">
        <v>1108</v>
      </c>
      <c r="C974" s="243" t="s">
        <v>1109</v>
      </c>
      <c r="D974" s="243" t="s">
        <v>1112</v>
      </c>
      <c r="E974" s="243">
        <v>48</v>
      </c>
      <c r="F974" s="243">
        <v>1</v>
      </c>
      <c r="G974" s="2">
        <v>42522</v>
      </c>
      <c r="H974">
        <v>2</v>
      </c>
      <c r="I974" t="s">
        <v>164</v>
      </c>
      <c r="J974">
        <v>105</v>
      </c>
      <c r="K974">
        <v>75</v>
      </c>
      <c r="L974">
        <f>PI()*K974*J974/4</f>
        <v>6185.0105367549049</v>
      </c>
      <c r="M974">
        <f t="shared" si="7"/>
        <v>20</v>
      </c>
      <c r="N974">
        <v>1</v>
      </c>
    </row>
    <row r="975" spans="1:14">
      <c r="A975" s="243">
        <v>159</v>
      </c>
      <c r="B975" s="243" t="s">
        <v>1108</v>
      </c>
      <c r="C975" s="243" t="s">
        <v>1109</v>
      </c>
      <c r="D975" s="243" t="s">
        <v>1112</v>
      </c>
      <c r="E975" s="243">
        <v>48</v>
      </c>
      <c r="F975" s="243">
        <v>1</v>
      </c>
      <c r="G975" s="2">
        <v>42522</v>
      </c>
      <c r="H975">
        <v>1</v>
      </c>
      <c r="I975" t="s">
        <v>71</v>
      </c>
      <c r="M975">
        <f t="shared" si="7"/>
        <v>21</v>
      </c>
      <c r="N975">
        <v>1</v>
      </c>
    </row>
    <row r="976" spans="1:14">
      <c r="A976" s="243">
        <v>159</v>
      </c>
      <c r="B976" s="243" t="s">
        <v>1108</v>
      </c>
      <c r="C976" s="243" t="s">
        <v>1109</v>
      </c>
      <c r="D976" s="243" t="s">
        <v>1112</v>
      </c>
      <c r="E976" s="243">
        <v>48</v>
      </c>
      <c r="F976" s="243">
        <v>1</v>
      </c>
      <c r="G976" s="2">
        <v>42522</v>
      </c>
      <c r="H976">
        <v>2</v>
      </c>
      <c r="I976" t="s">
        <v>164</v>
      </c>
      <c r="J976">
        <v>100</v>
      </c>
      <c r="K976">
        <v>95</v>
      </c>
      <c r="L976">
        <f>PI()*K976*J976/4</f>
        <v>7461.2825522757594</v>
      </c>
      <c r="M976">
        <f t="shared" si="7"/>
        <v>21</v>
      </c>
      <c r="N976">
        <v>1</v>
      </c>
    </row>
    <row r="977" spans="1:17">
      <c r="A977" s="243">
        <v>159</v>
      </c>
      <c r="B977" s="243" t="s">
        <v>1108</v>
      </c>
      <c r="C977" s="243" t="s">
        <v>1109</v>
      </c>
      <c r="D977" s="243" t="s">
        <v>1112</v>
      </c>
      <c r="E977" s="243">
        <v>48</v>
      </c>
      <c r="F977" s="243">
        <v>1</v>
      </c>
      <c r="G977" s="2">
        <v>42522</v>
      </c>
      <c r="H977">
        <v>1</v>
      </c>
      <c r="I977" t="s">
        <v>71</v>
      </c>
      <c r="M977">
        <f t="shared" si="7"/>
        <v>22</v>
      </c>
      <c r="N977">
        <v>1</v>
      </c>
    </row>
    <row r="978" spans="1:17">
      <c r="A978" s="243">
        <v>159</v>
      </c>
      <c r="B978" s="243" t="s">
        <v>1108</v>
      </c>
      <c r="C978" s="243" t="s">
        <v>1109</v>
      </c>
      <c r="D978" s="243" t="s">
        <v>1112</v>
      </c>
      <c r="E978" s="243">
        <v>48</v>
      </c>
      <c r="F978" s="243">
        <v>1</v>
      </c>
      <c r="G978" s="2">
        <v>42522</v>
      </c>
      <c r="H978">
        <v>2</v>
      </c>
      <c r="I978" t="s">
        <v>164</v>
      </c>
      <c r="J978">
        <v>100</v>
      </c>
      <c r="K978">
        <v>50</v>
      </c>
      <c r="L978">
        <f>PI()*K978*J978/4</f>
        <v>3926.9908169872415</v>
      </c>
      <c r="M978">
        <f t="shared" si="7"/>
        <v>22</v>
      </c>
      <c r="N978">
        <v>1</v>
      </c>
    </row>
    <row r="979" spans="1:17">
      <c r="A979" s="243">
        <v>159</v>
      </c>
      <c r="B979" s="243" t="s">
        <v>1108</v>
      </c>
      <c r="C979" s="243" t="s">
        <v>1109</v>
      </c>
      <c r="D979" s="243" t="s">
        <v>1112</v>
      </c>
      <c r="E979" s="243">
        <v>48</v>
      </c>
      <c r="F979" s="243">
        <v>1</v>
      </c>
      <c r="G979" s="2">
        <v>42522</v>
      </c>
      <c r="H979">
        <v>1</v>
      </c>
      <c r="I979" t="s">
        <v>71</v>
      </c>
      <c r="M979">
        <f t="shared" si="7"/>
        <v>23</v>
      </c>
      <c r="N979">
        <v>1</v>
      </c>
    </row>
    <row r="980" spans="1:17">
      <c r="A980" s="243">
        <v>159</v>
      </c>
      <c r="B980" s="243" t="s">
        <v>1108</v>
      </c>
      <c r="C980" s="243" t="s">
        <v>1109</v>
      </c>
      <c r="D980" s="243" t="s">
        <v>1112</v>
      </c>
      <c r="E980" s="243">
        <v>48</v>
      </c>
      <c r="F980" s="243">
        <v>1</v>
      </c>
      <c r="G980" s="2">
        <v>42522</v>
      </c>
      <c r="H980">
        <v>2</v>
      </c>
      <c r="I980" t="s">
        <v>164</v>
      </c>
      <c r="J980">
        <v>97</v>
      </c>
      <c r="K980">
        <v>65</v>
      </c>
      <c r="L980">
        <f>PI()*K980*J980/4</f>
        <v>4951.9354202209115</v>
      </c>
      <c r="M980">
        <f t="shared" si="7"/>
        <v>23</v>
      </c>
      <c r="N980">
        <v>1</v>
      </c>
    </row>
    <row r="981" spans="1:17">
      <c r="A981" s="243">
        <v>159</v>
      </c>
      <c r="B981" s="243" t="s">
        <v>1108</v>
      </c>
      <c r="C981" s="243" t="s">
        <v>1109</v>
      </c>
      <c r="D981" s="243" t="s">
        <v>1112</v>
      </c>
      <c r="E981" s="243">
        <v>48</v>
      </c>
      <c r="F981" s="243">
        <v>1</v>
      </c>
      <c r="G981" s="2">
        <v>42522</v>
      </c>
      <c r="H981">
        <v>1</v>
      </c>
      <c r="I981" t="s">
        <v>71</v>
      </c>
      <c r="M981">
        <f t="shared" si="7"/>
        <v>24</v>
      </c>
      <c r="N981">
        <v>1</v>
      </c>
    </row>
    <row r="982" spans="1:17">
      <c r="A982" s="243">
        <v>159</v>
      </c>
      <c r="B982" s="243" t="s">
        <v>1108</v>
      </c>
      <c r="C982" s="243" t="s">
        <v>1109</v>
      </c>
      <c r="D982" s="243" t="s">
        <v>1112</v>
      </c>
      <c r="E982" s="243">
        <v>48</v>
      </c>
      <c r="F982" s="243">
        <v>1</v>
      </c>
      <c r="G982" s="2">
        <v>42522</v>
      </c>
      <c r="H982">
        <v>2</v>
      </c>
      <c r="I982" t="s">
        <v>164</v>
      </c>
      <c r="J982">
        <v>35</v>
      </c>
      <c r="K982">
        <v>22</v>
      </c>
      <c r="L982">
        <f>PI()*K982*J982/4</f>
        <v>604.75658581603511</v>
      </c>
      <c r="M982">
        <f t="shared" si="7"/>
        <v>24</v>
      </c>
      <c r="N982">
        <v>1</v>
      </c>
    </row>
    <row r="983" spans="1:17">
      <c r="A983" s="243">
        <v>159</v>
      </c>
      <c r="B983" s="243" t="s">
        <v>1108</v>
      </c>
      <c r="C983" s="243" t="s">
        <v>1109</v>
      </c>
      <c r="D983" s="243" t="s">
        <v>1112</v>
      </c>
      <c r="E983" s="243">
        <v>48</v>
      </c>
      <c r="F983" s="243">
        <v>1</v>
      </c>
      <c r="G983" s="2">
        <v>42522</v>
      </c>
      <c r="H983">
        <v>1</v>
      </c>
      <c r="I983" t="s">
        <v>71</v>
      </c>
      <c r="M983">
        <f t="shared" si="7"/>
        <v>25</v>
      </c>
      <c r="N983">
        <v>1</v>
      </c>
      <c r="O983" s="3" t="s">
        <v>147</v>
      </c>
      <c r="P983">
        <v>2</v>
      </c>
      <c r="Q983">
        <v>1</v>
      </c>
    </row>
    <row r="984" spans="1:17">
      <c r="A984" s="243">
        <v>159</v>
      </c>
      <c r="B984" s="243" t="s">
        <v>1108</v>
      </c>
      <c r="C984" s="243" t="s">
        <v>1109</v>
      </c>
      <c r="D984" s="243" t="s">
        <v>1112</v>
      </c>
      <c r="E984" s="243">
        <v>48</v>
      </c>
      <c r="F984" s="243">
        <v>1</v>
      </c>
      <c r="G984" s="2">
        <v>42522</v>
      </c>
      <c r="H984">
        <v>2</v>
      </c>
      <c r="I984" t="s">
        <v>164</v>
      </c>
      <c r="J984">
        <v>70</v>
      </c>
      <c r="K984">
        <v>57</v>
      </c>
      <c r="L984">
        <f>PI()*K984*J984/4</f>
        <v>3133.7386719558185</v>
      </c>
      <c r="M984">
        <f t="shared" si="7"/>
        <v>25</v>
      </c>
      <c r="N984">
        <v>1</v>
      </c>
    </row>
    <row r="985" spans="1:17">
      <c r="A985" s="243">
        <v>159</v>
      </c>
      <c r="B985" s="243" t="s">
        <v>1108</v>
      </c>
      <c r="C985" s="243" t="s">
        <v>1109</v>
      </c>
      <c r="D985" s="243" t="s">
        <v>1112</v>
      </c>
      <c r="E985" s="243">
        <v>48</v>
      </c>
      <c r="F985" s="243">
        <v>1</v>
      </c>
      <c r="G985" s="2">
        <v>42522</v>
      </c>
      <c r="H985">
        <v>1</v>
      </c>
      <c r="I985" t="s">
        <v>71</v>
      </c>
      <c r="M985">
        <f t="shared" si="7"/>
        <v>26</v>
      </c>
      <c r="N985">
        <v>1</v>
      </c>
    </row>
    <row r="986" spans="1:17">
      <c r="A986" s="243">
        <v>159</v>
      </c>
      <c r="B986" s="243" t="s">
        <v>1108</v>
      </c>
      <c r="C986" s="243" t="s">
        <v>1109</v>
      </c>
      <c r="D986" s="243" t="s">
        <v>1112</v>
      </c>
      <c r="E986" s="243">
        <v>48</v>
      </c>
      <c r="F986" s="243">
        <v>1</v>
      </c>
      <c r="G986" s="2">
        <v>42522</v>
      </c>
      <c r="H986">
        <v>2</v>
      </c>
      <c r="I986" t="s">
        <v>164</v>
      </c>
      <c r="J986">
        <v>44</v>
      </c>
      <c r="K986">
        <v>34</v>
      </c>
      <c r="L986">
        <f>PI()*K986*J986/4</f>
        <v>1174.9556524425827</v>
      </c>
      <c r="M986">
        <f t="shared" si="7"/>
        <v>26</v>
      </c>
      <c r="N986">
        <v>1</v>
      </c>
    </row>
    <row r="987" spans="1:17">
      <c r="A987" s="243">
        <v>159</v>
      </c>
      <c r="B987" s="243" t="s">
        <v>1108</v>
      </c>
      <c r="C987" s="243" t="s">
        <v>1109</v>
      </c>
      <c r="D987" s="243" t="s">
        <v>1112</v>
      </c>
      <c r="E987" s="243">
        <v>48</v>
      </c>
      <c r="F987" s="243">
        <v>1</v>
      </c>
      <c r="G987" s="2">
        <v>42522</v>
      </c>
      <c r="H987">
        <v>1</v>
      </c>
      <c r="I987" t="s">
        <v>71</v>
      </c>
      <c r="M987">
        <f t="shared" si="7"/>
        <v>27</v>
      </c>
      <c r="N987">
        <v>1</v>
      </c>
    </row>
    <row r="988" spans="1:17">
      <c r="A988" s="243">
        <v>159</v>
      </c>
      <c r="B988" s="243" t="s">
        <v>1108</v>
      </c>
      <c r="C988" s="243" t="s">
        <v>1109</v>
      </c>
      <c r="D988" s="243" t="s">
        <v>1112</v>
      </c>
      <c r="E988" s="243">
        <v>48</v>
      </c>
      <c r="F988" s="243">
        <v>1</v>
      </c>
      <c r="G988" s="2">
        <v>42522</v>
      </c>
      <c r="H988">
        <v>2</v>
      </c>
      <c r="I988" t="s">
        <v>164</v>
      </c>
      <c r="J988">
        <v>33</v>
      </c>
      <c r="K988">
        <v>30</v>
      </c>
      <c r="L988">
        <f>PI()*K988*J988/4</f>
        <v>777.54418176347372</v>
      </c>
      <c r="M988">
        <f t="shared" si="7"/>
        <v>27</v>
      </c>
      <c r="N988">
        <v>1</v>
      </c>
      <c r="O988" s="65"/>
    </row>
    <row r="989" spans="1:17">
      <c r="A989" s="243">
        <v>159</v>
      </c>
      <c r="B989" s="243" t="s">
        <v>1108</v>
      </c>
      <c r="C989" s="243" t="s">
        <v>1109</v>
      </c>
      <c r="D989" s="243" t="s">
        <v>1112</v>
      </c>
      <c r="E989" s="243">
        <v>48</v>
      </c>
      <c r="F989" s="243">
        <v>1</v>
      </c>
      <c r="G989" s="2">
        <v>42522</v>
      </c>
      <c r="H989">
        <v>1</v>
      </c>
      <c r="I989" t="s">
        <v>71</v>
      </c>
      <c r="M989">
        <f t="shared" si="7"/>
        <v>28</v>
      </c>
      <c r="N989">
        <v>1</v>
      </c>
      <c r="O989" s="3" t="s">
        <v>166</v>
      </c>
      <c r="P989">
        <v>1</v>
      </c>
      <c r="Q989">
        <v>1</v>
      </c>
    </row>
    <row r="990" spans="1:17">
      <c r="A990" s="243">
        <v>159</v>
      </c>
      <c r="B990" s="243" t="s">
        <v>1108</v>
      </c>
      <c r="C990" s="243" t="s">
        <v>1109</v>
      </c>
      <c r="D990" s="243" t="s">
        <v>1112</v>
      </c>
      <c r="E990" s="243">
        <v>48</v>
      </c>
      <c r="F990" s="243">
        <v>1</v>
      </c>
      <c r="G990" s="2">
        <v>42522</v>
      </c>
      <c r="H990">
        <v>2</v>
      </c>
      <c r="I990" t="s">
        <v>164</v>
      </c>
      <c r="J990">
        <v>93</v>
      </c>
      <c r="K990">
        <v>90</v>
      </c>
      <c r="L990">
        <f>PI()*K990*J990/4</f>
        <v>6573.7826276366422</v>
      </c>
      <c r="M990">
        <f t="shared" si="7"/>
        <v>28</v>
      </c>
      <c r="N990">
        <v>1</v>
      </c>
    </row>
    <row r="991" spans="1:17">
      <c r="A991" s="243">
        <v>159</v>
      </c>
      <c r="B991" s="243" t="s">
        <v>1108</v>
      </c>
      <c r="C991" s="243" t="s">
        <v>1109</v>
      </c>
      <c r="D991" s="243" t="s">
        <v>1112</v>
      </c>
      <c r="E991" s="243">
        <v>48</v>
      </c>
      <c r="F991" s="243">
        <v>1</v>
      </c>
      <c r="G991" s="2">
        <v>42522</v>
      </c>
      <c r="H991">
        <v>1</v>
      </c>
      <c r="I991" t="s">
        <v>71</v>
      </c>
      <c r="M991">
        <f t="shared" si="7"/>
        <v>29</v>
      </c>
      <c r="N991">
        <v>1</v>
      </c>
    </row>
    <row r="992" spans="1:17">
      <c r="A992" s="243">
        <v>159</v>
      </c>
      <c r="B992" s="243" t="s">
        <v>1108</v>
      </c>
      <c r="C992" s="243" t="s">
        <v>1109</v>
      </c>
      <c r="D992" s="243" t="s">
        <v>1112</v>
      </c>
      <c r="E992" s="243">
        <v>48</v>
      </c>
      <c r="F992" s="243">
        <v>1</v>
      </c>
      <c r="G992" s="2">
        <v>42522</v>
      </c>
      <c r="H992">
        <v>2</v>
      </c>
      <c r="I992" t="s">
        <v>164</v>
      </c>
      <c r="J992">
        <v>70</v>
      </c>
      <c r="K992">
        <v>55</v>
      </c>
      <c r="L992">
        <f>PI()*K992*J992/4</f>
        <v>3023.782929080176</v>
      </c>
      <c r="M992">
        <f t="shared" si="7"/>
        <v>29</v>
      </c>
      <c r="N992">
        <v>1</v>
      </c>
    </row>
    <row r="993" spans="1:15">
      <c r="A993" s="243">
        <v>159</v>
      </c>
      <c r="B993" s="243" t="s">
        <v>1108</v>
      </c>
      <c r="C993" s="243" t="s">
        <v>1109</v>
      </c>
      <c r="D993" s="243" t="s">
        <v>1112</v>
      </c>
      <c r="E993" s="243">
        <v>48</v>
      </c>
      <c r="F993" s="243">
        <v>1</v>
      </c>
      <c r="G993" s="2">
        <v>42522</v>
      </c>
      <c r="H993">
        <v>1</v>
      </c>
      <c r="I993" t="s">
        <v>71</v>
      </c>
      <c r="M993">
        <f t="shared" si="7"/>
        <v>30</v>
      </c>
      <c r="N993">
        <v>1</v>
      </c>
    </row>
    <row r="994" spans="1:15">
      <c r="A994" s="243">
        <v>159</v>
      </c>
      <c r="B994" s="243" t="s">
        <v>1108</v>
      </c>
      <c r="C994" s="243" t="s">
        <v>1109</v>
      </c>
      <c r="D994" s="243" t="s">
        <v>1112</v>
      </c>
      <c r="E994" s="243">
        <v>48</v>
      </c>
      <c r="F994" s="243">
        <v>1</v>
      </c>
      <c r="G994" s="2">
        <v>42522</v>
      </c>
      <c r="H994">
        <v>2</v>
      </c>
      <c r="I994" t="s">
        <v>164</v>
      </c>
      <c r="J994">
        <v>115</v>
      </c>
      <c r="K994">
        <v>65</v>
      </c>
      <c r="L994">
        <f>PI()*K994*J994/4</f>
        <v>5870.8512713959253</v>
      </c>
      <c r="M994">
        <f t="shared" si="7"/>
        <v>30</v>
      </c>
      <c r="N994">
        <v>1</v>
      </c>
      <c r="O994"/>
    </row>
    <row r="995" spans="1:15">
      <c r="A995" s="243">
        <v>159</v>
      </c>
      <c r="B995" s="243" t="s">
        <v>1108</v>
      </c>
      <c r="C995" s="243" t="s">
        <v>1109</v>
      </c>
      <c r="D995" s="243" t="s">
        <v>1112</v>
      </c>
      <c r="E995" s="243">
        <v>48</v>
      </c>
      <c r="F995" s="243">
        <v>1</v>
      </c>
      <c r="G995" s="2">
        <v>42522</v>
      </c>
      <c r="H995">
        <v>1</v>
      </c>
      <c r="I995" t="s">
        <v>71</v>
      </c>
      <c r="M995">
        <f t="shared" si="7"/>
        <v>31</v>
      </c>
      <c r="N995">
        <v>1</v>
      </c>
      <c r="O995"/>
    </row>
    <row r="996" spans="1:15">
      <c r="A996" s="243">
        <v>159</v>
      </c>
      <c r="B996" s="243" t="s">
        <v>1108</v>
      </c>
      <c r="C996" s="243" t="s">
        <v>1109</v>
      </c>
      <c r="D996" s="243" t="s">
        <v>1112</v>
      </c>
      <c r="E996" s="243">
        <v>48</v>
      </c>
      <c r="F996" s="243">
        <v>1</v>
      </c>
      <c r="G996" s="2">
        <v>42522</v>
      </c>
      <c r="H996">
        <v>2</v>
      </c>
      <c r="I996" t="s">
        <v>164</v>
      </c>
      <c r="J996">
        <v>80</v>
      </c>
      <c r="K996">
        <v>95</v>
      </c>
      <c r="L996">
        <f>PI()*K996*J996/4</f>
        <v>5969.0260418206071</v>
      </c>
      <c r="M996">
        <f t="shared" si="7"/>
        <v>31</v>
      </c>
      <c r="N996">
        <v>1</v>
      </c>
      <c r="O996"/>
    </row>
    <row r="997" spans="1:15">
      <c r="A997" s="243">
        <v>159</v>
      </c>
      <c r="B997" s="243" t="s">
        <v>1108</v>
      </c>
      <c r="C997" s="243" t="s">
        <v>1109</v>
      </c>
      <c r="D997" s="243" t="s">
        <v>1112</v>
      </c>
      <c r="E997" s="243">
        <v>48</v>
      </c>
      <c r="F997" s="243">
        <v>1</v>
      </c>
      <c r="G997" s="2">
        <v>42522</v>
      </c>
      <c r="H997">
        <v>1</v>
      </c>
      <c r="I997" t="s">
        <v>71</v>
      </c>
      <c r="M997">
        <f t="shared" si="7"/>
        <v>32</v>
      </c>
      <c r="N997">
        <v>1</v>
      </c>
      <c r="O997"/>
    </row>
    <row r="998" spans="1:15">
      <c r="A998" s="243">
        <v>159</v>
      </c>
      <c r="B998" s="243" t="s">
        <v>1108</v>
      </c>
      <c r="C998" s="243" t="s">
        <v>1109</v>
      </c>
      <c r="D998" s="243" t="s">
        <v>1112</v>
      </c>
      <c r="E998" s="243">
        <v>48</v>
      </c>
      <c r="F998" s="243">
        <v>1</v>
      </c>
      <c r="G998" s="2">
        <v>42522</v>
      </c>
      <c r="H998">
        <v>2</v>
      </c>
      <c r="I998" t="s">
        <v>164</v>
      </c>
      <c r="J998">
        <v>33</v>
      </c>
      <c r="K998">
        <v>25</v>
      </c>
      <c r="L998">
        <f>PI()*K998*J998/4</f>
        <v>647.95348480289488</v>
      </c>
      <c r="M998">
        <f t="shared" si="7"/>
        <v>32</v>
      </c>
      <c r="N998">
        <v>1</v>
      </c>
      <c r="O998"/>
    </row>
    <row r="999" spans="1:15">
      <c r="A999" s="243">
        <v>159</v>
      </c>
      <c r="B999" s="243" t="s">
        <v>1108</v>
      </c>
      <c r="C999" s="243" t="s">
        <v>1109</v>
      </c>
      <c r="D999" s="243" t="s">
        <v>1112</v>
      </c>
      <c r="E999" s="243">
        <v>48</v>
      </c>
      <c r="F999" s="243">
        <v>1</v>
      </c>
      <c r="G999" s="2">
        <v>42522</v>
      </c>
      <c r="H999">
        <v>1</v>
      </c>
      <c r="I999" t="s">
        <v>71</v>
      </c>
      <c r="M999">
        <f t="shared" si="7"/>
        <v>33</v>
      </c>
      <c r="N999">
        <v>1</v>
      </c>
      <c r="O999"/>
    </row>
    <row r="1000" spans="1:15">
      <c r="A1000" s="243">
        <v>159</v>
      </c>
      <c r="B1000" s="243" t="s">
        <v>1108</v>
      </c>
      <c r="C1000" s="243" t="s">
        <v>1109</v>
      </c>
      <c r="D1000" s="243" t="s">
        <v>1112</v>
      </c>
      <c r="E1000" s="243">
        <v>48</v>
      </c>
      <c r="F1000" s="243">
        <v>1</v>
      </c>
      <c r="G1000" s="2">
        <v>42522</v>
      </c>
      <c r="H1000">
        <v>2</v>
      </c>
      <c r="I1000" t="s">
        <v>164</v>
      </c>
      <c r="J1000">
        <v>56</v>
      </c>
      <c r="K1000">
        <v>55</v>
      </c>
      <c r="L1000">
        <f>PI()*K1000*J1000/4</f>
        <v>2419.0263432641409</v>
      </c>
      <c r="M1000">
        <f t="shared" si="7"/>
        <v>33</v>
      </c>
      <c r="N1000">
        <v>1</v>
      </c>
      <c r="O1000"/>
    </row>
    <row r="1001" spans="1:15">
      <c r="A1001" s="243">
        <v>159</v>
      </c>
      <c r="B1001" s="243" t="s">
        <v>1108</v>
      </c>
      <c r="C1001" s="243" t="s">
        <v>1109</v>
      </c>
      <c r="D1001" s="243" t="s">
        <v>1112</v>
      </c>
      <c r="E1001" s="243">
        <v>48</v>
      </c>
      <c r="F1001" s="243">
        <v>1</v>
      </c>
      <c r="G1001" s="2">
        <v>42522</v>
      </c>
      <c r="H1001">
        <v>1</v>
      </c>
      <c r="I1001" t="s">
        <v>71</v>
      </c>
      <c r="M1001">
        <f t="shared" si="7"/>
        <v>34</v>
      </c>
      <c r="N1001">
        <v>1</v>
      </c>
      <c r="O1001"/>
    </row>
    <row r="1002" spans="1:15">
      <c r="A1002" s="243">
        <v>159</v>
      </c>
      <c r="B1002" s="243" t="s">
        <v>1108</v>
      </c>
      <c r="C1002" s="243" t="s">
        <v>1109</v>
      </c>
      <c r="D1002" s="243" t="s">
        <v>1112</v>
      </c>
      <c r="E1002" s="243">
        <v>48</v>
      </c>
      <c r="F1002" s="243">
        <v>1</v>
      </c>
      <c r="G1002" s="2">
        <v>42522</v>
      </c>
      <c r="H1002">
        <v>2</v>
      </c>
      <c r="I1002" t="s">
        <v>164</v>
      </c>
      <c r="J1002">
        <v>30</v>
      </c>
      <c r="K1002">
        <v>30</v>
      </c>
      <c r="L1002">
        <f>PI()*K1002*J1002/4</f>
        <v>706.85834705770344</v>
      </c>
      <c r="M1002">
        <f t="shared" si="7"/>
        <v>34</v>
      </c>
      <c r="N1002">
        <v>1</v>
      </c>
    </row>
    <row r="1003" spans="1:15">
      <c r="A1003" s="243">
        <v>159</v>
      </c>
      <c r="B1003" s="243" t="s">
        <v>1108</v>
      </c>
      <c r="C1003" s="243" t="s">
        <v>1109</v>
      </c>
      <c r="D1003" s="243" t="s">
        <v>1112</v>
      </c>
      <c r="E1003" s="243">
        <v>48</v>
      </c>
      <c r="F1003" s="243">
        <v>1</v>
      </c>
      <c r="G1003" s="2">
        <v>42522</v>
      </c>
      <c r="H1003">
        <v>1</v>
      </c>
      <c r="I1003" t="s">
        <v>71</v>
      </c>
      <c r="M1003">
        <f t="shared" si="7"/>
        <v>35</v>
      </c>
      <c r="N1003">
        <v>1</v>
      </c>
    </row>
    <row r="1004" spans="1:15">
      <c r="A1004" s="243">
        <v>159</v>
      </c>
      <c r="B1004" s="243" t="s">
        <v>1108</v>
      </c>
      <c r="C1004" s="243" t="s">
        <v>1109</v>
      </c>
      <c r="D1004" s="243" t="s">
        <v>1112</v>
      </c>
      <c r="E1004" s="243">
        <v>48</v>
      </c>
      <c r="F1004" s="243">
        <v>1</v>
      </c>
      <c r="G1004" s="2">
        <v>42522</v>
      </c>
      <c r="H1004">
        <v>2</v>
      </c>
      <c r="I1004" t="s">
        <v>164</v>
      </c>
      <c r="J1004">
        <v>20</v>
      </c>
      <c r="K1004">
        <v>15</v>
      </c>
      <c r="L1004">
        <f>PI()*K1004*J1004/4</f>
        <v>235.61944901923448</v>
      </c>
      <c r="M1004">
        <f t="shared" si="7"/>
        <v>35</v>
      </c>
      <c r="N1004">
        <v>1</v>
      </c>
    </row>
    <row r="1005" spans="1:15">
      <c r="A1005" s="243">
        <v>159</v>
      </c>
      <c r="B1005" s="243" t="s">
        <v>1108</v>
      </c>
      <c r="C1005" s="243" t="s">
        <v>1109</v>
      </c>
      <c r="D1005" s="243" t="s">
        <v>1112</v>
      </c>
      <c r="E1005" s="243">
        <v>48</v>
      </c>
      <c r="F1005" s="243">
        <v>1</v>
      </c>
      <c r="G1005" s="2">
        <v>42522</v>
      </c>
      <c r="H1005">
        <v>1</v>
      </c>
      <c r="I1005" t="s">
        <v>71</v>
      </c>
      <c r="M1005">
        <f t="shared" si="7"/>
        <v>36</v>
      </c>
      <c r="N1005">
        <v>1</v>
      </c>
    </row>
    <row r="1006" spans="1:15">
      <c r="A1006" s="243">
        <v>159</v>
      </c>
      <c r="B1006" s="243" t="s">
        <v>1108</v>
      </c>
      <c r="C1006" s="243" t="s">
        <v>1109</v>
      </c>
      <c r="D1006" s="243" t="s">
        <v>1112</v>
      </c>
      <c r="E1006" s="243">
        <v>48</v>
      </c>
      <c r="F1006" s="243">
        <v>1</v>
      </c>
      <c r="G1006" s="2">
        <v>42522</v>
      </c>
      <c r="H1006">
        <v>2</v>
      </c>
      <c r="I1006" t="s">
        <v>164</v>
      </c>
      <c r="J1006">
        <v>25</v>
      </c>
      <c r="K1006">
        <v>16</v>
      </c>
      <c r="L1006">
        <f>PI()*K1006*J1006/4</f>
        <v>314.15926535897933</v>
      </c>
      <c r="M1006">
        <f t="shared" si="7"/>
        <v>36</v>
      </c>
      <c r="N1006">
        <v>1</v>
      </c>
    </row>
    <row r="1007" spans="1:15">
      <c r="A1007" s="243">
        <v>159</v>
      </c>
      <c r="B1007" s="243" t="s">
        <v>1108</v>
      </c>
      <c r="C1007" s="243" t="s">
        <v>1109</v>
      </c>
      <c r="D1007" s="243" t="s">
        <v>1112</v>
      </c>
      <c r="E1007" s="243">
        <v>48</v>
      </c>
      <c r="F1007" s="243">
        <v>1</v>
      </c>
      <c r="G1007" s="2">
        <v>42522</v>
      </c>
      <c r="H1007">
        <v>1</v>
      </c>
      <c r="I1007" t="s">
        <v>71</v>
      </c>
      <c r="M1007">
        <f t="shared" si="7"/>
        <v>37</v>
      </c>
      <c r="N1007">
        <v>1</v>
      </c>
    </row>
    <row r="1008" spans="1:15">
      <c r="A1008" s="243">
        <v>159</v>
      </c>
      <c r="B1008" s="243" t="s">
        <v>1108</v>
      </c>
      <c r="C1008" s="243" t="s">
        <v>1109</v>
      </c>
      <c r="D1008" s="243" t="s">
        <v>1112</v>
      </c>
      <c r="E1008" s="243">
        <v>48</v>
      </c>
      <c r="F1008" s="243">
        <v>1</v>
      </c>
      <c r="G1008" s="2">
        <v>42522</v>
      </c>
      <c r="H1008">
        <v>2</v>
      </c>
      <c r="I1008" t="s">
        <v>164</v>
      </c>
      <c r="J1008">
        <v>13</v>
      </c>
      <c r="K1008">
        <v>12</v>
      </c>
      <c r="L1008">
        <f>PI()*K1008*J1008/4</f>
        <v>122.52211349000193</v>
      </c>
      <c r="M1008">
        <f t="shared" si="7"/>
        <v>37</v>
      </c>
      <c r="N1008">
        <v>1</v>
      </c>
    </row>
    <row r="1009" spans="1:14">
      <c r="A1009" s="243">
        <v>159</v>
      </c>
      <c r="B1009" s="243" t="s">
        <v>1108</v>
      </c>
      <c r="C1009" s="243" t="s">
        <v>1109</v>
      </c>
      <c r="D1009" s="243" t="s">
        <v>1112</v>
      </c>
      <c r="E1009" s="243">
        <v>48</v>
      </c>
      <c r="F1009" s="243">
        <v>1</v>
      </c>
      <c r="G1009" s="2">
        <v>42522</v>
      </c>
      <c r="H1009">
        <v>1</v>
      </c>
      <c r="I1009" t="s">
        <v>71</v>
      </c>
      <c r="M1009">
        <f t="shared" si="7"/>
        <v>38</v>
      </c>
      <c r="N1009">
        <v>1</v>
      </c>
    </row>
    <row r="1010" spans="1:14">
      <c r="A1010" s="243">
        <v>159</v>
      </c>
      <c r="B1010" s="243" t="s">
        <v>1108</v>
      </c>
      <c r="C1010" s="243" t="s">
        <v>1109</v>
      </c>
      <c r="D1010" s="243" t="s">
        <v>1112</v>
      </c>
      <c r="E1010" s="243">
        <v>48</v>
      </c>
      <c r="F1010" s="243">
        <v>1</v>
      </c>
      <c r="G1010" s="2">
        <v>42522</v>
      </c>
      <c r="H1010">
        <v>2</v>
      </c>
      <c r="I1010" t="s">
        <v>164</v>
      </c>
      <c r="J1010">
        <v>18</v>
      </c>
      <c r="K1010">
        <v>16</v>
      </c>
      <c r="L1010">
        <f>PI()*K1010*J1010/4</f>
        <v>226.1946710584651</v>
      </c>
      <c r="M1010">
        <f t="shared" ref="M1010:M1073" si="8">M1008+1</f>
        <v>38</v>
      </c>
      <c r="N1010">
        <v>1</v>
      </c>
    </row>
    <row r="1011" spans="1:14">
      <c r="A1011" s="243">
        <v>159</v>
      </c>
      <c r="B1011" s="243" t="s">
        <v>1108</v>
      </c>
      <c r="C1011" s="243" t="s">
        <v>1109</v>
      </c>
      <c r="D1011" s="243" t="s">
        <v>1112</v>
      </c>
      <c r="E1011" s="243">
        <v>48</v>
      </c>
      <c r="F1011" s="243">
        <v>1</v>
      </c>
      <c r="G1011" s="2">
        <v>42522</v>
      </c>
      <c r="H1011">
        <v>1</v>
      </c>
      <c r="I1011" s="70" t="s">
        <v>71</v>
      </c>
      <c r="M1011">
        <f t="shared" si="8"/>
        <v>39</v>
      </c>
      <c r="N1011">
        <v>1</v>
      </c>
    </row>
    <row r="1012" spans="1:14">
      <c r="A1012" s="243">
        <v>159</v>
      </c>
      <c r="B1012" s="243" t="s">
        <v>1108</v>
      </c>
      <c r="C1012" s="243" t="s">
        <v>1109</v>
      </c>
      <c r="D1012" s="243" t="s">
        <v>1112</v>
      </c>
      <c r="E1012" s="243">
        <v>48</v>
      </c>
      <c r="F1012" s="243">
        <v>1</v>
      </c>
      <c r="G1012" s="2">
        <v>42522</v>
      </c>
      <c r="H1012">
        <v>2</v>
      </c>
      <c r="I1012" s="70" t="s">
        <v>17</v>
      </c>
      <c r="J1012">
        <v>20</v>
      </c>
      <c r="K1012">
        <v>30</v>
      </c>
      <c r="L1012">
        <f>PI()*K1012*J1012/4</f>
        <v>471.23889803846896</v>
      </c>
      <c r="M1012">
        <f t="shared" si="8"/>
        <v>39</v>
      </c>
      <c r="N1012">
        <v>1</v>
      </c>
    </row>
    <row r="1013" spans="1:14">
      <c r="A1013" s="243">
        <v>159</v>
      </c>
      <c r="B1013" s="243" t="s">
        <v>1108</v>
      </c>
      <c r="C1013" s="243" t="s">
        <v>1109</v>
      </c>
      <c r="D1013" s="243" t="s">
        <v>1112</v>
      </c>
      <c r="E1013" s="243">
        <v>48</v>
      </c>
      <c r="F1013" s="243">
        <v>1</v>
      </c>
      <c r="G1013" s="2">
        <v>42522</v>
      </c>
      <c r="H1013">
        <v>1</v>
      </c>
      <c r="I1013" s="70" t="s">
        <v>71</v>
      </c>
      <c r="M1013">
        <f t="shared" si="8"/>
        <v>40</v>
      </c>
      <c r="N1013">
        <v>1</v>
      </c>
    </row>
    <row r="1014" spans="1:14">
      <c r="A1014" s="243">
        <v>159</v>
      </c>
      <c r="B1014" s="243" t="s">
        <v>1108</v>
      </c>
      <c r="C1014" s="243" t="s">
        <v>1109</v>
      </c>
      <c r="D1014" s="243" t="s">
        <v>1112</v>
      </c>
      <c r="E1014" s="243">
        <v>48</v>
      </c>
      <c r="F1014" s="243">
        <v>1</v>
      </c>
      <c r="G1014" s="2">
        <v>42522</v>
      </c>
      <c r="H1014">
        <v>2</v>
      </c>
      <c r="I1014" s="70" t="s">
        <v>17</v>
      </c>
      <c r="J1014">
        <v>20</v>
      </c>
      <c r="K1014">
        <v>30</v>
      </c>
      <c r="L1014">
        <f>PI()*K1014*J1014/4</f>
        <v>471.23889803846896</v>
      </c>
      <c r="M1014">
        <f t="shared" si="8"/>
        <v>40</v>
      </c>
      <c r="N1014">
        <v>1</v>
      </c>
    </row>
    <row r="1015" spans="1:14">
      <c r="A1015" s="243">
        <v>159</v>
      </c>
      <c r="B1015" s="243" t="s">
        <v>1108</v>
      </c>
      <c r="C1015" s="243" t="s">
        <v>1109</v>
      </c>
      <c r="D1015" s="243" t="s">
        <v>1112</v>
      </c>
      <c r="E1015" s="243">
        <v>48</v>
      </c>
      <c r="F1015" s="243">
        <v>1</v>
      </c>
      <c r="G1015" s="2">
        <v>42522</v>
      </c>
      <c r="H1015">
        <v>1</v>
      </c>
      <c r="I1015" s="70" t="s">
        <v>71</v>
      </c>
      <c r="M1015">
        <f t="shared" si="8"/>
        <v>41</v>
      </c>
      <c r="N1015">
        <v>1</v>
      </c>
    </row>
    <row r="1016" spans="1:14">
      <c r="A1016" s="243">
        <v>159</v>
      </c>
      <c r="B1016" s="243" t="s">
        <v>1108</v>
      </c>
      <c r="C1016" s="243" t="s">
        <v>1109</v>
      </c>
      <c r="D1016" s="243" t="s">
        <v>1112</v>
      </c>
      <c r="E1016" s="243">
        <v>48</v>
      </c>
      <c r="F1016" s="243">
        <v>1</v>
      </c>
      <c r="G1016" s="2">
        <v>42522</v>
      </c>
      <c r="H1016">
        <v>2</v>
      </c>
      <c r="I1016" s="70" t="s">
        <v>17</v>
      </c>
      <c r="J1016">
        <v>15</v>
      </c>
      <c r="K1016">
        <v>20</v>
      </c>
      <c r="L1016">
        <f>PI()*K1016*J1016/4</f>
        <v>235.61944901923448</v>
      </c>
      <c r="M1016">
        <f t="shared" si="8"/>
        <v>41</v>
      </c>
      <c r="N1016">
        <v>1</v>
      </c>
    </row>
    <row r="1017" spans="1:14">
      <c r="A1017" s="243">
        <v>159</v>
      </c>
      <c r="B1017" s="243" t="s">
        <v>1108</v>
      </c>
      <c r="C1017" s="243" t="s">
        <v>1109</v>
      </c>
      <c r="D1017" s="243" t="s">
        <v>1112</v>
      </c>
      <c r="E1017" s="243">
        <v>48</v>
      </c>
      <c r="F1017" s="243">
        <v>1</v>
      </c>
      <c r="G1017" s="2">
        <v>42522</v>
      </c>
      <c r="H1017">
        <v>1</v>
      </c>
      <c r="I1017" s="70" t="s">
        <v>71</v>
      </c>
      <c r="M1017">
        <f t="shared" si="8"/>
        <v>42</v>
      </c>
      <c r="N1017">
        <v>1</v>
      </c>
    </row>
    <row r="1018" spans="1:14">
      <c r="A1018" s="243">
        <v>159</v>
      </c>
      <c r="B1018" s="243" t="s">
        <v>1108</v>
      </c>
      <c r="C1018" s="243" t="s">
        <v>1109</v>
      </c>
      <c r="D1018" s="243" t="s">
        <v>1112</v>
      </c>
      <c r="E1018" s="243">
        <v>48</v>
      </c>
      <c r="F1018" s="243">
        <v>1</v>
      </c>
      <c r="G1018" s="2">
        <v>42522</v>
      </c>
      <c r="H1018">
        <v>2</v>
      </c>
      <c r="I1018" s="70" t="s">
        <v>17</v>
      </c>
      <c r="J1018">
        <v>25</v>
      </c>
      <c r="K1018">
        <v>27</v>
      </c>
      <c r="L1018">
        <f>PI()*K1018*J1018/4</f>
        <v>530.14376029327752</v>
      </c>
      <c r="M1018">
        <f t="shared" si="8"/>
        <v>42</v>
      </c>
      <c r="N1018">
        <v>1</v>
      </c>
    </row>
    <row r="1019" spans="1:14">
      <c r="A1019" s="243">
        <v>159</v>
      </c>
      <c r="B1019" s="243" t="s">
        <v>1108</v>
      </c>
      <c r="C1019" s="243" t="s">
        <v>1109</v>
      </c>
      <c r="D1019" s="243" t="s">
        <v>1112</v>
      </c>
      <c r="E1019" s="243">
        <v>48</v>
      </c>
      <c r="F1019" s="243">
        <v>1</v>
      </c>
      <c r="G1019" s="2">
        <v>42522</v>
      </c>
      <c r="H1019">
        <v>1</v>
      </c>
      <c r="I1019" s="70" t="s">
        <v>71</v>
      </c>
      <c r="M1019">
        <f t="shared" si="8"/>
        <v>43</v>
      </c>
      <c r="N1019">
        <v>1</v>
      </c>
    </row>
    <row r="1020" spans="1:14">
      <c r="A1020" s="243">
        <v>159</v>
      </c>
      <c r="B1020" s="243" t="s">
        <v>1108</v>
      </c>
      <c r="C1020" s="243" t="s">
        <v>1109</v>
      </c>
      <c r="D1020" s="243" t="s">
        <v>1112</v>
      </c>
      <c r="E1020" s="243">
        <v>48</v>
      </c>
      <c r="F1020" s="243">
        <v>1</v>
      </c>
      <c r="G1020" s="2">
        <v>42522</v>
      </c>
      <c r="H1020">
        <v>2</v>
      </c>
      <c r="I1020" s="70" t="s">
        <v>17</v>
      </c>
      <c r="J1020">
        <v>25</v>
      </c>
      <c r="K1020">
        <v>30</v>
      </c>
      <c r="L1020">
        <f>PI()*K1020*J1020/4</f>
        <v>589.0486225480862</v>
      </c>
      <c r="M1020">
        <f t="shared" si="8"/>
        <v>43</v>
      </c>
      <c r="N1020">
        <v>1</v>
      </c>
    </row>
    <row r="1021" spans="1:14">
      <c r="A1021" s="243">
        <v>159</v>
      </c>
      <c r="B1021" s="243" t="s">
        <v>1108</v>
      </c>
      <c r="C1021" s="243" t="s">
        <v>1109</v>
      </c>
      <c r="D1021" s="243" t="s">
        <v>1112</v>
      </c>
      <c r="E1021" s="243">
        <v>48</v>
      </c>
      <c r="F1021" s="243">
        <v>1</v>
      </c>
      <c r="G1021" s="2">
        <v>42522</v>
      </c>
      <c r="H1021">
        <v>1</v>
      </c>
      <c r="I1021" s="70" t="s">
        <v>71</v>
      </c>
      <c r="M1021">
        <f t="shared" si="8"/>
        <v>44</v>
      </c>
      <c r="N1021">
        <v>1</v>
      </c>
    </row>
    <row r="1022" spans="1:14">
      <c r="A1022" s="243">
        <v>159</v>
      </c>
      <c r="B1022" s="243" t="s">
        <v>1108</v>
      </c>
      <c r="C1022" s="243" t="s">
        <v>1109</v>
      </c>
      <c r="D1022" s="243" t="s">
        <v>1112</v>
      </c>
      <c r="E1022" s="243">
        <v>48</v>
      </c>
      <c r="F1022" s="243">
        <v>1</v>
      </c>
      <c r="G1022" s="2">
        <v>42522</v>
      </c>
      <c r="H1022">
        <v>2</v>
      </c>
      <c r="I1022" s="70" t="s">
        <v>17</v>
      </c>
      <c r="J1022">
        <v>25</v>
      </c>
      <c r="K1022">
        <v>28</v>
      </c>
      <c r="L1022">
        <f>PI()*K1022*J1022/4</f>
        <v>549.77871437821375</v>
      </c>
      <c r="M1022">
        <f t="shared" si="8"/>
        <v>44</v>
      </c>
      <c r="N1022">
        <v>1</v>
      </c>
    </row>
    <row r="1023" spans="1:14">
      <c r="A1023" s="243">
        <v>159</v>
      </c>
      <c r="B1023" s="243" t="s">
        <v>1108</v>
      </c>
      <c r="C1023" s="243" t="s">
        <v>1109</v>
      </c>
      <c r="D1023" s="243" t="s">
        <v>1112</v>
      </c>
      <c r="E1023" s="243">
        <v>48</v>
      </c>
      <c r="F1023" s="243">
        <v>1</v>
      </c>
      <c r="G1023" s="2">
        <v>42522</v>
      </c>
      <c r="H1023">
        <v>1</v>
      </c>
      <c r="I1023" s="70" t="s">
        <v>71</v>
      </c>
      <c r="M1023">
        <f t="shared" si="8"/>
        <v>45</v>
      </c>
      <c r="N1023">
        <v>1</v>
      </c>
    </row>
    <row r="1024" spans="1:14">
      <c r="A1024" s="243">
        <v>159</v>
      </c>
      <c r="B1024" s="243" t="s">
        <v>1108</v>
      </c>
      <c r="C1024" s="243" t="s">
        <v>1109</v>
      </c>
      <c r="D1024" s="243" t="s">
        <v>1112</v>
      </c>
      <c r="E1024" s="243">
        <v>48</v>
      </c>
      <c r="F1024" s="243">
        <v>1</v>
      </c>
      <c r="G1024" s="2">
        <v>42522</v>
      </c>
      <c r="H1024">
        <v>2</v>
      </c>
      <c r="I1024" s="70" t="s">
        <v>17</v>
      </c>
      <c r="J1024">
        <v>20</v>
      </c>
      <c r="K1024">
        <v>30</v>
      </c>
      <c r="L1024">
        <f>PI()*K1024*J1024/4</f>
        <v>471.23889803846896</v>
      </c>
      <c r="M1024">
        <f t="shared" si="8"/>
        <v>45</v>
      </c>
      <c r="N1024">
        <v>1</v>
      </c>
    </row>
    <row r="1025" spans="1:14">
      <c r="A1025" s="243">
        <v>159</v>
      </c>
      <c r="B1025" s="243" t="s">
        <v>1108</v>
      </c>
      <c r="C1025" s="243" t="s">
        <v>1109</v>
      </c>
      <c r="D1025" s="243" t="s">
        <v>1112</v>
      </c>
      <c r="E1025" s="243">
        <v>48</v>
      </c>
      <c r="F1025" s="243">
        <v>1</v>
      </c>
      <c r="G1025" s="2">
        <v>42522</v>
      </c>
      <c r="H1025">
        <v>1</v>
      </c>
      <c r="I1025" s="70" t="s">
        <v>71</v>
      </c>
      <c r="M1025">
        <f t="shared" si="8"/>
        <v>46</v>
      </c>
      <c r="N1025">
        <v>1</v>
      </c>
    </row>
    <row r="1026" spans="1:14">
      <c r="A1026" s="243">
        <v>159</v>
      </c>
      <c r="B1026" s="243" t="s">
        <v>1108</v>
      </c>
      <c r="C1026" s="243" t="s">
        <v>1109</v>
      </c>
      <c r="D1026" s="243" t="s">
        <v>1112</v>
      </c>
      <c r="E1026" s="243">
        <v>48</v>
      </c>
      <c r="F1026" s="243">
        <v>1</v>
      </c>
      <c r="G1026" s="2">
        <v>42522</v>
      </c>
      <c r="H1026">
        <v>2</v>
      </c>
      <c r="I1026" s="70" t="s">
        <v>17</v>
      </c>
      <c r="J1026">
        <v>20</v>
      </c>
      <c r="K1026">
        <v>30</v>
      </c>
      <c r="L1026">
        <f>PI()*K1026*J1026/4</f>
        <v>471.23889803846896</v>
      </c>
      <c r="M1026">
        <f t="shared" si="8"/>
        <v>46</v>
      </c>
      <c r="N1026">
        <v>1</v>
      </c>
    </row>
    <row r="1027" spans="1:14">
      <c r="A1027" s="243">
        <v>159</v>
      </c>
      <c r="B1027" s="243" t="s">
        <v>1108</v>
      </c>
      <c r="C1027" s="243" t="s">
        <v>1109</v>
      </c>
      <c r="D1027" s="243" t="s">
        <v>1112</v>
      </c>
      <c r="E1027" s="243">
        <v>48</v>
      </c>
      <c r="F1027" s="243">
        <v>1</v>
      </c>
      <c r="G1027" s="2">
        <v>42522</v>
      </c>
      <c r="H1027">
        <v>1</v>
      </c>
      <c r="I1027" s="70" t="s">
        <v>71</v>
      </c>
      <c r="M1027">
        <f t="shared" si="8"/>
        <v>47</v>
      </c>
      <c r="N1027">
        <v>1</v>
      </c>
    </row>
    <row r="1028" spans="1:14">
      <c r="A1028" s="243">
        <v>159</v>
      </c>
      <c r="B1028" s="243" t="s">
        <v>1108</v>
      </c>
      <c r="C1028" s="243" t="s">
        <v>1109</v>
      </c>
      <c r="D1028" s="243" t="s">
        <v>1112</v>
      </c>
      <c r="E1028" s="243">
        <v>48</v>
      </c>
      <c r="F1028" s="243">
        <v>1</v>
      </c>
      <c r="G1028" s="2">
        <v>42522</v>
      </c>
      <c r="H1028">
        <v>2</v>
      </c>
      <c r="I1028" s="70" t="s">
        <v>17</v>
      </c>
      <c r="J1028">
        <v>30</v>
      </c>
      <c r="K1028">
        <v>35</v>
      </c>
      <c r="L1028">
        <f>PI()*K1028*J1028/4</f>
        <v>824.66807156732068</v>
      </c>
      <c r="M1028">
        <f t="shared" si="8"/>
        <v>47</v>
      </c>
      <c r="N1028">
        <v>1</v>
      </c>
    </row>
    <row r="1029" spans="1:14">
      <c r="A1029" s="243">
        <v>159</v>
      </c>
      <c r="B1029" s="243" t="s">
        <v>1108</v>
      </c>
      <c r="C1029" s="243" t="s">
        <v>1109</v>
      </c>
      <c r="D1029" s="243" t="s">
        <v>1112</v>
      </c>
      <c r="E1029" s="243">
        <v>48</v>
      </c>
      <c r="F1029" s="243">
        <v>1</v>
      </c>
      <c r="G1029" s="2">
        <v>42522</v>
      </c>
      <c r="H1029">
        <v>1</v>
      </c>
      <c r="I1029" s="70" t="s">
        <v>71</v>
      </c>
      <c r="M1029">
        <f t="shared" si="8"/>
        <v>48</v>
      </c>
      <c r="N1029">
        <v>1</v>
      </c>
    </row>
    <row r="1030" spans="1:14">
      <c r="A1030" s="243">
        <v>159</v>
      </c>
      <c r="B1030" s="243" t="s">
        <v>1108</v>
      </c>
      <c r="C1030" s="243" t="s">
        <v>1109</v>
      </c>
      <c r="D1030" s="243" t="s">
        <v>1112</v>
      </c>
      <c r="E1030" s="243">
        <v>48</v>
      </c>
      <c r="F1030" s="243">
        <v>1</v>
      </c>
      <c r="G1030" s="2">
        <v>42522</v>
      </c>
      <c r="H1030">
        <v>2</v>
      </c>
      <c r="I1030" s="70" t="s">
        <v>17</v>
      </c>
      <c r="J1030">
        <v>25</v>
      </c>
      <c r="K1030">
        <v>35</v>
      </c>
      <c r="L1030">
        <f>PI()*K1030*J1030/4</f>
        <v>687.22339297276721</v>
      </c>
      <c r="M1030">
        <f t="shared" si="8"/>
        <v>48</v>
      </c>
      <c r="N1030">
        <v>1</v>
      </c>
    </row>
    <row r="1031" spans="1:14">
      <c r="A1031" s="243">
        <v>159</v>
      </c>
      <c r="B1031" s="243" t="s">
        <v>1108</v>
      </c>
      <c r="C1031" s="243" t="s">
        <v>1109</v>
      </c>
      <c r="D1031" s="243" t="s">
        <v>1112</v>
      </c>
      <c r="E1031" s="243">
        <v>48</v>
      </c>
      <c r="F1031" s="243">
        <v>1</v>
      </c>
      <c r="G1031" s="2">
        <v>42522</v>
      </c>
      <c r="H1031">
        <v>1</v>
      </c>
      <c r="I1031" s="70" t="s">
        <v>71</v>
      </c>
      <c r="M1031">
        <f t="shared" si="8"/>
        <v>49</v>
      </c>
      <c r="N1031">
        <v>1</v>
      </c>
    </row>
    <row r="1032" spans="1:14">
      <c r="A1032" s="243">
        <v>159</v>
      </c>
      <c r="B1032" s="243" t="s">
        <v>1108</v>
      </c>
      <c r="C1032" s="243" t="s">
        <v>1109</v>
      </c>
      <c r="D1032" s="243" t="s">
        <v>1112</v>
      </c>
      <c r="E1032" s="243">
        <v>48</v>
      </c>
      <c r="F1032" s="243">
        <v>1</v>
      </c>
      <c r="G1032" s="2">
        <v>42522</v>
      </c>
      <c r="H1032">
        <v>2</v>
      </c>
      <c r="I1032" s="70" t="s">
        <v>17</v>
      </c>
      <c r="J1032">
        <v>30</v>
      </c>
      <c r="K1032">
        <v>35</v>
      </c>
      <c r="L1032">
        <f>PI()*K1032*J1032/4</f>
        <v>824.66807156732068</v>
      </c>
      <c r="M1032">
        <f t="shared" si="8"/>
        <v>49</v>
      </c>
      <c r="N1032">
        <v>1</v>
      </c>
    </row>
    <row r="1033" spans="1:14">
      <c r="A1033" s="243">
        <v>159</v>
      </c>
      <c r="B1033" s="243" t="s">
        <v>1108</v>
      </c>
      <c r="C1033" s="243" t="s">
        <v>1109</v>
      </c>
      <c r="D1033" s="243" t="s">
        <v>1112</v>
      </c>
      <c r="E1033" s="243">
        <v>48</v>
      </c>
      <c r="F1033" s="243">
        <v>1</v>
      </c>
      <c r="G1033" s="2">
        <v>42522</v>
      </c>
      <c r="H1033">
        <v>1</v>
      </c>
      <c r="I1033" s="70" t="s">
        <v>71</v>
      </c>
      <c r="M1033">
        <f t="shared" si="8"/>
        <v>50</v>
      </c>
      <c r="N1033">
        <v>1</v>
      </c>
    </row>
    <row r="1034" spans="1:14">
      <c r="A1034" s="243">
        <v>159</v>
      </c>
      <c r="B1034" s="243" t="s">
        <v>1108</v>
      </c>
      <c r="C1034" s="243" t="s">
        <v>1109</v>
      </c>
      <c r="D1034" s="243" t="s">
        <v>1112</v>
      </c>
      <c r="E1034" s="243">
        <v>48</v>
      </c>
      <c r="F1034" s="243">
        <v>1</v>
      </c>
      <c r="G1034" s="2">
        <v>42522</v>
      </c>
      <c r="H1034">
        <v>2</v>
      </c>
      <c r="I1034" s="70" t="s">
        <v>17</v>
      </c>
      <c r="J1034">
        <v>20</v>
      </c>
      <c r="K1034">
        <v>25</v>
      </c>
      <c r="L1034">
        <f>PI()*K1034*J1034/4</f>
        <v>392.69908169872417</v>
      </c>
      <c r="M1034">
        <f t="shared" si="8"/>
        <v>50</v>
      </c>
      <c r="N1034">
        <v>1</v>
      </c>
    </row>
    <row r="1035" spans="1:14">
      <c r="A1035" s="243">
        <v>159</v>
      </c>
      <c r="B1035" s="243" t="s">
        <v>1108</v>
      </c>
      <c r="C1035" s="243" t="s">
        <v>1109</v>
      </c>
      <c r="D1035" s="243" t="s">
        <v>1112</v>
      </c>
      <c r="E1035" s="243">
        <v>48</v>
      </c>
      <c r="F1035" s="243">
        <v>1</v>
      </c>
      <c r="G1035" s="2">
        <v>42522</v>
      </c>
      <c r="H1035">
        <v>1</v>
      </c>
      <c r="I1035" s="70" t="s">
        <v>71</v>
      </c>
      <c r="M1035">
        <f t="shared" si="8"/>
        <v>51</v>
      </c>
      <c r="N1035">
        <v>1</v>
      </c>
    </row>
    <row r="1036" spans="1:14">
      <c r="A1036" s="243">
        <v>159</v>
      </c>
      <c r="B1036" s="243" t="s">
        <v>1108</v>
      </c>
      <c r="C1036" s="243" t="s">
        <v>1109</v>
      </c>
      <c r="D1036" s="243" t="s">
        <v>1112</v>
      </c>
      <c r="E1036" s="243">
        <v>48</v>
      </c>
      <c r="F1036" s="243">
        <v>1</v>
      </c>
      <c r="G1036" s="2">
        <v>42522</v>
      </c>
      <c r="H1036">
        <v>2</v>
      </c>
      <c r="I1036" s="70" t="s">
        <v>17</v>
      </c>
      <c r="J1036">
        <v>17</v>
      </c>
      <c r="K1036">
        <v>22</v>
      </c>
      <c r="L1036">
        <f>PI()*K1036*J1036/4</f>
        <v>293.73891311064563</v>
      </c>
      <c r="M1036">
        <f t="shared" si="8"/>
        <v>51</v>
      </c>
      <c r="N1036">
        <v>1</v>
      </c>
    </row>
    <row r="1037" spans="1:14">
      <c r="A1037" s="243">
        <v>159</v>
      </c>
      <c r="B1037" s="243" t="s">
        <v>1108</v>
      </c>
      <c r="C1037" s="243" t="s">
        <v>1109</v>
      </c>
      <c r="D1037" s="243" t="s">
        <v>1112</v>
      </c>
      <c r="E1037" s="243">
        <v>48</v>
      </c>
      <c r="F1037" s="243">
        <v>1</v>
      </c>
      <c r="G1037" s="2">
        <v>42522</v>
      </c>
      <c r="H1037">
        <v>1</v>
      </c>
      <c r="I1037" s="70" t="s">
        <v>71</v>
      </c>
      <c r="M1037">
        <f t="shared" si="8"/>
        <v>52</v>
      </c>
      <c r="N1037">
        <v>1</v>
      </c>
    </row>
    <row r="1038" spans="1:14">
      <c r="A1038" s="243">
        <v>159</v>
      </c>
      <c r="B1038" s="243" t="s">
        <v>1108</v>
      </c>
      <c r="C1038" s="243" t="s">
        <v>1109</v>
      </c>
      <c r="D1038" s="243" t="s">
        <v>1112</v>
      </c>
      <c r="E1038" s="243">
        <v>48</v>
      </c>
      <c r="F1038" s="243">
        <v>1</v>
      </c>
      <c r="G1038" s="2">
        <v>42522</v>
      </c>
      <c r="H1038">
        <v>2</v>
      </c>
      <c r="I1038" s="70" t="s">
        <v>17</v>
      </c>
      <c r="J1038">
        <v>20</v>
      </c>
      <c r="K1038">
        <v>28</v>
      </c>
      <c r="L1038">
        <f>PI()*K1038*J1038/4</f>
        <v>439.82297150257102</v>
      </c>
      <c r="M1038">
        <f t="shared" si="8"/>
        <v>52</v>
      </c>
      <c r="N1038">
        <v>1</v>
      </c>
    </row>
    <row r="1039" spans="1:14">
      <c r="A1039" s="243">
        <v>159</v>
      </c>
      <c r="B1039" s="243" t="s">
        <v>1108</v>
      </c>
      <c r="C1039" s="243" t="s">
        <v>1109</v>
      </c>
      <c r="D1039" s="243" t="s">
        <v>1112</v>
      </c>
      <c r="E1039" s="243">
        <v>48</v>
      </c>
      <c r="F1039" s="243">
        <v>1</v>
      </c>
      <c r="G1039" s="2">
        <v>42522</v>
      </c>
      <c r="H1039">
        <v>1</v>
      </c>
      <c r="I1039" s="70" t="s">
        <v>71</v>
      </c>
      <c r="M1039">
        <f t="shared" si="8"/>
        <v>53</v>
      </c>
      <c r="N1039">
        <v>1</v>
      </c>
    </row>
    <row r="1040" spans="1:14">
      <c r="A1040" s="243">
        <v>159</v>
      </c>
      <c r="B1040" s="243" t="s">
        <v>1108</v>
      </c>
      <c r="C1040" s="243" t="s">
        <v>1109</v>
      </c>
      <c r="D1040" s="243" t="s">
        <v>1112</v>
      </c>
      <c r="E1040" s="243">
        <v>48</v>
      </c>
      <c r="F1040" s="243">
        <v>1</v>
      </c>
      <c r="G1040" s="2">
        <v>42522</v>
      </c>
      <c r="H1040">
        <v>2</v>
      </c>
      <c r="I1040" s="70" t="s">
        <v>17</v>
      </c>
      <c r="J1040">
        <v>22</v>
      </c>
      <c r="K1040">
        <v>36</v>
      </c>
      <c r="L1040">
        <f>PI()*K1040*J1040/4</f>
        <v>622.03534541077909</v>
      </c>
      <c r="M1040">
        <f t="shared" si="8"/>
        <v>53</v>
      </c>
      <c r="N1040">
        <v>1</v>
      </c>
    </row>
    <row r="1041" spans="1:14">
      <c r="A1041" s="243">
        <v>159</v>
      </c>
      <c r="B1041" s="243" t="s">
        <v>1108</v>
      </c>
      <c r="C1041" s="243" t="s">
        <v>1109</v>
      </c>
      <c r="D1041" s="243" t="s">
        <v>1112</v>
      </c>
      <c r="E1041" s="243">
        <v>48</v>
      </c>
      <c r="F1041" s="243">
        <v>1</v>
      </c>
      <c r="G1041" s="2">
        <v>42522</v>
      </c>
      <c r="H1041">
        <v>1</v>
      </c>
      <c r="I1041" s="70" t="s">
        <v>71</v>
      </c>
      <c r="M1041">
        <f t="shared" si="8"/>
        <v>54</v>
      </c>
      <c r="N1041">
        <v>1</v>
      </c>
    </row>
    <row r="1042" spans="1:14">
      <c r="A1042" s="243">
        <v>159</v>
      </c>
      <c r="B1042" s="243" t="s">
        <v>1108</v>
      </c>
      <c r="C1042" s="243" t="s">
        <v>1109</v>
      </c>
      <c r="D1042" s="243" t="s">
        <v>1112</v>
      </c>
      <c r="E1042" s="243">
        <v>48</v>
      </c>
      <c r="F1042" s="243">
        <v>1</v>
      </c>
      <c r="G1042" s="2">
        <v>42522</v>
      </c>
      <c r="H1042">
        <v>2</v>
      </c>
      <c r="I1042" s="70" t="s">
        <v>17</v>
      </c>
      <c r="J1042">
        <v>20</v>
      </c>
      <c r="K1042">
        <v>30</v>
      </c>
      <c r="L1042">
        <f>PI()*K1042*J1042/4</f>
        <v>471.23889803846896</v>
      </c>
      <c r="M1042">
        <f t="shared" si="8"/>
        <v>54</v>
      </c>
      <c r="N1042">
        <v>1</v>
      </c>
    </row>
    <row r="1043" spans="1:14">
      <c r="A1043" s="243">
        <v>159</v>
      </c>
      <c r="B1043" s="243" t="s">
        <v>1108</v>
      </c>
      <c r="C1043" s="243" t="s">
        <v>1109</v>
      </c>
      <c r="D1043" s="243" t="s">
        <v>1112</v>
      </c>
      <c r="E1043" s="243">
        <v>48</v>
      </c>
      <c r="F1043" s="243">
        <v>1</v>
      </c>
      <c r="G1043" s="2">
        <v>42522</v>
      </c>
      <c r="H1043">
        <v>1</v>
      </c>
      <c r="I1043" s="70" t="s">
        <v>71</v>
      </c>
      <c r="M1043">
        <f t="shared" si="8"/>
        <v>55</v>
      </c>
      <c r="N1043">
        <v>1</v>
      </c>
    </row>
    <row r="1044" spans="1:14">
      <c r="A1044" s="243">
        <v>159</v>
      </c>
      <c r="B1044" s="243" t="s">
        <v>1108</v>
      </c>
      <c r="C1044" s="243" t="s">
        <v>1109</v>
      </c>
      <c r="D1044" s="243" t="s">
        <v>1112</v>
      </c>
      <c r="E1044" s="243">
        <v>48</v>
      </c>
      <c r="F1044" s="243">
        <v>1</v>
      </c>
      <c r="G1044" s="2">
        <v>42522</v>
      </c>
      <c r="H1044">
        <v>2</v>
      </c>
      <c r="I1044" s="70" t="s">
        <v>17</v>
      </c>
      <c r="J1044">
        <v>40</v>
      </c>
      <c r="K1044">
        <v>40</v>
      </c>
      <c r="L1044">
        <f>PI()*K1044*J1044/4</f>
        <v>1256.6370614359173</v>
      </c>
      <c r="M1044">
        <f t="shared" si="8"/>
        <v>55</v>
      </c>
      <c r="N1044">
        <v>1</v>
      </c>
    </row>
    <row r="1045" spans="1:14">
      <c r="A1045" s="243">
        <v>159</v>
      </c>
      <c r="B1045" s="243" t="s">
        <v>1108</v>
      </c>
      <c r="C1045" s="243" t="s">
        <v>1109</v>
      </c>
      <c r="D1045" s="243" t="s">
        <v>1112</v>
      </c>
      <c r="E1045" s="243">
        <v>48</v>
      </c>
      <c r="F1045" s="243">
        <v>1</v>
      </c>
      <c r="G1045" s="2">
        <v>42522</v>
      </c>
      <c r="H1045">
        <v>1</v>
      </c>
      <c r="I1045" s="70" t="s">
        <v>71</v>
      </c>
      <c r="M1045">
        <f t="shared" si="8"/>
        <v>56</v>
      </c>
      <c r="N1045">
        <v>1</v>
      </c>
    </row>
    <row r="1046" spans="1:14">
      <c r="A1046" s="243">
        <v>159</v>
      </c>
      <c r="B1046" s="243" t="s">
        <v>1108</v>
      </c>
      <c r="C1046" s="243" t="s">
        <v>1109</v>
      </c>
      <c r="D1046" s="243" t="s">
        <v>1112</v>
      </c>
      <c r="E1046" s="243">
        <v>48</v>
      </c>
      <c r="F1046" s="243">
        <v>1</v>
      </c>
      <c r="G1046" s="2">
        <v>42522</v>
      </c>
      <c r="H1046">
        <v>2</v>
      </c>
      <c r="I1046" s="70" t="s">
        <v>17</v>
      </c>
      <c r="J1046">
        <v>30</v>
      </c>
      <c r="K1046">
        <v>32</v>
      </c>
      <c r="L1046">
        <f>PI()*K1046*J1046/4</f>
        <v>753.98223686155029</v>
      </c>
      <c r="M1046">
        <f t="shared" si="8"/>
        <v>56</v>
      </c>
      <c r="N1046">
        <v>1</v>
      </c>
    </row>
    <row r="1047" spans="1:14">
      <c r="A1047" s="243">
        <v>159</v>
      </c>
      <c r="B1047" s="243" t="s">
        <v>1108</v>
      </c>
      <c r="C1047" s="243" t="s">
        <v>1109</v>
      </c>
      <c r="D1047" s="243" t="s">
        <v>1112</v>
      </c>
      <c r="E1047" s="243">
        <v>48</v>
      </c>
      <c r="F1047" s="243">
        <v>1</v>
      </c>
      <c r="G1047" s="2">
        <v>42522</v>
      </c>
      <c r="H1047">
        <v>1</v>
      </c>
      <c r="I1047" s="70" t="s">
        <v>71</v>
      </c>
      <c r="M1047">
        <f t="shared" si="8"/>
        <v>57</v>
      </c>
      <c r="N1047">
        <v>1</v>
      </c>
    </row>
    <row r="1048" spans="1:14">
      <c r="A1048" s="243">
        <v>159</v>
      </c>
      <c r="B1048" s="243" t="s">
        <v>1108</v>
      </c>
      <c r="C1048" s="243" t="s">
        <v>1109</v>
      </c>
      <c r="D1048" s="243" t="s">
        <v>1112</v>
      </c>
      <c r="E1048" s="243">
        <v>48</v>
      </c>
      <c r="F1048" s="243">
        <v>1</v>
      </c>
      <c r="G1048" s="2">
        <v>42522</v>
      </c>
      <c r="H1048">
        <v>2</v>
      </c>
      <c r="I1048" s="70" t="s">
        <v>17</v>
      </c>
      <c r="J1048">
        <v>30</v>
      </c>
      <c r="K1048">
        <v>32</v>
      </c>
      <c r="L1048">
        <f>PI()*K1048*J1048/4</f>
        <v>753.98223686155029</v>
      </c>
      <c r="M1048">
        <f t="shared" si="8"/>
        <v>57</v>
      </c>
      <c r="N1048">
        <v>1</v>
      </c>
    </row>
    <row r="1049" spans="1:14">
      <c r="A1049" s="243">
        <v>159</v>
      </c>
      <c r="B1049" s="243" t="s">
        <v>1108</v>
      </c>
      <c r="C1049" s="243" t="s">
        <v>1109</v>
      </c>
      <c r="D1049" s="243" t="s">
        <v>1112</v>
      </c>
      <c r="E1049" s="243">
        <v>48</v>
      </c>
      <c r="F1049" s="243">
        <v>1</v>
      </c>
      <c r="G1049" s="2">
        <v>42522</v>
      </c>
      <c r="H1049">
        <v>1</v>
      </c>
      <c r="I1049" s="70" t="s">
        <v>71</v>
      </c>
      <c r="M1049">
        <f t="shared" si="8"/>
        <v>58</v>
      </c>
      <c r="N1049">
        <v>1</v>
      </c>
    </row>
    <row r="1050" spans="1:14">
      <c r="A1050" s="243">
        <v>159</v>
      </c>
      <c r="B1050" s="243" t="s">
        <v>1108</v>
      </c>
      <c r="C1050" s="243" t="s">
        <v>1109</v>
      </c>
      <c r="D1050" s="243" t="s">
        <v>1112</v>
      </c>
      <c r="E1050" s="243">
        <v>48</v>
      </c>
      <c r="F1050" s="243">
        <v>1</v>
      </c>
      <c r="G1050" s="2">
        <v>42522</v>
      </c>
      <c r="H1050">
        <v>2</v>
      </c>
      <c r="I1050" s="70" t="s">
        <v>17</v>
      </c>
      <c r="J1050">
        <v>40</v>
      </c>
      <c r="K1050">
        <v>36</v>
      </c>
      <c r="L1050">
        <f>PI()*K1050*J1050/4</f>
        <v>1130.9733552923256</v>
      </c>
      <c r="M1050">
        <f t="shared" si="8"/>
        <v>58</v>
      </c>
      <c r="N1050">
        <v>1</v>
      </c>
    </row>
    <row r="1051" spans="1:14">
      <c r="A1051" s="243">
        <v>159</v>
      </c>
      <c r="B1051" s="243" t="s">
        <v>1108</v>
      </c>
      <c r="C1051" s="243" t="s">
        <v>1109</v>
      </c>
      <c r="D1051" s="243" t="s">
        <v>1112</v>
      </c>
      <c r="E1051" s="243">
        <v>48</v>
      </c>
      <c r="F1051" s="243">
        <v>1</v>
      </c>
      <c r="G1051" s="2">
        <v>42522</v>
      </c>
      <c r="H1051">
        <v>1</v>
      </c>
      <c r="I1051" s="70" t="s">
        <v>71</v>
      </c>
      <c r="M1051">
        <f t="shared" si="8"/>
        <v>59</v>
      </c>
      <c r="N1051">
        <v>1</v>
      </c>
    </row>
    <row r="1052" spans="1:14">
      <c r="A1052" s="243">
        <v>159</v>
      </c>
      <c r="B1052" s="243" t="s">
        <v>1108</v>
      </c>
      <c r="C1052" s="243" t="s">
        <v>1109</v>
      </c>
      <c r="D1052" s="243" t="s">
        <v>1112</v>
      </c>
      <c r="E1052" s="243">
        <v>48</v>
      </c>
      <c r="F1052" s="243">
        <v>1</v>
      </c>
      <c r="G1052" s="2">
        <v>42522</v>
      </c>
      <c r="H1052">
        <v>2</v>
      </c>
      <c r="I1052" s="70" t="s">
        <v>17</v>
      </c>
      <c r="J1052">
        <v>25</v>
      </c>
      <c r="K1052">
        <v>28</v>
      </c>
      <c r="L1052">
        <f>PI()*K1052*J1052/4</f>
        <v>549.77871437821375</v>
      </c>
      <c r="M1052">
        <f t="shared" si="8"/>
        <v>59</v>
      </c>
      <c r="N1052">
        <v>1</v>
      </c>
    </row>
    <row r="1053" spans="1:14">
      <c r="A1053" s="243">
        <v>159</v>
      </c>
      <c r="B1053" s="243" t="s">
        <v>1108</v>
      </c>
      <c r="C1053" s="243" t="s">
        <v>1109</v>
      </c>
      <c r="D1053" s="243" t="s">
        <v>1112</v>
      </c>
      <c r="E1053" s="243">
        <v>48</v>
      </c>
      <c r="F1053" s="243">
        <v>1</v>
      </c>
      <c r="G1053" s="2">
        <v>42522</v>
      </c>
      <c r="H1053">
        <v>1</v>
      </c>
      <c r="I1053" s="70" t="s">
        <v>71</v>
      </c>
      <c r="M1053">
        <f t="shared" si="8"/>
        <v>60</v>
      </c>
      <c r="N1053">
        <v>1</v>
      </c>
    </row>
    <row r="1054" spans="1:14">
      <c r="A1054" s="243">
        <v>159</v>
      </c>
      <c r="B1054" s="243" t="s">
        <v>1108</v>
      </c>
      <c r="C1054" s="243" t="s">
        <v>1109</v>
      </c>
      <c r="D1054" s="243" t="s">
        <v>1112</v>
      </c>
      <c r="E1054" s="243">
        <v>48</v>
      </c>
      <c r="F1054" s="243">
        <v>1</v>
      </c>
      <c r="G1054" s="2">
        <v>42522</v>
      </c>
      <c r="H1054">
        <v>2</v>
      </c>
      <c r="I1054" s="70" t="s">
        <v>17</v>
      </c>
      <c r="J1054">
        <v>27</v>
      </c>
      <c r="K1054">
        <v>26</v>
      </c>
      <c r="L1054">
        <f>PI()*K1054*J1054/4</f>
        <v>551.3495107050087</v>
      </c>
      <c r="M1054">
        <f t="shared" si="8"/>
        <v>60</v>
      </c>
      <c r="N1054">
        <v>1</v>
      </c>
    </row>
    <row r="1055" spans="1:14">
      <c r="A1055" s="243">
        <v>159</v>
      </c>
      <c r="B1055" s="243" t="s">
        <v>1108</v>
      </c>
      <c r="C1055" s="243" t="s">
        <v>1109</v>
      </c>
      <c r="D1055" s="243" t="s">
        <v>1112</v>
      </c>
      <c r="E1055" s="243">
        <v>48</v>
      </c>
      <c r="F1055" s="243">
        <v>1</v>
      </c>
      <c r="G1055" s="2">
        <v>42522</v>
      </c>
      <c r="H1055">
        <v>1</v>
      </c>
      <c r="I1055" s="70" t="s">
        <v>71</v>
      </c>
      <c r="M1055">
        <f t="shared" si="8"/>
        <v>61</v>
      </c>
      <c r="N1055">
        <v>1</v>
      </c>
    </row>
    <row r="1056" spans="1:14">
      <c r="A1056" s="243">
        <v>159</v>
      </c>
      <c r="B1056" s="243" t="s">
        <v>1108</v>
      </c>
      <c r="C1056" s="243" t="s">
        <v>1109</v>
      </c>
      <c r="D1056" s="243" t="s">
        <v>1112</v>
      </c>
      <c r="E1056" s="243">
        <v>48</v>
      </c>
      <c r="F1056" s="243">
        <v>1</v>
      </c>
      <c r="G1056" s="2">
        <v>42522</v>
      </c>
      <c r="H1056">
        <v>2</v>
      </c>
      <c r="I1056" s="70" t="s">
        <v>17</v>
      </c>
      <c r="J1056">
        <v>30</v>
      </c>
      <c r="K1056">
        <v>27</v>
      </c>
      <c r="L1056">
        <f>PI()*K1056*J1056/4</f>
        <v>636.17251235193305</v>
      </c>
      <c r="M1056">
        <f t="shared" si="8"/>
        <v>61</v>
      </c>
      <c r="N1056">
        <v>1</v>
      </c>
    </row>
    <row r="1057" spans="1:14">
      <c r="A1057" s="243">
        <v>159</v>
      </c>
      <c r="B1057" s="243" t="s">
        <v>1108</v>
      </c>
      <c r="C1057" s="243" t="s">
        <v>1109</v>
      </c>
      <c r="D1057" s="243" t="s">
        <v>1112</v>
      </c>
      <c r="E1057" s="243">
        <v>48</v>
      </c>
      <c r="F1057" s="243">
        <v>1</v>
      </c>
      <c r="G1057" s="2">
        <v>42522</v>
      </c>
      <c r="H1057">
        <v>1</v>
      </c>
      <c r="I1057" s="70" t="s">
        <v>71</v>
      </c>
      <c r="M1057">
        <f t="shared" si="8"/>
        <v>62</v>
      </c>
      <c r="N1057">
        <v>1</v>
      </c>
    </row>
    <row r="1058" spans="1:14">
      <c r="A1058" s="243">
        <v>159</v>
      </c>
      <c r="B1058" s="243" t="s">
        <v>1108</v>
      </c>
      <c r="C1058" s="243" t="s">
        <v>1109</v>
      </c>
      <c r="D1058" s="243" t="s">
        <v>1112</v>
      </c>
      <c r="E1058" s="243">
        <v>48</v>
      </c>
      <c r="F1058" s="243">
        <v>1</v>
      </c>
      <c r="G1058" s="2">
        <v>42522</v>
      </c>
      <c r="H1058">
        <v>2</v>
      </c>
      <c r="I1058" s="70" t="s">
        <v>17</v>
      </c>
      <c r="J1058">
        <v>28</v>
      </c>
      <c r="K1058">
        <v>25</v>
      </c>
      <c r="L1058">
        <f>PI()*K1058*J1058/4</f>
        <v>549.77871437821386</v>
      </c>
      <c r="M1058">
        <f t="shared" si="8"/>
        <v>62</v>
      </c>
      <c r="N1058">
        <v>1</v>
      </c>
    </row>
    <row r="1059" spans="1:14">
      <c r="A1059" s="243">
        <v>159</v>
      </c>
      <c r="B1059" s="243" t="s">
        <v>1108</v>
      </c>
      <c r="C1059" s="243" t="s">
        <v>1109</v>
      </c>
      <c r="D1059" s="243" t="s">
        <v>1112</v>
      </c>
      <c r="E1059" s="243">
        <v>48</v>
      </c>
      <c r="F1059" s="243">
        <v>1</v>
      </c>
      <c r="G1059" s="2">
        <v>42522</v>
      </c>
      <c r="H1059">
        <v>1</v>
      </c>
      <c r="I1059" s="70" t="s">
        <v>71</v>
      </c>
      <c r="M1059">
        <f t="shared" si="8"/>
        <v>63</v>
      </c>
      <c r="N1059">
        <v>1</v>
      </c>
    </row>
    <row r="1060" spans="1:14">
      <c r="A1060" s="243">
        <v>159</v>
      </c>
      <c r="B1060" s="243" t="s">
        <v>1108</v>
      </c>
      <c r="C1060" s="243" t="s">
        <v>1109</v>
      </c>
      <c r="D1060" s="243" t="s">
        <v>1112</v>
      </c>
      <c r="E1060" s="243">
        <v>48</v>
      </c>
      <c r="F1060" s="243">
        <v>1</v>
      </c>
      <c r="G1060" s="2">
        <v>42522</v>
      </c>
      <c r="H1060">
        <v>2</v>
      </c>
      <c r="I1060" s="70" t="s">
        <v>17</v>
      </c>
      <c r="J1060">
        <v>25</v>
      </c>
      <c r="K1060">
        <v>30</v>
      </c>
      <c r="L1060">
        <f>PI()*K1060*J1060/4</f>
        <v>589.0486225480862</v>
      </c>
      <c r="M1060">
        <f t="shared" si="8"/>
        <v>63</v>
      </c>
      <c r="N1060">
        <v>1</v>
      </c>
    </row>
    <row r="1061" spans="1:14">
      <c r="A1061" s="243">
        <v>159</v>
      </c>
      <c r="B1061" s="243" t="s">
        <v>1108</v>
      </c>
      <c r="C1061" s="243" t="s">
        <v>1109</v>
      </c>
      <c r="D1061" s="243" t="s">
        <v>1112</v>
      </c>
      <c r="E1061" s="243">
        <v>48</v>
      </c>
      <c r="F1061" s="243">
        <v>1</v>
      </c>
      <c r="G1061" s="2">
        <v>42522</v>
      </c>
      <c r="H1061">
        <v>1</v>
      </c>
      <c r="I1061" s="70" t="s">
        <v>71</v>
      </c>
      <c r="M1061">
        <f t="shared" si="8"/>
        <v>64</v>
      </c>
      <c r="N1061">
        <v>1</v>
      </c>
    </row>
    <row r="1062" spans="1:14">
      <c r="A1062" s="243">
        <v>159</v>
      </c>
      <c r="B1062" s="243" t="s">
        <v>1108</v>
      </c>
      <c r="C1062" s="243" t="s">
        <v>1109</v>
      </c>
      <c r="D1062" s="243" t="s">
        <v>1112</v>
      </c>
      <c r="E1062" s="243">
        <v>48</v>
      </c>
      <c r="F1062" s="243">
        <v>1</v>
      </c>
      <c r="G1062" s="2">
        <v>42522</v>
      </c>
      <c r="H1062">
        <v>2</v>
      </c>
      <c r="I1062" s="70" t="s">
        <v>17</v>
      </c>
      <c r="J1062">
        <v>36</v>
      </c>
      <c r="K1062">
        <v>40</v>
      </c>
      <c r="L1062">
        <f>PI()*K1062*J1062/4</f>
        <v>1130.9733552923256</v>
      </c>
      <c r="M1062">
        <f t="shared" si="8"/>
        <v>64</v>
      </c>
      <c r="N1062">
        <v>1</v>
      </c>
    </row>
    <row r="1063" spans="1:14">
      <c r="A1063" s="243">
        <v>159</v>
      </c>
      <c r="B1063" s="243" t="s">
        <v>1108</v>
      </c>
      <c r="C1063" s="243" t="s">
        <v>1109</v>
      </c>
      <c r="D1063" s="243" t="s">
        <v>1112</v>
      </c>
      <c r="E1063" s="243">
        <v>48</v>
      </c>
      <c r="F1063" s="243">
        <v>1</v>
      </c>
      <c r="G1063" s="2">
        <v>42522</v>
      </c>
      <c r="H1063">
        <v>1</v>
      </c>
      <c r="I1063" s="70" t="s">
        <v>71</v>
      </c>
      <c r="M1063">
        <f t="shared" si="8"/>
        <v>65</v>
      </c>
      <c r="N1063">
        <v>1</v>
      </c>
    </row>
    <row r="1064" spans="1:14">
      <c r="A1064" s="243">
        <v>159</v>
      </c>
      <c r="B1064" s="243" t="s">
        <v>1108</v>
      </c>
      <c r="C1064" s="243" t="s">
        <v>1109</v>
      </c>
      <c r="D1064" s="243" t="s">
        <v>1112</v>
      </c>
      <c r="E1064" s="243">
        <v>48</v>
      </c>
      <c r="F1064" s="243">
        <v>1</v>
      </c>
      <c r="G1064" s="2">
        <v>42522</v>
      </c>
      <c r="H1064">
        <v>2</v>
      </c>
      <c r="I1064" s="70" t="s">
        <v>17</v>
      </c>
      <c r="J1064">
        <v>32</v>
      </c>
      <c r="K1064">
        <v>36</v>
      </c>
      <c r="L1064">
        <f>PI()*K1064*J1064/4</f>
        <v>904.77868423386042</v>
      </c>
      <c r="M1064">
        <f t="shared" si="8"/>
        <v>65</v>
      </c>
      <c r="N1064">
        <v>1</v>
      </c>
    </row>
    <row r="1065" spans="1:14">
      <c r="A1065" s="243">
        <v>159</v>
      </c>
      <c r="B1065" s="243" t="s">
        <v>1108</v>
      </c>
      <c r="C1065" s="243" t="s">
        <v>1109</v>
      </c>
      <c r="D1065" s="243" t="s">
        <v>1112</v>
      </c>
      <c r="E1065" s="243">
        <v>48</v>
      </c>
      <c r="F1065" s="243">
        <v>1</v>
      </c>
      <c r="G1065" s="2">
        <v>42522</v>
      </c>
      <c r="H1065">
        <v>1</v>
      </c>
      <c r="I1065" s="70" t="s">
        <v>71</v>
      </c>
      <c r="M1065">
        <f t="shared" si="8"/>
        <v>66</v>
      </c>
      <c r="N1065">
        <v>1</v>
      </c>
    </row>
    <row r="1066" spans="1:14">
      <c r="A1066" s="243">
        <v>159</v>
      </c>
      <c r="B1066" s="243" t="s">
        <v>1108</v>
      </c>
      <c r="C1066" s="243" t="s">
        <v>1109</v>
      </c>
      <c r="D1066" s="243" t="s">
        <v>1112</v>
      </c>
      <c r="E1066" s="243">
        <v>48</v>
      </c>
      <c r="F1066" s="243">
        <v>1</v>
      </c>
      <c r="G1066" s="2">
        <v>42522</v>
      </c>
      <c r="H1066">
        <v>2</v>
      </c>
      <c r="I1066" s="70" t="s">
        <v>17</v>
      </c>
      <c r="J1066">
        <v>30</v>
      </c>
      <c r="K1066">
        <v>35</v>
      </c>
      <c r="L1066">
        <f>PI()*K1066*J1066/4</f>
        <v>824.66807156732068</v>
      </c>
      <c r="M1066">
        <f t="shared" si="8"/>
        <v>66</v>
      </c>
      <c r="N1066">
        <v>1</v>
      </c>
    </row>
    <row r="1067" spans="1:14">
      <c r="A1067" s="243">
        <v>159</v>
      </c>
      <c r="B1067" s="243" t="s">
        <v>1108</v>
      </c>
      <c r="C1067" s="243" t="s">
        <v>1109</v>
      </c>
      <c r="D1067" s="243" t="s">
        <v>1112</v>
      </c>
      <c r="E1067" s="243">
        <v>48</v>
      </c>
      <c r="F1067" s="243">
        <v>1</v>
      </c>
      <c r="G1067" s="2">
        <v>42522</v>
      </c>
      <c r="H1067">
        <v>1</v>
      </c>
      <c r="I1067" s="70" t="s">
        <v>71</v>
      </c>
      <c r="M1067">
        <f t="shared" si="8"/>
        <v>67</v>
      </c>
      <c r="N1067">
        <v>1</v>
      </c>
    </row>
    <row r="1068" spans="1:14">
      <c r="A1068" s="243">
        <v>159</v>
      </c>
      <c r="B1068" s="243" t="s">
        <v>1108</v>
      </c>
      <c r="C1068" s="243" t="s">
        <v>1109</v>
      </c>
      <c r="D1068" s="243" t="s">
        <v>1112</v>
      </c>
      <c r="E1068" s="243">
        <v>48</v>
      </c>
      <c r="F1068" s="243">
        <v>1</v>
      </c>
      <c r="G1068" s="2">
        <v>42522</v>
      </c>
      <c r="H1068">
        <v>2</v>
      </c>
      <c r="I1068" s="70" t="s">
        <v>17</v>
      </c>
      <c r="J1068">
        <v>30</v>
      </c>
      <c r="K1068">
        <v>32</v>
      </c>
      <c r="L1068">
        <f>PI()*K1068*J1068/4</f>
        <v>753.98223686155029</v>
      </c>
      <c r="M1068">
        <f t="shared" si="8"/>
        <v>67</v>
      </c>
      <c r="N1068">
        <v>1</v>
      </c>
    </row>
    <row r="1069" spans="1:14">
      <c r="A1069" s="243">
        <v>159</v>
      </c>
      <c r="B1069" s="243" t="s">
        <v>1108</v>
      </c>
      <c r="C1069" s="243" t="s">
        <v>1109</v>
      </c>
      <c r="D1069" s="243" t="s">
        <v>1112</v>
      </c>
      <c r="E1069" s="243">
        <v>48</v>
      </c>
      <c r="F1069" s="243">
        <v>1</v>
      </c>
      <c r="G1069" s="2">
        <v>42522</v>
      </c>
      <c r="H1069">
        <v>1</v>
      </c>
      <c r="I1069" s="70" t="s">
        <v>71</v>
      </c>
      <c r="M1069">
        <f t="shared" si="8"/>
        <v>68</v>
      </c>
      <c r="N1069">
        <v>1</v>
      </c>
    </row>
    <row r="1070" spans="1:14">
      <c r="A1070" s="243">
        <v>159</v>
      </c>
      <c r="B1070" s="243" t="s">
        <v>1108</v>
      </c>
      <c r="C1070" s="243" t="s">
        <v>1109</v>
      </c>
      <c r="D1070" s="243" t="s">
        <v>1112</v>
      </c>
      <c r="E1070" s="243">
        <v>48</v>
      </c>
      <c r="F1070" s="243">
        <v>1</v>
      </c>
      <c r="G1070" s="2">
        <v>42522</v>
      </c>
      <c r="H1070">
        <v>2</v>
      </c>
      <c r="I1070" s="70" t="s">
        <v>17</v>
      </c>
      <c r="J1070">
        <v>27</v>
      </c>
      <c r="K1070">
        <v>30</v>
      </c>
      <c r="L1070">
        <f>PI()*K1070*J1070/4</f>
        <v>636.17251235193305</v>
      </c>
      <c r="M1070">
        <f t="shared" si="8"/>
        <v>68</v>
      </c>
      <c r="N1070">
        <v>1</v>
      </c>
    </row>
    <row r="1071" spans="1:14">
      <c r="A1071" s="243">
        <v>159</v>
      </c>
      <c r="B1071" s="243" t="s">
        <v>1108</v>
      </c>
      <c r="C1071" s="243" t="s">
        <v>1109</v>
      </c>
      <c r="D1071" s="243" t="s">
        <v>1112</v>
      </c>
      <c r="E1071" s="243">
        <v>48</v>
      </c>
      <c r="F1071" s="243">
        <v>1</v>
      </c>
      <c r="G1071" s="2">
        <v>42522</v>
      </c>
      <c r="H1071">
        <v>1</v>
      </c>
      <c r="I1071" s="70" t="s">
        <v>71</v>
      </c>
      <c r="M1071">
        <f t="shared" si="8"/>
        <v>69</v>
      </c>
      <c r="N1071">
        <v>1</v>
      </c>
    </row>
    <row r="1072" spans="1:14">
      <c r="A1072" s="243">
        <v>159</v>
      </c>
      <c r="B1072" s="243" t="s">
        <v>1108</v>
      </c>
      <c r="C1072" s="243" t="s">
        <v>1109</v>
      </c>
      <c r="D1072" s="243" t="s">
        <v>1112</v>
      </c>
      <c r="E1072" s="243">
        <v>48</v>
      </c>
      <c r="F1072" s="243">
        <v>1</v>
      </c>
      <c r="G1072" s="2">
        <v>42522</v>
      </c>
      <c r="H1072">
        <v>2</v>
      </c>
      <c r="I1072" s="70" t="s">
        <v>17</v>
      </c>
      <c r="J1072">
        <v>30</v>
      </c>
      <c r="K1072">
        <v>32</v>
      </c>
      <c r="L1072">
        <f>PI()*K1072*J1072/4</f>
        <v>753.98223686155029</v>
      </c>
      <c r="M1072">
        <f t="shared" si="8"/>
        <v>69</v>
      </c>
      <c r="N1072">
        <v>1</v>
      </c>
    </row>
    <row r="1073" spans="1:14">
      <c r="A1073" s="243">
        <v>159</v>
      </c>
      <c r="B1073" s="243" t="s">
        <v>1108</v>
      </c>
      <c r="C1073" s="243" t="s">
        <v>1109</v>
      </c>
      <c r="D1073" s="243" t="s">
        <v>1112</v>
      </c>
      <c r="E1073" s="243">
        <v>48</v>
      </c>
      <c r="F1073" s="243">
        <v>1</v>
      </c>
      <c r="G1073" s="2">
        <v>42522</v>
      </c>
      <c r="H1073">
        <v>1</v>
      </c>
      <c r="I1073" s="70" t="s">
        <v>71</v>
      </c>
      <c r="M1073">
        <f t="shared" si="8"/>
        <v>70</v>
      </c>
      <c r="N1073">
        <v>1</v>
      </c>
    </row>
    <row r="1074" spans="1:14">
      <c r="A1074" s="243">
        <v>159</v>
      </c>
      <c r="B1074" s="243" t="s">
        <v>1108</v>
      </c>
      <c r="C1074" s="243" t="s">
        <v>1109</v>
      </c>
      <c r="D1074" s="243" t="s">
        <v>1112</v>
      </c>
      <c r="E1074" s="243">
        <v>48</v>
      </c>
      <c r="F1074" s="243">
        <v>1</v>
      </c>
      <c r="G1074" s="2">
        <v>42522</v>
      </c>
      <c r="H1074">
        <v>2</v>
      </c>
      <c r="I1074" s="70" t="s">
        <v>17</v>
      </c>
      <c r="J1074">
        <v>38</v>
      </c>
      <c r="K1074">
        <v>45</v>
      </c>
      <c r="L1074">
        <f>PI()*K1074*J1074/4</f>
        <v>1343.0308594096366</v>
      </c>
      <c r="M1074">
        <f t="shared" ref="M1074:M1086" si="9">M1072+1</f>
        <v>70</v>
      </c>
      <c r="N1074">
        <v>1</v>
      </c>
    </row>
    <row r="1075" spans="1:14">
      <c r="A1075" s="243">
        <v>159</v>
      </c>
      <c r="B1075" s="243" t="s">
        <v>1108</v>
      </c>
      <c r="C1075" s="243" t="s">
        <v>1109</v>
      </c>
      <c r="D1075" s="243" t="s">
        <v>1112</v>
      </c>
      <c r="E1075" s="243">
        <v>48</v>
      </c>
      <c r="F1075" s="243">
        <v>1</v>
      </c>
      <c r="G1075" s="2">
        <v>42522</v>
      </c>
      <c r="H1075">
        <v>1</v>
      </c>
      <c r="I1075" s="70" t="s">
        <v>71</v>
      </c>
      <c r="M1075">
        <f t="shared" si="9"/>
        <v>71</v>
      </c>
      <c r="N1075">
        <v>1</v>
      </c>
    </row>
    <row r="1076" spans="1:14">
      <c r="A1076" s="243">
        <v>159</v>
      </c>
      <c r="B1076" s="243" t="s">
        <v>1108</v>
      </c>
      <c r="C1076" s="243" t="s">
        <v>1109</v>
      </c>
      <c r="D1076" s="243" t="s">
        <v>1112</v>
      </c>
      <c r="E1076" s="243">
        <v>48</v>
      </c>
      <c r="F1076" s="243">
        <v>1</v>
      </c>
      <c r="G1076" s="2">
        <v>42522</v>
      </c>
      <c r="H1076">
        <v>2</v>
      </c>
      <c r="I1076" s="70" t="s">
        <v>17</v>
      </c>
      <c r="J1076">
        <v>40</v>
      </c>
      <c r="K1076">
        <v>45</v>
      </c>
      <c r="L1076">
        <f>PI()*K1076*J1076/4</f>
        <v>1413.7166941154069</v>
      </c>
      <c r="M1076">
        <f t="shared" si="9"/>
        <v>71</v>
      </c>
      <c r="N1076">
        <v>1</v>
      </c>
    </row>
    <row r="1077" spans="1:14">
      <c r="A1077" s="243">
        <v>159</v>
      </c>
      <c r="B1077" s="243" t="s">
        <v>1108</v>
      </c>
      <c r="C1077" s="243" t="s">
        <v>1109</v>
      </c>
      <c r="D1077" s="243" t="s">
        <v>1112</v>
      </c>
      <c r="E1077" s="243">
        <v>48</v>
      </c>
      <c r="F1077" s="243">
        <v>1</v>
      </c>
      <c r="G1077" s="2">
        <v>42522</v>
      </c>
      <c r="H1077">
        <v>1</v>
      </c>
      <c r="I1077" s="70" t="s">
        <v>71</v>
      </c>
      <c r="M1077">
        <f t="shared" si="9"/>
        <v>72</v>
      </c>
      <c r="N1077">
        <v>1</v>
      </c>
    </row>
    <row r="1078" spans="1:14">
      <c r="A1078" s="243">
        <v>159</v>
      </c>
      <c r="B1078" s="243" t="s">
        <v>1108</v>
      </c>
      <c r="C1078" s="243" t="s">
        <v>1109</v>
      </c>
      <c r="D1078" s="243" t="s">
        <v>1112</v>
      </c>
      <c r="E1078" s="243">
        <v>48</v>
      </c>
      <c r="F1078" s="243">
        <v>1</v>
      </c>
      <c r="G1078" s="2">
        <v>42522</v>
      </c>
      <c r="H1078">
        <v>2</v>
      </c>
      <c r="I1078" s="70" t="s">
        <v>17</v>
      </c>
      <c r="J1078">
        <v>37</v>
      </c>
      <c r="K1078">
        <v>37</v>
      </c>
      <c r="L1078">
        <f>PI()*K1078*J1078/4</f>
        <v>1075.2100856911068</v>
      </c>
      <c r="M1078">
        <f t="shared" si="9"/>
        <v>72</v>
      </c>
      <c r="N1078">
        <v>1</v>
      </c>
    </row>
    <row r="1079" spans="1:14">
      <c r="A1079" s="243">
        <v>159</v>
      </c>
      <c r="B1079" s="243" t="s">
        <v>1108</v>
      </c>
      <c r="C1079" s="243" t="s">
        <v>1109</v>
      </c>
      <c r="D1079" s="243" t="s">
        <v>1112</v>
      </c>
      <c r="E1079" s="243">
        <v>48</v>
      </c>
      <c r="F1079" s="243">
        <v>1</v>
      </c>
      <c r="G1079" s="2">
        <v>42522</v>
      </c>
      <c r="H1079">
        <v>1</v>
      </c>
      <c r="I1079" s="70" t="s">
        <v>71</v>
      </c>
      <c r="M1079">
        <f t="shared" si="9"/>
        <v>73</v>
      </c>
      <c r="N1079">
        <v>1</v>
      </c>
    </row>
    <row r="1080" spans="1:14">
      <c r="A1080" s="243">
        <v>159</v>
      </c>
      <c r="B1080" s="243" t="s">
        <v>1108</v>
      </c>
      <c r="C1080" s="243" t="s">
        <v>1109</v>
      </c>
      <c r="D1080" s="243" t="s">
        <v>1112</v>
      </c>
      <c r="E1080" s="243">
        <v>48</v>
      </c>
      <c r="F1080" s="243">
        <v>1</v>
      </c>
      <c r="G1080" s="2">
        <v>42522</v>
      </c>
      <c r="H1080">
        <v>2</v>
      </c>
      <c r="I1080" s="70" t="s">
        <v>17</v>
      </c>
      <c r="J1080">
        <v>17</v>
      </c>
      <c r="K1080">
        <v>23</v>
      </c>
      <c r="L1080">
        <f>PI()*K1080*J1080/4</f>
        <v>307.09068188840229</v>
      </c>
      <c r="M1080">
        <f t="shared" si="9"/>
        <v>73</v>
      </c>
      <c r="N1080">
        <v>1</v>
      </c>
    </row>
    <row r="1081" spans="1:14">
      <c r="A1081" s="243">
        <v>159</v>
      </c>
      <c r="B1081" s="243" t="s">
        <v>1108</v>
      </c>
      <c r="C1081" s="243" t="s">
        <v>1109</v>
      </c>
      <c r="D1081" s="243" t="s">
        <v>1112</v>
      </c>
      <c r="E1081" s="243">
        <v>48</v>
      </c>
      <c r="F1081" s="243">
        <v>1</v>
      </c>
      <c r="G1081" s="2">
        <v>42522</v>
      </c>
      <c r="H1081">
        <v>1</v>
      </c>
      <c r="I1081" s="70" t="s">
        <v>71</v>
      </c>
      <c r="M1081">
        <f t="shared" si="9"/>
        <v>74</v>
      </c>
      <c r="N1081">
        <v>1</v>
      </c>
    </row>
    <row r="1082" spans="1:14">
      <c r="A1082" s="243">
        <v>159</v>
      </c>
      <c r="B1082" s="243" t="s">
        <v>1108</v>
      </c>
      <c r="C1082" s="243" t="s">
        <v>1109</v>
      </c>
      <c r="D1082" s="243" t="s">
        <v>1112</v>
      </c>
      <c r="E1082" s="243">
        <v>48</v>
      </c>
      <c r="F1082" s="243">
        <v>1</v>
      </c>
      <c r="G1082" s="2">
        <v>42522</v>
      </c>
      <c r="H1082">
        <v>2</v>
      </c>
      <c r="I1082" s="70" t="s">
        <v>17</v>
      </c>
      <c r="J1082">
        <v>13</v>
      </c>
      <c r="K1082">
        <v>26</v>
      </c>
      <c r="L1082">
        <f>PI()*K1082*J1082/4</f>
        <v>265.46457922833753</v>
      </c>
      <c r="M1082">
        <f t="shared" si="9"/>
        <v>74</v>
      </c>
      <c r="N1082">
        <v>1</v>
      </c>
    </row>
    <row r="1083" spans="1:14">
      <c r="A1083" s="243">
        <v>159</v>
      </c>
      <c r="B1083" s="243" t="s">
        <v>1108</v>
      </c>
      <c r="C1083" s="243" t="s">
        <v>1109</v>
      </c>
      <c r="D1083" s="243" t="s">
        <v>1112</v>
      </c>
      <c r="E1083" s="243">
        <v>48</v>
      </c>
      <c r="F1083" s="243">
        <v>1</v>
      </c>
      <c r="G1083" s="2">
        <v>42522</v>
      </c>
      <c r="H1083">
        <v>1</v>
      </c>
      <c r="I1083" s="70" t="s">
        <v>71</v>
      </c>
      <c r="M1083">
        <f t="shared" si="9"/>
        <v>75</v>
      </c>
      <c r="N1083">
        <v>1</v>
      </c>
    </row>
    <row r="1084" spans="1:14">
      <c r="A1084" s="243">
        <v>159</v>
      </c>
      <c r="B1084" s="243" t="s">
        <v>1108</v>
      </c>
      <c r="C1084" s="243" t="s">
        <v>1109</v>
      </c>
      <c r="D1084" s="243" t="s">
        <v>1112</v>
      </c>
      <c r="E1084" s="243">
        <v>48</v>
      </c>
      <c r="F1084" s="243">
        <v>1</v>
      </c>
      <c r="G1084" s="2">
        <v>42522</v>
      </c>
      <c r="H1084">
        <v>2</v>
      </c>
      <c r="I1084" s="70" t="s">
        <v>17</v>
      </c>
      <c r="J1084">
        <v>28</v>
      </c>
      <c r="K1084">
        <v>30</v>
      </c>
      <c r="L1084">
        <f>PI()*K1084*J1084/4</f>
        <v>659.73445725385648</v>
      </c>
      <c r="M1084">
        <f t="shared" si="9"/>
        <v>75</v>
      </c>
      <c r="N1084">
        <v>1</v>
      </c>
    </row>
    <row r="1085" spans="1:14">
      <c r="A1085" s="243">
        <v>159</v>
      </c>
      <c r="B1085" s="243" t="s">
        <v>1108</v>
      </c>
      <c r="C1085" s="243" t="s">
        <v>1109</v>
      </c>
      <c r="D1085" s="243" t="s">
        <v>1112</v>
      </c>
      <c r="E1085" s="243">
        <v>48</v>
      </c>
      <c r="F1085" s="243">
        <v>1</v>
      </c>
      <c r="G1085" s="2">
        <v>42522</v>
      </c>
      <c r="H1085">
        <v>1</v>
      </c>
      <c r="I1085" s="70" t="s">
        <v>71</v>
      </c>
      <c r="M1085">
        <f t="shared" si="9"/>
        <v>76</v>
      </c>
      <c r="N1085">
        <v>1</v>
      </c>
    </row>
    <row r="1086" spans="1:14">
      <c r="A1086" s="243">
        <v>159</v>
      </c>
      <c r="B1086" s="243" t="s">
        <v>1108</v>
      </c>
      <c r="C1086" s="243" t="s">
        <v>1109</v>
      </c>
      <c r="D1086" s="243" t="s">
        <v>1112</v>
      </c>
      <c r="E1086" s="243">
        <v>48</v>
      </c>
      <c r="F1086" s="243">
        <v>1</v>
      </c>
      <c r="G1086" s="2">
        <v>42522</v>
      </c>
      <c r="H1086">
        <v>2</v>
      </c>
      <c r="I1086" s="70" t="s">
        <v>17</v>
      </c>
      <c r="J1086">
        <v>16</v>
      </c>
      <c r="K1086">
        <v>25</v>
      </c>
      <c r="L1086">
        <f>PI()*K1086*J1086/4</f>
        <v>314.15926535897933</v>
      </c>
      <c r="M1086">
        <f t="shared" si="9"/>
        <v>76</v>
      </c>
      <c r="N1086">
        <v>1</v>
      </c>
    </row>
    <row r="1087" spans="1:14">
      <c r="A1087" s="243">
        <v>160</v>
      </c>
      <c r="B1087" s="243" t="s">
        <v>1108</v>
      </c>
      <c r="C1087" s="243" t="s">
        <v>1109</v>
      </c>
      <c r="D1087" s="243" t="s">
        <v>1112</v>
      </c>
      <c r="E1087" s="243">
        <v>48</v>
      </c>
      <c r="F1087" s="243">
        <v>2</v>
      </c>
      <c r="G1087" s="2">
        <v>42522</v>
      </c>
      <c r="H1087">
        <v>1</v>
      </c>
      <c r="I1087" s="70" t="s">
        <v>71</v>
      </c>
      <c r="M1087">
        <v>1</v>
      </c>
      <c r="N1087">
        <v>1</v>
      </c>
    </row>
    <row r="1088" spans="1:14">
      <c r="A1088" s="243">
        <v>160</v>
      </c>
      <c r="B1088" s="243" t="s">
        <v>1108</v>
      </c>
      <c r="C1088" s="243" t="s">
        <v>1109</v>
      </c>
      <c r="D1088" s="243" t="s">
        <v>1112</v>
      </c>
      <c r="E1088" s="243">
        <v>48</v>
      </c>
      <c r="F1088" s="243">
        <v>2</v>
      </c>
      <c r="G1088" s="2">
        <v>42522</v>
      </c>
      <c r="H1088">
        <v>2</v>
      </c>
      <c r="I1088" s="70" t="s">
        <v>17</v>
      </c>
      <c r="J1088">
        <v>32</v>
      </c>
      <c r="K1088">
        <v>37</v>
      </c>
      <c r="L1088">
        <f>PI()*K1088*J1088/4</f>
        <v>929.91142546257879</v>
      </c>
      <c r="M1088">
        <v>1</v>
      </c>
      <c r="N1088">
        <v>1</v>
      </c>
    </row>
    <row r="1089" spans="1:17">
      <c r="A1089" s="243">
        <v>160</v>
      </c>
      <c r="B1089" s="243" t="s">
        <v>1108</v>
      </c>
      <c r="C1089" s="243" t="s">
        <v>1109</v>
      </c>
      <c r="D1089" s="243" t="s">
        <v>1112</v>
      </c>
      <c r="E1089" s="243">
        <v>48</v>
      </c>
      <c r="F1089" s="243">
        <v>2</v>
      </c>
      <c r="G1089" s="2">
        <v>42522</v>
      </c>
      <c r="H1089">
        <v>1</v>
      </c>
      <c r="I1089" s="70" t="s">
        <v>71</v>
      </c>
      <c r="M1089">
        <f>M1087+1</f>
        <v>2</v>
      </c>
      <c r="N1089">
        <v>1</v>
      </c>
    </row>
    <row r="1090" spans="1:17">
      <c r="A1090" s="243">
        <v>160</v>
      </c>
      <c r="B1090" s="243" t="s">
        <v>1108</v>
      </c>
      <c r="C1090" s="243" t="s">
        <v>1109</v>
      </c>
      <c r="D1090" s="243" t="s">
        <v>1112</v>
      </c>
      <c r="E1090" s="243">
        <v>48</v>
      </c>
      <c r="F1090" s="243">
        <v>2</v>
      </c>
      <c r="G1090" s="2">
        <v>42522</v>
      </c>
      <c r="H1090">
        <v>2</v>
      </c>
      <c r="I1090" s="70" t="s">
        <v>17</v>
      </c>
      <c r="J1090">
        <v>30</v>
      </c>
      <c r="K1090">
        <v>20</v>
      </c>
      <c r="L1090">
        <f>PI()*K1090*J1090/4</f>
        <v>471.23889803846896</v>
      </c>
      <c r="M1090">
        <f t="shared" ref="M1090:M1153" si="10">M1088+1</f>
        <v>2</v>
      </c>
      <c r="N1090">
        <v>1</v>
      </c>
    </row>
    <row r="1091" spans="1:17">
      <c r="A1091" s="243">
        <v>160</v>
      </c>
      <c r="B1091" s="243" t="s">
        <v>1108</v>
      </c>
      <c r="C1091" s="243" t="s">
        <v>1109</v>
      </c>
      <c r="D1091" s="243" t="s">
        <v>1112</v>
      </c>
      <c r="E1091" s="243">
        <v>48</v>
      </c>
      <c r="F1091" s="243">
        <v>2</v>
      </c>
      <c r="G1091" s="2">
        <v>42522</v>
      </c>
      <c r="H1091">
        <v>1</v>
      </c>
      <c r="I1091" s="70" t="s">
        <v>71</v>
      </c>
      <c r="M1091">
        <f t="shared" si="10"/>
        <v>3</v>
      </c>
      <c r="N1091">
        <v>1</v>
      </c>
    </row>
    <row r="1092" spans="1:17">
      <c r="A1092" s="243">
        <v>160</v>
      </c>
      <c r="B1092" s="243" t="s">
        <v>1108</v>
      </c>
      <c r="C1092" s="243" t="s">
        <v>1109</v>
      </c>
      <c r="D1092" s="243" t="s">
        <v>1112</v>
      </c>
      <c r="E1092" s="243">
        <v>48</v>
      </c>
      <c r="F1092" s="243">
        <v>2</v>
      </c>
      <c r="G1092" s="2">
        <v>42522</v>
      </c>
      <c r="H1092">
        <v>2</v>
      </c>
      <c r="I1092" s="70" t="s">
        <v>17</v>
      </c>
      <c r="J1092">
        <v>20</v>
      </c>
      <c r="K1092">
        <v>48</v>
      </c>
      <c r="L1092">
        <f>PI()*K1092*J1092/4</f>
        <v>753.98223686155029</v>
      </c>
      <c r="M1092">
        <f t="shared" si="10"/>
        <v>3</v>
      </c>
      <c r="N1092">
        <v>1</v>
      </c>
    </row>
    <row r="1093" spans="1:17">
      <c r="A1093" s="243">
        <v>160</v>
      </c>
      <c r="B1093" s="243" t="s">
        <v>1108</v>
      </c>
      <c r="C1093" s="243" t="s">
        <v>1109</v>
      </c>
      <c r="D1093" s="243" t="s">
        <v>1112</v>
      </c>
      <c r="E1093" s="243">
        <v>48</v>
      </c>
      <c r="F1093" s="243">
        <v>2</v>
      </c>
      <c r="G1093" s="2">
        <v>42522</v>
      </c>
      <c r="H1093">
        <v>1</v>
      </c>
      <c r="I1093" s="70" t="s">
        <v>71</v>
      </c>
      <c r="M1093">
        <f t="shared" si="10"/>
        <v>4</v>
      </c>
      <c r="N1093">
        <v>1</v>
      </c>
    </row>
    <row r="1094" spans="1:17">
      <c r="A1094" s="243">
        <v>160</v>
      </c>
      <c r="B1094" s="243" t="s">
        <v>1108</v>
      </c>
      <c r="C1094" s="243" t="s">
        <v>1109</v>
      </c>
      <c r="D1094" s="243" t="s">
        <v>1112</v>
      </c>
      <c r="E1094" s="243">
        <v>48</v>
      </c>
      <c r="F1094" s="243">
        <v>2</v>
      </c>
      <c r="G1094" s="2">
        <v>42522</v>
      </c>
      <c r="H1094">
        <v>2</v>
      </c>
      <c r="I1094" s="70" t="s">
        <v>17</v>
      </c>
      <c r="J1094">
        <v>20</v>
      </c>
      <c r="K1094">
        <v>18</v>
      </c>
      <c r="L1094">
        <f>PI()*K1094*J1094/4</f>
        <v>282.74333882308139</v>
      </c>
      <c r="M1094">
        <f t="shared" si="10"/>
        <v>4</v>
      </c>
      <c r="N1094">
        <v>1</v>
      </c>
      <c r="O1094" s="3" t="s">
        <v>166</v>
      </c>
      <c r="P1094">
        <v>50</v>
      </c>
      <c r="Q1094">
        <v>1</v>
      </c>
    </row>
    <row r="1095" spans="1:17">
      <c r="A1095" s="243">
        <v>160</v>
      </c>
      <c r="B1095" s="243" t="s">
        <v>1108</v>
      </c>
      <c r="C1095" s="243" t="s">
        <v>1109</v>
      </c>
      <c r="D1095" s="243" t="s">
        <v>1112</v>
      </c>
      <c r="E1095" s="243">
        <v>48</v>
      </c>
      <c r="F1095" s="243">
        <v>2</v>
      </c>
      <c r="G1095" s="2">
        <v>42522</v>
      </c>
      <c r="H1095">
        <v>1</v>
      </c>
      <c r="I1095" s="70" t="s">
        <v>71</v>
      </c>
      <c r="M1095">
        <f t="shared" si="10"/>
        <v>5</v>
      </c>
      <c r="N1095">
        <v>1</v>
      </c>
    </row>
    <row r="1096" spans="1:17">
      <c r="A1096" s="243">
        <v>160</v>
      </c>
      <c r="B1096" s="243" t="s">
        <v>1108</v>
      </c>
      <c r="C1096" s="243" t="s">
        <v>1109</v>
      </c>
      <c r="D1096" s="243" t="s">
        <v>1112</v>
      </c>
      <c r="E1096" s="243">
        <v>48</v>
      </c>
      <c r="F1096" s="243">
        <v>2</v>
      </c>
      <c r="G1096" s="2">
        <v>42522</v>
      </c>
      <c r="H1096">
        <v>2</v>
      </c>
      <c r="I1096" s="70" t="s">
        <v>17</v>
      </c>
      <c r="J1096">
        <v>30</v>
      </c>
      <c r="K1096">
        <v>31</v>
      </c>
      <c r="L1096">
        <f>PI()*K1096*J1096/4</f>
        <v>730.42029195962687</v>
      </c>
      <c r="M1096">
        <f t="shared" si="10"/>
        <v>5</v>
      </c>
      <c r="N1096">
        <v>1</v>
      </c>
    </row>
    <row r="1097" spans="1:17">
      <c r="A1097" s="243">
        <v>160</v>
      </c>
      <c r="B1097" s="243" t="s">
        <v>1108</v>
      </c>
      <c r="C1097" s="243" t="s">
        <v>1109</v>
      </c>
      <c r="D1097" s="243" t="s">
        <v>1112</v>
      </c>
      <c r="E1097" s="243">
        <v>48</v>
      </c>
      <c r="F1097" s="243">
        <v>2</v>
      </c>
      <c r="G1097" s="2">
        <v>42522</v>
      </c>
      <c r="H1097">
        <v>1</v>
      </c>
      <c r="I1097" s="70" t="s">
        <v>71</v>
      </c>
      <c r="M1097">
        <f t="shared" si="10"/>
        <v>6</v>
      </c>
      <c r="N1097">
        <v>1</v>
      </c>
    </row>
    <row r="1098" spans="1:17">
      <c r="A1098" s="243">
        <v>160</v>
      </c>
      <c r="B1098" s="243" t="s">
        <v>1108</v>
      </c>
      <c r="C1098" s="243" t="s">
        <v>1109</v>
      </c>
      <c r="D1098" s="243" t="s">
        <v>1112</v>
      </c>
      <c r="E1098" s="243">
        <v>48</v>
      </c>
      <c r="F1098" s="243">
        <v>2</v>
      </c>
      <c r="G1098" s="2">
        <v>42522</v>
      </c>
      <c r="H1098">
        <v>2</v>
      </c>
      <c r="I1098" s="70" t="s">
        <v>17</v>
      </c>
      <c r="J1098">
        <v>24</v>
      </c>
      <c r="K1098">
        <v>35</v>
      </c>
      <c r="L1098">
        <f>PI()*K1098*J1098/4</f>
        <v>659.73445725385659</v>
      </c>
      <c r="M1098">
        <f t="shared" si="10"/>
        <v>6</v>
      </c>
      <c r="N1098">
        <v>1</v>
      </c>
    </row>
    <row r="1099" spans="1:17">
      <c r="A1099" s="243">
        <v>160</v>
      </c>
      <c r="B1099" s="243" t="s">
        <v>1108</v>
      </c>
      <c r="C1099" s="243" t="s">
        <v>1109</v>
      </c>
      <c r="D1099" s="243" t="s">
        <v>1112</v>
      </c>
      <c r="E1099" s="243">
        <v>48</v>
      </c>
      <c r="F1099" s="243">
        <v>2</v>
      </c>
      <c r="G1099" s="2">
        <v>42522</v>
      </c>
      <c r="H1099">
        <v>1</v>
      </c>
      <c r="I1099" s="70" t="s">
        <v>71</v>
      </c>
      <c r="M1099">
        <f t="shared" si="10"/>
        <v>7</v>
      </c>
      <c r="N1099">
        <v>1</v>
      </c>
    </row>
    <row r="1100" spans="1:17">
      <c r="A1100" s="243">
        <v>160</v>
      </c>
      <c r="B1100" s="243" t="s">
        <v>1108</v>
      </c>
      <c r="C1100" s="243" t="s">
        <v>1109</v>
      </c>
      <c r="D1100" s="243" t="s">
        <v>1112</v>
      </c>
      <c r="E1100" s="243">
        <v>48</v>
      </c>
      <c r="F1100" s="243">
        <v>2</v>
      </c>
      <c r="G1100" s="2">
        <v>42522</v>
      </c>
      <c r="H1100">
        <v>2</v>
      </c>
      <c r="I1100" s="70" t="s">
        <v>17</v>
      </c>
      <c r="J1100">
        <v>27</v>
      </c>
      <c r="K1100">
        <v>20</v>
      </c>
      <c r="L1100">
        <f>PI()*K1100*J1100/4</f>
        <v>424.11500823462205</v>
      </c>
      <c r="M1100">
        <f t="shared" si="10"/>
        <v>7</v>
      </c>
      <c r="N1100">
        <v>1</v>
      </c>
    </row>
    <row r="1101" spans="1:17">
      <c r="A1101" s="243">
        <v>160</v>
      </c>
      <c r="B1101" s="243" t="s">
        <v>1108</v>
      </c>
      <c r="C1101" s="243" t="s">
        <v>1109</v>
      </c>
      <c r="D1101" s="243" t="s">
        <v>1112</v>
      </c>
      <c r="E1101" s="243">
        <v>48</v>
      </c>
      <c r="F1101" s="243">
        <v>2</v>
      </c>
      <c r="G1101" s="2">
        <v>42522</v>
      </c>
      <c r="H1101">
        <v>1</v>
      </c>
      <c r="I1101" s="70" t="s">
        <v>71</v>
      </c>
      <c r="M1101">
        <f t="shared" si="10"/>
        <v>8</v>
      </c>
      <c r="N1101">
        <v>1</v>
      </c>
      <c r="O1101" s="3" t="s">
        <v>147</v>
      </c>
      <c r="P1101">
        <v>10</v>
      </c>
      <c r="Q1101">
        <v>1</v>
      </c>
    </row>
    <row r="1102" spans="1:17">
      <c r="A1102" s="243">
        <v>160</v>
      </c>
      <c r="B1102" s="243" t="s">
        <v>1108</v>
      </c>
      <c r="C1102" s="243" t="s">
        <v>1109</v>
      </c>
      <c r="D1102" s="243" t="s">
        <v>1112</v>
      </c>
      <c r="E1102" s="243">
        <v>48</v>
      </c>
      <c r="F1102" s="243">
        <v>2</v>
      </c>
      <c r="G1102" s="2">
        <v>42522</v>
      </c>
      <c r="H1102">
        <v>2</v>
      </c>
      <c r="I1102" s="70" t="s">
        <v>17</v>
      </c>
      <c r="J1102">
        <v>24</v>
      </c>
      <c r="K1102">
        <v>35</v>
      </c>
      <c r="L1102">
        <f>PI()*K1102*J1102/4</f>
        <v>659.73445725385659</v>
      </c>
      <c r="M1102">
        <f t="shared" si="10"/>
        <v>8</v>
      </c>
      <c r="N1102">
        <v>1</v>
      </c>
      <c r="O1102" s="3" t="s">
        <v>166</v>
      </c>
      <c r="P1102">
        <v>15</v>
      </c>
      <c r="Q1102">
        <v>1</v>
      </c>
    </row>
    <row r="1103" spans="1:17">
      <c r="A1103" s="243">
        <v>160</v>
      </c>
      <c r="B1103" s="243" t="s">
        <v>1108</v>
      </c>
      <c r="C1103" s="243" t="s">
        <v>1109</v>
      </c>
      <c r="D1103" s="243" t="s">
        <v>1112</v>
      </c>
      <c r="E1103" s="243">
        <v>48</v>
      </c>
      <c r="F1103" s="243">
        <v>2</v>
      </c>
      <c r="G1103" s="2">
        <v>42522</v>
      </c>
      <c r="H1103">
        <v>1</v>
      </c>
      <c r="I1103" s="70" t="s">
        <v>71</v>
      </c>
      <c r="M1103">
        <f t="shared" si="10"/>
        <v>9</v>
      </c>
      <c r="N1103">
        <v>1</v>
      </c>
    </row>
    <row r="1104" spans="1:17">
      <c r="A1104" s="243">
        <v>160</v>
      </c>
      <c r="B1104" s="243" t="s">
        <v>1108</v>
      </c>
      <c r="C1104" s="243" t="s">
        <v>1109</v>
      </c>
      <c r="D1104" s="243" t="s">
        <v>1112</v>
      </c>
      <c r="E1104" s="243">
        <v>48</v>
      </c>
      <c r="F1104" s="243">
        <v>2</v>
      </c>
      <c r="G1104" s="2">
        <v>42522</v>
      </c>
      <c r="H1104">
        <v>2</v>
      </c>
      <c r="I1104" s="70" t="s">
        <v>17</v>
      </c>
      <c r="J1104">
        <v>30</v>
      </c>
      <c r="K1104">
        <v>40</v>
      </c>
      <c r="L1104">
        <f>PI()*K1104*J1104/4</f>
        <v>942.47779607693792</v>
      </c>
      <c r="M1104">
        <f t="shared" si="10"/>
        <v>9</v>
      </c>
      <c r="N1104">
        <v>1</v>
      </c>
      <c r="O1104" s="3" t="s">
        <v>166</v>
      </c>
      <c r="P1104">
        <v>25</v>
      </c>
      <c r="Q1104">
        <v>1</v>
      </c>
    </row>
    <row r="1105" spans="1:17">
      <c r="A1105" s="243">
        <v>160</v>
      </c>
      <c r="B1105" s="243" t="s">
        <v>1108</v>
      </c>
      <c r="C1105" s="243" t="s">
        <v>1109</v>
      </c>
      <c r="D1105" s="243" t="s">
        <v>1112</v>
      </c>
      <c r="E1105" s="243">
        <v>48</v>
      </c>
      <c r="F1105" s="243">
        <v>2</v>
      </c>
      <c r="G1105" s="2">
        <v>42522</v>
      </c>
      <c r="H1105">
        <v>1</v>
      </c>
      <c r="I1105" s="70" t="s">
        <v>71</v>
      </c>
      <c r="M1105">
        <f t="shared" si="10"/>
        <v>10</v>
      </c>
      <c r="N1105">
        <v>1</v>
      </c>
    </row>
    <row r="1106" spans="1:17">
      <c r="A1106" s="243">
        <v>160</v>
      </c>
      <c r="B1106" s="243" t="s">
        <v>1108</v>
      </c>
      <c r="C1106" s="243" t="s">
        <v>1109</v>
      </c>
      <c r="D1106" s="243" t="s">
        <v>1112</v>
      </c>
      <c r="E1106" s="243">
        <v>48</v>
      </c>
      <c r="F1106" s="243">
        <v>2</v>
      </c>
      <c r="G1106" s="2">
        <v>42522</v>
      </c>
      <c r="H1106">
        <v>2</v>
      </c>
      <c r="I1106" s="70" t="s">
        <v>17</v>
      </c>
      <c r="J1106">
        <v>20</v>
      </c>
      <c r="K1106">
        <v>20</v>
      </c>
      <c r="L1106">
        <f>PI()*K1106*J1106/4</f>
        <v>314.15926535897933</v>
      </c>
      <c r="M1106">
        <f t="shared" si="10"/>
        <v>10</v>
      </c>
      <c r="N1106">
        <v>1</v>
      </c>
    </row>
    <row r="1107" spans="1:17">
      <c r="A1107" s="243">
        <v>160</v>
      </c>
      <c r="B1107" s="243" t="s">
        <v>1108</v>
      </c>
      <c r="C1107" s="243" t="s">
        <v>1109</v>
      </c>
      <c r="D1107" s="243" t="s">
        <v>1112</v>
      </c>
      <c r="E1107" s="243">
        <v>48</v>
      </c>
      <c r="F1107" s="243">
        <v>2</v>
      </c>
      <c r="G1107" s="2">
        <v>42522</v>
      </c>
      <c r="H1107">
        <v>1</v>
      </c>
      <c r="I1107" s="70" t="s">
        <v>71</v>
      </c>
      <c r="M1107">
        <f t="shared" si="10"/>
        <v>11</v>
      </c>
      <c r="N1107">
        <v>1</v>
      </c>
      <c r="O1107" s="3" t="s">
        <v>147</v>
      </c>
      <c r="P1107">
        <v>5</v>
      </c>
      <c r="Q1107">
        <v>1</v>
      </c>
    </row>
    <row r="1108" spans="1:17">
      <c r="A1108" s="243">
        <v>160</v>
      </c>
      <c r="B1108" s="243" t="s">
        <v>1108</v>
      </c>
      <c r="C1108" s="243" t="s">
        <v>1109</v>
      </c>
      <c r="D1108" s="243" t="s">
        <v>1112</v>
      </c>
      <c r="E1108" s="243">
        <v>48</v>
      </c>
      <c r="F1108" s="243">
        <v>2</v>
      </c>
      <c r="G1108" s="2">
        <v>42522</v>
      </c>
      <c r="H1108">
        <v>2</v>
      </c>
      <c r="I1108" s="70" t="s">
        <v>17</v>
      </c>
      <c r="J1108">
        <v>24</v>
      </c>
      <c r="K1108">
        <v>36</v>
      </c>
      <c r="L1108">
        <f>PI()*K1108*J1108/4</f>
        <v>678.58401317539528</v>
      </c>
      <c r="M1108">
        <f t="shared" si="10"/>
        <v>11</v>
      </c>
      <c r="N1108">
        <v>1</v>
      </c>
      <c r="O1108" s="3" t="s">
        <v>166</v>
      </c>
      <c r="P1108">
        <v>5</v>
      </c>
      <c r="Q1108">
        <v>1</v>
      </c>
    </row>
    <row r="1109" spans="1:17">
      <c r="A1109" s="243">
        <v>160</v>
      </c>
      <c r="B1109" s="243" t="s">
        <v>1108</v>
      </c>
      <c r="C1109" s="243" t="s">
        <v>1109</v>
      </c>
      <c r="D1109" s="243" t="s">
        <v>1112</v>
      </c>
      <c r="E1109" s="243">
        <v>48</v>
      </c>
      <c r="F1109" s="243">
        <v>2</v>
      </c>
      <c r="G1109" s="2">
        <v>42522</v>
      </c>
      <c r="H1109">
        <v>1</v>
      </c>
      <c r="I1109" s="70" t="s">
        <v>71</v>
      </c>
      <c r="M1109">
        <f t="shared" si="10"/>
        <v>12</v>
      </c>
      <c r="N1109">
        <v>1</v>
      </c>
    </row>
    <row r="1110" spans="1:17">
      <c r="A1110" s="243">
        <v>160</v>
      </c>
      <c r="B1110" s="243" t="s">
        <v>1108</v>
      </c>
      <c r="C1110" s="243" t="s">
        <v>1109</v>
      </c>
      <c r="D1110" s="243" t="s">
        <v>1112</v>
      </c>
      <c r="E1110" s="243">
        <v>48</v>
      </c>
      <c r="F1110" s="243">
        <v>2</v>
      </c>
      <c r="G1110" s="2">
        <v>42522</v>
      </c>
      <c r="H1110">
        <v>2</v>
      </c>
      <c r="I1110" s="70" t="s">
        <v>17</v>
      </c>
      <c r="J1110">
        <v>16</v>
      </c>
      <c r="K1110">
        <v>26</v>
      </c>
      <c r="L1110">
        <f>PI()*K1110*J1110/4</f>
        <v>326.72563597333851</v>
      </c>
      <c r="M1110">
        <f t="shared" si="10"/>
        <v>12</v>
      </c>
      <c r="N1110">
        <v>1</v>
      </c>
    </row>
    <row r="1111" spans="1:17">
      <c r="A1111" s="243">
        <v>160</v>
      </c>
      <c r="B1111" s="243" t="s">
        <v>1108</v>
      </c>
      <c r="C1111" s="243" t="s">
        <v>1109</v>
      </c>
      <c r="D1111" s="243" t="s">
        <v>1112</v>
      </c>
      <c r="E1111" s="243">
        <v>48</v>
      </c>
      <c r="F1111" s="243">
        <v>2</v>
      </c>
      <c r="G1111" s="2">
        <v>42522</v>
      </c>
      <c r="H1111">
        <v>1</v>
      </c>
      <c r="I1111" s="70" t="s">
        <v>71</v>
      </c>
      <c r="M1111">
        <f t="shared" si="10"/>
        <v>13</v>
      </c>
      <c r="N1111">
        <v>1</v>
      </c>
    </row>
    <row r="1112" spans="1:17">
      <c r="A1112" s="243">
        <v>160</v>
      </c>
      <c r="B1112" s="243" t="s">
        <v>1108</v>
      </c>
      <c r="C1112" s="243" t="s">
        <v>1109</v>
      </c>
      <c r="D1112" s="243" t="s">
        <v>1112</v>
      </c>
      <c r="E1112" s="243">
        <v>48</v>
      </c>
      <c r="F1112" s="243">
        <v>2</v>
      </c>
      <c r="G1112" s="2">
        <v>42522</v>
      </c>
      <c r="H1112">
        <v>2</v>
      </c>
      <c r="I1112" s="70" t="s">
        <v>17</v>
      </c>
      <c r="J1112">
        <v>30</v>
      </c>
      <c r="K1112">
        <v>40</v>
      </c>
      <c r="L1112">
        <f>PI()*K1112*J1112/4</f>
        <v>942.47779607693792</v>
      </c>
      <c r="M1112">
        <f t="shared" si="10"/>
        <v>13</v>
      </c>
      <c r="N1112">
        <v>1</v>
      </c>
    </row>
    <row r="1113" spans="1:17">
      <c r="A1113" s="243">
        <v>160</v>
      </c>
      <c r="B1113" s="243" t="s">
        <v>1108</v>
      </c>
      <c r="C1113" s="243" t="s">
        <v>1109</v>
      </c>
      <c r="D1113" s="243" t="s">
        <v>1112</v>
      </c>
      <c r="E1113" s="243">
        <v>48</v>
      </c>
      <c r="F1113" s="243">
        <v>2</v>
      </c>
      <c r="G1113" s="2">
        <v>42522</v>
      </c>
      <c r="H1113">
        <v>1</v>
      </c>
      <c r="I1113" s="70" t="s">
        <v>71</v>
      </c>
      <c r="M1113">
        <f t="shared" si="10"/>
        <v>14</v>
      </c>
      <c r="N1113">
        <v>1</v>
      </c>
    </row>
    <row r="1114" spans="1:17">
      <c r="A1114" s="243">
        <v>160</v>
      </c>
      <c r="B1114" s="243" t="s">
        <v>1108</v>
      </c>
      <c r="C1114" s="243" t="s">
        <v>1109</v>
      </c>
      <c r="D1114" s="243" t="s">
        <v>1112</v>
      </c>
      <c r="E1114" s="243">
        <v>48</v>
      </c>
      <c r="F1114" s="243">
        <v>2</v>
      </c>
      <c r="G1114" s="2">
        <v>42522</v>
      </c>
      <c r="H1114">
        <v>2</v>
      </c>
      <c r="I1114" s="70" t="s">
        <v>17</v>
      </c>
      <c r="J1114">
        <v>14</v>
      </c>
      <c r="K1114">
        <v>22</v>
      </c>
      <c r="L1114">
        <f>PI()*K1114*J1114/4</f>
        <v>241.90263432641405</v>
      </c>
      <c r="M1114">
        <f t="shared" si="10"/>
        <v>14</v>
      </c>
      <c r="N1114">
        <v>1</v>
      </c>
    </row>
    <row r="1115" spans="1:17">
      <c r="A1115" s="243">
        <v>160</v>
      </c>
      <c r="B1115" s="243" t="s">
        <v>1108</v>
      </c>
      <c r="C1115" s="243" t="s">
        <v>1109</v>
      </c>
      <c r="D1115" s="243" t="s">
        <v>1112</v>
      </c>
      <c r="E1115" s="243">
        <v>48</v>
      </c>
      <c r="F1115" s="243">
        <v>2</v>
      </c>
      <c r="G1115" s="2">
        <v>42522</v>
      </c>
      <c r="H1115">
        <v>1</v>
      </c>
      <c r="I1115" s="70" t="s">
        <v>71</v>
      </c>
      <c r="M1115">
        <f t="shared" si="10"/>
        <v>15</v>
      </c>
      <c r="N1115">
        <v>1</v>
      </c>
    </row>
    <row r="1116" spans="1:17">
      <c r="A1116" s="243">
        <v>160</v>
      </c>
      <c r="B1116" s="243" t="s">
        <v>1108</v>
      </c>
      <c r="C1116" s="243" t="s">
        <v>1109</v>
      </c>
      <c r="D1116" s="243" t="s">
        <v>1112</v>
      </c>
      <c r="E1116" s="243">
        <v>48</v>
      </c>
      <c r="F1116" s="243">
        <v>2</v>
      </c>
      <c r="G1116" s="2">
        <v>42522</v>
      </c>
      <c r="H1116">
        <v>2</v>
      </c>
      <c r="I1116" s="70" t="s">
        <v>17</v>
      </c>
      <c r="J1116">
        <v>31</v>
      </c>
      <c r="K1116">
        <v>20</v>
      </c>
      <c r="L1116">
        <f>PI()*K1116*J1116/4</f>
        <v>486.94686130641793</v>
      </c>
      <c r="M1116">
        <f t="shared" si="10"/>
        <v>15</v>
      </c>
      <c r="N1116">
        <v>1</v>
      </c>
    </row>
    <row r="1117" spans="1:17">
      <c r="A1117" s="243">
        <v>160</v>
      </c>
      <c r="B1117" s="243" t="s">
        <v>1108</v>
      </c>
      <c r="C1117" s="243" t="s">
        <v>1109</v>
      </c>
      <c r="D1117" s="243" t="s">
        <v>1112</v>
      </c>
      <c r="E1117" s="243">
        <v>48</v>
      </c>
      <c r="F1117" s="243">
        <v>2</v>
      </c>
      <c r="G1117" s="2">
        <v>42522</v>
      </c>
      <c r="H1117">
        <v>1</v>
      </c>
      <c r="I1117" s="70" t="s">
        <v>71</v>
      </c>
      <c r="M1117">
        <f t="shared" si="10"/>
        <v>16</v>
      </c>
      <c r="N1117">
        <v>1</v>
      </c>
    </row>
    <row r="1118" spans="1:17">
      <c r="A1118" s="243">
        <v>160</v>
      </c>
      <c r="B1118" s="243" t="s">
        <v>1108</v>
      </c>
      <c r="C1118" s="243" t="s">
        <v>1109</v>
      </c>
      <c r="D1118" s="243" t="s">
        <v>1112</v>
      </c>
      <c r="E1118" s="243">
        <v>48</v>
      </c>
      <c r="F1118" s="243">
        <v>2</v>
      </c>
      <c r="G1118" s="2">
        <v>42522</v>
      </c>
      <c r="H1118">
        <v>2</v>
      </c>
      <c r="I1118" s="70" t="s">
        <v>17</v>
      </c>
      <c r="J1118">
        <v>24</v>
      </c>
      <c r="K1118">
        <v>30</v>
      </c>
      <c r="L1118">
        <f>PI()*K1118*J1118/4</f>
        <v>565.48667764616266</v>
      </c>
      <c r="M1118">
        <f t="shared" si="10"/>
        <v>16</v>
      </c>
      <c r="N1118">
        <v>1</v>
      </c>
      <c r="O1118" s="3" t="s">
        <v>166</v>
      </c>
      <c r="P1118">
        <v>3</v>
      </c>
      <c r="Q1118">
        <v>1</v>
      </c>
    </row>
    <row r="1119" spans="1:17">
      <c r="A1119" s="243">
        <v>160</v>
      </c>
      <c r="B1119" s="243" t="s">
        <v>1108</v>
      </c>
      <c r="C1119" s="243" t="s">
        <v>1109</v>
      </c>
      <c r="D1119" s="243" t="s">
        <v>1112</v>
      </c>
      <c r="E1119" s="243">
        <v>48</v>
      </c>
      <c r="F1119" s="243">
        <v>2</v>
      </c>
      <c r="G1119" s="2">
        <v>42522</v>
      </c>
      <c r="H1119">
        <v>1</v>
      </c>
      <c r="I1119" s="70" t="s">
        <v>71</v>
      </c>
      <c r="M1119">
        <f t="shared" si="10"/>
        <v>17</v>
      </c>
      <c r="N1119">
        <v>1</v>
      </c>
    </row>
    <row r="1120" spans="1:17">
      <c r="A1120" s="243">
        <v>160</v>
      </c>
      <c r="B1120" s="243" t="s">
        <v>1108</v>
      </c>
      <c r="C1120" s="243" t="s">
        <v>1109</v>
      </c>
      <c r="D1120" s="243" t="s">
        <v>1112</v>
      </c>
      <c r="E1120" s="243">
        <v>48</v>
      </c>
      <c r="F1120" s="243">
        <v>2</v>
      </c>
      <c r="G1120" s="2">
        <v>42522</v>
      </c>
      <c r="H1120">
        <v>2</v>
      </c>
      <c r="I1120" s="70" t="s">
        <v>17</v>
      </c>
      <c r="J1120">
        <v>20</v>
      </c>
      <c r="K1120">
        <v>25</v>
      </c>
      <c r="L1120">
        <f>PI()*K1120*J1120/4</f>
        <v>392.69908169872417</v>
      </c>
      <c r="M1120">
        <f t="shared" si="10"/>
        <v>17</v>
      </c>
      <c r="N1120">
        <v>1</v>
      </c>
    </row>
    <row r="1121" spans="1:17">
      <c r="A1121" s="243">
        <v>160</v>
      </c>
      <c r="B1121" s="243" t="s">
        <v>1108</v>
      </c>
      <c r="C1121" s="243" t="s">
        <v>1109</v>
      </c>
      <c r="D1121" s="243" t="s">
        <v>1112</v>
      </c>
      <c r="E1121" s="243">
        <v>48</v>
      </c>
      <c r="F1121" s="243">
        <v>2</v>
      </c>
      <c r="G1121" s="2">
        <v>42522</v>
      </c>
      <c r="H1121">
        <v>1</v>
      </c>
      <c r="I1121" s="70" t="s">
        <v>71</v>
      </c>
      <c r="M1121">
        <f t="shared" si="10"/>
        <v>18</v>
      </c>
      <c r="N1121">
        <v>1</v>
      </c>
    </row>
    <row r="1122" spans="1:17">
      <c r="A1122" s="243">
        <v>160</v>
      </c>
      <c r="B1122" s="243" t="s">
        <v>1108</v>
      </c>
      <c r="C1122" s="243" t="s">
        <v>1109</v>
      </c>
      <c r="D1122" s="243" t="s">
        <v>1112</v>
      </c>
      <c r="E1122" s="243">
        <v>48</v>
      </c>
      <c r="F1122" s="243">
        <v>2</v>
      </c>
      <c r="G1122" s="2">
        <v>42522</v>
      </c>
      <c r="H1122">
        <v>2</v>
      </c>
      <c r="I1122" s="70" t="s">
        <v>17</v>
      </c>
      <c r="J1122">
        <v>23</v>
      </c>
      <c r="K1122">
        <v>25</v>
      </c>
      <c r="L1122">
        <f>PI()*K1122*J1122/4</f>
        <v>451.60394395353279</v>
      </c>
      <c r="M1122">
        <f t="shared" si="10"/>
        <v>18</v>
      </c>
      <c r="N1122">
        <v>1</v>
      </c>
      <c r="O1122" s="3" t="s">
        <v>166</v>
      </c>
      <c r="P1122">
        <v>30</v>
      </c>
      <c r="Q1122">
        <v>1</v>
      </c>
    </row>
    <row r="1123" spans="1:17">
      <c r="A1123" s="243">
        <v>160</v>
      </c>
      <c r="B1123" s="243" t="s">
        <v>1108</v>
      </c>
      <c r="C1123" s="243" t="s">
        <v>1109</v>
      </c>
      <c r="D1123" s="243" t="s">
        <v>1112</v>
      </c>
      <c r="E1123" s="243">
        <v>48</v>
      </c>
      <c r="F1123" s="243">
        <v>2</v>
      </c>
      <c r="G1123" s="2">
        <v>42522</v>
      </c>
      <c r="H1123">
        <v>1</v>
      </c>
      <c r="I1123" s="70" t="s">
        <v>71</v>
      </c>
      <c r="M1123">
        <f t="shared" si="10"/>
        <v>19</v>
      </c>
      <c r="N1123">
        <v>1</v>
      </c>
      <c r="O1123" s="3" t="s">
        <v>166</v>
      </c>
      <c r="P1123">
        <v>50</v>
      </c>
      <c r="Q1123">
        <v>1</v>
      </c>
    </row>
    <row r="1124" spans="1:17">
      <c r="A1124" s="243">
        <v>160</v>
      </c>
      <c r="B1124" s="243" t="s">
        <v>1108</v>
      </c>
      <c r="C1124" s="243" t="s">
        <v>1109</v>
      </c>
      <c r="D1124" s="243" t="s">
        <v>1112</v>
      </c>
      <c r="E1124" s="243">
        <v>48</v>
      </c>
      <c r="F1124" s="243">
        <v>2</v>
      </c>
      <c r="G1124" s="2">
        <v>42522</v>
      </c>
      <c r="H1124">
        <v>2</v>
      </c>
      <c r="I1124" s="70" t="s">
        <v>17</v>
      </c>
      <c r="J1124">
        <v>25</v>
      </c>
      <c r="K1124">
        <v>32</v>
      </c>
      <c r="L1124">
        <f>PI()*K1124*J1124/4</f>
        <v>628.31853071795865</v>
      </c>
      <c r="M1124">
        <f t="shared" si="10"/>
        <v>19</v>
      </c>
      <c r="N1124">
        <v>1</v>
      </c>
    </row>
    <row r="1125" spans="1:17">
      <c r="A1125" s="243">
        <v>160</v>
      </c>
      <c r="B1125" s="243" t="s">
        <v>1108</v>
      </c>
      <c r="C1125" s="243" t="s">
        <v>1109</v>
      </c>
      <c r="D1125" s="243" t="s">
        <v>1112</v>
      </c>
      <c r="E1125" s="243">
        <v>48</v>
      </c>
      <c r="F1125" s="243">
        <v>2</v>
      </c>
      <c r="G1125" s="2">
        <v>42522</v>
      </c>
      <c r="H1125">
        <v>1</v>
      </c>
      <c r="I1125" s="70" t="s">
        <v>71</v>
      </c>
      <c r="M1125">
        <f t="shared" si="10"/>
        <v>20</v>
      </c>
      <c r="N1125">
        <v>1</v>
      </c>
    </row>
    <row r="1126" spans="1:17">
      <c r="A1126" s="243">
        <v>160</v>
      </c>
      <c r="B1126" s="243" t="s">
        <v>1108</v>
      </c>
      <c r="C1126" s="243" t="s">
        <v>1109</v>
      </c>
      <c r="D1126" s="243" t="s">
        <v>1112</v>
      </c>
      <c r="E1126" s="243">
        <v>48</v>
      </c>
      <c r="F1126" s="243">
        <v>2</v>
      </c>
      <c r="G1126" s="2">
        <v>42522</v>
      </c>
      <c r="H1126">
        <v>2</v>
      </c>
      <c r="I1126" s="70" t="s">
        <v>17</v>
      </c>
      <c r="J1126">
        <v>28</v>
      </c>
      <c r="K1126">
        <v>35</v>
      </c>
      <c r="L1126">
        <f>PI()*K1126*J1126/4</f>
        <v>769.69020012949932</v>
      </c>
      <c r="M1126">
        <f t="shared" si="10"/>
        <v>20</v>
      </c>
      <c r="N1126">
        <v>1</v>
      </c>
    </row>
    <row r="1127" spans="1:17">
      <c r="A1127" s="243">
        <v>160</v>
      </c>
      <c r="B1127" s="243" t="s">
        <v>1108</v>
      </c>
      <c r="C1127" s="243" t="s">
        <v>1109</v>
      </c>
      <c r="D1127" s="243" t="s">
        <v>1112</v>
      </c>
      <c r="E1127" s="243">
        <v>48</v>
      </c>
      <c r="F1127" s="243">
        <v>2</v>
      </c>
      <c r="G1127" s="2">
        <v>42522</v>
      </c>
      <c r="H1127">
        <v>1</v>
      </c>
      <c r="I1127" s="70" t="s">
        <v>71</v>
      </c>
      <c r="M1127">
        <f t="shared" si="10"/>
        <v>21</v>
      </c>
      <c r="N1127">
        <v>1</v>
      </c>
      <c r="O1127" s="3" t="s">
        <v>166</v>
      </c>
      <c r="P1127">
        <v>40</v>
      </c>
      <c r="Q1127">
        <v>1</v>
      </c>
    </row>
    <row r="1128" spans="1:17">
      <c r="A1128" s="243">
        <v>160</v>
      </c>
      <c r="B1128" s="243" t="s">
        <v>1108</v>
      </c>
      <c r="C1128" s="243" t="s">
        <v>1109</v>
      </c>
      <c r="D1128" s="243" t="s">
        <v>1112</v>
      </c>
      <c r="E1128" s="243">
        <v>48</v>
      </c>
      <c r="F1128" s="243">
        <v>2</v>
      </c>
      <c r="G1128" s="2">
        <v>42522</v>
      </c>
      <c r="H1128">
        <v>2</v>
      </c>
      <c r="I1128" s="70" t="s">
        <v>17</v>
      </c>
      <c r="J1128">
        <v>30</v>
      </c>
      <c r="K1128">
        <v>40</v>
      </c>
      <c r="L1128">
        <f>PI()*K1128*J1128/4</f>
        <v>942.47779607693792</v>
      </c>
      <c r="M1128">
        <f t="shared" si="10"/>
        <v>21</v>
      </c>
      <c r="N1128">
        <v>1</v>
      </c>
    </row>
    <row r="1129" spans="1:17">
      <c r="A1129" s="243">
        <v>160</v>
      </c>
      <c r="B1129" s="243" t="s">
        <v>1108</v>
      </c>
      <c r="C1129" s="243" t="s">
        <v>1109</v>
      </c>
      <c r="D1129" s="243" t="s">
        <v>1112</v>
      </c>
      <c r="E1129" s="243">
        <v>48</v>
      </c>
      <c r="F1129" s="243">
        <v>2</v>
      </c>
      <c r="G1129" s="2">
        <v>42522</v>
      </c>
      <c r="H1129">
        <v>1</v>
      </c>
      <c r="I1129" s="70" t="s">
        <v>71</v>
      </c>
      <c r="M1129">
        <f t="shared" si="10"/>
        <v>22</v>
      </c>
      <c r="N1129">
        <v>1</v>
      </c>
    </row>
    <row r="1130" spans="1:17">
      <c r="A1130" s="243">
        <v>160</v>
      </c>
      <c r="B1130" s="243" t="s">
        <v>1108</v>
      </c>
      <c r="C1130" s="243" t="s">
        <v>1109</v>
      </c>
      <c r="D1130" s="243" t="s">
        <v>1112</v>
      </c>
      <c r="E1130" s="243">
        <v>48</v>
      </c>
      <c r="F1130" s="243">
        <v>2</v>
      </c>
      <c r="G1130" s="2">
        <v>42522</v>
      </c>
      <c r="H1130">
        <v>2</v>
      </c>
      <c r="I1130" s="70" t="s">
        <v>17</v>
      </c>
      <c r="J1130">
        <v>16</v>
      </c>
      <c r="K1130">
        <v>22</v>
      </c>
      <c r="L1130">
        <f>PI()*K1130*J1130/4</f>
        <v>276.46015351590177</v>
      </c>
      <c r="M1130">
        <f t="shared" si="10"/>
        <v>22</v>
      </c>
      <c r="N1130">
        <v>1</v>
      </c>
    </row>
    <row r="1131" spans="1:17">
      <c r="A1131" s="243">
        <v>160</v>
      </c>
      <c r="B1131" s="243" t="s">
        <v>1108</v>
      </c>
      <c r="C1131" s="243" t="s">
        <v>1109</v>
      </c>
      <c r="D1131" s="243" t="s">
        <v>1112</v>
      </c>
      <c r="E1131" s="243">
        <v>48</v>
      </c>
      <c r="F1131" s="243">
        <v>2</v>
      </c>
      <c r="G1131" s="2">
        <v>42522</v>
      </c>
      <c r="H1131">
        <v>1</v>
      </c>
      <c r="I1131" s="70" t="s">
        <v>71</v>
      </c>
      <c r="M1131">
        <f t="shared" si="10"/>
        <v>23</v>
      </c>
      <c r="N1131">
        <v>1</v>
      </c>
    </row>
    <row r="1132" spans="1:17">
      <c r="A1132" s="243">
        <v>160</v>
      </c>
      <c r="B1132" s="243" t="s">
        <v>1108</v>
      </c>
      <c r="C1132" s="243" t="s">
        <v>1109</v>
      </c>
      <c r="D1132" s="243" t="s">
        <v>1112</v>
      </c>
      <c r="E1132" s="243">
        <v>48</v>
      </c>
      <c r="F1132" s="243">
        <v>2</v>
      </c>
      <c r="G1132" s="2">
        <v>42522</v>
      </c>
      <c r="H1132">
        <v>2</v>
      </c>
      <c r="I1132" s="70" t="s">
        <v>17</v>
      </c>
      <c r="J1132">
        <v>16</v>
      </c>
      <c r="K1132">
        <v>18</v>
      </c>
      <c r="L1132">
        <f>PI()*K1132*J1132/4</f>
        <v>226.1946710584651</v>
      </c>
      <c r="M1132">
        <f t="shared" si="10"/>
        <v>23</v>
      </c>
      <c r="N1132">
        <v>1</v>
      </c>
    </row>
    <row r="1133" spans="1:17">
      <c r="A1133" s="243">
        <v>160</v>
      </c>
      <c r="B1133" s="243" t="s">
        <v>1108</v>
      </c>
      <c r="C1133" s="243" t="s">
        <v>1109</v>
      </c>
      <c r="D1133" s="243" t="s">
        <v>1112</v>
      </c>
      <c r="E1133" s="243">
        <v>48</v>
      </c>
      <c r="F1133" s="243">
        <v>2</v>
      </c>
      <c r="G1133" s="2">
        <v>42522</v>
      </c>
      <c r="H1133">
        <v>1</v>
      </c>
      <c r="I1133" s="70" t="s">
        <v>71</v>
      </c>
      <c r="M1133">
        <f t="shared" si="10"/>
        <v>24</v>
      </c>
      <c r="N1133">
        <v>1</v>
      </c>
    </row>
    <row r="1134" spans="1:17">
      <c r="A1134" s="243">
        <v>160</v>
      </c>
      <c r="B1134" s="243" t="s">
        <v>1108</v>
      </c>
      <c r="C1134" s="243" t="s">
        <v>1109</v>
      </c>
      <c r="D1134" s="243" t="s">
        <v>1112</v>
      </c>
      <c r="E1134" s="243">
        <v>48</v>
      </c>
      <c r="F1134" s="243">
        <v>2</v>
      </c>
      <c r="G1134" s="2">
        <v>42522</v>
      </c>
      <c r="H1134">
        <v>2</v>
      </c>
      <c r="I1134" s="70" t="s">
        <v>17</v>
      </c>
      <c r="J1134">
        <v>20</v>
      </c>
      <c r="K1134">
        <v>32</v>
      </c>
      <c r="L1134">
        <f>PI()*K1134*J1134/4</f>
        <v>502.6548245743669</v>
      </c>
      <c r="M1134">
        <f t="shared" si="10"/>
        <v>24</v>
      </c>
      <c r="N1134">
        <v>1</v>
      </c>
      <c r="O1134" s="3" t="s">
        <v>166</v>
      </c>
      <c r="P1134">
        <v>10</v>
      </c>
      <c r="Q1134">
        <v>1</v>
      </c>
    </row>
    <row r="1135" spans="1:17">
      <c r="A1135" s="243">
        <v>160</v>
      </c>
      <c r="B1135" s="243" t="s">
        <v>1108</v>
      </c>
      <c r="C1135" s="243" t="s">
        <v>1109</v>
      </c>
      <c r="D1135" s="243" t="s">
        <v>1112</v>
      </c>
      <c r="E1135" s="243">
        <v>48</v>
      </c>
      <c r="F1135" s="243">
        <v>2</v>
      </c>
      <c r="G1135" s="2">
        <v>42522</v>
      </c>
      <c r="H1135">
        <v>1</v>
      </c>
      <c r="I1135" s="70" t="s">
        <v>71</v>
      </c>
      <c r="M1135">
        <f t="shared" si="10"/>
        <v>25</v>
      </c>
      <c r="N1135">
        <v>1</v>
      </c>
    </row>
    <row r="1136" spans="1:17">
      <c r="A1136" s="243">
        <v>160</v>
      </c>
      <c r="B1136" s="243" t="s">
        <v>1108</v>
      </c>
      <c r="C1136" s="243" t="s">
        <v>1109</v>
      </c>
      <c r="D1136" s="243" t="s">
        <v>1112</v>
      </c>
      <c r="E1136" s="243">
        <v>48</v>
      </c>
      <c r="F1136" s="243">
        <v>2</v>
      </c>
      <c r="G1136" s="2">
        <v>42522</v>
      </c>
      <c r="H1136">
        <v>2</v>
      </c>
      <c r="I1136" s="70" t="s">
        <v>17</v>
      </c>
      <c r="J1136">
        <v>15</v>
      </c>
      <c r="K1136">
        <v>10</v>
      </c>
      <c r="L1136">
        <f>PI()*K1136*J1136/4</f>
        <v>117.80972450961724</v>
      </c>
      <c r="M1136">
        <f t="shared" si="10"/>
        <v>25</v>
      </c>
      <c r="N1136">
        <v>1</v>
      </c>
    </row>
    <row r="1137" spans="1:17">
      <c r="A1137" s="243">
        <v>160</v>
      </c>
      <c r="B1137" s="243" t="s">
        <v>1108</v>
      </c>
      <c r="C1137" s="243" t="s">
        <v>1109</v>
      </c>
      <c r="D1137" s="243" t="s">
        <v>1112</v>
      </c>
      <c r="E1137" s="243">
        <v>48</v>
      </c>
      <c r="F1137" s="243">
        <v>2</v>
      </c>
      <c r="G1137" s="2">
        <v>42522</v>
      </c>
      <c r="H1137">
        <v>1</v>
      </c>
      <c r="I1137" s="70" t="s">
        <v>71</v>
      </c>
      <c r="M1137">
        <f t="shared" si="10"/>
        <v>26</v>
      </c>
      <c r="N1137">
        <v>1</v>
      </c>
    </row>
    <row r="1138" spans="1:17">
      <c r="A1138" s="243">
        <v>160</v>
      </c>
      <c r="B1138" s="243" t="s">
        <v>1108</v>
      </c>
      <c r="C1138" s="243" t="s">
        <v>1109</v>
      </c>
      <c r="D1138" s="243" t="s">
        <v>1112</v>
      </c>
      <c r="E1138" s="243">
        <v>48</v>
      </c>
      <c r="F1138" s="243">
        <v>2</v>
      </c>
      <c r="G1138" s="2">
        <v>42522</v>
      </c>
      <c r="H1138">
        <v>2</v>
      </c>
      <c r="I1138" s="70" t="s">
        <v>17</v>
      </c>
      <c r="J1138">
        <v>10</v>
      </c>
      <c r="K1138">
        <v>10</v>
      </c>
      <c r="L1138">
        <f>PI()*K1138*J1138/4</f>
        <v>78.539816339744831</v>
      </c>
      <c r="M1138">
        <f t="shared" si="10"/>
        <v>26</v>
      </c>
      <c r="N1138">
        <v>1</v>
      </c>
      <c r="O1138" s="3" t="s">
        <v>166</v>
      </c>
      <c r="P1138">
        <v>50</v>
      </c>
      <c r="Q1138">
        <v>1</v>
      </c>
    </row>
    <row r="1139" spans="1:17">
      <c r="A1139" s="243">
        <v>160</v>
      </c>
      <c r="B1139" s="243" t="s">
        <v>1108</v>
      </c>
      <c r="C1139" s="243" t="s">
        <v>1109</v>
      </c>
      <c r="D1139" s="243" t="s">
        <v>1112</v>
      </c>
      <c r="E1139" s="243">
        <v>48</v>
      </c>
      <c r="F1139" s="243">
        <v>2</v>
      </c>
      <c r="G1139" s="2">
        <v>42522</v>
      </c>
      <c r="H1139">
        <v>1</v>
      </c>
      <c r="I1139" s="70" t="s">
        <v>71</v>
      </c>
      <c r="M1139">
        <f t="shared" si="10"/>
        <v>27</v>
      </c>
      <c r="N1139">
        <v>1</v>
      </c>
    </row>
    <row r="1140" spans="1:17">
      <c r="A1140" s="243">
        <v>160</v>
      </c>
      <c r="B1140" s="243" t="s">
        <v>1108</v>
      </c>
      <c r="C1140" s="243" t="s">
        <v>1109</v>
      </c>
      <c r="D1140" s="243" t="s">
        <v>1112</v>
      </c>
      <c r="E1140" s="243">
        <v>48</v>
      </c>
      <c r="F1140" s="243">
        <v>2</v>
      </c>
      <c r="G1140" s="2">
        <v>42522</v>
      </c>
      <c r="H1140">
        <v>2</v>
      </c>
      <c r="I1140" s="70" t="s">
        <v>17</v>
      </c>
      <c r="J1140">
        <v>15</v>
      </c>
      <c r="K1140">
        <v>19</v>
      </c>
      <c r="L1140">
        <f>PI()*K1140*J1140/4</f>
        <v>223.83847656827274</v>
      </c>
      <c r="M1140">
        <f t="shared" si="10"/>
        <v>27</v>
      </c>
      <c r="N1140">
        <v>1</v>
      </c>
      <c r="O1140" s="65"/>
    </row>
    <row r="1141" spans="1:17">
      <c r="A1141" s="243">
        <v>160</v>
      </c>
      <c r="B1141" s="243" t="s">
        <v>1108</v>
      </c>
      <c r="C1141" s="243" t="s">
        <v>1109</v>
      </c>
      <c r="D1141" s="243" t="s">
        <v>1112</v>
      </c>
      <c r="E1141" s="243">
        <v>48</v>
      </c>
      <c r="F1141" s="243">
        <v>2</v>
      </c>
      <c r="G1141" s="2">
        <v>42522</v>
      </c>
      <c r="H1141">
        <v>1</v>
      </c>
      <c r="I1141" s="70" t="s">
        <v>71</v>
      </c>
      <c r="M1141">
        <f t="shared" si="10"/>
        <v>28</v>
      </c>
      <c r="N1141">
        <v>1</v>
      </c>
    </row>
    <row r="1142" spans="1:17">
      <c r="A1142" s="243">
        <v>160</v>
      </c>
      <c r="B1142" s="243" t="s">
        <v>1108</v>
      </c>
      <c r="C1142" s="243" t="s">
        <v>1109</v>
      </c>
      <c r="D1142" s="243" t="s">
        <v>1112</v>
      </c>
      <c r="E1142" s="243">
        <v>48</v>
      </c>
      <c r="F1142" s="243">
        <v>2</v>
      </c>
      <c r="G1142" s="2">
        <v>42522</v>
      </c>
      <c r="H1142">
        <v>2</v>
      </c>
      <c r="I1142" s="70" t="s">
        <v>17</v>
      </c>
      <c r="J1142">
        <v>15</v>
      </c>
      <c r="K1142">
        <v>15</v>
      </c>
      <c r="L1142">
        <f>PI()*K1142*J1142/4</f>
        <v>176.71458676442586</v>
      </c>
      <c r="M1142">
        <f t="shared" si="10"/>
        <v>28</v>
      </c>
      <c r="N1142">
        <v>1</v>
      </c>
    </row>
    <row r="1143" spans="1:17">
      <c r="A1143" s="243">
        <v>160</v>
      </c>
      <c r="B1143" s="243" t="s">
        <v>1108</v>
      </c>
      <c r="C1143" s="243" t="s">
        <v>1109</v>
      </c>
      <c r="D1143" s="243" t="s">
        <v>1112</v>
      </c>
      <c r="E1143" s="243">
        <v>48</v>
      </c>
      <c r="F1143" s="243">
        <v>2</v>
      </c>
      <c r="G1143" s="2">
        <v>42522</v>
      </c>
      <c r="H1143">
        <v>1</v>
      </c>
      <c r="I1143" s="70" t="s">
        <v>71</v>
      </c>
      <c r="M1143">
        <f t="shared" si="10"/>
        <v>29</v>
      </c>
      <c r="N1143">
        <v>1</v>
      </c>
    </row>
    <row r="1144" spans="1:17">
      <c r="A1144" s="243">
        <v>160</v>
      </c>
      <c r="B1144" s="243" t="s">
        <v>1108</v>
      </c>
      <c r="C1144" s="243" t="s">
        <v>1109</v>
      </c>
      <c r="D1144" s="243" t="s">
        <v>1112</v>
      </c>
      <c r="E1144" s="243">
        <v>48</v>
      </c>
      <c r="F1144" s="243">
        <v>2</v>
      </c>
      <c r="G1144" s="2">
        <v>42522</v>
      </c>
      <c r="H1144">
        <v>2</v>
      </c>
      <c r="I1144" s="70" t="s">
        <v>17</v>
      </c>
      <c r="J1144">
        <v>20</v>
      </c>
      <c r="K1144">
        <v>27</v>
      </c>
      <c r="L1144">
        <f>PI()*K1144*J1144/4</f>
        <v>424.11500823462205</v>
      </c>
      <c r="M1144">
        <f t="shared" si="10"/>
        <v>29</v>
      </c>
      <c r="N1144">
        <v>1</v>
      </c>
    </row>
    <row r="1145" spans="1:17">
      <c r="A1145" s="243">
        <v>160</v>
      </c>
      <c r="B1145" s="243" t="s">
        <v>1108</v>
      </c>
      <c r="C1145" s="243" t="s">
        <v>1109</v>
      </c>
      <c r="D1145" s="243" t="s">
        <v>1112</v>
      </c>
      <c r="E1145" s="243">
        <v>48</v>
      </c>
      <c r="F1145" s="243">
        <v>2</v>
      </c>
      <c r="G1145" s="2">
        <v>42522</v>
      </c>
      <c r="H1145">
        <v>1</v>
      </c>
      <c r="I1145" s="70" t="s">
        <v>71</v>
      </c>
      <c r="M1145">
        <f t="shared" si="10"/>
        <v>30</v>
      </c>
      <c r="N1145">
        <v>1</v>
      </c>
    </row>
    <row r="1146" spans="1:17">
      <c r="A1146" s="243">
        <v>160</v>
      </c>
      <c r="B1146" s="243" t="s">
        <v>1108</v>
      </c>
      <c r="C1146" s="243" t="s">
        <v>1109</v>
      </c>
      <c r="D1146" s="243" t="s">
        <v>1112</v>
      </c>
      <c r="E1146" s="243">
        <v>48</v>
      </c>
      <c r="F1146" s="243">
        <v>2</v>
      </c>
      <c r="G1146" s="2">
        <v>42522</v>
      </c>
      <c r="H1146">
        <v>2</v>
      </c>
      <c r="I1146" s="70" t="s">
        <v>17</v>
      </c>
      <c r="J1146">
        <v>22</v>
      </c>
      <c r="K1146">
        <v>34</v>
      </c>
      <c r="L1146">
        <f>PI()*K1146*J1146/4</f>
        <v>587.47782622129137</v>
      </c>
      <c r="M1146">
        <f t="shared" si="10"/>
        <v>30</v>
      </c>
      <c r="N1146">
        <v>1</v>
      </c>
    </row>
    <row r="1147" spans="1:17">
      <c r="A1147" s="243">
        <v>160</v>
      </c>
      <c r="B1147" s="243" t="s">
        <v>1108</v>
      </c>
      <c r="C1147" s="243" t="s">
        <v>1109</v>
      </c>
      <c r="D1147" s="243" t="s">
        <v>1112</v>
      </c>
      <c r="E1147" s="243">
        <v>48</v>
      </c>
      <c r="F1147" s="243">
        <v>2</v>
      </c>
      <c r="G1147" s="2">
        <v>42522</v>
      </c>
      <c r="H1147">
        <v>1</v>
      </c>
      <c r="I1147" s="70" t="s">
        <v>71</v>
      </c>
      <c r="M1147">
        <f t="shared" si="10"/>
        <v>31</v>
      </c>
      <c r="N1147">
        <v>1</v>
      </c>
    </row>
    <row r="1148" spans="1:17">
      <c r="A1148" s="243">
        <v>160</v>
      </c>
      <c r="B1148" s="243" t="s">
        <v>1108</v>
      </c>
      <c r="C1148" s="243" t="s">
        <v>1109</v>
      </c>
      <c r="D1148" s="243" t="s">
        <v>1112</v>
      </c>
      <c r="E1148" s="243">
        <v>48</v>
      </c>
      <c r="F1148" s="243">
        <v>2</v>
      </c>
      <c r="G1148" s="2">
        <v>42522</v>
      </c>
      <c r="H1148">
        <v>2</v>
      </c>
      <c r="I1148" s="70" t="s">
        <v>17</v>
      </c>
      <c r="J1148">
        <v>14</v>
      </c>
      <c r="K1148">
        <v>17</v>
      </c>
      <c r="L1148">
        <f>PI()*K1148*J1148/4</f>
        <v>186.92476288859271</v>
      </c>
      <c r="M1148">
        <f t="shared" si="10"/>
        <v>31</v>
      </c>
      <c r="N1148">
        <v>1</v>
      </c>
    </row>
    <row r="1149" spans="1:17">
      <c r="A1149" s="243">
        <v>160</v>
      </c>
      <c r="B1149" s="243" t="s">
        <v>1108</v>
      </c>
      <c r="C1149" s="243" t="s">
        <v>1109</v>
      </c>
      <c r="D1149" s="243" t="s">
        <v>1112</v>
      </c>
      <c r="E1149" s="243">
        <v>48</v>
      </c>
      <c r="F1149" s="243">
        <v>2</v>
      </c>
      <c r="G1149" s="2">
        <v>42522</v>
      </c>
      <c r="H1149">
        <v>1</v>
      </c>
      <c r="I1149" s="70" t="s">
        <v>71</v>
      </c>
      <c r="M1149">
        <f t="shared" si="10"/>
        <v>32</v>
      </c>
      <c r="N1149">
        <v>1</v>
      </c>
    </row>
    <row r="1150" spans="1:17">
      <c r="A1150" s="243">
        <v>160</v>
      </c>
      <c r="B1150" s="243" t="s">
        <v>1108</v>
      </c>
      <c r="C1150" s="243" t="s">
        <v>1109</v>
      </c>
      <c r="D1150" s="243" t="s">
        <v>1112</v>
      </c>
      <c r="E1150" s="243">
        <v>48</v>
      </c>
      <c r="F1150" s="243">
        <v>2</v>
      </c>
      <c r="G1150" s="2">
        <v>42522</v>
      </c>
      <c r="H1150">
        <v>2</v>
      </c>
      <c r="I1150" s="70" t="s">
        <v>17</v>
      </c>
      <c r="J1150">
        <v>12</v>
      </c>
      <c r="K1150">
        <v>22</v>
      </c>
      <c r="L1150">
        <f>PI()*K1150*J1150/4</f>
        <v>207.34511513692632</v>
      </c>
      <c r="M1150">
        <f t="shared" si="10"/>
        <v>32</v>
      </c>
      <c r="N1150">
        <v>1</v>
      </c>
    </row>
    <row r="1151" spans="1:17">
      <c r="A1151" s="243">
        <v>160</v>
      </c>
      <c r="B1151" s="243" t="s">
        <v>1108</v>
      </c>
      <c r="C1151" s="243" t="s">
        <v>1109</v>
      </c>
      <c r="D1151" s="243" t="s">
        <v>1112</v>
      </c>
      <c r="E1151" s="243">
        <v>48</v>
      </c>
      <c r="F1151" s="243">
        <v>2</v>
      </c>
      <c r="G1151" s="2">
        <v>42522</v>
      </c>
      <c r="H1151">
        <v>1</v>
      </c>
      <c r="I1151" s="70" t="s">
        <v>71</v>
      </c>
      <c r="M1151">
        <f t="shared" si="10"/>
        <v>33</v>
      </c>
      <c r="N1151">
        <v>1</v>
      </c>
    </row>
    <row r="1152" spans="1:17">
      <c r="A1152" s="243">
        <v>160</v>
      </c>
      <c r="B1152" s="243" t="s">
        <v>1108</v>
      </c>
      <c r="C1152" s="243" t="s">
        <v>1109</v>
      </c>
      <c r="D1152" s="243" t="s">
        <v>1112</v>
      </c>
      <c r="E1152" s="243">
        <v>48</v>
      </c>
      <c r="F1152" s="243">
        <v>2</v>
      </c>
      <c r="G1152" s="2">
        <v>42522</v>
      </c>
      <c r="H1152">
        <v>2</v>
      </c>
      <c r="I1152" s="70" t="s">
        <v>17</v>
      </c>
      <c r="J1152">
        <v>16</v>
      </c>
      <c r="K1152">
        <v>32</v>
      </c>
      <c r="L1152">
        <f>PI()*K1152*J1152/4</f>
        <v>402.12385965949352</v>
      </c>
      <c r="M1152">
        <f t="shared" si="10"/>
        <v>33</v>
      </c>
      <c r="N1152">
        <v>1</v>
      </c>
    </row>
    <row r="1153" spans="1:17">
      <c r="A1153" s="243">
        <v>160</v>
      </c>
      <c r="B1153" s="243" t="s">
        <v>1108</v>
      </c>
      <c r="C1153" s="243" t="s">
        <v>1109</v>
      </c>
      <c r="D1153" s="243" t="s">
        <v>1112</v>
      </c>
      <c r="E1153" s="243">
        <v>48</v>
      </c>
      <c r="F1153" s="243">
        <v>2</v>
      </c>
      <c r="G1153" s="2">
        <v>42522</v>
      </c>
      <c r="H1153">
        <v>1</v>
      </c>
      <c r="I1153" s="70" t="s">
        <v>71</v>
      </c>
      <c r="M1153">
        <f t="shared" si="10"/>
        <v>34</v>
      </c>
      <c r="N1153">
        <v>1</v>
      </c>
    </row>
    <row r="1154" spans="1:17">
      <c r="A1154" s="243">
        <v>160</v>
      </c>
      <c r="B1154" s="243" t="s">
        <v>1108</v>
      </c>
      <c r="C1154" s="243" t="s">
        <v>1109</v>
      </c>
      <c r="D1154" s="243" t="s">
        <v>1112</v>
      </c>
      <c r="E1154" s="243">
        <v>48</v>
      </c>
      <c r="F1154" s="243">
        <v>2</v>
      </c>
      <c r="G1154" s="2">
        <v>42522</v>
      </c>
      <c r="H1154">
        <v>2</v>
      </c>
      <c r="I1154" s="70" t="s">
        <v>17</v>
      </c>
      <c r="J1154">
        <v>23</v>
      </c>
      <c r="K1154">
        <v>25</v>
      </c>
      <c r="L1154">
        <f>PI()*K1154*J1154/4</f>
        <v>451.60394395353279</v>
      </c>
      <c r="M1154">
        <f t="shared" ref="M1154:M1217" si="11">M1152+1</f>
        <v>34</v>
      </c>
      <c r="N1154">
        <v>1</v>
      </c>
    </row>
    <row r="1155" spans="1:17">
      <c r="A1155" s="243">
        <v>160</v>
      </c>
      <c r="B1155" s="243" t="s">
        <v>1108</v>
      </c>
      <c r="C1155" s="243" t="s">
        <v>1109</v>
      </c>
      <c r="D1155" s="243" t="s">
        <v>1112</v>
      </c>
      <c r="E1155" s="243">
        <v>48</v>
      </c>
      <c r="F1155" s="243">
        <v>2</v>
      </c>
      <c r="G1155" s="2">
        <v>42522</v>
      </c>
      <c r="H1155">
        <v>1</v>
      </c>
      <c r="I1155" s="70" t="s">
        <v>71</v>
      </c>
      <c r="M1155">
        <f t="shared" si="11"/>
        <v>35</v>
      </c>
      <c r="N1155">
        <v>1</v>
      </c>
    </row>
    <row r="1156" spans="1:17">
      <c r="A1156" s="243">
        <v>160</v>
      </c>
      <c r="B1156" s="243" t="s">
        <v>1108</v>
      </c>
      <c r="C1156" s="243" t="s">
        <v>1109</v>
      </c>
      <c r="D1156" s="243" t="s">
        <v>1112</v>
      </c>
      <c r="E1156" s="243">
        <v>48</v>
      </c>
      <c r="F1156" s="243">
        <v>2</v>
      </c>
      <c r="G1156" s="2">
        <v>42522</v>
      </c>
      <c r="H1156">
        <v>2</v>
      </c>
      <c r="I1156" s="70" t="s">
        <v>17</v>
      </c>
      <c r="J1156">
        <v>15</v>
      </c>
      <c r="K1156">
        <v>17</v>
      </c>
      <c r="L1156">
        <f>PI()*K1156*J1156/4</f>
        <v>200.27653166634931</v>
      </c>
      <c r="M1156">
        <f t="shared" si="11"/>
        <v>35</v>
      </c>
      <c r="N1156">
        <v>1</v>
      </c>
    </row>
    <row r="1157" spans="1:17">
      <c r="A1157" s="243">
        <v>160</v>
      </c>
      <c r="B1157" s="243" t="s">
        <v>1108</v>
      </c>
      <c r="C1157" s="243" t="s">
        <v>1109</v>
      </c>
      <c r="D1157" s="243" t="s">
        <v>1112</v>
      </c>
      <c r="E1157" s="243">
        <v>48</v>
      </c>
      <c r="F1157" s="243">
        <v>2</v>
      </c>
      <c r="G1157" s="2">
        <v>42522</v>
      </c>
      <c r="H1157">
        <v>1</v>
      </c>
      <c r="I1157" s="70" t="s">
        <v>71</v>
      </c>
      <c r="M1157">
        <f t="shared" si="11"/>
        <v>36</v>
      </c>
      <c r="N1157">
        <v>1</v>
      </c>
    </row>
    <row r="1158" spans="1:17">
      <c r="A1158" s="243">
        <v>160</v>
      </c>
      <c r="B1158" s="243" t="s">
        <v>1108</v>
      </c>
      <c r="C1158" s="243" t="s">
        <v>1109</v>
      </c>
      <c r="D1158" s="243" t="s">
        <v>1112</v>
      </c>
      <c r="E1158" s="243">
        <v>48</v>
      </c>
      <c r="F1158" s="243">
        <v>2</v>
      </c>
      <c r="G1158" s="2">
        <v>42522</v>
      </c>
      <c r="H1158">
        <v>2</v>
      </c>
      <c r="I1158" s="70" t="s">
        <v>17</v>
      </c>
      <c r="J1158">
        <v>30</v>
      </c>
      <c r="K1158">
        <v>35</v>
      </c>
      <c r="L1158">
        <f>PI()*K1158*J1158/4</f>
        <v>824.66807156732068</v>
      </c>
      <c r="M1158">
        <f t="shared" si="11"/>
        <v>36</v>
      </c>
      <c r="N1158">
        <v>1</v>
      </c>
    </row>
    <row r="1159" spans="1:17">
      <c r="A1159" s="243">
        <v>160</v>
      </c>
      <c r="B1159" s="243" t="s">
        <v>1108</v>
      </c>
      <c r="C1159" s="243" t="s">
        <v>1109</v>
      </c>
      <c r="D1159" s="243" t="s">
        <v>1112</v>
      </c>
      <c r="E1159" s="243">
        <v>48</v>
      </c>
      <c r="F1159" s="243">
        <v>2</v>
      </c>
      <c r="G1159" s="2">
        <v>42522</v>
      </c>
      <c r="H1159">
        <v>1</v>
      </c>
      <c r="I1159" s="70" t="s">
        <v>71</v>
      </c>
      <c r="M1159">
        <f t="shared" si="11"/>
        <v>37</v>
      </c>
      <c r="N1159">
        <v>1</v>
      </c>
    </row>
    <row r="1160" spans="1:17">
      <c r="A1160" s="243">
        <v>160</v>
      </c>
      <c r="B1160" s="243" t="s">
        <v>1108</v>
      </c>
      <c r="C1160" s="243" t="s">
        <v>1109</v>
      </c>
      <c r="D1160" s="243" t="s">
        <v>1112</v>
      </c>
      <c r="E1160" s="243">
        <v>48</v>
      </c>
      <c r="F1160" s="243">
        <v>2</v>
      </c>
      <c r="G1160" s="2">
        <v>42522</v>
      </c>
      <c r="H1160">
        <v>2</v>
      </c>
      <c r="I1160" s="70" t="s">
        <v>17</v>
      </c>
      <c r="J1160">
        <v>16</v>
      </c>
      <c r="K1160">
        <v>20</v>
      </c>
      <c r="L1160">
        <f>PI()*K1160*J1160/4</f>
        <v>251.32741228718345</v>
      </c>
      <c r="M1160">
        <f t="shared" si="11"/>
        <v>37</v>
      </c>
      <c r="N1160">
        <v>1</v>
      </c>
    </row>
    <row r="1161" spans="1:17">
      <c r="A1161" s="243">
        <v>160</v>
      </c>
      <c r="B1161" s="243" t="s">
        <v>1108</v>
      </c>
      <c r="C1161" s="243" t="s">
        <v>1109</v>
      </c>
      <c r="D1161" s="243" t="s">
        <v>1112</v>
      </c>
      <c r="E1161" s="243">
        <v>48</v>
      </c>
      <c r="F1161" s="243">
        <v>2</v>
      </c>
      <c r="G1161" s="2">
        <v>42522</v>
      </c>
      <c r="H1161">
        <v>1</v>
      </c>
      <c r="I1161" s="70" t="s">
        <v>71</v>
      </c>
      <c r="M1161">
        <f t="shared" si="11"/>
        <v>38</v>
      </c>
      <c r="N1161">
        <v>1</v>
      </c>
      <c r="O1161" s="3" t="s">
        <v>166</v>
      </c>
      <c r="P1161">
        <v>100</v>
      </c>
      <c r="Q1161">
        <v>1</v>
      </c>
    </row>
    <row r="1162" spans="1:17">
      <c r="A1162" s="243">
        <v>160</v>
      </c>
      <c r="B1162" s="243" t="s">
        <v>1108</v>
      </c>
      <c r="C1162" s="243" t="s">
        <v>1109</v>
      </c>
      <c r="D1162" s="243" t="s">
        <v>1112</v>
      </c>
      <c r="E1162" s="243">
        <v>48</v>
      </c>
      <c r="F1162" s="243">
        <v>2</v>
      </c>
      <c r="G1162" s="2">
        <v>42522</v>
      </c>
      <c r="H1162">
        <v>2</v>
      </c>
      <c r="I1162" s="70" t="s">
        <v>17</v>
      </c>
      <c r="J1162">
        <v>22</v>
      </c>
      <c r="K1162">
        <v>30</v>
      </c>
      <c r="L1162">
        <f>PI()*K1162*J1162/4</f>
        <v>518.36278784231581</v>
      </c>
      <c r="M1162">
        <f t="shared" si="11"/>
        <v>38</v>
      </c>
      <c r="N1162">
        <v>1</v>
      </c>
      <c r="O1162" s="3" t="s">
        <v>166</v>
      </c>
      <c r="P1162">
        <v>30</v>
      </c>
      <c r="Q1162">
        <v>1</v>
      </c>
    </row>
    <row r="1163" spans="1:17">
      <c r="A1163" s="243">
        <v>160</v>
      </c>
      <c r="B1163" s="243" t="s">
        <v>1108</v>
      </c>
      <c r="C1163" s="243" t="s">
        <v>1109</v>
      </c>
      <c r="D1163" s="243" t="s">
        <v>1112</v>
      </c>
      <c r="E1163" s="243">
        <v>48</v>
      </c>
      <c r="F1163" s="243">
        <v>2</v>
      </c>
      <c r="G1163" s="2">
        <v>42522</v>
      </c>
      <c r="H1163">
        <v>1</v>
      </c>
      <c r="I1163" s="70" t="s">
        <v>71</v>
      </c>
      <c r="M1163">
        <f t="shared" si="11"/>
        <v>39</v>
      </c>
      <c r="N1163">
        <v>1</v>
      </c>
    </row>
    <row r="1164" spans="1:17">
      <c r="A1164" s="243">
        <v>160</v>
      </c>
      <c r="B1164" s="243" t="s">
        <v>1108</v>
      </c>
      <c r="C1164" s="243" t="s">
        <v>1109</v>
      </c>
      <c r="D1164" s="243" t="s">
        <v>1112</v>
      </c>
      <c r="E1164" s="243">
        <v>48</v>
      </c>
      <c r="F1164" s="243">
        <v>2</v>
      </c>
      <c r="G1164" s="2">
        <v>42522</v>
      </c>
      <c r="H1164">
        <v>2</v>
      </c>
      <c r="I1164" s="70" t="s">
        <v>17</v>
      </c>
      <c r="J1164">
        <v>29</v>
      </c>
      <c r="K1164">
        <v>31</v>
      </c>
      <c r="L1164">
        <f>PI()*K1164*J1164/4</f>
        <v>706.07294889430602</v>
      </c>
      <c r="M1164">
        <f t="shared" si="11"/>
        <v>39</v>
      </c>
      <c r="N1164">
        <v>1</v>
      </c>
    </row>
    <row r="1165" spans="1:17">
      <c r="A1165" s="243">
        <v>160</v>
      </c>
      <c r="B1165" s="243" t="s">
        <v>1108</v>
      </c>
      <c r="C1165" s="243" t="s">
        <v>1109</v>
      </c>
      <c r="D1165" s="243" t="s">
        <v>1112</v>
      </c>
      <c r="E1165" s="243">
        <v>48</v>
      </c>
      <c r="F1165" s="243">
        <v>2</v>
      </c>
      <c r="G1165" s="2">
        <v>42522</v>
      </c>
      <c r="H1165">
        <v>1</v>
      </c>
      <c r="I1165" s="70" t="s">
        <v>71</v>
      </c>
      <c r="M1165">
        <f t="shared" si="11"/>
        <v>40</v>
      </c>
      <c r="N1165">
        <v>1</v>
      </c>
    </row>
    <row r="1166" spans="1:17">
      <c r="A1166" s="243">
        <v>160</v>
      </c>
      <c r="B1166" s="243" t="s">
        <v>1108</v>
      </c>
      <c r="C1166" s="243" t="s">
        <v>1109</v>
      </c>
      <c r="D1166" s="243" t="s">
        <v>1112</v>
      </c>
      <c r="E1166" s="243">
        <v>48</v>
      </c>
      <c r="F1166" s="243">
        <v>2</v>
      </c>
      <c r="G1166" s="2">
        <v>42522</v>
      </c>
      <c r="H1166">
        <v>2</v>
      </c>
      <c r="I1166" s="70" t="s">
        <v>17</v>
      </c>
      <c r="J1166">
        <v>26</v>
      </c>
      <c r="K1166">
        <v>38</v>
      </c>
      <c r="L1166">
        <f>PI()*K1166*J1166/4</f>
        <v>775.97338543667888</v>
      </c>
      <c r="M1166">
        <f t="shared" si="11"/>
        <v>40</v>
      </c>
      <c r="N1166">
        <v>1</v>
      </c>
    </row>
    <row r="1167" spans="1:17">
      <c r="A1167" s="243">
        <v>160</v>
      </c>
      <c r="B1167" s="243" t="s">
        <v>1108</v>
      </c>
      <c r="C1167" s="243" t="s">
        <v>1109</v>
      </c>
      <c r="D1167" s="243" t="s">
        <v>1112</v>
      </c>
      <c r="E1167" s="243">
        <v>48</v>
      </c>
      <c r="F1167" s="243">
        <v>2</v>
      </c>
      <c r="G1167" s="2">
        <v>42522</v>
      </c>
      <c r="H1167">
        <v>1</v>
      </c>
      <c r="I1167" s="70" t="s">
        <v>71</v>
      </c>
      <c r="M1167">
        <f t="shared" si="11"/>
        <v>41</v>
      </c>
      <c r="N1167">
        <v>1</v>
      </c>
    </row>
    <row r="1168" spans="1:17">
      <c r="A1168" s="243">
        <v>160</v>
      </c>
      <c r="B1168" s="243" t="s">
        <v>1108</v>
      </c>
      <c r="C1168" s="243" t="s">
        <v>1109</v>
      </c>
      <c r="D1168" s="243" t="s">
        <v>1112</v>
      </c>
      <c r="E1168" s="243">
        <v>48</v>
      </c>
      <c r="F1168" s="243">
        <v>2</v>
      </c>
      <c r="G1168" s="2">
        <v>42522</v>
      </c>
      <c r="H1168">
        <v>2</v>
      </c>
      <c r="I1168" s="70" t="s">
        <v>17</v>
      </c>
      <c r="J1168">
        <v>30</v>
      </c>
      <c r="K1168">
        <v>36</v>
      </c>
      <c r="L1168">
        <f>PI()*K1168*J1168/4</f>
        <v>848.23001646924411</v>
      </c>
      <c r="M1168">
        <f t="shared" si="11"/>
        <v>41</v>
      </c>
      <c r="N1168">
        <v>1</v>
      </c>
    </row>
    <row r="1169" spans="1:17">
      <c r="A1169" s="243">
        <v>160</v>
      </c>
      <c r="B1169" s="243" t="s">
        <v>1108</v>
      </c>
      <c r="C1169" s="243" t="s">
        <v>1109</v>
      </c>
      <c r="D1169" s="243" t="s">
        <v>1112</v>
      </c>
      <c r="E1169" s="243">
        <v>48</v>
      </c>
      <c r="F1169" s="243">
        <v>2</v>
      </c>
      <c r="G1169" s="2">
        <v>42522</v>
      </c>
      <c r="H1169">
        <v>1</v>
      </c>
      <c r="I1169" s="70" t="s">
        <v>71</v>
      </c>
      <c r="M1169">
        <f t="shared" si="11"/>
        <v>42</v>
      </c>
      <c r="N1169">
        <v>1</v>
      </c>
    </row>
    <row r="1170" spans="1:17">
      <c r="A1170" s="243">
        <v>160</v>
      </c>
      <c r="B1170" s="243" t="s">
        <v>1108</v>
      </c>
      <c r="C1170" s="243" t="s">
        <v>1109</v>
      </c>
      <c r="D1170" s="243" t="s">
        <v>1112</v>
      </c>
      <c r="E1170" s="243">
        <v>48</v>
      </c>
      <c r="F1170" s="243">
        <v>2</v>
      </c>
      <c r="G1170" s="2">
        <v>42522</v>
      </c>
      <c r="H1170">
        <v>2</v>
      </c>
      <c r="I1170" s="70" t="s">
        <v>17</v>
      </c>
      <c r="J1170">
        <v>18</v>
      </c>
      <c r="K1170">
        <v>22</v>
      </c>
      <c r="L1170">
        <f>PI()*K1170*J1170/4</f>
        <v>311.01767270538949</v>
      </c>
      <c r="M1170">
        <f t="shared" si="11"/>
        <v>42</v>
      </c>
      <c r="N1170">
        <v>1</v>
      </c>
    </row>
    <row r="1171" spans="1:17">
      <c r="A1171" s="243">
        <v>160</v>
      </c>
      <c r="B1171" s="243" t="s">
        <v>1108</v>
      </c>
      <c r="C1171" s="243" t="s">
        <v>1109</v>
      </c>
      <c r="D1171" s="243" t="s">
        <v>1112</v>
      </c>
      <c r="E1171" s="243">
        <v>48</v>
      </c>
      <c r="F1171" s="243">
        <v>2</v>
      </c>
      <c r="G1171" s="2">
        <v>42522</v>
      </c>
      <c r="H1171">
        <v>1</v>
      </c>
      <c r="I1171" s="70" t="s">
        <v>71</v>
      </c>
      <c r="M1171">
        <f t="shared" si="11"/>
        <v>43</v>
      </c>
      <c r="N1171">
        <v>1</v>
      </c>
      <c r="O1171" s="3" t="s">
        <v>166</v>
      </c>
      <c r="P1171">
        <v>20</v>
      </c>
      <c r="Q1171">
        <v>1</v>
      </c>
    </row>
    <row r="1172" spans="1:17">
      <c r="A1172" s="243">
        <v>160</v>
      </c>
      <c r="B1172" s="243" t="s">
        <v>1108</v>
      </c>
      <c r="C1172" s="243" t="s">
        <v>1109</v>
      </c>
      <c r="D1172" s="243" t="s">
        <v>1112</v>
      </c>
      <c r="E1172" s="243">
        <v>48</v>
      </c>
      <c r="F1172" s="243">
        <v>2</v>
      </c>
      <c r="G1172" s="2">
        <v>42522</v>
      </c>
      <c r="H1172">
        <v>2</v>
      </c>
      <c r="I1172" s="70" t="s">
        <v>17</v>
      </c>
      <c r="J1172">
        <v>22</v>
      </c>
      <c r="K1172">
        <v>31</v>
      </c>
      <c r="L1172">
        <f>PI()*K1172*J1172/4</f>
        <v>535.64154743705967</v>
      </c>
      <c r="M1172">
        <f t="shared" si="11"/>
        <v>43</v>
      </c>
      <c r="N1172">
        <v>1</v>
      </c>
    </row>
    <row r="1173" spans="1:17">
      <c r="A1173" s="243">
        <v>160</v>
      </c>
      <c r="B1173" s="243" t="s">
        <v>1108</v>
      </c>
      <c r="C1173" s="243" t="s">
        <v>1109</v>
      </c>
      <c r="D1173" s="243" t="s">
        <v>1112</v>
      </c>
      <c r="E1173" s="243">
        <v>48</v>
      </c>
      <c r="F1173" s="243">
        <v>2</v>
      </c>
      <c r="G1173" s="2">
        <v>42522</v>
      </c>
      <c r="H1173">
        <v>1</v>
      </c>
      <c r="I1173" s="70" t="s">
        <v>71</v>
      </c>
      <c r="M1173">
        <f t="shared" si="11"/>
        <v>44</v>
      </c>
      <c r="N1173">
        <v>1</v>
      </c>
      <c r="O1173" s="3" t="s">
        <v>166</v>
      </c>
      <c r="P1173">
        <v>30</v>
      </c>
      <c r="Q1173">
        <v>1</v>
      </c>
    </row>
    <row r="1174" spans="1:17">
      <c r="A1174" s="243">
        <v>160</v>
      </c>
      <c r="B1174" s="243" t="s">
        <v>1108</v>
      </c>
      <c r="C1174" s="243" t="s">
        <v>1109</v>
      </c>
      <c r="D1174" s="243" t="s">
        <v>1112</v>
      </c>
      <c r="E1174" s="243">
        <v>48</v>
      </c>
      <c r="F1174" s="243">
        <v>2</v>
      </c>
      <c r="G1174" s="2">
        <v>42522</v>
      </c>
      <c r="H1174">
        <v>2</v>
      </c>
      <c r="I1174" s="70" t="s">
        <v>17</v>
      </c>
      <c r="J1174">
        <v>22</v>
      </c>
      <c r="K1174">
        <v>27</v>
      </c>
      <c r="L1174">
        <f>PI()*K1174*J1174/4</f>
        <v>466.52650905808423</v>
      </c>
      <c r="M1174">
        <f t="shared" si="11"/>
        <v>44</v>
      </c>
      <c r="N1174">
        <v>1</v>
      </c>
    </row>
    <row r="1175" spans="1:17">
      <c r="A1175" s="243">
        <v>160</v>
      </c>
      <c r="B1175" s="243" t="s">
        <v>1108</v>
      </c>
      <c r="C1175" s="243" t="s">
        <v>1109</v>
      </c>
      <c r="D1175" s="243" t="s">
        <v>1112</v>
      </c>
      <c r="E1175" s="243">
        <v>48</v>
      </c>
      <c r="F1175" s="243">
        <v>2</v>
      </c>
      <c r="G1175" s="2">
        <v>42522</v>
      </c>
      <c r="H1175">
        <v>1</v>
      </c>
      <c r="I1175" s="70" t="s">
        <v>71</v>
      </c>
      <c r="M1175">
        <f t="shared" si="11"/>
        <v>45</v>
      </c>
      <c r="N1175">
        <v>1</v>
      </c>
      <c r="O1175" s="3" t="s">
        <v>166</v>
      </c>
      <c r="P1175">
        <v>100</v>
      </c>
      <c r="Q1175">
        <v>1</v>
      </c>
    </row>
    <row r="1176" spans="1:17">
      <c r="A1176" s="243">
        <v>160</v>
      </c>
      <c r="B1176" s="243" t="s">
        <v>1108</v>
      </c>
      <c r="C1176" s="243" t="s">
        <v>1109</v>
      </c>
      <c r="D1176" s="243" t="s">
        <v>1112</v>
      </c>
      <c r="E1176" s="243">
        <v>48</v>
      </c>
      <c r="F1176" s="243">
        <v>2</v>
      </c>
      <c r="G1176" s="2">
        <v>42522</v>
      </c>
      <c r="H1176">
        <v>2</v>
      </c>
      <c r="I1176" s="70" t="s">
        <v>17</v>
      </c>
      <c r="J1176">
        <v>20</v>
      </c>
      <c r="K1176">
        <v>20</v>
      </c>
      <c r="L1176">
        <f>PI()*K1176*J1176/4</f>
        <v>314.15926535897933</v>
      </c>
      <c r="M1176">
        <f t="shared" si="11"/>
        <v>45</v>
      </c>
      <c r="N1176">
        <v>1</v>
      </c>
    </row>
    <row r="1177" spans="1:17">
      <c r="A1177" s="243">
        <v>160</v>
      </c>
      <c r="B1177" s="243" t="s">
        <v>1108</v>
      </c>
      <c r="C1177" s="243" t="s">
        <v>1109</v>
      </c>
      <c r="D1177" s="243" t="s">
        <v>1112</v>
      </c>
      <c r="E1177" s="243">
        <v>48</v>
      </c>
      <c r="F1177" s="243">
        <v>2</v>
      </c>
      <c r="G1177" s="2">
        <v>42522</v>
      </c>
      <c r="H1177">
        <v>1</v>
      </c>
      <c r="I1177" s="70" t="s">
        <v>71</v>
      </c>
      <c r="M1177">
        <f t="shared" si="11"/>
        <v>46</v>
      </c>
      <c r="N1177">
        <v>1</v>
      </c>
      <c r="O1177" s="3" t="s">
        <v>166</v>
      </c>
      <c r="P1177">
        <v>5</v>
      </c>
      <c r="Q1177">
        <v>1</v>
      </c>
    </row>
    <row r="1178" spans="1:17">
      <c r="A1178" s="243">
        <v>160</v>
      </c>
      <c r="B1178" s="243" t="s">
        <v>1108</v>
      </c>
      <c r="C1178" s="243" t="s">
        <v>1109</v>
      </c>
      <c r="D1178" s="243" t="s">
        <v>1112</v>
      </c>
      <c r="E1178" s="243">
        <v>48</v>
      </c>
      <c r="F1178" s="243">
        <v>2</v>
      </c>
      <c r="G1178" s="2">
        <v>42522</v>
      </c>
      <c r="H1178">
        <v>2</v>
      </c>
      <c r="I1178" s="70" t="s">
        <v>17</v>
      </c>
      <c r="J1178">
        <v>30</v>
      </c>
      <c r="K1178">
        <v>42</v>
      </c>
      <c r="L1178">
        <f>PI()*K1178*J1178/4</f>
        <v>989.60168588078488</v>
      </c>
      <c r="M1178">
        <f t="shared" si="11"/>
        <v>46</v>
      </c>
      <c r="N1178">
        <v>1</v>
      </c>
    </row>
    <row r="1179" spans="1:17">
      <c r="A1179" s="243">
        <v>160</v>
      </c>
      <c r="B1179" s="243" t="s">
        <v>1108</v>
      </c>
      <c r="C1179" s="243" t="s">
        <v>1109</v>
      </c>
      <c r="D1179" s="243" t="s">
        <v>1112</v>
      </c>
      <c r="E1179" s="243">
        <v>48</v>
      </c>
      <c r="F1179" s="243">
        <v>2</v>
      </c>
      <c r="G1179" s="2">
        <v>42522</v>
      </c>
      <c r="H1179">
        <v>1</v>
      </c>
      <c r="I1179" s="70" t="s">
        <v>71</v>
      </c>
      <c r="M1179">
        <f t="shared" si="11"/>
        <v>47</v>
      </c>
      <c r="N1179">
        <v>1</v>
      </c>
    </row>
    <row r="1180" spans="1:17">
      <c r="A1180" s="243">
        <v>160</v>
      </c>
      <c r="B1180" s="243" t="s">
        <v>1108</v>
      </c>
      <c r="C1180" s="243" t="s">
        <v>1109</v>
      </c>
      <c r="D1180" s="243" t="s">
        <v>1112</v>
      </c>
      <c r="E1180" s="243">
        <v>48</v>
      </c>
      <c r="F1180" s="243">
        <v>2</v>
      </c>
      <c r="G1180" s="2">
        <v>42522</v>
      </c>
      <c r="H1180">
        <v>2</v>
      </c>
      <c r="I1180" s="70" t="s">
        <v>17</v>
      </c>
      <c r="J1180">
        <v>17</v>
      </c>
      <c r="K1180">
        <v>22</v>
      </c>
      <c r="L1180">
        <f>PI()*K1180*J1180/4</f>
        <v>293.73891311064563</v>
      </c>
      <c r="M1180">
        <f t="shared" si="11"/>
        <v>47</v>
      </c>
      <c r="N1180">
        <v>1</v>
      </c>
    </row>
    <row r="1181" spans="1:17">
      <c r="A1181" s="243">
        <v>160</v>
      </c>
      <c r="B1181" s="243" t="s">
        <v>1108</v>
      </c>
      <c r="C1181" s="243" t="s">
        <v>1109</v>
      </c>
      <c r="D1181" s="243" t="s">
        <v>1112</v>
      </c>
      <c r="E1181" s="243">
        <v>48</v>
      </c>
      <c r="F1181" s="243">
        <v>2</v>
      </c>
      <c r="G1181" s="2">
        <v>42522</v>
      </c>
      <c r="H1181">
        <v>1</v>
      </c>
      <c r="I1181" s="70" t="s">
        <v>71</v>
      </c>
      <c r="M1181">
        <f t="shared" si="11"/>
        <v>48</v>
      </c>
      <c r="N1181">
        <v>1</v>
      </c>
    </row>
    <row r="1182" spans="1:17">
      <c r="A1182" s="243">
        <v>160</v>
      </c>
      <c r="B1182" s="243" t="s">
        <v>1108</v>
      </c>
      <c r="C1182" s="243" t="s">
        <v>1109</v>
      </c>
      <c r="D1182" s="243" t="s">
        <v>1112</v>
      </c>
      <c r="E1182" s="243">
        <v>48</v>
      </c>
      <c r="F1182" s="243">
        <v>2</v>
      </c>
      <c r="G1182" s="2">
        <v>42522</v>
      </c>
      <c r="H1182">
        <v>2</v>
      </c>
      <c r="I1182" s="70" t="s">
        <v>17</v>
      </c>
      <c r="J1182">
        <v>26</v>
      </c>
      <c r="K1182">
        <v>30</v>
      </c>
      <c r="L1182">
        <f>PI()*K1182*J1182/4</f>
        <v>612.61056745000963</v>
      </c>
      <c r="M1182">
        <f t="shared" si="11"/>
        <v>48</v>
      </c>
      <c r="N1182">
        <v>1</v>
      </c>
      <c r="O1182" s="3" t="s">
        <v>166</v>
      </c>
      <c r="P1182">
        <v>10</v>
      </c>
      <c r="Q1182">
        <v>1</v>
      </c>
    </row>
    <row r="1183" spans="1:17">
      <c r="A1183" s="243">
        <v>160</v>
      </c>
      <c r="B1183" s="243" t="s">
        <v>1108</v>
      </c>
      <c r="C1183" s="243" t="s">
        <v>1109</v>
      </c>
      <c r="D1183" s="243" t="s">
        <v>1112</v>
      </c>
      <c r="E1183" s="243">
        <v>48</v>
      </c>
      <c r="F1183" s="243">
        <v>2</v>
      </c>
      <c r="G1183" s="2">
        <v>42522</v>
      </c>
      <c r="H1183">
        <v>1</v>
      </c>
      <c r="I1183" s="70" t="s">
        <v>71</v>
      </c>
      <c r="M1183">
        <f t="shared" si="11"/>
        <v>49</v>
      </c>
      <c r="N1183">
        <v>1</v>
      </c>
    </row>
    <row r="1184" spans="1:17">
      <c r="A1184" s="243">
        <v>160</v>
      </c>
      <c r="B1184" s="243" t="s">
        <v>1108</v>
      </c>
      <c r="C1184" s="243" t="s">
        <v>1109</v>
      </c>
      <c r="D1184" s="243" t="s">
        <v>1112</v>
      </c>
      <c r="E1184" s="243">
        <v>48</v>
      </c>
      <c r="F1184" s="243">
        <v>2</v>
      </c>
      <c r="G1184" s="2">
        <v>42522</v>
      </c>
      <c r="H1184">
        <v>2</v>
      </c>
      <c r="I1184" s="70" t="s">
        <v>17</v>
      </c>
      <c r="J1184">
        <v>13</v>
      </c>
      <c r="K1184">
        <v>15</v>
      </c>
      <c r="L1184">
        <f>PI()*K1184*J1184/4</f>
        <v>153.15264186250241</v>
      </c>
      <c r="M1184">
        <f t="shared" si="11"/>
        <v>49</v>
      </c>
      <c r="N1184">
        <v>1</v>
      </c>
    </row>
    <row r="1185" spans="1:17">
      <c r="A1185" s="243">
        <v>160</v>
      </c>
      <c r="B1185" s="243" t="s">
        <v>1108</v>
      </c>
      <c r="C1185" s="243" t="s">
        <v>1109</v>
      </c>
      <c r="D1185" s="243" t="s">
        <v>1112</v>
      </c>
      <c r="E1185" s="243">
        <v>48</v>
      </c>
      <c r="F1185" s="243">
        <v>2</v>
      </c>
      <c r="G1185" s="2">
        <v>42522</v>
      </c>
      <c r="H1185">
        <v>1</v>
      </c>
      <c r="I1185" s="70" t="s">
        <v>71</v>
      </c>
      <c r="M1185">
        <f t="shared" si="11"/>
        <v>50</v>
      </c>
      <c r="N1185">
        <v>1</v>
      </c>
    </row>
    <row r="1186" spans="1:17">
      <c r="A1186" s="243">
        <v>160</v>
      </c>
      <c r="B1186" s="243" t="s">
        <v>1108</v>
      </c>
      <c r="C1186" s="243" t="s">
        <v>1109</v>
      </c>
      <c r="D1186" s="243" t="s">
        <v>1112</v>
      </c>
      <c r="E1186" s="243">
        <v>48</v>
      </c>
      <c r="F1186" s="243">
        <v>2</v>
      </c>
      <c r="G1186" s="2">
        <v>42522</v>
      </c>
      <c r="H1186">
        <v>2</v>
      </c>
      <c r="I1186" s="70" t="s">
        <v>17</v>
      </c>
      <c r="J1186">
        <v>15</v>
      </c>
      <c r="K1186">
        <v>25</v>
      </c>
      <c r="L1186">
        <f>PI()*K1186*J1186/4</f>
        <v>294.5243112740431</v>
      </c>
      <c r="M1186">
        <f t="shared" si="11"/>
        <v>50</v>
      </c>
      <c r="N1186">
        <v>1</v>
      </c>
      <c r="O1186" s="3" t="s">
        <v>166</v>
      </c>
      <c r="P1186">
        <v>50</v>
      </c>
      <c r="Q1186">
        <v>1</v>
      </c>
    </row>
    <row r="1187" spans="1:17">
      <c r="A1187" s="243">
        <v>160</v>
      </c>
      <c r="B1187" s="243" t="s">
        <v>1108</v>
      </c>
      <c r="C1187" s="243" t="s">
        <v>1109</v>
      </c>
      <c r="D1187" s="243" t="s">
        <v>1112</v>
      </c>
      <c r="E1187" s="243">
        <v>48</v>
      </c>
      <c r="F1187" s="243">
        <v>2</v>
      </c>
      <c r="G1187" s="2">
        <v>42522</v>
      </c>
      <c r="H1187">
        <v>1</v>
      </c>
      <c r="I1187" s="70" t="s">
        <v>71</v>
      </c>
      <c r="M1187">
        <f t="shared" si="11"/>
        <v>51</v>
      </c>
      <c r="N1187">
        <v>1</v>
      </c>
    </row>
    <row r="1188" spans="1:17">
      <c r="A1188" s="243">
        <v>160</v>
      </c>
      <c r="B1188" s="243" t="s">
        <v>1108</v>
      </c>
      <c r="C1188" s="243" t="s">
        <v>1109</v>
      </c>
      <c r="D1188" s="243" t="s">
        <v>1112</v>
      </c>
      <c r="E1188" s="243">
        <v>48</v>
      </c>
      <c r="F1188" s="243">
        <v>2</v>
      </c>
      <c r="G1188" s="2">
        <v>42522</v>
      </c>
      <c r="H1188">
        <v>2</v>
      </c>
      <c r="I1188" s="70" t="s">
        <v>17</v>
      </c>
      <c r="J1188">
        <v>17</v>
      </c>
      <c r="K1188">
        <v>20</v>
      </c>
      <c r="L1188">
        <f>PI()*K1188*J1188/4</f>
        <v>267.03537555513242</v>
      </c>
      <c r="M1188">
        <f t="shared" si="11"/>
        <v>51</v>
      </c>
      <c r="N1188">
        <v>1</v>
      </c>
    </row>
    <row r="1189" spans="1:17">
      <c r="A1189" s="243">
        <v>160</v>
      </c>
      <c r="B1189" s="243" t="s">
        <v>1108</v>
      </c>
      <c r="C1189" s="243" t="s">
        <v>1109</v>
      </c>
      <c r="D1189" s="243" t="s">
        <v>1112</v>
      </c>
      <c r="E1189" s="243">
        <v>48</v>
      </c>
      <c r="F1189" s="243">
        <v>2</v>
      </c>
      <c r="G1189" s="2">
        <v>42522</v>
      </c>
      <c r="H1189">
        <v>1</v>
      </c>
      <c r="I1189" s="70" t="s">
        <v>71</v>
      </c>
      <c r="M1189">
        <f t="shared" si="11"/>
        <v>52</v>
      </c>
      <c r="N1189">
        <v>1</v>
      </c>
    </row>
    <row r="1190" spans="1:17">
      <c r="A1190" s="243">
        <v>160</v>
      </c>
      <c r="B1190" s="243" t="s">
        <v>1108</v>
      </c>
      <c r="C1190" s="243" t="s">
        <v>1109</v>
      </c>
      <c r="D1190" s="243" t="s">
        <v>1112</v>
      </c>
      <c r="E1190" s="243">
        <v>48</v>
      </c>
      <c r="F1190" s="243">
        <v>2</v>
      </c>
      <c r="G1190" s="2">
        <v>42522</v>
      </c>
      <c r="H1190">
        <v>2</v>
      </c>
      <c r="I1190" s="70" t="s">
        <v>17</v>
      </c>
      <c r="J1190">
        <v>15</v>
      </c>
      <c r="K1190">
        <v>20</v>
      </c>
      <c r="L1190">
        <f>PI()*K1190*J1190/4</f>
        <v>235.61944901923448</v>
      </c>
      <c r="M1190">
        <f t="shared" si="11"/>
        <v>52</v>
      </c>
      <c r="N1190">
        <v>1</v>
      </c>
    </row>
    <row r="1191" spans="1:17">
      <c r="A1191" s="243">
        <v>160</v>
      </c>
      <c r="B1191" s="243" t="s">
        <v>1108</v>
      </c>
      <c r="C1191" s="243" t="s">
        <v>1109</v>
      </c>
      <c r="D1191" s="243" t="s">
        <v>1112</v>
      </c>
      <c r="E1191" s="243">
        <v>48</v>
      </c>
      <c r="F1191" s="243">
        <v>2</v>
      </c>
      <c r="G1191" s="2">
        <v>42522</v>
      </c>
      <c r="H1191">
        <v>1</v>
      </c>
      <c r="I1191" s="70" t="s">
        <v>71</v>
      </c>
      <c r="M1191">
        <f t="shared" si="11"/>
        <v>53</v>
      </c>
      <c r="N1191">
        <v>1</v>
      </c>
      <c r="O1191" s="3" t="s">
        <v>147</v>
      </c>
      <c r="P1191">
        <v>5</v>
      </c>
      <c r="Q1191">
        <v>1</v>
      </c>
    </row>
    <row r="1192" spans="1:17">
      <c r="A1192" s="243">
        <v>160</v>
      </c>
      <c r="B1192" s="243" t="s">
        <v>1108</v>
      </c>
      <c r="C1192" s="243" t="s">
        <v>1109</v>
      </c>
      <c r="D1192" s="243" t="s">
        <v>1112</v>
      </c>
      <c r="E1192" s="243">
        <v>48</v>
      </c>
      <c r="F1192" s="243">
        <v>2</v>
      </c>
      <c r="G1192" s="2">
        <v>42522</v>
      </c>
      <c r="H1192">
        <v>2</v>
      </c>
      <c r="I1192" s="70" t="s">
        <v>17</v>
      </c>
      <c r="J1192">
        <v>20</v>
      </c>
      <c r="K1192">
        <v>22</v>
      </c>
      <c r="L1192">
        <f>PI()*K1192*J1192/4</f>
        <v>345.57519189487721</v>
      </c>
      <c r="M1192">
        <f t="shared" si="11"/>
        <v>53</v>
      </c>
      <c r="N1192">
        <v>1</v>
      </c>
      <c r="O1192" s="3" t="s">
        <v>166</v>
      </c>
      <c r="P1192">
        <v>30</v>
      </c>
      <c r="Q1192">
        <v>1</v>
      </c>
    </row>
    <row r="1193" spans="1:17">
      <c r="A1193" s="243">
        <v>160</v>
      </c>
      <c r="B1193" s="243" t="s">
        <v>1108</v>
      </c>
      <c r="C1193" s="243" t="s">
        <v>1109</v>
      </c>
      <c r="D1193" s="243" t="s">
        <v>1112</v>
      </c>
      <c r="E1193" s="243">
        <v>48</v>
      </c>
      <c r="F1193" s="243">
        <v>2</v>
      </c>
      <c r="G1193" s="2">
        <v>42522</v>
      </c>
      <c r="H1193">
        <v>1</v>
      </c>
      <c r="I1193" s="70" t="s">
        <v>71</v>
      </c>
      <c r="M1193">
        <f t="shared" si="11"/>
        <v>54</v>
      </c>
      <c r="N1193">
        <v>1</v>
      </c>
    </row>
    <row r="1194" spans="1:17">
      <c r="A1194" s="243">
        <v>160</v>
      </c>
      <c r="B1194" s="243" t="s">
        <v>1108</v>
      </c>
      <c r="C1194" s="243" t="s">
        <v>1109</v>
      </c>
      <c r="D1194" s="243" t="s">
        <v>1112</v>
      </c>
      <c r="E1194" s="243">
        <v>48</v>
      </c>
      <c r="F1194" s="243">
        <v>2</v>
      </c>
      <c r="G1194" s="2">
        <v>42522</v>
      </c>
      <c r="H1194">
        <v>2</v>
      </c>
      <c r="I1194" s="70" t="s">
        <v>17</v>
      </c>
      <c r="J1194">
        <v>25</v>
      </c>
      <c r="K1194">
        <v>20</v>
      </c>
      <c r="L1194">
        <f>PI()*K1194*J1194/4</f>
        <v>392.69908169872411</v>
      </c>
      <c r="M1194">
        <f t="shared" si="11"/>
        <v>54</v>
      </c>
      <c r="N1194">
        <v>1</v>
      </c>
    </row>
    <row r="1195" spans="1:17">
      <c r="A1195" s="243">
        <v>160</v>
      </c>
      <c r="B1195" s="243" t="s">
        <v>1108</v>
      </c>
      <c r="C1195" s="243" t="s">
        <v>1109</v>
      </c>
      <c r="D1195" s="243" t="s">
        <v>1112</v>
      </c>
      <c r="E1195" s="243">
        <v>48</v>
      </c>
      <c r="F1195" s="243">
        <v>2</v>
      </c>
      <c r="G1195" s="2">
        <v>42522</v>
      </c>
      <c r="H1195">
        <v>1</v>
      </c>
      <c r="I1195" s="70" t="s">
        <v>71</v>
      </c>
      <c r="M1195">
        <f t="shared" si="11"/>
        <v>55</v>
      </c>
      <c r="N1195">
        <v>1</v>
      </c>
    </row>
    <row r="1196" spans="1:17">
      <c r="A1196" s="243">
        <v>160</v>
      </c>
      <c r="B1196" s="243" t="s">
        <v>1108</v>
      </c>
      <c r="C1196" s="243" t="s">
        <v>1109</v>
      </c>
      <c r="D1196" s="243" t="s">
        <v>1112</v>
      </c>
      <c r="E1196" s="243">
        <v>48</v>
      </c>
      <c r="F1196" s="243">
        <v>2</v>
      </c>
      <c r="G1196" s="2">
        <v>42522</v>
      </c>
      <c r="H1196">
        <v>2</v>
      </c>
      <c r="I1196" s="70" t="s">
        <v>17</v>
      </c>
      <c r="J1196">
        <v>16</v>
      </c>
      <c r="K1196">
        <v>22</v>
      </c>
      <c r="L1196">
        <f>PI()*K1196*J1196/4</f>
        <v>276.46015351590177</v>
      </c>
      <c r="M1196">
        <f t="shared" si="11"/>
        <v>55</v>
      </c>
      <c r="N1196">
        <v>1</v>
      </c>
    </row>
    <row r="1197" spans="1:17">
      <c r="A1197" s="243">
        <v>160</v>
      </c>
      <c r="B1197" s="243" t="s">
        <v>1108</v>
      </c>
      <c r="C1197" s="243" t="s">
        <v>1109</v>
      </c>
      <c r="D1197" s="243" t="s">
        <v>1112</v>
      </c>
      <c r="E1197" s="243">
        <v>48</v>
      </c>
      <c r="F1197" s="243">
        <v>2</v>
      </c>
      <c r="G1197" s="2">
        <v>42522</v>
      </c>
      <c r="H1197">
        <v>1</v>
      </c>
      <c r="I1197" s="70" t="s">
        <v>71</v>
      </c>
      <c r="M1197">
        <f t="shared" si="11"/>
        <v>56</v>
      </c>
      <c r="N1197">
        <v>1</v>
      </c>
    </row>
    <row r="1198" spans="1:17">
      <c r="A1198" s="243">
        <v>160</v>
      </c>
      <c r="B1198" s="243" t="s">
        <v>1108</v>
      </c>
      <c r="C1198" s="243" t="s">
        <v>1109</v>
      </c>
      <c r="D1198" s="243" t="s">
        <v>1112</v>
      </c>
      <c r="E1198" s="243">
        <v>48</v>
      </c>
      <c r="F1198" s="243">
        <v>2</v>
      </c>
      <c r="G1198" s="2">
        <v>42522</v>
      </c>
      <c r="H1198">
        <v>2</v>
      </c>
      <c r="I1198" s="70" t="s">
        <v>17</v>
      </c>
      <c r="J1198">
        <v>17</v>
      </c>
      <c r="K1198">
        <v>25</v>
      </c>
      <c r="L1198">
        <f>PI()*K1198*J1198/4</f>
        <v>333.79421944391555</v>
      </c>
      <c r="M1198">
        <f t="shared" si="11"/>
        <v>56</v>
      </c>
      <c r="N1198">
        <v>1</v>
      </c>
    </row>
    <row r="1199" spans="1:17">
      <c r="A1199" s="243">
        <v>160</v>
      </c>
      <c r="B1199" s="243" t="s">
        <v>1108</v>
      </c>
      <c r="C1199" s="243" t="s">
        <v>1109</v>
      </c>
      <c r="D1199" s="243" t="s">
        <v>1112</v>
      </c>
      <c r="E1199" s="243">
        <v>48</v>
      </c>
      <c r="F1199" s="243">
        <v>2</v>
      </c>
      <c r="G1199" s="2">
        <v>42522</v>
      </c>
      <c r="H1199">
        <v>1</v>
      </c>
      <c r="I1199" s="70" t="s">
        <v>71</v>
      </c>
      <c r="M1199">
        <f t="shared" si="11"/>
        <v>57</v>
      </c>
      <c r="N1199">
        <v>1</v>
      </c>
    </row>
    <row r="1200" spans="1:17">
      <c r="A1200" s="243">
        <v>160</v>
      </c>
      <c r="B1200" s="243" t="s">
        <v>1108</v>
      </c>
      <c r="C1200" s="243" t="s">
        <v>1109</v>
      </c>
      <c r="D1200" s="243" t="s">
        <v>1112</v>
      </c>
      <c r="E1200" s="243">
        <v>48</v>
      </c>
      <c r="F1200" s="243">
        <v>2</v>
      </c>
      <c r="G1200" s="2">
        <v>42522</v>
      </c>
      <c r="H1200">
        <v>2</v>
      </c>
      <c r="I1200" s="70" t="s">
        <v>17</v>
      </c>
      <c r="J1200">
        <v>20</v>
      </c>
      <c r="K1200">
        <v>25</v>
      </c>
      <c r="L1200">
        <f>PI()*K1200*J1200/4</f>
        <v>392.69908169872417</v>
      </c>
      <c r="M1200">
        <f t="shared" si="11"/>
        <v>57</v>
      </c>
      <c r="N1200">
        <v>1</v>
      </c>
    </row>
    <row r="1201" spans="1:17">
      <c r="A1201" s="243">
        <v>160</v>
      </c>
      <c r="B1201" s="243" t="s">
        <v>1108</v>
      </c>
      <c r="C1201" s="243" t="s">
        <v>1109</v>
      </c>
      <c r="D1201" s="243" t="s">
        <v>1112</v>
      </c>
      <c r="E1201" s="243">
        <v>48</v>
      </c>
      <c r="F1201" s="243">
        <v>2</v>
      </c>
      <c r="G1201" s="2">
        <v>42522</v>
      </c>
      <c r="H1201">
        <v>1</v>
      </c>
      <c r="I1201" s="70" t="s">
        <v>71</v>
      </c>
      <c r="M1201">
        <f t="shared" si="11"/>
        <v>58</v>
      </c>
      <c r="N1201">
        <v>1</v>
      </c>
    </row>
    <row r="1202" spans="1:17">
      <c r="A1202" s="243">
        <v>160</v>
      </c>
      <c r="B1202" s="243" t="s">
        <v>1108</v>
      </c>
      <c r="C1202" s="243" t="s">
        <v>1109</v>
      </c>
      <c r="D1202" s="243" t="s">
        <v>1112</v>
      </c>
      <c r="E1202" s="243">
        <v>48</v>
      </c>
      <c r="F1202" s="243">
        <v>2</v>
      </c>
      <c r="G1202" s="2">
        <v>42522</v>
      </c>
      <c r="H1202">
        <v>2</v>
      </c>
      <c r="I1202" s="70" t="s">
        <v>17</v>
      </c>
      <c r="J1202">
        <v>16</v>
      </c>
      <c r="K1202">
        <v>20</v>
      </c>
      <c r="L1202">
        <f>PI()*K1202*J1202/4</f>
        <v>251.32741228718345</v>
      </c>
      <c r="M1202">
        <f t="shared" si="11"/>
        <v>58</v>
      </c>
      <c r="N1202">
        <v>1</v>
      </c>
    </row>
    <row r="1203" spans="1:17">
      <c r="A1203" s="243">
        <v>160</v>
      </c>
      <c r="B1203" s="243" t="s">
        <v>1108</v>
      </c>
      <c r="C1203" s="243" t="s">
        <v>1109</v>
      </c>
      <c r="D1203" s="243" t="s">
        <v>1112</v>
      </c>
      <c r="E1203" s="243">
        <v>48</v>
      </c>
      <c r="F1203" s="243">
        <v>2</v>
      </c>
      <c r="G1203" s="2">
        <v>42522</v>
      </c>
      <c r="H1203">
        <v>1</v>
      </c>
      <c r="I1203" s="70" t="s">
        <v>71</v>
      </c>
      <c r="M1203">
        <f t="shared" si="11"/>
        <v>59</v>
      </c>
      <c r="N1203">
        <v>1</v>
      </c>
    </row>
    <row r="1204" spans="1:17">
      <c r="A1204" s="243">
        <v>160</v>
      </c>
      <c r="B1204" s="243" t="s">
        <v>1108</v>
      </c>
      <c r="C1204" s="243" t="s">
        <v>1109</v>
      </c>
      <c r="D1204" s="243" t="s">
        <v>1112</v>
      </c>
      <c r="E1204" s="243">
        <v>48</v>
      </c>
      <c r="F1204" s="243">
        <v>2</v>
      </c>
      <c r="G1204" s="2">
        <v>42522</v>
      </c>
      <c r="H1204">
        <v>2</v>
      </c>
      <c r="I1204" s="70" t="s">
        <v>17</v>
      </c>
      <c r="J1204">
        <v>16</v>
      </c>
      <c r="K1204">
        <v>22</v>
      </c>
      <c r="L1204">
        <f>PI()*K1204*J1204/4</f>
        <v>276.46015351590177</v>
      </c>
      <c r="M1204">
        <f t="shared" si="11"/>
        <v>59</v>
      </c>
      <c r="N1204">
        <v>1</v>
      </c>
    </row>
    <row r="1205" spans="1:17">
      <c r="A1205" s="243">
        <v>160</v>
      </c>
      <c r="B1205" s="243" t="s">
        <v>1108</v>
      </c>
      <c r="C1205" s="243" t="s">
        <v>1109</v>
      </c>
      <c r="D1205" s="243" t="s">
        <v>1112</v>
      </c>
      <c r="E1205" s="243">
        <v>48</v>
      </c>
      <c r="F1205" s="243">
        <v>2</v>
      </c>
      <c r="G1205" s="2">
        <v>42522</v>
      </c>
      <c r="H1205">
        <v>1</v>
      </c>
      <c r="I1205" s="70" t="s">
        <v>71</v>
      </c>
      <c r="M1205">
        <f t="shared" si="11"/>
        <v>60</v>
      </c>
      <c r="N1205">
        <v>1</v>
      </c>
      <c r="O1205" s="3" t="s">
        <v>147</v>
      </c>
      <c r="P1205">
        <v>1</v>
      </c>
      <c r="Q1205">
        <v>1</v>
      </c>
    </row>
    <row r="1206" spans="1:17">
      <c r="A1206" s="243">
        <v>160</v>
      </c>
      <c r="B1206" s="243" t="s">
        <v>1108</v>
      </c>
      <c r="C1206" s="243" t="s">
        <v>1109</v>
      </c>
      <c r="D1206" s="243" t="s">
        <v>1112</v>
      </c>
      <c r="E1206" s="243">
        <v>48</v>
      </c>
      <c r="F1206" s="243">
        <v>2</v>
      </c>
      <c r="G1206" s="2">
        <v>42522</v>
      </c>
      <c r="H1206">
        <v>2</v>
      </c>
      <c r="I1206" s="70" t="s">
        <v>17</v>
      </c>
      <c r="J1206">
        <v>20</v>
      </c>
      <c r="K1206">
        <v>26</v>
      </c>
      <c r="L1206">
        <f>PI()*K1206*J1206/4</f>
        <v>408.40704496667314</v>
      </c>
      <c r="M1206">
        <f t="shared" si="11"/>
        <v>60</v>
      </c>
      <c r="N1206">
        <v>1</v>
      </c>
    </row>
    <row r="1207" spans="1:17">
      <c r="A1207" s="243">
        <v>160</v>
      </c>
      <c r="B1207" s="243" t="s">
        <v>1108</v>
      </c>
      <c r="C1207" s="243" t="s">
        <v>1109</v>
      </c>
      <c r="D1207" s="243" t="s">
        <v>1112</v>
      </c>
      <c r="E1207" s="243">
        <v>48</v>
      </c>
      <c r="F1207" s="243">
        <v>2</v>
      </c>
      <c r="G1207" s="2">
        <v>42522</v>
      </c>
      <c r="H1207">
        <v>1</v>
      </c>
      <c r="I1207" s="70" t="s">
        <v>71</v>
      </c>
      <c r="M1207">
        <f t="shared" si="11"/>
        <v>61</v>
      </c>
      <c r="N1207">
        <v>1</v>
      </c>
    </row>
    <row r="1208" spans="1:17">
      <c r="A1208" s="243">
        <v>160</v>
      </c>
      <c r="B1208" s="243" t="s">
        <v>1108</v>
      </c>
      <c r="C1208" s="243" t="s">
        <v>1109</v>
      </c>
      <c r="D1208" s="243" t="s">
        <v>1112</v>
      </c>
      <c r="E1208" s="243">
        <v>48</v>
      </c>
      <c r="F1208" s="243">
        <v>2</v>
      </c>
      <c r="G1208" s="2">
        <v>42522</v>
      </c>
      <c r="H1208">
        <v>2</v>
      </c>
      <c r="I1208" s="70" t="s">
        <v>17</v>
      </c>
      <c r="J1208">
        <v>18</v>
      </c>
      <c r="K1208">
        <v>18</v>
      </c>
      <c r="L1208">
        <f>PI()*K1208*J1208/4</f>
        <v>254.46900494077323</v>
      </c>
      <c r="M1208">
        <f t="shared" si="11"/>
        <v>61</v>
      </c>
      <c r="N1208">
        <v>1</v>
      </c>
    </row>
    <row r="1209" spans="1:17">
      <c r="A1209" s="243">
        <v>160</v>
      </c>
      <c r="B1209" s="243" t="s">
        <v>1108</v>
      </c>
      <c r="C1209" s="243" t="s">
        <v>1109</v>
      </c>
      <c r="D1209" s="243" t="s">
        <v>1112</v>
      </c>
      <c r="E1209" s="243">
        <v>48</v>
      </c>
      <c r="F1209" s="243">
        <v>2</v>
      </c>
      <c r="G1209" s="2">
        <v>42522</v>
      </c>
      <c r="H1209">
        <v>1</v>
      </c>
      <c r="I1209" s="70" t="s">
        <v>71</v>
      </c>
      <c r="M1209">
        <f t="shared" si="11"/>
        <v>62</v>
      </c>
      <c r="N1209">
        <v>1</v>
      </c>
    </row>
    <row r="1210" spans="1:17">
      <c r="A1210" s="243">
        <v>160</v>
      </c>
      <c r="B1210" s="243" t="s">
        <v>1108</v>
      </c>
      <c r="C1210" s="243" t="s">
        <v>1109</v>
      </c>
      <c r="D1210" s="243" t="s">
        <v>1112</v>
      </c>
      <c r="E1210" s="243">
        <v>48</v>
      </c>
      <c r="F1210" s="243">
        <v>2</v>
      </c>
      <c r="G1210" s="2">
        <v>42522</v>
      </c>
      <c r="H1210">
        <v>2</v>
      </c>
      <c r="I1210" s="70" t="s">
        <v>17</v>
      </c>
      <c r="J1210">
        <v>16</v>
      </c>
      <c r="K1210">
        <v>37</v>
      </c>
      <c r="L1210">
        <f>PI()*K1210*J1210/4</f>
        <v>464.9557127312894</v>
      </c>
      <c r="M1210">
        <f t="shared" si="11"/>
        <v>62</v>
      </c>
      <c r="N1210">
        <v>1</v>
      </c>
    </row>
    <row r="1211" spans="1:17">
      <c r="A1211" s="243">
        <v>160</v>
      </c>
      <c r="B1211" s="243" t="s">
        <v>1108</v>
      </c>
      <c r="C1211" s="243" t="s">
        <v>1109</v>
      </c>
      <c r="D1211" s="243" t="s">
        <v>1112</v>
      </c>
      <c r="E1211" s="243">
        <v>48</v>
      </c>
      <c r="F1211" s="243">
        <v>2</v>
      </c>
      <c r="G1211" s="2">
        <v>42522</v>
      </c>
      <c r="H1211">
        <v>1</v>
      </c>
      <c r="I1211" s="70" t="s">
        <v>71</v>
      </c>
      <c r="M1211">
        <f t="shared" si="11"/>
        <v>63</v>
      </c>
      <c r="N1211">
        <v>1</v>
      </c>
    </row>
    <row r="1212" spans="1:17">
      <c r="A1212" s="243">
        <v>160</v>
      </c>
      <c r="B1212" s="243" t="s">
        <v>1108</v>
      </c>
      <c r="C1212" s="243" t="s">
        <v>1109</v>
      </c>
      <c r="D1212" s="243" t="s">
        <v>1112</v>
      </c>
      <c r="E1212" s="243">
        <v>48</v>
      </c>
      <c r="F1212" s="243">
        <v>2</v>
      </c>
      <c r="G1212" s="2">
        <v>42522</v>
      </c>
      <c r="H1212">
        <v>2</v>
      </c>
      <c r="I1212" s="70" t="s">
        <v>17</v>
      </c>
      <c r="J1212">
        <v>14</v>
      </c>
      <c r="K1212">
        <v>18</v>
      </c>
      <c r="L1212">
        <f>PI()*K1212*J1212/4</f>
        <v>197.92033717615698</v>
      </c>
      <c r="M1212">
        <f t="shared" si="11"/>
        <v>63</v>
      </c>
      <c r="N1212">
        <v>1</v>
      </c>
    </row>
    <row r="1213" spans="1:17">
      <c r="A1213" s="243">
        <v>160</v>
      </c>
      <c r="B1213" s="243" t="s">
        <v>1108</v>
      </c>
      <c r="C1213" s="243" t="s">
        <v>1109</v>
      </c>
      <c r="D1213" s="243" t="s">
        <v>1112</v>
      </c>
      <c r="E1213" s="243">
        <v>48</v>
      </c>
      <c r="F1213" s="243">
        <v>2</v>
      </c>
      <c r="G1213" s="2">
        <v>42522</v>
      </c>
      <c r="H1213">
        <v>1</v>
      </c>
      <c r="I1213" s="70" t="s">
        <v>71</v>
      </c>
      <c r="M1213">
        <f t="shared" si="11"/>
        <v>64</v>
      </c>
      <c r="N1213">
        <v>1</v>
      </c>
    </row>
    <row r="1214" spans="1:17">
      <c r="A1214" s="243">
        <v>160</v>
      </c>
      <c r="B1214" s="243" t="s">
        <v>1108</v>
      </c>
      <c r="C1214" s="243" t="s">
        <v>1109</v>
      </c>
      <c r="D1214" s="243" t="s">
        <v>1112</v>
      </c>
      <c r="E1214" s="243">
        <v>48</v>
      </c>
      <c r="F1214" s="243">
        <v>2</v>
      </c>
      <c r="G1214" s="2">
        <v>42522</v>
      </c>
      <c r="H1214">
        <v>2</v>
      </c>
      <c r="I1214" s="70" t="s">
        <v>17</v>
      </c>
      <c r="J1214">
        <v>17</v>
      </c>
      <c r="K1214">
        <v>14</v>
      </c>
      <c r="L1214">
        <f>PI()*K1214*J1214/4</f>
        <v>186.92476288859268</v>
      </c>
      <c r="M1214">
        <f t="shared" si="11"/>
        <v>64</v>
      </c>
      <c r="N1214">
        <v>1</v>
      </c>
    </row>
    <row r="1215" spans="1:17">
      <c r="A1215" s="243">
        <v>160</v>
      </c>
      <c r="B1215" s="243" t="s">
        <v>1108</v>
      </c>
      <c r="C1215" s="243" t="s">
        <v>1109</v>
      </c>
      <c r="D1215" s="243" t="s">
        <v>1112</v>
      </c>
      <c r="E1215" s="243">
        <v>48</v>
      </c>
      <c r="F1215" s="243">
        <v>2</v>
      </c>
      <c r="G1215" s="2">
        <v>42522</v>
      </c>
      <c r="H1215">
        <v>1</v>
      </c>
      <c r="I1215" s="70" t="s">
        <v>71</v>
      </c>
      <c r="M1215">
        <f t="shared" si="11"/>
        <v>65</v>
      </c>
      <c r="N1215">
        <v>1</v>
      </c>
    </row>
    <row r="1216" spans="1:17">
      <c r="A1216" s="243">
        <v>160</v>
      </c>
      <c r="B1216" s="243" t="s">
        <v>1108</v>
      </c>
      <c r="C1216" s="243" t="s">
        <v>1109</v>
      </c>
      <c r="D1216" s="243" t="s">
        <v>1112</v>
      </c>
      <c r="E1216" s="243">
        <v>48</v>
      </c>
      <c r="F1216" s="243">
        <v>2</v>
      </c>
      <c r="G1216" s="2">
        <v>42522</v>
      </c>
      <c r="H1216">
        <v>2</v>
      </c>
      <c r="I1216" s="70" t="s">
        <v>17</v>
      </c>
      <c r="J1216">
        <v>10</v>
      </c>
      <c r="K1216">
        <v>22</v>
      </c>
      <c r="L1216">
        <f>PI()*K1216*J1216/4</f>
        <v>172.7875959474386</v>
      </c>
      <c r="M1216">
        <f t="shared" si="11"/>
        <v>65</v>
      </c>
      <c r="N1216">
        <v>1</v>
      </c>
    </row>
    <row r="1217" spans="1:17">
      <c r="A1217" s="243">
        <v>160</v>
      </c>
      <c r="B1217" s="243" t="s">
        <v>1108</v>
      </c>
      <c r="C1217" s="243" t="s">
        <v>1109</v>
      </c>
      <c r="D1217" s="243" t="s">
        <v>1112</v>
      </c>
      <c r="E1217" s="243">
        <v>48</v>
      </c>
      <c r="F1217" s="243">
        <v>2</v>
      </c>
      <c r="G1217" s="2">
        <v>42522</v>
      </c>
      <c r="H1217">
        <v>1</v>
      </c>
      <c r="I1217" s="70" t="s">
        <v>71</v>
      </c>
      <c r="M1217">
        <f t="shared" si="11"/>
        <v>66</v>
      </c>
      <c r="N1217">
        <v>1</v>
      </c>
    </row>
    <row r="1218" spans="1:17">
      <c r="A1218" s="243">
        <v>160</v>
      </c>
      <c r="B1218" s="243" t="s">
        <v>1108</v>
      </c>
      <c r="C1218" s="243" t="s">
        <v>1109</v>
      </c>
      <c r="D1218" s="243" t="s">
        <v>1112</v>
      </c>
      <c r="E1218" s="243">
        <v>48</v>
      </c>
      <c r="F1218" s="243">
        <v>2</v>
      </c>
      <c r="G1218" s="2">
        <v>42522</v>
      </c>
      <c r="H1218">
        <v>2</v>
      </c>
      <c r="I1218" s="70" t="s">
        <v>17</v>
      </c>
      <c r="J1218">
        <v>21</v>
      </c>
      <c r="K1218">
        <v>25</v>
      </c>
      <c r="L1218">
        <f>PI()*K1218*J1218/4</f>
        <v>412.33403578366034</v>
      </c>
      <c r="M1218">
        <f t="shared" ref="M1218:M1236" si="12">M1216+1</f>
        <v>66</v>
      </c>
      <c r="N1218">
        <v>1</v>
      </c>
    </row>
    <row r="1219" spans="1:17">
      <c r="A1219" s="243">
        <v>160</v>
      </c>
      <c r="B1219" s="243" t="s">
        <v>1108</v>
      </c>
      <c r="C1219" s="243" t="s">
        <v>1109</v>
      </c>
      <c r="D1219" s="243" t="s">
        <v>1112</v>
      </c>
      <c r="E1219" s="243">
        <v>48</v>
      </c>
      <c r="F1219" s="243">
        <v>2</v>
      </c>
      <c r="G1219" s="2">
        <v>42522</v>
      </c>
      <c r="H1219">
        <v>1</v>
      </c>
      <c r="I1219" s="70" t="s">
        <v>71</v>
      </c>
      <c r="M1219">
        <f t="shared" si="12"/>
        <v>67</v>
      </c>
      <c r="N1219">
        <v>1</v>
      </c>
      <c r="O1219" s="3" t="s">
        <v>147</v>
      </c>
      <c r="P1219">
        <v>2</v>
      </c>
      <c r="Q1219">
        <v>1</v>
      </c>
    </row>
    <row r="1220" spans="1:17">
      <c r="A1220" s="243">
        <v>160</v>
      </c>
      <c r="B1220" s="243" t="s">
        <v>1108</v>
      </c>
      <c r="C1220" s="243" t="s">
        <v>1109</v>
      </c>
      <c r="D1220" s="243" t="s">
        <v>1112</v>
      </c>
      <c r="E1220" s="243">
        <v>48</v>
      </c>
      <c r="F1220" s="243">
        <v>2</v>
      </c>
      <c r="G1220" s="2">
        <v>42522</v>
      </c>
      <c r="H1220">
        <v>2</v>
      </c>
      <c r="I1220" s="70" t="s">
        <v>17</v>
      </c>
      <c r="J1220">
        <v>45</v>
      </c>
      <c r="K1220">
        <v>45</v>
      </c>
      <c r="L1220">
        <f>PI()*K1220*J1220/4</f>
        <v>1590.4312808798329</v>
      </c>
      <c r="M1220">
        <f t="shared" si="12"/>
        <v>67</v>
      </c>
      <c r="N1220">
        <v>1</v>
      </c>
      <c r="O1220" s="3" t="s">
        <v>166</v>
      </c>
      <c r="P1220">
        <v>20</v>
      </c>
      <c r="Q1220">
        <v>1</v>
      </c>
    </row>
    <row r="1221" spans="1:17">
      <c r="A1221" s="243">
        <v>160</v>
      </c>
      <c r="B1221" s="243" t="s">
        <v>1108</v>
      </c>
      <c r="C1221" s="243" t="s">
        <v>1109</v>
      </c>
      <c r="D1221" s="243" t="s">
        <v>1112</v>
      </c>
      <c r="E1221" s="243">
        <v>48</v>
      </c>
      <c r="F1221" s="243">
        <v>2</v>
      </c>
      <c r="G1221" s="2">
        <v>42522</v>
      </c>
      <c r="H1221">
        <v>1</v>
      </c>
      <c r="I1221" s="70" t="s">
        <v>71</v>
      </c>
      <c r="M1221">
        <f t="shared" si="12"/>
        <v>68</v>
      </c>
      <c r="N1221">
        <v>1</v>
      </c>
    </row>
    <row r="1222" spans="1:17">
      <c r="A1222" s="243">
        <v>160</v>
      </c>
      <c r="B1222" s="243" t="s">
        <v>1108</v>
      </c>
      <c r="C1222" s="243" t="s">
        <v>1109</v>
      </c>
      <c r="D1222" s="243" t="s">
        <v>1112</v>
      </c>
      <c r="E1222" s="243">
        <v>48</v>
      </c>
      <c r="F1222" s="243">
        <v>2</v>
      </c>
      <c r="G1222" s="2">
        <v>42522</v>
      </c>
      <c r="H1222">
        <v>2</v>
      </c>
      <c r="I1222" s="70" t="s">
        <v>17</v>
      </c>
      <c r="J1222">
        <v>22</v>
      </c>
      <c r="K1222">
        <v>28</v>
      </c>
      <c r="L1222">
        <f>PI()*K1222*J1222/4</f>
        <v>483.80526865282815</v>
      </c>
      <c r="M1222">
        <f t="shared" si="12"/>
        <v>68</v>
      </c>
      <c r="N1222">
        <v>1</v>
      </c>
    </row>
    <row r="1223" spans="1:17">
      <c r="A1223" s="243">
        <v>160</v>
      </c>
      <c r="B1223" s="243" t="s">
        <v>1108</v>
      </c>
      <c r="C1223" s="243" t="s">
        <v>1109</v>
      </c>
      <c r="D1223" s="243" t="s">
        <v>1112</v>
      </c>
      <c r="E1223" s="243">
        <v>48</v>
      </c>
      <c r="F1223" s="243">
        <v>2</v>
      </c>
      <c r="G1223" s="2">
        <v>42522</v>
      </c>
      <c r="H1223">
        <v>1</v>
      </c>
      <c r="I1223" s="70" t="s">
        <v>71</v>
      </c>
      <c r="M1223">
        <f t="shared" si="12"/>
        <v>69</v>
      </c>
      <c r="N1223">
        <v>1</v>
      </c>
      <c r="O1223" s="3" t="s">
        <v>164</v>
      </c>
      <c r="P1223">
        <v>5</v>
      </c>
      <c r="Q1223">
        <v>3</v>
      </c>
    </row>
    <row r="1224" spans="1:17">
      <c r="A1224" s="243">
        <v>160</v>
      </c>
      <c r="B1224" s="243" t="s">
        <v>1108</v>
      </c>
      <c r="C1224" s="243" t="s">
        <v>1109</v>
      </c>
      <c r="D1224" s="243" t="s">
        <v>1112</v>
      </c>
      <c r="E1224" s="243">
        <v>48</v>
      </c>
      <c r="F1224" s="243">
        <v>2</v>
      </c>
      <c r="G1224" s="2">
        <v>42522</v>
      </c>
      <c r="H1224">
        <v>2</v>
      </c>
      <c r="I1224" s="70" t="s">
        <v>17</v>
      </c>
      <c r="J1224">
        <v>33</v>
      </c>
      <c r="K1224">
        <v>43</v>
      </c>
      <c r="L1224">
        <f>PI()*K1224*J1224/4</f>
        <v>1114.479993860979</v>
      </c>
      <c r="M1224">
        <f t="shared" si="12"/>
        <v>69</v>
      </c>
      <c r="N1224">
        <v>1</v>
      </c>
    </row>
    <row r="1225" spans="1:17">
      <c r="A1225" s="243">
        <v>160</v>
      </c>
      <c r="B1225" s="243" t="s">
        <v>1108</v>
      </c>
      <c r="C1225" s="243" t="s">
        <v>1109</v>
      </c>
      <c r="D1225" s="243" t="s">
        <v>1112</v>
      </c>
      <c r="E1225" s="243">
        <v>48</v>
      </c>
      <c r="F1225" s="243">
        <v>2</v>
      </c>
      <c r="G1225" s="2">
        <v>42522</v>
      </c>
      <c r="H1225">
        <v>1</v>
      </c>
      <c r="I1225" s="70" t="s">
        <v>71</v>
      </c>
      <c r="M1225">
        <f t="shared" si="12"/>
        <v>70</v>
      </c>
      <c r="N1225">
        <v>1</v>
      </c>
    </row>
    <row r="1226" spans="1:17">
      <c r="A1226" s="243">
        <v>160</v>
      </c>
      <c r="B1226" s="243" t="s">
        <v>1108</v>
      </c>
      <c r="C1226" s="243" t="s">
        <v>1109</v>
      </c>
      <c r="D1226" s="243" t="s">
        <v>1112</v>
      </c>
      <c r="E1226" s="243">
        <v>48</v>
      </c>
      <c r="F1226" s="243">
        <v>2</v>
      </c>
      <c r="G1226" s="2">
        <v>42522</v>
      </c>
      <c r="H1226">
        <v>2</v>
      </c>
      <c r="I1226" s="70" t="s">
        <v>17</v>
      </c>
      <c r="J1226">
        <v>23</v>
      </c>
      <c r="K1226">
        <v>20</v>
      </c>
      <c r="L1226">
        <f>PI()*K1226*J1226/4</f>
        <v>361.28315516282623</v>
      </c>
      <c r="M1226">
        <f t="shared" si="12"/>
        <v>70</v>
      </c>
      <c r="N1226">
        <v>1</v>
      </c>
    </row>
    <row r="1227" spans="1:17">
      <c r="A1227" s="243">
        <v>160</v>
      </c>
      <c r="B1227" s="243" t="s">
        <v>1108</v>
      </c>
      <c r="C1227" s="243" t="s">
        <v>1109</v>
      </c>
      <c r="D1227" s="243" t="s">
        <v>1112</v>
      </c>
      <c r="E1227" s="243">
        <v>48</v>
      </c>
      <c r="F1227" s="243">
        <v>2</v>
      </c>
      <c r="G1227" s="2">
        <v>42522</v>
      </c>
      <c r="H1227">
        <v>1</v>
      </c>
      <c r="I1227" s="70" t="s">
        <v>71</v>
      </c>
      <c r="M1227">
        <f t="shared" si="12"/>
        <v>71</v>
      </c>
      <c r="N1227">
        <v>1</v>
      </c>
    </row>
    <row r="1228" spans="1:17">
      <c r="A1228" s="243">
        <v>160</v>
      </c>
      <c r="B1228" s="243" t="s">
        <v>1108</v>
      </c>
      <c r="C1228" s="243" t="s">
        <v>1109</v>
      </c>
      <c r="D1228" s="243" t="s">
        <v>1112</v>
      </c>
      <c r="E1228" s="243">
        <v>48</v>
      </c>
      <c r="F1228" s="243">
        <v>2</v>
      </c>
      <c r="G1228" s="2">
        <v>42522</v>
      </c>
      <c r="H1228">
        <v>2</v>
      </c>
      <c r="I1228" s="70" t="s">
        <v>17</v>
      </c>
      <c r="J1228">
        <v>30</v>
      </c>
      <c r="K1228">
        <v>25</v>
      </c>
      <c r="L1228">
        <f>PI()*K1228*J1228/4</f>
        <v>589.0486225480862</v>
      </c>
      <c r="M1228">
        <f t="shared" si="12"/>
        <v>71</v>
      </c>
      <c r="N1228">
        <v>1</v>
      </c>
    </row>
    <row r="1229" spans="1:17">
      <c r="A1229" s="243">
        <v>160</v>
      </c>
      <c r="B1229" s="243" t="s">
        <v>1108</v>
      </c>
      <c r="C1229" s="243" t="s">
        <v>1109</v>
      </c>
      <c r="D1229" s="243" t="s">
        <v>1112</v>
      </c>
      <c r="E1229" s="243">
        <v>48</v>
      </c>
      <c r="F1229" s="243">
        <v>2</v>
      </c>
      <c r="G1229" s="2">
        <v>42522</v>
      </c>
      <c r="H1229">
        <v>1</v>
      </c>
      <c r="I1229" s="70" t="s">
        <v>71</v>
      </c>
      <c r="M1229">
        <f t="shared" si="12"/>
        <v>72</v>
      </c>
      <c r="N1229">
        <v>1</v>
      </c>
    </row>
    <row r="1230" spans="1:17">
      <c r="A1230" s="243">
        <v>160</v>
      </c>
      <c r="B1230" s="243" t="s">
        <v>1108</v>
      </c>
      <c r="C1230" s="243" t="s">
        <v>1109</v>
      </c>
      <c r="D1230" s="243" t="s">
        <v>1112</v>
      </c>
      <c r="E1230" s="243">
        <v>48</v>
      </c>
      <c r="F1230" s="243">
        <v>2</v>
      </c>
      <c r="G1230" s="2">
        <v>42522</v>
      </c>
      <c r="H1230">
        <v>2</v>
      </c>
      <c r="I1230" s="70" t="s">
        <v>17</v>
      </c>
      <c r="J1230">
        <v>20</v>
      </c>
      <c r="K1230">
        <v>21</v>
      </c>
      <c r="L1230">
        <f>PI()*K1230*J1230/4</f>
        <v>329.86722862692829</v>
      </c>
      <c r="M1230">
        <f t="shared" si="12"/>
        <v>72</v>
      </c>
      <c r="N1230">
        <v>1</v>
      </c>
    </row>
    <row r="1231" spans="1:17">
      <c r="A1231" s="243">
        <v>160</v>
      </c>
      <c r="B1231" s="243" t="s">
        <v>1108</v>
      </c>
      <c r="C1231" s="243" t="s">
        <v>1109</v>
      </c>
      <c r="D1231" s="243" t="s">
        <v>1112</v>
      </c>
      <c r="E1231" s="243">
        <v>48</v>
      </c>
      <c r="F1231" s="243">
        <v>2</v>
      </c>
      <c r="G1231" s="2">
        <v>42522</v>
      </c>
      <c r="H1231">
        <v>1</v>
      </c>
      <c r="I1231" s="70" t="s">
        <v>71</v>
      </c>
      <c r="M1231">
        <f t="shared" si="12"/>
        <v>73</v>
      </c>
      <c r="N1231">
        <v>1</v>
      </c>
    </row>
    <row r="1232" spans="1:17">
      <c r="A1232" s="243">
        <v>160</v>
      </c>
      <c r="B1232" s="243" t="s">
        <v>1108</v>
      </c>
      <c r="C1232" s="243" t="s">
        <v>1109</v>
      </c>
      <c r="D1232" s="243" t="s">
        <v>1112</v>
      </c>
      <c r="E1232" s="243">
        <v>48</v>
      </c>
      <c r="F1232" s="243">
        <v>2</v>
      </c>
      <c r="G1232" s="2">
        <v>42522</v>
      </c>
      <c r="H1232">
        <v>2</v>
      </c>
      <c r="I1232" s="70" t="s">
        <v>17</v>
      </c>
      <c r="J1232">
        <v>30</v>
      </c>
      <c r="K1232">
        <v>35</v>
      </c>
      <c r="L1232">
        <f>PI()*K1232*J1232/4</f>
        <v>824.66807156732068</v>
      </c>
      <c r="M1232">
        <f t="shared" si="12"/>
        <v>73</v>
      </c>
      <c r="N1232">
        <v>1</v>
      </c>
    </row>
    <row r="1233" spans="1:17">
      <c r="A1233" s="243">
        <v>160</v>
      </c>
      <c r="B1233" s="243" t="s">
        <v>1108</v>
      </c>
      <c r="C1233" s="243" t="s">
        <v>1109</v>
      </c>
      <c r="D1233" s="243" t="s">
        <v>1112</v>
      </c>
      <c r="E1233" s="243">
        <v>48</v>
      </c>
      <c r="F1233" s="243">
        <v>2</v>
      </c>
      <c r="G1233" s="2">
        <v>42522</v>
      </c>
      <c r="H1233">
        <v>1</v>
      </c>
      <c r="I1233" s="70" t="s">
        <v>71</v>
      </c>
      <c r="M1233">
        <f t="shared" si="12"/>
        <v>74</v>
      </c>
      <c r="N1233">
        <v>1</v>
      </c>
    </row>
    <row r="1234" spans="1:17">
      <c r="A1234" s="243">
        <v>160</v>
      </c>
      <c r="B1234" s="243" t="s">
        <v>1108</v>
      </c>
      <c r="C1234" s="243" t="s">
        <v>1109</v>
      </c>
      <c r="D1234" s="243" t="s">
        <v>1112</v>
      </c>
      <c r="E1234" s="243">
        <v>48</v>
      </c>
      <c r="F1234" s="243">
        <v>2</v>
      </c>
      <c r="G1234" s="2">
        <v>42522</v>
      </c>
      <c r="H1234">
        <v>2</v>
      </c>
      <c r="I1234" s="70" t="s">
        <v>17</v>
      </c>
      <c r="J1234">
        <v>20</v>
      </c>
      <c r="K1234">
        <v>27</v>
      </c>
      <c r="L1234">
        <f>PI()*K1234*J1234/4</f>
        <v>424.11500823462205</v>
      </c>
      <c r="M1234">
        <f t="shared" si="12"/>
        <v>74</v>
      </c>
      <c r="N1234">
        <v>1</v>
      </c>
      <c r="O1234" s="3" t="s">
        <v>147</v>
      </c>
      <c r="P1234">
        <v>2</v>
      </c>
      <c r="Q1234">
        <v>1</v>
      </c>
    </row>
    <row r="1235" spans="1:17">
      <c r="A1235" s="243">
        <v>160</v>
      </c>
      <c r="B1235" s="243" t="s">
        <v>1108</v>
      </c>
      <c r="C1235" s="243" t="s">
        <v>1109</v>
      </c>
      <c r="D1235" s="243" t="s">
        <v>1112</v>
      </c>
      <c r="E1235" s="243">
        <v>48</v>
      </c>
      <c r="F1235" s="243">
        <v>2</v>
      </c>
      <c r="G1235" s="2">
        <v>42522</v>
      </c>
      <c r="H1235">
        <v>1</v>
      </c>
      <c r="I1235" s="70" t="s">
        <v>71</v>
      </c>
      <c r="M1235">
        <f t="shared" si="12"/>
        <v>75</v>
      </c>
      <c r="N1235">
        <v>1</v>
      </c>
      <c r="O1235" s="3" t="s">
        <v>164</v>
      </c>
      <c r="P1235">
        <v>40</v>
      </c>
      <c r="Q1235">
        <v>2</v>
      </c>
    </row>
    <row r="1236" spans="1:17">
      <c r="A1236" s="243">
        <v>160</v>
      </c>
      <c r="B1236" s="243" t="s">
        <v>1108</v>
      </c>
      <c r="C1236" s="243" t="s">
        <v>1109</v>
      </c>
      <c r="D1236" s="243" t="s">
        <v>1112</v>
      </c>
      <c r="E1236" s="243">
        <v>48</v>
      </c>
      <c r="F1236" s="243">
        <v>2</v>
      </c>
      <c r="G1236" s="2">
        <v>42522</v>
      </c>
      <c r="H1236">
        <v>2</v>
      </c>
      <c r="I1236" s="70" t="s">
        <v>17</v>
      </c>
      <c r="J1236">
        <v>20</v>
      </c>
      <c r="K1236">
        <v>20</v>
      </c>
      <c r="L1236">
        <f>PI()*K1236*J1236/4</f>
        <v>314.15926535897933</v>
      </c>
      <c r="M1236">
        <f t="shared" si="12"/>
        <v>75</v>
      </c>
      <c r="N1236">
        <v>1</v>
      </c>
    </row>
    <row r="1237" spans="1:17">
      <c r="A1237" s="243">
        <v>161</v>
      </c>
      <c r="B1237" s="243" t="s">
        <v>1108</v>
      </c>
      <c r="C1237" s="243" t="s">
        <v>1109</v>
      </c>
      <c r="D1237" s="243" t="s">
        <v>1112</v>
      </c>
      <c r="E1237" s="243">
        <v>48</v>
      </c>
      <c r="F1237" s="243">
        <v>3</v>
      </c>
      <c r="G1237" s="2">
        <v>42522</v>
      </c>
      <c r="H1237">
        <v>1</v>
      </c>
      <c r="I1237" s="70" t="s">
        <v>71</v>
      </c>
      <c r="M1237" s="71">
        <v>1</v>
      </c>
      <c r="N1237">
        <v>1</v>
      </c>
      <c r="O1237" s="3" t="s">
        <v>17</v>
      </c>
      <c r="P1237">
        <v>30</v>
      </c>
      <c r="Q1237">
        <v>1</v>
      </c>
    </row>
    <row r="1238" spans="1:17">
      <c r="A1238" s="243">
        <v>161</v>
      </c>
      <c r="B1238" s="243" t="s">
        <v>1108</v>
      </c>
      <c r="C1238" s="243" t="s">
        <v>1109</v>
      </c>
      <c r="D1238" s="243" t="s">
        <v>1112</v>
      </c>
      <c r="E1238" s="243">
        <v>48</v>
      </c>
      <c r="F1238" s="243">
        <v>3</v>
      </c>
      <c r="G1238" s="2">
        <v>42522</v>
      </c>
      <c r="H1238">
        <v>2</v>
      </c>
      <c r="I1238" s="70" t="s">
        <v>166</v>
      </c>
      <c r="J1238">
        <v>32</v>
      </c>
      <c r="K1238">
        <v>50</v>
      </c>
      <c r="L1238">
        <f>PI()*K1238*J1238/4</f>
        <v>1256.6370614359173</v>
      </c>
      <c r="M1238" s="71">
        <v>1</v>
      </c>
      <c r="N1238">
        <v>1</v>
      </c>
      <c r="O1238" s="3" t="s">
        <v>17</v>
      </c>
      <c r="P1238">
        <v>80</v>
      </c>
      <c r="Q1238">
        <v>3</v>
      </c>
    </row>
    <row r="1239" spans="1:17">
      <c r="A1239" s="243">
        <v>161</v>
      </c>
      <c r="B1239" s="243" t="s">
        <v>1108</v>
      </c>
      <c r="C1239" s="243" t="s">
        <v>1109</v>
      </c>
      <c r="D1239" s="243" t="s">
        <v>1112</v>
      </c>
      <c r="E1239" s="243">
        <v>48</v>
      </c>
      <c r="F1239" s="243">
        <v>3</v>
      </c>
      <c r="G1239" s="2">
        <v>42522</v>
      </c>
      <c r="H1239">
        <v>2</v>
      </c>
      <c r="I1239" s="70" t="s">
        <v>166</v>
      </c>
      <c r="J1239">
        <v>32</v>
      </c>
      <c r="K1239">
        <v>50</v>
      </c>
      <c r="L1239">
        <f>PI()*K1239*J1239/4</f>
        <v>1256.6370614359173</v>
      </c>
      <c r="M1239" s="71">
        <v>1</v>
      </c>
      <c r="N1239">
        <v>1</v>
      </c>
      <c r="O1239" s="3" t="s">
        <v>147</v>
      </c>
      <c r="P1239">
        <v>20</v>
      </c>
      <c r="Q1239">
        <v>1</v>
      </c>
    </row>
    <row r="1240" spans="1:17">
      <c r="A1240" s="243">
        <v>161</v>
      </c>
      <c r="B1240" s="243" t="s">
        <v>1108</v>
      </c>
      <c r="C1240" s="243" t="s">
        <v>1109</v>
      </c>
      <c r="D1240" s="243" t="s">
        <v>1112</v>
      </c>
      <c r="E1240" s="243">
        <v>48</v>
      </c>
      <c r="F1240" s="243">
        <v>3</v>
      </c>
      <c r="G1240" s="2">
        <v>42522</v>
      </c>
      <c r="H1240">
        <v>1</v>
      </c>
      <c r="I1240" s="70" t="s">
        <v>71</v>
      </c>
      <c r="M1240" s="71">
        <v>2</v>
      </c>
      <c r="N1240">
        <v>1</v>
      </c>
    </row>
    <row r="1241" spans="1:17">
      <c r="A1241" s="243">
        <v>161</v>
      </c>
      <c r="B1241" s="243" t="s">
        <v>1108</v>
      </c>
      <c r="C1241" s="243" t="s">
        <v>1109</v>
      </c>
      <c r="D1241" s="243" t="s">
        <v>1112</v>
      </c>
      <c r="E1241" s="243">
        <v>48</v>
      </c>
      <c r="F1241" s="243">
        <v>3</v>
      </c>
      <c r="G1241" s="2">
        <v>42522</v>
      </c>
      <c r="H1241">
        <v>2</v>
      </c>
      <c r="I1241" s="70" t="s">
        <v>166</v>
      </c>
      <c r="J1241">
        <v>23</v>
      </c>
      <c r="K1241">
        <v>20</v>
      </c>
      <c r="L1241">
        <f t="shared" ref="L1241:L1303" si="13">PI()*K1241*J1241/4</f>
        <v>361.28315516282623</v>
      </c>
      <c r="M1241" s="71">
        <v>2</v>
      </c>
      <c r="N1241">
        <v>1</v>
      </c>
      <c r="O1241" s="3" t="s">
        <v>17</v>
      </c>
      <c r="P1241">
        <v>10</v>
      </c>
      <c r="Q1241">
        <v>1</v>
      </c>
    </row>
    <row r="1242" spans="1:17">
      <c r="A1242" s="243">
        <v>161</v>
      </c>
      <c r="B1242" s="243" t="s">
        <v>1108</v>
      </c>
      <c r="C1242" s="243" t="s">
        <v>1109</v>
      </c>
      <c r="D1242" s="243" t="s">
        <v>1112</v>
      </c>
      <c r="E1242" s="243">
        <v>48</v>
      </c>
      <c r="F1242" s="243">
        <v>3</v>
      </c>
      <c r="G1242" s="2">
        <v>42522</v>
      </c>
      <c r="H1242">
        <v>1</v>
      </c>
      <c r="I1242" s="70" t="s">
        <v>71</v>
      </c>
      <c r="M1242" s="71">
        <v>3</v>
      </c>
      <c r="N1242">
        <v>1</v>
      </c>
    </row>
    <row r="1243" spans="1:17">
      <c r="A1243" s="243">
        <v>161</v>
      </c>
      <c r="B1243" s="243" t="s">
        <v>1108</v>
      </c>
      <c r="C1243" s="243" t="s">
        <v>1109</v>
      </c>
      <c r="D1243" s="243" t="s">
        <v>1112</v>
      </c>
      <c r="E1243" s="243">
        <v>48</v>
      </c>
      <c r="F1243" s="243">
        <v>3</v>
      </c>
      <c r="G1243" s="2">
        <v>42522</v>
      </c>
      <c r="H1243">
        <v>2</v>
      </c>
      <c r="I1243" s="70" t="s">
        <v>166</v>
      </c>
      <c r="J1243">
        <v>30</v>
      </c>
      <c r="K1243">
        <v>40</v>
      </c>
      <c r="L1243">
        <f t="shared" si="13"/>
        <v>942.47779607693792</v>
      </c>
      <c r="M1243" s="71">
        <v>3</v>
      </c>
      <c r="N1243">
        <v>1</v>
      </c>
      <c r="O1243" s="3" t="s">
        <v>17</v>
      </c>
      <c r="P1243">
        <v>50</v>
      </c>
      <c r="Q1243">
        <v>1</v>
      </c>
    </row>
    <row r="1244" spans="1:17">
      <c r="A1244" s="243">
        <v>161</v>
      </c>
      <c r="B1244" s="243" t="s">
        <v>1108</v>
      </c>
      <c r="C1244" s="243" t="s">
        <v>1109</v>
      </c>
      <c r="D1244" s="243" t="s">
        <v>1112</v>
      </c>
      <c r="E1244" s="243">
        <v>48</v>
      </c>
      <c r="F1244" s="243">
        <v>3</v>
      </c>
      <c r="G1244" s="2">
        <v>42522</v>
      </c>
      <c r="H1244">
        <v>1</v>
      </c>
      <c r="I1244" s="70" t="s">
        <v>71</v>
      </c>
      <c r="M1244" s="71">
        <v>4</v>
      </c>
      <c r="N1244">
        <v>1</v>
      </c>
      <c r="O1244" s="3" t="s">
        <v>17</v>
      </c>
      <c r="P1244">
        <v>25</v>
      </c>
      <c r="Q1244">
        <v>1</v>
      </c>
    </row>
    <row r="1245" spans="1:17">
      <c r="A1245" s="243">
        <v>161</v>
      </c>
      <c r="B1245" s="243" t="s">
        <v>1108</v>
      </c>
      <c r="C1245" s="243" t="s">
        <v>1109</v>
      </c>
      <c r="D1245" s="243" t="s">
        <v>1112</v>
      </c>
      <c r="E1245" s="243">
        <v>48</v>
      </c>
      <c r="F1245" s="243">
        <v>3</v>
      </c>
      <c r="G1245" s="2">
        <v>42522</v>
      </c>
      <c r="H1245">
        <v>2</v>
      </c>
      <c r="I1245" s="70" t="s">
        <v>166</v>
      </c>
      <c r="J1245">
        <v>50</v>
      </c>
      <c r="K1245">
        <v>50</v>
      </c>
      <c r="L1245">
        <f t="shared" si="13"/>
        <v>1963.4954084936207</v>
      </c>
      <c r="M1245" s="71">
        <v>4</v>
      </c>
      <c r="N1245">
        <v>1</v>
      </c>
      <c r="O1245" s="3" t="s">
        <v>17</v>
      </c>
      <c r="P1245">
        <v>25</v>
      </c>
      <c r="Q1245">
        <v>1</v>
      </c>
    </row>
    <row r="1246" spans="1:17">
      <c r="A1246" s="243">
        <v>161</v>
      </c>
      <c r="B1246" s="243" t="s">
        <v>1108</v>
      </c>
      <c r="C1246" s="243" t="s">
        <v>1109</v>
      </c>
      <c r="D1246" s="243" t="s">
        <v>1112</v>
      </c>
      <c r="E1246" s="243">
        <v>48</v>
      </c>
      <c r="F1246" s="243">
        <v>3</v>
      </c>
      <c r="G1246" s="2">
        <v>42522</v>
      </c>
      <c r="H1246">
        <v>1</v>
      </c>
      <c r="I1246" s="70" t="s">
        <v>71</v>
      </c>
      <c r="M1246" s="71">
        <v>5</v>
      </c>
      <c r="N1246">
        <v>1</v>
      </c>
      <c r="O1246" s="3" t="s">
        <v>17</v>
      </c>
      <c r="P1246">
        <v>40</v>
      </c>
      <c r="Q1246">
        <v>1</v>
      </c>
    </row>
    <row r="1247" spans="1:17">
      <c r="A1247" s="243">
        <v>161</v>
      </c>
      <c r="B1247" s="243" t="s">
        <v>1108</v>
      </c>
      <c r="C1247" s="243" t="s">
        <v>1109</v>
      </c>
      <c r="D1247" s="243" t="s">
        <v>1112</v>
      </c>
      <c r="E1247" s="243">
        <v>48</v>
      </c>
      <c r="F1247" s="243">
        <v>3</v>
      </c>
      <c r="G1247" s="2">
        <v>42522</v>
      </c>
      <c r="H1247">
        <v>2</v>
      </c>
      <c r="I1247" s="70" t="s">
        <v>166</v>
      </c>
      <c r="J1247">
        <v>40</v>
      </c>
      <c r="K1247">
        <v>85</v>
      </c>
      <c r="L1247">
        <f t="shared" si="13"/>
        <v>2670.353755551324</v>
      </c>
      <c r="M1247" s="71">
        <v>5</v>
      </c>
      <c r="N1247">
        <v>1</v>
      </c>
      <c r="O1247" s="3" t="s">
        <v>17</v>
      </c>
      <c r="P1247">
        <v>50</v>
      </c>
      <c r="Q1247">
        <v>1</v>
      </c>
    </row>
    <row r="1248" spans="1:17">
      <c r="A1248" s="243">
        <v>161</v>
      </c>
      <c r="B1248" s="243" t="s">
        <v>1108</v>
      </c>
      <c r="C1248" s="243" t="s">
        <v>1109</v>
      </c>
      <c r="D1248" s="243" t="s">
        <v>1112</v>
      </c>
      <c r="E1248" s="243">
        <v>48</v>
      </c>
      <c r="F1248" s="243">
        <v>3</v>
      </c>
      <c r="G1248" s="2">
        <v>42522</v>
      </c>
      <c r="H1248">
        <v>1</v>
      </c>
      <c r="I1248" s="70" t="s">
        <v>71</v>
      </c>
      <c r="M1248" s="71">
        <v>6</v>
      </c>
      <c r="N1248">
        <v>1</v>
      </c>
    </row>
    <row r="1249" spans="1:17">
      <c r="A1249" s="243">
        <v>161</v>
      </c>
      <c r="B1249" s="243" t="s">
        <v>1108</v>
      </c>
      <c r="C1249" s="243" t="s">
        <v>1109</v>
      </c>
      <c r="D1249" s="243" t="s">
        <v>1112</v>
      </c>
      <c r="E1249" s="243">
        <v>48</v>
      </c>
      <c r="F1249" s="243">
        <v>3</v>
      </c>
      <c r="G1249" s="2">
        <v>42522</v>
      </c>
      <c r="H1249">
        <v>2</v>
      </c>
      <c r="I1249" s="70" t="s">
        <v>166</v>
      </c>
      <c r="J1249">
        <v>33</v>
      </c>
      <c r="K1249">
        <v>50</v>
      </c>
      <c r="L1249">
        <f t="shared" si="13"/>
        <v>1295.9069696057898</v>
      </c>
      <c r="M1249" s="71">
        <v>6</v>
      </c>
      <c r="N1249">
        <v>1</v>
      </c>
      <c r="O1249" s="3" t="s">
        <v>17</v>
      </c>
      <c r="P1249">
        <v>50</v>
      </c>
      <c r="Q1249">
        <v>1</v>
      </c>
    </row>
    <row r="1250" spans="1:17">
      <c r="A1250" s="243">
        <v>161</v>
      </c>
      <c r="B1250" s="243" t="s">
        <v>1108</v>
      </c>
      <c r="C1250" s="243" t="s">
        <v>1109</v>
      </c>
      <c r="D1250" s="243" t="s">
        <v>1112</v>
      </c>
      <c r="E1250" s="243">
        <v>48</v>
      </c>
      <c r="F1250" s="243">
        <v>3</v>
      </c>
      <c r="G1250" s="2">
        <v>42522</v>
      </c>
      <c r="H1250">
        <v>1</v>
      </c>
      <c r="I1250" s="70" t="s">
        <v>71</v>
      </c>
      <c r="M1250" s="71">
        <v>7</v>
      </c>
      <c r="N1250">
        <v>1</v>
      </c>
      <c r="O1250" s="3" t="s">
        <v>17</v>
      </c>
      <c r="P1250">
        <v>60</v>
      </c>
      <c r="Q1250">
        <v>1</v>
      </c>
    </row>
    <row r="1251" spans="1:17">
      <c r="A1251" s="243">
        <v>161</v>
      </c>
      <c r="B1251" s="243" t="s">
        <v>1108</v>
      </c>
      <c r="C1251" s="243" t="s">
        <v>1109</v>
      </c>
      <c r="D1251" s="243" t="s">
        <v>1112</v>
      </c>
      <c r="E1251" s="243">
        <v>48</v>
      </c>
      <c r="F1251" s="243">
        <v>3</v>
      </c>
      <c r="G1251" s="2">
        <v>42522</v>
      </c>
      <c r="H1251">
        <v>2</v>
      </c>
      <c r="I1251" s="70" t="s">
        <v>166</v>
      </c>
      <c r="J1251">
        <v>39</v>
      </c>
      <c r="K1251">
        <v>54</v>
      </c>
      <c r="L1251">
        <f t="shared" si="13"/>
        <v>1654.0485321150261</v>
      </c>
      <c r="M1251" s="71">
        <v>7</v>
      </c>
      <c r="N1251">
        <v>1</v>
      </c>
      <c r="O1251" s="3" t="s">
        <v>17</v>
      </c>
      <c r="P1251">
        <v>10</v>
      </c>
      <c r="Q1251">
        <v>1</v>
      </c>
    </row>
    <row r="1252" spans="1:17">
      <c r="A1252" s="243">
        <v>161</v>
      </c>
      <c r="B1252" s="243" t="s">
        <v>1108</v>
      </c>
      <c r="C1252" s="243" t="s">
        <v>1109</v>
      </c>
      <c r="D1252" s="243" t="s">
        <v>1112</v>
      </c>
      <c r="E1252" s="243">
        <v>48</v>
      </c>
      <c r="F1252" s="243">
        <v>3</v>
      </c>
      <c r="G1252" s="2">
        <v>42522</v>
      </c>
      <c r="H1252">
        <v>1</v>
      </c>
      <c r="I1252" s="70" t="s">
        <v>71</v>
      </c>
      <c r="M1252" s="71">
        <v>8</v>
      </c>
      <c r="N1252">
        <v>1</v>
      </c>
      <c r="O1252" s="3" t="s">
        <v>17</v>
      </c>
      <c r="P1252">
        <v>50</v>
      </c>
      <c r="Q1252">
        <v>3</v>
      </c>
    </row>
    <row r="1253" spans="1:17">
      <c r="A1253" s="243">
        <v>161</v>
      </c>
      <c r="B1253" s="243" t="s">
        <v>1108</v>
      </c>
      <c r="C1253" s="243" t="s">
        <v>1109</v>
      </c>
      <c r="D1253" s="243" t="s">
        <v>1112</v>
      </c>
      <c r="E1253" s="243">
        <v>48</v>
      </c>
      <c r="F1253" s="243">
        <v>3</v>
      </c>
      <c r="G1253" s="2">
        <v>42522</v>
      </c>
      <c r="H1253">
        <v>2</v>
      </c>
      <c r="I1253" s="70" t="s">
        <v>166</v>
      </c>
      <c r="J1253">
        <v>20</v>
      </c>
      <c r="K1253">
        <v>50</v>
      </c>
      <c r="L1253">
        <f t="shared" si="13"/>
        <v>785.39816339744834</v>
      </c>
      <c r="M1253" s="71">
        <v>8</v>
      </c>
      <c r="N1253">
        <v>1</v>
      </c>
      <c r="O1253" s="3" t="s">
        <v>17</v>
      </c>
      <c r="P1253">
        <v>50</v>
      </c>
      <c r="Q1253">
        <v>1</v>
      </c>
    </row>
    <row r="1254" spans="1:17">
      <c r="A1254" s="243">
        <v>161</v>
      </c>
      <c r="B1254" s="243" t="s">
        <v>1108</v>
      </c>
      <c r="C1254" s="243" t="s">
        <v>1109</v>
      </c>
      <c r="D1254" s="243" t="s">
        <v>1112</v>
      </c>
      <c r="E1254" s="243">
        <v>48</v>
      </c>
      <c r="F1254" s="243">
        <v>3</v>
      </c>
      <c r="G1254" s="2">
        <v>42522</v>
      </c>
      <c r="H1254">
        <v>1</v>
      </c>
      <c r="I1254" s="70" t="s">
        <v>71</v>
      </c>
      <c r="M1254" s="71">
        <v>9</v>
      </c>
      <c r="N1254">
        <v>1</v>
      </c>
    </row>
    <row r="1255" spans="1:17">
      <c r="A1255" s="243">
        <v>161</v>
      </c>
      <c r="B1255" s="243" t="s">
        <v>1108</v>
      </c>
      <c r="C1255" s="243" t="s">
        <v>1109</v>
      </c>
      <c r="D1255" s="243" t="s">
        <v>1112</v>
      </c>
      <c r="E1255" s="243">
        <v>48</v>
      </c>
      <c r="F1255" s="243">
        <v>3</v>
      </c>
      <c r="G1255" s="2">
        <v>42522</v>
      </c>
      <c r="H1255">
        <v>2</v>
      </c>
      <c r="I1255" s="70" t="s">
        <v>166</v>
      </c>
      <c r="J1255">
        <v>60</v>
      </c>
      <c r="K1255">
        <v>68</v>
      </c>
      <c r="L1255">
        <f t="shared" si="13"/>
        <v>3204.424506661589</v>
      </c>
      <c r="M1255" s="71">
        <f>M1253+1</f>
        <v>9</v>
      </c>
      <c r="N1255">
        <v>1</v>
      </c>
      <c r="O1255" s="3" t="s">
        <v>17</v>
      </c>
      <c r="P1255">
        <v>5</v>
      </c>
      <c r="Q1255">
        <v>1</v>
      </c>
    </row>
    <row r="1256" spans="1:17">
      <c r="A1256" s="243">
        <v>161</v>
      </c>
      <c r="B1256" s="243" t="s">
        <v>1108</v>
      </c>
      <c r="C1256" s="243" t="s">
        <v>1109</v>
      </c>
      <c r="D1256" s="243" t="s">
        <v>1112</v>
      </c>
      <c r="E1256" s="243">
        <v>48</v>
      </c>
      <c r="F1256" s="243">
        <v>3</v>
      </c>
      <c r="G1256" s="2">
        <v>42522</v>
      </c>
      <c r="H1256">
        <v>1</v>
      </c>
      <c r="I1256" s="70" t="s">
        <v>71</v>
      </c>
      <c r="M1256" s="71">
        <f t="shared" ref="M1256:M1290" si="14">M1254+1</f>
        <v>10</v>
      </c>
      <c r="N1256">
        <v>1</v>
      </c>
      <c r="O1256" s="3" t="s">
        <v>17</v>
      </c>
      <c r="P1256">
        <v>5</v>
      </c>
      <c r="Q1256">
        <v>1</v>
      </c>
    </row>
    <row r="1257" spans="1:17">
      <c r="A1257" s="243">
        <v>161</v>
      </c>
      <c r="B1257" s="243" t="s">
        <v>1108</v>
      </c>
      <c r="C1257" s="243" t="s">
        <v>1109</v>
      </c>
      <c r="D1257" s="243" t="s">
        <v>1112</v>
      </c>
      <c r="E1257" s="243">
        <v>48</v>
      </c>
      <c r="F1257" s="243">
        <v>3</v>
      </c>
      <c r="G1257" s="2">
        <v>42522</v>
      </c>
      <c r="H1257">
        <v>2</v>
      </c>
      <c r="I1257" s="70" t="s">
        <v>166</v>
      </c>
      <c r="J1257">
        <v>25</v>
      </c>
      <c r="K1257">
        <v>54</v>
      </c>
      <c r="L1257">
        <f t="shared" si="13"/>
        <v>1060.287520586555</v>
      </c>
      <c r="M1257" s="71">
        <f t="shared" si="14"/>
        <v>10</v>
      </c>
      <c r="N1257">
        <v>1</v>
      </c>
    </row>
    <row r="1258" spans="1:17">
      <c r="A1258" s="243">
        <v>161</v>
      </c>
      <c r="B1258" s="243" t="s">
        <v>1108</v>
      </c>
      <c r="C1258" s="243" t="s">
        <v>1109</v>
      </c>
      <c r="D1258" s="243" t="s">
        <v>1112</v>
      </c>
      <c r="E1258" s="243">
        <v>48</v>
      </c>
      <c r="F1258" s="243">
        <v>3</v>
      </c>
      <c r="G1258" s="2">
        <v>42522</v>
      </c>
      <c r="H1258">
        <v>1</v>
      </c>
      <c r="I1258" s="70" t="s">
        <v>71</v>
      </c>
      <c r="M1258" s="71">
        <f t="shared" si="14"/>
        <v>11</v>
      </c>
      <c r="N1258">
        <v>1</v>
      </c>
      <c r="O1258" s="3" t="s">
        <v>17</v>
      </c>
      <c r="P1258">
        <v>15</v>
      </c>
      <c r="Q1258">
        <v>3</v>
      </c>
    </row>
    <row r="1259" spans="1:17">
      <c r="A1259" s="243">
        <v>161</v>
      </c>
      <c r="B1259" s="243" t="s">
        <v>1108</v>
      </c>
      <c r="C1259" s="243" t="s">
        <v>1109</v>
      </c>
      <c r="D1259" s="243" t="s">
        <v>1112</v>
      </c>
      <c r="E1259" s="243">
        <v>48</v>
      </c>
      <c r="F1259" s="243">
        <v>3</v>
      </c>
      <c r="G1259" s="2">
        <v>42522</v>
      </c>
      <c r="H1259">
        <v>2</v>
      </c>
      <c r="I1259" s="70" t="s">
        <v>166</v>
      </c>
      <c r="J1259">
        <v>70</v>
      </c>
      <c r="K1259">
        <v>70</v>
      </c>
      <c r="L1259">
        <f t="shared" si="13"/>
        <v>3848.4510006474966</v>
      </c>
      <c r="M1259" s="71">
        <f t="shared" si="14"/>
        <v>11</v>
      </c>
      <c r="N1259">
        <v>1</v>
      </c>
      <c r="O1259" s="3" t="s">
        <v>17</v>
      </c>
      <c r="P1259">
        <v>40</v>
      </c>
      <c r="Q1259">
        <v>2</v>
      </c>
    </row>
    <row r="1260" spans="1:17">
      <c r="A1260" s="243">
        <v>161</v>
      </c>
      <c r="B1260" s="243" t="s">
        <v>1108</v>
      </c>
      <c r="C1260" s="243" t="s">
        <v>1109</v>
      </c>
      <c r="D1260" s="243" t="s">
        <v>1112</v>
      </c>
      <c r="E1260" s="243">
        <v>48</v>
      </c>
      <c r="F1260" s="243">
        <v>3</v>
      </c>
      <c r="G1260" s="2">
        <v>42522</v>
      </c>
      <c r="H1260">
        <v>1</v>
      </c>
      <c r="I1260" s="70" t="s">
        <v>71</v>
      </c>
      <c r="M1260" s="71">
        <f t="shared" si="14"/>
        <v>12</v>
      </c>
      <c r="N1260">
        <v>1</v>
      </c>
      <c r="O1260" s="3" t="s">
        <v>17</v>
      </c>
      <c r="P1260">
        <v>50</v>
      </c>
      <c r="Q1260">
        <v>3</v>
      </c>
    </row>
    <row r="1261" spans="1:17">
      <c r="A1261" s="243">
        <v>161</v>
      </c>
      <c r="B1261" s="243" t="s">
        <v>1108</v>
      </c>
      <c r="C1261" s="243" t="s">
        <v>1109</v>
      </c>
      <c r="D1261" s="243" t="s">
        <v>1112</v>
      </c>
      <c r="E1261" s="243">
        <v>48</v>
      </c>
      <c r="F1261" s="243">
        <v>3</v>
      </c>
      <c r="G1261" s="2">
        <v>42522</v>
      </c>
      <c r="H1261">
        <v>2</v>
      </c>
      <c r="I1261" s="70" t="s">
        <v>166</v>
      </c>
      <c r="J1261">
        <v>65</v>
      </c>
      <c r="K1261">
        <v>78</v>
      </c>
      <c r="L1261">
        <f t="shared" si="13"/>
        <v>3981.9686884250627</v>
      </c>
      <c r="M1261" s="71">
        <f t="shared" si="14"/>
        <v>12</v>
      </c>
      <c r="N1261">
        <v>1</v>
      </c>
    </row>
    <row r="1262" spans="1:17">
      <c r="A1262" s="243">
        <v>161</v>
      </c>
      <c r="B1262" s="243" t="s">
        <v>1108</v>
      </c>
      <c r="C1262" s="243" t="s">
        <v>1109</v>
      </c>
      <c r="D1262" s="243" t="s">
        <v>1112</v>
      </c>
      <c r="E1262" s="243">
        <v>48</v>
      </c>
      <c r="F1262" s="243">
        <v>3</v>
      </c>
      <c r="G1262" s="2">
        <v>42522</v>
      </c>
      <c r="H1262">
        <v>1</v>
      </c>
      <c r="I1262" s="70" t="s">
        <v>71</v>
      </c>
      <c r="M1262" s="71">
        <f t="shared" si="14"/>
        <v>13</v>
      </c>
      <c r="N1262">
        <v>1</v>
      </c>
    </row>
    <row r="1263" spans="1:17">
      <c r="A1263" s="243">
        <v>161</v>
      </c>
      <c r="B1263" s="243" t="s">
        <v>1108</v>
      </c>
      <c r="C1263" s="243" t="s">
        <v>1109</v>
      </c>
      <c r="D1263" s="243" t="s">
        <v>1112</v>
      </c>
      <c r="E1263" s="243">
        <v>48</v>
      </c>
      <c r="F1263" s="243">
        <v>3</v>
      </c>
      <c r="G1263" s="2">
        <v>42522</v>
      </c>
      <c r="H1263">
        <v>2</v>
      </c>
      <c r="I1263" s="70" t="s">
        <v>166</v>
      </c>
      <c r="J1263">
        <v>60</v>
      </c>
      <c r="K1263">
        <v>65</v>
      </c>
      <c r="L1263">
        <f t="shared" si="13"/>
        <v>3063.052837250048</v>
      </c>
      <c r="M1263" s="71">
        <f t="shared" si="14"/>
        <v>13</v>
      </c>
      <c r="N1263">
        <v>1</v>
      </c>
    </row>
    <row r="1264" spans="1:17">
      <c r="A1264" s="243">
        <v>161</v>
      </c>
      <c r="B1264" s="243" t="s">
        <v>1108</v>
      </c>
      <c r="C1264" s="243" t="s">
        <v>1109</v>
      </c>
      <c r="D1264" s="243" t="s">
        <v>1112</v>
      </c>
      <c r="E1264" s="243">
        <v>48</v>
      </c>
      <c r="F1264" s="243">
        <v>3</v>
      </c>
      <c r="G1264" s="2">
        <v>42522</v>
      </c>
      <c r="H1264">
        <v>1</v>
      </c>
      <c r="I1264" s="70" t="s">
        <v>71</v>
      </c>
      <c r="M1264" s="71">
        <f t="shared" si="14"/>
        <v>14</v>
      </c>
      <c r="N1264">
        <v>1</v>
      </c>
      <c r="O1264" s="3" t="s">
        <v>17</v>
      </c>
      <c r="P1264">
        <v>5</v>
      </c>
      <c r="Q1264">
        <v>1</v>
      </c>
    </row>
    <row r="1265" spans="1:17">
      <c r="A1265" s="243">
        <v>161</v>
      </c>
      <c r="B1265" s="243" t="s">
        <v>1108</v>
      </c>
      <c r="C1265" s="243" t="s">
        <v>1109</v>
      </c>
      <c r="D1265" s="243" t="s">
        <v>1112</v>
      </c>
      <c r="E1265" s="243">
        <v>48</v>
      </c>
      <c r="F1265" s="243">
        <v>3</v>
      </c>
      <c r="G1265" s="2">
        <v>42522</v>
      </c>
      <c r="H1265">
        <v>2</v>
      </c>
      <c r="I1265" s="70" t="s">
        <v>166</v>
      </c>
      <c r="J1265">
        <v>35</v>
      </c>
      <c r="K1265">
        <v>40</v>
      </c>
      <c r="L1265">
        <f t="shared" si="13"/>
        <v>1099.5574287564275</v>
      </c>
      <c r="M1265" s="71">
        <f t="shared" si="14"/>
        <v>14</v>
      </c>
      <c r="N1265">
        <v>1</v>
      </c>
      <c r="O1265" s="3" t="s">
        <v>17</v>
      </c>
      <c r="P1265">
        <v>5</v>
      </c>
      <c r="Q1265">
        <v>1</v>
      </c>
    </row>
    <row r="1266" spans="1:17">
      <c r="A1266" s="243">
        <v>161</v>
      </c>
      <c r="B1266" s="243" t="s">
        <v>1108</v>
      </c>
      <c r="C1266" s="243" t="s">
        <v>1109</v>
      </c>
      <c r="D1266" s="243" t="s">
        <v>1112</v>
      </c>
      <c r="E1266" s="243">
        <v>48</v>
      </c>
      <c r="F1266" s="243">
        <v>3</v>
      </c>
      <c r="G1266" s="2">
        <v>42522</v>
      </c>
      <c r="H1266">
        <v>1</v>
      </c>
      <c r="I1266" s="70" t="s">
        <v>71</v>
      </c>
      <c r="M1266" s="71">
        <f t="shared" si="14"/>
        <v>15</v>
      </c>
      <c r="N1266">
        <v>1</v>
      </c>
      <c r="O1266" s="3" t="s">
        <v>17</v>
      </c>
      <c r="P1266">
        <v>2</v>
      </c>
      <c r="Q1266">
        <v>1</v>
      </c>
    </row>
    <row r="1267" spans="1:17">
      <c r="A1267" s="243">
        <v>161</v>
      </c>
      <c r="B1267" s="243" t="s">
        <v>1108</v>
      </c>
      <c r="C1267" s="243" t="s">
        <v>1109</v>
      </c>
      <c r="D1267" s="243" t="s">
        <v>1112</v>
      </c>
      <c r="E1267" s="243">
        <v>48</v>
      </c>
      <c r="F1267" s="243">
        <v>3</v>
      </c>
      <c r="G1267" s="2">
        <v>42522</v>
      </c>
      <c r="H1267">
        <v>2</v>
      </c>
      <c r="I1267" s="70" t="s">
        <v>166</v>
      </c>
      <c r="J1267">
        <v>60</v>
      </c>
      <c r="K1267">
        <v>85</v>
      </c>
      <c r="L1267">
        <f t="shared" si="13"/>
        <v>4005.5306333269864</v>
      </c>
      <c r="M1267" s="71">
        <f t="shared" si="14"/>
        <v>15</v>
      </c>
      <c r="N1267">
        <v>1</v>
      </c>
      <c r="O1267" s="3" t="s">
        <v>17</v>
      </c>
      <c r="P1267">
        <v>20</v>
      </c>
      <c r="Q1267">
        <v>1</v>
      </c>
    </row>
    <row r="1268" spans="1:17">
      <c r="A1268" s="243">
        <v>161</v>
      </c>
      <c r="B1268" s="243" t="s">
        <v>1108</v>
      </c>
      <c r="C1268" s="243" t="s">
        <v>1109</v>
      </c>
      <c r="D1268" s="243" t="s">
        <v>1112</v>
      </c>
      <c r="E1268" s="243">
        <v>48</v>
      </c>
      <c r="F1268" s="243">
        <v>3</v>
      </c>
      <c r="G1268" s="2">
        <v>42522</v>
      </c>
      <c r="H1268">
        <v>1</v>
      </c>
      <c r="I1268" s="70" t="s">
        <v>71</v>
      </c>
      <c r="M1268" s="71">
        <f t="shared" si="14"/>
        <v>16</v>
      </c>
      <c r="N1268">
        <v>1</v>
      </c>
      <c r="O1268" s="3" t="s">
        <v>17</v>
      </c>
      <c r="P1268">
        <v>80</v>
      </c>
      <c r="Q1268">
        <v>1</v>
      </c>
    </row>
    <row r="1269" spans="1:17">
      <c r="A1269" s="243">
        <v>161</v>
      </c>
      <c r="B1269" s="243" t="s">
        <v>1108</v>
      </c>
      <c r="C1269" s="243" t="s">
        <v>1109</v>
      </c>
      <c r="D1269" s="243" t="s">
        <v>1112</v>
      </c>
      <c r="E1269" s="243">
        <v>48</v>
      </c>
      <c r="F1269" s="243">
        <v>3</v>
      </c>
      <c r="G1269" s="2">
        <v>42522</v>
      </c>
      <c r="H1269">
        <v>2</v>
      </c>
      <c r="I1269" s="70" t="s">
        <v>166</v>
      </c>
      <c r="J1269">
        <v>40</v>
      </c>
      <c r="K1269">
        <v>40</v>
      </c>
      <c r="L1269">
        <f t="shared" si="13"/>
        <v>1256.6370614359173</v>
      </c>
      <c r="M1269" s="71">
        <f t="shared" si="14"/>
        <v>16</v>
      </c>
      <c r="N1269">
        <v>1</v>
      </c>
      <c r="O1269" s="3" t="s">
        <v>17</v>
      </c>
      <c r="P1269">
        <v>100</v>
      </c>
      <c r="Q1269">
        <v>1</v>
      </c>
    </row>
    <row r="1270" spans="1:17">
      <c r="A1270" s="243">
        <v>161</v>
      </c>
      <c r="B1270" s="243" t="s">
        <v>1108</v>
      </c>
      <c r="C1270" s="243" t="s">
        <v>1109</v>
      </c>
      <c r="D1270" s="243" t="s">
        <v>1112</v>
      </c>
      <c r="E1270" s="243">
        <v>48</v>
      </c>
      <c r="F1270" s="243">
        <v>3</v>
      </c>
      <c r="G1270" s="2">
        <v>42522</v>
      </c>
      <c r="H1270">
        <v>1</v>
      </c>
      <c r="I1270" s="70" t="s">
        <v>71</v>
      </c>
      <c r="M1270" s="71">
        <f t="shared" si="14"/>
        <v>17</v>
      </c>
      <c r="N1270">
        <v>1</v>
      </c>
      <c r="O1270" s="3" t="s">
        <v>17</v>
      </c>
      <c r="P1270">
        <v>60</v>
      </c>
      <c r="Q1270">
        <v>1</v>
      </c>
    </row>
    <row r="1271" spans="1:17">
      <c r="A1271" s="243">
        <v>161</v>
      </c>
      <c r="B1271" s="243" t="s">
        <v>1108</v>
      </c>
      <c r="C1271" s="243" t="s">
        <v>1109</v>
      </c>
      <c r="D1271" s="243" t="s">
        <v>1112</v>
      </c>
      <c r="E1271" s="243">
        <v>48</v>
      </c>
      <c r="F1271" s="243">
        <v>3</v>
      </c>
      <c r="G1271" s="2">
        <v>42522</v>
      </c>
      <c r="H1271">
        <v>2</v>
      </c>
      <c r="I1271" s="70" t="s">
        <v>166</v>
      </c>
      <c r="J1271">
        <v>54</v>
      </c>
      <c r="K1271">
        <v>45</v>
      </c>
      <c r="L1271">
        <f t="shared" si="13"/>
        <v>1908.5175370557993</v>
      </c>
      <c r="M1271" s="71">
        <f t="shared" si="14"/>
        <v>17</v>
      </c>
      <c r="N1271">
        <v>1</v>
      </c>
      <c r="O1271" s="3" t="s">
        <v>17</v>
      </c>
      <c r="P1271">
        <v>5</v>
      </c>
      <c r="Q1271">
        <v>1</v>
      </c>
    </row>
    <row r="1272" spans="1:17">
      <c r="A1272" s="243">
        <v>161</v>
      </c>
      <c r="B1272" s="243" t="s">
        <v>1108</v>
      </c>
      <c r="C1272" s="243" t="s">
        <v>1109</v>
      </c>
      <c r="D1272" s="243" t="s">
        <v>1112</v>
      </c>
      <c r="E1272" s="243">
        <v>48</v>
      </c>
      <c r="F1272" s="243">
        <v>3</v>
      </c>
      <c r="G1272" s="2">
        <v>42522</v>
      </c>
      <c r="H1272">
        <v>1</v>
      </c>
      <c r="I1272" s="70" t="s">
        <v>71</v>
      </c>
      <c r="M1272" s="71">
        <f t="shared" si="14"/>
        <v>18</v>
      </c>
      <c r="N1272">
        <v>1</v>
      </c>
      <c r="O1272" s="3" t="s">
        <v>17</v>
      </c>
      <c r="P1272">
        <v>20</v>
      </c>
      <c r="Q1272">
        <v>2</v>
      </c>
    </row>
    <row r="1273" spans="1:17">
      <c r="A1273" s="243">
        <v>161</v>
      </c>
      <c r="B1273" s="243" t="s">
        <v>1108</v>
      </c>
      <c r="C1273" s="243" t="s">
        <v>1109</v>
      </c>
      <c r="D1273" s="243" t="s">
        <v>1112</v>
      </c>
      <c r="E1273" s="243">
        <v>48</v>
      </c>
      <c r="F1273" s="243">
        <v>3</v>
      </c>
      <c r="G1273" s="2">
        <v>42522</v>
      </c>
      <c r="H1273">
        <v>2</v>
      </c>
      <c r="I1273" s="70" t="s">
        <v>166</v>
      </c>
      <c r="J1273">
        <v>60</v>
      </c>
      <c r="K1273">
        <v>95</v>
      </c>
      <c r="L1273">
        <f t="shared" si="13"/>
        <v>4476.7695313654549</v>
      </c>
      <c r="M1273" s="71">
        <f t="shared" si="14"/>
        <v>18</v>
      </c>
      <c r="N1273">
        <v>1</v>
      </c>
      <c r="O1273" s="3" t="s">
        <v>17</v>
      </c>
      <c r="P1273">
        <v>3</v>
      </c>
      <c r="Q1273">
        <v>1</v>
      </c>
    </row>
    <row r="1274" spans="1:17">
      <c r="A1274" s="243">
        <v>161</v>
      </c>
      <c r="B1274" s="243" t="s">
        <v>1108</v>
      </c>
      <c r="C1274" s="243" t="s">
        <v>1109</v>
      </c>
      <c r="D1274" s="243" t="s">
        <v>1112</v>
      </c>
      <c r="E1274" s="243">
        <v>48</v>
      </c>
      <c r="F1274" s="243">
        <v>3</v>
      </c>
      <c r="G1274" s="2">
        <v>42522</v>
      </c>
      <c r="H1274">
        <v>2</v>
      </c>
      <c r="I1274" s="70" t="s">
        <v>166</v>
      </c>
      <c r="J1274">
        <v>60</v>
      </c>
      <c r="K1274">
        <v>95</v>
      </c>
      <c r="L1274">
        <f t="shared" si="13"/>
        <v>4476.7695313654549</v>
      </c>
      <c r="M1274" s="71">
        <v>18</v>
      </c>
      <c r="N1274">
        <v>1</v>
      </c>
      <c r="O1274" s="3" t="s">
        <v>147</v>
      </c>
      <c r="P1274">
        <v>2</v>
      </c>
      <c r="Q1274">
        <v>2</v>
      </c>
    </row>
    <row r="1275" spans="1:17">
      <c r="A1275" s="243">
        <v>161</v>
      </c>
      <c r="B1275" s="243" t="s">
        <v>1108</v>
      </c>
      <c r="C1275" s="243" t="s">
        <v>1109</v>
      </c>
      <c r="D1275" s="243" t="s">
        <v>1112</v>
      </c>
      <c r="E1275" s="243">
        <v>48</v>
      </c>
      <c r="F1275" s="243">
        <v>3</v>
      </c>
      <c r="G1275" s="2">
        <v>42522</v>
      </c>
      <c r="H1275">
        <v>1</v>
      </c>
      <c r="I1275" s="70" t="s">
        <v>71</v>
      </c>
      <c r="M1275" s="71">
        <f t="shared" si="14"/>
        <v>19</v>
      </c>
      <c r="N1275">
        <v>1</v>
      </c>
    </row>
    <row r="1276" spans="1:17">
      <c r="A1276" s="243">
        <v>161</v>
      </c>
      <c r="B1276" s="243" t="s">
        <v>1108</v>
      </c>
      <c r="C1276" s="243" t="s">
        <v>1109</v>
      </c>
      <c r="D1276" s="243" t="s">
        <v>1112</v>
      </c>
      <c r="E1276" s="243">
        <v>48</v>
      </c>
      <c r="F1276" s="243">
        <v>3</v>
      </c>
      <c r="G1276" s="2">
        <v>42522</v>
      </c>
      <c r="H1276">
        <v>2</v>
      </c>
      <c r="I1276" s="70" t="s">
        <v>166</v>
      </c>
      <c r="J1276">
        <v>60</v>
      </c>
      <c r="K1276">
        <v>95</v>
      </c>
      <c r="L1276">
        <f t="shared" si="13"/>
        <v>4476.7695313654549</v>
      </c>
      <c r="M1276" s="71">
        <f t="shared" si="14"/>
        <v>19</v>
      </c>
      <c r="N1276">
        <v>1</v>
      </c>
    </row>
    <row r="1277" spans="1:17">
      <c r="A1277" s="243">
        <v>161</v>
      </c>
      <c r="B1277" s="243" t="s">
        <v>1108</v>
      </c>
      <c r="C1277" s="243" t="s">
        <v>1109</v>
      </c>
      <c r="D1277" s="243" t="s">
        <v>1112</v>
      </c>
      <c r="E1277" s="243">
        <v>48</v>
      </c>
      <c r="F1277" s="243">
        <v>3</v>
      </c>
      <c r="G1277" s="2">
        <v>42522</v>
      </c>
      <c r="H1277">
        <v>1</v>
      </c>
      <c r="I1277" s="70" t="s">
        <v>71</v>
      </c>
      <c r="M1277" s="71">
        <f t="shared" si="14"/>
        <v>20</v>
      </c>
      <c r="N1277">
        <v>1</v>
      </c>
      <c r="O1277" s="3" t="s">
        <v>17</v>
      </c>
      <c r="P1277">
        <v>100</v>
      </c>
      <c r="Q1277">
        <v>1</v>
      </c>
    </row>
    <row r="1278" spans="1:17">
      <c r="A1278" s="243">
        <v>161</v>
      </c>
      <c r="B1278" s="243" t="s">
        <v>1108</v>
      </c>
      <c r="C1278" s="243" t="s">
        <v>1109</v>
      </c>
      <c r="D1278" s="243" t="s">
        <v>1112</v>
      </c>
      <c r="E1278" s="243">
        <v>48</v>
      </c>
      <c r="F1278" s="243">
        <v>3</v>
      </c>
      <c r="G1278" s="2">
        <v>42522</v>
      </c>
      <c r="H1278">
        <v>2</v>
      </c>
      <c r="I1278" s="70" t="s">
        <v>166</v>
      </c>
      <c r="J1278">
        <v>40</v>
      </c>
      <c r="K1278">
        <v>45</v>
      </c>
      <c r="L1278">
        <f t="shared" si="13"/>
        <v>1413.7166941154069</v>
      </c>
      <c r="M1278" s="71">
        <f t="shared" si="14"/>
        <v>20</v>
      </c>
      <c r="N1278">
        <v>1</v>
      </c>
    </row>
    <row r="1279" spans="1:17">
      <c r="A1279" s="243">
        <v>161</v>
      </c>
      <c r="B1279" s="243" t="s">
        <v>1108</v>
      </c>
      <c r="C1279" s="243" t="s">
        <v>1109</v>
      </c>
      <c r="D1279" s="243" t="s">
        <v>1112</v>
      </c>
      <c r="E1279" s="243">
        <v>48</v>
      </c>
      <c r="F1279" s="243">
        <v>3</v>
      </c>
      <c r="G1279" s="2">
        <v>42522</v>
      </c>
      <c r="H1279">
        <v>1</v>
      </c>
      <c r="I1279" s="70" t="s">
        <v>71</v>
      </c>
      <c r="M1279" s="71">
        <f t="shared" si="14"/>
        <v>21</v>
      </c>
      <c r="N1279">
        <v>1</v>
      </c>
      <c r="O1279" s="3" t="s">
        <v>17</v>
      </c>
      <c r="P1279">
        <v>3</v>
      </c>
      <c r="Q1279">
        <v>1</v>
      </c>
    </row>
    <row r="1280" spans="1:17">
      <c r="A1280" s="243">
        <v>161</v>
      </c>
      <c r="B1280" s="243" t="s">
        <v>1108</v>
      </c>
      <c r="C1280" s="243" t="s">
        <v>1109</v>
      </c>
      <c r="D1280" s="243" t="s">
        <v>1112</v>
      </c>
      <c r="E1280" s="243">
        <v>48</v>
      </c>
      <c r="F1280" s="243">
        <v>3</v>
      </c>
      <c r="G1280" s="2">
        <v>42522</v>
      </c>
      <c r="H1280">
        <v>2</v>
      </c>
      <c r="I1280" s="70" t="s">
        <v>166</v>
      </c>
      <c r="J1280">
        <v>75</v>
      </c>
      <c r="K1280">
        <v>72</v>
      </c>
      <c r="L1280">
        <f t="shared" si="13"/>
        <v>4241.1500823462211</v>
      </c>
      <c r="M1280" s="71">
        <f t="shared" si="14"/>
        <v>21</v>
      </c>
      <c r="N1280">
        <v>1</v>
      </c>
      <c r="O1280" s="3" t="s">
        <v>17</v>
      </c>
      <c r="P1280">
        <v>15</v>
      </c>
      <c r="Q1280">
        <v>3</v>
      </c>
    </row>
    <row r="1281" spans="1:17">
      <c r="A1281" s="243">
        <v>161</v>
      </c>
      <c r="B1281" s="243" t="s">
        <v>1108</v>
      </c>
      <c r="C1281" s="243" t="s">
        <v>1109</v>
      </c>
      <c r="D1281" s="243" t="s">
        <v>1112</v>
      </c>
      <c r="E1281" s="243">
        <v>48</v>
      </c>
      <c r="F1281" s="243">
        <v>3</v>
      </c>
      <c r="G1281" s="2">
        <v>42522</v>
      </c>
      <c r="H1281">
        <v>1</v>
      </c>
      <c r="I1281" s="70" t="s">
        <v>71</v>
      </c>
      <c r="M1281" s="71">
        <f t="shared" si="14"/>
        <v>22</v>
      </c>
      <c r="N1281">
        <v>1</v>
      </c>
    </row>
    <row r="1282" spans="1:17">
      <c r="A1282" s="243">
        <v>161</v>
      </c>
      <c r="B1282" s="243" t="s">
        <v>1108</v>
      </c>
      <c r="C1282" s="243" t="s">
        <v>1109</v>
      </c>
      <c r="D1282" s="243" t="s">
        <v>1112</v>
      </c>
      <c r="E1282" s="243">
        <v>48</v>
      </c>
      <c r="F1282" s="243">
        <v>3</v>
      </c>
      <c r="G1282" s="2">
        <v>42522</v>
      </c>
      <c r="H1282">
        <v>2</v>
      </c>
      <c r="I1282" s="70" t="s">
        <v>166</v>
      </c>
      <c r="J1282">
        <v>30</v>
      </c>
      <c r="K1282">
        <v>75</v>
      </c>
      <c r="L1282">
        <f t="shared" si="13"/>
        <v>1767.1458676442585</v>
      </c>
      <c r="M1282" s="71">
        <f t="shared" si="14"/>
        <v>22</v>
      </c>
      <c r="N1282">
        <v>1</v>
      </c>
      <c r="O1282" s="3" t="s">
        <v>17</v>
      </c>
      <c r="P1282">
        <v>5</v>
      </c>
      <c r="Q1282">
        <v>1</v>
      </c>
    </row>
    <row r="1283" spans="1:17">
      <c r="A1283" s="243">
        <v>161</v>
      </c>
      <c r="B1283" s="243" t="s">
        <v>1108</v>
      </c>
      <c r="C1283" s="243" t="s">
        <v>1109</v>
      </c>
      <c r="D1283" s="243" t="s">
        <v>1112</v>
      </c>
      <c r="E1283" s="243">
        <v>48</v>
      </c>
      <c r="F1283" s="243">
        <v>3</v>
      </c>
      <c r="G1283" s="2">
        <v>42522</v>
      </c>
      <c r="H1283">
        <v>1</v>
      </c>
      <c r="I1283" s="70" t="s">
        <v>71</v>
      </c>
      <c r="M1283" s="71">
        <f t="shared" si="14"/>
        <v>23</v>
      </c>
      <c r="N1283">
        <v>1</v>
      </c>
    </row>
    <row r="1284" spans="1:17">
      <c r="A1284" s="243">
        <v>161</v>
      </c>
      <c r="B1284" s="243" t="s">
        <v>1108</v>
      </c>
      <c r="C1284" s="243" t="s">
        <v>1109</v>
      </c>
      <c r="D1284" s="243" t="s">
        <v>1112</v>
      </c>
      <c r="E1284" s="243">
        <v>48</v>
      </c>
      <c r="F1284" s="243">
        <v>3</v>
      </c>
      <c r="G1284" s="2">
        <v>42522</v>
      </c>
      <c r="H1284">
        <v>2</v>
      </c>
      <c r="I1284" s="70" t="s">
        <v>166</v>
      </c>
      <c r="J1284">
        <v>40</v>
      </c>
      <c r="K1284">
        <v>80</v>
      </c>
      <c r="L1284">
        <f t="shared" si="13"/>
        <v>2513.2741228718346</v>
      </c>
      <c r="M1284" s="71">
        <f t="shared" si="14"/>
        <v>23</v>
      </c>
      <c r="N1284">
        <v>1</v>
      </c>
    </row>
    <row r="1285" spans="1:17">
      <c r="A1285" s="243">
        <v>161</v>
      </c>
      <c r="B1285" s="243" t="s">
        <v>1108</v>
      </c>
      <c r="C1285" s="243" t="s">
        <v>1109</v>
      </c>
      <c r="D1285" s="243" t="s">
        <v>1112</v>
      </c>
      <c r="E1285" s="243">
        <v>48</v>
      </c>
      <c r="F1285" s="243">
        <v>3</v>
      </c>
      <c r="G1285" s="2">
        <v>42522</v>
      </c>
      <c r="H1285">
        <v>1</v>
      </c>
      <c r="I1285" s="70" t="s">
        <v>71</v>
      </c>
      <c r="M1285" s="71">
        <f t="shared" si="14"/>
        <v>24</v>
      </c>
      <c r="N1285">
        <v>1</v>
      </c>
    </row>
    <row r="1286" spans="1:17">
      <c r="A1286" s="243">
        <v>161</v>
      </c>
      <c r="B1286" s="243" t="s">
        <v>1108</v>
      </c>
      <c r="C1286" s="243" t="s">
        <v>1109</v>
      </c>
      <c r="D1286" s="243" t="s">
        <v>1112</v>
      </c>
      <c r="E1286" s="243">
        <v>48</v>
      </c>
      <c r="F1286" s="243">
        <v>3</v>
      </c>
      <c r="G1286" s="2">
        <v>42522</v>
      </c>
      <c r="H1286">
        <v>2</v>
      </c>
      <c r="I1286" s="70" t="s">
        <v>166</v>
      </c>
      <c r="J1286">
        <v>40</v>
      </c>
      <c r="K1286">
        <v>40</v>
      </c>
      <c r="L1286">
        <f t="shared" si="13"/>
        <v>1256.6370614359173</v>
      </c>
      <c r="M1286" s="71">
        <f t="shared" si="14"/>
        <v>24</v>
      </c>
      <c r="N1286">
        <v>1</v>
      </c>
    </row>
    <row r="1287" spans="1:17">
      <c r="A1287" s="243">
        <v>161</v>
      </c>
      <c r="B1287" s="243" t="s">
        <v>1108</v>
      </c>
      <c r="C1287" s="243" t="s">
        <v>1109</v>
      </c>
      <c r="D1287" s="243" t="s">
        <v>1112</v>
      </c>
      <c r="E1287" s="243">
        <v>48</v>
      </c>
      <c r="F1287" s="243">
        <v>3</v>
      </c>
      <c r="G1287" s="2">
        <v>42522</v>
      </c>
      <c r="H1287">
        <v>1</v>
      </c>
      <c r="I1287" s="70" t="s">
        <v>71</v>
      </c>
      <c r="M1287" s="71">
        <f t="shared" si="14"/>
        <v>25</v>
      </c>
      <c r="N1287">
        <v>1</v>
      </c>
      <c r="O1287" s="3" t="s">
        <v>147</v>
      </c>
      <c r="P1287">
        <v>5</v>
      </c>
      <c r="Q1287">
        <v>1</v>
      </c>
    </row>
    <row r="1288" spans="1:17">
      <c r="A1288" s="243">
        <v>161</v>
      </c>
      <c r="B1288" s="243" t="s">
        <v>1108</v>
      </c>
      <c r="C1288" s="243" t="s">
        <v>1109</v>
      </c>
      <c r="D1288" s="243" t="s">
        <v>1112</v>
      </c>
      <c r="E1288" s="243">
        <v>48</v>
      </c>
      <c r="F1288" s="243">
        <v>3</v>
      </c>
      <c r="G1288" s="2">
        <v>42522</v>
      </c>
      <c r="H1288">
        <v>2</v>
      </c>
      <c r="I1288" s="70" t="s">
        <v>166</v>
      </c>
      <c r="J1288">
        <v>80</v>
      </c>
      <c r="K1288">
        <v>100</v>
      </c>
      <c r="L1288">
        <f t="shared" si="13"/>
        <v>6283.1853071795867</v>
      </c>
      <c r="M1288" s="71">
        <f t="shared" si="14"/>
        <v>25</v>
      </c>
      <c r="N1288">
        <v>1</v>
      </c>
    </row>
    <row r="1289" spans="1:17">
      <c r="A1289" s="243">
        <v>161</v>
      </c>
      <c r="B1289" s="243" t="s">
        <v>1108</v>
      </c>
      <c r="C1289" s="243" t="s">
        <v>1109</v>
      </c>
      <c r="D1289" s="243" t="s">
        <v>1112</v>
      </c>
      <c r="E1289" s="243">
        <v>48</v>
      </c>
      <c r="F1289" s="243">
        <v>3</v>
      </c>
      <c r="G1289" s="2">
        <v>42522</v>
      </c>
      <c r="H1289">
        <v>1</v>
      </c>
      <c r="I1289" s="70" t="s">
        <v>71</v>
      </c>
      <c r="M1289" s="71">
        <f t="shared" si="14"/>
        <v>26</v>
      </c>
      <c r="N1289">
        <v>1</v>
      </c>
      <c r="O1289" s="3" t="s">
        <v>17</v>
      </c>
      <c r="P1289">
        <v>5</v>
      </c>
      <c r="Q1289">
        <v>1</v>
      </c>
    </row>
    <row r="1290" spans="1:17">
      <c r="A1290" s="243">
        <v>161</v>
      </c>
      <c r="B1290" s="243" t="s">
        <v>1108</v>
      </c>
      <c r="C1290" s="243" t="s">
        <v>1109</v>
      </c>
      <c r="D1290" s="243" t="s">
        <v>1112</v>
      </c>
      <c r="E1290" s="243">
        <v>48</v>
      </c>
      <c r="F1290" s="243">
        <v>3</v>
      </c>
      <c r="G1290" s="2">
        <v>42522</v>
      </c>
      <c r="H1290">
        <v>2</v>
      </c>
      <c r="I1290" s="70" t="s">
        <v>166</v>
      </c>
      <c r="J1290">
        <v>85</v>
      </c>
      <c r="K1290">
        <v>75</v>
      </c>
      <c r="L1290">
        <f t="shared" si="13"/>
        <v>5006.9132916587323</v>
      </c>
      <c r="M1290" s="71">
        <f t="shared" si="14"/>
        <v>26</v>
      </c>
      <c r="N1290">
        <v>1</v>
      </c>
    </row>
    <row r="1291" spans="1:17">
      <c r="A1291" s="243">
        <v>161</v>
      </c>
      <c r="B1291" s="243" t="s">
        <v>1108</v>
      </c>
      <c r="C1291" s="243" t="s">
        <v>1109</v>
      </c>
      <c r="D1291" s="243" t="s">
        <v>1112</v>
      </c>
      <c r="E1291" s="243">
        <v>48</v>
      </c>
      <c r="F1291" s="243">
        <v>3</v>
      </c>
      <c r="G1291" s="2">
        <v>42522</v>
      </c>
      <c r="H1291">
        <v>1</v>
      </c>
      <c r="I1291" s="70" t="s">
        <v>71</v>
      </c>
      <c r="M1291" s="71">
        <v>27</v>
      </c>
      <c r="N1291">
        <v>1</v>
      </c>
      <c r="O1291" s="3" t="s">
        <v>17</v>
      </c>
      <c r="P1291">
        <v>10</v>
      </c>
      <c r="Q1291">
        <v>2</v>
      </c>
    </row>
    <row r="1292" spans="1:17">
      <c r="A1292" s="243">
        <v>161</v>
      </c>
      <c r="B1292" s="243" t="s">
        <v>1108</v>
      </c>
      <c r="C1292" s="243" t="s">
        <v>1109</v>
      </c>
      <c r="D1292" s="243" t="s">
        <v>1112</v>
      </c>
      <c r="E1292" s="243">
        <v>48</v>
      </c>
      <c r="F1292" s="243">
        <v>3</v>
      </c>
      <c r="G1292" s="2">
        <v>42522</v>
      </c>
      <c r="H1292">
        <v>1</v>
      </c>
      <c r="I1292" s="70" t="s">
        <v>71</v>
      </c>
      <c r="M1292" s="71">
        <f>M1289+1</f>
        <v>27</v>
      </c>
      <c r="N1292">
        <v>1</v>
      </c>
      <c r="O1292" s="3" t="s">
        <v>147</v>
      </c>
      <c r="P1292">
        <v>5</v>
      </c>
      <c r="Q1292">
        <v>1</v>
      </c>
    </row>
    <row r="1293" spans="1:17">
      <c r="A1293" s="243">
        <v>161</v>
      </c>
      <c r="B1293" s="243" t="s">
        <v>1108</v>
      </c>
      <c r="C1293" s="243" t="s">
        <v>1109</v>
      </c>
      <c r="D1293" s="243" t="s">
        <v>1112</v>
      </c>
      <c r="E1293" s="243">
        <v>48</v>
      </c>
      <c r="F1293" s="243">
        <v>3</v>
      </c>
      <c r="G1293" s="2">
        <v>42522</v>
      </c>
      <c r="H1293">
        <v>2</v>
      </c>
      <c r="I1293" s="70" t="s">
        <v>166</v>
      </c>
      <c r="J1293">
        <v>50</v>
      </c>
      <c r="K1293">
        <v>70</v>
      </c>
      <c r="L1293">
        <f t="shared" si="13"/>
        <v>2748.8935718910689</v>
      </c>
      <c r="M1293" s="71">
        <f>M1290+1</f>
        <v>27</v>
      </c>
      <c r="N1293">
        <v>1</v>
      </c>
      <c r="O1293" s="3" t="s">
        <v>17</v>
      </c>
      <c r="P1293">
        <v>10</v>
      </c>
      <c r="Q1293">
        <v>1</v>
      </c>
    </row>
    <row r="1294" spans="1:17">
      <c r="A1294" s="243">
        <v>161</v>
      </c>
      <c r="B1294" s="243" t="s">
        <v>1108</v>
      </c>
      <c r="C1294" s="243" t="s">
        <v>1109</v>
      </c>
      <c r="D1294" s="243" t="s">
        <v>1112</v>
      </c>
      <c r="E1294" s="243">
        <v>48</v>
      </c>
      <c r="F1294" s="243">
        <v>3</v>
      </c>
      <c r="G1294" s="2">
        <v>42522</v>
      </c>
      <c r="H1294">
        <v>1</v>
      </c>
      <c r="I1294" s="70" t="s">
        <v>71</v>
      </c>
      <c r="M1294" s="71">
        <f t="shared" ref="M1294:M1357" si="15">M1292+1</f>
        <v>28</v>
      </c>
      <c r="N1294">
        <v>1</v>
      </c>
    </row>
    <row r="1295" spans="1:17">
      <c r="A1295" s="243">
        <v>161</v>
      </c>
      <c r="B1295" s="243" t="s">
        <v>1108</v>
      </c>
      <c r="C1295" s="243" t="s">
        <v>1109</v>
      </c>
      <c r="D1295" s="243" t="s">
        <v>1112</v>
      </c>
      <c r="E1295" s="243">
        <v>48</v>
      </c>
      <c r="F1295" s="243">
        <v>3</v>
      </c>
      <c r="G1295" s="2">
        <v>42522</v>
      </c>
      <c r="H1295">
        <v>2</v>
      </c>
      <c r="I1295" s="70" t="s">
        <v>166</v>
      </c>
      <c r="J1295">
        <v>50</v>
      </c>
      <c r="K1295">
        <v>55</v>
      </c>
      <c r="L1295">
        <f t="shared" si="13"/>
        <v>2159.844949342983</v>
      </c>
      <c r="M1295" s="71">
        <f t="shared" si="15"/>
        <v>28</v>
      </c>
      <c r="N1295">
        <v>1</v>
      </c>
      <c r="O1295" s="3" t="s">
        <v>17</v>
      </c>
      <c r="P1295">
        <v>10</v>
      </c>
      <c r="Q1295">
        <v>1</v>
      </c>
    </row>
    <row r="1296" spans="1:17">
      <c r="A1296" s="243">
        <v>161</v>
      </c>
      <c r="B1296" s="243" t="s">
        <v>1108</v>
      </c>
      <c r="C1296" s="243" t="s">
        <v>1109</v>
      </c>
      <c r="D1296" s="243" t="s">
        <v>1112</v>
      </c>
      <c r="E1296" s="243">
        <v>48</v>
      </c>
      <c r="F1296" s="243">
        <v>3</v>
      </c>
      <c r="G1296" s="2">
        <v>42522</v>
      </c>
      <c r="H1296">
        <v>1</v>
      </c>
      <c r="I1296" s="70" t="s">
        <v>71</v>
      </c>
      <c r="M1296" s="71">
        <f t="shared" si="15"/>
        <v>29</v>
      </c>
      <c r="N1296">
        <v>1</v>
      </c>
      <c r="O1296" s="3" t="s">
        <v>17</v>
      </c>
      <c r="P1296">
        <v>5</v>
      </c>
      <c r="Q1296">
        <v>1</v>
      </c>
    </row>
    <row r="1297" spans="1:17">
      <c r="A1297" s="243">
        <v>161</v>
      </c>
      <c r="B1297" s="243" t="s">
        <v>1108</v>
      </c>
      <c r="C1297" s="243" t="s">
        <v>1109</v>
      </c>
      <c r="D1297" s="243" t="s">
        <v>1112</v>
      </c>
      <c r="E1297" s="243">
        <v>48</v>
      </c>
      <c r="F1297" s="243">
        <v>3</v>
      </c>
      <c r="G1297" s="2">
        <v>42522</v>
      </c>
      <c r="H1297">
        <v>2</v>
      </c>
      <c r="I1297" s="70" t="s">
        <v>166</v>
      </c>
      <c r="J1297">
        <v>50</v>
      </c>
      <c r="K1297">
        <v>60</v>
      </c>
      <c r="L1297">
        <f t="shared" si="13"/>
        <v>2356.1944901923448</v>
      </c>
      <c r="M1297" s="71">
        <f t="shared" si="15"/>
        <v>29</v>
      </c>
      <c r="N1297">
        <v>1</v>
      </c>
      <c r="O1297" s="3" t="s">
        <v>17</v>
      </c>
      <c r="P1297">
        <v>5</v>
      </c>
      <c r="Q1297">
        <v>1</v>
      </c>
    </row>
    <row r="1298" spans="1:17">
      <c r="A1298" s="243">
        <v>161</v>
      </c>
      <c r="B1298" s="243" t="s">
        <v>1108</v>
      </c>
      <c r="C1298" s="243" t="s">
        <v>1109</v>
      </c>
      <c r="D1298" s="243" t="s">
        <v>1112</v>
      </c>
      <c r="E1298" s="243">
        <v>48</v>
      </c>
      <c r="F1298" s="243">
        <v>3</v>
      </c>
      <c r="G1298" s="2">
        <v>42522</v>
      </c>
      <c r="H1298">
        <v>1</v>
      </c>
      <c r="I1298" s="70" t="s">
        <v>71</v>
      </c>
      <c r="M1298" s="71">
        <f t="shared" si="15"/>
        <v>30</v>
      </c>
      <c r="N1298">
        <v>1</v>
      </c>
      <c r="O1298" s="3" t="s">
        <v>164</v>
      </c>
      <c r="P1298">
        <v>1</v>
      </c>
      <c r="Q1298">
        <v>2</v>
      </c>
    </row>
    <row r="1299" spans="1:17">
      <c r="A1299" s="243">
        <v>161</v>
      </c>
      <c r="B1299" s="243" t="s">
        <v>1108</v>
      </c>
      <c r="C1299" s="243" t="s">
        <v>1109</v>
      </c>
      <c r="D1299" s="243" t="s">
        <v>1112</v>
      </c>
      <c r="E1299" s="243">
        <v>48</v>
      </c>
      <c r="F1299" s="243">
        <v>3</v>
      </c>
      <c r="G1299" s="2">
        <v>42522</v>
      </c>
      <c r="H1299">
        <v>2</v>
      </c>
      <c r="I1299" s="70" t="s">
        <v>166</v>
      </c>
      <c r="J1299">
        <v>60</v>
      </c>
      <c r="K1299">
        <v>65</v>
      </c>
      <c r="L1299">
        <f t="shared" si="13"/>
        <v>3063.052837250048</v>
      </c>
      <c r="M1299" s="71">
        <f t="shared" si="15"/>
        <v>30</v>
      </c>
      <c r="N1299">
        <v>1</v>
      </c>
    </row>
    <row r="1300" spans="1:17">
      <c r="A1300" s="243">
        <v>161</v>
      </c>
      <c r="B1300" s="243" t="s">
        <v>1108</v>
      </c>
      <c r="C1300" s="243" t="s">
        <v>1109</v>
      </c>
      <c r="D1300" s="243" t="s">
        <v>1112</v>
      </c>
      <c r="E1300" s="243">
        <v>48</v>
      </c>
      <c r="F1300" s="243">
        <v>3</v>
      </c>
      <c r="G1300" s="2">
        <v>42522</v>
      </c>
      <c r="H1300">
        <v>1</v>
      </c>
      <c r="I1300" s="70" t="s">
        <v>71</v>
      </c>
      <c r="M1300" s="71">
        <f t="shared" si="15"/>
        <v>31</v>
      </c>
      <c r="N1300">
        <v>1</v>
      </c>
      <c r="O1300" s="3" t="s">
        <v>17</v>
      </c>
      <c r="P1300">
        <v>10</v>
      </c>
      <c r="Q1300">
        <v>1</v>
      </c>
    </row>
    <row r="1301" spans="1:17">
      <c r="A1301" s="243">
        <v>161</v>
      </c>
      <c r="B1301" s="243" t="s">
        <v>1108</v>
      </c>
      <c r="C1301" s="243" t="s">
        <v>1109</v>
      </c>
      <c r="D1301" s="243" t="s">
        <v>1112</v>
      </c>
      <c r="E1301" s="243">
        <v>48</v>
      </c>
      <c r="F1301" s="243">
        <v>3</v>
      </c>
      <c r="G1301" s="2">
        <v>42522</v>
      </c>
      <c r="H1301">
        <v>2</v>
      </c>
      <c r="I1301" s="70" t="s">
        <v>166</v>
      </c>
      <c r="J1301">
        <v>60</v>
      </c>
      <c r="K1301">
        <v>80</v>
      </c>
      <c r="L1301">
        <f t="shared" si="13"/>
        <v>3769.9111843077517</v>
      </c>
      <c r="M1301" s="71">
        <f t="shared" si="15"/>
        <v>31</v>
      </c>
      <c r="N1301">
        <v>1</v>
      </c>
      <c r="O1301" s="3" t="s">
        <v>17</v>
      </c>
      <c r="P1301">
        <v>10</v>
      </c>
      <c r="Q1301">
        <v>1</v>
      </c>
    </row>
    <row r="1302" spans="1:17">
      <c r="A1302" s="243">
        <v>161</v>
      </c>
      <c r="B1302" s="243" t="s">
        <v>1108</v>
      </c>
      <c r="C1302" s="243" t="s">
        <v>1109</v>
      </c>
      <c r="D1302" s="243" t="s">
        <v>1112</v>
      </c>
      <c r="E1302" s="243">
        <v>48</v>
      </c>
      <c r="F1302" s="243">
        <v>3</v>
      </c>
      <c r="G1302" s="2">
        <v>42522</v>
      </c>
      <c r="H1302">
        <v>1</v>
      </c>
      <c r="I1302" s="70" t="s">
        <v>71</v>
      </c>
      <c r="M1302" s="71">
        <f t="shared" si="15"/>
        <v>32</v>
      </c>
      <c r="N1302">
        <v>1</v>
      </c>
      <c r="O1302" s="3" t="s">
        <v>164</v>
      </c>
      <c r="P1302">
        <v>10</v>
      </c>
      <c r="Q1302">
        <v>3</v>
      </c>
    </row>
    <row r="1303" spans="1:17">
      <c r="A1303" s="243">
        <v>161</v>
      </c>
      <c r="B1303" s="243" t="s">
        <v>1108</v>
      </c>
      <c r="C1303" s="243" t="s">
        <v>1109</v>
      </c>
      <c r="D1303" s="243" t="s">
        <v>1112</v>
      </c>
      <c r="E1303" s="243">
        <v>48</v>
      </c>
      <c r="F1303" s="243">
        <v>3</v>
      </c>
      <c r="G1303" s="2">
        <v>42522</v>
      </c>
      <c r="H1303">
        <v>2</v>
      </c>
      <c r="I1303" s="70" t="s">
        <v>166</v>
      </c>
      <c r="J1303">
        <v>40</v>
      </c>
      <c r="K1303">
        <v>47</v>
      </c>
      <c r="L1303">
        <f t="shared" si="13"/>
        <v>1476.548547187203</v>
      </c>
      <c r="M1303" s="71">
        <f t="shared" si="15"/>
        <v>32</v>
      </c>
      <c r="N1303">
        <v>1</v>
      </c>
    </row>
    <row r="1304" spans="1:17">
      <c r="A1304" s="243">
        <v>161</v>
      </c>
      <c r="B1304" s="243" t="s">
        <v>1108</v>
      </c>
      <c r="C1304" s="243" t="s">
        <v>1109</v>
      </c>
      <c r="D1304" s="243" t="s">
        <v>1112</v>
      </c>
      <c r="E1304" s="243">
        <v>48</v>
      </c>
      <c r="F1304" s="243">
        <v>3</v>
      </c>
      <c r="G1304" s="2">
        <v>42522</v>
      </c>
      <c r="H1304">
        <v>1</v>
      </c>
      <c r="I1304" s="70" t="s">
        <v>71</v>
      </c>
      <c r="M1304" s="71">
        <f t="shared" si="15"/>
        <v>33</v>
      </c>
      <c r="N1304">
        <v>1</v>
      </c>
    </row>
    <row r="1305" spans="1:17">
      <c r="A1305" s="243">
        <v>161</v>
      </c>
      <c r="B1305" s="243" t="s">
        <v>1108</v>
      </c>
      <c r="C1305" s="243" t="s">
        <v>1109</v>
      </c>
      <c r="D1305" s="243" t="s">
        <v>1112</v>
      </c>
      <c r="E1305" s="243">
        <v>48</v>
      </c>
      <c r="F1305" s="243">
        <v>3</v>
      </c>
      <c r="G1305" s="2">
        <v>42522</v>
      </c>
      <c r="H1305">
        <v>2</v>
      </c>
      <c r="I1305" s="70" t="s">
        <v>166</v>
      </c>
      <c r="J1305">
        <v>30</v>
      </c>
      <c r="K1305">
        <v>50</v>
      </c>
      <c r="L1305">
        <f t="shared" ref="L1305:L1366" si="16">PI()*K1305*J1305/4</f>
        <v>1178.0972450961724</v>
      </c>
      <c r="M1305" s="71">
        <f t="shared" si="15"/>
        <v>33</v>
      </c>
      <c r="N1305">
        <v>1</v>
      </c>
      <c r="O1305" s="3" t="s">
        <v>17</v>
      </c>
      <c r="P1305">
        <v>5</v>
      </c>
      <c r="Q1305">
        <v>1</v>
      </c>
    </row>
    <row r="1306" spans="1:17">
      <c r="A1306" s="243">
        <v>161</v>
      </c>
      <c r="B1306" s="243" t="s">
        <v>1108</v>
      </c>
      <c r="C1306" s="243" t="s">
        <v>1109</v>
      </c>
      <c r="D1306" s="243" t="s">
        <v>1112</v>
      </c>
      <c r="E1306" s="243">
        <v>48</v>
      </c>
      <c r="F1306" s="243">
        <v>3</v>
      </c>
      <c r="G1306" s="2">
        <v>42522</v>
      </c>
      <c r="H1306">
        <v>1</v>
      </c>
      <c r="I1306" s="70" t="s">
        <v>71</v>
      </c>
      <c r="M1306" s="71">
        <f t="shared" si="15"/>
        <v>34</v>
      </c>
      <c r="N1306">
        <v>1</v>
      </c>
    </row>
    <row r="1307" spans="1:17">
      <c r="A1307" s="243">
        <v>161</v>
      </c>
      <c r="B1307" s="243" t="s">
        <v>1108</v>
      </c>
      <c r="C1307" s="243" t="s">
        <v>1109</v>
      </c>
      <c r="D1307" s="243" t="s">
        <v>1112</v>
      </c>
      <c r="E1307" s="243">
        <v>48</v>
      </c>
      <c r="F1307" s="243">
        <v>3</v>
      </c>
      <c r="G1307" s="2">
        <v>42522</v>
      </c>
      <c r="H1307">
        <v>2</v>
      </c>
      <c r="I1307" s="70" t="s">
        <v>166</v>
      </c>
      <c r="J1307">
        <v>45</v>
      </c>
      <c r="K1307">
        <v>50</v>
      </c>
      <c r="L1307">
        <f t="shared" si="16"/>
        <v>1767.1458676442587</v>
      </c>
      <c r="M1307" s="71">
        <f t="shared" si="15"/>
        <v>34</v>
      </c>
      <c r="N1307">
        <v>1</v>
      </c>
      <c r="O1307" s="3" t="s">
        <v>17</v>
      </c>
      <c r="P1307">
        <v>100</v>
      </c>
      <c r="Q1307">
        <v>1</v>
      </c>
    </row>
    <row r="1308" spans="1:17">
      <c r="A1308" s="243">
        <v>161</v>
      </c>
      <c r="B1308" s="243" t="s">
        <v>1108</v>
      </c>
      <c r="C1308" s="243" t="s">
        <v>1109</v>
      </c>
      <c r="D1308" s="243" t="s">
        <v>1112</v>
      </c>
      <c r="E1308" s="243">
        <v>48</v>
      </c>
      <c r="F1308" s="243">
        <v>3</v>
      </c>
      <c r="G1308" s="2">
        <v>42522</v>
      </c>
      <c r="H1308">
        <v>1</v>
      </c>
      <c r="I1308" s="70" t="s">
        <v>71</v>
      </c>
      <c r="M1308" s="71">
        <f t="shared" si="15"/>
        <v>35</v>
      </c>
      <c r="N1308">
        <v>1</v>
      </c>
      <c r="O1308" s="3" t="s">
        <v>17</v>
      </c>
      <c r="P1308">
        <v>40</v>
      </c>
      <c r="Q1308">
        <v>1</v>
      </c>
    </row>
    <row r="1309" spans="1:17">
      <c r="A1309" s="243">
        <v>161</v>
      </c>
      <c r="B1309" s="243" t="s">
        <v>1108</v>
      </c>
      <c r="C1309" s="243" t="s">
        <v>1109</v>
      </c>
      <c r="D1309" s="243" t="s">
        <v>1112</v>
      </c>
      <c r="E1309" s="243">
        <v>48</v>
      </c>
      <c r="F1309" s="243">
        <v>3</v>
      </c>
      <c r="G1309" s="2">
        <v>42522</v>
      </c>
      <c r="H1309">
        <v>2</v>
      </c>
      <c r="I1309" s="70" t="s">
        <v>166</v>
      </c>
      <c r="J1309">
        <v>70</v>
      </c>
      <c r="K1309">
        <v>60</v>
      </c>
      <c r="L1309">
        <f t="shared" si="16"/>
        <v>3298.6722862692827</v>
      </c>
      <c r="M1309" s="71">
        <f t="shared" si="15"/>
        <v>35</v>
      </c>
      <c r="N1309">
        <v>1</v>
      </c>
    </row>
    <row r="1310" spans="1:17">
      <c r="A1310" s="243">
        <v>161</v>
      </c>
      <c r="B1310" s="243" t="s">
        <v>1108</v>
      </c>
      <c r="C1310" s="243" t="s">
        <v>1109</v>
      </c>
      <c r="D1310" s="243" t="s">
        <v>1112</v>
      </c>
      <c r="E1310" s="243">
        <v>48</v>
      </c>
      <c r="F1310" s="243">
        <v>3</v>
      </c>
      <c r="G1310" s="2">
        <v>42522</v>
      </c>
      <c r="H1310">
        <v>1</v>
      </c>
      <c r="I1310" s="70" t="s">
        <v>71</v>
      </c>
      <c r="M1310" s="71">
        <f t="shared" si="15"/>
        <v>36</v>
      </c>
      <c r="N1310">
        <v>1</v>
      </c>
      <c r="O1310" s="3" t="s">
        <v>147</v>
      </c>
      <c r="P1310">
        <v>5</v>
      </c>
      <c r="Q1310">
        <v>1</v>
      </c>
    </row>
    <row r="1311" spans="1:17">
      <c r="A1311" s="243">
        <v>161</v>
      </c>
      <c r="B1311" s="243" t="s">
        <v>1108</v>
      </c>
      <c r="C1311" s="243" t="s">
        <v>1109</v>
      </c>
      <c r="D1311" s="243" t="s">
        <v>1112</v>
      </c>
      <c r="E1311" s="243">
        <v>48</v>
      </c>
      <c r="F1311" s="243">
        <v>3</v>
      </c>
      <c r="G1311" s="2">
        <v>42522</v>
      </c>
      <c r="H1311">
        <v>2</v>
      </c>
      <c r="I1311" s="70" t="s">
        <v>166</v>
      </c>
      <c r="J1311">
        <v>35</v>
      </c>
      <c r="K1311">
        <v>60</v>
      </c>
      <c r="L1311">
        <f t="shared" si="16"/>
        <v>1649.3361431346414</v>
      </c>
      <c r="M1311" s="71">
        <f t="shared" si="15"/>
        <v>36</v>
      </c>
      <c r="N1311">
        <v>1</v>
      </c>
      <c r="O1311" s="3" t="s">
        <v>17</v>
      </c>
      <c r="P1311">
        <v>30</v>
      </c>
      <c r="Q1311">
        <v>1</v>
      </c>
    </row>
    <row r="1312" spans="1:17">
      <c r="A1312" s="243">
        <v>161</v>
      </c>
      <c r="B1312" s="243" t="s">
        <v>1108</v>
      </c>
      <c r="C1312" s="243" t="s">
        <v>1109</v>
      </c>
      <c r="D1312" s="243" t="s">
        <v>1112</v>
      </c>
      <c r="E1312" s="243">
        <v>48</v>
      </c>
      <c r="F1312" s="243">
        <v>3</v>
      </c>
      <c r="G1312" s="2">
        <v>42522</v>
      </c>
      <c r="H1312">
        <v>1</v>
      </c>
      <c r="I1312" s="70" t="s">
        <v>71</v>
      </c>
      <c r="M1312" s="71">
        <f t="shared" si="15"/>
        <v>37</v>
      </c>
      <c r="N1312">
        <v>1</v>
      </c>
      <c r="O1312" s="3" t="s">
        <v>17</v>
      </c>
      <c r="P1312">
        <v>5</v>
      </c>
      <c r="Q1312">
        <v>1</v>
      </c>
    </row>
    <row r="1313" spans="1:17">
      <c r="A1313" s="243">
        <v>161</v>
      </c>
      <c r="B1313" s="243" t="s">
        <v>1108</v>
      </c>
      <c r="C1313" s="243" t="s">
        <v>1109</v>
      </c>
      <c r="D1313" s="243" t="s">
        <v>1112</v>
      </c>
      <c r="E1313" s="243">
        <v>48</v>
      </c>
      <c r="F1313" s="243">
        <v>3</v>
      </c>
      <c r="G1313" s="2">
        <v>42522</v>
      </c>
      <c r="H1313">
        <v>2</v>
      </c>
      <c r="I1313" s="70" t="s">
        <v>166</v>
      </c>
      <c r="J1313">
        <v>70</v>
      </c>
      <c r="K1313">
        <v>120</v>
      </c>
      <c r="L1313">
        <f t="shared" si="16"/>
        <v>6597.3445725385654</v>
      </c>
      <c r="M1313" s="71">
        <f t="shared" si="15"/>
        <v>37</v>
      </c>
      <c r="N1313">
        <v>1</v>
      </c>
      <c r="O1313" s="3" t="s">
        <v>17</v>
      </c>
      <c r="P1313">
        <v>30</v>
      </c>
      <c r="Q1313">
        <v>1</v>
      </c>
    </row>
    <row r="1314" spans="1:17">
      <c r="A1314" s="243">
        <v>161</v>
      </c>
      <c r="B1314" s="243" t="s">
        <v>1108</v>
      </c>
      <c r="C1314" s="243" t="s">
        <v>1109</v>
      </c>
      <c r="D1314" s="243" t="s">
        <v>1112</v>
      </c>
      <c r="E1314" s="243">
        <v>48</v>
      </c>
      <c r="F1314" s="243">
        <v>3</v>
      </c>
      <c r="G1314" s="2">
        <v>42522</v>
      </c>
      <c r="H1314">
        <v>1</v>
      </c>
      <c r="I1314" s="70" t="s">
        <v>71</v>
      </c>
      <c r="M1314" s="71">
        <f t="shared" si="15"/>
        <v>38</v>
      </c>
      <c r="N1314">
        <v>1</v>
      </c>
      <c r="O1314" s="3" t="s">
        <v>17</v>
      </c>
      <c r="P1314">
        <v>15</v>
      </c>
      <c r="Q1314">
        <v>1</v>
      </c>
    </row>
    <row r="1315" spans="1:17">
      <c r="A1315" s="243">
        <v>161</v>
      </c>
      <c r="B1315" s="243" t="s">
        <v>1108</v>
      </c>
      <c r="C1315" s="243" t="s">
        <v>1109</v>
      </c>
      <c r="D1315" s="243" t="s">
        <v>1112</v>
      </c>
      <c r="E1315" s="243">
        <v>48</v>
      </c>
      <c r="F1315" s="243">
        <v>3</v>
      </c>
      <c r="G1315" s="2">
        <v>42522</v>
      </c>
      <c r="H1315">
        <v>2</v>
      </c>
      <c r="I1315" s="70" t="s">
        <v>166</v>
      </c>
      <c r="J1315">
        <v>50</v>
      </c>
      <c r="K1315">
        <v>70</v>
      </c>
      <c r="L1315">
        <f t="shared" si="16"/>
        <v>2748.8935718910689</v>
      </c>
      <c r="M1315" s="71">
        <f t="shared" si="15"/>
        <v>38</v>
      </c>
      <c r="N1315">
        <v>1</v>
      </c>
      <c r="O1315" s="3" t="s">
        <v>17</v>
      </c>
      <c r="P1315">
        <v>10</v>
      </c>
      <c r="Q1315">
        <v>1</v>
      </c>
    </row>
    <row r="1316" spans="1:17">
      <c r="A1316" s="243">
        <v>161</v>
      </c>
      <c r="B1316" s="243" t="s">
        <v>1108</v>
      </c>
      <c r="C1316" s="243" t="s">
        <v>1109</v>
      </c>
      <c r="D1316" s="243" t="s">
        <v>1112</v>
      </c>
      <c r="E1316" s="243">
        <v>48</v>
      </c>
      <c r="F1316" s="243">
        <v>3</v>
      </c>
      <c r="G1316" s="2">
        <v>42522</v>
      </c>
      <c r="H1316">
        <v>1</v>
      </c>
      <c r="I1316" s="70" t="s">
        <v>71</v>
      </c>
      <c r="M1316" s="71">
        <f t="shared" si="15"/>
        <v>39</v>
      </c>
      <c r="N1316">
        <v>1</v>
      </c>
    </row>
    <row r="1317" spans="1:17">
      <c r="A1317" s="243">
        <v>161</v>
      </c>
      <c r="B1317" s="243" t="s">
        <v>1108</v>
      </c>
      <c r="C1317" s="243" t="s">
        <v>1109</v>
      </c>
      <c r="D1317" s="243" t="s">
        <v>1112</v>
      </c>
      <c r="E1317" s="243">
        <v>48</v>
      </c>
      <c r="F1317" s="243">
        <v>3</v>
      </c>
      <c r="G1317" s="2">
        <v>42522</v>
      </c>
      <c r="H1317">
        <v>2</v>
      </c>
      <c r="I1317" s="70" t="s">
        <v>166</v>
      </c>
      <c r="J1317">
        <v>85</v>
      </c>
      <c r="K1317">
        <v>80</v>
      </c>
      <c r="L1317">
        <f t="shared" si="16"/>
        <v>5340.7075111026479</v>
      </c>
      <c r="M1317" s="71">
        <f t="shared" si="15"/>
        <v>39</v>
      </c>
      <c r="N1317">
        <v>1</v>
      </c>
    </row>
    <row r="1318" spans="1:17">
      <c r="A1318" s="243">
        <v>161</v>
      </c>
      <c r="B1318" s="243" t="s">
        <v>1108</v>
      </c>
      <c r="C1318" s="243" t="s">
        <v>1109</v>
      </c>
      <c r="D1318" s="243" t="s">
        <v>1112</v>
      </c>
      <c r="E1318" s="243">
        <v>48</v>
      </c>
      <c r="F1318" s="243">
        <v>3</v>
      </c>
      <c r="G1318" s="2">
        <v>42522</v>
      </c>
      <c r="H1318">
        <v>1</v>
      </c>
      <c r="I1318" s="70" t="s">
        <v>71</v>
      </c>
      <c r="M1318" s="71">
        <f t="shared" si="15"/>
        <v>40</v>
      </c>
      <c r="N1318">
        <v>1</v>
      </c>
      <c r="O1318" s="3" t="s">
        <v>147</v>
      </c>
      <c r="P1318">
        <v>10</v>
      </c>
      <c r="Q1318">
        <v>1</v>
      </c>
    </row>
    <row r="1319" spans="1:17">
      <c r="A1319" s="243">
        <v>161</v>
      </c>
      <c r="B1319" s="243" t="s">
        <v>1108</v>
      </c>
      <c r="C1319" s="243" t="s">
        <v>1109</v>
      </c>
      <c r="D1319" s="243" t="s">
        <v>1112</v>
      </c>
      <c r="E1319" s="243">
        <v>48</v>
      </c>
      <c r="F1319" s="243">
        <v>3</v>
      </c>
      <c r="G1319" s="2">
        <v>42522</v>
      </c>
      <c r="H1319">
        <v>2</v>
      </c>
      <c r="I1319" s="70" t="s">
        <v>166</v>
      </c>
      <c r="J1319">
        <v>70</v>
      </c>
      <c r="K1319">
        <v>110</v>
      </c>
      <c r="L1319">
        <f t="shared" si="16"/>
        <v>6047.565858160352</v>
      </c>
      <c r="M1319" s="71">
        <f t="shared" si="15"/>
        <v>40</v>
      </c>
      <c r="N1319">
        <v>1</v>
      </c>
    </row>
    <row r="1320" spans="1:17">
      <c r="A1320" s="243">
        <v>161</v>
      </c>
      <c r="B1320" s="243" t="s">
        <v>1108</v>
      </c>
      <c r="C1320" s="243" t="s">
        <v>1109</v>
      </c>
      <c r="D1320" s="243" t="s">
        <v>1112</v>
      </c>
      <c r="E1320" s="243">
        <v>48</v>
      </c>
      <c r="F1320" s="243">
        <v>3</v>
      </c>
      <c r="G1320" s="2">
        <v>42522</v>
      </c>
      <c r="H1320">
        <v>1</v>
      </c>
      <c r="I1320" s="70" t="s">
        <v>71</v>
      </c>
      <c r="M1320" s="71">
        <f t="shared" si="15"/>
        <v>41</v>
      </c>
      <c r="N1320">
        <v>1</v>
      </c>
    </row>
    <row r="1321" spans="1:17">
      <c r="A1321" s="243">
        <v>161</v>
      </c>
      <c r="B1321" s="243" t="s">
        <v>1108</v>
      </c>
      <c r="C1321" s="243" t="s">
        <v>1109</v>
      </c>
      <c r="D1321" s="243" t="s">
        <v>1112</v>
      </c>
      <c r="E1321" s="243">
        <v>48</v>
      </c>
      <c r="F1321" s="243">
        <v>3</v>
      </c>
      <c r="G1321" s="2">
        <v>42522</v>
      </c>
      <c r="H1321">
        <v>2</v>
      </c>
      <c r="I1321" s="70" t="s">
        <v>166</v>
      </c>
      <c r="J1321">
        <v>60</v>
      </c>
      <c r="K1321">
        <v>40</v>
      </c>
      <c r="L1321">
        <f t="shared" si="16"/>
        <v>1884.9555921538758</v>
      </c>
      <c r="M1321" s="71">
        <f t="shared" si="15"/>
        <v>41</v>
      </c>
      <c r="N1321">
        <v>1</v>
      </c>
    </row>
    <row r="1322" spans="1:17">
      <c r="A1322" s="243">
        <v>161</v>
      </c>
      <c r="B1322" s="243" t="s">
        <v>1108</v>
      </c>
      <c r="C1322" s="243" t="s">
        <v>1109</v>
      </c>
      <c r="D1322" s="243" t="s">
        <v>1112</v>
      </c>
      <c r="E1322" s="243">
        <v>48</v>
      </c>
      <c r="F1322" s="243">
        <v>3</v>
      </c>
      <c r="G1322" s="2">
        <v>42522</v>
      </c>
      <c r="H1322">
        <v>1</v>
      </c>
      <c r="I1322" s="70" t="s">
        <v>71</v>
      </c>
      <c r="M1322" s="71">
        <f t="shared" si="15"/>
        <v>42</v>
      </c>
      <c r="N1322">
        <v>1</v>
      </c>
    </row>
    <row r="1323" spans="1:17">
      <c r="A1323" s="243">
        <v>161</v>
      </c>
      <c r="B1323" s="243" t="s">
        <v>1108</v>
      </c>
      <c r="C1323" s="243" t="s">
        <v>1109</v>
      </c>
      <c r="D1323" s="243" t="s">
        <v>1112</v>
      </c>
      <c r="E1323" s="243">
        <v>48</v>
      </c>
      <c r="F1323" s="243">
        <v>3</v>
      </c>
      <c r="G1323" s="2">
        <v>42522</v>
      </c>
      <c r="H1323">
        <v>2</v>
      </c>
      <c r="I1323" s="70" t="s">
        <v>166</v>
      </c>
      <c r="J1323">
        <v>50</v>
      </c>
      <c r="K1323">
        <v>47</v>
      </c>
      <c r="L1323">
        <f t="shared" si="16"/>
        <v>1845.6856839840036</v>
      </c>
      <c r="M1323" s="71">
        <f t="shared" si="15"/>
        <v>42</v>
      </c>
      <c r="N1323">
        <v>1</v>
      </c>
      <c r="O1323" s="3" t="s">
        <v>147</v>
      </c>
      <c r="P1323">
        <v>5</v>
      </c>
      <c r="Q1323">
        <v>1</v>
      </c>
    </row>
    <row r="1324" spans="1:17">
      <c r="A1324" s="243">
        <v>161</v>
      </c>
      <c r="B1324" s="243" t="s">
        <v>1108</v>
      </c>
      <c r="C1324" s="243" t="s">
        <v>1109</v>
      </c>
      <c r="D1324" s="243" t="s">
        <v>1112</v>
      </c>
      <c r="E1324" s="243">
        <v>48</v>
      </c>
      <c r="F1324" s="243">
        <v>3</v>
      </c>
      <c r="G1324" s="2">
        <v>42522</v>
      </c>
      <c r="H1324">
        <v>1</v>
      </c>
      <c r="I1324" s="70" t="s">
        <v>71</v>
      </c>
      <c r="M1324" s="71">
        <f t="shared" si="15"/>
        <v>43</v>
      </c>
      <c r="N1324">
        <v>1</v>
      </c>
    </row>
    <row r="1325" spans="1:17">
      <c r="A1325" s="243">
        <v>161</v>
      </c>
      <c r="B1325" s="243" t="s">
        <v>1108</v>
      </c>
      <c r="C1325" s="243" t="s">
        <v>1109</v>
      </c>
      <c r="D1325" s="243" t="s">
        <v>1112</v>
      </c>
      <c r="E1325" s="243">
        <v>48</v>
      </c>
      <c r="F1325" s="243">
        <v>3</v>
      </c>
      <c r="G1325" s="2">
        <v>42522</v>
      </c>
      <c r="H1325">
        <v>2</v>
      </c>
      <c r="I1325" s="70" t="s">
        <v>166</v>
      </c>
      <c r="J1325">
        <v>65</v>
      </c>
      <c r="K1325">
        <v>75</v>
      </c>
      <c r="L1325">
        <f t="shared" si="16"/>
        <v>3828.8160465625601</v>
      </c>
      <c r="M1325" s="71">
        <f t="shared" si="15"/>
        <v>43</v>
      </c>
      <c r="N1325">
        <v>1</v>
      </c>
      <c r="O1325" s="3" t="s">
        <v>17</v>
      </c>
      <c r="P1325">
        <v>5</v>
      </c>
      <c r="Q1325">
        <v>1</v>
      </c>
    </row>
    <row r="1326" spans="1:17">
      <c r="A1326" s="243">
        <v>161</v>
      </c>
      <c r="B1326" s="243" t="s">
        <v>1108</v>
      </c>
      <c r="C1326" s="243" t="s">
        <v>1109</v>
      </c>
      <c r="D1326" s="243" t="s">
        <v>1112</v>
      </c>
      <c r="E1326" s="243">
        <v>48</v>
      </c>
      <c r="F1326" s="243">
        <v>3</v>
      </c>
      <c r="G1326" s="2">
        <v>42522</v>
      </c>
      <c r="H1326">
        <v>1</v>
      </c>
      <c r="I1326" s="70" t="s">
        <v>71</v>
      </c>
      <c r="M1326" s="71">
        <f t="shared" si="15"/>
        <v>44</v>
      </c>
      <c r="N1326">
        <v>1</v>
      </c>
    </row>
    <row r="1327" spans="1:17">
      <c r="A1327" s="243">
        <v>161</v>
      </c>
      <c r="B1327" s="243" t="s">
        <v>1108</v>
      </c>
      <c r="C1327" s="243" t="s">
        <v>1109</v>
      </c>
      <c r="D1327" s="243" t="s">
        <v>1112</v>
      </c>
      <c r="E1327" s="243">
        <v>48</v>
      </c>
      <c r="F1327" s="243">
        <v>3</v>
      </c>
      <c r="G1327" s="2">
        <v>42522</v>
      </c>
      <c r="H1327">
        <v>2</v>
      </c>
      <c r="I1327" s="70" t="s">
        <v>166</v>
      </c>
      <c r="J1327">
        <v>40</v>
      </c>
      <c r="K1327">
        <v>45</v>
      </c>
      <c r="L1327">
        <f t="shared" si="16"/>
        <v>1413.7166941154069</v>
      </c>
      <c r="M1327" s="71">
        <f t="shared" si="15"/>
        <v>44</v>
      </c>
      <c r="N1327">
        <v>1</v>
      </c>
    </row>
    <row r="1328" spans="1:17">
      <c r="A1328" s="243">
        <v>161</v>
      </c>
      <c r="B1328" s="243" t="s">
        <v>1108</v>
      </c>
      <c r="C1328" s="243" t="s">
        <v>1109</v>
      </c>
      <c r="D1328" s="243" t="s">
        <v>1112</v>
      </c>
      <c r="E1328" s="243">
        <v>48</v>
      </c>
      <c r="F1328" s="243">
        <v>3</v>
      </c>
      <c r="G1328" s="2">
        <v>42522</v>
      </c>
      <c r="H1328">
        <v>1</v>
      </c>
      <c r="I1328" s="70" t="s">
        <v>71</v>
      </c>
      <c r="M1328" s="71">
        <f t="shared" si="15"/>
        <v>45</v>
      </c>
      <c r="N1328">
        <v>1</v>
      </c>
      <c r="O1328" s="3" t="s">
        <v>147</v>
      </c>
      <c r="P1328">
        <v>5</v>
      </c>
      <c r="Q1328">
        <v>3</v>
      </c>
    </row>
    <row r="1329" spans="1:17">
      <c r="A1329" s="243">
        <v>161</v>
      </c>
      <c r="B1329" s="243" t="s">
        <v>1108</v>
      </c>
      <c r="C1329" s="243" t="s">
        <v>1109</v>
      </c>
      <c r="D1329" s="243" t="s">
        <v>1112</v>
      </c>
      <c r="E1329" s="243">
        <v>48</v>
      </c>
      <c r="F1329" s="243">
        <v>3</v>
      </c>
      <c r="G1329" s="2">
        <v>42522</v>
      </c>
      <c r="H1329">
        <v>2</v>
      </c>
      <c r="I1329" s="70" t="s">
        <v>166</v>
      </c>
      <c r="J1329">
        <v>60</v>
      </c>
      <c r="K1329">
        <v>50</v>
      </c>
      <c r="L1329">
        <f t="shared" si="16"/>
        <v>2356.1944901923448</v>
      </c>
      <c r="M1329" s="71">
        <f t="shared" si="15"/>
        <v>45</v>
      </c>
      <c r="N1329">
        <v>1</v>
      </c>
    </row>
    <row r="1330" spans="1:17">
      <c r="A1330" s="243">
        <v>161</v>
      </c>
      <c r="B1330" s="243" t="s">
        <v>1108</v>
      </c>
      <c r="C1330" s="243" t="s">
        <v>1109</v>
      </c>
      <c r="D1330" s="243" t="s">
        <v>1112</v>
      </c>
      <c r="E1330" s="243">
        <v>48</v>
      </c>
      <c r="F1330" s="243">
        <v>3</v>
      </c>
      <c r="G1330" s="2">
        <v>42522</v>
      </c>
      <c r="H1330">
        <v>1</v>
      </c>
      <c r="I1330" s="70" t="s">
        <v>71</v>
      </c>
      <c r="M1330" s="71">
        <f t="shared" si="15"/>
        <v>46</v>
      </c>
      <c r="N1330">
        <v>1</v>
      </c>
      <c r="O1330" s="3" t="s">
        <v>17</v>
      </c>
      <c r="P1330">
        <v>10</v>
      </c>
      <c r="Q1330">
        <v>1</v>
      </c>
    </row>
    <row r="1331" spans="1:17">
      <c r="A1331" s="243">
        <v>161</v>
      </c>
      <c r="B1331" s="243" t="s">
        <v>1108</v>
      </c>
      <c r="C1331" s="243" t="s">
        <v>1109</v>
      </c>
      <c r="D1331" s="243" t="s">
        <v>1112</v>
      </c>
      <c r="E1331" s="243">
        <v>48</v>
      </c>
      <c r="F1331" s="243">
        <v>3</v>
      </c>
      <c r="G1331" s="2">
        <v>42522</v>
      </c>
      <c r="H1331">
        <v>2</v>
      </c>
      <c r="I1331" s="70" t="s">
        <v>166</v>
      </c>
      <c r="J1331">
        <v>50</v>
      </c>
      <c r="K1331">
        <v>70</v>
      </c>
      <c r="L1331">
        <f t="shared" si="16"/>
        <v>2748.8935718910689</v>
      </c>
      <c r="M1331" s="71">
        <f t="shared" si="15"/>
        <v>46</v>
      </c>
      <c r="N1331">
        <v>1</v>
      </c>
      <c r="O1331" s="3" t="s">
        <v>17</v>
      </c>
      <c r="P1331">
        <v>5</v>
      </c>
      <c r="Q1331">
        <v>1</v>
      </c>
    </row>
    <row r="1332" spans="1:17">
      <c r="A1332" s="243">
        <v>161</v>
      </c>
      <c r="B1332" s="243" t="s">
        <v>1108</v>
      </c>
      <c r="C1332" s="243" t="s">
        <v>1109</v>
      </c>
      <c r="D1332" s="243" t="s">
        <v>1112</v>
      </c>
      <c r="E1332" s="243">
        <v>48</v>
      </c>
      <c r="F1332" s="243">
        <v>3</v>
      </c>
      <c r="G1332" s="2">
        <v>42522</v>
      </c>
      <c r="H1332">
        <v>1</v>
      </c>
      <c r="I1332" s="70" t="s">
        <v>71</v>
      </c>
      <c r="M1332" s="71">
        <f t="shared" si="15"/>
        <v>47</v>
      </c>
      <c r="N1332">
        <v>1</v>
      </c>
      <c r="O1332" s="3" t="s">
        <v>17</v>
      </c>
      <c r="P1332">
        <v>20</v>
      </c>
      <c r="Q1332">
        <v>1</v>
      </c>
    </row>
    <row r="1333" spans="1:17">
      <c r="A1333" s="243">
        <v>161</v>
      </c>
      <c r="B1333" s="243" t="s">
        <v>1108</v>
      </c>
      <c r="C1333" s="243" t="s">
        <v>1109</v>
      </c>
      <c r="D1333" s="243" t="s">
        <v>1112</v>
      </c>
      <c r="E1333" s="243">
        <v>48</v>
      </c>
      <c r="F1333" s="243">
        <v>3</v>
      </c>
      <c r="G1333" s="2">
        <v>42522</v>
      </c>
      <c r="H1333">
        <v>2</v>
      </c>
      <c r="I1333" s="70" t="s">
        <v>166</v>
      </c>
      <c r="J1333">
        <v>90</v>
      </c>
      <c r="K1333">
        <v>80</v>
      </c>
      <c r="L1333">
        <f t="shared" si="16"/>
        <v>5654.8667764616275</v>
      </c>
      <c r="M1333" s="71">
        <f t="shared" si="15"/>
        <v>47</v>
      </c>
      <c r="N1333">
        <v>1</v>
      </c>
      <c r="O1333" s="3" t="s">
        <v>17</v>
      </c>
      <c r="P1333">
        <v>2</v>
      </c>
      <c r="Q1333">
        <v>1</v>
      </c>
    </row>
    <row r="1334" spans="1:17">
      <c r="A1334" s="243">
        <v>161</v>
      </c>
      <c r="B1334" s="243" t="s">
        <v>1108</v>
      </c>
      <c r="C1334" s="243" t="s">
        <v>1109</v>
      </c>
      <c r="D1334" s="243" t="s">
        <v>1112</v>
      </c>
      <c r="E1334" s="243">
        <v>48</v>
      </c>
      <c r="F1334" s="243">
        <v>3</v>
      </c>
      <c r="G1334" s="2">
        <v>42522</v>
      </c>
      <c r="H1334">
        <v>1</v>
      </c>
      <c r="I1334" s="70" t="s">
        <v>71</v>
      </c>
      <c r="M1334" s="71">
        <f t="shared" si="15"/>
        <v>48</v>
      </c>
      <c r="N1334">
        <v>1</v>
      </c>
    </row>
    <row r="1335" spans="1:17">
      <c r="A1335" s="243">
        <v>161</v>
      </c>
      <c r="B1335" s="243" t="s">
        <v>1108</v>
      </c>
      <c r="C1335" s="243" t="s">
        <v>1109</v>
      </c>
      <c r="D1335" s="243" t="s">
        <v>1112</v>
      </c>
      <c r="E1335" s="243">
        <v>48</v>
      </c>
      <c r="F1335" s="243">
        <v>3</v>
      </c>
      <c r="G1335" s="2">
        <v>42522</v>
      </c>
      <c r="H1335">
        <v>2</v>
      </c>
      <c r="I1335" s="70" t="s">
        <v>166</v>
      </c>
      <c r="J1335">
        <v>70</v>
      </c>
      <c r="K1335">
        <v>60</v>
      </c>
      <c r="L1335">
        <f t="shared" si="16"/>
        <v>3298.6722862692827</v>
      </c>
      <c r="M1335" s="71">
        <f t="shared" si="15"/>
        <v>48</v>
      </c>
      <c r="N1335">
        <v>1</v>
      </c>
      <c r="O1335" s="3" t="s">
        <v>17</v>
      </c>
      <c r="P1335">
        <v>5</v>
      </c>
      <c r="Q1335">
        <v>1</v>
      </c>
    </row>
    <row r="1336" spans="1:17">
      <c r="A1336" s="243">
        <v>161</v>
      </c>
      <c r="B1336" s="243" t="s">
        <v>1108</v>
      </c>
      <c r="C1336" s="243" t="s">
        <v>1109</v>
      </c>
      <c r="D1336" s="243" t="s">
        <v>1112</v>
      </c>
      <c r="E1336" s="243">
        <v>48</v>
      </c>
      <c r="F1336" s="243">
        <v>3</v>
      </c>
      <c r="G1336" s="2">
        <v>42522</v>
      </c>
      <c r="H1336">
        <v>1</v>
      </c>
      <c r="I1336" s="70" t="s">
        <v>71</v>
      </c>
      <c r="M1336" s="71">
        <f t="shared" si="15"/>
        <v>49</v>
      </c>
      <c r="N1336">
        <v>1</v>
      </c>
      <c r="O1336" s="3" t="s">
        <v>147</v>
      </c>
      <c r="P1336">
        <v>1</v>
      </c>
      <c r="Q1336">
        <v>1</v>
      </c>
    </row>
    <row r="1337" spans="1:17">
      <c r="A1337" s="243">
        <v>161</v>
      </c>
      <c r="B1337" s="243" t="s">
        <v>1108</v>
      </c>
      <c r="C1337" s="243" t="s">
        <v>1109</v>
      </c>
      <c r="D1337" s="243" t="s">
        <v>1112</v>
      </c>
      <c r="E1337" s="243">
        <v>48</v>
      </c>
      <c r="F1337" s="243">
        <v>3</v>
      </c>
      <c r="G1337" s="2">
        <v>42522</v>
      </c>
      <c r="H1337">
        <v>2</v>
      </c>
      <c r="I1337" s="70" t="s">
        <v>166</v>
      </c>
      <c r="J1337">
        <v>40</v>
      </c>
      <c r="K1337">
        <v>50</v>
      </c>
      <c r="L1337">
        <f t="shared" si="16"/>
        <v>1570.7963267948967</v>
      </c>
      <c r="M1337" s="71">
        <f t="shared" si="15"/>
        <v>49</v>
      </c>
      <c r="N1337">
        <v>1</v>
      </c>
    </row>
    <row r="1338" spans="1:17">
      <c r="A1338" s="243">
        <v>161</v>
      </c>
      <c r="B1338" s="243" t="s">
        <v>1108</v>
      </c>
      <c r="C1338" s="243" t="s">
        <v>1109</v>
      </c>
      <c r="D1338" s="243" t="s">
        <v>1112</v>
      </c>
      <c r="E1338" s="243">
        <v>48</v>
      </c>
      <c r="F1338" s="243">
        <v>3</v>
      </c>
      <c r="G1338" s="2">
        <v>42522</v>
      </c>
      <c r="H1338">
        <v>1</v>
      </c>
      <c r="I1338" s="70" t="s">
        <v>71</v>
      </c>
      <c r="M1338" s="71">
        <f t="shared" si="15"/>
        <v>50</v>
      </c>
      <c r="N1338">
        <v>1</v>
      </c>
      <c r="O1338" s="3" t="s">
        <v>17</v>
      </c>
      <c r="P1338">
        <v>20</v>
      </c>
      <c r="Q1338">
        <v>1</v>
      </c>
    </row>
    <row r="1339" spans="1:17">
      <c r="A1339" s="243">
        <v>161</v>
      </c>
      <c r="B1339" s="243" t="s">
        <v>1108</v>
      </c>
      <c r="C1339" s="243" t="s">
        <v>1109</v>
      </c>
      <c r="D1339" s="243" t="s">
        <v>1112</v>
      </c>
      <c r="E1339" s="243">
        <v>48</v>
      </c>
      <c r="F1339" s="243">
        <v>3</v>
      </c>
      <c r="G1339" s="2">
        <v>42522</v>
      </c>
      <c r="H1339">
        <v>2</v>
      </c>
      <c r="I1339" s="70" t="s">
        <v>166</v>
      </c>
      <c r="J1339">
        <v>50</v>
      </c>
      <c r="K1339">
        <v>110</v>
      </c>
      <c r="L1339">
        <f t="shared" si="16"/>
        <v>4319.689898685966</v>
      </c>
      <c r="M1339" s="71">
        <f t="shared" si="15"/>
        <v>50</v>
      </c>
      <c r="N1339">
        <v>1</v>
      </c>
    </row>
    <row r="1340" spans="1:17">
      <c r="A1340" s="243">
        <v>161</v>
      </c>
      <c r="B1340" s="243" t="s">
        <v>1108</v>
      </c>
      <c r="C1340" s="243" t="s">
        <v>1109</v>
      </c>
      <c r="D1340" s="243" t="s">
        <v>1112</v>
      </c>
      <c r="E1340" s="243">
        <v>48</v>
      </c>
      <c r="F1340" s="243">
        <v>3</v>
      </c>
      <c r="G1340" s="2">
        <v>42522</v>
      </c>
      <c r="H1340">
        <v>1</v>
      </c>
      <c r="I1340" s="70" t="s">
        <v>71</v>
      </c>
      <c r="M1340" s="71">
        <f t="shared" si="15"/>
        <v>51</v>
      </c>
      <c r="N1340">
        <v>1</v>
      </c>
      <c r="O1340" s="3" t="s">
        <v>147</v>
      </c>
      <c r="P1340">
        <v>1</v>
      </c>
      <c r="Q1340">
        <v>1</v>
      </c>
    </row>
    <row r="1341" spans="1:17">
      <c r="A1341" s="243">
        <v>161</v>
      </c>
      <c r="B1341" s="243" t="s">
        <v>1108</v>
      </c>
      <c r="C1341" s="243" t="s">
        <v>1109</v>
      </c>
      <c r="D1341" s="243" t="s">
        <v>1112</v>
      </c>
      <c r="E1341" s="243">
        <v>48</v>
      </c>
      <c r="F1341" s="243">
        <v>3</v>
      </c>
      <c r="G1341" s="2">
        <v>42522</v>
      </c>
      <c r="H1341">
        <v>2</v>
      </c>
      <c r="I1341" s="70" t="s">
        <v>166</v>
      </c>
      <c r="J1341">
        <v>80</v>
      </c>
      <c r="K1341">
        <v>80</v>
      </c>
      <c r="L1341">
        <f t="shared" si="16"/>
        <v>5026.5482457436692</v>
      </c>
      <c r="M1341" s="71">
        <f t="shared" si="15"/>
        <v>51</v>
      </c>
      <c r="N1341">
        <v>1</v>
      </c>
    </row>
    <row r="1342" spans="1:17">
      <c r="A1342" s="243">
        <v>161</v>
      </c>
      <c r="B1342" s="243" t="s">
        <v>1108</v>
      </c>
      <c r="C1342" s="243" t="s">
        <v>1109</v>
      </c>
      <c r="D1342" s="243" t="s">
        <v>1112</v>
      </c>
      <c r="E1342" s="243">
        <v>48</v>
      </c>
      <c r="F1342" s="243">
        <v>3</v>
      </c>
      <c r="G1342" s="2">
        <v>42522</v>
      </c>
      <c r="H1342">
        <v>1</v>
      </c>
      <c r="I1342" s="70" t="s">
        <v>71</v>
      </c>
      <c r="M1342" s="71">
        <f t="shared" si="15"/>
        <v>52</v>
      </c>
      <c r="N1342">
        <v>1</v>
      </c>
    </row>
    <row r="1343" spans="1:17">
      <c r="A1343" s="243">
        <v>161</v>
      </c>
      <c r="B1343" s="243" t="s">
        <v>1108</v>
      </c>
      <c r="C1343" s="243" t="s">
        <v>1109</v>
      </c>
      <c r="D1343" s="243" t="s">
        <v>1112</v>
      </c>
      <c r="E1343" s="243">
        <v>48</v>
      </c>
      <c r="F1343" s="243">
        <v>3</v>
      </c>
      <c r="G1343" s="2">
        <v>42522</v>
      </c>
      <c r="H1343">
        <v>2</v>
      </c>
      <c r="I1343" s="70" t="s">
        <v>166</v>
      </c>
      <c r="J1343">
        <v>60</v>
      </c>
      <c r="K1343">
        <v>60</v>
      </c>
      <c r="L1343">
        <f t="shared" si="16"/>
        <v>2827.4333882308138</v>
      </c>
      <c r="M1343" s="71">
        <f t="shared" si="15"/>
        <v>52</v>
      </c>
      <c r="N1343">
        <v>1</v>
      </c>
    </row>
    <row r="1344" spans="1:17">
      <c r="A1344" s="243">
        <v>161</v>
      </c>
      <c r="B1344" s="243" t="s">
        <v>1108</v>
      </c>
      <c r="C1344" s="243" t="s">
        <v>1109</v>
      </c>
      <c r="D1344" s="243" t="s">
        <v>1112</v>
      </c>
      <c r="E1344" s="243">
        <v>48</v>
      </c>
      <c r="F1344" s="243">
        <v>3</v>
      </c>
      <c r="G1344" s="2">
        <v>42522</v>
      </c>
      <c r="H1344">
        <v>1</v>
      </c>
      <c r="I1344" s="70" t="s">
        <v>71</v>
      </c>
      <c r="M1344" s="71">
        <f t="shared" si="15"/>
        <v>53</v>
      </c>
      <c r="N1344">
        <v>1</v>
      </c>
      <c r="O1344" s="3" t="s">
        <v>17</v>
      </c>
      <c r="P1344">
        <v>10</v>
      </c>
      <c r="Q1344">
        <v>1</v>
      </c>
    </row>
    <row r="1345" spans="1:17">
      <c r="A1345" s="243">
        <v>161</v>
      </c>
      <c r="B1345" s="243" t="s">
        <v>1108</v>
      </c>
      <c r="C1345" s="243" t="s">
        <v>1109</v>
      </c>
      <c r="D1345" s="243" t="s">
        <v>1112</v>
      </c>
      <c r="E1345" s="243">
        <v>48</v>
      </c>
      <c r="F1345" s="243">
        <v>3</v>
      </c>
      <c r="G1345" s="2">
        <v>42522</v>
      </c>
      <c r="H1345">
        <v>2</v>
      </c>
      <c r="I1345" s="70" t="s">
        <v>166</v>
      </c>
      <c r="J1345">
        <v>70</v>
      </c>
      <c r="K1345">
        <v>105</v>
      </c>
      <c r="L1345">
        <f t="shared" si="16"/>
        <v>5772.6765009712453</v>
      </c>
      <c r="M1345" s="71">
        <f t="shared" si="15"/>
        <v>53</v>
      </c>
      <c r="N1345">
        <v>1</v>
      </c>
    </row>
    <row r="1346" spans="1:17">
      <c r="A1346" s="243">
        <v>161</v>
      </c>
      <c r="B1346" s="243" t="s">
        <v>1108</v>
      </c>
      <c r="C1346" s="243" t="s">
        <v>1109</v>
      </c>
      <c r="D1346" s="243" t="s">
        <v>1112</v>
      </c>
      <c r="E1346" s="243">
        <v>48</v>
      </c>
      <c r="F1346" s="243">
        <v>3</v>
      </c>
      <c r="G1346" s="2">
        <v>42522</v>
      </c>
      <c r="H1346">
        <v>1</v>
      </c>
      <c r="I1346" s="70" t="s">
        <v>71</v>
      </c>
      <c r="M1346" s="71">
        <f t="shared" si="15"/>
        <v>54</v>
      </c>
      <c r="N1346">
        <v>1</v>
      </c>
    </row>
    <row r="1347" spans="1:17">
      <c r="A1347" s="243">
        <v>161</v>
      </c>
      <c r="B1347" s="243" t="s">
        <v>1108</v>
      </c>
      <c r="C1347" s="243" t="s">
        <v>1109</v>
      </c>
      <c r="D1347" s="243" t="s">
        <v>1112</v>
      </c>
      <c r="E1347" s="243">
        <v>48</v>
      </c>
      <c r="F1347" s="243">
        <v>3</v>
      </c>
      <c r="G1347" s="2">
        <v>42522</v>
      </c>
      <c r="H1347">
        <v>2</v>
      </c>
      <c r="I1347" s="70" t="s">
        <v>166</v>
      </c>
      <c r="J1347">
        <v>125</v>
      </c>
      <c r="K1347">
        <v>125</v>
      </c>
      <c r="L1347">
        <f t="shared" si="16"/>
        <v>12271.846303085129</v>
      </c>
      <c r="M1347" s="71">
        <f t="shared" si="15"/>
        <v>54</v>
      </c>
      <c r="N1347">
        <v>1</v>
      </c>
      <c r="O1347" s="3" t="s">
        <v>17</v>
      </c>
      <c r="P1347">
        <v>5</v>
      </c>
      <c r="Q1347">
        <v>1</v>
      </c>
    </row>
    <row r="1348" spans="1:17">
      <c r="A1348" s="243">
        <v>161</v>
      </c>
      <c r="B1348" s="243" t="s">
        <v>1108</v>
      </c>
      <c r="C1348" s="243" t="s">
        <v>1109</v>
      </c>
      <c r="D1348" s="243" t="s">
        <v>1112</v>
      </c>
      <c r="E1348" s="243">
        <v>48</v>
      </c>
      <c r="F1348" s="243">
        <v>3</v>
      </c>
      <c r="G1348" s="2">
        <v>42522</v>
      </c>
      <c r="H1348">
        <v>1</v>
      </c>
      <c r="I1348" s="70" t="s">
        <v>71</v>
      </c>
      <c r="M1348" s="71">
        <f t="shared" si="15"/>
        <v>55</v>
      </c>
      <c r="N1348">
        <v>1</v>
      </c>
      <c r="O1348" s="3" t="s">
        <v>17</v>
      </c>
      <c r="P1348">
        <v>1</v>
      </c>
      <c r="Q1348">
        <v>1</v>
      </c>
    </row>
    <row r="1349" spans="1:17">
      <c r="A1349" s="243">
        <v>161</v>
      </c>
      <c r="B1349" s="243" t="s">
        <v>1108</v>
      </c>
      <c r="C1349" s="243" t="s">
        <v>1109</v>
      </c>
      <c r="D1349" s="243" t="s">
        <v>1112</v>
      </c>
      <c r="E1349" s="243">
        <v>48</v>
      </c>
      <c r="F1349" s="243">
        <v>3</v>
      </c>
      <c r="G1349" s="2">
        <v>42522</v>
      </c>
      <c r="H1349">
        <v>2</v>
      </c>
      <c r="I1349" s="70" t="s">
        <v>166</v>
      </c>
      <c r="J1349">
        <v>80</v>
      </c>
      <c r="K1349">
        <v>85</v>
      </c>
      <c r="L1349">
        <f t="shared" si="16"/>
        <v>5340.7075111026479</v>
      </c>
      <c r="M1349" s="71">
        <f t="shared" si="15"/>
        <v>55</v>
      </c>
      <c r="N1349">
        <v>1</v>
      </c>
      <c r="O1349" s="3" t="s">
        <v>17</v>
      </c>
      <c r="P1349">
        <v>5</v>
      </c>
      <c r="Q1349">
        <v>1</v>
      </c>
    </row>
    <row r="1350" spans="1:17">
      <c r="A1350" s="243">
        <v>161</v>
      </c>
      <c r="B1350" s="243" t="s">
        <v>1108</v>
      </c>
      <c r="C1350" s="243" t="s">
        <v>1109</v>
      </c>
      <c r="D1350" s="243" t="s">
        <v>1112</v>
      </c>
      <c r="E1350" s="243">
        <v>48</v>
      </c>
      <c r="F1350" s="243">
        <v>3</v>
      </c>
      <c r="G1350" s="2">
        <v>42522</v>
      </c>
      <c r="H1350">
        <v>1</v>
      </c>
      <c r="I1350" s="70" t="s">
        <v>71</v>
      </c>
      <c r="M1350" s="71">
        <f t="shared" si="15"/>
        <v>56</v>
      </c>
      <c r="N1350">
        <v>1</v>
      </c>
    </row>
    <row r="1351" spans="1:17">
      <c r="A1351" s="243">
        <v>161</v>
      </c>
      <c r="B1351" s="243" t="s">
        <v>1108</v>
      </c>
      <c r="C1351" s="243" t="s">
        <v>1109</v>
      </c>
      <c r="D1351" s="243" t="s">
        <v>1112</v>
      </c>
      <c r="E1351" s="243">
        <v>48</v>
      </c>
      <c r="F1351" s="243">
        <v>3</v>
      </c>
      <c r="G1351" s="2">
        <v>42522</v>
      </c>
      <c r="H1351">
        <v>2</v>
      </c>
      <c r="I1351" s="70" t="s">
        <v>166</v>
      </c>
      <c r="J1351">
        <v>40</v>
      </c>
      <c r="K1351">
        <v>70</v>
      </c>
      <c r="L1351">
        <f t="shared" si="16"/>
        <v>2199.114857512855</v>
      </c>
      <c r="M1351" s="71">
        <f t="shared" si="15"/>
        <v>56</v>
      </c>
      <c r="N1351">
        <v>1</v>
      </c>
    </row>
    <row r="1352" spans="1:17">
      <c r="A1352" s="243">
        <v>161</v>
      </c>
      <c r="B1352" s="243" t="s">
        <v>1108</v>
      </c>
      <c r="C1352" s="243" t="s">
        <v>1109</v>
      </c>
      <c r="D1352" s="243" t="s">
        <v>1112</v>
      </c>
      <c r="E1352" s="243">
        <v>48</v>
      </c>
      <c r="F1352" s="243">
        <v>3</v>
      </c>
      <c r="G1352" s="2">
        <v>42522</v>
      </c>
      <c r="H1352">
        <v>1</v>
      </c>
      <c r="I1352" s="70" t="s">
        <v>71</v>
      </c>
      <c r="M1352" s="71">
        <f t="shared" si="15"/>
        <v>57</v>
      </c>
      <c r="N1352">
        <v>1</v>
      </c>
    </row>
    <row r="1353" spans="1:17">
      <c r="A1353" s="243">
        <v>161</v>
      </c>
      <c r="B1353" s="243" t="s">
        <v>1108</v>
      </c>
      <c r="C1353" s="243" t="s">
        <v>1109</v>
      </c>
      <c r="D1353" s="243" t="s">
        <v>1112</v>
      </c>
      <c r="E1353" s="243">
        <v>48</v>
      </c>
      <c r="F1353" s="243">
        <v>3</v>
      </c>
      <c r="G1353" s="2">
        <v>42522</v>
      </c>
      <c r="H1353">
        <v>2</v>
      </c>
      <c r="I1353" s="70" t="s">
        <v>166</v>
      </c>
      <c r="J1353">
        <v>70</v>
      </c>
      <c r="K1353">
        <v>90</v>
      </c>
      <c r="L1353">
        <f t="shared" si="16"/>
        <v>4948.0084294039243</v>
      </c>
      <c r="M1353" s="71">
        <f t="shared" si="15"/>
        <v>57</v>
      </c>
      <c r="N1353">
        <v>1</v>
      </c>
    </row>
    <row r="1354" spans="1:17">
      <c r="A1354" s="243">
        <v>161</v>
      </c>
      <c r="B1354" s="243" t="s">
        <v>1108</v>
      </c>
      <c r="C1354" s="243" t="s">
        <v>1109</v>
      </c>
      <c r="D1354" s="243" t="s">
        <v>1112</v>
      </c>
      <c r="E1354" s="243">
        <v>48</v>
      </c>
      <c r="F1354" s="243">
        <v>3</v>
      </c>
      <c r="G1354" s="2">
        <v>42522</v>
      </c>
      <c r="H1354">
        <v>1</v>
      </c>
      <c r="I1354" s="70" t="s">
        <v>71</v>
      </c>
      <c r="M1354" s="71">
        <f t="shared" si="15"/>
        <v>58</v>
      </c>
      <c r="N1354">
        <v>1</v>
      </c>
    </row>
    <row r="1355" spans="1:17">
      <c r="A1355" s="243">
        <v>161</v>
      </c>
      <c r="B1355" s="243" t="s">
        <v>1108</v>
      </c>
      <c r="C1355" s="243" t="s">
        <v>1109</v>
      </c>
      <c r="D1355" s="243" t="s">
        <v>1112</v>
      </c>
      <c r="E1355" s="243">
        <v>48</v>
      </c>
      <c r="F1355" s="243">
        <v>3</v>
      </c>
      <c r="G1355" s="2">
        <v>42522</v>
      </c>
      <c r="H1355">
        <v>2</v>
      </c>
      <c r="I1355" s="70" t="s">
        <v>166</v>
      </c>
      <c r="J1355">
        <v>60</v>
      </c>
      <c r="K1355">
        <v>60</v>
      </c>
      <c r="L1355">
        <f t="shared" si="16"/>
        <v>2827.4333882308138</v>
      </c>
      <c r="M1355" s="71">
        <f t="shared" si="15"/>
        <v>58</v>
      </c>
      <c r="N1355">
        <v>1</v>
      </c>
    </row>
    <row r="1356" spans="1:17">
      <c r="A1356" s="243">
        <v>161</v>
      </c>
      <c r="B1356" s="243" t="s">
        <v>1108</v>
      </c>
      <c r="C1356" s="243" t="s">
        <v>1109</v>
      </c>
      <c r="D1356" s="243" t="s">
        <v>1112</v>
      </c>
      <c r="E1356" s="243">
        <v>48</v>
      </c>
      <c r="F1356" s="243">
        <v>3</v>
      </c>
      <c r="G1356" s="2">
        <v>42522</v>
      </c>
      <c r="H1356">
        <v>1</v>
      </c>
      <c r="I1356" s="70" t="s">
        <v>71</v>
      </c>
      <c r="M1356" s="71">
        <f t="shared" si="15"/>
        <v>59</v>
      </c>
      <c r="N1356">
        <v>1</v>
      </c>
    </row>
    <row r="1357" spans="1:17">
      <c r="A1357" s="243">
        <v>161</v>
      </c>
      <c r="B1357" s="243" t="s">
        <v>1108</v>
      </c>
      <c r="C1357" s="243" t="s">
        <v>1109</v>
      </c>
      <c r="D1357" s="243" t="s">
        <v>1112</v>
      </c>
      <c r="E1357" s="243">
        <v>48</v>
      </c>
      <c r="F1357" s="243">
        <v>3</v>
      </c>
      <c r="G1357" s="2">
        <v>42522</v>
      </c>
      <c r="H1357">
        <v>2</v>
      </c>
      <c r="I1357" s="70" t="s">
        <v>166</v>
      </c>
      <c r="J1357">
        <v>45</v>
      </c>
      <c r="K1357">
        <v>50</v>
      </c>
      <c r="L1357">
        <f t="shared" si="16"/>
        <v>1767.1458676442587</v>
      </c>
      <c r="M1357" s="71">
        <f t="shared" si="15"/>
        <v>59</v>
      </c>
      <c r="N1357">
        <v>1</v>
      </c>
      <c r="O1357" s="3" t="s">
        <v>17</v>
      </c>
      <c r="P1357">
        <v>15</v>
      </c>
      <c r="Q1357">
        <v>1</v>
      </c>
    </row>
    <row r="1358" spans="1:17">
      <c r="A1358" s="243">
        <v>161</v>
      </c>
      <c r="B1358" s="243" t="s">
        <v>1108</v>
      </c>
      <c r="C1358" s="243" t="s">
        <v>1109</v>
      </c>
      <c r="D1358" s="243" t="s">
        <v>1112</v>
      </c>
      <c r="E1358" s="243">
        <v>48</v>
      </c>
      <c r="F1358" s="243">
        <v>3</v>
      </c>
      <c r="G1358" s="2">
        <v>42522</v>
      </c>
      <c r="H1358">
        <v>1</v>
      </c>
      <c r="I1358" s="70" t="s">
        <v>71</v>
      </c>
      <c r="M1358" s="71">
        <f t="shared" ref="M1358:M1390" si="17">M1356+1</f>
        <v>60</v>
      </c>
      <c r="N1358">
        <v>1</v>
      </c>
    </row>
    <row r="1359" spans="1:17">
      <c r="A1359" s="243">
        <v>161</v>
      </c>
      <c r="B1359" s="243" t="s">
        <v>1108</v>
      </c>
      <c r="C1359" s="243" t="s">
        <v>1109</v>
      </c>
      <c r="D1359" s="243" t="s">
        <v>1112</v>
      </c>
      <c r="E1359" s="243">
        <v>48</v>
      </c>
      <c r="F1359" s="243">
        <v>3</v>
      </c>
      <c r="G1359" s="2">
        <v>42522</v>
      </c>
      <c r="H1359">
        <v>2</v>
      </c>
      <c r="I1359" s="70" t="s">
        <v>166</v>
      </c>
      <c r="J1359">
        <v>70</v>
      </c>
      <c r="K1359">
        <v>120</v>
      </c>
      <c r="L1359">
        <f t="shared" si="16"/>
        <v>6597.3445725385654</v>
      </c>
      <c r="M1359" s="71">
        <f t="shared" si="17"/>
        <v>60</v>
      </c>
      <c r="N1359">
        <v>1</v>
      </c>
    </row>
    <row r="1360" spans="1:17">
      <c r="A1360" s="243">
        <v>161</v>
      </c>
      <c r="B1360" s="243" t="s">
        <v>1108</v>
      </c>
      <c r="C1360" s="243" t="s">
        <v>1109</v>
      </c>
      <c r="D1360" s="243" t="s">
        <v>1112</v>
      </c>
      <c r="E1360" s="243">
        <v>48</v>
      </c>
      <c r="F1360" s="243">
        <v>3</v>
      </c>
      <c r="G1360" s="2">
        <v>42522</v>
      </c>
      <c r="H1360">
        <v>1</v>
      </c>
      <c r="I1360" s="70" t="s">
        <v>71</v>
      </c>
      <c r="M1360" s="71">
        <f t="shared" si="17"/>
        <v>61</v>
      </c>
      <c r="N1360">
        <v>1</v>
      </c>
    </row>
    <row r="1361" spans="1:17">
      <c r="A1361" s="243">
        <v>161</v>
      </c>
      <c r="B1361" s="243" t="s">
        <v>1108</v>
      </c>
      <c r="C1361" s="243" t="s">
        <v>1109</v>
      </c>
      <c r="D1361" s="243" t="s">
        <v>1112</v>
      </c>
      <c r="E1361" s="243">
        <v>48</v>
      </c>
      <c r="F1361" s="243">
        <v>3</v>
      </c>
      <c r="G1361" s="2">
        <v>42522</v>
      </c>
      <c r="H1361">
        <v>2</v>
      </c>
      <c r="I1361" s="70" t="s">
        <v>166</v>
      </c>
      <c r="J1361">
        <v>50</v>
      </c>
      <c r="K1361">
        <v>85</v>
      </c>
      <c r="L1361">
        <f t="shared" si="16"/>
        <v>3337.9421944391552</v>
      </c>
      <c r="M1361" s="71">
        <f t="shared" si="17"/>
        <v>61</v>
      </c>
      <c r="N1361">
        <v>1</v>
      </c>
      <c r="O1361" s="3" t="s">
        <v>17</v>
      </c>
      <c r="P1361">
        <v>10</v>
      </c>
      <c r="Q1361">
        <v>2</v>
      </c>
    </row>
    <row r="1362" spans="1:17">
      <c r="A1362" s="243">
        <v>161</v>
      </c>
      <c r="B1362" s="243" t="s">
        <v>1108</v>
      </c>
      <c r="C1362" s="243" t="s">
        <v>1109</v>
      </c>
      <c r="D1362" s="243" t="s">
        <v>1112</v>
      </c>
      <c r="E1362" s="243">
        <v>48</v>
      </c>
      <c r="F1362" s="243">
        <v>3</v>
      </c>
      <c r="G1362" s="2">
        <v>42522</v>
      </c>
      <c r="H1362">
        <v>1</v>
      </c>
      <c r="I1362" s="70" t="s">
        <v>71</v>
      </c>
      <c r="M1362" s="71">
        <f t="shared" si="17"/>
        <v>62</v>
      </c>
      <c r="N1362">
        <v>1</v>
      </c>
      <c r="O1362" s="3" t="s">
        <v>17</v>
      </c>
      <c r="P1362">
        <v>5</v>
      </c>
      <c r="Q1362">
        <v>1</v>
      </c>
    </row>
    <row r="1363" spans="1:17">
      <c r="A1363" s="243">
        <v>161</v>
      </c>
      <c r="B1363" s="243" t="s">
        <v>1108</v>
      </c>
      <c r="C1363" s="243" t="s">
        <v>1109</v>
      </c>
      <c r="D1363" s="243" t="s">
        <v>1112</v>
      </c>
      <c r="E1363" s="243">
        <v>48</v>
      </c>
      <c r="F1363" s="243">
        <v>3</v>
      </c>
      <c r="G1363" s="2">
        <v>42522</v>
      </c>
      <c r="H1363">
        <v>2</v>
      </c>
      <c r="I1363" s="70" t="s">
        <v>166</v>
      </c>
      <c r="J1363">
        <v>60</v>
      </c>
      <c r="K1363">
        <v>60</v>
      </c>
      <c r="L1363">
        <f t="shared" si="16"/>
        <v>2827.4333882308138</v>
      </c>
      <c r="M1363" s="71">
        <f t="shared" si="17"/>
        <v>62</v>
      </c>
      <c r="N1363">
        <v>1</v>
      </c>
    </row>
    <row r="1364" spans="1:17">
      <c r="A1364" s="243">
        <v>161</v>
      </c>
      <c r="B1364" s="243" t="s">
        <v>1108</v>
      </c>
      <c r="C1364" s="243" t="s">
        <v>1109</v>
      </c>
      <c r="D1364" s="243" t="s">
        <v>1112</v>
      </c>
      <c r="E1364" s="243">
        <v>48</v>
      </c>
      <c r="F1364" s="243">
        <v>3</v>
      </c>
      <c r="G1364" s="2">
        <v>42522</v>
      </c>
      <c r="H1364">
        <v>1</v>
      </c>
      <c r="I1364" s="70" t="s">
        <v>71</v>
      </c>
      <c r="M1364" s="71">
        <v>63</v>
      </c>
      <c r="N1364">
        <v>1</v>
      </c>
      <c r="O1364" s="3" t="s">
        <v>17</v>
      </c>
      <c r="P1364">
        <v>5</v>
      </c>
      <c r="Q1364">
        <v>1</v>
      </c>
    </row>
    <row r="1365" spans="1:17">
      <c r="A1365" s="243">
        <v>161</v>
      </c>
      <c r="B1365" s="243" t="s">
        <v>1108</v>
      </c>
      <c r="C1365" s="243" t="s">
        <v>1109</v>
      </c>
      <c r="D1365" s="243" t="s">
        <v>1112</v>
      </c>
      <c r="E1365" s="243">
        <v>48</v>
      </c>
      <c r="F1365" s="243">
        <v>3</v>
      </c>
      <c r="G1365" s="2">
        <v>42522</v>
      </c>
      <c r="H1365">
        <v>1</v>
      </c>
      <c r="I1365" s="70" t="s">
        <v>71</v>
      </c>
      <c r="M1365" s="71">
        <f>M1362+1</f>
        <v>63</v>
      </c>
      <c r="N1365">
        <v>1</v>
      </c>
      <c r="O1365" s="3" t="s">
        <v>147</v>
      </c>
      <c r="P1365">
        <v>5</v>
      </c>
      <c r="Q1365">
        <v>1</v>
      </c>
    </row>
    <row r="1366" spans="1:17">
      <c r="A1366" s="243">
        <v>161</v>
      </c>
      <c r="B1366" s="243" t="s">
        <v>1108</v>
      </c>
      <c r="C1366" s="243" t="s">
        <v>1109</v>
      </c>
      <c r="D1366" s="243" t="s">
        <v>1112</v>
      </c>
      <c r="E1366" s="243">
        <v>48</v>
      </c>
      <c r="F1366" s="243">
        <v>3</v>
      </c>
      <c r="G1366" s="2">
        <v>42522</v>
      </c>
      <c r="H1366">
        <v>2</v>
      </c>
      <c r="I1366" s="70" t="s">
        <v>166</v>
      </c>
      <c r="J1366">
        <v>65</v>
      </c>
      <c r="K1366">
        <v>65</v>
      </c>
      <c r="L1366">
        <f t="shared" si="16"/>
        <v>3318.3072403542187</v>
      </c>
      <c r="M1366" s="71">
        <f>M1363+1</f>
        <v>63</v>
      </c>
      <c r="N1366">
        <v>1</v>
      </c>
    </row>
    <row r="1367" spans="1:17">
      <c r="A1367" s="243">
        <v>161</v>
      </c>
      <c r="B1367" s="243" t="s">
        <v>1108</v>
      </c>
      <c r="C1367" s="243" t="s">
        <v>1109</v>
      </c>
      <c r="D1367" s="243" t="s">
        <v>1112</v>
      </c>
      <c r="E1367" s="243">
        <v>48</v>
      </c>
      <c r="F1367" s="243">
        <v>3</v>
      </c>
      <c r="G1367" s="2">
        <v>42522</v>
      </c>
      <c r="H1367">
        <v>1</v>
      </c>
      <c r="I1367" s="70" t="s">
        <v>71</v>
      </c>
      <c r="M1367" s="71">
        <f t="shared" si="17"/>
        <v>64</v>
      </c>
      <c r="N1367">
        <v>1</v>
      </c>
    </row>
    <row r="1368" spans="1:17">
      <c r="A1368" s="243">
        <v>161</v>
      </c>
      <c r="B1368" s="243" t="s">
        <v>1108</v>
      </c>
      <c r="C1368" s="243" t="s">
        <v>1109</v>
      </c>
      <c r="D1368" s="243" t="s">
        <v>1112</v>
      </c>
      <c r="E1368" s="243">
        <v>48</v>
      </c>
      <c r="F1368" s="243">
        <v>3</v>
      </c>
      <c r="G1368" s="2">
        <v>42522</v>
      </c>
      <c r="H1368">
        <v>2</v>
      </c>
      <c r="I1368" s="70" t="s">
        <v>166</v>
      </c>
      <c r="J1368">
        <v>62</v>
      </c>
      <c r="K1368">
        <v>62</v>
      </c>
      <c r="L1368">
        <f t="shared" ref="L1368:L1390" si="18">PI()*K1368*J1368/4</f>
        <v>3019.0705400997913</v>
      </c>
      <c r="M1368" s="71">
        <f t="shared" si="17"/>
        <v>64</v>
      </c>
      <c r="N1368">
        <v>1</v>
      </c>
    </row>
    <row r="1369" spans="1:17">
      <c r="A1369" s="243">
        <v>161</v>
      </c>
      <c r="B1369" s="243" t="s">
        <v>1108</v>
      </c>
      <c r="C1369" s="243" t="s">
        <v>1109</v>
      </c>
      <c r="D1369" s="243" t="s">
        <v>1112</v>
      </c>
      <c r="E1369" s="243">
        <v>48</v>
      </c>
      <c r="F1369" s="243">
        <v>3</v>
      </c>
      <c r="G1369" s="2">
        <v>42522</v>
      </c>
      <c r="H1369">
        <v>1</v>
      </c>
      <c r="I1369" s="70" t="s">
        <v>71</v>
      </c>
      <c r="M1369" s="71">
        <f t="shared" si="17"/>
        <v>65</v>
      </c>
      <c r="N1369">
        <v>1</v>
      </c>
      <c r="O1369" s="3" t="s">
        <v>17</v>
      </c>
      <c r="P1369">
        <v>1</v>
      </c>
      <c r="Q1369">
        <v>1</v>
      </c>
    </row>
    <row r="1370" spans="1:17">
      <c r="A1370" s="243">
        <v>161</v>
      </c>
      <c r="B1370" s="243" t="s">
        <v>1108</v>
      </c>
      <c r="C1370" s="243" t="s">
        <v>1109</v>
      </c>
      <c r="D1370" s="243" t="s">
        <v>1112</v>
      </c>
      <c r="E1370" s="243">
        <v>48</v>
      </c>
      <c r="F1370" s="243">
        <v>3</v>
      </c>
      <c r="G1370" s="2">
        <v>42522</v>
      </c>
      <c r="H1370">
        <v>2</v>
      </c>
      <c r="I1370" s="70" t="s">
        <v>166</v>
      </c>
      <c r="J1370">
        <v>35</v>
      </c>
      <c r="K1370">
        <v>48</v>
      </c>
      <c r="L1370">
        <f t="shared" si="18"/>
        <v>1319.4689145077132</v>
      </c>
      <c r="M1370" s="71">
        <f t="shared" si="17"/>
        <v>65</v>
      </c>
      <c r="N1370">
        <v>1</v>
      </c>
    </row>
    <row r="1371" spans="1:17">
      <c r="A1371" s="243">
        <v>161</v>
      </c>
      <c r="B1371" s="243" t="s">
        <v>1108</v>
      </c>
      <c r="C1371" s="243" t="s">
        <v>1109</v>
      </c>
      <c r="D1371" s="243" t="s">
        <v>1112</v>
      </c>
      <c r="E1371" s="243">
        <v>48</v>
      </c>
      <c r="F1371" s="243">
        <v>3</v>
      </c>
      <c r="G1371" s="2">
        <v>42522</v>
      </c>
      <c r="H1371">
        <v>1</v>
      </c>
      <c r="I1371" s="70" t="s">
        <v>71</v>
      </c>
      <c r="M1371" s="71">
        <f t="shared" si="17"/>
        <v>66</v>
      </c>
      <c r="N1371">
        <v>1</v>
      </c>
      <c r="O1371" s="3" t="s">
        <v>147</v>
      </c>
      <c r="P1371">
        <v>40</v>
      </c>
      <c r="Q1371">
        <v>1</v>
      </c>
    </row>
    <row r="1372" spans="1:17">
      <c r="A1372" s="243">
        <v>161</v>
      </c>
      <c r="B1372" s="243" t="s">
        <v>1108</v>
      </c>
      <c r="C1372" s="243" t="s">
        <v>1109</v>
      </c>
      <c r="D1372" s="243" t="s">
        <v>1112</v>
      </c>
      <c r="E1372" s="243">
        <v>48</v>
      </c>
      <c r="F1372" s="243">
        <v>3</v>
      </c>
      <c r="G1372" s="2">
        <v>42522</v>
      </c>
      <c r="H1372">
        <v>2</v>
      </c>
      <c r="I1372" s="70" t="s">
        <v>166</v>
      </c>
      <c r="J1372">
        <v>40</v>
      </c>
      <c r="K1372">
        <v>60</v>
      </c>
      <c r="L1372">
        <f t="shared" si="18"/>
        <v>1884.9555921538758</v>
      </c>
      <c r="M1372" s="71">
        <f t="shared" si="17"/>
        <v>66</v>
      </c>
      <c r="N1372">
        <v>1</v>
      </c>
      <c r="O1372" s="3" t="s">
        <v>147</v>
      </c>
      <c r="P1372">
        <v>10</v>
      </c>
      <c r="Q1372">
        <v>3</v>
      </c>
    </row>
    <row r="1373" spans="1:17">
      <c r="A1373" s="243">
        <v>161</v>
      </c>
      <c r="B1373" s="243" t="s">
        <v>1108</v>
      </c>
      <c r="C1373" s="243" t="s">
        <v>1109</v>
      </c>
      <c r="D1373" s="243" t="s">
        <v>1112</v>
      </c>
      <c r="E1373" s="243">
        <v>48</v>
      </c>
      <c r="F1373" s="243">
        <v>3</v>
      </c>
      <c r="G1373" s="2">
        <v>42522</v>
      </c>
      <c r="H1373">
        <v>1</v>
      </c>
      <c r="I1373" s="70" t="s">
        <v>71</v>
      </c>
      <c r="M1373" s="71">
        <f t="shared" si="17"/>
        <v>67</v>
      </c>
      <c r="N1373">
        <v>1</v>
      </c>
      <c r="O1373" s="3" t="s">
        <v>147</v>
      </c>
      <c r="P1373">
        <v>5</v>
      </c>
      <c r="Q1373">
        <v>1</v>
      </c>
    </row>
    <row r="1374" spans="1:17">
      <c r="A1374" s="243">
        <v>161</v>
      </c>
      <c r="B1374" s="243" t="s">
        <v>1108</v>
      </c>
      <c r="C1374" s="243" t="s">
        <v>1109</v>
      </c>
      <c r="D1374" s="243" t="s">
        <v>1112</v>
      </c>
      <c r="E1374" s="243">
        <v>48</v>
      </c>
      <c r="F1374" s="243">
        <v>3</v>
      </c>
      <c r="G1374" s="2">
        <v>42522</v>
      </c>
      <c r="H1374">
        <v>2</v>
      </c>
      <c r="I1374" s="70" t="s">
        <v>166</v>
      </c>
      <c r="J1374">
        <v>60</v>
      </c>
      <c r="K1374">
        <v>60</v>
      </c>
      <c r="L1374">
        <f t="shared" si="18"/>
        <v>2827.4333882308138</v>
      </c>
      <c r="M1374" s="71">
        <f t="shared" si="17"/>
        <v>67</v>
      </c>
      <c r="N1374">
        <v>1</v>
      </c>
      <c r="O1374" s="3" t="s">
        <v>147</v>
      </c>
      <c r="P1374">
        <v>10</v>
      </c>
      <c r="Q1374">
        <v>3</v>
      </c>
    </row>
    <row r="1375" spans="1:17">
      <c r="A1375" s="243">
        <v>161</v>
      </c>
      <c r="B1375" s="243" t="s">
        <v>1108</v>
      </c>
      <c r="C1375" s="243" t="s">
        <v>1109</v>
      </c>
      <c r="D1375" s="243" t="s">
        <v>1112</v>
      </c>
      <c r="E1375" s="243">
        <v>48</v>
      </c>
      <c r="F1375" s="243">
        <v>3</v>
      </c>
      <c r="G1375" s="2">
        <v>42522</v>
      </c>
      <c r="H1375">
        <v>1</v>
      </c>
      <c r="I1375" s="70" t="s">
        <v>71</v>
      </c>
      <c r="M1375" s="71">
        <f t="shared" si="17"/>
        <v>68</v>
      </c>
      <c r="N1375">
        <v>1</v>
      </c>
    </row>
    <row r="1376" spans="1:17">
      <c r="A1376" s="243">
        <v>161</v>
      </c>
      <c r="B1376" s="243" t="s">
        <v>1108</v>
      </c>
      <c r="C1376" s="243" t="s">
        <v>1109</v>
      </c>
      <c r="D1376" s="243" t="s">
        <v>1112</v>
      </c>
      <c r="E1376" s="243">
        <v>48</v>
      </c>
      <c r="F1376" s="243">
        <v>3</v>
      </c>
      <c r="G1376" s="2">
        <v>42522</v>
      </c>
      <c r="H1376">
        <v>2</v>
      </c>
      <c r="I1376" s="70" t="s">
        <v>166</v>
      </c>
      <c r="J1376">
        <v>50</v>
      </c>
      <c r="K1376">
        <v>65</v>
      </c>
      <c r="L1376">
        <f t="shared" si="18"/>
        <v>2552.5440310417066</v>
      </c>
      <c r="M1376" s="71">
        <f t="shared" si="17"/>
        <v>68</v>
      </c>
      <c r="N1376">
        <v>1</v>
      </c>
    </row>
    <row r="1377" spans="1:17">
      <c r="A1377" s="243">
        <v>161</v>
      </c>
      <c r="B1377" s="243" t="s">
        <v>1108</v>
      </c>
      <c r="C1377" s="243" t="s">
        <v>1109</v>
      </c>
      <c r="D1377" s="243" t="s">
        <v>1112</v>
      </c>
      <c r="E1377" s="243">
        <v>48</v>
      </c>
      <c r="F1377" s="243">
        <v>3</v>
      </c>
      <c r="G1377" s="2">
        <v>42522</v>
      </c>
      <c r="H1377">
        <v>1</v>
      </c>
      <c r="I1377" s="70" t="s">
        <v>71</v>
      </c>
      <c r="M1377" s="71">
        <f t="shared" si="17"/>
        <v>69</v>
      </c>
      <c r="N1377">
        <v>1</v>
      </c>
    </row>
    <row r="1378" spans="1:17">
      <c r="A1378" s="243">
        <v>161</v>
      </c>
      <c r="B1378" s="243" t="s">
        <v>1108</v>
      </c>
      <c r="C1378" s="243" t="s">
        <v>1109</v>
      </c>
      <c r="D1378" s="243" t="s">
        <v>1112</v>
      </c>
      <c r="E1378" s="243">
        <v>48</v>
      </c>
      <c r="F1378" s="243">
        <v>3</v>
      </c>
      <c r="G1378" s="2">
        <v>42522</v>
      </c>
      <c r="H1378">
        <v>2</v>
      </c>
      <c r="I1378" s="70" t="s">
        <v>166</v>
      </c>
      <c r="J1378">
        <v>25</v>
      </c>
      <c r="K1378">
        <v>40</v>
      </c>
      <c r="L1378">
        <f t="shared" si="18"/>
        <v>785.39816339744823</v>
      </c>
      <c r="M1378" s="71">
        <f t="shared" si="17"/>
        <v>69</v>
      </c>
      <c r="N1378">
        <v>1</v>
      </c>
      <c r="O1378" s="3" t="s">
        <v>147</v>
      </c>
      <c r="P1378">
        <v>10</v>
      </c>
      <c r="Q1378">
        <v>1</v>
      </c>
    </row>
    <row r="1379" spans="1:17">
      <c r="A1379" s="243">
        <v>161</v>
      </c>
      <c r="B1379" s="243" t="s">
        <v>1108</v>
      </c>
      <c r="C1379" s="243" t="s">
        <v>1109</v>
      </c>
      <c r="D1379" s="243" t="s">
        <v>1112</v>
      </c>
      <c r="E1379" s="243">
        <v>48</v>
      </c>
      <c r="F1379" s="243">
        <v>3</v>
      </c>
      <c r="G1379" s="2">
        <v>42522</v>
      </c>
      <c r="H1379">
        <v>1</v>
      </c>
      <c r="I1379" s="70" t="s">
        <v>71</v>
      </c>
      <c r="M1379" s="71">
        <f t="shared" si="17"/>
        <v>70</v>
      </c>
      <c r="N1379">
        <v>1</v>
      </c>
      <c r="O1379" s="3" t="s">
        <v>147</v>
      </c>
      <c r="P1379">
        <v>10</v>
      </c>
      <c r="Q1379">
        <v>1</v>
      </c>
    </row>
    <row r="1380" spans="1:17">
      <c r="A1380" s="243">
        <v>161</v>
      </c>
      <c r="B1380" s="243" t="s">
        <v>1108</v>
      </c>
      <c r="C1380" s="243" t="s">
        <v>1109</v>
      </c>
      <c r="D1380" s="243" t="s">
        <v>1112</v>
      </c>
      <c r="E1380" s="243">
        <v>48</v>
      </c>
      <c r="F1380" s="243">
        <v>3</v>
      </c>
      <c r="G1380" s="2">
        <v>42522</v>
      </c>
      <c r="H1380">
        <v>2</v>
      </c>
      <c r="I1380" s="70" t="s">
        <v>166</v>
      </c>
      <c r="J1380">
        <v>40</v>
      </c>
      <c r="K1380">
        <v>35</v>
      </c>
      <c r="L1380">
        <f t="shared" si="18"/>
        <v>1099.5574287564275</v>
      </c>
      <c r="M1380" s="71">
        <f t="shared" si="17"/>
        <v>70</v>
      </c>
      <c r="N1380">
        <v>1</v>
      </c>
    </row>
    <row r="1381" spans="1:17">
      <c r="A1381" s="243">
        <v>161</v>
      </c>
      <c r="B1381" s="243" t="s">
        <v>1108</v>
      </c>
      <c r="C1381" s="243" t="s">
        <v>1109</v>
      </c>
      <c r="D1381" s="243" t="s">
        <v>1112</v>
      </c>
      <c r="E1381" s="243">
        <v>48</v>
      </c>
      <c r="F1381" s="243">
        <v>3</v>
      </c>
      <c r="G1381" s="2">
        <v>42522</v>
      </c>
      <c r="H1381">
        <v>1</v>
      </c>
      <c r="I1381" s="70" t="s">
        <v>71</v>
      </c>
      <c r="M1381" s="71">
        <f t="shared" si="17"/>
        <v>71</v>
      </c>
      <c r="N1381">
        <v>1</v>
      </c>
      <c r="O1381" s="3" t="s">
        <v>147</v>
      </c>
      <c r="P1381">
        <v>2</v>
      </c>
      <c r="Q1381">
        <v>1</v>
      </c>
    </row>
    <row r="1382" spans="1:17">
      <c r="A1382" s="243">
        <v>161</v>
      </c>
      <c r="B1382" s="243" t="s">
        <v>1108</v>
      </c>
      <c r="C1382" s="243" t="s">
        <v>1109</v>
      </c>
      <c r="D1382" s="243" t="s">
        <v>1112</v>
      </c>
      <c r="E1382" s="243">
        <v>48</v>
      </c>
      <c r="F1382" s="243">
        <v>3</v>
      </c>
      <c r="G1382" s="2">
        <v>42522</v>
      </c>
      <c r="H1382">
        <v>2</v>
      </c>
      <c r="I1382" s="70" t="s">
        <v>166</v>
      </c>
      <c r="J1382">
        <v>30</v>
      </c>
      <c r="K1382">
        <v>50</v>
      </c>
      <c r="L1382">
        <f t="shared" si="18"/>
        <v>1178.0972450961724</v>
      </c>
      <c r="M1382" s="71">
        <f t="shared" si="17"/>
        <v>71</v>
      </c>
      <c r="N1382">
        <v>1</v>
      </c>
      <c r="O1382" s="3" t="s">
        <v>147</v>
      </c>
      <c r="P1382">
        <v>2</v>
      </c>
      <c r="Q1382">
        <v>1</v>
      </c>
    </row>
    <row r="1383" spans="1:17">
      <c r="A1383" s="243">
        <v>161</v>
      </c>
      <c r="B1383" s="243" t="s">
        <v>1108</v>
      </c>
      <c r="C1383" s="243" t="s">
        <v>1109</v>
      </c>
      <c r="D1383" s="243" t="s">
        <v>1112</v>
      </c>
      <c r="E1383" s="243">
        <v>48</v>
      </c>
      <c r="F1383" s="243">
        <v>3</v>
      </c>
      <c r="G1383" s="2">
        <v>42522</v>
      </c>
      <c r="H1383">
        <v>1</v>
      </c>
      <c r="I1383" s="70" t="s">
        <v>71</v>
      </c>
      <c r="M1383" s="71">
        <f t="shared" si="17"/>
        <v>72</v>
      </c>
      <c r="N1383">
        <v>1</v>
      </c>
    </row>
    <row r="1384" spans="1:17">
      <c r="A1384" s="243">
        <v>161</v>
      </c>
      <c r="B1384" s="243" t="s">
        <v>1108</v>
      </c>
      <c r="C1384" s="243" t="s">
        <v>1109</v>
      </c>
      <c r="D1384" s="243" t="s">
        <v>1112</v>
      </c>
      <c r="E1384" s="243">
        <v>48</v>
      </c>
      <c r="F1384" s="243">
        <v>3</v>
      </c>
      <c r="G1384" s="2">
        <v>42522</v>
      </c>
      <c r="H1384">
        <v>2</v>
      </c>
      <c r="I1384" s="70" t="s">
        <v>166</v>
      </c>
      <c r="J1384">
        <v>40</v>
      </c>
      <c r="K1384">
        <v>50</v>
      </c>
      <c r="L1384">
        <f t="shared" si="18"/>
        <v>1570.7963267948967</v>
      </c>
      <c r="M1384" s="71">
        <f t="shared" si="17"/>
        <v>72</v>
      </c>
      <c r="N1384">
        <v>1</v>
      </c>
    </row>
    <row r="1385" spans="1:17">
      <c r="A1385" s="243">
        <v>161</v>
      </c>
      <c r="B1385" s="243" t="s">
        <v>1108</v>
      </c>
      <c r="C1385" s="243" t="s">
        <v>1109</v>
      </c>
      <c r="D1385" s="243" t="s">
        <v>1112</v>
      </c>
      <c r="E1385" s="243">
        <v>48</v>
      </c>
      <c r="F1385" s="243">
        <v>3</v>
      </c>
      <c r="G1385" s="2">
        <v>42522</v>
      </c>
      <c r="H1385">
        <v>1</v>
      </c>
      <c r="I1385" s="70" t="s">
        <v>71</v>
      </c>
      <c r="M1385" s="71">
        <f t="shared" si="17"/>
        <v>73</v>
      </c>
      <c r="N1385">
        <v>1</v>
      </c>
      <c r="O1385" s="3" t="s">
        <v>147</v>
      </c>
      <c r="P1385">
        <v>5</v>
      </c>
      <c r="Q1385">
        <v>1</v>
      </c>
    </row>
    <row r="1386" spans="1:17">
      <c r="A1386" s="243">
        <v>161</v>
      </c>
      <c r="B1386" s="243" t="s">
        <v>1108</v>
      </c>
      <c r="C1386" s="243" t="s">
        <v>1109</v>
      </c>
      <c r="D1386" s="243" t="s">
        <v>1112</v>
      </c>
      <c r="E1386" s="243">
        <v>48</v>
      </c>
      <c r="F1386" s="243">
        <v>3</v>
      </c>
      <c r="G1386" s="2">
        <v>42522</v>
      </c>
      <c r="H1386">
        <v>2</v>
      </c>
      <c r="I1386" s="70" t="s">
        <v>166</v>
      </c>
      <c r="J1386">
        <v>25</v>
      </c>
      <c r="K1386">
        <v>40</v>
      </c>
      <c r="L1386">
        <f t="shared" si="18"/>
        <v>785.39816339744823</v>
      </c>
      <c r="M1386" s="71">
        <f t="shared" si="17"/>
        <v>73</v>
      </c>
      <c r="N1386">
        <v>1</v>
      </c>
      <c r="O1386" s="3" t="s">
        <v>147</v>
      </c>
      <c r="P1386">
        <v>5</v>
      </c>
      <c r="Q1386">
        <v>1</v>
      </c>
    </row>
    <row r="1387" spans="1:17">
      <c r="A1387" s="243">
        <v>161</v>
      </c>
      <c r="B1387" s="243" t="s">
        <v>1108</v>
      </c>
      <c r="C1387" s="243" t="s">
        <v>1109</v>
      </c>
      <c r="D1387" s="243" t="s">
        <v>1112</v>
      </c>
      <c r="E1387" s="243">
        <v>48</v>
      </c>
      <c r="F1387" s="243">
        <v>3</v>
      </c>
      <c r="G1387" s="2">
        <v>42522</v>
      </c>
      <c r="H1387">
        <v>1</v>
      </c>
      <c r="I1387" s="70" t="s">
        <v>71</v>
      </c>
      <c r="M1387" s="71">
        <f t="shared" si="17"/>
        <v>74</v>
      </c>
      <c r="N1387">
        <v>1</v>
      </c>
      <c r="O1387" s="3" t="s">
        <v>17</v>
      </c>
      <c r="P1387">
        <v>10</v>
      </c>
      <c r="Q1387">
        <v>1</v>
      </c>
    </row>
    <row r="1388" spans="1:17">
      <c r="A1388" s="243">
        <v>161</v>
      </c>
      <c r="B1388" s="243" t="s">
        <v>1108</v>
      </c>
      <c r="C1388" s="243" t="s">
        <v>1109</v>
      </c>
      <c r="D1388" s="243" t="s">
        <v>1112</v>
      </c>
      <c r="E1388" s="243">
        <v>48</v>
      </c>
      <c r="F1388" s="243">
        <v>3</v>
      </c>
      <c r="G1388" s="2">
        <v>42522</v>
      </c>
      <c r="H1388">
        <v>2</v>
      </c>
      <c r="I1388" s="70" t="s">
        <v>166</v>
      </c>
      <c r="J1388">
        <v>25</v>
      </c>
      <c r="K1388">
        <v>22</v>
      </c>
      <c r="L1388">
        <f t="shared" si="18"/>
        <v>431.96898986859651</v>
      </c>
      <c r="M1388" s="71">
        <f t="shared" si="17"/>
        <v>74</v>
      </c>
      <c r="N1388">
        <v>1</v>
      </c>
      <c r="O1388" s="3" t="s">
        <v>147</v>
      </c>
      <c r="P1388">
        <v>5</v>
      </c>
      <c r="Q1388">
        <v>1</v>
      </c>
    </row>
    <row r="1389" spans="1:17">
      <c r="A1389" s="243">
        <v>161</v>
      </c>
      <c r="B1389" s="243" t="s">
        <v>1108</v>
      </c>
      <c r="C1389" s="243" t="s">
        <v>1109</v>
      </c>
      <c r="D1389" s="243" t="s">
        <v>1112</v>
      </c>
      <c r="E1389" s="243">
        <v>48</v>
      </c>
      <c r="F1389" s="243">
        <v>3</v>
      </c>
      <c r="G1389" s="2">
        <v>42522</v>
      </c>
      <c r="H1389">
        <v>1</v>
      </c>
      <c r="I1389" s="70" t="s">
        <v>71</v>
      </c>
      <c r="M1389" s="71">
        <f t="shared" si="17"/>
        <v>75</v>
      </c>
      <c r="N1389">
        <v>1</v>
      </c>
    </row>
    <row r="1390" spans="1:17">
      <c r="A1390" s="243">
        <v>161</v>
      </c>
      <c r="B1390" s="243" t="s">
        <v>1108</v>
      </c>
      <c r="C1390" s="243" t="s">
        <v>1109</v>
      </c>
      <c r="D1390" s="243" t="s">
        <v>1112</v>
      </c>
      <c r="E1390" s="243">
        <v>48</v>
      </c>
      <c r="F1390" s="243">
        <v>3</v>
      </c>
      <c r="G1390" s="2">
        <v>42522</v>
      </c>
      <c r="H1390">
        <v>2</v>
      </c>
      <c r="I1390" s="70" t="s">
        <v>166</v>
      </c>
      <c r="J1390">
        <v>100</v>
      </c>
      <c r="K1390">
        <v>110</v>
      </c>
      <c r="L1390">
        <f t="shared" si="18"/>
        <v>8639.379797371932</v>
      </c>
      <c r="M1390" s="71">
        <f t="shared" si="17"/>
        <v>75</v>
      </c>
      <c r="N1390">
        <v>1</v>
      </c>
    </row>
    <row r="1391" spans="1:17">
      <c r="A1391" s="244">
        <v>162</v>
      </c>
      <c r="B1391" s="244" t="s">
        <v>1108</v>
      </c>
      <c r="C1391" s="244" t="s">
        <v>1109</v>
      </c>
      <c r="D1391" s="244" t="s">
        <v>1112</v>
      </c>
      <c r="E1391" s="244">
        <v>48</v>
      </c>
      <c r="F1391" s="244">
        <v>4</v>
      </c>
      <c r="G1391" s="2">
        <v>42522</v>
      </c>
      <c r="H1391">
        <v>1</v>
      </c>
      <c r="I1391" s="70" t="s">
        <v>71</v>
      </c>
      <c r="M1391">
        <v>1</v>
      </c>
      <c r="N1391">
        <v>1</v>
      </c>
    </row>
    <row r="1392" spans="1:17">
      <c r="A1392" s="244">
        <v>162</v>
      </c>
      <c r="B1392" s="244" t="s">
        <v>1108</v>
      </c>
      <c r="C1392" s="244" t="s">
        <v>1109</v>
      </c>
      <c r="D1392" s="244" t="s">
        <v>1112</v>
      </c>
      <c r="E1392" s="244">
        <v>48</v>
      </c>
      <c r="F1392" s="244">
        <v>4</v>
      </c>
      <c r="G1392" s="2">
        <v>42522</v>
      </c>
      <c r="H1392">
        <v>2</v>
      </c>
      <c r="I1392" s="70" t="s">
        <v>166</v>
      </c>
      <c r="J1392">
        <v>35</v>
      </c>
      <c r="K1392">
        <v>65</v>
      </c>
      <c r="L1392">
        <f>PI()*K1392*J1392/4</f>
        <v>1786.7808217291947</v>
      </c>
      <c r="M1392">
        <v>1</v>
      </c>
      <c r="N1392">
        <v>1</v>
      </c>
    </row>
    <row r="1393" spans="1:17">
      <c r="A1393" s="244">
        <v>162</v>
      </c>
      <c r="B1393" s="244" t="s">
        <v>1108</v>
      </c>
      <c r="C1393" s="244" t="s">
        <v>1109</v>
      </c>
      <c r="D1393" s="244" t="s">
        <v>1112</v>
      </c>
      <c r="E1393" s="244">
        <v>48</v>
      </c>
      <c r="F1393" s="244">
        <v>4</v>
      </c>
      <c r="G1393" s="2">
        <v>42522</v>
      </c>
      <c r="H1393">
        <v>1</v>
      </c>
      <c r="I1393" s="70" t="s">
        <v>71</v>
      </c>
      <c r="M1393">
        <f>M1391+1</f>
        <v>2</v>
      </c>
      <c r="N1393">
        <v>1</v>
      </c>
    </row>
    <row r="1394" spans="1:17">
      <c r="A1394" s="244">
        <v>162</v>
      </c>
      <c r="B1394" s="244" t="s">
        <v>1108</v>
      </c>
      <c r="C1394" s="244" t="s">
        <v>1109</v>
      </c>
      <c r="D1394" s="244" t="s">
        <v>1112</v>
      </c>
      <c r="E1394" s="244">
        <v>48</v>
      </c>
      <c r="F1394" s="244">
        <v>4</v>
      </c>
      <c r="G1394" s="2">
        <v>42522</v>
      </c>
      <c r="H1394">
        <v>2</v>
      </c>
      <c r="I1394" s="70" t="s">
        <v>166</v>
      </c>
      <c r="J1394">
        <v>115</v>
      </c>
      <c r="K1394">
        <v>65</v>
      </c>
      <c r="L1394">
        <f>PI()*K1394*J1394/4</f>
        <v>5870.8512713959253</v>
      </c>
      <c r="M1394">
        <f t="shared" ref="M1394:M1457" si="19">M1392+1</f>
        <v>2</v>
      </c>
      <c r="N1394">
        <v>1</v>
      </c>
    </row>
    <row r="1395" spans="1:17">
      <c r="A1395" s="244">
        <v>162</v>
      </c>
      <c r="B1395" s="244" t="s">
        <v>1108</v>
      </c>
      <c r="C1395" s="244" t="s">
        <v>1109</v>
      </c>
      <c r="D1395" s="244" t="s">
        <v>1112</v>
      </c>
      <c r="E1395" s="244">
        <v>48</v>
      </c>
      <c r="F1395" s="244">
        <v>4</v>
      </c>
      <c r="G1395" s="2">
        <v>42522</v>
      </c>
      <c r="H1395">
        <v>1</v>
      </c>
      <c r="I1395" s="70" t="s">
        <v>71</v>
      </c>
      <c r="M1395">
        <f t="shared" si="19"/>
        <v>3</v>
      </c>
      <c r="N1395">
        <v>1</v>
      </c>
    </row>
    <row r="1396" spans="1:17">
      <c r="A1396" s="244">
        <v>162</v>
      </c>
      <c r="B1396" s="244" t="s">
        <v>1108</v>
      </c>
      <c r="C1396" s="244" t="s">
        <v>1109</v>
      </c>
      <c r="D1396" s="244" t="s">
        <v>1112</v>
      </c>
      <c r="E1396" s="244">
        <v>48</v>
      </c>
      <c r="F1396" s="244">
        <v>4</v>
      </c>
      <c r="G1396" s="2">
        <v>42522</v>
      </c>
      <c r="H1396">
        <v>2</v>
      </c>
      <c r="I1396" s="70" t="s">
        <v>166</v>
      </c>
      <c r="J1396">
        <v>35</v>
      </c>
      <c r="K1396">
        <v>50</v>
      </c>
      <c r="L1396">
        <f>PI()*K1396*J1396/4</f>
        <v>1374.4467859455347</v>
      </c>
      <c r="M1396">
        <f t="shared" si="19"/>
        <v>3</v>
      </c>
      <c r="N1396">
        <v>1</v>
      </c>
    </row>
    <row r="1397" spans="1:17">
      <c r="A1397" s="244">
        <v>162</v>
      </c>
      <c r="B1397" s="244" t="s">
        <v>1108</v>
      </c>
      <c r="C1397" s="244" t="s">
        <v>1109</v>
      </c>
      <c r="D1397" s="244" t="s">
        <v>1112</v>
      </c>
      <c r="E1397" s="244">
        <v>48</v>
      </c>
      <c r="F1397" s="244">
        <v>4</v>
      </c>
      <c r="G1397" s="2">
        <v>42522</v>
      </c>
      <c r="H1397">
        <v>1</v>
      </c>
      <c r="I1397" s="70" t="s">
        <v>71</v>
      </c>
      <c r="M1397">
        <f t="shared" si="19"/>
        <v>4</v>
      </c>
      <c r="N1397">
        <v>1</v>
      </c>
    </row>
    <row r="1398" spans="1:17">
      <c r="A1398" s="244">
        <v>162</v>
      </c>
      <c r="B1398" s="244" t="s">
        <v>1108</v>
      </c>
      <c r="C1398" s="244" t="s">
        <v>1109</v>
      </c>
      <c r="D1398" s="244" t="s">
        <v>1112</v>
      </c>
      <c r="E1398" s="244">
        <v>48</v>
      </c>
      <c r="F1398" s="244">
        <v>4</v>
      </c>
      <c r="G1398" s="2">
        <v>42522</v>
      </c>
      <c r="H1398">
        <v>2</v>
      </c>
      <c r="I1398" s="70" t="s">
        <v>166</v>
      </c>
      <c r="J1398">
        <v>80</v>
      </c>
      <c r="K1398">
        <v>105</v>
      </c>
      <c r="L1398">
        <f>PI()*K1398*J1398/4</f>
        <v>6597.3445725385664</v>
      </c>
      <c r="M1398">
        <f t="shared" si="19"/>
        <v>4</v>
      </c>
      <c r="N1398">
        <v>1</v>
      </c>
    </row>
    <row r="1399" spans="1:17">
      <c r="A1399" s="244">
        <v>162</v>
      </c>
      <c r="B1399" s="244" t="s">
        <v>1108</v>
      </c>
      <c r="C1399" s="244" t="s">
        <v>1109</v>
      </c>
      <c r="D1399" s="244" t="s">
        <v>1112</v>
      </c>
      <c r="E1399" s="244">
        <v>48</v>
      </c>
      <c r="F1399" s="244">
        <v>4</v>
      </c>
      <c r="G1399" s="2">
        <v>42522</v>
      </c>
      <c r="H1399">
        <v>1</v>
      </c>
      <c r="I1399" s="70" t="s">
        <v>71</v>
      </c>
      <c r="M1399">
        <f t="shared" si="19"/>
        <v>5</v>
      </c>
      <c r="N1399">
        <v>1</v>
      </c>
    </row>
    <row r="1400" spans="1:17">
      <c r="A1400" s="244">
        <v>162</v>
      </c>
      <c r="B1400" s="244" t="s">
        <v>1108</v>
      </c>
      <c r="C1400" s="244" t="s">
        <v>1109</v>
      </c>
      <c r="D1400" s="244" t="s">
        <v>1112</v>
      </c>
      <c r="E1400" s="244">
        <v>48</v>
      </c>
      <c r="F1400" s="244">
        <v>4</v>
      </c>
      <c r="G1400" s="2">
        <v>42522</v>
      </c>
      <c r="H1400">
        <v>2</v>
      </c>
      <c r="I1400" s="70" t="s">
        <v>166</v>
      </c>
      <c r="J1400">
        <v>40</v>
      </c>
      <c r="K1400">
        <v>40</v>
      </c>
      <c r="L1400">
        <f>PI()*K1400*J1400/4</f>
        <v>1256.6370614359173</v>
      </c>
      <c r="M1400">
        <f t="shared" si="19"/>
        <v>5</v>
      </c>
      <c r="N1400">
        <v>1</v>
      </c>
    </row>
    <row r="1401" spans="1:17">
      <c r="A1401" s="244">
        <v>162</v>
      </c>
      <c r="B1401" s="244" t="s">
        <v>1108</v>
      </c>
      <c r="C1401" s="244" t="s">
        <v>1109</v>
      </c>
      <c r="D1401" s="244" t="s">
        <v>1112</v>
      </c>
      <c r="E1401" s="244">
        <v>48</v>
      </c>
      <c r="F1401" s="244">
        <v>4</v>
      </c>
      <c r="G1401" s="2">
        <v>42522</v>
      </c>
      <c r="H1401">
        <v>1</v>
      </c>
      <c r="I1401" s="70" t="s">
        <v>71</v>
      </c>
      <c r="M1401">
        <f t="shared" si="19"/>
        <v>6</v>
      </c>
      <c r="N1401">
        <v>1</v>
      </c>
      <c r="O1401" s="3" t="s">
        <v>147</v>
      </c>
      <c r="P1401">
        <v>5</v>
      </c>
      <c r="Q1401">
        <v>2</v>
      </c>
    </row>
    <row r="1402" spans="1:17">
      <c r="A1402" s="244">
        <v>162</v>
      </c>
      <c r="B1402" s="244" t="s">
        <v>1108</v>
      </c>
      <c r="C1402" s="244" t="s">
        <v>1109</v>
      </c>
      <c r="D1402" s="244" t="s">
        <v>1112</v>
      </c>
      <c r="E1402" s="244">
        <v>48</v>
      </c>
      <c r="F1402" s="244">
        <v>4</v>
      </c>
      <c r="G1402" s="2">
        <v>42522</v>
      </c>
      <c r="H1402">
        <v>2</v>
      </c>
      <c r="I1402" s="70" t="s">
        <v>166</v>
      </c>
      <c r="J1402">
        <v>50</v>
      </c>
      <c r="K1402">
        <v>85</v>
      </c>
      <c r="L1402">
        <f>PI()*K1402*J1402/4</f>
        <v>3337.9421944391552</v>
      </c>
      <c r="M1402">
        <f t="shared" si="19"/>
        <v>6</v>
      </c>
      <c r="N1402">
        <v>1</v>
      </c>
    </row>
    <row r="1403" spans="1:17">
      <c r="A1403" s="244">
        <v>162</v>
      </c>
      <c r="B1403" s="244" t="s">
        <v>1108</v>
      </c>
      <c r="C1403" s="244" t="s">
        <v>1109</v>
      </c>
      <c r="D1403" s="244" t="s">
        <v>1112</v>
      </c>
      <c r="E1403" s="244">
        <v>48</v>
      </c>
      <c r="F1403" s="244">
        <v>4</v>
      </c>
      <c r="G1403" s="2">
        <v>42522</v>
      </c>
      <c r="H1403">
        <v>1</v>
      </c>
      <c r="I1403" s="70" t="s">
        <v>71</v>
      </c>
      <c r="M1403">
        <f t="shared" si="19"/>
        <v>7</v>
      </c>
      <c r="N1403">
        <v>1</v>
      </c>
    </row>
    <row r="1404" spans="1:17">
      <c r="A1404" s="244">
        <v>162</v>
      </c>
      <c r="B1404" s="244" t="s">
        <v>1108</v>
      </c>
      <c r="C1404" s="244" t="s">
        <v>1109</v>
      </c>
      <c r="D1404" s="244" t="s">
        <v>1112</v>
      </c>
      <c r="E1404" s="244">
        <v>48</v>
      </c>
      <c r="F1404" s="244">
        <v>4</v>
      </c>
      <c r="G1404" s="2">
        <v>42522</v>
      </c>
      <c r="H1404">
        <v>2</v>
      </c>
      <c r="I1404" s="70" t="s">
        <v>166</v>
      </c>
      <c r="J1404">
        <v>55</v>
      </c>
      <c r="K1404">
        <v>40</v>
      </c>
      <c r="L1404">
        <f>PI()*K1404*J1404/4</f>
        <v>1727.8759594743863</v>
      </c>
      <c r="M1404">
        <f t="shared" si="19"/>
        <v>7</v>
      </c>
      <c r="N1404">
        <v>1</v>
      </c>
    </row>
    <row r="1405" spans="1:17">
      <c r="A1405" s="244">
        <v>162</v>
      </c>
      <c r="B1405" s="244" t="s">
        <v>1108</v>
      </c>
      <c r="C1405" s="244" t="s">
        <v>1109</v>
      </c>
      <c r="D1405" s="244" t="s">
        <v>1112</v>
      </c>
      <c r="E1405" s="244">
        <v>48</v>
      </c>
      <c r="F1405" s="244">
        <v>4</v>
      </c>
      <c r="G1405" s="2">
        <v>42522</v>
      </c>
      <c r="H1405">
        <v>1</v>
      </c>
      <c r="I1405" s="70" t="s">
        <v>71</v>
      </c>
      <c r="M1405">
        <f t="shared" si="19"/>
        <v>8</v>
      </c>
      <c r="N1405">
        <v>1</v>
      </c>
    </row>
    <row r="1406" spans="1:17">
      <c r="A1406" s="244">
        <v>162</v>
      </c>
      <c r="B1406" s="244" t="s">
        <v>1108</v>
      </c>
      <c r="C1406" s="244" t="s">
        <v>1109</v>
      </c>
      <c r="D1406" s="244" t="s">
        <v>1112</v>
      </c>
      <c r="E1406" s="244">
        <v>48</v>
      </c>
      <c r="F1406" s="244">
        <v>4</v>
      </c>
      <c r="G1406" s="2">
        <v>42522</v>
      </c>
      <c r="H1406">
        <v>2</v>
      </c>
      <c r="I1406" s="70" t="s">
        <v>166</v>
      </c>
      <c r="J1406">
        <v>25</v>
      </c>
      <c r="K1406">
        <v>35</v>
      </c>
      <c r="L1406">
        <f>PI()*K1406*J1406/4</f>
        <v>687.22339297276721</v>
      </c>
      <c r="M1406">
        <f t="shared" si="19"/>
        <v>8</v>
      </c>
      <c r="N1406">
        <v>1</v>
      </c>
    </row>
    <row r="1407" spans="1:17">
      <c r="A1407" s="244">
        <v>162</v>
      </c>
      <c r="B1407" s="244" t="s">
        <v>1108</v>
      </c>
      <c r="C1407" s="244" t="s">
        <v>1109</v>
      </c>
      <c r="D1407" s="244" t="s">
        <v>1112</v>
      </c>
      <c r="E1407" s="244">
        <v>48</v>
      </c>
      <c r="F1407" s="244">
        <v>4</v>
      </c>
      <c r="G1407" s="2">
        <v>42522</v>
      </c>
      <c r="H1407">
        <v>1</v>
      </c>
      <c r="I1407" s="70" t="s">
        <v>71</v>
      </c>
      <c r="M1407">
        <f t="shared" si="19"/>
        <v>9</v>
      </c>
      <c r="N1407">
        <v>1</v>
      </c>
    </row>
    <row r="1408" spans="1:17">
      <c r="A1408" s="244">
        <v>162</v>
      </c>
      <c r="B1408" s="244" t="s">
        <v>1108</v>
      </c>
      <c r="C1408" s="244" t="s">
        <v>1109</v>
      </c>
      <c r="D1408" s="244" t="s">
        <v>1112</v>
      </c>
      <c r="E1408" s="244">
        <v>48</v>
      </c>
      <c r="F1408" s="244">
        <v>4</v>
      </c>
      <c r="G1408" s="2">
        <v>42522</v>
      </c>
      <c r="H1408">
        <v>2</v>
      </c>
      <c r="I1408" s="70" t="s">
        <v>166</v>
      </c>
      <c r="J1408">
        <v>30</v>
      </c>
      <c r="K1408">
        <v>40</v>
      </c>
      <c r="L1408">
        <f>PI()*K1408*J1408/4</f>
        <v>942.47779607693792</v>
      </c>
      <c r="M1408">
        <f t="shared" si="19"/>
        <v>9</v>
      </c>
      <c r="N1408">
        <v>1</v>
      </c>
    </row>
    <row r="1409" spans="1:17">
      <c r="A1409" s="244">
        <v>162</v>
      </c>
      <c r="B1409" s="244" t="s">
        <v>1108</v>
      </c>
      <c r="C1409" s="244" t="s">
        <v>1109</v>
      </c>
      <c r="D1409" s="244" t="s">
        <v>1112</v>
      </c>
      <c r="E1409" s="244">
        <v>48</v>
      </c>
      <c r="F1409" s="244">
        <v>4</v>
      </c>
      <c r="G1409" s="2">
        <v>42522</v>
      </c>
      <c r="H1409">
        <v>1</v>
      </c>
      <c r="I1409" s="70" t="s">
        <v>71</v>
      </c>
      <c r="M1409">
        <f t="shared" si="19"/>
        <v>10</v>
      </c>
      <c r="N1409">
        <v>1</v>
      </c>
    </row>
    <row r="1410" spans="1:17">
      <c r="A1410" s="244">
        <v>162</v>
      </c>
      <c r="B1410" s="244" t="s">
        <v>1108</v>
      </c>
      <c r="C1410" s="244" t="s">
        <v>1109</v>
      </c>
      <c r="D1410" s="244" t="s">
        <v>1112</v>
      </c>
      <c r="E1410" s="244">
        <v>48</v>
      </c>
      <c r="F1410" s="244">
        <v>4</v>
      </c>
      <c r="G1410" s="2">
        <v>42522</v>
      </c>
      <c r="H1410">
        <v>2</v>
      </c>
      <c r="I1410" s="70" t="s">
        <v>166</v>
      </c>
      <c r="J1410">
        <v>40</v>
      </c>
      <c r="K1410">
        <v>60</v>
      </c>
      <c r="L1410">
        <f>PI()*K1410*J1410/4</f>
        <v>1884.9555921538758</v>
      </c>
      <c r="M1410">
        <f t="shared" si="19"/>
        <v>10</v>
      </c>
      <c r="N1410">
        <v>1</v>
      </c>
    </row>
    <row r="1411" spans="1:17">
      <c r="A1411" s="244">
        <v>162</v>
      </c>
      <c r="B1411" s="244" t="s">
        <v>1108</v>
      </c>
      <c r="C1411" s="244" t="s">
        <v>1109</v>
      </c>
      <c r="D1411" s="244" t="s">
        <v>1112</v>
      </c>
      <c r="E1411" s="244">
        <v>48</v>
      </c>
      <c r="F1411" s="244">
        <v>4</v>
      </c>
      <c r="G1411" s="2">
        <v>42522</v>
      </c>
      <c r="H1411">
        <v>1</v>
      </c>
      <c r="I1411" s="70" t="s">
        <v>71</v>
      </c>
      <c r="M1411">
        <f t="shared" si="19"/>
        <v>11</v>
      </c>
      <c r="N1411">
        <v>1</v>
      </c>
    </row>
    <row r="1412" spans="1:17">
      <c r="A1412" s="244">
        <v>162</v>
      </c>
      <c r="B1412" s="244" t="s">
        <v>1108</v>
      </c>
      <c r="C1412" s="244" t="s">
        <v>1109</v>
      </c>
      <c r="D1412" s="244" t="s">
        <v>1112</v>
      </c>
      <c r="E1412" s="244">
        <v>48</v>
      </c>
      <c r="F1412" s="244">
        <v>4</v>
      </c>
      <c r="G1412" s="2">
        <v>42522</v>
      </c>
      <c r="H1412">
        <v>2</v>
      </c>
      <c r="I1412" s="70" t="s">
        <v>166</v>
      </c>
      <c r="J1412">
        <v>39</v>
      </c>
      <c r="K1412">
        <v>63</v>
      </c>
      <c r="L1412">
        <f>PI()*K1412*J1412/4</f>
        <v>1929.7232874675306</v>
      </c>
      <c r="M1412">
        <f t="shared" si="19"/>
        <v>11</v>
      </c>
      <c r="N1412">
        <v>1</v>
      </c>
    </row>
    <row r="1413" spans="1:17">
      <c r="A1413" s="244">
        <v>162</v>
      </c>
      <c r="B1413" s="244" t="s">
        <v>1108</v>
      </c>
      <c r="C1413" s="244" t="s">
        <v>1109</v>
      </c>
      <c r="D1413" s="244" t="s">
        <v>1112</v>
      </c>
      <c r="E1413" s="244">
        <v>48</v>
      </c>
      <c r="F1413" s="244">
        <v>4</v>
      </c>
      <c r="G1413" s="2">
        <v>42522</v>
      </c>
      <c r="H1413">
        <v>1</v>
      </c>
      <c r="I1413" s="70" t="s">
        <v>71</v>
      </c>
      <c r="M1413">
        <f t="shared" si="19"/>
        <v>12</v>
      </c>
      <c r="N1413">
        <v>1</v>
      </c>
    </row>
    <row r="1414" spans="1:17">
      <c r="A1414" s="244">
        <v>162</v>
      </c>
      <c r="B1414" s="244" t="s">
        <v>1108</v>
      </c>
      <c r="C1414" s="244" t="s">
        <v>1109</v>
      </c>
      <c r="D1414" s="244" t="s">
        <v>1112</v>
      </c>
      <c r="E1414" s="244">
        <v>48</v>
      </c>
      <c r="F1414" s="244">
        <v>4</v>
      </c>
      <c r="G1414" s="2">
        <v>42522</v>
      </c>
      <c r="H1414">
        <v>2</v>
      </c>
      <c r="I1414" s="70" t="s">
        <v>166</v>
      </c>
      <c r="J1414">
        <v>110</v>
      </c>
      <c r="K1414">
        <v>110</v>
      </c>
      <c r="L1414">
        <f>PI()*K1414*J1414/4</f>
        <v>9503.317777109125</v>
      </c>
      <c r="M1414">
        <f t="shared" si="19"/>
        <v>12</v>
      </c>
      <c r="N1414">
        <v>1</v>
      </c>
    </row>
    <row r="1415" spans="1:17">
      <c r="A1415" s="244">
        <v>162</v>
      </c>
      <c r="B1415" s="244" t="s">
        <v>1108</v>
      </c>
      <c r="C1415" s="244" t="s">
        <v>1109</v>
      </c>
      <c r="D1415" s="244" t="s">
        <v>1112</v>
      </c>
      <c r="E1415" s="244">
        <v>48</v>
      </c>
      <c r="F1415" s="244">
        <v>4</v>
      </c>
      <c r="G1415" s="2">
        <v>42522</v>
      </c>
      <c r="H1415">
        <v>1</v>
      </c>
      <c r="I1415" s="70" t="s">
        <v>71</v>
      </c>
      <c r="M1415">
        <f t="shared" si="19"/>
        <v>13</v>
      </c>
      <c r="N1415">
        <v>1</v>
      </c>
    </row>
    <row r="1416" spans="1:17">
      <c r="A1416" s="244">
        <v>162</v>
      </c>
      <c r="B1416" s="244" t="s">
        <v>1108</v>
      </c>
      <c r="C1416" s="244" t="s">
        <v>1109</v>
      </c>
      <c r="D1416" s="244" t="s">
        <v>1112</v>
      </c>
      <c r="E1416" s="244">
        <v>48</v>
      </c>
      <c r="F1416" s="244">
        <v>4</v>
      </c>
      <c r="G1416" s="2">
        <v>42522</v>
      </c>
      <c r="H1416">
        <v>2</v>
      </c>
      <c r="I1416" s="70" t="s">
        <v>166</v>
      </c>
      <c r="J1416">
        <v>50</v>
      </c>
      <c r="K1416">
        <v>80</v>
      </c>
      <c r="L1416">
        <f>PI()*K1416*J1416/4</f>
        <v>3141.5926535897929</v>
      </c>
      <c r="M1416">
        <f t="shared" si="19"/>
        <v>13</v>
      </c>
      <c r="N1416">
        <v>1</v>
      </c>
    </row>
    <row r="1417" spans="1:17">
      <c r="A1417" s="244">
        <v>162</v>
      </c>
      <c r="B1417" s="244" t="s">
        <v>1108</v>
      </c>
      <c r="C1417" s="244" t="s">
        <v>1109</v>
      </c>
      <c r="D1417" s="244" t="s">
        <v>1112</v>
      </c>
      <c r="E1417" s="244">
        <v>48</v>
      </c>
      <c r="F1417" s="244">
        <v>4</v>
      </c>
      <c r="G1417" s="2">
        <v>42522</v>
      </c>
      <c r="H1417">
        <v>1</v>
      </c>
      <c r="I1417" s="70" t="s">
        <v>71</v>
      </c>
      <c r="M1417">
        <f t="shared" si="19"/>
        <v>14</v>
      </c>
      <c r="N1417">
        <v>1</v>
      </c>
    </row>
    <row r="1418" spans="1:17">
      <c r="A1418" s="244">
        <v>162</v>
      </c>
      <c r="B1418" s="244" t="s">
        <v>1108</v>
      </c>
      <c r="C1418" s="244" t="s">
        <v>1109</v>
      </c>
      <c r="D1418" s="244" t="s">
        <v>1112</v>
      </c>
      <c r="E1418" s="244">
        <v>48</v>
      </c>
      <c r="F1418" s="244">
        <v>4</v>
      </c>
      <c r="G1418" s="2">
        <v>42522</v>
      </c>
      <c r="H1418">
        <v>2</v>
      </c>
      <c r="I1418" s="70" t="s">
        <v>166</v>
      </c>
      <c r="J1418">
        <v>10</v>
      </c>
      <c r="K1418">
        <v>30</v>
      </c>
      <c r="L1418">
        <f>PI()*K1418*J1418/4</f>
        <v>235.61944901923448</v>
      </c>
      <c r="M1418">
        <f t="shared" si="19"/>
        <v>14</v>
      </c>
      <c r="N1418">
        <v>1</v>
      </c>
    </row>
    <row r="1419" spans="1:17">
      <c r="A1419" s="244">
        <v>162</v>
      </c>
      <c r="B1419" s="244" t="s">
        <v>1108</v>
      </c>
      <c r="C1419" s="244" t="s">
        <v>1109</v>
      </c>
      <c r="D1419" s="244" t="s">
        <v>1112</v>
      </c>
      <c r="E1419" s="244">
        <v>48</v>
      </c>
      <c r="F1419" s="244">
        <v>4</v>
      </c>
      <c r="G1419" s="2">
        <v>42522</v>
      </c>
      <c r="H1419">
        <v>1</v>
      </c>
      <c r="I1419" s="70" t="s">
        <v>71</v>
      </c>
      <c r="M1419">
        <f t="shared" si="19"/>
        <v>15</v>
      </c>
      <c r="N1419">
        <v>1</v>
      </c>
      <c r="O1419" s="3" t="s">
        <v>17</v>
      </c>
      <c r="P1419">
        <v>5</v>
      </c>
      <c r="Q1419">
        <v>1</v>
      </c>
    </row>
    <row r="1420" spans="1:17">
      <c r="A1420" s="244">
        <v>162</v>
      </c>
      <c r="B1420" s="244" t="s">
        <v>1108</v>
      </c>
      <c r="C1420" s="244" t="s">
        <v>1109</v>
      </c>
      <c r="D1420" s="244" t="s">
        <v>1112</v>
      </c>
      <c r="E1420" s="244">
        <v>48</v>
      </c>
      <c r="F1420" s="244">
        <v>4</v>
      </c>
      <c r="G1420" s="2">
        <v>42522</v>
      </c>
      <c r="H1420">
        <v>2</v>
      </c>
      <c r="I1420" s="70" t="s">
        <v>166</v>
      </c>
      <c r="J1420">
        <v>60</v>
      </c>
      <c r="K1420">
        <v>68</v>
      </c>
      <c r="L1420">
        <f>PI()*K1420*J1420/4</f>
        <v>3204.424506661589</v>
      </c>
      <c r="M1420">
        <f t="shared" si="19"/>
        <v>15</v>
      </c>
      <c r="N1420">
        <v>1</v>
      </c>
    </row>
    <row r="1421" spans="1:17">
      <c r="A1421" s="244">
        <v>162</v>
      </c>
      <c r="B1421" s="244" t="s">
        <v>1108</v>
      </c>
      <c r="C1421" s="244" t="s">
        <v>1109</v>
      </c>
      <c r="D1421" s="244" t="s">
        <v>1112</v>
      </c>
      <c r="E1421" s="244">
        <v>48</v>
      </c>
      <c r="F1421" s="244">
        <v>4</v>
      </c>
      <c r="G1421" s="2">
        <v>42522</v>
      </c>
      <c r="H1421">
        <v>1</v>
      </c>
      <c r="I1421" s="70" t="s">
        <v>71</v>
      </c>
      <c r="M1421">
        <f t="shared" si="19"/>
        <v>16</v>
      </c>
      <c r="N1421">
        <v>1</v>
      </c>
    </row>
    <row r="1422" spans="1:17">
      <c r="A1422" s="244">
        <v>162</v>
      </c>
      <c r="B1422" s="244" t="s">
        <v>1108</v>
      </c>
      <c r="C1422" s="244" t="s">
        <v>1109</v>
      </c>
      <c r="D1422" s="244" t="s">
        <v>1112</v>
      </c>
      <c r="E1422" s="244">
        <v>48</v>
      </c>
      <c r="F1422" s="244">
        <v>4</v>
      </c>
      <c r="G1422" s="2">
        <v>42522</v>
      </c>
      <c r="H1422">
        <v>2</v>
      </c>
      <c r="I1422" s="70" t="s">
        <v>166</v>
      </c>
      <c r="J1422">
        <v>60</v>
      </c>
      <c r="K1422">
        <v>70</v>
      </c>
      <c r="L1422">
        <f>PI()*K1422*J1422/4</f>
        <v>3298.6722862692827</v>
      </c>
      <c r="M1422">
        <f t="shared" si="19"/>
        <v>16</v>
      </c>
      <c r="N1422">
        <v>1</v>
      </c>
    </row>
    <row r="1423" spans="1:17">
      <c r="A1423" s="244">
        <v>162</v>
      </c>
      <c r="B1423" s="244" t="s">
        <v>1108</v>
      </c>
      <c r="C1423" s="244" t="s">
        <v>1109</v>
      </c>
      <c r="D1423" s="244" t="s">
        <v>1112</v>
      </c>
      <c r="E1423" s="244">
        <v>48</v>
      </c>
      <c r="F1423" s="244">
        <v>4</v>
      </c>
      <c r="G1423" s="2">
        <v>42522</v>
      </c>
      <c r="H1423">
        <v>1</v>
      </c>
      <c r="I1423" s="70" t="s">
        <v>71</v>
      </c>
      <c r="M1423">
        <f t="shared" si="19"/>
        <v>17</v>
      </c>
      <c r="N1423">
        <v>1</v>
      </c>
    </row>
    <row r="1424" spans="1:17">
      <c r="A1424" s="244">
        <v>162</v>
      </c>
      <c r="B1424" s="244" t="s">
        <v>1108</v>
      </c>
      <c r="C1424" s="244" t="s">
        <v>1109</v>
      </c>
      <c r="D1424" s="244" t="s">
        <v>1112</v>
      </c>
      <c r="E1424" s="244">
        <v>48</v>
      </c>
      <c r="F1424" s="244">
        <v>4</v>
      </c>
      <c r="G1424" s="2">
        <v>42522</v>
      </c>
      <c r="H1424">
        <v>2</v>
      </c>
      <c r="I1424" s="70" t="s">
        <v>166</v>
      </c>
      <c r="J1424">
        <v>140</v>
      </c>
      <c r="K1424">
        <v>160</v>
      </c>
      <c r="L1424">
        <f>PI()*K1424*J1424/4</f>
        <v>17592.91886010284</v>
      </c>
      <c r="M1424">
        <f t="shared" si="19"/>
        <v>17</v>
      </c>
      <c r="N1424">
        <v>1</v>
      </c>
    </row>
    <row r="1425" spans="1:14">
      <c r="A1425" s="244">
        <v>162</v>
      </c>
      <c r="B1425" s="244" t="s">
        <v>1108</v>
      </c>
      <c r="C1425" s="244" t="s">
        <v>1109</v>
      </c>
      <c r="D1425" s="244" t="s">
        <v>1112</v>
      </c>
      <c r="E1425" s="244">
        <v>48</v>
      </c>
      <c r="F1425" s="244">
        <v>4</v>
      </c>
      <c r="G1425" s="2">
        <v>42522</v>
      </c>
      <c r="H1425">
        <v>1</v>
      </c>
      <c r="I1425" s="70" t="s">
        <v>71</v>
      </c>
      <c r="M1425">
        <f t="shared" si="19"/>
        <v>18</v>
      </c>
      <c r="N1425">
        <v>1</v>
      </c>
    </row>
    <row r="1426" spans="1:14">
      <c r="A1426" s="244">
        <v>162</v>
      </c>
      <c r="B1426" s="244" t="s">
        <v>1108</v>
      </c>
      <c r="C1426" s="244" t="s">
        <v>1109</v>
      </c>
      <c r="D1426" s="244" t="s">
        <v>1112</v>
      </c>
      <c r="E1426" s="244">
        <v>48</v>
      </c>
      <c r="F1426" s="244">
        <v>4</v>
      </c>
      <c r="G1426" s="2">
        <v>42522</v>
      </c>
      <c r="H1426">
        <v>2</v>
      </c>
      <c r="I1426" s="70" t="s">
        <v>166</v>
      </c>
      <c r="J1426">
        <v>70</v>
      </c>
      <c r="K1426">
        <v>120</v>
      </c>
      <c r="L1426">
        <f>PI()*K1426*J1426/4</f>
        <v>6597.3445725385654</v>
      </c>
      <c r="M1426">
        <f t="shared" si="19"/>
        <v>18</v>
      </c>
      <c r="N1426">
        <v>1</v>
      </c>
    </row>
    <row r="1427" spans="1:14">
      <c r="A1427" s="244">
        <v>162</v>
      </c>
      <c r="B1427" s="244" t="s">
        <v>1108</v>
      </c>
      <c r="C1427" s="244" t="s">
        <v>1109</v>
      </c>
      <c r="D1427" s="244" t="s">
        <v>1112</v>
      </c>
      <c r="E1427" s="244">
        <v>48</v>
      </c>
      <c r="F1427" s="244">
        <v>4</v>
      </c>
      <c r="G1427" s="2">
        <v>42522</v>
      </c>
      <c r="H1427">
        <v>1</v>
      </c>
      <c r="I1427" s="70" t="s">
        <v>71</v>
      </c>
      <c r="M1427">
        <f t="shared" si="19"/>
        <v>19</v>
      </c>
      <c r="N1427">
        <v>1</v>
      </c>
    </row>
    <row r="1428" spans="1:14">
      <c r="A1428" s="244">
        <v>162</v>
      </c>
      <c r="B1428" s="244" t="s">
        <v>1108</v>
      </c>
      <c r="C1428" s="244" t="s">
        <v>1109</v>
      </c>
      <c r="D1428" s="244" t="s">
        <v>1112</v>
      </c>
      <c r="E1428" s="244">
        <v>48</v>
      </c>
      <c r="F1428" s="244">
        <v>4</v>
      </c>
      <c r="G1428" s="2">
        <v>42522</v>
      </c>
      <c r="H1428">
        <v>2</v>
      </c>
      <c r="I1428" s="70" t="s">
        <v>166</v>
      </c>
      <c r="J1428">
        <v>30</v>
      </c>
      <c r="K1428">
        <v>70</v>
      </c>
      <c r="L1428">
        <f>PI()*K1428*J1428/4</f>
        <v>1649.3361431346414</v>
      </c>
      <c r="M1428">
        <f t="shared" si="19"/>
        <v>19</v>
      </c>
      <c r="N1428">
        <v>1</v>
      </c>
    </row>
    <row r="1429" spans="1:14">
      <c r="A1429" s="244">
        <v>162</v>
      </c>
      <c r="B1429" s="244" t="s">
        <v>1108</v>
      </c>
      <c r="C1429" s="244" t="s">
        <v>1109</v>
      </c>
      <c r="D1429" s="244" t="s">
        <v>1112</v>
      </c>
      <c r="E1429" s="244">
        <v>48</v>
      </c>
      <c r="F1429" s="244">
        <v>4</v>
      </c>
      <c r="G1429" s="2">
        <v>42522</v>
      </c>
      <c r="H1429">
        <v>1</v>
      </c>
      <c r="I1429" s="70" t="s">
        <v>71</v>
      </c>
      <c r="M1429">
        <f t="shared" si="19"/>
        <v>20</v>
      </c>
      <c r="N1429">
        <v>1</v>
      </c>
    </row>
    <row r="1430" spans="1:14">
      <c r="A1430" s="244">
        <v>162</v>
      </c>
      <c r="B1430" s="244" t="s">
        <v>1108</v>
      </c>
      <c r="C1430" s="244" t="s">
        <v>1109</v>
      </c>
      <c r="D1430" s="244" t="s">
        <v>1112</v>
      </c>
      <c r="E1430" s="244">
        <v>48</v>
      </c>
      <c r="F1430" s="244">
        <v>4</v>
      </c>
      <c r="G1430" s="2">
        <v>42522</v>
      </c>
      <c r="H1430">
        <v>2</v>
      </c>
      <c r="I1430" s="70" t="s">
        <v>166</v>
      </c>
      <c r="J1430">
        <v>140</v>
      </c>
      <c r="K1430">
        <v>130</v>
      </c>
      <c r="L1430">
        <f>PI()*K1430*J1430/4</f>
        <v>14294.246573833558</v>
      </c>
      <c r="M1430">
        <f t="shared" si="19"/>
        <v>20</v>
      </c>
      <c r="N1430">
        <v>1</v>
      </c>
    </row>
    <row r="1431" spans="1:14">
      <c r="A1431" s="244">
        <v>162</v>
      </c>
      <c r="B1431" s="244" t="s">
        <v>1108</v>
      </c>
      <c r="C1431" s="244" t="s">
        <v>1109</v>
      </c>
      <c r="D1431" s="244" t="s">
        <v>1112</v>
      </c>
      <c r="E1431" s="244">
        <v>48</v>
      </c>
      <c r="F1431" s="244">
        <v>4</v>
      </c>
      <c r="G1431" s="2">
        <v>42522</v>
      </c>
      <c r="H1431">
        <v>1</v>
      </c>
      <c r="I1431" s="70" t="s">
        <v>71</v>
      </c>
      <c r="M1431">
        <f t="shared" si="19"/>
        <v>21</v>
      </c>
      <c r="N1431">
        <v>1</v>
      </c>
    </row>
    <row r="1432" spans="1:14">
      <c r="A1432" s="244">
        <v>162</v>
      </c>
      <c r="B1432" s="244" t="s">
        <v>1108</v>
      </c>
      <c r="C1432" s="244" t="s">
        <v>1109</v>
      </c>
      <c r="D1432" s="244" t="s">
        <v>1112</v>
      </c>
      <c r="E1432" s="244">
        <v>48</v>
      </c>
      <c r="F1432" s="244">
        <v>4</v>
      </c>
      <c r="G1432" s="2">
        <v>42522</v>
      </c>
      <c r="H1432">
        <v>2</v>
      </c>
      <c r="I1432" s="70" t="s">
        <v>166</v>
      </c>
      <c r="J1432">
        <v>80</v>
      </c>
      <c r="K1432">
        <v>95</v>
      </c>
      <c r="L1432">
        <f>PI()*K1432*J1432/4</f>
        <v>5969.0260418206071</v>
      </c>
      <c r="M1432">
        <f t="shared" si="19"/>
        <v>21</v>
      </c>
      <c r="N1432">
        <v>1</v>
      </c>
    </row>
    <row r="1433" spans="1:14">
      <c r="A1433" s="244">
        <v>162</v>
      </c>
      <c r="B1433" s="244" t="s">
        <v>1108</v>
      </c>
      <c r="C1433" s="244" t="s">
        <v>1109</v>
      </c>
      <c r="D1433" s="244" t="s">
        <v>1112</v>
      </c>
      <c r="E1433" s="244">
        <v>48</v>
      </c>
      <c r="F1433" s="244">
        <v>4</v>
      </c>
      <c r="G1433" s="2">
        <v>42522</v>
      </c>
      <c r="H1433">
        <v>1</v>
      </c>
      <c r="I1433" s="70" t="s">
        <v>71</v>
      </c>
      <c r="M1433">
        <f t="shared" si="19"/>
        <v>22</v>
      </c>
      <c r="N1433">
        <v>1</v>
      </c>
    </row>
    <row r="1434" spans="1:14">
      <c r="A1434" s="244">
        <v>162</v>
      </c>
      <c r="B1434" s="244" t="s">
        <v>1108</v>
      </c>
      <c r="C1434" s="244" t="s">
        <v>1109</v>
      </c>
      <c r="D1434" s="244" t="s">
        <v>1112</v>
      </c>
      <c r="E1434" s="244">
        <v>48</v>
      </c>
      <c r="F1434" s="244">
        <v>4</v>
      </c>
      <c r="G1434" s="2">
        <v>42522</v>
      </c>
      <c r="H1434">
        <v>2</v>
      </c>
      <c r="I1434" s="70" t="s">
        <v>166</v>
      </c>
      <c r="J1434">
        <v>40</v>
      </c>
      <c r="K1434">
        <v>80</v>
      </c>
      <c r="L1434">
        <f>PI()*K1434*J1434/4</f>
        <v>2513.2741228718346</v>
      </c>
      <c r="M1434">
        <f t="shared" si="19"/>
        <v>22</v>
      </c>
      <c r="N1434">
        <v>1</v>
      </c>
    </row>
    <row r="1435" spans="1:14">
      <c r="A1435" s="244">
        <v>162</v>
      </c>
      <c r="B1435" s="244" t="s">
        <v>1108</v>
      </c>
      <c r="C1435" s="244" t="s">
        <v>1109</v>
      </c>
      <c r="D1435" s="244" t="s">
        <v>1112</v>
      </c>
      <c r="E1435" s="244">
        <v>48</v>
      </c>
      <c r="F1435" s="244">
        <v>4</v>
      </c>
      <c r="G1435" s="2">
        <v>42522</v>
      </c>
      <c r="H1435">
        <v>1</v>
      </c>
      <c r="I1435" s="70" t="s">
        <v>71</v>
      </c>
      <c r="M1435">
        <f t="shared" si="19"/>
        <v>23</v>
      </c>
      <c r="N1435">
        <v>1</v>
      </c>
    </row>
    <row r="1436" spans="1:14">
      <c r="A1436" s="244">
        <v>162</v>
      </c>
      <c r="B1436" s="244" t="s">
        <v>1108</v>
      </c>
      <c r="C1436" s="244" t="s">
        <v>1109</v>
      </c>
      <c r="D1436" s="244" t="s">
        <v>1112</v>
      </c>
      <c r="E1436" s="244">
        <v>48</v>
      </c>
      <c r="F1436" s="244">
        <v>4</v>
      </c>
      <c r="G1436" s="2">
        <v>42522</v>
      </c>
      <c r="H1436">
        <v>2</v>
      </c>
      <c r="I1436" s="70" t="s">
        <v>166</v>
      </c>
      <c r="J1436">
        <v>25</v>
      </c>
      <c r="K1436">
        <v>30</v>
      </c>
      <c r="L1436">
        <f>PI()*K1436*J1436/4</f>
        <v>589.0486225480862</v>
      </c>
      <c r="M1436">
        <f t="shared" si="19"/>
        <v>23</v>
      </c>
      <c r="N1436">
        <v>1</v>
      </c>
    </row>
    <row r="1437" spans="1:14">
      <c r="A1437" s="244">
        <v>162</v>
      </c>
      <c r="B1437" s="244" t="s">
        <v>1108</v>
      </c>
      <c r="C1437" s="244" t="s">
        <v>1109</v>
      </c>
      <c r="D1437" s="244" t="s">
        <v>1112</v>
      </c>
      <c r="E1437" s="244">
        <v>48</v>
      </c>
      <c r="F1437" s="244">
        <v>4</v>
      </c>
      <c r="G1437" s="2">
        <v>42522</v>
      </c>
      <c r="H1437">
        <v>1</v>
      </c>
      <c r="I1437" s="70" t="s">
        <v>71</v>
      </c>
      <c r="M1437">
        <f t="shared" si="19"/>
        <v>24</v>
      </c>
      <c r="N1437">
        <v>1</v>
      </c>
    </row>
    <row r="1438" spans="1:14">
      <c r="A1438" s="244">
        <v>162</v>
      </c>
      <c r="B1438" s="244" t="s">
        <v>1108</v>
      </c>
      <c r="C1438" s="244" t="s">
        <v>1109</v>
      </c>
      <c r="D1438" s="244" t="s">
        <v>1112</v>
      </c>
      <c r="E1438" s="244">
        <v>48</v>
      </c>
      <c r="F1438" s="244">
        <v>4</v>
      </c>
      <c r="G1438" s="2">
        <v>42522</v>
      </c>
      <c r="H1438">
        <v>2</v>
      </c>
      <c r="I1438" s="70" t="s">
        <v>166</v>
      </c>
      <c r="J1438">
        <v>50</v>
      </c>
      <c r="K1438">
        <v>70</v>
      </c>
      <c r="L1438">
        <f>PI()*K1438*J1438/4</f>
        <v>2748.8935718910689</v>
      </c>
      <c r="M1438">
        <f t="shared" si="19"/>
        <v>24</v>
      </c>
      <c r="N1438">
        <v>1</v>
      </c>
    </row>
    <row r="1439" spans="1:14">
      <c r="A1439" s="244">
        <v>162</v>
      </c>
      <c r="B1439" s="244" t="s">
        <v>1108</v>
      </c>
      <c r="C1439" s="244" t="s">
        <v>1109</v>
      </c>
      <c r="D1439" s="244" t="s">
        <v>1112</v>
      </c>
      <c r="E1439" s="244">
        <v>48</v>
      </c>
      <c r="F1439" s="244">
        <v>4</v>
      </c>
      <c r="G1439" s="2">
        <v>42522</v>
      </c>
      <c r="H1439">
        <v>1</v>
      </c>
      <c r="I1439" s="70" t="s">
        <v>71</v>
      </c>
      <c r="M1439">
        <f t="shared" si="19"/>
        <v>25</v>
      </c>
      <c r="N1439">
        <v>1</v>
      </c>
    </row>
    <row r="1440" spans="1:14">
      <c r="A1440" s="244">
        <v>162</v>
      </c>
      <c r="B1440" s="244" t="s">
        <v>1108</v>
      </c>
      <c r="C1440" s="244" t="s">
        <v>1109</v>
      </c>
      <c r="D1440" s="244" t="s">
        <v>1112</v>
      </c>
      <c r="E1440" s="244">
        <v>48</v>
      </c>
      <c r="F1440" s="244">
        <v>4</v>
      </c>
      <c r="G1440" s="2">
        <v>42522</v>
      </c>
      <c r="H1440">
        <v>2</v>
      </c>
      <c r="I1440" s="70" t="s">
        <v>166</v>
      </c>
      <c r="J1440">
        <v>30</v>
      </c>
      <c r="K1440">
        <v>40</v>
      </c>
      <c r="L1440">
        <f>PI()*K1440*J1440/4</f>
        <v>942.47779607693792</v>
      </c>
      <c r="M1440">
        <f t="shared" si="19"/>
        <v>25</v>
      </c>
      <c r="N1440">
        <v>1</v>
      </c>
    </row>
    <row r="1441" spans="1:15">
      <c r="A1441" s="244">
        <v>162</v>
      </c>
      <c r="B1441" s="244" t="s">
        <v>1108</v>
      </c>
      <c r="C1441" s="244" t="s">
        <v>1109</v>
      </c>
      <c r="D1441" s="244" t="s">
        <v>1112</v>
      </c>
      <c r="E1441" s="244">
        <v>48</v>
      </c>
      <c r="F1441" s="244">
        <v>4</v>
      </c>
      <c r="G1441" s="2">
        <v>42522</v>
      </c>
      <c r="H1441">
        <v>1</v>
      </c>
      <c r="I1441" s="70" t="s">
        <v>71</v>
      </c>
      <c r="M1441">
        <f t="shared" si="19"/>
        <v>26</v>
      </c>
      <c r="N1441">
        <v>1</v>
      </c>
    </row>
    <row r="1442" spans="1:15">
      <c r="A1442" s="244">
        <v>162</v>
      </c>
      <c r="B1442" s="244" t="s">
        <v>1108</v>
      </c>
      <c r="C1442" s="244" t="s">
        <v>1109</v>
      </c>
      <c r="D1442" s="244" t="s">
        <v>1112</v>
      </c>
      <c r="E1442" s="244">
        <v>48</v>
      </c>
      <c r="F1442" s="244">
        <v>4</v>
      </c>
      <c r="G1442" s="2">
        <v>42522</v>
      </c>
      <c r="H1442">
        <v>2</v>
      </c>
      <c r="I1442" s="70" t="s">
        <v>166</v>
      </c>
      <c r="J1442">
        <v>60</v>
      </c>
      <c r="K1442">
        <v>90</v>
      </c>
      <c r="L1442">
        <f>PI()*K1442*J1442/4</f>
        <v>4241.1500823462211</v>
      </c>
      <c r="M1442">
        <f t="shared" si="19"/>
        <v>26</v>
      </c>
      <c r="N1442">
        <v>1</v>
      </c>
    </row>
    <row r="1443" spans="1:15">
      <c r="A1443" s="244">
        <v>162</v>
      </c>
      <c r="B1443" s="244" t="s">
        <v>1108</v>
      </c>
      <c r="C1443" s="244" t="s">
        <v>1109</v>
      </c>
      <c r="D1443" s="244" t="s">
        <v>1112</v>
      </c>
      <c r="E1443" s="244">
        <v>48</v>
      </c>
      <c r="F1443" s="244">
        <v>4</v>
      </c>
      <c r="G1443" s="2">
        <v>42522</v>
      </c>
      <c r="H1443">
        <v>1</v>
      </c>
      <c r="I1443" s="70" t="s">
        <v>71</v>
      </c>
      <c r="M1443">
        <f t="shared" si="19"/>
        <v>27</v>
      </c>
      <c r="N1443">
        <v>1</v>
      </c>
    </row>
    <row r="1444" spans="1:15">
      <c r="A1444" s="244">
        <v>162</v>
      </c>
      <c r="B1444" s="244" t="s">
        <v>1108</v>
      </c>
      <c r="C1444" s="244" t="s">
        <v>1109</v>
      </c>
      <c r="D1444" s="244" t="s">
        <v>1112</v>
      </c>
      <c r="E1444" s="244">
        <v>48</v>
      </c>
      <c r="F1444" s="244">
        <v>4</v>
      </c>
      <c r="G1444" s="2">
        <v>42522</v>
      </c>
      <c r="H1444">
        <v>2</v>
      </c>
      <c r="I1444" s="70" t="s">
        <v>166</v>
      </c>
      <c r="J1444">
        <v>65</v>
      </c>
      <c r="K1444">
        <v>70</v>
      </c>
      <c r="L1444">
        <f>PI()*K1444*J1444/4</f>
        <v>3573.5616434583894</v>
      </c>
      <c r="M1444">
        <f t="shared" si="19"/>
        <v>27</v>
      </c>
      <c r="N1444">
        <v>1</v>
      </c>
      <c r="O1444" s="65"/>
    </row>
    <row r="1445" spans="1:15">
      <c r="A1445" s="244">
        <v>162</v>
      </c>
      <c r="B1445" s="244" t="s">
        <v>1108</v>
      </c>
      <c r="C1445" s="244" t="s">
        <v>1109</v>
      </c>
      <c r="D1445" s="244" t="s">
        <v>1112</v>
      </c>
      <c r="E1445" s="244">
        <v>48</v>
      </c>
      <c r="F1445" s="244">
        <v>4</v>
      </c>
      <c r="G1445" s="2">
        <v>42522</v>
      </c>
      <c r="H1445">
        <v>1</v>
      </c>
      <c r="I1445" s="70" t="s">
        <v>71</v>
      </c>
      <c r="M1445">
        <f t="shared" si="19"/>
        <v>28</v>
      </c>
      <c r="N1445">
        <v>1</v>
      </c>
    </row>
    <row r="1446" spans="1:15">
      <c r="A1446" s="244">
        <v>162</v>
      </c>
      <c r="B1446" s="244" t="s">
        <v>1108</v>
      </c>
      <c r="C1446" s="244" t="s">
        <v>1109</v>
      </c>
      <c r="D1446" s="244" t="s">
        <v>1112</v>
      </c>
      <c r="E1446" s="244">
        <v>48</v>
      </c>
      <c r="F1446" s="244">
        <v>4</v>
      </c>
      <c r="G1446" s="2">
        <v>42522</v>
      </c>
      <c r="H1446">
        <v>2</v>
      </c>
      <c r="I1446" s="70" t="s">
        <v>166</v>
      </c>
      <c r="J1446">
        <v>110</v>
      </c>
      <c r="K1446">
        <v>80</v>
      </c>
      <c r="L1446">
        <f>PI()*K1446*J1446/4</f>
        <v>6911.5038378975451</v>
      </c>
      <c r="M1446">
        <f t="shared" si="19"/>
        <v>28</v>
      </c>
      <c r="N1446">
        <v>1</v>
      </c>
    </row>
    <row r="1447" spans="1:15">
      <c r="A1447" s="244">
        <v>162</v>
      </c>
      <c r="B1447" s="244" t="s">
        <v>1108</v>
      </c>
      <c r="C1447" s="244" t="s">
        <v>1109</v>
      </c>
      <c r="D1447" s="244" t="s">
        <v>1112</v>
      </c>
      <c r="E1447" s="244">
        <v>48</v>
      </c>
      <c r="F1447" s="244">
        <v>4</v>
      </c>
      <c r="G1447" s="2">
        <v>42522</v>
      </c>
      <c r="H1447">
        <v>1</v>
      </c>
      <c r="I1447" s="70" t="s">
        <v>71</v>
      </c>
      <c r="M1447">
        <f t="shared" si="19"/>
        <v>29</v>
      </c>
      <c r="N1447">
        <v>1</v>
      </c>
    </row>
    <row r="1448" spans="1:15">
      <c r="A1448" s="244">
        <v>162</v>
      </c>
      <c r="B1448" s="244" t="s">
        <v>1108</v>
      </c>
      <c r="C1448" s="244" t="s">
        <v>1109</v>
      </c>
      <c r="D1448" s="244" t="s">
        <v>1112</v>
      </c>
      <c r="E1448" s="244">
        <v>48</v>
      </c>
      <c r="F1448" s="244">
        <v>4</v>
      </c>
      <c r="G1448" s="2">
        <v>42522</v>
      </c>
      <c r="H1448">
        <v>2</v>
      </c>
      <c r="I1448" s="70" t="s">
        <v>166</v>
      </c>
      <c r="J1448">
        <v>80</v>
      </c>
      <c r="K1448">
        <v>70</v>
      </c>
      <c r="L1448">
        <f>PI()*K1448*J1448/4</f>
        <v>4398.22971502571</v>
      </c>
      <c r="M1448">
        <f t="shared" si="19"/>
        <v>29</v>
      </c>
      <c r="N1448">
        <v>1</v>
      </c>
    </row>
    <row r="1449" spans="1:15">
      <c r="A1449" s="244">
        <v>162</v>
      </c>
      <c r="B1449" s="244" t="s">
        <v>1108</v>
      </c>
      <c r="C1449" s="244" t="s">
        <v>1109</v>
      </c>
      <c r="D1449" s="244" t="s">
        <v>1112</v>
      </c>
      <c r="E1449" s="244">
        <v>48</v>
      </c>
      <c r="F1449" s="244">
        <v>4</v>
      </c>
      <c r="G1449" s="2">
        <v>42522</v>
      </c>
      <c r="H1449">
        <v>1</v>
      </c>
      <c r="I1449" s="70" t="s">
        <v>71</v>
      </c>
      <c r="M1449">
        <f t="shared" si="19"/>
        <v>30</v>
      </c>
      <c r="N1449">
        <v>1</v>
      </c>
    </row>
    <row r="1450" spans="1:15">
      <c r="A1450" s="244">
        <v>162</v>
      </c>
      <c r="B1450" s="244" t="s">
        <v>1108</v>
      </c>
      <c r="C1450" s="244" t="s">
        <v>1109</v>
      </c>
      <c r="D1450" s="244" t="s">
        <v>1112</v>
      </c>
      <c r="E1450" s="244">
        <v>48</v>
      </c>
      <c r="F1450" s="244">
        <v>4</v>
      </c>
      <c r="G1450" s="2">
        <v>42522</v>
      </c>
      <c r="H1450">
        <v>2</v>
      </c>
      <c r="I1450" s="70" t="s">
        <v>166</v>
      </c>
      <c r="J1450">
        <v>110</v>
      </c>
      <c r="K1450" s="70">
        <v>145</v>
      </c>
      <c r="L1450">
        <f>PI()*K1450*J1450/4</f>
        <v>12527.1007061893</v>
      </c>
      <c r="M1450">
        <f t="shared" si="19"/>
        <v>30</v>
      </c>
      <c r="N1450">
        <v>1</v>
      </c>
    </row>
    <row r="1451" spans="1:15">
      <c r="A1451" s="244">
        <v>162</v>
      </c>
      <c r="B1451" s="244" t="s">
        <v>1108</v>
      </c>
      <c r="C1451" s="244" t="s">
        <v>1109</v>
      </c>
      <c r="D1451" s="244" t="s">
        <v>1112</v>
      </c>
      <c r="E1451" s="244">
        <v>48</v>
      </c>
      <c r="F1451" s="244">
        <v>4</v>
      </c>
      <c r="G1451" s="2">
        <v>42522</v>
      </c>
      <c r="H1451">
        <v>1</v>
      </c>
      <c r="I1451" s="70" t="s">
        <v>71</v>
      </c>
      <c r="M1451">
        <f t="shared" si="19"/>
        <v>31</v>
      </c>
      <c r="N1451">
        <v>1</v>
      </c>
    </row>
    <row r="1452" spans="1:15">
      <c r="A1452" s="244">
        <v>162</v>
      </c>
      <c r="B1452" s="244" t="s">
        <v>1108</v>
      </c>
      <c r="C1452" s="244" t="s">
        <v>1109</v>
      </c>
      <c r="D1452" s="244" t="s">
        <v>1112</v>
      </c>
      <c r="E1452" s="244">
        <v>48</v>
      </c>
      <c r="F1452" s="244">
        <v>4</v>
      </c>
      <c r="G1452" s="2">
        <v>42522</v>
      </c>
      <c r="H1452">
        <v>2</v>
      </c>
      <c r="I1452" s="70" t="s">
        <v>166</v>
      </c>
      <c r="J1452">
        <v>70</v>
      </c>
      <c r="K1452">
        <v>130</v>
      </c>
      <c r="L1452">
        <f>PI()*K1452*J1452/4</f>
        <v>7147.1232869167789</v>
      </c>
      <c r="M1452">
        <f t="shared" si="19"/>
        <v>31</v>
      </c>
      <c r="N1452">
        <v>1</v>
      </c>
    </row>
    <row r="1453" spans="1:15">
      <c r="A1453" s="244">
        <v>162</v>
      </c>
      <c r="B1453" s="244" t="s">
        <v>1108</v>
      </c>
      <c r="C1453" s="244" t="s">
        <v>1109</v>
      </c>
      <c r="D1453" s="244" t="s">
        <v>1112</v>
      </c>
      <c r="E1453" s="244">
        <v>48</v>
      </c>
      <c r="F1453" s="244">
        <v>4</v>
      </c>
      <c r="G1453" s="2">
        <v>42522</v>
      </c>
      <c r="H1453">
        <v>1</v>
      </c>
      <c r="I1453" s="70" t="s">
        <v>71</v>
      </c>
      <c r="M1453">
        <f t="shared" si="19"/>
        <v>32</v>
      </c>
      <c r="N1453">
        <v>1</v>
      </c>
    </row>
    <row r="1454" spans="1:15">
      <c r="A1454" s="244">
        <v>162</v>
      </c>
      <c r="B1454" s="244" t="s">
        <v>1108</v>
      </c>
      <c r="C1454" s="244" t="s">
        <v>1109</v>
      </c>
      <c r="D1454" s="244" t="s">
        <v>1112</v>
      </c>
      <c r="E1454" s="244">
        <v>48</v>
      </c>
      <c r="F1454" s="244">
        <v>4</v>
      </c>
      <c r="G1454" s="2">
        <v>42522</v>
      </c>
      <c r="H1454">
        <v>2</v>
      </c>
      <c r="I1454" s="70" t="s">
        <v>166</v>
      </c>
      <c r="J1454">
        <v>110</v>
      </c>
      <c r="K1454">
        <v>80</v>
      </c>
      <c r="L1454">
        <f>PI()*K1454*J1454/4</f>
        <v>6911.5038378975451</v>
      </c>
      <c r="M1454">
        <f t="shared" si="19"/>
        <v>32</v>
      </c>
      <c r="N1454">
        <v>1</v>
      </c>
    </row>
    <row r="1455" spans="1:15">
      <c r="A1455" s="244">
        <v>162</v>
      </c>
      <c r="B1455" s="244" t="s">
        <v>1108</v>
      </c>
      <c r="C1455" s="244" t="s">
        <v>1109</v>
      </c>
      <c r="D1455" s="244" t="s">
        <v>1112</v>
      </c>
      <c r="E1455" s="244">
        <v>48</v>
      </c>
      <c r="F1455" s="244">
        <v>4</v>
      </c>
      <c r="G1455" s="2">
        <v>42522</v>
      </c>
      <c r="H1455">
        <v>1</v>
      </c>
      <c r="I1455" s="70" t="s">
        <v>71</v>
      </c>
      <c r="M1455">
        <f t="shared" si="19"/>
        <v>33</v>
      </c>
      <c r="N1455">
        <v>1</v>
      </c>
    </row>
    <row r="1456" spans="1:15">
      <c r="A1456" s="244">
        <v>162</v>
      </c>
      <c r="B1456" s="244" t="s">
        <v>1108</v>
      </c>
      <c r="C1456" s="244" t="s">
        <v>1109</v>
      </c>
      <c r="D1456" s="244" t="s">
        <v>1112</v>
      </c>
      <c r="E1456" s="244">
        <v>48</v>
      </c>
      <c r="F1456" s="244">
        <v>4</v>
      </c>
      <c r="G1456" s="2">
        <v>42522</v>
      </c>
      <c r="H1456">
        <v>2</v>
      </c>
      <c r="I1456" s="70" t="s">
        <v>166</v>
      </c>
      <c r="J1456">
        <v>130</v>
      </c>
      <c r="K1456">
        <v>145</v>
      </c>
      <c r="L1456">
        <f>PI()*K1456*J1456/4</f>
        <v>14804.755380041899</v>
      </c>
      <c r="M1456">
        <f t="shared" si="19"/>
        <v>33</v>
      </c>
      <c r="N1456">
        <v>1</v>
      </c>
    </row>
    <row r="1457" spans="1:14">
      <c r="A1457" s="244">
        <v>162</v>
      </c>
      <c r="B1457" s="244" t="s">
        <v>1108</v>
      </c>
      <c r="C1457" s="244" t="s">
        <v>1109</v>
      </c>
      <c r="D1457" s="244" t="s">
        <v>1112</v>
      </c>
      <c r="E1457" s="244">
        <v>48</v>
      </c>
      <c r="F1457" s="244">
        <v>4</v>
      </c>
      <c r="G1457" s="2">
        <v>42522</v>
      </c>
      <c r="H1457">
        <v>1</v>
      </c>
      <c r="I1457" s="70" t="s">
        <v>71</v>
      </c>
      <c r="M1457">
        <f t="shared" si="19"/>
        <v>34</v>
      </c>
      <c r="N1457">
        <v>1</v>
      </c>
    </row>
    <row r="1458" spans="1:14">
      <c r="A1458" s="244">
        <v>162</v>
      </c>
      <c r="B1458" s="244" t="s">
        <v>1108</v>
      </c>
      <c r="C1458" s="244" t="s">
        <v>1109</v>
      </c>
      <c r="D1458" s="244" t="s">
        <v>1112</v>
      </c>
      <c r="E1458" s="244">
        <v>48</v>
      </c>
      <c r="F1458" s="244">
        <v>4</v>
      </c>
      <c r="G1458" s="2">
        <v>42522</v>
      </c>
      <c r="H1458">
        <v>2</v>
      </c>
      <c r="I1458" s="70" t="s">
        <v>166</v>
      </c>
      <c r="J1458">
        <v>30</v>
      </c>
      <c r="K1458">
        <v>100</v>
      </c>
      <c r="L1458">
        <f>PI()*K1458*J1458/4</f>
        <v>2356.1944901923448</v>
      </c>
      <c r="M1458">
        <f t="shared" ref="M1458:M1521" si="20">M1456+1</f>
        <v>34</v>
      </c>
      <c r="N1458">
        <v>1</v>
      </c>
    </row>
    <row r="1459" spans="1:14">
      <c r="A1459" s="244">
        <v>162</v>
      </c>
      <c r="B1459" s="244" t="s">
        <v>1108</v>
      </c>
      <c r="C1459" s="244" t="s">
        <v>1109</v>
      </c>
      <c r="D1459" s="244" t="s">
        <v>1112</v>
      </c>
      <c r="E1459" s="244">
        <v>48</v>
      </c>
      <c r="F1459" s="244">
        <v>4</v>
      </c>
      <c r="G1459" s="2">
        <v>42522</v>
      </c>
      <c r="H1459">
        <v>1</v>
      </c>
      <c r="I1459" s="70" t="s">
        <v>71</v>
      </c>
      <c r="M1459">
        <f t="shared" si="20"/>
        <v>35</v>
      </c>
      <c r="N1459">
        <v>1</v>
      </c>
    </row>
    <row r="1460" spans="1:14">
      <c r="A1460" s="244">
        <v>162</v>
      </c>
      <c r="B1460" s="244" t="s">
        <v>1108</v>
      </c>
      <c r="C1460" s="244" t="s">
        <v>1109</v>
      </c>
      <c r="D1460" s="244" t="s">
        <v>1112</v>
      </c>
      <c r="E1460" s="244">
        <v>48</v>
      </c>
      <c r="F1460" s="244">
        <v>4</v>
      </c>
      <c r="G1460" s="2">
        <v>42522</v>
      </c>
      <c r="H1460">
        <v>2</v>
      </c>
      <c r="I1460" s="70" t="s">
        <v>166</v>
      </c>
      <c r="J1460">
        <v>75</v>
      </c>
      <c r="K1460">
        <v>80</v>
      </c>
      <c r="L1460">
        <f>PI()*K1460*J1460/4</f>
        <v>4712.3889803846896</v>
      </c>
      <c r="M1460">
        <f t="shared" si="20"/>
        <v>35</v>
      </c>
      <c r="N1460">
        <v>1</v>
      </c>
    </row>
    <row r="1461" spans="1:14">
      <c r="A1461" s="244">
        <v>162</v>
      </c>
      <c r="B1461" s="244" t="s">
        <v>1108</v>
      </c>
      <c r="C1461" s="244" t="s">
        <v>1109</v>
      </c>
      <c r="D1461" s="244" t="s">
        <v>1112</v>
      </c>
      <c r="E1461" s="244">
        <v>48</v>
      </c>
      <c r="F1461" s="244">
        <v>4</v>
      </c>
      <c r="G1461" s="2">
        <v>42522</v>
      </c>
      <c r="H1461">
        <v>1</v>
      </c>
      <c r="I1461" s="70" t="s">
        <v>71</v>
      </c>
      <c r="M1461">
        <f t="shared" si="20"/>
        <v>36</v>
      </c>
      <c r="N1461">
        <v>1</v>
      </c>
    </row>
    <row r="1462" spans="1:14">
      <c r="A1462" s="244">
        <v>162</v>
      </c>
      <c r="B1462" s="244" t="s">
        <v>1108</v>
      </c>
      <c r="C1462" s="244" t="s">
        <v>1109</v>
      </c>
      <c r="D1462" s="244" t="s">
        <v>1112</v>
      </c>
      <c r="E1462" s="244">
        <v>48</v>
      </c>
      <c r="F1462" s="244">
        <v>4</v>
      </c>
      <c r="G1462" s="2">
        <v>42522</v>
      </c>
      <c r="H1462">
        <v>2</v>
      </c>
      <c r="I1462" s="70" t="s">
        <v>166</v>
      </c>
      <c r="J1462">
        <v>80</v>
      </c>
      <c r="K1462">
        <v>110</v>
      </c>
      <c r="L1462">
        <f>PI()*K1462*J1462/4</f>
        <v>6911.5038378975451</v>
      </c>
      <c r="M1462">
        <f t="shared" si="20"/>
        <v>36</v>
      </c>
      <c r="N1462">
        <v>1</v>
      </c>
    </row>
    <row r="1463" spans="1:14">
      <c r="A1463" s="244">
        <v>162</v>
      </c>
      <c r="B1463" s="244" t="s">
        <v>1108</v>
      </c>
      <c r="C1463" s="244" t="s">
        <v>1109</v>
      </c>
      <c r="D1463" s="244" t="s">
        <v>1112</v>
      </c>
      <c r="E1463" s="244">
        <v>48</v>
      </c>
      <c r="F1463" s="244">
        <v>4</v>
      </c>
      <c r="G1463" s="2">
        <v>42522</v>
      </c>
      <c r="H1463">
        <v>1</v>
      </c>
      <c r="I1463" s="70" t="s">
        <v>71</v>
      </c>
      <c r="M1463">
        <f t="shared" si="20"/>
        <v>37</v>
      </c>
      <c r="N1463">
        <v>1</v>
      </c>
    </row>
    <row r="1464" spans="1:14">
      <c r="A1464" s="244">
        <v>162</v>
      </c>
      <c r="B1464" s="244" t="s">
        <v>1108</v>
      </c>
      <c r="C1464" s="244" t="s">
        <v>1109</v>
      </c>
      <c r="D1464" s="244" t="s">
        <v>1112</v>
      </c>
      <c r="E1464" s="244">
        <v>48</v>
      </c>
      <c r="F1464" s="244">
        <v>4</v>
      </c>
      <c r="G1464" s="2">
        <v>42522</v>
      </c>
      <c r="H1464">
        <v>2</v>
      </c>
      <c r="I1464" s="70" t="s">
        <v>166</v>
      </c>
      <c r="J1464">
        <v>60</v>
      </c>
      <c r="K1464">
        <v>90</v>
      </c>
      <c r="L1464">
        <f>PI()*K1464*J1464/4</f>
        <v>4241.1500823462211</v>
      </c>
      <c r="M1464">
        <f t="shared" si="20"/>
        <v>37</v>
      </c>
      <c r="N1464">
        <v>1</v>
      </c>
    </row>
    <row r="1465" spans="1:14">
      <c r="A1465" s="244">
        <v>162</v>
      </c>
      <c r="B1465" s="244" t="s">
        <v>1108</v>
      </c>
      <c r="C1465" s="244" t="s">
        <v>1109</v>
      </c>
      <c r="D1465" s="244" t="s">
        <v>1112</v>
      </c>
      <c r="E1465" s="244">
        <v>48</v>
      </c>
      <c r="F1465" s="244">
        <v>4</v>
      </c>
      <c r="G1465" s="2">
        <v>42522</v>
      </c>
      <c r="H1465">
        <v>1</v>
      </c>
      <c r="I1465" s="70" t="s">
        <v>71</v>
      </c>
      <c r="M1465">
        <f t="shared" si="20"/>
        <v>38</v>
      </c>
      <c r="N1465">
        <v>1</v>
      </c>
    </row>
    <row r="1466" spans="1:14">
      <c r="A1466" s="244">
        <v>162</v>
      </c>
      <c r="B1466" s="244" t="s">
        <v>1108</v>
      </c>
      <c r="C1466" s="244" t="s">
        <v>1109</v>
      </c>
      <c r="D1466" s="244" t="s">
        <v>1112</v>
      </c>
      <c r="E1466" s="244">
        <v>48</v>
      </c>
      <c r="F1466" s="244">
        <v>4</v>
      </c>
      <c r="G1466" s="2">
        <v>42522</v>
      </c>
      <c r="H1466">
        <v>2</v>
      </c>
      <c r="I1466" s="70" t="s">
        <v>166</v>
      </c>
      <c r="J1466">
        <v>70</v>
      </c>
      <c r="K1466">
        <v>120</v>
      </c>
      <c r="L1466">
        <f>PI()*K1466*J1466/4</f>
        <v>6597.3445725385654</v>
      </c>
      <c r="M1466">
        <f t="shared" si="20"/>
        <v>38</v>
      </c>
      <c r="N1466">
        <v>1</v>
      </c>
    </row>
    <row r="1467" spans="1:14">
      <c r="A1467" s="244">
        <v>162</v>
      </c>
      <c r="B1467" s="244" t="s">
        <v>1108</v>
      </c>
      <c r="C1467" s="244" t="s">
        <v>1109</v>
      </c>
      <c r="D1467" s="244" t="s">
        <v>1112</v>
      </c>
      <c r="E1467" s="244">
        <v>48</v>
      </c>
      <c r="F1467" s="244">
        <v>4</v>
      </c>
      <c r="G1467" s="2">
        <v>42522</v>
      </c>
      <c r="H1467">
        <v>1</v>
      </c>
      <c r="I1467" s="70" t="s">
        <v>71</v>
      </c>
      <c r="M1467">
        <f t="shared" si="20"/>
        <v>39</v>
      </c>
      <c r="N1467">
        <v>1</v>
      </c>
    </row>
    <row r="1468" spans="1:14">
      <c r="A1468" s="244">
        <v>162</v>
      </c>
      <c r="B1468" s="244" t="s">
        <v>1108</v>
      </c>
      <c r="C1468" s="244" t="s">
        <v>1109</v>
      </c>
      <c r="D1468" s="244" t="s">
        <v>1112</v>
      </c>
      <c r="E1468" s="244">
        <v>48</v>
      </c>
      <c r="F1468" s="244">
        <v>4</v>
      </c>
      <c r="G1468" s="2">
        <v>42522</v>
      </c>
      <c r="H1468">
        <v>2</v>
      </c>
      <c r="I1468" s="70" t="s">
        <v>166</v>
      </c>
      <c r="J1468">
        <v>80</v>
      </c>
      <c r="K1468">
        <v>50</v>
      </c>
      <c r="L1468">
        <f>PI()*K1468*J1468/4</f>
        <v>3141.5926535897934</v>
      </c>
      <c r="M1468">
        <f t="shared" si="20"/>
        <v>39</v>
      </c>
      <c r="N1468">
        <v>1</v>
      </c>
    </row>
    <row r="1469" spans="1:14">
      <c r="A1469" s="244">
        <v>162</v>
      </c>
      <c r="B1469" s="244" t="s">
        <v>1108</v>
      </c>
      <c r="C1469" s="244" t="s">
        <v>1109</v>
      </c>
      <c r="D1469" s="244" t="s">
        <v>1112</v>
      </c>
      <c r="E1469" s="244">
        <v>48</v>
      </c>
      <c r="F1469" s="244">
        <v>4</v>
      </c>
      <c r="G1469" s="2">
        <v>42522</v>
      </c>
      <c r="H1469">
        <v>1</v>
      </c>
      <c r="I1469" s="70" t="s">
        <v>71</v>
      </c>
      <c r="M1469">
        <f t="shared" si="20"/>
        <v>40</v>
      </c>
      <c r="N1469">
        <v>1</v>
      </c>
    </row>
    <row r="1470" spans="1:14">
      <c r="A1470" s="244">
        <v>162</v>
      </c>
      <c r="B1470" s="244" t="s">
        <v>1108</v>
      </c>
      <c r="C1470" s="244" t="s">
        <v>1109</v>
      </c>
      <c r="D1470" s="244" t="s">
        <v>1112</v>
      </c>
      <c r="E1470" s="244">
        <v>48</v>
      </c>
      <c r="F1470" s="244">
        <v>4</v>
      </c>
      <c r="G1470" s="2">
        <v>42522</v>
      </c>
      <c r="H1470">
        <v>2</v>
      </c>
      <c r="I1470" s="70" t="s">
        <v>166</v>
      </c>
      <c r="J1470">
        <v>110</v>
      </c>
      <c r="K1470">
        <v>90</v>
      </c>
      <c r="L1470">
        <f>PI()*K1470*J1470/4</f>
        <v>7775.4418176347381</v>
      </c>
      <c r="M1470">
        <f t="shared" si="20"/>
        <v>40</v>
      </c>
      <c r="N1470">
        <v>1</v>
      </c>
    </row>
    <row r="1471" spans="1:14">
      <c r="A1471" s="244">
        <v>162</v>
      </c>
      <c r="B1471" s="244" t="s">
        <v>1108</v>
      </c>
      <c r="C1471" s="244" t="s">
        <v>1109</v>
      </c>
      <c r="D1471" s="244" t="s">
        <v>1112</v>
      </c>
      <c r="E1471" s="244">
        <v>48</v>
      </c>
      <c r="F1471" s="244">
        <v>4</v>
      </c>
      <c r="G1471" s="2">
        <v>42522</v>
      </c>
      <c r="H1471">
        <v>1</v>
      </c>
      <c r="I1471" s="70" t="s">
        <v>71</v>
      </c>
      <c r="M1471">
        <f t="shared" si="20"/>
        <v>41</v>
      </c>
      <c r="N1471">
        <v>1</v>
      </c>
    </row>
    <row r="1472" spans="1:14">
      <c r="A1472" s="244">
        <v>162</v>
      </c>
      <c r="B1472" s="244" t="s">
        <v>1108</v>
      </c>
      <c r="C1472" s="244" t="s">
        <v>1109</v>
      </c>
      <c r="D1472" s="244" t="s">
        <v>1112</v>
      </c>
      <c r="E1472" s="244">
        <v>48</v>
      </c>
      <c r="F1472" s="244">
        <v>4</v>
      </c>
      <c r="G1472" s="2">
        <v>42522</v>
      </c>
      <c r="H1472">
        <v>2</v>
      </c>
      <c r="I1472" s="70" t="s">
        <v>166</v>
      </c>
      <c r="J1472">
        <v>50</v>
      </c>
      <c r="K1472">
        <v>70</v>
      </c>
      <c r="L1472">
        <f>PI()*K1472*J1472/4</f>
        <v>2748.8935718910689</v>
      </c>
      <c r="M1472">
        <f t="shared" si="20"/>
        <v>41</v>
      </c>
      <c r="N1472">
        <v>1</v>
      </c>
    </row>
    <row r="1473" spans="1:14">
      <c r="A1473" s="244">
        <v>162</v>
      </c>
      <c r="B1473" s="244" t="s">
        <v>1108</v>
      </c>
      <c r="C1473" s="244" t="s">
        <v>1109</v>
      </c>
      <c r="D1473" s="244" t="s">
        <v>1112</v>
      </c>
      <c r="E1473" s="244">
        <v>48</v>
      </c>
      <c r="F1473" s="244">
        <v>4</v>
      </c>
      <c r="G1473" s="2">
        <v>42522</v>
      </c>
      <c r="H1473">
        <v>1</v>
      </c>
      <c r="I1473" s="70" t="s">
        <v>71</v>
      </c>
      <c r="M1473">
        <f t="shared" si="20"/>
        <v>42</v>
      </c>
      <c r="N1473">
        <v>1</v>
      </c>
    </row>
    <row r="1474" spans="1:14">
      <c r="A1474" s="244">
        <v>162</v>
      </c>
      <c r="B1474" s="244" t="s">
        <v>1108</v>
      </c>
      <c r="C1474" s="244" t="s">
        <v>1109</v>
      </c>
      <c r="D1474" s="244" t="s">
        <v>1112</v>
      </c>
      <c r="E1474" s="244">
        <v>48</v>
      </c>
      <c r="F1474" s="244">
        <v>4</v>
      </c>
      <c r="G1474" s="2">
        <v>42522</v>
      </c>
      <c r="H1474">
        <v>2</v>
      </c>
      <c r="I1474" s="70" t="s">
        <v>166</v>
      </c>
      <c r="J1474">
        <v>105</v>
      </c>
      <c r="K1474">
        <v>125</v>
      </c>
      <c r="L1474">
        <f>PI()*K1474*J1474/4</f>
        <v>10308.350894591507</v>
      </c>
      <c r="M1474">
        <f t="shared" si="20"/>
        <v>42</v>
      </c>
      <c r="N1474">
        <v>1</v>
      </c>
    </row>
    <row r="1475" spans="1:14">
      <c r="A1475" s="244">
        <v>162</v>
      </c>
      <c r="B1475" s="244" t="s">
        <v>1108</v>
      </c>
      <c r="C1475" s="244" t="s">
        <v>1109</v>
      </c>
      <c r="D1475" s="244" t="s">
        <v>1112</v>
      </c>
      <c r="E1475" s="244">
        <v>48</v>
      </c>
      <c r="F1475" s="244">
        <v>4</v>
      </c>
      <c r="G1475" s="2">
        <v>42522</v>
      </c>
      <c r="H1475">
        <v>1</v>
      </c>
      <c r="I1475" s="70" t="s">
        <v>71</v>
      </c>
      <c r="M1475">
        <f t="shared" si="20"/>
        <v>43</v>
      </c>
      <c r="N1475">
        <v>1</v>
      </c>
    </row>
    <row r="1476" spans="1:14">
      <c r="A1476" s="244">
        <v>162</v>
      </c>
      <c r="B1476" s="244" t="s">
        <v>1108</v>
      </c>
      <c r="C1476" s="244" t="s">
        <v>1109</v>
      </c>
      <c r="D1476" s="244" t="s">
        <v>1112</v>
      </c>
      <c r="E1476" s="244">
        <v>48</v>
      </c>
      <c r="F1476" s="244">
        <v>4</v>
      </c>
      <c r="G1476" s="2">
        <v>42522</v>
      </c>
      <c r="H1476">
        <v>2</v>
      </c>
      <c r="I1476" s="70" t="s">
        <v>166</v>
      </c>
      <c r="J1476">
        <v>90</v>
      </c>
      <c r="K1476">
        <v>120</v>
      </c>
      <c r="L1476">
        <f>PI()*K1476*J1476/4</f>
        <v>8482.3001646924404</v>
      </c>
      <c r="M1476">
        <f t="shared" si="20"/>
        <v>43</v>
      </c>
      <c r="N1476">
        <v>1</v>
      </c>
    </row>
    <row r="1477" spans="1:14">
      <c r="A1477" s="244">
        <v>162</v>
      </c>
      <c r="B1477" s="244" t="s">
        <v>1108</v>
      </c>
      <c r="C1477" s="244" t="s">
        <v>1109</v>
      </c>
      <c r="D1477" s="244" t="s">
        <v>1112</v>
      </c>
      <c r="E1477" s="244">
        <v>48</v>
      </c>
      <c r="F1477" s="244">
        <v>4</v>
      </c>
      <c r="G1477" s="2">
        <v>42522</v>
      </c>
      <c r="H1477">
        <v>1</v>
      </c>
      <c r="I1477" s="70" t="s">
        <v>71</v>
      </c>
      <c r="M1477">
        <f t="shared" si="20"/>
        <v>44</v>
      </c>
      <c r="N1477">
        <v>1</v>
      </c>
    </row>
    <row r="1478" spans="1:14">
      <c r="A1478" s="244">
        <v>162</v>
      </c>
      <c r="B1478" s="244" t="s">
        <v>1108</v>
      </c>
      <c r="C1478" s="244" t="s">
        <v>1109</v>
      </c>
      <c r="D1478" s="244" t="s">
        <v>1112</v>
      </c>
      <c r="E1478" s="244">
        <v>48</v>
      </c>
      <c r="F1478" s="244">
        <v>4</v>
      </c>
      <c r="G1478" s="2">
        <v>42522</v>
      </c>
      <c r="H1478">
        <v>2</v>
      </c>
      <c r="I1478" s="70" t="s">
        <v>166</v>
      </c>
      <c r="J1478">
        <v>95</v>
      </c>
      <c r="K1478">
        <v>105</v>
      </c>
      <c r="L1478">
        <f>PI()*K1478*J1478/4</f>
        <v>7834.346679889547</v>
      </c>
      <c r="M1478">
        <f t="shared" si="20"/>
        <v>44</v>
      </c>
      <c r="N1478">
        <v>1</v>
      </c>
    </row>
    <row r="1479" spans="1:14">
      <c r="A1479" s="244">
        <v>162</v>
      </c>
      <c r="B1479" s="244" t="s">
        <v>1108</v>
      </c>
      <c r="C1479" s="244" t="s">
        <v>1109</v>
      </c>
      <c r="D1479" s="244" t="s">
        <v>1112</v>
      </c>
      <c r="E1479" s="244">
        <v>48</v>
      </c>
      <c r="F1479" s="244">
        <v>4</v>
      </c>
      <c r="G1479" s="2">
        <v>42522</v>
      </c>
      <c r="H1479">
        <v>1</v>
      </c>
      <c r="I1479" s="70" t="s">
        <v>71</v>
      </c>
      <c r="M1479">
        <f t="shared" si="20"/>
        <v>45</v>
      </c>
      <c r="N1479">
        <v>1</v>
      </c>
    </row>
    <row r="1480" spans="1:14">
      <c r="A1480" s="244">
        <v>162</v>
      </c>
      <c r="B1480" s="244" t="s">
        <v>1108</v>
      </c>
      <c r="C1480" s="244" t="s">
        <v>1109</v>
      </c>
      <c r="D1480" s="244" t="s">
        <v>1112</v>
      </c>
      <c r="E1480" s="244">
        <v>48</v>
      </c>
      <c r="F1480" s="244">
        <v>4</v>
      </c>
      <c r="G1480" s="2">
        <v>42522</v>
      </c>
      <c r="H1480">
        <v>2</v>
      </c>
      <c r="I1480" s="70" t="s">
        <v>166</v>
      </c>
      <c r="J1480">
        <v>60</v>
      </c>
      <c r="K1480">
        <v>70</v>
      </c>
      <c r="L1480">
        <f>PI()*K1480*J1480/4</f>
        <v>3298.6722862692827</v>
      </c>
      <c r="M1480">
        <f t="shared" si="20"/>
        <v>45</v>
      </c>
      <c r="N1480">
        <v>1</v>
      </c>
    </row>
    <row r="1481" spans="1:14">
      <c r="A1481" s="244">
        <v>162</v>
      </c>
      <c r="B1481" s="244" t="s">
        <v>1108</v>
      </c>
      <c r="C1481" s="244" t="s">
        <v>1109</v>
      </c>
      <c r="D1481" s="244" t="s">
        <v>1112</v>
      </c>
      <c r="E1481" s="244">
        <v>48</v>
      </c>
      <c r="F1481" s="244">
        <v>4</v>
      </c>
      <c r="G1481" s="2">
        <v>42522</v>
      </c>
      <c r="H1481">
        <v>1</v>
      </c>
      <c r="I1481" s="70" t="s">
        <v>71</v>
      </c>
      <c r="M1481">
        <f t="shared" si="20"/>
        <v>46</v>
      </c>
      <c r="N1481">
        <v>1</v>
      </c>
    </row>
    <row r="1482" spans="1:14">
      <c r="A1482" s="244">
        <v>162</v>
      </c>
      <c r="B1482" s="244" t="s">
        <v>1108</v>
      </c>
      <c r="C1482" s="244" t="s">
        <v>1109</v>
      </c>
      <c r="D1482" s="244" t="s">
        <v>1112</v>
      </c>
      <c r="E1482" s="244">
        <v>48</v>
      </c>
      <c r="F1482" s="244">
        <v>4</v>
      </c>
      <c r="G1482" s="2">
        <v>42522</v>
      </c>
      <c r="H1482">
        <v>2</v>
      </c>
      <c r="I1482" s="70" t="s">
        <v>166</v>
      </c>
      <c r="J1482">
        <v>70</v>
      </c>
      <c r="K1482">
        <v>70</v>
      </c>
      <c r="L1482">
        <f>PI()*K1482*J1482/4</f>
        <v>3848.4510006474966</v>
      </c>
      <c r="M1482">
        <f t="shared" si="20"/>
        <v>46</v>
      </c>
      <c r="N1482">
        <v>1</v>
      </c>
    </row>
    <row r="1483" spans="1:14">
      <c r="A1483" s="244">
        <v>162</v>
      </c>
      <c r="B1483" s="244" t="s">
        <v>1108</v>
      </c>
      <c r="C1483" s="244" t="s">
        <v>1109</v>
      </c>
      <c r="D1483" s="244" t="s">
        <v>1112</v>
      </c>
      <c r="E1483" s="244">
        <v>48</v>
      </c>
      <c r="F1483" s="244">
        <v>4</v>
      </c>
      <c r="G1483" s="2">
        <v>42522</v>
      </c>
      <c r="H1483">
        <v>1</v>
      </c>
      <c r="I1483" s="70" t="s">
        <v>71</v>
      </c>
      <c r="M1483">
        <f t="shared" si="20"/>
        <v>47</v>
      </c>
      <c r="N1483">
        <v>1</v>
      </c>
    </row>
    <row r="1484" spans="1:14">
      <c r="A1484" s="244">
        <v>162</v>
      </c>
      <c r="B1484" s="244" t="s">
        <v>1108</v>
      </c>
      <c r="C1484" s="244" t="s">
        <v>1109</v>
      </c>
      <c r="D1484" s="244" t="s">
        <v>1112</v>
      </c>
      <c r="E1484" s="244">
        <v>48</v>
      </c>
      <c r="F1484" s="244">
        <v>4</v>
      </c>
      <c r="G1484" s="2">
        <v>42522</v>
      </c>
      <c r="H1484">
        <v>2</v>
      </c>
      <c r="I1484" s="70" t="s">
        <v>166</v>
      </c>
      <c r="J1484">
        <v>80</v>
      </c>
      <c r="K1484">
        <v>90</v>
      </c>
      <c r="L1484">
        <f>PI()*K1484*J1484/4</f>
        <v>5654.8667764616275</v>
      </c>
      <c r="M1484">
        <f t="shared" si="20"/>
        <v>47</v>
      </c>
      <c r="N1484">
        <v>1</v>
      </c>
    </row>
    <row r="1485" spans="1:14">
      <c r="A1485" s="244">
        <v>162</v>
      </c>
      <c r="B1485" s="244" t="s">
        <v>1108</v>
      </c>
      <c r="C1485" s="244" t="s">
        <v>1109</v>
      </c>
      <c r="D1485" s="244" t="s">
        <v>1112</v>
      </c>
      <c r="E1485" s="244">
        <v>48</v>
      </c>
      <c r="F1485" s="244">
        <v>4</v>
      </c>
      <c r="G1485" s="2">
        <v>42522</v>
      </c>
      <c r="H1485">
        <v>1</v>
      </c>
      <c r="I1485" s="70" t="s">
        <v>71</v>
      </c>
      <c r="M1485">
        <f t="shared" si="20"/>
        <v>48</v>
      </c>
      <c r="N1485">
        <v>1</v>
      </c>
    </row>
    <row r="1486" spans="1:14">
      <c r="A1486" s="244">
        <v>162</v>
      </c>
      <c r="B1486" s="244" t="s">
        <v>1108</v>
      </c>
      <c r="C1486" s="244" t="s">
        <v>1109</v>
      </c>
      <c r="D1486" s="244" t="s">
        <v>1112</v>
      </c>
      <c r="E1486" s="244">
        <v>48</v>
      </c>
      <c r="F1486" s="244">
        <v>4</v>
      </c>
      <c r="G1486" s="2">
        <v>42522</v>
      </c>
      <c r="H1486">
        <v>2</v>
      </c>
      <c r="I1486" s="70" t="s">
        <v>166</v>
      </c>
      <c r="J1486">
        <v>70</v>
      </c>
      <c r="K1486">
        <v>90</v>
      </c>
      <c r="L1486">
        <f>PI()*K1486*J1486/4</f>
        <v>4948.0084294039243</v>
      </c>
      <c r="M1486">
        <f t="shared" si="20"/>
        <v>48</v>
      </c>
      <c r="N1486">
        <v>1</v>
      </c>
    </row>
    <row r="1487" spans="1:14">
      <c r="A1487" s="244">
        <v>162</v>
      </c>
      <c r="B1487" s="244" t="s">
        <v>1108</v>
      </c>
      <c r="C1487" s="244" t="s">
        <v>1109</v>
      </c>
      <c r="D1487" s="244" t="s">
        <v>1112</v>
      </c>
      <c r="E1487" s="244">
        <v>48</v>
      </c>
      <c r="F1487" s="244">
        <v>4</v>
      </c>
      <c r="G1487" s="2">
        <v>42522</v>
      </c>
      <c r="H1487">
        <v>1</v>
      </c>
      <c r="I1487" s="70" t="s">
        <v>71</v>
      </c>
      <c r="M1487">
        <f t="shared" si="20"/>
        <v>49</v>
      </c>
      <c r="N1487">
        <v>1</v>
      </c>
    </row>
    <row r="1488" spans="1:14">
      <c r="A1488" s="244">
        <v>162</v>
      </c>
      <c r="B1488" s="244" t="s">
        <v>1108</v>
      </c>
      <c r="C1488" s="244" t="s">
        <v>1109</v>
      </c>
      <c r="D1488" s="244" t="s">
        <v>1112</v>
      </c>
      <c r="E1488" s="244">
        <v>48</v>
      </c>
      <c r="F1488" s="244">
        <v>4</v>
      </c>
      <c r="G1488" s="2">
        <v>42522</v>
      </c>
      <c r="H1488">
        <v>2</v>
      </c>
      <c r="I1488" s="70" t="s">
        <v>166</v>
      </c>
      <c r="J1488">
        <v>50</v>
      </c>
      <c r="K1488">
        <v>70</v>
      </c>
      <c r="L1488">
        <f>PI()*K1488*J1488/4</f>
        <v>2748.8935718910689</v>
      </c>
      <c r="M1488">
        <f t="shared" si="20"/>
        <v>49</v>
      </c>
      <c r="N1488">
        <v>1</v>
      </c>
    </row>
    <row r="1489" spans="1:17">
      <c r="A1489" s="244">
        <v>162</v>
      </c>
      <c r="B1489" s="244" t="s">
        <v>1108</v>
      </c>
      <c r="C1489" s="244" t="s">
        <v>1109</v>
      </c>
      <c r="D1489" s="244" t="s">
        <v>1112</v>
      </c>
      <c r="E1489" s="244">
        <v>48</v>
      </c>
      <c r="F1489" s="244">
        <v>4</v>
      </c>
      <c r="G1489" s="2">
        <v>42522</v>
      </c>
      <c r="H1489">
        <v>1</v>
      </c>
      <c r="I1489" s="70" t="s">
        <v>71</v>
      </c>
      <c r="M1489">
        <f t="shared" si="20"/>
        <v>50</v>
      </c>
      <c r="N1489">
        <v>1</v>
      </c>
    </row>
    <row r="1490" spans="1:17">
      <c r="A1490" s="244">
        <v>162</v>
      </c>
      <c r="B1490" s="244" t="s">
        <v>1108</v>
      </c>
      <c r="C1490" s="244" t="s">
        <v>1109</v>
      </c>
      <c r="D1490" s="244" t="s">
        <v>1112</v>
      </c>
      <c r="E1490" s="244">
        <v>48</v>
      </c>
      <c r="F1490" s="244">
        <v>4</v>
      </c>
      <c r="G1490" s="2">
        <v>42522</v>
      </c>
      <c r="H1490">
        <v>2</v>
      </c>
      <c r="I1490" s="70" t="s">
        <v>166</v>
      </c>
      <c r="J1490">
        <v>35</v>
      </c>
      <c r="K1490">
        <v>90</v>
      </c>
      <c r="L1490">
        <f>PI()*K1490*J1490/4</f>
        <v>2474.0042147019622</v>
      </c>
      <c r="M1490">
        <f t="shared" si="20"/>
        <v>50</v>
      </c>
      <c r="N1490">
        <v>1</v>
      </c>
    </row>
    <row r="1491" spans="1:17">
      <c r="A1491" s="244">
        <v>162</v>
      </c>
      <c r="B1491" s="244" t="s">
        <v>1108</v>
      </c>
      <c r="C1491" s="244" t="s">
        <v>1109</v>
      </c>
      <c r="D1491" s="244" t="s">
        <v>1112</v>
      </c>
      <c r="E1491" s="244">
        <v>48</v>
      </c>
      <c r="F1491" s="244">
        <v>4</v>
      </c>
      <c r="G1491" s="2">
        <v>42522</v>
      </c>
      <c r="H1491">
        <v>1</v>
      </c>
      <c r="I1491" s="70" t="s">
        <v>71</v>
      </c>
      <c r="M1491">
        <f t="shared" si="20"/>
        <v>51</v>
      </c>
      <c r="N1491">
        <v>1</v>
      </c>
    </row>
    <row r="1492" spans="1:17">
      <c r="A1492" s="244">
        <v>162</v>
      </c>
      <c r="B1492" s="244" t="s">
        <v>1108</v>
      </c>
      <c r="C1492" s="244" t="s">
        <v>1109</v>
      </c>
      <c r="D1492" s="244" t="s">
        <v>1112</v>
      </c>
      <c r="E1492" s="244">
        <v>48</v>
      </c>
      <c r="F1492" s="244">
        <v>4</v>
      </c>
      <c r="G1492" s="2">
        <v>42522</v>
      </c>
      <c r="H1492">
        <v>2</v>
      </c>
      <c r="I1492" s="70" t="s">
        <v>144</v>
      </c>
      <c r="J1492">
        <v>60</v>
      </c>
      <c r="K1492">
        <v>63</v>
      </c>
      <c r="L1492">
        <f>PI()*K1492*J1492/4</f>
        <v>2968.8050576423548</v>
      </c>
      <c r="M1492">
        <f t="shared" si="20"/>
        <v>51</v>
      </c>
      <c r="N1492">
        <v>1</v>
      </c>
      <c r="O1492" s="3" t="s">
        <v>17</v>
      </c>
      <c r="P1492">
        <v>5</v>
      </c>
      <c r="Q1492">
        <v>1</v>
      </c>
    </row>
    <row r="1493" spans="1:17">
      <c r="A1493" s="244">
        <v>162</v>
      </c>
      <c r="B1493" s="244" t="s">
        <v>1108</v>
      </c>
      <c r="C1493" s="244" t="s">
        <v>1109</v>
      </c>
      <c r="D1493" s="244" t="s">
        <v>1112</v>
      </c>
      <c r="E1493" s="244">
        <v>48</v>
      </c>
      <c r="F1493" s="244">
        <v>4</v>
      </c>
      <c r="G1493" s="2">
        <v>42522</v>
      </c>
      <c r="H1493">
        <v>1</v>
      </c>
      <c r="I1493" s="70" t="s">
        <v>71</v>
      </c>
      <c r="M1493">
        <f t="shared" si="20"/>
        <v>52</v>
      </c>
      <c r="N1493">
        <v>1</v>
      </c>
    </row>
    <row r="1494" spans="1:17">
      <c r="A1494" s="244">
        <v>162</v>
      </c>
      <c r="B1494" s="244" t="s">
        <v>1108</v>
      </c>
      <c r="C1494" s="244" t="s">
        <v>1109</v>
      </c>
      <c r="D1494" s="244" t="s">
        <v>1112</v>
      </c>
      <c r="E1494" s="244">
        <v>48</v>
      </c>
      <c r="F1494" s="244">
        <v>4</v>
      </c>
      <c r="G1494" s="2">
        <v>42522</v>
      </c>
      <c r="H1494">
        <v>2</v>
      </c>
      <c r="I1494" s="70" t="s">
        <v>144</v>
      </c>
      <c r="J1494">
        <v>20</v>
      </c>
      <c r="K1494">
        <v>20</v>
      </c>
      <c r="L1494">
        <f>PI()*K1494*J1494/4</f>
        <v>314.15926535897933</v>
      </c>
      <c r="M1494">
        <f t="shared" si="20"/>
        <v>52</v>
      </c>
      <c r="N1494">
        <v>1</v>
      </c>
    </row>
    <row r="1495" spans="1:17">
      <c r="A1495" s="244">
        <v>162</v>
      </c>
      <c r="B1495" s="244" t="s">
        <v>1108</v>
      </c>
      <c r="C1495" s="244" t="s">
        <v>1109</v>
      </c>
      <c r="D1495" s="244" t="s">
        <v>1112</v>
      </c>
      <c r="E1495" s="244">
        <v>48</v>
      </c>
      <c r="F1495" s="244">
        <v>4</v>
      </c>
      <c r="G1495" s="2">
        <v>42522</v>
      </c>
      <c r="H1495">
        <v>1</v>
      </c>
      <c r="I1495" s="70" t="s">
        <v>71</v>
      </c>
      <c r="M1495">
        <f t="shared" si="20"/>
        <v>53</v>
      </c>
      <c r="N1495">
        <v>1</v>
      </c>
    </row>
    <row r="1496" spans="1:17">
      <c r="A1496" s="244">
        <v>162</v>
      </c>
      <c r="B1496" s="244" t="s">
        <v>1108</v>
      </c>
      <c r="C1496" s="244" t="s">
        <v>1109</v>
      </c>
      <c r="D1496" s="244" t="s">
        <v>1112</v>
      </c>
      <c r="E1496" s="244">
        <v>48</v>
      </c>
      <c r="F1496" s="244">
        <v>4</v>
      </c>
      <c r="G1496" s="2">
        <v>42522</v>
      </c>
      <c r="H1496">
        <v>2</v>
      </c>
      <c r="I1496" s="70" t="s">
        <v>144</v>
      </c>
      <c r="J1496">
        <v>45</v>
      </c>
      <c r="K1496">
        <v>55</v>
      </c>
      <c r="L1496">
        <f>PI()*K1496*J1496/4</f>
        <v>1943.8604544086845</v>
      </c>
      <c r="M1496">
        <f t="shared" si="20"/>
        <v>53</v>
      </c>
      <c r="N1496">
        <v>1</v>
      </c>
      <c r="O1496" s="3" t="s">
        <v>165</v>
      </c>
      <c r="P1496">
        <v>30</v>
      </c>
      <c r="Q1496">
        <v>1</v>
      </c>
    </row>
    <row r="1497" spans="1:17">
      <c r="A1497" s="244">
        <v>162</v>
      </c>
      <c r="B1497" s="244" t="s">
        <v>1108</v>
      </c>
      <c r="C1497" s="244" t="s">
        <v>1109</v>
      </c>
      <c r="D1497" s="244" t="s">
        <v>1112</v>
      </c>
      <c r="E1497" s="244">
        <v>48</v>
      </c>
      <c r="F1497" s="244">
        <v>4</v>
      </c>
      <c r="G1497" s="2">
        <v>42522</v>
      </c>
      <c r="H1497">
        <v>1</v>
      </c>
      <c r="I1497" s="70" t="s">
        <v>71</v>
      </c>
      <c r="M1497">
        <f t="shared" si="20"/>
        <v>54</v>
      </c>
      <c r="N1497">
        <v>1</v>
      </c>
    </row>
    <row r="1498" spans="1:17">
      <c r="A1498" s="244">
        <v>162</v>
      </c>
      <c r="B1498" s="244" t="s">
        <v>1108</v>
      </c>
      <c r="C1498" s="244" t="s">
        <v>1109</v>
      </c>
      <c r="D1498" s="244" t="s">
        <v>1112</v>
      </c>
      <c r="E1498" s="244">
        <v>48</v>
      </c>
      <c r="F1498" s="244">
        <v>4</v>
      </c>
      <c r="G1498" s="2">
        <v>42522</v>
      </c>
      <c r="H1498">
        <v>2</v>
      </c>
      <c r="I1498" s="70" t="s">
        <v>144</v>
      </c>
      <c r="J1498">
        <v>25</v>
      </c>
      <c r="K1498">
        <v>20</v>
      </c>
      <c r="L1498">
        <f>PI()*K1498*J1498/4</f>
        <v>392.69908169872411</v>
      </c>
      <c r="M1498">
        <f t="shared" si="20"/>
        <v>54</v>
      </c>
      <c r="N1498">
        <v>1</v>
      </c>
    </row>
    <row r="1499" spans="1:17">
      <c r="A1499" s="244">
        <v>162</v>
      </c>
      <c r="B1499" s="244" t="s">
        <v>1108</v>
      </c>
      <c r="C1499" s="244" t="s">
        <v>1109</v>
      </c>
      <c r="D1499" s="244" t="s">
        <v>1112</v>
      </c>
      <c r="E1499" s="244">
        <v>48</v>
      </c>
      <c r="F1499" s="244">
        <v>4</v>
      </c>
      <c r="G1499" s="2">
        <v>42522</v>
      </c>
      <c r="H1499">
        <v>1</v>
      </c>
      <c r="I1499" s="70" t="s">
        <v>71</v>
      </c>
      <c r="M1499">
        <f t="shared" si="20"/>
        <v>55</v>
      </c>
      <c r="N1499">
        <v>1</v>
      </c>
    </row>
    <row r="1500" spans="1:17">
      <c r="A1500" s="244">
        <v>162</v>
      </c>
      <c r="B1500" s="244" t="s">
        <v>1108</v>
      </c>
      <c r="C1500" s="244" t="s">
        <v>1109</v>
      </c>
      <c r="D1500" s="244" t="s">
        <v>1112</v>
      </c>
      <c r="E1500" s="244">
        <v>48</v>
      </c>
      <c r="F1500" s="244">
        <v>4</v>
      </c>
      <c r="G1500" s="2">
        <v>42522</v>
      </c>
      <c r="H1500">
        <v>2</v>
      </c>
      <c r="I1500" s="70" t="s">
        <v>144</v>
      </c>
      <c r="J1500">
        <v>25</v>
      </c>
      <c r="K1500">
        <v>25</v>
      </c>
      <c r="L1500">
        <f>PI()*K1500*J1500/4</f>
        <v>490.87385212340519</v>
      </c>
      <c r="M1500">
        <f t="shared" si="20"/>
        <v>55</v>
      </c>
      <c r="N1500">
        <v>1</v>
      </c>
    </row>
    <row r="1501" spans="1:17">
      <c r="A1501" s="244">
        <v>162</v>
      </c>
      <c r="B1501" s="244" t="s">
        <v>1108</v>
      </c>
      <c r="C1501" s="244" t="s">
        <v>1109</v>
      </c>
      <c r="D1501" s="244" t="s">
        <v>1112</v>
      </c>
      <c r="E1501" s="244">
        <v>48</v>
      </c>
      <c r="F1501" s="244">
        <v>4</v>
      </c>
      <c r="G1501" s="2">
        <v>42522</v>
      </c>
      <c r="H1501">
        <v>1</v>
      </c>
      <c r="I1501" s="70" t="s">
        <v>71</v>
      </c>
      <c r="M1501">
        <f t="shared" si="20"/>
        <v>56</v>
      </c>
      <c r="N1501">
        <v>1</v>
      </c>
    </row>
    <row r="1502" spans="1:17">
      <c r="A1502" s="244">
        <v>162</v>
      </c>
      <c r="B1502" s="244" t="s">
        <v>1108</v>
      </c>
      <c r="C1502" s="244" t="s">
        <v>1109</v>
      </c>
      <c r="D1502" s="244" t="s">
        <v>1112</v>
      </c>
      <c r="E1502" s="244">
        <v>48</v>
      </c>
      <c r="F1502" s="244">
        <v>4</v>
      </c>
      <c r="G1502" s="2">
        <v>42522</v>
      </c>
      <c r="H1502">
        <v>2</v>
      </c>
      <c r="I1502" s="70" t="s">
        <v>144</v>
      </c>
      <c r="J1502">
        <v>18</v>
      </c>
      <c r="K1502">
        <v>20</v>
      </c>
      <c r="L1502">
        <f>PI()*K1502*J1502/4</f>
        <v>282.74333882308139</v>
      </c>
      <c r="M1502">
        <f t="shared" si="20"/>
        <v>56</v>
      </c>
      <c r="N1502">
        <v>1</v>
      </c>
    </row>
    <row r="1503" spans="1:17">
      <c r="A1503" s="244">
        <v>162</v>
      </c>
      <c r="B1503" s="244" t="s">
        <v>1108</v>
      </c>
      <c r="C1503" s="244" t="s">
        <v>1109</v>
      </c>
      <c r="D1503" s="244" t="s">
        <v>1112</v>
      </c>
      <c r="E1503" s="244">
        <v>48</v>
      </c>
      <c r="F1503" s="244">
        <v>4</v>
      </c>
      <c r="G1503" s="2">
        <v>42522</v>
      </c>
      <c r="H1503">
        <v>1</v>
      </c>
      <c r="I1503" s="70" t="s">
        <v>71</v>
      </c>
      <c r="M1503">
        <f t="shared" si="20"/>
        <v>57</v>
      </c>
      <c r="N1503">
        <v>1</v>
      </c>
    </row>
    <row r="1504" spans="1:17">
      <c r="A1504" s="244">
        <v>162</v>
      </c>
      <c r="B1504" s="244" t="s">
        <v>1108</v>
      </c>
      <c r="C1504" s="244" t="s">
        <v>1109</v>
      </c>
      <c r="D1504" s="244" t="s">
        <v>1112</v>
      </c>
      <c r="E1504" s="244">
        <v>48</v>
      </c>
      <c r="F1504" s="244">
        <v>4</v>
      </c>
      <c r="G1504" s="2">
        <v>42522</v>
      </c>
      <c r="H1504">
        <v>2</v>
      </c>
      <c r="I1504" s="70" t="s">
        <v>144</v>
      </c>
      <c r="J1504">
        <v>25</v>
      </c>
      <c r="K1504">
        <v>33</v>
      </c>
      <c r="L1504">
        <f>PI()*K1504*J1504/4</f>
        <v>647.95348480289488</v>
      </c>
      <c r="M1504">
        <f t="shared" si="20"/>
        <v>57</v>
      </c>
      <c r="N1504">
        <v>1</v>
      </c>
    </row>
    <row r="1505" spans="1:14">
      <c r="A1505" s="244">
        <v>162</v>
      </c>
      <c r="B1505" s="244" t="s">
        <v>1108</v>
      </c>
      <c r="C1505" s="244" t="s">
        <v>1109</v>
      </c>
      <c r="D1505" s="244" t="s">
        <v>1112</v>
      </c>
      <c r="E1505" s="244">
        <v>48</v>
      </c>
      <c r="F1505" s="244">
        <v>4</v>
      </c>
      <c r="G1505" s="2">
        <v>42522</v>
      </c>
      <c r="H1505">
        <v>1</v>
      </c>
      <c r="I1505" s="70" t="s">
        <v>71</v>
      </c>
      <c r="M1505">
        <f t="shared" si="20"/>
        <v>58</v>
      </c>
      <c r="N1505">
        <v>1</v>
      </c>
    </row>
    <row r="1506" spans="1:14">
      <c r="A1506" s="244">
        <v>162</v>
      </c>
      <c r="B1506" s="244" t="s">
        <v>1108</v>
      </c>
      <c r="C1506" s="244" t="s">
        <v>1109</v>
      </c>
      <c r="D1506" s="244" t="s">
        <v>1112</v>
      </c>
      <c r="E1506" s="244">
        <v>48</v>
      </c>
      <c r="F1506" s="244">
        <v>4</v>
      </c>
      <c r="G1506" s="2">
        <v>42522</v>
      </c>
      <c r="H1506">
        <v>2</v>
      </c>
      <c r="I1506" s="70" t="s">
        <v>144</v>
      </c>
      <c r="J1506">
        <v>35</v>
      </c>
      <c r="K1506">
        <v>40</v>
      </c>
      <c r="L1506">
        <f>PI()*K1506*J1506/4</f>
        <v>1099.5574287564275</v>
      </c>
      <c r="M1506">
        <f t="shared" si="20"/>
        <v>58</v>
      </c>
      <c r="N1506">
        <v>1</v>
      </c>
    </row>
    <row r="1507" spans="1:14">
      <c r="A1507" s="244">
        <v>162</v>
      </c>
      <c r="B1507" s="244" t="s">
        <v>1108</v>
      </c>
      <c r="C1507" s="244" t="s">
        <v>1109</v>
      </c>
      <c r="D1507" s="244" t="s">
        <v>1112</v>
      </c>
      <c r="E1507" s="244">
        <v>48</v>
      </c>
      <c r="F1507" s="244">
        <v>4</v>
      </c>
      <c r="G1507" s="2">
        <v>42522</v>
      </c>
      <c r="H1507">
        <v>1</v>
      </c>
      <c r="I1507" s="70" t="s">
        <v>71</v>
      </c>
      <c r="M1507">
        <f t="shared" si="20"/>
        <v>59</v>
      </c>
      <c r="N1507">
        <v>1</v>
      </c>
    </row>
    <row r="1508" spans="1:14">
      <c r="A1508" s="244">
        <v>162</v>
      </c>
      <c r="B1508" s="244" t="s">
        <v>1108</v>
      </c>
      <c r="C1508" s="244" t="s">
        <v>1109</v>
      </c>
      <c r="D1508" s="244" t="s">
        <v>1112</v>
      </c>
      <c r="E1508" s="244">
        <v>48</v>
      </c>
      <c r="F1508" s="244">
        <v>4</v>
      </c>
      <c r="G1508" s="2">
        <v>42522</v>
      </c>
      <c r="H1508">
        <v>2</v>
      </c>
      <c r="I1508" s="70" t="s">
        <v>144</v>
      </c>
      <c r="J1508">
        <v>30</v>
      </c>
      <c r="K1508">
        <v>40</v>
      </c>
      <c r="L1508">
        <f>PI()*K1508*J1508/4</f>
        <v>942.47779607693792</v>
      </c>
      <c r="M1508">
        <f t="shared" si="20"/>
        <v>59</v>
      </c>
      <c r="N1508">
        <v>1</v>
      </c>
    </row>
    <row r="1509" spans="1:14">
      <c r="A1509" s="244">
        <v>162</v>
      </c>
      <c r="B1509" s="244" t="s">
        <v>1108</v>
      </c>
      <c r="C1509" s="244" t="s">
        <v>1109</v>
      </c>
      <c r="D1509" s="244" t="s">
        <v>1112</v>
      </c>
      <c r="E1509" s="244">
        <v>48</v>
      </c>
      <c r="F1509" s="244">
        <v>4</v>
      </c>
      <c r="G1509" s="2">
        <v>42522</v>
      </c>
      <c r="H1509">
        <v>1</v>
      </c>
      <c r="I1509" s="70" t="s">
        <v>71</v>
      </c>
      <c r="M1509">
        <f t="shared" si="20"/>
        <v>60</v>
      </c>
      <c r="N1509">
        <v>1</v>
      </c>
    </row>
    <row r="1510" spans="1:14">
      <c r="A1510" s="244">
        <v>162</v>
      </c>
      <c r="B1510" s="244" t="s">
        <v>1108</v>
      </c>
      <c r="C1510" s="244" t="s">
        <v>1109</v>
      </c>
      <c r="D1510" s="244" t="s">
        <v>1112</v>
      </c>
      <c r="E1510" s="244">
        <v>48</v>
      </c>
      <c r="F1510" s="244">
        <v>4</v>
      </c>
      <c r="G1510" s="2">
        <v>42522</v>
      </c>
      <c r="H1510">
        <v>2</v>
      </c>
      <c r="I1510" s="70" t="s">
        <v>144</v>
      </c>
      <c r="J1510">
        <v>20</v>
      </c>
      <c r="K1510">
        <v>20</v>
      </c>
      <c r="L1510">
        <f>PI()*K1510*J1510/4</f>
        <v>314.15926535897933</v>
      </c>
      <c r="M1510">
        <f t="shared" si="20"/>
        <v>60</v>
      </c>
      <c r="N1510">
        <v>1</v>
      </c>
    </row>
    <row r="1511" spans="1:14">
      <c r="A1511" s="244">
        <v>162</v>
      </c>
      <c r="B1511" s="244" t="s">
        <v>1108</v>
      </c>
      <c r="C1511" s="244" t="s">
        <v>1109</v>
      </c>
      <c r="D1511" s="244" t="s">
        <v>1112</v>
      </c>
      <c r="E1511" s="244">
        <v>48</v>
      </c>
      <c r="F1511" s="244">
        <v>4</v>
      </c>
      <c r="G1511" s="2">
        <v>42522</v>
      </c>
      <c r="H1511">
        <v>1</v>
      </c>
      <c r="I1511" s="70" t="s">
        <v>71</v>
      </c>
      <c r="M1511">
        <f t="shared" si="20"/>
        <v>61</v>
      </c>
      <c r="N1511">
        <v>1</v>
      </c>
    </row>
    <row r="1512" spans="1:14">
      <c r="A1512" s="244">
        <v>162</v>
      </c>
      <c r="B1512" s="244" t="s">
        <v>1108</v>
      </c>
      <c r="C1512" s="244" t="s">
        <v>1109</v>
      </c>
      <c r="D1512" s="244" t="s">
        <v>1112</v>
      </c>
      <c r="E1512" s="244">
        <v>48</v>
      </c>
      <c r="F1512" s="244">
        <v>4</v>
      </c>
      <c r="G1512" s="2">
        <v>42522</v>
      </c>
      <c r="H1512">
        <v>2</v>
      </c>
      <c r="I1512" s="70" t="s">
        <v>144</v>
      </c>
      <c r="J1512">
        <v>15</v>
      </c>
      <c r="K1512">
        <v>20</v>
      </c>
      <c r="L1512">
        <f>PI()*K1512*J1512/4</f>
        <v>235.61944901923448</v>
      </c>
      <c r="M1512">
        <f t="shared" si="20"/>
        <v>61</v>
      </c>
      <c r="N1512">
        <v>1</v>
      </c>
    </row>
    <row r="1513" spans="1:14">
      <c r="A1513" s="244">
        <v>162</v>
      </c>
      <c r="B1513" s="244" t="s">
        <v>1108</v>
      </c>
      <c r="C1513" s="244" t="s">
        <v>1109</v>
      </c>
      <c r="D1513" s="244" t="s">
        <v>1112</v>
      </c>
      <c r="E1513" s="244">
        <v>48</v>
      </c>
      <c r="F1513" s="244">
        <v>4</v>
      </c>
      <c r="G1513" s="2">
        <v>42522</v>
      </c>
      <c r="H1513">
        <v>1</v>
      </c>
      <c r="I1513" s="70" t="s">
        <v>71</v>
      </c>
      <c r="M1513">
        <f t="shared" si="20"/>
        <v>62</v>
      </c>
      <c r="N1513">
        <v>1</v>
      </c>
    </row>
    <row r="1514" spans="1:14">
      <c r="A1514" s="244">
        <v>162</v>
      </c>
      <c r="B1514" s="244" t="s">
        <v>1108</v>
      </c>
      <c r="C1514" s="244" t="s">
        <v>1109</v>
      </c>
      <c r="D1514" s="244" t="s">
        <v>1112</v>
      </c>
      <c r="E1514" s="244">
        <v>48</v>
      </c>
      <c r="F1514" s="244">
        <v>4</v>
      </c>
      <c r="G1514" s="2">
        <v>42522</v>
      </c>
      <c r="H1514">
        <v>2</v>
      </c>
      <c r="I1514" s="70" t="s">
        <v>144</v>
      </c>
      <c r="J1514">
        <v>45</v>
      </c>
      <c r="K1514">
        <v>45</v>
      </c>
      <c r="L1514">
        <f>PI()*K1514*J1514/4</f>
        <v>1590.4312808798329</v>
      </c>
      <c r="M1514">
        <f t="shared" si="20"/>
        <v>62</v>
      </c>
      <c r="N1514">
        <v>1</v>
      </c>
    </row>
    <row r="1515" spans="1:14">
      <c r="A1515" s="244">
        <v>162</v>
      </c>
      <c r="B1515" s="244" t="s">
        <v>1108</v>
      </c>
      <c r="C1515" s="244" t="s">
        <v>1109</v>
      </c>
      <c r="D1515" s="244" t="s">
        <v>1112</v>
      </c>
      <c r="E1515" s="244">
        <v>48</v>
      </c>
      <c r="F1515" s="244">
        <v>4</v>
      </c>
      <c r="G1515" s="2">
        <v>42522</v>
      </c>
      <c r="H1515">
        <v>1</v>
      </c>
      <c r="I1515" s="70" t="s">
        <v>71</v>
      </c>
      <c r="M1515">
        <f t="shared" si="20"/>
        <v>63</v>
      </c>
      <c r="N1515">
        <v>1</v>
      </c>
    </row>
    <row r="1516" spans="1:14">
      <c r="A1516" s="244">
        <v>162</v>
      </c>
      <c r="B1516" s="244" t="s">
        <v>1108</v>
      </c>
      <c r="C1516" s="244" t="s">
        <v>1109</v>
      </c>
      <c r="D1516" s="244" t="s">
        <v>1112</v>
      </c>
      <c r="E1516" s="244">
        <v>48</v>
      </c>
      <c r="F1516" s="244">
        <v>4</v>
      </c>
      <c r="G1516" s="2">
        <v>42522</v>
      </c>
      <c r="H1516">
        <v>2</v>
      </c>
      <c r="I1516" s="70" t="s">
        <v>144</v>
      </c>
      <c r="J1516">
        <v>30</v>
      </c>
      <c r="K1516">
        <v>40</v>
      </c>
      <c r="L1516">
        <f>PI()*K1516*J1516/4</f>
        <v>942.47779607693792</v>
      </c>
      <c r="M1516">
        <f t="shared" si="20"/>
        <v>63</v>
      </c>
      <c r="N1516">
        <v>1</v>
      </c>
    </row>
    <row r="1517" spans="1:14">
      <c r="A1517" s="244">
        <v>162</v>
      </c>
      <c r="B1517" s="244" t="s">
        <v>1108</v>
      </c>
      <c r="C1517" s="244" t="s">
        <v>1109</v>
      </c>
      <c r="D1517" s="244" t="s">
        <v>1112</v>
      </c>
      <c r="E1517" s="244">
        <v>48</v>
      </c>
      <c r="F1517" s="244">
        <v>4</v>
      </c>
      <c r="G1517" s="2">
        <v>42522</v>
      </c>
      <c r="H1517">
        <v>1</v>
      </c>
      <c r="I1517" s="70" t="s">
        <v>71</v>
      </c>
      <c r="M1517">
        <f t="shared" si="20"/>
        <v>64</v>
      </c>
      <c r="N1517">
        <v>1</v>
      </c>
    </row>
    <row r="1518" spans="1:14">
      <c r="A1518" s="244">
        <v>162</v>
      </c>
      <c r="B1518" s="244" t="s">
        <v>1108</v>
      </c>
      <c r="C1518" s="244" t="s">
        <v>1109</v>
      </c>
      <c r="D1518" s="244" t="s">
        <v>1112</v>
      </c>
      <c r="E1518" s="244">
        <v>48</v>
      </c>
      <c r="F1518" s="244">
        <v>4</v>
      </c>
      <c r="G1518" s="2">
        <v>42522</v>
      </c>
      <c r="H1518">
        <v>2</v>
      </c>
      <c r="I1518" s="70" t="s">
        <v>144</v>
      </c>
      <c r="J1518">
        <v>40</v>
      </c>
      <c r="K1518">
        <v>60</v>
      </c>
      <c r="L1518">
        <f>PI()*K1518*J1518/4</f>
        <v>1884.9555921538758</v>
      </c>
      <c r="M1518">
        <f t="shared" si="20"/>
        <v>64</v>
      </c>
      <c r="N1518">
        <v>1</v>
      </c>
    </row>
    <row r="1519" spans="1:14">
      <c r="A1519" s="244">
        <v>162</v>
      </c>
      <c r="B1519" s="244" t="s">
        <v>1108</v>
      </c>
      <c r="C1519" s="244" t="s">
        <v>1109</v>
      </c>
      <c r="D1519" s="244" t="s">
        <v>1112</v>
      </c>
      <c r="E1519" s="244">
        <v>48</v>
      </c>
      <c r="F1519" s="244">
        <v>4</v>
      </c>
      <c r="G1519" s="2">
        <v>42522</v>
      </c>
      <c r="H1519">
        <v>1</v>
      </c>
      <c r="I1519" s="70" t="s">
        <v>71</v>
      </c>
      <c r="M1519">
        <f t="shared" si="20"/>
        <v>65</v>
      </c>
      <c r="N1519">
        <v>1</v>
      </c>
    </row>
    <row r="1520" spans="1:14">
      <c r="A1520" s="244">
        <v>162</v>
      </c>
      <c r="B1520" s="244" t="s">
        <v>1108</v>
      </c>
      <c r="C1520" s="244" t="s">
        <v>1109</v>
      </c>
      <c r="D1520" s="244" t="s">
        <v>1112</v>
      </c>
      <c r="E1520" s="244">
        <v>48</v>
      </c>
      <c r="F1520" s="244">
        <v>4</v>
      </c>
      <c r="G1520" s="2">
        <v>42522</v>
      </c>
      <c r="H1520">
        <v>2</v>
      </c>
      <c r="I1520" s="70" t="s">
        <v>144</v>
      </c>
      <c r="J1520">
        <v>30</v>
      </c>
      <c r="K1520">
        <v>50</v>
      </c>
      <c r="L1520">
        <f>PI()*K1520*J1520/4</f>
        <v>1178.0972450961724</v>
      </c>
      <c r="M1520">
        <f t="shared" si="20"/>
        <v>65</v>
      </c>
      <c r="N1520">
        <v>1</v>
      </c>
    </row>
    <row r="1521" spans="1:14">
      <c r="A1521" s="244">
        <v>162</v>
      </c>
      <c r="B1521" s="244" t="s">
        <v>1108</v>
      </c>
      <c r="C1521" s="244" t="s">
        <v>1109</v>
      </c>
      <c r="D1521" s="244" t="s">
        <v>1112</v>
      </c>
      <c r="E1521" s="244">
        <v>48</v>
      </c>
      <c r="F1521" s="244">
        <v>4</v>
      </c>
      <c r="G1521" s="2">
        <v>42522</v>
      </c>
      <c r="H1521">
        <v>1</v>
      </c>
      <c r="I1521" s="70" t="s">
        <v>71</v>
      </c>
      <c r="M1521">
        <f t="shared" si="20"/>
        <v>66</v>
      </c>
      <c r="N1521">
        <v>1</v>
      </c>
    </row>
    <row r="1522" spans="1:14">
      <c r="A1522" s="244">
        <v>162</v>
      </c>
      <c r="B1522" s="244" t="s">
        <v>1108</v>
      </c>
      <c r="C1522" s="244" t="s">
        <v>1109</v>
      </c>
      <c r="D1522" s="244" t="s">
        <v>1112</v>
      </c>
      <c r="E1522" s="244">
        <v>48</v>
      </c>
      <c r="F1522" s="244">
        <v>4</v>
      </c>
      <c r="G1522" s="2">
        <v>42522</v>
      </c>
      <c r="H1522">
        <v>2</v>
      </c>
      <c r="I1522" s="70" t="s">
        <v>144</v>
      </c>
      <c r="J1522">
        <v>25</v>
      </c>
      <c r="K1522">
        <v>25</v>
      </c>
      <c r="L1522">
        <f>PI()*K1522*J1522/4</f>
        <v>490.87385212340519</v>
      </c>
      <c r="M1522">
        <f t="shared" ref="M1522:M1540" si="21">M1520+1</f>
        <v>66</v>
      </c>
      <c r="N1522">
        <v>1</v>
      </c>
    </row>
    <row r="1523" spans="1:14">
      <c r="A1523" s="244">
        <v>162</v>
      </c>
      <c r="B1523" s="244" t="s">
        <v>1108</v>
      </c>
      <c r="C1523" s="244" t="s">
        <v>1109</v>
      </c>
      <c r="D1523" s="244" t="s">
        <v>1112</v>
      </c>
      <c r="E1523" s="244">
        <v>48</v>
      </c>
      <c r="F1523" s="244">
        <v>4</v>
      </c>
      <c r="G1523" s="2">
        <v>42522</v>
      </c>
      <c r="H1523">
        <v>1</v>
      </c>
      <c r="I1523" s="70" t="s">
        <v>71</v>
      </c>
      <c r="M1523">
        <f t="shared" si="21"/>
        <v>67</v>
      </c>
      <c r="N1523">
        <v>1</v>
      </c>
    </row>
    <row r="1524" spans="1:14">
      <c r="A1524" s="244">
        <v>162</v>
      </c>
      <c r="B1524" s="244" t="s">
        <v>1108</v>
      </c>
      <c r="C1524" s="244" t="s">
        <v>1109</v>
      </c>
      <c r="D1524" s="244" t="s">
        <v>1112</v>
      </c>
      <c r="E1524" s="244">
        <v>48</v>
      </c>
      <c r="F1524" s="244">
        <v>4</v>
      </c>
      <c r="G1524" s="2">
        <v>42522</v>
      </c>
      <c r="H1524">
        <v>2</v>
      </c>
      <c r="I1524" s="70" t="s">
        <v>144</v>
      </c>
      <c r="J1524">
        <v>25</v>
      </c>
      <c r="K1524">
        <v>30</v>
      </c>
      <c r="L1524">
        <f>PI()*K1524*J1524/4</f>
        <v>589.0486225480862</v>
      </c>
      <c r="M1524">
        <f t="shared" si="21"/>
        <v>67</v>
      </c>
      <c r="N1524">
        <v>1</v>
      </c>
    </row>
    <row r="1525" spans="1:14">
      <c r="A1525" s="244">
        <v>162</v>
      </c>
      <c r="B1525" s="244" t="s">
        <v>1108</v>
      </c>
      <c r="C1525" s="244" t="s">
        <v>1109</v>
      </c>
      <c r="D1525" s="244" t="s">
        <v>1112</v>
      </c>
      <c r="E1525" s="244">
        <v>48</v>
      </c>
      <c r="F1525" s="244">
        <v>4</v>
      </c>
      <c r="G1525" s="2">
        <v>42522</v>
      </c>
      <c r="H1525">
        <v>1</v>
      </c>
      <c r="I1525" s="70" t="s">
        <v>71</v>
      </c>
      <c r="M1525">
        <f t="shared" si="21"/>
        <v>68</v>
      </c>
      <c r="N1525">
        <v>1</v>
      </c>
    </row>
    <row r="1526" spans="1:14">
      <c r="A1526" s="244">
        <v>162</v>
      </c>
      <c r="B1526" s="244" t="s">
        <v>1108</v>
      </c>
      <c r="C1526" s="244" t="s">
        <v>1109</v>
      </c>
      <c r="D1526" s="244" t="s">
        <v>1112</v>
      </c>
      <c r="E1526" s="244">
        <v>48</v>
      </c>
      <c r="F1526" s="244">
        <v>4</v>
      </c>
      <c r="G1526" s="2">
        <v>42522</v>
      </c>
      <c r="H1526">
        <v>2</v>
      </c>
      <c r="I1526" s="70" t="s">
        <v>144</v>
      </c>
      <c r="J1526">
        <v>50</v>
      </c>
      <c r="K1526">
        <v>55</v>
      </c>
      <c r="L1526">
        <f>PI()*K1526*J1526/4</f>
        <v>2159.844949342983</v>
      </c>
      <c r="M1526">
        <f t="shared" si="21"/>
        <v>68</v>
      </c>
      <c r="N1526">
        <v>1</v>
      </c>
    </row>
    <row r="1527" spans="1:14">
      <c r="A1527" s="244">
        <v>162</v>
      </c>
      <c r="B1527" s="244" t="s">
        <v>1108</v>
      </c>
      <c r="C1527" s="244" t="s">
        <v>1109</v>
      </c>
      <c r="D1527" s="244" t="s">
        <v>1112</v>
      </c>
      <c r="E1527" s="244">
        <v>48</v>
      </c>
      <c r="F1527" s="244">
        <v>4</v>
      </c>
      <c r="G1527" s="2">
        <v>42522</v>
      </c>
      <c r="H1527">
        <v>1</v>
      </c>
      <c r="I1527" s="70" t="s">
        <v>71</v>
      </c>
      <c r="M1527">
        <f t="shared" si="21"/>
        <v>69</v>
      </c>
      <c r="N1527">
        <v>1</v>
      </c>
    </row>
    <row r="1528" spans="1:14">
      <c r="A1528" s="244">
        <v>162</v>
      </c>
      <c r="B1528" s="244" t="s">
        <v>1108</v>
      </c>
      <c r="C1528" s="244" t="s">
        <v>1109</v>
      </c>
      <c r="D1528" s="244" t="s">
        <v>1112</v>
      </c>
      <c r="E1528" s="244">
        <v>48</v>
      </c>
      <c r="F1528" s="244">
        <v>4</v>
      </c>
      <c r="G1528" s="2">
        <v>42522</v>
      </c>
      <c r="H1528">
        <v>2</v>
      </c>
      <c r="I1528" s="70" t="s">
        <v>144</v>
      </c>
      <c r="J1528">
        <v>50</v>
      </c>
      <c r="K1528">
        <v>55</v>
      </c>
      <c r="L1528">
        <f>PI()*K1528*J1528/4</f>
        <v>2159.844949342983</v>
      </c>
      <c r="M1528">
        <f t="shared" si="21"/>
        <v>69</v>
      </c>
      <c r="N1528">
        <v>1</v>
      </c>
    </row>
    <row r="1529" spans="1:14">
      <c r="A1529" s="244">
        <v>162</v>
      </c>
      <c r="B1529" s="244" t="s">
        <v>1108</v>
      </c>
      <c r="C1529" s="244" t="s">
        <v>1109</v>
      </c>
      <c r="D1529" s="244" t="s">
        <v>1112</v>
      </c>
      <c r="E1529" s="244">
        <v>48</v>
      </c>
      <c r="F1529" s="244">
        <v>4</v>
      </c>
      <c r="G1529" s="2">
        <v>42522</v>
      </c>
      <c r="H1529">
        <v>1</v>
      </c>
      <c r="I1529" s="70" t="s">
        <v>71</v>
      </c>
      <c r="M1529">
        <f t="shared" si="21"/>
        <v>70</v>
      </c>
      <c r="N1529">
        <v>1</v>
      </c>
    </row>
    <row r="1530" spans="1:14">
      <c r="A1530" s="244">
        <v>162</v>
      </c>
      <c r="B1530" s="244" t="s">
        <v>1108</v>
      </c>
      <c r="C1530" s="244" t="s">
        <v>1109</v>
      </c>
      <c r="D1530" s="244" t="s">
        <v>1112</v>
      </c>
      <c r="E1530" s="244">
        <v>48</v>
      </c>
      <c r="F1530" s="244">
        <v>4</v>
      </c>
      <c r="G1530" s="2">
        <v>42522</v>
      </c>
      <c r="H1530">
        <v>2</v>
      </c>
      <c r="I1530" s="70" t="s">
        <v>144</v>
      </c>
      <c r="J1530">
        <v>40</v>
      </c>
      <c r="K1530">
        <v>55</v>
      </c>
      <c r="L1530">
        <f>PI()*K1530*J1530/4</f>
        <v>1727.8759594743863</v>
      </c>
      <c r="M1530">
        <f t="shared" si="21"/>
        <v>70</v>
      </c>
      <c r="N1530">
        <v>1</v>
      </c>
    </row>
    <row r="1531" spans="1:14">
      <c r="A1531" s="244">
        <v>162</v>
      </c>
      <c r="B1531" s="244" t="s">
        <v>1108</v>
      </c>
      <c r="C1531" s="244" t="s">
        <v>1109</v>
      </c>
      <c r="D1531" s="244" t="s">
        <v>1112</v>
      </c>
      <c r="E1531" s="244">
        <v>48</v>
      </c>
      <c r="F1531" s="244">
        <v>4</v>
      </c>
      <c r="G1531" s="2">
        <v>42522</v>
      </c>
      <c r="H1531">
        <v>1</v>
      </c>
      <c r="I1531" s="70" t="s">
        <v>71</v>
      </c>
      <c r="M1531">
        <f t="shared" si="21"/>
        <v>71</v>
      </c>
      <c r="N1531">
        <v>1</v>
      </c>
    </row>
    <row r="1532" spans="1:14">
      <c r="A1532" s="244">
        <v>162</v>
      </c>
      <c r="B1532" s="244" t="s">
        <v>1108</v>
      </c>
      <c r="C1532" s="244" t="s">
        <v>1109</v>
      </c>
      <c r="D1532" s="244" t="s">
        <v>1112</v>
      </c>
      <c r="E1532" s="244">
        <v>48</v>
      </c>
      <c r="F1532" s="244">
        <v>4</v>
      </c>
      <c r="G1532" s="2">
        <v>42522</v>
      </c>
      <c r="H1532">
        <v>2</v>
      </c>
      <c r="I1532" s="70" t="s">
        <v>144</v>
      </c>
      <c r="J1532">
        <v>20</v>
      </c>
      <c r="K1532">
        <v>30</v>
      </c>
      <c r="L1532">
        <f>PI()*K1532*J1532/4</f>
        <v>471.23889803846896</v>
      </c>
      <c r="M1532">
        <f t="shared" si="21"/>
        <v>71</v>
      </c>
      <c r="N1532">
        <v>1</v>
      </c>
    </row>
    <row r="1533" spans="1:14">
      <c r="A1533" s="244">
        <v>162</v>
      </c>
      <c r="B1533" s="244" t="s">
        <v>1108</v>
      </c>
      <c r="C1533" s="244" t="s">
        <v>1109</v>
      </c>
      <c r="D1533" s="244" t="s">
        <v>1112</v>
      </c>
      <c r="E1533" s="244">
        <v>48</v>
      </c>
      <c r="F1533" s="244">
        <v>4</v>
      </c>
      <c r="G1533" s="2">
        <v>42522</v>
      </c>
      <c r="H1533">
        <v>1</v>
      </c>
      <c r="I1533" s="70" t="s">
        <v>71</v>
      </c>
      <c r="M1533">
        <f t="shared" si="21"/>
        <v>72</v>
      </c>
      <c r="N1533">
        <v>1</v>
      </c>
    </row>
    <row r="1534" spans="1:14">
      <c r="A1534" s="244">
        <v>162</v>
      </c>
      <c r="B1534" s="244" t="s">
        <v>1108</v>
      </c>
      <c r="C1534" s="244" t="s">
        <v>1109</v>
      </c>
      <c r="D1534" s="244" t="s">
        <v>1112</v>
      </c>
      <c r="E1534" s="244">
        <v>48</v>
      </c>
      <c r="F1534" s="244">
        <v>4</v>
      </c>
      <c r="G1534" s="2">
        <v>42522</v>
      </c>
      <c r="H1534">
        <v>2</v>
      </c>
      <c r="I1534" s="70" t="s">
        <v>144</v>
      </c>
      <c r="J1534">
        <v>20</v>
      </c>
      <c r="K1534">
        <v>8</v>
      </c>
      <c r="L1534">
        <f>PI()*K1534*J1534/4</f>
        <v>125.66370614359172</v>
      </c>
      <c r="M1534">
        <f t="shared" si="21"/>
        <v>72</v>
      </c>
      <c r="N1534">
        <v>1</v>
      </c>
    </row>
    <row r="1535" spans="1:14">
      <c r="A1535" s="244">
        <v>162</v>
      </c>
      <c r="B1535" s="244" t="s">
        <v>1108</v>
      </c>
      <c r="C1535" s="244" t="s">
        <v>1109</v>
      </c>
      <c r="D1535" s="244" t="s">
        <v>1112</v>
      </c>
      <c r="E1535" s="244">
        <v>48</v>
      </c>
      <c r="F1535" s="244">
        <v>4</v>
      </c>
      <c r="G1535" s="2">
        <v>42522</v>
      </c>
      <c r="H1535">
        <v>1</v>
      </c>
      <c r="I1535" s="70" t="s">
        <v>71</v>
      </c>
      <c r="M1535">
        <f t="shared" si="21"/>
        <v>73</v>
      </c>
      <c r="N1535">
        <v>1</v>
      </c>
    </row>
    <row r="1536" spans="1:14">
      <c r="A1536" s="244">
        <v>162</v>
      </c>
      <c r="B1536" s="244" t="s">
        <v>1108</v>
      </c>
      <c r="C1536" s="244" t="s">
        <v>1109</v>
      </c>
      <c r="D1536" s="244" t="s">
        <v>1112</v>
      </c>
      <c r="E1536" s="244">
        <v>48</v>
      </c>
      <c r="F1536" s="244">
        <v>4</v>
      </c>
      <c r="G1536" s="2">
        <v>42522</v>
      </c>
      <c r="H1536">
        <v>2</v>
      </c>
      <c r="I1536" s="70" t="s">
        <v>144</v>
      </c>
      <c r="J1536">
        <v>10</v>
      </c>
      <c r="K1536">
        <v>20</v>
      </c>
      <c r="L1536">
        <f>PI()*K1536*J1536/4</f>
        <v>157.07963267948966</v>
      </c>
      <c r="M1536">
        <f t="shared" si="21"/>
        <v>73</v>
      </c>
      <c r="N1536">
        <v>1</v>
      </c>
    </row>
    <row r="1537" spans="1:14">
      <c r="A1537" s="244">
        <v>162</v>
      </c>
      <c r="B1537" s="244" t="s">
        <v>1108</v>
      </c>
      <c r="C1537" s="244" t="s">
        <v>1109</v>
      </c>
      <c r="D1537" s="244" t="s">
        <v>1112</v>
      </c>
      <c r="E1537" s="244">
        <v>48</v>
      </c>
      <c r="F1537" s="244">
        <v>4</v>
      </c>
      <c r="G1537" s="2">
        <v>42522</v>
      </c>
      <c r="H1537">
        <v>1</v>
      </c>
      <c r="I1537" s="70" t="s">
        <v>71</v>
      </c>
      <c r="M1537">
        <f t="shared" si="21"/>
        <v>74</v>
      </c>
      <c r="N1537">
        <v>1</v>
      </c>
    </row>
    <row r="1538" spans="1:14">
      <c r="A1538" s="244">
        <v>162</v>
      </c>
      <c r="B1538" s="244" t="s">
        <v>1108</v>
      </c>
      <c r="C1538" s="244" t="s">
        <v>1109</v>
      </c>
      <c r="D1538" s="244" t="s">
        <v>1112</v>
      </c>
      <c r="E1538" s="244">
        <v>48</v>
      </c>
      <c r="F1538" s="244">
        <v>4</v>
      </c>
      <c r="G1538" s="2">
        <v>42522</v>
      </c>
      <c r="H1538">
        <v>2</v>
      </c>
      <c r="I1538" s="70" t="s">
        <v>144</v>
      </c>
      <c r="J1538">
        <v>20</v>
      </c>
      <c r="K1538">
        <v>30</v>
      </c>
      <c r="L1538">
        <f>PI()*K1538*J1538/4</f>
        <v>471.23889803846896</v>
      </c>
      <c r="M1538">
        <f t="shared" si="21"/>
        <v>74</v>
      </c>
      <c r="N1538">
        <v>1</v>
      </c>
    </row>
    <row r="1539" spans="1:14">
      <c r="A1539" s="244">
        <v>162</v>
      </c>
      <c r="B1539" s="244" t="s">
        <v>1108</v>
      </c>
      <c r="C1539" s="244" t="s">
        <v>1109</v>
      </c>
      <c r="D1539" s="244" t="s">
        <v>1112</v>
      </c>
      <c r="E1539" s="244">
        <v>48</v>
      </c>
      <c r="F1539" s="244">
        <v>4</v>
      </c>
      <c r="G1539" s="2">
        <v>42522</v>
      </c>
      <c r="H1539">
        <v>1</v>
      </c>
      <c r="I1539" s="70" t="s">
        <v>71</v>
      </c>
      <c r="M1539">
        <f t="shared" si="21"/>
        <v>75</v>
      </c>
      <c r="N1539">
        <v>1</v>
      </c>
    </row>
    <row r="1540" spans="1:14">
      <c r="A1540" s="244">
        <v>162</v>
      </c>
      <c r="B1540" s="244" t="s">
        <v>1108</v>
      </c>
      <c r="C1540" s="244" t="s">
        <v>1109</v>
      </c>
      <c r="D1540" s="244" t="s">
        <v>1112</v>
      </c>
      <c r="E1540" s="244">
        <v>48</v>
      </c>
      <c r="F1540" s="244">
        <v>4</v>
      </c>
      <c r="G1540" s="2">
        <v>42522</v>
      </c>
      <c r="H1540">
        <v>2</v>
      </c>
      <c r="I1540" s="70" t="s">
        <v>144</v>
      </c>
      <c r="J1540">
        <v>30</v>
      </c>
      <c r="K1540">
        <v>35</v>
      </c>
      <c r="L1540">
        <f>PI()*K1540*J1540/4</f>
        <v>824.66807156732068</v>
      </c>
      <c r="M1540">
        <f t="shared" si="21"/>
        <v>75</v>
      </c>
      <c r="N1540">
        <v>1</v>
      </c>
    </row>
    <row r="1541" spans="1:14">
      <c r="G1541" s="2"/>
    </row>
    <row r="1542" spans="1:14">
      <c r="G1542" s="2"/>
    </row>
    <row r="1543" spans="1:14">
      <c r="G1543" s="2"/>
    </row>
    <row r="1544" spans="1:14">
      <c r="G1544" s="2"/>
    </row>
    <row r="1545" spans="1:14">
      <c r="G1545" s="2"/>
    </row>
    <row r="1546" spans="1:14">
      <c r="G1546" s="2"/>
    </row>
    <row r="1547" spans="1:14">
      <c r="G1547" s="2"/>
    </row>
    <row r="1548" spans="1:14">
      <c r="G1548" s="2"/>
    </row>
    <row r="1549" spans="1:14">
      <c r="G1549" s="2"/>
    </row>
    <row r="1550" spans="1:14">
      <c r="G1550" s="2"/>
    </row>
    <row r="1551" spans="1:14">
      <c r="G1551" s="2"/>
    </row>
    <row r="1552" spans="1:14">
      <c r="G1552" s="2"/>
    </row>
    <row r="1553" spans="7:7">
      <c r="G1553" s="2"/>
    </row>
    <row r="1554" spans="7:7">
      <c r="G1554" s="2"/>
    </row>
    <row r="1555" spans="7:7">
      <c r="G1555" s="2"/>
    </row>
    <row r="1556" spans="7:7">
      <c r="G1556" s="2"/>
    </row>
    <row r="1557" spans="7:7">
      <c r="G1557" s="2"/>
    </row>
    <row r="1558" spans="7:7">
      <c r="G1558" s="2"/>
    </row>
    <row r="1559" spans="7:7">
      <c r="G1559" s="2"/>
    </row>
    <row r="1560" spans="7:7">
      <c r="G1560" s="2"/>
    </row>
    <row r="1561" spans="7:7">
      <c r="G1561" s="2"/>
    </row>
    <row r="1562" spans="7:7">
      <c r="G1562" s="2"/>
    </row>
    <row r="1563" spans="7:7">
      <c r="G1563" s="2"/>
    </row>
    <row r="1564" spans="7:7">
      <c r="G1564" s="2"/>
    </row>
    <row r="1565" spans="7:7">
      <c r="G1565" s="2"/>
    </row>
    <row r="1566" spans="7:7">
      <c r="G1566" s="2"/>
    </row>
    <row r="1567" spans="7:7">
      <c r="G1567" s="2"/>
    </row>
    <row r="1568" spans="7:7">
      <c r="G1568" s="2"/>
    </row>
    <row r="1569" spans="7:7">
      <c r="G1569" s="2"/>
    </row>
    <row r="1570" spans="7:7">
      <c r="G1570" s="2"/>
    </row>
    <row r="1571" spans="7:7">
      <c r="G1571" s="2"/>
    </row>
    <row r="1572" spans="7:7">
      <c r="G1572" s="2"/>
    </row>
    <row r="1573" spans="7:7">
      <c r="G1573" s="2"/>
    </row>
    <row r="1574" spans="7:7">
      <c r="G1574" s="2"/>
    </row>
    <row r="1575" spans="7:7">
      <c r="G1575" s="2"/>
    </row>
    <row r="1576" spans="7:7">
      <c r="G1576" s="2"/>
    </row>
    <row r="1577" spans="7:7">
      <c r="G1577" s="2"/>
    </row>
    <row r="1578" spans="7:7">
      <c r="G1578" s="2"/>
    </row>
    <row r="1579" spans="7:7">
      <c r="G1579" s="2"/>
    </row>
    <row r="1580" spans="7:7">
      <c r="G1580" s="2"/>
    </row>
    <row r="1581" spans="7:7">
      <c r="G1581" s="2"/>
    </row>
    <row r="1582" spans="7:7">
      <c r="G1582" s="2"/>
    </row>
    <row r="1583" spans="7:7">
      <c r="G1583" s="2"/>
    </row>
    <row r="1584" spans="7:7">
      <c r="G1584" s="2"/>
    </row>
    <row r="1585" spans="7:7">
      <c r="G1585" s="2"/>
    </row>
    <row r="1586" spans="7:7">
      <c r="G1586" s="2"/>
    </row>
    <row r="1587" spans="7:7">
      <c r="G1587" s="2"/>
    </row>
    <row r="1588" spans="7:7">
      <c r="G1588" s="2"/>
    </row>
    <row r="1589" spans="7:7">
      <c r="G1589" s="2"/>
    </row>
    <row r="1590" spans="7:7">
      <c r="G1590" s="2"/>
    </row>
    <row r="1591" spans="7:7">
      <c r="G1591" s="2"/>
    </row>
    <row r="1592" spans="7:7">
      <c r="G1592" s="2"/>
    </row>
    <row r="1593" spans="7:7">
      <c r="G1593" s="2"/>
    </row>
    <row r="1594" spans="7:7">
      <c r="G1594" s="2"/>
    </row>
    <row r="1595" spans="7:7">
      <c r="G1595" s="2"/>
    </row>
    <row r="1596" spans="7:7">
      <c r="G1596" s="2"/>
    </row>
    <row r="1597" spans="7:7">
      <c r="G1597" s="2"/>
    </row>
    <row r="1598" spans="7:7">
      <c r="G1598" s="2"/>
    </row>
    <row r="1599" spans="7:7">
      <c r="G1599" s="2"/>
    </row>
    <row r="1600" spans="7:7">
      <c r="G1600" s="2"/>
    </row>
    <row r="1601" spans="7:7">
      <c r="G1601" s="2"/>
    </row>
    <row r="1602" spans="7:7">
      <c r="G1602" s="2"/>
    </row>
    <row r="1603" spans="7:7">
      <c r="G1603" s="2"/>
    </row>
    <row r="1604" spans="7:7">
      <c r="G1604" s="2"/>
    </row>
    <row r="1605" spans="7:7">
      <c r="G1605" s="2"/>
    </row>
    <row r="1606" spans="7:7">
      <c r="G1606" s="2"/>
    </row>
    <row r="1607" spans="7:7">
      <c r="G1607" s="2"/>
    </row>
    <row r="1608" spans="7:7">
      <c r="G1608" s="2"/>
    </row>
    <row r="1609" spans="7:7">
      <c r="G1609" s="2"/>
    </row>
    <row r="1610" spans="7:7">
      <c r="G1610" s="2"/>
    </row>
    <row r="1611" spans="7:7">
      <c r="G1611" s="2"/>
    </row>
    <row r="1612" spans="7:7">
      <c r="G1612" s="2"/>
    </row>
    <row r="1613" spans="7:7">
      <c r="G1613" s="2"/>
    </row>
    <row r="1614" spans="7:7">
      <c r="G1614" s="2"/>
    </row>
    <row r="1615" spans="7:7">
      <c r="G1615" s="2"/>
    </row>
    <row r="1616" spans="7:7">
      <c r="G1616" s="2"/>
    </row>
    <row r="1617" spans="7:7">
      <c r="G1617" s="2"/>
    </row>
    <row r="1618" spans="7:7">
      <c r="G1618" s="2"/>
    </row>
    <row r="1619" spans="7:7">
      <c r="G1619" s="2"/>
    </row>
    <row r="1620" spans="7:7">
      <c r="G1620" s="2"/>
    </row>
    <row r="1621" spans="7:7">
      <c r="G1621" s="2"/>
    </row>
    <row r="1622" spans="7:7">
      <c r="G1622" s="2"/>
    </row>
    <row r="1623" spans="7:7">
      <c r="G1623" s="2"/>
    </row>
    <row r="1624" spans="7:7">
      <c r="G1624" s="2"/>
    </row>
    <row r="1625" spans="7:7">
      <c r="G1625" s="2"/>
    </row>
    <row r="1626" spans="7:7">
      <c r="G1626" s="2"/>
    </row>
    <row r="1627" spans="7:7">
      <c r="G1627" s="2"/>
    </row>
    <row r="1628" spans="7:7">
      <c r="G1628" s="2"/>
    </row>
    <row r="1629" spans="7:7">
      <c r="G1629" s="2"/>
    </row>
    <row r="1630" spans="7:7">
      <c r="G1630" s="2"/>
    </row>
    <row r="1631" spans="7:7">
      <c r="G1631" s="2"/>
    </row>
    <row r="1632" spans="7:7">
      <c r="G1632" s="2"/>
    </row>
    <row r="1633" spans="7:7">
      <c r="G1633" s="2"/>
    </row>
    <row r="1634" spans="7:7">
      <c r="G1634" s="2"/>
    </row>
    <row r="1635" spans="7:7">
      <c r="G1635" s="2"/>
    </row>
    <row r="1636" spans="7:7">
      <c r="G1636" s="2"/>
    </row>
    <row r="1637" spans="7:7">
      <c r="G1637" s="2"/>
    </row>
    <row r="1638" spans="7:7">
      <c r="G1638" s="2"/>
    </row>
    <row r="1639" spans="7:7">
      <c r="G1639" s="2"/>
    </row>
    <row r="1640" spans="7:7">
      <c r="G1640" s="2"/>
    </row>
    <row r="1641" spans="7:7">
      <c r="G1641" s="2"/>
    </row>
    <row r="1642" spans="7:7">
      <c r="G1642" s="2"/>
    </row>
    <row r="1643" spans="7:7">
      <c r="G1643" s="2"/>
    </row>
    <row r="1644" spans="7:7">
      <c r="G1644" s="2"/>
    </row>
    <row r="1645" spans="7:7">
      <c r="G1645" s="2"/>
    </row>
    <row r="1646" spans="7:7">
      <c r="G1646" s="2"/>
    </row>
    <row r="1647" spans="7:7">
      <c r="G1647" s="2"/>
    </row>
    <row r="1648" spans="7:7">
      <c r="G1648" s="2"/>
    </row>
    <row r="1649" spans="7:7">
      <c r="G1649" s="2"/>
    </row>
    <row r="1650" spans="7:7">
      <c r="G1650" s="2"/>
    </row>
    <row r="1651" spans="7:7">
      <c r="G1651" s="2"/>
    </row>
    <row r="1652" spans="7:7">
      <c r="G1652" s="2"/>
    </row>
    <row r="1653" spans="7:7">
      <c r="G1653" s="2"/>
    </row>
    <row r="1654" spans="7:7">
      <c r="G1654" s="2"/>
    </row>
    <row r="1655" spans="7:7">
      <c r="G1655" s="2"/>
    </row>
    <row r="1656" spans="7:7">
      <c r="G1656" s="2"/>
    </row>
    <row r="1657" spans="7:7">
      <c r="G1657" s="2"/>
    </row>
    <row r="1658" spans="7:7">
      <c r="G1658" s="2"/>
    </row>
    <row r="1659" spans="7:7">
      <c r="G1659" s="2"/>
    </row>
    <row r="1660" spans="7:7">
      <c r="G1660" s="2"/>
    </row>
    <row r="1661" spans="7:7">
      <c r="G1661" s="2"/>
    </row>
    <row r="1662" spans="7:7">
      <c r="G1662" s="2"/>
    </row>
    <row r="1663" spans="7:7">
      <c r="G1663" s="2"/>
    </row>
    <row r="1664" spans="7:7">
      <c r="G1664" s="2"/>
    </row>
    <row r="1665" spans="7:7">
      <c r="G1665" s="2"/>
    </row>
    <row r="1666" spans="7:7">
      <c r="G1666" s="2"/>
    </row>
    <row r="1667" spans="7:7">
      <c r="G1667" s="2"/>
    </row>
    <row r="1668" spans="7:7">
      <c r="G1668" s="2"/>
    </row>
    <row r="1669" spans="7:7">
      <c r="G1669" s="2"/>
    </row>
    <row r="1670" spans="7:7">
      <c r="G1670" s="2"/>
    </row>
    <row r="1671" spans="7:7">
      <c r="G1671" s="2"/>
    </row>
    <row r="1672" spans="7:7">
      <c r="G1672" s="2"/>
    </row>
    <row r="1673" spans="7:7">
      <c r="G1673" s="2"/>
    </row>
    <row r="1674" spans="7:7">
      <c r="G1674" s="2"/>
    </row>
    <row r="1675" spans="7:7">
      <c r="G1675" s="2"/>
    </row>
    <row r="1676" spans="7:7">
      <c r="G1676" s="2"/>
    </row>
    <row r="1677" spans="7:7">
      <c r="G1677" s="2"/>
    </row>
    <row r="1678" spans="7:7">
      <c r="G1678" s="2"/>
    </row>
    <row r="1679" spans="7:7">
      <c r="G1679" s="2"/>
    </row>
    <row r="1680" spans="7:7">
      <c r="G1680" s="2"/>
    </row>
    <row r="1681" spans="7:7">
      <c r="G1681" s="2"/>
    </row>
    <row r="1682" spans="7:7">
      <c r="G1682" s="2"/>
    </row>
    <row r="1683" spans="7:7">
      <c r="G1683" s="2"/>
    </row>
    <row r="1684" spans="7:7">
      <c r="G1684" s="2"/>
    </row>
    <row r="1685" spans="7:7">
      <c r="G1685" s="2"/>
    </row>
    <row r="1686" spans="7:7">
      <c r="G1686" s="2"/>
    </row>
    <row r="1687" spans="7:7">
      <c r="G1687" s="2"/>
    </row>
    <row r="1688" spans="7:7">
      <c r="G1688" s="2"/>
    </row>
    <row r="1689" spans="7:7">
      <c r="G1689" s="2"/>
    </row>
    <row r="1690" spans="7:7">
      <c r="G1690" s="2"/>
    </row>
    <row r="1691" spans="7:7">
      <c r="G1691" s="2"/>
    </row>
    <row r="1692" spans="7:7">
      <c r="G1692" s="2"/>
    </row>
    <row r="1693" spans="7:7">
      <c r="G1693" s="2"/>
    </row>
    <row r="1694" spans="7:7">
      <c r="G1694" s="2"/>
    </row>
    <row r="1695" spans="7:7">
      <c r="G1695" s="2"/>
    </row>
    <row r="1696" spans="7:7">
      <c r="G1696" s="2"/>
    </row>
    <row r="1697" spans="7:15">
      <c r="G1697" s="2"/>
    </row>
    <row r="1698" spans="7:15">
      <c r="G1698" s="2"/>
    </row>
    <row r="1699" spans="7:15">
      <c r="G1699" s="2"/>
    </row>
    <row r="1700" spans="7:15">
      <c r="G1700" s="2"/>
    </row>
    <row r="1701" spans="7:15">
      <c r="G1701" s="2"/>
    </row>
    <row r="1702" spans="7:15">
      <c r="G1702" s="2"/>
    </row>
    <row r="1703" spans="7:15">
      <c r="G1703" s="2"/>
    </row>
    <row r="1704" spans="7:15">
      <c r="G1704" s="2"/>
    </row>
    <row r="1705" spans="7:15">
      <c r="G1705" s="2"/>
    </row>
    <row r="1706" spans="7:15">
      <c r="G1706" s="2"/>
    </row>
    <row r="1707" spans="7:15">
      <c r="G1707" s="2"/>
    </row>
    <row r="1708" spans="7:15">
      <c r="G1708" s="2"/>
    </row>
    <row r="1709" spans="7:15">
      <c r="G1709" s="2"/>
    </row>
    <row r="1710" spans="7:15">
      <c r="G1710" s="2"/>
      <c r="O1710" s="61"/>
    </row>
    <row r="1711" spans="7:15">
      <c r="G1711" s="2"/>
    </row>
    <row r="1712" spans="7:15">
      <c r="G1712" s="2"/>
    </row>
    <row r="1713" spans="7:7">
      <c r="G1713" s="2"/>
    </row>
    <row r="1714" spans="7:7">
      <c r="G1714" s="2"/>
    </row>
    <row r="1715" spans="7:7">
      <c r="G1715" s="2"/>
    </row>
    <row r="1716" spans="7:7">
      <c r="G1716" s="2"/>
    </row>
    <row r="1717" spans="7:7">
      <c r="G1717" s="2"/>
    </row>
    <row r="1718" spans="7:7">
      <c r="G1718" s="2"/>
    </row>
    <row r="1719" spans="7:7">
      <c r="G1719" s="2"/>
    </row>
    <row r="1720" spans="7:7">
      <c r="G1720" s="2"/>
    </row>
    <row r="1721" spans="7:7">
      <c r="G1721" s="2"/>
    </row>
    <row r="1722" spans="7:7">
      <c r="G1722" s="2"/>
    </row>
    <row r="1723" spans="7:7">
      <c r="G1723" s="2"/>
    </row>
    <row r="1724" spans="7:7">
      <c r="G1724" s="2"/>
    </row>
    <row r="1725" spans="7:7">
      <c r="G1725" s="2"/>
    </row>
    <row r="1726" spans="7:7">
      <c r="G1726" s="2"/>
    </row>
    <row r="1727" spans="7:7">
      <c r="G1727" s="2"/>
    </row>
    <row r="1728" spans="7:7">
      <c r="G1728" s="2"/>
    </row>
    <row r="1729" spans="7:16">
      <c r="G1729" s="2"/>
      <c r="H1729" s="48"/>
      <c r="I1729" s="48"/>
      <c r="J1729" s="48"/>
      <c r="K1729" s="48"/>
      <c r="L1729" s="48"/>
      <c r="M1729" s="48"/>
      <c r="N1729" s="48"/>
      <c r="P1729" s="48"/>
    </row>
    <row r="1730" spans="7:16">
      <c r="G1730" s="2"/>
      <c r="H1730" s="50"/>
      <c r="I1730" s="50"/>
      <c r="J1730" s="50"/>
      <c r="K1730" s="50"/>
      <c r="L1730" s="50"/>
      <c r="M1730" s="50"/>
      <c r="N1730" s="50"/>
      <c r="O1730" s="62"/>
      <c r="P1730" s="50"/>
    </row>
    <row r="1731" spans="7:16">
      <c r="G1731" s="2"/>
      <c r="H1731" s="50"/>
      <c r="I1731" s="50"/>
      <c r="J1731" s="50"/>
      <c r="K1731" s="50"/>
      <c r="L1731" s="50"/>
      <c r="M1731" s="50"/>
      <c r="N1731" s="50"/>
      <c r="P1731" s="50"/>
    </row>
    <row r="1732" spans="7:16">
      <c r="G1732" s="2"/>
      <c r="H1732" s="50"/>
      <c r="I1732" s="50"/>
      <c r="J1732" s="50"/>
      <c r="K1732" s="50"/>
      <c r="L1732" s="50"/>
      <c r="M1732" s="50"/>
      <c r="N1732" s="50"/>
      <c r="O1732" s="62"/>
      <c r="P1732" s="50"/>
    </row>
    <row r="1733" spans="7:16">
      <c r="G1733" s="2"/>
      <c r="H1733" s="50"/>
      <c r="I1733" s="50"/>
      <c r="J1733" s="50"/>
      <c r="K1733" s="50"/>
      <c r="L1733" s="50"/>
      <c r="M1733" s="50"/>
      <c r="N1733" s="50"/>
      <c r="P1733" s="50"/>
    </row>
    <row r="1734" spans="7:16">
      <c r="G1734" s="2"/>
    </row>
    <row r="1735" spans="7:16">
      <c r="G1735" s="2"/>
    </row>
    <row r="1736" spans="7:16">
      <c r="G1736" s="2"/>
    </row>
    <row r="1737" spans="7:16">
      <c r="G1737" s="2"/>
    </row>
    <row r="1738" spans="7:16">
      <c r="G1738" s="2"/>
    </row>
    <row r="1739" spans="7:16">
      <c r="G1739" s="2"/>
    </row>
    <row r="1740" spans="7:16">
      <c r="G1740" s="2"/>
    </row>
    <row r="1741" spans="7:16">
      <c r="G1741" s="2"/>
    </row>
    <row r="1742" spans="7:16">
      <c r="G1742" s="2"/>
    </row>
    <row r="1743" spans="7:16">
      <c r="G1743" s="2"/>
    </row>
    <row r="1744" spans="7:16">
      <c r="G1744" s="2"/>
    </row>
    <row r="1745" spans="7:16">
      <c r="G1745" s="2"/>
    </row>
    <row r="1746" spans="7:16">
      <c r="G1746" s="2"/>
    </row>
    <row r="1747" spans="7:16">
      <c r="G1747" s="2"/>
    </row>
    <row r="1748" spans="7:16">
      <c r="G1748" s="2"/>
      <c r="H1748" s="48"/>
      <c r="I1748" s="48"/>
      <c r="J1748" s="48"/>
      <c r="K1748" s="48"/>
      <c r="L1748" s="48"/>
      <c r="M1748" s="48"/>
      <c r="N1748" s="48"/>
      <c r="P1748" s="48"/>
    </row>
    <row r="1749" spans="7:16">
      <c r="G1749" s="2"/>
      <c r="H1749" s="50"/>
      <c r="I1749" s="50"/>
      <c r="J1749" s="50"/>
      <c r="K1749" s="50"/>
      <c r="L1749" s="50"/>
      <c r="M1749" s="50"/>
      <c r="N1749" s="50"/>
      <c r="P1749" s="50"/>
    </row>
    <row r="1750" spans="7:16">
      <c r="G1750" s="2"/>
      <c r="H1750" s="50"/>
      <c r="I1750" s="50"/>
      <c r="J1750" s="50"/>
      <c r="K1750" s="50"/>
      <c r="L1750" s="50"/>
      <c r="M1750" s="50"/>
      <c r="N1750" s="50"/>
      <c r="P1750" s="50"/>
    </row>
    <row r="1751" spans="7:16">
      <c r="G1751" s="2"/>
      <c r="H1751" s="50"/>
      <c r="I1751" s="50"/>
      <c r="J1751" s="50"/>
      <c r="K1751" s="50"/>
      <c r="L1751" s="50"/>
      <c r="M1751" s="50"/>
      <c r="N1751" s="50"/>
      <c r="O1751" s="62"/>
      <c r="P1751" s="50"/>
    </row>
    <row r="1752" spans="7:16">
      <c r="G1752" s="2"/>
      <c r="H1752" s="50"/>
      <c r="I1752" s="50"/>
      <c r="J1752" s="50"/>
      <c r="K1752" s="50"/>
      <c r="L1752" s="50"/>
      <c r="M1752" s="50"/>
      <c r="N1752" s="50"/>
      <c r="P1752" s="50"/>
    </row>
    <row r="1753" spans="7:16">
      <c r="G1753" s="2"/>
    </row>
    <row r="1754" spans="7:16">
      <c r="G1754" s="2"/>
    </row>
    <row r="1755" spans="7:16">
      <c r="G1755" s="2"/>
    </row>
    <row r="1756" spans="7:16">
      <c r="G1756" s="2"/>
    </row>
    <row r="1757" spans="7:16">
      <c r="G1757" s="2"/>
    </row>
    <row r="1758" spans="7:16">
      <c r="G1758" s="2"/>
    </row>
    <row r="1759" spans="7:16">
      <c r="G1759" s="2"/>
    </row>
    <row r="1760" spans="7:16">
      <c r="G1760" s="2"/>
    </row>
    <row r="1761" spans="7:15">
      <c r="G1761" s="2"/>
    </row>
    <row r="1762" spans="7:15">
      <c r="G1762" s="2"/>
    </row>
    <row r="1763" spans="7:15">
      <c r="G1763" s="2"/>
    </row>
    <row r="1764" spans="7:15">
      <c r="G1764" s="2"/>
    </row>
    <row r="1765" spans="7:15">
      <c r="G1765" s="2"/>
    </row>
    <row r="1766" spans="7:15">
      <c r="G1766" s="2"/>
    </row>
    <row r="1767" spans="7:15">
      <c r="G1767" s="2"/>
    </row>
    <row r="1768" spans="7:15">
      <c r="G1768" s="2"/>
      <c r="O1768" s="61"/>
    </row>
    <row r="1769" spans="7:15">
      <c r="G1769" s="2"/>
    </row>
    <row r="1770" spans="7:15">
      <c r="G1770" s="2"/>
    </row>
    <row r="1771" spans="7:15">
      <c r="G1771" s="2"/>
    </row>
    <row r="1772" spans="7:15">
      <c r="G1772" s="2"/>
    </row>
    <row r="1773" spans="7:15">
      <c r="G1773" s="2"/>
    </row>
    <row r="1774" spans="7:15">
      <c r="G1774" s="2"/>
    </row>
    <row r="1775" spans="7:15">
      <c r="G1775" s="2"/>
    </row>
    <row r="1776" spans="7:15">
      <c r="G1776" s="2"/>
    </row>
    <row r="1777" spans="7:7">
      <c r="G1777" s="2"/>
    </row>
    <row r="1778" spans="7:7">
      <c r="G1778" s="2"/>
    </row>
    <row r="1779" spans="7:7">
      <c r="G1779" s="2"/>
    </row>
    <row r="1780" spans="7:7">
      <c r="G1780" s="2"/>
    </row>
    <row r="1781" spans="7:7">
      <c r="G1781" s="2"/>
    </row>
    <row r="1782" spans="7:7">
      <c r="G1782" s="2"/>
    </row>
    <row r="1783" spans="7:7">
      <c r="G1783" s="2"/>
    </row>
    <row r="1784" spans="7:7">
      <c r="G1784" s="2"/>
    </row>
    <row r="1785" spans="7:7">
      <c r="G1785" s="2"/>
    </row>
    <row r="1786" spans="7:7">
      <c r="G1786" s="2"/>
    </row>
    <row r="1787" spans="7:7">
      <c r="G1787" s="2"/>
    </row>
    <row r="1788" spans="7:7">
      <c r="G1788" s="2"/>
    </row>
    <row r="1789" spans="7:7">
      <c r="G1789" s="2"/>
    </row>
    <row r="1790" spans="7:7">
      <c r="G1790" s="2"/>
    </row>
    <row r="1791" spans="7:7">
      <c r="G1791" s="2"/>
    </row>
    <row r="1792" spans="7:7">
      <c r="G1792" s="2"/>
    </row>
    <row r="1793" spans="7:7">
      <c r="G1793" s="2"/>
    </row>
    <row r="1794" spans="7:7">
      <c r="G1794" s="2"/>
    </row>
    <row r="1795" spans="7:7">
      <c r="G1795" s="2"/>
    </row>
    <row r="1796" spans="7:7">
      <c r="G1796" s="2"/>
    </row>
    <row r="1797" spans="7:7">
      <c r="G1797" s="2"/>
    </row>
    <row r="1798" spans="7:7">
      <c r="G1798" s="2"/>
    </row>
    <row r="1799" spans="7:7">
      <c r="G1799" s="2"/>
    </row>
    <row r="1800" spans="7:7">
      <c r="G1800" s="2"/>
    </row>
    <row r="1801" spans="7:7">
      <c r="G1801" s="2"/>
    </row>
    <row r="1802" spans="7:7">
      <c r="G1802" s="2"/>
    </row>
    <row r="1803" spans="7:7">
      <c r="G1803" s="2"/>
    </row>
    <row r="1804" spans="7:7">
      <c r="G1804" s="2"/>
    </row>
    <row r="1805" spans="7:7">
      <c r="G1805" s="2"/>
    </row>
    <row r="1806" spans="7:7">
      <c r="G1806" s="2"/>
    </row>
    <row r="1807" spans="7:7">
      <c r="G1807" s="2"/>
    </row>
    <row r="1808" spans="7:7">
      <c r="G1808" s="2"/>
    </row>
    <row r="1809" spans="7:7">
      <c r="G1809" s="2"/>
    </row>
    <row r="1810" spans="7:7">
      <c r="G1810" s="2"/>
    </row>
    <row r="1811" spans="7:7">
      <c r="G1811" s="2"/>
    </row>
    <row r="1812" spans="7:7">
      <c r="G1812" s="2"/>
    </row>
    <row r="1813" spans="7:7">
      <c r="G1813" s="2"/>
    </row>
    <row r="1814" spans="7:7">
      <c r="G1814" s="2"/>
    </row>
    <row r="1815" spans="7:7">
      <c r="G1815" s="2"/>
    </row>
    <row r="1816" spans="7:7">
      <c r="G1816" s="2"/>
    </row>
    <row r="1817" spans="7:7">
      <c r="G1817" s="2"/>
    </row>
    <row r="1818" spans="7:7">
      <c r="G1818" s="2"/>
    </row>
    <row r="1819" spans="7:7">
      <c r="G1819" s="2"/>
    </row>
    <row r="1820" spans="7:7">
      <c r="G1820" s="2"/>
    </row>
    <row r="1821" spans="7:7">
      <c r="G1821" s="2"/>
    </row>
    <row r="1822" spans="7:7">
      <c r="G1822" s="2"/>
    </row>
    <row r="1823" spans="7:7">
      <c r="G1823" s="2"/>
    </row>
    <row r="1824" spans="7:7">
      <c r="G1824" s="2"/>
    </row>
    <row r="1825" spans="7:7">
      <c r="G1825" s="2"/>
    </row>
    <row r="1826" spans="7:7">
      <c r="G1826" s="2"/>
    </row>
    <row r="1827" spans="7:7">
      <c r="G1827" s="2"/>
    </row>
    <row r="1828" spans="7:7">
      <c r="G1828" s="2"/>
    </row>
    <row r="1829" spans="7:7">
      <c r="G1829" s="2"/>
    </row>
    <row r="1830" spans="7:7">
      <c r="G1830" s="2"/>
    </row>
    <row r="1831" spans="7:7">
      <c r="G1831" s="2"/>
    </row>
    <row r="1832" spans="7:7">
      <c r="G1832" s="2"/>
    </row>
    <row r="1833" spans="7:7">
      <c r="G1833" s="2"/>
    </row>
    <row r="1834" spans="7:7">
      <c r="G1834" s="2"/>
    </row>
    <row r="1835" spans="7:7">
      <c r="G1835" s="2"/>
    </row>
    <row r="1836" spans="7:7">
      <c r="G1836" s="2"/>
    </row>
    <row r="1837" spans="7:7">
      <c r="G1837" s="2"/>
    </row>
    <row r="1838" spans="7:7">
      <c r="G1838" s="2"/>
    </row>
    <row r="1839" spans="7:7">
      <c r="G1839" s="2"/>
    </row>
    <row r="1840" spans="7:7">
      <c r="G1840" s="2"/>
    </row>
    <row r="1841" spans="7:7">
      <c r="G1841" s="2"/>
    </row>
    <row r="1842" spans="7:7">
      <c r="G1842" s="2"/>
    </row>
    <row r="1843" spans="7:7">
      <c r="G1843" s="2"/>
    </row>
    <row r="1844" spans="7:7">
      <c r="G1844" s="2"/>
    </row>
    <row r="1845" spans="7:7">
      <c r="G1845" s="2"/>
    </row>
    <row r="1846" spans="7:7">
      <c r="G1846" s="2"/>
    </row>
    <row r="1847" spans="7:7">
      <c r="G1847" s="2"/>
    </row>
    <row r="1848" spans="7:7">
      <c r="G1848" s="2"/>
    </row>
    <row r="1849" spans="7:7">
      <c r="G1849" s="2"/>
    </row>
    <row r="1850" spans="7:7">
      <c r="G1850" s="2"/>
    </row>
    <row r="1851" spans="7:7">
      <c r="G1851" s="2"/>
    </row>
    <row r="1852" spans="7:7">
      <c r="G1852" s="2"/>
    </row>
    <row r="1853" spans="7:7">
      <c r="G1853" s="2"/>
    </row>
    <row r="1854" spans="7:7">
      <c r="G1854" s="2"/>
    </row>
    <row r="1855" spans="7:7">
      <c r="G1855" s="2"/>
    </row>
    <row r="1856" spans="7:7">
      <c r="G1856" s="2"/>
    </row>
    <row r="1857" spans="7:7">
      <c r="G1857" s="2"/>
    </row>
    <row r="1858" spans="7:7">
      <c r="G1858" s="2"/>
    </row>
    <row r="1859" spans="7:7">
      <c r="G1859" s="2"/>
    </row>
    <row r="1860" spans="7:7">
      <c r="G1860" s="2"/>
    </row>
    <row r="1861" spans="7:7">
      <c r="G1861" s="2"/>
    </row>
    <row r="1862" spans="7:7">
      <c r="G1862" s="2"/>
    </row>
    <row r="1863" spans="7:7">
      <c r="G1863" s="2"/>
    </row>
    <row r="1864" spans="7:7">
      <c r="G1864" s="2"/>
    </row>
    <row r="1865" spans="7:7">
      <c r="G1865" s="2"/>
    </row>
    <row r="1866" spans="7:7">
      <c r="G1866" s="2"/>
    </row>
    <row r="1867" spans="7:7">
      <c r="G1867" s="2"/>
    </row>
    <row r="1868" spans="7:7">
      <c r="G1868" s="2"/>
    </row>
    <row r="1869" spans="7:7">
      <c r="G1869" s="2"/>
    </row>
    <row r="1870" spans="7:7">
      <c r="G1870" s="2"/>
    </row>
    <row r="1871" spans="7:7">
      <c r="G1871" s="2"/>
    </row>
    <row r="1872" spans="7:7">
      <c r="G1872" s="2"/>
    </row>
    <row r="1873" spans="7:7">
      <c r="G1873" s="2"/>
    </row>
    <row r="1874" spans="7:7">
      <c r="G1874" s="2"/>
    </row>
    <row r="1875" spans="7:7">
      <c r="G1875" s="2"/>
    </row>
    <row r="1876" spans="7:7">
      <c r="G1876" s="2"/>
    </row>
    <row r="1877" spans="7:7">
      <c r="G1877" s="2"/>
    </row>
    <row r="1878" spans="7:7">
      <c r="G1878" s="2"/>
    </row>
    <row r="1879" spans="7:7">
      <c r="G1879" s="2"/>
    </row>
    <row r="1880" spans="7:7">
      <c r="G1880" s="2"/>
    </row>
    <row r="1881" spans="7:7">
      <c r="G1881" s="2"/>
    </row>
    <row r="1882" spans="7:7">
      <c r="G1882" s="2"/>
    </row>
    <row r="1883" spans="7:7">
      <c r="G1883" s="2"/>
    </row>
    <row r="1884" spans="7:7">
      <c r="G1884" s="2"/>
    </row>
    <row r="1885" spans="7:7">
      <c r="G1885" s="2"/>
    </row>
    <row r="1886" spans="7:7">
      <c r="G1886" s="2"/>
    </row>
    <row r="1887" spans="7:7">
      <c r="G1887" s="2"/>
    </row>
    <row r="1888" spans="7:7">
      <c r="G1888" s="2"/>
    </row>
    <row r="1889" spans="7:7">
      <c r="G1889" s="2"/>
    </row>
    <row r="1890" spans="7:7">
      <c r="G1890" s="2"/>
    </row>
    <row r="1891" spans="7:7">
      <c r="G1891" s="2"/>
    </row>
    <row r="1892" spans="7:7">
      <c r="G1892" s="2"/>
    </row>
    <row r="1893" spans="7:7">
      <c r="G1893" s="2"/>
    </row>
    <row r="1894" spans="7:7">
      <c r="G1894" s="2"/>
    </row>
    <row r="1895" spans="7:7">
      <c r="G1895" s="2"/>
    </row>
    <row r="1896" spans="7:7">
      <c r="G1896" s="2"/>
    </row>
    <row r="1897" spans="7:7">
      <c r="G1897" s="2"/>
    </row>
    <row r="1898" spans="7:7">
      <c r="G1898" s="2"/>
    </row>
    <row r="1899" spans="7:7">
      <c r="G1899" s="2"/>
    </row>
    <row r="1900" spans="7:7">
      <c r="G1900" s="2"/>
    </row>
    <row r="1901" spans="7:7">
      <c r="G1901" s="2"/>
    </row>
    <row r="1902" spans="7:7">
      <c r="G1902" s="2"/>
    </row>
    <row r="1903" spans="7:7">
      <c r="G1903" s="2"/>
    </row>
    <row r="1904" spans="7:7">
      <c r="G1904" s="2"/>
    </row>
    <row r="1905" spans="7:7">
      <c r="G1905" s="2"/>
    </row>
    <row r="1906" spans="7:7">
      <c r="G1906" s="2"/>
    </row>
    <row r="1907" spans="7:7">
      <c r="G1907" s="2"/>
    </row>
    <row r="1908" spans="7:7">
      <c r="G1908" s="2"/>
    </row>
    <row r="1909" spans="7:7">
      <c r="G1909" s="2"/>
    </row>
    <row r="1910" spans="7:7">
      <c r="G1910" s="2"/>
    </row>
    <row r="1911" spans="7:7">
      <c r="G1911" s="2"/>
    </row>
    <row r="1912" spans="7:7">
      <c r="G1912" s="2"/>
    </row>
    <row r="1913" spans="7:7">
      <c r="G1913" s="2"/>
    </row>
    <row r="1914" spans="7:7">
      <c r="G1914" s="2"/>
    </row>
    <row r="1915" spans="7:7">
      <c r="G1915" s="2"/>
    </row>
    <row r="1916" spans="7:7">
      <c r="G1916" s="2"/>
    </row>
    <row r="1917" spans="7:7">
      <c r="G1917" s="2"/>
    </row>
    <row r="1918" spans="7:7">
      <c r="G1918" s="2"/>
    </row>
    <row r="1919" spans="7:7">
      <c r="G1919" s="2"/>
    </row>
    <row r="1920" spans="7:7">
      <c r="G1920" s="2"/>
    </row>
    <row r="1921" spans="7:7">
      <c r="G1921" s="2"/>
    </row>
    <row r="1922" spans="7:7">
      <c r="G1922" s="2"/>
    </row>
    <row r="1923" spans="7:7">
      <c r="G1923" s="2"/>
    </row>
    <row r="1924" spans="7:7">
      <c r="G1924" s="2"/>
    </row>
    <row r="1925" spans="7:7">
      <c r="G1925" s="2"/>
    </row>
    <row r="1926" spans="7:7">
      <c r="G1926" s="2"/>
    </row>
    <row r="1927" spans="7:7">
      <c r="G1927" s="2"/>
    </row>
    <row r="1928" spans="7:7">
      <c r="G1928" s="2"/>
    </row>
    <row r="1929" spans="7:7">
      <c r="G1929" s="2"/>
    </row>
    <row r="1930" spans="7:7">
      <c r="G1930" s="2"/>
    </row>
    <row r="1931" spans="7:7">
      <c r="G1931" s="2"/>
    </row>
    <row r="1932" spans="7:7">
      <c r="G1932" s="2"/>
    </row>
    <row r="1933" spans="7:7">
      <c r="G1933" s="2"/>
    </row>
    <row r="1934" spans="7:7">
      <c r="G1934" s="2"/>
    </row>
    <row r="1935" spans="7:7">
      <c r="G1935" s="2"/>
    </row>
    <row r="1936" spans="7:7">
      <c r="G1936" s="2"/>
    </row>
    <row r="1937" spans="7:7">
      <c r="G1937" s="2"/>
    </row>
    <row r="1938" spans="7:7">
      <c r="G1938" s="2"/>
    </row>
    <row r="1939" spans="7:7">
      <c r="G1939" s="2"/>
    </row>
    <row r="1940" spans="7:7">
      <c r="G1940" s="2"/>
    </row>
    <row r="1941" spans="7:7">
      <c r="G1941" s="2"/>
    </row>
    <row r="1942" spans="7:7">
      <c r="G1942" s="2"/>
    </row>
    <row r="1943" spans="7:7">
      <c r="G1943" s="2"/>
    </row>
    <row r="1944" spans="7:7">
      <c r="G1944" s="2"/>
    </row>
    <row r="1945" spans="7:7">
      <c r="G1945" s="2"/>
    </row>
    <row r="1946" spans="7:7">
      <c r="G1946" s="2"/>
    </row>
    <row r="1947" spans="7:7">
      <c r="G1947" s="2"/>
    </row>
    <row r="1948" spans="7:7">
      <c r="G1948" s="2"/>
    </row>
    <row r="1949" spans="7:7">
      <c r="G1949" s="2"/>
    </row>
    <row r="1950" spans="7:7">
      <c r="G1950" s="2"/>
    </row>
    <row r="1951" spans="7:7">
      <c r="G1951" s="2"/>
    </row>
    <row r="1952" spans="7:7">
      <c r="G1952" s="2"/>
    </row>
    <row r="1953" spans="7:7">
      <c r="G1953" s="2"/>
    </row>
    <row r="1954" spans="7:7">
      <c r="G1954" s="2"/>
    </row>
    <row r="1955" spans="7:7">
      <c r="G1955" s="2"/>
    </row>
    <row r="1956" spans="7:7">
      <c r="G1956" s="2"/>
    </row>
    <row r="1957" spans="7:7">
      <c r="G1957" s="2"/>
    </row>
    <row r="1958" spans="7:7">
      <c r="G1958" s="2"/>
    </row>
    <row r="1959" spans="7:7">
      <c r="G1959" s="2"/>
    </row>
    <row r="1960" spans="7:7">
      <c r="G1960" s="2"/>
    </row>
    <row r="1961" spans="7:7">
      <c r="G1961" s="2"/>
    </row>
    <row r="1962" spans="7:7">
      <c r="G1962" s="2"/>
    </row>
    <row r="1963" spans="7:7">
      <c r="G1963" s="2"/>
    </row>
    <row r="1964" spans="7:7">
      <c r="G1964" s="2"/>
    </row>
    <row r="1965" spans="7:7">
      <c r="G1965" s="2"/>
    </row>
    <row r="1966" spans="7:7">
      <c r="G1966" s="2"/>
    </row>
    <row r="1967" spans="7:7">
      <c r="G1967" s="2"/>
    </row>
    <row r="1968" spans="7:7">
      <c r="G1968" s="2"/>
    </row>
    <row r="1969" spans="7:7">
      <c r="G1969" s="2"/>
    </row>
    <row r="1970" spans="7:7">
      <c r="G1970" s="2"/>
    </row>
    <row r="1971" spans="7:7">
      <c r="G1971" s="2"/>
    </row>
    <row r="1972" spans="7:7">
      <c r="G1972" s="2"/>
    </row>
    <row r="1973" spans="7:7">
      <c r="G1973" s="2"/>
    </row>
    <row r="1974" spans="7:7">
      <c r="G1974" s="2"/>
    </row>
    <row r="1975" spans="7:7">
      <c r="G1975" s="2"/>
    </row>
    <row r="1976" spans="7:7">
      <c r="G1976" s="2"/>
    </row>
    <row r="1977" spans="7:7">
      <c r="G1977" s="2"/>
    </row>
    <row r="1978" spans="7:7">
      <c r="G1978" s="2"/>
    </row>
    <row r="1979" spans="7:7">
      <c r="G1979" s="2"/>
    </row>
    <row r="1980" spans="7:7">
      <c r="G1980" s="2"/>
    </row>
    <row r="1981" spans="7:7">
      <c r="G1981" s="2"/>
    </row>
    <row r="1982" spans="7:7">
      <c r="G1982" s="2"/>
    </row>
    <row r="1983" spans="7:7">
      <c r="G1983" s="2"/>
    </row>
    <row r="1984" spans="7:7">
      <c r="G1984" s="2"/>
    </row>
    <row r="1985" spans="7:7">
      <c r="G1985" s="2"/>
    </row>
    <row r="1986" spans="7:7">
      <c r="G1986" s="2"/>
    </row>
    <row r="1987" spans="7:7">
      <c r="G1987" s="2"/>
    </row>
    <row r="1988" spans="7:7">
      <c r="G1988" s="2"/>
    </row>
    <row r="1989" spans="7:7">
      <c r="G1989" s="2"/>
    </row>
    <row r="1990" spans="7:7">
      <c r="G1990" s="2"/>
    </row>
    <row r="1991" spans="7:7">
      <c r="G1991" s="2"/>
    </row>
    <row r="1992" spans="7:7">
      <c r="G1992" s="2"/>
    </row>
    <row r="1993" spans="7:7">
      <c r="G1993" s="2"/>
    </row>
    <row r="1994" spans="7:7">
      <c r="G1994" s="2"/>
    </row>
    <row r="1995" spans="7:7">
      <c r="G1995" s="2"/>
    </row>
    <row r="1996" spans="7:7">
      <c r="G1996" s="2"/>
    </row>
    <row r="1997" spans="7:7">
      <c r="G1997" s="2"/>
    </row>
    <row r="1998" spans="7:7">
      <c r="G1998" s="2"/>
    </row>
    <row r="1999" spans="7:7">
      <c r="G1999" s="2"/>
    </row>
    <row r="2000" spans="7:7">
      <c r="G2000" s="2"/>
    </row>
    <row r="2001" spans="7:7">
      <c r="G2001" s="2"/>
    </row>
    <row r="2002" spans="7:7">
      <c r="G2002" s="2"/>
    </row>
    <row r="2003" spans="7:7">
      <c r="G2003" s="2"/>
    </row>
    <row r="2004" spans="7:7">
      <c r="G2004" s="2"/>
    </row>
    <row r="2005" spans="7:7">
      <c r="G2005" s="2"/>
    </row>
    <row r="2006" spans="7:7">
      <c r="G2006" s="2"/>
    </row>
    <row r="2007" spans="7:7">
      <c r="G2007" s="2"/>
    </row>
    <row r="2008" spans="7:7">
      <c r="G2008" s="2"/>
    </row>
    <row r="2009" spans="7:7">
      <c r="G2009" s="2"/>
    </row>
    <row r="2010" spans="7:7">
      <c r="G2010" s="2"/>
    </row>
    <row r="2011" spans="7:7">
      <c r="G2011" s="2"/>
    </row>
    <row r="2012" spans="7:7">
      <c r="G2012" s="2"/>
    </row>
    <row r="2013" spans="7:7">
      <c r="G2013" s="2"/>
    </row>
    <row r="2014" spans="7:7">
      <c r="G2014" s="2"/>
    </row>
    <row r="2015" spans="7:7">
      <c r="G2015" s="2"/>
    </row>
    <row r="2016" spans="7:7">
      <c r="G2016" s="2"/>
    </row>
    <row r="2017" spans="7:7">
      <c r="G2017" s="2"/>
    </row>
    <row r="2018" spans="7:7">
      <c r="G2018" s="2"/>
    </row>
    <row r="2019" spans="7:7">
      <c r="G2019" s="2"/>
    </row>
    <row r="2020" spans="7:7">
      <c r="G2020" s="2"/>
    </row>
    <row r="2021" spans="7:7">
      <c r="G2021" s="2"/>
    </row>
    <row r="2022" spans="7:7">
      <c r="G2022" s="2"/>
    </row>
    <row r="2023" spans="7:7">
      <c r="G2023" s="2"/>
    </row>
    <row r="2024" spans="7:7">
      <c r="G2024" s="2"/>
    </row>
    <row r="2025" spans="7:7">
      <c r="G2025" s="2"/>
    </row>
    <row r="2026" spans="7:7">
      <c r="G2026" s="2"/>
    </row>
    <row r="2027" spans="7:7">
      <c r="G2027" s="2"/>
    </row>
    <row r="2028" spans="7:7">
      <c r="G2028" s="2"/>
    </row>
    <row r="2029" spans="7:7">
      <c r="G2029" s="2"/>
    </row>
    <row r="2030" spans="7:7">
      <c r="G2030" s="2"/>
    </row>
    <row r="2031" spans="7:7">
      <c r="G2031" s="2"/>
    </row>
    <row r="2032" spans="7:7">
      <c r="G2032" s="2"/>
    </row>
    <row r="2033" spans="7:7">
      <c r="G2033" s="2"/>
    </row>
    <row r="2034" spans="7:7">
      <c r="G2034" s="2"/>
    </row>
    <row r="2035" spans="7:7">
      <c r="G2035" s="2"/>
    </row>
    <row r="2036" spans="7:7">
      <c r="G2036" s="2"/>
    </row>
    <row r="2037" spans="7:7">
      <c r="G2037" s="2"/>
    </row>
    <row r="2038" spans="7:7">
      <c r="G2038" s="2"/>
    </row>
    <row r="2039" spans="7:7">
      <c r="G2039" s="2"/>
    </row>
    <row r="2040" spans="7:7">
      <c r="G2040" s="2"/>
    </row>
    <row r="2041" spans="7:7">
      <c r="G2041" s="2"/>
    </row>
    <row r="2042" spans="7:7">
      <c r="G2042" s="2"/>
    </row>
    <row r="2043" spans="7:7">
      <c r="G2043" s="2"/>
    </row>
    <row r="2044" spans="7:7">
      <c r="G2044" s="2"/>
    </row>
    <row r="2045" spans="7:7">
      <c r="G2045" s="2"/>
    </row>
    <row r="2046" spans="7:7">
      <c r="G2046" s="2"/>
    </row>
    <row r="2047" spans="7:7">
      <c r="G2047" s="2"/>
    </row>
    <row r="2048" spans="7:7">
      <c r="G2048" s="2"/>
    </row>
    <row r="2049" spans="7:7">
      <c r="G2049" s="2"/>
    </row>
    <row r="2050" spans="7:7">
      <c r="G2050" s="2"/>
    </row>
    <row r="2051" spans="7:7">
      <c r="G2051" s="2"/>
    </row>
    <row r="2052" spans="7:7">
      <c r="G2052" s="2"/>
    </row>
    <row r="2053" spans="7:7">
      <c r="G2053" s="2"/>
    </row>
    <row r="2054" spans="7:7">
      <c r="G2054" s="2"/>
    </row>
    <row r="2055" spans="7:7">
      <c r="G2055" s="2"/>
    </row>
    <row r="2056" spans="7:7">
      <c r="G2056" s="2"/>
    </row>
    <row r="2057" spans="7:7">
      <c r="G2057" s="2"/>
    </row>
    <row r="2058" spans="7:7">
      <c r="G2058" s="2"/>
    </row>
    <row r="2059" spans="7:7">
      <c r="G2059" s="2"/>
    </row>
    <row r="2060" spans="7:7">
      <c r="G2060" s="2"/>
    </row>
    <row r="2061" spans="7:7">
      <c r="G2061" s="2"/>
    </row>
    <row r="2062" spans="7:7">
      <c r="G2062" s="2"/>
    </row>
    <row r="2063" spans="7:7">
      <c r="G2063" s="2"/>
    </row>
    <row r="2064" spans="7:7">
      <c r="G2064" s="2"/>
    </row>
    <row r="2065" spans="7:7">
      <c r="G2065" s="2"/>
    </row>
    <row r="2066" spans="7:7">
      <c r="G2066" s="2"/>
    </row>
    <row r="2067" spans="7:7">
      <c r="G2067" s="2"/>
    </row>
    <row r="2068" spans="7:7">
      <c r="G2068" s="2"/>
    </row>
    <row r="2069" spans="7:7">
      <c r="G2069" s="2"/>
    </row>
    <row r="2070" spans="7:7">
      <c r="G2070" s="2"/>
    </row>
    <row r="2071" spans="7:7">
      <c r="G2071" s="2"/>
    </row>
    <row r="2072" spans="7:7">
      <c r="G2072" s="2"/>
    </row>
    <row r="2073" spans="7:7">
      <c r="G2073" s="2"/>
    </row>
    <row r="2074" spans="7:7">
      <c r="G2074" s="2"/>
    </row>
    <row r="2075" spans="7:7">
      <c r="G2075" s="2"/>
    </row>
    <row r="2076" spans="7:7">
      <c r="G2076" s="2"/>
    </row>
    <row r="2077" spans="7:7">
      <c r="G2077" s="2"/>
    </row>
    <row r="2078" spans="7:7">
      <c r="G2078" s="2"/>
    </row>
    <row r="2079" spans="7:7">
      <c r="G2079" s="2"/>
    </row>
    <row r="2080" spans="7:7">
      <c r="G2080" s="2"/>
    </row>
    <row r="2081" spans="7:7">
      <c r="G2081" s="2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123"/>
  <sheetViews>
    <sheetView workbookViewId="0">
      <selection sqref="A1:F1"/>
    </sheetView>
  </sheetViews>
  <sheetFormatPr baseColWidth="10" defaultColWidth="11.42578125" defaultRowHeight="15"/>
  <cols>
    <col min="7" max="7" width="10.7109375" bestFit="1" customWidth="1"/>
    <col min="8" max="8" width="9.28515625" bestFit="1" customWidth="1"/>
    <col min="9" max="9" width="12.42578125" bestFit="1" customWidth="1"/>
    <col min="10" max="11" width="15" bestFit="1" customWidth="1"/>
    <col min="12" max="12" width="17.85546875" bestFit="1" customWidth="1"/>
    <col min="13" max="13" width="19.140625" bestFit="1" customWidth="1"/>
    <col min="14" max="14" width="8.28515625" bestFit="1" customWidth="1"/>
    <col min="15" max="15" width="26.85546875" bestFit="1" customWidth="1"/>
    <col min="16" max="16" width="9.42578125" bestFit="1" customWidth="1"/>
    <col min="17" max="17" width="21" bestFit="1" customWidth="1"/>
    <col min="18" max="18" width="7.7109375" bestFit="1" customWidth="1"/>
    <col min="19" max="19" width="10.28515625" bestFit="1" customWidth="1"/>
  </cols>
  <sheetData>
    <row r="1" spans="1:19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s="2" t="s">
        <v>1</v>
      </c>
      <c r="H1" s="72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73" t="s">
        <v>9</v>
      </c>
      <c r="P1" s="74" t="s">
        <v>10</v>
      </c>
      <c r="Q1" s="1" t="s">
        <v>11</v>
      </c>
      <c r="R1" t="s">
        <v>167</v>
      </c>
      <c r="S1" s="75" t="s">
        <v>168</v>
      </c>
    </row>
    <row r="2" spans="1:19">
      <c r="A2" s="243">
        <v>199</v>
      </c>
      <c r="B2" s="243" t="s">
        <v>1113</v>
      </c>
      <c r="C2" s="243" t="s">
        <v>1114</v>
      </c>
      <c r="D2" s="243" t="s">
        <v>1115</v>
      </c>
      <c r="E2" s="243">
        <v>60</v>
      </c>
      <c r="F2" s="243">
        <v>1</v>
      </c>
      <c r="G2" s="2">
        <v>42793</v>
      </c>
      <c r="H2" s="72">
        <v>2</v>
      </c>
      <c r="I2" t="s">
        <v>169</v>
      </c>
      <c r="J2">
        <v>180</v>
      </c>
      <c r="K2">
        <v>210</v>
      </c>
      <c r="M2">
        <v>1</v>
      </c>
      <c r="O2" s="30" t="s">
        <v>170</v>
      </c>
      <c r="P2" s="76">
        <v>0.5</v>
      </c>
      <c r="Q2">
        <v>1</v>
      </c>
      <c r="S2" s="72"/>
    </row>
    <row r="3" spans="1:19">
      <c r="A3" s="243">
        <v>199</v>
      </c>
      <c r="B3" s="243" t="s">
        <v>1113</v>
      </c>
      <c r="C3" s="243" t="s">
        <v>1114</v>
      </c>
      <c r="D3" s="243" t="s">
        <v>1115</v>
      </c>
      <c r="E3" s="243">
        <v>60</v>
      </c>
      <c r="F3" s="243">
        <v>1</v>
      </c>
      <c r="G3" s="2">
        <v>42793</v>
      </c>
      <c r="H3" s="72">
        <v>2</v>
      </c>
      <c r="I3" t="s">
        <v>169</v>
      </c>
      <c r="J3">
        <v>180</v>
      </c>
      <c r="K3">
        <v>210</v>
      </c>
      <c r="M3">
        <v>1</v>
      </c>
      <c r="O3" s="30" t="s">
        <v>171</v>
      </c>
      <c r="P3" s="76">
        <v>1</v>
      </c>
      <c r="Q3">
        <v>2</v>
      </c>
      <c r="S3" s="72"/>
    </row>
    <row r="4" spans="1:19">
      <c r="A4" s="243">
        <v>199</v>
      </c>
      <c r="B4" s="243" t="s">
        <v>1113</v>
      </c>
      <c r="C4" s="243" t="s">
        <v>1114</v>
      </c>
      <c r="D4" s="243" t="s">
        <v>1115</v>
      </c>
      <c r="E4" s="243">
        <v>60</v>
      </c>
      <c r="F4" s="243">
        <v>1</v>
      </c>
      <c r="G4" s="2">
        <v>42793</v>
      </c>
      <c r="H4" s="72">
        <v>2</v>
      </c>
      <c r="I4" t="s">
        <v>169</v>
      </c>
      <c r="J4">
        <v>180</v>
      </c>
      <c r="K4">
        <v>210</v>
      </c>
      <c r="M4">
        <v>1</v>
      </c>
      <c r="O4" s="30" t="s">
        <v>172</v>
      </c>
      <c r="P4" s="76">
        <v>0.5</v>
      </c>
      <c r="Q4">
        <v>2</v>
      </c>
      <c r="S4" s="72"/>
    </row>
    <row r="5" spans="1:19">
      <c r="A5" s="243">
        <v>199</v>
      </c>
      <c r="B5" s="243" t="s">
        <v>1113</v>
      </c>
      <c r="C5" s="243" t="s">
        <v>1114</v>
      </c>
      <c r="D5" s="243" t="s">
        <v>1115</v>
      </c>
      <c r="E5" s="243">
        <v>60</v>
      </c>
      <c r="F5" s="243">
        <v>1</v>
      </c>
      <c r="G5" s="2">
        <v>42793</v>
      </c>
      <c r="H5" s="72">
        <v>2</v>
      </c>
      <c r="I5" t="s">
        <v>169</v>
      </c>
      <c r="J5">
        <v>180</v>
      </c>
      <c r="K5">
        <v>210</v>
      </c>
      <c r="M5">
        <v>1</v>
      </c>
      <c r="O5" s="30" t="s">
        <v>173</v>
      </c>
      <c r="P5" s="76">
        <v>0.5</v>
      </c>
      <c r="Q5">
        <v>1</v>
      </c>
      <c r="S5" s="72"/>
    </row>
    <row r="6" spans="1:19">
      <c r="A6" s="243">
        <v>199</v>
      </c>
      <c r="B6" s="243" t="s">
        <v>1113</v>
      </c>
      <c r="C6" s="243" t="s">
        <v>1114</v>
      </c>
      <c r="D6" s="243" t="s">
        <v>1115</v>
      </c>
      <c r="E6" s="243">
        <v>60</v>
      </c>
      <c r="F6" s="243">
        <v>1</v>
      </c>
      <c r="G6" s="2">
        <v>42793</v>
      </c>
      <c r="H6" s="72">
        <v>2</v>
      </c>
      <c r="I6" t="s">
        <v>169</v>
      </c>
      <c r="J6">
        <v>180</v>
      </c>
      <c r="K6">
        <v>210</v>
      </c>
      <c r="M6">
        <v>1</v>
      </c>
      <c r="O6" s="30" t="s">
        <v>174</v>
      </c>
      <c r="P6" s="76">
        <v>0.5</v>
      </c>
      <c r="Q6">
        <v>1</v>
      </c>
      <c r="S6" s="72"/>
    </row>
    <row r="7" spans="1:19">
      <c r="A7" s="243">
        <v>199</v>
      </c>
      <c r="B7" s="243" t="s">
        <v>1113</v>
      </c>
      <c r="C7" s="243" t="s">
        <v>1114</v>
      </c>
      <c r="D7" s="243" t="s">
        <v>1115</v>
      </c>
      <c r="E7" s="243">
        <v>60</v>
      </c>
      <c r="F7" s="243">
        <v>1</v>
      </c>
      <c r="G7" s="2">
        <v>42793</v>
      </c>
      <c r="H7" s="72">
        <v>2</v>
      </c>
      <c r="I7" t="s">
        <v>169</v>
      </c>
      <c r="J7">
        <v>180</v>
      </c>
      <c r="K7">
        <v>210</v>
      </c>
      <c r="M7">
        <v>1</v>
      </c>
      <c r="O7" s="30" t="s">
        <v>175</v>
      </c>
      <c r="P7" s="76">
        <v>0.5</v>
      </c>
      <c r="Q7">
        <v>1</v>
      </c>
      <c r="S7" s="72"/>
    </row>
    <row r="8" spans="1:19">
      <c r="A8" s="243">
        <v>199</v>
      </c>
      <c r="B8" s="243" t="s">
        <v>1113</v>
      </c>
      <c r="C8" s="243" t="s">
        <v>1114</v>
      </c>
      <c r="D8" s="243" t="s">
        <v>1115</v>
      </c>
      <c r="E8" s="243">
        <v>60</v>
      </c>
      <c r="F8" s="243">
        <v>1</v>
      </c>
      <c r="G8" s="2">
        <v>42793</v>
      </c>
      <c r="H8" s="72">
        <v>2</v>
      </c>
      <c r="I8" t="s">
        <v>169</v>
      </c>
      <c r="J8">
        <v>180</v>
      </c>
      <c r="K8">
        <v>210</v>
      </c>
      <c r="M8">
        <v>1</v>
      </c>
      <c r="O8" s="30" t="s">
        <v>176</v>
      </c>
      <c r="P8" s="76">
        <v>0.5</v>
      </c>
      <c r="Q8">
        <v>1</v>
      </c>
      <c r="S8" s="72"/>
    </row>
    <row r="9" spans="1:19">
      <c r="A9" s="243">
        <v>199</v>
      </c>
      <c r="B9" s="243" t="s">
        <v>1113</v>
      </c>
      <c r="C9" s="243" t="s">
        <v>1114</v>
      </c>
      <c r="D9" s="243" t="s">
        <v>1115</v>
      </c>
      <c r="E9" s="243">
        <v>60</v>
      </c>
      <c r="F9" s="243">
        <v>1</v>
      </c>
      <c r="G9" s="2">
        <v>42793</v>
      </c>
      <c r="H9" s="72">
        <v>2</v>
      </c>
      <c r="I9" t="s">
        <v>169</v>
      </c>
      <c r="J9">
        <v>180</v>
      </c>
      <c r="K9">
        <v>210</v>
      </c>
      <c r="M9">
        <v>1</v>
      </c>
      <c r="O9" s="30" t="s">
        <v>177</v>
      </c>
      <c r="P9" s="76">
        <v>0.5</v>
      </c>
      <c r="Q9">
        <v>11</v>
      </c>
      <c r="S9" s="72"/>
    </row>
    <row r="10" spans="1:19">
      <c r="A10" s="243">
        <v>199</v>
      </c>
      <c r="B10" s="243" t="s">
        <v>1113</v>
      </c>
      <c r="C10" s="243" t="s">
        <v>1114</v>
      </c>
      <c r="D10" s="243" t="s">
        <v>1115</v>
      </c>
      <c r="E10" s="243">
        <v>60</v>
      </c>
      <c r="F10" s="243">
        <v>1</v>
      </c>
      <c r="G10" s="2">
        <v>42793</v>
      </c>
      <c r="H10" s="72">
        <v>1</v>
      </c>
      <c r="I10" t="s">
        <v>71</v>
      </c>
      <c r="M10">
        <v>1</v>
      </c>
      <c r="O10" s="77" t="s">
        <v>178</v>
      </c>
      <c r="P10" s="76">
        <v>0.5</v>
      </c>
      <c r="Q10">
        <v>1</v>
      </c>
      <c r="S10" s="72"/>
    </row>
    <row r="11" spans="1:19">
      <c r="A11" s="243">
        <v>199</v>
      </c>
      <c r="B11" s="243" t="s">
        <v>1113</v>
      </c>
      <c r="C11" s="243" t="s">
        <v>1114</v>
      </c>
      <c r="D11" s="243" t="s">
        <v>1115</v>
      </c>
      <c r="E11" s="243">
        <v>60</v>
      </c>
      <c r="F11" s="243">
        <v>1</v>
      </c>
      <c r="G11" s="2">
        <v>42793</v>
      </c>
      <c r="H11" s="72">
        <v>1</v>
      </c>
      <c r="I11" t="s">
        <v>71</v>
      </c>
      <c r="M11">
        <v>1</v>
      </c>
      <c r="O11" s="30" t="s">
        <v>179</v>
      </c>
      <c r="P11" s="76">
        <v>1</v>
      </c>
      <c r="Q11">
        <v>4</v>
      </c>
      <c r="S11" s="72"/>
    </row>
    <row r="12" spans="1:19">
      <c r="A12" s="243">
        <v>199</v>
      </c>
      <c r="B12" s="243" t="s">
        <v>1113</v>
      </c>
      <c r="C12" s="243" t="s">
        <v>1114</v>
      </c>
      <c r="D12" s="243" t="s">
        <v>1115</v>
      </c>
      <c r="E12" s="243">
        <v>60</v>
      </c>
      <c r="F12" s="243">
        <v>1</v>
      </c>
      <c r="G12" s="2">
        <v>42793</v>
      </c>
      <c r="H12" s="72">
        <v>2</v>
      </c>
      <c r="I12" t="s">
        <v>169</v>
      </c>
      <c r="J12">
        <v>270</v>
      </c>
      <c r="K12">
        <v>220</v>
      </c>
      <c r="M12">
        <v>2</v>
      </c>
      <c r="O12" s="30" t="s">
        <v>180</v>
      </c>
      <c r="P12" s="76">
        <v>10</v>
      </c>
      <c r="Q12">
        <v>1</v>
      </c>
      <c r="S12" s="72"/>
    </row>
    <row r="13" spans="1:19">
      <c r="A13" s="243">
        <v>199</v>
      </c>
      <c r="B13" s="243" t="s">
        <v>1113</v>
      </c>
      <c r="C13" s="243" t="s">
        <v>1114</v>
      </c>
      <c r="D13" s="243" t="s">
        <v>1115</v>
      </c>
      <c r="E13" s="243">
        <v>60</v>
      </c>
      <c r="F13" s="243">
        <v>1</v>
      </c>
      <c r="G13" s="2">
        <v>42793</v>
      </c>
      <c r="H13" s="72">
        <v>2</v>
      </c>
      <c r="I13" t="s">
        <v>169</v>
      </c>
      <c r="J13">
        <v>270</v>
      </c>
      <c r="K13">
        <v>220</v>
      </c>
      <c r="M13">
        <v>2</v>
      </c>
      <c r="O13" s="30" t="s">
        <v>181</v>
      </c>
      <c r="P13" s="76">
        <v>1</v>
      </c>
      <c r="Q13">
        <v>1</v>
      </c>
      <c r="S13" s="72"/>
    </row>
    <row r="14" spans="1:19">
      <c r="A14" s="243">
        <v>199</v>
      </c>
      <c r="B14" s="243" t="s">
        <v>1113</v>
      </c>
      <c r="C14" s="243" t="s">
        <v>1114</v>
      </c>
      <c r="D14" s="243" t="s">
        <v>1115</v>
      </c>
      <c r="E14" s="243">
        <v>60</v>
      </c>
      <c r="F14" s="243">
        <v>1</v>
      </c>
      <c r="G14" s="2">
        <v>42793</v>
      </c>
      <c r="H14" s="72">
        <v>2</v>
      </c>
      <c r="I14" t="s">
        <v>169</v>
      </c>
      <c r="J14">
        <v>270</v>
      </c>
      <c r="K14">
        <v>220</v>
      </c>
      <c r="M14">
        <v>2</v>
      </c>
      <c r="O14" s="30" t="s">
        <v>171</v>
      </c>
      <c r="P14" s="76">
        <v>6</v>
      </c>
      <c r="Q14">
        <v>1</v>
      </c>
      <c r="S14" s="72"/>
    </row>
    <row r="15" spans="1:19">
      <c r="A15" s="243">
        <v>199</v>
      </c>
      <c r="B15" s="243" t="s">
        <v>1113</v>
      </c>
      <c r="C15" s="243" t="s">
        <v>1114</v>
      </c>
      <c r="D15" s="243" t="s">
        <v>1115</v>
      </c>
      <c r="E15" s="243">
        <v>60</v>
      </c>
      <c r="F15" s="243">
        <v>1</v>
      </c>
      <c r="G15" s="2">
        <v>42793</v>
      </c>
      <c r="H15" s="72">
        <v>2</v>
      </c>
      <c r="I15" t="s">
        <v>169</v>
      </c>
      <c r="J15">
        <v>270</v>
      </c>
      <c r="K15">
        <v>220</v>
      </c>
      <c r="M15">
        <v>2</v>
      </c>
      <c r="O15" s="4" t="s">
        <v>176</v>
      </c>
      <c r="P15" s="76">
        <v>0.5</v>
      </c>
      <c r="Q15">
        <v>1</v>
      </c>
      <c r="S15" s="72"/>
    </row>
    <row r="16" spans="1:19">
      <c r="A16" s="243">
        <v>199</v>
      </c>
      <c r="B16" s="243" t="s">
        <v>1113</v>
      </c>
      <c r="C16" s="243" t="s">
        <v>1114</v>
      </c>
      <c r="D16" s="243" t="s">
        <v>1115</v>
      </c>
      <c r="E16" s="243">
        <v>60</v>
      </c>
      <c r="F16" s="243">
        <v>1</v>
      </c>
      <c r="G16" s="2">
        <v>42793</v>
      </c>
      <c r="H16" s="72">
        <v>2</v>
      </c>
      <c r="I16" t="s">
        <v>169</v>
      </c>
      <c r="J16">
        <v>270</v>
      </c>
      <c r="K16">
        <v>220</v>
      </c>
      <c r="M16">
        <v>2</v>
      </c>
      <c r="O16" s="30" t="s">
        <v>175</v>
      </c>
      <c r="P16" s="76">
        <v>0.5</v>
      </c>
      <c r="Q16">
        <v>1</v>
      </c>
      <c r="S16" s="72"/>
    </row>
    <row r="17" spans="1:19">
      <c r="A17" s="243">
        <v>199</v>
      </c>
      <c r="B17" s="243" t="s">
        <v>1113</v>
      </c>
      <c r="C17" s="243" t="s">
        <v>1114</v>
      </c>
      <c r="D17" s="243" t="s">
        <v>1115</v>
      </c>
      <c r="E17" s="243">
        <v>60</v>
      </c>
      <c r="F17" s="243">
        <v>1</v>
      </c>
      <c r="G17" s="2">
        <v>42793</v>
      </c>
      <c r="H17" s="72">
        <v>1</v>
      </c>
      <c r="I17" t="s">
        <v>71</v>
      </c>
      <c r="M17">
        <v>2</v>
      </c>
      <c r="O17" s="30" t="s">
        <v>179</v>
      </c>
      <c r="P17" s="76">
        <v>2</v>
      </c>
      <c r="Q17">
        <v>12</v>
      </c>
      <c r="S17" s="72"/>
    </row>
    <row r="18" spans="1:19">
      <c r="A18" s="243">
        <v>199</v>
      </c>
      <c r="B18" s="243" t="s">
        <v>1113</v>
      </c>
      <c r="C18" s="243" t="s">
        <v>1114</v>
      </c>
      <c r="D18" s="243" t="s">
        <v>1115</v>
      </c>
      <c r="E18" s="243">
        <v>60</v>
      </c>
      <c r="F18" s="243">
        <v>1</v>
      </c>
      <c r="G18" s="2">
        <v>42793</v>
      </c>
      <c r="H18" s="72">
        <v>2</v>
      </c>
      <c r="I18" t="s">
        <v>169</v>
      </c>
      <c r="J18">
        <v>210</v>
      </c>
      <c r="K18">
        <v>290</v>
      </c>
      <c r="M18">
        <v>3</v>
      </c>
      <c r="O18" s="30" t="s">
        <v>180</v>
      </c>
      <c r="P18" s="76">
        <v>12</v>
      </c>
      <c r="Q18">
        <v>1</v>
      </c>
      <c r="S18" s="72"/>
    </row>
    <row r="19" spans="1:19">
      <c r="A19" s="243">
        <v>199</v>
      </c>
      <c r="B19" s="243" t="s">
        <v>1113</v>
      </c>
      <c r="C19" s="243" t="s">
        <v>1114</v>
      </c>
      <c r="D19" s="243" t="s">
        <v>1115</v>
      </c>
      <c r="E19" s="243">
        <v>60</v>
      </c>
      <c r="F19" s="243">
        <v>1</v>
      </c>
      <c r="G19" s="2">
        <v>42793</v>
      </c>
      <c r="H19" s="72">
        <v>2</v>
      </c>
      <c r="I19" t="s">
        <v>169</v>
      </c>
      <c r="J19">
        <v>210</v>
      </c>
      <c r="K19">
        <v>290</v>
      </c>
      <c r="M19">
        <v>3</v>
      </c>
      <c r="O19" s="30" t="s">
        <v>181</v>
      </c>
      <c r="P19" s="76">
        <v>1</v>
      </c>
      <c r="Q19">
        <v>1</v>
      </c>
      <c r="S19" s="72"/>
    </row>
    <row r="20" spans="1:19">
      <c r="A20" s="243">
        <v>199</v>
      </c>
      <c r="B20" s="243" t="s">
        <v>1113</v>
      </c>
      <c r="C20" s="243" t="s">
        <v>1114</v>
      </c>
      <c r="D20" s="243" t="s">
        <v>1115</v>
      </c>
      <c r="E20" s="243">
        <v>60</v>
      </c>
      <c r="F20" s="243">
        <v>1</v>
      </c>
      <c r="G20" s="2">
        <v>42793</v>
      </c>
      <c r="H20" s="72">
        <v>2</v>
      </c>
      <c r="I20" t="s">
        <v>169</v>
      </c>
      <c r="J20">
        <v>210</v>
      </c>
      <c r="K20">
        <v>290</v>
      </c>
      <c r="M20">
        <v>3</v>
      </c>
      <c r="O20" s="30" t="s">
        <v>182</v>
      </c>
      <c r="P20" s="76">
        <v>10</v>
      </c>
      <c r="Q20">
        <v>1</v>
      </c>
      <c r="S20" s="72"/>
    </row>
    <row r="21" spans="1:19">
      <c r="A21" s="243">
        <v>199</v>
      </c>
      <c r="B21" s="243" t="s">
        <v>1113</v>
      </c>
      <c r="C21" s="243" t="s">
        <v>1114</v>
      </c>
      <c r="D21" s="243" t="s">
        <v>1115</v>
      </c>
      <c r="E21" s="243">
        <v>60</v>
      </c>
      <c r="F21" s="243">
        <v>1</v>
      </c>
      <c r="G21" s="2">
        <v>42793</v>
      </c>
      <c r="H21" s="72">
        <v>2</v>
      </c>
      <c r="I21" t="s">
        <v>169</v>
      </c>
      <c r="J21">
        <v>210</v>
      </c>
      <c r="K21">
        <v>290</v>
      </c>
      <c r="M21">
        <v>3</v>
      </c>
      <c r="O21" s="30" t="s">
        <v>183</v>
      </c>
      <c r="P21" s="76">
        <v>1</v>
      </c>
      <c r="Q21">
        <v>2</v>
      </c>
      <c r="S21" s="72"/>
    </row>
    <row r="22" spans="1:19">
      <c r="A22" s="243">
        <v>199</v>
      </c>
      <c r="B22" s="243" t="s">
        <v>1113</v>
      </c>
      <c r="C22" s="243" t="s">
        <v>1114</v>
      </c>
      <c r="D22" s="243" t="s">
        <v>1115</v>
      </c>
      <c r="E22" s="243">
        <v>60</v>
      </c>
      <c r="F22" s="243">
        <v>1</v>
      </c>
      <c r="G22" s="2">
        <v>42793</v>
      </c>
      <c r="H22" s="72">
        <v>2</v>
      </c>
      <c r="I22" t="s">
        <v>169</v>
      </c>
      <c r="J22">
        <v>210</v>
      </c>
      <c r="K22">
        <v>290</v>
      </c>
      <c r="M22">
        <v>3</v>
      </c>
      <c r="O22" s="30" t="s">
        <v>171</v>
      </c>
      <c r="P22" s="76">
        <v>1</v>
      </c>
      <c r="Q22">
        <v>2</v>
      </c>
      <c r="S22" s="72"/>
    </row>
    <row r="23" spans="1:19">
      <c r="A23" s="243">
        <v>199</v>
      </c>
      <c r="B23" s="243" t="s">
        <v>1113</v>
      </c>
      <c r="C23" s="243" t="s">
        <v>1114</v>
      </c>
      <c r="D23" s="243" t="s">
        <v>1115</v>
      </c>
      <c r="E23" s="243">
        <v>60</v>
      </c>
      <c r="F23" s="243">
        <v>1</v>
      </c>
      <c r="G23" s="2">
        <v>42793</v>
      </c>
      <c r="H23" s="72">
        <v>2</v>
      </c>
      <c r="I23" t="s">
        <v>169</v>
      </c>
      <c r="J23">
        <v>210</v>
      </c>
      <c r="K23">
        <v>290</v>
      </c>
      <c r="M23">
        <v>3</v>
      </c>
      <c r="O23" s="30" t="s">
        <v>174</v>
      </c>
      <c r="P23" s="76">
        <v>0.5</v>
      </c>
      <c r="Q23">
        <v>1</v>
      </c>
      <c r="S23" s="72"/>
    </row>
    <row r="24" spans="1:19">
      <c r="A24" s="243">
        <v>199</v>
      </c>
      <c r="B24" s="243" t="s">
        <v>1113</v>
      </c>
      <c r="C24" s="243" t="s">
        <v>1114</v>
      </c>
      <c r="D24" s="243" t="s">
        <v>1115</v>
      </c>
      <c r="E24" s="243">
        <v>60</v>
      </c>
      <c r="F24" s="243">
        <v>1</v>
      </c>
      <c r="G24" s="2">
        <v>42793</v>
      </c>
      <c r="H24" s="72">
        <v>1</v>
      </c>
      <c r="I24" t="s">
        <v>71</v>
      </c>
      <c r="M24">
        <v>3</v>
      </c>
      <c r="O24" s="30" t="s">
        <v>184</v>
      </c>
      <c r="P24" s="76">
        <v>4</v>
      </c>
      <c r="Q24">
        <v>1</v>
      </c>
      <c r="S24" s="72"/>
    </row>
    <row r="25" spans="1:19">
      <c r="A25" s="243">
        <v>199</v>
      </c>
      <c r="B25" s="243" t="s">
        <v>1113</v>
      </c>
      <c r="C25" s="243" t="s">
        <v>1114</v>
      </c>
      <c r="D25" s="243" t="s">
        <v>1115</v>
      </c>
      <c r="E25" s="243">
        <v>60</v>
      </c>
      <c r="F25" s="243">
        <v>1</v>
      </c>
      <c r="G25" s="2">
        <v>42793</v>
      </c>
      <c r="H25" s="72">
        <v>1</v>
      </c>
      <c r="I25" t="s">
        <v>71</v>
      </c>
      <c r="M25">
        <v>3</v>
      </c>
      <c r="O25" s="30" t="s">
        <v>183</v>
      </c>
      <c r="P25" s="76">
        <v>0.5</v>
      </c>
      <c r="Q25">
        <v>1</v>
      </c>
      <c r="S25" s="72"/>
    </row>
    <row r="26" spans="1:19">
      <c r="A26" s="243">
        <v>199</v>
      </c>
      <c r="B26" s="243" t="s">
        <v>1113</v>
      </c>
      <c r="C26" s="243" t="s">
        <v>1114</v>
      </c>
      <c r="D26" s="243" t="s">
        <v>1115</v>
      </c>
      <c r="E26" s="243">
        <v>60</v>
      </c>
      <c r="F26" s="243">
        <v>1</v>
      </c>
      <c r="G26" s="2">
        <v>42793</v>
      </c>
      <c r="H26" s="72">
        <v>1</v>
      </c>
      <c r="I26" t="s">
        <v>71</v>
      </c>
      <c r="M26">
        <v>3</v>
      </c>
      <c r="O26" s="30" t="s">
        <v>178</v>
      </c>
      <c r="P26" s="76">
        <v>0.5</v>
      </c>
      <c r="Q26">
        <v>1</v>
      </c>
      <c r="S26" s="72"/>
    </row>
    <row r="27" spans="1:19">
      <c r="A27" s="243">
        <v>199</v>
      </c>
      <c r="B27" s="243" t="s">
        <v>1113</v>
      </c>
      <c r="C27" s="243" t="s">
        <v>1114</v>
      </c>
      <c r="D27" s="243" t="s">
        <v>1115</v>
      </c>
      <c r="E27" s="243">
        <v>60</v>
      </c>
      <c r="F27" s="243">
        <v>1</v>
      </c>
      <c r="G27" s="2">
        <v>42793</v>
      </c>
      <c r="H27" s="72">
        <v>1</v>
      </c>
      <c r="I27" t="s">
        <v>71</v>
      </c>
      <c r="M27">
        <v>3</v>
      </c>
      <c r="O27" s="30" t="s">
        <v>179</v>
      </c>
      <c r="P27" s="76">
        <v>0.5</v>
      </c>
      <c r="Q27">
        <v>2</v>
      </c>
      <c r="S27" s="72"/>
    </row>
    <row r="28" spans="1:19">
      <c r="A28" s="243">
        <v>199</v>
      </c>
      <c r="B28" s="243" t="s">
        <v>1113</v>
      </c>
      <c r="C28" s="243" t="s">
        <v>1114</v>
      </c>
      <c r="D28" s="243" t="s">
        <v>1115</v>
      </c>
      <c r="E28" s="243">
        <v>60</v>
      </c>
      <c r="F28" s="243">
        <v>1</v>
      </c>
      <c r="G28" s="2">
        <v>42793</v>
      </c>
      <c r="H28" s="72">
        <v>2</v>
      </c>
      <c r="I28" t="s">
        <v>169</v>
      </c>
      <c r="J28">
        <v>360</v>
      </c>
      <c r="K28">
        <v>320</v>
      </c>
      <c r="M28">
        <v>4</v>
      </c>
      <c r="O28" s="30" t="s">
        <v>174</v>
      </c>
      <c r="P28" s="76">
        <v>2</v>
      </c>
      <c r="Q28">
        <v>7</v>
      </c>
      <c r="S28" s="72"/>
    </row>
    <row r="29" spans="1:19">
      <c r="A29" s="243">
        <v>199</v>
      </c>
      <c r="B29" s="243" t="s">
        <v>1113</v>
      </c>
      <c r="C29" s="243" t="s">
        <v>1114</v>
      </c>
      <c r="D29" s="243" t="s">
        <v>1115</v>
      </c>
      <c r="E29" s="243">
        <v>60</v>
      </c>
      <c r="F29" s="243">
        <v>1</v>
      </c>
      <c r="G29" s="2">
        <v>42793</v>
      </c>
      <c r="H29" s="72">
        <v>2</v>
      </c>
      <c r="I29" t="s">
        <v>169</v>
      </c>
      <c r="J29">
        <v>360</v>
      </c>
      <c r="K29">
        <v>320</v>
      </c>
      <c r="M29">
        <v>4</v>
      </c>
      <c r="O29" s="30" t="s">
        <v>180</v>
      </c>
      <c r="P29" s="76">
        <v>20</v>
      </c>
      <c r="Q29">
        <v>1</v>
      </c>
      <c r="S29" s="72"/>
    </row>
    <row r="30" spans="1:19">
      <c r="A30" s="243">
        <v>199</v>
      </c>
      <c r="B30" s="243" t="s">
        <v>1113</v>
      </c>
      <c r="C30" s="243" t="s">
        <v>1114</v>
      </c>
      <c r="D30" s="243" t="s">
        <v>1115</v>
      </c>
      <c r="E30" s="243">
        <v>60</v>
      </c>
      <c r="F30" s="243">
        <v>1</v>
      </c>
      <c r="G30" s="2">
        <v>42793</v>
      </c>
      <c r="H30" s="72">
        <v>2</v>
      </c>
      <c r="I30" t="s">
        <v>169</v>
      </c>
      <c r="J30">
        <v>360</v>
      </c>
      <c r="K30">
        <v>320</v>
      </c>
      <c r="M30">
        <v>4</v>
      </c>
      <c r="O30" s="30" t="s">
        <v>176</v>
      </c>
      <c r="P30" s="76">
        <v>0.5</v>
      </c>
      <c r="Q30">
        <v>2</v>
      </c>
      <c r="S30" s="72"/>
    </row>
    <row r="31" spans="1:19">
      <c r="A31" s="243">
        <v>199</v>
      </c>
      <c r="B31" s="243" t="s">
        <v>1113</v>
      </c>
      <c r="C31" s="243" t="s">
        <v>1114</v>
      </c>
      <c r="D31" s="243" t="s">
        <v>1115</v>
      </c>
      <c r="E31" s="243">
        <v>60</v>
      </c>
      <c r="F31" s="243">
        <v>1</v>
      </c>
      <c r="G31" s="2">
        <v>42793</v>
      </c>
      <c r="H31" s="72">
        <v>2</v>
      </c>
      <c r="I31" t="s">
        <v>169</v>
      </c>
      <c r="J31">
        <v>360</v>
      </c>
      <c r="K31">
        <v>320</v>
      </c>
      <c r="M31">
        <v>4</v>
      </c>
      <c r="O31" s="30" t="s">
        <v>185</v>
      </c>
      <c r="P31" s="76">
        <v>1</v>
      </c>
      <c r="Q31">
        <v>1</v>
      </c>
      <c r="S31" s="72"/>
    </row>
    <row r="32" spans="1:19">
      <c r="A32" s="243">
        <v>199</v>
      </c>
      <c r="B32" s="243" t="s">
        <v>1113</v>
      </c>
      <c r="C32" s="243" t="s">
        <v>1114</v>
      </c>
      <c r="D32" s="243" t="s">
        <v>1115</v>
      </c>
      <c r="E32" s="243">
        <v>60</v>
      </c>
      <c r="F32" s="243">
        <v>1</v>
      </c>
      <c r="G32" s="2">
        <v>42793</v>
      </c>
      <c r="H32" s="72">
        <v>2</v>
      </c>
      <c r="I32" t="s">
        <v>169</v>
      </c>
      <c r="J32">
        <v>360</v>
      </c>
      <c r="K32">
        <v>320</v>
      </c>
      <c r="M32">
        <v>4</v>
      </c>
      <c r="O32" s="30" t="s">
        <v>183</v>
      </c>
      <c r="P32" s="76">
        <v>0.5</v>
      </c>
      <c r="Q32">
        <v>2</v>
      </c>
      <c r="S32" s="72"/>
    </row>
    <row r="33" spans="1:19">
      <c r="A33" s="243">
        <v>199</v>
      </c>
      <c r="B33" s="243" t="s">
        <v>1113</v>
      </c>
      <c r="C33" s="243" t="s">
        <v>1114</v>
      </c>
      <c r="D33" s="243" t="s">
        <v>1115</v>
      </c>
      <c r="E33" s="243">
        <v>60</v>
      </c>
      <c r="F33" s="243">
        <v>1</v>
      </c>
      <c r="G33" s="2">
        <v>42793</v>
      </c>
      <c r="H33" s="72">
        <v>2</v>
      </c>
      <c r="I33" t="s">
        <v>169</v>
      </c>
      <c r="J33">
        <v>360</v>
      </c>
      <c r="K33">
        <v>320</v>
      </c>
      <c r="M33">
        <v>4</v>
      </c>
      <c r="O33" s="30" t="s">
        <v>171</v>
      </c>
      <c r="P33" s="76">
        <v>1</v>
      </c>
      <c r="Q33">
        <v>2</v>
      </c>
      <c r="S33" s="72"/>
    </row>
    <row r="34" spans="1:19">
      <c r="A34" s="243">
        <v>199</v>
      </c>
      <c r="B34" s="243" t="s">
        <v>1113</v>
      </c>
      <c r="C34" s="243" t="s">
        <v>1114</v>
      </c>
      <c r="D34" s="243" t="s">
        <v>1115</v>
      </c>
      <c r="E34" s="243">
        <v>60</v>
      </c>
      <c r="F34" s="243">
        <v>1</v>
      </c>
      <c r="G34" s="2">
        <v>42793</v>
      </c>
      <c r="H34" s="72">
        <v>2</v>
      </c>
      <c r="I34" t="s">
        <v>169</v>
      </c>
      <c r="J34">
        <v>360</v>
      </c>
      <c r="K34">
        <v>320</v>
      </c>
      <c r="M34">
        <v>4</v>
      </c>
      <c r="O34" s="30" t="s">
        <v>172</v>
      </c>
      <c r="P34" s="76">
        <v>0.5</v>
      </c>
      <c r="Q34">
        <v>1</v>
      </c>
      <c r="S34" s="72"/>
    </row>
    <row r="35" spans="1:19">
      <c r="A35" s="243">
        <v>199</v>
      </c>
      <c r="B35" s="243" t="s">
        <v>1113</v>
      </c>
      <c r="C35" s="243" t="s">
        <v>1114</v>
      </c>
      <c r="D35" s="243" t="s">
        <v>1115</v>
      </c>
      <c r="E35" s="243">
        <v>60</v>
      </c>
      <c r="F35" s="243">
        <v>1</v>
      </c>
      <c r="G35" s="2">
        <v>42793</v>
      </c>
      <c r="H35" s="72">
        <v>2</v>
      </c>
      <c r="I35" t="s">
        <v>169</v>
      </c>
      <c r="J35">
        <v>360</v>
      </c>
      <c r="K35">
        <v>320</v>
      </c>
      <c r="M35">
        <v>4</v>
      </c>
      <c r="O35" s="30" t="s">
        <v>186</v>
      </c>
      <c r="P35" s="76">
        <v>0.5</v>
      </c>
      <c r="Q35">
        <v>1</v>
      </c>
      <c r="S35" s="72"/>
    </row>
    <row r="36" spans="1:19">
      <c r="A36" s="243">
        <v>199</v>
      </c>
      <c r="B36" s="243" t="s">
        <v>1113</v>
      </c>
      <c r="C36" s="243" t="s">
        <v>1114</v>
      </c>
      <c r="D36" s="243" t="s">
        <v>1115</v>
      </c>
      <c r="E36" s="243">
        <v>60</v>
      </c>
      <c r="F36" s="243">
        <v>1</v>
      </c>
      <c r="G36" s="2">
        <v>42793</v>
      </c>
      <c r="H36" s="72">
        <v>2</v>
      </c>
      <c r="I36" t="s">
        <v>169</v>
      </c>
      <c r="J36">
        <v>360</v>
      </c>
      <c r="K36">
        <v>320</v>
      </c>
      <c r="M36">
        <v>4</v>
      </c>
      <c r="O36" s="30" t="s">
        <v>187</v>
      </c>
      <c r="P36" s="76">
        <v>0.5</v>
      </c>
      <c r="Q36">
        <v>1</v>
      </c>
      <c r="S36" s="72"/>
    </row>
    <row r="37" spans="1:19">
      <c r="A37" s="243">
        <v>199</v>
      </c>
      <c r="B37" s="243" t="s">
        <v>1113</v>
      </c>
      <c r="C37" s="243" t="s">
        <v>1114</v>
      </c>
      <c r="D37" s="243" t="s">
        <v>1115</v>
      </c>
      <c r="E37" s="243">
        <v>60</v>
      </c>
      <c r="F37" s="243">
        <v>1</v>
      </c>
      <c r="G37" s="2">
        <v>42793</v>
      </c>
      <c r="H37" s="72">
        <v>1</v>
      </c>
      <c r="I37" t="s">
        <v>71</v>
      </c>
      <c r="M37">
        <v>4</v>
      </c>
      <c r="O37" s="30" t="s">
        <v>188</v>
      </c>
      <c r="P37" s="76">
        <v>1</v>
      </c>
      <c r="Q37">
        <v>3</v>
      </c>
      <c r="S37" s="72"/>
    </row>
    <row r="38" spans="1:19">
      <c r="A38" s="243">
        <v>199</v>
      </c>
      <c r="B38" s="243" t="s">
        <v>1113</v>
      </c>
      <c r="C38" s="243" t="s">
        <v>1114</v>
      </c>
      <c r="D38" s="243" t="s">
        <v>1115</v>
      </c>
      <c r="E38" s="243">
        <v>60</v>
      </c>
      <c r="F38" s="243">
        <v>1</v>
      </c>
      <c r="G38" s="2">
        <v>42793</v>
      </c>
      <c r="H38" s="72">
        <v>1</v>
      </c>
      <c r="I38" t="s">
        <v>71</v>
      </c>
      <c r="M38">
        <v>4</v>
      </c>
      <c r="O38" s="30" t="s">
        <v>178</v>
      </c>
      <c r="P38" s="76">
        <v>0.5</v>
      </c>
      <c r="Q38">
        <v>3</v>
      </c>
      <c r="S38" s="72"/>
    </row>
    <row r="39" spans="1:19">
      <c r="A39" s="243">
        <v>199</v>
      </c>
      <c r="B39" s="243" t="s">
        <v>1113</v>
      </c>
      <c r="C39" s="243" t="s">
        <v>1114</v>
      </c>
      <c r="D39" s="243" t="s">
        <v>1115</v>
      </c>
      <c r="E39" s="243">
        <v>60</v>
      </c>
      <c r="F39" s="243">
        <v>1</v>
      </c>
      <c r="G39" s="2">
        <v>42793</v>
      </c>
      <c r="H39" s="72">
        <v>1</v>
      </c>
      <c r="I39" t="s">
        <v>71</v>
      </c>
      <c r="M39">
        <v>4</v>
      </c>
      <c r="O39" s="30" t="s">
        <v>189</v>
      </c>
      <c r="P39" s="76">
        <v>0.5</v>
      </c>
      <c r="Q39">
        <v>1</v>
      </c>
      <c r="S39" s="72"/>
    </row>
    <row r="40" spans="1:19">
      <c r="A40" s="243">
        <v>199</v>
      </c>
      <c r="B40" s="243" t="s">
        <v>1113</v>
      </c>
      <c r="C40" s="243" t="s">
        <v>1114</v>
      </c>
      <c r="D40" s="243" t="s">
        <v>1115</v>
      </c>
      <c r="E40" s="243">
        <v>60</v>
      </c>
      <c r="F40" s="243">
        <v>1</v>
      </c>
      <c r="G40" s="2">
        <v>42793</v>
      </c>
      <c r="H40" s="72">
        <v>1</v>
      </c>
      <c r="I40" t="s">
        <v>71</v>
      </c>
      <c r="M40">
        <v>4</v>
      </c>
      <c r="O40" s="30" t="s">
        <v>190</v>
      </c>
      <c r="P40" s="76">
        <v>0.5</v>
      </c>
      <c r="Q40">
        <v>1</v>
      </c>
      <c r="S40" s="72"/>
    </row>
    <row r="41" spans="1:19">
      <c r="A41" s="243">
        <v>199</v>
      </c>
      <c r="B41" s="243" t="s">
        <v>1113</v>
      </c>
      <c r="C41" s="243" t="s">
        <v>1114</v>
      </c>
      <c r="D41" s="243" t="s">
        <v>1115</v>
      </c>
      <c r="E41" s="243">
        <v>60</v>
      </c>
      <c r="F41" s="243">
        <v>1</v>
      </c>
      <c r="G41" s="2">
        <v>42793</v>
      </c>
      <c r="H41" s="72">
        <v>1</v>
      </c>
      <c r="I41" t="s">
        <v>71</v>
      </c>
      <c r="M41">
        <v>4</v>
      </c>
      <c r="O41" s="30" t="s">
        <v>191</v>
      </c>
      <c r="P41" s="76">
        <v>0.5</v>
      </c>
      <c r="Q41">
        <v>1</v>
      </c>
      <c r="S41" s="72"/>
    </row>
    <row r="42" spans="1:19">
      <c r="A42" s="243">
        <v>199</v>
      </c>
      <c r="B42" s="243" t="s">
        <v>1113</v>
      </c>
      <c r="C42" s="243" t="s">
        <v>1114</v>
      </c>
      <c r="D42" s="243" t="s">
        <v>1115</v>
      </c>
      <c r="E42" s="243">
        <v>60</v>
      </c>
      <c r="F42" s="243">
        <v>1</v>
      </c>
      <c r="G42" s="2">
        <v>42793</v>
      </c>
      <c r="H42" s="72">
        <v>1</v>
      </c>
      <c r="I42" t="s">
        <v>71</v>
      </c>
      <c r="M42">
        <v>4</v>
      </c>
      <c r="O42" s="30" t="s">
        <v>179</v>
      </c>
      <c r="P42" s="76">
        <v>0.5</v>
      </c>
      <c r="Q42">
        <v>3</v>
      </c>
      <c r="S42" s="72"/>
    </row>
    <row r="43" spans="1:19">
      <c r="A43" s="243">
        <v>199</v>
      </c>
      <c r="B43" s="243" t="s">
        <v>1113</v>
      </c>
      <c r="C43" s="243" t="s">
        <v>1114</v>
      </c>
      <c r="D43" s="243" t="s">
        <v>1115</v>
      </c>
      <c r="E43" s="243">
        <v>60</v>
      </c>
      <c r="F43" s="243">
        <v>1</v>
      </c>
      <c r="G43" s="2">
        <v>42793</v>
      </c>
      <c r="H43" s="72">
        <v>2</v>
      </c>
      <c r="I43" t="s">
        <v>169</v>
      </c>
      <c r="J43">
        <v>150</v>
      </c>
      <c r="K43">
        <v>150</v>
      </c>
      <c r="M43">
        <v>5</v>
      </c>
      <c r="O43" s="30" t="s">
        <v>180</v>
      </c>
      <c r="P43" s="76">
        <v>15</v>
      </c>
      <c r="Q43">
        <v>1</v>
      </c>
      <c r="S43" s="72"/>
    </row>
    <row r="44" spans="1:19">
      <c r="A44" s="243">
        <v>199</v>
      </c>
      <c r="B44" s="243" t="s">
        <v>1113</v>
      </c>
      <c r="C44" s="243" t="s">
        <v>1114</v>
      </c>
      <c r="D44" s="243" t="s">
        <v>1115</v>
      </c>
      <c r="E44" s="243">
        <v>60</v>
      </c>
      <c r="F44" s="243">
        <v>1</v>
      </c>
      <c r="G44" s="2">
        <v>42793</v>
      </c>
      <c r="H44" s="72">
        <v>2</v>
      </c>
      <c r="I44" t="s">
        <v>169</v>
      </c>
      <c r="J44">
        <v>150</v>
      </c>
      <c r="K44">
        <v>150</v>
      </c>
      <c r="M44">
        <v>5</v>
      </c>
      <c r="O44" s="30" t="s">
        <v>192</v>
      </c>
      <c r="P44" s="76">
        <v>2</v>
      </c>
      <c r="Q44">
        <v>2</v>
      </c>
      <c r="S44" s="72"/>
    </row>
    <row r="45" spans="1:19">
      <c r="A45" s="243">
        <v>199</v>
      </c>
      <c r="B45" s="243" t="s">
        <v>1113</v>
      </c>
      <c r="C45" s="243" t="s">
        <v>1114</v>
      </c>
      <c r="D45" s="243" t="s">
        <v>1115</v>
      </c>
      <c r="E45" s="243">
        <v>60</v>
      </c>
      <c r="F45" s="243">
        <v>1</v>
      </c>
      <c r="G45" s="2">
        <v>42793</v>
      </c>
      <c r="H45" s="72">
        <v>2</v>
      </c>
      <c r="I45" t="s">
        <v>169</v>
      </c>
      <c r="J45">
        <v>150</v>
      </c>
      <c r="K45">
        <v>150</v>
      </c>
      <c r="M45">
        <v>5</v>
      </c>
      <c r="O45" s="30" t="s">
        <v>193</v>
      </c>
      <c r="P45" s="76">
        <v>0.5</v>
      </c>
      <c r="Q45">
        <v>2</v>
      </c>
      <c r="S45" s="72"/>
    </row>
    <row r="46" spans="1:19">
      <c r="A46" s="243">
        <v>199</v>
      </c>
      <c r="B46" s="243" t="s">
        <v>1113</v>
      </c>
      <c r="C46" s="243" t="s">
        <v>1114</v>
      </c>
      <c r="D46" s="243" t="s">
        <v>1115</v>
      </c>
      <c r="E46" s="243">
        <v>60</v>
      </c>
      <c r="F46" s="243">
        <v>1</v>
      </c>
      <c r="G46" s="2">
        <v>42793</v>
      </c>
      <c r="H46" s="72">
        <v>1</v>
      </c>
      <c r="I46" t="s">
        <v>71</v>
      </c>
      <c r="M46">
        <v>5</v>
      </c>
      <c r="O46" s="30" t="s">
        <v>179</v>
      </c>
      <c r="P46" s="76">
        <v>2</v>
      </c>
      <c r="Q46">
        <v>6</v>
      </c>
      <c r="S46" s="72"/>
    </row>
    <row r="47" spans="1:19">
      <c r="A47" s="243">
        <v>199</v>
      </c>
      <c r="B47" s="243" t="s">
        <v>1113</v>
      </c>
      <c r="C47" s="243" t="s">
        <v>1114</v>
      </c>
      <c r="D47" s="243" t="s">
        <v>1115</v>
      </c>
      <c r="E47" s="243">
        <v>60</v>
      </c>
      <c r="F47" s="243">
        <v>1</v>
      </c>
      <c r="G47" s="2">
        <v>42793</v>
      </c>
      <c r="H47" s="72">
        <v>1</v>
      </c>
      <c r="I47" t="s">
        <v>71</v>
      </c>
      <c r="M47">
        <v>5</v>
      </c>
      <c r="O47" s="30" t="s">
        <v>184</v>
      </c>
      <c r="P47" s="76">
        <v>1</v>
      </c>
      <c r="Q47">
        <v>2</v>
      </c>
      <c r="S47" s="72"/>
    </row>
    <row r="48" spans="1:19">
      <c r="A48" s="243">
        <v>199</v>
      </c>
      <c r="B48" s="243" t="s">
        <v>1113</v>
      </c>
      <c r="C48" s="243" t="s">
        <v>1114</v>
      </c>
      <c r="D48" s="243" t="s">
        <v>1115</v>
      </c>
      <c r="E48" s="243">
        <v>60</v>
      </c>
      <c r="F48" s="243">
        <v>1</v>
      </c>
      <c r="G48" s="2">
        <v>42793</v>
      </c>
      <c r="H48" s="72">
        <v>2</v>
      </c>
      <c r="I48" t="s">
        <v>169</v>
      </c>
      <c r="J48">
        <v>360</v>
      </c>
      <c r="K48">
        <v>240</v>
      </c>
      <c r="M48">
        <v>6</v>
      </c>
      <c r="O48" s="30" t="s">
        <v>180</v>
      </c>
      <c r="P48" s="76">
        <v>38</v>
      </c>
      <c r="Q48">
        <v>3</v>
      </c>
      <c r="S48" s="72"/>
    </row>
    <row r="49" spans="1:19">
      <c r="A49" s="243">
        <v>199</v>
      </c>
      <c r="B49" s="243" t="s">
        <v>1113</v>
      </c>
      <c r="C49" s="243" t="s">
        <v>1114</v>
      </c>
      <c r="D49" s="243" t="s">
        <v>1115</v>
      </c>
      <c r="E49" s="243">
        <v>60</v>
      </c>
      <c r="F49" s="243">
        <v>1</v>
      </c>
      <c r="G49" s="2">
        <v>42793</v>
      </c>
      <c r="H49" s="72">
        <v>2</v>
      </c>
      <c r="I49" t="s">
        <v>169</v>
      </c>
      <c r="J49">
        <v>360</v>
      </c>
      <c r="K49">
        <v>240</v>
      </c>
      <c r="M49">
        <v>6</v>
      </c>
      <c r="O49" s="30" t="s">
        <v>185</v>
      </c>
      <c r="P49" s="76">
        <v>0.5</v>
      </c>
      <c r="Q49">
        <v>1</v>
      </c>
      <c r="S49" s="72"/>
    </row>
    <row r="50" spans="1:19">
      <c r="A50" s="243">
        <v>199</v>
      </c>
      <c r="B50" s="243" t="s">
        <v>1113</v>
      </c>
      <c r="C50" s="243" t="s">
        <v>1114</v>
      </c>
      <c r="D50" s="243" t="s">
        <v>1115</v>
      </c>
      <c r="E50" s="243">
        <v>60</v>
      </c>
      <c r="F50" s="243">
        <v>1</v>
      </c>
      <c r="G50" s="2">
        <v>42793</v>
      </c>
      <c r="H50" s="72">
        <v>2</v>
      </c>
      <c r="I50" t="s">
        <v>169</v>
      </c>
      <c r="J50">
        <v>360</v>
      </c>
      <c r="K50">
        <v>240</v>
      </c>
      <c r="M50">
        <v>6</v>
      </c>
      <c r="O50" s="30" t="s">
        <v>170</v>
      </c>
      <c r="P50" s="76">
        <v>0.5</v>
      </c>
      <c r="Q50">
        <v>3</v>
      </c>
      <c r="S50" s="72"/>
    </row>
    <row r="51" spans="1:19">
      <c r="A51" s="243">
        <v>199</v>
      </c>
      <c r="B51" s="243" t="s">
        <v>1113</v>
      </c>
      <c r="C51" s="243" t="s">
        <v>1114</v>
      </c>
      <c r="D51" s="243" t="s">
        <v>1115</v>
      </c>
      <c r="E51" s="243">
        <v>60</v>
      </c>
      <c r="F51" s="243">
        <v>1</v>
      </c>
      <c r="G51" s="2">
        <v>42793</v>
      </c>
      <c r="H51" s="72">
        <v>2</v>
      </c>
      <c r="I51" t="s">
        <v>169</v>
      </c>
      <c r="J51">
        <v>360</v>
      </c>
      <c r="K51">
        <v>240</v>
      </c>
      <c r="M51">
        <v>6</v>
      </c>
      <c r="O51" s="30" t="s">
        <v>171</v>
      </c>
      <c r="P51" s="76">
        <v>0.5</v>
      </c>
      <c r="Q51">
        <v>1</v>
      </c>
      <c r="S51" s="72"/>
    </row>
    <row r="52" spans="1:19">
      <c r="A52" s="243">
        <v>199</v>
      </c>
      <c r="B52" s="243" t="s">
        <v>1113</v>
      </c>
      <c r="C52" s="243" t="s">
        <v>1114</v>
      </c>
      <c r="D52" s="243" t="s">
        <v>1115</v>
      </c>
      <c r="E52" s="243">
        <v>60</v>
      </c>
      <c r="F52" s="243">
        <v>1</v>
      </c>
      <c r="G52" s="2">
        <v>42793</v>
      </c>
      <c r="H52" s="72">
        <v>2</v>
      </c>
      <c r="I52" t="s">
        <v>169</v>
      </c>
      <c r="J52">
        <v>360</v>
      </c>
      <c r="K52">
        <v>240</v>
      </c>
      <c r="M52">
        <v>6</v>
      </c>
      <c r="O52" s="30" t="s">
        <v>194</v>
      </c>
      <c r="P52" s="76">
        <v>0.5</v>
      </c>
      <c r="Q52">
        <v>4</v>
      </c>
      <c r="S52" s="72"/>
    </row>
    <row r="53" spans="1:19">
      <c r="A53" s="243">
        <v>199</v>
      </c>
      <c r="B53" s="243" t="s">
        <v>1113</v>
      </c>
      <c r="C53" s="243" t="s">
        <v>1114</v>
      </c>
      <c r="D53" s="243" t="s">
        <v>1115</v>
      </c>
      <c r="E53" s="243">
        <v>60</v>
      </c>
      <c r="F53" s="243">
        <v>1</v>
      </c>
      <c r="G53" s="2">
        <v>42793</v>
      </c>
      <c r="H53" s="72">
        <v>2</v>
      </c>
      <c r="I53" t="s">
        <v>169</v>
      </c>
      <c r="J53">
        <v>360</v>
      </c>
      <c r="K53">
        <v>240</v>
      </c>
      <c r="M53">
        <v>6</v>
      </c>
      <c r="O53" s="30" t="s">
        <v>179</v>
      </c>
      <c r="P53" s="76">
        <v>0.5</v>
      </c>
      <c r="Q53">
        <v>1</v>
      </c>
      <c r="S53" s="72"/>
    </row>
    <row r="54" spans="1:19">
      <c r="A54" s="243">
        <v>199</v>
      </c>
      <c r="B54" s="243" t="s">
        <v>1113</v>
      </c>
      <c r="C54" s="243" t="s">
        <v>1114</v>
      </c>
      <c r="D54" s="243" t="s">
        <v>1115</v>
      </c>
      <c r="E54" s="243">
        <v>60</v>
      </c>
      <c r="F54" s="243">
        <v>1</v>
      </c>
      <c r="G54" s="2">
        <v>42793</v>
      </c>
      <c r="H54" s="72">
        <v>2</v>
      </c>
      <c r="I54" t="s">
        <v>169</v>
      </c>
      <c r="J54">
        <v>360</v>
      </c>
      <c r="K54">
        <v>240</v>
      </c>
      <c r="M54">
        <v>6</v>
      </c>
      <c r="O54" s="30" t="s">
        <v>174</v>
      </c>
      <c r="P54" s="76">
        <v>0.5</v>
      </c>
      <c r="Q54">
        <v>3</v>
      </c>
      <c r="S54" s="72"/>
    </row>
    <row r="55" spans="1:19">
      <c r="A55" s="243">
        <v>199</v>
      </c>
      <c r="B55" s="243" t="s">
        <v>1113</v>
      </c>
      <c r="C55" s="243" t="s">
        <v>1114</v>
      </c>
      <c r="D55" s="243" t="s">
        <v>1115</v>
      </c>
      <c r="E55" s="243">
        <v>60</v>
      </c>
      <c r="F55" s="243">
        <v>1</v>
      </c>
      <c r="G55" s="2">
        <v>42793</v>
      </c>
      <c r="H55" s="72">
        <v>2</v>
      </c>
      <c r="I55" t="s">
        <v>169</v>
      </c>
      <c r="J55">
        <v>360</v>
      </c>
      <c r="K55">
        <v>240</v>
      </c>
      <c r="M55">
        <v>6</v>
      </c>
      <c r="O55" s="30" t="s">
        <v>182</v>
      </c>
      <c r="P55" s="76">
        <v>3</v>
      </c>
      <c r="Q55">
        <v>2</v>
      </c>
      <c r="S55" s="72"/>
    </row>
    <row r="56" spans="1:19">
      <c r="A56" s="243">
        <v>199</v>
      </c>
      <c r="B56" s="243" t="s">
        <v>1113</v>
      </c>
      <c r="C56" s="243" t="s">
        <v>1114</v>
      </c>
      <c r="D56" s="243" t="s">
        <v>1115</v>
      </c>
      <c r="E56" s="243">
        <v>60</v>
      </c>
      <c r="F56" s="243">
        <v>1</v>
      </c>
      <c r="G56" s="2">
        <v>42793</v>
      </c>
      <c r="H56" s="72">
        <v>2</v>
      </c>
      <c r="I56" t="s">
        <v>169</v>
      </c>
      <c r="J56">
        <v>360</v>
      </c>
      <c r="K56">
        <v>240</v>
      </c>
      <c r="M56">
        <v>6</v>
      </c>
      <c r="O56" s="30" t="s">
        <v>190</v>
      </c>
      <c r="P56" s="76">
        <v>0.5</v>
      </c>
      <c r="Q56">
        <v>2</v>
      </c>
      <c r="S56" s="72"/>
    </row>
    <row r="57" spans="1:19">
      <c r="A57" s="243">
        <v>199</v>
      </c>
      <c r="B57" s="243" t="s">
        <v>1113</v>
      </c>
      <c r="C57" s="243" t="s">
        <v>1114</v>
      </c>
      <c r="D57" s="243" t="s">
        <v>1115</v>
      </c>
      <c r="E57" s="243">
        <v>60</v>
      </c>
      <c r="F57" s="243">
        <v>1</v>
      </c>
      <c r="G57" s="2">
        <v>42793</v>
      </c>
      <c r="H57" s="72">
        <v>2</v>
      </c>
      <c r="I57" t="s">
        <v>169</v>
      </c>
      <c r="J57">
        <v>360</v>
      </c>
      <c r="K57">
        <v>240</v>
      </c>
      <c r="M57">
        <v>6</v>
      </c>
      <c r="O57" s="30" t="s">
        <v>176</v>
      </c>
      <c r="P57" s="76">
        <v>0.5</v>
      </c>
      <c r="Q57">
        <v>1</v>
      </c>
      <c r="S57" s="72"/>
    </row>
    <row r="58" spans="1:19">
      <c r="A58" s="243">
        <v>199</v>
      </c>
      <c r="B58" s="243" t="s">
        <v>1113</v>
      </c>
      <c r="C58" s="243" t="s">
        <v>1114</v>
      </c>
      <c r="D58" s="243" t="s">
        <v>1115</v>
      </c>
      <c r="E58" s="243">
        <v>60</v>
      </c>
      <c r="F58" s="243">
        <v>1</v>
      </c>
      <c r="G58" s="2">
        <v>42793</v>
      </c>
      <c r="H58" s="72">
        <v>1</v>
      </c>
      <c r="I58" t="s">
        <v>71</v>
      </c>
      <c r="M58">
        <v>6</v>
      </c>
      <c r="O58" s="30" t="s">
        <v>195</v>
      </c>
      <c r="P58" s="76">
        <v>0.5</v>
      </c>
      <c r="Q58">
        <v>3</v>
      </c>
      <c r="S58" s="72"/>
    </row>
    <row r="59" spans="1:19">
      <c r="A59" s="243">
        <v>199</v>
      </c>
      <c r="B59" s="243" t="s">
        <v>1113</v>
      </c>
      <c r="C59" s="243" t="s">
        <v>1114</v>
      </c>
      <c r="D59" s="243" t="s">
        <v>1115</v>
      </c>
      <c r="E59" s="243">
        <v>60</v>
      </c>
      <c r="F59" s="243">
        <v>1</v>
      </c>
      <c r="G59" s="2">
        <v>42793</v>
      </c>
      <c r="H59" s="72">
        <v>1</v>
      </c>
      <c r="I59" t="s">
        <v>71</v>
      </c>
      <c r="M59">
        <v>6</v>
      </c>
      <c r="O59" s="30" t="s">
        <v>191</v>
      </c>
      <c r="P59" s="76">
        <v>0.5</v>
      </c>
      <c r="Q59">
        <v>4</v>
      </c>
      <c r="S59" s="72"/>
    </row>
    <row r="60" spans="1:19">
      <c r="A60" s="243">
        <v>199</v>
      </c>
      <c r="B60" s="243" t="s">
        <v>1113</v>
      </c>
      <c r="C60" s="243" t="s">
        <v>1114</v>
      </c>
      <c r="D60" s="243" t="s">
        <v>1115</v>
      </c>
      <c r="E60" s="243">
        <v>60</v>
      </c>
      <c r="F60" s="243">
        <v>1</v>
      </c>
      <c r="G60" s="2">
        <v>42793</v>
      </c>
      <c r="H60" s="72">
        <v>1</v>
      </c>
      <c r="I60" t="s">
        <v>71</v>
      </c>
      <c r="M60">
        <v>6</v>
      </c>
      <c r="O60" s="30" t="s">
        <v>189</v>
      </c>
      <c r="P60" s="76">
        <v>0.5</v>
      </c>
      <c r="Q60">
        <v>2</v>
      </c>
      <c r="S60" s="72"/>
    </row>
    <row r="61" spans="1:19">
      <c r="A61" s="243">
        <v>199</v>
      </c>
      <c r="B61" s="243" t="s">
        <v>1113</v>
      </c>
      <c r="C61" s="243" t="s">
        <v>1114</v>
      </c>
      <c r="D61" s="243" t="s">
        <v>1115</v>
      </c>
      <c r="E61" s="243">
        <v>60</v>
      </c>
      <c r="F61" s="243">
        <v>1</v>
      </c>
      <c r="G61" s="2">
        <v>42793</v>
      </c>
      <c r="H61" s="72">
        <v>1</v>
      </c>
      <c r="I61" t="s">
        <v>71</v>
      </c>
      <c r="M61">
        <v>6</v>
      </c>
      <c r="O61" s="30" t="s">
        <v>179</v>
      </c>
      <c r="P61" s="76">
        <v>0.5</v>
      </c>
      <c r="Q61">
        <v>1</v>
      </c>
      <c r="S61" s="72"/>
    </row>
    <row r="62" spans="1:19">
      <c r="A62" s="243">
        <v>199</v>
      </c>
      <c r="B62" s="243" t="s">
        <v>1113</v>
      </c>
      <c r="C62" s="243" t="s">
        <v>1114</v>
      </c>
      <c r="D62" s="243" t="s">
        <v>1115</v>
      </c>
      <c r="E62" s="243">
        <v>60</v>
      </c>
      <c r="F62" s="243">
        <v>1</v>
      </c>
      <c r="G62" s="2">
        <v>42793</v>
      </c>
      <c r="H62" s="72">
        <v>2</v>
      </c>
      <c r="I62" t="s">
        <v>169</v>
      </c>
      <c r="J62">
        <v>160</v>
      </c>
      <c r="K62">
        <v>160</v>
      </c>
      <c r="M62">
        <v>7</v>
      </c>
      <c r="O62" s="30" t="s">
        <v>180</v>
      </c>
      <c r="P62" s="76">
        <v>8</v>
      </c>
      <c r="Q62">
        <v>1</v>
      </c>
      <c r="S62" s="72"/>
    </row>
    <row r="63" spans="1:19">
      <c r="A63" s="243">
        <v>199</v>
      </c>
      <c r="B63" s="243" t="s">
        <v>1113</v>
      </c>
      <c r="C63" s="243" t="s">
        <v>1114</v>
      </c>
      <c r="D63" s="243" t="s">
        <v>1115</v>
      </c>
      <c r="E63" s="243">
        <v>60</v>
      </c>
      <c r="F63" s="243">
        <v>1</v>
      </c>
      <c r="G63" s="2">
        <v>42793</v>
      </c>
      <c r="H63" s="72">
        <v>2</v>
      </c>
      <c r="I63" t="s">
        <v>169</v>
      </c>
      <c r="J63">
        <v>160</v>
      </c>
      <c r="K63">
        <v>160</v>
      </c>
      <c r="M63">
        <v>7</v>
      </c>
      <c r="O63" s="30" t="s">
        <v>171</v>
      </c>
      <c r="P63" s="76">
        <v>5</v>
      </c>
      <c r="Q63">
        <v>2</v>
      </c>
      <c r="S63" s="72"/>
    </row>
    <row r="64" spans="1:19">
      <c r="A64" s="243">
        <v>199</v>
      </c>
      <c r="B64" s="243" t="s">
        <v>1113</v>
      </c>
      <c r="C64" s="243" t="s">
        <v>1114</v>
      </c>
      <c r="D64" s="243" t="s">
        <v>1115</v>
      </c>
      <c r="E64" s="243">
        <v>60</v>
      </c>
      <c r="F64" s="243">
        <v>1</v>
      </c>
      <c r="G64" s="2">
        <v>42793</v>
      </c>
      <c r="H64" s="72">
        <v>2</v>
      </c>
      <c r="I64" t="s">
        <v>169</v>
      </c>
      <c r="J64">
        <v>160</v>
      </c>
      <c r="K64">
        <v>160</v>
      </c>
      <c r="M64">
        <v>7</v>
      </c>
      <c r="O64" s="30" t="s">
        <v>170</v>
      </c>
      <c r="P64" s="76">
        <v>1</v>
      </c>
      <c r="Q64">
        <v>1</v>
      </c>
      <c r="S64" s="72"/>
    </row>
    <row r="65" spans="1:19">
      <c r="A65" s="243">
        <v>199</v>
      </c>
      <c r="B65" s="243" t="s">
        <v>1113</v>
      </c>
      <c r="C65" s="243" t="s">
        <v>1114</v>
      </c>
      <c r="D65" s="243" t="s">
        <v>1115</v>
      </c>
      <c r="E65" s="243">
        <v>60</v>
      </c>
      <c r="F65" s="243">
        <v>1</v>
      </c>
      <c r="G65" s="2">
        <v>42793</v>
      </c>
      <c r="H65" s="72">
        <v>2</v>
      </c>
      <c r="I65" t="s">
        <v>169</v>
      </c>
      <c r="J65">
        <v>160</v>
      </c>
      <c r="K65">
        <v>160</v>
      </c>
      <c r="M65">
        <v>7</v>
      </c>
      <c r="O65" s="77" t="s">
        <v>196</v>
      </c>
      <c r="P65" s="76">
        <v>0.5</v>
      </c>
      <c r="Q65">
        <v>1</v>
      </c>
      <c r="S65" s="72"/>
    </row>
    <row r="66" spans="1:19">
      <c r="A66" s="243">
        <v>199</v>
      </c>
      <c r="B66" s="243" t="s">
        <v>1113</v>
      </c>
      <c r="C66" s="243" t="s">
        <v>1114</v>
      </c>
      <c r="D66" s="243" t="s">
        <v>1115</v>
      </c>
      <c r="E66" s="243">
        <v>60</v>
      </c>
      <c r="F66" s="243">
        <v>1</v>
      </c>
      <c r="G66" s="2">
        <v>42793</v>
      </c>
      <c r="H66" s="72">
        <v>2</v>
      </c>
      <c r="I66" t="s">
        <v>169</v>
      </c>
      <c r="J66">
        <v>160</v>
      </c>
      <c r="K66">
        <v>160</v>
      </c>
      <c r="M66">
        <v>7</v>
      </c>
      <c r="O66" s="30" t="s">
        <v>192</v>
      </c>
      <c r="P66" s="76">
        <v>0.5</v>
      </c>
      <c r="Q66">
        <v>1</v>
      </c>
      <c r="S66" s="72"/>
    </row>
    <row r="67" spans="1:19">
      <c r="A67" s="243">
        <v>199</v>
      </c>
      <c r="B67" s="243" t="s">
        <v>1113</v>
      </c>
      <c r="C67" s="243" t="s">
        <v>1114</v>
      </c>
      <c r="D67" s="243" t="s">
        <v>1115</v>
      </c>
      <c r="E67" s="243">
        <v>60</v>
      </c>
      <c r="F67" s="243">
        <v>1</v>
      </c>
      <c r="G67" s="2">
        <v>42793</v>
      </c>
      <c r="H67" s="72">
        <v>2</v>
      </c>
      <c r="I67" t="s">
        <v>169</v>
      </c>
      <c r="J67">
        <v>160</v>
      </c>
      <c r="K67">
        <v>160</v>
      </c>
      <c r="M67">
        <v>7</v>
      </c>
      <c r="O67" s="30" t="s">
        <v>175</v>
      </c>
      <c r="P67" s="76">
        <v>0.5</v>
      </c>
      <c r="Q67">
        <v>1</v>
      </c>
      <c r="S67" s="72"/>
    </row>
    <row r="68" spans="1:19">
      <c r="A68" s="243">
        <v>199</v>
      </c>
      <c r="B68" s="243" t="s">
        <v>1113</v>
      </c>
      <c r="C68" s="243" t="s">
        <v>1114</v>
      </c>
      <c r="D68" s="243" t="s">
        <v>1115</v>
      </c>
      <c r="E68" s="243">
        <v>60</v>
      </c>
      <c r="F68" s="243">
        <v>1</v>
      </c>
      <c r="G68" s="2">
        <v>42793</v>
      </c>
      <c r="H68" s="72">
        <v>2</v>
      </c>
      <c r="I68" t="s">
        <v>169</v>
      </c>
      <c r="J68">
        <v>160</v>
      </c>
      <c r="K68">
        <v>160</v>
      </c>
      <c r="M68">
        <v>7</v>
      </c>
      <c r="O68" s="30" t="s">
        <v>189</v>
      </c>
      <c r="P68" s="76">
        <v>0.5</v>
      </c>
      <c r="Q68">
        <v>1</v>
      </c>
      <c r="S68" s="72"/>
    </row>
    <row r="69" spans="1:19">
      <c r="A69" s="243">
        <v>199</v>
      </c>
      <c r="B69" s="243" t="s">
        <v>1113</v>
      </c>
      <c r="C69" s="243" t="s">
        <v>1114</v>
      </c>
      <c r="D69" s="243" t="s">
        <v>1115</v>
      </c>
      <c r="E69" s="243">
        <v>60</v>
      </c>
      <c r="F69" s="243">
        <v>1</v>
      </c>
      <c r="G69" s="2">
        <v>42793</v>
      </c>
      <c r="H69" s="72">
        <v>1</v>
      </c>
      <c r="I69" t="s">
        <v>71</v>
      </c>
      <c r="M69">
        <v>7</v>
      </c>
      <c r="O69" s="30" t="s">
        <v>179</v>
      </c>
      <c r="P69" s="76">
        <v>0.5</v>
      </c>
      <c r="Q69">
        <v>2</v>
      </c>
      <c r="S69" s="72"/>
    </row>
    <row r="70" spans="1:19">
      <c r="A70" s="243">
        <v>199</v>
      </c>
      <c r="B70" s="243" t="s">
        <v>1113</v>
      </c>
      <c r="C70" s="243" t="s">
        <v>1114</v>
      </c>
      <c r="D70" s="243" t="s">
        <v>1115</v>
      </c>
      <c r="E70" s="243">
        <v>60</v>
      </c>
      <c r="F70" s="243">
        <v>1</v>
      </c>
      <c r="G70" s="2">
        <v>42793</v>
      </c>
      <c r="H70" s="72">
        <v>1</v>
      </c>
      <c r="I70" t="s">
        <v>71</v>
      </c>
      <c r="M70">
        <v>7</v>
      </c>
      <c r="O70" s="30" t="s">
        <v>189</v>
      </c>
      <c r="P70" s="76">
        <v>0.5</v>
      </c>
      <c r="Q70">
        <v>1</v>
      </c>
      <c r="S70" s="72"/>
    </row>
    <row r="71" spans="1:19">
      <c r="A71" s="243">
        <v>199</v>
      </c>
      <c r="B71" s="243" t="s">
        <v>1113</v>
      </c>
      <c r="C71" s="243" t="s">
        <v>1114</v>
      </c>
      <c r="D71" s="243" t="s">
        <v>1115</v>
      </c>
      <c r="E71" s="243">
        <v>60</v>
      </c>
      <c r="F71" s="243">
        <v>1</v>
      </c>
      <c r="G71" s="2">
        <v>42793</v>
      </c>
      <c r="H71" s="72">
        <v>2</v>
      </c>
      <c r="I71" t="s">
        <v>169</v>
      </c>
      <c r="J71">
        <v>260</v>
      </c>
      <c r="K71">
        <v>300</v>
      </c>
      <c r="M71">
        <v>8</v>
      </c>
      <c r="O71" s="30" t="s">
        <v>183</v>
      </c>
      <c r="P71" s="76">
        <v>1</v>
      </c>
      <c r="Q71">
        <v>1</v>
      </c>
      <c r="S71" s="72"/>
    </row>
    <row r="72" spans="1:19">
      <c r="A72" s="243">
        <v>199</v>
      </c>
      <c r="B72" s="243" t="s">
        <v>1113</v>
      </c>
      <c r="C72" s="243" t="s">
        <v>1114</v>
      </c>
      <c r="D72" s="243" t="s">
        <v>1115</v>
      </c>
      <c r="E72" s="243">
        <v>60</v>
      </c>
      <c r="F72" s="243">
        <v>1</v>
      </c>
      <c r="G72" s="2">
        <v>42793</v>
      </c>
      <c r="H72" s="72">
        <v>2</v>
      </c>
      <c r="I72" t="s">
        <v>169</v>
      </c>
      <c r="J72">
        <v>260</v>
      </c>
      <c r="K72">
        <v>300</v>
      </c>
      <c r="M72">
        <v>8</v>
      </c>
      <c r="O72" s="30" t="s">
        <v>180</v>
      </c>
      <c r="P72" s="76">
        <v>30</v>
      </c>
      <c r="Q72">
        <v>3</v>
      </c>
      <c r="S72" s="72"/>
    </row>
    <row r="73" spans="1:19">
      <c r="A73" s="243">
        <v>199</v>
      </c>
      <c r="B73" s="243" t="s">
        <v>1113</v>
      </c>
      <c r="C73" s="243" t="s">
        <v>1114</v>
      </c>
      <c r="D73" s="243" t="s">
        <v>1115</v>
      </c>
      <c r="E73" s="243">
        <v>60</v>
      </c>
      <c r="F73" s="243">
        <v>1</v>
      </c>
      <c r="G73" s="2">
        <v>42793</v>
      </c>
      <c r="H73" s="72">
        <v>2</v>
      </c>
      <c r="I73" t="s">
        <v>169</v>
      </c>
      <c r="J73">
        <v>260</v>
      </c>
      <c r="K73">
        <v>300</v>
      </c>
      <c r="M73">
        <v>8</v>
      </c>
      <c r="O73" s="30" t="s">
        <v>170</v>
      </c>
      <c r="P73" s="76">
        <v>1</v>
      </c>
      <c r="Q73">
        <v>2</v>
      </c>
      <c r="S73" s="72"/>
    </row>
    <row r="74" spans="1:19">
      <c r="A74" s="243">
        <v>199</v>
      </c>
      <c r="B74" s="243" t="s">
        <v>1113</v>
      </c>
      <c r="C74" s="243" t="s">
        <v>1114</v>
      </c>
      <c r="D74" s="243" t="s">
        <v>1115</v>
      </c>
      <c r="E74" s="243">
        <v>60</v>
      </c>
      <c r="F74" s="243">
        <v>1</v>
      </c>
      <c r="G74" s="2">
        <v>42793</v>
      </c>
      <c r="H74" s="72">
        <v>2</v>
      </c>
      <c r="I74" t="s">
        <v>169</v>
      </c>
      <c r="J74">
        <v>260</v>
      </c>
      <c r="K74">
        <v>300</v>
      </c>
      <c r="M74">
        <v>8</v>
      </c>
      <c r="O74" s="77" t="s">
        <v>197</v>
      </c>
      <c r="P74" s="76">
        <v>0.5</v>
      </c>
      <c r="Q74">
        <v>1</v>
      </c>
      <c r="S74" s="72"/>
    </row>
    <row r="75" spans="1:19">
      <c r="A75" s="243">
        <v>199</v>
      </c>
      <c r="B75" s="243" t="s">
        <v>1113</v>
      </c>
      <c r="C75" s="243" t="s">
        <v>1114</v>
      </c>
      <c r="D75" s="243" t="s">
        <v>1115</v>
      </c>
      <c r="E75" s="243">
        <v>60</v>
      </c>
      <c r="F75" s="243">
        <v>1</v>
      </c>
      <c r="G75" s="2">
        <v>42793</v>
      </c>
      <c r="H75" s="72">
        <v>2</v>
      </c>
      <c r="I75" t="s">
        <v>169</v>
      </c>
      <c r="J75">
        <v>260</v>
      </c>
      <c r="K75">
        <v>300</v>
      </c>
      <c r="M75">
        <v>8</v>
      </c>
      <c r="O75" s="30" t="s">
        <v>198</v>
      </c>
      <c r="P75" s="76">
        <v>3</v>
      </c>
      <c r="Q75">
        <v>9</v>
      </c>
      <c r="S75" s="72"/>
    </row>
    <row r="76" spans="1:19">
      <c r="A76" s="243">
        <v>199</v>
      </c>
      <c r="B76" s="243" t="s">
        <v>1113</v>
      </c>
      <c r="C76" s="243" t="s">
        <v>1114</v>
      </c>
      <c r="D76" s="243" t="s">
        <v>1115</v>
      </c>
      <c r="E76" s="243">
        <v>60</v>
      </c>
      <c r="F76" s="243">
        <v>1</v>
      </c>
      <c r="G76" s="2">
        <v>42793</v>
      </c>
      <c r="H76" s="72">
        <v>2</v>
      </c>
      <c r="I76" t="s">
        <v>169</v>
      </c>
      <c r="J76">
        <v>260</v>
      </c>
      <c r="K76">
        <v>300</v>
      </c>
      <c r="M76">
        <v>8</v>
      </c>
      <c r="O76" s="30" t="s">
        <v>174</v>
      </c>
      <c r="P76" s="76">
        <v>0.5</v>
      </c>
      <c r="Q76">
        <v>1</v>
      </c>
      <c r="S76" s="72"/>
    </row>
    <row r="77" spans="1:19">
      <c r="A77" s="243">
        <v>199</v>
      </c>
      <c r="B77" s="243" t="s">
        <v>1113</v>
      </c>
      <c r="C77" s="243" t="s">
        <v>1114</v>
      </c>
      <c r="D77" s="243" t="s">
        <v>1115</v>
      </c>
      <c r="E77" s="243">
        <v>60</v>
      </c>
      <c r="F77" s="243">
        <v>1</v>
      </c>
      <c r="G77" s="2">
        <v>42793</v>
      </c>
      <c r="H77" s="72">
        <v>2</v>
      </c>
      <c r="I77" t="s">
        <v>169</v>
      </c>
      <c r="J77">
        <v>260</v>
      </c>
      <c r="K77">
        <v>300</v>
      </c>
      <c r="M77">
        <v>8</v>
      </c>
      <c r="O77" s="30" t="s">
        <v>190</v>
      </c>
      <c r="P77" s="76">
        <v>1</v>
      </c>
      <c r="Q77">
        <v>3</v>
      </c>
      <c r="S77" s="72"/>
    </row>
    <row r="78" spans="1:19">
      <c r="A78" s="243">
        <v>199</v>
      </c>
      <c r="B78" s="243" t="s">
        <v>1113</v>
      </c>
      <c r="C78" s="243" t="s">
        <v>1114</v>
      </c>
      <c r="D78" s="243" t="s">
        <v>1115</v>
      </c>
      <c r="E78" s="243">
        <v>60</v>
      </c>
      <c r="F78" s="243">
        <v>1</v>
      </c>
      <c r="G78" s="2">
        <v>42793</v>
      </c>
      <c r="H78" s="72">
        <v>2</v>
      </c>
      <c r="I78" t="s">
        <v>169</v>
      </c>
      <c r="J78">
        <v>260</v>
      </c>
      <c r="K78">
        <v>300</v>
      </c>
      <c r="M78">
        <v>8</v>
      </c>
      <c r="O78" s="30" t="s">
        <v>171</v>
      </c>
      <c r="P78" s="76">
        <v>1</v>
      </c>
      <c r="Q78">
        <v>1</v>
      </c>
      <c r="S78" s="72"/>
    </row>
    <row r="79" spans="1:19">
      <c r="A79" s="243">
        <v>199</v>
      </c>
      <c r="B79" s="243" t="s">
        <v>1113</v>
      </c>
      <c r="C79" s="243" t="s">
        <v>1114</v>
      </c>
      <c r="D79" s="243" t="s">
        <v>1115</v>
      </c>
      <c r="E79" s="243">
        <v>60</v>
      </c>
      <c r="F79" s="243">
        <v>1</v>
      </c>
      <c r="G79" s="2">
        <v>42793</v>
      </c>
      <c r="H79" s="72">
        <v>1</v>
      </c>
      <c r="I79" t="s">
        <v>71</v>
      </c>
      <c r="M79">
        <v>8</v>
      </c>
      <c r="O79" s="30" t="s">
        <v>195</v>
      </c>
      <c r="P79" s="76">
        <v>0.5</v>
      </c>
      <c r="Q79">
        <v>3</v>
      </c>
      <c r="S79" s="72"/>
    </row>
    <row r="80" spans="1:19">
      <c r="A80" s="243">
        <v>199</v>
      </c>
      <c r="B80" s="243" t="s">
        <v>1113</v>
      </c>
      <c r="C80" s="243" t="s">
        <v>1114</v>
      </c>
      <c r="D80" s="243" t="s">
        <v>1115</v>
      </c>
      <c r="E80" s="243">
        <v>60</v>
      </c>
      <c r="F80" s="243">
        <v>1</v>
      </c>
      <c r="G80" s="2">
        <v>42793</v>
      </c>
      <c r="H80" s="72">
        <v>1</v>
      </c>
      <c r="I80" t="s">
        <v>71</v>
      </c>
      <c r="M80">
        <v>8</v>
      </c>
      <c r="O80" s="30" t="s">
        <v>191</v>
      </c>
      <c r="P80" s="76">
        <v>0.5</v>
      </c>
      <c r="Q80">
        <v>1</v>
      </c>
      <c r="S80" s="72"/>
    </row>
    <row r="81" spans="1:19">
      <c r="A81" s="243">
        <v>199</v>
      </c>
      <c r="B81" s="243" t="s">
        <v>1113</v>
      </c>
      <c r="C81" s="243" t="s">
        <v>1114</v>
      </c>
      <c r="D81" s="243" t="s">
        <v>1115</v>
      </c>
      <c r="E81" s="243">
        <v>60</v>
      </c>
      <c r="F81" s="243">
        <v>1</v>
      </c>
      <c r="G81" s="2">
        <v>42793</v>
      </c>
      <c r="H81" s="72">
        <v>1</v>
      </c>
      <c r="I81" t="s">
        <v>71</v>
      </c>
      <c r="M81">
        <v>8</v>
      </c>
      <c r="O81" s="30" t="s">
        <v>189</v>
      </c>
      <c r="P81" s="76">
        <v>0.5</v>
      </c>
      <c r="Q81">
        <v>1</v>
      </c>
      <c r="S81" s="72"/>
    </row>
    <row r="82" spans="1:19">
      <c r="A82" s="243">
        <v>199</v>
      </c>
      <c r="B82" s="243" t="s">
        <v>1113</v>
      </c>
      <c r="C82" s="243" t="s">
        <v>1114</v>
      </c>
      <c r="D82" s="243" t="s">
        <v>1115</v>
      </c>
      <c r="E82" s="243">
        <v>60</v>
      </c>
      <c r="F82" s="243">
        <v>1</v>
      </c>
      <c r="G82" s="2">
        <v>42793</v>
      </c>
      <c r="H82" s="72">
        <v>2</v>
      </c>
      <c r="I82" t="s">
        <v>169</v>
      </c>
      <c r="J82">
        <v>260</v>
      </c>
      <c r="K82">
        <v>570</v>
      </c>
      <c r="M82">
        <v>9</v>
      </c>
      <c r="O82" s="30" t="s">
        <v>199</v>
      </c>
      <c r="P82" s="76">
        <v>0.5</v>
      </c>
      <c r="Q82">
        <v>5</v>
      </c>
      <c r="S82" s="72"/>
    </row>
    <row r="83" spans="1:19">
      <c r="A83" s="243">
        <v>199</v>
      </c>
      <c r="B83" s="243" t="s">
        <v>1113</v>
      </c>
      <c r="C83" s="243" t="s">
        <v>1114</v>
      </c>
      <c r="D83" s="243" t="s">
        <v>1115</v>
      </c>
      <c r="E83" s="243">
        <v>60</v>
      </c>
      <c r="F83" s="243">
        <v>1</v>
      </c>
      <c r="G83" s="2">
        <v>42793</v>
      </c>
      <c r="H83" s="72">
        <v>2</v>
      </c>
      <c r="I83" t="s">
        <v>169</v>
      </c>
      <c r="J83">
        <v>260</v>
      </c>
      <c r="K83">
        <v>570</v>
      </c>
      <c r="M83">
        <v>9</v>
      </c>
      <c r="O83" s="30" t="s">
        <v>180</v>
      </c>
      <c r="P83" s="76">
        <v>1</v>
      </c>
      <c r="Q83">
        <v>1</v>
      </c>
      <c r="S83" s="72"/>
    </row>
    <row r="84" spans="1:19">
      <c r="A84" s="243">
        <v>199</v>
      </c>
      <c r="B84" s="243" t="s">
        <v>1113</v>
      </c>
      <c r="C84" s="243" t="s">
        <v>1114</v>
      </c>
      <c r="D84" s="243" t="s">
        <v>1115</v>
      </c>
      <c r="E84" s="243">
        <v>60</v>
      </c>
      <c r="F84" s="243">
        <v>1</v>
      </c>
      <c r="G84" s="2">
        <v>42793</v>
      </c>
      <c r="H84" s="72">
        <v>2</v>
      </c>
      <c r="I84" t="s">
        <v>169</v>
      </c>
      <c r="J84">
        <v>260</v>
      </c>
      <c r="K84">
        <v>570</v>
      </c>
      <c r="M84">
        <v>9</v>
      </c>
      <c r="O84" s="30" t="s">
        <v>176</v>
      </c>
      <c r="P84" s="76">
        <v>4</v>
      </c>
      <c r="Q84">
        <v>1</v>
      </c>
      <c r="S84" s="72"/>
    </row>
    <row r="85" spans="1:19">
      <c r="A85" s="243">
        <v>199</v>
      </c>
      <c r="B85" s="243" t="s">
        <v>1113</v>
      </c>
      <c r="C85" s="243" t="s">
        <v>1114</v>
      </c>
      <c r="D85" s="243" t="s">
        <v>1115</v>
      </c>
      <c r="E85" s="243">
        <v>60</v>
      </c>
      <c r="F85" s="243">
        <v>1</v>
      </c>
      <c r="G85" s="2">
        <v>42793</v>
      </c>
      <c r="H85" s="72">
        <v>2</v>
      </c>
      <c r="I85" t="s">
        <v>169</v>
      </c>
      <c r="J85">
        <v>260</v>
      </c>
      <c r="K85">
        <v>570</v>
      </c>
      <c r="M85">
        <v>9</v>
      </c>
      <c r="O85" s="30" t="s">
        <v>198</v>
      </c>
      <c r="P85" s="76">
        <v>1</v>
      </c>
      <c r="Q85">
        <v>3</v>
      </c>
      <c r="S85" s="72"/>
    </row>
    <row r="86" spans="1:19">
      <c r="A86" s="243">
        <v>199</v>
      </c>
      <c r="B86" s="243" t="s">
        <v>1113</v>
      </c>
      <c r="C86" s="243" t="s">
        <v>1114</v>
      </c>
      <c r="D86" s="243" t="s">
        <v>1115</v>
      </c>
      <c r="E86" s="243">
        <v>60</v>
      </c>
      <c r="F86" s="243">
        <v>1</v>
      </c>
      <c r="G86" s="2">
        <v>42793</v>
      </c>
      <c r="H86" s="72">
        <v>2</v>
      </c>
      <c r="I86" t="s">
        <v>169</v>
      </c>
      <c r="J86">
        <v>260</v>
      </c>
      <c r="K86">
        <v>570</v>
      </c>
      <c r="M86">
        <v>9</v>
      </c>
      <c r="O86" s="30" t="s">
        <v>171</v>
      </c>
      <c r="P86" s="76">
        <v>0.5</v>
      </c>
      <c r="Q86">
        <v>1</v>
      </c>
      <c r="S86" s="72"/>
    </row>
    <row r="87" spans="1:19">
      <c r="A87" s="243">
        <v>199</v>
      </c>
      <c r="B87" s="243" t="s">
        <v>1113</v>
      </c>
      <c r="C87" s="243" t="s">
        <v>1114</v>
      </c>
      <c r="D87" s="243" t="s">
        <v>1115</v>
      </c>
      <c r="E87" s="243">
        <v>60</v>
      </c>
      <c r="F87" s="243">
        <v>1</v>
      </c>
      <c r="G87" s="2">
        <v>42793</v>
      </c>
      <c r="H87" s="72">
        <v>2</v>
      </c>
      <c r="I87" t="s">
        <v>169</v>
      </c>
      <c r="J87">
        <v>260</v>
      </c>
      <c r="K87">
        <v>570</v>
      </c>
      <c r="M87">
        <v>9</v>
      </c>
      <c r="O87" s="30" t="s">
        <v>185</v>
      </c>
      <c r="P87" s="76">
        <v>0.5</v>
      </c>
      <c r="Q87">
        <v>2</v>
      </c>
      <c r="S87" s="72"/>
    </row>
    <row r="88" spans="1:19">
      <c r="A88" s="243">
        <v>199</v>
      </c>
      <c r="B88" s="243" t="s">
        <v>1113</v>
      </c>
      <c r="C88" s="243" t="s">
        <v>1114</v>
      </c>
      <c r="D88" s="243" t="s">
        <v>1115</v>
      </c>
      <c r="E88" s="243">
        <v>60</v>
      </c>
      <c r="F88" s="243">
        <v>1</v>
      </c>
      <c r="G88" s="2">
        <v>42793</v>
      </c>
      <c r="H88" s="72">
        <v>2</v>
      </c>
      <c r="I88" t="s">
        <v>169</v>
      </c>
      <c r="J88">
        <v>260</v>
      </c>
      <c r="K88">
        <v>570</v>
      </c>
      <c r="M88">
        <v>9</v>
      </c>
      <c r="O88" s="30" t="s">
        <v>175</v>
      </c>
      <c r="P88" s="76">
        <v>0.5</v>
      </c>
      <c r="Q88">
        <v>1</v>
      </c>
      <c r="S88" s="72"/>
    </row>
    <row r="89" spans="1:19">
      <c r="A89" s="243">
        <v>199</v>
      </c>
      <c r="B89" s="243" t="s">
        <v>1113</v>
      </c>
      <c r="C89" s="243" t="s">
        <v>1114</v>
      </c>
      <c r="D89" s="243" t="s">
        <v>1115</v>
      </c>
      <c r="E89" s="243">
        <v>60</v>
      </c>
      <c r="F89" s="243">
        <v>1</v>
      </c>
      <c r="G89" s="2">
        <v>42793</v>
      </c>
      <c r="H89" s="72">
        <v>2</v>
      </c>
      <c r="I89" t="s">
        <v>169</v>
      </c>
      <c r="J89">
        <v>260</v>
      </c>
      <c r="K89">
        <v>570</v>
      </c>
      <c r="M89">
        <v>9</v>
      </c>
      <c r="O89" s="30" t="s">
        <v>178</v>
      </c>
      <c r="P89" s="76">
        <v>0.5</v>
      </c>
      <c r="Q89">
        <v>1</v>
      </c>
      <c r="S89" s="72"/>
    </row>
    <row r="90" spans="1:19">
      <c r="A90" s="243">
        <v>199</v>
      </c>
      <c r="B90" s="243" t="s">
        <v>1113</v>
      </c>
      <c r="C90" s="243" t="s">
        <v>1114</v>
      </c>
      <c r="D90" s="243" t="s">
        <v>1115</v>
      </c>
      <c r="E90" s="243">
        <v>60</v>
      </c>
      <c r="F90" s="243">
        <v>1</v>
      </c>
      <c r="G90" s="2">
        <v>42793</v>
      </c>
      <c r="H90" s="72">
        <v>2</v>
      </c>
      <c r="I90" t="s">
        <v>169</v>
      </c>
      <c r="J90">
        <v>260</v>
      </c>
      <c r="K90">
        <v>570</v>
      </c>
      <c r="M90">
        <v>9</v>
      </c>
      <c r="O90" s="30" t="s">
        <v>191</v>
      </c>
      <c r="P90" s="76">
        <v>0.5</v>
      </c>
      <c r="Q90">
        <v>1</v>
      </c>
      <c r="S90" s="72"/>
    </row>
    <row r="91" spans="1:19">
      <c r="A91" s="243">
        <v>199</v>
      </c>
      <c r="B91" s="243" t="s">
        <v>1113</v>
      </c>
      <c r="C91" s="243" t="s">
        <v>1114</v>
      </c>
      <c r="D91" s="243" t="s">
        <v>1115</v>
      </c>
      <c r="E91" s="243">
        <v>60</v>
      </c>
      <c r="F91" s="243">
        <v>1</v>
      </c>
      <c r="G91" s="2">
        <v>42793</v>
      </c>
      <c r="H91" s="72">
        <v>2</v>
      </c>
      <c r="I91" t="s">
        <v>169</v>
      </c>
      <c r="J91">
        <v>260</v>
      </c>
      <c r="K91">
        <v>570</v>
      </c>
      <c r="M91">
        <v>9</v>
      </c>
      <c r="O91" s="30" t="s">
        <v>189</v>
      </c>
      <c r="P91" s="76">
        <v>0.5</v>
      </c>
      <c r="Q91">
        <v>1</v>
      </c>
      <c r="S91" s="72"/>
    </row>
    <row r="92" spans="1:19">
      <c r="A92" s="243">
        <v>199</v>
      </c>
      <c r="B92" s="243" t="s">
        <v>1113</v>
      </c>
      <c r="C92" s="243" t="s">
        <v>1114</v>
      </c>
      <c r="D92" s="243" t="s">
        <v>1115</v>
      </c>
      <c r="E92" s="243">
        <v>60</v>
      </c>
      <c r="F92" s="243">
        <v>1</v>
      </c>
      <c r="G92" s="2">
        <v>42793</v>
      </c>
      <c r="H92" s="72">
        <v>2</v>
      </c>
      <c r="I92" t="s">
        <v>169</v>
      </c>
      <c r="J92">
        <v>260</v>
      </c>
      <c r="K92">
        <v>570</v>
      </c>
      <c r="M92">
        <v>9</v>
      </c>
      <c r="O92" s="30" t="s">
        <v>174</v>
      </c>
      <c r="P92" s="76">
        <v>0.5</v>
      </c>
      <c r="Q92">
        <v>1</v>
      </c>
      <c r="S92" s="72"/>
    </row>
    <row r="93" spans="1:19">
      <c r="A93" s="243">
        <v>199</v>
      </c>
      <c r="B93" s="243" t="s">
        <v>1113</v>
      </c>
      <c r="C93" s="243" t="s">
        <v>1114</v>
      </c>
      <c r="D93" s="243" t="s">
        <v>1115</v>
      </c>
      <c r="E93" s="243">
        <v>60</v>
      </c>
      <c r="F93" s="243">
        <v>1</v>
      </c>
      <c r="G93" s="2">
        <v>42793</v>
      </c>
      <c r="H93" s="72">
        <v>2</v>
      </c>
      <c r="I93" t="s">
        <v>169</v>
      </c>
      <c r="J93">
        <v>260</v>
      </c>
      <c r="K93">
        <v>570</v>
      </c>
      <c r="M93">
        <v>9</v>
      </c>
      <c r="O93" s="30" t="s">
        <v>197</v>
      </c>
      <c r="P93" s="76">
        <v>0.5</v>
      </c>
      <c r="Q93">
        <v>1</v>
      </c>
      <c r="S93" s="72"/>
    </row>
    <row r="94" spans="1:19">
      <c r="A94" s="243">
        <v>199</v>
      </c>
      <c r="B94" s="243" t="s">
        <v>1113</v>
      </c>
      <c r="C94" s="243" t="s">
        <v>1114</v>
      </c>
      <c r="D94" s="243" t="s">
        <v>1115</v>
      </c>
      <c r="E94" s="243">
        <v>60</v>
      </c>
      <c r="F94" s="243">
        <v>1</v>
      </c>
      <c r="G94" s="2">
        <v>42793</v>
      </c>
      <c r="H94" s="72">
        <v>2</v>
      </c>
      <c r="I94" t="s">
        <v>169</v>
      </c>
      <c r="J94">
        <v>260</v>
      </c>
      <c r="K94">
        <v>570</v>
      </c>
      <c r="M94">
        <v>9</v>
      </c>
      <c r="O94" s="77" t="s">
        <v>200</v>
      </c>
      <c r="P94" s="76">
        <v>2</v>
      </c>
      <c r="Q94">
        <v>2</v>
      </c>
      <c r="S94" s="72"/>
    </row>
    <row r="95" spans="1:19">
      <c r="A95" s="243">
        <v>199</v>
      </c>
      <c r="B95" s="243" t="s">
        <v>1113</v>
      </c>
      <c r="C95" s="243" t="s">
        <v>1114</v>
      </c>
      <c r="D95" s="243" t="s">
        <v>1115</v>
      </c>
      <c r="E95" s="243">
        <v>60</v>
      </c>
      <c r="F95" s="243">
        <v>1</v>
      </c>
      <c r="G95" s="2">
        <v>42793</v>
      </c>
      <c r="H95" s="72">
        <v>1</v>
      </c>
      <c r="I95" t="s">
        <v>71</v>
      </c>
      <c r="M95">
        <v>9</v>
      </c>
      <c r="O95" s="30" t="s">
        <v>191</v>
      </c>
      <c r="P95" s="76">
        <v>0.5</v>
      </c>
      <c r="Q95">
        <v>2</v>
      </c>
      <c r="S95" s="72"/>
    </row>
    <row r="96" spans="1:19">
      <c r="A96" s="243">
        <v>199</v>
      </c>
      <c r="B96" s="243" t="s">
        <v>1113</v>
      </c>
      <c r="C96" s="243" t="s">
        <v>1114</v>
      </c>
      <c r="D96" s="243" t="s">
        <v>1115</v>
      </c>
      <c r="E96" s="243">
        <v>60</v>
      </c>
      <c r="F96" s="243">
        <v>1</v>
      </c>
      <c r="G96" s="2">
        <v>42793</v>
      </c>
      <c r="H96" s="72">
        <v>1</v>
      </c>
      <c r="I96" t="s">
        <v>71</v>
      </c>
      <c r="M96">
        <v>9</v>
      </c>
      <c r="O96" s="30" t="s">
        <v>201</v>
      </c>
      <c r="P96" s="76">
        <v>0.5</v>
      </c>
      <c r="Q96">
        <v>3</v>
      </c>
      <c r="S96" s="72"/>
    </row>
    <row r="97" spans="1:19">
      <c r="A97" s="243">
        <v>199</v>
      </c>
      <c r="B97" s="243" t="s">
        <v>1113</v>
      </c>
      <c r="C97" s="243" t="s">
        <v>1114</v>
      </c>
      <c r="D97" s="243" t="s">
        <v>1115</v>
      </c>
      <c r="E97" s="243">
        <v>60</v>
      </c>
      <c r="F97" s="243">
        <v>1</v>
      </c>
      <c r="G97" s="2">
        <v>42793</v>
      </c>
      <c r="H97" s="72">
        <v>1</v>
      </c>
      <c r="I97" t="s">
        <v>71</v>
      </c>
      <c r="M97">
        <v>9</v>
      </c>
      <c r="O97" s="30" t="s">
        <v>195</v>
      </c>
      <c r="P97" s="76">
        <v>0.5</v>
      </c>
      <c r="Q97">
        <v>3</v>
      </c>
      <c r="S97" s="72"/>
    </row>
    <row r="98" spans="1:19">
      <c r="A98" s="243">
        <v>199</v>
      </c>
      <c r="B98" s="243" t="s">
        <v>1113</v>
      </c>
      <c r="C98" s="243" t="s">
        <v>1114</v>
      </c>
      <c r="D98" s="243" t="s">
        <v>1115</v>
      </c>
      <c r="E98" s="243">
        <v>60</v>
      </c>
      <c r="F98" s="243">
        <v>1</v>
      </c>
      <c r="G98" s="2">
        <v>42793</v>
      </c>
      <c r="H98" s="72">
        <v>1</v>
      </c>
      <c r="I98" t="s">
        <v>71</v>
      </c>
      <c r="M98">
        <v>9</v>
      </c>
      <c r="O98" s="77" t="s">
        <v>202</v>
      </c>
      <c r="P98" s="76">
        <v>0.5</v>
      </c>
      <c r="Q98">
        <v>1</v>
      </c>
      <c r="S98" s="72"/>
    </row>
    <row r="99" spans="1:19">
      <c r="A99" s="243">
        <v>199</v>
      </c>
      <c r="B99" s="243" t="s">
        <v>1113</v>
      </c>
      <c r="C99" s="243" t="s">
        <v>1114</v>
      </c>
      <c r="D99" s="243" t="s">
        <v>1115</v>
      </c>
      <c r="E99" s="243">
        <v>60</v>
      </c>
      <c r="F99" s="243">
        <v>1</v>
      </c>
      <c r="G99" s="2">
        <v>42793</v>
      </c>
      <c r="H99" s="72">
        <v>1</v>
      </c>
      <c r="I99" t="s">
        <v>71</v>
      </c>
      <c r="M99">
        <v>9</v>
      </c>
      <c r="O99" s="30" t="s">
        <v>179</v>
      </c>
      <c r="P99" s="76">
        <v>0.5</v>
      </c>
      <c r="Q99">
        <v>1</v>
      </c>
      <c r="S99" s="72"/>
    </row>
    <row r="100" spans="1:19">
      <c r="A100" s="243">
        <v>199</v>
      </c>
      <c r="B100" s="243" t="s">
        <v>1113</v>
      </c>
      <c r="C100" s="243" t="s">
        <v>1114</v>
      </c>
      <c r="D100" s="243" t="s">
        <v>1115</v>
      </c>
      <c r="E100" s="243">
        <v>60</v>
      </c>
      <c r="F100" s="243">
        <v>1</v>
      </c>
      <c r="G100" s="2">
        <v>42793</v>
      </c>
      <c r="H100" s="72">
        <v>2</v>
      </c>
      <c r="I100" t="s">
        <v>169</v>
      </c>
      <c r="J100">
        <v>160</v>
      </c>
      <c r="K100">
        <v>110</v>
      </c>
      <c r="M100">
        <v>10</v>
      </c>
      <c r="O100" s="30" t="s">
        <v>189</v>
      </c>
      <c r="P100" s="76">
        <v>0.5</v>
      </c>
      <c r="Q100">
        <v>1</v>
      </c>
      <c r="S100" s="72"/>
    </row>
    <row r="101" spans="1:19">
      <c r="A101" s="243">
        <v>199</v>
      </c>
      <c r="B101" s="243" t="s">
        <v>1113</v>
      </c>
      <c r="C101" s="243" t="s">
        <v>1114</v>
      </c>
      <c r="D101" s="243" t="s">
        <v>1115</v>
      </c>
      <c r="E101" s="243">
        <v>60</v>
      </c>
      <c r="F101" s="243">
        <v>1</v>
      </c>
      <c r="G101" s="2">
        <v>42793</v>
      </c>
      <c r="H101" s="72">
        <v>2</v>
      </c>
      <c r="I101" t="s">
        <v>169</v>
      </c>
      <c r="J101">
        <v>160</v>
      </c>
      <c r="K101">
        <v>110</v>
      </c>
      <c r="M101">
        <v>10</v>
      </c>
      <c r="O101" s="77" t="s">
        <v>203</v>
      </c>
      <c r="P101" s="76">
        <v>1</v>
      </c>
      <c r="Q101">
        <v>1</v>
      </c>
      <c r="S101" s="72"/>
    </row>
    <row r="102" spans="1:19">
      <c r="A102" s="243">
        <v>199</v>
      </c>
      <c r="B102" s="243" t="s">
        <v>1113</v>
      </c>
      <c r="C102" s="243" t="s">
        <v>1114</v>
      </c>
      <c r="D102" s="243" t="s">
        <v>1115</v>
      </c>
      <c r="E102" s="243">
        <v>60</v>
      </c>
      <c r="F102" s="243">
        <v>1</v>
      </c>
      <c r="G102" s="2">
        <v>42793</v>
      </c>
      <c r="H102" s="72">
        <v>1</v>
      </c>
      <c r="I102" t="s">
        <v>71</v>
      </c>
      <c r="M102">
        <v>10</v>
      </c>
      <c r="O102" s="30" t="s">
        <v>179</v>
      </c>
      <c r="P102" s="76">
        <v>5</v>
      </c>
      <c r="Q102">
        <v>11</v>
      </c>
      <c r="S102" s="72"/>
    </row>
    <row r="103" spans="1:19">
      <c r="A103" s="243">
        <v>199</v>
      </c>
      <c r="B103" s="243" t="s">
        <v>1113</v>
      </c>
      <c r="C103" s="243" t="s">
        <v>1114</v>
      </c>
      <c r="D103" s="243" t="s">
        <v>1115</v>
      </c>
      <c r="E103" s="243">
        <v>60</v>
      </c>
      <c r="F103" s="243">
        <v>1</v>
      </c>
      <c r="G103" s="2">
        <v>42793</v>
      </c>
      <c r="H103" s="72">
        <v>1</v>
      </c>
      <c r="I103" t="s">
        <v>71</v>
      </c>
      <c r="M103">
        <v>10</v>
      </c>
      <c r="O103" s="30" t="s">
        <v>191</v>
      </c>
      <c r="P103" s="76">
        <v>0.5</v>
      </c>
      <c r="Q103">
        <v>1</v>
      </c>
      <c r="S103" s="72"/>
    </row>
    <row r="104" spans="1:19">
      <c r="A104" s="243">
        <v>199</v>
      </c>
      <c r="B104" s="243" t="s">
        <v>1113</v>
      </c>
      <c r="C104" s="243" t="s">
        <v>1114</v>
      </c>
      <c r="D104" s="243" t="s">
        <v>1115</v>
      </c>
      <c r="E104" s="243">
        <v>60</v>
      </c>
      <c r="F104" s="243">
        <v>1</v>
      </c>
      <c r="G104" s="2">
        <v>42793</v>
      </c>
      <c r="H104" s="72">
        <v>2</v>
      </c>
      <c r="I104" t="s">
        <v>169</v>
      </c>
      <c r="J104">
        <v>180</v>
      </c>
      <c r="K104">
        <v>170</v>
      </c>
      <c r="M104">
        <v>11</v>
      </c>
      <c r="O104" s="30" t="s">
        <v>204</v>
      </c>
      <c r="P104" s="76">
        <v>1</v>
      </c>
      <c r="Q104">
        <v>1</v>
      </c>
      <c r="S104" s="72"/>
    </row>
    <row r="105" spans="1:19">
      <c r="A105" s="243">
        <v>199</v>
      </c>
      <c r="B105" s="243" t="s">
        <v>1113</v>
      </c>
      <c r="C105" s="243" t="s">
        <v>1114</v>
      </c>
      <c r="D105" s="243" t="s">
        <v>1115</v>
      </c>
      <c r="E105" s="243">
        <v>60</v>
      </c>
      <c r="F105" s="243">
        <v>1</v>
      </c>
      <c r="G105" s="2">
        <v>42793</v>
      </c>
      <c r="H105" s="72">
        <v>2</v>
      </c>
      <c r="I105" t="s">
        <v>169</v>
      </c>
      <c r="J105">
        <v>180</v>
      </c>
      <c r="K105">
        <v>170</v>
      </c>
      <c r="M105">
        <v>11</v>
      </c>
      <c r="O105" s="30" t="s">
        <v>198</v>
      </c>
      <c r="P105" s="76">
        <v>3</v>
      </c>
      <c r="Q105">
        <v>4</v>
      </c>
      <c r="S105" s="72"/>
    </row>
    <row r="106" spans="1:19">
      <c r="A106" s="243">
        <v>199</v>
      </c>
      <c r="B106" s="243" t="s">
        <v>1113</v>
      </c>
      <c r="C106" s="243" t="s">
        <v>1114</v>
      </c>
      <c r="D106" s="243" t="s">
        <v>1115</v>
      </c>
      <c r="E106" s="243">
        <v>60</v>
      </c>
      <c r="F106" s="243">
        <v>1</v>
      </c>
      <c r="G106" s="2">
        <v>42793</v>
      </c>
      <c r="H106" s="72">
        <v>2</v>
      </c>
      <c r="I106" t="s">
        <v>169</v>
      </c>
      <c r="J106">
        <v>180</v>
      </c>
      <c r="K106">
        <v>170</v>
      </c>
      <c r="M106">
        <v>11</v>
      </c>
      <c r="O106" s="30" t="s">
        <v>174</v>
      </c>
      <c r="P106" s="76">
        <v>0.5</v>
      </c>
      <c r="Q106">
        <v>2</v>
      </c>
      <c r="S106" s="72"/>
    </row>
    <row r="107" spans="1:19">
      <c r="A107" s="243">
        <v>199</v>
      </c>
      <c r="B107" s="243" t="s">
        <v>1113</v>
      </c>
      <c r="C107" s="243" t="s">
        <v>1114</v>
      </c>
      <c r="D107" s="243" t="s">
        <v>1115</v>
      </c>
      <c r="E107" s="243">
        <v>60</v>
      </c>
      <c r="F107" s="243">
        <v>1</v>
      </c>
      <c r="G107" s="2">
        <v>42793</v>
      </c>
      <c r="H107" s="72">
        <v>2</v>
      </c>
      <c r="I107" t="s">
        <v>169</v>
      </c>
      <c r="J107">
        <v>180</v>
      </c>
      <c r="K107">
        <v>170</v>
      </c>
      <c r="M107">
        <v>11</v>
      </c>
      <c r="O107" s="30" t="s">
        <v>171</v>
      </c>
      <c r="P107" s="76">
        <v>0.5</v>
      </c>
      <c r="Q107">
        <v>1</v>
      </c>
      <c r="S107" s="72"/>
    </row>
    <row r="108" spans="1:19">
      <c r="A108" s="243">
        <v>199</v>
      </c>
      <c r="B108" s="243" t="s">
        <v>1113</v>
      </c>
      <c r="C108" s="243" t="s">
        <v>1114</v>
      </c>
      <c r="D108" s="243" t="s">
        <v>1115</v>
      </c>
      <c r="E108" s="243">
        <v>60</v>
      </c>
      <c r="F108" s="243">
        <v>1</v>
      </c>
      <c r="G108" s="2">
        <v>42793</v>
      </c>
      <c r="H108" s="72">
        <v>2</v>
      </c>
      <c r="I108" t="s">
        <v>169</v>
      </c>
      <c r="J108">
        <v>180</v>
      </c>
      <c r="K108">
        <v>170</v>
      </c>
      <c r="M108">
        <v>11</v>
      </c>
      <c r="O108" s="30" t="s">
        <v>191</v>
      </c>
      <c r="P108" s="76">
        <v>0.5</v>
      </c>
      <c r="Q108">
        <v>1</v>
      </c>
      <c r="S108" s="72"/>
    </row>
    <row r="109" spans="1:19">
      <c r="A109" s="243">
        <v>199</v>
      </c>
      <c r="B109" s="243" t="s">
        <v>1113</v>
      </c>
      <c r="C109" s="243" t="s">
        <v>1114</v>
      </c>
      <c r="D109" s="243" t="s">
        <v>1115</v>
      </c>
      <c r="E109" s="243">
        <v>60</v>
      </c>
      <c r="F109" s="243">
        <v>1</v>
      </c>
      <c r="G109" s="2">
        <v>42793</v>
      </c>
      <c r="H109" s="72">
        <v>2</v>
      </c>
      <c r="I109" t="s">
        <v>169</v>
      </c>
      <c r="J109">
        <v>180</v>
      </c>
      <c r="K109">
        <v>170</v>
      </c>
      <c r="M109">
        <v>11</v>
      </c>
      <c r="O109" s="30" t="s">
        <v>185</v>
      </c>
      <c r="P109" s="76">
        <v>2</v>
      </c>
      <c r="Q109">
        <v>1</v>
      </c>
      <c r="S109" s="72"/>
    </row>
    <row r="110" spans="1:19">
      <c r="A110" s="243">
        <v>199</v>
      </c>
      <c r="B110" s="243" t="s">
        <v>1113</v>
      </c>
      <c r="C110" s="243" t="s">
        <v>1114</v>
      </c>
      <c r="D110" s="243" t="s">
        <v>1115</v>
      </c>
      <c r="E110" s="243">
        <v>60</v>
      </c>
      <c r="F110" s="243">
        <v>1</v>
      </c>
      <c r="G110" s="2">
        <v>42793</v>
      </c>
      <c r="H110" s="72">
        <v>1</v>
      </c>
      <c r="I110" t="s">
        <v>71</v>
      </c>
      <c r="M110">
        <v>11</v>
      </c>
      <c r="O110" s="30" t="s">
        <v>178</v>
      </c>
      <c r="P110" s="76">
        <v>0.5</v>
      </c>
      <c r="Q110">
        <v>4</v>
      </c>
      <c r="S110" s="72"/>
    </row>
    <row r="111" spans="1:19">
      <c r="A111" s="243">
        <v>199</v>
      </c>
      <c r="B111" s="243" t="s">
        <v>1113</v>
      </c>
      <c r="C111" s="243" t="s">
        <v>1114</v>
      </c>
      <c r="D111" s="243" t="s">
        <v>1115</v>
      </c>
      <c r="E111" s="243">
        <v>60</v>
      </c>
      <c r="F111" s="243">
        <v>1</v>
      </c>
      <c r="G111" s="2">
        <v>42793</v>
      </c>
      <c r="H111" s="72">
        <v>1</v>
      </c>
      <c r="I111" t="s">
        <v>71</v>
      </c>
      <c r="M111">
        <v>11</v>
      </c>
      <c r="O111" s="30" t="s">
        <v>205</v>
      </c>
      <c r="P111" s="76">
        <v>0.5</v>
      </c>
      <c r="Q111">
        <v>1</v>
      </c>
      <c r="S111" s="72"/>
    </row>
    <row r="112" spans="1:19">
      <c r="A112" s="243">
        <v>199</v>
      </c>
      <c r="B112" s="243" t="s">
        <v>1113</v>
      </c>
      <c r="C112" s="243" t="s">
        <v>1114</v>
      </c>
      <c r="D112" s="243" t="s">
        <v>1115</v>
      </c>
      <c r="E112" s="243">
        <v>60</v>
      </c>
      <c r="F112" s="243">
        <v>1</v>
      </c>
      <c r="G112" s="2">
        <v>42793</v>
      </c>
      <c r="H112" s="72">
        <v>2</v>
      </c>
      <c r="I112" t="s">
        <v>169</v>
      </c>
      <c r="J112">
        <v>170</v>
      </c>
      <c r="K112">
        <v>180</v>
      </c>
      <c r="M112">
        <v>12</v>
      </c>
      <c r="O112" s="30" t="s">
        <v>172</v>
      </c>
      <c r="P112" s="76">
        <v>8</v>
      </c>
      <c r="Q112">
        <v>3</v>
      </c>
      <c r="S112" s="72"/>
    </row>
    <row r="113" spans="1:19">
      <c r="A113" s="243">
        <v>199</v>
      </c>
      <c r="B113" s="243" t="s">
        <v>1113</v>
      </c>
      <c r="C113" s="243" t="s">
        <v>1114</v>
      </c>
      <c r="D113" s="243" t="s">
        <v>1115</v>
      </c>
      <c r="E113" s="243">
        <v>60</v>
      </c>
      <c r="F113" s="243">
        <v>1</v>
      </c>
      <c r="G113" s="2">
        <v>42793</v>
      </c>
      <c r="H113" s="72">
        <v>2</v>
      </c>
      <c r="I113" t="s">
        <v>169</v>
      </c>
      <c r="J113">
        <v>170</v>
      </c>
      <c r="K113">
        <v>180</v>
      </c>
      <c r="M113">
        <v>12</v>
      </c>
      <c r="O113" s="77" t="s">
        <v>206</v>
      </c>
      <c r="P113" s="76">
        <v>1</v>
      </c>
      <c r="Q113">
        <v>1</v>
      </c>
      <c r="S113" s="72"/>
    </row>
    <row r="114" spans="1:19">
      <c r="A114" s="243">
        <v>199</v>
      </c>
      <c r="B114" s="243" t="s">
        <v>1113</v>
      </c>
      <c r="C114" s="243" t="s">
        <v>1114</v>
      </c>
      <c r="D114" s="243" t="s">
        <v>1115</v>
      </c>
      <c r="E114" s="243">
        <v>60</v>
      </c>
      <c r="F114" s="243">
        <v>1</v>
      </c>
      <c r="G114" s="2">
        <v>42793</v>
      </c>
      <c r="H114" s="72">
        <v>2</v>
      </c>
      <c r="I114" t="s">
        <v>169</v>
      </c>
      <c r="J114">
        <v>170</v>
      </c>
      <c r="K114">
        <v>180</v>
      </c>
      <c r="M114">
        <v>12</v>
      </c>
      <c r="O114" s="30" t="s">
        <v>175</v>
      </c>
      <c r="P114" s="76">
        <v>0.5</v>
      </c>
      <c r="Q114">
        <v>1</v>
      </c>
      <c r="S114" s="72"/>
    </row>
    <row r="115" spans="1:19">
      <c r="A115" s="243">
        <v>199</v>
      </c>
      <c r="B115" s="243" t="s">
        <v>1113</v>
      </c>
      <c r="C115" s="243" t="s">
        <v>1114</v>
      </c>
      <c r="D115" s="243" t="s">
        <v>1115</v>
      </c>
      <c r="E115" s="243">
        <v>60</v>
      </c>
      <c r="F115" s="243">
        <v>1</v>
      </c>
      <c r="G115" s="2">
        <v>42793</v>
      </c>
      <c r="H115" s="72">
        <v>2</v>
      </c>
      <c r="I115" t="s">
        <v>169</v>
      </c>
      <c r="J115">
        <v>170</v>
      </c>
      <c r="K115">
        <v>180</v>
      </c>
      <c r="M115">
        <v>12</v>
      </c>
      <c r="O115" s="30" t="s">
        <v>180</v>
      </c>
      <c r="P115" s="76">
        <v>0.5</v>
      </c>
      <c r="Q115">
        <v>1</v>
      </c>
      <c r="S115" s="72"/>
    </row>
    <row r="116" spans="1:19">
      <c r="A116" s="243">
        <v>199</v>
      </c>
      <c r="B116" s="243" t="s">
        <v>1113</v>
      </c>
      <c r="C116" s="243" t="s">
        <v>1114</v>
      </c>
      <c r="D116" s="243" t="s">
        <v>1115</v>
      </c>
      <c r="E116" s="243">
        <v>60</v>
      </c>
      <c r="F116" s="243">
        <v>1</v>
      </c>
      <c r="G116" s="2">
        <v>42793</v>
      </c>
      <c r="H116" s="72">
        <v>2</v>
      </c>
      <c r="I116" t="s">
        <v>169</v>
      </c>
      <c r="J116">
        <v>170</v>
      </c>
      <c r="K116">
        <v>180</v>
      </c>
      <c r="M116">
        <v>12</v>
      </c>
      <c r="O116" s="30" t="s">
        <v>185</v>
      </c>
      <c r="P116" s="76">
        <v>1</v>
      </c>
      <c r="Q116">
        <v>1</v>
      </c>
      <c r="S116" s="72"/>
    </row>
    <row r="117" spans="1:19">
      <c r="A117" s="243">
        <v>199</v>
      </c>
      <c r="B117" s="243" t="s">
        <v>1113</v>
      </c>
      <c r="C117" s="243" t="s">
        <v>1114</v>
      </c>
      <c r="D117" s="243" t="s">
        <v>1115</v>
      </c>
      <c r="E117" s="243">
        <v>60</v>
      </c>
      <c r="F117" s="243">
        <v>1</v>
      </c>
      <c r="G117" s="2">
        <v>42793</v>
      </c>
      <c r="H117" s="72">
        <v>2</v>
      </c>
      <c r="I117" t="s">
        <v>169</v>
      </c>
      <c r="J117">
        <v>170</v>
      </c>
      <c r="K117">
        <v>180</v>
      </c>
      <c r="M117">
        <v>12</v>
      </c>
      <c r="O117" s="30" t="s">
        <v>191</v>
      </c>
      <c r="P117" s="76">
        <v>0.5</v>
      </c>
      <c r="Q117">
        <v>1</v>
      </c>
      <c r="S117" s="72"/>
    </row>
    <row r="118" spans="1:19">
      <c r="A118" s="243">
        <v>199</v>
      </c>
      <c r="B118" s="243" t="s">
        <v>1113</v>
      </c>
      <c r="C118" s="243" t="s">
        <v>1114</v>
      </c>
      <c r="D118" s="243" t="s">
        <v>1115</v>
      </c>
      <c r="E118" s="243">
        <v>60</v>
      </c>
      <c r="F118" s="243">
        <v>1</v>
      </c>
      <c r="G118" s="2">
        <v>42793</v>
      </c>
      <c r="H118" s="72">
        <v>2</v>
      </c>
      <c r="I118" t="s">
        <v>169</v>
      </c>
      <c r="J118">
        <v>170</v>
      </c>
      <c r="K118">
        <v>180</v>
      </c>
      <c r="M118">
        <v>12</v>
      </c>
      <c r="O118" s="30" t="s">
        <v>207</v>
      </c>
      <c r="P118" s="76">
        <v>0.5</v>
      </c>
      <c r="Q118">
        <v>1</v>
      </c>
      <c r="S118" s="72"/>
    </row>
    <row r="119" spans="1:19">
      <c r="A119" s="243">
        <v>199</v>
      </c>
      <c r="B119" s="243" t="s">
        <v>1113</v>
      </c>
      <c r="C119" s="243" t="s">
        <v>1114</v>
      </c>
      <c r="D119" s="243" t="s">
        <v>1115</v>
      </c>
      <c r="E119" s="243">
        <v>60</v>
      </c>
      <c r="F119" s="243">
        <v>1</v>
      </c>
      <c r="G119" s="2">
        <v>42793</v>
      </c>
      <c r="H119" s="72">
        <v>1</v>
      </c>
      <c r="I119" t="s">
        <v>71</v>
      </c>
      <c r="M119">
        <v>12</v>
      </c>
      <c r="O119" s="30" t="s">
        <v>179</v>
      </c>
      <c r="P119" s="76">
        <v>1</v>
      </c>
      <c r="Q119">
        <v>6</v>
      </c>
      <c r="S119" s="72"/>
    </row>
    <row r="120" spans="1:19">
      <c r="A120" s="243">
        <v>199</v>
      </c>
      <c r="B120" s="243" t="s">
        <v>1113</v>
      </c>
      <c r="C120" s="243" t="s">
        <v>1114</v>
      </c>
      <c r="D120" s="243" t="s">
        <v>1115</v>
      </c>
      <c r="E120" s="243">
        <v>60</v>
      </c>
      <c r="F120" s="243">
        <v>1</v>
      </c>
      <c r="G120" s="2">
        <v>42793</v>
      </c>
      <c r="H120" s="72">
        <v>1</v>
      </c>
      <c r="I120" t="s">
        <v>71</v>
      </c>
      <c r="M120">
        <v>12</v>
      </c>
      <c r="O120" s="30" t="s">
        <v>205</v>
      </c>
      <c r="P120" s="76">
        <v>0.5</v>
      </c>
      <c r="Q120">
        <v>1</v>
      </c>
      <c r="S120" s="72"/>
    </row>
    <row r="121" spans="1:19">
      <c r="A121" s="243">
        <v>199</v>
      </c>
      <c r="B121" s="243" t="s">
        <v>1113</v>
      </c>
      <c r="C121" s="243" t="s">
        <v>1114</v>
      </c>
      <c r="D121" s="243" t="s">
        <v>1115</v>
      </c>
      <c r="E121" s="243">
        <v>60</v>
      </c>
      <c r="F121" s="243">
        <v>1</v>
      </c>
      <c r="G121" s="2">
        <v>42793</v>
      </c>
      <c r="H121" s="72">
        <v>1</v>
      </c>
      <c r="I121" t="s">
        <v>71</v>
      </c>
      <c r="M121">
        <v>12</v>
      </c>
      <c r="O121" s="30" t="s">
        <v>191</v>
      </c>
      <c r="P121" s="76">
        <v>0.5</v>
      </c>
      <c r="Q121">
        <v>1</v>
      </c>
      <c r="S121" s="72"/>
    </row>
    <row r="122" spans="1:19">
      <c r="A122" s="243">
        <v>199</v>
      </c>
      <c r="B122" s="243" t="s">
        <v>1113</v>
      </c>
      <c r="C122" s="243" t="s">
        <v>1114</v>
      </c>
      <c r="D122" s="243" t="s">
        <v>1115</v>
      </c>
      <c r="E122" s="243">
        <v>60</v>
      </c>
      <c r="F122" s="243">
        <v>1</v>
      </c>
      <c r="G122" s="2">
        <v>42793</v>
      </c>
      <c r="H122" s="72">
        <v>1</v>
      </c>
      <c r="I122" t="s">
        <v>71</v>
      </c>
      <c r="M122">
        <v>12</v>
      </c>
      <c r="O122" s="78" t="s">
        <v>208</v>
      </c>
      <c r="P122" s="76">
        <v>1</v>
      </c>
      <c r="Q122">
        <v>6</v>
      </c>
      <c r="S122" s="72"/>
    </row>
    <row r="123" spans="1:19">
      <c r="A123" s="243">
        <v>199</v>
      </c>
      <c r="B123" s="243" t="s">
        <v>1113</v>
      </c>
      <c r="C123" s="243" t="s">
        <v>1114</v>
      </c>
      <c r="D123" s="243" t="s">
        <v>1115</v>
      </c>
      <c r="E123" s="243">
        <v>60</v>
      </c>
      <c r="F123" s="243">
        <v>1</v>
      </c>
      <c r="G123" s="2">
        <v>42793</v>
      </c>
      <c r="H123" s="72">
        <v>2</v>
      </c>
      <c r="I123" t="s">
        <v>169</v>
      </c>
      <c r="J123">
        <v>200</v>
      </c>
      <c r="K123">
        <v>210</v>
      </c>
      <c r="M123">
        <v>13</v>
      </c>
      <c r="O123" s="30" t="s">
        <v>171</v>
      </c>
      <c r="P123" s="76">
        <v>2</v>
      </c>
      <c r="Q123">
        <v>1</v>
      </c>
      <c r="S123" s="72"/>
    </row>
    <row r="124" spans="1:19">
      <c r="A124" s="243">
        <v>199</v>
      </c>
      <c r="B124" s="243" t="s">
        <v>1113</v>
      </c>
      <c r="C124" s="243" t="s">
        <v>1114</v>
      </c>
      <c r="D124" s="243" t="s">
        <v>1115</v>
      </c>
      <c r="E124" s="243">
        <v>60</v>
      </c>
      <c r="F124" s="243">
        <v>1</v>
      </c>
      <c r="G124" s="2">
        <v>42793</v>
      </c>
      <c r="H124" s="72">
        <v>2</v>
      </c>
      <c r="I124" t="s">
        <v>169</v>
      </c>
      <c r="J124">
        <v>200</v>
      </c>
      <c r="K124">
        <v>210</v>
      </c>
      <c r="M124">
        <v>13</v>
      </c>
      <c r="O124" s="30" t="s">
        <v>170</v>
      </c>
      <c r="P124" s="76">
        <v>0.5</v>
      </c>
      <c r="Q124">
        <v>1</v>
      </c>
      <c r="S124" s="72"/>
    </row>
    <row r="125" spans="1:19">
      <c r="A125" s="243">
        <v>199</v>
      </c>
      <c r="B125" s="243" t="s">
        <v>1113</v>
      </c>
      <c r="C125" s="243" t="s">
        <v>1114</v>
      </c>
      <c r="D125" s="243" t="s">
        <v>1115</v>
      </c>
      <c r="E125" s="243">
        <v>60</v>
      </c>
      <c r="F125" s="243">
        <v>1</v>
      </c>
      <c r="G125" s="2">
        <v>42793</v>
      </c>
      <c r="H125" s="72">
        <v>2</v>
      </c>
      <c r="I125" t="s">
        <v>169</v>
      </c>
      <c r="J125">
        <v>200</v>
      </c>
      <c r="K125">
        <v>210</v>
      </c>
      <c r="M125">
        <v>13</v>
      </c>
      <c r="O125" s="30" t="s">
        <v>174</v>
      </c>
      <c r="P125" s="76">
        <v>0.5</v>
      </c>
      <c r="Q125">
        <v>2</v>
      </c>
      <c r="S125" s="72"/>
    </row>
    <row r="126" spans="1:19">
      <c r="A126" s="243">
        <v>199</v>
      </c>
      <c r="B126" s="243" t="s">
        <v>1113</v>
      </c>
      <c r="C126" s="243" t="s">
        <v>1114</v>
      </c>
      <c r="D126" s="243" t="s">
        <v>1115</v>
      </c>
      <c r="E126" s="243">
        <v>60</v>
      </c>
      <c r="F126" s="243">
        <v>1</v>
      </c>
      <c r="G126" s="2">
        <v>42793</v>
      </c>
      <c r="H126" s="72">
        <v>1</v>
      </c>
      <c r="I126" t="s">
        <v>71</v>
      </c>
      <c r="M126">
        <v>13</v>
      </c>
      <c r="O126" s="30" t="s">
        <v>179</v>
      </c>
      <c r="P126" s="76">
        <v>18</v>
      </c>
      <c r="Q126">
        <v>42</v>
      </c>
      <c r="S126" s="72"/>
    </row>
    <row r="127" spans="1:19">
      <c r="A127" s="243">
        <v>199</v>
      </c>
      <c r="B127" s="243" t="s">
        <v>1113</v>
      </c>
      <c r="C127" s="243" t="s">
        <v>1114</v>
      </c>
      <c r="D127" s="243" t="s">
        <v>1115</v>
      </c>
      <c r="E127" s="243">
        <v>60</v>
      </c>
      <c r="F127" s="243">
        <v>1</v>
      </c>
      <c r="G127" s="2">
        <v>42793</v>
      </c>
      <c r="H127" s="72">
        <v>2</v>
      </c>
      <c r="I127" t="s">
        <v>169</v>
      </c>
      <c r="J127">
        <v>180</v>
      </c>
      <c r="K127">
        <v>210</v>
      </c>
      <c r="M127">
        <v>14</v>
      </c>
      <c r="O127" s="30" t="s">
        <v>209</v>
      </c>
      <c r="P127" s="76">
        <v>0.5</v>
      </c>
      <c r="Q127">
        <v>1</v>
      </c>
      <c r="S127" s="72"/>
    </row>
    <row r="128" spans="1:19">
      <c r="A128" s="243">
        <v>199</v>
      </c>
      <c r="B128" s="243" t="s">
        <v>1113</v>
      </c>
      <c r="C128" s="243" t="s">
        <v>1114</v>
      </c>
      <c r="D128" s="243" t="s">
        <v>1115</v>
      </c>
      <c r="E128" s="243">
        <v>60</v>
      </c>
      <c r="F128" s="243">
        <v>1</v>
      </c>
      <c r="G128" s="2">
        <v>42793</v>
      </c>
      <c r="H128" s="72">
        <v>2</v>
      </c>
      <c r="I128" t="s">
        <v>169</v>
      </c>
      <c r="J128">
        <v>180</v>
      </c>
      <c r="K128">
        <v>210</v>
      </c>
      <c r="M128">
        <v>14</v>
      </c>
      <c r="O128" s="30" t="s">
        <v>175</v>
      </c>
      <c r="P128" s="76">
        <v>0.5</v>
      </c>
      <c r="Q128">
        <v>2</v>
      </c>
      <c r="S128" s="72"/>
    </row>
    <row r="129" spans="1:19">
      <c r="A129" s="243">
        <v>199</v>
      </c>
      <c r="B129" s="243" t="s">
        <v>1113</v>
      </c>
      <c r="C129" s="243" t="s">
        <v>1114</v>
      </c>
      <c r="D129" s="243" t="s">
        <v>1115</v>
      </c>
      <c r="E129" s="243">
        <v>60</v>
      </c>
      <c r="F129" s="243">
        <v>1</v>
      </c>
      <c r="G129" s="2">
        <v>42793</v>
      </c>
      <c r="H129" s="72">
        <v>2</v>
      </c>
      <c r="I129" t="s">
        <v>169</v>
      </c>
      <c r="J129">
        <v>180</v>
      </c>
      <c r="K129">
        <v>210</v>
      </c>
      <c r="M129">
        <v>14</v>
      </c>
      <c r="O129" s="30" t="s">
        <v>185</v>
      </c>
      <c r="P129" s="76">
        <v>0.5</v>
      </c>
      <c r="Q129">
        <v>1</v>
      </c>
      <c r="S129" s="72"/>
    </row>
    <row r="130" spans="1:19">
      <c r="A130" s="243">
        <v>199</v>
      </c>
      <c r="B130" s="243" t="s">
        <v>1113</v>
      </c>
      <c r="C130" s="243" t="s">
        <v>1114</v>
      </c>
      <c r="D130" s="243" t="s">
        <v>1115</v>
      </c>
      <c r="E130" s="243">
        <v>60</v>
      </c>
      <c r="F130" s="243">
        <v>1</v>
      </c>
      <c r="G130" s="2">
        <v>42793</v>
      </c>
      <c r="H130" s="72">
        <v>2</v>
      </c>
      <c r="I130" t="s">
        <v>169</v>
      </c>
      <c r="J130">
        <v>180</v>
      </c>
      <c r="K130">
        <v>210</v>
      </c>
      <c r="M130">
        <v>14</v>
      </c>
      <c r="O130" s="30" t="s">
        <v>176</v>
      </c>
      <c r="P130" s="76">
        <v>0.5</v>
      </c>
      <c r="Q130">
        <v>1</v>
      </c>
      <c r="S130" s="72"/>
    </row>
    <row r="131" spans="1:19">
      <c r="A131" s="243">
        <v>199</v>
      </c>
      <c r="B131" s="243" t="s">
        <v>1113</v>
      </c>
      <c r="C131" s="243" t="s">
        <v>1114</v>
      </c>
      <c r="D131" s="243" t="s">
        <v>1115</v>
      </c>
      <c r="E131" s="243">
        <v>60</v>
      </c>
      <c r="F131" s="243">
        <v>1</v>
      </c>
      <c r="G131" s="2">
        <v>42793</v>
      </c>
      <c r="H131" s="72">
        <v>1</v>
      </c>
      <c r="I131" t="s">
        <v>71</v>
      </c>
      <c r="M131">
        <v>14</v>
      </c>
      <c r="O131" s="30" t="s">
        <v>179</v>
      </c>
      <c r="P131" s="76">
        <v>2</v>
      </c>
      <c r="Q131">
        <v>18</v>
      </c>
      <c r="S131" s="72"/>
    </row>
    <row r="132" spans="1:19">
      <c r="A132" s="243">
        <v>199</v>
      </c>
      <c r="B132" s="243" t="s">
        <v>1113</v>
      </c>
      <c r="C132" s="243" t="s">
        <v>1114</v>
      </c>
      <c r="D132" s="243" t="s">
        <v>1115</v>
      </c>
      <c r="E132" s="243">
        <v>60</v>
      </c>
      <c r="F132" s="243">
        <v>1</v>
      </c>
      <c r="G132" s="2">
        <v>42793</v>
      </c>
      <c r="H132" s="72">
        <v>1</v>
      </c>
      <c r="I132" t="s">
        <v>71</v>
      </c>
      <c r="M132">
        <v>14</v>
      </c>
      <c r="O132" s="30" t="s">
        <v>175</v>
      </c>
      <c r="P132" s="76">
        <v>0.5</v>
      </c>
      <c r="Q132">
        <v>1</v>
      </c>
      <c r="S132" s="72"/>
    </row>
    <row r="133" spans="1:19">
      <c r="A133" s="243">
        <v>199</v>
      </c>
      <c r="B133" s="243" t="s">
        <v>1113</v>
      </c>
      <c r="C133" s="243" t="s">
        <v>1114</v>
      </c>
      <c r="D133" s="243" t="s">
        <v>1115</v>
      </c>
      <c r="E133" s="243">
        <v>60</v>
      </c>
      <c r="F133" s="243">
        <v>1</v>
      </c>
      <c r="G133" s="2">
        <v>42793</v>
      </c>
      <c r="H133" s="72">
        <v>2</v>
      </c>
      <c r="I133" t="s">
        <v>169</v>
      </c>
      <c r="J133">
        <v>230</v>
      </c>
      <c r="K133">
        <v>500</v>
      </c>
      <c r="M133">
        <v>15</v>
      </c>
      <c r="O133" s="30" t="s">
        <v>174</v>
      </c>
      <c r="P133" s="76">
        <v>0.5</v>
      </c>
      <c r="Q133">
        <v>1</v>
      </c>
      <c r="S133" s="72"/>
    </row>
    <row r="134" spans="1:19">
      <c r="A134" s="243">
        <v>199</v>
      </c>
      <c r="B134" s="243" t="s">
        <v>1113</v>
      </c>
      <c r="C134" s="243" t="s">
        <v>1114</v>
      </c>
      <c r="D134" s="243" t="s">
        <v>1115</v>
      </c>
      <c r="E134" s="243">
        <v>60</v>
      </c>
      <c r="F134" s="243">
        <v>1</v>
      </c>
      <c r="G134" s="2">
        <v>42793</v>
      </c>
      <c r="H134" s="72">
        <v>2</v>
      </c>
      <c r="I134" t="s">
        <v>169</v>
      </c>
      <c r="J134">
        <v>230</v>
      </c>
      <c r="K134">
        <v>500</v>
      </c>
      <c r="M134">
        <v>15</v>
      </c>
      <c r="O134" s="30" t="s">
        <v>171</v>
      </c>
      <c r="P134" s="76">
        <v>2</v>
      </c>
      <c r="Q134">
        <v>3</v>
      </c>
      <c r="S134" s="72"/>
    </row>
    <row r="135" spans="1:19">
      <c r="A135" s="243">
        <v>199</v>
      </c>
      <c r="B135" s="243" t="s">
        <v>1113</v>
      </c>
      <c r="C135" s="243" t="s">
        <v>1114</v>
      </c>
      <c r="D135" s="243" t="s">
        <v>1115</v>
      </c>
      <c r="E135" s="243">
        <v>60</v>
      </c>
      <c r="F135" s="243">
        <v>1</v>
      </c>
      <c r="G135" s="2">
        <v>42793</v>
      </c>
      <c r="H135" s="72">
        <v>2</v>
      </c>
      <c r="I135" t="s">
        <v>169</v>
      </c>
      <c r="J135">
        <v>230</v>
      </c>
      <c r="K135">
        <v>500</v>
      </c>
      <c r="M135">
        <v>15</v>
      </c>
      <c r="O135" s="30" t="s">
        <v>176</v>
      </c>
      <c r="P135" s="76">
        <v>2</v>
      </c>
      <c r="Q135">
        <v>2</v>
      </c>
      <c r="S135" s="72"/>
    </row>
    <row r="136" spans="1:19">
      <c r="A136" s="243">
        <v>199</v>
      </c>
      <c r="B136" s="243" t="s">
        <v>1113</v>
      </c>
      <c r="C136" s="243" t="s">
        <v>1114</v>
      </c>
      <c r="D136" s="243" t="s">
        <v>1115</v>
      </c>
      <c r="E136" s="243">
        <v>60</v>
      </c>
      <c r="F136" s="243">
        <v>1</v>
      </c>
      <c r="G136" s="2">
        <v>42793</v>
      </c>
      <c r="H136" s="72">
        <v>2</v>
      </c>
      <c r="I136" t="s">
        <v>169</v>
      </c>
      <c r="J136">
        <v>230</v>
      </c>
      <c r="K136">
        <v>500</v>
      </c>
      <c r="M136">
        <v>15</v>
      </c>
      <c r="O136" s="30" t="s">
        <v>180</v>
      </c>
      <c r="P136" s="76">
        <v>4</v>
      </c>
      <c r="Q136">
        <v>1</v>
      </c>
      <c r="S136" s="72"/>
    </row>
    <row r="137" spans="1:19">
      <c r="A137" s="243">
        <v>199</v>
      </c>
      <c r="B137" s="243" t="s">
        <v>1113</v>
      </c>
      <c r="C137" s="243" t="s">
        <v>1114</v>
      </c>
      <c r="D137" s="243" t="s">
        <v>1115</v>
      </c>
      <c r="E137" s="243">
        <v>60</v>
      </c>
      <c r="F137" s="243">
        <v>1</v>
      </c>
      <c r="G137" s="2">
        <v>42793</v>
      </c>
      <c r="H137" s="72">
        <v>2</v>
      </c>
      <c r="I137" t="s">
        <v>169</v>
      </c>
      <c r="J137">
        <v>230</v>
      </c>
      <c r="K137">
        <v>500</v>
      </c>
      <c r="M137">
        <v>15</v>
      </c>
      <c r="O137" s="30" t="s">
        <v>181</v>
      </c>
      <c r="P137" s="76">
        <v>3</v>
      </c>
      <c r="Q137">
        <v>3</v>
      </c>
      <c r="S137" s="72"/>
    </row>
    <row r="138" spans="1:19">
      <c r="A138" s="243">
        <v>199</v>
      </c>
      <c r="B138" s="243" t="s">
        <v>1113</v>
      </c>
      <c r="C138" s="243" t="s">
        <v>1114</v>
      </c>
      <c r="D138" s="243" t="s">
        <v>1115</v>
      </c>
      <c r="E138" s="243">
        <v>60</v>
      </c>
      <c r="F138" s="243">
        <v>1</v>
      </c>
      <c r="G138" s="2">
        <v>42793</v>
      </c>
      <c r="H138" s="72">
        <v>2</v>
      </c>
      <c r="I138" t="s">
        <v>169</v>
      </c>
      <c r="J138">
        <v>230</v>
      </c>
      <c r="K138">
        <v>500</v>
      </c>
      <c r="M138">
        <v>15</v>
      </c>
      <c r="O138" s="30" t="s">
        <v>200</v>
      </c>
      <c r="P138" s="76">
        <v>7</v>
      </c>
      <c r="Q138">
        <v>1</v>
      </c>
      <c r="S138" s="72"/>
    </row>
    <row r="139" spans="1:19">
      <c r="A139" s="243">
        <v>199</v>
      </c>
      <c r="B139" s="243" t="s">
        <v>1113</v>
      </c>
      <c r="C139" s="243" t="s">
        <v>1114</v>
      </c>
      <c r="D139" s="243" t="s">
        <v>1115</v>
      </c>
      <c r="E139" s="243">
        <v>60</v>
      </c>
      <c r="F139" s="243">
        <v>1</v>
      </c>
      <c r="G139" s="2">
        <v>42793</v>
      </c>
      <c r="H139" s="72">
        <v>2</v>
      </c>
      <c r="I139" t="s">
        <v>169</v>
      </c>
      <c r="J139">
        <v>230</v>
      </c>
      <c r="K139">
        <v>500</v>
      </c>
      <c r="M139">
        <v>15</v>
      </c>
      <c r="O139" s="30" t="s">
        <v>199</v>
      </c>
      <c r="P139" s="76">
        <v>0.5</v>
      </c>
      <c r="Q139">
        <v>2</v>
      </c>
      <c r="S139" s="72"/>
    </row>
    <row r="140" spans="1:19">
      <c r="A140" s="243">
        <v>199</v>
      </c>
      <c r="B140" s="243" t="s">
        <v>1113</v>
      </c>
      <c r="C140" s="243" t="s">
        <v>1114</v>
      </c>
      <c r="D140" s="243" t="s">
        <v>1115</v>
      </c>
      <c r="E140" s="243">
        <v>60</v>
      </c>
      <c r="F140" s="243">
        <v>1</v>
      </c>
      <c r="G140" s="2">
        <v>42793</v>
      </c>
      <c r="H140" s="72">
        <v>2</v>
      </c>
      <c r="I140" t="s">
        <v>169</v>
      </c>
      <c r="J140">
        <v>230</v>
      </c>
      <c r="K140">
        <v>500</v>
      </c>
      <c r="M140">
        <v>15</v>
      </c>
      <c r="O140" s="30" t="s">
        <v>209</v>
      </c>
      <c r="P140" s="76">
        <v>15</v>
      </c>
      <c r="Q140">
        <v>28</v>
      </c>
      <c r="S140" s="72"/>
    </row>
    <row r="141" spans="1:19">
      <c r="A141" s="243">
        <v>199</v>
      </c>
      <c r="B141" s="243" t="s">
        <v>1113</v>
      </c>
      <c r="C141" s="243" t="s">
        <v>1114</v>
      </c>
      <c r="D141" s="243" t="s">
        <v>1115</v>
      </c>
      <c r="E141" s="243">
        <v>60</v>
      </c>
      <c r="F141" s="243">
        <v>1</v>
      </c>
      <c r="G141" s="2">
        <v>42793</v>
      </c>
      <c r="H141" s="72">
        <v>2</v>
      </c>
      <c r="I141" t="s">
        <v>169</v>
      </c>
      <c r="J141">
        <v>230</v>
      </c>
      <c r="K141">
        <v>500</v>
      </c>
      <c r="M141">
        <v>15</v>
      </c>
      <c r="O141" s="30" t="s">
        <v>203</v>
      </c>
      <c r="P141" s="76">
        <v>2</v>
      </c>
      <c r="Q141">
        <v>1</v>
      </c>
      <c r="S141" s="72"/>
    </row>
    <row r="142" spans="1:19">
      <c r="A142" s="243">
        <v>199</v>
      </c>
      <c r="B142" s="243" t="s">
        <v>1113</v>
      </c>
      <c r="C142" s="243" t="s">
        <v>1114</v>
      </c>
      <c r="D142" s="243" t="s">
        <v>1115</v>
      </c>
      <c r="E142" s="243">
        <v>60</v>
      </c>
      <c r="F142" s="243">
        <v>1</v>
      </c>
      <c r="G142" s="2">
        <v>42793</v>
      </c>
      <c r="H142" s="72">
        <v>2</v>
      </c>
      <c r="I142" t="s">
        <v>169</v>
      </c>
      <c r="J142">
        <v>230</v>
      </c>
      <c r="K142">
        <v>500</v>
      </c>
      <c r="M142">
        <v>15</v>
      </c>
      <c r="O142" s="30" t="s">
        <v>170</v>
      </c>
      <c r="P142" s="76">
        <v>1</v>
      </c>
      <c r="Q142">
        <v>1</v>
      </c>
      <c r="S142" s="72"/>
    </row>
    <row r="143" spans="1:19">
      <c r="A143" s="243">
        <v>199</v>
      </c>
      <c r="B143" s="243" t="s">
        <v>1113</v>
      </c>
      <c r="C143" s="243" t="s">
        <v>1114</v>
      </c>
      <c r="D143" s="243" t="s">
        <v>1115</v>
      </c>
      <c r="E143" s="243">
        <v>60</v>
      </c>
      <c r="F143" s="243">
        <v>1</v>
      </c>
      <c r="G143" s="2">
        <v>42793</v>
      </c>
      <c r="H143" s="72">
        <v>2</v>
      </c>
      <c r="I143" t="s">
        <v>169</v>
      </c>
      <c r="J143">
        <v>230</v>
      </c>
      <c r="K143">
        <v>500</v>
      </c>
      <c r="M143">
        <v>15</v>
      </c>
      <c r="O143" s="30" t="s">
        <v>191</v>
      </c>
      <c r="P143" s="76">
        <v>0.5</v>
      </c>
      <c r="Q143">
        <v>2</v>
      </c>
      <c r="S143" s="72"/>
    </row>
    <row r="144" spans="1:19">
      <c r="A144" s="243">
        <v>199</v>
      </c>
      <c r="B144" s="243" t="s">
        <v>1113</v>
      </c>
      <c r="C144" s="243" t="s">
        <v>1114</v>
      </c>
      <c r="D144" s="243" t="s">
        <v>1115</v>
      </c>
      <c r="E144" s="243">
        <v>60</v>
      </c>
      <c r="F144" s="243">
        <v>1</v>
      </c>
      <c r="G144" s="2">
        <v>42793</v>
      </c>
      <c r="H144" s="72">
        <v>2</v>
      </c>
      <c r="I144" t="s">
        <v>169</v>
      </c>
      <c r="J144">
        <v>230</v>
      </c>
      <c r="K144">
        <v>500</v>
      </c>
      <c r="M144">
        <v>15</v>
      </c>
      <c r="O144" s="30" t="s">
        <v>206</v>
      </c>
      <c r="P144" s="76">
        <v>0.5</v>
      </c>
      <c r="Q144">
        <v>1</v>
      </c>
      <c r="S144" s="72"/>
    </row>
    <row r="145" spans="1:19">
      <c r="A145" s="243">
        <v>199</v>
      </c>
      <c r="B145" s="243" t="s">
        <v>1113</v>
      </c>
      <c r="C145" s="243" t="s">
        <v>1114</v>
      </c>
      <c r="D145" s="243" t="s">
        <v>1115</v>
      </c>
      <c r="E145" s="243">
        <v>60</v>
      </c>
      <c r="F145" s="243">
        <v>1</v>
      </c>
      <c r="G145" s="2">
        <v>42793</v>
      </c>
      <c r="H145" s="72">
        <v>1</v>
      </c>
      <c r="I145" t="s">
        <v>71</v>
      </c>
      <c r="M145">
        <v>15</v>
      </c>
      <c r="O145" s="30" t="s">
        <v>179</v>
      </c>
      <c r="P145" s="76">
        <v>7</v>
      </c>
      <c r="Q145">
        <v>46</v>
      </c>
      <c r="S145" s="72"/>
    </row>
    <row r="146" spans="1:19">
      <c r="A146" s="243">
        <v>199</v>
      </c>
      <c r="B146" s="243" t="s">
        <v>1113</v>
      </c>
      <c r="C146" s="243" t="s">
        <v>1114</v>
      </c>
      <c r="D146" s="243" t="s">
        <v>1115</v>
      </c>
      <c r="E146" s="243">
        <v>60</v>
      </c>
      <c r="F146" s="243">
        <v>1</v>
      </c>
      <c r="G146" s="2">
        <v>42793</v>
      </c>
      <c r="H146" s="72">
        <v>1</v>
      </c>
      <c r="I146" t="s">
        <v>71</v>
      </c>
      <c r="M146">
        <v>15</v>
      </c>
      <c r="O146" s="30" t="s">
        <v>205</v>
      </c>
      <c r="P146" s="76">
        <v>0.5</v>
      </c>
      <c r="Q146">
        <v>1</v>
      </c>
      <c r="S146" s="72"/>
    </row>
    <row r="147" spans="1:19">
      <c r="A147" s="243">
        <v>199</v>
      </c>
      <c r="B147" s="243" t="s">
        <v>1113</v>
      </c>
      <c r="C147" s="243" t="s">
        <v>1114</v>
      </c>
      <c r="D147" s="243" t="s">
        <v>1115</v>
      </c>
      <c r="E147" s="243">
        <v>60</v>
      </c>
      <c r="F147" s="243">
        <v>1</v>
      </c>
      <c r="G147" s="2">
        <v>42793</v>
      </c>
      <c r="H147" s="72">
        <v>2</v>
      </c>
      <c r="I147" t="s">
        <v>169</v>
      </c>
      <c r="J147">
        <v>330</v>
      </c>
      <c r="K147">
        <v>230</v>
      </c>
      <c r="M147">
        <v>16</v>
      </c>
      <c r="O147" s="30" t="s">
        <v>170</v>
      </c>
      <c r="P147" s="76">
        <v>3</v>
      </c>
      <c r="Q147">
        <v>2</v>
      </c>
      <c r="S147" s="72"/>
    </row>
    <row r="148" spans="1:19">
      <c r="A148" s="243">
        <v>199</v>
      </c>
      <c r="B148" s="243" t="s">
        <v>1113</v>
      </c>
      <c r="C148" s="243" t="s">
        <v>1114</v>
      </c>
      <c r="D148" s="243" t="s">
        <v>1115</v>
      </c>
      <c r="E148" s="243">
        <v>60</v>
      </c>
      <c r="F148" s="243">
        <v>1</v>
      </c>
      <c r="G148" s="2">
        <v>42793</v>
      </c>
      <c r="H148" s="72">
        <v>2</v>
      </c>
      <c r="I148" t="s">
        <v>169</v>
      </c>
      <c r="J148">
        <v>330</v>
      </c>
      <c r="K148">
        <v>230</v>
      </c>
      <c r="M148">
        <v>16</v>
      </c>
      <c r="O148" s="30" t="s">
        <v>210</v>
      </c>
      <c r="P148" s="76">
        <v>1</v>
      </c>
      <c r="Q148">
        <v>1</v>
      </c>
      <c r="S148" s="72"/>
    </row>
    <row r="149" spans="1:19">
      <c r="A149" s="243">
        <v>199</v>
      </c>
      <c r="B149" s="243" t="s">
        <v>1113</v>
      </c>
      <c r="C149" s="243" t="s">
        <v>1114</v>
      </c>
      <c r="D149" s="243" t="s">
        <v>1115</v>
      </c>
      <c r="E149" s="243">
        <v>60</v>
      </c>
      <c r="F149" s="243">
        <v>1</v>
      </c>
      <c r="G149" s="2">
        <v>42793</v>
      </c>
      <c r="H149" s="72">
        <v>2</v>
      </c>
      <c r="I149" t="s">
        <v>169</v>
      </c>
      <c r="J149">
        <v>330</v>
      </c>
      <c r="K149">
        <v>230</v>
      </c>
      <c r="M149">
        <v>16</v>
      </c>
      <c r="O149" s="30" t="s">
        <v>176</v>
      </c>
      <c r="P149" s="76">
        <v>4</v>
      </c>
      <c r="Q149">
        <v>2</v>
      </c>
      <c r="S149" s="72"/>
    </row>
    <row r="150" spans="1:19">
      <c r="A150" s="243">
        <v>199</v>
      </c>
      <c r="B150" s="243" t="s">
        <v>1113</v>
      </c>
      <c r="C150" s="243" t="s">
        <v>1114</v>
      </c>
      <c r="D150" s="243" t="s">
        <v>1115</v>
      </c>
      <c r="E150" s="243">
        <v>60</v>
      </c>
      <c r="F150" s="243">
        <v>1</v>
      </c>
      <c r="G150" s="2">
        <v>42793</v>
      </c>
      <c r="H150" s="72">
        <v>2</v>
      </c>
      <c r="I150" t="s">
        <v>169</v>
      </c>
      <c r="J150">
        <v>330</v>
      </c>
      <c r="K150">
        <v>230</v>
      </c>
      <c r="M150">
        <v>16</v>
      </c>
      <c r="O150" s="30" t="s">
        <v>192</v>
      </c>
      <c r="P150" s="76">
        <v>2</v>
      </c>
      <c r="Q150">
        <v>1</v>
      </c>
      <c r="S150" s="72"/>
    </row>
    <row r="151" spans="1:19">
      <c r="A151" s="243">
        <v>199</v>
      </c>
      <c r="B151" s="243" t="s">
        <v>1113</v>
      </c>
      <c r="C151" s="243" t="s">
        <v>1114</v>
      </c>
      <c r="D151" s="243" t="s">
        <v>1115</v>
      </c>
      <c r="E151" s="243">
        <v>60</v>
      </c>
      <c r="F151" s="243">
        <v>1</v>
      </c>
      <c r="G151" s="2">
        <v>42793</v>
      </c>
      <c r="H151" s="72">
        <v>2</v>
      </c>
      <c r="I151" t="s">
        <v>169</v>
      </c>
      <c r="J151">
        <v>330</v>
      </c>
      <c r="K151">
        <v>230</v>
      </c>
      <c r="M151">
        <v>16</v>
      </c>
      <c r="O151" s="30" t="s">
        <v>174</v>
      </c>
      <c r="P151" s="76">
        <v>0.5</v>
      </c>
      <c r="Q151">
        <v>2</v>
      </c>
      <c r="S151" s="72"/>
    </row>
    <row r="152" spans="1:19">
      <c r="A152" s="243">
        <v>199</v>
      </c>
      <c r="B152" s="243" t="s">
        <v>1113</v>
      </c>
      <c r="C152" s="243" t="s">
        <v>1114</v>
      </c>
      <c r="D152" s="243" t="s">
        <v>1115</v>
      </c>
      <c r="E152" s="243">
        <v>60</v>
      </c>
      <c r="F152" s="243">
        <v>1</v>
      </c>
      <c r="G152" s="2">
        <v>42793</v>
      </c>
      <c r="H152" s="72">
        <v>2</v>
      </c>
      <c r="I152" t="s">
        <v>169</v>
      </c>
      <c r="J152">
        <v>330</v>
      </c>
      <c r="K152">
        <v>230</v>
      </c>
      <c r="M152">
        <v>16</v>
      </c>
      <c r="O152" s="30" t="s">
        <v>192</v>
      </c>
      <c r="P152" s="76">
        <v>0.5</v>
      </c>
      <c r="Q152">
        <v>3</v>
      </c>
      <c r="S152" s="72"/>
    </row>
    <row r="153" spans="1:19">
      <c r="A153" s="243">
        <v>199</v>
      </c>
      <c r="B153" s="243" t="s">
        <v>1113</v>
      </c>
      <c r="C153" s="243" t="s">
        <v>1114</v>
      </c>
      <c r="D153" s="243" t="s">
        <v>1115</v>
      </c>
      <c r="E153" s="243">
        <v>60</v>
      </c>
      <c r="F153" s="243">
        <v>1</v>
      </c>
      <c r="G153" s="2">
        <v>42793</v>
      </c>
      <c r="H153" s="72">
        <v>1</v>
      </c>
      <c r="I153" t="s">
        <v>71</v>
      </c>
      <c r="M153">
        <v>16</v>
      </c>
      <c r="O153" s="30" t="s">
        <v>179</v>
      </c>
      <c r="P153" s="76">
        <v>1</v>
      </c>
      <c r="Q153">
        <v>11</v>
      </c>
      <c r="S153" s="72"/>
    </row>
    <row r="154" spans="1:19">
      <c r="A154" s="243">
        <v>199</v>
      </c>
      <c r="B154" s="243" t="s">
        <v>1113</v>
      </c>
      <c r="C154" s="243" t="s">
        <v>1114</v>
      </c>
      <c r="D154" s="243" t="s">
        <v>1115</v>
      </c>
      <c r="E154" s="243">
        <v>60</v>
      </c>
      <c r="F154" s="243">
        <v>1</v>
      </c>
      <c r="G154" s="2">
        <v>42793</v>
      </c>
      <c r="H154" s="72">
        <v>1</v>
      </c>
      <c r="I154" t="s">
        <v>71</v>
      </c>
      <c r="M154">
        <v>16</v>
      </c>
      <c r="O154" s="30" t="s">
        <v>208</v>
      </c>
      <c r="P154" s="76">
        <v>0.5</v>
      </c>
      <c r="Q154">
        <v>1</v>
      </c>
      <c r="S154" s="72"/>
    </row>
    <row r="155" spans="1:19">
      <c r="A155" s="243">
        <v>199</v>
      </c>
      <c r="B155" s="243" t="s">
        <v>1113</v>
      </c>
      <c r="C155" s="243" t="s">
        <v>1114</v>
      </c>
      <c r="D155" s="243" t="s">
        <v>1115</v>
      </c>
      <c r="E155" s="243">
        <v>60</v>
      </c>
      <c r="F155" s="243">
        <v>1</v>
      </c>
      <c r="G155" s="2">
        <v>42793</v>
      </c>
      <c r="H155" s="72">
        <v>2</v>
      </c>
      <c r="I155" t="s">
        <v>169</v>
      </c>
      <c r="J155">
        <v>240</v>
      </c>
      <c r="K155">
        <v>300</v>
      </c>
      <c r="M155">
        <v>17</v>
      </c>
      <c r="O155" s="30" t="s">
        <v>180</v>
      </c>
      <c r="P155" s="76">
        <v>3</v>
      </c>
      <c r="Q155">
        <v>1</v>
      </c>
      <c r="S155" s="72"/>
    </row>
    <row r="156" spans="1:19">
      <c r="A156" s="243">
        <v>199</v>
      </c>
      <c r="B156" s="243" t="s">
        <v>1113</v>
      </c>
      <c r="C156" s="243" t="s">
        <v>1114</v>
      </c>
      <c r="D156" s="243" t="s">
        <v>1115</v>
      </c>
      <c r="E156" s="243">
        <v>60</v>
      </c>
      <c r="F156" s="243">
        <v>1</v>
      </c>
      <c r="G156" s="2">
        <v>42793</v>
      </c>
      <c r="H156" s="72">
        <v>2</v>
      </c>
      <c r="I156" t="s">
        <v>169</v>
      </c>
      <c r="J156">
        <v>240</v>
      </c>
      <c r="K156">
        <v>300</v>
      </c>
      <c r="M156">
        <v>17</v>
      </c>
      <c r="O156" s="30" t="s">
        <v>170</v>
      </c>
      <c r="P156" s="76">
        <v>0.5</v>
      </c>
      <c r="Q156">
        <v>1</v>
      </c>
      <c r="S156" s="72"/>
    </row>
    <row r="157" spans="1:19">
      <c r="A157" s="243">
        <v>199</v>
      </c>
      <c r="B157" s="243" t="s">
        <v>1113</v>
      </c>
      <c r="C157" s="243" t="s">
        <v>1114</v>
      </c>
      <c r="D157" s="243" t="s">
        <v>1115</v>
      </c>
      <c r="E157" s="243">
        <v>60</v>
      </c>
      <c r="F157" s="243">
        <v>1</v>
      </c>
      <c r="G157" s="2">
        <v>42793</v>
      </c>
      <c r="H157" s="72">
        <v>2</v>
      </c>
      <c r="I157" t="s">
        <v>169</v>
      </c>
      <c r="J157">
        <v>240</v>
      </c>
      <c r="K157">
        <v>300</v>
      </c>
      <c r="M157">
        <v>17</v>
      </c>
      <c r="O157" s="30" t="s">
        <v>211</v>
      </c>
      <c r="P157" s="76">
        <v>3</v>
      </c>
      <c r="Q157">
        <v>2</v>
      </c>
      <c r="S157" s="72"/>
    </row>
    <row r="158" spans="1:19">
      <c r="A158" s="243">
        <v>199</v>
      </c>
      <c r="B158" s="243" t="s">
        <v>1113</v>
      </c>
      <c r="C158" s="243" t="s">
        <v>1114</v>
      </c>
      <c r="D158" s="243" t="s">
        <v>1115</v>
      </c>
      <c r="E158" s="243">
        <v>60</v>
      </c>
      <c r="F158" s="243">
        <v>1</v>
      </c>
      <c r="G158" s="2">
        <v>42793</v>
      </c>
      <c r="H158" s="72">
        <v>2</v>
      </c>
      <c r="I158" t="s">
        <v>169</v>
      </c>
      <c r="J158">
        <v>240</v>
      </c>
      <c r="K158">
        <v>300</v>
      </c>
      <c r="M158">
        <v>17</v>
      </c>
      <c r="O158" s="30" t="s">
        <v>171</v>
      </c>
      <c r="P158" s="76">
        <v>1</v>
      </c>
      <c r="Q158">
        <v>1</v>
      </c>
      <c r="S158" s="72"/>
    </row>
    <row r="159" spans="1:19">
      <c r="A159" s="243">
        <v>199</v>
      </c>
      <c r="B159" s="243" t="s">
        <v>1113</v>
      </c>
      <c r="C159" s="243" t="s">
        <v>1114</v>
      </c>
      <c r="D159" s="243" t="s">
        <v>1115</v>
      </c>
      <c r="E159" s="243">
        <v>60</v>
      </c>
      <c r="F159" s="243">
        <v>1</v>
      </c>
      <c r="G159" s="2">
        <v>42793</v>
      </c>
      <c r="H159" s="72">
        <v>2</v>
      </c>
      <c r="I159" t="s">
        <v>169</v>
      </c>
      <c r="J159">
        <v>240</v>
      </c>
      <c r="K159">
        <v>300</v>
      </c>
      <c r="M159">
        <v>17</v>
      </c>
      <c r="O159" s="30" t="s">
        <v>197</v>
      </c>
      <c r="P159" s="76">
        <v>1</v>
      </c>
      <c r="Q159">
        <v>1</v>
      </c>
      <c r="S159" s="72"/>
    </row>
    <row r="160" spans="1:19">
      <c r="A160" s="243">
        <v>199</v>
      </c>
      <c r="B160" s="243" t="s">
        <v>1113</v>
      </c>
      <c r="C160" s="243" t="s">
        <v>1114</v>
      </c>
      <c r="D160" s="243" t="s">
        <v>1115</v>
      </c>
      <c r="E160" s="243">
        <v>60</v>
      </c>
      <c r="F160" s="243">
        <v>1</v>
      </c>
      <c r="G160" s="2">
        <v>42793</v>
      </c>
      <c r="H160" s="72">
        <v>2</v>
      </c>
      <c r="I160" t="s">
        <v>169</v>
      </c>
      <c r="J160">
        <v>240</v>
      </c>
      <c r="K160">
        <v>300</v>
      </c>
      <c r="M160">
        <v>17</v>
      </c>
      <c r="O160" s="30" t="s">
        <v>198</v>
      </c>
      <c r="P160" s="76">
        <v>0.5</v>
      </c>
      <c r="Q160">
        <v>1</v>
      </c>
      <c r="S160" s="72"/>
    </row>
    <row r="161" spans="1:19">
      <c r="A161" s="243">
        <v>199</v>
      </c>
      <c r="B161" s="243" t="s">
        <v>1113</v>
      </c>
      <c r="C161" s="243" t="s">
        <v>1114</v>
      </c>
      <c r="D161" s="243" t="s">
        <v>1115</v>
      </c>
      <c r="E161" s="243">
        <v>60</v>
      </c>
      <c r="F161" s="243">
        <v>1</v>
      </c>
      <c r="G161" s="2">
        <v>42793</v>
      </c>
      <c r="H161" s="72">
        <v>1</v>
      </c>
      <c r="I161" t="s">
        <v>71</v>
      </c>
      <c r="M161">
        <v>17</v>
      </c>
      <c r="O161" s="30" t="s">
        <v>179</v>
      </c>
      <c r="P161" s="76">
        <v>0.5</v>
      </c>
      <c r="Q161">
        <v>9</v>
      </c>
      <c r="S161" s="72"/>
    </row>
    <row r="162" spans="1:19">
      <c r="A162" s="243">
        <v>199</v>
      </c>
      <c r="B162" s="243" t="s">
        <v>1113</v>
      </c>
      <c r="C162" s="243" t="s">
        <v>1114</v>
      </c>
      <c r="D162" s="243" t="s">
        <v>1115</v>
      </c>
      <c r="E162" s="243">
        <v>60</v>
      </c>
      <c r="F162" s="243">
        <v>1</v>
      </c>
      <c r="G162" s="2">
        <v>42793</v>
      </c>
      <c r="H162" s="72">
        <v>1</v>
      </c>
      <c r="I162" t="s">
        <v>71</v>
      </c>
      <c r="M162">
        <v>17</v>
      </c>
      <c r="O162" s="30" t="s">
        <v>208</v>
      </c>
      <c r="P162" s="76">
        <v>0.5</v>
      </c>
      <c r="Q162">
        <v>1</v>
      </c>
      <c r="S162" s="72"/>
    </row>
    <row r="163" spans="1:19">
      <c r="A163" s="243">
        <v>199</v>
      </c>
      <c r="B163" s="243" t="s">
        <v>1113</v>
      </c>
      <c r="C163" s="243" t="s">
        <v>1114</v>
      </c>
      <c r="D163" s="243" t="s">
        <v>1115</v>
      </c>
      <c r="E163" s="243">
        <v>60</v>
      </c>
      <c r="F163" s="243">
        <v>1</v>
      </c>
      <c r="G163" s="2">
        <v>42793</v>
      </c>
      <c r="H163" s="72">
        <v>2</v>
      </c>
      <c r="I163" t="s">
        <v>169</v>
      </c>
      <c r="J163">
        <v>140</v>
      </c>
      <c r="K163">
        <v>180</v>
      </c>
      <c r="M163">
        <v>18</v>
      </c>
      <c r="O163" s="30" t="s">
        <v>180</v>
      </c>
      <c r="P163" s="76">
        <v>6</v>
      </c>
      <c r="Q163">
        <v>1</v>
      </c>
      <c r="S163" s="72"/>
    </row>
    <row r="164" spans="1:19">
      <c r="A164" s="243">
        <v>199</v>
      </c>
      <c r="B164" s="243" t="s">
        <v>1113</v>
      </c>
      <c r="C164" s="243" t="s">
        <v>1114</v>
      </c>
      <c r="D164" s="243" t="s">
        <v>1115</v>
      </c>
      <c r="E164" s="243">
        <v>60</v>
      </c>
      <c r="F164" s="243">
        <v>1</v>
      </c>
      <c r="G164" s="2">
        <v>42793</v>
      </c>
      <c r="H164" s="72">
        <v>2</v>
      </c>
      <c r="I164" t="s">
        <v>169</v>
      </c>
      <c r="J164">
        <v>140</v>
      </c>
      <c r="K164">
        <v>180</v>
      </c>
      <c r="M164">
        <v>18</v>
      </c>
      <c r="O164" s="30" t="s">
        <v>197</v>
      </c>
      <c r="P164" s="76">
        <v>0.5</v>
      </c>
      <c r="Q164">
        <v>1</v>
      </c>
      <c r="S164" s="72"/>
    </row>
    <row r="165" spans="1:19">
      <c r="A165" s="243">
        <v>199</v>
      </c>
      <c r="B165" s="243" t="s">
        <v>1113</v>
      </c>
      <c r="C165" s="243" t="s">
        <v>1114</v>
      </c>
      <c r="D165" s="243" t="s">
        <v>1115</v>
      </c>
      <c r="E165" s="243">
        <v>60</v>
      </c>
      <c r="F165" s="243">
        <v>1</v>
      </c>
      <c r="G165" s="2">
        <v>42793</v>
      </c>
      <c r="H165" s="72">
        <v>2</v>
      </c>
      <c r="I165" t="s">
        <v>169</v>
      </c>
      <c r="J165">
        <v>140</v>
      </c>
      <c r="K165">
        <v>180</v>
      </c>
      <c r="M165">
        <v>18</v>
      </c>
      <c r="O165" s="30" t="s">
        <v>171</v>
      </c>
      <c r="P165" s="76">
        <v>0.5</v>
      </c>
      <c r="Q165">
        <v>2</v>
      </c>
      <c r="S165" s="72"/>
    </row>
    <row r="166" spans="1:19">
      <c r="A166" s="243">
        <v>199</v>
      </c>
      <c r="B166" s="243" t="s">
        <v>1113</v>
      </c>
      <c r="C166" s="243" t="s">
        <v>1114</v>
      </c>
      <c r="D166" s="243" t="s">
        <v>1115</v>
      </c>
      <c r="E166" s="243">
        <v>60</v>
      </c>
      <c r="F166" s="243">
        <v>1</v>
      </c>
      <c r="G166" s="2">
        <v>42793</v>
      </c>
      <c r="H166" s="72">
        <v>2</v>
      </c>
      <c r="I166" t="s">
        <v>169</v>
      </c>
      <c r="J166">
        <v>140</v>
      </c>
      <c r="K166">
        <v>180</v>
      </c>
      <c r="M166">
        <v>18</v>
      </c>
      <c r="O166" s="30" t="s">
        <v>174</v>
      </c>
      <c r="P166" s="76">
        <v>0.5</v>
      </c>
      <c r="Q166">
        <v>1</v>
      </c>
      <c r="S166" s="72"/>
    </row>
    <row r="167" spans="1:19">
      <c r="A167" s="243">
        <v>199</v>
      </c>
      <c r="B167" s="243" t="s">
        <v>1113</v>
      </c>
      <c r="C167" s="243" t="s">
        <v>1114</v>
      </c>
      <c r="D167" s="243" t="s">
        <v>1115</v>
      </c>
      <c r="E167" s="243">
        <v>60</v>
      </c>
      <c r="F167" s="243">
        <v>1</v>
      </c>
      <c r="G167" s="2">
        <v>42793</v>
      </c>
      <c r="H167" s="72">
        <v>2</v>
      </c>
      <c r="I167" t="s">
        <v>169</v>
      </c>
      <c r="J167">
        <v>140</v>
      </c>
      <c r="K167">
        <v>180</v>
      </c>
      <c r="M167">
        <v>18</v>
      </c>
      <c r="O167" s="30" t="s">
        <v>175</v>
      </c>
      <c r="P167" s="76">
        <v>0.5</v>
      </c>
      <c r="Q167">
        <v>1</v>
      </c>
      <c r="S167" s="72"/>
    </row>
    <row r="168" spans="1:19">
      <c r="A168" s="243">
        <v>199</v>
      </c>
      <c r="B168" s="243" t="s">
        <v>1113</v>
      </c>
      <c r="C168" s="243" t="s">
        <v>1114</v>
      </c>
      <c r="D168" s="243" t="s">
        <v>1115</v>
      </c>
      <c r="E168" s="243">
        <v>60</v>
      </c>
      <c r="F168" s="243">
        <v>1</v>
      </c>
      <c r="G168" s="2">
        <v>42793</v>
      </c>
      <c r="H168" s="72">
        <v>2</v>
      </c>
      <c r="I168" t="s">
        <v>169</v>
      </c>
      <c r="J168">
        <v>140</v>
      </c>
      <c r="K168">
        <v>180</v>
      </c>
      <c r="M168">
        <v>18</v>
      </c>
      <c r="O168" s="30" t="s">
        <v>189</v>
      </c>
      <c r="P168" s="76">
        <v>1</v>
      </c>
      <c r="Q168">
        <v>1</v>
      </c>
      <c r="S168" s="72"/>
    </row>
    <row r="169" spans="1:19">
      <c r="A169" s="243">
        <v>199</v>
      </c>
      <c r="B169" s="243" t="s">
        <v>1113</v>
      </c>
      <c r="C169" s="243" t="s">
        <v>1114</v>
      </c>
      <c r="D169" s="243" t="s">
        <v>1115</v>
      </c>
      <c r="E169" s="243">
        <v>60</v>
      </c>
      <c r="F169" s="243">
        <v>1</v>
      </c>
      <c r="G169" s="2">
        <v>42793</v>
      </c>
      <c r="H169" s="72">
        <v>1</v>
      </c>
      <c r="I169" t="s">
        <v>71</v>
      </c>
      <c r="M169">
        <v>18</v>
      </c>
      <c r="O169" s="30" t="s">
        <v>205</v>
      </c>
      <c r="P169" s="76">
        <v>0.5</v>
      </c>
      <c r="Q169">
        <v>2</v>
      </c>
      <c r="S169" s="72"/>
    </row>
    <row r="170" spans="1:19">
      <c r="A170" s="243">
        <v>199</v>
      </c>
      <c r="B170" s="243" t="s">
        <v>1113</v>
      </c>
      <c r="C170" s="243" t="s">
        <v>1114</v>
      </c>
      <c r="D170" s="243" t="s">
        <v>1115</v>
      </c>
      <c r="E170" s="243">
        <v>60</v>
      </c>
      <c r="F170" s="243">
        <v>1</v>
      </c>
      <c r="G170" s="2">
        <v>42793</v>
      </c>
      <c r="H170" s="72">
        <v>1</v>
      </c>
      <c r="I170" t="s">
        <v>71</v>
      </c>
      <c r="M170">
        <v>18</v>
      </c>
      <c r="O170" s="30" t="s">
        <v>179</v>
      </c>
      <c r="P170" s="76">
        <v>0.5</v>
      </c>
      <c r="Q170">
        <v>4</v>
      </c>
      <c r="S170" s="72"/>
    </row>
    <row r="171" spans="1:19">
      <c r="A171" s="243">
        <v>199</v>
      </c>
      <c r="B171" s="243" t="s">
        <v>1113</v>
      </c>
      <c r="C171" s="243" t="s">
        <v>1114</v>
      </c>
      <c r="D171" s="243" t="s">
        <v>1115</v>
      </c>
      <c r="E171" s="243">
        <v>60</v>
      </c>
      <c r="F171" s="243">
        <v>1</v>
      </c>
      <c r="G171" s="2">
        <v>42793</v>
      </c>
      <c r="H171" s="72">
        <v>2</v>
      </c>
      <c r="I171" t="s">
        <v>169</v>
      </c>
      <c r="J171">
        <v>260</v>
      </c>
      <c r="K171">
        <v>190</v>
      </c>
      <c r="M171">
        <v>19</v>
      </c>
      <c r="O171" s="30" t="s">
        <v>180</v>
      </c>
      <c r="P171" s="76">
        <v>7</v>
      </c>
      <c r="Q171">
        <v>2</v>
      </c>
      <c r="S171" s="72"/>
    </row>
    <row r="172" spans="1:19">
      <c r="A172" s="243">
        <v>199</v>
      </c>
      <c r="B172" s="243" t="s">
        <v>1113</v>
      </c>
      <c r="C172" s="243" t="s">
        <v>1114</v>
      </c>
      <c r="D172" s="243" t="s">
        <v>1115</v>
      </c>
      <c r="E172" s="243">
        <v>60</v>
      </c>
      <c r="F172" s="243">
        <v>1</v>
      </c>
      <c r="G172" s="2">
        <v>42793</v>
      </c>
      <c r="H172" s="72">
        <v>2</v>
      </c>
      <c r="I172" t="s">
        <v>169</v>
      </c>
      <c r="J172">
        <v>260</v>
      </c>
      <c r="K172">
        <v>190</v>
      </c>
      <c r="M172">
        <v>19</v>
      </c>
      <c r="O172" s="30" t="s">
        <v>200</v>
      </c>
      <c r="P172" s="76">
        <v>0.5</v>
      </c>
      <c r="Q172">
        <v>1</v>
      </c>
      <c r="S172" s="72"/>
    </row>
    <row r="173" spans="1:19">
      <c r="A173" s="243">
        <v>199</v>
      </c>
      <c r="B173" s="243" t="s">
        <v>1113</v>
      </c>
      <c r="C173" s="243" t="s">
        <v>1114</v>
      </c>
      <c r="D173" s="243" t="s">
        <v>1115</v>
      </c>
      <c r="E173" s="243">
        <v>60</v>
      </c>
      <c r="F173" s="243">
        <v>1</v>
      </c>
      <c r="G173" s="2">
        <v>42793</v>
      </c>
      <c r="H173" s="72">
        <v>2</v>
      </c>
      <c r="I173" t="s">
        <v>169</v>
      </c>
      <c r="J173">
        <v>260</v>
      </c>
      <c r="K173">
        <v>190</v>
      </c>
      <c r="M173">
        <v>19</v>
      </c>
      <c r="O173" s="30" t="s">
        <v>191</v>
      </c>
      <c r="P173" s="76">
        <v>0.5</v>
      </c>
      <c r="Q173">
        <v>2</v>
      </c>
      <c r="S173" s="72"/>
    </row>
    <row r="174" spans="1:19">
      <c r="A174" s="243">
        <v>199</v>
      </c>
      <c r="B174" s="243" t="s">
        <v>1113</v>
      </c>
      <c r="C174" s="243" t="s">
        <v>1114</v>
      </c>
      <c r="D174" s="243" t="s">
        <v>1115</v>
      </c>
      <c r="E174" s="243">
        <v>60</v>
      </c>
      <c r="F174" s="243">
        <v>1</v>
      </c>
      <c r="G174" s="2">
        <v>42793</v>
      </c>
      <c r="H174" s="72">
        <v>2</v>
      </c>
      <c r="I174" t="s">
        <v>169</v>
      </c>
      <c r="J174">
        <v>260</v>
      </c>
      <c r="K174">
        <v>190</v>
      </c>
      <c r="M174">
        <v>19</v>
      </c>
      <c r="O174" s="30" t="s">
        <v>175</v>
      </c>
      <c r="P174" s="76">
        <v>0.5</v>
      </c>
      <c r="Q174">
        <v>1</v>
      </c>
      <c r="S174" s="72"/>
    </row>
    <row r="175" spans="1:19">
      <c r="A175" s="243">
        <v>199</v>
      </c>
      <c r="B175" s="243" t="s">
        <v>1113</v>
      </c>
      <c r="C175" s="243" t="s">
        <v>1114</v>
      </c>
      <c r="D175" s="243" t="s">
        <v>1115</v>
      </c>
      <c r="E175" s="243">
        <v>60</v>
      </c>
      <c r="F175" s="243">
        <v>1</v>
      </c>
      <c r="G175" s="2">
        <v>42793</v>
      </c>
      <c r="H175" s="72">
        <v>2</v>
      </c>
      <c r="I175" t="s">
        <v>169</v>
      </c>
      <c r="J175">
        <v>260</v>
      </c>
      <c r="K175">
        <v>190</v>
      </c>
      <c r="M175">
        <v>19</v>
      </c>
      <c r="O175" s="30" t="s">
        <v>179</v>
      </c>
      <c r="P175" s="76">
        <v>0.5</v>
      </c>
      <c r="Q175">
        <v>1</v>
      </c>
      <c r="S175" s="72"/>
    </row>
    <row r="176" spans="1:19">
      <c r="A176" s="243">
        <v>199</v>
      </c>
      <c r="B176" s="243" t="s">
        <v>1113</v>
      </c>
      <c r="C176" s="243" t="s">
        <v>1114</v>
      </c>
      <c r="D176" s="243" t="s">
        <v>1115</v>
      </c>
      <c r="E176" s="243">
        <v>60</v>
      </c>
      <c r="F176" s="243">
        <v>1</v>
      </c>
      <c r="G176" s="2">
        <v>42793</v>
      </c>
      <c r="H176" s="72">
        <v>1</v>
      </c>
      <c r="I176" t="s">
        <v>71</v>
      </c>
      <c r="M176">
        <v>19</v>
      </c>
      <c r="O176" s="30" t="s">
        <v>179</v>
      </c>
      <c r="P176" s="76">
        <v>0.5</v>
      </c>
      <c r="Q176">
        <v>5</v>
      </c>
      <c r="S176" s="72"/>
    </row>
    <row r="177" spans="1:19">
      <c r="A177" s="243">
        <v>199</v>
      </c>
      <c r="B177" s="243" t="s">
        <v>1113</v>
      </c>
      <c r="C177" s="243" t="s">
        <v>1114</v>
      </c>
      <c r="D177" s="243" t="s">
        <v>1115</v>
      </c>
      <c r="E177" s="243">
        <v>60</v>
      </c>
      <c r="F177" s="243">
        <v>1</v>
      </c>
      <c r="G177" s="2">
        <v>42793</v>
      </c>
      <c r="H177" s="72">
        <v>2</v>
      </c>
      <c r="I177" t="s">
        <v>169</v>
      </c>
      <c r="J177">
        <v>210</v>
      </c>
      <c r="K177">
        <v>190</v>
      </c>
      <c r="M177">
        <v>20</v>
      </c>
      <c r="O177" s="30" t="s">
        <v>193</v>
      </c>
      <c r="P177" s="76">
        <v>5</v>
      </c>
      <c r="Q177">
        <v>1</v>
      </c>
      <c r="S177" s="72"/>
    </row>
    <row r="178" spans="1:19">
      <c r="A178" s="243">
        <v>199</v>
      </c>
      <c r="B178" s="243" t="s">
        <v>1113</v>
      </c>
      <c r="C178" s="243" t="s">
        <v>1114</v>
      </c>
      <c r="D178" s="243" t="s">
        <v>1115</v>
      </c>
      <c r="E178" s="243">
        <v>60</v>
      </c>
      <c r="F178" s="243">
        <v>1</v>
      </c>
      <c r="G178" s="2">
        <v>42793</v>
      </c>
      <c r="H178" s="72">
        <v>2</v>
      </c>
      <c r="I178" t="s">
        <v>169</v>
      </c>
      <c r="J178">
        <v>210</v>
      </c>
      <c r="K178">
        <v>190</v>
      </c>
      <c r="M178">
        <v>20</v>
      </c>
      <c r="O178" s="30" t="s">
        <v>180</v>
      </c>
      <c r="P178" s="76">
        <v>4</v>
      </c>
      <c r="Q178">
        <v>2</v>
      </c>
      <c r="S178" s="72"/>
    </row>
    <row r="179" spans="1:19">
      <c r="A179" s="243">
        <v>199</v>
      </c>
      <c r="B179" s="243" t="s">
        <v>1113</v>
      </c>
      <c r="C179" s="243" t="s">
        <v>1114</v>
      </c>
      <c r="D179" s="243" t="s">
        <v>1115</v>
      </c>
      <c r="E179" s="243">
        <v>60</v>
      </c>
      <c r="F179" s="243">
        <v>1</v>
      </c>
      <c r="G179" s="2">
        <v>42793</v>
      </c>
      <c r="H179" s="72">
        <v>2</v>
      </c>
      <c r="I179" t="s">
        <v>169</v>
      </c>
      <c r="J179">
        <v>210</v>
      </c>
      <c r="K179">
        <v>190</v>
      </c>
      <c r="M179">
        <v>20</v>
      </c>
      <c r="O179" s="30" t="s">
        <v>176</v>
      </c>
      <c r="P179" s="76">
        <v>0.5</v>
      </c>
      <c r="Q179">
        <v>2</v>
      </c>
      <c r="S179" s="72"/>
    </row>
    <row r="180" spans="1:19">
      <c r="A180" s="243">
        <v>199</v>
      </c>
      <c r="B180" s="243" t="s">
        <v>1113</v>
      </c>
      <c r="C180" s="243" t="s">
        <v>1114</v>
      </c>
      <c r="D180" s="243" t="s">
        <v>1115</v>
      </c>
      <c r="E180" s="243">
        <v>60</v>
      </c>
      <c r="F180" s="243">
        <v>1</v>
      </c>
      <c r="G180" s="2">
        <v>42793</v>
      </c>
      <c r="H180" s="72">
        <v>2</v>
      </c>
      <c r="I180" t="s">
        <v>169</v>
      </c>
      <c r="J180">
        <v>210</v>
      </c>
      <c r="K180">
        <v>190</v>
      </c>
      <c r="M180">
        <v>20</v>
      </c>
      <c r="O180" s="30" t="s">
        <v>171</v>
      </c>
      <c r="P180" s="76">
        <v>1</v>
      </c>
      <c r="Q180">
        <v>1</v>
      </c>
      <c r="S180" s="72"/>
    </row>
    <row r="181" spans="1:19">
      <c r="A181" s="243">
        <v>199</v>
      </c>
      <c r="B181" s="243" t="s">
        <v>1113</v>
      </c>
      <c r="C181" s="243" t="s">
        <v>1114</v>
      </c>
      <c r="D181" s="243" t="s">
        <v>1115</v>
      </c>
      <c r="E181" s="243">
        <v>60</v>
      </c>
      <c r="F181" s="243">
        <v>1</v>
      </c>
      <c r="G181" s="2">
        <v>42793</v>
      </c>
      <c r="H181" s="72">
        <v>2</v>
      </c>
      <c r="I181" t="s">
        <v>169</v>
      </c>
      <c r="J181">
        <v>210</v>
      </c>
      <c r="K181">
        <v>190</v>
      </c>
      <c r="M181">
        <v>20</v>
      </c>
      <c r="O181" s="30" t="s">
        <v>202</v>
      </c>
      <c r="P181" s="76">
        <v>0.5</v>
      </c>
      <c r="Q181">
        <v>1</v>
      </c>
      <c r="S181" s="72"/>
    </row>
    <row r="182" spans="1:19">
      <c r="A182" s="243">
        <v>199</v>
      </c>
      <c r="B182" s="243" t="s">
        <v>1113</v>
      </c>
      <c r="C182" s="243" t="s">
        <v>1114</v>
      </c>
      <c r="D182" s="243" t="s">
        <v>1115</v>
      </c>
      <c r="E182" s="243">
        <v>60</v>
      </c>
      <c r="F182" s="243">
        <v>1</v>
      </c>
      <c r="G182" s="2">
        <v>42793</v>
      </c>
      <c r="H182" s="72">
        <v>2</v>
      </c>
      <c r="I182" t="s">
        <v>169</v>
      </c>
      <c r="J182">
        <v>210</v>
      </c>
      <c r="K182">
        <v>190</v>
      </c>
      <c r="M182">
        <v>20</v>
      </c>
      <c r="O182" s="30" t="s">
        <v>203</v>
      </c>
      <c r="P182" s="76">
        <v>2</v>
      </c>
      <c r="Q182">
        <v>1</v>
      </c>
      <c r="S182" s="72"/>
    </row>
    <row r="183" spans="1:19">
      <c r="A183" s="243">
        <v>199</v>
      </c>
      <c r="B183" s="243" t="s">
        <v>1113</v>
      </c>
      <c r="C183" s="243" t="s">
        <v>1114</v>
      </c>
      <c r="D183" s="243" t="s">
        <v>1115</v>
      </c>
      <c r="E183" s="243">
        <v>60</v>
      </c>
      <c r="F183" s="243">
        <v>1</v>
      </c>
      <c r="G183" s="2">
        <v>42793</v>
      </c>
      <c r="H183" s="72">
        <v>2</v>
      </c>
      <c r="I183" t="s">
        <v>169</v>
      </c>
      <c r="J183">
        <v>210</v>
      </c>
      <c r="K183">
        <v>190</v>
      </c>
      <c r="M183">
        <v>20</v>
      </c>
      <c r="O183" s="30" t="s">
        <v>174</v>
      </c>
      <c r="P183" s="76">
        <v>0.5</v>
      </c>
      <c r="Q183">
        <v>2</v>
      </c>
      <c r="S183" s="72"/>
    </row>
    <row r="184" spans="1:19">
      <c r="A184" s="243">
        <v>199</v>
      </c>
      <c r="B184" s="243" t="s">
        <v>1113</v>
      </c>
      <c r="C184" s="243" t="s">
        <v>1114</v>
      </c>
      <c r="D184" s="243" t="s">
        <v>1115</v>
      </c>
      <c r="E184" s="243">
        <v>60</v>
      </c>
      <c r="F184" s="243">
        <v>1</v>
      </c>
      <c r="G184" s="2">
        <v>42793</v>
      </c>
      <c r="H184" s="72">
        <v>1</v>
      </c>
      <c r="I184" t="s">
        <v>71</v>
      </c>
      <c r="M184">
        <v>20</v>
      </c>
      <c r="O184" s="30" t="s">
        <v>179</v>
      </c>
      <c r="P184" s="76">
        <v>2</v>
      </c>
      <c r="Q184">
        <v>21</v>
      </c>
      <c r="S184" s="72"/>
    </row>
    <row r="185" spans="1:19">
      <c r="A185" s="243">
        <v>199</v>
      </c>
      <c r="B185" s="243" t="s">
        <v>1113</v>
      </c>
      <c r="C185" s="243" t="s">
        <v>1114</v>
      </c>
      <c r="D185" s="243" t="s">
        <v>1115</v>
      </c>
      <c r="E185" s="243">
        <v>60</v>
      </c>
      <c r="F185" s="243">
        <v>1</v>
      </c>
      <c r="G185" s="2">
        <v>42793</v>
      </c>
      <c r="H185" s="72">
        <v>2</v>
      </c>
      <c r="I185" t="s">
        <v>169</v>
      </c>
      <c r="J185">
        <v>160</v>
      </c>
      <c r="K185">
        <v>180</v>
      </c>
      <c r="M185">
        <v>21</v>
      </c>
      <c r="O185" s="30" t="s">
        <v>206</v>
      </c>
      <c r="P185" s="76">
        <v>1</v>
      </c>
      <c r="Q185">
        <v>1</v>
      </c>
      <c r="S185" s="72"/>
    </row>
    <row r="186" spans="1:19">
      <c r="A186" s="243">
        <v>199</v>
      </c>
      <c r="B186" s="243" t="s">
        <v>1113</v>
      </c>
      <c r="C186" s="243" t="s">
        <v>1114</v>
      </c>
      <c r="D186" s="243" t="s">
        <v>1115</v>
      </c>
      <c r="E186" s="243">
        <v>60</v>
      </c>
      <c r="F186" s="243">
        <v>1</v>
      </c>
      <c r="G186" s="2">
        <v>42793</v>
      </c>
      <c r="H186" s="72">
        <v>2</v>
      </c>
      <c r="I186" t="s">
        <v>169</v>
      </c>
      <c r="J186">
        <v>160</v>
      </c>
      <c r="K186">
        <v>180</v>
      </c>
      <c r="M186">
        <v>21</v>
      </c>
      <c r="O186" s="30" t="s">
        <v>179</v>
      </c>
      <c r="P186" s="76">
        <v>0.5</v>
      </c>
      <c r="Q186">
        <v>1</v>
      </c>
      <c r="S186" s="72"/>
    </row>
    <row r="187" spans="1:19">
      <c r="A187" s="243">
        <v>199</v>
      </c>
      <c r="B187" s="243" t="s">
        <v>1113</v>
      </c>
      <c r="C187" s="243" t="s">
        <v>1114</v>
      </c>
      <c r="D187" s="243" t="s">
        <v>1115</v>
      </c>
      <c r="E187" s="243">
        <v>60</v>
      </c>
      <c r="F187" s="243">
        <v>1</v>
      </c>
      <c r="G187" s="2">
        <v>42793</v>
      </c>
      <c r="H187" s="72">
        <v>2</v>
      </c>
      <c r="I187" t="s">
        <v>169</v>
      </c>
      <c r="J187">
        <v>160</v>
      </c>
      <c r="K187">
        <v>180</v>
      </c>
      <c r="M187">
        <v>21</v>
      </c>
      <c r="O187" s="30" t="s">
        <v>212</v>
      </c>
      <c r="P187" s="76">
        <v>0.5</v>
      </c>
      <c r="Q187">
        <v>2</v>
      </c>
      <c r="S187" s="72"/>
    </row>
    <row r="188" spans="1:19">
      <c r="A188" s="243">
        <v>199</v>
      </c>
      <c r="B188" s="243" t="s">
        <v>1113</v>
      </c>
      <c r="C188" s="243" t="s">
        <v>1114</v>
      </c>
      <c r="D188" s="243" t="s">
        <v>1115</v>
      </c>
      <c r="E188" s="243">
        <v>60</v>
      </c>
      <c r="F188" s="243">
        <v>1</v>
      </c>
      <c r="G188" s="2">
        <v>42793</v>
      </c>
      <c r="H188" s="72">
        <v>2</v>
      </c>
      <c r="I188" t="s">
        <v>169</v>
      </c>
      <c r="J188">
        <v>160</v>
      </c>
      <c r="K188">
        <v>180</v>
      </c>
      <c r="M188">
        <v>21</v>
      </c>
      <c r="O188" s="30" t="s">
        <v>176</v>
      </c>
      <c r="P188" s="76">
        <v>0.5</v>
      </c>
      <c r="Q188">
        <v>1</v>
      </c>
      <c r="S188" s="72"/>
    </row>
    <row r="189" spans="1:19">
      <c r="A189" s="243">
        <v>199</v>
      </c>
      <c r="B189" s="243" t="s">
        <v>1113</v>
      </c>
      <c r="C189" s="243" t="s">
        <v>1114</v>
      </c>
      <c r="D189" s="243" t="s">
        <v>1115</v>
      </c>
      <c r="E189" s="243">
        <v>60</v>
      </c>
      <c r="F189" s="243">
        <v>1</v>
      </c>
      <c r="G189" s="2">
        <v>42793</v>
      </c>
      <c r="H189" s="72">
        <v>2</v>
      </c>
      <c r="I189" t="s">
        <v>169</v>
      </c>
      <c r="J189">
        <v>160</v>
      </c>
      <c r="K189">
        <v>180</v>
      </c>
      <c r="M189">
        <v>21</v>
      </c>
      <c r="O189" s="30" t="s">
        <v>199</v>
      </c>
      <c r="P189" s="76">
        <v>0.5</v>
      </c>
      <c r="Q189">
        <v>1</v>
      </c>
      <c r="S189" s="72"/>
    </row>
    <row r="190" spans="1:19">
      <c r="A190" s="243">
        <v>199</v>
      </c>
      <c r="B190" s="243" t="s">
        <v>1113</v>
      </c>
      <c r="C190" s="243" t="s">
        <v>1114</v>
      </c>
      <c r="D190" s="243" t="s">
        <v>1115</v>
      </c>
      <c r="E190" s="243">
        <v>60</v>
      </c>
      <c r="F190" s="243">
        <v>1</v>
      </c>
      <c r="G190" s="2">
        <v>42793</v>
      </c>
      <c r="H190" s="72">
        <v>2</v>
      </c>
      <c r="I190" t="s">
        <v>169</v>
      </c>
      <c r="J190">
        <v>160</v>
      </c>
      <c r="K190">
        <v>180</v>
      </c>
      <c r="M190">
        <v>21</v>
      </c>
      <c r="O190" s="30" t="s">
        <v>193</v>
      </c>
      <c r="P190" s="76">
        <v>0.5</v>
      </c>
      <c r="Q190">
        <v>1</v>
      </c>
      <c r="S190" s="72"/>
    </row>
    <row r="191" spans="1:19">
      <c r="A191" s="243">
        <v>199</v>
      </c>
      <c r="B191" s="243" t="s">
        <v>1113</v>
      </c>
      <c r="C191" s="243" t="s">
        <v>1114</v>
      </c>
      <c r="D191" s="243" t="s">
        <v>1115</v>
      </c>
      <c r="E191" s="243">
        <v>60</v>
      </c>
      <c r="F191" s="243">
        <v>1</v>
      </c>
      <c r="G191" s="2">
        <v>42793</v>
      </c>
      <c r="H191" s="72">
        <v>1</v>
      </c>
      <c r="I191" t="s">
        <v>71</v>
      </c>
      <c r="M191">
        <v>21</v>
      </c>
      <c r="O191" s="30" t="s">
        <v>179</v>
      </c>
      <c r="P191" s="76">
        <v>4</v>
      </c>
      <c r="Q191">
        <v>23</v>
      </c>
      <c r="S191" s="72"/>
    </row>
    <row r="192" spans="1:19">
      <c r="A192" s="243">
        <v>199</v>
      </c>
      <c r="B192" s="243" t="s">
        <v>1113</v>
      </c>
      <c r="C192" s="243" t="s">
        <v>1114</v>
      </c>
      <c r="D192" s="243" t="s">
        <v>1115</v>
      </c>
      <c r="E192" s="243">
        <v>60</v>
      </c>
      <c r="F192" s="243">
        <v>1</v>
      </c>
      <c r="G192" s="2">
        <v>42793</v>
      </c>
      <c r="H192" s="72">
        <v>2</v>
      </c>
      <c r="I192" t="s">
        <v>169</v>
      </c>
      <c r="J192">
        <v>110</v>
      </c>
      <c r="K192">
        <v>120</v>
      </c>
      <c r="M192">
        <v>22</v>
      </c>
      <c r="O192" s="30" t="s">
        <v>209</v>
      </c>
      <c r="P192" s="76">
        <v>0.5</v>
      </c>
      <c r="Q192">
        <v>1</v>
      </c>
      <c r="S192" s="72"/>
    </row>
    <row r="193" spans="1:19">
      <c r="A193" s="243">
        <v>199</v>
      </c>
      <c r="B193" s="243" t="s">
        <v>1113</v>
      </c>
      <c r="C193" s="243" t="s">
        <v>1114</v>
      </c>
      <c r="D193" s="243" t="s">
        <v>1115</v>
      </c>
      <c r="E193" s="243">
        <v>60</v>
      </c>
      <c r="F193" s="243">
        <v>1</v>
      </c>
      <c r="G193" s="2">
        <v>42793</v>
      </c>
      <c r="H193" s="72">
        <v>2</v>
      </c>
      <c r="I193" t="s">
        <v>169</v>
      </c>
      <c r="J193">
        <v>110</v>
      </c>
      <c r="K193">
        <v>120</v>
      </c>
      <c r="M193">
        <v>22</v>
      </c>
      <c r="O193" s="30" t="s">
        <v>210</v>
      </c>
      <c r="P193" s="76">
        <v>2</v>
      </c>
      <c r="Q193">
        <v>1</v>
      </c>
      <c r="S193" s="72"/>
    </row>
    <row r="194" spans="1:19">
      <c r="A194" s="243">
        <v>199</v>
      </c>
      <c r="B194" s="243" t="s">
        <v>1113</v>
      </c>
      <c r="C194" s="243" t="s">
        <v>1114</v>
      </c>
      <c r="D194" s="243" t="s">
        <v>1115</v>
      </c>
      <c r="E194" s="243">
        <v>60</v>
      </c>
      <c r="F194" s="243">
        <v>1</v>
      </c>
      <c r="G194" s="2">
        <v>42793</v>
      </c>
      <c r="H194" s="72">
        <v>2</v>
      </c>
      <c r="I194" t="s">
        <v>169</v>
      </c>
      <c r="J194">
        <v>110</v>
      </c>
      <c r="K194">
        <v>120</v>
      </c>
      <c r="M194">
        <v>22</v>
      </c>
      <c r="O194" s="30" t="s">
        <v>189</v>
      </c>
      <c r="P194" s="76">
        <v>0.5</v>
      </c>
      <c r="Q194">
        <v>1</v>
      </c>
      <c r="S194" s="72"/>
    </row>
    <row r="195" spans="1:19">
      <c r="A195" s="243">
        <v>199</v>
      </c>
      <c r="B195" s="243" t="s">
        <v>1113</v>
      </c>
      <c r="C195" s="243" t="s">
        <v>1114</v>
      </c>
      <c r="D195" s="243" t="s">
        <v>1115</v>
      </c>
      <c r="E195" s="243">
        <v>60</v>
      </c>
      <c r="F195" s="243">
        <v>1</v>
      </c>
      <c r="G195" s="2">
        <v>42793</v>
      </c>
      <c r="H195" s="72">
        <v>1</v>
      </c>
      <c r="I195" t="s">
        <v>71</v>
      </c>
      <c r="M195">
        <v>22</v>
      </c>
      <c r="O195" s="30" t="s">
        <v>179</v>
      </c>
      <c r="P195" s="76">
        <v>4</v>
      </c>
      <c r="Q195">
        <v>7</v>
      </c>
      <c r="S195" s="72"/>
    </row>
    <row r="196" spans="1:19">
      <c r="A196" s="243">
        <v>199</v>
      </c>
      <c r="B196" s="243" t="s">
        <v>1113</v>
      </c>
      <c r="C196" s="243" t="s">
        <v>1114</v>
      </c>
      <c r="D196" s="243" t="s">
        <v>1115</v>
      </c>
      <c r="E196" s="243">
        <v>60</v>
      </c>
      <c r="F196" s="243">
        <v>1</v>
      </c>
      <c r="G196" s="2">
        <v>42793</v>
      </c>
      <c r="H196" s="72">
        <v>2</v>
      </c>
      <c r="I196" t="s">
        <v>169</v>
      </c>
      <c r="J196">
        <v>120</v>
      </c>
      <c r="K196">
        <v>140</v>
      </c>
      <c r="M196">
        <v>23</v>
      </c>
      <c r="O196" s="30" t="s">
        <v>209</v>
      </c>
      <c r="P196" s="76">
        <v>18</v>
      </c>
      <c r="Q196">
        <v>10</v>
      </c>
      <c r="S196" s="72"/>
    </row>
    <row r="197" spans="1:19">
      <c r="A197" s="243">
        <v>199</v>
      </c>
      <c r="B197" s="243" t="s">
        <v>1113</v>
      </c>
      <c r="C197" s="243" t="s">
        <v>1114</v>
      </c>
      <c r="D197" s="243" t="s">
        <v>1115</v>
      </c>
      <c r="E197" s="243">
        <v>60</v>
      </c>
      <c r="F197" s="243">
        <v>1</v>
      </c>
      <c r="G197" s="2">
        <v>42793</v>
      </c>
      <c r="H197" s="72">
        <v>2</v>
      </c>
      <c r="I197" t="s">
        <v>169</v>
      </c>
      <c r="J197">
        <v>120</v>
      </c>
      <c r="K197">
        <v>140</v>
      </c>
      <c r="M197">
        <v>23</v>
      </c>
      <c r="O197" s="30" t="s">
        <v>171</v>
      </c>
      <c r="P197" s="76">
        <v>15</v>
      </c>
      <c r="Q197">
        <v>1</v>
      </c>
      <c r="S197" s="72"/>
    </row>
    <row r="198" spans="1:19">
      <c r="A198" s="243">
        <v>199</v>
      </c>
      <c r="B198" s="243" t="s">
        <v>1113</v>
      </c>
      <c r="C198" s="243" t="s">
        <v>1114</v>
      </c>
      <c r="D198" s="243" t="s">
        <v>1115</v>
      </c>
      <c r="E198" s="243">
        <v>60</v>
      </c>
      <c r="F198" s="243">
        <v>1</v>
      </c>
      <c r="G198" s="2">
        <v>42793</v>
      </c>
      <c r="H198" s="72">
        <v>2</v>
      </c>
      <c r="I198" t="s">
        <v>169</v>
      </c>
      <c r="J198">
        <v>120</v>
      </c>
      <c r="K198">
        <v>140</v>
      </c>
      <c r="M198">
        <v>23</v>
      </c>
      <c r="O198" s="30" t="s">
        <v>181</v>
      </c>
      <c r="P198" s="76">
        <v>5</v>
      </c>
      <c r="Q198">
        <v>1</v>
      </c>
      <c r="S198" s="72"/>
    </row>
    <row r="199" spans="1:19">
      <c r="A199" s="243">
        <v>199</v>
      </c>
      <c r="B199" s="243" t="s">
        <v>1113</v>
      </c>
      <c r="C199" s="243" t="s">
        <v>1114</v>
      </c>
      <c r="D199" s="243" t="s">
        <v>1115</v>
      </c>
      <c r="E199" s="243">
        <v>60</v>
      </c>
      <c r="F199" s="243">
        <v>1</v>
      </c>
      <c r="G199" s="2">
        <v>42793</v>
      </c>
      <c r="H199" s="72">
        <v>2</v>
      </c>
      <c r="I199" t="s">
        <v>169</v>
      </c>
      <c r="J199">
        <v>120</v>
      </c>
      <c r="K199">
        <v>140</v>
      </c>
      <c r="M199">
        <v>23</v>
      </c>
      <c r="O199" s="30" t="s">
        <v>187</v>
      </c>
      <c r="P199" s="76">
        <v>0.5</v>
      </c>
      <c r="Q199">
        <v>1</v>
      </c>
      <c r="S199" s="72"/>
    </row>
    <row r="200" spans="1:19">
      <c r="A200" s="243">
        <v>199</v>
      </c>
      <c r="B200" s="243" t="s">
        <v>1113</v>
      </c>
      <c r="C200" s="243" t="s">
        <v>1114</v>
      </c>
      <c r="D200" s="243" t="s">
        <v>1115</v>
      </c>
      <c r="E200" s="243">
        <v>60</v>
      </c>
      <c r="F200" s="243">
        <v>1</v>
      </c>
      <c r="G200" s="2">
        <v>42793</v>
      </c>
      <c r="H200" s="72">
        <v>2</v>
      </c>
      <c r="I200" t="s">
        <v>169</v>
      </c>
      <c r="J200">
        <v>120</v>
      </c>
      <c r="K200">
        <v>140</v>
      </c>
      <c r="M200">
        <v>23</v>
      </c>
      <c r="O200" s="30" t="s">
        <v>174</v>
      </c>
      <c r="P200" s="76">
        <v>0.5</v>
      </c>
      <c r="Q200">
        <v>1</v>
      </c>
      <c r="S200" s="72"/>
    </row>
    <row r="201" spans="1:19">
      <c r="A201" s="243">
        <v>199</v>
      </c>
      <c r="B201" s="243" t="s">
        <v>1113</v>
      </c>
      <c r="C201" s="243" t="s">
        <v>1114</v>
      </c>
      <c r="D201" s="243" t="s">
        <v>1115</v>
      </c>
      <c r="E201" s="243">
        <v>60</v>
      </c>
      <c r="F201" s="243">
        <v>1</v>
      </c>
      <c r="G201" s="2">
        <v>42793</v>
      </c>
      <c r="H201" s="72">
        <v>1</v>
      </c>
      <c r="I201" t="s">
        <v>71</v>
      </c>
      <c r="M201">
        <v>23</v>
      </c>
      <c r="O201" s="30" t="s">
        <v>179</v>
      </c>
      <c r="P201" s="76">
        <v>4</v>
      </c>
      <c r="Q201">
        <v>8</v>
      </c>
      <c r="S201" s="72"/>
    </row>
    <row r="202" spans="1:19">
      <c r="A202" s="243">
        <v>199</v>
      </c>
      <c r="B202" s="243" t="s">
        <v>1113</v>
      </c>
      <c r="C202" s="243" t="s">
        <v>1114</v>
      </c>
      <c r="D202" s="243" t="s">
        <v>1115</v>
      </c>
      <c r="E202" s="243">
        <v>60</v>
      </c>
      <c r="F202" s="243">
        <v>1</v>
      </c>
      <c r="G202" s="2">
        <v>42793</v>
      </c>
      <c r="H202" s="72">
        <v>2</v>
      </c>
      <c r="I202" t="s">
        <v>169</v>
      </c>
      <c r="J202">
        <v>380</v>
      </c>
      <c r="K202">
        <v>520</v>
      </c>
      <c r="M202">
        <v>24</v>
      </c>
      <c r="O202" s="30" t="s">
        <v>203</v>
      </c>
      <c r="P202" s="76">
        <v>20</v>
      </c>
      <c r="Q202">
        <v>2</v>
      </c>
      <c r="S202" s="72"/>
    </row>
    <row r="203" spans="1:19">
      <c r="A203" s="243">
        <v>199</v>
      </c>
      <c r="B203" s="243" t="s">
        <v>1113</v>
      </c>
      <c r="C203" s="243" t="s">
        <v>1114</v>
      </c>
      <c r="D203" s="243" t="s">
        <v>1115</v>
      </c>
      <c r="E203" s="243">
        <v>60</v>
      </c>
      <c r="F203" s="243">
        <v>1</v>
      </c>
      <c r="G203" s="2">
        <v>42793</v>
      </c>
      <c r="H203" s="72">
        <v>2</v>
      </c>
      <c r="I203" t="s">
        <v>169</v>
      </c>
      <c r="J203">
        <v>380</v>
      </c>
      <c r="K203">
        <v>520</v>
      </c>
      <c r="M203">
        <v>24</v>
      </c>
      <c r="O203" s="30" t="s">
        <v>176</v>
      </c>
      <c r="P203" s="76">
        <v>10</v>
      </c>
      <c r="Q203">
        <v>6</v>
      </c>
      <c r="S203" s="72"/>
    </row>
    <row r="204" spans="1:19">
      <c r="A204" s="243">
        <v>199</v>
      </c>
      <c r="B204" s="243" t="s">
        <v>1113</v>
      </c>
      <c r="C204" s="243" t="s">
        <v>1114</v>
      </c>
      <c r="D204" s="243" t="s">
        <v>1115</v>
      </c>
      <c r="E204" s="243">
        <v>60</v>
      </c>
      <c r="F204" s="243">
        <v>1</v>
      </c>
      <c r="G204" s="2">
        <v>42793</v>
      </c>
      <c r="H204" s="72">
        <v>2</v>
      </c>
      <c r="I204" t="s">
        <v>169</v>
      </c>
      <c r="J204">
        <v>380</v>
      </c>
      <c r="K204">
        <v>520</v>
      </c>
      <c r="M204">
        <v>24</v>
      </c>
      <c r="O204" s="30" t="s">
        <v>206</v>
      </c>
      <c r="P204" s="76">
        <v>12</v>
      </c>
      <c r="Q204">
        <v>3</v>
      </c>
      <c r="S204" s="72"/>
    </row>
    <row r="205" spans="1:19">
      <c r="A205" s="243">
        <v>199</v>
      </c>
      <c r="B205" s="243" t="s">
        <v>1113</v>
      </c>
      <c r="C205" s="243" t="s">
        <v>1114</v>
      </c>
      <c r="D205" s="243" t="s">
        <v>1115</v>
      </c>
      <c r="E205" s="243">
        <v>60</v>
      </c>
      <c r="F205" s="243">
        <v>1</v>
      </c>
      <c r="G205" s="2">
        <v>42793</v>
      </c>
      <c r="H205" s="72">
        <v>2</v>
      </c>
      <c r="I205" t="s">
        <v>169</v>
      </c>
      <c r="J205">
        <v>380</v>
      </c>
      <c r="K205">
        <v>520</v>
      </c>
      <c r="M205">
        <v>24</v>
      </c>
      <c r="O205" s="30" t="s">
        <v>209</v>
      </c>
      <c r="P205" s="76">
        <v>2</v>
      </c>
      <c r="Q205">
        <v>14</v>
      </c>
      <c r="S205" s="72"/>
    </row>
    <row r="206" spans="1:19">
      <c r="A206" s="243">
        <v>199</v>
      </c>
      <c r="B206" s="243" t="s">
        <v>1113</v>
      </c>
      <c r="C206" s="243" t="s">
        <v>1114</v>
      </c>
      <c r="D206" s="243" t="s">
        <v>1115</v>
      </c>
      <c r="E206" s="243">
        <v>60</v>
      </c>
      <c r="F206" s="243">
        <v>1</v>
      </c>
      <c r="G206" s="2">
        <v>42793</v>
      </c>
      <c r="H206" s="72">
        <v>2</v>
      </c>
      <c r="I206" t="s">
        <v>169</v>
      </c>
      <c r="J206">
        <v>380</v>
      </c>
      <c r="K206">
        <v>520</v>
      </c>
      <c r="M206">
        <v>24</v>
      </c>
      <c r="O206" s="30" t="s">
        <v>179</v>
      </c>
      <c r="P206" s="76">
        <v>0.5</v>
      </c>
      <c r="Q206">
        <v>2</v>
      </c>
      <c r="S206" s="72"/>
    </row>
    <row r="207" spans="1:19">
      <c r="A207" s="243">
        <v>199</v>
      </c>
      <c r="B207" s="243" t="s">
        <v>1113</v>
      </c>
      <c r="C207" s="243" t="s">
        <v>1114</v>
      </c>
      <c r="D207" s="243" t="s">
        <v>1115</v>
      </c>
      <c r="E207" s="243">
        <v>60</v>
      </c>
      <c r="F207" s="243">
        <v>1</v>
      </c>
      <c r="G207" s="2">
        <v>42793</v>
      </c>
      <c r="H207" s="72">
        <v>2</v>
      </c>
      <c r="I207" t="s">
        <v>169</v>
      </c>
      <c r="J207">
        <v>380</v>
      </c>
      <c r="K207">
        <v>520</v>
      </c>
      <c r="M207">
        <v>24</v>
      </c>
      <c r="O207" s="30" t="s">
        <v>170</v>
      </c>
      <c r="P207" s="76">
        <v>0.5</v>
      </c>
      <c r="Q207">
        <v>1</v>
      </c>
      <c r="S207" s="72"/>
    </row>
    <row r="208" spans="1:19">
      <c r="A208" s="243">
        <v>199</v>
      </c>
      <c r="B208" s="243" t="s">
        <v>1113</v>
      </c>
      <c r="C208" s="243" t="s">
        <v>1114</v>
      </c>
      <c r="D208" s="243" t="s">
        <v>1115</v>
      </c>
      <c r="E208" s="243">
        <v>60</v>
      </c>
      <c r="F208" s="243">
        <v>1</v>
      </c>
      <c r="G208" s="2">
        <v>42793</v>
      </c>
      <c r="H208" s="72">
        <v>2</v>
      </c>
      <c r="I208" t="s">
        <v>169</v>
      </c>
      <c r="J208">
        <v>380</v>
      </c>
      <c r="K208">
        <v>520</v>
      </c>
      <c r="M208">
        <v>24</v>
      </c>
      <c r="O208" s="30" t="s">
        <v>183</v>
      </c>
      <c r="P208" s="76">
        <v>3</v>
      </c>
      <c r="Q208">
        <v>2</v>
      </c>
      <c r="S208" s="72"/>
    </row>
    <row r="209" spans="1:19">
      <c r="A209" s="243">
        <v>199</v>
      </c>
      <c r="B209" s="243" t="s">
        <v>1113</v>
      </c>
      <c r="C209" s="243" t="s">
        <v>1114</v>
      </c>
      <c r="D209" s="243" t="s">
        <v>1115</v>
      </c>
      <c r="E209" s="243">
        <v>60</v>
      </c>
      <c r="F209" s="243">
        <v>1</v>
      </c>
      <c r="G209" s="2">
        <v>42793</v>
      </c>
      <c r="H209" s="72">
        <v>2</v>
      </c>
      <c r="I209" t="s">
        <v>169</v>
      </c>
      <c r="J209">
        <v>380</v>
      </c>
      <c r="K209">
        <v>520</v>
      </c>
      <c r="M209">
        <v>24</v>
      </c>
      <c r="O209" s="30" t="s">
        <v>174</v>
      </c>
      <c r="P209" s="76">
        <v>0.5</v>
      </c>
      <c r="Q209">
        <v>3</v>
      </c>
      <c r="S209" s="72"/>
    </row>
    <row r="210" spans="1:19">
      <c r="A210" s="243">
        <v>199</v>
      </c>
      <c r="B210" s="243" t="s">
        <v>1113</v>
      </c>
      <c r="C210" s="243" t="s">
        <v>1114</v>
      </c>
      <c r="D210" s="243" t="s">
        <v>1115</v>
      </c>
      <c r="E210" s="243">
        <v>60</v>
      </c>
      <c r="F210" s="243">
        <v>1</v>
      </c>
      <c r="G210" s="2">
        <v>42793</v>
      </c>
      <c r="H210" s="72">
        <v>2</v>
      </c>
      <c r="I210" t="s">
        <v>169</v>
      </c>
      <c r="J210">
        <v>380</v>
      </c>
      <c r="K210">
        <v>520</v>
      </c>
      <c r="M210">
        <v>24</v>
      </c>
      <c r="O210" s="30" t="s">
        <v>212</v>
      </c>
      <c r="P210" s="76">
        <v>0.5</v>
      </c>
      <c r="Q210">
        <v>1</v>
      </c>
      <c r="S210" s="72"/>
    </row>
    <row r="211" spans="1:19">
      <c r="A211" s="243">
        <v>199</v>
      </c>
      <c r="B211" s="243" t="s">
        <v>1113</v>
      </c>
      <c r="C211" s="243" t="s">
        <v>1114</v>
      </c>
      <c r="D211" s="243" t="s">
        <v>1115</v>
      </c>
      <c r="E211" s="243">
        <v>60</v>
      </c>
      <c r="F211" s="243">
        <v>1</v>
      </c>
      <c r="G211" s="2">
        <v>42793</v>
      </c>
      <c r="H211" s="72">
        <v>2</v>
      </c>
      <c r="I211" t="s">
        <v>169</v>
      </c>
      <c r="J211">
        <v>380</v>
      </c>
      <c r="K211">
        <v>520</v>
      </c>
      <c r="M211">
        <v>24</v>
      </c>
      <c r="O211" s="30" t="s">
        <v>189</v>
      </c>
      <c r="P211" s="76">
        <v>0.5</v>
      </c>
      <c r="Q211">
        <v>1</v>
      </c>
      <c r="S211" s="72"/>
    </row>
    <row r="212" spans="1:19">
      <c r="A212" s="243">
        <v>199</v>
      </c>
      <c r="B212" s="243" t="s">
        <v>1113</v>
      </c>
      <c r="C212" s="243" t="s">
        <v>1114</v>
      </c>
      <c r="D212" s="243" t="s">
        <v>1115</v>
      </c>
      <c r="E212" s="243">
        <v>60</v>
      </c>
      <c r="F212" s="243">
        <v>1</v>
      </c>
      <c r="G212" s="2">
        <v>42793</v>
      </c>
      <c r="H212" s="72">
        <v>1</v>
      </c>
      <c r="I212" t="s">
        <v>71</v>
      </c>
      <c r="M212">
        <v>24</v>
      </c>
      <c r="O212" s="30" t="s">
        <v>184</v>
      </c>
      <c r="P212" s="76">
        <v>2</v>
      </c>
      <c r="Q212">
        <v>1</v>
      </c>
      <c r="S212" s="72"/>
    </row>
    <row r="213" spans="1:19">
      <c r="A213" s="243">
        <v>199</v>
      </c>
      <c r="B213" s="243" t="s">
        <v>1113</v>
      </c>
      <c r="C213" s="243" t="s">
        <v>1114</v>
      </c>
      <c r="D213" s="243" t="s">
        <v>1115</v>
      </c>
      <c r="E213" s="243">
        <v>60</v>
      </c>
      <c r="F213" s="243">
        <v>1</v>
      </c>
      <c r="G213" s="2">
        <v>42793</v>
      </c>
      <c r="H213" s="72">
        <v>1</v>
      </c>
      <c r="I213" t="s">
        <v>71</v>
      </c>
      <c r="M213">
        <v>24</v>
      </c>
      <c r="O213" s="30" t="s">
        <v>179</v>
      </c>
      <c r="P213" s="76">
        <v>25</v>
      </c>
      <c r="Q213">
        <v>55</v>
      </c>
      <c r="R213" t="s">
        <v>167</v>
      </c>
      <c r="S213" s="72"/>
    </row>
    <row r="214" spans="1:19">
      <c r="A214" s="243">
        <v>199</v>
      </c>
      <c r="B214" s="243" t="s">
        <v>1113</v>
      </c>
      <c r="C214" s="243" t="s">
        <v>1114</v>
      </c>
      <c r="D214" s="243" t="s">
        <v>1115</v>
      </c>
      <c r="E214" s="243">
        <v>60</v>
      </c>
      <c r="F214" s="243">
        <v>1</v>
      </c>
      <c r="G214" s="2">
        <v>42793</v>
      </c>
      <c r="H214" s="72">
        <v>1</v>
      </c>
      <c r="I214" t="s">
        <v>71</v>
      </c>
      <c r="M214">
        <v>24</v>
      </c>
      <c r="O214" s="30" t="s">
        <v>170</v>
      </c>
      <c r="P214" s="76">
        <v>0.5</v>
      </c>
      <c r="Q214">
        <v>1</v>
      </c>
      <c r="S214" s="72"/>
    </row>
    <row r="215" spans="1:19">
      <c r="A215" s="243">
        <v>199</v>
      </c>
      <c r="B215" s="243" t="s">
        <v>1113</v>
      </c>
      <c r="C215" s="243" t="s">
        <v>1114</v>
      </c>
      <c r="D215" s="243" t="s">
        <v>1115</v>
      </c>
      <c r="E215" s="243">
        <v>60</v>
      </c>
      <c r="F215" s="243">
        <v>1</v>
      </c>
      <c r="G215" s="2">
        <v>42793</v>
      </c>
      <c r="H215" s="72">
        <v>2</v>
      </c>
      <c r="I215" t="s">
        <v>169</v>
      </c>
      <c r="J215">
        <v>150</v>
      </c>
      <c r="K215">
        <v>200</v>
      </c>
      <c r="M215">
        <v>25</v>
      </c>
      <c r="O215" s="30" t="s">
        <v>213</v>
      </c>
      <c r="P215" s="76">
        <v>0.5</v>
      </c>
      <c r="Q215">
        <v>4</v>
      </c>
      <c r="S215" s="72"/>
    </row>
    <row r="216" spans="1:19">
      <c r="A216" s="243">
        <v>199</v>
      </c>
      <c r="B216" s="243" t="s">
        <v>1113</v>
      </c>
      <c r="C216" s="243" t="s">
        <v>1114</v>
      </c>
      <c r="D216" s="243" t="s">
        <v>1115</v>
      </c>
      <c r="E216" s="243">
        <v>60</v>
      </c>
      <c r="F216" s="243">
        <v>1</v>
      </c>
      <c r="G216" s="2">
        <v>42793</v>
      </c>
      <c r="H216" s="72">
        <v>2</v>
      </c>
      <c r="I216" t="s">
        <v>169</v>
      </c>
      <c r="J216">
        <v>150</v>
      </c>
      <c r="K216">
        <v>200</v>
      </c>
      <c r="M216">
        <v>25</v>
      </c>
      <c r="O216" s="30" t="s">
        <v>180</v>
      </c>
      <c r="P216" s="76">
        <v>0.5</v>
      </c>
      <c r="Q216">
        <v>1</v>
      </c>
      <c r="S216" s="72"/>
    </row>
    <row r="217" spans="1:19">
      <c r="A217" s="243">
        <v>199</v>
      </c>
      <c r="B217" s="243" t="s">
        <v>1113</v>
      </c>
      <c r="C217" s="243" t="s">
        <v>1114</v>
      </c>
      <c r="D217" s="243" t="s">
        <v>1115</v>
      </c>
      <c r="E217" s="243">
        <v>60</v>
      </c>
      <c r="F217" s="243">
        <v>1</v>
      </c>
      <c r="G217" s="2">
        <v>42793</v>
      </c>
      <c r="H217" s="72">
        <v>2</v>
      </c>
      <c r="I217" t="s">
        <v>169</v>
      </c>
      <c r="J217">
        <v>150</v>
      </c>
      <c r="K217">
        <v>200</v>
      </c>
      <c r="M217">
        <v>25</v>
      </c>
      <c r="O217" s="30" t="s">
        <v>175</v>
      </c>
      <c r="P217" s="76">
        <v>0.5</v>
      </c>
      <c r="Q217">
        <v>1</v>
      </c>
      <c r="S217" s="72"/>
    </row>
    <row r="218" spans="1:19">
      <c r="A218" s="243">
        <v>199</v>
      </c>
      <c r="B218" s="243" t="s">
        <v>1113</v>
      </c>
      <c r="C218" s="243" t="s">
        <v>1114</v>
      </c>
      <c r="D218" s="243" t="s">
        <v>1115</v>
      </c>
      <c r="E218" s="243">
        <v>60</v>
      </c>
      <c r="F218" s="243">
        <v>1</v>
      </c>
      <c r="G218" s="2">
        <v>42793</v>
      </c>
      <c r="H218" s="72">
        <v>2</v>
      </c>
      <c r="I218" t="s">
        <v>169</v>
      </c>
      <c r="J218">
        <v>150</v>
      </c>
      <c r="K218">
        <v>200</v>
      </c>
      <c r="M218">
        <v>25</v>
      </c>
      <c r="O218" s="30" t="s">
        <v>185</v>
      </c>
      <c r="P218" s="76">
        <v>0.5</v>
      </c>
      <c r="Q218">
        <v>1</v>
      </c>
      <c r="S218" s="72"/>
    </row>
    <row r="219" spans="1:19">
      <c r="A219" s="243">
        <v>199</v>
      </c>
      <c r="B219" s="243" t="s">
        <v>1113</v>
      </c>
      <c r="C219" s="243" t="s">
        <v>1114</v>
      </c>
      <c r="D219" s="243" t="s">
        <v>1115</v>
      </c>
      <c r="E219" s="243">
        <v>60</v>
      </c>
      <c r="F219" s="243">
        <v>1</v>
      </c>
      <c r="G219" s="2">
        <v>42793</v>
      </c>
      <c r="H219" s="72">
        <v>1</v>
      </c>
      <c r="I219" t="s">
        <v>71</v>
      </c>
      <c r="M219">
        <v>25</v>
      </c>
      <c r="O219" s="30" t="s">
        <v>179</v>
      </c>
      <c r="P219" s="76">
        <v>0.5</v>
      </c>
      <c r="Q219">
        <v>2</v>
      </c>
      <c r="S219" s="72"/>
    </row>
    <row r="220" spans="1:19">
      <c r="A220" s="243">
        <v>200</v>
      </c>
      <c r="B220" s="243" t="s">
        <v>1113</v>
      </c>
      <c r="C220" s="243" t="s">
        <v>1114</v>
      </c>
      <c r="D220" s="243" t="s">
        <v>1115</v>
      </c>
      <c r="E220" s="243">
        <v>60</v>
      </c>
      <c r="F220" s="243">
        <v>2</v>
      </c>
      <c r="G220" s="2">
        <v>42790</v>
      </c>
      <c r="H220">
        <v>2</v>
      </c>
      <c r="I220" t="s">
        <v>185</v>
      </c>
      <c r="J220">
        <v>250</v>
      </c>
      <c r="K220">
        <v>190</v>
      </c>
      <c r="M220">
        <v>1</v>
      </c>
      <c r="O220" s="3" t="s">
        <v>185</v>
      </c>
      <c r="P220" s="76">
        <v>0.5</v>
      </c>
      <c r="Q220">
        <v>1</v>
      </c>
    </row>
    <row r="221" spans="1:19">
      <c r="A221" s="243">
        <v>200</v>
      </c>
      <c r="B221" s="243" t="s">
        <v>1113</v>
      </c>
      <c r="C221" s="243" t="s">
        <v>1114</v>
      </c>
      <c r="D221" s="243" t="s">
        <v>1115</v>
      </c>
      <c r="E221" s="243">
        <v>60</v>
      </c>
      <c r="F221" s="243">
        <v>2</v>
      </c>
      <c r="G221" s="2">
        <v>42790</v>
      </c>
      <c r="H221">
        <v>2</v>
      </c>
      <c r="I221" t="s">
        <v>185</v>
      </c>
      <c r="J221">
        <v>250</v>
      </c>
      <c r="K221">
        <v>190</v>
      </c>
      <c r="M221">
        <v>1</v>
      </c>
      <c r="O221" s="3" t="s">
        <v>181</v>
      </c>
      <c r="P221" s="76">
        <v>17</v>
      </c>
      <c r="Q221">
        <v>3</v>
      </c>
    </row>
    <row r="222" spans="1:19">
      <c r="A222" s="243">
        <v>200</v>
      </c>
      <c r="B222" s="243" t="s">
        <v>1113</v>
      </c>
      <c r="C222" s="243" t="s">
        <v>1114</v>
      </c>
      <c r="D222" s="243" t="s">
        <v>1115</v>
      </c>
      <c r="E222" s="243">
        <v>60</v>
      </c>
      <c r="F222" s="243">
        <v>2</v>
      </c>
      <c r="G222" s="2">
        <v>42790</v>
      </c>
      <c r="H222">
        <v>2</v>
      </c>
      <c r="I222" t="s">
        <v>185</v>
      </c>
      <c r="J222">
        <v>250</v>
      </c>
      <c r="K222">
        <v>190</v>
      </c>
      <c r="M222">
        <v>1</v>
      </c>
      <c r="O222" s="3" t="s">
        <v>214</v>
      </c>
      <c r="P222" s="76">
        <v>35</v>
      </c>
      <c r="Q222">
        <v>5</v>
      </c>
    </row>
    <row r="223" spans="1:19">
      <c r="A223" s="243">
        <v>200</v>
      </c>
      <c r="B223" s="243" t="s">
        <v>1113</v>
      </c>
      <c r="C223" s="243" t="s">
        <v>1114</v>
      </c>
      <c r="D223" s="243" t="s">
        <v>1115</v>
      </c>
      <c r="E223" s="243">
        <v>60</v>
      </c>
      <c r="F223" s="243">
        <v>2</v>
      </c>
      <c r="G223" s="2">
        <v>42790</v>
      </c>
      <c r="H223">
        <v>2</v>
      </c>
      <c r="I223" t="s">
        <v>185</v>
      </c>
      <c r="J223">
        <v>250</v>
      </c>
      <c r="K223">
        <v>190</v>
      </c>
      <c r="M223">
        <v>1</v>
      </c>
      <c r="O223" s="3" t="s">
        <v>182</v>
      </c>
      <c r="P223" s="76">
        <v>15</v>
      </c>
      <c r="Q223">
        <v>1</v>
      </c>
    </row>
    <row r="224" spans="1:19">
      <c r="A224" s="243">
        <v>200</v>
      </c>
      <c r="B224" s="243" t="s">
        <v>1113</v>
      </c>
      <c r="C224" s="243" t="s">
        <v>1114</v>
      </c>
      <c r="D224" s="243" t="s">
        <v>1115</v>
      </c>
      <c r="E224" s="243">
        <v>60</v>
      </c>
      <c r="F224" s="243">
        <v>2</v>
      </c>
      <c r="G224" s="2">
        <v>42790</v>
      </c>
      <c r="H224">
        <v>2</v>
      </c>
      <c r="I224" t="s">
        <v>185</v>
      </c>
      <c r="J224">
        <v>250</v>
      </c>
      <c r="K224">
        <v>190</v>
      </c>
      <c r="M224">
        <v>1</v>
      </c>
      <c r="O224" s="3" t="s">
        <v>215</v>
      </c>
      <c r="P224" s="76">
        <v>0.5</v>
      </c>
      <c r="Q224">
        <v>2</v>
      </c>
    </row>
    <row r="225" spans="1:17">
      <c r="A225" s="243">
        <v>200</v>
      </c>
      <c r="B225" s="243" t="s">
        <v>1113</v>
      </c>
      <c r="C225" s="243" t="s">
        <v>1114</v>
      </c>
      <c r="D225" s="243" t="s">
        <v>1115</v>
      </c>
      <c r="E225" s="243">
        <v>60</v>
      </c>
      <c r="F225" s="243">
        <v>2</v>
      </c>
      <c r="G225" s="2">
        <v>42790</v>
      </c>
      <c r="H225">
        <v>2</v>
      </c>
      <c r="I225" t="s">
        <v>185</v>
      </c>
      <c r="J225">
        <v>250</v>
      </c>
      <c r="K225">
        <v>190</v>
      </c>
      <c r="M225">
        <v>1</v>
      </c>
      <c r="O225" s="3" t="s">
        <v>198</v>
      </c>
      <c r="P225" s="76">
        <v>2</v>
      </c>
      <c r="Q225">
        <v>12</v>
      </c>
    </row>
    <row r="226" spans="1:17">
      <c r="A226" s="243">
        <v>200</v>
      </c>
      <c r="B226" s="243" t="s">
        <v>1113</v>
      </c>
      <c r="C226" s="243" t="s">
        <v>1114</v>
      </c>
      <c r="D226" s="243" t="s">
        <v>1115</v>
      </c>
      <c r="E226" s="243">
        <v>60</v>
      </c>
      <c r="F226" s="243">
        <v>2</v>
      </c>
      <c r="G226" s="2">
        <v>42790</v>
      </c>
      <c r="H226">
        <v>2</v>
      </c>
      <c r="I226" t="s">
        <v>185</v>
      </c>
      <c r="J226">
        <v>250</v>
      </c>
      <c r="K226">
        <v>190</v>
      </c>
      <c r="M226">
        <v>1</v>
      </c>
      <c r="O226" s="3" t="s">
        <v>189</v>
      </c>
      <c r="P226" s="76">
        <v>0.5</v>
      </c>
      <c r="Q226">
        <v>5</v>
      </c>
    </row>
    <row r="227" spans="1:17">
      <c r="A227" s="243">
        <v>200</v>
      </c>
      <c r="B227" s="243" t="s">
        <v>1113</v>
      </c>
      <c r="C227" s="243" t="s">
        <v>1114</v>
      </c>
      <c r="D227" s="243" t="s">
        <v>1115</v>
      </c>
      <c r="E227" s="243">
        <v>60</v>
      </c>
      <c r="F227" s="243">
        <v>2</v>
      </c>
      <c r="G227" s="2">
        <v>42790</v>
      </c>
      <c r="H227">
        <v>2</v>
      </c>
      <c r="I227" t="s">
        <v>185</v>
      </c>
      <c r="J227">
        <v>250</v>
      </c>
      <c r="K227">
        <v>190</v>
      </c>
      <c r="M227">
        <v>1</v>
      </c>
      <c r="O227" s="3" t="s">
        <v>180</v>
      </c>
      <c r="P227" s="76">
        <v>15</v>
      </c>
      <c r="Q227">
        <v>2</v>
      </c>
    </row>
    <row r="228" spans="1:17">
      <c r="A228" s="243">
        <v>200</v>
      </c>
      <c r="B228" s="243" t="s">
        <v>1113</v>
      </c>
      <c r="C228" s="243" t="s">
        <v>1114</v>
      </c>
      <c r="D228" s="243" t="s">
        <v>1115</v>
      </c>
      <c r="E228" s="243">
        <v>60</v>
      </c>
      <c r="F228" s="243">
        <v>2</v>
      </c>
      <c r="G228" s="2">
        <v>42790</v>
      </c>
      <c r="H228">
        <v>1</v>
      </c>
      <c r="I228" t="s">
        <v>71</v>
      </c>
      <c r="M228">
        <v>1</v>
      </c>
      <c r="O228" s="3" t="s">
        <v>216</v>
      </c>
      <c r="P228" s="76">
        <v>0.5</v>
      </c>
      <c r="Q228">
        <v>1</v>
      </c>
    </row>
    <row r="229" spans="1:17">
      <c r="A229" s="243">
        <v>200</v>
      </c>
      <c r="B229" s="243" t="s">
        <v>1113</v>
      </c>
      <c r="C229" s="243" t="s">
        <v>1114</v>
      </c>
      <c r="D229" s="243" t="s">
        <v>1115</v>
      </c>
      <c r="E229" s="243">
        <v>60</v>
      </c>
      <c r="F229" s="243">
        <v>2</v>
      </c>
      <c r="G229" s="2">
        <v>42790</v>
      </c>
      <c r="H229">
        <v>1</v>
      </c>
      <c r="I229" t="s">
        <v>71</v>
      </c>
      <c r="M229">
        <v>1</v>
      </c>
      <c r="O229" s="3" t="s">
        <v>201</v>
      </c>
      <c r="P229" s="76">
        <v>0.5</v>
      </c>
      <c r="Q229">
        <v>2</v>
      </c>
    </row>
    <row r="230" spans="1:17">
      <c r="A230" s="243">
        <v>200</v>
      </c>
      <c r="B230" s="243" t="s">
        <v>1113</v>
      </c>
      <c r="C230" s="243" t="s">
        <v>1114</v>
      </c>
      <c r="D230" s="243" t="s">
        <v>1115</v>
      </c>
      <c r="E230" s="243">
        <v>60</v>
      </c>
      <c r="F230" s="243">
        <v>2</v>
      </c>
      <c r="G230" s="2">
        <v>42790</v>
      </c>
      <c r="H230">
        <v>1</v>
      </c>
      <c r="I230" t="s">
        <v>71</v>
      </c>
      <c r="M230">
        <v>1</v>
      </c>
      <c r="O230" s="77" t="s">
        <v>213</v>
      </c>
      <c r="P230" s="76">
        <v>0.5</v>
      </c>
      <c r="Q230">
        <v>4</v>
      </c>
    </row>
    <row r="231" spans="1:17">
      <c r="A231" s="243">
        <v>200</v>
      </c>
      <c r="B231" s="243" t="s">
        <v>1113</v>
      </c>
      <c r="C231" s="243" t="s">
        <v>1114</v>
      </c>
      <c r="D231" s="243" t="s">
        <v>1115</v>
      </c>
      <c r="E231" s="243">
        <v>60</v>
      </c>
      <c r="F231" s="243">
        <v>2</v>
      </c>
      <c r="G231" s="2">
        <v>42790</v>
      </c>
      <c r="H231">
        <v>1</v>
      </c>
      <c r="I231" t="s">
        <v>71</v>
      </c>
      <c r="M231">
        <v>1</v>
      </c>
      <c r="O231" s="3" t="s">
        <v>217</v>
      </c>
      <c r="P231" s="76">
        <v>0.5</v>
      </c>
      <c r="Q231">
        <v>8</v>
      </c>
    </row>
    <row r="232" spans="1:17">
      <c r="A232" s="243">
        <v>200</v>
      </c>
      <c r="B232" s="243" t="s">
        <v>1113</v>
      </c>
      <c r="C232" s="243" t="s">
        <v>1114</v>
      </c>
      <c r="D232" s="243" t="s">
        <v>1115</v>
      </c>
      <c r="E232" s="243">
        <v>60</v>
      </c>
      <c r="F232" s="243">
        <v>2</v>
      </c>
      <c r="G232" s="2">
        <v>42790</v>
      </c>
      <c r="H232">
        <v>2</v>
      </c>
      <c r="I232" t="s">
        <v>185</v>
      </c>
      <c r="J232">
        <v>260</v>
      </c>
      <c r="K232">
        <v>190</v>
      </c>
      <c r="M232">
        <v>2</v>
      </c>
      <c r="O232" s="3" t="s">
        <v>181</v>
      </c>
      <c r="P232" s="76">
        <v>8</v>
      </c>
      <c r="Q232">
        <v>2</v>
      </c>
    </row>
    <row r="233" spans="1:17">
      <c r="A233" s="243">
        <v>200</v>
      </c>
      <c r="B233" s="243" t="s">
        <v>1113</v>
      </c>
      <c r="C233" s="243" t="s">
        <v>1114</v>
      </c>
      <c r="D233" s="243" t="s">
        <v>1115</v>
      </c>
      <c r="E233" s="243">
        <v>60</v>
      </c>
      <c r="F233" s="243">
        <v>2</v>
      </c>
      <c r="G233" s="2">
        <v>42790</v>
      </c>
      <c r="H233">
        <v>2</v>
      </c>
      <c r="I233" t="s">
        <v>185</v>
      </c>
      <c r="J233">
        <v>260</v>
      </c>
      <c r="K233">
        <v>190</v>
      </c>
      <c r="M233">
        <v>2</v>
      </c>
      <c r="O233" s="42" t="s">
        <v>198</v>
      </c>
      <c r="P233" s="76">
        <v>1</v>
      </c>
      <c r="Q233">
        <v>6</v>
      </c>
    </row>
    <row r="234" spans="1:17">
      <c r="A234" s="243">
        <v>200</v>
      </c>
      <c r="B234" s="243" t="s">
        <v>1113</v>
      </c>
      <c r="C234" s="243" t="s">
        <v>1114</v>
      </c>
      <c r="D234" s="243" t="s">
        <v>1115</v>
      </c>
      <c r="E234" s="243">
        <v>60</v>
      </c>
      <c r="F234" s="243">
        <v>2</v>
      </c>
      <c r="G234" s="2">
        <v>42790</v>
      </c>
      <c r="H234">
        <v>2</v>
      </c>
      <c r="I234" t="s">
        <v>185</v>
      </c>
      <c r="J234">
        <v>260</v>
      </c>
      <c r="K234">
        <v>190</v>
      </c>
      <c r="M234">
        <v>2</v>
      </c>
      <c r="O234" s="3" t="s">
        <v>189</v>
      </c>
      <c r="P234" s="76">
        <v>1</v>
      </c>
      <c r="Q234">
        <v>22</v>
      </c>
    </row>
    <row r="235" spans="1:17">
      <c r="A235" s="243">
        <v>200</v>
      </c>
      <c r="B235" s="243" t="s">
        <v>1113</v>
      </c>
      <c r="C235" s="243" t="s">
        <v>1114</v>
      </c>
      <c r="D235" s="243" t="s">
        <v>1115</v>
      </c>
      <c r="E235" s="243">
        <v>60</v>
      </c>
      <c r="F235" s="243">
        <v>2</v>
      </c>
      <c r="G235" s="2">
        <v>42790</v>
      </c>
      <c r="H235">
        <v>2</v>
      </c>
      <c r="I235" t="s">
        <v>185</v>
      </c>
      <c r="J235">
        <v>260</v>
      </c>
      <c r="K235">
        <v>190</v>
      </c>
      <c r="M235">
        <v>2</v>
      </c>
      <c r="O235" s="3" t="s">
        <v>217</v>
      </c>
      <c r="P235" s="76">
        <v>0.5</v>
      </c>
      <c r="Q235">
        <v>1</v>
      </c>
    </row>
    <row r="236" spans="1:17">
      <c r="A236" s="243">
        <v>200</v>
      </c>
      <c r="B236" s="243" t="s">
        <v>1113</v>
      </c>
      <c r="C236" s="243" t="s">
        <v>1114</v>
      </c>
      <c r="D236" s="243" t="s">
        <v>1115</v>
      </c>
      <c r="E236" s="243">
        <v>60</v>
      </c>
      <c r="F236" s="243">
        <v>2</v>
      </c>
      <c r="G236" s="2">
        <v>42790</v>
      </c>
      <c r="H236">
        <v>2</v>
      </c>
      <c r="I236" t="s">
        <v>185</v>
      </c>
      <c r="J236">
        <v>260</v>
      </c>
      <c r="K236">
        <v>190</v>
      </c>
      <c r="M236">
        <v>2</v>
      </c>
      <c r="O236" s="77" t="s">
        <v>177</v>
      </c>
      <c r="P236" s="76">
        <v>0.5</v>
      </c>
      <c r="Q236">
        <v>1</v>
      </c>
    </row>
    <row r="237" spans="1:17">
      <c r="A237" s="243">
        <v>200</v>
      </c>
      <c r="B237" s="243" t="s">
        <v>1113</v>
      </c>
      <c r="C237" s="243" t="s">
        <v>1114</v>
      </c>
      <c r="D237" s="243" t="s">
        <v>1115</v>
      </c>
      <c r="E237" s="243">
        <v>60</v>
      </c>
      <c r="F237" s="243">
        <v>2</v>
      </c>
      <c r="G237" s="2">
        <v>42790</v>
      </c>
      <c r="H237">
        <v>2</v>
      </c>
      <c r="I237" t="s">
        <v>185</v>
      </c>
      <c r="J237">
        <v>260</v>
      </c>
      <c r="K237">
        <v>190</v>
      </c>
      <c r="M237">
        <v>2</v>
      </c>
      <c r="O237" s="3" t="s">
        <v>214</v>
      </c>
      <c r="P237" s="76">
        <v>0.5</v>
      </c>
      <c r="Q237">
        <v>1</v>
      </c>
    </row>
    <row r="238" spans="1:17">
      <c r="A238" s="243">
        <v>200</v>
      </c>
      <c r="B238" s="243" t="s">
        <v>1113</v>
      </c>
      <c r="C238" s="243" t="s">
        <v>1114</v>
      </c>
      <c r="D238" s="243" t="s">
        <v>1115</v>
      </c>
      <c r="E238" s="243">
        <v>60</v>
      </c>
      <c r="F238" s="243">
        <v>2</v>
      </c>
      <c r="G238" s="2">
        <v>42790</v>
      </c>
      <c r="H238">
        <v>1</v>
      </c>
      <c r="I238" t="s">
        <v>71</v>
      </c>
      <c r="M238">
        <v>2</v>
      </c>
      <c r="O238" s="3" t="s">
        <v>215</v>
      </c>
      <c r="P238" s="76">
        <v>1</v>
      </c>
      <c r="Q238">
        <v>2</v>
      </c>
    </row>
    <row r="239" spans="1:17">
      <c r="A239" s="243">
        <v>200</v>
      </c>
      <c r="B239" s="243" t="s">
        <v>1113</v>
      </c>
      <c r="C239" s="243" t="s">
        <v>1114</v>
      </c>
      <c r="D239" s="243" t="s">
        <v>1115</v>
      </c>
      <c r="E239" s="243">
        <v>60</v>
      </c>
      <c r="F239" s="243">
        <v>2</v>
      </c>
      <c r="G239" s="2">
        <v>42790</v>
      </c>
      <c r="H239">
        <v>1</v>
      </c>
      <c r="I239" t="s">
        <v>71</v>
      </c>
      <c r="M239">
        <v>2</v>
      </c>
      <c r="O239" s="42" t="s">
        <v>189</v>
      </c>
      <c r="P239" s="76">
        <v>0.5</v>
      </c>
      <c r="Q239">
        <v>9</v>
      </c>
    </row>
    <row r="240" spans="1:17">
      <c r="A240" s="243">
        <v>200</v>
      </c>
      <c r="B240" s="243" t="s">
        <v>1113</v>
      </c>
      <c r="C240" s="243" t="s">
        <v>1114</v>
      </c>
      <c r="D240" s="243" t="s">
        <v>1115</v>
      </c>
      <c r="E240" s="243">
        <v>60</v>
      </c>
      <c r="F240" s="243">
        <v>2</v>
      </c>
      <c r="G240" s="2">
        <v>42790</v>
      </c>
      <c r="H240">
        <v>1</v>
      </c>
      <c r="I240" t="s">
        <v>71</v>
      </c>
      <c r="M240">
        <v>2</v>
      </c>
      <c r="O240" s="79" t="s">
        <v>218</v>
      </c>
      <c r="P240" s="76">
        <v>0.5</v>
      </c>
      <c r="Q240">
        <v>1</v>
      </c>
    </row>
    <row r="241" spans="1:17">
      <c r="A241" s="243">
        <v>200</v>
      </c>
      <c r="B241" s="243" t="s">
        <v>1113</v>
      </c>
      <c r="C241" s="243" t="s">
        <v>1114</v>
      </c>
      <c r="D241" s="243" t="s">
        <v>1115</v>
      </c>
      <c r="E241" s="243">
        <v>60</v>
      </c>
      <c r="F241" s="243">
        <v>2</v>
      </c>
      <c r="G241" s="2">
        <v>42790</v>
      </c>
      <c r="H241">
        <v>1</v>
      </c>
      <c r="I241" t="s">
        <v>71</v>
      </c>
      <c r="M241">
        <v>2</v>
      </c>
      <c r="O241" s="77" t="s">
        <v>191</v>
      </c>
      <c r="P241" s="76">
        <v>0.5</v>
      </c>
      <c r="Q241">
        <v>3</v>
      </c>
    </row>
    <row r="242" spans="1:17">
      <c r="A242" s="243">
        <v>200</v>
      </c>
      <c r="B242" s="243" t="s">
        <v>1113</v>
      </c>
      <c r="C242" s="243" t="s">
        <v>1114</v>
      </c>
      <c r="D242" s="243" t="s">
        <v>1115</v>
      </c>
      <c r="E242" s="243">
        <v>60</v>
      </c>
      <c r="F242" s="243">
        <v>2</v>
      </c>
      <c r="G242" s="2">
        <v>42790</v>
      </c>
      <c r="H242">
        <v>1</v>
      </c>
      <c r="I242" t="s">
        <v>71</v>
      </c>
      <c r="M242">
        <v>2</v>
      </c>
      <c r="O242" s="77" t="s">
        <v>219</v>
      </c>
      <c r="P242" s="76">
        <v>0.5</v>
      </c>
      <c r="Q242">
        <v>1</v>
      </c>
    </row>
    <row r="243" spans="1:17">
      <c r="A243" s="243">
        <v>200</v>
      </c>
      <c r="B243" s="243" t="s">
        <v>1113</v>
      </c>
      <c r="C243" s="243" t="s">
        <v>1114</v>
      </c>
      <c r="D243" s="243" t="s">
        <v>1115</v>
      </c>
      <c r="E243" s="243">
        <v>60</v>
      </c>
      <c r="F243" s="243">
        <v>2</v>
      </c>
      <c r="G243" s="2">
        <v>42790</v>
      </c>
      <c r="H243">
        <v>1</v>
      </c>
      <c r="I243" t="s">
        <v>71</v>
      </c>
      <c r="M243">
        <v>2</v>
      </c>
      <c r="O243" s="42" t="s">
        <v>185</v>
      </c>
      <c r="P243" s="76">
        <v>0.5</v>
      </c>
      <c r="Q243">
        <v>1</v>
      </c>
    </row>
    <row r="244" spans="1:17">
      <c r="A244" s="243">
        <v>200</v>
      </c>
      <c r="B244" s="243" t="s">
        <v>1113</v>
      </c>
      <c r="C244" s="243" t="s">
        <v>1114</v>
      </c>
      <c r="D244" s="243" t="s">
        <v>1115</v>
      </c>
      <c r="E244" s="243">
        <v>60</v>
      </c>
      <c r="F244" s="243">
        <v>2</v>
      </c>
      <c r="G244" s="2">
        <v>42790</v>
      </c>
      <c r="H244">
        <v>1</v>
      </c>
      <c r="I244" t="s">
        <v>71</v>
      </c>
      <c r="M244">
        <v>2</v>
      </c>
      <c r="O244" s="3" t="s">
        <v>217</v>
      </c>
      <c r="P244" s="76">
        <v>0.5</v>
      </c>
      <c r="Q244">
        <v>1</v>
      </c>
    </row>
    <row r="245" spans="1:17">
      <c r="A245" s="243">
        <v>200</v>
      </c>
      <c r="B245" s="243" t="s">
        <v>1113</v>
      </c>
      <c r="C245" s="243" t="s">
        <v>1114</v>
      </c>
      <c r="D245" s="243" t="s">
        <v>1115</v>
      </c>
      <c r="E245" s="243">
        <v>60</v>
      </c>
      <c r="F245" s="243">
        <v>2</v>
      </c>
      <c r="G245" s="2">
        <v>42790</v>
      </c>
      <c r="H245">
        <v>2</v>
      </c>
      <c r="I245" t="s">
        <v>185</v>
      </c>
      <c r="J245">
        <v>230</v>
      </c>
      <c r="K245">
        <v>150</v>
      </c>
      <c r="M245">
        <v>3</v>
      </c>
      <c r="O245" s="3" t="s">
        <v>214</v>
      </c>
      <c r="P245" s="76">
        <v>0.5</v>
      </c>
      <c r="Q245">
        <v>4</v>
      </c>
    </row>
    <row r="246" spans="1:17">
      <c r="A246" s="243">
        <v>200</v>
      </c>
      <c r="B246" s="243" t="s">
        <v>1113</v>
      </c>
      <c r="C246" s="243" t="s">
        <v>1114</v>
      </c>
      <c r="D246" s="243" t="s">
        <v>1115</v>
      </c>
      <c r="E246" s="243">
        <v>60</v>
      </c>
      <c r="F246" s="243">
        <v>2</v>
      </c>
      <c r="G246" s="2">
        <v>42790</v>
      </c>
      <c r="H246">
        <v>2</v>
      </c>
      <c r="I246" t="s">
        <v>185</v>
      </c>
      <c r="J246">
        <v>230</v>
      </c>
      <c r="K246">
        <v>150</v>
      </c>
      <c r="M246">
        <v>3</v>
      </c>
      <c r="O246" s="3" t="s">
        <v>174</v>
      </c>
      <c r="P246" s="76">
        <v>0.5</v>
      </c>
      <c r="Q246">
        <v>1</v>
      </c>
    </row>
    <row r="247" spans="1:17">
      <c r="A247" s="243">
        <v>200</v>
      </c>
      <c r="B247" s="243" t="s">
        <v>1113</v>
      </c>
      <c r="C247" s="243" t="s">
        <v>1114</v>
      </c>
      <c r="D247" s="243" t="s">
        <v>1115</v>
      </c>
      <c r="E247" s="243">
        <v>60</v>
      </c>
      <c r="F247" s="243">
        <v>2</v>
      </c>
      <c r="G247" s="2">
        <v>42790</v>
      </c>
      <c r="H247">
        <v>2</v>
      </c>
      <c r="I247" t="s">
        <v>185</v>
      </c>
      <c r="J247">
        <v>230</v>
      </c>
      <c r="K247">
        <v>150</v>
      </c>
      <c r="M247">
        <v>3</v>
      </c>
      <c r="O247" s="3" t="s">
        <v>177</v>
      </c>
      <c r="P247" s="76">
        <v>0.5</v>
      </c>
      <c r="Q247">
        <v>3</v>
      </c>
    </row>
    <row r="248" spans="1:17">
      <c r="A248" s="243">
        <v>200</v>
      </c>
      <c r="B248" s="243" t="s">
        <v>1113</v>
      </c>
      <c r="C248" s="243" t="s">
        <v>1114</v>
      </c>
      <c r="D248" s="243" t="s">
        <v>1115</v>
      </c>
      <c r="E248" s="243">
        <v>60</v>
      </c>
      <c r="F248" s="243">
        <v>2</v>
      </c>
      <c r="G248" s="2">
        <v>42790</v>
      </c>
      <c r="H248">
        <v>2</v>
      </c>
      <c r="I248" t="s">
        <v>185</v>
      </c>
      <c r="J248">
        <v>230</v>
      </c>
      <c r="K248">
        <v>150</v>
      </c>
      <c r="M248">
        <v>3</v>
      </c>
      <c r="O248" s="3" t="s">
        <v>217</v>
      </c>
      <c r="P248" s="76">
        <v>0.5</v>
      </c>
      <c r="Q248">
        <v>13</v>
      </c>
    </row>
    <row r="249" spans="1:17">
      <c r="A249" s="243">
        <v>200</v>
      </c>
      <c r="B249" s="243" t="s">
        <v>1113</v>
      </c>
      <c r="C249" s="243" t="s">
        <v>1114</v>
      </c>
      <c r="D249" s="243" t="s">
        <v>1115</v>
      </c>
      <c r="E249" s="243">
        <v>60</v>
      </c>
      <c r="F249" s="243">
        <v>2</v>
      </c>
      <c r="G249" s="2">
        <v>42790</v>
      </c>
      <c r="H249">
        <v>2</v>
      </c>
      <c r="I249" t="s">
        <v>185</v>
      </c>
      <c r="J249">
        <v>230</v>
      </c>
      <c r="K249">
        <v>150</v>
      </c>
      <c r="M249">
        <v>3</v>
      </c>
      <c r="O249" s="3" t="s">
        <v>181</v>
      </c>
      <c r="P249" s="76">
        <v>1</v>
      </c>
      <c r="Q249">
        <v>1</v>
      </c>
    </row>
    <row r="250" spans="1:17">
      <c r="A250" s="243">
        <v>200</v>
      </c>
      <c r="B250" s="243" t="s">
        <v>1113</v>
      </c>
      <c r="C250" s="243" t="s">
        <v>1114</v>
      </c>
      <c r="D250" s="243" t="s">
        <v>1115</v>
      </c>
      <c r="E250" s="243">
        <v>60</v>
      </c>
      <c r="F250" s="243">
        <v>2</v>
      </c>
      <c r="G250" s="2">
        <v>42790</v>
      </c>
      <c r="H250">
        <v>2</v>
      </c>
      <c r="I250" t="s">
        <v>185</v>
      </c>
      <c r="J250">
        <v>230</v>
      </c>
      <c r="K250">
        <v>150</v>
      </c>
      <c r="M250">
        <v>3</v>
      </c>
      <c r="O250" s="77" t="s">
        <v>220</v>
      </c>
      <c r="P250" s="76">
        <v>0.5</v>
      </c>
      <c r="Q250">
        <v>1</v>
      </c>
    </row>
    <row r="251" spans="1:17">
      <c r="A251" s="243">
        <v>200</v>
      </c>
      <c r="B251" s="243" t="s">
        <v>1113</v>
      </c>
      <c r="C251" s="243" t="s">
        <v>1114</v>
      </c>
      <c r="D251" s="243" t="s">
        <v>1115</v>
      </c>
      <c r="E251" s="243">
        <v>60</v>
      </c>
      <c r="F251" s="243">
        <v>2</v>
      </c>
      <c r="G251" s="2">
        <v>42790</v>
      </c>
      <c r="H251">
        <v>2</v>
      </c>
      <c r="I251" t="s">
        <v>185</v>
      </c>
      <c r="J251">
        <v>230</v>
      </c>
      <c r="K251">
        <v>150</v>
      </c>
      <c r="M251">
        <v>3</v>
      </c>
      <c r="O251" s="77" t="s">
        <v>221</v>
      </c>
      <c r="P251" s="76">
        <v>0.5</v>
      </c>
      <c r="Q251">
        <v>1</v>
      </c>
    </row>
    <row r="252" spans="1:17">
      <c r="A252" s="243">
        <v>200</v>
      </c>
      <c r="B252" s="243" t="s">
        <v>1113</v>
      </c>
      <c r="C252" s="243" t="s">
        <v>1114</v>
      </c>
      <c r="D252" s="243" t="s">
        <v>1115</v>
      </c>
      <c r="E252" s="243">
        <v>60</v>
      </c>
      <c r="F252" s="243">
        <v>2</v>
      </c>
      <c r="G252" s="2">
        <v>42790</v>
      </c>
      <c r="H252">
        <v>2</v>
      </c>
      <c r="I252" t="s">
        <v>185</v>
      </c>
      <c r="J252">
        <v>230</v>
      </c>
      <c r="K252">
        <v>150</v>
      </c>
      <c r="M252">
        <v>3</v>
      </c>
      <c r="O252" s="3" t="s">
        <v>189</v>
      </c>
      <c r="P252" s="76">
        <v>0.5</v>
      </c>
      <c r="Q252">
        <v>8</v>
      </c>
    </row>
    <row r="253" spans="1:17">
      <c r="A253" s="243">
        <v>200</v>
      </c>
      <c r="B253" s="243" t="s">
        <v>1113</v>
      </c>
      <c r="C253" s="243" t="s">
        <v>1114</v>
      </c>
      <c r="D253" s="243" t="s">
        <v>1115</v>
      </c>
      <c r="E253" s="243">
        <v>60</v>
      </c>
      <c r="F253" s="243">
        <v>2</v>
      </c>
      <c r="G253" s="2">
        <v>42790</v>
      </c>
      <c r="H253">
        <v>2</v>
      </c>
      <c r="I253" t="s">
        <v>185</v>
      </c>
      <c r="J253">
        <v>230</v>
      </c>
      <c r="K253">
        <v>150</v>
      </c>
      <c r="M253">
        <v>3</v>
      </c>
      <c r="O253" s="42" t="s">
        <v>219</v>
      </c>
      <c r="P253" s="76">
        <v>1</v>
      </c>
      <c r="Q253">
        <v>1</v>
      </c>
    </row>
    <row r="254" spans="1:17">
      <c r="A254" s="243">
        <v>200</v>
      </c>
      <c r="B254" s="243" t="s">
        <v>1113</v>
      </c>
      <c r="C254" s="243" t="s">
        <v>1114</v>
      </c>
      <c r="D254" s="243" t="s">
        <v>1115</v>
      </c>
      <c r="E254" s="243">
        <v>60</v>
      </c>
      <c r="F254" s="243">
        <v>2</v>
      </c>
      <c r="G254" s="2">
        <v>42790</v>
      </c>
      <c r="H254">
        <v>2</v>
      </c>
      <c r="I254" t="s">
        <v>185</v>
      </c>
      <c r="J254">
        <v>230</v>
      </c>
      <c r="K254">
        <v>150</v>
      </c>
      <c r="M254">
        <v>3</v>
      </c>
      <c r="O254" s="3" t="s">
        <v>210</v>
      </c>
      <c r="P254" s="76">
        <v>0.5</v>
      </c>
      <c r="Q254">
        <v>1</v>
      </c>
    </row>
    <row r="255" spans="1:17">
      <c r="A255" s="243">
        <v>200</v>
      </c>
      <c r="B255" s="243" t="s">
        <v>1113</v>
      </c>
      <c r="C255" s="243" t="s">
        <v>1114</v>
      </c>
      <c r="D255" s="243" t="s">
        <v>1115</v>
      </c>
      <c r="E255" s="243">
        <v>60</v>
      </c>
      <c r="F255" s="243">
        <v>2</v>
      </c>
      <c r="G255" s="2">
        <v>42790</v>
      </c>
      <c r="H255">
        <v>2</v>
      </c>
      <c r="I255" t="s">
        <v>185</v>
      </c>
      <c r="J255">
        <v>230</v>
      </c>
      <c r="K255">
        <v>150</v>
      </c>
      <c r="M255">
        <v>3</v>
      </c>
      <c r="O255" s="3" t="s">
        <v>198</v>
      </c>
      <c r="P255" s="76">
        <v>0.5</v>
      </c>
      <c r="Q255">
        <v>1</v>
      </c>
    </row>
    <row r="256" spans="1:17">
      <c r="A256" s="243">
        <v>200</v>
      </c>
      <c r="B256" s="243" t="s">
        <v>1113</v>
      </c>
      <c r="C256" s="243" t="s">
        <v>1114</v>
      </c>
      <c r="D256" s="243" t="s">
        <v>1115</v>
      </c>
      <c r="E256" s="243">
        <v>60</v>
      </c>
      <c r="F256" s="243">
        <v>2</v>
      </c>
      <c r="G256" s="2">
        <v>42790</v>
      </c>
      <c r="H256">
        <v>2</v>
      </c>
      <c r="I256" t="s">
        <v>185</v>
      </c>
      <c r="J256">
        <v>230</v>
      </c>
      <c r="K256">
        <v>150</v>
      </c>
      <c r="M256">
        <v>3</v>
      </c>
      <c r="O256" s="77" t="s">
        <v>171</v>
      </c>
      <c r="P256" s="76">
        <v>2</v>
      </c>
      <c r="Q256">
        <v>1</v>
      </c>
    </row>
    <row r="257" spans="1:17">
      <c r="A257" s="243">
        <v>200</v>
      </c>
      <c r="B257" s="243" t="s">
        <v>1113</v>
      </c>
      <c r="C257" s="243" t="s">
        <v>1114</v>
      </c>
      <c r="D257" s="243" t="s">
        <v>1115</v>
      </c>
      <c r="E257" s="243">
        <v>60</v>
      </c>
      <c r="F257" s="243">
        <v>2</v>
      </c>
      <c r="G257" s="2">
        <v>42790</v>
      </c>
      <c r="H257">
        <v>2</v>
      </c>
      <c r="I257" t="s">
        <v>185</v>
      </c>
      <c r="J257">
        <v>230</v>
      </c>
      <c r="K257">
        <v>150</v>
      </c>
      <c r="M257">
        <v>3</v>
      </c>
      <c r="O257" s="3" t="s">
        <v>176</v>
      </c>
      <c r="P257" s="76">
        <v>2</v>
      </c>
      <c r="Q257">
        <v>1</v>
      </c>
    </row>
    <row r="258" spans="1:17">
      <c r="A258" s="243">
        <v>200</v>
      </c>
      <c r="B258" s="243" t="s">
        <v>1113</v>
      </c>
      <c r="C258" s="243" t="s">
        <v>1114</v>
      </c>
      <c r="D258" s="243" t="s">
        <v>1115</v>
      </c>
      <c r="E258" s="243">
        <v>60</v>
      </c>
      <c r="F258" s="243">
        <v>2</v>
      </c>
      <c r="G258" s="2">
        <v>42790</v>
      </c>
      <c r="H258">
        <v>1</v>
      </c>
      <c r="I258" t="s">
        <v>71</v>
      </c>
      <c r="M258">
        <v>3</v>
      </c>
      <c r="O258" s="3" t="s">
        <v>189</v>
      </c>
      <c r="P258" s="76">
        <v>2</v>
      </c>
      <c r="Q258">
        <v>16</v>
      </c>
    </row>
    <row r="259" spans="1:17">
      <c r="A259" s="243">
        <v>200</v>
      </c>
      <c r="B259" s="243" t="s">
        <v>1113</v>
      </c>
      <c r="C259" s="243" t="s">
        <v>1114</v>
      </c>
      <c r="D259" s="243" t="s">
        <v>1115</v>
      </c>
      <c r="E259" s="243">
        <v>60</v>
      </c>
      <c r="F259" s="243">
        <v>2</v>
      </c>
      <c r="G259" s="2">
        <v>42790</v>
      </c>
      <c r="H259">
        <v>1</v>
      </c>
      <c r="I259" t="s">
        <v>71</v>
      </c>
      <c r="M259">
        <v>3</v>
      </c>
      <c r="O259" s="3" t="s">
        <v>218</v>
      </c>
      <c r="P259" s="76">
        <v>0.5</v>
      </c>
      <c r="Q259">
        <v>1</v>
      </c>
    </row>
    <row r="260" spans="1:17">
      <c r="A260" s="243">
        <v>200</v>
      </c>
      <c r="B260" s="243" t="s">
        <v>1113</v>
      </c>
      <c r="C260" s="243" t="s">
        <v>1114</v>
      </c>
      <c r="D260" s="243" t="s">
        <v>1115</v>
      </c>
      <c r="E260" s="243">
        <v>60</v>
      </c>
      <c r="F260" s="243">
        <v>2</v>
      </c>
      <c r="G260" s="2">
        <v>42790</v>
      </c>
      <c r="H260">
        <v>1</v>
      </c>
      <c r="I260" t="s">
        <v>71</v>
      </c>
      <c r="M260">
        <v>3</v>
      </c>
      <c r="O260" s="3" t="s">
        <v>199</v>
      </c>
      <c r="P260" s="76">
        <v>0.5</v>
      </c>
      <c r="Q260">
        <v>1</v>
      </c>
    </row>
    <row r="261" spans="1:17">
      <c r="A261" s="243">
        <v>200</v>
      </c>
      <c r="B261" s="243" t="s">
        <v>1113</v>
      </c>
      <c r="C261" s="243" t="s">
        <v>1114</v>
      </c>
      <c r="D261" s="243" t="s">
        <v>1115</v>
      </c>
      <c r="E261" s="243">
        <v>60</v>
      </c>
      <c r="F261" s="243">
        <v>2</v>
      </c>
      <c r="G261" s="2">
        <v>42790</v>
      </c>
      <c r="H261">
        <v>1</v>
      </c>
      <c r="I261" t="s">
        <v>71</v>
      </c>
      <c r="M261">
        <v>3</v>
      </c>
      <c r="O261" s="3" t="s">
        <v>217</v>
      </c>
      <c r="P261" s="76">
        <v>0.5</v>
      </c>
      <c r="Q261">
        <v>5</v>
      </c>
    </row>
    <row r="262" spans="1:17">
      <c r="A262" s="243">
        <v>200</v>
      </c>
      <c r="B262" s="243" t="s">
        <v>1113</v>
      </c>
      <c r="C262" s="243" t="s">
        <v>1114</v>
      </c>
      <c r="D262" s="243" t="s">
        <v>1115</v>
      </c>
      <c r="E262" s="243">
        <v>60</v>
      </c>
      <c r="F262" s="243">
        <v>2</v>
      </c>
      <c r="G262" s="2">
        <v>42790</v>
      </c>
      <c r="H262">
        <v>2</v>
      </c>
      <c r="I262" t="s">
        <v>185</v>
      </c>
      <c r="J262">
        <v>300</v>
      </c>
      <c r="K262">
        <v>250</v>
      </c>
      <c r="M262">
        <v>4</v>
      </c>
      <c r="O262" s="3" t="s">
        <v>221</v>
      </c>
      <c r="P262" s="76">
        <v>10</v>
      </c>
      <c r="Q262">
        <v>3</v>
      </c>
    </row>
    <row r="263" spans="1:17">
      <c r="A263" s="243">
        <v>200</v>
      </c>
      <c r="B263" s="243" t="s">
        <v>1113</v>
      </c>
      <c r="C263" s="243" t="s">
        <v>1114</v>
      </c>
      <c r="D263" s="243" t="s">
        <v>1115</v>
      </c>
      <c r="E263" s="243">
        <v>60</v>
      </c>
      <c r="F263" s="243">
        <v>2</v>
      </c>
      <c r="G263" s="2">
        <v>42790</v>
      </c>
      <c r="H263">
        <v>2</v>
      </c>
      <c r="I263" t="s">
        <v>185</v>
      </c>
      <c r="J263">
        <v>300</v>
      </c>
      <c r="K263">
        <v>250</v>
      </c>
      <c r="M263">
        <v>4</v>
      </c>
      <c r="O263" s="3" t="s">
        <v>171</v>
      </c>
      <c r="P263" s="76">
        <v>1</v>
      </c>
      <c r="Q263">
        <v>1</v>
      </c>
    </row>
    <row r="264" spans="1:17">
      <c r="A264" s="243">
        <v>200</v>
      </c>
      <c r="B264" s="243" t="s">
        <v>1113</v>
      </c>
      <c r="C264" s="243" t="s">
        <v>1114</v>
      </c>
      <c r="D264" s="243" t="s">
        <v>1115</v>
      </c>
      <c r="E264" s="243">
        <v>60</v>
      </c>
      <c r="F264" s="243">
        <v>2</v>
      </c>
      <c r="G264" s="2">
        <v>42790</v>
      </c>
      <c r="H264">
        <v>2</v>
      </c>
      <c r="I264" t="s">
        <v>185</v>
      </c>
      <c r="J264">
        <v>300</v>
      </c>
      <c r="K264">
        <v>250</v>
      </c>
      <c r="M264">
        <v>4</v>
      </c>
      <c r="O264" s="3" t="s">
        <v>174</v>
      </c>
      <c r="P264" s="76">
        <v>0.5</v>
      </c>
      <c r="Q264">
        <v>1</v>
      </c>
    </row>
    <row r="265" spans="1:17">
      <c r="A265" s="243">
        <v>200</v>
      </c>
      <c r="B265" s="243" t="s">
        <v>1113</v>
      </c>
      <c r="C265" s="243" t="s">
        <v>1114</v>
      </c>
      <c r="D265" s="243" t="s">
        <v>1115</v>
      </c>
      <c r="E265" s="243">
        <v>60</v>
      </c>
      <c r="F265" s="243">
        <v>2</v>
      </c>
      <c r="G265" s="2">
        <v>42790</v>
      </c>
      <c r="H265">
        <v>2</v>
      </c>
      <c r="I265" t="s">
        <v>185</v>
      </c>
      <c r="J265">
        <v>300</v>
      </c>
      <c r="K265">
        <v>250</v>
      </c>
      <c r="M265">
        <v>4</v>
      </c>
      <c r="O265" s="3" t="s">
        <v>181</v>
      </c>
      <c r="P265" s="76">
        <v>8</v>
      </c>
      <c r="Q265">
        <v>3</v>
      </c>
    </row>
    <row r="266" spans="1:17">
      <c r="A266" s="243">
        <v>200</v>
      </c>
      <c r="B266" s="243" t="s">
        <v>1113</v>
      </c>
      <c r="C266" s="243" t="s">
        <v>1114</v>
      </c>
      <c r="D266" s="243" t="s">
        <v>1115</v>
      </c>
      <c r="E266" s="243">
        <v>60</v>
      </c>
      <c r="F266" s="243">
        <v>2</v>
      </c>
      <c r="G266" s="2">
        <v>42790</v>
      </c>
      <c r="H266">
        <v>2</v>
      </c>
      <c r="I266" t="s">
        <v>185</v>
      </c>
      <c r="J266">
        <v>300</v>
      </c>
      <c r="K266">
        <v>250</v>
      </c>
      <c r="M266">
        <v>4</v>
      </c>
      <c r="O266" s="3" t="s">
        <v>201</v>
      </c>
      <c r="P266" s="76">
        <v>5</v>
      </c>
      <c r="Q266">
        <v>11</v>
      </c>
    </row>
    <row r="267" spans="1:17">
      <c r="A267" s="243">
        <v>200</v>
      </c>
      <c r="B267" s="243" t="s">
        <v>1113</v>
      </c>
      <c r="C267" s="243" t="s">
        <v>1114</v>
      </c>
      <c r="D267" s="243" t="s">
        <v>1115</v>
      </c>
      <c r="E267" s="243">
        <v>60</v>
      </c>
      <c r="F267" s="243">
        <v>2</v>
      </c>
      <c r="G267" s="2">
        <v>42790</v>
      </c>
      <c r="H267">
        <v>2</v>
      </c>
      <c r="I267" t="s">
        <v>185</v>
      </c>
      <c r="J267">
        <v>300</v>
      </c>
      <c r="K267">
        <v>250</v>
      </c>
      <c r="M267">
        <v>4</v>
      </c>
      <c r="O267" s="3" t="s">
        <v>214</v>
      </c>
      <c r="P267" s="76">
        <v>0.5</v>
      </c>
      <c r="Q267">
        <v>11</v>
      </c>
    </row>
    <row r="268" spans="1:17">
      <c r="A268" s="243">
        <v>200</v>
      </c>
      <c r="B268" s="243" t="s">
        <v>1113</v>
      </c>
      <c r="C268" s="243" t="s">
        <v>1114</v>
      </c>
      <c r="D268" s="243" t="s">
        <v>1115</v>
      </c>
      <c r="E268" s="243">
        <v>60</v>
      </c>
      <c r="F268" s="243">
        <v>2</v>
      </c>
      <c r="G268" s="2">
        <v>42790</v>
      </c>
      <c r="H268">
        <v>2</v>
      </c>
      <c r="I268" t="s">
        <v>185</v>
      </c>
      <c r="J268">
        <v>300</v>
      </c>
      <c r="K268">
        <v>250</v>
      </c>
      <c r="M268">
        <v>4</v>
      </c>
      <c r="O268" s="3" t="s">
        <v>189</v>
      </c>
      <c r="P268" s="76">
        <v>0.5</v>
      </c>
      <c r="Q268">
        <v>12</v>
      </c>
    </row>
    <row r="269" spans="1:17">
      <c r="A269" s="243">
        <v>200</v>
      </c>
      <c r="B269" s="243" t="s">
        <v>1113</v>
      </c>
      <c r="C269" s="243" t="s">
        <v>1114</v>
      </c>
      <c r="D269" s="243" t="s">
        <v>1115</v>
      </c>
      <c r="E269" s="243">
        <v>60</v>
      </c>
      <c r="F269" s="243">
        <v>2</v>
      </c>
      <c r="G269" s="2">
        <v>42790</v>
      </c>
      <c r="H269">
        <v>2</v>
      </c>
      <c r="I269" t="s">
        <v>185</v>
      </c>
      <c r="J269">
        <v>300</v>
      </c>
      <c r="K269">
        <v>250</v>
      </c>
      <c r="M269">
        <v>4</v>
      </c>
      <c r="O269" s="3" t="s">
        <v>185</v>
      </c>
      <c r="P269" s="76">
        <v>0.5</v>
      </c>
      <c r="Q269">
        <v>1</v>
      </c>
    </row>
    <row r="270" spans="1:17">
      <c r="A270" s="243">
        <v>200</v>
      </c>
      <c r="B270" s="243" t="s">
        <v>1113</v>
      </c>
      <c r="C270" s="243" t="s">
        <v>1114</v>
      </c>
      <c r="D270" s="243" t="s">
        <v>1115</v>
      </c>
      <c r="E270" s="243">
        <v>60</v>
      </c>
      <c r="F270" s="243">
        <v>2</v>
      </c>
      <c r="G270" s="2">
        <v>42790</v>
      </c>
      <c r="H270">
        <v>2</v>
      </c>
      <c r="I270" t="s">
        <v>185</v>
      </c>
      <c r="J270">
        <v>300</v>
      </c>
      <c r="K270">
        <v>250</v>
      </c>
      <c r="M270">
        <v>4</v>
      </c>
      <c r="O270" s="3" t="s">
        <v>177</v>
      </c>
      <c r="P270" s="76">
        <v>0.5</v>
      </c>
      <c r="Q270">
        <v>1</v>
      </c>
    </row>
    <row r="271" spans="1:17">
      <c r="A271" s="243">
        <v>200</v>
      </c>
      <c r="B271" s="243" t="s">
        <v>1113</v>
      </c>
      <c r="C271" s="243" t="s">
        <v>1114</v>
      </c>
      <c r="D271" s="243" t="s">
        <v>1115</v>
      </c>
      <c r="E271" s="243">
        <v>60</v>
      </c>
      <c r="F271" s="243">
        <v>2</v>
      </c>
      <c r="G271" s="2">
        <v>42790</v>
      </c>
      <c r="H271">
        <v>1</v>
      </c>
      <c r="I271" t="s">
        <v>71</v>
      </c>
      <c r="M271">
        <v>4</v>
      </c>
      <c r="O271" s="3" t="s">
        <v>201</v>
      </c>
      <c r="P271" s="76">
        <v>1</v>
      </c>
      <c r="Q271">
        <v>3</v>
      </c>
    </row>
    <row r="272" spans="1:17">
      <c r="A272" s="243">
        <v>200</v>
      </c>
      <c r="B272" s="243" t="s">
        <v>1113</v>
      </c>
      <c r="C272" s="243" t="s">
        <v>1114</v>
      </c>
      <c r="D272" s="243" t="s">
        <v>1115</v>
      </c>
      <c r="E272" s="243">
        <v>60</v>
      </c>
      <c r="F272" s="243">
        <v>2</v>
      </c>
      <c r="G272" s="2">
        <v>42790</v>
      </c>
      <c r="H272">
        <v>1</v>
      </c>
      <c r="I272" t="s">
        <v>71</v>
      </c>
      <c r="M272">
        <v>4</v>
      </c>
      <c r="O272" s="3" t="s">
        <v>214</v>
      </c>
      <c r="P272" s="76">
        <v>0.5</v>
      </c>
      <c r="Q272">
        <v>3</v>
      </c>
    </row>
    <row r="273" spans="1:17">
      <c r="A273" s="243">
        <v>200</v>
      </c>
      <c r="B273" s="243" t="s">
        <v>1113</v>
      </c>
      <c r="C273" s="243" t="s">
        <v>1114</v>
      </c>
      <c r="D273" s="243" t="s">
        <v>1115</v>
      </c>
      <c r="E273" s="243">
        <v>60</v>
      </c>
      <c r="F273" s="243">
        <v>2</v>
      </c>
      <c r="G273" s="2">
        <v>42790</v>
      </c>
      <c r="H273">
        <v>1</v>
      </c>
      <c r="I273" t="s">
        <v>71</v>
      </c>
      <c r="M273">
        <v>4</v>
      </c>
      <c r="O273" s="3" t="s">
        <v>217</v>
      </c>
      <c r="P273" s="76">
        <v>0.5</v>
      </c>
      <c r="Q273">
        <v>6</v>
      </c>
    </row>
    <row r="274" spans="1:17">
      <c r="A274" s="243">
        <v>200</v>
      </c>
      <c r="B274" s="243" t="s">
        <v>1113</v>
      </c>
      <c r="C274" s="243" t="s">
        <v>1114</v>
      </c>
      <c r="D274" s="243" t="s">
        <v>1115</v>
      </c>
      <c r="E274" s="243">
        <v>60</v>
      </c>
      <c r="F274" s="243">
        <v>2</v>
      </c>
      <c r="G274" s="2">
        <v>42790</v>
      </c>
      <c r="H274">
        <v>1</v>
      </c>
      <c r="I274" t="s">
        <v>71</v>
      </c>
      <c r="M274">
        <v>4</v>
      </c>
      <c r="O274" s="3" t="s">
        <v>189</v>
      </c>
      <c r="P274" s="76">
        <v>0.5</v>
      </c>
      <c r="Q274">
        <v>4</v>
      </c>
    </row>
    <row r="275" spans="1:17">
      <c r="A275" s="243">
        <v>200</v>
      </c>
      <c r="B275" s="243" t="s">
        <v>1113</v>
      </c>
      <c r="C275" s="243" t="s">
        <v>1114</v>
      </c>
      <c r="D275" s="243" t="s">
        <v>1115</v>
      </c>
      <c r="E275" s="243">
        <v>60</v>
      </c>
      <c r="F275" s="243">
        <v>2</v>
      </c>
      <c r="G275" s="2">
        <v>42790</v>
      </c>
      <c r="H275">
        <v>1</v>
      </c>
      <c r="I275" t="s">
        <v>71</v>
      </c>
      <c r="M275">
        <v>4</v>
      </c>
      <c r="O275" s="80" t="s">
        <v>210</v>
      </c>
      <c r="P275" s="76">
        <v>0.5</v>
      </c>
      <c r="Q275">
        <v>1</v>
      </c>
    </row>
    <row r="276" spans="1:17">
      <c r="A276" s="243">
        <v>200</v>
      </c>
      <c r="B276" s="243" t="s">
        <v>1113</v>
      </c>
      <c r="C276" s="243" t="s">
        <v>1114</v>
      </c>
      <c r="D276" s="243" t="s">
        <v>1115</v>
      </c>
      <c r="E276" s="243">
        <v>60</v>
      </c>
      <c r="F276" s="243">
        <v>2</v>
      </c>
      <c r="G276" s="2">
        <v>42790</v>
      </c>
      <c r="H276">
        <v>1</v>
      </c>
      <c r="I276" t="s">
        <v>71</v>
      </c>
      <c r="M276">
        <v>4</v>
      </c>
      <c r="O276" s="77" t="s">
        <v>222</v>
      </c>
      <c r="P276" s="76">
        <v>0.5</v>
      </c>
      <c r="Q276">
        <v>2</v>
      </c>
    </row>
    <row r="277" spans="1:17">
      <c r="A277" s="243">
        <v>200</v>
      </c>
      <c r="B277" s="243" t="s">
        <v>1113</v>
      </c>
      <c r="C277" s="243" t="s">
        <v>1114</v>
      </c>
      <c r="D277" s="243" t="s">
        <v>1115</v>
      </c>
      <c r="E277" s="243">
        <v>60</v>
      </c>
      <c r="F277" s="243">
        <v>2</v>
      </c>
      <c r="G277" s="2">
        <v>42790</v>
      </c>
      <c r="H277">
        <v>1</v>
      </c>
      <c r="I277" t="s">
        <v>71</v>
      </c>
      <c r="M277">
        <v>4</v>
      </c>
      <c r="O277" s="3" t="s">
        <v>191</v>
      </c>
      <c r="P277" s="76">
        <v>0.5</v>
      </c>
      <c r="Q277">
        <v>1</v>
      </c>
    </row>
    <row r="278" spans="1:17">
      <c r="A278" s="243">
        <v>200</v>
      </c>
      <c r="B278" s="243" t="s">
        <v>1113</v>
      </c>
      <c r="C278" s="243" t="s">
        <v>1114</v>
      </c>
      <c r="D278" s="243" t="s">
        <v>1115</v>
      </c>
      <c r="E278" s="243">
        <v>60</v>
      </c>
      <c r="F278" s="243">
        <v>2</v>
      </c>
      <c r="G278" s="2">
        <v>42790</v>
      </c>
      <c r="H278">
        <v>2</v>
      </c>
      <c r="I278" t="s">
        <v>185</v>
      </c>
      <c r="J278">
        <v>420</v>
      </c>
      <c r="K278">
        <v>390</v>
      </c>
      <c r="M278">
        <v>5</v>
      </c>
      <c r="O278" s="3" t="s">
        <v>171</v>
      </c>
      <c r="P278" s="76">
        <v>5</v>
      </c>
      <c r="Q278">
        <v>3</v>
      </c>
    </row>
    <row r="279" spans="1:17">
      <c r="A279" s="243">
        <v>200</v>
      </c>
      <c r="B279" s="243" t="s">
        <v>1113</v>
      </c>
      <c r="C279" s="243" t="s">
        <v>1114</v>
      </c>
      <c r="D279" s="243" t="s">
        <v>1115</v>
      </c>
      <c r="E279" s="243">
        <v>60</v>
      </c>
      <c r="F279" s="243">
        <v>2</v>
      </c>
      <c r="G279" s="2">
        <v>42790</v>
      </c>
      <c r="H279">
        <v>2</v>
      </c>
      <c r="I279" t="s">
        <v>185</v>
      </c>
      <c r="J279">
        <v>420</v>
      </c>
      <c r="K279">
        <v>390</v>
      </c>
      <c r="M279">
        <v>5</v>
      </c>
      <c r="O279" s="77" t="s">
        <v>184</v>
      </c>
      <c r="P279" s="76">
        <v>3</v>
      </c>
      <c r="Q279">
        <v>2</v>
      </c>
    </row>
    <row r="280" spans="1:17">
      <c r="A280" s="243">
        <v>200</v>
      </c>
      <c r="B280" s="243" t="s">
        <v>1113</v>
      </c>
      <c r="C280" s="243" t="s">
        <v>1114</v>
      </c>
      <c r="D280" s="243" t="s">
        <v>1115</v>
      </c>
      <c r="E280" s="243">
        <v>60</v>
      </c>
      <c r="F280" s="243">
        <v>2</v>
      </c>
      <c r="G280" s="2">
        <v>42790</v>
      </c>
      <c r="H280">
        <v>2</v>
      </c>
      <c r="I280" t="s">
        <v>185</v>
      </c>
      <c r="J280">
        <v>420</v>
      </c>
      <c r="K280">
        <v>390</v>
      </c>
      <c r="M280">
        <v>5</v>
      </c>
      <c r="O280" s="3" t="s">
        <v>181</v>
      </c>
      <c r="P280" s="76">
        <v>3</v>
      </c>
      <c r="Q280">
        <v>2</v>
      </c>
    </row>
    <row r="281" spans="1:17">
      <c r="A281" s="243">
        <v>200</v>
      </c>
      <c r="B281" s="243" t="s">
        <v>1113</v>
      </c>
      <c r="C281" s="243" t="s">
        <v>1114</v>
      </c>
      <c r="D281" s="243" t="s">
        <v>1115</v>
      </c>
      <c r="E281" s="243">
        <v>60</v>
      </c>
      <c r="F281" s="243">
        <v>2</v>
      </c>
      <c r="G281" s="2">
        <v>42790</v>
      </c>
      <c r="H281">
        <v>2</v>
      </c>
      <c r="I281" t="s">
        <v>185</v>
      </c>
      <c r="J281">
        <v>420</v>
      </c>
      <c r="K281">
        <v>390</v>
      </c>
      <c r="M281">
        <v>5</v>
      </c>
      <c r="O281" s="3" t="s">
        <v>219</v>
      </c>
      <c r="P281" s="76">
        <v>1</v>
      </c>
      <c r="Q281">
        <v>1</v>
      </c>
    </row>
    <row r="282" spans="1:17">
      <c r="A282" s="243">
        <v>200</v>
      </c>
      <c r="B282" s="243" t="s">
        <v>1113</v>
      </c>
      <c r="C282" s="243" t="s">
        <v>1114</v>
      </c>
      <c r="D282" s="243" t="s">
        <v>1115</v>
      </c>
      <c r="E282" s="243">
        <v>60</v>
      </c>
      <c r="F282" s="243">
        <v>2</v>
      </c>
      <c r="G282" s="2">
        <v>42790</v>
      </c>
      <c r="H282">
        <v>2</v>
      </c>
      <c r="I282" t="s">
        <v>185</v>
      </c>
      <c r="J282">
        <v>420</v>
      </c>
      <c r="K282">
        <v>390</v>
      </c>
      <c r="M282">
        <v>5</v>
      </c>
      <c r="O282" s="42" t="s">
        <v>221</v>
      </c>
      <c r="P282" s="76">
        <v>1</v>
      </c>
      <c r="Q282">
        <v>2</v>
      </c>
    </row>
    <row r="283" spans="1:17">
      <c r="A283" s="243">
        <v>200</v>
      </c>
      <c r="B283" s="243" t="s">
        <v>1113</v>
      </c>
      <c r="C283" s="243" t="s">
        <v>1114</v>
      </c>
      <c r="D283" s="243" t="s">
        <v>1115</v>
      </c>
      <c r="E283" s="243">
        <v>60</v>
      </c>
      <c r="F283" s="243">
        <v>2</v>
      </c>
      <c r="G283" s="2">
        <v>42790</v>
      </c>
      <c r="H283">
        <v>2</v>
      </c>
      <c r="I283" t="s">
        <v>185</v>
      </c>
      <c r="J283">
        <v>420</v>
      </c>
      <c r="K283">
        <v>390</v>
      </c>
      <c r="M283">
        <v>5</v>
      </c>
      <c r="O283" s="3" t="s">
        <v>180</v>
      </c>
      <c r="P283" s="76">
        <v>6</v>
      </c>
      <c r="Q283">
        <v>1</v>
      </c>
    </row>
    <row r="284" spans="1:17">
      <c r="A284" s="243">
        <v>200</v>
      </c>
      <c r="B284" s="243" t="s">
        <v>1113</v>
      </c>
      <c r="C284" s="243" t="s">
        <v>1114</v>
      </c>
      <c r="D284" s="243" t="s">
        <v>1115</v>
      </c>
      <c r="E284" s="243">
        <v>60</v>
      </c>
      <c r="F284" s="243">
        <v>2</v>
      </c>
      <c r="G284" s="2">
        <v>42790</v>
      </c>
      <c r="H284">
        <v>2</v>
      </c>
      <c r="I284" t="s">
        <v>185</v>
      </c>
      <c r="J284">
        <v>420</v>
      </c>
      <c r="K284">
        <v>390</v>
      </c>
      <c r="M284">
        <v>5</v>
      </c>
      <c r="O284" s="3" t="s">
        <v>189</v>
      </c>
      <c r="P284" s="76">
        <v>0.5</v>
      </c>
      <c r="Q284">
        <v>18</v>
      </c>
    </row>
    <row r="285" spans="1:17">
      <c r="A285" s="243">
        <v>200</v>
      </c>
      <c r="B285" s="243" t="s">
        <v>1113</v>
      </c>
      <c r="C285" s="243" t="s">
        <v>1114</v>
      </c>
      <c r="D285" s="243" t="s">
        <v>1115</v>
      </c>
      <c r="E285" s="243">
        <v>60</v>
      </c>
      <c r="F285" s="243">
        <v>2</v>
      </c>
      <c r="G285" s="2">
        <v>42790</v>
      </c>
      <c r="H285">
        <v>2</v>
      </c>
      <c r="I285" t="s">
        <v>185</v>
      </c>
      <c r="J285">
        <v>420</v>
      </c>
      <c r="K285">
        <v>390</v>
      </c>
      <c r="M285">
        <v>5</v>
      </c>
      <c r="O285" s="3" t="s">
        <v>199</v>
      </c>
      <c r="P285" s="76">
        <v>0.5</v>
      </c>
      <c r="Q285">
        <v>7</v>
      </c>
    </row>
    <row r="286" spans="1:17">
      <c r="A286" s="243">
        <v>200</v>
      </c>
      <c r="B286" s="243" t="s">
        <v>1113</v>
      </c>
      <c r="C286" s="243" t="s">
        <v>1114</v>
      </c>
      <c r="D286" s="243" t="s">
        <v>1115</v>
      </c>
      <c r="E286" s="243">
        <v>60</v>
      </c>
      <c r="F286" s="243">
        <v>2</v>
      </c>
      <c r="G286" s="2">
        <v>42790</v>
      </c>
      <c r="H286">
        <v>2</v>
      </c>
      <c r="I286" t="s">
        <v>185</v>
      </c>
      <c r="J286">
        <v>420</v>
      </c>
      <c r="K286">
        <v>390</v>
      </c>
      <c r="M286">
        <v>5</v>
      </c>
      <c r="O286" s="3" t="s">
        <v>201</v>
      </c>
      <c r="P286" s="76">
        <v>1</v>
      </c>
      <c r="Q286">
        <v>6</v>
      </c>
    </row>
    <row r="287" spans="1:17">
      <c r="A287" s="243">
        <v>200</v>
      </c>
      <c r="B287" s="243" t="s">
        <v>1113</v>
      </c>
      <c r="C287" s="243" t="s">
        <v>1114</v>
      </c>
      <c r="D287" s="243" t="s">
        <v>1115</v>
      </c>
      <c r="E287" s="243">
        <v>60</v>
      </c>
      <c r="F287" s="243">
        <v>2</v>
      </c>
      <c r="G287" s="2">
        <v>42790</v>
      </c>
      <c r="H287">
        <v>1</v>
      </c>
      <c r="I287" t="s">
        <v>71</v>
      </c>
      <c r="M287">
        <v>5</v>
      </c>
      <c r="O287" s="3" t="s">
        <v>201</v>
      </c>
      <c r="P287" s="76">
        <v>1</v>
      </c>
      <c r="Q287">
        <v>5</v>
      </c>
    </row>
    <row r="288" spans="1:17">
      <c r="A288" s="243">
        <v>200</v>
      </c>
      <c r="B288" s="243" t="s">
        <v>1113</v>
      </c>
      <c r="C288" s="243" t="s">
        <v>1114</v>
      </c>
      <c r="D288" s="243" t="s">
        <v>1115</v>
      </c>
      <c r="E288" s="243">
        <v>60</v>
      </c>
      <c r="F288" s="243">
        <v>2</v>
      </c>
      <c r="G288" s="2">
        <v>42790</v>
      </c>
      <c r="H288">
        <v>1</v>
      </c>
      <c r="I288" t="s">
        <v>71</v>
      </c>
      <c r="M288">
        <v>5</v>
      </c>
      <c r="O288" s="3" t="s">
        <v>218</v>
      </c>
      <c r="P288" s="76">
        <v>0.5</v>
      </c>
      <c r="Q288">
        <v>2</v>
      </c>
    </row>
    <row r="289" spans="1:17">
      <c r="A289" s="243">
        <v>200</v>
      </c>
      <c r="B289" s="243" t="s">
        <v>1113</v>
      </c>
      <c r="C289" s="243" t="s">
        <v>1114</v>
      </c>
      <c r="D289" s="243" t="s">
        <v>1115</v>
      </c>
      <c r="E289" s="243">
        <v>60</v>
      </c>
      <c r="F289" s="243">
        <v>2</v>
      </c>
      <c r="G289" s="2">
        <v>42790</v>
      </c>
      <c r="H289">
        <v>1</v>
      </c>
      <c r="I289" t="s">
        <v>71</v>
      </c>
      <c r="M289">
        <v>5</v>
      </c>
      <c r="O289" s="3" t="s">
        <v>189</v>
      </c>
      <c r="P289" s="76">
        <v>0.5</v>
      </c>
      <c r="Q289">
        <v>12</v>
      </c>
    </row>
    <row r="290" spans="1:17">
      <c r="A290" s="243">
        <v>200</v>
      </c>
      <c r="B290" s="243" t="s">
        <v>1113</v>
      </c>
      <c r="C290" s="243" t="s">
        <v>1114</v>
      </c>
      <c r="D290" s="243" t="s">
        <v>1115</v>
      </c>
      <c r="E290" s="243">
        <v>60</v>
      </c>
      <c r="F290" s="243">
        <v>2</v>
      </c>
      <c r="G290" s="2">
        <v>42790</v>
      </c>
      <c r="H290">
        <v>1</v>
      </c>
      <c r="I290" t="s">
        <v>71</v>
      </c>
      <c r="M290">
        <v>5</v>
      </c>
      <c r="O290" s="3" t="s">
        <v>177</v>
      </c>
      <c r="P290" s="76">
        <v>0.5</v>
      </c>
      <c r="Q290">
        <v>1</v>
      </c>
    </row>
    <row r="291" spans="1:17">
      <c r="A291" s="243">
        <v>200</v>
      </c>
      <c r="B291" s="243" t="s">
        <v>1113</v>
      </c>
      <c r="C291" s="243" t="s">
        <v>1114</v>
      </c>
      <c r="D291" s="243" t="s">
        <v>1115</v>
      </c>
      <c r="E291" s="243">
        <v>60</v>
      </c>
      <c r="F291" s="243">
        <v>2</v>
      </c>
      <c r="G291" s="2">
        <v>42790</v>
      </c>
      <c r="H291">
        <v>1</v>
      </c>
      <c r="I291" t="s">
        <v>71</v>
      </c>
      <c r="M291">
        <v>5</v>
      </c>
      <c r="O291" s="3" t="s">
        <v>191</v>
      </c>
      <c r="P291" s="76">
        <v>0.5</v>
      </c>
      <c r="Q291">
        <v>1</v>
      </c>
    </row>
    <row r="292" spans="1:17">
      <c r="A292" s="243">
        <v>200</v>
      </c>
      <c r="B292" s="243" t="s">
        <v>1113</v>
      </c>
      <c r="C292" s="243" t="s">
        <v>1114</v>
      </c>
      <c r="D292" s="243" t="s">
        <v>1115</v>
      </c>
      <c r="E292" s="243">
        <v>60</v>
      </c>
      <c r="F292" s="243">
        <v>2</v>
      </c>
      <c r="G292" s="2">
        <v>42790</v>
      </c>
      <c r="H292">
        <v>2</v>
      </c>
      <c r="I292" t="s">
        <v>185</v>
      </c>
      <c r="J292">
        <v>180</v>
      </c>
      <c r="K292">
        <v>180</v>
      </c>
      <c r="M292">
        <v>6</v>
      </c>
      <c r="O292" s="3" t="s">
        <v>171</v>
      </c>
      <c r="P292" s="76">
        <v>12</v>
      </c>
      <c r="Q292">
        <v>3</v>
      </c>
    </row>
    <row r="293" spans="1:17">
      <c r="A293" s="243">
        <v>200</v>
      </c>
      <c r="B293" s="243" t="s">
        <v>1113</v>
      </c>
      <c r="C293" s="243" t="s">
        <v>1114</v>
      </c>
      <c r="D293" s="243" t="s">
        <v>1115</v>
      </c>
      <c r="E293" s="243">
        <v>60</v>
      </c>
      <c r="F293" s="243">
        <v>2</v>
      </c>
      <c r="G293" s="2">
        <v>42790</v>
      </c>
      <c r="H293">
        <v>2</v>
      </c>
      <c r="I293" t="s">
        <v>185</v>
      </c>
      <c r="J293">
        <v>180</v>
      </c>
      <c r="K293">
        <v>180</v>
      </c>
      <c r="M293">
        <v>6</v>
      </c>
      <c r="O293" s="3" t="s">
        <v>181</v>
      </c>
      <c r="P293" s="76">
        <v>8</v>
      </c>
      <c r="Q293">
        <v>1</v>
      </c>
    </row>
    <row r="294" spans="1:17">
      <c r="A294" s="243">
        <v>200</v>
      </c>
      <c r="B294" s="243" t="s">
        <v>1113</v>
      </c>
      <c r="C294" s="243" t="s">
        <v>1114</v>
      </c>
      <c r="D294" s="243" t="s">
        <v>1115</v>
      </c>
      <c r="E294" s="243">
        <v>60</v>
      </c>
      <c r="F294" s="243">
        <v>2</v>
      </c>
      <c r="G294" s="2">
        <v>42790</v>
      </c>
      <c r="H294">
        <v>2</v>
      </c>
      <c r="I294" t="s">
        <v>185</v>
      </c>
      <c r="J294">
        <v>180</v>
      </c>
      <c r="K294">
        <v>180</v>
      </c>
      <c r="M294">
        <v>6</v>
      </c>
      <c r="O294" s="3" t="s">
        <v>201</v>
      </c>
      <c r="P294" s="76">
        <v>0.5</v>
      </c>
      <c r="Q294">
        <v>2</v>
      </c>
    </row>
    <row r="295" spans="1:17">
      <c r="A295" s="243">
        <v>200</v>
      </c>
      <c r="B295" s="243" t="s">
        <v>1113</v>
      </c>
      <c r="C295" s="243" t="s">
        <v>1114</v>
      </c>
      <c r="D295" s="243" t="s">
        <v>1115</v>
      </c>
      <c r="E295" s="243">
        <v>60</v>
      </c>
      <c r="F295" s="243">
        <v>2</v>
      </c>
      <c r="G295" s="2">
        <v>42790</v>
      </c>
      <c r="H295">
        <v>2</v>
      </c>
      <c r="I295" t="s">
        <v>185</v>
      </c>
      <c r="J295">
        <v>180</v>
      </c>
      <c r="K295">
        <v>180</v>
      </c>
      <c r="M295">
        <v>6</v>
      </c>
      <c r="O295" s="3" t="s">
        <v>177</v>
      </c>
      <c r="P295" s="76">
        <v>0.5</v>
      </c>
      <c r="Q295">
        <v>1</v>
      </c>
    </row>
    <row r="296" spans="1:17">
      <c r="A296" s="243">
        <v>200</v>
      </c>
      <c r="B296" s="243" t="s">
        <v>1113</v>
      </c>
      <c r="C296" s="243" t="s">
        <v>1114</v>
      </c>
      <c r="D296" s="243" t="s">
        <v>1115</v>
      </c>
      <c r="E296" s="243">
        <v>60</v>
      </c>
      <c r="F296" s="243">
        <v>2</v>
      </c>
      <c r="G296" s="2">
        <v>42790</v>
      </c>
      <c r="H296">
        <v>2</v>
      </c>
      <c r="I296" t="s">
        <v>185</v>
      </c>
      <c r="J296">
        <v>180</v>
      </c>
      <c r="K296">
        <v>180</v>
      </c>
      <c r="M296">
        <v>6</v>
      </c>
      <c r="O296" s="3" t="s">
        <v>223</v>
      </c>
      <c r="P296" s="76">
        <v>0.5</v>
      </c>
      <c r="Q296">
        <v>2</v>
      </c>
    </row>
    <row r="297" spans="1:17">
      <c r="A297" s="243">
        <v>200</v>
      </c>
      <c r="B297" s="243" t="s">
        <v>1113</v>
      </c>
      <c r="C297" s="243" t="s">
        <v>1114</v>
      </c>
      <c r="D297" s="243" t="s">
        <v>1115</v>
      </c>
      <c r="E297" s="243">
        <v>60</v>
      </c>
      <c r="F297" s="243">
        <v>2</v>
      </c>
      <c r="G297" s="2">
        <v>42790</v>
      </c>
      <c r="H297">
        <v>1</v>
      </c>
      <c r="I297" t="s">
        <v>71</v>
      </c>
      <c r="M297">
        <v>6</v>
      </c>
      <c r="O297" s="3" t="s">
        <v>189</v>
      </c>
      <c r="P297" s="76">
        <v>4</v>
      </c>
      <c r="Q297">
        <v>6</v>
      </c>
    </row>
    <row r="298" spans="1:17">
      <c r="A298" s="243">
        <v>200</v>
      </c>
      <c r="B298" s="243" t="s">
        <v>1113</v>
      </c>
      <c r="C298" s="243" t="s">
        <v>1114</v>
      </c>
      <c r="D298" s="243" t="s">
        <v>1115</v>
      </c>
      <c r="E298" s="243">
        <v>60</v>
      </c>
      <c r="F298" s="243">
        <v>2</v>
      </c>
      <c r="G298" s="2">
        <v>42790</v>
      </c>
      <c r="H298">
        <v>1</v>
      </c>
      <c r="I298" t="s">
        <v>71</v>
      </c>
      <c r="M298">
        <v>6</v>
      </c>
      <c r="O298" s="3" t="s">
        <v>191</v>
      </c>
      <c r="P298" s="76">
        <v>0.5</v>
      </c>
      <c r="Q298">
        <v>1</v>
      </c>
    </row>
    <row r="299" spans="1:17">
      <c r="A299" s="243">
        <v>200</v>
      </c>
      <c r="B299" s="243" t="s">
        <v>1113</v>
      </c>
      <c r="C299" s="243" t="s">
        <v>1114</v>
      </c>
      <c r="D299" s="243" t="s">
        <v>1115</v>
      </c>
      <c r="E299" s="243">
        <v>60</v>
      </c>
      <c r="F299" s="243">
        <v>2</v>
      </c>
      <c r="G299" s="2">
        <v>42790</v>
      </c>
      <c r="H299">
        <v>1</v>
      </c>
      <c r="I299" t="s">
        <v>71</v>
      </c>
      <c r="M299">
        <v>6</v>
      </c>
      <c r="O299" s="3" t="s">
        <v>201</v>
      </c>
      <c r="P299" s="76">
        <v>0.5</v>
      </c>
      <c r="Q299">
        <v>4</v>
      </c>
    </row>
    <row r="300" spans="1:17">
      <c r="A300" s="243">
        <v>200</v>
      </c>
      <c r="B300" s="243" t="s">
        <v>1113</v>
      </c>
      <c r="C300" s="243" t="s">
        <v>1114</v>
      </c>
      <c r="D300" s="243" t="s">
        <v>1115</v>
      </c>
      <c r="E300" s="243">
        <v>60</v>
      </c>
      <c r="F300" s="243">
        <v>2</v>
      </c>
      <c r="G300" s="2">
        <v>42790</v>
      </c>
      <c r="H300">
        <v>1</v>
      </c>
      <c r="I300" t="s">
        <v>71</v>
      </c>
      <c r="M300">
        <v>6</v>
      </c>
      <c r="O300" s="3" t="s">
        <v>177</v>
      </c>
      <c r="P300" s="76">
        <v>0.5</v>
      </c>
      <c r="Q300">
        <v>1</v>
      </c>
    </row>
    <row r="301" spans="1:17">
      <c r="A301" s="243">
        <v>200</v>
      </c>
      <c r="B301" s="243" t="s">
        <v>1113</v>
      </c>
      <c r="C301" s="243" t="s">
        <v>1114</v>
      </c>
      <c r="D301" s="243" t="s">
        <v>1115</v>
      </c>
      <c r="E301" s="243">
        <v>60</v>
      </c>
      <c r="F301" s="243">
        <v>2</v>
      </c>
      <c r="G301" s="2">
        <v>42790</v>
      </c>
      <c r="H301">
        <v>2</v>
      </c>
      <c r="I301" t="s">
        <v>185</v>
      </c>
      <c r="J301">
        <v>340</v>
      </c>
      <c r="K301">
        <v>230</v>
      </c>
      <c r="M301">
        <v>7</v>
      </c>
      <c r="O301" s="3" t="s">
        <v>171</v>
      </c>
      <c r="P301" s="76">
        <v>8</v>
      </c>
      <c r="Q301">
        <v>1</v>
      </c>
    </row>
    <row r="302" spans="1:17">
      <c r="A302" s="243">
        <v>200</v>
      </c>
      <c r="B302" s="243" t="s">
        <v>1113</v>
      </c>
      <c r="C302" s="243" t="s">
        <v>1114</v>
      </c>
      <c r="D302" s="243" t="s">
        <v>1115</v>
      </c>
      <c r="E302" s="243">
        <v>60</v>
      </c>
      <c r="F302" s="243">
        <v>2</v>
      </c>
      <c r="G302" s="2">
        <v>42790</v>
      </c>
      <c r="H302">
        <v>2</v>
      </c>
      <c r="I302" t="s">
        <v>185</v>
      </c>
      <c r="J302">
        <v>340</v>
      </c>
      <c r="K302">
        <v>230</v>
      </c>
      <c r="M302">
        <v>7</v>
      </c>
      <c r="O302" s="3" t="s">
        <v>214</v>
      </c>
      <c r="P302" s="76">
        <v>0.5</v>
      </c>
      <c r="Q302">
        <v>1</v>
      </c>
    </row>
    <row r="303" spans="1:17">
      <c r="A303" s="243">
        <v>200</v>
      </c>
      <c r="B303" s="243" t="s">
        <v>1113</v>
      </c>
      <c r="C303" s="243" t="s">
        <v>1114</v>
      </c>
      <c r="D303" s="243" t="s">
        <v>1115</v>
      </c>
      <c r="E303" s="243">
        <v>60</v>
      </c>
      <c r="F303" s="243">
        <v>2</v>
      </c>
      <c r="G303" s="2">
        <v>42790</v>
      </c>
      <c r="H303">
        <v>2</v>
      </c>
      <c r="I303" t="s">
        <v>185</v>
      </c>
      <c r="J303">
        <v>340</v>
      </c>
      <c r="K303">
        <v>230</v>
      </c>
      <c r="M303">
        <v>7</v>
      </c>
      <c r="O303" s="3" t="s">
        <v>174</v>
      </c>
      <c r="P303" s="76">
        <v>0.5</v>
      </c>
      <c r="Q303">
        <v>1</v>
      </c>
    </row>
    <row r="304" spans="1:17">
      <c r="A304" s="243">
        <v>200</v>
      </c>
      <c r="B304" s="243" t="s">
        <v>1113</v>
      </c>
      <c r="C304" s="243" t="s">
        <v>1114</v>
      </c>
      <c r="D304" s="243" t="s">
        <v>1115</v>
      </c>
      <c r="E304" s="243">
        <v>60</v>
      </c>
      <c r="F304" s="243">
        <v>2</v>
      </c>
      <c r="G304" s="2">
        <v>42790</v>
      </c>
      <c r="H304">
        <v>2</v>
      </c>
      <c r="I304" t="s">
        <v>185</v>
      </c>
      <c r="J304">
        <v>340</v>
      </c>
      <c r="K304">
        <v>230</v>
      </c>
      <c r="M304">
        <v>7</v>
      </c>
      <c r="O304" s="3" t="s">
        <v>191</v>
      </c>
      <c r="P304" s="76">
        <v>0.5</v>
      </c>
      <c r="Q304">
        <v>2</v>
      </c>
    </row>
    <row r="305" spans="1:17">
      <c r="A305" s="243">
        <v>200</v>
      </c>
      <c r="B305" s="243" t="s">
        <v>1113</v>
      </c>
      <c r="C305" s="243" t="s">
        <v>1114</v>
      </c>
      <c r="D305" s="243" t="s">
        <v>1115</v>
      </c>
      <c r="E305" s="243">
        <v>60</v>
      </c>
      <c r="F305" s="243">
        <v>2</v>
      </c>
      <c r="G305" s="2">
        <v>42790</v>
      </c>
      <c r="H305">
        <v>2</v>
      </c>
      <c r="I305" t="s">
        <v>185</v>
      </c>
      <c r="J305">
        <v>340</v>
      </c>
      <c r="K305">
        <v>230</v>
      </c>
      <c r="M305">
        <v>7</v>
      </c>
      <c r="O305" s="3" t="s">
        <v>219</v>
      </c>
      <c r="P305" s="76">
        <v>0.5</v>
      </c>
      <c r="Q305">
        <v>1</v>
      </c>
    </row>
    <row r="306" spans="1:17">
      <c r="A306" s="243">
        <v>200</v>
      </c>
      <c r="B306" s="243" t="s">
        <v>1113</v>
      </c>
      <c r="C306" s="243" t="s">
        <v>1114</v>
      </c>
      <c r="D306" s="243" t="s">
        <v>1115</v>
      </c>
      <c r="E306" s="243">
        <v>60</v>
      </c>
      <c r="F306" s="243">
        <v>2</v>
      </c>
      <c r="G306" s="2">
        <v>42790</v>
      </c>
      <c r="H306">
        <v>2</v>
      </c>
      <c r="I306" t="s">
        <v>185</v>
      </c>
      <c r="J306">
        <v>340</v>
      </c>
      <c r="K306">
        <v>230</v>
      </c>
      <c r="M306">
        <v>7</v>
      </c>
      <c r="O306" s="3" t="s">
        <v>224</v>
      </c>
      <c r="P306" s="76">
        <v>0.5</v>
      </c>
      <c r="Q306">
        <v>1</v>
      </c>
    </row>
    <row r="307" spans="1:17">
      <c r="A307" s="243">
        <v>200</v>
      </c>
      <c r="B307" s="243" t="s">
        <v>1113</v>
      </c>
      <c r="C307" s="243" t="s">
        <v>1114</v>
      </c>
      <c r="D307" s="243" t="s">
        <v>1115</v>
      </c>
      <c r="E307" s="243">
        <v>60</v>
      </c>
      <c r="F307" s="243">
        <v>2</v>
      </c>
      <c r="G307" s="2">
        <v>42790</v>
      </c>
      <c r="H307">
        <v>2</v>
      </c>
      <c r="I307" t="s">
        <v>185</v>
      </c>
      <c r="J307">
        <v>340</v>
      </c>
      <c r="K307">
        <v>230</v>
      </c>
      <c r="M307">
        <v>7</v>
      </c>
      <c r="O307" s="3" t="s">
        <v>189</v>
      </c>
      <c r="P307" s="76">
        <v>0.5</v>
      </c>
      <c r="Q307">
        <v>1</v>
      </c>
    </row>
    <row r="308" spans="1:17">
      <c r="A308" s="243">
        <v>200</v>
      </c>
      <c r="B308" s="243" t="s">
        <v>1113</v>
      </c>
      <c r="C308" s="243" t="s">
        <v>1114</v>
      </c>
      <c r="D308" s="243" t="s">
        <v>1115</v>
      </c>
      <c r="E308" s="243">
        <v>60</v>
      </c>
      <c r="F308" s="243">
        <v>2</v>
      </c>
      <c r="G308" s="2">
        <v>42790</v>
      </c>
      <c r="H308">
        <v>2</v>
      </c>
      <c r="I308" t="s">
        <v>185</v>
      </c>
      <c r="J308">
        <v>340</v>
      </c>
      <c r="K308">
        <v>230</v>
      </c>
      <c r="M308">
        <v>7</v>
      </c>
      <c r="O308" s="3" t="s">
        <v>211</v>
      </c>
      <c r="P308" s="76">
        <v>0.5</v>
      </c>
      <c r="Q308">
        <v>1</v>
      </c>
    </row>
    <row r="309" spans="1:17">
      <c r="A309" s="243">
        <v>200</v>
      </c>
      <c r="B309" s="243" t="s">
        <v>1113</v>
      </c>
      <c r="C309" s="243" t="s">
        <v>1114</v>
      </c>
      <c r="D309" s="243" t="s">
        <v>1115</v>
      </c>
      <c r="E309" s="243">
        <v>60</v>
      </c>
      <c r="F309" s="243">
        <v>2</v>
      </c>
      <c r="G309" s="2">
        <v>42790</v>
      </c>
      <c r="H309">
        <v>1</v>
      </c>
      <c r="I309" t="s">
        <v>71</v>
      </c>
      <c r="M309">
        <v>7</v>
      </c>
      <c r="O309" s="3" t="s">
        <v>189</v>
      </c>
      <c r="P309" s="76">
        <v>0.5</v>
      </c>
      <c r="Q309">
        <v>6</v>
      </c>
    </row>
    <row r="310" spans="1:17">
      <c r="A310" s="243">
        <v>200</v>
      </c>
      <c r="B310" s="243" t="s">
        <v>1113</v>
      </c>
      <c r="C310" s="243" t="s">
        <v>1114</v>
      </c>
      <c r="D310" s="243" t="s">
        <v>1115</v>
      </c>
      <c r="E310" s="243">
        <v>60</v>
      </c>
      <c r="F310" s="243">
        <v>2</v>
      </c>
      <c r="G310" s="2">
        <v>42790</v>
      </c>
      <c r="H310">
        <v>1</v>
      </c>
      <c r="I310" t="s">
        <v>71</v>
      </c>
      <c r="M310">
        <v>7</v>
      </c>
      <c r="O310" s="3" t="s">
        <v>222</v>
      </c>
      <c r="P310" s="76">
        <v>0.5</v>
      </c>
      <c r="Q310">
        <v>1</v>
      </c>
    </row>
    <row r="311" spans="1:17">
      <c r="A311" s="243">
        <v>200</v>
      </c>
      <c r="B311" s="243" t="s">
        <v>1113</v>
      </c>
      <c r="C311" s="243" t="s">
        <v>1114</v>
      </c>
      <c r="D311" s="243" t="s">
        <v>1115</v>
      </c>
      <c r="E311" s="243">
        <v>60</v>
      </c>
      <c r="F311" s="243">
        <v>2</v>
      </c>
      <c r="G311" s="2">
        <v>42790</v>
      </c>
      <c r="H311">
        <v>1</v>
      </c>
      <c r="I311" t="s">
        <v>71</v>
      </c>
      <c r="M311">
        <v>7</v>
      </c>
      <c r="O311" s="3" t="s">
        <v>191</v>
      </c>
      <c r="P311" s="76">
        <v>0.5</v>
      </c>
      <c r="Q311">
        <v>2</v>
      </c>
    </row>
    <row r="312" spans="1:17">
      <c r="A312" s="243">
        <v>200</v>
      </c>
      <c r="B312" s="243" t="s">
        <v>1113</v>
      </c>
      <c r="C312" s="243" t="s">
        <v>1114</v>
      </c>
      <c r="D312" s="243" t="s">
        <v>1115</v>
      </c>
      <c r="E312" s="243">
        <v>60</v>
      </c>
      <c r="F312" s="243">
        <v>2</v>
      </c>
      <c r="G312" s="2">
        <v>42790</v>
      </c>
      <c r="H312">
        <v>1</v>
      </c>
      <c r="I312" t="s">
        <v>71</v>
      </c>
      <c r="M312">
        <v>7</v>
      </c>
      <c r="O312" s="3" t="s">
        <v>214</v>
      </c>
      <c r="P312" s="76">
        <v>0.5</v>
      </c>
      <c r="Q312">
        <v>1</v>
      </c>
    </row>
    <row r="313" spans="1:17">
      <c r="A313" s="243">
        <v>200</v>
      </c>
      <c r="B313" s="243" t="s">
        <v>1113</v>
      </c>
      <c r="C313" s="243" t="s">
        <v>1114</v>
      </c>
      <c r="D313" s="243" t="s">
        <v>1115</v>
      </c>
      <c r="E313" s="243">
        <v>60</v>
      </c>
      <c r="F313" s="243">
        <v>2</v>
      </c>
      <c r="G313" s="2">
        <v>42790</v>
      </c>
      <c r="H313">
        <v>1</v>
      </c>
      <c r="I313" t="s">
        <v>71</v>
      </c>
      <c r="M313">
        <v>7</v>
      </c>
      <c r="O313" s="3" t="s">
        <v>213</v>
      </c>
      <c r="P313" s="76">
        <v>0.5</v>
      </c>
      <c r="Q313">
        <v>1</v>
      </c>
    </row>
    <row r="314" spans="1:17">
      <c r="A314" s="243">
        <v>200</v>
      </c>
      <c r="B314" s="243" t="s">
        <v>1113</v>
      </c>
      <c r="C314" s="243" t="s">
        <v>1114</v>
      </c>
      <c r="D314" s="243" t="s">
        <v>1115</v>
      </c>
      <c r="E314" s="243">
        <v>60</v>
      </c>
      <c r="F314" s="243">
        <v>2</v>
      </c>
      <c r="G314" s="2">
        <v>42790</v>
      </c>
      <c r="H314">
        <v>2</v>
      </c>
      <c r="I314" t="s">
        <v>185</v>
      </c>
      <c r="J314">
        <v>110</v>
      </c>
      <c r="K314">
        <v>110</v>
      </c>
      <c r="M314">
        <v>8</v>
      </c>
      <c r="O314" s="3" t="s">
        <v>211</v>
      </c>
      <c r="P314" s="76">
        <v>0.5</v>
      </c>
      <c r="Q314">
        <v>1</v>
      </c>
    </row>
    <row r="315" spans="1:17">
      <c r="A315" s="243">
        <v>200</v>
      </c>
      <c r="B315" s="243" t="s">
        <v>1113</v>
      </c>
      <c r="C315" s="243" t="s">
        <v>1114</v>
      </c>
      <c r="D315" s="243" t="s">
        <v>1115</v>
      </c>
      <c r="E315" s="243">
        <v>60</v>
      </c>
      <c r="F315" s="243">
        <v>2</v>
      </c>
      <c r="G315" s="2">
        <v>42790</v>
      </c>
      <c r="H315">
        <v>1</v>
      </c>
      <c r="I315" t="s">
        <v>71</v>
      </c>
      <c r="M315">
        <v>8</v>
      </c>
      <c r="O315" s="3" t="s">
        <v>211</v>
      </c>
      <c r="P315" s="76">
        <v>0.5</v>
      </c>
      <c r="Q315">
        <v>2</v>
      </c>
    </row>
    <row r="316" spans="1:17">
      <c r="A316" s="243">
        <v>200</v>
      </c>
      <c r="B316" s="243" t="s">
        <v>1113</v>
      </c>
      <c r="C316" s="243" t="s">
        <v>1114</v>
      </c>
      <c r="D316" s="243" t="s">
        <v>1115</v>
      </c>
      <c r="E316" s="243">
        <v>60</v>
      </c>
      <c r="F316" s="243">
        <v>2</v>
      </c>
      <c r="G316" s="2">
        <v>42790</v>
      </c>
      <c r="H316">
        <v>1</v>
      </c>
      <c r="I316" t="s">
        <v>71</v>
      </c>
      <c r="M316">
        <v>8</v>
      </c>
      <c r="O316" s="3" t="s">
        <v>177</v>
      </c>
      <c r="P316" s="76">
        <v>0.5</v>
      </c>
      <c r="Q316">
        <v>1</v>
      </c>
    </row>
    <row r="317" spans="1:17">
      <c r="A317" s="243">
        <v>200</v>
      </c>
      <c r="B317" s="243" t="s">
        <v>1113</v>
      </c>
      <c r="C317" s="243" t="s">
        <v>1114</v>
      </c>
      <c r="D317" s="243" t="s">
        <v>1115</v>
      </c>
      <c r="E317" s="243">
        <v>60</v>
      </c>
      <c r="F317" s="243">
        <v>2</v>
      </c>
      <c r="G317" s="2">
        <v>42790</v>
      </c>
      <c r="H317">
        <v>2</v>
      </c>
      <c r="I317" t="s">
        <v>185</v>
      </c>
      <c r="J317">
        <v>240</v>
      </c>
      <c r="K317">
        <v>270</v>
      </c>
      <c r="M317">
        <v>9</v>
      </c>
      <c r="O317" s="3" t="s">
        <v>219</v>
      </c>
      <c r="P317" s="76">
        <v>0.5</v>
      </c>
      <c r="Q317">
        <v>1</v>
      </c>
    </row>
    <row r="318" spans="1:17">
      <c r="A318" s="243">
        <v>200</v>
      </c>
      <c r="B318" s="243" t="s">
        <v>1113</v>
      </c>
      <c r="C318" s="243" t="s">
        <v>1114</v>
      </c>
      <c r="D318" s="243" t="s">
        <v>1115</v>
      </c>
      <c r="E318" s="243">
        <v>60</v>
      </c>
      <c r="F318" s="243">
        <v>2</v>
      </c>
      <c r="G318" s="2">
        <v>42790</v>
      </c>
      <c r="H318">
        <v>2</v>
      </c>
      <c r="I318" t="s">
        <v>185</v>
      </c>
      <c r="J318">
        <v>240</v>
      </c>
      <c r="K318">
        <v>270</v>
      </c>
      <c r="M318">
        <v>9</v>
      </c>
      <c r="O318" s="3" t="s">
        <v>171</v>
      </c>
      <c r="P318" s="76">
        <v>15</v>
      </c>
      <c r="Q318">
        <v>1</v>
      </c>
    </row>
    <row r="319" spans="1:17">
      <c r="A319" s="243">
        <v>200</v>
      </c>
      <c r="B319" s="243" t="s">
        <v>1113</v>
      </c>
      <c r="C319" s="243" t="s">
        <v>1114</v>
      </c>
      <c r="D319" s="243" t="s">
        <v>1115</v>
      </c>
      <c r="E319" s="243">
        <v>60</v>
      </c>
      <c r="F319" s="243">
        <v>2</v>
      </c>
      <c r="G319" s="2">
        <v>42790</v>
      </c>
      <c r="H319">
        <v>2</v>
      </c>
      <c r="I319" t="s">
        <v>185</v>
      </c>
      <c r="J319">
        <v>240</v>
      </c>
      <c r="K319">
        <v>270</v>
      </c>
      <c r="M319">
        <v>9</v>
      </c>
      <c r="O319" s="3" t="s">
        <v>221</v>
      </c>
      <c r="P319" s="76">
        <v>5</v>
      </c>
      <c r="Q319">
        <v>2</v>
      </c>
    </row>
    <row r="320" spans="1:17">
      <c r="A320" s="243">
        <v>200</v>
      </c>
      <c r="B320" s="243" t="s">
        <v>1113</v>
      </c>
      <c r="C320" s="243" t="s">
        <v>1114</v>
      </c>
      <c r="D320" s="243" t="s">
        <v>1115</v>
      </c>
      <c r="E320" s="243">
        <v>60</v>
      </c>
      <c r="F320" s="243">
        <v>2</v>
      </c>
      <c r="G320" s="2">
        <v>42790</v>
      </c>
      <c r="H320">
        <v>2</v>
      </c>
      <c r="I320" t="s">
        <v>185</v>
      </c>
      <c r="J320">
        <v>240</v>
      </c>
      <c r="K320">
        <v>270</v>
      </c>
      <c r="M320">
        <v>9</v>
      </c>
      <c r="O320" s="3" t="s">
        <v>189</v>
      </c>
      <c r="P320" s="76">
        <v>0.5</v>
      </c>
      <c r="Q320">
        <v>3</v>
      </c>
    </row>
    <row r="321" spans="1:17">
      <c r="A321" s="243">
        <v>200</v>
      </c>
      <c r="B321" s="243" t="s">
        <v>1113</v>
      </c>
      <c r="C321" s="243" t="s">
        <v>1114</v>
      </c>
      <c r="D321" s="243" t="s">
        <v>1115</v>
      </c>
      <c r="E321" s="243">
        <v>60</v>
      </c>
      <c r="F321" s="243">
        <v>2</v>
      </c>
      <c r="G321" s="2">
        <v>42790</v>
      </c>
      <c r="H321">
        <v>2</v>
      </c>
      <c r="I321" t="s">
        <v>185</v>
      </c>
      <c r="J321">
        <v>240</v>
      </c>
      <c r="K321">
        <v>270</v>
      </c>
      <c r="M321">
        <v>9</v>
      </c>
      <c r="O321" s="3" t="s">
        <v>172</v>
      </c>
      <c r="P321" s="76">
        <v>0.5</v>
      </c>
      <c r="Q321">
        <v>2</v>
      </c>
    </row>
    <row r="322" spans="1:17">
      <c r="A322" s="243">
        <v>200</v>
      </c>
      <c r="B322" s="243" t="s">
        <v>1113</v>
      </c>
      <c r="C322" s="243" t="s">
        <v>1114</v>
      </c>
      <c r="D322" s="243" t="s">
        <v>1115</v>
      </c>
      <c r="E322" s="243">
        <v>60</v>
      </c>
      <c r="F322" s="243">
        <v>2</v>
      </c>
      <c r="G322" s="2">
        <v>42790</v>
      </c>
      <c r="H322">
        <v>1</v>
      </c>
      <c r="I322" t="s">
        <v>71</v>
      </c>
      <c r="M322">
        <v>9</v>
      </c>
      <c r="O322" s="3" t="s">
        <v>185</v>
      </c>
      <c r="P322" s="76">
        <v>0.5</v>
      </c>
      <c r="Q322">
        <v>1</v>
      </c>
    </row>
    <row r="323" spans="1:17">
      <c r="A323" s="243">
        <v>200</v>
      </c>
      <c r="B323" s="243" t="s">
        <v>1113</v>
      </c>
      <c r="C323" s="243" t="s">
        <v>1114</v>
      </c>
      <c r="D323" s="243" t="s">
        <v>1115</v>
      </c>
      <c r="E323" s="243">
        <v>60</v>
      </c>
      <c r="F323" s="243">
        <v>2</v>
      </c>
      <c r="G323" s="2">
        <v>42790</v>
      </c>
      <c r="H323">
        <v>1</v>
      </c>
      <c r="I323" t="s">
        <v>71</v>
      </c>
      <c r="M323">
        <v>9</v>
      </c>
      <c r="O323" s="3" t="s">
        <v>198</v>
      </c>
      <c r="P323" s="76">
        <v>0.5</v>
      </c>
      <c r="Q323">
        <v>1</v>
      </c>
    </row>
    <row r="324" spans="1:17">
      <c r="A324" s="243">
        <v>200</v>
      </c>
      <c r="B324" s="243" t="s">
        <v>1113</v>
      </c>
      <c r="C324" s="243" t="s">
        <v>1114</v>
      </c>
      <c r="D324" s="243" t="s">
        <v>1115</v>
      </c>
      <c r="E324" s="243">
        <v>60</v>
      </c>
      <c r="F324" s="243">
        <v>2</v>
      </c>
      <c r="G324" s="2">
        <v>42790</v>
      </c>
      <c r="H324">
        <v>1</v>
      </c>
      <c r="I324" t="s">
        <v>71</v>
      </c>
      <c r="M324">
        <v>9</v>
      </c>
      <c r="O324" s="3" t="s">
        <v>191</v>
      </c>
      <c r="P324" s="76">
        <v>0.5</v>
      </c>
      <c r="Q324">
        <v>1</v>
      </c>
    </row>
    <row r="325" spans="1:17">
      <c r="A325" s="243">
        <v>200</v>
      </c>
      <c r="B325" s="243" t="s">
        <v>1113</v>
      </c>
      <c r="C325" s="243" t="s">
        <v>1114</v>
      </c>
      <c r="D325" s="243" t="s">
        <v>1115</v>
      </c>
      <c r="E325" s="243">
        <v>60</v>
      </c>
      <c r="F325" s="243">
        <v>2</v>
      </c>
      <c r="G325" s="2">
        <v>42790</v>
      </c>
      <c r="H325">
        <v>1</v>
      </c>
      <c r="I325" t="s">
        <v>71</v>
      </c>
      <c r="M325">
        <v>9</v>
      </c>
      <c r="O325" s="3" t="s">
        <v>189</v>
      </c>
      <c r="P325" s="76">
        <v>0.5</v>
      </c>
      <c r="Q325">
        <v>7</v>
      </c>
    </row>
    <row r="326" spans="1:17">
      <c r="A326" s="243">
        <v>200</v>
      </c>
      <c r="B326" s="243" t="s">
        <v>1113</v>
      </c>
      <c r="C326" s="243" t="s">
        <v>1114</v>
      </c>
      <c r="D326" s="243" t="s">
        <v>1115</v>
      </c>
      <c r="E326" s="243">
        <v>60</v>
      </c>
      <c r="F326" s="243">
        <v>2</v>
      </c>
      <c r="G326" s="2">
        <v>42790</v>
      </c>
      <c r="H326">
        <v>2</v>
      </c>
      <c r="I326" t="s">
        <v>185</v>
      </c>
      <c r="J326">
        <v>220</v>
      </c>
      <c r="K326">
        <v>170</v>
      </c>
      <c r="M326">
        <v>10</v>
      </c>
      <c r="O326" s="3" t="s">
        <v>169</v>
      </c>
      <c r="P326" s="76">
        <v>1</v>
      </c>
      <c r="Q326">
        <v>1</v>
      </c>
    </row>
    <row r="327" spans="1:17">
      <c r="A327" s="243">
        <v>200</v>
      </c>
      <c r="B327" s="243" t="s">
        <v>1113</v>
      </c>
      <c r="C327" s="243" t="s">
        <v>1114</v>
      </c>
      <c r="D327" s="243" t="s">
        <v>1115</v>
      </c>
      <c r="E327" s="243">
        <v>60</v>
      </c>
      <c r="F327" s="243">
        <v>2</v>
      </c>
      <c r="G327" s="2">
        <v>42790</v>
      </c>
      <c r="H327">
        <v>2</v>
      </c>
      <c r="I327" t="s">
        <v>185</v>
      </c>
      <c r="J327">
        <v>220</v>
      </c>
      <c r="K327">
        <v>170</v>
      </c>
      <c r="M327">
        <v>10</v>
      </c>
      <c r="O327" s="3" t="s">
        <v>171</v>
      </c>
      <c r="P327" s="76">
        <v>1</v>
      </c>
      <c r="Q327">
        <v>1</v>
      </c>
    </row>
    <row r="328" spans="1:17">
      <c r="A328" s="243">
        <v>200</v>
      </c>
      <c r="B328" s="243" t="s">
        <v>1113</v>
      </c>
      <c r="C328" s="243" t="s">
        <v>1114</v>
      </c>
      <c r="D328" s="243" t="s">
        <v>1115</v>
      </c>
      <c r="E328" s="243">
        <v>60</v>
      </c>
      <c r="F328" s="243">
        <v>2</v>
      </c>
      <c r="G328" s="2">
        <v>42790</v>
      </c>
      <c r="H328">
        <v>2</v>
      </c>
      <c r="I328" t="s">
        <v>185</v>
      </c>
      <c r="J328">
        <v>220</v>
      </c>
      <c r="K328">
        <v>170</v>
      </c>
      <c r="M328">
        <v>10</v>
      </c>
      <c r="O328" s="3" t="s">
        <v>181</v>
      </c>
      <c r="P328" s="76">
        <v>0.5</v>
      </c>
      <c r="Q328">
        <v>1</v>
      </c>
    </row>
    <row r="329" spans="1:17">
      <c r="A329" s="243">
        <v>200</v>
      </c>
      <c r="B329" s="243" t="s">
        <v>1113</v>
      </c>
      <c r="C329" s="243" t="s">
        <v>1114</v>
      </c>
      <c r="D329" s="243" t="s">
        <v>1115</v>
      </c>
      <c r="E329" s="243">
        <v>60</v>
      </c>
      <c r="F329" s="243">
        <v>2</v>
      </c>
      <c r="G329" s="2">
        <v>42790</v>
      </c>
      <c r="H329">
        <v>2</v>
      </c>
      <c r="I329" t="s">
        <v>185</v>
      </c>
      <c r="J329">
        <v>220</v>
      </c>
      <c r="K329">
        <v>170</v>
      </c>
      <c r="M329">
        <v>10</v>
      </c>
      <c r="O329" s="3" t="s">
        <v>189</v>
      </c>
      <c r="P329" s="76">
        <v>0.5</v>
      </c>
      <c r="Q329">
        <v>1</v>
      </c>
    </row>
    <row r="330" spans="1:17">
      <c r="A330" s="243">
        <v>200</v>
      </c>
      <c r="B330" s="243" t="s">
        <v>1113</v>
      </c>
      <c r="C330" s="243" t="s">
        <v>1114</v>
      </c>
      <c r="D330" s="243" t="s">
        <v>1115</v>
      </c>
      <c r="E330" s="243">
        <v>60</v>
      </c>
      <c r="F330" s="243">
        <v>2</v>
      </c>
      <c r="G330" s="2">
        <v>42790</v>
      </c>
      <c r="H330">
        <v>2</v>
      </c>
      <c r="I330" t="s">
        <v>185</v>
      </c>
      <c r="J330">
        <v>220</v>
      </c>
      <c r="K330">
        <v>170</v>
      </c>
      <c r="M330">
        <v>10</v>
      </c>
      <c r="O330" s="3" t="s">
        <v>219</v>
      </c>
      <c r="P330" s="76">
        <v>1</v>
      </c>
      <c r="Q330">
        <v>1</v>
      </c>
    </row>
    <row r="331" spans="1:17">
      <c r="A331" s="243">
        <v>200</v>
      </c>
      <c r="B331" s="243" t="s">
        <v>1113</v>
      </c>
      <c r="C331" s="243" t="s">
        <v>1114</v>
      </c>
      <c r="D331" s="243" t="s">
        <v>1115</v>
      </c>
      <c r="E331" s="243">
        <v>60</v>
      </c>
      <c r="F331" s="243">
        <v>2</v>
      </c>
      <c r="G331" s="2">
        <v>42790</v>
      </c>
      <c r="H331">
        <v>2</v>
      </c>
      <c r="I331" t="s">
        <v>185</v>
      </c>
      <c r="J331">
        <v>220</v>
      </c>
      <c r="K331">
        <v>170</v>
      </c>
      <c r="M331">
        <v>10</v>
      </c>
      <c r="O331" s="3" t="s">
        <v>220</v>
      </c>
      <c r="P331" s="76">
        <v>8</v>
      </c>
      <c r="Q331">
        <v>1</v>
      </c>
    </row>
    <row r="332" spans="1:17">
      <c r="A332" s="243">
        <v>200</v>
      </c>
      <c r="B332" s="243" t="s">
        <v>1113</v>
      </c>
      <c r="C332" s="243" t="s">
        <v>1114</v>
      </c>
      <c r="D332" s="243" t="s">
        <v>1115</v>
      </c>
      <c r="E332" s="243">
        <v>60</v>
      </c>
      <c r="F332" s="243">
        <v>2</v>
      </c>
      <c r="G332" s="2">
        <v>42790</v>
      </c>
      <c r="H332">
        <v>2</v>
      </c>
      <c r="I332" t="s">
        <v>185</v>
      </c>
      <c r="J332">
        <v>220</v>
      </c>
      <c r="K332">
        <v>170</v>
      </c>
      <c r="M332">
        <v>10</v>
      </c>
      <c r="O332" s="3" t="s">
        <v>185</v>
      </c>
      <c r="P332" s="76">
        <v>0.5</v>
      </c>
      <c r="Q332">
        <v>1</v>
      </c>
    </row>
    <row r="333" spans="1:17">
      <c r="A333" s="243">
        <v>200</v>
      </c>
      <c r="B333" s="243" t="s">
        <v>1113</v>
      </c>
      <c r="C333" s="243" t="s">
        <v>1114</v>
      </c>
      <c r="D333" s="243" t="s">
        <v>1115</v>
      </c>
      <c r="E333" s="243">
        <v>60</v>
      </c>
      <c r="F333" s="243">
        <v>2</v>
      </c>
      <c r="G333" s="2">
        <v>42790</v>
      </c>
      <c r="H333">
        <v>2</v>
      </c>
      <c r="I333" t="s">
        <v>185</v>
      </c>
      <c r="J333">
        <v>220</v>
      </c>
      <c r="K333">
        <v>170</v>
      </c>
      <c r="M333">
        <v>10</v>
      </c>
      <c r="O333" s="3" t="s">
        <v>221</v>
      </c>
      <c r="P333" s="76">
        <v>0.5</v>
      </c>
      <c r="Q333">
        <v>1</v>
      </c>
    </row>
    <row r="334" spans="1:17">
      <c r="A334" s="243">
        <v>200</v>
      </c>
      <c r="B334" s="243" t="s">
        <v>1113</v>
      </c>
      <c r="C334" s="243" t="s">
        <v>1114</v>
      </c>
      <c r="D334" s="243" t="s">
        <v>1115</v>
      </c>
      <c r="E334" s="243">
        <v>60</v>
      </c>
      <c r="F334" s="243">
        <v>2</v>
      </c>
      <c r="G334" s="2">
        <v>42790</v>
      </c>
      <c r="H334">
        <v>1</v>
      </c>
      <c r="I334" t="s">
        <v>71</v>
      </c>
      <c r="M334">
        <v>10</v>
      </c>
      <c r="O334" s="3" t="s">
        <v>201</v>
      </c>
      <c r="P334" s="76">
        <v>0.5</v>
      </c>
      <c r="Q334">
        <v>2</v>
      </c>
    </row>
    <row r="335" spans="1:17">
      <c r="A335" s="243">
        <v>200</v>
      </c>
      <c r="B335" s="243" t="s">
        <v>1113</v>
      </c>
      <c r="C335" s="243" t="s">
        <v>1114</v>
      </c>
      <c r="D335" s="243" t="s">
        <v>1115</v>
      </c>
      <c r="E335" s="243">
        <v>60</v>
      </c>
      <c r="F335" s="243">
        <v>2</v>
      </c>
      <c r="G335" s="2">
        <v>42790</v>
      </c>
      <c r="H335">
        <v>1</v>
      </c>
      <c r="I335" t="s">
        <v>71</v>
      </c>
      <c r="M335">
        <v>10</v>
      </c>
      <c r="O335" s="3" t="s">
        <v>189</v>
      </c>
      <c r="P335" s="76">
        <v>0.5</v>
      </c>
      <c r="Q335">
        <v>3</v>
      </c>
    </row>
    <row r="336" spans="1:17">
      <c r="A336" s="243">
        <v>200</v>
      </c>
      <c r="B336" s="243" t="s">
        <v>1113</v>
      </c>
      <c r="C336" s="243" t="s">
        <v>1114</v>
      </c>
      <c r="D336" s="243" t="s">
        <v>1115</v>
      </c>
      <c r="E336" s="243">
        <v>60</v>
      </c>
      <c r="F336" s="243">
        <v>2</v>
      </c>
      <c r="G336" s="2">
        <v>42790</v>
      </c>
      <c r="H336">
        <v>2</v>
      </c>
      <c r="I336" t="s">
        <v>185</v>
      </c>
      <c r="J336">
        <v>190</v>
      </c>
      <c r="K336">
        <v>210</v>
      </c>
      <c r="M336">
        <v>11</v>
      </c>
      <c r="O336" s="3" t="s">
        <v>181</v>
      </c>
      <c r="P336" s="76">
        <v>1</v>
      </c>
      <c r="Q336">
        <v>1</v>
      </c>
    </row>
    <row r="337" spans="1:17">
      <c r="A337" s="243">
        <v>200</v>
      </c>
      <c r="B337" s="243" t="s">
        <v>1113</v>
      </c>
      <c r="C337" s="243" t="s">
        <v>1114</v>
      </c>
      <c r="D337" s="243" t="s">
        <v>1115</v>
      </c>
      <c r="E337" s="243">
        <v>60</v>
      </c>
      <c r="F337" s="243">
        <v>2</v>
      </c>
      <c r="G337" s="2">
        <v>42790</v>
      </c>
      <c r="H337">
        <v>2</v>
      </c>
      <c r="I337" t="s">
        <v>185</v>
      </c>
      <c r="J337">
        <v>190</v>
      </c>
      <c r="K337">
        <v>210</v>
      </c>
      <c r="M337">
        <v>11</v>
      </c>
      <c r="O337" s="3" t="s">
        <v>180</v>
      </c>
      <c r="P337" s="76">
        <v>0.5</v>
      </c>
      <c r="Q337">
        <v>1</v>
      </c>
    </row>
    <row r="338" spans="1:17">
      <c r="A338" s="243">
        <v>200</v>
      </c>
      <c r="B338" s="243" t="s">
        <v>1113</v>
      </c>
      <c r="C338" s="243" t="s">
        <v>1114</v>
      </c>
      <c r="D338" s="243" t="s">
        <v>1115</v>
      </c>
      <c r="E338" s="243">
        <v>60</v>
      </c>
      <c r="F338" s="243">
        <v>2</v>
      </c>
      <c r="G338" s="2">
        <v>42790</v>
      </c>
      <c r="H338">
        <v>2</v>
      </c>
      <c r="I338" t="s">
        <v>185</v>
      </c>
      <c r="J338">
        <v>190</v>
      </c>
      <c r="K338">
        <v>210</v>
      </c>
      <c r="M338">
        <v>11</v>
      </c>
      <c r="O338" s="3" t="s">
        <v>201</v>
      </c>
      <c r="P338" s="76">
        <v>4</v>
      </c>
      <c r="Q338">
        <v>3</v>
      </c>
    </row>
    <row r="339" spans="1:17">
      <c r="A339" s="243">
        <v>200</v>
      </c>
      <c r="B339" s="243" t="s">
        <v>1113</v>
      </c>
      <c r="C339" s="243" t="s">
        <v>1114</v>
      </c>
      <c r="D339" s="243" t="s">
        <v>1115</v>
      </c>
      <c r="E339" s="243">
        <v>60</v>
      </c>
      <c r="F339" s="243">
        <v>2</v>
      </c>
      <c r="G339" s="2">
        <v>42790</v>
      </c>
      <c r="H339">
        <v>2</v>
      </c>
      <c r="I339" t="s">
        <v>185</v>
      </c>
      <c r="J339">
        <v>190</v>
      </c>
      <c r="K339">
        <v>210</v>
      </c>
      <c r="M339">
        <v>11</v>
      </c>
      <c r="O339" s="3" t="s">
        <v>221</v>
      </c>
      <c r="P339" s="76">
        <v>0.5</v>
      </c>
      <c r="Q339">
        <v>1</v>
      </c>
    </row>
    <row r="340" spans="1:17">
      <c r="A340" s="243">
        <v>200</v>
      </c>
      <c r="B340" s="243" t="s">
        <v>1113</v>
      </c>
      <c r="C340" s="243" t="s">
        <v>1114</v>
      </c>
      <c r="D340" s="243" t="s">
        <v>1115</v>
      </c>
      <c r="E340" s="243">
        <v>60</v>
      </c>
      <c r="F340" s="243">
        <v>2</v>
      </c>
      <c r="G340" s="2">
        <v>42790</v>
      </c>
      <c r="H340">
        <v>2</v>
      </c>
      <c r="I340" t="s">
        <v>185</v>
      </c>
      <c r="J340">
        <v>190</v>
      </c>
      <c r="K340">
        <v>210</v>
      </c>
      <c r="M340">
        <v>11</v>
      </c>
      <c r="O340" s="3" t="s">
        <v>189</v>
      </c>
      <c r="P340" s="76">
        <v>0.5</v>
      </c>
      <c r="Q340">
        <v>1</v>
      </c>
    </row>
    <row r="341" spans="1:17">
      <c r="A341" s="243">
        <v>200</v>
      </c>
      <c r="B341" s="243" t="s">
        <v>1113</v>
      </c>
      <c r="C341" s="243" t="s">
        <v>1114</v>
      </c>
      <c r="D341" s="243" t="s">
        <v>1115</v>
      </c>
      <c r="E341" s="243">
        <v>60</v>
      </c>
      <c r="F341" s="243">
        <v>2</v>
      </c>
      <c r="G341" s="2">
        <v>42790</v>
      </c>
      <c r="H341">
        <v>2</v>
      </c>
      <c r="I341" t="s">
        <v>185</v>
      </c>
      <c r="J341">
        <v>190</v>
      </c>
      <c r="K341">
        <v>210</v>
      </c>
      <c r="M341">
        <v>11</v>
      </c>
      <c r="O341" s="3" t="s">
        <v>219</v>
      </c>
      <c r="P341" s="76">
        <v>0.5</v>
      </c>
      <c r="Q341">
        <v>1</v>
      </c>
    </row>
    <row r="342" spans="1:17">
      <c r="A342" s="243">
        <v>200</v>
      </c>
      <c r="B342" s="243" t="s">
        <v>1113</v>
      </c>
      <c r="C342" s="243" t="s">
        <v>1114</v>
      </c>
      <c r="D342" s="243" t="s">
        <v>1115</v>
      </c>
      <c r="E342" s="243">
        <v>60</v>
      </c>
      <c r="F342" s="243">
        <v>2</v>
      </c>
      <c r="G342" s="2">
        <v>42790</v>
      </c>
      <c r="H342">
        <v>2</v>
      </c>
      <c r="I342" t="s">
        <v>185</v>
      </c>
      <c r="J342">
        <v>190</v>
      </c>
      <c r="K342">
        <v>210</v>
      </c>
      <c r="M342">
        <v>11</v>
      </c>
      <c r="O342" s="3" t="s">
        <v>214</v>
      </c>
      <c r="P342" s="76">
        <v>0.5</v>
      </c>
      <c r="Q342">
        <v>1</v>
      </c>
    </row>
    <row r="343" spans="1:17">
      <c r="A343" s="243">
        <v>200</v>
      </c>
      <c r="B343" s="243" t="s">
        <v>1113</v>
      </c>
      <c r="C343" s="243" t="s">
        <v>1114</v>
      </c>
      <c r="D343" s="243" t="s">
        <v>1115</v>
      </c>
      <c r="E343" s="243">
        <v>60</v>
      </c>
      <c r="F343" s="243">
        <v>2</v>
      </c>
      <c r="G343" s="2">
        <v>42790</v>
      </c>
      <c r="H343">
        <v>2</v>
      </c>
      <c r="I343" t="s">
        <v>185</v>
      </c>
      <c r="J343">
        <v>190</v>
      </c>
      <c r="K343">
        <v>210</v>
      </c>
      <c r="M343">
        <v>11</v>
      </c>
      <c r="O343" s="3" t="s">
        <v>222</v>
      </c>
      <c r="P343" s="76">
        <v>0.5</v>
      </c>
      <c r="Q343">
        <v>1</v>
      </c>
    </row>
    <row r="344" spans="1:17">
      <c r="A344" s="243">
        <v>200</v>
      </c>
      <c r="B344" s="243" t="s">
        <v>1113</v>
      </c>
      <c r="C344" s="243" t="s">
        <v>1114</v>
      </c>
      <c r="D344" s="243" t="s">
        <v>1115</v>
      </c>
      <c r="E344" s="243">
        <v>60</v>
      </c>
      <c r="F344" s="243">
        <v>2</v>
      </c>
      <c r="G344" s="2">
        <v>42790</v>
      </c>
      <c r="H344">
        <v>1</v>
      </c>
      <c r="I344" t="s">
        <v>71</v>
      </c>
      <c r="M344">
        <v>11</v>
      </c>
      <c r="O344" s="3" t="s">
        <v>189</v>
      </c>
      <c r="P344" s="76">
        <v>0.5</v>
      </c>
      <c r="Q344">
        <v>4</v>
      </c>
    </row>
    <row r="345" spans="1:17">
      <c r="A345" s="243">
        <v>200</v>
      </c>
      <c r="B345" s="243" t="s">
        <v>1113</v>
      </c>
      <c r="C345" s="243" t="s">
        <v>1114</v>
      </c>
      <c r="D345" s="243" t="s">
        <v>1115</v>
      </c>
      <c r="E345" s="243">
        <v>60</v>
      </c>
      <c r="F345" s="243">
        <v>2</v>
      </c>
      <c r="G345" s="2">
        <v>42790</v>
      </c>
      <c r="H345">
        <v>1</v>
      </c>
      <c r="I345" t="s">
        <v>71</v>
      </c>
      <c r="M345">
        <v>11</v>
      </c>
      <c r="O345" s="3" t="s">
        <v>220</v>
      </c>
      <c r="P345" s="76">
        <v>0.5</v>
      </c>
      <c r="Q345">
        <v>1</v>
      </c>
    </row>
    <row r="346" spans="1:17">
      <c r="A346" s="243">
        <v>200</v>
      </c>
      <c r="B346" s="243" t="s">
        <v>1113</v>
      </c>
      <c r="C346" s="243" t="s">
        <v>1114</v>
      </c>
      <c r="D346" s="243" t="s">
        <v>1115</v>
      </c>
      <c r="E346" s="243">
        <v>60</v>
      </c>
      <c r="F346" s="243">
        <v>2</v>
      </c>
      <c r="G346" s="2">
        <v>42790</v>
      </c>
      <c r="H346">
        <v>1</v>
      </c>
      <c r="I346" t="s">
        <v>71</v>
      </c>
      <c r="M346">
        <v>11</v>
      </c>
      <c r="O346" s="3" t="s">
        <v>214</v>
      </c>
      <c r="P346" s="76">
        <v>0.5</v>
      </c>
      <c r="Q346">
        <v>3</v>
      </c>
    </row>
    <row r="347" spans="1:17">
      <c r="A347" s="243">
        <v>200</v>
      </c>
      <c r="B347" s="243" t="s">
        <v>1113</v>
      </c>
      <c r="C347" s="243" t="s">
        <v>1114</v>
      </c>
      <c r="D347" s="243" t="s">
        <v>1115</v>
      </c>
      <c r="E347" s="243">
        <v>60</v>
      </c>
      <c r="F347" s="243">
        <v>2</v>
      </c>
      <c r="G347" s="2">
        <v>42790</v>
      </c>
      <c r="H347">
        <v>1</v>
      </c>
      <c r="I347" t="s">
        <v>71</v>
      </c>
      <c r="M347">
        <v>11</v>
      </c>
      <c r="O347" s="3" t="s">
        <v>213</v>
      </c>
      <c r="P347" s="76">
        <v>0.5</v>
      </c>
      <c r="Q347">
        <v>4</v>
      </c>
    </row>
    <row r="348" spans="1:17">
      <c r="A348" s="243">
        <v>200</v>
      </c>
      <c r="B348" s="243" t="s">
        <v>1113</v>
      </c>
      <c r="C348" s="243" t="s">
        <v>1114</v>
      </c>
      <c r="D348" s="243" t="s">
        <v>1115</v>
      </c>
      <c r="E348" s="243">
        <v>60</v>
      </c>
      <c r="F348" s="243">
        <v>2</v>
      </c>
      <c r="G348" s="2">
        <v>42790</v>
      </c>
      <c r="H348">
        <v>1</v>
      </c>
      <c r="I348" t="s">
        <v>71</v>
      </c>
      <c r="M348">
        <v>11</v>
      </c>
      <c r="O348" s="3" t="s">
        <v>201</v>
      </c>
      <c r="P348" s="76">
        <v>0.5</v>
      </c>
      <c r="Q348">
        <v>1</v>
      </c>
    </row>
    <row r="349" spans="1:17">
      <c r="A349" s="243">
        <v>200</v>
      </c>
      <c r="B349" s="243" t="s">
        <v>1113</v>
      </c>
      <c r="C349" s="243" t="s">
        <v>1114</v>
      </c>
      <c r="D349" s="243" t="s">
        <v>1115</v>
      </c>
      <c r="E349" s="243">
        <v>60</v>
      </c>
      <c r="F349" s="243">
        <v>2</v>
      </c>
      <c r="G349" s="2">
        <v>42790</v>
      </c>
      <c r="H349">
        <v>1</v>
      </c>
      <c r="I349" t="s">
        <v>71</v>
      </c>
      <c r="M349">
        <v>11</v>
      </c>
      <c r="O349" s="3" t="s">
        <v>191</v>
      </c>
      <c r="P349" s="76">
        <v>0.5</v>
      </c>
      <c r="Q349">
        <v>2</v>
      </c>
    </row>
    <row r="350" spans="1:17">
      <c r="A350" s="243">
        <v>200</v>
      </c>
      <c r="B350" s="243" t="s">
        <v>1113</v>
      </c>
      <c r="C350" s="243" t="s">
        <v>1114</v>
      </c>
      <c r="D350" s="243" t="s">
        <v>1115</v>
      </c>
      <c r="E350" s="243">
        <v>60</v>
      </c>
      <c r="F350" s="243">
        <v>2</v>
      </c>
      <c r="G350" s="2">
        <v>42790</v>
      </c>
      <c r="H350">
        <v>2</v>
      </c>
      <c r="I350" t="s">
        <v>185</v>
      </c>
      <c r="J350">
        <v>230</v>
      </c>
      <c r="K350">
        <v>220</v>
      </c>
      <c r="M350">
        <v>12</v>
      </c>
      <c r="O350" s="3" t="s">
        <v>220</v>
      </c>
      <c r="P350" s="76">
        <v>0.5</v>
      </c>
      <c r="Q350">
        <v>3</v>
      </c>
    </row>
    <row r="351" spans="1:17">
      <c r="A351" s="243">
        <v>200</v>
      </c>
      <c r="B351" s="243" t="s">
        <v>1113</v>
      </c>
      <c r="C351" s="243" t="s">
        <v>1114</v>
      </c>
      <c r="D351" s="243" t="s">
        <v>1115</v>
      </c>
      <c r="E351" s="243">
        <v>60</v>
      </c>
      <c r="F351" s="243">
        <v>2</v>
      </c>
      <c r="G351" s="2">
        <v>42790</v>
      </c>
      <c r="H351">
        <v>2</v>
      </c>
      <c r="I351" t="s">
        <v>185</v>
      </c>
      <c r="J351">
        <v>230</v>
      </c>
      <c r="K351">
        <v>220</v>
      </c>
      <c r="M351">
        <v>12</v>
      </c>
      <c r="O351" s="3" t="s">
        <v>224</v>
      </c>
      <c r="P351" s="76">
        <v>0.5</v>
      </c>
      <c r="Q351">
        <v>1</v>
      </c>
    </row>
    <row r="352" spans="1:17">
      <c r="A352" s="243">
        <v>200</v>
      </c>
      <c r="B352" s="243" t="s">
        <v>1113</v>
      </c>
      <c r="C352" s="243" t="s">
        <v>1114</v>
      </c>
      <c r="D352" s="243" t="s">
        <v>1115</v>
      </c>
      <c r="E352" s="243">
        <v>60</v>
      </c>
      <c r="F352" s="243">
        <v>2</v>
      </c>
      <c r="G352" s="2">
        <v>42790</v>
      </c>
      <c r="H352">
        <v>2</v>
      </c>
      <c r="I352" t="s">
        <v>185</v>
      </c>
      <c r="J352">
        <v>230</v>
      </c>
      <c r="K352">
        <v>220</v>
      </c>
      <c r="M352">
        <v>12</v>
      </c>
      <c r="O352" s="3" t="s">
        <v>213</v>
      </c>
      <c r="P352" s="76">
        <v>0.5</v>
      </c>
      <c r="Q352">
        <v>4</v>
      </c>
    </row>
    <row r="353" spans="1:17">
      <c r="A353" s="243">
        <v>200</v>
      </c>
      <c r="B353" s="243" t="s">
        <v>1113</v>
      </c>
      <c r="C353" s="243" t="s">
        <v>1114</v>
      </c>
      <c r="D353" s="243" t="s">
        <v>1115</v>
      </c>
      <c r="E353" s="243">
        <v>60</v>
      </c>
      <c r="F353" s="243">
        <v>2</v>
      </c>
      <c r="G353" s="2">
        <v>42790</v>
      </c>
      <c r="H353">
        <v>2</v>
      </c>
      <c r="I353" t="s">
        <v>185</v>
      </c>
      <c r="J353">
        <v>230</v>
      </c>
      <c r="K353">
        <v>220</v>
      </c>
      <c r="M353">
        <v>12</v>
      </c>
      <c r="O353" s="3" t="s">
        <v>214</v>
      </c>
      <c r="P353" s="76">
        <v>0.5</v>
      </c>
      <c r="Q353">
        <v>6</v>
      </c>
    </row>
    <row r="354" spans="1:17">
      <c r="A354" s="243">
        <v>200</v>
      </c>
      <c r="B354" s="243" t="s">
        <v>1113</v>
      </c>
      <c r="C354" s="243" t="s">
        <v>1114</v>
      </c>
      <c r="D354" s="243" t="s">
        <v>1115</v>
      </c>
      <c r="E354" s="243">
        <v>60</v>
      </c>
      <c r="F354" s="243">
        <v>2</v>
      </c>
      <c r="G354" s="2">
        <v>42790</v>
      </c>
      <c r="H354">
        <v>2</v>
      </c>
      <c r="I354" t="s">
        <v>185</v>
      </c>
      <c r="J354">
        <v>230</v>
      </c>
      <c r="K354">
        <v>220</v>
      </c>
      <c r="M354">
        <v>12</v>
      </c>
      <c r="O354" s="3" t="s">
        <v>199</v>
      </c>
      <c r="P354" s="76">
        <v>0.5</v>
      </c>
      <c r="Q354">
        <v>1</v>
      </c>
    </row>
    <row r="355" spans="1:17">
      <c r="A355" s="243">
        <v>200</v>
      </c>
      <c r="B355" s="243" t="s">
        <v>1113</v>
      </c>
      <c r="C355" s="243" t="s">
        <v>1114</v>
      </c>
      <c r="D355" s="243" t="s">
        <v>1115</v>
      </c>
      <c r="E355" s="243">
        <v>60</v>
      </c>
      <c r="F355" s="243">
        <v>2</v>
      </c>
      <c r="G355" s="2">
        <v>42790</v>
      </c>
      <c r="H355">
        <v>2</v>
      </c>
      <c r="I355" t="s">
        <v>185</v>
      </c>
      <c r="J355">
        <v>230</v>
      </c>
      <c r="K355">
        <v>220</v>
      </c>
      <c r="M355">
        <v>12</v>
      </c>
      <c r="O355" s="3" t="s">
        <v>201</v>
      </c>
      <c r="P355" s="76">
        <v>1</v>
      </c>
      <c r="Q355">
        <v>5</v>
      </c>
    </row>
    <row r="356" spans="1:17">
      <c r="A356" s="243">
        <v>200</v>
      </c>
      <c r="B356" s="243" t="s">
        <v>1113</v>
      </c>
      <c r="C356" s="243" t="s">
        <v>1114</v>
      </c>
      <c r="D356" s="243" t="s">
        <v>1115</v>
      </c>
      <c r="E356" s="243">
        <v>60</v>
      </c>
      <c r="F356" s="243">
        <v>2</v>
      </c>
      <c r="G356" s="2">
        <v>42790</v>
      </c>
      <c r="H356">
        <v>2</v>
      </c>
      <c r="I356" t="s">
        <v>185</v>
      </c>
      <c r="J356">
        <v>230</v>
      </c>
      <c r="K356">
        <v>220</v>
      </c>
      <c r="M356">
        <v>12</v>
      </c>
      <c r="O356" s="3" t="s">
        <v>171</v>
      </c>
      <c r="P356" s="76">
        <v>1</v>
      </c>
      <c r="Q356">
        <v>1</v>
      </c>
    </row>
    <row r="357" spans="1:17">
      <c r="A357" s="243">
        <v>200</v>
      </c>
      <c r="B357" s="243" t="s">
        <v>1113</v>
      </c>
      <c r="C357" s="243" t="s">
        <v>1114</v>
      </c>
      <c r="D357" s="243" t="s">
        <v>1115</v>
      </c>
      <c r="E357" s="243">
        <v>60</v>
      </c>
      <c r="F357" s="243">
        <v>2</v>
      </c>
      <c r="G357" s="2">
        <v>42790</v>
      </c>
      <c r="H357">
        <v>2</v>
      </c>
      <c r="I357" t="s">
        <v>185</v>
      </c>
      <c r="J357">
        <v>230</v>
      </c>
      <c r="K357">
        <v>220</v>
      </c>
      <c r="M357">
        <v>12</v>
      </c>
      <c r="O357" s="3" t="s">
        <v>217</v>
      </c>
      <c r="P357" s="76">
        <v>0.5</v>
      </c>
      <c r="Q357">
        <v>6</v>
      </c>
    </row>
    <row r="358" spans="1:17">
      <c r="A358" s="243">
        <v>200</v>
      </c>
      <c r="B358" s="243" t="s">
        <v>1113</v>
      </c>
      <c r="C358" s="243" t="s">
        <v>1114</v>
      </c>
      <c r="D358" s="243" t="s">
        <v>1115</v>
      </c>
      <c r="E358" s="243">
        <v>60</v>
      </c>
      <c r="F358" s="243">
        <v>2</v>
      </c>
      <c r="G358" s="2">
        <v>42790</v>
      </c>
      <c r="H358">
        <v>2</v>
      </c>
      <c r="I358" t="s">
        <v>185</v>
      </c>
      <c r="J358">
        <v>230</v>
      </c>
      <c r="K358">
        <v>220</v>
      </c>
      <c r="M358">
        <v>12</v>
      </c>
      <c r="O358" s="3" t="s">
        <v>222</v>
      </c>
      <c r="P358" s="76">
        <v>0.5</v>
      </c>
      <c r="Q358">
        <v>1</v>
      </c>
    </row>
    <row r="359" spans="1:17">
      <c r="A359" s="243">
        <v>200</v>
      </c>
      <c r="B359" s="243" t="s">
        <v>1113</v>
      </c>
      <c r="C359" s="243" t="s">
        <v>1114</v>
      </c>
      <c r="D359" s="243" t="s">
        <v>1115</v>
      </c>
      <c r="E359" s="243">
        <v>60</v>
      </c>
      <c r="F359" s="243">
        <v>2</v>
      </c>
      <c r="G359" s="2">
        <v>42790</v>
      </c>
      <c r="H359">
        <v>2</v>
      </c>
      <c r="I359" t="s">
        <v>185</v>
      </c>
      <c r="J359">
        <v>230</v>
      </c>
      <c r="K359">
        <v>220</v>
      </c>
      <c r="M359">
        <v>12</v>
      </c>
      <c r="O359" s="77" t="s">
        <v>225</v>
      </c>
      <c r="P359" s="76">
        <v>0.5</v>
      </c>
      <c r="Q359">
        <v>1</v>
      </c>
    </row>
    <row r="360" spans="1:17">
      <c r="A360" s="243">
        <v>200</v>
      </c>
      <c r="B360" s="243" t="s">
        <v>1113</v>
      </c>
      <c r="C360" s="243" t="s">
        <v>1114</v>
      </c>
      <c r="D360" s="243" t="s">
        <v>1115</v>
      </c>
      <c r="E360" s="243">
        <v>60</v>
      </c>
      <c r="F360" s="243">
        <v>2</v>
      </c>
      <c r="G360" s="2">
        <v>42790</v>
      </c>
      <c r="H360">
        <v>2</v>
      </c>
      <c r="I360" t="s">
        <v>185</v>
      </c>
      <c r="J360">
        <v>230</v>
      </c>
      <c r="K360">
        <v>220</v>
      </c>
      <c r="M360">
        <v>12</v>
      </c>
      <c r="O360" s="3" t="s">
        <v>189</v>
      </c>
      <c r="P360" s="76">
        <v>0.5</v>
      </c>
      <c r="Q360">
        <v>8</v>
      </c>
    </row>
    <row r="361" spans="1:17">
      <c r="A361" s="243">
        <v>200</v>
      </c>
      <c r="B361" s="243" t="s">
        <v>1113</v>
      </c>
      <c r="C361" s="243" t="s">
        <v>1114</v>
      </c>
      <c r="D361" s="243" t="s">
        <v>1115</v>
      </c>
      <c r="E361" s="243">
        <v>60</v>
      </c>
      <c r="F361" s="243">
        <v>2</v>
      </c>
      <c r="G361" s="2">
        <v>42790</v>
      </c>
      <c r="H361">
        <v>2</v>
      </c>
      <c r="I361" t="s">
        <v>185</v>
      </c>
      <c r="J361">
        <v>230</v>
      </c>
      <c r="K361">
        <v>220</v>
      </c>
      <c r="M361">
        <v>12</v>
      </c>
      <c r="O361" s="3" t="s">
        <v>185</v>
      </c>
      <c r="P361" s="76">
        <v>8</v>
      </c>
      <c r="Q361">
        <v>1</v>
      </c>
    </row>
    <row r="362" spans="1:17">
      <c r="A362" s="243">
        <v>200</v>
      </c>
      <c r="B362" s="243" t="s">
        <v>1113</v>
      </c>
      <c r="C362" s="243" t="s">
        <v>1114</v>
      </c>
      <c r="D362" s="243" t="s">
        <v>1115</v>
      </c>
      <c r="E362" s="243">
        <v>60</v>
      </c>
      <c r="F362" s="243">
        <v>2</v>
      </c>
      <c r="G362" s="2">
        <v>42790</v>
      </c>
      <c r="H362">
        <v>1</v>
      </c>
      <c r="I362" t="s">
        <v>71</v>
      </c>
      <c r="M362">
        <v>12</v>
      </c>
      <c r="O362" s="3" t="s">
        <v>213</v>
      </c>
      <c r="P362" s="76">
        <v>0.5</v>
      </c>
      <c r="Q362">
        <v>3</v>
      </c>
    </row>
    <row r="363" spans="1:17">
      <c r="A363" s="243">
        <v>200</v>
      </c>
      <c r="B363" s="243" t="s">
        <v>1113</v>
      </c>
      <c r="C363" s="243" t="s">
        <v>1114</v>
      </c>
      <c r="D363" s="243" t="s">
        <v>1115</v>
      </c>
      <c r="E363" s="243">
        <v>60</v>
      </c>
      <c r="F363" s="243">
        <v>2</v>
      </c>
      <c r="G363" s="2">
        <v>42790</v>
      </c>
      <c r="H363">
        <v>1</v>
      </c>
      <c r="I363" t="s">
        <v>71</v>
      </c>
      <c r="M363">
        <v>12</v>
      </c>
      <c r="O363" s="3" t="s">
        <v>224</v>
      </c>
      <c r="P363" s="76">
        <v>0.5</v>
      </c>
      <c r="Q363">
        <v>1</v>
      </c>
    </row>
    <row r="364" spans="1:17">
      <c r="A364" s="243">
        <v>200</v>
      </c>
      <c r="B364" s="243" t="s">
        <v>1113</v>
      </c>
      <c r="C364" s="243" t="s">
        <v>1114</v>
      </c>
      <c r="D364" s="243" t="s">
        <v>1115</v>
      </c>
      <c r="E364" s="243">
        <v>60</v>
      </c>
      <c r="F364" s="243">
        <v>2</v>
      </c>
      <c r="G364" s="2">
        <v>42790</v>
      </c>
      <c r="H364">
        <v>1</v>
      </c>
      <c r="I364" t="s">
        <v>71</v>
      </c>
      <c r="M364">
        <v>12</v>
      </c>
      <c r="O364" s="3" t="s">
        <v>177</v>
      </c>
      <c r="P364" s="76">
        <v>0.5</v>
      </c>
      <c r="Q364">
        <v>1</v>
      </c>
    </row>
    <row r="365" spans="1:17">
      <c r="A365" s="243">
        <v>200</v>
      </c>
      <c r="B365" s="243" t="s">
        <v>1113</v>
      </c>
      <c r="C365" s="243" t="s">
        <v>1114</v>
      </c>
      <c r="D365" s="243" t="s">
        <v>1115</v>
      </c>
      <c r="E365" s="243">
        <v>60</v>
      </c>
      <c r="F365" s="243">
        <v>2</v>
      </c>
      <c r="G365" s="2">
        <v>42790</v>
      </c>
      <c r="H365">
        <v>1</v>
      </c>
      <c r="I365" t="s">
        <v>71</v>
      </c>
      <c r="M365">
        <v>12</v>
      </c>
      <c r="O365" s="3" t="s">
        <v>189</v>
      </c>
      <c r="P365" s="76">
        <v>0.5</v>
      </c>
      <c r="Q365">
        <v>4</v>
      </c>
    </row>
    <row r="366" spans="1:17">
      <c r="A366" s="243">
        <v>200</v>
      </c>
      <c r="B366" s="243" t="s">
        <v>1113</v>
      </c>
      <c r="C366" s="243" t="s">
        <v>1114</v>
      </c>
      <c r="D366" s="243" t="s">
        <v>1115</v>
      </c>
      <c r="E366" s="243">
        <v>60</v>
      </c>
      <c r="F366" s="243">
        <v>2</v>
      </c>
      <c r="G366" s="2">
        <v>42790</v>
      </c>
      <c r="H366">
        <v>1</v>
      </c>
      <c r="I366" t="s">
        <v>71</v>
      </c>
      <c r="M366">
        <v>12</v>
      </c>
      <c r="O366" s="3" t="s">
        <v>217</v>
      </c>
      <c r="P366" s="76">
        <v>0.5</v>
      </c>
      <c r="Q366">
        <v>1</v>
      </c>
    </row>
    <row r="367" spans="1:17">
      <c r="A367" s="243">
        <v>200</v>
      </c>
      <c r="B367" s="243" t="s">
        <v>1113</v>
      </c>
      <c r="C367" s="243" t="s">
        <v>1114</v>
      </c>
      <c r="D367" s="243" t="s">
        <v>1115</v>
      </c>
      <c r="E367" s="243">
        <v>60</v>
      </c>
      <c r="F367" s="243">
        <v>2</v>
      </c>
      <c r="G367" s="2">
        <v>42790</v>
      </c>
      <c r="H367">
        <v>1</v>
      </c>
      <c r="I367" t="s">
        <v>71</v>
      </c>
      <c r="M367">
        <v>12</v>
      </c>
      <c r="O367" s="3" t="s">
        <v>201</v>
      </c>
      <c r="P367" s="76">
        <v>0.5</v>
      </c>
      <c r="Q367">
        <v>1</v>
      </c>
    </row>
    <row r="368" spans="1:17">
      <c r="A368" s="243">
        <v>200</v>
      </c>
      <c r="B368" s="243" t="s">
        <v>1113</v>
      </c>
      <c r="C368" s="243" t="s">
        <v>1114</v>
      </c>
      <c r="D368" s="243" t="s">
        <v>1115</v>
      </c>
      <c r="E368" s="243">
        <v>60</v>
      </c>
      <c r="F368" s="243">
        <v>2</v>
      </c>
      <c r="G368" s="2">
        <v>42790</v>
      </c>
      <c r="H368">
        <v>2</v>
      </c>
      <c r="I368" t="s">
        <v>185</v>
      </c>
      <c r="J368">
        <v>330</v>
      </c>
      <c r="K368">
        <v>210</v>
      </c>
      <c r="M368">
        <v>13</v>
      </c>
      <c r="O368" s="3" t="s">
        <v>221</v>
      </c>
      <c r="P368" s="76">
        <v>0.5</v>
      </c>
      <c r="Q368">
        <v>2</v>
      </c>
    </row>
    <row r="369" spans="1:17">
      <c r="A369" s="243">
        <v>200</v>
      </c>
      <c r="B369" s="243" t="s">
        <v>1113</v>
      </c>
      <c r="C369" s="243" t="s">
        <v>1114</v>
      </c>
      <c r="D369" s="243" t="s">
        <v>1115</v>
      </c>
      <c r="E369" s="243">
        <v>60</v>
      </c>
      <c r="F369" s="243">
        <v>2</v>
      </c>
      <c r="G369" s="2">
        <v>42790</v>
      </c>
      <c r="H369">
        <v>2</v>
      </c>
      <c r="I369" t="s">
        <v>185</v>
      </c>
      <c r="J369">
        <v>330</v>
      </c>
      <c r="K369">
        <v>210</v>
      </c>
      <c r="M369">
        <v>13</v>
      </c>
      <c r="O369" s="3" t="s">
        <v>201</v>
      </c>
      <c r="P369" s="76">
        <v>1</v>
      </c>
      <c r="Q369">
        <v>3</v>
      </c>
    </row>
    <row r="370" spans="1:17">
      <c r="A370" s="243">
        <v>200</v>
      </c>
      <c r="B370" s="243" t="s">
        <v>1113</v>
      </c>
      <c r="C370" s="243" t="s">
        <v>1114</v>
      </c>
      <c r="D370" s="243" t="s">
        <v>1115</v>
      </c>
      <c r="E370" s="243">
        <v>60</v>
      </c>
      <c r="F370" s="243">
        <v>2</v>
      </c>
      <c r="G370" s="2">
        <v>42790</v>
      </c>
      <c r="H370">
        <v>2</v>
      </c>
      <c r="I370" t="s">
        <v>185</v>
      </c>
      <c r="J370">
        <v>330</v>
      </c>
      <c r="K370">
        <v>210</v>
      </c>
      <c r="M370">
        <v>13</v>
      </c>
      <c r="O370" s="3" t="s">
        <v>219</v>
      </c>
      <c r="P370" s="76">
        <v>0.5</v>
      </c>
      <c r="Q370">
        <v>1</v>
      </c>
    </row>
    <row r="371" spans="1:17">
      <c r="A371" s="243">
        <v>200</v>
      </c>
      <c r="B371" s="243" t="s">
        <v>1113</v>
      </c>
      <c r="C371" s="243" t="s">
        <v>1114</v>
      </c>
      <c r="D371" s="243" t="s">
        <v>1115</v>
      </c>
      <c r="E371" s="243">
        <v>60</v>
      </c>
      <c r="F371" s="243">
        <v>2</v>
      </c>
      <c r="G371" s="2">
        <v>42790</v>
      </c>
      <c r="H371">
        <v>2</v>
      </c>
      <c r="I371" t="s">
        <v>185</v>
      </c>
      <c r="J371">
        <v>330</v>
      </c>
      <c r="K371">
        <v>210</v>
      </c>
      <c r="M371">
        <v>13</v>
      </c>
      <c r="O371" s="3" t="s">
        <v>213</v>
      </c>
      <c r="P371" s="76">
        <v>0.5</v>
      </c>
      <c r="Q371">
        <v>4</v>
      </c>
    </row>
    <row r="372" spans="1:17">
      <c r="A372" s="243">
        <v>200</v>
      </c>
      <c r="B372" s="243" t="s">
        <v>1113</v>
      </c>
      <c r="C372" s="243" t="s">
        <v>1114</v>
      </c>
      <c r="D372" s="243" t="s">
        <v>1115</v>
      </c>
      <c r="E372" s="243">
        <v>60</v>
      </c>
      <c r="F372" s="243">
        <v>2</v>
      </c>
      <c r="G372" s="2">
        <v>42790</v>
      </c>
      <c r="H372">
        <v>2</v>
      </c>
      <c r="I372" t="s">
        <v>185</v>
      </c>
      <c r="J372">
        <v>330</v>
      </c>
      <c r="K372">
        <v>210</v>
      </c>
      <c r="M372">
        <v>13</v>
      </c>
      <c r="O372" s="3" t="s">
        <v>217</v>
      </c>
      <c r="P372" s="76">
        <v>0.5</v>
      </c>
      <c r="Q372">
        <v>1</v>
      </c>
    </row>
    <row r="373" spans="1:17">
      <c r="A373" s="243">
        <v>200</v>
      </c>
      <c r="B373" s="243" t="s">
        <v>1113</v>
      </c>
      <c r="C373" s="243" t="s">
        <v>1114</v>
      </c>
      <c r="D373" s="243" t="s">
        <v>1115</v>
      </c>
      <c r="E373" s="243">
        <v>60</v>
      </c>
      <c r="F373" s="243">
        <v>2</v>
      </c>
      <c r="G373" s="2">
        <v>42790</v>
      </c>
      <c r="H373">
        <v>2</v>
      </c>
      <c r="I373" t="s">
        <v>185</v>
      </c>
      <c r="J373">
        <v>330</v>
      </c>
      <c r="K373">
        <v>210</v>
      </c>
      <c r="M373">
        <v>13</v>
      </c>
      <c r="O373" s="3" t="s">
        <v>189</v>
      </c>
      <c r="P373" s="76">
        <v>0.5</v>
      </c>
      <c r="Q373">
        <v>2</v>
      </c>
    </row>
    <row r="374" spans="1:17">
      <c r="A374" s="243">
        <v>200</v>
      </c>
      <c r="B374" s="243" t="s">
        <v>1113</v>
      </c>
      <c r="C374" s="243" t="s">
        <v>1114</v>
      </c>
      <c r="D374" s="243" t="s">
        <v>1115</v>
      </c>
      <c r="E374" s="243">
        <v>60</v>
      </c>
      <c r="F374" s="243">
        <v>2</v>
      </c>
      <c r="G374" s="2">
        <v>42790</v>
      </c>
      <c r="H374">
        <v>1</v>
      </c>
      <c r="I374" t="s">
        <v>71</v>
      </c>
      <c r="M374">
        <v>13</v>
      </c>
      <c r="O374" s="3" t="s">
        <v>201</v>
      </c>
      <c r="P374" s="76">
        <v>0.5</v>
      </c>
      <c r="Q374">
        <v>1</v>
      </c>
    </row>
    <row r="375" spans="1:17">
      <c r="A375" s="243">
        <v>200</v>
      </c>
      <c r="B375" s="243" t="s">
        <v>1113</v>
      </c>
      <c r="C375" s="243" t="s">
        <v>1114</v>
      </c>
      <c r="D375" s="243" t="s">
        <v>1115</v>
      </c>
      <c r="E375" s="243">
        <v>60</v>
      </c>
      <c r="F375" s="243">
        <v>2</v>
      </c>
      <c r="G375" s="2">
        <v>42790</v>
      </c>
      <c r="H375">
        <v>1</v>
      </c>
      <c r="I375" t="s">
        <v>71</v>
      </c>
      <c r="M375">
        <v>13</v>
      </c>
      <c r="O375" s="3" t="s">
        <v>217</v>
      </c>
      <c r="P375" s="76">
        <v>0.5</v>
      </c>
      <c r="Q375">
        <v>5</v>
      </c>
    </row>
    <row r="376" spans="1:17">
      <c r="A376" s="243">
        <v>200</v>
      </c>
      <c r="B376" s="243" t="s">
        <v>1113</v>
      </c>
      <c r="C376" s="243" t="s">
        <v>1114</v>
      </c>
      <c r="D376" s="243" t="s">
        <v>1115</v>
      </c>
      <c r="E376" s="243">
        <v>60</v>
      </c>
      <c r="F376" s="243">
        <v>2</v>
      </c>
      <c r="G376" s="2">
        <v>42790</v>
      </c>
      <c r="H376">
        <v>1</v>
      </c>
      <c r="I376" t="s">
        <v>71</v>
      </c>
      <c r="M376">
        <v>13</v>
      </c>
      <c r="O376" s="3" t="s">
        <v>226</v>
      </c>
      <c r="P376" s="76">
        <v>0.5</v>
      </c>
      <c r="Q376">
        <v>1</v>
      </c>
    </row>
    <row r="377" spans="1:17">
      <c r="A377" s="243">
        <v>200</v>
      </c>
      <c r="B377" s="243" t="s">
        <v>1113</v>
      </c>
      <c r="C377" s="243" t="s">
        <v>1114</v>
      </c>
      <c r="D377" s="243" t="s">
        <v>1115</v>
      </c>
      <c r="E377" s="243">
        <v>60</v>
      </c>
      <c r="F377" s="243">
        <v>2</v>
      </c>
      <c r="G377" s="2">
        <v>42790</v>
      </c>
      <c r="H377">
        <v>1</v>
      </c>
      <c r="I377" t="s">
        <v>71</v>
      </c>
      <c r="M377">
        <v>13</v>
      </c>
      <c r="O377" s="3" t="s">
        <v>221</v>
      </c>
      <c r="P377" s="76">
        <v>0.5</v>
      </c>
      <c r="Q377">
        <v>1</v>
      </c>
    </row>
    <row r="378" spans="1:17">
      <c r="A378" s="243">
        <v>200</v>
      </c>
      <c r="B378" s="243" t="s">
        <v>1113</v>
      </c>
      <c r="C378" s="243" t="s">
        <v>1114</v>
      </c>
      <c r="D378" s="243" t="s">
        <v>1115</v>
      </c>
      <c r="E378" s="243">
        <v>60</v>
      </c>
      <c r="F378" s="243">
        <v>2</v>
      </c>
      <c r="G378" s="2">
        <v>42790</v>
      </c>
      <c r="H378">
        <v>2</v>
      </c>
      <c r="I378" t="s">
        <v>185</v>
      </c>
      <c r="J378">
        <v>290</v>
      </c>
      <c r="K378">
        <v>220</v>
      </c>
      <c r="M378">
        <v>14</v>
      </c>
      <c r="O378" s="3" t="s">
        <v>189</v>
      </c>
      <c r="P378" s="76">
        <v>1</v>
      </c>
      <c r="Q378">
        <v>5</v>
      </c>
    </row>
    <row r="379" spans="1:17">
      <c r="A379" s="243">
        <v>200</v>
      </c>
      <c r="B379" s="243" t="s">
        <v>1113</v>
      </c>
      <c r="C379" s="243" t="s">
        <v>1114</v>
      </c>
      <c r="D379" s="243" t="s">
        <v>1115</v>
      </c>
      <c r="E379" s="243">
        <v>60</v>
      </c>
      <c r="F379" s="243">
        <v>2</v>
      </c>
      <c r="G379" s="2">
        <v>42790</v>
      </c>
      <c r="H379">
        <v>2</v>
      </c>
      <c r="I379" t="s">
        <v>185</v>
      </c>
      <c r="J379">
        <v>290</v>
      </c>
      <c r="K379">
        <v>220</v>
      </c>
      <c r="M379">
        <v>14</v>
      </c>
      <c r="O379" s="3" t="s">
        <v>221</v>
      </c>
      <c r="P379" s="76">
        <v>10</v>
      </c>
      <c r="Q379">
        <v>1</v>
      </c>
    </row>
    <row r="380" spans="1:17">
      <c r="A380" s="243">
        <v>200</v>
      </c>
      <c r="B380" s="243" t="s">
        <v>1113</v>
      </c>
      <c r="C380" s="243" t="s">
        <v>1114</v>
      </c>
      <c r="D380" s="243" t="s">
        <v>1115</v>
      </c>
      <c r="E380" s="243">
        <v>60</v>
      </c>
      <c r="F380" s="243">
        <v>2</v>
      </c>
      <c r="G380" s="2">
        <v>42790</v>
      </c>
      <c r="H380">
        <v>2</v>
      </c>
      <c r="I380" t="s">
        <v>185</v>
      </c>
      <c r="J380">
        <v>290</v>
      </c>
      <c r="K380">
        <v>220</v>
      </c>
      <c r="M380">
        <v>14</v>
      </c>
      <c r="O380" s="3" t="s">
        <v>171</v>
      </c>
      <c r="P380" s="76">
        <v>2</v>
      </c>
      <c r="Q380">
        <v>1</v>
      </c>
    </row>
    <row r="381" spans="1:17">
      <c r="A381" s="243">
        <v>200</v>
      </c>
      <c r="B381" s="243" t="s">
        <v>1113</v>
      </c>
      <c r="C381" s="243" t="s">
        <v>1114</v>
      </c>
      <c r="D381" s="243" t="s">
        <v>1115</v>
      </c>
      <c r="E381" s="243">
        <v>60</v>
      </c>
      <c r="F381" s="243">
        <v>2</v>
      </c>
      <c r="G381" s="2">
        <v>42790</v>
      </c>
      <c r="H381">
        <v>2</v>
      </c>
      <c r="I381" t="s">
        <v>185</v>
      </c>
      <c r="J381">
        <v>290</v>
      </c>
      <c r="K381">
        <v>220</v>
      </c>
      <c r="M381">
        <v>14</v>
      </c>
      <c r="O381" s="3" t="s">
        <v>222</v>
      </c>
      <c r="P381" s="76">
        <v>0.5</v>
      </c>
      <c r="Q381">
        <v>2</v>
      </c>
    </row>
    <row r="382" spans="1:17">
      <c r="A382" s="243">
        <v>200</v>
      </c>
      <c r="B382" s="243" t="s">
        <v>1113</v>
      </c>
      <c r="C382" s="243" t="s">
        <v>1114</v>
      </c>
      <c r="D382" s="243" t="s">
        <v>1115</v>
      </c>
      <c r="E382" s="243">
        <v>60</v>
      </c>
      <c r="F382" s="243">
        <v>2</v>
      </c>
      <c r="G382" s="2">
        <v>42790</v>
      </c>
      <c r="H382">
        <v>2</v>
      </c>
      <c r="I382" t="s">
        <v>185</v>
      </c>
      <c r="J382">
        <v>290</v>
      </c>
      <c r="K382">
        <v>220</v>
      </c>
      <c r="M382">
        <v>14</v>
      </c>
      <c r="O382" s="3" t="s">
        <v>214</v>
      </c>
      <c r="P382" s="76">
        <v>0.5</v>
      </c>
      <c r="Q382">
        <v>1</v>
      </c>
    </row>
    <row r="383" spans="1:17">
      <c r="A383" s="243">
        <v>200</v>
      </c>
      <c r="B383" s="243" t="s">
        <v>1113</v>
      </c>
      <c r="C383" s="243" t="s">
        <v>1114</v>
      </c>
      <c r="D383" s="243" t="s">
        <v>1115</v>
      </c>
      <c r="E383" s="243">
        <v>60</v>
      </c>
      <c r="F383" s="243">
        <v>2</v>
      </c>
      <c r="G383" s="2">
        <v>42790</v>
      </c>
      <c r="H383">
        <v>1</v>
      </c>
      <c r="I383" t="s">
        <v>71</v>
      </c>
      <c r="M383">
        <v>14</v>
      </c>
      <c r="O383" s="3" t="s">
        <v>189</v>
      </c>
      <c r="P383" s="76">
        <v>0.5</v>
      </c>
      <c r="Q383">
        <v>8</v>
      </c>
    </row>
    <row r="384" spans="1:17">
      <c r="A384" s="243">
        <v>200</v>
      </c>
      <c r="B384" s="243" t="s">
        <v>1113</v>
      </c>
      <c r="C384" s="243" t="s">
        <v>1114</v>
      </c>
      <c r="D384" s="243" t="s">
        <v>1115</v>
      </c>
      <c r="E384" s="243">
        <v>60</v>
      </c>
      <c r="F384" s="243">
        <v>2</v>
      </c>
      <c r="G384" s="2">
        <v>42790</v>
      </c>
      <c r="H384">
        <v>1</v>
      </c>
      <c r="I384" t="s">
        <v>71</v>
      </c>
      <c r="M384">
        <v>14</v>
      </c>
      <c r="O384" s="3" t="s">
        <v>201</v>
      </c>
      <c r="P384" s="76">
        <v>0.5</v>
      </c>
      <c r="Q384">
        <v>4</v>
      </c>
    </row>
    <row r="385" spans="1:17">
      <c r="A385" s="243">
        <v>200</v>
      </c>
      <c r="B385" s="243" t="s">
        <v>1113</v>
      </c>
      <c r="C385" s="243" t="s">
        <v>1114</v>
      </c>
      <c r="D385" s="243" t="s">
        <v>1115</v>
      </c>
      <c r="E385" s="243">
        <v>60</v>
      </c>
      <c r="F385" s="243">
        <v>2</v>
      </c>
      <c r="G385" s="2">
        <v>42790</v>
      </c>
      <c r="H385">
        <v>1</v>
      </c>
      <c r="I385" t="s">
        <v>71</v>
      </c>
      <c r="M385">
        <v>14</v>
      </c>
      <c r="O385" s="3" t="s">
        <v>210</v>
      </c>
      <c r="P385" s="76">
        <v>0.5</v>
      </c>
      <c r="Q385">
        <v>1</v>
      </c>
    </row>
    <row r="386" spans="1:17">
      <c r="A386" s="243">
        <v>200</v>
      </c>
      <c r="B386" s="243" t="s">
        <v>1113</v>
      </c>
      <c r="C386" s="243" t="s">
        <v>1114</v>
      </c>
      <c r="D386" s="243" t="s">
        <v>1115</v>
      </c>
      <c r="E386" s="243">
        <v>60</v>
      </c>
      <c r="F386" s="243">
        <v>2</v>
      </c>
      <c r="G386" s="2">
        <v>42790</v>
      </c>
      <c r="H386">
        <v>1</v>
      </c>
      <c r="I386" t="s">
        <v>71</v>
      </c>
      <c r="M386">
        <v>14</v>
      </c>
      <c r="O386" s="3" t="s">
        <v>191</v>
      </c>
      <c r="P386" s="76">
        <v>0.5</v>
      </c>
      <c r="Q386">
        <v>3</v>
      </c>
    </row>
    <row r="387" spans="1:17">
      <c r="A387" s="243">
        <v>200</v>
      </c>
      <c r="B387" s="243" t="s">
        <v>1113</v>
      </c>
      <c r="C387" s="243" t="s">
        <v>1114</v>
      </c>
      <c r="D387" s="243" t="s">
        <v>1115</v>
      </c>
      <c r="E387" s="243">
        <v>60</v>
      </c>
      <c r="F387" s="243">
        <v>2</v>
      </c>
      <c r="G387" s="2">
        <v>42790</v>
      </c>
      <c r="H387">
        <v>1</v>
      </c>
      <c r="I387" t="s">
        <v>71</v>
      </c>
      <c r="M387">
        <v>14</v>
      </c>
      <c r="O387" s="3" t="s">
        <v>213</v>
      </c>
      <c r="P387" s="76">
        <v>0.5</v>
      </c>
      <c r="Q387">
        <v>6</v>
      </c>
    </row>
    <row r="388" spans="1:17">
      <c r="A388" s="243">
        <v>200</v>
      </c>
      <c r="B388" s="243" t="s">
        <v>1113</v>
      </c>
      <c r="C388" s="243" t="s">
        <v>1114</v>
      </c>
      <c r="D388" s="243" t="s">
        <v>1115</v>
      </c>
      <c r="E388" s="243">
        <v>60</v>
      </c>
      <c r="F388" s="243">
        <v>2</v>
      </c>
      <c r="G388" s="2">
        <v>42790</v>
      </c>
      <c r="H388">
        <v>1</v>
      </c>
      <c r="I388" t="s">
        <v>71</v>
      </c>
      <c r="M388">
        <v>14</v>
      </c>
      <c r="O388" s="3" t="s">
        <v>217</v>
      </c>
      <c r="P388" s="76">
        <v>0.5</v>
      </c>
      <c r="Q388">
        <v>4</v>
      </c>
    </row>
    <row r="389" spans="1:17">
      <c r="A389" s="243">
        <v>200</v>
      </c>
      <c r="B389" s="243" t="s">
        <v>1113</v>
      </c>
      <c r="C389" s="243" t="s">
        <v>1114</v>
      </c>
      <c r="D389" s="243" t="s">
        <v>1115</v>
      </c>
      <c r="E389" s="243">
        <v>60</v>
      </c>
      <c r="F389" s="243">
        <v>2</v>
      </c>
      <c r="G389" s="2">
        <v>42790</v>
      </c>
      <c r="H389">
        <v>2</v>
      </c>
      <c r="I389" t="s">
        <v>185</v>
      </c>
      <c r="J389">
        <v>400</v>
      </c>
      <c r="K389">
        <v>220</v>
      </c>
      <c r="M389">
        <v>15</v>
      </c>
      <c r="O389" s="3" t="s">
        <v>181</v>
      </c>
      <c r="P389" s="76">
        <v>3</v>
      </c>
      <c r="Q389">
        <v>2</v>
      </c>
    </row>
    <row r="390" spans="1:17">
      <c r="A390" s="243">
        <v>200</v>
      </c>
      <c r="B390" s="243" t="s">
        <v>1113</v>
      </c>
      <c r="C390" s="243" t="s">
        <v>1114</v>
      </c>
      <c r="D390" s="243" t="s">
        <v>1115</v>
      </c>
      <c r="E390" s="243">
        <v>60</v>
      </c>
      <c r="F390" s="243">
        <v>2</v>
      </c>
      <c r="G390" s="2">
        <v>42790</v>
      </c>
      <c r="H390">
        <v>2</v>
      </c>
      <c r="I390" t="s">
        <v>185</v>
      </c>
      <c r="J390">
        <v>400</v>
      </c>
      <c r="K390">
        <v>220</v>
      </c>
      <c r="M390">
        <v>15</v>
      </c>
      <c r="O390" s="3" t="s">
        <v>174</v>
      </c>
      <c r="P390" s="76">
        <v>0.5</v>
      </c>
      <c r="Q390">
        <v>2</v>
      </c>
    </row>
    <row r="391" spans="1:17">
      <c r="A391" s="243">
        <v>200</v>
      </c>
      <c r="B391" s="243" t="s">
        <v>1113</v>
      </c>
      <c r="C391" s="243" t="s">
        <v>1114</v>
      </c>
      <c r="D391" s="243" t="s">
        <v>1115</v>
      </c>
      <c r="E391" s="243">
        <v>60</v>
      </c>
      <c r="F391" s="243">
        <v>2</v>
      </c>
      <c r="G391" s="2">
        <v>42790</v>
      </c>
      <c r="H391">
        <v>2</v>
      </c>
      <c r="I391" t="s">
        <v>185</v>
      </c>
      <c r="J391">
        <v>400</v>
      </c>
      <c r="K391">
        <v>220</v>
      </c>
      <c r="M391">
        <v>15</v>
      </c>
      <c r="O391" s="3" t="s">
        <v>214</v>
      </c>
      <c r="P391" s="76">
        <v>1</v>
      </c>
      <c r="Q391">
        <v>8</v>
      </c>
    </row>
    <row r="392" spans="1:17">
      <c r="A392" s="243">
        <v>200</v>
      </c>
      <c r="B392" s="243" t="s">
        <v>1113</v>
      </c>
      <c r="C392" s="243" t="s">
        <v>1114</v>
      </c>
      <c r="D392" s="243" t="s">
        <v>1115</v>
      </c>
      <c r="E392" s="243">
        <v>60</v>
      </c>
      <c r="F392" s="243">
        <v>2</v>
      </c>
      <c r="G392" s="2">
        <v>42790</v>
      </c>
      <c r="H392">
        <v>2</v>
      </c>
      <c r="I392" t="s">
        <v>185</v>
      </c>
      <c r="J392">
        <v>400</v>
      </c>
      <c r="K392">
        <v>220</v>
      </c>
      <c r="M392">
        <v>15</v>
      </c>
      <c r="O392" s="3" t="s">
        <v>201</v>
      </c>
      <c r="P392" s="76">
        <v>4</v>
      </c>
      <c r="Q392">
        <v>8</v>
      </c>
    </row>
    <row r="393" spans="1:17">
      <c r="A393" s="243">
        <v>200</v>
      </c>
      <c r="B393" s="243" t="s">
        <v>1113</v>
      </c>
      <c r="C393" s="243" t="s">
        <v>1114</v>
      </c>
      <c r="D393" s="243" t="s">
        <v>1115</v>
      </c>
      <c r="E393" s="243">
        <v>60</v>
      </c>
      <c r="F393" s="243">
        <v>2</v>
      </c>
      <c r="G393" s="2">
        <v>42790</v>
      </c>
      <c r="H393">
        <v>2</v>
      </c>
      <c r="I393" t="s">
        <v>185</v>
      </c>
      <c r="J393">
        <v>400</v>
      </c>
      <c r="K393">
        <v>220</v>
      </c>
      <c r="M393">
        <v>15</v>
      </c>
      <c r="O393" s="3" t="s">
        <v>213</v>
      </c>
      <c r="P393" s="76">
        <v>0.5</v>
      </c>
      <c r="Q393">
        <v>10</v>
      </c>
    </row>
    <row r="394" spans="1:17">
      <c r="A394" s="243">
        <v>200</v>
      </c>
      <c r="B394" s="243" t="s">
        <v>1113</v>
      </c>
      <c r="C394" s="243" t="s">
        <v>1114</v>
      </c>
      <c r="D394" s="243" t="s">
        <v>1115</v>
      </c>
      <c r="E394" s="243">
        <v>60</v>
      </c>
      <c r="F394" s="243">
        <v>2</v>
      </c>
      <c r="G394" s="2">
        <v>42790</v>
      </c>
      <c r="H394">
        <v>2</v>
      </c>
      <c r="I394" t="s">
        <v>185</v>
      </c>
      <c r="J394">
        <v>400</v>
      </c>
      <c r="K394">
        <v>220</v>
      </c>
      <c r="M394">
        <v>15</v>
      </c>
      <c r="O394" s="3" t="s">
        <v>191</v>
      </c>
      <c r="P394" s="76">
        <v>0.5</v>
      </c>
      <c r="Q394">
        <v>1</v>
      </c>
    </row>
    <row r="395" spans="1:17">
      <c r="A395" s="243">
        <v>200</v>
      </c>
      <c r="B395" s="243" t="s">
        <v>1113</v>
      </c>
      <c r="C395" s="243" t="s">
        <v>1114</v>
      </c>
      <c r="D395" s="243" t="s">
        <v>1115</v>
      </c>
      <c r="E395" s="243">
        <v>60</v>
      </c>
      <c r="F395" s="243">
        <v>2</v>
      </c>
      <c r="G395" s="2">
        <v>42790</v>
      </c>
      <c r="H395">
        <v>2</v>
      </c>
      <c r="I395" t="s">
        <v>185</v>
      </c>
      <c r="J395">
        <v>400</v>
      </c>
      <c r="K395">
        <v>220</v>
      </c>
      <c r="M395">
        <v>15</v>
      </c>
      <c r="O395" s="3" t="s">
        <v>169</v>
      </c>
      <c r="P395" s="76">
        <v>0.5</v>
      </c>
      <c r="Q395">
        <v>1</v>
      </c>
    </row>
    <row r="396" spans="1:17">
      <c r="A396" s="243">
        <v>200</v>
      </c>
      <c r="B396" s="243" t="s">
        <v>1113</v>
      </c>
      <c r="C396" s="243" t="s">
        <v>1114</v>
      </c>
      <c r="D396" s="243" t="s">
        <v>1115</v>
      </c>
      <c r="E396" s="243">
        <v>60</v>
      </c>
      <c r="F396" s="243">
        <v>2</v>
      </c>
      <c r="G396" s="2">
        <v>42790</v>
      </c>
      <c r="H396">
        <v>2</v>
      </c>
      <c r="I396" t="s">
        <v>185</v>
      </c>
      <c r="J396">
        <v>400</v>
      </c>
      <c r="K396">
        <v>220</v>
      </c>
      <c r="M396">
        <v>15</v>
      </c>
      <c r="O396" s="3" t="s">
        <v>216</v>
      </c>
      <c r="P396" s="76">
        <v>0.5</v>
      </c>
      <c r="Q396">
        <v>1</v>
      </c>
    </row>
    <row r="397" spans="1:17">
      <c r="A397" s="243">
        <v>200</v>
      </c>
      <c r="B397" s="243" t="s">
        <v>1113</v>
      </c>
      <c r="C397" s="243" t="s">
        <v>1114</v>
      </c>
      <c r="D397" s="243" t="s">
        <v>1115</v>
      </c>
      <c r="E397" s="243">
        <v>60</v>
      </c>
      <c r="F397" s="243">
        <v>2</v>
      </c>
      <c r="G397" s="2">
        <v>42790</v>
      </c>
      <c r="H397">
        <v>2</v>
      </c>
      <c r="I397" t="s">
        <v>185</v>
      </c>
      <c r="J397">
        <v>400</v>
      </c>
      <c r="K397">
        <v>220</v>
      </c>
      <c r="M397">
        <v>15</v>
      </c>
      <c r="O397" s="3" t="s">
        <v>171</v>
      </c>
      <c r="P397" s="76">
        <v>0.5</v>
      </c>
      <c r="Q397">
        <v>2</v>
      </c>
    </row>
    <row r="398" spans="1:17">
      <c r="A398" s="243">
        <v>200</v>
      </c>
      <c r="B398" s="243" t="s">
        <v>1113</v>
      </c>
      <c r="C398" s="243" t="s">
        <v>1114</v>
      </c>
      <c r="D398" s="243" t="s">
        <v>1115</v>
      </c>
      <c r="E398" s="243">
        <v>60</v>
      </c>
      <c r="F398" s="243">
        <v>2</v>
      </c>
      <c r="G398" s="2">
        <v>42790</v>
      </c>
      <c r="H398">
        <v>1</v>
      </c>
      <c r="I398" t="s">
        <v>71</v>
      </c>
      <c r="M398">
        <v>15</v>
      </c>
      <c r="O398" s="3" t="s">
        <v>189</v>
      </c>
      <c r="P398" s="76">
        <v>0.5</v>
      </c>
      <c r="Q398">
        <v>9</v>
      </c>
    </row>
    <row r="399" spans="1:17">
      <c r="A399" s="243">
        <v>200</v>
      </c>
      <c r="B399" s="243" t="s">
        <v>1113</v>
      </c>
      <c r="C399" s="243" t="s">
        <v>1114</v>
      </c>
      <c r="D399" s="243" t="s">
        <v>1115</v>
      </c>
      <c r="E399" s="243">
        <v>60</v>
      </c>
      <c r="F399" s="243">
        <v>2</v>
      </c>
      <c r="G399" s="2">
        <v>42790</v>
      </c>
      <c r="H399">
        <v>1</v>
      </c>
      <c r="I399" t="s">
        <v>71</v>
      </c>
      <c r="M399">
        <v>15</v>
      </c>
      <c r="O399" s="3" t="s">
        <v>213</v>
      </c>
      <c r="P399" s="76">
        <v>0.5</v>
      </c>
      <c r="Q399">
        <v>3</v>
      </c>
    </row>
    <row r="400" spans="1:17">
      <c r="A400" s="243">
        <v>200</v>
      </c>
      <c r="B400" s="243" t="s">
        <v>1113</v>
      </c>
      <c r="C400" s="243" t="s">
        <v>1114</v>
      </c>
      <c r="D400" s="243" t="s">
        <v>1115</v>
      </c>
      <c r="E400" s="243">
        <v>60</v>
      </c>
      <c r="F400" s="243">
        <v>2</v>
      </c>
      <c r="G400" s="2">
        <v>42790</v>
      </c>
      <c r="H400">
        <v>1</v>
      </c>
      <c r="I400" t="s">
        <v>71</v>
      </c>
      <c r="M400">
        <v>15</v>
      </c>
      <c r="O400" s="3" t="s">
        <v>210</v>
      </c>
      <c r="P400" s="76">
        <v>0.5</v>
      </c>
      <c r="Q400">
        <v>1</v>
      </c>
    </row>
    <row r="401" spans="1:17">
      <c r="A401" s="243">
        <v>200</v>
      </c>
      <c r="B401" s="243" t="s">
        <v>1113</v>
      </c>
      <c r="C401" s="243" t="s">
        <v>1114</v>
      </c>
      <c r="D401" s="243" t="s">
        <v>1115</v>
      </c>
      <c r="E401" s="243">
        <v>60</v>
      </c>
      <c r="F401" s="243">
        <v>2</v>
      </c>
      <c r="G401" s="2">
        <v>42790</v>
      </c>
      <c r="H401">
        <v>1</v>
      </c>
      <c r="I401" t="s">
        <v>71</v>
      </c>
      <c r="M401">
        <v>15</v>
      </c>
      <c r="O401" s="3" t="s">
        <v>169</v>
      </c>
      <c r="P401" s="76">
        <v>0.5</v>
      </c>
      <c r="Q401">
        <v>1</v>
      </c>
    </row>
    <row r="402" spans="1:17">
      <c r="A402" s="243">
        <v>200</v>
      </c>
      <c r="B402" s="243" t="s">
        <v>1113</v>
      </c>
      <c r="C402" s="243" t="s">
        <v>1114</v>
      </c>
      <c r="D402" s="243" t="s">
        <v>1115</v>
      </c>
      <c r="E402" s="243">
        <v>60</v>
      </c>
      <c r="F402" s="243">
        <v>2</v>
      </c>
      <c r="G402" s="2">
        <v>42790</v>
      </c>
      <c r="H402">
        <v>1</v>
      </c>
      <c r="I402" t="s">
        <v>71</v>
      </c>
      <c r="M402">
        <v>15</v>
      </c>
      <c r="O402" s="3" t="s">
        <v>191</v>
      </c>
      <c r="P402" s="76">
        <v>0.5</v>
      </c>
      <c r="Q402">
        <v>1</v>
      </c>
    </row>
    <row r="403" spans="1:17">
      <c r="A403" s="243">
        <v>200</v>
      </c>
      <c r="B403" s="243" t="s">
        <v>1113</v>
      </c>
      <c r="C403" s="243" t="s">
        <v>1114</v>
      </c>
      <c r="D403" s="243" t="s">
        <v>1115</v>
      </c>
      <c r="E403" s="243">
        <v>60</v>
      </c>
      <c r="F403" s="243">
        <v>2</v>
      </c>
      <c r="G403" s="2">
        <v>42790</v>
      </c>
      <c r="H403">
        <v>1</v>
      </c>
      <c r="I403" t="s">
        <v>71</v>
      </c>
      <c r="M403">
        <v>15</v>
      </c>
      <c r="O403" s="3" t="s">
        <v>214</v>
      </c>
      <c r="P403" s="76">
        <v>0.5</v>
      </c>
      <c r="Q403">
        <v>3</v>
      </c>
    </row>
    <row r="404" spans="1:17">
      <c r="A404" s="243">
        <v>200</v>
      </c>
      <c r="B404" s="243" t="s">
        <v>1113</v>
      </c>
      <c r="C404" s="243" t="s">
        <v>1114</v>
      </c>
      <c r="D404" s="243" t="s">
        <v>1115</v>
      </c>
      <c r="E404" s="243">
        <v>60</v>
      </c>
      <c r="F404" s="243">
        <v>2</v>
      </c>
      <c r="G404" s="2">
        <v>42790</v>
      </c>
      <c r="H404">
        <v>1</v>
      </c>
      <c r="I404" t="s">
        <v>71</v>
      </c>
      <c r="M404">
        <v>15</v>
      </c>
      <c r="O404" s="3" t="s">
        <v>204</v>
      </c>
      <c r="P404" s="76">
        <v>0.5</v>
      </c>
      <c r="Q404">
        <v>1</v>
      </c>
    </row>
    <row r="405" spans="1:17">
      <c r="A405" s="243">
        <v>200</v>
      </c>
      <c r="B405" s="243" t="s">
        <v>1113</v>
      </c>
      <c r="C405" s="243" t="s">
        <v>1114</v>
      </c>
      <c r="D405" s="243" t="s">
        <v>1115</v>
      </c>
      <c r="E405" s="243">
        <v>60</v>
      </c>
      <c r="F405" s="243">
        <v>2</v>
      </c>
      <c r="G405" s="2">
        <v>42790</v>
      </c>
      <c r="H405">
        <v>1</v>
      </c>
      <c r="I405" t="s">
        <v>71</v>
      </c>
      <c r="M405">
        <v>15</v>
      </c>
      <c r="O405" s="3" t="s">
        <v>217</v>
      </c>
      <c r="P405" s="76">
        <v>0.5</v>
      </c>
      <c r="Q405">
        <v>2</v>
      </c>
    </row>
    <row r="406" spans="1:17">
      <c r="A406" s="243">
        <v>200</v>
      </c>
      <c r="B406" s="243" t="s">
        <v>1113</v>
      </c>
      <c r="C406" s="243" t="s">
        <v>1114</v>
      </c>
      <c r="D406" s="243" t="s">
        <v>1115</v>
      </c>
      <c r="E406" s="243">
        <v>60</v>
      </c>
      <c r="F406" s="243">
        <v>2</v>
      </c>
      <c r="G406" s="2">
        <v>42790</v>
      </c>
      <c r="H406">
        <v>1</v>
      </c>
      <c r="I406" t="s">
        <v>71</v>
      </c>
      <c r="M406">
        <v>15</v>
      </c>
      <c r="O406" s="3" t="s">
        <v>201</v>
      </c>
      <c r="P406" s="76">
        <v>0.5</v>
      </c>
      <c r="Q406">
        <v>1</v>
      </c>
    </row>
    <row r="407" spans="1:17">
      <c r="A407" s="243">
        <v>200</v>
      </c>
      <c r="B407" s="243" t="s">
        <v>1113</v>
      </c>
      <c r="C407" s="243" t="s">
        <v>1114</v>
      </c>
      <c r="D407" s="243" t="s">
        <v>1115</v>
      </c>
      <c r="E407" s="243">
        <v>60</v>
      </c>
      <c r="F407" s="243">
        <v>2</v>
      </c>
      <c r="G407" s="2">
        <v>42790</v>
      </c>
      <c r="H407">
        <v>2</v>
      </c>
      <c r="I407" t="s">
        <v>185</v>
      </c>
      <c r="J407">
        <v>190</v>
      </c>
      <c r="K407">
        <v>180</v>
      </c>
      <c r="M407">
        <v>16</v>
      </c>
      <c r="O407" s="3" t="s">
        <v>189</v>
      </c>
      <c r="P407" s="76">
        <v>1</v>
      </c>
      <c r="Q407">
        <v>10</v>
      </c>
    </row>
    <row r="408" spans="1:17">
      <c r="A408" s="243">
        <v>200</v>
      </c>
      <c r="B408" s="243" t="s">
        <v>1113</v>
      </c>
      <c r="C408" s="243" t="s">
        <v>1114</v>
      </c>
      <c r="D408" s="243" t="s">
        <v>1115</v>
      </c>
      <c r="E408" s="243">
        <v>60</v>
      </c>
      <c r="F408" s="243">
        <v>2</v>
      </c>
      <c r="G408" s="2">
        <v>42790</v>
      </c>
      <c r="H408">
        <v>2</v>
      </c>
      <c r="I408" t="s">
        <v>185</v>
      </c>
      <c r="J408">
        <v>190</v>
      </c>
      <c r="K408">
        <v>180</v>
      </c>
      <c r="M408">
        <v>16</v>
      </c>
      <c r="O408" s="3" t="s">
        <v>174</v>
      </c>
      <c r="P408" s="76">
        <v>0.5</v>
      </c>
      <c r="Q408">
        <v>3</v>
      </c>
    </row>
    <row r="409" spans="1:17">
      <c r="A409" s="243">
        <v>200</v>
      </c>
      <c r="B409" s="243" t="s">
        <v>1113</v>
      </c>
      <c r="C409" s="243" t="s">
        <v>1114</v>
      </c>
      <c r="D409" s="243" t="s">
        <v>1115</v>
      </c>
      <c r="E409" s="243">
        <v>60</v>
      </c>
      <c r="F409" s="243">
        <v>2</v>
      </c>
      <c r="G409" s="2">
        <v>42790</v>
      </c>
      <c r="H409">
        <v>2</v>
      </c>
      <c r="I409" t="s">
        <v>185</v>
      </c>
      <c r="J409">
        <v>190</v>
      </c>
      <c r="K409">
        <v>180</v>
      </c>
      <c r="M409">
        <v>16</v>
      </c>
      <c r="O409" s="3" t="s">
        <v>171</v>
      </c>
      <c r="P409" s="76">
        <v>18</v>
      </c>
      <c r="Q409">
        <v>1</v>
      </c>
    </row>
    <row r="410" spans="1:17">
      <c r="A410" s="243">
        <v>200</v>
      </c>
      <c r="B410" s="243" t="s">
        <v>1113</v>
      </c>
      <c r="C410" s="243" t="s">
        <v>1114</v>
      </c>
      <c r="D410" s="243" t="s">
        <v>1115</v>
      </c>
      <c r="E410" s="243">
        <v>60</v>
      </c>
      <c r="F410" s="243">
        <v>2</v>
      </c>
      <c r="G410" s="2">
        <v>42790</v>
      </c>
      <c r="H410">
        <v>2</v>
      </c>
      <c r="I410" t="s">
        <v>185</v>
      </c>
      <c r="J410">
        <v>190</v>
      </c>
      <c r="K410">
        <v>180</v>
      </c>
      <c r="M410">
        <v>16</v>
      </c>
      <c r="O410" s="3" t="s">
        <v>220</v>
      </c>
      <c r="P410" s="76">
        <v>1</v>
      </c>
      <c r="Q410">
        <v>1</v>
      </c>
    </row>
    <row r="411" spans="1:17">
      <c r="A411" s="243">
        <v>200</v>
      </c>
      <c r="B411" s="243" t="s">
        <v>1113</v>
      </c>
      <c r="C411" s="243" t="s">
        <v>1114</v>
      </c>
      <c r="D411" s="243" t="s">
        <v>1115</v>
      </c>
      <c r="E411" s="243">
        <v>60</v>
      </c>
      <c r="F411" s="243">
        <v>2</v>
      </c>
      <c r="G411" s="2">
        <v>42790</v>
      </c>
      <c r="H411">
        <v>2</v>
      </c>
      <c r="I411" t="s">
        <v>185</v>
      </c>
      <c r="J411">
        <v>190</v>
      </c>
      <c r="K411">
        <v>180</v>
      </c>
      <c r="M411">
        <v>16</v>
      </c>
      <c r="O411" s="3" t="s">
        <v>198</v>
      </c>
      <c r="P411" s="76">
        <v>0.5</v>
      </c>
      <c r="Q411">
        <v>3</v>
      </c>
    </row>
    <row r="412" spans="1:17">
      <c r="A412" s="243">
        <v>200</v>
      </c>
      <c r="B412" s="243" t="s">
        <v>1113</v>
      </c>
      <c r="C412" s="243" t="s">
        <v>1114</v>
      </c>
      <c r="D412" s="243" t="s">
        <v>1115</v>
      </c>
      <c r="E412" s="243">
        <v>60</v>
      </c>
      <c r="F412" s="243">
        <v>2</v>
      </c>
      <c r="G412" s="2">
        <v>42790</v>
      </c>
      <c r="H412">
        <v>1</v>
      </c>
      <c r="I412" t="s">
        <v>71</v>
      </c>
      <c r="M412">
        <v>16</v>
      </c>
      <c r="O412" s="3" t="s">
        <v>189</v>
      </c>
      <c r="P412" s="76">
        <v>4</v>
      </c>
      <c r="Q412">
        <v>9</v>
      </c>
    </row>
    <row r="413" spans="1:17">
      <c r="A413" s="243">
        <v>200</v>
      </c>
      <c r="B413" s="243" t="s">
        <v>1113</v>
      </c>
      <c r="C413" s="243" t="s">
        <v>1114</v>
      </c>
      <c r="D413" s="243" t="s">
        <v>1115</v>
      </c>
      <c r="E413" s="243">
        <v>60</v>
      </c>
      <c r="F413" s="243">
        <v>2</v>
      </c>
      <c r="G413" s="2">
        <v>42790</v>
      </c>
      <c r="H413">
        <v>1</v>
      </c>
      <c r="I413" t="s">
        <v>71</v>
      </c>
      <c r="M413">
        <v>16</v>
      </c>
      <c r="O413" s="3" t="s">
        <v>213</v>
      </c>
      <c r="P413" s="76">
        <v>0.5</v>
      </c>
      <c r="Q413">
        <v>1</v>
      </c>
    </row>
    <row r="414" spans="1:17">
      <c r="A414" s="243">
        <v>200</v>
      </c>
      <c r="B414" s="243" t="s">
        <v>1113</v>
      </c>
      <c r="C414" s="243" t="s">
        <v>1114</v>
      </c>
      <c r="D414" s="243" t="s">
        <v>1115</v>
      </c>
      <c r="E414" s="243">
        <v>60</v>
      </c>
      <c r="F414" s="243">
        <v>2</v>
      </c>
      <c r="G414" s="2">
        <v>42790</v>
      </c>
      <c r="H414">
        <v>1</v>
      </c>
      <c r="I414" t="s">
        <v>71</v>
      </c>
      <c r="M414">
        <v>16</v>
      </c>
      <c r="O414" s="3" t="s">
        <v>180</v>
      </c>
      <c r="P414" s="76">
        <v>0.5</v>
      </c>
      <c r="Q414">
        <v>1</v>
      </c>
    </row>
    <row r="415" spans="1:17">
      <c r="A415" s="243">
        <v>200</v>
      </c>
      <c r="B415" s="243" t="s">
        <v>1113</v>
      </c>
      <c r="C415" s="243" t="s">
        <v>1114</v>
      </c>
      <c r="D415" s="243" t="s">
        <v>1115</v>
      </c>
      <c r="E415" s="243">
        <v>60</v>
      </c>
      <c r="F415" s="243">
        <v>2</v>
      </c>
      <c r="G415" s="2">
        <v>42790</v>
      </c>
      <c r="H415">
        <v>2</v>
      </c>
      <c r="I415" t="s">
        <v>185</v>
      </c>
      <c r="J415">
        <v>420</v>
      </c>
      <c r="K415">
        <v>320</v>
      </c>
      <c r="M415">
        <v>17</v>
      </c>
      <c r="O415" s="3" t="s">
        <v>181</v>
      </c>
      <c r="P415" s="76">
        <v>3</v>
      </c>
      <c r="Q415">
        <v>1</v>
      </c>
    </row>
    <row r="416" spans="1:17">
      <c r="A416" s="243">
        <v>200</v>
      </c>
      <c r="B416" s="243" t="s">
        <v>1113</v>
      </c>
      <c r="C416" s="243" t="s">
        <v>1114</v>
      </c>
      <c r="D416" s="243" t="s">
        <v>1115</v>
      </c>
      <c r="E416" s="243">
        <v>60</v>
      </c>
      <c r="F416" s="243">
        <v>2</v>
      </c>
      <c r="G416" s="2">
        <v>42790</v>
      </c>
      <c r="H416">
        <v>2</v>
      </c>
      <c r="I416" t="s">
        <v>185</v>
      </c>
      <c r="J416">
        <v>420</v>
      </c>
      <c r="K416">
        <v>320</v>
      </c>
      <c r="M416">
        <v>17</v>
      </c>
      <c r="O416" s="3" t="s">
        <v>221</v>
      </c>
      <c r="P416" s="76">
        <v>12</v>
      </c>
      <c r="Q416">
        <v>4</v>
      </c>
    </row>
    <row r="417" spans="1:17">
      <c r="A417" s="243">
        <v>200</v>
      </c>
      <c r="B417" s="243" t="s">
        <v>1113</v>
      </c>
      <c r="C417" s="243" t="s">
        <v>1114</v>
      </c>
      <c r="D417" s="243" t="s">
        <v>1115</v>
      </c>
      <c r="E417" s="243">
        <v>60</v>
      </c>
      <c r="F417" s="243">
        <v>2</v>
      </c>
      <c r="G417" s="2">
        <v>42790</v>
      </c>
      <c r="H417">
        <v>2</v>
      </c>
      <c r="I417" t="s">
        <v>185</v>
      </c>
      <c r="J417">
        <v>420</v>
      </c>
      <c r="K417">
        <v>320</v>
      </c>
      <c r="M417">
        <v>17</v>
      </c>
      <c r="O417" s="3" t="s">
        <v>174</v>
      </c>
      <c r="P417" s="76">
        <v>0.5</v>
      </c>
      <c r="Q417">
        <v>4</v>
      </c>
    </row>
    <row r="418" spans="1:17">
      <c r="A418" s="243">
        <v>200</v>
      </c>
      <c r="B418" s="243" t="s">
        <v>1113</v>
      </c>
      <c r="C418" s="243" t="s">
        <v>1114</v>
      </c>
      <c r="D418" s="243" t="s">
        <v>1115</v>
      </c>
      <c r="E418" s="243">
        <v>60</v>
      </c>
      <c r="F418" s="243">
        <v>2</v>
      </c>
      <c r="G418" s="2">
        <v>42790</v>
      </c>
      <c r="H418">
        <v>2</v>
      </c>
      <c r="I418" t="s">
        <v>185</v>
      </c>
      <c r="J418">
        <v>420</v>
      </c>
      <c r="K418">
        <v>320</v>
      </c>
      <c r="M418">
        <v>17</v>
      </c>
      <c r="O418" s="3" t="s">
        <v>180</v>
      </c>
      <c r="P418" s="76">
        <v>5</v>
      </c>
      <c r="Q418">
        <v>1</v>
      </c>
    </row>
    <row r="419" spans="1:17">
      <c r="A419" s="243">
        <v>200</v>
      </c>
      <c r="B419" s="243" t="s">
        <v>1113</v>
      </c>
      <c r="C419" s="243" t="s">
        <v>1114</v>
      </c>
      <c r="D419" s="243" t="s">
        <v>1115</v>
      </c>
      <c r="E419" s="243">
        <v>60</v>
      </c>
      <c r="F419" s="243">
        <v>2</v>
      </c>
      <c r="G419" s="2">
        <v>42790</v>
      </c>
      <c r="H419">
        <v>2</v>
      </c>
      <c r="I419" t="s">
        <v>185</v>
      </c>
      <c r="J419">
        <v>420</v>
      </c>
      <c r="K419">
        <v>320</v>
      </c>
      <c r="M419">
        <v>17</v>
      </c>
      <c r="O419" s="3" t="s">
        <v>189</v>
      </c>
      <c r="P419" s="76">
        <v>1</v>
      </c>
      <c r="Q419">
        <v>13</v>
      </c>
    </row>
    <row r="420" spans="1:17">
      <c r="A420" s="243">
        <v>200</v>
      </c>
      <c r="B420" s="243" t="s">
        <v>1113</v>
      </c>
      <c r="C420" s="243" t="s">
        <v>1114</v>
      </c>
      <c r="D420" s="243" t="s">
        <v>1115</v>
      </c>
      <c r="E420" s="243">
        <v>60</v>
      </c>
      <c r="F420" s="243">
        <v>2</v>
      </c>
      <c r="G420" s="2">
        <v>42790</v>
      </c>
      <c r="H420">
        <v>2</v>
      </c>
      <c r="I420" t="s">
        <v>185</v>
      </c>
      <c r="J420">
        <v>420</v>
      </c>
      <c r="K420">
        <v>320</v>
      </c>
      <c r="M420">
        <v>17</v>
      </c>
      <c r="O420" s="3" t="s">
        <v>219</v>
      </c>
      <c r="P420" s="76">
        <v>1</v>
      </c>
      <c r="Q420">
        <v>2</v>
      </c>
    </row>
    <row r="421" spans="1:17">
      <c r="A421" s="243">
        <v>200</v>
      </c>
      <c r="B421" s="243" t="s">
        <v>1113</v>
      </c>
      <c r="C421" s="243" t="s">
        <v>1114</v>
      </c>
      <c r="D421" s="243" t="s">
        <v>1115</v>
      </c>
      <c r="E421" s="243">
        <v>60</v>
      </c>
      <c r="F421" s="243">
        <v>2</v>
      </c>
      <c r="G421" s="2">
        <v>42790</v>
      </c>
      <c r="H421">
        <v>2</v>
      </c>
      <c r="I421" t="s">
        <v>185</v>
      </c>
      <c r="J421">
        <v>420</v>
      </c>
      <c r="K421">
        <v>320</v>
      </c>
      <c r="M421">
        <v>17</v>
      </c>
      <c r="O421" s="3" t="s">
        <v>191</v>
      </c>
      <c r="P421" s="76">
        <v>0.5</v>
      </c>
      <c r="Q421">
        <v>1</v>
      </c>
    </row>
    <row r="422" spans="1:17">
      <c r="A422" s="243">
        <v>200</v>
      </c>
      <c r="B422" s="243" t="s">
        <v>1113</v>
      </c>
      <c r="C422" s="243" t="s">
        <v>1114</v>
      </c>
      <c r="D422" s="243" t="s">
        <v>1115</v>
      </c>
      <c r="E422" s="243">
        <v>60</v>
      </c>
      <c r="F422" s="243">
        <v>2</v>
      </c>
      <c r="G422" s="2">
        <v>42790</v>
      </c>
      <c r="H422">
        <v>2</v>
      </c>
      <c r="I422" t="s">
        <v>185</v>
      </c>
      <c r="J422">
        <v>420</v>
      </c>
      <c r="K422">
        <v>320</v>
      </c>
      <c r="M422">
        <v>17</v>
      </c>
      <c r="O422" s="3" t="s">
        <v>177</v>
      </c>
      <c r="P422" s="76">
        <v>0.5</v>
      </c>
      <c r="Q422">
        <v>1</v>
      </c>
    </row>
    <row r="423" spans="1:17">
      <c r="A423" s="243">
        <v>200</v>
      </c>
      <c r="B423" s="243" t="s">
        <v>1113</v>
      </c>
      <c r="C423" s="243" t="s">
        <v>1114</v>
      </c>
      <c r="D423" s="243" t="s">
        <v>1115</v>
      </c>
      <c r="E423" s="243">
        <v>60</v>
      </c>
      <c r="F423" s="243">
        <v>2</v>
      </c>
      <c r="G423" s="2">
        <v>42790</v>
      </c>
      <c r="H423">
        <v>2</v>
      </c>
      <c r="I423" t="s">
        <v>185</v>
      </c>
      <c r="J423">
        <v>420</v>
      </c>
      <c r="K423">
        <v>320</v>
      </c>
      <c r="M423">
        <v>17</v>
      </c>
      <c r="O423" s="3" t="s">
        <v>213</v>
      </c>
      <c r="P423" s="76">
        <v>0.5</v>
      </c>
      <c r="Q423">
        <v>3</v>
      </c>
    </row>
    <row r="424" spans="1:17">
      <c r="A424" s="243">
        <v>200</v>
      </c>
      <c r="B424" s="243" t="s">
        <v>1113</v>
      </c>
      <c r="C424" s="243" t="s">
        <v>1114</v>
      </c>
      <c r="D424" s="243" t="s">
        <v>1115</v>
      </c>
      <c r="E424" s="243">
        <v>60</v>
      </c>
      <c r="F424" s="243">
        <v>2</v>
      </c>
      <c r="G424" s="2">
        <v>42790</v>
      </c>
      <c r="H424">
        <v>1</v>
      </c>
      <c r="I424" t="s">
        <v>71</v>
      </c>
      <c r="M424">
        <v>17</v>
      </c>
      <c r="O424" s="3" t="s">
        <v>189</v>
      </c>
      <c r="P424" s="76">
        <v>0.5</v>
      </c>
      <c r="Q424">
        <v>9</v>
      </c>
    </row>
    <row r="425" spans="1:17">
      <c r="A425" s="243">
        <v>200</v>
      </c>
      <c r="B425" s="243" t="s">
        <v>1113</v>
      </c>
      <c r="C425" s="243" t="s">
        <v>1114</v>
      </c>
      <c r="D425" s="243" t="s">
        <v>1115</v>
      </c>
      <c r="E425" s="243">
        <v>60</v>
      </c>
      <c r="F425" s="243">
        <v>2</v>
      </c>
      <c r="G425" s="2">
        <v>42790</v>
      </c>
      <c r="H425">
        <v>1</v>
      </c>
      <c r="I425" t="s">
        <v>71</v>
      </c>
      <c r="M425">
        <v>17</v>
      </c>
      <c r="O425" s="3" t="s">
        <v>191</v>
      </c>
      <c r="P425" s="76">
        <v>0.5</v>
      </c>
      <c r="Q425">
        <v>3</v>
      </c>
    </row>
    <row r="426" spans="1:17">
      <c r="A426" s="243">
        <v>200</v>
      </c>
      <c r="B426" s="243" t="s">
        <v>1113</v>
      </c>
      <c r="C426" s="243" t="s">
        <v>1114</v>
      </c>
      <c r="D426" s="243" t="s">
        <v>1115</v>
      </c>
      <c r="E426" s="243">
        <v>60</v>
      </c>
      <c r="F426" s="243">
        <v>2</v>
      </c>
      <c r="G426" s="2">
        <v>42790</v>
      </c>
      <c r="H426">
        <v>1</v>
      </c>
      <c r="I426" t="s">
        <v>71</v>
      </c>
      <c r="M426">
        <v>17</v>
      </c>
      <c r="O426" s="3" t="s">
        <v>217</v>
      </c>
      <c r="P426" s="76">
        <v>0.5</v>
      </c>
      <c r="Q426">
        <v>1</v>
      </c>
    </row>
    <row r="427" spans="1:17">
      <c r="A427" s="243">
        <v>200</v>
      </c>
      <c r="B427" s="243" t="s">
        <v>1113</v>
      </c>
      <c r="C427" s="243" t="s">
        <v>1114</v>
      </c>
      <c r="D427" s="243" t="s">
        <v>1115</v>
      </c>
      <c r="E427" s="243">
        <v>60</v>
      </c>
      <c r="F427" s="243">
        <v>2</v>
      </c>
      <c r="G427" s="2">
        <v>42790</v>
      </c>
      <c r="H427">
        <v>2</v>
      </c>
      <c r="I427" t="s">
        <v>185</v>
      </c>
      <c r="J427">
        <v>400</v>
      </c>
      <c r="K427">
        <v>290</v>
      </c>
      <c r="M427">
        <v>18</v>
      </c>
      <c r="O427" s="3" t="s">
        <v>171</v>
      </c>
      <c r="P427" s="76">
        <v>7</v>
      </c>
      <c r="Q427">
        <v>3</v>
      </c>
    </row>
    <row r="428" spans="1:17">
      <c r="A428" s="243">
        <v>200</v>
      </c>
      <c r="B428" s="243" t="s">
        <v>1113</v>
      </c>
      <c r="C428" s="243" t="s">
        <v>1114</v>
      </c>
      <c r="D428" s="243" t="s">
        <v>1115</v>
      </c>
      <c r="E428" s="243">
        <v>60</v>
      </c>
      <c r="F428" s="243">
        <v>2</v>
      </c>
      <c r="G428" s="2">
        <v>42790</v>
      </c>
      <c r="H428">
        <v>2</v>
      </c>
      <c r="I428" t="s">
        <v>185</v>
      </c>
      <c r="J428">
        <v>400</v>
      </c>
      <c r="K428">
        <v>290</v>
      </c>
      <c r="M428">
        <v>18</v>
      </c>
      <c r="O428" s="3" t="s">
        <v>214</v>
      </c>
      <c r="P428" s="76">
        <v>0.5</v>
      </c>
      <c r="Q428">
        <v>9</v>
      </c>
    </row>
    <row r="429" spans="1:17">
      <c r="A429" s="243">
        <v>200</v>
      </c>
      <c r="B429" s="243" t="s">
        <v>1113</v>
      </c>
      <c r="C429" s="243" t="s">
        <v>1114</v>
      </c>
      <c r="D429" s="243" t="s">
        <v>1115</v>
      </c>
      <c r="E429" s="243">
        <v>60</v>
      </c>
      <c r="F429" s="243">
        <v>2</v>
      </c>
      <c r="G429" s="2">
        <v>42790</v>
      </c>
      <c r="H429">
        <v>2</v>
      </c>
      <c r="I429" t="s">
        <v>185</v>
      </c>
      <c r="J429">
        <v>400</v>
      </c>
      <c r="K429">
        <v>290</v>
      </c>
      <c r="M429">
        <v>18</v>
      </c>
      <c r="O429" s="3" t="s">
        <v>174</v>
      </c>
      <c r="P429" s="76">
        <v>0.5</v>
      </c>
      <c r="Q429">
        <v>3</v>
      </c>
    </row>
    <row r="430" spans="1:17">
      <c r="A430" s="243">
        <v>200</v>
      </c>
      <c r="B430" s="243" t="s">
        <v>1113</v>
      </c>
      <c r="C430" s="243" t="s">
        <v>1114</v>
      </c>
      <c r="D430" s="243" t="s">
        <v>1115</v>
      </c>
      <c r="E430" s="243">
        <v>60</v>
      </c>
      <c r="F430" s="243">
        <v>2</v>
      </c>
      <c r="G430" s="2">
        <v>42790</v>
      </c>
      <c r="H430">
        <v>2</v>
      </c>
      <c r="I430" t="s">
        <v>185</v>
      </c>
      <c r="J430">
        <v>400</v>
      </c>
      <c r="K430">
        <v>290</v>
      </c>
      <c r="M430">
        <v>18</v>
      </c>
      <c r="O430" s="3" t="s">
        <v>181</v>
      </c>
      <c r="P430" s="76">
        <v>2</v>
      </c>
      <c r="Q430">
        <v>1</v>
      </c>
    </row>
    <row r="431" spans="1:17">
      <c r="A431" s="243">
        <v>200</v>
      </c>
      <c r="B431" s="243" t="s">
        <v>1113</v>
      </c>
      <c r="C431" s="243" t="s">
        <v>1114</v>
      </c>
      <c r="D431" s="243" t="s">
        <v>1115</v>
      </c>
      <c r="E431" s="243">
        <v>60</v>
      </c>
      <c r="F431" s="243">
        <v>2</v>
      </c>
      <c r="G431" s="2">
        <v>42790</v>
      </c>
      <c r="H431">
        <v>2</v>
      </c>
      <c r="I431" t="s">
        <v>185</v>
      </c>
      <c r="J431">
        <v>400</v>
      </c>
      <c r="K431">
        <v>290</v>
      </c>
      <c r="M431">
        <v>18</v>
      </c>
      <c r="O431" s="3" t="s">
        <v>210</v>
      </c>
      <c r="P431" s="76">
        <v>0.5</v>
      </c>
      <c r="Q431">
        <v>1</v>
      </c>
    </row>
    <row r="432" spans="1:17">
      <c r="A432" s="243">
        <v>200</v>
      </c>
      <c r="B432" s="243" t="s">
        <v>1113</v>
      </c>
      <c r="C432" s="243" t="s">
        <v>1114</v>
      </c>
      <c r="D432" s="243" t="s">
        <v>1115</v>
      </c>
      <c r="E432" s="243">
        <v>60</v>
      </c>
      <c r="F432" s="243">
        <v>2</v>
      </c>
      <c r="G432" s="2">
        <v>42790</v>
      </c>
      <c r="H432">
        <v>2</v>
      </c>
      <c r="I432" t="s">
        <v>185</v>
      </c>
      <c r="J432">
        <v>400</v>
      </c>
      <c r="K432">
        <v>290</v>
      </c>
      <c r="M432">
        <v>18</v>
      </c>
      <c r="O432" s="3" t="s">
        <v>219</v>
      </c>
      <c r="P432" s="76">
        <v>1</v>
      </c>
      <c r="Q432">
        <v>2</v>
      </c>
    </row>
    <row r="433" spans="1:17">
      <c r="A433" s="243">
        <v>200</v>
      </c>
      <c r="B433" s="243" t="s">
        <v>1113</v>
      </c>
      <c r="C433" s="243" t="s">
        <v>1114</v>
      </c>
      <c r="D433" s="243" t="s">
        <v>1115</v>
      </c>
      <c r="E433" s="243">
        <v>60</v>
      </c>
      <c r="F433" s="243">
        <v>2</v>
      </c>
      <c r="G433" s="2">
        <v>42790</v>
      </c>
      <c r="H433">
        <v>2</v>
      </c>
      <c r="I433" t="s">
        <v>185</v>
      </c>
      <c r="J433">
        <v>400</v>
      </c>
      <c r="K433">
        <v>290</v>
      </c>
      <c r="M433">
        <v>18</v>
      </c>
      <c r="O433" s="3" t="s">
        <v>191</v>
      </c>
      <c r="P433" s="76">
        <v>0.5</v>
      </c>
      <c r="Q433">
        <v>1</v>
      </c>
    </row>
    <row r="434" spans="1:17">
      <c r="A434" s="243">
        <v>200</v>
      </c>
      <c r="B434" s="243" t="s">
        <v>1113</v>
      </c>
      <c r="C434" s="243" t="s">
        <v>1114</v>
      </c>
      <c r="D434" s="243" t="s">
        <v>1115</v>
      </c>
      <c r="E434" s="243">
        <v>60</v>
      </c>
      <c r="F434" s="243">
        <v>2</v>
      </c>
      <c r="G434" s="2">
        <v>42790</v>
      </c>
      <c r="H434">
        <v>2</v>
      </c>
      <c r="I434" t="s">
        <v>185</v>
      </c>
      <c r="J434">
        <v>400</v>
      </c>
      <c r="K434">
        <v>290</v>
      </c>
      <c r="M434">
        <v>18</v>
      </c>
      <c r="O434" s="3" t="s">
        <v>217</v>
      </c>
      <c r="P434" s="76">
        <v>0.5</v>
      </c>
      <c r="Q434">
        <v>5</v>
      </c>
    </row>
    <row r="435" spans="1:17">
      <c r="A435" s="243">
        <v>200</v>
      </c>
      <c r="B435" s="243" t="s">
        <v>1113</v>
      </c>
      <c r="C435" s="243" t="s">
        <v>1114</v>
      </c>
      <c r="D435" s="243" t="s">
        <v>1115</v>
      </c>
      <c r="E435" s="243">
        <v>60</v>
      </c>
      <c r="F435" s="243">
        <v>2</v>
      </c>
      <c r="G435" s="2">
        <v>42790</v>
      </c>
      <c r="H435">
        <v>2</v>
      </c>
      <c r="I435" t="s">
        <v>185</v>
      </c>
      <c r="J435">
        <v>400</v>
      </c>
      <c r="K435">
        <v>290</v>
      </c>
      <c r="M435">
        <v>18</v>
      </c>
      <c r="O435" s="3" t="s">
        <v>189</v>
      </c>
      <c r="P435" s="76">
        <v>0.5</v>
      </c>
      <c r="Q435">
        <v>6</v>
      </c>
    </row>
    <row r="436" spans="1:17">
      <c r="A436" s="243">
        <v>200</v>
      </c>
      <c r="B436" s="243" t="s">
        <v>1113</v>
      </c>
      <c r="C436" s="243" t="s">
        <v>1114</v>
      </c>
      <c r="D436" s="243" t="s">
        <v>1115</v>
      </c>
      <c r="E436" s="243">
        <v>60</v>
      </c>
      <c r="F436" s="243">
        <v>2</v>
      </c>
      <c r="G436" s="2">
        <v>42790</v>
      </c>
      <c r="H436">
        <v>2</v>
      </c>
      <c r="I436" t="s">
        <v>185</v>
      </c>
      <c r="J436">
        <v>400</v>
      </c>
      <c r="K436">
        <v>290</v>
      </c>
      <c r="M436">
        <v>18</v>
      </c>
      <c r="O436" s="3" t="s">
        <v>184</v>
      </c>
      <c r="P436" s="76">
        <v>1</v>
      </c>
      <c r="Q436">
        <v>2</v>
      </c>
    </row>
    <row r="437" spans="1:17">
      <c r="A437" s="243">
        <v>200</v>
      </c>
      <c r="B437" s="243" t="s">
        <v>1113</v>
      </c>
      <c r="C437" s="243" t="s">
        <v>1114</v>
      </c>
      <c r="D437" s="243" t="s">
        <v>1115</v>
      </c>
      <c r="E437" s="243">
        <v>60</v>
      </c>
      <c r="F437" s="243">
        <v>2</v>
      </c>
      <c r="G437" s="2">
        <v>42790</v>
      </c>
      <c r="H437">
        <v>2</v>
      </c>
      <c r="I437" t="s">
        <v>185</v>
      </c>
      <c r="J437">
        <v>400</v>
      </c>
      <c r="K437">
        <v>290</v>
      </c>
      <c r="M437">
        <v>18</v>
      </c>
      <c r="O437" s="77" t="s">
        <v>170</v>
      </c>
      <c r="P437" s="76">
        <v>0.5</v>
      </c>
      <c r="Q437">
        <v>2</v>
      </c>
    </row>
    <row r="438" spans="1:17">
      <c r="A438" s="243">
        <v>200</v>
      </c>
      <c r="B438" s="243" t="s">
        <v>1113</v>
      </c>
      <c r="C438" s="243" t="s">
        <v>1114</v>
      </c>
      <c r="D438" s="243" t="s">
        <v>1115</v>
      </c>
      <c r="E438" s="243">
        <v>60</v>
      </c>
      <c r="F438" s="243">
        <v>2</v>
      </c>
      <c r="G438" s="2">
        <v>42790</v>
      </c>
      <c r="H438">
        <v>1</v>
      </c>
      <c r="I438" t="s">
        <v>71</v>
      </c>
      <c r="J438" t="s">
        <v>227</v>
      </c>
      <c r="K438" t="s">
        <v>227</v>
      </c>
      <c r="M438">
        <v>18</v>
      </c>
      <c r="O438" s="3" t="s">
        <v>222</v>
      </c>
      <c r="P438" s="76">
        <v>0.5</v>
      </c>
      <c r="Q438">
        <v>2</v>
      </c>
    </row>
    <row r="439" spans="1:17">
      <c r="A439" s="243">
        <v>200</v>
      </c>
      <c r="B439" s="243" t="s">
        <v>1113</v>
      </c>
      <c r="C439" s="243" t="s">
        <v>1114</v>
      </c>
      <c r="D439" s="243" t="s">
        <v>1115</v>
      </c>
      <c r="E439" s="243">
        <v>60</v>
      </c>
      <c r="F439" s="243">
        <v>2</v>
      </c>
      <c r="G439" s="2">
        <v>42790</v>
      </c>
      <c r="H439">
        <v>1</v>
      </c>
      <c r="I439" t="s">
        <v>71</v>
      </c>
      <c r="M439">
        <v>18</v>
      </c>
      <c r="O439" s="3" t="s">
        <v>213</v>
      </c>
      <c r="P439" s="76">
        <v>0.5</v>
      </c>
      <c r="Q439">
        <v>1</v>
      </c>
    </row>
    <row r="440" spans="1:17">
      <c r="A440" s="243">
        <v>200</v>
      </c>
      <c r="B440" s="243" t="s">
        <v>1113</v>
      </c>
      <c r="C440" s="243" t="s">
        <v>1114</v>
      </c>
      <c r="D440" s="243" t="s">
        <v>1115</v>
      </c>
      <c r="E440" s="243">
        <v>60</v>
      </c>
      <c r="F440" s="243">
        <v>2</v>
      </c>
      <c r="G440" s="2">
        <v>42790</v>
      </c>
      <c r="H440">
        <v>1</v>
      </c>
      <c r="I440" t="s">
        <v>71</v>
      </c>
      <c r="M440">
        <v>18</v>
      </c>
      <c r="O440" s="3" t="s">
        <v>191</v>
      </c>
      <c r="P440" s="76">
        <v>0.5</v>
      </c>
      <c r="Q440">
        <v>1</v>
      </c>
    </row>
    <row r="441" spans="1:17">
      <c r="A441" s="243">
        <v>200</v>
      </c>
      <c r="B441" s="243" t="s">
        <v>1113</v>
      </c>
      <c r="C441" s="243" t="s">
        <v>1114</v>
      </c>
      <c r="D441" s="243" t="s">
        <v>1115</v>
      </c>
      <c r="E441" s="243">
        <v>60</v>
      </c>
      <c r="F441" s="243">
        <v>2</v>
      </c>
      <c r="G441" s="2">
        <v>42790</v>
      </c>
      <c r="H441">
        <v>1</v>
      </c>
      <c r="I441" t="s">
        <v>71</v>
      </c>
      <c r="M441">
        <v>18</v>
      </c>
      <c r="O441" s="3" t="s">
        <v>217</v>
      </c>
      <c r="P441" s="76">
        <v>0.5</v>
      </c>
      <c r="Q441">
        <v>8</v>
      </c>
    </row>
    <row r="442" spans="1:17">
      <c r="A442" s="243">
        <v>200</v>
      </c>
      <c r="B442" s="243" t="s">
        <v>1113</v>
      </c>
      <c r="C442" s="243" t="s">
        <v>1114</v>
      </c>
      <c r="D442" s="243" t="s">
        <v>1115</v>
      </c>
      <c r="E442" s="243">
        <v>60</v>
      </c>
      <c r="F442" s="243">
        <v>2</v>
      </c>
      <c r="G442" s="2">
        <v>42790</v>
      </c>
      <c r="H442">
        <v>1</v>
      </c>
      <c r="I442" t="s">
        <v>71</v>
      </c>
      <c r="M442">
        <v>18</v>
      </c>
      <c r="O442" s="3" t="s">
        <v>189</v>
      </c>
      <c r="P442" s="76">
        <v>0.5</v>
      </c>
      <c r="Q442">
        <v>2</v>
      </c>
    </row>
    <row r="443" spans="1:17">
      <c r="A443" s="243">
        <v>200</v>
      </c>
      <c r="B443" s="243" t="s">
        <v>1113</v>
      </c>
      <c r="C443" s="243" t="s">
        <v>1114</v>
      </c>
      <c r="D443" s="243" t="s">
        <v>1115</v>
      </c>
      <c r="E443" s="243">
        <v>60</v>
      </c>
      <c r="F443" s="243">
        <v>2</v>
      </c>
      <c r="G443" s="2">
        <v>42790</v>
      </c>
      <c r="H443">
        <v>1</v>
      </c>
      <c r="I443" t="s">
        <v>71</v>
      </c>
      <c r="M443">
        <v>18</v>
      </c>
      <c r="O443" s="3" t="s">
        <v>228</v>
      </c>
      <c r="P443" s="76">
        <v>0.5</v>
      </c>
      <c r="Q443">
        <v>2</v>
      </c>
    </row>
    <row r="444" spans="1:17">
      <c r="A444" s="243">
        <v>200</v>
      </c>
      <c r="B444" s="243" t="s">
        <v>1113</v>
      </c>
      <c r="C444" s="243" t="s">
        <v>1114</v>
      </c>
      <c r="D444" s="243" t="s">
        <v>1115</v>
      </c>
      <c r="E444" s="243">
        <v>60</v>
      </c>
      <c r="F444" s="243">
        <v>2</v>
      </c>
      <c r="G444" s="2">
        <v>42790</v>
      </c>
      <c r="H444">
        <v>2</v>
      </c>
      <c r="I444" t="s">
        <v>185</v>
      </c>
      <c r="J444">
        <v>140</v>
      </c>
      <c r="K444">
        <v>130</v>
      </c>
      <c r="M444">
        <v>19</v>
      </c>
      <c r="O444" s="3" t="s">
        <v>181</v>
      </c>
      <c r="P444" s="76">
        <v>15</v>
      </c>
      <c r="Q444">
        <v>1</v>
      </c>
    </row>
    <row r="445" spans="1:17">
      <c r="A445" s="243">
        <v>200</v>
      </c>
      <c r="B445" s="243" t="s">
        <v>1113</v>
      </c>
      <c r="C445" s="243" t="s">
        <v>1114</v>
      </c>
      <c r="D445" s="243" t="s">
        <v>1115</v>
      </c>
      <c r="E445" s="243">
        <v>60</v>
      </c>
      <c r="F445" s="243">
        <v>2</v>
      </c>
      <c r="G445" s="2">
        <v>42790</v>
      </c>
      <c r="H445">
        <v>2</v>
      </c>
      <c r="I445" t="s">
        <v>185</v>
      </c>
      <c r="J445">
        <v>140</v>
      </c>
      <c r="K445">
        <v>130</v>
      </c>
      <c r="M445">
        <v>19</v>
      </c>
      <c r="O445" s="3" t="s">
        <v>174</v>
      </c>
      <c r="P445" s="76">
        <v>5</v>
      </c>
      <c r="Q445">
        <v>4</v>
      </c>
    </row>
    <row r="446" spans="1:17">
      <c r="A446" s="243">
        <v>200</v>
      </c>
      <c r="B446" s="243" t="s">
        <v>1113</v>
      </c>
      <c r="C446" s="243" t="s">
        <v>1114</v>
      </c>
      <c r="D446" s="243" t="s">
        <v>1115</v>
      </c>
      <c r="E446" s="243">
        <v>60</v>
      </c>
      <c r="F446" s="243">
        <v>2</v>
      </c>
      <c r="G446" s="2">
        <v>42790</v>
      </c>
      <c r="H446">
        <v>2</v>
      </c>
      <c r="I446" t="s">
        <v>185</v>
      </c>
      <c r="J446">
        <v>140</v>
      </c>
      <c r="K446">
        <v>130</v>
      </c>
      <c r="M446">
        <v>19</v>
      </c>
      <c r="O446" s="3" t="s">
        <v>171</v>
      </c>
      <c r="P446" s="76">
        <v>8</v>
      </c>
      <c r="Q446">
        <v>2</v>
      </c>
    </row>
    <row r="447" spans="1:17">
      <c r="A447" s="243">
        <v>200</v>
      </c>
      <c r="B447" s="243" t="s">
        <v>1113</v>
      </c>
      <c r="C447" s="243" t="s">
        <v>1114</v>
      </c>
      <c r="D447" s="243" t="s">
        <v>1115</v>
      </c>
      <c r="E447" s="243">
        <v>60</v>
      </c>
      <c r="F447" s="243">
        <v>2</v>
      </c>
      <c r="G447" s="2">
        <v>42790</v>
      </c>
      <c r="H447">
        <v>2</v>
      </c>
      <c r="I447" t="s">
        <v>185</v>
      </c>
      <c r="J447">
        <v>140</v>
      </c>
      <c r="K447">
        <v>130</v>
      </c>
      <c r="M447">
        <v>19</v>
      </c>
      <c r="O447" s="3" t="s">
        <v>199</v>
      </c>
      <c r="P447" s="76">
        <v>0.5</v>
      </c>
      <c r="Q447">
        <v>1</v>
      </c>
    </row>
    <row r="448" spans="1:17">
      <c r="A448" s="243">
        <v>200</v>
      </c>
      <c r="B448" s="243" t="s">
        <v>1113</v>
      </c>
      <c r="C448" s="243" t="s">
        <v>1114</v>
      </c>
      <c r="D448" s="243" t="s">
        <v>1115</v>
      </c>
      <c r="E448" s="243">
        <v>60</v>
      </c>
      <c r="F448" s="243">
        <v>2</v>
      </c>
      <c r="G448" s="2">
        <v>42790</v>
      </c>
      <c r="H448">
        <v>2</v>
      </c>
      <c r="I448" t="s">
        <v>185</v>
      </c>
      <c r="J448">
        <v>140</v>
      </c>
      <c r="K448">
        <v>130</v>
      </c>
      <c r="M448">
        <v>19</v>
      </c>
      <c r="O448" s="3" t="s">
        <v>191</v>
      </c>
      <c r="P448" s="76">
        <v>0.5</v>
      </c>
      <c r="Q448">
        <v>2</v>
      </c>
    </row>
    <row r="449" spans="1:17">
      <c r="A449" s="243">
        <v>200</v>
      </c>
      <c r="B449" s="243" t="s">
        <v>1113</v>
      </c>
      <c r="C449" s="243" t="s">
        <v>1114</v>
      </c>
      <c r="D449" s="243" t="s">
        <v>1115</v>
      </c>
      <c r="E449" s="243">
        <v>60</v>
      </c>
      <c r="F449" s="243">
        <v>2</v>
      </c>
      <c r="G449" s="2">
        <v>42790</v>
      </c>
      <c r="H449">
        <v>1</v>
      </c>
      <c r="I449" t="s">
        <v>71</v>
      </c>
      <c r="M449">
        <v>19</v>
      </c>
      <c r="O449" s="3" t="s">
        <v>228</v>
      </c>
      <c r="P449" s="76">
        <v>0.5</v>
      </c>
      <c r="Q449">
        <v>1</v>
      </c>
    </row>
    <row r="450" spans="1:17">
      <c r="A450" s="243">
        <v>200</v>
      </c>
      <c r="B450" s="243" t="s">
        <v>1113</v>
      </c>
      <c r="C450" s="243" t="s">
        <v>1114</v>
      </c>
      <c r="D450" s="243" t="s">
        <v>1115</v>
      </c>
      <c r="E450" s="243">
        <v>60</v>
      </c>
      <c r="F450" s="243">
        <v>2</v>
      </c>
      <c r="G450" s="2">
        <v>42790</v>
      </c>
      <c r="H450">
        <v>1</v>
      </c>
      <c r="I450" t="s">
        <v>71</v>
      </c>
      <c r="M450">
        <v>19</v>
      </c>
      <c r="O450" s="3" t="s">
        <v>189</v>
      </c>
      <c r="P450" s="76">
        <v>0.5</v>
      </c>
      <c r="Q450">
        <v>2</v>
      </c>
    </row>
    <row r="451" spans="1:17">
      <c r="A451" s="243">
        <v>200</v>
      </c>
      <c r="B451" s="243" t="s">
        <v>1113</v>
      </c>
      <c r="C451" s="243" t="s">
        <v>1114</v>
      </c>
      <c r="D451" s="243" t="s">
        <v>1115</v>
      </c>
      <c r="E451" s="243">
        <v>60</v>
      </c>
      <c r="F451" s="243">
        <v>2</v>
      </c>
      <c r="G451" s="2">
        <v>42790</v>
      </c>
      <c r="H451">
        <v>1</v>
      </c>
      <c r="I451" t="s">
        <v>71</v>
      </c>
      <c r="M451">
        <v>19</v>
      </c>
      <c r="O451" s="3" t="s">
        <v>191</v>
      </c>
      <c r="P451" s="76">
        <v>0.5</v>
      </c>
      <c r="Q451">
        <v>1</v>
      </c>
    </row>
    <row r="452" spans="1:17">
      <c r="A452" s="243">
        <v>200</v>
      </c>
      <c r="B452" s="243" t="s">
        <v>1113</v>
      </c>
      <c r="C452" s="243" t="s">
        <v>1114</v>
      </c>
      <c r="D452" s="243" t="s">
        <v>1115</v>
      </c>
      <c r="E452" s="243">
        <v>60</v>
      </c>
      <c r="F452" s="243">
        <v>2</v>
      </c>
      <c r="G452" s="2">
        <v>42790</v>
      </c>
      <c r="H452">
        <v>1</v>
      </c>
      <c r="I452" t="s">
        <v>71</v>
      </c>
      <c r="M452">
        <v>19</v>
      </c>
      <c r="O452" s="3" t="s">
        <v>217</v>
      </c>
      <c r="P452" s="76">
        <v>0.5</v>
      </c>
      <c r="Q452">
        <v>1</v>
      </c>
    </row>
    <row r="453" spans="1:17">
      <c r="A453" s="243">
        <v>200</v>
      </c>
      <c r="B453" s="243" t="s">
        <v>1113</v>
      </c>
      <c r="C453" s="243" t="s">
        <v>1114</v>
      </c>
      <c r="D453" s="243" t="s">
        <v>1115</v>
      </c>
      <c r="E453" s="243">
        <v>60</v>
      </c>
      <c r="F453" s="243">
        <v>2</v>
      </c>
      <c r="G453" s="2">
        <v>42790</v>
      </c>
      <c r="H453">
        <v>2</v>
      </c>
      <c r="I453" t="s">
        <v>185</v>
      </c>
      <c r="J453">
        <v>270</v>
      </c>
      <c r="K453">
        <v>280</v>
      </c>
      <c r="M453">
        <v>20</v>
      </c>
      <c r="O453" s="3" t="s">
        <v>201</v>
      </c>
      <c r="P453" s="76">
        <v>1</v>
      </c>
      <c r="Q453">
        <v>3</v>
      </c>
    </row>
    <row r="454" spans="1:17">
      <c r="A454" s="243">
        <v>200</v>
      </c>
      <c r="B454" s="243" t="s">
        <v>1113</v>
      </c>
      <c r="C454" s="243" t="s">
        <v>1114</v>
      </c>
      <c r="D454" s="243" t="s">
        <v>1115</v>
      </c>
      <c r="E454" s="243">
        <v>60</v>
      </c>
      <c r="F454" s="243">
        <v>2</v>
      </c>
      <c r="G454" s="2">
        <v>42790</v>
      </c>
      <c r="H454">
        <v>2</v>
      </c>
      <c r="I454" t="s">
        <v>185</v>
      </c>
      <c r="J454">
        <v>270</v>
      </c>
      <c r="K454">
        <v>280</v>
      </c>
      <c r="M454">
        <v>20</v>
      </c>
      <c r="O454" s="3" t="s">
        <v>174</v>
      </c>
      <c r="P454" s="76">
        <v>0.5</v>
      </c>
      <c r="Q454">
        <v>2</v>
      </c>
    </row>
    <row r="455" spans="1:17">
      <c r="A455" s="243">
        <v>200</v>
      </c>
      <c r="B455" s="243" t="s">
        <v>1113</v>
      </c>
      <c r="C455" s="243" t="s">
        <v>1114</v>
      </c>
      <c r="D455" s="243" t="s">
        <v>1115</v>
      </c>
      <c r="E455" s="243">
        <v>60</v>
      </c>
      <c r="F455" s="243">
        <v>2</v>
      </c>
      <c r="G455" s="2">
        <v>42790</v>
      </c>
      <c r="H455">
        <v>2</v>
      </c>
      <c r="I455" t="s">
        <v>185</v>
      </c>
      <c r="J455">
        <v>270</v>
      </c>
      <c r="K455">
        <v>280</v>
      </c>
      <c r="M455">
        <v>20</v>
      </c>
      <c r="O455" s="3" t="s">
        <v>189</v>
      </c>
      <c r="P455" s="76">
        <v>1</v>
      </c>
      <c r="Q455">
        <v>7</v>
      </c>
    </row>
    <row r="456" spans="1:17">
      <c r="A456" s="243">
        <v>200</v>
      </c>
      <c r="B456" s="243" t="s">
        <v>1113</v>
      </c>
      <c r="C456" s="243" t="s">
        <v>1114</v>
      </c>
      <c r="D456" s="243" t="s">
        <v>1115</v>
      </c>
      <c r="E456" s="243">
        <v>60</v>
      </c>
      <c r="F456" s="243">
        <v>2</v>
      </c>
      <c r="G456" s="2">
        <v>42790</v>
      </c>
      <c r="H456">
        <v>2</v>
      </c>
      <c r="I456" t="s">
        <v>185</v>
      </c>
      <c r="J456">
        <v>270</v>
      </c>
      <c r="K456">
        <v>280</v>
      </c>
      <c r="M456">
        <v>20</v>
      </c>
      <c r="O456" s="3" t="s">
        <v>219</v>
      </c>
      <c r="P456" s="76">
        <v>0.5</v>
      </c>
      <c r="Q456">
        <v>1</v>
      </c>
    </row>
    <row r="457" spans="1:17">
      <c r="A457" s="243">
        <v>200</v>
      </c>
      <c r="B457" s="243" t="s">
        <v>1113</v>
      </c>
      <c r="C457" s="243" t="s">
        <v>1114</v>
      </c>
      <c r="D457" s="243" t="s">
        <v>1115</v>
      </c>
      <c r="E457" s="243">
        <v>60</v>
      </c>
      <c r="F457" s="243">
        <v>2</v>
      </c>
      <c r="G457" s="2">
        <v>42790</v>
      </c>
      <c r="H457">
        <v>2</v>
      </c>
      <c r="I457" t="s">
        <v>185</v>
      </c>
      <c r="J457">
        <v>270</v>
      </c>
      <c r="K457">
        <v>280</v>
      </c>
      <c r="M457">
        <v>20</v>
      </c>
      <c r="O457" s="3" t="s">
        <v>217</v>
      </c>
      <c r="P457" s="76">
        <v>0.5</v>
      </c>
      <c r="Q457">
        <v>2</v>
      </c>
    </row>
    <row r="458" spans="1:17">
      <c r="A458" s="243">
        <v>200</v>
      </c>
      <c r="B458" s="243" t="s">
        <v>1113</v>
      </c>
      <c r="C458" s="243" t="s">
        <v>1114</v>
      </c>
      <c r="D458" s="243" t="s">
        <v>1115</v>
      </c>
      <c r="E458" s="243">
        <v>60</v>
      </c>
      <c r="F458" s="243">
        <v>2</v>
      </c>
      <c r="G458" s="2">
        <v>42790</v>
      </c>
      <c r="H458">
        <v>2</v>
      </c>
      <c r="I458" t="s">
        <v>185</v>
      </c>
      <c r="J458">
        <v>270</v>
      </c>
      <c r="K458">
        <v>280</v>
      </c>
      <c r="M458">
        <v>20</v>
      </c>
      <c r="O458" s="3" t="s">
        <v>214</v>
      </c>
      <c r="P458" s="76">
        <v>0.5</v>
      </c>
      <c r="Q458">
        <v>2</v>
      </c>
    </row>
    <row r="459" spans="1:17">
      <c r="A459" s="243">
        <v>200</v>
      </c>
      <c r="B459" s="243" t="s">
        <v>1113</v>
      </c>
      <c r="C459" s="243" t="s">
        <v>1114</v>
      </c>
      <c r="D459" s="243" t="s">
        <v>1115</v>
      </c>
      <c r="E459" s="243">
        <v>60</v>
      </c>
      <c r="F459" s="243">
        <v>2</v>
      </c>
      <c r="G459" s="2">
        <v>42790</v>
      </c>
      <c r="H459">
        <v>2</v>
      </c>
      <c r="I459" t="s">
        <v>185</v>
      </c>
      <c r="J459">
        <v>270</v>
      </c>
      <c r="K459">
        <v>280</v>
      </c>
      <c r="M459">
        <v>20</v>
      </c>
      <c r="O459" s="3" t="s">
        <v>218</v>
      </c>
      <c r="P459" s="76">
        <v>0.5</v>
      </c>
      <c r="Q459">
        <v>1</v>
      </c>
    </row>
    <row r="460" spans="1:17">
      <c r="A460" s="243">
        <v>200</v>
      </c>
      <c r="B460" s="243" t="s">
        <v>1113</v>
      </c>
      <c r="C460" s="243" t="s">
        <v>1114</v>
      </c>
      <c r="D460" s="243" t="s">
        <v>1115</v>
      </c>
      <c r="E460" s="243">
        <v>60</v>
      </c>
      <c r="F460" s="243">
        <v>2</v>
      </c>
      <c r="G460" s="2">
        <v>42790</v>
      </c>
      <c r="H460">
        <v>2</v>
      </c>
      <c r="I460" t="s">
        <v>185</v>
      </c>
      <c r="J460">
        <v>270</v>
      </c>
      <c r="K460">
        <v>280</v>
      </c>
      <c r="M460">
        <v>20</v>
      </c>
      <c r="O460" s="3" t="s">
        <v>215</v>
      </c>
      <c r="P460" s="76">
        <v>0.5</v>
      </c>
      <c r="Q460">
        <v>1</v>
      </c>
    </row>
    <row r="461" spans="1:17">
      <c r="A461" s="243">
        <v>200</v>
      </c>
      <c r="B461" s="243" t="s">
        <v>1113</v>
      </c>
      <c r="C461" s="243" t="s">
        <v>1114</v>
      </c>
      <c r="D461" s="243" t="s">
        <v>1115</v>
      </c>
      <c r="E461" s="243">
        <v>60</v>
      </c>
      <c r="F461" s="243">
        <v>2</v>
      </c>
      <c r="G461" s="2">
        <v>42790</v>
      </c>
      <c r="H461">
        <v>2</v>
      </c>
      <c r="I461" t="s">
        <v>185</v>
      </c>
      <c r="J461">
        <v>270</v>
      </c>
      <c r="K461">
        <v>280</v>
      </c>
      <c r="M461">
        <v>20</v>
      </c>
      <c r="O461" s="3" t="s">
        <v>229</v>
      </c>
      <c r="P461" s="76">
        <v>0.5</v>
      </c>
      <c r="Q461">
        <v>1</v>
      </c>
    </row>
    <row r="462" spans="1:17">
      <c r="A462" s="243">
        <v>200</v>
      </c>
      <c r="B462" s="243" t="s">
        <v>1113</v>
      </c>
      <c r="C462" s="243" t="s">
        <v>1114</v>
      </c>
      <c r="D462" s="243" t="s">
        <v>1115</v>
      </c>
      <c r="E462" s="243">
        <v>60</v>
      </c>
      <c r="F462" s="243">
        <v>2</v>
      </c>
      <c r="G462" s="2">
        <v>42790</v>
      </c>
      <c r="H462">
        <v>2</v>
      </c>
      <c r="I462" t="s">
        <v>185</v>
      </c>
      <c r="J462">
        <v>270</v>
      </c>
      <c r="K462">
        <v>280</v>
      </c>
      <c r="M462">
        <v>20</v>
      </c>
      <c r="O462" s="3" t="s">
        <v>213</v>
      </c>
      <c r="P462" s="76">
        <v>0.5</v>
      </c>
      <c r="Q462">
        <v>1</v>
      </c>
    </row>
    <row r="463" spans="1:17">
      <c r="A463" s="243">
        <v>200</v>
      </c>
      <c r="B463" s="243" t="s">
        <v>1113</v>
      </c>
      <c r="C463" s="243" t="s">
        <v>1114</v>
      </c>
      <c r="D463" s="243" t="s">
        <v>1115</v>
      </c>
      <c r="E463" s="243">
        <v>60</v>
      </c>
      <c r="F463" s="243">
        <v>2</v>
      </c>
      <c r="G463" s="2">
        <v>42790</v>
      </c>
      <c r="H463">
        <v>1</v>
      </c>
      <c r="I463" t="s">
        <v>71</v>
      </c>
      <c r="M463">
        <v>20</v>
      </c>
      <c r="O463" s="3" t="s">
        <v>228</v>
      </c>
      <c r="P463" s="76">
        <v>0.5</v>
      </c>
      <c r="Q463">
        <v>1</v>
      </c>
    </row>
    <row r="464" spans="1:17">
      <c r="A464" s="243">
        <v>200</v>
      </c>
      <c r="B464" s="243" t="s">
        <v>1113</v>
      </c>
      <c r="C464" s="243" t="s">
        <v>1114</v>
      </c>
      <c r="D464" s="243" t="s">
        <v>1115</v>
      </c>
      <c r="E464" s="243">
        <v>60</v>
      </c>
      <c r="F464" s="243">
        <v>2</v>
      </c>
      <c r="G464" s="2">
        <v>42790</v>
      </c>
      <c r="H464">
        <v>1</v>
      </c>
      <c r="I464" t="s">
        <v>71</v>
      </c>
      <c r="M464">
        <v>20</v>
      </c>
      <c r="O464" s="3" t="s">
        <v>191</v>
      </c>
      <c r="P464" s="76">
        <v>0.5</v>
      </c>
      <c r="Q464">
        <v>8</v>
      </c>
    </row>
    <row r="465" spans="1:17">
      <c r="A465" s="243">
        <v>200</v>
      </c>
      <c r="B465" s="243" t="s">
        <v>1113</v>
      </c>
      <c r="C465" s="243" t="s">
        <v>1114</v>
      </c>
      <c r="D465" s="243" t="s">
        <v>1115</v>
      </c>
      <c r="E465" s="243">
        <v>60</v>
      </c>
      <c r="F465" s="243">
        <v>2</v>
      </c>
      <c r="G465" s="2">
        <v>42790</v>
      </c>
      <c r="H465">
        <v>1</v>
      </c>
      <c r="I465" t="s">
        <v>71</v>
      </c>
      <c r="M465">
        <v>20</v>
      </c>
      <c r="O465" s="3" t="s">
        <v>189</v>
      </c>
      <c r="P465" s="76">
        <v>0.5</v>
      </c>
      <c r="Q465">
        <v>4</v>
      </c>
    </row>
    <row r="466" spans="1:17">
      <c r="A466" s="243">
        <v>200</v>
      </c>
      <c r="B466" s="243" t="s">
        <v>1113</v>
      </c>
      <c r="C466" s="243" t="s">
        <v>1114</v>
      </c>
      <c r="D466" s="243" t="s">
        <v>1115</v>
      </c>
      <c r="E466" s="243">
        <v>60</v>
      </c>
      <c r="F466" s="243">
        <v>2</v>
      </c>
      <c r="G466" s="2">
        <v>42790</v>
      </c>
      <c r="H466">
        <v>1</v>
      </c>
      <c r="I466" t="s">
        <v>71</v>
      </c>
      <c r="M466">
        <v>20</v>
      </c>
      <c r="O466" s="3" t="s">
        <v>199</v>
      </c>
      <c r="P466" s="76">
        <v>0.5</v>
      </c>
      <c r="Q466">
        <v>2</v>
      </c>
    </row>
    <row r="467" spans="1:17">
      <c r="A467" s="243">
        <v>200</v>
      </c>
      <c r="B467" s="243" t="s">
        <v>1113</v>
      </c>
      <c r="C467" s="243" t="s">
        <v>1114</v>
      </c>
      <c r="D467" s="243" t="s">
        <v>1115</v>
      </c>
      <c r="E467" s="243">
        <v>60</v>
      </c>
      <c r="F467" s="243">
        <v>2</v>
      </c>
      <c r="G467" s="2">
        <v>42790</v>
      </c>
      <c r="H467">
        <v>2</v>
      </c>
      <c r="I467" t="s">
        <v>185</v>
      </c>
      <c r="J467">
        <v>300</v>
      </c>
      <c r="K467">
        <v>250</v>
      </c>
      <c r="M467">
        <v>21</v>
      </c>
      <c r="O467" s="3" t="s">
        <v>181</v>
      </c>
      <c r="P467" s="76">
        <v>0.5</v>
      </c>
      <c r="Q467">
        <v>1</v>
      </c>
    </row>
    <row r="468" spans="1:17">
      <c r="A468" s="243">
        <v>200</v>
      </c>
      <c r="B468" s="243" t="s">
        <v>1113</v>
      </c>
      <c r="C468" s="243" t="s">
        <v>1114</v>
      </c>
      <c r="D468" s="243" t="s">
        <v>1115</v>
      </c>
      <c r="E468" s="243">
        <v>60</v>
      </c>
      <c r="F468" s="243">
        <v>2</v>
      </c>
      <c r="G468" s="2">
        <v>42790</v>
      </c>
      <c r="H468">
        <v>2</v>
      </c>
      <c r="I468" t="s">
        <v>185</v>
      </c>
      <c r="J468">
        <v>300</v>
      </c>
      <c r="K468">
        <v>250</v>
      </c>
      <c r="M468">
        <v>21</v>
      </c>
      <c r="O468" s="3" t="s">
        <v>171</v>
      </c>
      <c r="P468" s="76">
        <v>3</v>
      </c>
      <c r="Q468">
        <v>2</v>
      </c>
    </row>
    <row r="469" spans="1:17">
      <c r="A469" s="243">
        <v>200</v>
      </c>
      <c r="B469" s="243" t="s">
        <v>1113</v>
      </c>
      <c r="C469" s="243" t="s">
        <v>1114</v>
      </c>
      <c r="D469" s="243" t="s">
        <v>1115</v>
      </c>
      <c r="E469" s="243">
        <v>60</v>
      </c>
      <c r="F469" s="243">
        <v>2</v>
      </c>
      <c r="G469" s="2">
        <v>42790</v>
      </c>
      <c r="H469">
        <v>2</v>
      </c>
      <c r="I469" t="s">
        <v>185</v>
      </c>
      <c r="J469">
        <v>300</v>
      </c>
      <c r="K469">
        <v>250</v>
      </c>
      <c r="M469">
        <v>21</v>
      </c>
      <c r="O469" s="3" t="s">
        <v>189</v>
      </c>
      <c r="P469" s="76">
        <v>0.5</v>
      </c>
      <c r="Q469">
        <v>6</v>
      </c>
    </row>
    <row r="470" spans="1:17">
      <c r="A470" s="243">
        <v>200</v>
      </c>
      <c r="B470" s="243" t="s">
        <v>1113</v>
      </c>
      <c r="C470" s="243" t="s">
        <v>1114</v>
      </c>
      <c r="D470" s="243" t="s">
        <v>1115</v>
      </c>
      <c r="E470" s="243">
        <v>60</v>
      </c>
      <c r="F470" s="243">
        <v>2</v>
      </c>
      <c r="G470" s="2">
        <v>42790</v>
      </c>
      <c r="H470">
        <v>2</v>
      </c>
      <c r="I470" t="s">
        <v>185</v>
      </c>
      <c r="J470">
        <v>300</v>
      </c>
      <c r="K470">
        <v>250</v>
      </c>
      <c r="M470">
        <v>21</v>
      </c>
      <c r="O470" s="3" t="s">
        <v>221</v>
      </c>
      <c r="P470" s="76">
        <v>18</v>
      </c>
      <c r="Q470">
        <v>1</v>
      </c>
    </row>
    <row r="471" spans="1:17">
      <c r="A471" s="243">
        <v>200</v>
      </c>
      <c r="B471" s="243" t="s">
        <v>1113</v>
      </c>
      <c r="C471" s="243" t="s">
        <v>1114</v>
      </c>
      <c r="D471" s="243" t="s">
        <v>1115</v>
      </c>
      <c r="E471" s="243">
        <v>60</v>
      </c>
      <c r="F471" s="243">
        <v>2</v>
      </c>
      <c r="G471" s="2">
        <v>42790</v>
      </c>
      <c r="H471">
        <v>2</v>
      </c>
      <c r="I471" t="s">
        <v>185</v>
      </c>
      <c r="J471">
        <v>300</v>
      </c>
      <c r="K471">
        <v>250</v>
      </c>
      <c r="M471">
        <v>21</v>
      </c>
      <c r="O471" s="3" t="s">
        <v>210</v>
      </c>
      <c r="P471" s="76">
        <v>0.5</v>
      </c>
      <c r="Q471">
        <v>1</v>
      </c>
    </row>
    <row r="472" spans="1:17">
      <c r="A472" s="243">
        <v>200</v>
      </c>
      <c r="B472" s="243" t="s">
        <v>1113</v>
      </c>
      <c r="C472" s="243" t="s">
        <v>1114</v>
      </c>
      <c r="D472" s="243" t="s">
        <v>1115</v>
      </c>
      <c r="E472" s="243">
        <v>60</v>
      </c>
      <c r="F472" s="243">
        <v>2</v>
      </c>
      <c r="G472" s="2">
        <v>42790</v>
      </c>
      <c r="H472">
        <v>2</v>
      </c>
      <c r="I472" t="s">
        <v>185</v>
      </c>
      <c r="J472">
        <v>300</v>
      </c>
      <c r="K472">
        <v>250</v>
      </c>
      <c r="M472">
        <v>21</v>
      </c>
      <c r="O472" s="3" t="s">
        <v>224</v>
      </c>
      <c r="P472" s="76">
        <v>0.5</v>
      </c>
      <c r="Q472">
        <v>1</v>
      </c>
    </row>
    <row r="473" spans="1:17">
      <c r="A473" s="243">
        <v>200</v>
      </c>
      <c r="B473" s="243" t="s">
        <v>1113</v>
      </c>
      <c r="C473" s="243" t="s">
        <v>1114</v>
      </c>
      <c r="D473" s="243" t="s">
        <v>1115</v>
      </c>
      <c r="E473" s="243">
        <v>60</v>
      </c>
      <c r="F473" s="243">
        <v>2</v>
      </c>
      <c r="G473" s="2">
        <v>42790</v>
      </c>
      <c r="H473">
        <v>2</v>
      </c>
      <c r="I473" t="s">
        <v>185</v>
      </c>
      <c r="J473">
        <v>300</v>
      </c>
      <c r="K473">
        <v>250</v>
      </c>
      <c r="M473">
        <v>21</v>
      </c>
      <c r="O473" s="3" t="s">
        <v>217</v>
      </c>
      <c r="P473" s="76">
        <v>0.5</v>
      </c>
      <c r="Q473">
        <v>1</v>
      </c>
    </row>
    <row r="474" spans="1:17">
      <c r="A474" s="243">
        <v>200</v>
      </c>
      <c r="B474" s="243" t="s">
        <v>1113</v>
      </c>
      <c r="C474" s="243" t="s">
        <v>1114</v>
      </c>
      <c r="D474" s="243" t="s">
        <v>1115</v>
      </c>
      <c r="E474" s="243">
        <v>60</v>
      </c>
      <c r="F474" s="243">
        <v>2</v>
      </c>
      <c r="G474" s="2">
        <v>42790</v>
      </c>
      <c r="H474">
        <v>1</v>
      </c>
      <c r="I474" t="s">
        <v>71</v>
      </c>
      <c r="M474">
        <v>21</v>
      </c>
      <c r="O474" s="3" t="s">
        <v>189</v>
      </c>
      <c r="P474" s="76">
        <v>0.5</v>
      </c>
      <c r="Q474">
        <v>17</v>
      </c>
    </row>
    <row r="475" spans="1:17">
      <c r="A475" s="243">
        <v>200</v>
      </c>
      <c r="B475" s="243" t="s">
        <v>1113</v>
      </c>
      <c r="C475" s="243" t="s">
        <v>1114</v>
      </c>
      <c r="D475" s="243" t="s">
        <v>1115</v>
      </c>
      <c r="E475" s="243">
        <v>60</v>
      </c>
      <c r="F475" s="243">
        <v>2</v>
      </c>
      <c r="G475" s="2">
        <v>42790</v>
      </c>
      <c r="H475">
        <v>1</v>
      </c>
      <c r="I475" t="s">
        <v>71</v>
      </c>
      <c r="M475">
        <v>21</v>
      </c>
      <c r="O475" s="3" t="s">
        <v>213</v>
      </c>
      <c r="P475" s="76">
        <v>0.5</v>
      </c>
      <c r="Q475">
        <v>1</v>
      </c>
    </row>
    <row r="476" spans="1:17">
      <c r="A476" s="243">
        <v>200</v>
      </c>
      <c r="B476" s="243" t="s">
        <v>1113</v>
      </c>
      <c r="C476" s="243" t="s">
        <v>1114</v>
      </c>
      <c r="D476" s="243" t="s">
        <v>1115</v>
      </c>
      <c r="E476" s="243">
        <v>60</v>
      </c>
      <c r="F476" s="243">
        <v>2</v>
      </c>
      <c r="G476" s="2">
        <v>42790</v>
      </c>
      <c r="H476">
        <v>2</v>
      </c>
      <c r="I476" t="s">
        <v>185</v>
      </c>
      <c r="J476">
        <v>340</v>
      </c>
      <c r="K476">
        <v>400</v>
      </c>
      <c r="M476">
        <v>22</v>
      </c>
      <c r="O476" s="3" t="s">
        <v>221</v>
      </c>
      <c r="P476" s="76">
        <v>4</v>
      </c>
      <c r="Q476">
        <v>5</v>
      </c>
    </row>
    <row r="477" spans="1:17">
      <c r="A477" s="243">
        <v>200</v>
      </c>
      <c r="B477" s="243" t="s">
        <v>1113</v>
      </c>
      <c r="C477" s="243" t="s">
        <v>1114</v>
      </c>
      <c r="D477" s="243" t="s">
        <v>1115</v>
      </c>
      <c r="E477" s="243">
        <v>60</v>
      </c>
      <c r="F477" s="243">
        <v>2</v>
      </c>
      <c r="G477" s="2">
        <v>42790</v>
      </c>
      <c r="H477">
        <v>2</v>
      </c>
      <c r="I477" t="s">
        <v>185</v>
      </c>
      <c r="J477">
        <v>340</v>
      </c>
      <c r="K477">
        <v>400</v>
      </c>
      <c r="M477">
        <v>22</v>
      </c>
      <c r="O477" s="3" t="s">
        <v>174</v>
      </c>
      <c r="P477" s="76">
        <v>0.5</v>
      </c>
      <c r="Q477">
        <v>1</v>
      </c>
    </row>
    <row r="478" spans="1:17">
      <c r="A478" s="243">
        <v>200</v>
      </c>
      <c r="B478" s="243" t="s">
        <v>1113</v>
      </c>
      <c r="C478" s="243" t="s">
        <v>1114</v>
      </c>
      <c r="D478" s="243" t="s">
        <v>1115</v>
      </c>
      <c r="E478" s="243">
        <v>60</v>
      </c>
      <c r="F478" s="243">
        <v>2</v>
      </c>
      <c r="G478" s="2">
        <v>42790</v>
      </c>
      <c r="H478">
        <v>2</v>
      </c>
      <c r="I478" t="s">
        <v>185</v>
      </c>
      <c r="J478">
        <v>340</v>
      </c>
      <c r="K478">
        <v>400</v>
      </c>
      <c r="M478">
        <v>22</v>
      </c>
      <c r="O478" s="3" t="s">
        <v>201</v>
      </c>
      <c r="P478" s="76">
        <v>0.5</v>
      </c>
      <c r="Q478">
        <v>2</v>
      </c>
    </row>
    <row r="479" spans="1:17">
      <c r="A479" s="243">
        <v>200</v>
      </c>
      <c r="B479" s="243" t="s">
        <v>1113</v>
      </c>
      <c r="C479" s="243" t="s">
        <v>1114</v>
      </c>
      <c r="D479" s="243" t="s">
        <v>1115</v>
      </c>
      <c r="E479" s="243">
        <v>60</v>
      </c>
      <c r="F479" s="243">
        <v>2</v>
      </c>
      <c r="G479" s="2">
        <v>42790</v>
      </c>
      <c r="H479">
        <v>2</v>
      </c>
      <c r="I479" t="s">
        <v>185</v>
      </c>
      <c r="J479">
        <v>340</v>
      </c>
      <c r="K479">
        <v>400</v>
      </c>
      <c r="M479">
        <v>22</v>
      </c>
      <c r="O479" s="3" t="s">
        <v>181</v>
      </c>
      <c r="P479" s="76">
        <v>4</v>
      </c>
      <c r="Q479">
        <v>2</v>
      </c>
    </row>
    <row r="480" spans="1:17">
      <c r="A480" s="243">
        <v>200</v>
      </c>
      <c r="B480" s="243" t="s">
        <v>1113</v>
      </c>
      <c r="C480" s="243" t="s">
        <v>1114</v>
      </c>
      <c r="D480" s="243" t="s">
        <v>1115</v>
      </c>
      <c r="E480" s="243">
        <v>60</v>
      </c>
      <c r="F480" s="243">
        <v>2</v>
      </c>
      <c r="G480" s="2">
        <v>42790</v>
      </c>
      <c r="H480">
        <v>2</v>
      </c>
      <c r="I480" t="s">
        <v>185</v>
      </c>
      <c r="J480">
        <v>340</v>
      </c>
      <c r="K480">
        <v>400</v>
      </c>
      <c r="M480">
        <v>22</v>
      </c>
      <c r="O480" s="3" t="s">
        <v>171</v>
      </c>
      <c r="P480" s="76">
        <v>4</v>
      </c>
      <c r="Q480">
        <v>2</v>
      </c>
    </row>
    <row r="481" spans="1:17">
      <c r="A481" s="243">
        <v>200</v>
      </c>
      <c r="B481" s="243" t="s">
        <v>1113</v>
      </c>
      <c r="C481" s="243" t="s">
        <v>1114</v>
      </c>
      <c r="D481" s="243" t="s">
        <v>1115</v>
      </c>
      <c r="E481" s="243">
        <v>60</v>
      </c>
      <c r="F481" s="243">
        <v>2</v>
      </c>
      <c r="G481" s="2">
        <v>42790</v>
      </c>
      <c r="H481">
        <v>2</v>
      </c>
      <c r="I481" t="s">
        <v>185</v>
      </c>
      <c r="J481">
        <v>340</v>
      </c>
      <c r="K481">
        <v>400</v>
      </c>
      <c r="M481">
        <v>22</v>
      </c>
      <c r="O481" s="3" t="s">
        <v>215</v>
      </c>
      <c r="P481" s="76">
        <v>3</v>
      </c>
      <c r="Q481">
        <v>4</v>
      </c>
    </row>
    <row r="482" spans="1:17">
      <c r="A482" s="243">
        <v>200</v>
      </c>
      <c r="B482" s="243" t="s">
        <v>1113</v>
      </c>
      <c r="C482" s="243" t="s">
        <v>1114</v>
      </c>
      <c r="D482" s="243" t="s">
        <v>1115</v>
      </c>
      <c r="E482" s="243">
        <v>60</v>
      </c>
      <c r="F482" s="243">
        <v>2</v>
      </c>
      <c r="G482" s="2">
        <v>42790</v>
      </c>
      <c r="H482">
        <v>2</v>
      </c>
      <c r="I482" t="s">
        <v>185</v>
      </c>
      <c r="J482">
        <v>340</v>
      </c>
      <c r="K482">
        <v>400</v>
      </c>
      <c r="M482">
        <v>22</v>
      </c>
      <c r="O482" s="3" t="s">
        <v>198</v>
      </c>
      <c r="P482" s="76">
        <v>0.5</v>
      </c>
      <c r="Q482">
        <v>3</v>
      </c>
    </row>
    <row r="483" spans="1:17">
      <c r="A483" s="243">
        <v>200</v>
      </c>
      <c r="B483" s="243" t="s">
        <v>1113</v>
      </c>
      <c r="C483" s="243" t="s">
        <v>1114</v>
      </c>
      <c r="D483" s="243" t="s">
        <v>1115</v>
      </c>
      <c r="E483" s="243">
        <v>60</v>
      </c>
      <c r="F483" s="243">
        <v>2</v>
      </c>
      <c r="G483" s="2">
        <v>42790</v>
      </c>
      <c r="H483">
        <v>2</v>
      </c>
      <c r="I483" t="s">
        <v>185</v>
      </c>
      <c r="J483">
        <v>340</v>
      </c>
      <c r="K483">
        <v>400</v>
      </c>
      <c r="M483">
        <v>22</v>
      </c>
      <c r="O483" s="3" t="s">
        <v>199</v>
      </c>
      <c r="P483" s="76">
        <v>0.5</v>
      </c>
      <c r="Q483">
        <v>2</v>
      </c>
    </row>
    <row r="484" spans="1:17">
      <c r="A484" s="243">
        <v>200</v>
      </c>
      <c r="B484" s="243" t="s">
        <v>1113</v>
      </c>
      <c r="C484" s="243" t="s">
        <v>1114</v>
      </c>
      <c r="D484" s="243" t="s">
        <v>1115</v>
      </c>
      <c r="E484" s="243">
        <v>60</v>
      </c>
      <c r="F484" s="243">
        <v>2</v>
      </c>
      <c r="G484" s="2">
        <v>42790</v>
      </c>
      <c r="H484">
        <v>2</v>
      </c>
      <c r="I484" t="s">
        <v>185</v>
      </c>
      <c r="J484">
        <v>340</v>
      </c>
      <c r="K484">
        <v>400</v>
      </c>
      <c r="M484">
        <v>22</v>
      </c>
      <c r="O484" s="3" t="s">
        <v>214</v>
      </c>
      <c r="P484" s="76">
        <v>0.5</v>
      </c>
      <c r="Q484">
        <v>2</v>
      </c>
    </row>
    <row r="485" spans="1:17">
      <c r="A485" s="243">
        <v>200</v>
      </c>
      <c r="B485" s="243" t="s">
        <v>1113</v>
      </c>
      <c r="C485" s="243" t="s">
        <v>1114</v>
      </c>
      <c r="D485" s="243" t="s">
        <v>1115</v>
      </c>
      <c r="E485" s="243">
        <v>60</v>
      </c>
      <c r="F485" s="243">
        <v>2</v>
      </c>
      <c r="G485" s="2">
        <v>42790</v>
      </c>
      <c r="H485">
        <v>2</v>
      </c>
      <c r="I485" t="s">
        <v>185</v>
      </c>
      <c r="J485">
        <v>340</v>
      </c>
      <c r="K485">
        <v>400</v>
      </c>
      <c r="M485">
        <v>22</v>
      </c>
      <c r="O485" s="3" t="s">
        <v>189</v>
      </c>
      <c r="P485" s="76">
        <v>0.5</v>
      </c>
      <c r="Q485">
        <v>5</v>
      </c>
    </row>
    <row r="486" spans="1:17">
      <c r="A486" s="243">
        <v>200</v>
      </c>
      <c r="B486" s="243" t="s">
        <v>1113</v>
      </c>
      <c r="C486" s="243" t="s">
        <v>1114</v>
      </c>
      <c r="D486" s="243" t="s">
        <v>1115</v>
      </c>
      <c r="E486" s="243">
        <v>60</v>
      </c>
      <c r="F486" s="243">
        <v>2</v>
      </c>
      <c r="G486" s="2">
        <v>42790</v>
      </c>
      <c r="H486">
        <v>1</v>
      </c>
      <c r="I486" t="s">
        <v>71</v>
      </c>
      <c r="M486">
        <v>22</v>
      </c>
      <c r="O486" s="3" t="s">
        <v>219</v>
      </c>
      <c r="P486" s="76">
        <v>1</v>
      </c>
      <c r="Q486">
        <v>1</v>
      </c>
    </row>
    <row r="487" spans="1:17">
      <c r="A487" s="243">
        <v>200</v>
      </c>
      <c r="B487" s="243" t="s">
        <v>1113</v>
      </c>
      <c r="C487" s="243" t="s">
        <v>1114</v>
      </c>
      <c r="D487" s="243" t="s">
        <v>1115</v>
      </c>
      <c r="E487" s="243">
        <v>60</v>
      </c>
      <c r="F487" s="243">
        <v>2</v>
      </c>
      <c r="G487" s="2">
        <v>42790</v>
      </c>
      <c r="H487">
        <v>1</v>
      </c>
      <c r="I487" t="s">
        <v>71</v>
      </c>
      <c r="M487">
        <v>22</v>
      </c>
      <c r="O487" s="3" t="s">
        <v>189</v>
      </c>
      <c r="P487" s="76">
        <v>0.5</v>
      </c>
      <c r="Q487">
        <v>10</v>
      </c>
    </row>
    <row r="488" spans="1:17">
      <c r="A488" s="243">
        <v>200</v>
      </c>
      <c r="B488" s="243" t="s">
        <v>1113</v>
      </c>
      <c r="C488" s="243" t="s">
        <v>1114</v>
      </c>
      <c r="D488" s="243" t="s">
        <v>1115</v>
      </c>
      <c r="E488" s="243">
        <v>60</v>
      </c>
      <c r="F488" s="243">
        <v>2</v>
      </c>
      <c r="G488" s="2">
        <v>42790</v>
      </c>
      <c r="H488">
        <v>1</v>
      </c>
      <c r="I488" t="s">
        <v>71</v>
      </c>
      <c r="M488">
        <v>22</v>
      </c>
      <c r="O488" s="3" t="s">
        <v>221</v>
      </c>
      <c r="P488" s="76">
        <v>0.5</v>
      </c>
      <c r="Q488">
        <v>1</v>
      </c>
    </row>
    <row r="489" spans="1:17">
      <c r="A489" s="243">
        <v>200</v>
      </c>
      <c r="B489" s="243" t="s">
        <v>1113</v>
      </c>
      <c r="C489" s="243" t="s">
        <v>1114</v>
      </c>
      <c r="D489" s="243" t="s">
        <v>1115</v>
      </c>
      <c r="E489" s="243">
        <v>60</v>
      </c>
      <c r="F489" s="243">
        <v>2</v>
      </c>
      <c r="G489" s="2">
        <v>42790</v>
      </c>
      <c r="H489">
        <v>1</v>
      </c>
      <c r="I489" t="s">
        <v>71</v>
      </c>
      <c r="M489">
        <v>22</v>
      </c>
      <c r="O489" s="3" t="s">
        <v>228</v>
      </c>
      <c r="P489" s="76">
        <v>0.5</v>
      </c>
      <c r="Q489">
        <v>1</v>
      </c>
    </row>
    <row r="490" spans="1:17">
      <c r="A490" s="243">
        <v>200</v>
      </c>
      <c r="B490" s="243" t="s">
        <v>1113</v>
      </c>
      <c r="C490" s="243" t="s">
        <v>1114</v>
      </c>
      <c r="D490" s="243" t="s">
        <v>1115</v>
      </c>
      <c r="E490" s="243">
        <v>60</v>
      </c>
      <c r="F490" s="243">
        <v>2</v>
      </c>
      <c r="G490" s="2">
        <v>42790</v>
      </c>
      <c r="H490">
        <v>1</v>
      </c>
      <c r="I490" t="s">
        <v>71</v>
      </c>
      <c r="M490">
        <v>22</v>
      </c>
      <c r="O490" s="3" t="s">
        <v>177</v>
      </c>
      <c r="P490" s="76">
        <v>0.5</v>
      </c>
      <c r="Q490">
        <v>1</v>
      </c>
    </row>
    <row r="491" spans="1:17">
      <c r="A491" s="243">
        <v>200</v>
      </c>
      <c r="B491" s="243" t="s">
        <v>1113</v>
      </c>
      <c r="C491" s="243" t="s">
        <v>1114</v>
      </c>
      <c r="D491" s="243" t="s">
        <v>1115</v>
      </c>
      <c r="E491" s="243">
        <v>60</v>
      </c>
      <c r="F491" s="243">
        <v>2</v>
      </c>
      <c r="G491" s="2">
        <v>42790</v>
      </c>
      <c r="H491">
        <v>2</v>
      </c>
      <c r="I491" t="s">
        <v>185</v>
      </c>
      <c r="J491">
        <v>260</v>
      </c>
      <c r="K491">
        <v>220</v>
      </c>
      <c r="M491">
        <v>23</v>
      </c>
      <c r="O491" s="3" t="s">
        <v>218</v>
      </c>
      <c r="P491" s="76">
        <v>0.5</v>
      </c>
      <c r="Q491">
        <v>1</v>
      </c>
    </row>
    <row r="492" spans="1:17">
      <c r="A492" s="243">
        <v>200</v>
      </c>
      <c r="B492" s="243" t="s">
        <v>1113</v>
      </c>
      <c r="C492" s="243" t="s">
        <v>1114</v>
      </c>
      <c r="D492" s="243" t="s">
        <v>1115</v>
      </c>
      <c r="E492" s="243">
        <v>60</v>
      </c>
      <c r="F492" s="243">
        <v>2</v>
      </c>
      <c r="G492" s="2">
        <v>42790</v>
      </c>
      <c r="H492">
        <v>2</v>
      </c>
      <c r="I492" t="s">
        <v>185</v>
      </c>
      <c r="J492">
        <v>260</v>
      </c>
      <c r="K492">
        <v>220</v>
      </c>
      <c r="M492">
        <v>23</v>
      </c>
      <c r="O492" s="3" t="s">
        <v>189</v>
      </c>
      <c r="P492" s="76">
        <v>0.5</v>
      </c>
      <c r="Q492">
        <v>3</v>
      </c>
    </row>
    <row r="493" spans="1:17">
      <c r="A493" s="243">
        <v>200</v>
      </c>
      <c r="B493" s="243" t="s">
        <v>1113</v>
      </c>
      <c r="C493" s="243" t="s">
        <v>1114</v>
      </c>
      <c r="D493" s="243" t="s">
        <v>1115</v>
      </c>
      <c r="E493" s="243">
        <v>60</v>
      </c>
      <c r="F493" s="243">
        <v>2</v>
      </c>
      <c r="G493" s="2">
        <v>42790</v>
      </c>
      <c r="H493">
        <v>2</v>
      </c>
      <c r="I493" t="s">
        <v>185</v>
      </c>
      <c r="J493">
        <v>260</v>
      </c>
      <c r="K493">
        <v>220</v>
      </c>
      <c r="M493">
        <v>23</v>
      </c>
      <c r="O493" s="3" t="s">
        <v>184</v>
      </c>
      <c r="P493" s="76">
        <v>0.5</v>
      </c>
      <c r="Q493">
        <v>1</v>
      </c>
    </row>
    <row r="494" spans="1:17">
      <c r="A494" s="243">
        <v>200</v>
      </c>
      <c r="B494" s="243" t="s">
        <v>1113</v>
      </c>
      <c r="C494" s="243" t="s">
        <v>1114</v>
      </c>
      <c r="D494" s="243" t="s">
        <v>1115</v>
      </c>
      <c r="E494" s="243">
        <v>60</v>
      </c>
      <c r="F494" s="243">
        <v>2</v>
      </c>
      <c r="G494" s="2">
        <v>42790</v>
      </c>
      <c r="H494">
        <v>2</v>
      </c>
      <c r="I494" t="s">
        <v>185</v>
      </c>
      <c r="J494">
        <v>260</v>
      </c>
      <c r="K494">
        <v>220</v>
      </c>
      <c r="M494">
        <v>23</v>
      </c>
      <c r="O494" s="3" t="s">
        <v>215</v>
      </c>
      <c r="P494" s="76">
        <v>0.5</v>
      </c>
      <c r="Q494">
        <v>1</v>
      </c>
    </row>
    <row r="495" spans="1:17">
      <c r="A495" s="243">
        <v>200</v>
      </c>
      <c r="B495" s="243" t="s">
        <v>1113</v>
      </c>
      <c r="C495" s="243" t="s">
        <v>1114</v>
      </c>
      <c r="D495" s="243" t="s">
        <v>1115</v>
      </c>
      <c r="E495" s="243">
        <v>60</v>
      </c>
      <c r="F495" s="243">
        <v>2</v>
      </c>
      <c r="G495" s="2">
        <v>42790</v>
      </c>
      <c r="H495">
        <v>2</v>
      </c>
      <c r="I495" t="s">
        <v>185</v>
      </c>
      <c r="J495">
        <v>260</v>
      </c>
      <c r="K495">
        <v>220</v>
      </c>
      <c r="M495">
        <v>23</v>
      </c>
      <c r="O495" s="3" t="s">
        <v>171</v>
      </c>
      <c r="P495" s="76">
        <v>0.5</v>
      </c>
      <c r="Q495">
        <v>1</v>
      </c>
    </row>
    <row r="496" spans="1:17">
      <c r="A496" s="243">
        <v>200</v>
      </c>
      <c r="B496" s="243" t="s">
        <v>1113</v>
      </c>
      <c r="C496" s="243" t="s">
        <v>1114</v>
      </c>
      <c r="D496" s="243" t="s">
        <v>1115</v>
      </c>
      <c r="E496" s="243">
        <v>60</v>
      </c>
      <c r="F496" s="243">
        <v>2</v>
      </c>
      <c r="G496" s="2">
        <v>42790</v>
      </c>
      <c r="H496">
        <v>2</v>
      </c>
      <c r="I496" t="s">
        <v>185</v>
      </c>
      <c r="J496">
        <v>260</v>
      </c>
      <c r="K496">
        <v>220</v>
      </c>
      <c r="M496">
        <v>23</v>
      </c>
      <c r="O496" s="3" t="s">
        <v>201</v>
      </c>
      <c r="P496" s="76">
        <v>1</v>
      </c>
      <c r="Q496">
        <v>2</v>
      </c>
    </row>
    <row r="497" spans="1:17">
      <c r="A497" s="243">
        <v>200</v>
      </c>
      <c r="B497" s="243" t="s">
        <v>1113</v>
      </c>
      <c r="C497" s="243" t="s">
        <v>1114</v>
      </c>
      <c r="D497" s="243" t="s">
        <v>1115</v>
      </c>
      <c r="E497" s="243">
        <v>60</v>
      </c>
      <c r="F497" s="243">
        <v>2</v>
      </c>
      <c r="G497" s="2">
        <v>42790</v>
      </c>
      <c r="H497">
        <v>2</v>
      </c>
      <c r="I497" t="s">
        <v>185</v>
      </c>
      <c r="J497">
        <v>260</v>
      </c>
      <c r="K497">
        <v>220</v>
      </c>
      <c r="M497">
        <v>23</v>
      </c>
      <c r="O497" s="3" t="s">
        <v>191</v>
      </c>
      <c r="P497" s="76">
        <v>0.5</v>
      </c>
      <c r="Q497">
        <v>1</v>
      </c>
    </row>
    <row r="498" spans="1:17">
      <c r="A498" s="243">
        <v>200</v>
      </c>
      <c r="B498" s="243" t="s">
        <v>1113</v>
      </c>
      <c r="C498" s="243" t="s">
        <v>1114</v>
      </c>
      <c r="D498" s="243" t="s">
        <v>1115</v>
      </c>
      <c r="E498" s="243">
        <v>60</v>
      </c>
      <c r="F498" s="243">
        <v>2</v>
      </c>
      <c r="G498" s="2">
        <v>42790</v>
      </c>
      <c r="H498">
        <v>1</v>
      </c>
      <c r="I498" t="s">
        <v>71</v>
      </c>
      <c r="M498">
        <v>23</v>
      </c>
      <c r="O498" s="3" t="s">
        <v>213</v>
      </c>
      <c r="P498" s="76">
        <v>0.5</v>
      </c>
      <c r="Q498">
        <v>9</v>
      </c>
    </row>
    <row r="499" spans="1:17">
      <c r="A499" s="243">
        <v>200</v>
      </c>
      <c r="B499" s="243" t="s">
        <v>1113</v>
      </c>
      <c r="C499" s="243" t="s">
        <v>1114</v>
      </c>
      <c r="D499" s="243" t="s">
        <v>1115</v>
      </c>
      <c r="E499" s="243">
        <v>60</v>
      </c>
      <c r="F499" s="243">
        <v>2</v>
      </c>
      <c r="G499" s="2">
        <v>42790</v>
      </c>
      <c r="H499">
        <v>1</v>
      </c>
      <c r="I499" t="s">
        <v>71</v>
      </c>
      <c r="M499">
        <v>23</v>
      </c>
      <c r="O499" s="3" t="s">
        <v>189</v>
      </c>
      <c r="P499" s="76">
        <v>0.5</v>
      </c>
      <c r="Q499">
        <v>11</v>
      </c>
    </row>
    <row r="500" spans="1:17">
      <c r="A500" s="243">
        <v>200</v>
      </c>
      <c r="B500" s="243" t="s">
        <v>1113</v>
      </c>
      <c r="C500" s="243" t="s">
        <v>1114</v>
      </c>
      <c r="D500" s="243" t="s">
        <v>1115</v>
      </c>
      <c r="E500" s="243">
        <v>60</v>
      </c>
      <c r="F500" s="243">
        <v>2</v>
      </c>
      <c r="G500" s="2">
        <v>42790</v>
      </c>
      <c r="H500">
        <v>2</v>
      </c>
      <c r="I500" t="s">
        <v>185</v>
      </c>
      <c r="J500">
        <v>130</v>
      </c>
      <c r="K500">
        <v>100</v>
      </c>
      <c r="M500">
        <v>24</v>
      </c>
      <c r="O500" s="3" t="s">
        <v>189</v>
      </c>
      <c r="P500" s="76">
        <v>0.5</v>
      </c>
      <c r="Q500">
        <v>8</v>
      </c>
    </row>
    <row r="501" spans="1:17">
      <c r="A501" s="243">
        <v>200</v>
      </c>
      <c r="B501" s="243" t="s">
        <v>1113</v>
      </c>
      <c r="C501" s="243" t="s">
        <v>1114</v>
      </c>
      <c r="D501" s="243" t="s">
        <v>1115</v>
      </c>
      <c r="E501" s="243">
        <v>60</v>
      </c>
      <c r="F501" s="243">
        <v>2</v>
      </c>
      <c r="G501" s="2">
        <v>42790</v>
      </c>
      <c r="H501">
        <v>2</v>
      </c>
      <c r="I501" t="s">
        <v>185</v>
      </c>
      <c r="J501">
        <v>130</v>
      </c>
      <c r="K501">
        <v>100</v>
      </c>
      <c r="M501">
        <v>24</v>
      </c>
      <c r="O501" s="3" t="s">
        <v>171</v>
      </c>
      <c r="P501" s="76">
        <v>2</v>
      </c>
      <c r="Q501">
        <v>2</v>
      </c>
    </row>
    <row r="502" spans="1:17">
      <c r="A502" s="243">
        <v>200</v>
      </c>
      <c r="B502" s="243" t="s">
        <v>1113</v>
      </c>
      <c r="C502" s="243" t="s">
        <v>1114</v>
      </c>
      <c r="D502" s="243" t="s">
        <v>1115</v>
      </c>
      <c r="E502" s="243">
        <v>60</v>
      </c>
      <c r="F502" s="243">
        <v>2</v>
      </c>
      <c r="G502" s="2">
        <v>42790</v>
      </c>
      <c r="H502">
        <v>2</v>
      </c>
      <c r="I502" t="s">
        <v>185</v>
      </c>
      <c r="J502">
        <v>130</v>
      </c>
      <c r="K502">
        <v>100</v>
      </c>
      <c r="M502">
        <v>24</v>
      </c>
      <c r="O502" s="3" t="s">
        <v>221</v>
      </c>
      <c r="P502" s="76">
        <v>1</v>
      </c>
      <c r="Q502">
        <v>1</v>
      </c>
    </row>
    <row r="503" spans="1:17">
      <c r="A503" s="243">
        <v>200</v>
      </c>
      <c r="B503" s="243" t="s">
        <v>1113</v>
      </c>
      <c r="C503" s="243" t="s">
        <v>1114</v>
      </c>
      <c r="D503" s="243" t="s">
        <v>1115</v>
      </c>
      <c r="E503" s="243">
        <v>60</v>
      </c>
      <c r="F503" s="243">
        <v>2</v>
      </c>
      <c r="G503" s="2">
        <v>42790</v>
      </c>
      <c r="H503">
        <v>1</v>
      </c>
      <c r="I503" t="s">
        <v>71</v>
      </c>
      <c r="M503">
        <v>24</v>
      </c>
      <c r="O503" s="3" t="s">
        <v>189</v>
      </c>
      <c r="P503" s="76">
        <v>0.5</v>
      </c>
      <c r="Q503">
        <v>1</v>
      </c>
    </row>
    <row r="504" spans="1:17">
      <c r="A504" s="243">
        <v>200</v>
      </c>
      <c r="B504" s="243" t="s">
        <v>1113</v>
      </c>
      <c r="C504" s="243" t="s">
        <v>1114</v>
      </c>
      <c r="D504" s="243" t="s">
        <v>1115</v>
      </c>
      <c r="E504" s="243">
        <v>60</v>
      </c>
      <c r="F504" s="243">
        <v>2</v>
      </c>
      <c r="G504" s="2">
        <v>42790</v>
      </c>
      <c r="H504">
        <v>2</v>
      </c>
      <c r="I504" t="s">
        <v>185</v>
      </c>
      <c r="J504">
        <v>190</v>
      </c>
      <c r="K504">
        <v>190</v>
      </c>
      <c r="M504">
        <v>25</v>
      </c>
      <c r="O504" s="3" t="s">
        <v>201</v>
      </c>
      <c r="P504" s="76">
        <v>1</v>
      </c>
      <c r="Q504">
        <v>2</v>
      </c>
    </row>
    <row r="505" spans="1:17">
      <c r="A505" s="243">
        <v>200</v>
      </c>
      <c r="B505" s="243" t="s">
        <v>1113</v>
      </c>
      <c r="C505" s="243" t="s">
        <v>1114</v>
      </c>
      <c r="D505" s="243" t="s">
        <v>1115</v>
      </c>
      <c r="E505" s="243">
        <v>60</v>
      </c>
      <c r="F505" s="243">
        <v>2</v>
      </c>
      <c r="G505" s="2">
        <v>42790</v>
      </c>
      <c r="H505">
        <v>2</v>
      </c>
      <c r="I505" t="s">
        <v>185</v>
      </c>
      <c r="J505">
        <v>190</v>
      </c>
      <c r="K505">
        <v>190</v>
      </c>
      <c r="M505">
        <v>25</v>
      </c>
      <c r="O505" s="3" t="s">
        <v>224</v>
      </c>
      <c r="P505" s="76">
        <v>0.5</v>
      </c>
      <c r="Q505">
        <v>1</v>
      </c>
    </row>
    <row r="506" spans="1:17">
      <c r="A506" s="243">
        <v>200</v>
      </c>
      <c r="B506" s="243" t="s">
        <v>1113</v>
      </c>
      <c r="C506" s="243" t="s">
        <v>1114</v>
      </c>
      <c r="D506" s="243" t="s">
        <v>1115</v>
      </c>
      <c r="E506" s="243">
        <v>60</v>
      </c>
      <c r="F506" s="243">
        <v>2</v>
      </c>
      <c r="G506" s="2">
        <v>42790</v>
      </c>
      <c r="H506">
        <v>2</v>
      </c>
      <c r="I506" t="s">
        <v>185</v>
      </c>
      <c r="J506">
        <v>190</v>
      </c>
      <c r="K506">
        <v>190</v>
      </c>
      <c r="M506">
        <v>25</v>
      </c>
      <c r="O506" s="3" t="s">
        <v>180</v>
      </c>
      <c r="P506" s="76">
        <v>0.5</v>
      </c>
      <c r="Q506">
        <v>1</v>
      </c>
    </row>
    <row r="507" spans="1:17">
      <c r="A507" s="243">
        <v>200</v>
      </c>
      <c r="B507" s="243" t="s">
        <v>1113</v>
      </c>
      <c r="C507" s="243" t="s">
        <v>1114</v>
      </c>
      <c r="D507" s="243" t="s">
        <v>1115</v>
      </c>
      <c r="E507" s="243">
        <v>60</v>
      </c>
      <c r="F507" s="243">
        <v>2</v>
      </c>
      <c r="G507" s="2">
        <v>42790</v>
      </c>
      <c r="H507">
        <v>2</v>
      </c>
      <c r="I507" t="s">
        <v>185</v>
      </c>
      <c r="J507">
        <v>190</v>
      </c>
      <c r="K507">
        <v>190</v>
      </c>
      <c r="M507">
        <v>25</v>
      </c>
      <c r="O507" s="3" t="s">
        <v>174</v>
      </c>
      <c r="P507" s="76">
        <v>0.5</v>
      </c>
      <c r="Q507">
        <v>2</v>
      </c>
    </row>
    <row r="508" spans="1:17">
      <c r="A508" s="243">
        <v>200</v>
      </c>
      <c r="B508" s="243" t="s">
        <v>1113</v>
      </c>
      <c r="C508" s="243" t="s">
        <v>1114</v>
      </c>
      <c r="D508" s="243" t="s">
        <v>1115</v>
      </c>
      <c r="E508" s="243">
        <v>60</v>
      </c>
      <c r="F508" s="243">
        <v>2</v>
      </c>
      <c r="G508" s="2">
        <v>42790</v>
      </c>
      <c r="H508">
        <v>2</v>
      </c>
      <c r="I508" t="s">
        <v>185</v>
      </c>
      <c r="J508">
        <v>190</v>
      </c>
      <c r="K508">
        <v>190</v>
      </c>
      <c r="M508">
        <v>25</v>
      </c>
      <c r="O508" s="3" t="s">
        <v>189</v>
      </c>
      <c r="P508" s="76">
        <v>0.5</v>
      </c>
      <c r="Q508">
        <v>9</v>
      </c>
    </row>
    <row r="509" spans="1:17">
      <c r="A509" s="243">
        <v>200</v>
      </c>
      <c r="B509" s="243" t="s">
        <v>1113</v>
      </c>
      <c r="C509" s="243" t="s">
        <v>1114</v>
      </c>
      <c r="D509" s="243" t="s">
        <v>1115</v>
      </c>
      <c r="E509" s="243">
        <v>60</v>
      </c>
      <c r="F509" s="243">
        <v>2</v>
      </c>
      <c r="G509" s="2">
        <v>42790</v>
      </c>
      <c r="H509">
        <v>2</v>
      </c>
      <c r="I509" t="s">
        <v>185</v>
      </c>
      <c r="J509">
        <v>190</v>
      </c>
      <c r="K509">
        <v>190</v>
      </c>
      <c r="M509">
        <v>25</v>
      </c>
      <c r="O509" s="3" t="s">
        <v>230</v>
      </c>
      <c r="P509" s="76">
        <v>0.5</v>
      </c>
      <c r="Q509">
        <v>1</v>
      </c>
    </row>
    <row r="510" spans="1:17">
      <c r="A510" s="243">
        <v>200</v>
      </c>
      <c r="B510" s="243" t="s">
        <v>1113</v>
      </c>
      <c r="C510" s="243" t="s">
        <v>1114</v>
      </c>
      <c r="D510" s="243" t="s">
        <v>1115</v>
      </c>
      <c r="E510" s="243">
        <v>60</v>
      </c>
      <c r="F510" s="243">
        <v>2</v>
      </c>
      <c r="G510" s="2">
        <v>42790</v>
      </c>
      <c r="H510">
        <v>1</v>
      </c>
      <c r="I510" t="s">
        <v>71</v>
      </c>
      <c r="M510">
        <v>25</v>
      </c>
      <c r="O510" s="3" t="s">
        <v>189</v>
      </c>
      <c r="P510" s="76">
        <v>1</v>
      </c>
      <c r="Q510">
        <v>4</v>
      </c>
    </row>
    <row r="511" spans="1:17">
      <c r="A511" s="244">
        <v>201</v>
      </c>
      <c r="B511" s="244" t="s">
        <v>1113</v>
      </c>
      <c r="C511" s="244" t="s">
        <v>1114</v>
      </c>
      <c r="D511" s="244" t="s">
        <v>1115</v>
      </c>
      <c r="E511" s="244">
        <v>60</v>
      </c>
      <c r="F511" s="244">
        <v>3</v>
      </c>
      <c r="G511" s="2">
        <v>42792</v>
      </c>
      <c r="H511" s="72">
        <v>2</v>
      </c>
      <c r="I511" t="s">
        <v>185</v>
      </c>
      <c r="J511">
        <v>170</v>
      </c>
      <c r="K511">
        <v>300</v>
      </c>
      <c r="M511">
        <v>1</v>
      </c>
      <c r="O511" s="3" t="s">
        <v>201</v>
      </c>
      <c r="P511" s="76">
        <v>27</v>
      </c>
      <c r="Q511">
        <v>17</v>
      </c>
    </row>
    <row r="512" spans="1:17">
      <c r="A512" s="244">
        <v>201</v>
      </c>
      <c r="B512" s="244" t="s">
        <v>1113</v>
      </c>
      <c r="C512" s="244" t="s">
        <v>1114</v>
      </c>
      <c r="D512" s="244" t="s">
        <v>1115</v>
      </c>
      <c r="E512" s="244">
        <v>60</v>
      </c>
      <c r="F512" s="244">
        <v>3</v>
      </c>
      <c r="G512" s="2">
        <v>42792</v>
      </c>
      <c r="H512" s="72">
        <v>2</v>
      </c>
      <c r="I512" t="s">
        <v>185</v>
      </c>
      <c r="J512">
        <v>170</v>
      </c>
      <c r="K512">
        <v>300</v>
      </c>
      <c r="M512">
        <v>1</v>
      </c>
      <c r="O512" s="3" t="s">
        <v>189</v>
      </c>
      <c r="P512" s="76">
        <v>0.5</v>
      </c>
      <c r="Q512">
        <v>2</v>
      </c>
    </row>
    <row r="513" spans="1:17">
      <c r="A513" s="244">
        <v>201</v>
      </c>
      <c r="B513" s="244" t="s">
        <v>1113</v>
      </c>
      <c r="C513" s="244" t="s">
        <v>1114</v>
      </c>
      <c r="D513" s="244" t="s">
        <v>1115</v>
      </c>
      <c r="E513" s="244">
        <v>60</v>
      </c>
      <c r="F513" s="244">
        <v>3</v>
      </c>
      <c r="G513" s="2">
        <v>42792</v>
      </c>
      <c r="H513" s="72">
        <v>2</v>
      </c>
      <c r="I513" t="s">
        <v>185</v>
      </c>
      <c r="J513">
        <v>170</v>
      </c>
      <c r="K513">
        <v>300</v>
      </c>
      <c r="M513">
        <v>1</v>
      </c>
      <c r="O513" s="3" t="s">
        <v>221</v>
      </c>
      <c r="P513" s="76">
        <v>30</v>
      </c>
      <c r="Q513">
        <v>3</v>
      </c>
    </row>
    <row r="514" spans="1:17">
      <c r="A514" s="244">
        <v>201</v>
      </c>
      <c r="B514" s="244" t="s">
        <v>1113</v>
      </c>
      <c r="C514" s="244" t="s">
        <v>1114</v>
      </c>
      <c r="D514" s="244" t="s">
        <v>1115</v>
      </c>
      <c r="E514" s="244">
        <v>60</v>
      </c>
      <c r="F514" s="244">
        <v>3</v>
      </c>
      <c r="G514" s="2">
        <v>42792</v>
      </c>
      <c r="H514" s="72">
        <v>2</v>
      </c>
      <c r="I514" t="s">
        <v>185</v>
      </c>
      <c r="J514">
        <v>170</v>
      </c>
      <c r="K514">
        <v>300</v>
      </c>
      <c r="M514">
        <v>1</v>
      </c>
      <c r="O514" s="3" t="s">
        <v>231</v>
      </c>
      <c r="P514" s="76">
        <v>7</v>
      </c>
      <c r="Q514">
        <v>1</v>
      </c>
    </row>
    <row r="515" spans="1:17">
      <c r="A515" s="244">
        <v>201</v>
      </c>
      <c r="B515" s="244" t="s">
        <v>1113</v>
      </c>
      <c r="C515" s="244" t="s">
        <v>1114</v>
      </c>
      <c r="D515" s="244" t="s">
        <v>1115</v>
      </c>
      <c r="E515" s="244">
        <v>60</v>
      </c>
      <c r="F515" s="244">
        <v>3</v>
      </c>
      <c r="G515" s="2">
        <v>42792</v>
      </c>
      <c r="H515" s="72">
        <v>2</v>
      </c>
      <c r="I515" t="s">
        <v>185</v>
      </c>
      <c r="J515">
        <v>170</v>
      </c>
      <c r="K515">
        <v>300</v>
      </c>
      <c r="M515">
        <v>1</v>
      </c>
      <c r="O515" s="3" t="s">
        <v>191</v>
      </c>
      <c r="P515" s="76">
        <v>0.5</v>
      </c>
      <c r="Q515">
        <v>1</v>
      </c>
    </row>
    <row r="516" spans="1:17">
      <c r="A516" s="244">
        <v>201</v>
      </c>
      <c r="B516" s="244" t="s">
        <v>1113</v>
      </c>
      <c r="C516" s="244" t="s">
        <v>1114</v>
      </c>
      <c r="D516" s="244" t="s">
        <v>1115</v>
      </c>
      <c r="E516" s="244">
        <v>60</v>
      </c>
      <c r="F516" s="244">
        <v>3</v>
      </c>
      <c r="G516" s="2">
        <v>42792</v>
      </c>
      <c r="H516" s="72">
        <v>2</v>
      </c>
      <c r="I516" t="s">
        <v>185</v>
      </c>
      <c r="J516">
        <v>170</v>
      </c>
      <c r="K516">
        <v>300</v>
      </c>
      <c r="M516">
        <v>1</v>
      </c>
      <c r="O516" s="3" t="s">
        <v>171</v>
      </c>
      <c r="P516" s="76">
        <v>0.5</v>
      </c>
      <c r="Q516">
        <v>1</v>
      </c>
    </row>
    <row r="517" spans="1:17">
      <c r="A517" s="244">
        <v>201</v>
      </c>
      <c r="B517" s="244" t="s">
        <v>1113</v>
      </c>
      <c r="C517" s="244" t="s">
        <v>1114</v>
      </c>
      <c r="D517" s="244" t="s">
        <v>1115</v>
      </c>
      <c r="E517" s="244">
        <v>60</v>
      </c>
      <c r="F517" s="244">
        <v>3</v>
      </c>
      <c r="G517" s="2">
        <v>42792</v>
      </c>
      <c r="H517" s="72">
        <v>2</v>
      </c>
      <c r="I517" t="s">
        <v>185</v>
      </c>
      <c r="J517">
        <v>170</v>
      </c>
      <c r="K517">
        <v>300</v>
      </c>
      <c r="M517">
        <v>1</v>
      </c>
      <c r="O517" s="3" t="s">
        <v>214</v>
      </c>
      <c r="P517" s="76">
        <v>0.5</v>
      </c>
      <c r="Q517">
        <v>1</v>
      </c>
    </row>
    <row r="518" spans="1:17">
      <c r="A518" s="244">
        <v>201</v>
      </c>
      <c r="B518" s="244" t="s">
        <v>1113</v>
      </c>
      <c r="C518" s="244" t="s">
        <v>1114</v>
      </c>
      <c r="D518" s="244" t="s">
        <v>1115</v>
      </c>
      <c r="E518" s="244">
        <v>60</v>
      </c>
      <c r="F518" s="244">
        <v>3</v>
      </c>
      <c r="G518" s="2">
        <v>42792</v>
      </c>
      <c r="H518" s="72">
        <v>1</v>
      </c>
      <c r="I518" t="s">
        <v>71</v>
      </c>
      <c r="M518">
        <v>1</v>
      </c>
      <c r="O518" s="3" t="s">
        <v>201</v>
      </c>
      <c r="P518" s="76">
        <v>0.5</v>
      </c>
      <c r="Q518">
        <v>4</v>
      </c>
    </row>
    <row r="519" spans="1:17">
      <c r="A519" s="244">
        <v>201</v>
      </c>
      <c r="B519" s="244" t="s">
        <v>1113</v>
      </c>
      <c r="C519" s="244" t="s">
        <v>1114</v>
      </c>
      <c r="D519" s="244" t="s">
        <v>1115</v>
      </c>
      <c r="E519" s="244">
        <v>60</v>
      </c>
      <c r="F519" s="244">
        <v>3</v>
      </c>
      <c r="G519" s="2">
        <v>42792</v>
      </c>
      <c r="H519" s="72">
        <v>1</v>
      </c>
      <c r="I519" t="s">
        <v>71</v>
      </c>
      <c r="M519">
        <v>1</v>
      </c>
      <c r="O519" s="3" t="s">
        <v>191</v>
      </c>
      <c r="P519" s="76">
        <v>0.5</v>
      </c>
      <c r="Q519">
        <v>9</v>
      </c>
    </row>
    <row r="520" spans="1:17">
      <c r="A520" s="244">
        <v>201</v>
      </c>
      <c r="B520" s="244" t="s">
        <v>1113</v>
      </c>
      <c r="C520" s="244" t="s">
        <v>1114</v>
      </c>
      <c r="D520" s="244" t="s">
        <v>1115</v>
      </c>
      <c r="E520" s="244">
        <v>60</v>
      </c>
      <c r="F520" s="244">
        <v>3</v>
      </c>
      <c r="G520" s="2">
        <v>42792</v>
      </c>
      <c r="H520" s="72">
        <v>1</v>
      </c>
      <c r="I520" t="s">
        <v>71</v>
      </c>
      <c r="M520">
        <v>1</v>
      </c>
      <c r="O520" s="3" t="s">
        <v>189</v>
      </c>
      <c r="P520" s="76">
        <v>0.5</v>
      </c>
      <c r="Q520">
        <v>4</v>
      </c>
    </row>
    <row r="521" spans="1:17">
      <c r="A521" s="244">
        <v>201</v>
      </c>
      <c r="B521" s="244" t="s">
        <v>1113</v>
      </c>
      <c r="C521" s="244" t="s">
        <v>1114</v>
      </c>
      <c r="D521" s="244" t="s">
        <v>1115</v>
      </c>
      <c r="E521" s="244">
        <v>60</v>
      </c>
      <c r="F521" s="244">
        <v>3</v>
      </c>
      <c r="G521" s="2">
        <v>42792</v>
      </c>
      <c r="H521" s="72">
        <v>2</v>
      </c>
      <c r="I521" t="s">
        <v>185</v>
      </c>
      <c r="J521">
        <v>140</v>
      </c>
      <c r="K521">
        <v>280</v>
      </c>
      <c r="M521">
        <v>2</v>
      </c>
      <c r="O521" s="3" t="s">
        <v>181</v>
      </c>
      <c r="P521" s="76">
        <v>15</v>
      </c>
      <c r="Q521">
        <v>2</v>
      </c>
    </row>
    <row r="522" spans="1:17">
      <c r="A522" s="244">
        <v>201</v>
      </c>
      <c r="B522" s="244" t="s">
        <v>1113</v>
      </c>
      <c r="C522" s="244" t="s">
        <v>1114</v>
      </c>
      <c r="D522" s="244" t="s">
        <v>1115</v>
      </c>
      <c r="E522" s="244">
        <v>60</v>
      </c>
      <c r="F522" s="244">
        <v>3</v>
      </c>
      <c r="G522" s="2">
        <v>42792</v>
      </c>
      <c r="H522" s="72">
        <v>2</v>
      </c>
      <c r="I522" t="s">
        <v>185</v>
      </c>
      <c r="J522">
        <v>140</v>
      </c>
      <c r="K522">
        <v>280</v>
      </c>
      <c r="M522">
        <v>2</v>
      </c>
      <c r="O522" s="3" t="s">
        <v>221</v>
      </c>
      <c r="P522" s="76">
        <v>8</v>
      </c>
      <c r="Q522">
        <v>2</v>
      </c>
    </row>
    <row r="523" spans="1:17">
      <c r="A523" s="244">
        <v>201</v>
      </c>
      <c r="B523" s="244" t="s">
        <v>1113</v>
      </c>
      <c r="C523" s="244" t="s">
        <v>1114</v>
      </c>
      <c r="D523" s="244" t="s">
        <v>1115</v>
      </c>
      <c r="E523" s="244">
        <v>60</v>
      </c>
      <c r="F523" s="244">
        <v>3</v>
      </c>
      <c r="G523" s="2">
        <v>42792</v>
      </c>
      <c r="H523" s="72">
        <v>2</v>
      </c>
      <c r="I523" t="s">
        <v>185</v>
      </c>
      <c r="J523">
        <v>140</v>
      </c>
      <c r="K523">
        <v>280</v>
      </c>
      <c r="M523">
        <v>2</v>
      </c>
      <c r="O523" s="3" t="s">
        <v>201</v>
      </c>
      <c r="P523" s="76">
        <v>3</v>
      </c>
      <c r="Q523">
        <v>5</v>
      </c>
    </row>
    <row r="524" spans="1:17">
      <c r="A524" s="244">
        <v>201</v>
      </c>
      <c r="B524" s="244" t="s">
        <v>1113</v>
      </c>
      <c r="C524" s="244" t="s">
        <v>1114</v>
      </c>
      <c r="D524" s="244" t="s">
        <v>1115</v>
      </c>
      <c r="E524" s="244">
        <v>60</v>
      </c>
      <c r="F524" s="244">
        <v>3</v>
      </c>
      <c r="G524" s="2">
        <v>42792</v>
      </c>
      <c r="H524" s="72">
        <v>2</v>
      </c>
      <c r="I524" t="s">
        <v>185</v>
      </c>
      <c r="J524">
        <v>140</v>
      </c>
      <c r="K524">
        <v>280</v>
      </c>
      <c r="M524">
        <v>2</v>
      </c>
      <c r="O524" s="3" t="s">
        <v>177</v>
      </c>
      <c r="P524" s="76">
        <v>0.5</v>
      </c>
      <c r="Q524">
        <v>4</v>
      </c>
    </row>
    <row r="525" spans="1:17">
      <c r="A525" s="244">
        <v>201</v>
      </c>
      <c r="B525" s="244" t="s">
        <v>1113</v>
      </c>
      <c r="C525" s="244" t="s">
        <v>1114</v>
      </c>
      <c r="D525" s="244" t="s">
        <v>1115</v>
      </c>
      <c r="E525" s="244">
        <v>60</v>
      </c>
      <c r="F525" s="244">
        <v>3</v>
      </c>
      <c r="G525" s="2">
        <v>42792</v>
      </c>
      <c r="H525" s="72">
        <v>2</v>
      </c>
      <c r="I525" t="s">
        <v>185</v>
      </c>
      <c r="J525">
        <v>140</v>
      </c>
      <c r="K525">
        <v>280</v>
      </c>
      <c r="M525">
        <v>2</v>
      </c>
      <c r="O525" s="3" t="s">
        <v>171</v>
      </c>
      <c r="P525" s="76">
        <v>0.5</v>
      </c>
      <c r="Q525">
        <v>1</v>
      </c>
    </row>
    <row r="526" spans="1:17">
      <c r="A526" s="244">
        <v>201</v>
      </c>
      <c r="B526" s="244" t="s">
        <v>1113</v>
      </c>
      <c r="C526" s="244" t="s">
        <v>1114</v>
      </c>
      <c r="D526" s="244" t="s">
        <v>1115</v>
      </c>
      <c r="E526" s="244">
        <v>60</v>
      </c>
      <c r="F526" s="244">
        <v>3</v>
      </c>
      <c r="G526" s="2">
        <v>42792</v>
      </c>
      <c r="H526" s="72">
        <v>2</v>
      </c>
      <c r="I526" t="s">
        <v>185</v>
      </c>
      <c r="J526">
        <v>140</v>
      </c>
      <c r="K526">
        <v>280</v>
      </c>
      <c r="M526">
        <v>2</v>
      </c>
      <c r="O526" s="77" t="s">
        <v>174</v>
      </c>
      <c r="P526" s="76">
        <v>0.5</v>
      </c>
      <c r="Q526">
        <v>1</v>
      </c>
    </row>
    <row r="527" spans="1:17">
      <c r="A527" s="244">
        <v>201</v>
      </c>
      <c r="B527" s="244" t="s">
        <v>1113</v>
      </c>
      <c r="C527" s="244" t="s">
        <v>1114</v>
      </c>
      <c r="D527" s="244" t="s">
        <v>1115</v>
      </c>
      <c r="E527" s="244">
        <v>60</v>
      </c>
      <c r="F527" s="244">
        <v>3</v>
      </c>
      <c r="G527" s="2">
        <v>42792</v>
      </c>
      <c r="H527" s="72">
        <v>2</v>
      </c>
      <c r="I527" t="s">
        <v>185</v>
      </c>
      <c r="J527">
        <v>140</v>
      </c>
      <c r="K527">
        <v>280</v>
      </c>
      <c r="M527">
        <v>2</v>
      </c>
      <c r="O527" s="3" t="s">
        <v>230</v>
      </c>
      <c r="P527" s="76">
        <v>2</v>
      </c>
      <c r="Q527">
        <v>1</v>
      </c>
    </row>
    <row r="528" spans="1:17">
      <c r="A528" s="244">
        <v>201</v>
      </c>
      <c r="B528" s="244" t="s">
        <v>1113</v>
      </c>
      <c r="C528" s="244" t="s">
        <v>1114</v>
      </c>
      <c r="D528" s="244" t="s">
        <v>1115</v>
      </c>
      <c r="E528" s="244">
        <v>60</v>
      </c>
      <c r="F528" s="244">
        <v>3</v>
      </c>
      <c r="G528" s="2">
        <v>42792</v>
      </c>
      <c r="H528" s="72">
        <v>1</v>
      </c>
      <c r="I528" t="s">
        <v>71</v>
      </c>
      <c r="M528">
        <v>2</v>
      </c>
      <c r="O528" s="3" t="s">
        <v>214</v>
      </c>
      <c r="P528" s="76">
        <v>1</v>
      </c>
      <c r="Q528">
        <v>4</v>
      </c>
    </row>
    <row r="529" spans="1:17">
      <c r="A529" s="244">
        <v>201</v>
      </c>
      <c r="B529" s="244" t="s">
        <v>1113</v>
      </c>
      <c r="C529" s="244" t="s">
        <v>1114</v>
      </c>
      <c r="D529" s="244" t="s">
        <v>1115</v>
      </c>
      <c r="E529" s="244">
        <v>60</v>
      </c>
      <c r="F529" s="244">
        <v>3</v>
      </c>
      <c r="G529" s="2">
        <v>42792</v>
      </c>
      <c r="H529" s="72">
        <v>1</v>
      </c>
      <c r="I529" t="s">
        <v>71</v>
      </c>
      <c r="M529">
        <v>2</v>
      </c>
      <c r="O529" s="3" t="s">
        <v>174</v>
      </c>
      <c r="P529" s="76">
        <v>0.5</v>
      </c>
      <c r="Q529">
        <v>2</v>
      </c>
    </row>
    <row r="530" spans="1:17">
      <c r="A530" s="244">
        <v>201</v>
      </c>
      <c r="B530" s="244" t="s">
        <v>1113</v>
      </c>
      <c r="C530" s="244" t="s">
        <v>1114</v>
      </c>
      <c r="D530" s="244" t="s">
        <v>1115</v>
      </c>
      <c r="E530" s="244">
        <v>60</v>
      </c>
      <c r="F530" s="244">
        <v>3</v>
      </c>
      <c r="G530" s="2">
        <v>42792</v>
      </c>
      <c r="H530" s="72">
        <v>1</v>
      </c>
      <c r="I530" t="s">
        <v>71</v>
      </c>
      <c r="M530">
        <v>2</v>
      </c>
      <c r="O530" s="3" t="s">
        <v>191</v>
      </c>
      <c r="P530" s="76">
        <v>0.5</v>
      </c>
      <c r="Q530">
        <v>2</v>
      </c>
    </row>
    <row r="531" spans="1:17">
      <c r="A531" s="244">
        <v>201</v>
      </c>
      <c r="B531" s="244" t="s">
        <v>1113</v>
      </c>
      <c r="C531" s="244" t="s">
        <v>1114</v>
      </c>
      <c r="D531" s="244" t="s">
        <v>1115</v>
      </c>
      <c r="E531" s="244">
        <v>60</v>
      </c>
      <c r="F531" s="244">
        <v>3</v>
      </c>
      <c r="G531" s="2">
        <v>42792</v>
      </c>
      <c r="H531" s="72">
        <v>1</v>
      </c>
      <c r="I531" t="s">
        <v>71</v>
      </c>
      <c r="M531">
        <v>2</v>
      </c>
      <c r="O531" s="3" t="s">
        <v>185</v>
      </c>
      <c r="P531" s="76">
        <v>0.5</v>
      </c>
      <c r="Q531">
        <v>1</v>
      </c>
    </row>
    <row r="532" spans="1:17">
      <c r="A532" s="244">
        <v>201</v>
      </c>
      <c r="B532" s="244" t="s">
        <v>1113</v>
      </c>
      <c r="C532" s="244" t="s">
        <v>1114</v>
      </c>
      <c r="D532" s="244" t="s">
        <v>1115</v>
      </c>
      <c r="E532" s="244">
        <v>60</v>
      </c>
      <c r="F532" s="244">
        <v>3</v>
      </c>
      <c r="G532" s="2">
        <v>42792</v>
      </c>
      <c r="H532" s="72">
        <v>1</v>
      </c>
      <c r="I532" t="s">
        <v>71</v>
      </c>
      <c r="M532">
        <v>2</v>
      </c>
      <c r="O532" s="3" t="s">
        <v>189</v>
      </c>
      <c r="P532" s="76">
        <v>0.5</v>
      </c>
      <c r="Q532">
        <v>1</v>
      </c>
    </row>
    <row r="533" spans="1:17">
      <c r="A533" s="244">
        <v>201</v>
      </c>
      <c r="B533" s="244" t="s">
        <v>1113</v>
      </c>
      <c r="C533" s="244" t="s">
        <v>1114</v>
      </c>
      <c r="D533" s="244" t="s">
        <v>1115</v>
      </c>
      <c r="E533" s="244">
        <v>60</v>
      </c>
      <c r="F533" s="244">
        <v>3</v>
      </c>
      <c r="G533" s="2">
        <v>42792</v>
      </c>
      <c r="H533" s="72">
        <v>2</v>
      </c>
      <c r="I533" t="s">
        <v>185</v>
      </c>
      <c r="J533">
        <v>140</v>
      </c>
      <c r="K533">
        <v>200</v>
      </c>
      <c r="M533">
        <v>3</v>
      </c>
      <c r="O533" s="3" t="s">
        <v>221</v>
      </c>
      <c r="P533" s="76">
        <v>14</v>
      </c>
      <c r="Q533">
        <v>2</v>
      </c>
    </row>
    <row r="534" spans="1:17">
      <c r="A534" s="244">
        <v>201</v>
      </c>
      <c r="B534" s="244" t="s">
        <v>1113</v>
      </c>
      <c r="C534" s="244" t="s">
        <v>1114</v>
      </c>
      <c r="D534" s="244" t="s">
        <v>1115</v>
      </c>
      <c r="E534" s="244">
        <v>60</v>
      </c>
      <c r="F534" s="244">
        <v>3</v>
      </c>
      <c r="G534" s="2">
        <v>42792</v>
      </c>
      <c r="H534" s="72">
        <v>2</v>
      </c>
      <c r="I534" t="s">
        <v>185</v>
      </c>
      <c r="J534">
        <v>140</v>
      </c>
      <c r="K534">
        <v>200</v>
      </c>
      <c r="M534">
        <v>3</v>
      </c>
      <c r="O534" s="3" t="s">
        <v>201</v>
      </c>
      <c r="P534" s="76">
        <v>5</v>
      </c>
      <c r="Q534">
        <v>6</v>
      </c>
    </row>
    <row r="535" spans="1:17">
      <c r="A535" s="244">
        <v>201</v>
      </c>
      <c r="B535" s="244" t="s">
        <v>1113</v>
      </c>
      <c r="C535" s="244" t="s">
        <v>1114</v>
      </c>
      <c r="D535" s="244" t="s">
        <v>1115</v>
      </c>
      <c r="E535" s="244">
        <v>60</v>
      </c>
      <c r="F535" s="244">
        <v>3</v>
      </c>
      <c r="G535" s="2">
        <v>42792</v>
      </c>
      <c r="H535" s="72">
        <v>2</v>
      </c>
      <c r="I535" t="s">
        <v>185</v>
      </c>
      <c r="J535">
        <v>140</v>
      </c>
      <c r="K535">
        <v>200</v>
      </c>
      <c r="M535">
        <v>3</v>
      </c>
      <c r="O535" s="3" t="s">
        <v>189</v>
      </c>
      <c r="P535" s="76">
        <v>0.5</v>
      </c>
      <c r="Q535">
        <v>3</v>
      </c>
    </row>
    <row r="536" spans="1:17">
      <c r="A536" s="244">
        <v>201</v>
      </c>
      <c r="B536" s="244" t="s">
        <v>1113</v>
      </c>
      <c r="C536" s="244" t="s">
        <v>1114</v>
      </c>
      <c r="D536" s="244" t="s">
        <v>1115</v>
      </c>
      <c r="E536" s="244">
        <v>60</v>
      </c>
      <c r="F536" s="244">
        <v>3</v>
      </c>
      <c r="G536" s="2">
        <v>42792</v>
      </c>
      <c r="H536" s="72">
        <v>2</v>
      </c>
      <c r="I536" t="s">
        <v>185</v>
      </c>
      <c r="J536">
        <v>140</v>
      </c>
      <c r="K536">
        <v>200</v>
      </c>
      <c r="M536">
        <v>3</v>
      </c>
      <c r="O536" s="3" t="s">
        <v>219</v>
      </c>
      <c r="P536" s="76">
        <v>2</v>
      </c>
      <c r="Q536">
        <v>1</v>
      </c>
    </row>
    <row r="537" spans="1:17">
      <c r="A537" s="244">
        <v>201</v>
      </c>
      <c r="B537" s="244" t="s">
        <v>1113</v>
      </c>
      <c r="C537" s="244" t="s">
        <v>1114</v>
      </c>
      <c r="D537" s="244" t="s">
        <v>1115</v>
      </c>
      <c r="E537" s="244">
        <v>60</v>
      </c>
      <c r="F537" s="244">
        <v>3</v>
      </c>
      <c r="G537" s="2">
        <v>42792</v>
      </c>
      <c r="H537" s="72">
        <v>2</v>
      </c>
      <c r="I537" t="s">
        <v>185</v>
      </c>
      <c r="J537">
        <v>140</v>
      </c>
      <c r="K537">
        <v>200</v>
      </c>
      <c r="M537">
        <v>3</v>
      </c>
      <c r="O537" s="3" t="s">
        <v>217</v>
      </c>
      <c r="P537" s="76">
        <v>0.5</v>
      </c>
      <c r="Q537">
        <v>2</v>
      </c>
    </row>
    <row r="538" spans="1:17">
      <c r="A538" s="244">
        <v>201</v>
      </c>
      <c r="B538" s="244" t="s">
        <v>1113</v>
      </c>
      <c r="C538" s="244" t="s">
        <v>1114</v>
      </c>
      <c r="D538" s="244" t="s">
        <v>1115</v>
      </c>
      <c r="E538" s="244">
        <v>60</v>
      </c>
      <c r="F538" s="244">
        <v>3</v>
      </c>
      <c r="G538" s="2">
        <v>42792</v>
      </c>
      <c r="H538" s="72">
        <v>1</v>
      </c>
      <c r="I538" t="s">
        <v>71</v>
      </c>
      <c r="M538">
        <v>3</v>
      </c>
      <c r="O538" s="3" t="s">
        <v>189</v>
      </c>
      <c r="P538" s="76">
        <v>0.5</v>
      </c>
      <c r="Q538">
        <v>7</v>
      </c>
    </row>
    <row r="539" spans="1:17">
      <c r="A539" s="244">
        <v>201</v>
      </c>
      <c r="B539" s="244" t="s">
        <v>1113</v>
      </c>
      <c r="C539" s="244" t="s">
        <v>1114</v>
      </c>
      <c r="D539" s="244" t="s">
        <v>1115</v>
      </c>
      <c r="E539" s="244">
        <v>60</v>
      </c>
      <c r="F539" s="244">
        <v>3</v>
      </c>
      <c r="G539" s="2">
        <v>42792</v>
      </c>
      <c r="H539" s="72">
        <v>1</v>
      </c>
      <c r="I539" t="s">
        <v>71</v>
      </c>
      <c r="M539">
        <v>3</v>
      </c>
      <c r="O539" s="3" t="s">
        <v>221</v>
      </c>
      <c r="P539" s="76">
        <v>1</v>
      </c>
      <c r="Q539">
        <v>1</v>
      </c>
    </row>
    <row r="540" spans="1:17">
      <c r="A540" s="244">
        <v>201</v>
      </c>
      <c r="B540" s="244" t="s">
        <v>1113</v>
      </c>
      <c r="C540" s="244" t="s">
        <v>1114</v>
      </c>
      <c r="D540" s="244" t="s">
        <v>1115</v>
      </c>
      <c r="E540" s="244">
        <v>60</v>
      </c>
      <c r="F540" s="244">
        <v>3</v>
      </c>
      <c r="G540" s="2">
        <v>42792</v>
      </c>
      <c r="H540" s="72">
        <v>1</v>
      </c>
      <c r="I540" t="s">
        <v>71</v>
      </c>
      <c r="M540">
        <v>3</v>
      </c>
      <c r="O540" s="3" t="s">
        <v>201</v>
      </c>
      <c r="P540" s="76">
        <v>1</v>
      </c>
      <c r="Q540">
        <v>1</v>
      </c>
    </row>
    <row r="541" spans="1:17">
      <c r="A541" s="244">
        <v>201</v>
      </c>
      <c r="B541" s="244" t="s">
        <v>1113</v>
      </c>
      <c r="C541" s="244" t="s">
        <v>1114</v>
      </c>
      <c r="D541" s="244" t="s">
        <v>1115</v>
      </c>
      <c r="E541" s="244">
        <v>60</v>
      </c>
      <c r="F541" s="244">
        <v>3</v>
      </c>
      <c r="G541" s="2">
        <v>42792</v>
      </c>
      <c r="H541" s="72">
        <v>1</v>
      </c>
      <c r="I541" t="s">
        <v>71</v>
      </c>
      <c r="M541">
        <v>3</v>
      </c>
      <c r="O541" s="3" t="s">
        <v>191</v>
      </c>
      <c r="P541" s="76">
        <v>0.5</v>
      </c>
      <c r="Q541">
        <v>1</v>
      </c>
    </row>
    <row r="542" spans="1:17">
      <c r="A542" s="244">
        <v>201</v>
      </c>
      <c r="B542" s="244" t="s">
        <v>1113</v>
      </c>
      <c r="C542" s="244" t="s">
        <v>1114</v>
      </c>
      <c r="D542" s="244" t="s">
        <v>1115</v>
      </c>
      <c r="E542" s="244">
        <v>60</v>
      </c>
      <c r="F542" s="244">
        <v>3</v>
      </c>
      <c r="G542" s="2">
        <v>42792</v>
      </c>
      <c r="H542" s="72">
        <v>2</v>
      </c>
      <c r="I542" t="s">
        <v>185</v>
      </c>
      <c r="J542">
        <v>150</v>
      </c>
      <c r="K542">
        <v>230</v>
      </c>
      <c r="M542">
        <v>4</v>
      </c>
      <c r="O542" s="3" t="s">
        <v>181</v>
      </c>
      <c r="P542" s="76">
        <v>11</v>
      </c>
      <c r="Q542">
        <v>2</v>
      </c>
    </row>
    <row r="543" spans="1:17">
      <c r="A543" s="244">
        <v>201</v>
      </c>
      <c r="B543" s="244" t="s">
        <v>1113</v>
      </c>
      <c r="C543" s="244" t="s">
        <v>1114</v>
      </c>
      <c r="D543" s="244" t="s">
        <v>1115</v>
      </c>
      <c r="E543" s="244">
        <v>60</v>
      </c>
      <c r="F543" s="244">
        <v>3</v>
      </c>
      <c r="G543" s="2">
        <v>42792</v>
      </c>
      <c r="H543" s="72">
        <v>2</v>
      </c>
      <c r="I543" t="s">
        <v>185</v>
      </c>
      <c r="J543">
        <v>150</v>
      </c>
      <c r="K543">
        <v>230</v>
      </c>
      <c r="M543">
        <v>4</v>
      </c>
      <c r="O543" s="3" t="s">
        <v>171</v>
      </c>
      <c r="P543" s="76">
        <v>4</v>
      </c>
      <c r="Q543">
        <v>3</v>
      </c>
    </row>
    <row r="544" spans="1:17">
      <c r="A544" s="244">
        <v>201</v>
      </c>
      <c r="B544" s="244" t="s">
        <v>1113</v>
      </c>
      <c r="C544" s="244" t="s">
        <v>1114</v>
      </c>
      <c r="D544" s="244" t="s">
        <v>1115</v>
      </c>
      <c r="E544" s="244">
        <v>60</v>
      </c>
      <c r="F544" s="244">
        <v>3</v>
      </c>
      <c r="G544" s="2">
        <v>42792</v>
      </c>
      <c r="H544" s="72">
        <v>2</v>
      </c>
      <c r="I544" t="s">
        <v>185</v>
      </c>
      <c r="J544">
        <v>150</v>
      </c>
      <c r="K544">
        <v>230</v>
      </c>
      <c r="M544">
        <v>4</v>
      </c>
      <c r="O544" s="3" t="s">
        <v>201</v>
      </c>
      <c r="P544" s="76">
        <v>0.5</v>
      </c>
      <c r="Q544">
        <v>1</v>
      </c>
    </row>
    <row r="545" spans="1:17">
      <c r="A545" s="244">
        <v>201</v>
      </c>
      <c r="B545" s="244" t="s">
        <v>1113</v>
      </c>
      <c r="C545" s="244" t="s">
        <v>1114</v>
      </c>
      <c r="D545" s="244" t="s">
        <v>1115</v>
      </c>
      <c r="E545" s="244">
        <v>60</v>
      </c>
      <c r="F545" s="244">
        <v>3</v>
      </c>
      <c r="G545" s="2">
        <v>42792</v>
      </c>
      <c r="H545" s="72">
        <v>2</v>
      </c>
      <c r="I545" t="s">
        <v>185</v>
      </c>
      <c r="J545">
        <v>150</v>
      </c>
      <c r="K545">
        <v>230</v>
      </c>
      <c r="M545">
        <v>4</v>
      </c>
      <c r="O545" s="3" t="s">
        <v>174</v>
      </c>
      <c r="P545" s="76">
        <v>0.5</v>
      </c>
      <c r="Q545">
        <v>2</v>
      </c>
    </row>
    <row r="546" spans="1:17">
      <c r="A546" s="244">
        <v>201</v>
      </c>
      <c r="B546" s="244" t="s">
        <v>1113</v>
      </c>
      <c r="C546" s="244" t="s">
        <v>1114</v>
      </c>
      <c r="D546" s="244" t="s">
        <v>1115</v>
      </c>
      <c r="E546" s="244">
        <v>60</v>
      </c>
      <c r="F546" s="244">
        <v>3</v>
      </c>
      <c r="G546" s="2">
        <v>42792</v>
      </c>
      <c r="H546" s="72">
        <v>2</v>
      </c>
      <c r="I546" t="s">
        <v>185</v>
      </c>
      <c r="J546">
        <v>150</v>
      </c>
      <c r="K546">
        <v>230</v>
      </c>
      <c r="M546">
        <v>4</v>
      </c>
      <c r="O546" s="3" t="s">
        <v>217</v>
      </c>
      <c r="P546" s="76">
        <v>0.5</v>
      </c>
      <c r="Q546">
        <v>4</v>
      </c>
    </row>
    <row r="547" spans="1:17">
      <c r="A547" s="244">
        <v>201</v>
      </c>
      <c r="B547" s="244" t="s">
        <v>1113</v>
      </c>
      <c r="C547" s="244" t="s">
        <v>1114</v>
      </c>
      <c r="D547" s="244" t="s">
        <v>1115</v>
      </c>
      <c r="E547" s="244">
        <v>60</v>
      </c>
      <c r="F547" s="244">
        <v>3</v>
      </c>
      <c r="G547" s="2">
        <v>42792</v>
      </c>
      <c r="H547" s="72">
        <v>2</v>
      </c>
      <c r="I547" t="s">
        <v>185</v>
      </c>
      <c r="J547">
        <v>150</v>
      </c>
      <c r="K547">
        <v>230</v>
      </c>
      <c r="M547">
        <v>4</v>
      </c>
      <c r="O547" s="3" t="s">
        <v>189</v>
      </c>
      <c r="P547" s="76">
        <v>0.5</v>
      </c>
      <c r="Q547">
        <v>9</v>
      </c>
    </row>
    <row r="548" spans="1:17">
      <c r="A548" s="244">
        <v>201</v>
      </c>
      <c r="B548" s="244" t="s">
        <v>1113</v>
      </c>
      <c r="C548" s="244" t="s">
        <v>1114</v>
      </c>
      <c r="D548" s="244" t="s">
        <v>1115</v>
      </c>
      <c r="E548" s="244">
        <v>60</v>
      </c>
      <c r="F548" s="244">
        <v>3</v>
      </c>
      <c r="G548" s="2">
        <v>42792</v>
      </c>
      <c r="H548" s="72">
        <v>1</v>
      </c>
      <c r="I548" t="s">
        <v>71</v>
      </c>
      <c r="M548">
        <v>4</v>
      </c>
      <c r="O548" s="3" t="s">
        <v>189</v>
      </c>
      <c r="P548" s="76">
        <v>0.5</v>
      </c>
      <c r="Q548">
        <v>4</v>
      </c>
    </row>
    <row r="549" spans="1:17">
      <c r="A549" s="244">
        <v>201</v>
      </c>
      <c r="B549" s="244" t="s">
        <v>1113</v>
      </c>
      <c r="C549" s="244" t="s">
        <v>1114</v>
      </c>
      <c r="D549" s="244" t="s">
        <v>1115</v>
      </c>
      <c r="E549" s="244">
        <v>60</v>
      </c>
      <c r="F549" s="244">
        <v>3</v>
      </c>
      <c r="G549" s="2">
        <v>42792</v>
      </c>
      <c r="H549" s="72">
        <v>1</v>
      </c>
      <c r="I549" t="s">
        <v>71</v>
      </c>
      <c r="M549">
        <v>4</v>
      </c>
      <c r="O549" s="3" t="s">
        <v>179</v>
      </c>
      <c r="P549" s="76">
        <v>0.5</v>
      </c>
      <c r="Q549">
        <v>1</v>
      </c>
    </row>
    <row r="550" spans="1:17">
      <c r="A550" s="244">
        <v>201</v>
      </c>
      <c r="B550" s="244" t="s">
        <v>1113</v>
      </c>
      <c r="C550" s="244" t="s">
        <v>1114</v>
      </c>
      <c r="D550" s="244" t="s">
        <v>1115</v>
      </c>
      <c r="E550" s="244">
        <v>60</v>
      </c>
      <c r="F550" s="244">
        <v>3</v>
      </c>
      <c r="G550" s="2">
        <v>42792</v>
      </c>
      <c r="H550" s="72">
        <v>1</v>
      </c>
      <c r="I550" t="s">
        <v>71</v>
      </c>
      <c r="M550">
        <v>4</v>
      </c>
      <c r="O550" s="3" t="s">
        <v>217</v>
      </c>
      <c r="P550" s="76">
        <v>0.5</v>
      </c>
      <c r="Q550">
        <v>4</v>
      </c>
    </row>
    <row r="551" spans="1:17">
      <c r="A551" s="244">
        <v>201</v>
      </c>
      <c r="B551" s="244" t="s">
        <v>1113</v>
      </c>
      <c r="C551" s="244" t="s">
        <v>1114</v>
      </c>
      <c r="D551" s="244" t="s">
        <v>1115</v>
      </c>
      <c r="E551" s="244">
        <v>60</v>
      </c>
      <c r="F551" s="244">
        <v>3</v>
      </c>
      <c r="G551" s="2">
        <v>42792</v>
      </c>
      <c r="H551" s="72">
        <v>1</v>
      </c>
      <c r="I551" t="s">
        <v>71</v>
      </c>
      <c r="M551">
        <v>4</v>
      </c>
      <c r="O551" s="3" t="s">
        <v>201</v>
      </c>
      <c r="P551" s="76">
        <v>0.5</v>
      </c>
      <c r="Q551">
        <v>4</v>
      </c>
    </row>
    <row r="552" spans="1:17">
      <c r="A552" s="244">
        <v>201</v>
      </c>
      <c r="B552" s="244" t="s">
        <v>1113</v>
      </c>
      <c r="C552" s="244" t="s">
        <v>1114</v>
      </c>
      <c r="D552" s="244" t="s">
        <v>1115</v>
      </c>
      <c r="E552" s="244">
        <v>60</v>
      </c>
      <c r="F552" s="244">
        <v>3</v>
      </c>
      <c r="G552" s="2">
        <v>42792</v>
      </c>
      <c r="H552" s="72">
        <v>2</v>
      </c>
      <c r="I552" t="s">
        <v>185</v>
      </c>
      <c r="J552">
        <v>320</v>
      </c>
      <c r="K552">
        <v>210</v>
      </c>
      <c r="M552">
        <v>5</v>
      </c>
      <c r="O552" s="3" t="s">
        <v>171</v>
      </c>
      <c r="P552" s="76">
        <v>4</v>
      </c>
      <c r="Q552">
        <v>2</v>
      </c>
    </row>
    <row r="553" spans="1:17">
      <c r="A553" s="244">
        <v>201</v>
      </c>
      <c r="B553" s="244" t="s">
        <v>1113</v>
      </c>
      <c r="C553" s="244" t="s">
        <v>1114</v>
      </c>
      <c r="D553" s="244" t="s">
        <v>1115</v>
      </c>
      <c r="E553" s="244">
        <v>60</v>
      </c>
      <c r="F553" s="244">
        <v>3</v>
      </c>
      <c r="G553" s="2">
        <v>42792</v>
      </c>
      <c r="H553" s="72">
        <v>2</v>
      </c>
      <c r="I553" t="s">
        <v>185</v>
      </c>
      <c r="J553">
        <v>320</v>
      </c>
      <c r="K553">
        <v>210</v>
      </c>
      <c r="M553">
        <v>5</v>
      </c>
      <c r="O553" s="3" t="s">
        <v>217</v>
      </c>
      <c r="P553" s="76">
        <v>0.5</v>
      </c>
      <c r="Q553">
        <v>10</v>
      </c>
    </row>
    <row r="554" spans="1:17">
      <c r="A554" s="244">
        <v>201</v>
      </c>
      <c r="B554" s="244" t="s">
        <v>1113</v>
      </c>
      <c r="C554" s="244" t="s">
        <v>1114</v>
      </c>
      <c r="D554" s="244" t="s">
        <v>1115</v>
      </c>
      <c r="E554" s="244">
        <v>60</v>
      </c>
      <c r="F554" s="244">
        <v>3</v>
      </c>
      <c r="G554" s="2">
        <v>42792</v>
      </c>
      <c r="H554" s="72">
        <v>2</v>
      </c>
      <c r="I554" t="s">
        <v>185</v>
      </c>
      <c r="J554">
        <v>320</v>
      </c>
      <c r="K554">
        <v>210</v>
      </c>
      <c r="M554">
        <v>5</v>
      </c>
      <c r="O554" s="3" t="s">
        <v>174</v>
      </c>
      <c r="P554" s="76">
        <v>0.5</v>
      </c>
      <c r="Q554">
        <v>2</v>
      </c>
    </row>
    <row r="555" spans="1:17">
      <c r="A555" s="244">
        <v>201</v>
      </c>
      <c r="B555" s="244" t="s">
        <v>1113</v>
      </c>
      <c r="C555" s="244" t="s">
        <v>1114</v>
      </c>
      <c r="D555" s="244" t="s">
        <v>1115</v>
      </c>
      <c r="E555" s="244">
        <v>60</v>
      </c>
      <c r="F555" s="244">
        <v>3</v>
      </c>
      <c r="G555" s="2">
        <v>42792</v>
      </c>
      <c r="H555" s="72">
        <v>2</v>
      </c>
      <c r="I555" t="s">
        <v>185</v>
      </c>
      <c r="J555">
        <v>320</v>
      </c>
      <c r="K555">
        <v>210</v>
      </c>
      <c r="M555">
        <v>5</v>
      </c>
      <c r="O555" s="3" t="s">
        <v>181</v>
      </c>
      <c r="P555" s="76">
        <v>6</v>
      </c>
      <c r="Q555">
        <v>2</v>
      </c>
    </row>
    <row r="556" spans="1:17">
      <c r="A556" s="244">
        <v>201</v>
      </c>
      <c r="B556" s="244" t="s">
        <v>1113</v>
      </c>
      <c r="C556" s="244" t="s">
        <v>1114</v>
      </c>
      <c r="D556" s="244" t="s">
        <v>1115</v>
      </c>
      <c r="E556" s="244">
        <v>60</v>
      </c>
      <c r="F556" s="244">
        <v>3</v>
      </c>
      <c r="G556" s="2">
        <v>42792</v>
      </c>
      <c r="H556" s="72">
        <v>2</v>
      </c>
      <c r="I556" t="s">
        <v>185</v>
      </c>
      <c r="J556">
        <v>320</v>
      </c>
      <c r="K556">
        <v>210</v>
      </c>
      <c r="M556">
        <v>5</v>
      </c>
      <c r="O556" s="3" t="s">
        <v>180</v>
      </c>
      <c r="P556" s="76">
        <v>0.5</v>
      </c>
      <c r="Q556">
        <v>1</v>
      </c>
    </row>
    <row r="557" spans="1:17">
      <c r="A557" s="244">
        <v>201</v>
      </c>
      <c r="B557" s="244" t="s">
        <v>1113</v>
      </c>
      <c r="C557" s="244" t="s">
        <v>1114</v>
      </c>
      <c r="D557" s="244" t="s">
        <v>1115</v>
      </c>
      <c r="E557" s="244">
        <v>60</v>
      </c>
      <c r="F557" s="244">
        <v>3</v>
      </c>
      <c r="G557" s="2">
        <v>42792</v>
      </c>
      <c r="H557" s="72">
        <v>2</v>
      </c>
      <c r="I557" t="s">
        <v>185</v>
      </c>
      <c r="J557">
        <v>320</v>
      </c>
      <c r="K557">
        <v>210</v>
      </c>
      <c r="M557">
        <v>5</v>
      </c>
      <c r="O557" s="3" t="s">
        <v>213</v>
      </c>
      <c r="P557" s="76">
        <v>0.5</v>
      </c>
      <c r="Q557">
        <v>2</v>
      </c>
    </row>
    <row r="558" spans="1:17">
      <c r="A558" s="244">
        <v>201</v>
      </c>
      <c r="B558" s="244" t="s">
        <v>1113</v>
      </c>
      <c r="C558" s="244" t="s">
        <v>1114</v>
      </c>
      <c r="D558" s="244" t="s">
        <v>1115</v>
      </c>
      <c r="E558" s="244">
        <v>60</v>
      </c>
      <c r="F558" s="244">
        <v>3</v>
      </c>
      <c r="G558" s="2">
        <v>42792</v>
      </c>
      <c r="H558" s="72">
        <v>2</v>
      </c>
      <c r="I558" t="s">
        <v>185</v>
      </c>
      <c r="J558">
        <v>320</v>
      </c>
      <c r="K558">
        <v>210</v>
      </c>
      <c r="M558">
        <v>5</v>
      </c>
      <c r="O558" s="3" t="s">
        <v>192</v>
      </c>
      <c r="P558" s="76">
        <v>0.5</v>
      </c>
      <c r="Q558">
        <v>2</v>
      </c>
    </row>
    <row r="559" spans="1:17">
      <c r="A559" s="244">
        <v>201</v>
      </c>
      <c r="B559" s="244" t="s">
        <v>1113</v>
      </c>
      <c r="C559" s="244" t="s">
        <v>1114</v>
      </c>
      <c r="D559" s="244" t="s">
        <v>1115</v>
      </c>
      <c r="E559" s="244">
        <v>60</v>
      </c>
      <c r="F559" s="244">
        <v>3</v>
      </c>
      <c r="G559" s="2">
        <v>42792</v>
      </c>
      <c r="H559" s="72">
        <v>2</v>
      </c>
      <c r="I559" t="s">
        <v>185</v>
      </c>
      <c r="J559">
        <v>320</v>
      </c>
      <c r="K559">
        <v>210</v>
      </c>
      <c r="M559">
        <v>5</v>
      </c>
      <c r="O559" s="3" t="s">
        <v>189</v>
      </c>
      <c r="P559" s="76">
        <v>0.5</v>
      </c>
      <c r="Q559">
        <v>4</v>
      </c>
    </row>
    <row r="560" spans="1:17">
      <c r="A560" s="244">
        <v>201</v>
      </c>
      <c r="B560" s="244" t="s">
        <v>1113</v>
      </c>
      <c r="C560" s="244" t="s">
        <v>1114</v>
      </c>
      <c r="D560" s="244" t="s">
        <v>1115</v>
      </c>
      <c r="E560" s="244">
        <v>60</v>
      </c>
      <c r="F560" s="244">
        <v>3</v>
      </c>
      <c r="G560" s="2">
        <v>42792</v>
      </c>
      <c r="H560" s="72">
        <v>2</v>
      </c>
      <c r="I560" t="s">
        <v>185</v>
      </c>
      <c r="J560">
        <v>320</v>
      </c>
      <c r="K560">
        <v>210</v>
      </c>
      <c r="M560">
        <v>5</v>
      </c>
      <c r="O560" s="3" t="s">
        <v>221</v>
      </c>
      <c r="P560" s="76">
        <v>3</v>
      </c>
      <c r="Q560">
        <v>3</v>
      </c>
    </row>
    <row r="561" spans="1:17">
      <c r="A561" s="244">
        <v>201</v>
      </c>
      <c r="B561" s="244" t="s">
        <v>1113</v>
      </c>
      <c r="C561" s="244" t="s">
        <v>1114</v>
      </c>
      <c r="D561" s="244" t="s">
        <v>1115</v>
      </c>
      <c r="E561" s="244">
        <v>60</v>
      </c>
      <c r="F561" s="244">
        <v>3</v>
      </c>
      <c r="G561" s="2">
        <v>42792</v>
      </c>
      <c r="H561" s="72">
        <v>1</v>
      </c>
      <c r="I561" t="s">
        <v>71</v>
      </c>
      <c r="M561">
        <v>5</v>
      </c>
      <c r="O561" s="3" t="s">
        <v>191</v>
      </c>
      <c r="P561" s="76">
        <v>0.5</v>
      </c>
      <c r="Q561">
        <v>2</v>
      </c>
    </row>
    <row r="562" spans="1:17">
      <c r="A562" s="244">
        <v>201</v>
      </c>
      <c r="B562" s="244" t="s">
        <v>1113</v>
      </c>
      <c r="C562" s="244" t="s">
        <v>1114</v>
      </c>
      <c r="D562" s="244" t="s">
        <v>1115</v>
      </c>
      <c r="E562" s="244">
        <v>60</v>
      </c>
      <c r="F562" s="244">
        <v>3</v>
      </c>
      <c r="G562" s="2">
        <v>42792</v>
      </c>
      <c r="H562" s="72">
        <v>1</v>
      </c>
      <c r="I562" t="s">
        <v>71</v>
      </c>
      <c r="M562">
        <v>5</v>
      </c>
      <c r="O562" s="3" t="s">
        <v>201</v>
      </c>
      <c r="P562" s="76">
        <v>0.5</v>
      </c>
      <c r="Q562">
        <v>7</v>
      </c>
    </row>
    <row r="563" spans="1:17">
      <c r="A563" s="244">
        <v>201</v>
      </c>
      <c r="B563" s="244" t="s">
        <v>1113</v>
      </c>
      <c r="C563" s="244" t="s">
        <v>1114</v>
      </c>
      <c r="D563" s="244" t="s">
        <v>1115</v>
      </c>
      <c r="E563" s="244">
        <v>60</v>
      </c>
      <c r="F563" s="244">
        <v>3</v>
      </c>
      <c r="G563" s="2">
        <v>42792</v>
      </c>
      <c r="H563" s="72">
        <v>1</v>
      </c>
      <c r="I563" t="s">
        <v>71</v>
      </c>
      <c r="M563">
        <v>5</v>
      </c>
      <c r="O563" s="3" t="s">
        <v>189</v>
      </c>
      <c r="P563" s="76">
        <v>0.5</v>
      </c>
      <c r="Q563">
        <v>23</v>
      </c>
    </row>
    <row r="564" spans="1:17">
      <c r="A564" s="244">
        <v>201</v>
      </c>
      <c r="B564" s="244" t="s">
        <v>1113</v>
      </c>
      <c r="C564" s="244" t="s">
        <v>1114</v>
      </c>
      <c r="D564" s="244" t="s">
        <v>1115</v>
      </c>
      <c r="E564" s="244">
        <v>60</v>
      </c>
      <c r="F564" s="244">
        <v>3</v>
      </c>
      <c r="G564" s="2">
        <v>42792</v>
      </c>
      <c r="H564" s="72">
        <v>1</v>
      </c>
      <c r="I564" t="s">
        <v>71</v>
      </c>
      <c r="M564">
        <v>5</v>
      </c>
      <c r="O564" s="3" t="s">
        <v>217</v>
      </c>
      <c r="P564" s="76">
        <v>0.5</v>
      </c>
      <c r="Q564">
        <v>4</v>
      </c>
    </row>
    <row r="565" spans="1:17">
      <c r="A565" s="244">
        <v>201</v>
      </c>
      <c r="B565" s="244" t="s">
        <v>1113</v>
      </c>
      <c r="C565" s="244" t="s">
        <v>1114</v>
      </c>
      <c r="D565" s="244" t="s">
        <v>1115</v>
      </c>
      <c r="E565" s="244">
        <v>60</v>
      </c>
      <c r="F565" s="244">
        <v>3</v>
      </c>
      <c r="G565" s="2">
        <v>42792</v>
      </c>
      <c r="H565" s="72">
        <v>2</v>
      </c>
      <c r="I565" t="s">
        <v>185</v>
      </c>
      <c r="J565">
        <v>270</v>
      </c>
      <c r="K565">
        <v>340</v>
      </c>
      <c r="M565">
        <v>6</v>
      </c>
      <c r="O565" s="3" t="s">
        <v>174</v>
      </c>
      <c r="P565" s="76">
        <v>2</v>
      </c>
      <c r="Q565">
        <v>9</v>
      </c>
    </row>
    <row r="566" spans="1:17">
      <c r="A566" s="244">
        <v>201</v>
      </c>
      <c r="B566" s="244" t="s">
        <v>1113</v>
      </c>
      <c r="C566" s="244" t="s">
        <v>1114</v>
      </c>
      <c r="D566" s="244" t="s">
        <v>1115</v>
      </c>
      <c r="E566" s="244">
        <v>60</v>
      </c>
      <c r="F566" s="244">
        <v>3</v>
      </c>
      <c r="G566" s="2">
        <v>42792</v>
      </c>
      <c r="H566" s="72">
        <v>2</v>
      </c>
      <c r="I566" t="s">
        <v>185</v>
      </c>
      <c r="J566">
        <v>270</v>
      </c>
      <c r="K566">
        <v>340</v>
      </c>
      <c r="M566">
        <v>6</v>
      </c>
      <c r="O566" s="3" t="s">
        <v>230</v>
      </c>
      <c r="P566" s="76">
        <v>3</v>
      </c>
      <c r="Q566">
        <v>1</v>
      </c>
    </row>
    <row r="567" spans="1:17">
      <c r="A567" s="244">
        <v>201</v>
      </c>
      <c r="B567" s="244" t="s">
        <v>1113</v>
      </c>
      <c r="C567" s="244" t="s">
        <v>1114</v>
      </c>
      <c r="D567" s="244" t="s">
        <v>1115</v>
      </c>
      <c r="E567" s="244">
        <v>60</v>
      </c>
      <c r="F567" s="244">
        <v>3</v>
      </c>
      <c r="G567" s="2">
        <v>42792</v>
      </c>
      <c r="H567" s="72">
        <v>2</v>
      </c>
      <c r="I567" t="s">
        <v>185</v>
      </c>
      <c r="J567">
        <v>270</v>
      </c>
      <c r="K567">
        <v>340</v>
      </c>
      <c r="M567">
        <v>6</v>
      </c>
      <c r="O567" s="3" t="s">
        <v>221</v>
      </c>
      <c r="P567" s="76">
        <v>4</v>
      </c>
      <c r="Q567">
        <v>1</v>
      </c>
    </row>
    <row r="568" spans="1:17">
      <c r="A568" s="244">
        <v>201</v>
      </c>
      <c r="B568" s="244" t="s">
        <v>1113</v>
      </c>
      <c r="C568" s="244" t="s">
        <v>1114</v>
      </c>
      <c r="D568" s="244" t="s">
        <v>1115</v>
      </c>
      <c r="E568" s="244">
        <v>60</v>
      </c>
      <c r="F568" s="244">
        <v>3</v>
      </c>
      <c r="G568" s="2">
        <v>42792</v>
      </c>
      <c r="H568" s="72">
        <v>2</v>
      </c>
      <c r="I568" t="s">
        <v>185</v>
      </c>
      <c r="J568">
        <v>270</v>
      </c>
      <c r="K568">
        <v>340</v>
      </c>
      <c r="M568">
        <v>6</v>
      </c>
      <c r="O568" s="3" t="s">
        <v>171</v>
      </c>
      <c r="P568" s="76">
        <v>1</v>
      </c>
      <c r="Q568">
        <v>1</v>
      </c>
    </row>
    <row r="569" spans="1:17">
      <c r="A569" s="244">
        <v>201</v>
      </c>
      <c r="B569" s="244" t="s">
        <v>1113</v>
      </c>
      <c r="C569" s="244" t="s">
        <v>1114</v>
      </c>
      <c r="D569" s="244" t="s">
        <v>1115</v>
      </c>
      <c r="E569" s="244">
        <v>60</v>
      </c>
      <c r="F569" s="244">
        <v>3</v>
      </c>
      <c r="G569" s="2">
        <v>42792</v>
      </c>
      <c r="H569" s="72">
        <v>2</v>
      </c>
      <c r="I569" t="s">
        <v>185</v>
      </c>
      <c r="J569">
        <v>270</v>
      </c>
      <c r="K569">
        <v>340</v>
      </c>
      <c r="M569">
        <v>6</v>
      </c>
      <c r="O569" s="3" t="s">
        <v>232</v>
      </c>
      <c r="P569" s="76">
        <v>0.5</v>
      </c>
      <c r="Q569">
        <v>2</v>
      </c>
    </row>
    <row r="570" spans="1:17">
      <c r="A570" s="244">
        <v>201</v>
      </c>
      <c r="B570" s="244" t="s">
        <v>1113</v>
      </c>
      <c r="C570" s="244" t="s">
        <v>1114</v>
      </c>
      <c r="D570" s="244" t="s">
        <v>1115</v>
      </c>
      <c r="E570" s="244">
        <v>60</v>
      </c>
      <c r="F570" s="244">
        <v>3</v>
      </c>
      <c r="G570" s="2">
        <v>42792</v>
      </c>
      <c r="H570" s="72">
        <v>2</v>
      </c>
      <c r="I570" t="s">
        <v>185</v>
      </c>
      <c r="J570">
        <v>270</v>
      </c>
      <c r="K570">
        <v>340</v>
      </c>
      <c r="M570">
        <v>6</v>
      </c>
      <c r="O570" s="3" t="s">
        <v>201</v>
      </c>
      <c r="P570" s="76">
        <v>0.5</v>
      </c>
      <c r="Q570">
        <v>2</v>
      </c>
    </row>
    <row r="571" spans="1:17">
      <c r="A571" s="244">
        <v>201</v>
      </c>
      <c r="B571" s="244" t="s">
        <v>1113</v>
      </c>
      <c r="C571" s="244" t="s">
        <v>1114</v>
      </c>
      <c r="D571" s="244" t="s">
        <v>1115</v>
      </c>
      <c r="E571" s="244">
        <v>60</v>
      </c>
      <c r="F571" s="244">
        <v>3</v>
      </c>
      <c r="G571" s="2">
        <v>42792</v>
      </c>
      <c r="H571" s="72">
        <v>2</v>
      </c>
      <c r="I571" t="s">
        <v>185</v>
      </c>
      <c r="J571">
        <v>270</v>
      </c>
      <c r="K571">
        <v>340</v>
      </c>
      <c r="M571">
        <v>6</v>
      </c>
      <c r="O571" s="3" t="s">
        <v>217</v>
      </c>
      <c r="P571" s="76">
        <v>0.5</v>
      </c>
      <c r="Q571">
        <v>1</v>
      </c>
    </row>
    <row r="572" spans="1:17">
      <c r="A572" s="244">
        <v>201</v>
      </c>
      <c r="B572" s="244" t="s">
        <v>1113</v>
      </c>
      <c r="C572" s="244" t="s">
        <v>1114</v>
      </c>
      <c r="D572" s="244" t="s">
        <v>1115</v>
      </c>
      <c r="E572" s="244">
        <v>60</v>
      </c>
      <c r="F572" s="244">
        <v>3</v>
      </c>
      <c r="G572" s="2">
        <v>42792</v>
      </c>
      <c r="H572" s="72">
        <v>2</v>
      </c>
      <c r="I572" t="s">
        <v>185</v>
      </c>
      <c r="J572">
        <v>270</v>
      </c>
      <c r="K572">
        <v>340</v>
      </c>
      <c r="M572">
        <v>6</v>
      </c>
      <c r="O572" s="3" t="s">
        <v>169</v>
      </c>
      <c r="P572" s="76">
        <v>1</v>
      </c>
      <c r="Q572">
        <v>1</v>
      </c>
    </row>
    <row r="573" spans="1:17">
      <c r="A573" s="244">
        <v>201</v>
      </c>
      <c r="B573" s="244" t="s">
        <v>1113</v>
      </c>
      <c r="C573" s="244" t="s">
        <v>1114</v>
      </c>
      <c r="D573" s="244" t="s">
        <v>1115</v>
      </c>
      <c r="E573" s="244">
        <v>60</v>
      </c>
      <c r="F573" s="244">
        <v>3</v>
      </c>
      <c r="G573" s="2">
        <v>42792</v>
      </c>
      <c r="H573" s="72">
        <v>2</v>
      </c>
      <c r="I573" t="s">
        <v>185</v>
      </c>
      <c r="J573">
        <v>270</v>
      </c>
      <c r="K573">
        <v>340</v>
      </c>
      <c r="M573">
        <v>6</v>
      </c>
      <c r="O573" s="3" t="s">
        <v>181</v>
      </c>
      <c r="P573" s="76">
        <v>2</v>
      </c>
      <c r="Q573">
        <v>1</v>
      </c>
    </row>
    <row r="574" spans="1:17">
      <c r="A574" s="244">
        <v>201</v>
      </c>
      <c r="B574" s="244" t="s">
        <v>1113</v>
      </c>
      <c r="C574" s="244" t="s">
        <v>1114</v>
      </c>
      <c r="D574" s="244" t="s">
        <v>1115</v>
      </c>
      <c r="E574" s="244">
        <v>60</v>
      </c>
      <c r="F574" s="244">
        <v>3</v>
      </c>
      <c r="G574" s="2">
        <v>42792</v>
      </c>
      <c r="H574" s="72">
        <v>1</v>
      </c>
      <c r="I574" t="s">
        <v>71</v>
      </c>
      <c r="M574">
        <v>6</v>
      </c>
      <c r="O574" s="3" t="s">
        <v>221</v>
      </c>
      <c r="P574" s="76">
        <v>1</v>
      </c>
      <c r="Q574">
        <v>1</v>
      </c>
    </row>
    <row r="575" spans="1:17">
      <c r="A575" s="244">
        <v>201</v>
      </c>
      <c r="B575" s="244" t="s">
        <v>1113</v>
      </c>
      <c r="C575" s="244" t="s">
        <v>1114</v>
      </c>
      <c r="D575" s="244" t="s">
        <v>1115</v>
      </c>
      <c r="E575" s="244">
        <v>60</v>
      </c>
      <c r="F575" s="244">
        <v>3</v>
      </c>
      <c r="G575" s="2">
        <v>42792</v>
      </c>
      <c r="H575" s="72">
        <v>1</v>
      </c>
      <c r="I575" t="s">
        <v>71</v>
      </c>
      <c r="M575">
        <v>6</v>
      </c>
      <c r="O575" s="3" t="s">
        <v>179</v>
      </c>
      <c r="P575" s="76">
        <v>0.5</v>
      </c>
      <c r="Q575">
        <v>1</v>
      </c>
    </row>
    <row r="576" spans="1:17">
      <c r="A576" s="244">
        <v>201</v>
      </c>
      <c r="B576" s="244" t="s">
        <v>1113</v>
      </c>
      <c r="C576" s="244" t="s">
        <v>1114</v>
      </c>
      <c r="D576" s="244" t="s">
        <v>1115</v>
      </c>
      <c r="E576" s="244">
        <v>60</v>
      </c>
      <c r="F576" s="244">
        <v>3</v>
      </c>
      <c r="G576" s="2">
        <v>42792</v>
      </c>
      <c r="H576" s="72">
        <v>1</v>
      </c>
      <c r="I576" t="s">
        <v>71</v>
      </c>
      <c r="M576">
        <v>6</v>
      </c>
      <c r="O576" s="3" t="s">
        <v>217</v>
      </c>
      <c r="P576" s="76">
        <v>0.5</v>
      </c>
      <c r="Q576">
        <v>8</v>
      </c>
    </row>
    <row r="577" spans="1:17">
      <c r="A577" s="244">
        <v>201</v>
      </c>
      <c r="B577" s="244" t="s">
        <v>1113</v>
      </c>
      <c r="C577" s="244" t="s">
        <v>1114</v>
      </c>
      <c r="D577" s="244" t="s">
        <v>1115</v>
      </c>
      <c r="E577" s="244">
        <v>60</v>
      </c>
      <c r="F577" s="244">
        <v>3</v>
      </c>
      <c r="G577" s="2">
        <v>42792</v>
      </c>
      <c r="H577" s="72">
        <v>1</v>
      </c>
      <c r="I577" t="s">
        <v>71</v>
      </c>
      <c r="M577">
        <v>6</v>
      </c>
      <c r="O577" s="3" t="s">
        <v>191</v>
      </c>
      <c r="P577" s="76">
        <v>0.5</v>
      </c>
      <c r="Q577">
        <v>2</v>
      </c>
    </row>
    <row r="578" spans="1:17">
      <c r="A578" s="244">
        <v>201</v>
      </c>
      <c r="B578" s="244" t="s">
        <v>1113</v>
      </c>
      <c r="C578" s="244" t="s">
        <v>1114</v>
      </c>
      <c r="D578" s="244" t="s">
        <v>1115</v>
      </c>
      <c r="E578" s="244">
        <v>60</v>
      </c>
      <c r="F578" s="244">
        <v>3</v>
      </c>
      <c r="G578" s="2">
        <v>42792</v>
      </c>
      <c r="H578" s="72">
        <v>1</v>
      </c>
      <c r="I578" t="s">
        <v>71</v>
      </c>
      <c r="M578">
        <v>6</v>
      </c>
      <c r="O578" s="3" t="s">
        <v>185</v>
      </c>
      <c r="P578" s="76">
        <v>0.5</v>
      </c>
      <c r="Q578">
        <v>1</v>
      </c>
    </row>
    <row r="579" spans="1:17">
      <c r="A579" s="244">
        <v>201</v>
      </c>
      <c r="B579" s="244" t="s">
        <v>1113</v>
      </c>
      <c r="C579" s="244" t="s">
        <v>1114</v>
      </c>
      <c r="D579" s="244" t="s">
        <v>1115</v>
      </c>
      <c r="E579" s="244">
        <v>60</v>
      </c>
      <c r="F579" s="244">
        <v>3</v>
      </c>
      <c r="G579" s="2">
        <v>42792</v>
      </c>
      <c r="H579" s="72">
        <v>1</v>
      </c>
      <c r="I579" t="s">
        <v>71</v>
      </c>
      <c r="M579">
        <v>6</v>
      </c>
      <c r="O579" s="3" t="s">
        <v>213</v>
      </c>
      <c r="P579" s="76">
        <v>0.5</v>
      </c>
      <c r="Q579">
        <v>1</v>
      </c>
    </row>
    <row r="580" spans="1:17">
      <c r="A580" s="244">
        <v>201</v>
      </c>
      <c r="B580" s="244" t="s">
        <v>1113</v>
      </c>
      <c r="C580" s="244" t="s">
        <v>1114</v>
      </c>
      <c r="D580" s="244" t="s">
        <v>1115</v>
      </c>
      <c r="E580" s="244">
        <v>60</v>
      </c>
      <c r="F580" s="244">
        <v>3</v>
      </c>
      <c r="G580" s="2">
        <v>42792</v>
      </c>
      <c r="H580" s="72">
        <v>1</v>
      </c>
      <c r="I580" t="s">
        <v>71</v>
      </c>
      <c r="M580">
        <v>6</v>
      </c>
      <c r="O580" s="3" t="s">
        <v>189</v>
      </c>
      <c r="P580" s="76">
        <v>0.5</v>
      </c>
      <c r="Q580">
        <v>5</v>
      </c>
    </row>
    <row r="581" spans="1:17">
      <c r="A581" s="244">
        <v>201</v>
      </c>
      <c r="B581" s="244" t="s">
        <v>1113</v>
      </c>
      <c r="C581" s="244" t="s">
        <v>1114</v>
      </c>
      <c r="D581" s="244" t="s">
        <v>1115</v>
      </c>
      <c r="E581" s="244">
        <v>60</v>
      </c>
      <c r="F581" s="244">
        <v>3</v>
      </c>
      <c r="G581" s="2">
        <v>42792</v>
      </c>
      <c r="H581" s="72">
        <v>2</v>
      </c>
      <c r="I581" t="s">
        <v>185</v>
      </c>
      <c r="J581">
        <v>320</v>
      </c>
      <c r="K581">
        <v>300</v>
      </c>
      <c r="M581">
        <v>7</v>
      </c>
      <c r="O581" s="3" t="s">
        <v>171</v>
      </c>
      <c r="P581" s="76">
        <v>3</v>
      </c>
      <c r="Q581">
        <v>3</v>
      </c>
    </row>
    <row r="582" spans="1:17">
      <c r="A582" s="244">
        <v>201</v>
      </c>
      <c r="B582" s="244" t="s">
        <v>1113</v>
      </c>
      <c r="C582" s="244" t="s">
        <v>1114</v>
      </c>
      <c r="D582" s="244" t="s">
        <v>1115</v>
      </c>
      <c r="E582" s="244">
        <v>60</v>
      </c>
      <c r="F582" s="244">
        <v>3</v>
      </c>
      <c r="G582" s="2">
        <v>42792</v>
      </c>
      <c r="H582" s="72">
        <v>2</v>
      </c>
      <c r="I582" t="s">
        <v>185</v>
      </c>
      <c r="J582">
        <v>320</v>
      </c>
      <c r="K582">
        <v>300</v>
      </c>
      <c r="M582">
        <v>7</v>
      </c>
      <c r="O582" s="3" t="s">
        <v>174</v>
      </c>
      <c r="P582" s="76">
        <v>1</v>
      </c>
      <c r="Q582">
        <v>6</v>
      </c>
    </row>
    <row r="583" spans="1:17">
      <c r="A583" s="244">
        <v>201</v>
      </c>
      <c r="B583" s="244" t="s">
        <v>1113</v>
      </c>
      <c r="C583" s="244" t="s">
        <v>1114</v>
      </c>
      <c r="D583" s="244" t="s">
        <v>1115</v>
      </c>
      <c r="E583" s="244">
        <v>60</v>
      </c>
      <c r="F583" s="244">
        <v>3</v>
      </c>
      <c r="G583" s="2">
        <v>42792</v>
      </c>
      <c r="H583" s="72">
        <v>2</v>
      </c>
      <c r="I583" t="s">
        <v>185</v>
      </c>
      <c r="J583">
        <v>320</v>
      </c>
      <c r="K583">
        <v>300</v>
      </c>
      <c r="M583">
        <v>7</v>
      </c>
      <c r="O583" s="3" t="s">
        <v>201</v>
      </c>
      <c r="P583" s="76">
        <v>6</v>
      </c>
      <c r="Q583">
        <v>10</v>
      </c>
    </row>
    <row r="584" spans="1:17">
      <c r="A584" s="244">
        <v>201</v>
      </c>
      <c r="B584" s="244" t="s">
        <v>1113</v>
      </c>
      <c r="C584" s="244" t="s">
        <v>1114</v>
      </c>
      <c r="D584" s="244" t="s">
        <v>1115</v>
      </c>
      <c r="E584" s="244">
        <v>60</v>
      </c>
      <c r="F584" s="244">
        <v>3</v>
      </c>
      <c r="G584" s="2">
        <v>42792</v>
      </c>
      <c r="H584" s="72">
        <v>2</v>
      </c>
      <c r="I584" t="s">
        <v>185</v>
      </c>
      <c r="J584">
        <v>320</v>
      </c>
      <c r="K584">
        <v>300</v>
      </c>
      <c r="M584">
        <v>7</v>
      </c>
      <c r="O584" s="3" t="s">
        <v>181</v>
      </c>
      <c r="P584" s="76">
        <v>5</v>
      </c>
      <c r="Q584">
        <v>3</v>
      </c>
    </row>
    <row r="585" spans="1:17">
      <c r="A585" s="244">
        <v>201</v>
      </c>
      <c r="B585" s="244" t="s">
        <v>1113</v>
      </c>
      <c r="C585" s="244" t="s">
        <v>1114</v>
      </c>
      <c r="D585" s="244" t="s">
        <v>1115</v>
      </c>
      <c r="E585" s="244">
        <v>60</v>
      </c>
      <c r="F585" s="244">
        <v>3</v>
      </c>
      <c r="G585" s="2">
        <v>42792</v>
      </c>
      <c r="H585" s="72">
        <v>2</v>
      </c>
      <c r="I585" t="s">
        <v>185</v>
      </c>
      <c r="J585">
        <v>320</v>
      </c>
      <c r="K585">
        <v>300</v>
      </c>
      <c r="M585">
        <v>7</v>
      </c>
      <c r="O585" s="3" t="s">
        <v>182</v>
      </c>
      <c r="P585" s="76">
        <v>0.5</v>
      </c>
      <c r="Q585">
        <v>1</v>
      </c>
    </row>
    <row r="586" spans="1:17">
      <c r="A586" s="244">
        <v>201</v>
      </c>
      <c r="B586" s="244" t="s">
        <v>1113</v>
      </c>
      <c r="C586" s="244" t="s">
        <v>1114</v>
      </c>
      <c r="D586" s="244" t="s">
        <v>1115</v>
      </c>
      <c r="E586" s="244">
        <v>60</v>
      </c>
      <c r="F586" s="244">
        <v>3</v>
      </c>
      <c r="G586" s="2">
        <v>42792</v>
      </c>
      <c r="H586" s="72">
        <v>2</v>
      </c>
      <c r="I586" t="s">
        <v>185</v>
      </c>
      <c r="J586">
        <v>320</v>
      </c>
      <c r="K586">
        <v>300</v>
      </c>
      <c r="M586">
        <v>7</v>
      </c>
      <c r="O586" s="3" t="s">
        <v>221</v>
      </c>
      <c r="P586" s="76">
        <v>1</v>
      </c>
      <c r="Q586">
        <v>2</v>
      </c>
    </row>
    <row r="587" spans="1:17">
      <c r="A587" s="244">
        <v>201</v>
      </c>
      <c r="B587" s="244" t="s">
        <v>1113</v>
      </c>
      <c r="C587" s="244" t="s">
        <v>1114</v>
      </c>
      <c r="D587" s="244" t="s">
        <v>1115</v>
      </c>
      <c r="E587" s="244">
        <v>60</v>
      </c>
      <c r="F587" s="244">
        <v>3</v>
      </c>
      <c r="G587" s="2">
        <v>42792</v>
      </c>
      <c r="H587" s="72">
        <v>2</v>
      </c>
      <c r="I587" t="s">
        <v>185</v>
      </c>
      <c r="J587">
        <v>320</v>
      </c>
      <c r="K587">
        <v>300</v>
      </c>
      <c r="M587">
        <v>7</v>
      </c>
      <c r="O587" s="3" t="s">
        <v>217</v>
      </c>
      <c r="P587" s="76">
        <v>0.5</v>
      </c>
      <c r="Q587">
        <v>11</v>
      </c>
    </row>
    <row r="588" spans="1:17">
      <c r="A588" s="244">
        <v>201</v>
      </c>
      <c r="B588" s="244" t="s">
        <v>1113</v>
      </c>
      <c r="C588" s="244" t="s">
        <v>1114</v>
      </c>
      <c r="D588" s="244" t="s">
        <v>1115</v>
      </c>
      <c r="E588" s="244">
        <v>60</v>
      </c>
      <c r="F588" s="244">
        <v>3</v>
      </c>
      <c r="G588" s="2">
        <v>42792</v>
      </c>
      <c r="H588" s="72">
        <v>2</v>
      </c>
      <c r="I588" t="s">
        <v>185</v>
      </c>
      <c r="J588">
        <v>320</v>
      </c>
      <c r="K588">
        <v>300</v>
      </c>
      <c r="M588">
        <v>7</v>
      </c>
      <c r="O588" s="3" t="s">
        <v>177</v>
      </c>
      <c r="P588" s="76">
        <v>0.5</v>
      </c>
      <c r="Q588">
        <v>1</v>
      </c>
    </row>
    <row r="589" spans="1:17">
      <c r="A589" s="244">
        <v>201</v>
      </c>
      <c r="B589" s="244" t="s">
        <v>1113</v>
      </c>
      <c r="C589" s="244" t="s">
        <v>1114</v>
      </c>
      <c r="D589" s="244" t="s">
        <v>1115</v>
      </c>
      <c r="E589" s="244">
        <v>60</v>
      </c>
      <c r="F589" s="244">
        <v>3</v>
      </c>
      <c r="G589" s="2">
        <v>42792</v>
      </c>
      <c r="H589" s="72">
        <v>2</v>
      </c>
      <c r="I589" t="s">
        <v>185</v>
      </c>
      <c r="J589">
        <v>320</v>
      </c>
      <c r="K589">
        <v>300</v>
      </c>
      <c r="M589">
        <v>7</v>
      </c>
      <c r="O589" s="3" t="s">
        <v>189</v>
      </c>
      <c r="P589" s="76">
        <v>0.5</v>
      </c>
      <c r="Q589">
        <v>2</v>
      </c>
    </row>
    <row r="590" spans="1:17">
      <c r="A590" s="244">
        <v>201</v>
      </c>
      <c r="B590" s="244" t="s">
        <v>1113</v>
      </c>
      <c r="C590" s="244" t="s">
        <v>1114</v>
      </c>
      <c r="D590" s="244" t="s">
        <v>1115</v>
      </c>
      <c r="E590" s="244">
        <v>60</v>
      </c>
      <c r="F590" s="244">
        <v>3</v>
      </c>
      <c r="G590" s="2">
        <v>42792</v>
      </c>
      <c r="H590" s="72">
        <v>2</v>
      </c>
      <c r="I590" t="s">
        <v>185</v>
      </c>
      <c r="J590">
        <v>320</v>
      </c>
      <c r="K590">
        <v>300</v>
      </c>
      <c r="M590">
        <v>7</v>
      </c>
      <c r="O590" s="3" t="s">
        <v>192</v>
      </c>
      <c r="P590" s="76">
        <v>0.5</v>
      </c>
      <c r="Q590">
        <v>1</v>
      </c>
    </row>
    <row r="591" spans="1:17">
      <c r="A591" s="244">
        <v>201</v>
      </c>
      <c r="B591" s="244" t="s">
        <v>1113</v>
      </c>
      <c r="C591" s="244" t="s">
        <v>1114</v>
      </c>
      <c r="D591" s="244" t="s">
        <v>1115</v>
      </c>
      <c r="E591" s="244">
        <v>60</v>
      </c>
      <c r="F591" s="244">
        <v>3</v>
      </c>
      <c r="G591" s="2">
        <v>42792</v>
      </c>
      <c r="H591" s="72">
        <v>1</v>
      </c>
      <c r="I591" t="s">
        <v>71</v>
      </c>
      <c r="M591">
        <v>7</v>
      </c>
      <c r="O591" s="3" t="s">
        <v>217</v>
      </c>
      <c r="P591" s="76">
        <v>0.5</v>
      </c>
      <c r="Q591">
        <v>13</v>
      </c>
    </row>
    <row r="592" spans="1:17">
      <c r="A592" s="244">
        <v>201</v>
      </c>
      <c r="B592" s="244" t="s">
        <v>1113</v>
      </c>
      <c r="C592" s="244" t="s">
        <v>1114</v>
      </c>
      <c r="D592" s="244" t="s">
        <v>1115</v>
      </c>
      <c r="E592" s="244">
        <v>60</v>
      </c>
      <c r="F592" s="244">
        <v>3</v>
      </c>
      <c r="G592" s="2">
        <v>42792</v>
      </c>
      <c r="H592" s="72">
        <v>1</v>
      </c>
      <c r="I592" t="s">
        <v>71</v>
      </c>
      <c r="M592">
        <v>7</v>
      </c>
      <c r="O592" s="3" t="s">
        <v>189</v>
      </c>
      <c r="P592" s="76">
        <v>0.5</v>
      </c>
      <c r="Q592">
        <v>25</v>
      </c>
    </row>
    <row r="593" spans="1:17">
      <c r="A593" s="244">
        <v>201</v>
      </c>
      <c r="B593" s="244" t="s">
        <v>1113</v>
      </c>
      <c r="C593" s="244" t="s">
        <v>1114</v>
      </c>
      <c r="D593" s="244" t="s">
        <v>1115</v>
      </c>
      <c r="E593" s="244">
        <v>60</v>
      </c>
      <c r="F593" s="244">
        <v>3</v>
      </c>
      <c r="G593" s="2">
        <v>42792</v>
      </c>
      <c r="H593" s="72">
        <v>1</v>
      </c>
      <c r="I593" t="s">
        <v>71</v>
      </c>
      <c r="M593">
        <v>7</v>
      </c>
      <c r="O593" s="3" t="s">
        <v>201</v>
      </c>
      <c r="P593" s="76">
        <v>0.5</v>
      </c>
      <c r="Q593">
        <v>2</v>
      </c>
    </row>
    <row r="594" spans="1:17">
      <c r="A594" s="244">
        <v>201</v>
      </c>
      <c r="B594" s="244" t="s">
        <v>1113</v>
      </c>
      <c r="C594" s="244" t="s">
        <v>1114</v>
      </c>
      <c r="D594" s="244" t="s">
        <v>1115</v>
      </c>
      <c r="E594" s="244">
        <v>60</v>
      </c>
      <c r="F594" s="244">
        <v>3</v>
      </c>
      <c r="G594" s="2">
        <v>42792</v>
      </c>
      <c r="H594" s="72">
        <v>1</v>
      </c>
      <c r="I594" t="s">
        <v>71</v>
      </c>
      <c r="M594">
        <v>7</v>
      </c>
      <c r="O594" s="3" t="s">
        <v>191</v>
      </c>
      <c r="P594" s="76">
        <v>0.5</v>
      </c>
      <c r="Q594">
        <v>1</v>
      </c>
    </row>
    <row r="595" spans="1:17">
      <c r="A595" s="244">
        <v>201</v>
      </c>
      <c r="B595" s="244" t="s">
        <v>1113</v>
      </c>
      <c r="C595" s="244" t="s">
        <v>1114</v>
      </c>
      <c r="D595" s="244" t="s">
        <v>1115</v>
      </c>
      <c r="E595" s="244">
        <v>60</v>
      </c>
      <c r="F595" s="244">
        <v>3</v>
      </c>
      <c r="G595" s="2">
        <v>42792</v>
      </c>
      <c r="H595" s="72">
        <v>2</v>
      </c>
      <c r="I595" t="s">
        <v>185</v>
      </c>
      <c r="J595">
        <v>140</v>
      </c>
      <c r="K595">
        <v>190</v>
      </c>
      <c r="M595">
        <v>8</v>
      </c>
      <c r="O595" s="3" t="s">
        <v>174</v>
      </c>
      <c r="P595" s="76">
        <v>0.5</v>
      </c>
      <c r="Q595">
        <v>2</v>
      </c>
    </row>
    <row r="596" spans="1:17">
      <c r="A596" s="244">
        <v>201</v>
      </c>
      <c r="B596" s="244" t="s">
        <v>1113</v>
      </c>
      <c r="C596" s="244" t="s">
        <v>1114</v>
      </c>
      <c r="D596" s="244" t="s">
        <v>1115</v>
      </c>
      <c r="E596" s="244">
        <v>60</v>
      </c>
      <c r="F596" s="244">
        <v>3</v>
      </c>
      <c r="G596" s="2">
        <v>42792</v>
      </c>
      <c r="H596" s="72">
        <v>2</v>
      </c>
      <c r="I596" t="s">
        <v>185</v>
      </c>
      <c r="J596">
        <v>140</v>
      </c>
      <c r="K596">
        <v>190</v>
      </c>
      <c r="M596">
        <v>8</v>
      </c>
      <c r="O596" s="3" t="s">
        <v>201</v>
      </c>
      <c r="P596" s="76">
        <v>1</v>
      </c>
      <c r="Q596">
        <v>3</v>
      </c>
    </row>
    <row r="597" spans="1:17">
      <c r="A597" s="244">
        <v>201</v>
      </c>
      <c r="B597" s="244" t="s">
        <v>1113</v>
      </c>
      <c r="C597" s="244" t="s">
        <v>1114</v>
      </c>
      <c r="D597" s="244" t="s">
        <v>1115</v>
      </c>
      <c r="E597" s="244">
        <v>60</v>
      </c>
      <c r="F597" s="244">
        <v>3</v>
      </c>
      <c r="G597" s="2">
        <v>42792</v>
      </c>
      <c r="H597" s="72">
        <v>2</v>
      </c>
      <c r="I597" t="s">
        <v>185</v>
      </c>
      <c r="J597">
        <v>140</v>
      </c>
      <c r="K597">
        <v>190</v>
      </c>
      <c r="M597">
        <v>8</v>
      </c>
      <c r="O597" s="3" t="s">
        <v>181</v>
      </c>
      <c r="P597" s="76">
        <v>2</v>
      </c>
      <c r="Q597">
        <v>1</v>
      </c>
    </row>
    <row r="598" spans="1:17">
      <c r="A598" s="244">
        <v>201</v>
      </c>
      <c r="B598" s="244" t="s">
        <v>1113</v>
      </c>
      <c r="C598" s="244" t="s">
        <v>1114</v>
      </c>
      <c r="D598" s="244" t="s">
        <v>1115</v>
      </c>
      <c r="E598" s="244">
        <v>60</v>
      </c>
      <c r="F598" s="244">
        <v>3</v>
      </c>
      <c r="G598" s="2">
        <v>42792</v>
      </c>
      <c r="H598" s="72">
        <v>2</v>
      </c>
      <c r="I598" t="s">
        <v>185</v>
      </c>
      <c r="J598">
        <v>140</v>
      </c>
      <c r="K598">
        <v>190</v>
      </c>
      <c r="M598">
        <v>8</v>
      </c>
      <c r="O598" s="3" t="s">
        <v>221</v>
      </c>
      <c r="P598" s="76">
        <v>1</v>
      </c>
      <c r="Q598">
        <v>1</v>
      </c>
    </row>
    <row r="599" spans="1:17">
      <c r="A599" s="244">
        <v>201</v>
      </c>
      <c r="B599" s="244" t="s">
        <v>1113</v>
      </c>
      <c r="C599" s="244" t="s">
        <v>1114</v>
      </c>
      <c r="D599" s="244" t="s">
        <v>1115</v>
      </c>
      <c r="E599" s="244">
        <v>60</v>
      </c>
      <c r="F599" s="244">
        <v>3</v>
      </c>
      <c r="G599" s="2">
        <v>42792</v>
      </c>
      <c r="H599" s="72">
        <v>2</v>
      </c>
      <c r="I599" t="s">
        <v>185</v>
      </c>
      <c r="J599">
        <v>140</v>
      </c>
      <c r="K599">
        <v>190</v>
      </c>
      <c r="M599">
        <v>8</v>
      </c>
      <c r="O599" s="3" t="s">
        <v>191</v>
      </c>
      <c r="P599" s="76">
        <v>0.5</v>
      </c>
      <c r="Q599">
        <v>2</v>
      </c>
    </row>
    <row r="600" spans="1:17">
      <c r="A600" s="244">
        <v>201</v>
      </c>
      <c r="B600" s="244" t="s">
        <v>1113</v>
      </c>
      <c r="C600" s="244" t="s">
        <v>1114</v>
      </c>
      <c r="D600" s="244" t="s">
        <v>1115</v>
      </c>
      <c r="E600" s="244">
        <v>60</v>
      </c>
      <c r="F600" s="244">
        <v>3</v>
      </c>
      <c r="G600" s="2">
        <v>42792</v>
      </c>
      <c r="H600" s="72">
        <v>2</v>
      </c>
      <c r="I600" t="s">
        <v>185</v>
      </c>
      <c r="J600">
        <v>140</v>
      </c>
      <c r="K600">
        <v>190</v>
      </c>
      <c r="M600">
        <v>8</v>
      </c>
      <c r="O600" s="3" t="s">
        <v>189</v>
      </c>
      <c r="P600" s="76">
        <v>0.5</v>
      </c>
      <c r="Q600">
        <v>1</v>
      </c>
    </row>
    <row r="601" spans="1:17">
      <c r="A601" s="244">
        <v>201</v>
      </c>
      <c r="B601" s="244" t="s">
        <v>1113</v>
      </c>
      <c r="C601" s="244" t="s">
        <v>1114</v>
      </c>
      <c r="D601" s="244" t="s">
        <v>1115</v>
      </c>
      <c r="E601" s="244">
        <v>60</v>
      </c>
      <c r="F601" s="244">
        <v>3</v>
      </c>
      <c r="G601" s="2">
        <v>42792</v>
      </c>
      <c r="H601" s="72">
        <v>1</v>
      </c>
      <c r="I601" t="s">
        <v>71</v>
      </c>
      <c r="M601">
        <v>8</v>
      </c>
      <c r="O601" s="3" t="s">
        <v>201</v>
      </c>
      <c r="P601" s="76">
        <v>1</v>
      </c>
      <c r="Q601">
        <v>6</v>
      </c>
    </row>
    <row r="602" spans="1:17">
      <c r="A602" s="244">
        <v>201</v>
      </c>
      <c r="B602" s="244" t="s">
        <v>1113</v>
      </c>
      <c r="C602" s="244" t="s">
        <v>1114</v>
      </c>
      <c r="D602" s="244" t="s">
        <v>1115</v>
      </c>
      <c r="E602" s="244">
        <v>60</v>
      </c>
      <c r="F602" s="244">
        <v>3</v>
      </c>
      <c r="G602" s="2">
        <v>42792</v>
      </c>
      <c r="H602" s="72">
        <v>1</v>
      </c>
      <c r="I602" t="s">
        <v>71</v>
      </c>
      <c r="M602">
        <v>8</v>
      </c>
      <c r="O602" s="3" t="s">
        <v>221</v>
      </c>
      <c r="P602" s="76">
        <v>0.5</v>
      </c>
      <c r="Q602">
        <v>1</v>
      </c>
    </row>
    <row r="603" spans="1:17">
      <c r="A603" s="244">
        <v>201</v>
      </c>
      <c r="B603" s="244" t="s">
        <v>1113</v>
      </c>
      <c r="C603" s="244" t="s">
        <v>1114</v>
      </c>
      <c r="D603" s="244" t="s">
        <v>1115</v>
      </c>
      <c r="E603" s="244">
        <v>60</v>
      </c>
      <c r="F603" s="244">
        <v>3</v>
      </c>
      <c r="G603" s="2">
        <v>42792</v>
      </c>
      <c r="H603" s="72">
        <v>1</v>
      </c>
      <c r="I603" t="s">
        <v>71</v>
      </c>
      <c r="M603">
        <v>8</v>
      </c>
      <c r="O603" s="3" t="s">
        <v>189</v>
      </c>
      <c r="P603" s="76">
        <v>0.5</v>
      </c>
      <c r="Q603">
        <v>1</v>
      </c>
    </row>
    <row r="604" spans="1:17">
      <c r="A604" s="244">
        <v>201</v>
      </c>
      <c r="B604" s="244" t="s">
        <v>1113</v>
      </c>
      <c r="C604" s="244" t="s">
        <v>1114</v>
      </c>
      <c r="D604" s="244" t="s">
        <v>1115</v>
      </c>
      <c r="E604" s="244">
        <v>60</v>
      </c>
      <c r="F604" s="244">
        <v>3</v>
      </c>
      <c r="G604" s="2">
        <v>42792</v>
      </c>
      <c r="H604" s="72">
        <v>2</v>
      </c>
      <c r="I604" t="s">
        <v>185</v>
      </c>
      <c r="J604">
        <v>150</v>
      </c>
      <c r="K604">
        <v>160</v>
      </c>
      <c r="M604">
        <v>9</v>
      </c>
      <c r="O604" s="3" t="s">
        <v>201</v>
      </c>
      <c r="P604" s="76">
        <v>2</v>
      </c>
      <c r="Q604">
        <v>3</v>
      </c>
    </row>
    <row r="605" spans="1:17">
      <c r="A605" s="244">
        <v>201</v>
      </c>
      <c r="B605" s="244" t="s">
        <v>1113</v>
      </c>
      <c r="C605" s="244" t="s">
        <v>1114</v>
      </c>
      <c r="D605" s="244" t="s">
        <v>1115</v>
      </c>
      <c r="E605" s="244">
        <v>60</v>
      </c>
      <c r="F605" s="244">
        <v>3</v>
      </c>
      <c r="G605" s="2">
        <v>42792</v>
      </c>
      <c r="H605" s="72">
        <v>2</v>
      </c>
      <c r="I605" t="s">
        <v>185</v>
      </c>
      <c r="J605">
        <v>150</v>
      </c>
      <c r="K605">
        <v>160</v>
      </c>
      <c r="M605">
        <v>9</v>
      </c>
      <c r="O605" s="3" t="s">
        <v>182</v>
      </c>
      <c r="P605" s="76">
        <v>3</v>
      </c>
      <c r="Q605">
        <v>2</v>
      </c>
    </row>
    <row r="606" spans="1:17">
      <c r="A606" s="244">
        <v>201</v>
      </c>
      <c r="B606" s="244" t="s">
        <v>1113</v>
      </c>
      <c r="C606" s="244" t="s">
        <v>1114</v>
      </c>
      <c r="D606" s="244" t="s">
        <v>1115</v>
      </c>
      <c r="E606" s="244">
        <v>60</v>
      </c>
      <c r="F606" s="244">
        <v>3</v>
      </c>
      <c r="G606" s="2">
        <v>42792</v>
      </c>
      <c r="H606" s="72">
        <v>2</v>
      </c>
      <c r="I606" t="s">
        <v>185</v>
      </c>
      <c r="J606">
        <v>150</v>
      </c>
      <c r="K606">
        <v>160</v>
      </c>
      <c r="M606">
        <v>9</v>
      </c>
      <c r="O606" s="3" t="s">
        <v>174</v>
      </c>
      <c r="P606" s="76">
        <v>0.5</v>
      </c>
      <c r="Q606">
        <v>2</v>
      </c>
    </row>
    <row r="607" spans="1:17">
      <c r="A607" s="244">
        <v>201</v>
      </c>
      <c r="B607" s="244" t="s">
        <v>1113</v>
      </c>
      <c r="C607" s="244" t="s">
        <v>1114</v>
      </c>
      <c r="D607" s="244" t="s">
        <v>1115</v>
      </c>
      <c r="E607" s="244">
        <v>60</v>
      </c>
      <c r="F607" s="244">
        <v>3</v>
      </c>
      <c r="G607" s="2">
        <v>42792</v>
      </c>
      <c r="H607" s="72">
        <v>2</v>
      </c>
      <c r="I607" t="s">
        <v>185</v>
      </c>
      <c r="J607">
        <v>150</v>
      </c>
      <c r="K607">
        <v>160</v>
      </c>
      <c r="M607">
        <v>9</v>
      </c>
      <c r="O607" s="3" t="s">
        <v>217</v>
      </c>
      <c r="P607" s="76">
        <v>0.5</v>
      </c>
      <c r="Q607">
        <v>6</v>
      </c>
    </row>
    <row r="608" spans="1:17">
      <c r="A608" s="244">
        <v>201</v>
      </c>
      <c r="B608" s="244" t="s">
        <v>1113</v>
      </c>
      <c r="C608" s="244" t="s">
        <v>1114</v>
      </c>
      <c r="D608" s="244" t="s">
        <v>1115</v>
      </c>
      <c r="E608" s="244">
        <v>60</v>
      </c>
      <c r="F608" s="244">
        <v>3</v>
      </c>
      <c r="G608" s="2">
        <v>42792</v>
      </c>
      <c r="H608" s="72">
        <v>2</v>
      </c>
      <c r="I608" t="s">
        <v>185</v>
      </c>
      <c r="J608">
        <v>150</v>
      </c>
      <c r="K608">
        <v>160</v>
      </c>
      <c r="M608">
        <v>9</v>
      </c>
      <c r="O608" s="3" t="s">
        <v>189</v>
      </c>
      <c r="P608" s="76">
        <v>0.5</v>
      </c>
      <c r="Q608">
        <v>1</v>
      </c>
    </row>
    <row r="609" spans="1:17">
      <c r="A609" s="244">
        <v>201</v>
      </c>
      <c r="B609" s="244" t="s">
        <v>1113</v>
      </c>
      <c r="C609" s="244" t="s">
        <v>1114</v>
      </c>
      <c r="D609" s="244" t="s">
        <v>1115</v>
      </c>
      <c r="E609" s="244">
        <v>60</v>
      </c>
      <c r="F609" s="244">
        <v>3</v>
      </c>
      <c r="G609" s="2">
        <v>42792</v>
      </c>
      <c r="H609" s="72">
        <v>1</v>
      </c>
      <c r="I609" t="s">
        <v>71</v>
      </c>
      <c r="M609">
        <v>9</v>
      </c>
      <c r="O609" s="3" t="s">
        <v>191</v>
      </c>
      <c r="P609" s="76">
        <v>0.5</v>
      </c>
      <c r="Q609">
        <v>1</v>
      </c>
    </row>
    <row r="610" spans="1:17">
      <c r="A610" s="244">
        <v>201</v>
      </c>
      <c r="B610" s="244" t="s">
        <v>1113</v>
      </c>
      <c r="C610" s="244" t="s">
        <v>1114</v>
      </c>
      <c r="D610" s="244" t="s">
        <v>1115</v>
      </c>
      <c r="E610" s="244">
        <v>60</v>
      </c>
      <c r="F610" s="244">
        <v>3</v>
      </c>
      <c r="G610" s="2">
        <v>42792</v>
      </c>
      <c r="H610" s="72">
        <v>1</v>
      </c>
      <c r="I610" t="s">
        <v>71</v>
      </c>
      <c r="M610">
        <v>9</v>
      </c>
      <c r="O610" s="3" t="s">
        <v>217</v>
      </c>
      <c r="P610" s="76">
        <v>0.5</v>
      </c>
      <c r="Q610">
        <v>6</v>
      </c>
    </row>
    <row r="611" spans="1:17">
      <c r="A611" s="244">
        <v>201</v>
      </c>
      <c r="B611" s="244" t="s">
        <v>1113</v>
      </c>
      <c r="C611" s="244" t="s">
        <v>1114</v>
      </c>
      <c r="D611" s="244" t="s">
        <v>1115</v>
      </c>
      <c r="E611" s="244">
        <v>60</v>
      </c>
      <c r="F611" s="244">
        <v>3</v>
      </c>
      <c r="G611" s="2">
        <v>42792</v>
      </c>
      <c r="H611" s="72">
        <v>2</v>
      </c>
      <c r="I611" t="s">
        <v>185</v>
      </c>
      <c r="J611">
        <v>130</v>
      </c>
      <c r="K611">
        <v>160</v>
      </c>
      <c r="M611">
        <v>10</v>
      </c>
      <c r="O611" s="3" t="s">
        <v>201</v>
      </c>
      <c r="P611" s="76">
        <v>0.5</v>
      </c>
      <c r="Q611">
        <v>3</v>
      </c>
    </row>
    <row r="612" spans="1:17">
      <c r="A612" s="244">
        <v>201</v>
      </c>
      <c r="B612" s="244" t="s">
        <v>1113</v>
      </c>
      <c r="C612" s="244" t="s">
        <v>1114</v>
      </c>
      <c r="D612" s="244" t="s">
        <v>1115</v>
      </c>
      <c r="E612" s="244">
        <v>60</v>
      </c>
      <c r="F612" s="244">
        <v>3</v>
      </c>
      <c r="G612" s="2">
        <v>42792</v>
      </c>
      <c r="H612" s="72">
        <v>2</v>
      </c>
      <c r="I612" t="s">
        <v>185</v>
      </c>
      <c r="J612">
        <v>130</v>
      </c>
      <c r="K612">
        <v>160</v>
      </c>
      <c r="M612">
        <v>10</v>
      </c>
      <c r="O612" s="3" t="s">
        <v>217</v>
      </c>
      <c r="P612" s="76">
        <v>0.5</v>
      </c>
      <c r="Q612">
        <v>1</v>
      </c>
    </row>
    <row r="613" spans="1:17">
      <c r="A613" s="244">
        <v>201</v>
      </c>
      <c r="B613" s="244" t="s">
        <v>1113</v>
      </c>
      <c r="C613" s="244" t="s">
        <v>1114</v>
      </c>
      <c r="D613" s="244" t="s">
        <v>1115</v>
      </c>
      <c r="E613" s="244">
        <v>60</v>
      </c>
      <c r="F613" s="244">
        <v>3</v>
      </c>
      <c r="G613" s="2">
        <v>42792</v>
      </c>
      <c r="H613" s="72">
        <v>2</v>
      </c>
      <c r="I613" t="s">
        <v>185</v>
      </c>
      <c r="J613">
        <v>130</v>
      </c>
      <c r="K613">
        <v>160</v>
      </c>
      <c r="M613">
        <v>10</v>
      </c>
      <c r="O613" s="3" t="s">
        <v>189</v>
      </c>
      <c r="P613" s="76">
        <v>0.5</v>
      </c>
      <c r="Q613">
        <v>3</v>
      </c>
    </row>
    <row r="614" spans="1:17">
      <c r="A614" s="244">
        <v>201</v>
      </c>
      <c r="B614" s="244" t="s">
        <v>1113</v>
      </c>
      <c r="C614" s="244" t="s">
        <v>1114</v>
      </c>
      <c r="D614" s="244" t="s">
        <v>1115</v>
      </c>
      <c r="E614" s="244">
        <v>60</v>
      </c>
      <c r="F614" s="244">
        <v>3</v>
      </c>
      <c r="G614" s="2">
        <v>42792</v>
      </c>
      <c r="H614" s="72">
        <v>2</v>
      </c>
      <c r="I614" t="s">
        <v>185</v>
      </c>
      <c r="J614">
        <v>130</v>
      </c>
      <c r="K614">
        <v>160</v>
      </c>
      <c r="M614">
        <v>10</v>
      </c>
      <c r="O614" s="3" t="s">
        <v>174</v>
      </c>
      <c r="P614" s="76">
        <v>0.5</v>
      </c>
      <c r="Q614">
        <v>1</v>
      </c>
    </row>
    <row r="615" spans="1:17">
      <c r="A615" s="244">
        <v>201</v>
      </c>
      <c r="B615" s="244" t="s">
        <v>1113</v>
      </c>
      <c r="C615" s="244" t="s">
        <v>1114</v>
      </c>
      <c r="D615" s="244" t="s">
        <v>1115</v>
      </c>
      <c r="E615" s="244">
        <v>60</v>
      </c>
      <c r="F615" s="244">
        <v>3</v>
      </c>
      <c r="G615" s="2">
        <v>42792</v>
      </c>
      <c r="H615" s="72">
        <v>1</v>
      </c>
      <c r="I615" t="s">
        <v>71</v>
      </c>
      <c r="M615">
        <v>10</v>
      </c>
      <c r="O615" s="3" t="s">
        <v>201</v>
      </c>
      <c r="P615" s="76">
        <v>1</v>
      </c>
      <c r="Q615">
        <v>2</v>
      </c>
    </row>
    <row r="616" spans="1:17">
      <c r="A616" s="244">
        <v>201</v>
      </c>
      <c r="B616" s="244" t="s">
        <v>1113</v>
      </c>
      <c r="C616" s="244" t="s">
        <v>1114</v>
      </c>
      <c r="D616" s="244" t="s">
        <v>1115</v>
      </c>
      <c r="E616" s="244">
        <v>60</v>
      </c>
      <c r="F616" s="244">
        <v>3</v>
      </c>
      <c r="G616" s="2">
        <v>42792</v>
      </c>
      <c r="H616" s="72">
        <v>2</v>
      </c>
      <c r="I616" t="s">
        <v>185</v>
      </c>
      <c r="J616">
        <v>110</v>
      </c>
      <c r="K616">
        <v>130</v>
      </c>
      <c r="M616">
        <v>11</v>
      </c>
      <c r="O616" s="3" t="s">
        <v>171</v>
      </c>
      <c r="P616" s="76">
        <v>5</v>
      </c>
      <c r="Q616">
        <v>1</v>
      </c>
    </row>
    <row r="617" spans="1:17">
      <c r="A617" s="244">
        <v>201</v>
      </c>
      <c r="B617" s="244" t="s">
        <v>1113</v>
      </c>
      <c r="C617" s="244" t="s">
        <v>1114</v>
      </c>
      <c r="D617" s="244" t="s">
        <v>1115</v>
      </c>
      <c r="E617" s="244">
        <v>60</v>
      </c>
      <c r="F617" s="244">
        <v>3</v>
      </c>
      <c r="G617" s="2">
        <v>42792</v>
      </c>
      <c r="H617" s="72">
        <v>2</v>
      </c>
      <c r="I617" t="s">
        <v>185</v>
      </c>
      <c r="J617">
        <v>110</v>
      </c>
      <c r="K617">
        <v>130</v>
      </c>
      <c r="M617">
        <v>11</v>
      </c>
      <c r="O617" s="3" t="s">
        <v>220</v>
      </c>
      <c r="P617" s="76">
        <v>0.5</v>
      </c>
      <c r="Q617">
        <v>1</v>
      </c>
    </row>
    <row r="618" spans="1:17">
      <c r="A618" s="244">
        <v>201</v>
      </c>
      <c r="B618" s="244" t="s">
        <v>1113</v>
      </c>
      <c r="C618" s="244" t="s">
        <v>1114</v>
      </c>
      <c r="D618" s="244" t="s">
        <v>1115</v>
      </c>
      <c r="E618" s="244">
        <v>60</v>
      </c>
      <c r="F618" s="244">
        <v>3</v>
      </c>
      <c r="G618" s="2">
        <v>42792</v>
      </c>
      <c r="H618" s="72">
        <v>2</v>
      </c>
      <c r="I618" t="s">
        <v>185</v>
      </c>
      <c r="J618">
        <v>110</v>
      </c>
      <c r="K618">
        <v>130</v>
      </c>
      <c r="M618">
        <v>11</v>
      </c>
      <c r="O618" s="3" t="s">
        <v>174</v>
      </c>
      <c r="P618" s="76">
        <v>1</v>
      </c>
      <c r="Q618">
        <v>1</v>
      </c>
    </row>
    <row r="619" spans="1:17">
      <c r="A619" s="244">
        <v>201</v>
      </c>
      <c r="B619" s="244" t="s">
        <v>1113</v>
      </c>
      <c r="C619" s="244" t="s">
        <v>1114</v>
      </c>
      <c r="D619" s="244" t="s">
        <v>1115</v>
      </c>
      <c r="E619" s="244">
        <v>60</v>
      </c>
      <c r="F619" s="244">
        <v>3</v>
      </c>
      <c r="G619" s="2">
        <v>42792</v>
      </c>
      <c r="H619" s="72">
        <v>2</v>
      </c>
      <c r="I619" t="s">
        <v>185</v>
      </c>
      <c r="J619">
        <v>110</v>
      </c>
      <c r="K619">
        <v>130</v>
      </c>
      <c r="M619">
        <v>11</v>
      </c>
      <c r="O619" s="3" t="s">
        <v>201</v>
      </c>
      <c r="P619" s="76">
        <v>1</v>
      </c>
      <c r="Q619">
        <v>4</v>
      </c>
    </row>
    <row r="620" spans="1:17">
      <c r="A620" s="244">
        <v>201</v>
      </c>
      <c r="B620" s="244" t="s">
        <v>1113</v>
      </c>
      <c r="C620" s="244" t="s">
        <v>1114</v>
      </c>
      <c r="D620" s="244" t="s">
        <v>1115</v>
      </c>
      <c r="E620" s="244">
        <v>60</v>
      </c>
      <c r="F620" s="244">
        <v>3</v>
      </c>
      <c r="G620" s="2">
        <v>42792</v>
      </c>
      <c r="H620" s="72">
        <v>2</v>
      </c>
      <c r="I620" t="s">
        <v>185</v>
      </c>
      <c r="J620">
        <v>110</v>
      </c>
      <c r="K620">
        <v>130</v>
      </c>
      <c r="M620">
        <v>11</v>
      </c>
      <c r="O620" s="3" t="s">
        <v>189</v>
      </c>
      <c r="P620" s="76">
        <v>0.5</v>
      </c>
      <c r="Q620">
        <v>2</v>
      </c>
    </row>
    <row r="621" spans="1:17">
      <c r="A621" s="244">
        <v>201</v>
      </c>
      <c r="B621" s="244" t="s">
        <v>1113</v>
      </c>
      <c r="C621" s="244" t="s">
        <v>1114</v>
      </c>
      <c r="D621" s="244" t="s">
        <v>1115</v>
      </c>
      <c r="E621" s="244">
        <v>60</v>
      </c>
      <c r="F621" s="244">
        <v>3</v>
      </c>
      <c r="G621" s="2">
        <v>42792</v>
      </c>
      <c r="H621" s="72">
        <v>1</v>
      </c>
      <c r="I621" t="s">
        <v>71</v>
      </c>
      <c r="M621">
        <v>11</v>
      </c>
      <c r="O621" s="3" t="s">
        <v>216</v>
      </c>
      <c r="P621" s="76">
        <v>0.5</v>
      </c>
      <c r="Q621">
        <v>1</v>
      </c>
    </row>
    <row r="622" spans="1:17">
      <c r="A622" s="244">
        <v>201</v>
      </c>
      <c r="B622" s="244" t="s">
        <v>1113</v>
      </c>
      <c r="C622" s="244" t="s">
        <v>1114</v>
      </c>
      <c r="D622" s="244" t="s">
        <v>1115</v>
      </c>
      <c r="E622" s="244">
        <v>60</v>
      </c>
      <c r="F622" s="244">
        <v>3</v>
      </c>
      <c r="G622" s="2">
        <v>42792</v>
      </c>
      <c r="H622" s="72">
        <v>1</v>
      </c>
      <c r="I622" t="s">
        <v>71</v>
      </c>
      <c r="M622">
        <v>11</v>
      </c>
      <c r="O622" s="3" t="s">
        <v>189</v>
      </c>
      <c r="P622" s="76">
        <v>0.5</v>
      </c>
      <c r="Q622">
        <v>2</v>
      </c>
    </row>
    <row r="623" spans="1:17">
      <c r="A623" s="244">
        <v>201</v>
      </c>
      <c r="B623" s="244" t="s">
        <v>1113</v>
      </c>
      <c r="C623" s="244" t="s">
        <v>1114</v>
      </c>
      <c r="D623" s="244" t="s">
        <v>1115</v>
      </c>
      <c r="E623" s="244">
        <v>60</v>
      </c>
      <c r="F623" s="244">
        <v>3</v>
      </c>
      <c r="G623" s="2">
        <v>42792</v>
      </c>
      <c r="H623" s="72">
        <v>1</v>
      </c>
      <c r="I623" t="s">
        <v>71</v>
      </c>
      <c r="M623">
        <v>11</v>
      </c>
      <c r="O623" s="3" t="s">
        <v>217</v>
      </c>
      <c r="P623" s="76">
        <v>0.5</v>
      </c>
      <c r="Q623">
        <v>2</v>
      </c>
    </row>
    <row r="624" spans="1:17">
      <c r="A624" s="244">
        <v>201</v>
      </c>
      <c r="B624" s="244" t="s">
        <v>1113</v>
      </c>
      <c r="C624" s="244" t="s">
        <v>1114</v>
      </c>
      <c r="D624" s="244" t="s">
        <v>1115</v>
      </c>
      <c r="E624" s="244">
        <v>60</v>
      </c>
      <c r="F624" s="244">
        <v>3</v>
      </c>
      <c r="G624" s="2">
        <v>42792</v>
      </c>
      <c r="H624" s="72">
        <v>2</v>
      </c>
      <c r="I624" t="s">
        <v>185</v>
      </c>
      <c r="J624">
        <v>200</v>
      </c>
      <c r="K624">
        <v>190</v>
      </c>
      <c r="M624">
        <v>12</v>
      </c>
      <c r="O624" s="3" t="s">
        <v>201</v>
      </c>
      <c r="P624" s="76">
        <v>3</v>
      </c>
      <c r="Q624">
        <v>7</v>
      </c>
    </row>
    <row r="625" spans="1:17">
      <c r="A625" s="244">
        <v>201</v>
      </c>
      <c r="B625" s="244" t="s">
        <v>1113</v>
      </c>
      <c r="C625" s="244" t="s">
        <v>1114</v>
      </c>
      <c r="D625" s="244" t="s">
        <v>1115</v>
      </c>
      <c r="E625" s="244">
        <v>60</v>
      </c>
      <c r="F625" s="244">
        <v>3</v>
      </c>
      <c r="G625" s="2">
        <v>42792</v>
      </c>
      <c r="H625" s="72">
        <v>2</v>
      </c>
      <c r="I625" t="s">
        <v>185</v>
      </c>
      <c r="J625">
        <v>200</v>
      </c>
      <c r="K625">
        <v>190</v>
      </c>
      <c r="M625">
        <v>12</v>
      </c>
      <c r="O625" s="3" t="s">
        <v>219</v>
      </c>
      <c r="P625" s="76">
        <v>1</v>
      </c>
      <c r="Q625">
        <v>1</v>
      </c>
    </row>
    <row r="626" spans="1:17">
      <c r="A626" s="244">
        <v>201</v>
      </c>
      <c r="B626" s="244" t="s">
        <v>1113</v>
      </c>
      <c r="C626" s="244" t="s">
        <v>1114</v>
      </c>
      <c r="D626" s="244" t="s">
        <v>1115</v>
      </c>
      <c r="E626" s="244">
        <v>60</v>
      </c>
      <c r="F626" s="244">
        <v>3</v>
      </c>
      <c r="G626" s="2">
        <v>42792</v>
      </c>
      <c r="H626" s="72">
        <v>2</v>
      </c>
      <c r="I626" t="s">
        <v>185</v>
      </c>
      <c r="J626">
        <v>200</v>
      </c>
      <c r="K626">
        <v>190</v>
      </c>
      <c r="M626">
        <v>12</v>
      </c>
      <c r="O626" s="3" t="s">
        <v>192</v>
      </c>
      <c r="P626" s="76">
        <v>0.5</v>
      </c>
      <c r="Q626">
        <v>2</v>
      </c>
    </row>
    <row r="627" spans="1:17">
      <c r="A627" s="244">
        <v>201</v>
      </c>
      <c r="B627" s="244" t="s">
        <v>1113</v>
      </c>
      <c r="C627" s="244" t="s">
        <v>1114</v>
      </c>
      <c r="D627" s="244" t="s">
        <v>1115</v>
      </c>
      <c r="E627" s="244">
        <v>60</v>
      </c>
      <c r="F627" s="244">
        <v>3</v>
      </c>
      <c r="G627" s="2">
        <v>42792</v>
      </c>
      <c r="H627" s="72">
        <v>2</v>
      </c>
      <c r="I627" t="s">
        <v>185</v>
      </c>
      <c r="J627">
        <v>200</v>
      </c>
      <c r="K627">
        <v>190</v>
      </c>
      <c r="M627">
        <v>12</v>
      </c>
      <c r="O627" s="3" t="s">
        <v>174</v>
      </c>
      <c r="P627" s="76">
        <v>0.5</v>
      </c>
      <c r="Q627">
        <v>2</v>
      </c>
    </row>
    <row r="628" spans="1:17">
      <c r="A628" s="244">
        <v>201</v>
      </c>
      <c r="B628" s="244" t="s">
        <v>1113</v>
      </c>
      <c r="C628" s="244" t="s">
        <v>1114</v>
      </c>
      <c r="D628" s="244" t="s">
        <v>1115</v>
      </c>
      <c r="E628" s="244">
        <v>60</v>
      </c>
      <c r="F628" s="244">
        <v>3</v>
      </c>
      <c r="G628" s="2">
        <v>42792</v>
      </c>
      <c r="H628" s="72">
        <v>2</v>
      </c>
      <c r="I628" t="s">
        <v>185</v>
      </c>
      <c r="J628">
        <v>200</v>
      </c>
      <c r="K628">
        <v>190</v>
      </c>
      <c r="M628">
        <v>12</v>
      </c>
      <c r="O628" s="3" t="s">
        <v>189</v>
      </c>
      <c r="P628" s="76">
        <v>0.5</v>
      </c>
      <c r="Q628">
        <v>16</v>
      </c>
    </row>
    <row r="629" spans="1:17">
      <c r="A629" s="244">
        <v>201</v>
      </c>
      <c r="B629" s="244" t="s">
        <v>1113</v>
      </c>
      <c r="C629" s="244" t="s">
        <v>1114</v>
      </c>
      <c r="D629" s="244" t="s">
        <v>1115</v>
      </c>
      <c r="E629" s="244">
        <v>60</v>
      </c>
      <c r="F629" s="244">
        <v>3</v>
      </c>
      <c r="G629" s="2">
        <v>42792</v>
      </c>
      <c r="H629" s="72">
        <v>2</v>
      </c>
      <c r="I629" t="s">
        <v>185</v>
      </c>
      <c r="J629">
        <v>200</v>
      </c>
      <c r="K629">
        <v>190</v>
      </c>
      <c r="M629">
        <v>12</v>
      </c>
      <c r="O629" s="3" t="s">
        <v>221</v>
      </c>
      <c r="P629" s="76">
        <v>3</v>
      </c>
      <c r="Q629">
        <v>4</v>
      </c>
    </row>
    <row r="630" spans="1:17">
      <c r="A630" s="244">
        <v>201</v>
      </c>
      <c r="B630" s="244" t="s">
        <v>1113</v>
      </c>
      <c r="C630" s="244" t="s">
        <v>1114</v>
      </c>
      <c r="D630" s="244" t="s">
        <v>1115</v>
      </c>
      <c r="E630" s="244">
        <v>60</v>
      </c>
      <c r="F630" s="244">
        <v>3</v>
      </c>
      <c r="G630" s="2">
        <v>42792</v>
      </c>
      <c r="H630" s="72">
        <v>2</v>
      </c>
      <c r="I630" t="s">
        <v>185</v>
      </c>
      <c r="J630">
        <v>200</v>
      </c>
      <c r="K630">
        <v>190</v>
      </c>
      <c r="M630">
        <v>12</v>
      </c>
      <c r="O630" s="3" t="s">
        <v>217</v>
      </c>
      <c r="P630" s="76">
        <v>0.5</v>
      </c>
      <c r="Q630">
        <v>6</v>
      </c>
    </row>
    <row r="631" spans="1:17">
      <c r="A631" s="244">
        <v>201</v>
      </c>
      <c r="B631" s="244" t="s">
        <v>1113</v>
      </c>
      <c r="C631" s="244" t="s">
        <v>1114</v>
      </c>
      <c r="D631" s="244" t="s">
        <v>1115</v>
      </c>
      <c r="E631" s="244">
        <v>60</v>
      </c>
      <c r="F631" s="244">
        <v>3</v>
      </c>
      <c r="G631" s="2">
        <v>42792</v>
      </c>
      <c r="H631" s="72">
        <v>2</v>
      </c>
      <c r="I631" t="s">
        <v>185</v>
      </c>
      <c r="J631">
        <v>200</v>
      </c>
      <c r="K631">
        <v>190</v>
      </c>
      <c r="M631">
        <v>12</v>
      </c>
      <c r="O631" s="3" t="s">
        <v>171</v>
      </c>
      <c r="P631" s="76">
        <v>0.5</v>
      </c>
      <c r="Q631">
        <v>1</v>
      </c>
    </row>
    <row r="632" spans="1:17">
      <c r="A632" s="244">
        <v>201</v>
      </c>
      <c r="B632" s="244" t="s">
        <v>1113</v>
      </c>
      <c r="C632" s="244" t="s">
        <v>1114</v>
      </c>
      <c r="D632" s="244" t="s">
        <v>1115</v>
      </c>
      <c r="E632" s="244">
        <v>60</v>
      </c>
      <c r="F632" s="244">
        <v>3</v>
      </c>
      <c r="G632" s="2">
        <v>42792</v>
      </c>
      <c r="H632" s="72">
        <v>2</v>
      </c>
      <c r="I632" t="s">
        <v>185</v>
      </c>
      <c r="J632">
        <v>200</v>
      </c>
      <c r="K632">
        <v>190</v>
      </c>
      <c r="M632">
        <v>12</v>
      </c>
      <c r="O632" s="3" t="s">
        <v>230</v>
      </c>
      <c r="P632" s="76">
        <v>0.5</v>
      </c>
      <c r="Q632">
        <v>1</v>
      </c>
    </row>
    <row r="633" spans="1:17">
      <c r="A633" s="244">
        <v>201</v>
      </c>
      <c r="B633" s="244" t="s">
        <v>1113</v>
      </c>
      <c r="C633" s="244" t="s">
        <v>1114</v>
      </c>
      <c r="D633" s="244" t="s">
        <v>1115</v>
      </c>
      <c r="E633" s="244">
        <v>60</v>
      </c>
      <c r="F633" s="244">
        <v>3</v>
      </c>
      <c r="G633" s="2">
        <v>42792</v>
      </c>
      <c r="H633" s="72">
        <v>1</v>
      </c>
      <c r="I633" t="s">
        <v>71</v>
      </c>
      <c r="M633">
        <v>12</v>
      </c>
      <c r="O633" s="3" t="s">
        <v>221</v>
      </c>
      <c r="P633" s="76">
        <v>2</v>
      </c>
      <c r="Q633">
        <v>1</v>
      </c>
    </row>
    <row r="634" spans="1:17">
      <c r="A634" s="244">
        <v>201</v>
      </c>
      <c r="B634" s="244" t="s">
        <v>1113</v>
      </c>
      <c r="C634" s="244" t="s">
        <v>1114</v>
      </c>
      <c r="D634" s="244" t="s">
        <v>1115</v>
      </c>
      <c r="E634" s="244">
        <v>60</v>
      </c>
      <c r="F634" s="244">
        <v>3</v>
      </c>
      <c r="G634" s="2">
        <v>42792</v>
      </c>
      <c r="H634" s="72">
        <v>1</v>
      </c>
      <c r="I634" t="s">
        <v>71</v>
      </c>
      <c r="M634">
        <v>12</v>
      </c>
      <c r="O634" s="3" t="s">
        <v>191</v>
      </c>
      <c r="P634" s="76">
        <v>0.5</v>
      </c>
      <c r="Q634">
        <v>2</v>
      </c>
    </row>
    <row r="635" spans="1:17">
      <c r="A635" s="244">
        <v>201</v>
      </c>
      <c r="B635" s="244" t="s">
        <v>1113</v>
      </c>
      <c r="C635" s="244" t="s">
        <v>1114</v>
      </c>
      <c r="D635" s="244" t="s">
        <v>1115</v>
      </c>
      <c r="E635" s="244">
        <v>60</v>
      </c>
      <c r="F635" s="244">
        <v>3</v>
      </c>
      <c r="G635" s="2">
        <v>42792</v>
      </c>
      <c r="H635" s="72">
        <v>1</v>
      </c>
      <c r="I635" t="s">
        <v>71</v>
      </c>
      <c r="M635">
        <v>12</v>
      </c>
      <c r="O635" s="3" t="s">
        <v>217</v>
      </c>
      <c r="P635" s="76">
        <v>0.5</v>
      </c>
      <c r="Q635">
        <v>1</v>
      </c>
    </row>
    <row r="636" spans="1:17">
      <c r="A636" s="244">
        <v>201</v>
      </c>
      <c r="B636" s="244" t="s">
        <v>1113</v>
      </c>
      <c r="C636" s="244" t="s">
        <v>1114</v>
      </c>
      <c r="D636" s="244" t="s">
        <v>1115</v>
      </c>
      <c r="E636" s="244">
        <v>60</v>
      </c>
      <c r="F636" s="244">
        <v>3</v>
      </c>
      <c r="G636" s="2">
        <v>42792</v>
      </c>
      <c r="H636" s="72">
        <v>1</v>
      </c>
      <c r="I636" t="s">
        <v>71</v>
      </c>
      <c r="M636">
        <v>12</v>
      </c>
      <c r="O636" s="3" t="s">
        <v>189</v>
      </c>
      <c r="P636" s="76">
        <v>0.5</v>
      </c>
      <c r="Q636">
        <v>1</v>
      </c>
    </row>
    <row r="637" spans="1:17">
      <c r="A637" s="244">
        <v>201</v>
      </c>
      <c r="B637" s="244" t="s">
        <v>1113</v>
      </c>
      <c r="C637" s="244" t="s">
        <v>1114</v>
      </c>
      <c r="D637" s="244" t="s">
        <v>1115</v>
      </c>
      <c r="E637" s="244">
        <v>60</v>
      </c>
      <c r="F637" s="244">
        <v>3</v>
      </c>
      <c r="G637" s="2">
        <v>42792</v>
      </c>
      <c r="H637" s="72">
        <v>2</v>
      </c>
      <c r="I637" t="s">
        <v>185</v>
      </c>
      <c r="J637">
        <v>160</v>
      </c>
      <c r="K637">
        <v>300</v>
      </c>
      <c r="M637">
        <v>13</v>
      </c>
      <c r="O637" s="3" t="s">
        <v>201</v>
      </c>
      <c r="P637" s="76">
        <v>4</v>
      </c>
      <c r="Q637">
        <v>7</v>
      </c>
    </row>
    <row r="638" spans="1:17">
      <c r="A638" s="244">
        <v>201</v>
      </c>
      <c r="B638" s="244" t="s">
        <v>1113</v>
      </c>
      <c r="C638" s="244" t="s">
        <v>1114</v>
      </c>
      <c r="D638" s="244" t="s">
        <v>1115</v>
      </c>
      <c r="E638" s="244">
        <v>60</v>
      </c>
      <c r="F638" s="244">
        <v>3</v>
      </c>
      <c r="G638" s="2">
        <v>42792</v>
      </c>
      <c r="H638" s="72">
        <v>2</v>
      </c>
      <c r="I638" t="s">
        <v>185</v>
      </c>
      <c r="J638">
        <v>160</v>
      </c>
      <c r="K638">
        <v>300</v>
      </c>
      <c r="M638">
        <v>13</v>
      </c>
      <c r="O638" s="3" t="s">
        <v>230</v>
      </c>
      <c r="P638" s="76">
        <v>2</v>
      </c>
      <c r="Q638">
        <v>1</v>
      </c>
    </row>
    <row r="639" spans="1:17">
      <c r="A639" s="244">
        <v>201</v>
      </c>
      <c r="B639" s="244" t="s">
        <v>1113</v>
      </c>
      <c r="C639" s="244" t="s">
        <v>1114</v>
      </c>
      <c r="D639" s="244" t="s">
        <v>1115</v>
      </c>
      <c r="E639" s="244">
        <v>60</v>
      </c>
      <c r="F639" s="244">
        <v>3</v>
      </c>
      <c r="G639" s="2">
        <v>42792</v>
      </c>
      <c r="H639" s="72">
        <v>2</v>
      </c>
      <c r="I639" t="s">
        <v>185</v>
      </c>
      <c r="J639">
        <v>160</v>
      </c>
      <c r="K639">
        <v>300</v>
      </c>
      <c r="M639">
        <v>13</v>
      </c>
      <c r="O639" s="3" t="s">
        <v>221</v>
      </c>
      <c r="P639" s="76">
        <v>1</v>
      </c>
      <c r="Q639">
        <v>1</v>
      </c>
    </row>
    <row r="640" spans="1:17">
      <c r="A640" s="244">
        <v>201</v>
      </c>
      <c r="B640" s="244" t="s">
        <v>1113</v>
      </c>
      <c r="C640" s="244" t="s">
        <v>1114</v>
      </c>
      <c r="D640" s="244" t="s">
        <v>1115</v>
      </c>
      <c r="E640" s="244">
        <v>60</v>
      </c>
      <c r="F640" s="244">
        <v>3</v>
      </c>
      <c r="G640" s="2">
        <v>42792</v>
      </c>
      <c r="H640" s="72">
        <v>2</v>
      </c>
      <c r="I640" t="s">
        <v>185</v>
      </c>
      <c r="J640">
        <v>160</v>
      </c>
      <c r="K640">
        <v>300</v>
      </c>
      <c r="M640">
        <v>13</v>
      </c>
      <c r="O640" s="3" t="s">
        <v>214</v>
      </c>
      <c r="P640" s="76">
        <v>1</v>
      </c>
      <c r="Q640">
        <v>19</v>
      </c>
    </row>
    <row r="641" spans="1:17">
      <c r="A641" s="244">
        <v>201</v>
      </c>
      <c r="B641" s="244" t="s">
        <v>1113</v>
      </c>
      <c r="C641" s="244" t="s">
        <v>1114</v>
      </c>
      <c r="D641" s="244" t="s">
        <v>1115</v>
      </c>
      <c r="E641" s="244">
        <v>60</v>
      </c>
      <c r="F641" s="244">
        <v>3</v>
      </c>
      <c r="G641" s="2">
        <v>42792</v>
      </c>
      <c r="H641" s="72">
        <v>2</v>
      </c>
      <c r="I641" t="s">
        <v>185</v>
      </c>
      <c r="J641">
        <v>160</v>
      </c>
      <c r="K641">
        <v>300</v>
      </c>
      <c r="M641">
        <v>13</v>
      </c>
      <c r="O641" s="3" t="s">
        <v>217</v>
      </c>
      <c r="P641" s="76">
        <v>0.5</v>
      </c>
      <c r="Q641">
        <v>5</v>
      </c>
    </row>
    <row r="642" spans="1:17">
      <c r="A642" s="244">
        <v>201</v>
      </c>
      <c r="B642" s="244" t="s">
        <v>1113</v>
      </c>
      <c r="C642" s="244" t="s">
        <v>1114</v>
      </c>
      <c r="D642" s="244" t="s">
        <v>1115</v>
      </c>
      <c r="E642" s="244">
        <v>60</v>
      </c>
      <c r="F642" s="244">
        <v>3</v>
      </c>
      <c r="G642" s="2">
        <v>42792</v>
      </c>
      <c r="H642" s="72">
        <v>2</v>
      </c>
      <c r="I642" t="s">
        <v>185</v>
      </c>
      <c r="J642">
        <v>160</v>
      </c>
      <c r="K642">
        <v>300</v>
      </c>
      <c r="M642">
        <v>13</v>
      </c>
      <c r="O642" s="3" t="s">
        <v>189</v>
      </c>
      <c r="P642" s="76">
        <v>0.5</v>
      </c>
      <c r="Q642">
        <v>17</v>
      </c>
    </row>
    <row r="643" spans="1:17">
      <c r="A643" s="244">
        <v>201</v>
      </c>
      <c r="B643" s="244" t="s">
        <v>1113</v>
      </c>
      <c r="C643" s="244" t="s">
        <v>1114</v>
      </c>
      <c r="D643" s="244" t="s">
        <v>1115</v>
      </c>
      <c r="E643" s="244">
        <v>60</v>
      </c>
      <c r="F643" s="244">
        <v>3</v>
      </c>
      <c r="G643" s="2">
        <v>42792</v>
      </c>
      <c r="H643" s="72">
        <v>2</v>
      </c>
      <c r="I643" t="s">
        <v>185</v>
      </c>
      <c r="J643">
        <v>160</v>
      </c>
      <c r="K643">
        <v>300</v>
      </c>
      <c r="M643">
        <v>13</v>
      </c>
      <c r="O643" s="3" t="s">
        <v>191</v>
      </c>
      <c r="P643" s="76">
        <v>0.5</v>
      </c>
      <c r="Q643">
        <v>2</v>
      </c>
    </row>
    <row r="644" spans="1:17">
      <c r="A644" s="244">
        <v>201</v>
      </c>
      <c r="B644" s="244" t="s">
        <v>1113</v>
      </c>
      <c r="C644" s="244" t="s">
        <v>1114</v>
      </c>
      <c r="D644" s="244" t="s">
        <v>1115</v>
      </c>
      <c r="E644" s="244">
        <v>60</v>
      </c>
      <c r="F644" s="244">
        <v>3</v>
      </c>
      <c r="G644" s="2">
        <v>42792</v>
      </c>
      <c r="H644" s="72">
        <v>2</v>
      </c>
      <c r="I644" t="s">
        <v>185</v>
      </c>
      <c r="J644">
        <v>160</v>
      </c>
      <c r="K644">
        <v>300</v>
      </c>
      <c r="M644">
        <v>13</v>
      </c>
      <c r="O644" s="3" t="s">
        <v>181</v>
      </c>
      <c r="P644" s="76">
        <v>0.5</v>
      </c>
      <c r="Q644">
        <v>1</v>
      </c>
    </row>
    <row r="645" spans="1:17">
      <c r="A645" s="244">
        <v>201</v>
      </c>
      <c r="B645" s="244" t="s">
        <v>1113</v>
      </c>
      <c r="C645" s="244" t="s">
        <v>1114</v>
      </c>
      <c r="D645" s="244" t="s">
        <v>1115</v>
      </c>
      <c r="E645" s="244">
        <v>60</v>
      </c>
      <c r="F645" s="244">
        <v>3</v>
      </c>
      <c r="G645" s="2">
        <v>42792</v>
      </c>
      <c r="H645" s="72">
        <v>1</v>
      </c>
      <c r="I645" t="s">
        <v>71</v>
      </c>
      <c r="M645">
        <v>13</v>
      </c>
      <c r="O645" s="3" t="s">
        <v>189</v>
      </c>
      <c r="P645" s="76">
        <v>0.5</v>
      </c>
      <c r="Q645">
        <v>35</v>
      </c>
    </row>
    <row r="646" spans="1:17">
      <c r="A646" s="244">
        <v>201</v>
      </c>
      <c r="B646" s="244" t="s">
        <v>1113</v>
      </c>
      <c r="C646" s="244" t="s">
        <v>1114</v>
      </c>
      <c r="D646" s="244" t="s">
        <v>1115</v>
      </c>
      <c r="E646" s="244">
        <v>60</v>
      </c>
      <c r="F646" s="244">
        <v>3</v>
      </c>
      <c r="G646" s="2">
        <v>42792</v>
      </c>
      <c r="H646" s="72">
        <v>1</v>
      </c>
      <c r="I646" t="s">
        <v>71</v>
      </c>
      <c r="M646">
        <v>13</v>
      </c>
      <c r="O646" s="3" t="s">
        <v>217</v>
      </c>
      <c r="P646" s="76">
        <v>0.5</v>
      </c>
      <c r="Q646">
        <v>16</v>
      </c>
    </row>
    <row r="647" spans="1:17">
      <c r="A647" s="244">
        <v>201</v>
      </c>
      <c r="B647" s="244" t="s">
        <v>1113</v>
      </c>
      <c r="C647" s="244" t="s">
        <v>1114</v>
      </c>
      <c r="D647" s="244" t="s">
        <v>1115</v>
      </c>
      <c r="E647" s="244">
        <v>60</v>
      </c>
      <c r="F647" s="244">
        <v>3</v>
      </c>
      <c r="G647" s="2">
        <v>42792</v>
      </c>
      <c r="H647" s="72">
        <v>1</v>
      </c>
      <c r="I647" t="s">
        <v>71</v>
      </c>
      <c r="M647">
        <v>13</v>
      </c>
      <c r="O647" s="77" t="s">
        <v>233</v>
      </c>
      <c r="P647" s="76">
        <v>0.5</v>
      </c>
      <c r="Q647">
        <v>1</v>
      </c>
    </row>
    <row r="648" spans="1:17">
      <c r="A648" s="244">
        <v>201</v>
      </c>
      <c r="B648" s="244" t="s">
        <v>1113</v>
      </c>
      <c r="C648" s="244" t="s">
        <v>1114</v>
      </c>
      <c r="D648" s="244" t="s">
        <v>1115</v>
      </c>
      <c r="E648" s="244">
        <v>60</v>
      </c>
      <c r="F648" s="244">
        <v>3</v>
      </c>
      <c r="G648" s="2">
        <v>42792</v>
      </c>
      <c r="H648" s="72">
        <v>1</v>
      </c>
      <c r="I648" t="s">
        <v>71</v>
      </c>
      <c r="M648">
        <v>13</v>
      </c>
      <c r="O648" s="3" t="s">
        <v>201</v>
      </c>
      <c r="P648" s="76">
        <v>0.5</v>
      </c>
      <c r="Q648">
        <v>1</v>
      </c>
    </row>
    <row r="649" spans="1:17">
      <c r="A649" s="244">
        <v>201</v>
      </c>
      <c r="B649" s="244" t="s">
        <v>1113</v>
      </c>
      <c r="C649" s="244" t="s">
        <v>1114</v>
      </c>
      <c r="D649" s="244" t="s">
        <v>1115</v>
      </c>
      <c r="E649" s="244">
        <v>60</v>
      </c>
      <c r="F649" s="244">
        <v>3</v>
      </c>
      <c r="G649" s="2">
        <v>42792</v>
      </c>
      <c r="H649" s="72">
        <v>1</v>
      </c>
      <c r="I649" t="s">
        <v>71</v>
      </c>
      <c r="M649">
        <v>13</v>
      </c>
      <c r="O649" s="3" t="s">
        <v>186</v>
      </c>
      <c r="P649" s="76">
        <v>0.5</v>
      </c>
      <c r="Q649">
        <v>1</v>
      </c>
    </row>
    <row r="650" spans="1:17">
      <c r="A650" s="244">
        <v>201</v>
      </c>
      <c r="B650" s="244" t="s">
        <v>1113</v>
      </c>
      <c r="C650" s="244" t="s">
        <v>1114</v>
      </c>
      <c r="D650" s="244" t="s">
        <v>1115</v>
      </c>
      <c r="E650" s="244">
        <v>60</v>
      </c>
      <c r="F650" s="244">
        <v>3</v>
      </c>
      <c r="G650" s="2">
        <v>42792</v>
      </c>
      <c r="H650" s="72">
        <v>1</v>
      </c>
      <c r="I650" t="s">
        <v>71</v>
      </c>
      <c r="M650">
        <v>13</v>
      </c>
      <c r="O650" s="3" t="s">
        <v>191</v>
      </c>
      <c r="P650" s="76">
        <v>0.5</v>
      </c>
      <c r="Q650">
        <v>1</v>
      </c>
    </row>
    <row r="651" spans="1:17">
      <c r="A651" s="244">
        <v>201</v>
      </c>
      <c r="B651" s="244" t="s">
        <v>1113</v>
      </c>
      <c r="C651" s="244" t="s">
        <v>1114</v>
      </c>
      <c r="D651" s="244" t="s">
        <v>1115</v>
      </c>
      <c r="E651" s="244">
        <v>60</v>
      </c>
      <c r="F651" s="244">
        <v>3</v>
      </c>
      <c r="G651" s="2">
        <v>42792</v>
      </c>
      <c r="H651" s="72">
        <v>2</v>
      </c>
      <c r="I651" s="3" t="s">
        <v>231</v>
      </c>
      <c r="J651">
        <v>250</v>
      </c>
      <c r="K651">
        <v>250</v>
      </c>
      <c r="M651">
        <v>14</v>
      </c>
      <c r="O651" s="3" t="s">
        <v>201</v>
      </c>
      <c r="P651" s="76">
        <v>15</v>
      </c>
      <c r="Q651">
        <v>13</v>
      </c>
    </row>
    <row r="652" spans="1:17">
      <c r="A652" s="244">
        <v>201</v>
      </c>
      <c r="B652" s="244" t="s">
        <v>1113</v>
      </c>
      <c r="C652" s="244" t="s">
        <v>1114</v>
      </c>
      <c r="D652" s="244" t="s">
        <v>1115</v>
      </c>
      <c r="E652" s="244">
        <v>60</v>
      </c>
      <c r="F652" s="244">
        <v>3</v>
      </c>
      <c r="G652" s="2">
        <v>42792</v>
      </c>
      <c r="H652" s="72">
        <v>2</v>
      </c>
      <c r="I652" t="s">
        <v>231</v>
      </c>
      <c r="J652">
        <v>250</v>
      </c>
      <c r="K652">
        <v>250</v>
      </c>
      <c r="M652">
        <v>14</v>
      </c>
      <c r="O652" s="3" t="s">
        <v>221</v>
      </c>
      <c r="P652" s="76">
        <v>0.5</v>
      </c>
      <c r="Q652">
        <v>2</v>
      </c>
    </row>
    <row r="653" spans="1:17">
      <c r="A653" s="244">
        <v>201</v>
      </c>
      <c r="B653" s="244" t="s">
        <v>1113</v>
      </c>
      <c r="C653" s="244" t="s">
        <v>1114</v>
      </c>
      <c r="D653" s="244" t="s">
        <v>1115</v>
      </c>
      <c r="E653" s="244">
        <v>60</v>
      </c>
      <c r="F653" s="244">
        <v>3</v>
      </c>
      <c r="G653" s="2">
        <v>42792</v>
      </c>
      <c r="H653" s="72">
        <v>2</v>
      </c>
      <c r="I653" t="s">
        <v>231</v>
      </c>
      <c r="J653">
        <v>250</v>
      </c>
      <c r="K653">
        <v>250</v>
      </c>
      <c r="M653">
        <v>14</v>
      </c>
      <c r="O653" s="3" t="s">
        <v>192</v>
      </c>
      <c r="P653" s="76">
        <v>0.5</v>
      </c>
      <c r="Q653">
        <v>2</v>
      </c>
    </row>
    <row r="654" spans="1:17">
      <c r="A654" s="244">
        <v>201</v>
      </c>
      <c r="B654" s="244" t="s">
        <v>1113</v>
      </c>
      <c r="C654" s="244" t="s">
        <v>1114</v>
      </c>
      <c r="D654" s="244" t="s">
        <v>1115</v>
      </c>
      <c r="E654" s="244">
        <v>60</v>
      </c>
      <c r="F654" s="244">
        <v>3</v>
      </c>
      <c r="G654" s="2">
        <v>42792</v>
      </c>
      <c r="H654" s="72">
        <v>2</v>
      </c>
      <c r="I654" t="s">
        <v>231</v>
      </c>
      <c r="J654">
        <v>250</v>
      </c>
      <c r="K654">
        <v>250</v>
      </c>
      <c r="M654">
        <v>14</v>
      </c>
      <c r="O654" s="3" t="s">
        <v>174</v>
      </c>
      <c r="P654" s="76">
        <v>0.5</v>
      </c>
      <c r="Q654">
        <v>1</v>
      </c>
    </row>
    <row r="655" spans="1:17">
      <c r="A655" s="244">
        <v>201</v>
      </c>
      <c r="B655" s="244" t="s">
        <v>1113</v>
      </c>
      <c r="C655" s="244" t="s">
        <v>1114</v>
      </c>
      <c r="D655" s="244" t="s">
        <v>1115</v>
      </c>
      <c r="E655" s="244">
        <v>60</v>
      </c>
      <c r="F655" s="244">
        <v>3</v>
      </c>
      <c r="G655" s="2">
        <v>42792</v>
      </c>
      <c r="H655" s="72">
        <v>1</v>
      </c>
      <c r="I655" t="s">
        <v>71</v>
      </c>
      <c r="M655">
        <v>14</v>
      </c>
      <c r="O655" s="3" t="s">
        <v>201</v>
      </c>
      <c r="P655" s="76">
        <v>0.5</v>
      </c>
      <c r="Q655">
        <v>5</v>
      </c>
    </row>
    <row r="656" spans="1:17">
      <c r="A656" s="244">
        <v>201</v>
      </c>
      <c r="B656" s="244" t="s">
        <v>1113</v>
      </c>
      <c r="C656" s="244" t="s">
        <v>1114</v>
      </c>
      <c r="D656" s="244" t="s">
        <v>1115</v>
      </c>
      <c r="E656" s="244">
        <v>60</v>
      </c>
      <c r="F656" s="244">
        <v>3</v>
      </c>
      <c r="G656" s="2">
        <v>42792</v>
      </c>
      <c r="H656" s="72">
        <v>1</v>
      </c>
      <c r="I656" t="s">
        <v>71</v>
      </c>
      <c r="M656">
        <v>14</v>
      </c>
      <c r="O656" s="3" t="s">
        <v>171</v>
      </c>
      <c r="P656" s="76">
        <v>0.5</v>
      </c>
      <c r="Q656">
        <v>1</v>
      </c>
    </row>
    <row r="657" spans="1:17">
      <c r="A657" s="244">
        <v>201</v>
      </c>
      <c r="B657" s="244" t="s">
        <v>1113</v>
      </c>
      <c r="C657" s="244" t="s">
        <v>1114</v>
      </c>
      <c r="D657" s="244" t="s">
        <v>1115</v>
      </c>
      <c r="E657" s="244">
        <v>60</v>
      </c>
      <c r="F657" s="244">
        <v>3</v>
      </c>
      <c r="G657" s="2">
        <v>42792</v>
      </c>
      <c r="H657" s="72">
        <v>1</v>
      </c>
      <c r="I657" t="s">
        <v>71</v>
      </c>
      <c r="M657">
        <v>14</v>
      </c>
      <c r="O657" s="3" t="s">
        <v>189</v>
      </c>
      <c r="P657" s="76">
        <v>0.5</v>
      </c>
      <c r="Q657">
        <v>9</v>
      </c>
    </row>
    <row r="658" spans="1:17">
      <c r="A658" s="244">
        <v>201</v>
      </c>
      <c r="B658" s="244" t="s">
        <v>1113</v>
      </c>
      <c r="C658" s="244" t="s">
        <v>1114</v>
      </c>
      <c r="D658" s="244" t="s">
        <v>1115</v>
      </c>
      <c r="E658" s="244">
        <v>60</v>
      </c>
      <c r="F658" s="244">
        <v>3</v>
      </c>
      <c r="G658" s="2">
        <v>42792</v>
      </c>
      <c r="H658" s="72">
        <v>1</v>
      </c>
      <c r="I658" t="s">
        <v>71</v>
      </c>
      <c r="M658">
        <v>14</v>
      </c>
      <c r="O658" s="3" t="s">
        <v>191</v>
      </c>
      <c r="P658" s="76">
        <v>0.5</v>
      </c>
      <c r="Q658">
        <v>2</v>
      </c>
    </row>
    <row r="659" spans="1:17">
      <c r="A659" s="244">
        <v>201</v>
      </c>
      <c r="B659" s="244" t="s">
        <v>1113</v>
      </c>
      <c r="C659" s="244" t="s">
        <v>1114</v>
      </c>
      <c r="D659" s="244" t="s">
        <v>1115</v>
      </c>
      <c r="E659" s="244">
        <v>60</v>
      </c>
      <c r="F659" s="244">
        <v>3</v>
      </c>
      <c r="G659" s="2">
        <v>42792</v>
      </c>
      <c r="H659" s="72">
        <v>1</v>
      </c>
      <c r="I659" t="s">
        <v>71</v>
      </c>
      <c r="M659">
        <v>14</v>
      </c>
      <c r="O659" s="3" t="s">
        <v>217</v>
      </c>
      <c r="P659" s="76">
        <v>0.5</v>
      </c>
      <c r="Q659">
        <v>10</v>
      </c>
    </row>
    <row r="660" spans="1:17">
      <c r="A660" s="244">
        <v>201</v>
      </c>
      <c r="B660" s="244" t="s">
        <v>1113</v>
      </c>
      <c r="C660" s="244" t="s">
        <v>1114</v>
      </c>
      <c r="D660" s="244" t="s">
        <v>1115</v>
      </c>
      <c r="E660" s="244">
        <v>60</v>
      </c>
      <c r="F660" s="244">
        <v>3</v>
      </c>
      <c r="G660" s="2">
        <v>42792</v>
      </c>
      <c r="H660" s="72">
        <v>2</v>
      </c>
      <c r="I660" t="s">
        <v>231</v>
      </c>
      <c r="J660">
        <v>150</v>
      </c>
      <c r="K660">
        <v>130</v>
      </c>
      <c r="M660">
        <v>15</v>
      </c>
      <c r="O660" s="3" t="s">
        <v>215</v>
      </c>
      <c r="P660" s="76">
        <v>2</v>
      </c>
      <c r="Q660">
        <v>2</v>
      </c>
    </row>
    <row r="661" spans="1:17">
      <c r="A661" s="244">
        <v>201</v>
      </c>
      <c r="B661" s="244" t="s">
        <v>1113</v>
      </c>
      <c r="C661" s="244" t="s">
        <v>1114</v>
      </c>
      <c r="D661" s="244" t="s">
        <v>1115</v>
      </c>
      <c r="E661" s="244">
        <v>60</v>
      </c>
      <c r="F661" s="244">
        <v>3</v>
      </c>
      <c r="G661" s="2">
        <v>42792</v>
      </c>
      <c r="H661" s="72">
        <v>2</v>
      </c>
      <c r="I661" t="s">
        <v>231</v>
      </c>
      <c r="J661">
        <v>150</v>
      </c>
      <c r="K661">
        <v>130</v>
      </c>
      <c r="M661">
        <v>15</v>
      </c>
      <c r="O661" s="3" t="s">
        <v>174</v>
      </c>
      <c r="P661" s="76">
        <v>1</v>
      </c>
      <c r="Q661">
        <v>1</v>
      </c>
    </row>
    <row r="662" spans="1:17">
      <c r="A662" s="244">
        <v>201</v>
      </c>
      <c r="B662" s="244" t="s">
        <v>1113</v>
      </c>
      <c r="C662" s="244" t="s">
        <v>1114</v>
      </c>
      <c r="D662" s="244" t="s">
        <v>1115</v>
      </c>
      <c r="E662" s="244">
        <v>60</v>
      </c>
      <c r="F662" s="244">
        <v>3</v>
      </c>
      <c r="G662" s="2">
        <v>42792</v>
      </c>
      <c r="H662" s="72">
        <v>2</v>
      </c>
      <c r="I662" t="s">
        <v>231</v>
      </c>
      <c r="J662">
        <v>150</v>
      </c>
      <c r="K662">
        <v>130</v>
      </c>
      <c r="M662">
        <v>15</v>
      </c>
      <c r="O662" s="3" t="s">
        <v>181</v>
      </c>
      <c r="P662" s="76">
        <v>4</v>
      </c>
      <c r="Q662">
        <v>3</v>
      </c>
    </row>
    <row r="663" spans="1:17">
      <c r="A663" s="244">
        <v>201</v>
      </c>
      <c r="B663" s="244" t="s">
        <v>1113</v>
      </c>
      <c r="C663" s="244" t="s">
        <v>1114</v>
      </c>
      <c r="D663" s="244" t="s">
        <v>1115</v>
      </c>
      <c r="E663" s="244">
        <v>60</v>
      </c>
      <c r="F663" s="244">
        <v>3</v>
      </c>
      <c r="G663" s="2">
        <v>42792</v>
      </c>
      <c r="H663" s="72">
        <v>2</v>
      </c>
      <c r="I663" t="s">
        <v>231</v>
      </c>
      <c r="J663">
        <v>150</v>
      </c>
      <c r="K663">
        <v>130</v>
      </c>
      <c r="M663">
        <v>15</v>
      </c>
      <c r="O663" s="3" t="s">
        <v>189</v>
      </c>
      <c r="P663" s="76">
        <v>0.5</v>
      </c>
      <c r="Q663">
        <v>1</v>
      </c>
    </row>
    <row r="664" spans="1:17">
      <c r="A664" s="244">
        <v>201</v>
      </c>
      <c r="B664" s="244" t="s">
        <v>1113</v>
      </c>
      <c r="C664" s="244" t="s">
        <v>1114</v>
      </c>
      <c r="D664" s="244" t="s">
        <v>1115</v>
      </c>
      <c r="E664" s="244">
        <v>60</v>
      </c>
      <c r="F664" s="244">
        <v>3</v>
      </c>
      <c r="G664" s="2">
        <v>42792</v>
      </c>
      <c r="H664" s="72">
        <v>2</v>
      </c>
      <c r="I664" t="s">
        <v>231</v>
      </c>
      <c r="J664">
        <v>150</v>
      </c>
      <c r="K664">
        <v>130</v>
      </c>
      <c r="M664">
        <v>15</v>
      </c>
      <c r="O664" s="3" t="s">
        <v>221</v>
      </c>
      <c r="P664" s="76">
        <v>0.5</v>
      </c>
      <c r="Q664">
        <v>2</v>
      </c>
    </row>
    <row r="665" spans="1:17">
      <c r="A665" s="244">
        <v>201</v>
      </c>
      <c r="B665" s="244" t="s">
        <v>1113</v>
      </c>
      <c r="C665" s="244" t="s">
        <v>1114</v>
      </c>
      <c r="D665" s="244" t="s">
        <v>1115</v>
      </c>
      <c r="E665" s="244">
        <v>60</v>
      </c>
      <c r="F665" s="244">
        <v>3</v>
      </c>
      <c r="G665" s="2">
        <v>42792</v>
      </c>
      <c r="H665" s="72">
        <v>2</v>
      </c>
      <c r="I665" t="s">
        <v>231</v>
      </c>
      <c r="J665">
        <v>150</v>
      </c>
      <c r="K665">
        <v>130</v>
      </c>
      <c r="M665">
        <v>15</v>
      </c>
      <c r="O665" s="3" t="s">
        <v>171</v>
      </c>
      <c r="P665" s="76">
        <v>0.5</v>
      </c>
      <c r="Q665">
        <v>1</v>
      </c>
    </row>
    <row r="666" spans="1:17">
      <c r="A666" s="244">
        <v>201</v>
      </c>
      <c r="B666" s="244" t="s">
        <v>1113</v>
      </c>
      <c r="C666" s="244" t="s">
        <v>1114</v>
      </c>
      <c r="D666" s="244" t="s">
        <v>1115</v>
      </c>
      <c r="E666" s="244">
        <v>60</v>
      </c>
      <c r="F666" s="244">
        <v>3</v>
      </c>
      <c r="G666" s="2">
        <v>42792</v>
      </c>
      <c r="H666" s="72">
        <v>1</v>
      </c>
      <c r="I666" t="s">
        <v>71</v>
      </c>
      <c r="M666">
        <v>15</v>
      </c>
      <c r="O666" s="3" t="s">
        <v>201</v>
      </c>
      <c r="P666" s="76">
        <v>0.5</v>
      </c>
      <c r="Q666">
        <v>2</v>
      </c>
    </row>
    <row r="667" spans="1:17">
      <c r="A667" s="244">
        <v>201</v>
      </c>
      <c r="B667" s="244" t="s">
        <v>1113</v>
      </c>
      <c r="C667" s="244" t="s">
        <v>1114</v>
      </c>
      <c r="D667" s="244" t="s">
        <v>1115</v>
      </c>
      <c r="E667" s="244">
        <v>60</v>
      </c>
      <c r="F667" s="244">
        <v>3</v>
      </c>
      <c r="G667" s="2">
        <v>42792</v>
      </c>
      <c r="H667" s="72">
        <v>1</v>
      </c>
      <c r="I667" t="s">
        <v>71</v>
      </c>
      <c r="M667">
        <v>15</v>
      </c>
      <c r="O667" s="3" t="s">
        <v>170</v>
      </c>
      <c r="P667" s="76">
        <v>0.5</v>
      </c>
      <c r="Q667">
        <v>3</v>
      </c>
    </row>
    <row r="668" spans="1:17">
      <c r="A668" s="244">
        <v>201</v>
      </c>
      <c r="B668" s="244" t="s">
        <v>1113</v>
      </c>
      <c r="C668" s="244" t="s">
        <v>1114</v>
      </c>
      <c r="D668" s="244" t="s">
        <v>1115</v>
      </c>
      <c r="E668" s="244">
        <v>60</v>
      </c>
      <c r="F668" s="244">
        <v>3</v>
      </c>
      <c r="G668" s="2">
        <v>42792</v>
      </c>
      <c r="H668" s="72">
        <v>1</v>
      </c>
      <c r="I668" t="s">
        <v>71</v>
      </c>
      <c r="M668">
        <v>15</v>
      </c>
      <c r="O668" s="3" t="s">
        <v>217</v>
      </c>
      <c r="P668" s="76">
        <v>0.5</v>
      </c>
      <c r="Q668">
        <v>1</v>
      </c>
    </row>
    <row r="669" spans="1:17">
      <c r="A669" s="244">
        <v>201</v>
      </c>
      <c r="B669" s="244" t="s">
        <v>1113</v>
      </c>
      <c r="C669" s="244" t="s">
        <v>1114</v>
      </c>
      <c r="D669" s="244" t="s">
        <v>1115</v>
      </c>
      <c r="E669" s="244">
        <v>60</v>
      </c>
      <c r="F669" s="244">
        <v>3</v>
      </c>
      <c r="G669" s="2">
        <v>42792</v>
      </c>
      <c r="H669" s="72">
        <v>1</v>
      </c>
      <c r="I669" t="s">
        <v>71</v>
      </c>
      <c r="M669">
        <v>15</v>
      </c>
      <c r="O669" s="3" t="s">
        <v>182</v>
      </c>
      <c r="P669" s="76">
        <v>2</v>
      </c>
      <c r="Q669">
        <v>1</v>
      </c>
    </row>
    <row r="670" spans="1:17">
      <c r="A670" s="244">
        <v>201</v>
      </c>
      <c r="B670" s="244" t="s">
        <v>1113</v>
      </c>
      <c r="C670" s="244" t="s">
        <v>1114</v>
      </c>
      <c r="D670" s="244" t="s">
        <v>1115</v>
      </c>
      <c r="E670" s="244">
        <v>60</v>
      </c>
      <c r="F670" s="244">
        <v>3</v>
      </c>
      <c r="G670" s="2">
        <v>42792</v>
      </c>
      <c r="H670" s="72">
        <v>1</v>
      </c>
      <c r="I670" t="s">
        <v>71</v>
      </c>
      <c r="M670">
        <v>15</v>
      </c>
      <c r="O670" s="3" t="s">
        <v>189</v>
      </c>
      <c r="P670" s="76">
        <v>0.5</v>
      </c>
      <c r="Q670">
        <v>11</v>
      </c>
    </row>
    <row r="671" spans="1:17">
      <c r="A671" s="244">
        <v>201</v>
      </c>
      <c r="B671" s="244" t="s">
        <v>1113</v>
      </c>
      <c r="C671" s="244" t="s">
        <v>1114</v>
      </c>
      <c r="D671" s="244" t="s">
        <v>1115</v>
      </c>
      <c r="E671" s="244">
        <v>60</v>
      </c>
      <c r="F671" s="244">
        <v>3</v>
      </c>
      <c r="G671" s="2">
        <v>42792</v>
      </c>
      <c r="H671" s="72">
        <v>1</v>
      </c>
      <c r="I671" t="s">
        <v>71</v>
      </c>
      <c r="M671">
        <v>15</v>
      </c>
      <c r="O671" s="3" t="s">
        <v>191</v>
      </c>
      <c r="P671" s="76">
        <v>0.5</v>
      </c>
      <c r="Q671">
        <v>1</v>
      </c>
    </row>
    <row r="672" spans="1:17">
      <c r="A672" s="244">
        <v>201</v>
      </c>
      <c r="B672" s="244" t="s">
        <v>1113</v>
      </c>
      <c r="C672" s="244" t="s">
        <v>1114</v>
      </c>
      <c r="D672" s="244" t="s">
        <v>1115</v>
      </c>
      <c r="E672" s="244">
        <v>60</v>
      </c>
      <c r="F672" s="244">
        <v>3</v>
      </c>
      <c r="G672" s="2">
        <v>42792</v>
      </c>
      <c r="H672" s="72">
        <v>2</v>
      </c>
      <c r="I672" t="s">
        <v>231</v>
      </c>
      <c r="J672">
        <v>150</v>
      </c>
      <c r="K672">
        <v>130</v>
      </c>
      <c r="M672">
        <v>16</v>
      </c>
      <c r="O672" s="3" t="s">
        <v>171</v>
      </c>
      <c r="P672" s="76">
        <v>25</v>
      </c>
      <c r="Q672">
        <v>1</v>
      </c>
    </row>
    <row r="673" spans="1:17">
      <c r="A673" s="244">
        <v>201</v>
      </c>
      <c r="B673" s="244" t="s">
        <v>1113</v>
      </c>
      <c r="C673" s="244" t="s">
        <v>1114</v>
      </c>
      <c r="D673" s="244" t="s">
        <v>1115</v>
      </c>
      <c r="E673" s="244">
        <v>60</v>
      </c>
      <c r="F673" s="244">
        <v>3</v>
      </c>
      <c r="G673" s="2">
        <v>42792</v>
      </c>
      <c r="H673" s="72">
        <v>2</v>
      </c>
      <c r="I673" t="s">
        <v>231</v>
      </c>
      <c r="J673">
        <v>150</v>
      </c>
      <c r="K673">
        <v>130</v>
      </c>
      <c r="M673">
        <v>16</v>
      </c>
      <c r="O673" s="3" t="s">
        <v>221</v>
      </c>
      <c r="P673" s="76">
        <v>4</v>
      </c>
      <c r="Q673">
        <v>2</v>
      </c>
    </row>
    <row r="674" spans="1:17">
      <c r="A674" s="244">
        <v>201</v>
      </c>
      <c r="B674" s="244" t="s">
        <v>1113</v>
      </c>
      <c r="C674" s="244" t="s">
        <v>1114</v>
      </c>
      <c r="D674" s="244" t="s">
        <v>1115</v>
      </c>
      <c r="E674" s="244">
        <v>60</v>
      </c>
      <c r="F674" s="244">
        <v>3</v>
      </c>
      <c r="G674" s="2">
        <v>42792</v>
      </c>
      <c r="H674" s="72">
        <v>2</v>
      </c>
      <c r="I674" t="s">
        <v>231</v>
      </c>
      <c r="J674">
        <v>150</v>
      </c>
      <c r="K674">
        <v>130</v>
      </c>
      <c r="M674">
        <v>16</v>
      </c>
      <c r="O674" s="3" t="s">
        <v>174</v>
      </c>
      <c r="P674" s="76">
        <v>0.5</v>
      </c>
      <c r="Q674">
        <v>1</v>
      </c>
    </row>
    <row r="675" spans="1:17">
      <c r="A675" s="244">
        <v>201</v>
      </c>
      <c r="B675" s="244" t="s">
        <v>1113</v>
      </c>
      <c r="C675" s="244" t="s">
        <v>1114</v>
      </c>
      <c r="D675" s="244" t="s">
        <v>1115</v>
      </c>
      <c r="E675" s="244">
        <v>60</v>
      </c>
      <c r="F675" s="244">
        <v>3</v>
      </c>
      <c r="G675" s="2">
        <v>42792</v>
      </c>
      <c r="H675" s="72">
        <v>2</v>
      </c>
      <c r="I675" t="s">
        <v>231</v>
      </c>
      <c r="J675">
        <v>150</v>
      </c>
      <c r="K675">
        <v>130</v>
      </c>
      <c r="M675">
        <v>16</v>
      </c>
      <c r="O675" s="3" t="s">
        <v>214</v>
      </c>
      <c r="P675" s="76">
        <v>1</v>
      </c>
      <c r="Q675">
        <v>4</v>
      </c>
    </row>
    <row r="676" spans="1:17">
      <c r="A676" s="244">
        <v>201</v>
      </c>
      <c r="B676" s="244" t="s">
        <v>1113</v>
      </c>
      <c r="C676" s="244" t="s">
        <v>1114</v>
      </c>
      <c r="D676" s="244" t="s">
        <v>1115</v>
      </c>
      <c r="E676" s="244">
        <v>60</v>
      </c>
      <c r="F676" s="244">
        <v>3</v>
      </c>
      <c r="G676" s="2">
        <v>42792</v>
      </c>
      <c r="H676" s="72">
        <v>2</v>
      </c>
      <c r="I676" t="s">
        <v>231</v>
      </c>
      <c r="J676">
        <v>150</v>
      </c>
      <c r="K676">
        <v>130</v>
      </c>
      <c r="M676">
        <v>16</v>
      </c>
      <c r="O676" s="3" t="s">
        <v>201</v>
      </c>
      <c r="P676" s="76">
        <v>0.5</v>
      </c>
      <c r="Q676">
        <v>1</v>
      </c>
    </row>
    <row r="677" spans="1:17">
      <c r="A677" s="244">
        <v>201</v>
      </c>
      <c r="B677" s="244" t="s">
        <v>1113</v>
      </c>
      <c r="C677" s="244" t="s">
        <v>1114</v>
      </c>
      <c r="D677" s="244" t="s">
        <v>1115</v>
      </c>
      <c r="E677" s="244">
        <v>60</v>
      </c>
      <c r="F677" s="244">
        <v>3</v>
      </c>
      <c r="G677" s="2">
        <v>42792</v>
      </c>
      <c r="H677" s="72">
        <v>2</v>
      </c>
      <c r="I677" t="s">
        <v>231</v>
      </c>
      <c r="J677">
        <v>150</v>
      </c>
      <c r="K677">
        <v>130</v>
      </c>
      <c r="M677">
        <v>16</v>
      </c>
      <c r="O677" s="3" t="s">
        <v>186</v>
      </c>
      <c r="P677" s="76">
        <v>0.5</v>
      </c>
      <c r="Q677">
        <v>1</v>
      </c>
    </row>
    <row r="678" spans="1:17">
      <c r="A678" s="244">
        <v>201</v>
      </c>
      <c r="B678" s="244" t="s">
        <v>1113</v>
      </c>
      <c r="C678" s="244" t="s">
        <v>1114</v>
      </c>
      <c r="D678" s="244" t="s">
        <v>1115</v>
      </c>
      <c r="E678" s="244">
        <v>60</v>
      </c>
      <c r="F678" s="244">
        <v>3</v>
      </c>
      <c r="G678" s="2">
        <v>42792</v>
      </c>
      <c r="H678" s="72">
        <v>2</v>
      </c>
      <c r="I678" t="s">
        <v>231</v>
      </c>
      <c r="J678">
        <v>150</v>
      </c>
      <c r="K678">
        <v>130</v>
      </c>
      <c r="M678">
        <v>16</v>
      </c>
      <c r="O678" s="3" t="s">
        <v>177</v>
      </c>
      <c r="P678" s="76">
        <v>0.5</v>
      </c>
      <c r="Q678">
        <v>1</v>
      </c>
    </row>
    <row r="679" spans="1:17">
      <c r="A679" s="244">
        <v>201</v>
      </c>
      <c r="B679" s="244" t="s">
        <v>1113</v>
      </c>
      <c r="C679" s="244" t="s">
        <v>1114</v>
      </c>
      <c r="D679" s="244" t="s">
        <v>1115</v>
      </c>
      <c r="E679" s="244">
        <v>60</v>
      </c>
      <c r="F679" s="244">
        <v>3</v>
      </c>
      <c r="G679" s="2">
        <v>42792</v>
      </c>
      <c r="H679" s="72">
        <v>2</v>
      </c>
      <c r="I679" t="s">
        <v>231</v>
      </c>
      <c r="J679">
        <v>150</v>
      </c>
      <c r="K679">
        <v>130</v>
      </c>
      <c r="M679">
        <v>16</v>
      </c>
      <c r="O679" s="3" t="s">
        <v>189</v>
      </c>
      <c r="P679" s="76">
        <v>0.5</v>
      </c>
      <c r="Q679">
        <v>1</v>
      </c>
    </row>
    <row r="680" spans="1:17">
      <c r="A680" s="244">
        <v>201</v>
      </c>
      <c r="B680" s="244" t="s">
        <v>1113</v>
      </c>
      <c r="C680" s="244" t="s">
        <v>1114</v>
      </c>
      <c r="D680" s="244" t="s">
        <v>1115</v>
      </c>
      <c r="E680" s="244">
        <v>60</v>
      </c>
      <c r="F680" s="244">
        <v>3</v>
      </c>
      <c r="G680" s="2">
        <v>42792</v>
      </c>
      <c r="H680" s="72">
        <v>2</v>
      </c>
      <c r="I680" t="s">
        <v>231</v>
      </c>
      <c r="J680">
        <v>150</v>
      </c>
      <c r="K680">
        <v>130</v>
      </c>
      <c r="M680">
        <v>16</v>
      </c>
      <c r="O680" s="3" t="s">
        <v>217</v>
      </c>
      <c r="P680" s="76">
        <v>0.5</v>
      </c>
      <c r="Q680">
        <v>1</v>
      </c>
    </row>
    <row r="681" spans="1:17">
      <c r="A681" s="244">
        <v>201</v>
      </c>
      <c r="B681" s="244" t="s">
        <v>1113</v>
      </c>
      <c r="C681" s="244" t="s">
        <v>1114</v>
      </c>
      <c r="D681" s="244" t="s">
        <v>1115</v>
      </c>
      <c r="E681" s="244">
        <v>60</v>
      </c>
      <c r="F681" s="244">
        <v>3</v>
      </c>
      <c r="G681" s="2">
        <v>42792</v>
      </c>
      <c r="H681" s="72">
        <v>1</v>
      </c>
      <c r="I681" t="s">
        <v>71</v>
      </c>
      <c r="M681">
        <v>16</v>
      </c>
      <c r="O681" s="3" t="s">
        <v>189</v>
      </c>
      <c r="P681" s="76">
        <v>0.5</v>
      </c>
      <c r="Q681">
        <v>1</v>
      </c>
    </row>
    <row r="682" spans="1:17">
      <c r="A682" s="244">
        <v>201</v>
      </c>
      <c r="B682" s="244" t="s">
        <v>1113</v>
      </c>
      <c r="C682" s="244" t="s">
        <v>1114</v>
      </c>
      <c r="D682" s="244" t="s">
        <v>1115</v>
      </c>
      <c r="E682" s="244">
        <v>60</v>
      </c>
      <c r="F682" s="244">
        <v>3</v>
      </c>
      <c r="G682" s="2">
        <v>42792</v>
      </c>
      <c r="H682" s="72">
        <v>1</v>
      </c>
      <c r="I682" t="s">
        <v>71</v>
      </c>
      <c r="M682">
        <v>16</v>
      </c>
      <c r="O682" s="3" t="s">
        <v>217</v>
      </c>
      <c r="P682" s="76">
        <v>0.5</v>
      </c>
      <c r="Q682">
        <v>1</v>
      </c>
    </row>
    <row r="683" spans="1:17">
      <c r="A683" s="244">
        <v>201</v>
      </c>
      <c r="B683" s="244" t="s">
        <v>1113</v>
      </c>
      <c r="C683" s="244" t="s">
        <v>1114</v>
      </c>
      <c r="D683" s="244" t="s">
        <v>1115</v>
      </c>
      <c r="E683" s="244">
        <v>60</v>
      </c>
      <c r="F683" s="244">
        <v>3</v>
      </c>
      <c r="G683" s="2">
        <v>42792</v>
      </c>
      <c r="H683" s="72">
        <v>2</v>
      </c>
      <c r="I683" t="s">
        <v>231</v>
      </c>
      <c r="J683">
        <v>190</v>
      </c>
      <c r="K683">
        <v>310</v>
      </c>
      <c r="M683">
        <v>17</v>
      </c>
      <c r="O683" s="3" t="s">
        <v>181</v>
      </c>
      <c r="P683" s="76">
        <v>3</v>
      </c>
      <c r="Q683">
        <v>1</v>
      </c>
    </row>
    <row r="684" spans="1:17">
      <c r="A684" s="244">
        <v>201</v>
      </c>
      <c r="B684" s="244" t="s">
        <v>1113</v>
      </c>
      <c r="C684" s="244" t="s">
        <v>1114</v>
      </c>
      <c r="D684" s="244" t="s">
        <v>1115</v>
      </c>
      <c r="E684" s="244">
        <v>60</v>
      </c>
      <c r="F684" s="244">
        <v>3</v>
      </c>
      <c r="G684" s="2">
        <v>42792</v>
      </c>
      <c r="H684" s="72">
        <v>2</v>
      </c>
      <c r="I684" t="s">
        <v>231</v>
      </c>
      <c r="J684">
        <v>190</v>
      </c>
      <c r="K684">
        <v>310</v>
      </c>
      <c r="M684">
        <v>17</v>
      </c>
      <c r="O684" s="3" t="s">
        <v>201</v>
      </c>
      <c r="P684" s="76">
        <v>2</v>
      </c>
      <c r="Q684">
        <v>3</v>
      </c>
    </row>
    <row r="685" spans="1:17">
      <c r="A685" s="244">
        <v>201</v>
      </c>
      <c r="B685" s="244" t="s">
        <v>1113</v>
      </c>
      <c r="C685" s="244" t="s">
        <v>1114</v>
      </c>
      <c r="D685" s="244" t="s">
        <v>1115</v>
      </c>
      <c r="E685" s="244">
        <v>60</v>
      </c>
      <c r="F685" s="244">
        <v>3</v>
      </c>
      <c r="G685" s="2">
        <v>42792</v>
      </c>
      <c r="H685" s="72">
        <v>2</v>
      </c>
      <c r="I685" t="s">
        <v>231</v>
      </c>
      <c r="J685">
        <v>190</v>
      </c>
      <c r="K685">
        <v>310</v>
      </c>
      <c r="M685">
        <v>17</v>
      </c>
      <c r="O685" s="3" t="s">
        <v>220</v>
      </c>
      <c r="P685" s="76">
        <v>1</v>
      </c>
      <c r="Q685">
        <v>1</v>
      </c>
    </row>
    <row r="686" spans="1:17">
      <c r="A686" s="244">
        <v>201</v>
      </c>
      <c r="B686" s="244" t="s">
        <v>1113</v>
      </c>
      <c r="C686" s="244" t="s">
        <v>1114</v>
      </c>
      <c r="D686" s="244" t="s">
        <v>1115</v>
      </c>
      <c r="E686" s="244">
        <v>60</v>
      </c>
      <c r="F686" s="244">
        <v>3</v>
      </c>
      <c r="G686" s="2">
        <v>42792</v>
      </c>
      <c r="H686" s="72">
        <v>2</v>
      </c>
      <c r="I686" t="s">
        <v>231</v>
      </c>
      <c r="J686">
        <v>190</v>
      </c>
      <c r="K686">
        <v>310</v>
      </c>
      <c r="M686">
        <v>17</v>
      </c>
      <c r="O686" s="3" t="s">
        <v>221</v>
      </c>
      <c r="P686" s="76">
        <v>3</v>
      </c>
      <c r="Q686">
        <v>5</v>
      </c>
    </row>
    <row r="687" spans="1:17">
      <c r="A687" s="244">
        <v>201</v>
      </c>
      <c r="B687" s="244" t="s">
        <v>1113</v>
      </c>
      <c r="C687" s="244" t="s">
        <v>1114</v>
      </c>
      <c r="D687" s="244" t="s">
        <v>1115</v>
      </c>
      <c r="E687" s="244">
        <v>60</v>
      </c>
      <c r="F687" s="244">
        <v>3</v>
      </c>
      <c r="G687" s="2">
        <v>42792</v>
      </c>
      <c r="H687" s="72">
        <v>2</v>
      </c>
      <c r="I687" t="s">
        <v>231</v>
      </c>
      <c r="J687">
        <v>190</v>
      </c>
      <c r="K687">
        <v>310</v>
      </c>
      <c r="M687">
        <v>17</v>
      </c>
      <c r="O687" s="3" t="s">
        <v>217</v>
      </c>
      <c r="P687" s="76">
        <v>0.5</v>
      </c>
      <c r="Q687">
        <v>2</v>
      </c>
    </row>
    <row r="688" spans="1:17">
      <c r="A688" s="244">
        <v>201</v>
      </c>
      <c r="B688" s="244" t="s">
        <v>1113</v>
      </c>
      <c r="C688" s="244" t="s">
        <v>1114</v>
      </c>
      <c r="D688" s="244" t="s">
        <v>1115</v>
      </c>
      <c r="E688" s="244">
        <v>60</v>
      </c>
      <c r="F688" s="244">
        <v>3</v>
      </c>
      <c r="G688" s="2">
        <v>42792</v>
      </c>
      <c r="H688" s="72">
        <v>2</v>
      </c>
      <c r="I688" t="s">
        <v>231</v>
      </c>
      <c r="J688">
        <v>190</v>
      </c>
      <c r="K688">
        <v>310</v>
      </c>
      <c r="M688">
        <v>17</v>
      </c>
      <c r="O688" s="3" t="s">
        <v>184</v>
      </c>
      <c r="P688" s="76">
        <v>0.5</v>
      </c>
      <c r="Q688">
        <v>1</v>
      </c>
    </row>
    <row r="689" spans="1:17">
      <c r="A689" s="244">
        <v>201</v>
      </c>
      <c r="B689" s="244" t="s">
        <v>1113</v>
      </c>
      <c r="C689" s="244" t="s">
        <v>1114</v>
      </c>
      <c r="D689" s="244" t="s">
        <v>1115</v>
      </c>
      <c r="E689" s="244">
        <v>60</v>
      </c>
      <c r="F689" s="244">
        <v>3</v>
      </c>
      <c r="G689" s="2">
        <v>42792</v>
      </c>
      <c r="H689" s="72">
        <v>2</v>
      </c>
      <c r="I689" t="s">
        <v>231</v>
      </c>
      <c r="J689">
        <v>190</v>
      </c>
      <c r="K689">
        <v>310</v>
      </c>
      <c r="M689">
        <v>17</v>
      </c>
      <c r="O689" s="3" t="s">
        <v>176</v>
      </c>
      <c r="P689" s="76">
        <v>1</v>
      </c>
      <c r="Q689">
        <v>1</v>
      </c>
    </row>
    <row r="690" spans="1:17">
      <c r="A690" s="244">
        <v>201</v>
      </c>
      <c r="B690" s="244" t="s">
        <v>1113</v>
      </c>
      <c r="C690" s="244" t="s">
        <v>1114</v>
      </c>
      <c r="D690" s="244" t="s">
        <v>1115</v>
      </c>
      <c r="E690" s="244">
        <v>60</v>
      </c>
      <c r="F690" s="244">
        <v>3</v>
      </c>
      <c r="G690" s="2">
        <v>42792</v>
      </c>
      <c r="H690" s="72">
        <v>2</v>
      </c>
      <c r="I690" t="s">
        <v>231</v>
      </c>
      <c r="J690">
        <v>190</v>
      </c>
      <c r="K690">
        <v>310</v>
      </c>
      <c r="M690">
        <v>17</v>
      </c>
      <c r="O690" s="3" t="s">
        <v>171</v>
      </c>
      <c r="P690" s="76">
        <v>0.5</v>
      </c>
      <c r="Q690">
        <v>1</v>
      </c>
    </row>
    <row r="691" spans="1:17">
      <c r="A691" s="244">
        <v>201</v>
      </c>
      <c r="B691" s="244" t="s">
        <v>1113</v>
      </c>
      <c r="C691" s="244" t="s">
        <v>1114</v>
      </c>
      <c r="D691" s="244" t="s">
        <v>1115</v>
      </c>
      <c r="E691" s="244">
        <v>60</v>
      </c>
      <c r="F691" s="244">
        <v>3</v>
      </c>
      <c r="G691" s="2">
        <v>42792</v>
      </c>
      <c r="H691" s="72">
        <v>2</v>
      </c>
      <c r="I691" t="s">
        <v>231</v>
      </c>
      <c r="J691">
        <v>190</v>
      </c>
      <c r="K691">
        <v>310</v>
      </c>
      <c r="M691">
        <v>17</v>
      </c>
      <c r="O691" s="3" t="s">
        <v>189</v>
      </c>
      <c r="P691" s="76">
        <v>0.5</v>
      </c>
      <c r="Q691">
        <v>2</v>
      </c>
    </row>
    <row r="692" spans="1:17">
      <c r="A692" s="244">
        <v>201</v>
      </c>
      <c r="B692" s="244" t="s">
        <v>1113</v>
      </c>
      <c r="C692" s="244" t="s">
        <v>1114</v>
      </c>
      <c r="D692" s="244" t="s">
        <v>1115</v>
      </c>
      <c r="E692" s="244">
        <v>60</v>
      </c>
      <c r="F692" s="244">
        <v>3</v>
      </c>
      <c r="G692" s="2">
        <v>42792</v>
      </c>
      <c r="H692" s="72">
        <v>2</v>
      </c>
      <c r="I692" t="s">
        <v>231</v>
      </c>
      <c r="J692">
        <v>190</v>
      </c>
      <c r="K692">
        <v>310</v>
      </c>
      <c r="M692">
        <v>17</v>
      </c>
      <c r="O692" s="77" t="s">
        <v>234</v>
      </c>
      <c r="P692" s="76">
        <v>0.5</v>
      </c>
      <c r="Q692">
        <v>3</v>
      </c>
    </row>
    <row r="693" spans="1:17">
      <c r="A693" s="244">
        <v>201</v>
      </c>
      <c r="B693" s="244" t="s">
        <v>1113</v>
      </c>
      <c r="C693" s="244" t="s">
        <v>1114</v>
      </c>
      <c r="D693" s="244" t="s">
        <v>1115</v>
      </c>
      <c r="E693" s="244">
        <v>60</v>
      </c>
      <c r="F693" s="244">
        <v>3</v>
      </c>
      <c r="G693" s="2">
        <v>42792</v>
      </c>
      <c r="H693" s="72">
        <v>2</v>
      </c>
      <c r="I693" t="s">
        <v>231</v>
      </c>
      <c r="J693">
        <v>190</v>
      </c>
      <c r="K693">
        <v>310</v>
      </c>
      <c r="M693">
        <v>17</v>
      </c>
      <c r="O693" s="3" t="s">
        <v>191</v>
      </c>
      <c r="P693" s="76">
        <v>0.5</v>
      </c>
      <c r="Q693">
        <v>1</v>
      </c>
    </row>
    <row r="694" spans="1:17">
      <c r="A694" s="244">
        <v>201</v>
      </c>
      <c r="B694" s="244" t="s">
        <v>1113</v>
      </c>
      <c r="C694" s="244" t="s">
        <v>1114</v>
      </c>
      <c r="D694" s="244" t="s">
        <v>1115</v>
      </c>
      <c r="E694" s="244">
        <v>60</v>
      </c>
      <c r="F694" s="244">
        <v>3</v>
      </c>
      <c r="G694" s="2">
        <v>42792</v>
      </c>
      <c r="H694" s="72">
        <v>1</v>
      </c>
      <c r="I694" t="s">
        <v>71</v>
      </c>
      <c r="M694">
        <v>17</v>
      </c>
      <c r="O694" s="3" t="s">
        <v>201</v>
      </c>
      <c r="P694" s="76">
        <v>0.5</v>
      </c>
      <c r="Q694">
        <v>2</v>
      </c>
    </row>
    <row r="695" spans="1:17">
      <c r="A695" s="244">
        <v>201</v>
      </c>
      <c r="B695" s="244" t="s">
        <v>1113</v>
      </c>
      <c r="C695" s="244" t="s">
        <v>1114</v>
      </c>
      <c r="D695" s="244" t="s">
        <v>1115</v>
      </c>
      <c r="E695" s="244">
        <v>60</v>
      </c>
      <c r="F695" s="244">
        <v>3</v>
      </c>
      <c r="G695" s="2">
        <v>42792</v>
      </c>
      <c r="H695" s="72">
        <v>1</v>
      </c>
      <c r="I695" t="s">
        <v>71</v>
      </c>
      <c r="M695">
        <v>17</v>
      </c>
      <c r="O695" s="3" t="s">
        <v>217</v>
      </c>
      <c r="P695" s="76">
        <v>0.5</v>
      </c>
      <c r="Q695">
        <v>1</v>
      </c>
    </row>
    <row r="696" spans="1:17">
      <c r="A696" s="244">
        <v>201</v>
      </c>
      <c r="B696" s="244" t="s">
        <v>1113</v>
      </c>
      <c r="C696" s="244" t="s">
        <v>1114</v>
      </c>
      <c r="D696" s="244" t="s">
        <v>1115</v>
      </c>
      <c r="E696" s="244">
        <v>60</v>
      </c>
      <c r="F696" s="244">
        <v>3</v>
      </c>
      <c r="G696" s="2">
        <v>42792</v>
      </c>
      <c r="H696" s="72">
        <v>1</v>
      </c>
      <c r="I696" t="s">
        <v>71</v>
      </c>
      <c r="M696">
        <v>17</v>
      </c>
      <c r="O696" s="3" t="s">
        <v>191</v>
      </c>
      <c r="P696" s="76">
        <v>0.5</v>
      </c>
      <c r="Q696">
        <v>3</v>
      </c>
    </row>
    <row r="697" spans="1:17">
      <c r="A697" s="244">
        <v>201</v>
      </c>
      <c r="B697" s="244" t="s">
        <v>1113</v>
      </c>
      <c r="C697" s="244" t="s">
        <v>1114</v>
      </c>
      <c r="D697" s="244" t="s">
        <v>1115</v>
      </c>
      <c r="E697" s="244">
        <v>60</v>
      </c>
      <c r="F697" s="244">
        <v>3</v>
      </c>
      <c r="G697" s="2">
        <v>42792</v>
      </c>
      <c r="H697" s="72">
        <v>1</v>
      </c>
      <c r="I697" t="s">
        <v>71</v>
      </c>
      <c r="M697">
        <v>17</v>
      </c>
      <c r="O697" s="3" t="s">
        <v>189</v>
      </c>
      <c r="P697" s="76">
        <v>0.5</v>
      </c>
      <c r="Q697">
        <v>7</v>
      </c>
    </row>
    <row r="698" spans="1:17">
      <c r="A698" s="244">
        <v>201</v>
      </c>
      <c r="B698" s="244" t="s">
        <v>1113</v>
      </c>
      <c r="C698" s="244" t="s">
        <v>1114</v>
      </c>
      <c r="D698" s="244" t="s">
        <v>1115</v>
      </c>
      <c r="E698" s="244">
        <v>60</v>
      </c>
      <c r="F698" s="244">
        <v>3</v>
      </c>
      <c r="G698" s="2">
        <v>42792</v>
      </c>
      <c r="H698" s="72">
        <v>2</v>
      </c>
      <c r="I698" t="s">
        <v>231</v>
      </c>
      <c r="J698">
        <v>140</v>
      </c>
      <c r="K698">
        <v>320</v>
      </c>
      <c r="M698">
        <v>18</v>
      </c>
      <c r="O698" s="3" t="s">
        <v>181</v>
      </c>
      <c r="P698" s="76">
        <v>10</v>
      </c>
      <c r="Q698">
        <v>4</v>
      </c>
    </row>
    <row r="699" spans="1:17">
      <c r="A699" s="244">
        <v>201</v>
      </c>
      <c r="B699" s="244" t="s">
        <v>1113</v>
      </c>
      <c r="C699" s="244" t="s">
        <v>1114</v>
      </c>
      <c r="D699" s="244" t="s">
        <v>1115</v>
      </c>
      <c r="E699" s="244">
        <v>60</v>
      </c>
      <c r="F699" s="244">
        <v>3</v>
      </c>
      <c r="G699" s="2">
        <v>42792</v>
      </c>
      <c r="H699" s="72">
        <v>2</v>
      </c>
      <c r="I699" t="s">
        <v>231</v>
      </c>
      <c r="J699">
        <v>140</v>
      </c>
      <c r="K699">
        <v>320</v>
      </c>
      <c r="M699">
        <v>18</v>
      </c>
      <c r="O699" s="3" t="s">
        <v>214</v>
      </c>
      <c r="P699" s="76">
        <v>0.5</v>
      </c>
      <c r="Q699">
        <v>1</v>
      </c>
    </row>
    <row r="700" spans="1:17">
      <c r="A700" s="244">
        <v>201</v>
      </c>
      <c r="B700" s="244" t="s">
        <v>1113</v>
      </c>
      <c r="C700" s="244" t="s">
        <v>1114</v>
      </c>
      <c r="D700" s="244" t="s">
        <v>1115</v>
      </c>
      <c r="E700" s="244">
        <v>60</v>
      </c>
      <c r="F700" s="244">
        <v>3</v>
      </c>
      <c r="G700" s="2">
        <v>42792</v>
      </c>
      <c r="H700" s="72">
        <v>2</v>
      </c>
      <c r="I700" t="s">
        <v>231</v>
      </c>
      <c r="J700">
        <v>140</v>
      </c>
      <c r="K700">
        <v>320</v>
      </c>
      <c r="M700">
        <v>18</v>
      </c>
      <c r="O700" s="3" t="s">
        <v>221</v>
      </c>
      <c r="P700" s="76">
        <v>0.5</v>
      </c>
      <c r="Q700">
        <v>2</v>
      </c>
    </row>
    <row r="701" spans="1:17">
      <c r="A701" s="244">
        <v>201</v>
      </c>
      <c r="B701" s="244" t="s">
        <v>1113</v>
      </c>
      <c r="C701" s="244" t="s">
        <v>1114</v>
      </c>
      <c r="D701" s="244" t="s">
        <v>1115</v>
      </c>
      <c r="E701" s="244">
        <v>60</v>
      </c>
      <c r="F701" s="244">
        <v>3</v>
      </c>
      <c r="G701" s="2">
        <v>42792</v>
      </c>
      <c r="H701" s="72">
        <v>2</v>
      </c>
      <c r="I701" t="s">
        <v>231</v>
      </c>
      <c r="J701">
        <v>140</v>
      </c>
      <c r="K701">
        <v>320</v>
      </c>
      <c r="M701">
        <v>18</v>
      </c>
      <c r="O701" s="3" t="s">
        <v>201</v>
      </c>
      <c r="P701" s="76">
        <v>1</v>
      </c>
      <c r="Q701">
        <v>2</v>
      </c>
    </row>
    <row r="702" spans="1:17">
      <c r="A702" s="244">
        <v>201</v>
      </c>
      <c r="B702" s="244" t="s">
        <v>1113</v>
      </c>
      <c r="C702" s="244" t="s">
        <v>1114</v>
      </c>
      <c r="D702" s="244" t="s">
        <v>1115</v>
      </c>
      <c r="E702" s="244">
        <v>60</v>
      </c>
      <c r="F702" s="244">
        <v>3</v>
      </c>
      <c r="G702" s="2">
        <v>42792</v>
      </c>
      <c r="H702" s="72">
        <v>2</v>
      </c>
      <c r="I702" t="s">
        <v>231</v>
      </c>
      <c r="J702">
        <v>140</v>
      </c>
      <c r="K702">
        <v>320</v>
      </c>
      <c r="M702">
        <v>18</v>
      </c>
      <c r="O702" s="3" t="s">
        <v>192</v>
      </c>
      <c r="P702" s="76">
        <v>1</v>
      </c>
      <c r="Q702">
        <v>2</v>
      </c>
    </row>
    <row r="703" spans="1:17">
      <c r="A703" s="244">
        <v>201</v>
      </c>
      <c r="B703" s="244" t="s">
        <v>1113</v>
      </c>
      <c r="C703" s="244" t="s">
        <v>1114</v>
      </c>
      <c r="D703" s="244" t="s">
        <v>1115</v>
      </c>
      <c r="E703" s="244">
        <v>60</v>
      </c>
      <c r="F703" s="244">
        <v>3</v>
      </c>
      <c r="G703" s="2">
        <v>42792</v>
      </c>
      <c r="H703" s="72">
        <v>2</v>
      </c>
      <c r="I703" t="s">
        <v>231</v>
      </c>
      <c r="J703">
        <v>140</v>
      </c>
      <c r="K703">
        <v>320</v>
      </c>
      <c r="M703">
        <v>18</v>
      </c>
      <c r="O703" s="3" t="s">
        <v>174</v>
      </c>
      <c r="P703" s="76">
        <v>0.5</v>
      </c>
      <c r="Q703">
        <v>1</v>
      </c>
    </row>
    <row r="704" spans="1:17">
      <c r="A704" s="244">
        <v>201</v>
      </c>
      <c r="B704" s="244" t="s">
        <v>1113</v>
      </c>
      <c r="C704" s="244" t="s">
        <v>1114</v>
      </c>
      <c r="D704" s="244" t="s">
        <v>1115</v>
      </c>
      <c r="E704" s="244">
        <v>60</v>
      </c>
      <c r="F704" s="244">
        <v>3</v>
      </c>
      <c r="G704" s="2">
        <v>42792</v>
      </c>
      <c r="H704" s="72">
        <v>2</v>
      </c>
      <c r="I704" t="s">
        <v>231</v>
      </c>
      <c r="J704">
        <v>140</v>
      </c>
      <c r="K704">
        <v>320</v>
      </c>
      <c r="M704">
        <v>18</v>
      </c>
      <c r="O704" s="3" t="s">
        <v>189</v>
      </c>
      <c r="P704" s="76">
        <v>0.5</v>
      </c>
      <c r="Q704">
        <v>3</v>
      </c>
    </row>
    <row r="705" spans="1:17">
      <c r="A705" s="244">
        <v>201</v>
      </c>
      <c r="B705" s="244" t="s">
        <v>1113</v>
      </c>
      <c r="C705" s="244" t="s">
        <v>1114</v>
      </c>
      <c r="D705" s="244" t="s">
        <v>1115</v>
      </c>
      <c r="E705" s="244">
        <v>60</v>
      </c>
      <c r="F705" s="244">
        <v>3</v>
      </c>
      <c r="G705" s="2">
        <v>42792</v>
      </c>
      <c r="H705" s="72">
        <v>2</v>
      </c>
      <c r="I705" t="s">
        <v>231</v>
      </c>
      <c r="J705">
        <v>140</v>
      </c>
      <c r="K705">
        <v>320</v>
      </c>
      <c r="M705">
        <v>18</v>
      </c>
      <c r="O705" s="3" t="s">
        <v>177</v>
      </c>
      <c r="P705" s="76">
        <v>0.5</v>
      </c>
      <c r="Q705">
        <v>1</v>
      </c>
    </row>
    <row r="706" spans="1:17">
      <c r="A706" s="244">
        <v>201</v>
      </c>
      <c r="B706" s="244" t="s">
        <v>1113</v>
      </c>
      <c r="C706" s="244" t="s">
        <v>1114</v>
      </c>
      <c r="D706" s="244" t="s">
        <v>1115</v>
      </c>
      <c r="E706" s="244">
        <v>60</v>
      </c>
      <c r="F706" s="244">
        <v>3</v>
      </c>
      <c r="G706" s="2">
        <v>42792</v>
      </c>
      <c r="H706" s="72">
        <v>2</v>
      </c>
      <c r="I706" t="s">
        <v>231</v>
      </c>
      <c r="J706">
        <v>140</v>
      </c>
      <c r="K706">
        <v>320</v>
      </c>
      <c r="M706">
        <v>18</v>
      </c>
      <c r="O706" s="3" t="s">
        <v>216</v>
      </c>
      <c r="P706" s="76">
        <v>0.5</v>
      </c>
      <c r="Q706">
        <v>1</v>
      </c>
    </row>
    <row r="707" spans="1:17">
      <c r="A707" s="244">
        <v>201</v>
      </c>
      <c r="B707" s="244" t="s">
        <v>1113</v>
      </c>
      <c r="C707" s="244" t="s">
        <v>1114</v>
      </c>
      <c r="D707" s="244" t="s">
        <v>1115</v>
      </c>
      <c r="E707" s="244">
        <v>60</v>
      </c>
      <c r="F707" s="244">
        <v>3</v>
      </c>
      <c r="G707" s="2">
        <v>42792</v>
      </c>
      <c r="H707" s="72">
        <v>1</v>
      </c>
      <c r="I707" t="s">
        <v>71</v>
      </c>
      <c r="M707">
        <v>18</v>
      </c>
      <c r="O707" s="3" t="s">
        <v>201</v>
      </c>
      <c r="P707" s="76">
        <v>0.5</v>
      </c>
      <c r="Q707">
        <v>1</v>
      </c>
    </row>
    <row r="708" spans="1:17">
      <c r="A708" s="244">
        <v>201</v>
      </c>
      <c r="B708" s="244" t="s">
        <v>1113</v>
      </c>
      <c r="C708" s="244" t="s">
        <v>1114</v>
      </c>
      <c r="D708" s="244" t="s">
        <v>1115</v>
      </c>
      <c r="E708" s="244">
        <v>60</v>
      </c>
      <c r="F708" s="244">
        <v>3</v>
      </c>
      <c r="G708" s="2">
        <v>42792</v>
      </c>
      <c r="H708" s="72">
        <v>1</v>
      </c>
      <c r="I708" t="s">
        <v>71</v>
      </c>
      <c r="M708">
        <v>18</v>
      </c>
      <c r="O708" s="3" t="s">
        <v>217</v>
      </c>
      <c r="P708" s="76">
        <v>0.5</v>
      </c>
      <c r="Q708">
        <v>13</v>
      </c>
    </row>
    <row r="709" spans="1:17">
      <c r="A709" s="244">
        <v>201</v>
      </c>
      <c r="B709" s="244" t="s">
        <v>1113</v>
      </c>
      <c r="C709" s="244" t="s">
        <v>1114</v>
      </c>
      <c r="D709" s="244" t="s">
        <v>1115</v>
      </c>
      <c r="E709" s="244">
        <v>60</v>
      </c>
      <c r="F709" s="244">
        <v>3</v>
      </c>
      <c r="G709" s="2">
        <v>42792</v>
      </c>
      <c r="H709" s="72">
        <v>1</v>
      </c>
      <c r="I709" t="s">
        <v>71</v>
      </c>
      <c r="M709">
        <v>18</v>
      </c>
      <c r="O709" s="3" t="s">
        <v>189</v>
      </c>
      <c r="P709" s="76">
        <v>0.5</v>
      </c>
      <c r="Q709">
        <v>4</v>
      </c>
    </row>
    <row r="710" spans="1:17">
      <c r="A710" s="244">
        <v>201</v>
      </c>
      <c r="B710" s="244" t="s">
        <v>1113</v>
      </c>
      <c r="C710" s="244" t="s">
        <v>1114</v>
      </c>
      <c r="D710" s="244" t="s">
        <v>1115</v>
      </c>
      <c r="E710" s="244">
        <v>60</v>
      </c>
      <c r="F710" s="244">
        <v>3</v>
      </c>
      <c r="G710" s="2">
        <v>42792</v>
      </c>
      <c r="H710" s="72">
        <v>1</v>
      </c>
      <c r="I710" t="s">
        <v>71</v>
      </c>
      <c r="M710">
        <v>18</v>
      </c>
      <c r="O710" s="3" t="s">
        <v>191</v>
      </c>
      <c r="P710" s="76">
        <v>0.5</v>
      </c>
      <c r="Q710">
        <v>1</v>
      </c>
    </row>
    <row r="711" spans="1:17">
      <c r="A711" s="244">
        <v>201</v>
      </c>
      <c r="B711" s="244" t="s">
        <v>1113</v>
      </c>
      <c r="C711" s="244" t="s">
        <v>1114</v>
      </c>
      <c r="D711" s="244" t="s">
        <v>1115</v>
      </c>
      <c r="E711" s="244">
        <v>60</v>
      </c>
      <c r="F711" s="244">
        <v>3</v>
      </c>
      <c r="G711" s="2">
        <v>42792</v>
      </c>
      <c r="H711" s="72">
        <v>2</v>
      </c>
      <c r="I711" t="s">
        <v>231</v>
      </c>
      <c r="J711">
        <v>130</v>
      </c>
      <c r="K711">
        <v>120</v>
      </c>
      <c r="M711">
        <v>19</v>
      </c>
      <c r="O711" s="3" t="s">
        <v>201</v>
      </c>
      <c r="P711" s="76">
        <v>3</v>
      </c>
      <c r="Q711">
        <v>5</v>
      </c>
    </row>
    <row r="712" spans="1:17">
      <c r="A712" s="244">
        <v>201</v>
      </c>
      <c r="B712" s="244" t="s">
        <v>1113</v>
      </c>
      <c r="C712" s="244" t="s">
        <v>1114</v>
      </c>
      <c r="D712" s="244" t="s">
        <v>1115</v>
      </c>
      <c r="E712" s="244">
        <v>60</v>
      </c>
      <c r="F712" s="244">
        <v>3</v>
      </c>
      <c r="G712" s="2">
        <v>42792</v>
      </c>
      <c r="H712" s="72">
        <v>2</v>
      </c>
      <c r="I712" t="s">
        <v>231</v>
      </c>
      <c r="J712">
        <v>130</v>
      </c>
      <c r="K712">
        <v>120</v>
      </c>
      <c r="M712">
        <v>19</v>
      </c>
      <c r="O712" s="3" t="s">
        <v>221</v>
      </c>
      <c r="P712" s="76">
        <v>3</v>
      </c>
      <c r="Q712">
        <v>1</v>
      </c>
    </row>
    <row r="713" spans="1:17">
      <c r="A713" s="244">
        <v>201</v>
      </c>
      <c r="B713" s="244" t="s">
        <v>1113</v>
      </c>
      <c r="C713" s="244" t="s">
        <v>1114</v>
      </c>
      <c r="D713" s="244" t="s">
        <v>1115</v>
      </c>
      <c r="E713" s="244">
        <v>60</v>
      </c>
      <c r="F713" s="244">
        <v>3</v>
      </c>
      <c r="G713" s="2">
        <v>42792</v>
      </c>
      <c r="H713" s="72">
        <v>2</v>
      </c>
      <c r="I713" t="s">
        <v>231</v>
      </c>
      <c r="J713">
        <v>130</v>
      </c>
      <c r="K713">
        <v>120</v>
      </c>
      <c r="M713">
        <v>19</v>
      </c>
      <c r="O713" s="3" t="s">
        <v>217</v>
      </c>
      <c r="P713" s="76">
        <v>0.5</v>
      </c>
      <c r="Q713">
        <v>1</v>
      </c>
    </row>
    <row r="714" spans="1:17">
      <c r="A714" s="244">
        <v>201</v>
      </c>
      <c r="B714" s="244" t="s">
        <v>1113</v>
      </c>
      <c r="C714" s="244" t="s">
        <v>1114</v>
      </c>
      <c r="D714" s="244" t="s">
        <v>1115</v>
      </c>
      <c r="E714" s="244">
        <v>60</v>
      </c>
      <c r="F714" s="244">
        <v>3</v>
      </c>
      <c r="G714" s="2">
        <v>42792</v>
      </c>
      <c r="H714" s="72">
        <v>1</v>
      </c>
      <c r="I714" t="s">
        <v>71</v>
      </c>
      <c r="M714">
        <v>19</v>
      </c>
      <c r="O714" s="3" t="s">
        <v>217</v>
      </c>
      <c r="P714" s="76">
        <v>0.5</v>
      </c>
      <c r="Q714">
        <v>5</v>
      </c>
    </row>
    <row r="715" spans="1:17">
      <c r="A715" s="244">
        <v>201</v>
      </c>
      <c r="B715" s="244" t="s">
        <v>1113</v>
      </c>
      <c r="C715" s="244" t="s">
        <v>1114</v>
      </c>
      <c r="D715" s="244" t="s">
        <v>1115</v>
      </c>
      <c r="E715" s="244">
        <v>60</v>
      </c>
      <c r="F715" s="244">
        <v>3</v>
      </c>
      <c r="G715" s="2">
        <v>42792</v>
      </c>
      <c r="H715" s="72">
        <v>1</v>
      </c>
      <c r="I715" t="s">
        <v>71</v>
      </c>
      <c r="M715">
        <v>19</v>
      </c>
      <c r="O715" s="3" t="s">
        <v>191</v>
      </c>
      <c r="P715" s="76">
        <v>0.5</v>
      </c>
      <c r="Q715">
        <v>1</v>
      </c>
    </row>
    <row r="716" spans="1:17">
      <c r="A716" s="244">
        <v>201</v>
      </c>
      <c r="B716" s="244" t="s">
        <v>1113</v>
      </c>
      <c r="C716" s="244" t="s">
        <v>1114</v>
      </c>
      <c r="D716" s="244" t="s">
        <v>1115</v>
      </c>
      <c r="E716" s="244">
        <v>60</v>
      </c>
      <c r="F716" s="244">
        <v>3</v>
      </c>
      <c r="G716" s="2">
        <v>42792</v>
      </c>
      <c r="H716" s="72">
        <v>1</v>
      </c>
      <c r="I716" t="s">
        <v>71</v>
      </c>
      <c r="M716">
        <v>19</v>
      </c>
      <c r="O716" s="3" t="s">
        <v>189</v>
      </c>
      <c r="P716" s="76">
        <v>0.5</v>
      </c>
      <c r="Q716">
        <v>2</v>
      </c>
    </row>
    <row r="717" spans="1:17">
      <c r="A717" s="244">
        <v>201</v>
      </c>
      <c r="B717" s="244" t="s">
        <v>1113</v>
      </c>
      <c r="C717" s="244" t="s">
        <v>1114</v>
      </c>
      <c r="D717" s="244" t="s">
        <v>1115</v>
      </c>
      <c r="E717" s="244">
        <v>60</v>
      </c>
      <c r="F717" s="244">
        <v>3</v>
      </c>
      <c r="G717" s="2">
        <v>42792</v>
      </c>
      <c r="H717" s="72">
        <v>2</v>
      </c>
      <c r="I717" t="s">
        <v>231</v>
      </c>
      <c r="J717">
        <v>300</v>
      </c>
      <c r="K717">
        <v>300</v>
      </c>
      <c r="M717">
        <v>20</v>
      </c>
      <c r="O717" s="3" t="s">
        <v>201</v>
      </c>
      <c r="P717" s="76">
        <v>3</v>
      </c>
      <c r="Q717">
        <v>6</v>
      </c>
    </row>
    <row r="718" spans="1:17">
      <c r="A718" s="244">
        <v>201</v>
      </c>
      <c r="B718" s="244" t="s">
        <v>1113</v>
      </c>
      <c r="C718" s="244" t="s">
        <v>1114</v>
      </c>
      <c r="D718" s="244" t="s">
        <v>1115</v>
      </c>
      <c r="E718" s="244">
        <v>60</v>
      </c>
      <c r="F718" s="244">
        <v>3</v>
      </c>
      <c r="G718" s="2">
        <v>42792</v>
      </c>
      <c r="H718" s="72">
        <v>2</v>
      </c>
      <c r="I718" t="s">
        <v>231</v>
      </c>
      <c r="J718">
        <v>300</v>
      </c>
      <c r="K718">
        <v>300</v>
      </c>
      <c r="M718">
        <v>20</v>
      </c>
      <c r="O718" s="3" t="s">
        <v>214</v>
      </c>
      <c r="P718" s="76">
        <v>2</v>
      </c>
      <c r="Q718">
        <v>10</v>
      </c>
    </row>
    <row r="719" spans="1:17">
      <c r="A719" s="244">
        <v>201</v>
      </c>
      <c r="B719" s="244" t="s">
        <v>1113</v>
      </c>
      <c r="C719" s="244" t="s">
        <v>1114</v>
      </c>
      <c r="D719" s="244" t="s">
        <v>1115</v>
      </c>
      <c r="E719" s="244">
        <v>60</v>
      </c>
      <c r="F719" s="244">
        <v>3</v>
      </c>
      <c r="G719" s="2">
        <v>42792</v>
      </c>
      <c r="H719" s="72">
        <v>2</v>
      </c>
      <c r="I719" t="s">
        <v>231</v>
      </c>
      <c r="J719">
        <v>300</v>
      </c>
      <c r="K719">
        <v>300</v>
      </c>
      <c r="M719">
        <v>20</v>
      </c>
      <c r="O719" s="3" t="s">
        <v>181</v>
      </c>
      <c r="P719" s="76">
        <v>7</v>
      </c>
      <c r="Q719">
        <v>5</v>
      </c>
    </row>
    <row r="720" spans="1:17">
      <c r="A720" s="244">
        <v>201</v>
      </c>
      <c r="B720" s="244" t="s">
        <v>1113</v>
      </c>
      <c r="C720" s="244" t="s">
        <v>1114</v>
      </c>
      <c r="D720" s="244" t="s">
        <v>1115</v>
      </c>
      <c r="E720" s="244">
        <v>60</v>
      </c>
      <c r="F720" s="244">
        <v>3</v>
      </c>
      <c r="G720" s="2">
        <v>42792</v>
      </c>
      <c r="H720" s="72">
        <v>2</v>
      </c>
      <c r="I720" t="s">
        <v>231</v>
      </c>
      <c r="J720">
        <v>300</v>
      </c>
      <c r="K720">
        <v>300</v>
      </c>
      <c r="M720">
        <v>20</v>
      </c>
      <c r="O720" s="3" t="s">
        <v>180</v>
      </c>
      <c r="P720" s="76">
        <v>1</v>
      </c>
      <c r="Q720">
        <v>2</v>
      </c>
    </row>
    <row r="721" spans="1:17">
      <c r="A721" s="244">
        <v>201</v>
      </c>
      <c r="B721" s="244" t="s">
        <v>1113</v>
      </c>
      <c r="C721" s="244" t="s">
        <v>1114</v>
      </c>
      <c r="D721" s="244" t="s">
        <v>1115</v>
      </c>
      <c r="E721" s="244">
        <v>60</v>
      </c>
      <c r="F721" s="244">
        <v>3</v>
      </c>
      <c r="G721" s="2">
        <v>42792</v>
      </c>
      <c r="H721" s="72">
        <v>2</v>
      </c>
      <c r="I721" t="s">
        <v>231</v>
      </c>
      <c r="J721">
        <v>300</v>
      </c>
      <c r="K721">
        <v>300</v>
      </c>
      <c r="M721">
        <v>20</v>
      </c>
      <c r="O721" s="3" t="s">
        <v>176</v>
      </c>
      <c r="P721" s="76">
        <v>3</v>
      </c>
      <c r="Q721">
        <v>1</v>
      </c>
    </row>
    <row r="722" spans="1:17">
      <c r="A722" s="244">
        <v>201</v>
      </c>
      <c r="B722" s="244" t="s">
        <v>1113</v>
      </c>
      <c r="C722" s="244" t="s">
        <v>1114</v>
      </c>
      <c r="D722" s="244" t="s">
        <v>1115</v>
      </c>
      <c r="E722" s="244">
        <v>60</v>
      </c>
      <c r="F722" s="244">
        <v>3</v>
      </c>
      <c r="G722" s="2">
        <v>42792</v>
      </c>
      <c r="H722" s="72">
        <v>2</v>
      </c>
      <c r="I722" t="s">
        <v>231</v>
      </c>
      <c r="J722">
        <v>300</v>
      </c>
      <c r="K722">
        <v>300</v>
      </c>
      <c r="M722">
        <v>20</v>
      </c>
      <c r="O722" s="3" t="s">
        <v>221</v>
      </c>
      <c r="P722" s="76">
        <v>0.5</v>
      </c>
      <c r="Q722">
        <v>1</v>
      </c>
    </row>
    <row r="723" spans="1:17">
      <c r="A723" s="244">
        <v>201</v>
      </c>
      <c r="B723" s="244" t="s">
        <v>1113</v>
      </c>
      <c r="C723" s="244" t="s">
        <v>1114</v>
      </c>
      <c r="D723" s="244" t="s">
        <v>1115</v>
      </c>
      <c r="E723" s="244">
        <v>60</v>
      </c>
      <c r="F723" s="244">
        <v>3</v>
      </c>
      <c r="G723" s="2">
        <v>42792</v>
      </c>
      <c r="H723" s="72">
        <v>2</v>
      </c>
      <c r="I723" t="s">
        <v>231</v>
      </c>
      <c r="J723">
        <v>300</v>
      </c>
      <c r="K723">
        <v>300</v>
      </c>
      <c r="M723">
        <v>20</v>
      </c>
      <c r="O723" s="3" t="s">
        <v>189</v>
      </c>
      <c r="P723" s="76">
        <v>0.5</v>
      </c>
      <c r="Q723">
        <v>2</v>
      </c>
    </row>
    <row r="724" spans="1:17">
      <c r="A724" s="244">
        <v>201</v>
      </c>
      <c r="B724" s="244" t="s">
        <v>1113</v>
      </c>
      <c r="C724" s="244" t="s">
        <v>1114</v>
      </c>
      <c r="D724" s="244" t="s">
        <v>1115</v>
      </c>
      <c r="E724" s="244">
        <v>60</v>
      </c>
      <c r="F724" s="244">
        <v>3</v>
      </c>
      <c r="G724" s="2">
        <v>42792</v>
      </c>
      <c r="H724" s="72">
        <v>2</v>
      </c>
      <c r="I724" t="s">
        <v>231</v>
      </c>
      <c r="J724">
        <v>300</v>
      </c>
      <c r="K724">
        <v>300</v>
      </c>
      <c r="M724">
        <v>20</v>
      </c>
      <c r="O724" s="3" t="s">
        <v>174</v>
      </c>
      <c r="P724" s="76">
        <v>0.5</v>
      </c>
      <c r="Q724">
        <v>1</v>
      </c>
    </row>
    <row r="725" spans="1:17">
      <c r="A725" s="244">
        <v>201</v>
      </c>
      <c r="B725" s="244" t="s">
        <v>1113</v>
      </c>
      <c r="C725" s="244" t="s">
        <v>1114</v>
      </c>
      <c r="D725" s="244" t="s">
        <v>1115</v>
      </c>
      <c r="E725" s="244">
        <v>60</v>
      </c>
      <c r="F725" s="244">
        <v>3</v>
      </c>
      <c r="G725" s="2">
        <v>42792</v>
      </c>
      <c r="H725" s="72">
        <v>2</v>
      </c>
      <c r="I725" t="s">
        <v>231</v>
      </c>
      <c r="J725">
        <v>300</v>
      </c>
      <c r="K725">
        <v>300</v>
      </c>
      <c r="M725">
        <v>20</v>
      </c>
      <c r="O725" s="3" t="s">
        <v>171</v>
      </c>
      <c r="P725" s="76">
        <v>1</v>
      </c>
      <c r="Q725">
        <v>1</v>
      </c>
    </row>
    <row r="726" spans="1:17">
      <c r="A726" s="244">
        <v>201</v>
      </c>
      <c r="B726" s="244" t="s">
        <v>1113</v>
      </c>
      <c r="C726" s="244" t="s">
        <v>1114</v>
      </c>
      <c r="D726" s="244" t="s">
        <v>1115</v>
      </c>
      <c r="E726" s="244">
        <v>60</v>
      </c>
      <c r="F726" s="244">
        <v>3</v>
      </c>
      <c r="G726" s="2">
        <v>42792</v>
      </c>
      <c r="H726" s="72">
        <v>1</v>
      </c>
      <c r="I726" t="s">
        <v>71</v>
      </c>
      <c r="M726">
        <v>20</v>
      </c>
      <c r="O726" s="3" t="s">
        <v>189</v>
      </c>
      <c r="P726" s="76">
        <v>0.5</v>
      </c>
      <c r="Q726">
        <v>19</v>
      </c>
    </row>
    <row r="727" spans="1:17">
      <c r="A727" s="244">
        <v>201</v>
      </c>
      <c r="B727" s="244" t="s">
        <v>1113</v>
      </c>
      <c r="C727" s="244" t="s">
        <v>1114</v>
      </c>
      <c r="D727" s="244" t="s">
        <v>1115</v>
      </c>
      <c r="E727" s="244">
        <v>60</v>
      </c>
      <c r="F727" s="244">
        <v>3</v>
      </c>
      <c r="G727" s="2">
        <v>42792</v>
      </c>
      <c r="H727" s="72">
        <v>1</v>
      </c>
      <c r="I727" t="s">
        <v>71</v>
      </c>
      <c r="M727">
        <v>20</v>
      </c>
      <c r="O727" s="3" t="s">
        <v>235</v>
      </c>
      <c r="P727" s="76">
        <v>0.5</v>
      </c>
      <c r="Q727">
        <v>1</v>
      </c>
    </row>
    <row r="728" spans="1:17">
      <c r="A728" s="244">
        <v>201</v>
      </c>
      <c r="B728" s="244" t="s">
        <v>1113</v>
      </c>
      <c r="C728" s="244" t="s">
        <v>1114</v>
      </c>
      <c r="D728" s="244" t="s">
        <v>1115</v>
      </c>
      <c r="E728" s="244">
        <v>60</v>
      </c>
      <c r="F728" s="244">
        <v>3</v>
      </c>
      <c r="G728" s="2">
        <v>42792</v>
      </c>
      <c r="H728" s="72">
        <v>1</v>
      </c>
      <c r="I728" t="s">
        <v>71</v>
      </c>
      <c r="M728">
        <v>20</v>
      </c>
      <c r="O728" s="3" t="s">
        <v>217</v>
      </c>
      <c r="P728" s="76">
        <v>0.5</v>
      </c>
      <c r="Q728">
        <v>7</v>
      </c>
    </row>
    <row r="729" spans="1:17">
      <c r="A729" s="244">
        <v>201</v>
      </c>
      <c r="B729" s="244" t="s">
        <v>1113</v>
      </c>
      <c r="C729" s="244" t="s">
        <v>1114</v>
      </c>
      <c r="D729" s="244" t="s">
        <v>1115</v>
      </c>
      <c r="E729" s="244">
        <v>60</v>
      </c>
      <c r="F729" s="244">
        <v>3</v>
      </c>
      <c r="G729" s="2">
        <v>42792</v>
      </c>
      <c r="H729" s="72">
        <v>1</v>
      </c>
      <c r="I729" t="s">
        <v>71</v>
      </c>
      <c r="M729">
        <v>20</v>
      </c>
      <c r="O729" s="3" t="s">
        <v>201</v>
      </c>
      <c r="P729" s="76">
        <v>0.5</v>
      </c>
      <c r="Q729">
        <v>1</v>
      </c>
    </row>
    <row r="730" spans="1:17">
      <c r="A730" s="244">
        <v>201</v>
      </c>
      <c r="B730" s="244" t="s">
        <v>1113</v>
      </c>
      <c r="C730" s="244" t="s">
        <v>1114</v>
      </c>
      <c r="D730" s="244" t="s">
        <v>1115</v>
      </c>
      <c r="E730" s="244">
        <v>60</v>
      </c>
      <c r="F730" s="244">
        <v>3</v>
      </c>
      <c r="G730" s="2">
        <v>42792</v>
      </c>
      <c r="H730" s="72">
        <v>1</v>
      </c>
      <c r="I730" t="s">
        <v>71</v>
      </c>
      <c r="M730">
        <v>20</v>
      </c>
      <c r="O730" s="3" t="s">
        <v>191</v>
      </c>
      <c r="P730" s="76">
        <v>0.5</v>
      </c>
      <c r="Q730">
        <v>2</v>
      </c>
    </row>
    <row r="731" spans="1:17">
      <c r="A731" s="244">
        <v>201</v>
      </c>
      <c r="B731" s="244" t="s">
        <v>1113</v>
      </c>
      <c r="C731" s="244" t="s">
        <v>1114</v>
      </c>
      <c r="D731" s="244" t="s">
        <v>1115</v>
      </c>
      <c r="E731" s="244">
        <v>60</v>
      </c>
      <c r="F731" s="244">
        <v>3</v>
      </c>
      <c r="G731" s="2">
        <v>42792</v>
      </c>
      <c r="H731" s="72">
        <v>2</v>
      </c>
      <c r="I731" t="s">
        <v>231</v>
      </c>
      <c r="J731">
        <v>130</v>
      </c>
      <c r="K731">
        <v>100</v>
      </c>
      <c r="M731">
        <v>21</v>
      </c>
      <c r="O731" s="3" t="s">
        <v>182</v>
      </c>
      <c r="P731" s="76">
        <v>1</v>
      </c>
      <c r="Q731">
        <v>1</v>
      </c>
    </row>
    <row r="732" spans="1:17">
      <c r="A732" s="244">
        <v>201</v>
      </c>
      <c r="B732" s="244" t="s">
        <v>1113</v>
      </c>
      <c r="C732" s="244" t="s">
        <v>1114</v>
      </c>
      <c r="D732" s="244" t="s">
        <v>1115</v>
      </c>
      <c r="E732" s="244">
        <v>60</v>
      </c>
      <c r="F732" s="244">
        <v>3</v>
      </c>
      <c r="G732" s="2">
        <v>42792</v>
      </c>
      <c r="H732" s="72">
        <v>2</v>
      </c>
      <c r="I732" t="s">
        <v>231</v>
      </c>
      <c r="J732">
        <v>130</v>
      </c>
      <c r="K732">
        <v>100</v>
      </c>
      <c r="M732">
        <v>21</v>
      </c>
      <c r="O732" s="3" t="s">
        <v>201</v>
      </c>
      <c r="P732" s="76">
        <v>3</v>
      </c>
      <c r="Q732">
        <v>4</v>
      </c>
    </row>
    <row r="733" spans="1:17">
      <c r="A733" s="244">
        <v>201</v>
      </c>
      <c r="B733" s="244" t="s">
        <v>1113</v>
      </c>
      <c r="C733" s="244" t="s">
        <v>1114</v>
      </c>
      <c r="D733" s="244" t="s">
        <v>1115</v>
      </c>
      <c r="E733" s="244">
        <v>60</v>
      </c>
      <c r="F733" s="244">
        <v>3</v>
      </c>
      <c r="G733" s="2">
        <v>42792</v>
      </c>
      <c r="H733" s="72">
        <v>2</v>
      </c>
      <c r="I733" t="s">
        <v>231</v>
      </c>
      <c r="J733">
        <v>130</v>
      </c>
      <c r="K733">
        <v>100</v>
      </c>
      <c r="M733">
        <v>21</v>
      </c>
      <c r="O733" s="3" t="s">
        <v>191</v>
      </c>
      <c r="P733" s="76">
        <v>0.5</v>
      </c>
      <c r="Q733">
        <v>1</v>
      </c>
    </row>
    <row r="734" spans="1:17">
      <c r="A734" s="244">
        <v>201</v>
      </c>
      <c r="B734" s="244" t="s">
        <v>1113</v>
      </c>
      <c r="C734" s="244" t="s">
        <v>1114</v>
      </c>
      <c r="D734" s="244" t="s">
        <v>1115</v>
      </c>
      <c r="E734" s="244">
        <v>60</v>
      </c>
      <c r="F734" s="244">
        <v>3</v>
      </c>
      <c r="G734" s="2">
        <v>42792</v>
      </c>
      <c r="H734" s="72">
        <v>2</v>
      </c>
      <c r="I734" t="s">
        <v>231</v>
      </c>
      <c r="J734">
        <v>130</v>
      </c>
      <c r="K734">
        <v>100</v>
      </c>
      <c r="M734">
        <v>21</v>
      </c>
      <c r="O734" s="3" t="s">
        <v>189</v>
      </c>
      <c r="P734" s="76">
        <v>0.5</v>
      </c>
      <c r="Q734">
        <v>2</v>
      </c>
    </row>
    <row r="735" spans="1:17">
      <c r="A735" s="244">
        <v>201</v>
      </c>
      <c r="B735" s="244" t="s">
        <v>1113</v>
      </c>
      <c r="C735" s="244" t="s">
        <v>1114</v>
      </c>
      <c r="D735" s="244" t="s">
        <v>1115</v>
      </c>
      <c r="E735" s="244">
        <v>60</v>
      </c>
      <c r="F735" s="244">
        <v>3</v>
      </c>
      <c r="G735" s="2">
        <v>42792</v>
      </c>
      <c r="H735" s="72">
        <v>2</v>
      </c>
      <c r="I735" t="s">
        <v>231</v>
      </c>
      <c r="J735">
        <v>130</v>
      </c>
      <c r="K735">
        <v>100</v>
      </c>
      <c r="M735">
        <v>21</v>
      </c>
      <c r="O735" s="3" t="s">
        <v>177</v>
      </c>
      <c r="P735" s="76">
        <v>0.5</v>
      </c>
      <c r="Q735">
        <v>2</v>
      </c>
    </row>
    <row r="736" spans="1:17">
      <c r="A736" s="244">
        <v>201</v>
      </c>
      <c r="B736" s="244" t="s">
        <v>1113</v>
      </c>
      <c r="C736" s="244" t="s">
        <v>1114</v>
      </c>
      <c r="D736" s="244" t="s">
        <v>1115</v>
      </c>
      <c r="E736" s="244">
        <v>60</v>
      </c>
      <c r="F736" s="244">
        <v>3</v>
      </c>
      <c r="G736" s="2">
        <v>42792</v>
      </c>
      <c r="H736" s="72">
        <v>1</v>
      </c>
      <c r="I736" t="s">
        <v>71</v>
      </c>
      <c r="M736">
        <v>21</v>
      </c>
      <c r="O736" s="3" t="s">
        <v>201</v>
      </c>
      <c r="P736" s="76">
        <v>0.5</v>
      </c>
      <c r="Q736">
        <v>2</v>
      </c>
    </row>
    <row r="737" spans="1:17">
      <c r="A737" s="244">
        <v>201</v>
      </c>
      <c r="B737" s="244" t="s">
        <v>1113</v>
      </c>
      <c r="C737" s="244" t="s">
        <v>1114</v>
      </c>
      <c r="D737" s="244" t="s">
        <v>1115</v>
      </c>
      <c r="E737" s="244">
        <v>60</v>
      </c>
      <c r="F737" s="244">
        <v>3</v>
      </c>
      <c r="G737" s="2">
        <v>42792</v>
      </c>
      <c r="H737" s="72">
        <v>1</v>
      </c>
      <c r="I737" t="s">
        <v>71</v>
      </c>
      <c r="M737">
        <v>21</v>
      </c>
      <c r="O737" s="3" t="s">
        <v>174</v>
      </c>
      <c r="P737" s="76">
        <v>0.5</v>
      </c>
      <c r="Q737">
        <v>1</v>
      </c>
    </row>
    <row r="738" spans="1:17">
      <c r="A738" s="244">
        <v>201</v>
      </c>
      <c r="B738" s="244" t="s">
        <v>1113</v>
      </c>
      <c r="C738" s="244" t="s">
        <v>1114</v>
      </c>
      <c r="D738" s="244" t="s">
        <v>1115</v>
      </c>
      <c r="E738" s="244">
        <v>60</v>
      </c>
      <c r="F738" s="244">
        <v>3</v>
      </c>
      <c r="G738" s="2">
        <v>42792</v>
      </c>
      <c r="H738" s="72">
        <v>2</v>
      </c>
      <c r="I738" t="s">
        <v>231</v>
      </c>
      <c r="J738">
        <v>200</v>
      </c>
      <c r="K738">
        <v>340</v>
      </c>
      <c r="M738">
        <v>22</v>
      </c>
      <c r="O738" s="3" t="s">
        <v>174</v>
      </c>
      <c r="P738" s="76">
        <v>1</v>
      </c>
      <c r="Q738">
        <v>4</v>
      </c>
    </row>
    <row r="739" spans="1:17">
      <c r="A739" s="244">
        <v>201</v>
      </c>
      <c r="B739" s="244" t="s">
        <v>1113</v>
      </c>
      <c r="C739" s="244" t="s">
        <v>1114</v>
      </c>
      <c r="D739" s="244" t="s">
        <v>1115</v>
      </c>
      <c r="E739" s="244">
        <v>60</v>
      </c>
      <c r="F739" s="244">
        <v>3</v>
      </c>
      <c r="G739" s="2">
        <v>42792</v>
      </c>
      <c r="H739" s="72">
        <v>2</v>
      </c>
      <c r="I739" t="s">
        <v>231</v>
      </c>
      <c r="J739">
        <v>200</v>
      </c>
      <c r="K739">
        <v>340</v>
      </c>
      <c r="M739">
        <v>22</v>
      </c>
      <c r="O739" s="3" t="s">
        <v>201</v>
      </c>
      <c r="P739" s="76">
        <v>1</v>
      </c>
      <c r="Q739">
        <v>12</v>
      </c>
    </row>
    <row r="740" spans="1:17">
      <c r="A740" s="244">
        <v>201</v>
      </c>
      <c r="B740" s="244" t="s">
        <v>1113</v>
      </c>
      <c r="C740" s="244" t="s">
        <v>1114</v>
      </c>
      <c r="D740" s="244" t="s">
        <v>1115</v>
      </c>
      <c r="E740" s="244">
        <v>60</v>
      </c>
      <c r="F740" s="244">
        <v>3</v>
      </c>
      <c r="G740" s="2">
        <v>42792</v>
      </c>
      <c r="H740" s="72">
        <v>2</v>
      </c>
      <c r="I740" t="s">
        <v>231</v>
      </c>
      <c r="J740">
        <v>200</v>
      </c>
      <c r="K740">
        <v>340</v>
      </c>
      <c r="M740">
        <v>22</v>
      </c>
      <c r="O740" s="3" t="s">
        <v>181</v>
      </c>
      <c r="P740" s="76">
        <v>12</v>
      </c>
      <c r="Q740">
        <v>3</v>
      </c>
    </row>
    <row r="741" spans="1:17">
      <c r="A741" s="244">
        <v>201</v>
      </c>
      <c r="B741" s="244" t="s">
        <v>1113</v>
      </c>
      <c r="C741" s="244" t="s">
        <v>1114</v>
      </c>
      <c r="D741" s="244" t="s">
        <v>1115</v>
      </c>
      <c r="E741" s="244">
        <v>60</v>
      </c>
      <c r="F741" s="244">
        <v>3</v>
      </c>
      <c r="G741" s="2">
        <v>42792</v>
      </c>
      <c r="H741" s="72">
        <v>2</v>
      </c>
      <c r="I741" t="s">
        <v>231</v>
      </c>
      <c r="J741">
        <v>200</v>
      </c>
      <c r="K741">
        <v>340</v>
      </c>
      <c r="M741">
        <v>22</v>
      </c>
      <c r="O741" s="3" t="s">
        <v>189</v>
      </c>
      <c r="P741" s="76">
        <v>0.5</v>
      </c>
      <c r="Q741">
        <v>4</v>
      </c>
    </row>
    <row r="742" spans="1:17">
      <c r="A742" s="244">
        <v>201</v>
      </c>
      <c r="B742" s="244" t="s">
        <v>1113</v>
      </c>
      <c r="C742" s="244" t="s">
        <v>1114</v>
      </c>
      <c r="D742" s="244" t="s">
        <v>1115</v>
      </c>
      <c r="E742" s="244">
        <v>60</v>
      </c>
      <c r="F742" s="244">
        <v>3</v>
      </c>
      <c r="G742" s="2">
        <v>42792</v>
      </c>
      <c r="H742" s="72">
        <v>2</v>
      </c>
      <c r="I742" t="s">
        <v>231</v>
      </c>
      <c r="J742">
        <v>200</v>
      </c>
      <c r="K742">
        <v>340</v>
      </c>
      <c r="M742">
        <v>22</v>
      </c>
      <c r="O742" s="3" t="s">
        <v>221</v>
      </c>
      <c r="P742" s="76">
        <v>4</v>
      </c>
      <c r="Q742">
        <v>4</v>
      </c>
    </row>
    <row r="743" spans="1:17">
      <c r="A743" s="244">
        <v>201</v>
      </c>
      <c r="B743" s="244" t="s">
        <v>1113</v>
      </c>
      <c r="C743" s="244" t="s">
        <v>1114</v>
      </c>
      <c r="D743" s="244" t="s">
        <v>1115</v>
      </c>
      <c r="E743" s="244">
        <v>60</v>
      </c>
      <c r="F743" s="244">
        <v>3</v>
      </c>
      <c r="G743" s="2">
        <v>42792</v>
      </c>
      <c r="H743" s="72">
        <v>2</v>
      </c>
      <c r="I743" t="s">
        <v>231</v>
      </c>
      <c r="J743">
        <v>200</v>
      </c>
      <c r="K743">
        <v>340</v>
      </c>
      <c r="M743">
        <v>22</v>
      </c>
      <c r="O743" s="3" t="s">
        <v>182</v>
      </c>
      <c r="P743" s="76">
        <v>3</v>
      </c>
      <c r="Q743">
        <v>1</v>
      </c>
    </row>
    <row r="744" spans="1:17">
      <c r="A744" s="244">
        <v>201</v>
      </c>
      <c r="B744" s="244" t="s">
        <v>1113</v>
      </c>
      <c r="C744" s="244" t="s">
        <v>1114</v>
      </c>
      <c r="D744" s="244" t="s">
        <v>1115</v>
      </c>
      <c r="E744" s="244">
        <v>60</v>
      </c>
      <c r="F744" s="244">
        <v>3</v>
      </c>
      <c r="G744" s="2">
        <v>42792</v>
      </c>
      <c r="H744" s="72">
        <v>2</v>
      </c>
      <c r="I744" t="s">
        <v>231</v>
      </c>
      <c r="J744">
        <v>200</v>
      </c>
      <c r="K744">
        <v>340</v>
      </c>
      <c r="M744">
        <v>22</v>
      </c>
      <c r="O744" s="3" t="s">
        <v>180</v>
      </c>
      <c r="P744" s="76">
        <v>10</v>
      </c>
      <c r="Q744">
        <v>1</v>
      </c>
    </row>
    <row r="745" spans="1:17">
      <c r="A745" s="244">
        <v>201</v>
      </c>
      <c r="B745" s="244" t="s">
        <v>1113</v>
      </c>
      <c r="C745" s="244" t="s">
        <v>1114</v>
      </c>
      <c r="D745" s="244" t="s">
        <v>1115</v>
      </c>
      <c r="E745" s="244">
        <v>60</v>
      </c>
      <c r="F745" s="244">
        <v>3</v>
      </c>
      <c r="G745" s="2">
        <v>42792</v>
      </c>
      <c r="H745" s="72">
        <v>2</v>
      </c>
      <c r="I745" t="s">
        <v>231</v>
      </c>
      <c r="J745">
        <v>200</v>
      </c>
      <c r="K745">
        <v>340</v>
      </c>
      <c r="M745">
        <v>22</v>
      </c>
      <c r="O745" s="3" t="s">
        <v>192</v>
      </c>
      <c r="P745" s="76">
        <v>0.5</v>
      </c>
      <c r="Q745">
        <v>1</v>
      </c>
    </row>
    <row r="746" spans="1:17">
      <c r="A746" s="244">
        <v>201</v>
      </c>
      <c r="B746" s="244" t="s">
        <v>1113</v>
      </c>
      <c r="C746" s="244" t="s">
        <v>1114</v>
      </c>
      <c r="D746" s="244" t="s">
        <v>1115</v>
      </c>
      <c r="E746" s="244">
        <v>60</v>
      </c>
      <c r="F746" s="244">
        <v>3</v>
      </c>
      <c r="G746" s="2">
        <v>42792</v>
      </c>
      <c r="H746" s="72">
        <v>2</v>
      </c>
      <c r="I746" t="s">
        <v>231</v>
      </c>
      <c r="J746">
        <v>200</v>
      </c>
      <c r="K746">
        <v>340</v>
      </c>
      <c r="M746">
        <v>22</v>
      </c>
      <c r="O746" s="3" t="s">
        <v>177</v>
      </c>
      <c r="P746" s="76">
        <v>0.5</v>
      </c>
      <c r="Q746">
        <v>2</v>
      </c>
    </row>
    <row r="747" spans="1:17">
      <c r="A747" s="244">
        <v>201</v>
      </c>
      <c r="B747" s="244" t="s">
        <v>1113</v>
      </c>
      <c r="C747" s="244" t="s">
        <v>1114</v>
      </c>
      <c r="D747" s="244" t="s">
        <v>1115</v>
      </c>
      <c r="E747" s="244">
        <v>60</v>
      </c>
      <c r="F747" s="244">
        <v>3</v>
      </c>
      <c r="G747" s="2">
        <v>42792</v>
      </c>
      <c r="H747" s="72">
        <v>2</v>
      </c>
      <c r="I747" t="s">
        <v>231</v>
      </c>
      <c r="J747">
        <v>200</v>
      </c>
      <c r="K747">
        <v>340</v>
      </c>
      <c r="M747">
        <v>22</v>
      </c>
      <c r="O747" s="3" t="s">
        <v>217</v>
      </c>
      <c r="P747" s="76">
        <v>0.5</v>
      </c>
      <c r="Q747">
        <v>1</v>
      </c>
    </row>
    <row r="748" spans="1:17">
      <c r="A748" s="244">
        <v>201</v>
      </c>
      <c r="B748" s="244" t="s">
        <v>1113</v>
      </c>
      <c r="C748" s="244" t="s">
        <v>1114</v>
      </c>
      <c r="D748" s="244" t="s">
        <v>1115</v>
      </c>
      <c r="E748" s="244">
        <v>60</v>
      </c>
      <c r="F748" s="244">
        <v>3</v>
      </c>
      <c r="G748" s="2">
        <v>42792</v>
      </c>
      <c r="H748" s="72">
        <v>1</v>
      </c>
      <c r="I748" t="s">
        <v>71</v>
      </c>
      <c r="M748">
        <v>22</v>
      </c>
      <c r="O748" s="3" t="s">
        <v>201</v>
      </c>
      <c r="P748" s="76">
        <v>0.5</v>
      </c>
      <c r="Q748">
        <v>3</v>
      </c>
    </row>
    <row r="749" spans="1:17">
      <c r="A749" s="244">
        <v>201</v>
      </c>
      <c r="B749" s="244" t="s">
        <v>1113</v>
      </c>
      <c r="C749" s="244" t="s">
        <v>1114</v>
      </c>
      <c r="D749" s="244" t="s">
        <v>1115</v>
      </c>
      <c r="E749" s="244">
        <v>60</v>
      </c>
      <c r="F749" s="244">
        <v>3</v>
      </c>
      <c r="G749" s="2">
        <v>42792</v>
      </c>
      <c r="H749" s="72">
        <v>1</v>
      </c>
      <c r="I749" t="s">
        <v>71</v>
      </c>
      <c r="M749">
        <v>22</v>
      </c>
      <c r="O749" s="3" t="s">
        <v>189</v>
      </c>
      <c r="P749" s="76">
        <v>0.5</v>
      </c>
      <c r="Q749">
        <v>6</v>
      </c>
    </row>
    <row r="750" spans="1:17">
      <c r="A750" s="244">
        <v>201</v>
      </c>
      <c r="B750" s="244" t="s">
        <v>1113</v>
      </c>
      <c r="C750" s="244" t="s">
        <v>1114</v>
      </c>
      <c r="D750" s="244" t="s">
        <v>1115</v>
      </c>
      <c r="E750" s="244">
        <v>60</v>
      </c>
      <c r="F750" s="244">
        <v>3</v>
      </c>
      <c r="G750" s="2">
        <v>42792</v>
      </c>
      <c r="H750" s="72">
        <v>1</v>
      </c>
      <c r="I750" t="s">
        <v>71</v>
      </c>
      <c r="M750">
        <v>22</v>
      </c>
      <c r="O750" s="3" t="s">
        <v>217</v>
      </c>
      <c r="P750" s="76">
        <v>0.5</v>
      </c>
      <c r="Q750">
        <v>11</v>
      </c>
    </row>
    <row r="751" spans="1:17">
      <c r="A751" s="244">
        <v>201</v>
      </c>
      <c r="B751" s="244" t="s">
        <v>1113</v>
      </c>
      <c r="C751" s="244" t="s">
        <v>1114</v>
      </c>
      <c r="D751" s="244" t="s">
        <v>1115</v>
      </c>
      <c r="E751" s="244">
        <v>60</v>
      </c>
      <c r="F751" s="244">
        <v>3</v>
      </c>
      <c r="G751" s="2">
        <v>42792</v>
      </c>
      <c r="H751" s="72">
        <v>1</v>
      </c>
      <c r="I751" t="s">
        <v>71</v>
      </c>
      <c r="M751">
        <v>22</v>
      </c>
      <c r="O751" s="3" t="s">
        <v>179</v>
      </c>
      <c r="P751" s="76">
        <v>0.5</v>
      </c>
      <c r="Q751">
        <v>1</v>
      </c>
    </row>
    <row r="752" spans="1:17">
      <c r="A752" s="244">
        <v>201</v>
      </c>
      <c r="B752" s="244" t="s">
        <v>1113</v>
      </c>
      <c r="C752" s="244" t="s">
        <v>1114</v>
      </c>
      <c r="D752" s="244" t="s">
        <v>1115</v>
      </c>
      <c r="E752" s="244">
        <v>60</v>
      </c>
      <c r="F752" s="244">
        <v>3</v>
      </c>
      <c r="G752" s="2">
        <v>42792</v>
      </c>
      <c r="H752" s="72">
        <v>1</v>
      </c>
      <c r="I752" t="s">
        <v>71</v>
      </c>
      <c r="M752">
        <v>22</v>
      </c>
      <c r="O752" s="3" t="s">
        <v>191</v>
      </c>
      <c r="P752" s="76">
        <v>0.5</v>
      </c>
      <c r="Q752">
        <v>1</v>
      </c>
    </row>
    <row r="753" spans="1:17">
      <c r="A753" s="244">
        <v>201</v>
      </c>
      <c r="B753" s="244" t="s">
        <v>1113</v>
      </c>
      <c r="C753" s="244" t="s">
        <v>1114</v>
      </c>
      <c r="D753" s="244" t="s">
        <v>1115</v>
      </c>
      <c r="E753" s="244">
        <v>60</v>
      </c>
      <c r="F753" s="244">
        <v>3</v>
      </c>
      <c r="G753" s="2">
        <v>42792</v>
      </c>
      <c r="H753" s="72">
        <v>2</v>
      </c>
      <c r="I753" t="s">
        <v>231</v>
      </c>
      <c r="J753">
        <v>180</v>
      </c>
      <c r="K753">
        <v>180</v>
      </c>
      <c r="M753">
        <v>23</v>
      </c>
      <c r="O753" s="3" t="s">
        <v>189</v>
      </c>
      <c r="P753" s="76">
        <v>0.5</v>
      </c>
      <c r="Q753">
        <v>4</v>
      </c>
    </row>
    <row r="754" spans="1:17">
      <c r="A754" s="244">
        <v>201</v>
      </c>
      <c r="B754" s="244" t="s">
        <v>1113</v>
      </c>
      <c r="C754" s="244" t="s">
        <v>1114</v>
      </c>
      <c r="D754" s="244" t="s">
        <v>1115</v>
      </c>
      <c r="E754" s="244">
        <v>60</v>
      </c>
      <c r="F754" s="244">
        <v>3</v>
      </c>
      <c r="G754" s="2">
        <v>42792</v>
      </c>
      <c r="H754" s="72">
        <v>2</v>
      </c>
      <c r="I754" t="s">
        <v>231</v>
      </c>
      <c r="J754">
        <v>180</v>
      </c>
      <c r="K754">
        <v>180</v>
      </c>
      <c r="M754">
        <v>23</v>
      </c>
      <c r="O754" s="3" t="s">
        <v>221</v>
      </c>
      <c r="P754" s="76">
        <v>8</v>
      </c>
      <c r="Q754">
        <v>1</v>
      </c>
    </row>
    <row r="755" spans="1:17">
      <c r="A755" s="244">
        <v>201</v>
      </c>
      <c r="B755" s="244" t="s">
        <v>1113</v>
      </c>
      <c r="C755" s="244" t="s">
        <v>1114</v>
      </c>
      <c r="D755" s="244" t="s">
        <v>1115</v>
      </c>
      <c r="E755" s="244">
        <v>60</v>
      </c>
      <c r="F755" s="244">
        <v>3</v>
      </c>
      <c r="G755" s="2">
        <v>42792</v>
      </c>
      <c r="H755" s="72">
        <v>2</v>
      </c>
      <c r="I755" t="s">
        <v>231</v>
      </c>
      <c r="J755">
        <v>180</v>
      </c>
      <c r="K755">
        <v>180</v>
      </c>
      <c r="M755">
        <v>23</v>
      </c>
      <c r="O755" s="3" t="s">
        <v>217</v>
      </c>
      <c r="P755" s="76">
        <v>0.5</v>
      </c>
      <c r="Q755">
        <v>2</v>
      </c>
    </row>
    <row r="756" spans="1:17">
      <c r="A756" s="244">
        <v>201</v>
      </c>
      <c r="B756" s="244" t="s">
        <v>1113</v>
      </c>
      <c r="C756" s="244" t="s">
        <v>1114</v>
      </c>
      <c r="D756" s="244" t="s">
        <v>1115</v>
      </c>
      <c r="E756" s="244">
        <v>60</v>
      </c>
      <c r="F756" s="244">
        <v>3</v>
      </c>
      <c r="G756" s="2">
        <v>42792</v>
      </c>
      <c r="H756" s="72">
        <v>1</v>
      </c>
      <c r="I756" t="s">
        <v>71</v>
      </c>
      <c r="M756">
        <v>23</v>
      </c>
      <c r="O756" s="3" t="s">
        <v>217</v>
      </c>
      <c r="P756" s="76">
        <v>0.5</v>
      </c>
      <c r="Q756">
        <v>2</v>
      </c>
    </row>
    <row r="757" spans="1:17">
      <c r="A757" s="244">
        <v>201</v>
      </c>
      <c r="B757" s="244" t="s">
        <v>1113</v>
      </c>
      <c r="C757" s="244" t="s">
        <v>1114</v>
      </c>
      <c r="D757" s="244" t="s">
        <v>1115</v>
      </c>
      <c r="E757" s="244">
        <v>60</v>
      </c>
      <c r="F757" s="244">
        <v>3</v>
      </c>
      <c r="G757" s="2">
        <v>42792</v>
      </c>
      <c r="H757" s="72">
        <v>1</v>
      </c>
      <c r="I757" t="s">
        <v>71</v>
      </c>
      <c r="M757">
        <v>23</v>
      </c>
      <c r="O757" s="3" t="s">
        <v>191</v>
      </c>
      <c r="P757" s="76">
        <v>0.5</v>
      </c>
      <c r="Q757">
        <v>1</v>
      </c>
    </row>
    <row r="758" spans="1:17">
      <c r="A758" s="244">
        <v>201</v>
      </c>
      <c r="B758" s="244" t="s">
        <v>1113</v>
      </c>
      <c r="C758" s="244" t="s">
        <v>1114</v>
      </c>
      <c r="D758" s="244" t="s">
        <v>1115</v>
      </c>
      <c r="E758" s="244">
        <v>60</v>
      </c>
      <c r="F758" s="244">
        <v>3</v>
      </c>
      <c r="G758" s="2">
        <v>42792</v>
      </c>
      <c r="H758" s="72">
        <v>2</v>
      </c>
      <c r="I758" t="s">
        <v>231</v>
      </c>
      <c r="J758">
        <v>140</v>
      </c>
      <c r="K758">
        <v>140</v>
      </c>
      <c r="M758">
        <v>24</v>
      </c>
      <c r="O758" s="3" t="s">
        <v>221</v>
      </c>
      <c r="P758" s="76">
        <v>4</v>
      </c>
      <c r="Q758">
        <v>2</v>
      </c>
    </row>
    <row r="759" spans="1:17">
      <c r="A759" s="244">
        <v>201</v>
      </c>
      <c r="B759" s="244" t="s">
        <v>1113</v>
      </c>
      <c r="C759" s="244" t="s">
        <v>1114</v>
      </c>
      <c r="D759" s="244" t="s">
        <v>1115</v>
      </c>
      <c r="E759" s="244">
        <v>60</v>
      </c>
      <c r="F759" s="244">
        <v>3</v>
      </c>
      <c r="G759" s="2">
        <v>42792</v>
      </c>
      <c r="H759" s="72">
        <v>2</v>
      </c>
      <c r="I759" t="s">
        <v>231</v>
      </c>
      <c r="J759">
        <v>140</v>
      </c>
      <c r="K759">
        <v>140</v>
      </c>
      <c r="M759">
        <v>24</v>
      </c>
      <c r="O759" s="3" t="s">
        <v>174</v>
      </c>
      <c r="P759" s="76">
        <v>1</v>
      </c>
      <c r="Q759">
        <v>2</v>
      </c>
    </row>
    <row r="760" spans="1:17">
      <c r="A760" s="244">
        <v>201</v>
      </c>
      <c r="B760" s="244" t="s">
        <v>1113</v>
      </c>
      <c r="C760" s="244" t="s">
        <v>1114</v>
      </c>
      <c r="D760" s="244" t="s">
        <v>1115</v>
      </c>
      <c r="E760" s="244">
        <v>60</v>
      </c>
      <c r="F760" s="244">
        <v>3</v>
      </c>
      <c r="G760" s="2">
        <v>42792</v>
      </c>
      <c r="H760" s="72">
        <v>2</v>
      </c>
      <c r="I760" t="s">
        <v>231</v>
      </c>
      <c r="J760">
        <v>140</v>
      </c>
      <c r="K760">
        <v>140</v>
      </c>
      <c r="M760">
        <v>24</v>
      </c>
      <c r="O760" s="3" t="s">
        <v>171</v>
      </c>
      <c r="P760" s="76">
        <v>7</v>
      </c>
      <c r="Q760">
        <v>1</v>
      </c>
    </row>
    <row r="761" spans="1:17">
      <c r="A761" s="244">
        <v>201</v>
      </c>
      <c r="B761" s="244" t="s">
        <v>1113</v>
      </c>
      <c r="C761" s="244" t="s">
        <v>1114</v>
      </c>
      <c r="D761" s="244" t="s">
        <v>1115</v>
      </c>
      <c r="E761" s="244">
        <v>60</v>
      </c>
      <c r="F761" s="244">
        <v>3</v>
      </c>
      <c r="G761" s="2">
        <v>42792</v>
      </c>
      <c r="H761" s="72">
        <v>2</v>
      </c>
      <c r="I761" t="s">
        <v>231</v>
      </c>
      <c r="J761">
        <v>140</v>
      </c>
      <c r="K761">
        <v>140</v>
      </c>
      <c r="M761">
        <v>24</v>
      </c>
      <c r="O761" s="3" t="s">
        <v>189</v>
      </c>
      <c r="P761" s="76">
        <v>0.5</v>
      </c>
      <c r="Q761">
        <v>5</v>
      </c>
    </row>
    <row r="762" spans="1:17">
      <c r="A762" s="244">
        <v>201</v>
      </c>
      <c r="B762" s="244" t="s">
        <v>1113</v>
      </c>
      <c r="C762" s="244" t="s">
        <v>1114</v>
      </c>
      <c r="D762" s="244" t="s">
        <v>1115</v>
      </c>
      <c r="E762" s="244">
        <v>60</v>
      </c>
      <c r="F762" s="244">
        <v>3</v>
      </c>
      <c r="G762" s="2">
        <v>42792</v>
      </c>
      <c r="H762" s="72">
        <v>2</v>
      </c>
      <c r="I762" t="s">
        <v>231</v>
      </c>
      <c r="J762">
        <v>140</v>
      </c>
      <c r="K762">
        <v>140</v>
      </c>
      <c r="M762">
        <v>24</v>
      </c>
      <c r="O762" s="3" t="s">
        <v>181</v>
      </c>
      <c r="P762" s="76">
        <v>1</v>
      </c>
      <c r="Q762">
        <v>1</v>
      </c>
    </row>
    <row r="763" spans="1:17">
      <c r="A763" s="244">
        <v>201</v>
      </c>
      <c r="B763" s="244" t="s">
        <v>1113</v>
      </c>
      <c r="C763" s="244" t="s">
        <v>1114</v>
      </c>
      <c r="D763" s="244" t="s">
        <v>1115</v>
      </c>
      <c r="E763" s="244">
        <v>60</v>
      </c>
      <c r="F763" s="244">
        <v>3</v>
      </c>
      <c r="G763" s="2">
        <v>42792</v>
      </c>
      <c r="H763" s="72">
        <v>2</v>
      </c>
      <c r="I763" t="s">
        <v>231</v>
      </c>
      <c r="J763">
        <v>140</v>
      </c>
      <c r="K763">
        <v>140</v>
      </c>
      <c r="M763">
        <v>24</v>
      </c>
      <c r="O763" s="3" t="s">
        <v>217</v>
      </c>
      <c r="P763" s="76">
        <v>0.5</v>
      </c>
      <c r="Q763">
        <v>2</v>
      </c>
    </row>
    <row r="764" spans="1:17">
      <c r="A764" s="244">
        <v>201</v>
      </c>
      <c r="B764" s="244" t="s">
        <v>1113</v>
      </c>
      <c r="C764" s="244" t="s">
        <v>1114</v>
      </c>
      <c r="D764" s="244" t="s">
        <v>1115</v>
      </c>
      <c r="E764" s="244">
        <v>60</v>
      </c>
      <c r="F764" s="244">
        <v>3</v>
      </c>
      <c r="G764" s="2">
        <v>42792</v>
      </c>
      <c r="H764" s="72">
        <v>1</v>
      </c>
      <c r="I764" t="s">
        <v>71</v>
      </c>
      <c r="M764">
        <v>24</v>
      </c>
      <c r="O764" s="3" t="s">
        <v>189</v>
      </c>
      <c r="P764" s="76">
        <v>0.5</v>
      </c>
      <c r="Q764">
        <v>1</v>
      </c>
    </row>
    <row r="765" spans="1:17">
      <c r="A765" s="244">
        <v>201</v>
      </c>
      <c r="B765" s="244" t="s">
        <v>1113</v>
      </c>
      <c r="C765" s="244" t="s">
        <v>1114</v>
      </c>
      <c r="D765" s="244" t="s">
        <v>1115</v>
      </c>
      <c r="E765" s="244">
        <v>60</v>
      </c>
      <c r="F765" s="244">
        <v>3</v>
      </c>
      <c r="G765" s="2">
        <v>42792</v>
      </c>
      <c r="H765" s="72">
        <v>1</v>
      </c>
      <c r="I765" t="s">
        <v>71</v>
      </c>
      <c r="M765">
        <v>24</v>
      </c>
      <c r="O765" s="3" t="s">
        <v>201</v>
      </c>
      <c r="P765" s="76">
        <v>0.5</v>
      </c>
      <c r="Q765">
        <v>1</v>
      </c>
    </row>
    <row r="766" spans="1:17">
      <c r="A766" s="244">
        <v>201</v>
      </c>
      <c r="B766" s="244" t="s">
        <v>1113</v>
      </c>
      <c r="C766" s="244" t="s">
        <v>1114</v>
      </c>
      <c r="D766" s="244" t="s">
        <v>1115</v>
      </c>
      <c r="E766" s="244">
        <v>60</v>
      </c>
      <c r="F766" s="244">
        <v>3</v>
      </c>
      <c r="G766" s="2">
        <v>42792</v>
      </c>
      <c r="H766" s="72">
        <v>2</v>
      </c>
      <c r="I766" t="s">
        <v>185</v>
      </c>
      <c r="J766">
        <v>170</v>
      </c>
      <c r="K766">
        <v>200</v>
      </c>
      <c r="M766">
        <v>25</v>
      </c>
      <c r="O766" s="3" t="s">
        <v>181</v>
      </c>
      <c r="P766" s="76">
        <v>2</v>
      </c>
      <c r="Q766">
        <v>1</v>
      </c>
    </row>
    <row r="767" spans="1:17">
      <c r="A767" s="244">
        <v>201</v>
      </c>
      <c r="B767" s="244" t="s">
        <v>1113</v>
      </c>
      <c r="C767" s="244" t="s">
        <v>1114</v>
      </c>
      <c r="D767" s="244" t="s">
        <v>1115</v>
      </c>
      <c r="E767" s="244">
        <v>60</v>
      </c>
      <c r="F767" s="244">
        <v>3</v>
      </c>
      <c r="G767" s="2">
        <v>42792</v>
      </c>
      <c r="H767" s="72">
        <v>2</v>
      </c>
      <c r="I767" t="s">
        <v>185</v>
      </c>
      <c r="J767">
        <v>170</v>
      </c>
      <c r="K767">
        <v>200</v>
      </c>
      <c r="M767">
        <v>25</v>
      </c>
      <c r="O767" s="3" t="s">
        <v>174</v>
      </c>
      <c r="P767" s="76">
        <v>0.5</v>
      </c>
      <c r="Q767">
        <v>2</v>
      </c>
    </row>
    <row r="768" spans="1:17">
      <c r="A768" s="244">
        <v>201</v>
      </c>
      <c r="B768" s="244" t="s">
        <v>1113</v>
      </c>
      <c r="C768" s="244" t="s">
        <v>1114</v>
      </c>
      <c r="D768" s="244" t="s">
        <v>1115</v>
      </c>
      <c r="E768" s="244">
        <v>60</v>
      </c>
      <c r="F768" s="244">
        <v>3</v>
      </c>
      <c r="G768" s="2">
        <v>42792</v>
      </c>
      <c r="H768" s="72">
        <v>2</v>
      </c>
      <c r="I768" t="s">
        <v>185</v>
      </c>
      <c r="J768">
        <v>170</v>
      </c>
      <c r="K768">
        <v>200</v>
      </c>
      <c r="M768">
        <v>25</v>
      </c>
      <c r="O768" s="3" t="s">
        <v>221</v>
      </c>
      <c r="P768" s="76">
        <v>0.5</v>
      </c>
      <c r="Q768">
        <v>1</v>
      </c>
    </row>
    <row r="769" spans="1:17">
      <c r="A769" s="244">
        <v>201</v>
      </c>
      <c r="B769" s="244" t="s">
        <v>1113</v>
      </c>
      <c r="C769" s="244" t="s">
        <v>1114</v>
      </c>
      <c r="D769" s="244" t="s">
        <v>1115</v>
      </c>
      <c r="E769" s="244">
        <v>60</v>
      </c>
      <c r="F769" s="244">
        <v>3</v>
      </c>
      <c r="G769" s="2">
        <v>42792</v>
      </c>
      <c r="H769" s="72">
        <v>2</v>
      </c>
      <c r="I769" t="s">
        <v>185</v>
      </c>
      <c r="J769">
        <v>170</v>
      </c>
      <c r="K769">
        <v>200</v>
      </c>
      <c r="M769">
        <v>25</v>
      </c>
      <c r="O769" s="3" t="s">
        <v>223</v>
      </c>
      <c r="P769" s="76">
        <v>0.5</v>
      </c>
      <c r="Q769">
        <v>1</v>
      </c>
    </row>
    <row r="770" spans="1:17">
      <c r="A770" s="244">
        <v>201</v>
      </c>
      <c r="B770" s="244" t="s">
        <v>1113</v>
      </c>
      <c r="C770" s="244" t="s">
        <v>1114</v>
      </c>
      <c r="D770" s="244" t="s">
        <v>1115</v>
      </c>
      <c r="E770" s="244">
        <v>60</v>
      </c>
      <c r="F770" s="244">
        <v>3</v>
      </c>
      <c r="G770" s="2">
        <v>42792</v>
      </c>
      <c r="H770" s="72">
        <v>1</v>
      </c>
      <c r="I770" t="s">
        <v>71</v>
      </c>
      <c r="M770">
        <v>25</v>
      </c>
      <c r="O770" s="3" t="s">
        <v>216</v>
      </c>
      <c r="P770" s="76">
        <v>0.5</v>
      </c>
      <c r="Q770">
        <v>1</v>
      </c>
    </row>
    <row r="771" spans="1:17">
      <c r="A771" s="244">
        <v>201</v>
      </c>
      <c r="B771" s="244" t="s">
        <v>1113</v>
      </c>
      <c r="C771" s="244" t="s">
        <v>1114</v>
      </c>
      <c r="D771" s="244" t="s">
        <v>1115</v>
      </c>
      <c r="E771" s="244">
        <v>60</v>
      </c>
      <c r="F771" s="244">
        <v>3</v>
      </c>
      <c r="G771" s="2">
        <v>42792</v>
      </c>
      <c r="H771" s="72">
        <v>1</v>
      </c>
      <c r="I771" t="s">
        <v>71</v>
      </c>
      <c r="M771">
        <v>25</v>
      </c>
      <c r="O771" s="3" t="s">
        <v>217</v>
      </c>
      <c r="P771" s="76">
        <v>0.5</v>
      </c>
      <c r="Q771">
        <v>2</v>
      </c>
    </row>
    <row r="772" spans="1:17">
      <c r="A772" s="244">
        <v>201</v>
      </c>
      <c r="B772" s="244" t="s">
        <v>1113</v>
      </c>
      <c r="C772" s="244" t="s">
        <v>1114</v>
      </c>
      <c r="D772" s="244" t="s">
        <v>1115</v>
      </c>
      <c r="E772" s="244">
        <v>60</v>
      </c>
      <c r="F772" s="244">
        <v>3</v>
      </c>
      <c r="G772" s="2">
        <v>42792</v>
      </c>
      <c r="H772" s="72">
        <v>1</v>
      </c>
      <c r="I772" t="s">
        <v>71</v>
      </c>
      <c r="M772">
        <v>25</v>
      </c>
      <c r="O772" s="3" t="s">
        <v>189</v>
      </c>
      <c r="P772" s="76">
        <v>0.5</v>
      </c>
      <c r="Q772">
        <v>5</v>
      </c>
    </row>
    <row r="773" spans="1:17">
      <c r="A773" s="244">
        <v>201</v>
      </c>
      <c r="B773" s="244" t="s">
        <v>1113</v>
      </c>
      <c r="C773" s="244" t="s">
        <v>1114</v>
      </c>
      <c r="D773" s="244" t="s">
        <v>1115</v>
      </c>
      <c r="E773" s="244">
        <v>60</v>
      </c>
      <c r="F773" s="244">
        <v>3</v>
      </c>
      <c r="G773" s="2">
        <v>42792</v>
      </c>
      <c r="H773" s="72">
        <v>1</v>
      </c>
      <c r="I773" t="s">
        <v>71</v>
      </c>
      <c r="M773">
        <v>25</v>
      </c>
      <c r="O773" s="3" t="s">
        <v>201</v>
      </c>
      <c r="P773" s="76">
        <v>0.5</v>
      </c>
      <c r="Q773">
        <v>1</v>
      </c>
    </row>
    <row r="774" spans="1:17">
      <c r="A774" s="243">
        <v>196</v>
      </c>
      <c r="B774" s="243" t="s">
        <v>1113</v>
      </c>
      <c r="C774" s="243" t="s">
        <v>1114</v>
      </c>
      <c r="D774" s="243" t="s">
        <v>1116</v>
      </c>
      <c r="E774" s="243">
        <v>59</v>
      </c>
      <c r="F774" s="243">
        <v>1</v>
      </c>
      <c r="G774" s="81">
        <v>42803</v>
      </c>
      <c r="H774" s="82">
        <v>2</v>
      </c>
      <c r="I774" s="83" t="s">
        <v>185</v>
      </c>
      <c r="J774" s="83">
        <v>390</v>
      </c>
      <c r="K774" s="83">
        <v>260</v>
      </c>
      <c r="L774" s="83"/>
      <c r="M774" s="82">
        <v>1</v>
      </c>
      <c r="N774" s="84"/>
      <c r="O774" s="85" t="s">
        <v>189</v>
      </c>
      <c r="P774" s="83">
        <v>1</v>
      </c>
      <c r="Q774" s="84">
        <v>23</v>
      </c>
    </row>
    <row r="775" spans="1:17">
      <c r="A775" s="243">
        <v>196</v>
      </c>
      <c r="B775" s="243" t="s">
        <v>1113</v>
      </c>
      <c r="C775" s="243" t="s">
        <v>1114</v>
      </c>
      <c r="D775" s="243" t="s">
        <v>1116</v>
      </c>
      <c r="E775" s="243">
        <v>59</v>
      </c>
      <c r="F775" s="243">
        <v>1</v>
      </c>
      <c r="G775" s="81">
        <v>42803</v>
      </c>
      <c r="H775" s="82">
        <v>2</v>
      </c>
      <c r="I775" s="83" t="s">
        <v>185</v>
      </c>
      <c r="J775" s="83">
        <v>390</v>
      </c>
      <c r="K775" s="83">
        <v>260</v>
      </c>
      <c r="L775" s="83"/>
      <c r="M775" s="82">
        <v>1</v>
      </c>
      <c r="N775" s="84"/>
      <c r="O775" s="85" t="s">
        <v>236</v>
      </c>
      <c r="P775" s="83">
        <v>0.5</v>
      </c>
      <c r="Q775" s="84">
        <v>1</v>
      </c>
    </row>
    <row r="776" spans="1:17">
      <c r="A776" s="243">
        <v>196</v>
      </c>
      <c r="B776" s="243" t="s">
        <v>1113</v>
      </c>
      <c r="C776" s="243" t="s">
        <v>1114</v>
      </c>
      <c r="D776" s="243" t="s">
        <v>1116</v>
      </c>
      <c r="E776" s="243">
        <v>59</v>
      </c>
      <c r="F776" s="243">
        <v>1</v>
      </c>
      <c r="G776" s="81">
        <v>42803</v>
      </c>
      <c r="H776" s="82">
        <v>2</v>
      </c>
      <c r="I776" s="83" t="s">
        <v>185</v>
      </c>
      <c r="J776" s="83">
        <v>390</v>
      </c>
      <c r="K776" s="83">
        <v>260</v>
      </c>
      <c r="L776" s="83"/>
      <c r="M776" s="82">
        <v>1</v>
      </c>
      <c r="N776" s="84"/>
      <c r="O776" s="85" t="s">
        <v>237</v>
      </c>
      <c r="P776" s="83">
        <v>0.5</v>
      </c>
      <c r="Q776" s="84">
        <v>2</v>
      </c>
    </row>
    <row r="777" spans="1:17">
      <c r="A777" s="243">
        <v>196</v>
      </c>
      <c r="B777" s="243" t="s">
        <v>1113</v>
      </c>
      <c r="C777" s="243" t="s">
        <v>1114</v>
      </c>
      <c r="D777" s="243" t="s">
        <v>1116</v>
      </c>
      <c r="E777" s="243">
        <v>59</v>
      </c>
      <c r="F777" s="243">
        <v>1</v>
      </c>
      <c r="G777" s="81">
        <v>42803</v>
      </c>
      <c r="H777" s="82">
        <v>2</v>
      </c>
      <c r="I777" s="83" t="s">
        <v>185</v>
      </c>
      <c r="J777" s="83">
        <v>390</v>
      </c>
      <c r="K777" s="83">
        <v>260</v>
      </c>
      <c r="L777" s="83"/>
      <c r="M777" s="82">
        <v>1</v>
      </c>
      <c r="N777" s="84"/>
      <c r="O777" s="85" t="s">
        <v>199</v>
      </c>
      <c r="P777" s="83">
        <v>0.5</v>
      </c>
      <c r="Q777" s="84">
        <v>1</v>
      </c>
    </row>
    <row r="778" spans="1:17">
      <c r="A778" s="243">
        <v>196</v>
      </c>
      <c r="B778" s="243" t="s">
        <v>1113</v>
      </c>
      <c r="C778" s="243" t="s">
        <v>1114</v>
      </c>
      <c r="D778" s="243" t="s">
        <v>1116</v>
      </c>
      <c r="E778" s="243">
        <v>59</v>
      </c>
      <c r="F778" s="243">
        <v>1</v>
      </c>
      <c r="G778" s="81">
        <v>42803</v>
      </c>
      <c r="H778" s="82">
        <v>2</v>
      </c>
      <c r="I778" s="83" t="s">
        <v>185</v>
      </c>
      <c r="J778" s="83">
        <v>390</v>
      </c>
      <c r="K778" s="83">
        <v>260</v>
      </c>
      <c r="L778" s="83"/>
      <c r="M778" s="82">
        <v>1</v>
      </c>
      <c r="N778" s="84"/>
      <c r="O778" s="85" t="s">
        <v>195</v>
      </c>
      <c r="P778" s="83">
        <v>0.5</v>
      </c>
      <c r="Q778" s="84">
        <v>2</v>
      </c>
    </row>
    <row r="779" spans="1:17">
      <c r="A779" s="243">
        <v>196</v>
      </c>
      <c r="B779" s="243" t="s">
        <v>1113</v>
      </c>
      <c r="C779" s="243" t="s">
        <v>1114</v>
      </c>
      <c r="D779" s="243" t="s">
        <v>1116</v>
      </c>
      <c r="E779" s="243">
        <v>59</v>
      </c>
      <c r="F779" s="243">
        <v>1</v>
      </c>
      <c r="G779" s="81">
        <v>42803</v>
      </c>
      <c r="H779" s="82">
        <v>2</v>
      </c>
      <c r="I779" s="83" t="s">
        <v>185</v>
      </c>
      <c r="J779" s="83">
        <v>390</v>
      </c>
      <c r="K779" s="83">
        <v>260</v>
      </c>
      <c r="L779" s="83"/>
      <c r="M779" s="82">
        <v>1</v>
      </c>
      <c r="N779" s="84"/>
      <c r="O779" s="85" t="s">
        <v>238</v>
      </c>
      <c r="P779" s="83">
        <v>0.5</v>
      </c>
      <c r="Q779" s="84">
        <v>2</v>
      </c>
    </row>
    <row r="780" spans="1:17">
      <c r="A780" s="243">
        <v>196</v>
      </c>
      <c r="B780" s="243" t="s">
        <v>1113</v>
      </c>
      <c r="C780" s="243" t="s">
        <v>1114</v>
      </c>
      <c r="D780" s="243" t="s">
        <v>1116</v>
      </c>
      <c r="E780" s="243">
        <v>59</v>
      </c>
      <c r="F780" s="243">
        <v>1</v>
      </c>
      <c r="G780" s="81">
        <v>42803</v>
      </c>
      <c r="H780" s="82">
        <v>2</v>
      </c>
      <c r="I780" s="83" t="s">
        <v>185</v>
      </c>
      <c r="J780" s="83">
        <v>390</v>
      </c>
      <c r="K780" s="83">
        <v>260</v>
      </c>
      <c r="L780" s="83"/>
      <c r="M780" s="82">
        <v>1</v>
      </c>
      <c r="N780" s="84"/>
      <c r="O780" s="85" t="s">
        <v>239</v>
      </c>
      <c r="P780" s="83">
        <v>0.5</v>
      </c>
      <c r="Q780" s="84">
        <v>1</v>
      </c>
    </row>
    <row r="781" spans="1:17">
      <c r="A781" s="243">
        <v>196</v>
      </c>
      <c r="B781" s="243" t="s">
        <v>1113</v>
      </c>
      <c r="C781" s="243" t="s">
        <v>1114</v>
      </c>
      <c r="D781" s="243" t="s">
        <v>1116</v>
      </c>
      <c r="E781" s="243">
        <v>59</v>
      </c>
      <c r="F781" s="243">
        <v>1</v>
      </c>
      <c r="G781" s="81">
        <v>42803</v>
      </c>
      <c r="H781" s="82">
        <v>2</v>
      </c>
      <c r="I781" s="83" t="s">
        <v>185</v>
      </c>
      <c r="J781" s="83">
        <v>390</v>
      </c>
      <c r="K781" s="83">
        <v>260</v>
      </c>
      <c r="L781" s="83"/>
      <c r="M781" s="82">
        <v>1</v>
      </c>
      <c r="N781" s="84"/>
      <c r="O781" s="83" t="s">
        <v>240</v>
      </c>
      <c r="P781" s="83">
        <v>0.5</v>
      </c>
      <c r="Q781" s="84">
        <v>2</v>
      </c>
    </row>
    <row r="782" spans="1:17">
      <c r="A782" s="243">
        <v>196</v>
      </c>
      <c r="B782" s="243" t="s">
        <v>1113</v>
      </c>
      <c r="C782" s="243" t="s">
        <v>1114</v>
      </c>
      <c r="D782" s="243" t="s">
        <v>1116</v>
      </c>
      <c r="E782" s="243">
        <v>59</v>
      </c>
      <c r="F782" s="243">
        <v>1</v>
      </c>
      <c r="G782" s="81">
        <v>42803</v>
      </c>
      <c r="H782" s="82">
        <v>1</v>
      </c>
      <c r="I782" s="83" t="s">
        <v>71</v>
      </c>
      <c r="J782" s="82">
        <v>50</v>
      </c>
      <c r="K782" s="82">
        <v>50</v>
      </c>
      <c r="L782" s="83"/>
      <c r="M782" s="82">
        <v>1</v>
      </c>
      <c r="N782" s="84">
        <v>1</v>
      </c>
      <c r="O782" s="85" t="s">
        <v>185</v>
      </c>
      <c r="P782" s="83">
        <v>20</v>
      </c>
      <c r="Q782" s="84">
        <v>1</v>
      </c>
    </row>
    <row r="783" spans="1:17">
      <c r="A783" s="243">
        <v>196</v>
      </c>
      <c r="B783" s="243" t="s">
        <v>1113</v>
      </c>
      <c r="C783" s="243" t="s">
        <v>1114</v>
      </c>
      <c r="D783" s="243" t="s">
        <v>1116</v>
      </c>
      <c r="E783" s="243">
        <v>59</v>
      </c>
      <c r="F783" s="243">
        <v>1</v>
      </c>
      <c r="G783" s="81">
        <v>42803</v>
      </c>
      <c r="H783" s="82">
        <v>1</v>
      </c>
      <c r="I783" s="83" t="s">
        <v>71</v>
      </c>
      <c r="J783" s="82">
        <v>50</v>
      </c>
      <c r="K783" s="82">
        <v>50</v>
      </c>
      <c r="L783" s="83"/>
      <c r="M783" s="82">
        <v>1</v>
      </c>
      <c r="N783" s="84">
        <v>1</v>
      </c>
      <c r="O783" s="85" t="s">
        <v>205</v>
      </c>
      <c r="P783" s="83">
        <v>0.5</v>
      </c>
      <c r="Q783" s="84">
        <v>1</v>
      </c>
    </row>
    <row r="784" spans="1:17">
      <c r="A784" s="243">
        <v>196</v>
      </c>
      <c r="B784" s="243" t="s">
        <v>1113</v>
      </c>
      <c r="C784" s="243" t="s">
        <v>1114</v>
      </c>
      <c r="D784" s="243" t="s">
        <v>1116</v>
      </c>
      <c r="E784" s="243">
        <v>59</v>
      </c>
      <c r="F784" s="243">
        <v>1</v>
      </c>
      <c r="G784" s="81">
        <v>42803</v>
      </c>
      <c r="H784" s="82">
        <v>1</v>
      </c>
      <c r="I784" s="83" t="s">
        <v>71</v>
      </c>
      <c r="J784" s="82">
        <v>50</v>
      </c>
      <c r="K784" s="82">
        <v>50</v>
      </c>
      <c r="L784" s="83"/>
      <c r="M784" s="82">
        <v>1</v>
      </c>
      <c r="N784" s="84">
        <v>1</v>
      </c>
      <c r="O784" s="85" t="s">
        <v>240</v>
      </c>
      <c r="P784" s="83">
        <v>0.5</v>
      </c>
      <c r="Q784" s="84">
        <v>1</v>
      </c>
    </row>
    <row r="785" spans="1:17">
      <c r="A785" s="243">
        <v>196</v>
      </c>
      <c r="B785" s="243" t="s">
        <v>1113</v>
      </c>
      <c r="C785" s="243" t="s">
        <v>1114</v>
      </c>
      <c r="D785" s="243" t="s">
        <v>1116</v>
      </c>
      <c r="E785" s="243">
        <v>59</v>
      </c>
      <c r="F785" s="243">
        <v>1</v>
      </c>
      <c r="G785" s="81">
        <v>42803</v>
      </c>
      <c r="H785" s="82">
        <v>1</v>
      </c>
      <c r="I785" s="83" t="s">
        <v>71</v>
      </c>
      <c r="J785" s="82">
        <v>50</v>
      </c>
      <c r="K785" s="82">
        <v>50</v>
      </c>
      <c r="L785" s="83"/>
      <c r="M785" s="82">
        <v>1</v>
      </c>
      <c r="N785" s="84">
        <v>1</v>
      </c>
      <c r="O785" s="85" t="s">
        <v>237</v>
      </c>
      <c r="P785" s="83">
        <v>0.5</v>
      </c>
      <c r="Q785" s="84">
        <v>1</v>
      </c>
    </row>
    <row r="786" spans="1:17">
      <c r="A786" s="243">
        <v>196</v>
      </c>
      <c r="B786" s="243" t="s">
        <v>1113</v>
      </c>
      <c r="C786" s="243" t="s">
        <v>1114</v>
      </c>
      <c r="D786" s="243" t="s">
        <v>1116</v>
      </c>
      <c r="E786" s="243">
        <v>59</v>
      </c>
      <c r="F786" s="243">
        <v>1</v>
      </c>
      <c r="G786" s="81">
        <v>42803</v>
      </c>
      <c r="H786" s="82">
        <v>1</v>
      </c>
      <c r="I786" s="83" t="s">
        <v>71</v>
      </c>
      <c r="J786" s="82">
        <v>50</v>
      </c>
      <c r="K786" s="82">
        <v>50</v>
      </c>
      <c r="L786" s="83"/>
      <c r="M786" s="82">
        <v>1</v>
      </c>
      <c r="N786" s="84">
        <v>2</v>
      </c>
      <c r="O786" s="85" t="s">
        <v>237</v>
      </c>
      <c r="P786" s="83">
        <v>0.5</v>
      </c>
      <c r="Q786" s="84">
        <v>2</v>
      </c>
    </row>
    <row r="787" spans="1:17">
      <c r="A787" s="243">
        <v>196</v>
      </c>
      <c r="B787" s="243" t="s">
        <v>1113</v>
      </c>
      <c r="C787" s="243" t="s">
        <v>1114</v>
      </c>
      <c r="D787" s="243" t="s">
        <v>1116</v>
      </c>
      <c r="E787" s="243">
        <v>59</v>
      </c>
      <c r="F787" s="243">
        <v>1</v>
      </c>
      <c r="G787" s="81">
        <v>42803</v>
      </c>
      <c r="H787" s="82">
        <v>1</v>
      </c>
      <c r="I787" s="83" t="s">
        <v>71</v>
      </c>
      <c r="J787" s="82">
        <v>50</v>
      </c>
      <c r="K787" s="82">
        <v>50</v>
      </c>
      <c r="L787" s="83"/>
      <c r="M787" s="82">
        <v>1</v>
      </c>
      <c r="N787" s="84">
        <v>2</v>
      </c>
      <c r="O787" s="83" t="s">
        <v>205</v>
      </c>
      <c r="P787" s="83">
        <v>1</v>
      </c>
      <c r="Q787" s="84">
        <v>3</v>
      </c>
    </row>
    <row r="788" spans="1:17">
      <c r="A788" s="243">
        <v>196</v>
      </c>
      <c r="B788" s="243" t="s">
        <v>1113</v>
      </c>
      <c r="C788" s="243" t="s">
        <v>1114</v>
      </c>
      <c r="D788" s="243" t="s">
        <v>1116</v>
      </c>
      <c r="E788" s="243">
        <v>59</v>
      </c>
      <c r="F788" s="243">
        <v>1</v>
      </c>
      <c r="G788" s="81">
        <v>42803</v>
      </c>
      <c r="H788" s="82">
        <v>1</v>
      </c>
      <c r="I788" s="83" t="s">
        <v>71</v>
      </c>
      <c r="J788" s="82">
        <v>50</v>
      </c>
      <c r="K788" s="82">
        <v>50</v>
      </c>
      <c r="L788" s="83"/>
      <c r="M788" s="82">
        <v>1</v>
      </c>
      <c r="N788" s="84">
        <v>2</v>
      </c>
      <c r="O788" s="85" t="s">
        <v>241</v>
      </c>
      <c r="P788" s="83">
        <v>2</v>
      </c>
      <c r="Q788" s="84">
        <v>1</v>
      </c>
    </row>
    <row r="789" spans="1:17">
      <c r="A789" s="243">
        <v>196</v>
      </c>
      <c r="B789" s="243" t="s">
        <v>1113</v>
      </c>
      <c r="C789" s="243" t="s">
        <v>1114</v>
      </c>
      <c r="D789" s="243" t="s">
        <v>1116</v>
      </c>
      <c r="E789" s="243">
        <v>59</v>
      </c>
      <c r="F789" s="243">
        <v>1</v>
      </c>
      <c r="G789" s="81">
        <v>42803</v>
      </c>
      <c r="H789" s="82">
        <v>1</v>
      </c>
      <c r="I789" s="83" t="s">
        <v>71</v>
      </c>
      <c r="J789" s="82">
        <v>50</v>
      </c>
      <c r="K789" s="82">
        <v>50</v>
      </c>
      <c r="L789" s="83"/>
      <c r="M789" s="82">
        <v>1</v>
      </c>
      <c r="N789" s="84">
        <v>3</v>
      </c>
      <c r="O789" s="85" t="s">
        <v>195</v>
      </c>
      <c r="P789" s="83">
        <v>3</v>
      </c>
      <c r="Q789" s="84">
        <v>1</v>
      </c>
    </row>
    <row r="790" spans="1:17">
      <c r="A790" s="243">
        <v>196</v>
      </c>
      <c r="B790" s="243" t="s">
        <v>1113</v>
      </c>
      <c r="C790" s="243" t="s">
        <v>1114</v>
      </c>
      <c r="D790" s="243" t="s">
        <v>1116</v>
      </c>
      <c r="E790" s="243">
        <v>59</v>
      </c>
      <c r="F790" s="243">
        <v>1</v>
      </c>
      <c r="G790" s="81">
        <v>42803</v>
      </c>
      <c r="H790" s="82">
        <v>1</v>
      </c>
      <c r="I790" s="83" t="s">
        <v>71</v>
      </c>
      <c r="J790" s="82">
        <v>50</v>
      </c>
      <c r="K790" s="82">
        <v>50</v>
      </c>
      <c r="L790" s="83"/>
      <c r="M790" s="82">
        <v>1</v>
      </c>
      <c r="N790" s="84">
        <v>4</v>
      </c>
      <c r="O790" s="85" t="s">
        <v>189</v>
      </c>
      <c r="P790" s="83">
        <v>1</v>
      </c>
      <c r="Q790" s="84">
        <v>3</v>
      </c>
    </row>
    <row r="791" spans="1:17">
      <c r="A791" s="243">
        <v>196</v>
      </c>
      <c r="B791" s="243" t="s">
        <v>1113</v>
      </c>
      <c r="C791" s="243" t="s">
        <v>1114</v>
      </c>
      <c r="D791" s="243" t="s">
        <v>1116</v>
      </c>
      <c r="E791" s="243">
        <v>59</v>
      </c>
      <c r="F791" s="243">
        <v>1</v>
      </c>
      <c r="G791" s="81">
        <v>42803</v>
      </c>
      <c r="H791" s="82">
        <v>1</v>
      </c>
      <c r="I791" s="83" t="s">
        <v>71</v>
      </c>
      <c r="J791" s="82">
        <v>50</v>
      </c>
      <c r="K791" s="82">
        <v>50</v>
      </c>
      <c r="L791" s="83"/>
      <c r="M791" s="82">
        <v>1</v>
      </c>
      <c r="N791" s="84">
        <v>4</v>
      </c>
      <c r="O791" s="85" t="s">
        <v>224</v>
      </c>
      <c r="P791" s="83">
        <v>3</v>
      </c>
      <c r="Q791" s="84">
        <v>1</v>
      </c>
    </row>
    <row r="792" spans="1:17">
      <c r="A792" s="243">
        <v>196</v>
      </c>
      <c r="B792" s="243" t="s">
        <v>1113</v>
      </c>
      <c r="C792" s="243" t="s">
        <v>1114</v>
      </c>
      <c r="D792" s="243" t="s">
        <v>1116</v>
      </c>
      <c r="E792" s="243">
        <v>59</v>
      </c>
      <c r="F792" s="243">
        <v>1</v>
      </c>
      <c r="G792" s="81">
        <v>42803</v>
      </c>
      <c r="H792" s="82">
        <v>1</v>
      </c>
      <c r="I792" s="83" t="s">
        <v>71</v>
      </c>
      <c r="J792" s="82">
        <v>50</v>
      </c>
      <c r="K792" s="82">
        <v>50</v>
      </c>
      <c r="L792" s="83"/>
      <c r="M792" s="82">
        <v>1</v>
      </c>
      <c r="N792" s="84">
        <v>4</v>
      </c>
      <c r="O792" s="85" t="s">
        <v>213</v>
      </c>
      <c r="P792" s="83">
        <v>2</v>
      </c>
      <c r="Q792" s="84">
        <v>1</v>
      </c>
    </row>
    <row r="793" spans="1:17">
      <c r="A793" s="243">
        <v>196</v>
      </c>
      <c r="B793" s="243" t="s">
        <v>1113</v>
      </c>
      <c r="C793" s="243" t="s">
        <v>1114</v>
      </c>
      <c r="D793" s="243" t="s">
        <v>1116</v>
      </c>
      <c r="E793" s="243">
        <v>59</v>
      </c>
      <c r="F793" s="243">
        <v>1</v>
      </c>
      <c r="G793" s="81">
        <v>42803</v>
      </c>
      <c r="H793" s="82">
        <v>1</v>
      </c>
      <c r="I793" s="83" t="s">
        <v>71</v>
      </c>
      <c r="J793" s="82">
        <v>50</v>
      </c>
      <c r="K793" s="82">
        <v>50</v>
      </c>
      <c r="L793" s="83"/>
      <c r="M793" s="82">
        <v>1</v>
      </c>
      <c r="N793" s="84">
        <v>5</v>
      </c>
      <c r="O793" s="85" t="s">
        <v>242</v>
      </c>
      <c r="P793" s="83">
        <v>0.5</v>
      </c>
      <c r="Q793" s="84">
        <v>1</v>
      </c>
    </row>
    <row r="794" spans="1:17">
      <c r="A794" s="243">
        <v>196</v>
      </c>
      <c r="B794" s="243" t="s">
        <v>1113</v>
      </c>
      <c r="C794" s="243" t="s">
        <v>1114</v>
      </c>
      <c r="D794" s="243" t="s">
        <v>1116</v>
      </c>
      <c r="E794" s="243">
        <v>59</v>
      </c>
      <c r="F794" s="243">
        <v>1</v>
      </c>
      <c r="G794" s="81">
        <v>42803</v>
      </c>
      <c r="H794" s="82">
        <v>1</v>
      </c>
      <c r="I794" s="83" t="s">
        <v>71</v>
      </c>
      <c r="J794" s="82">
        <v>50</v>
      </c>
      <c r="K794" s="82">
        <v>50</v>
      </c>
      <c r="L794" s="83"/>
      <c r="M794" s="82">
        <v>1</v>
      </c>
      <c r="N794" s="84">
        <v>5</v>
      </c>
      <c r="O794" s="85" t="s">
        <v>243</v>
      </c>
      <c r="P794" s="83">
        <v>0.5</v>
      </c>
      <c r="Q794" s="84">
        <v>1</v>
      </c>
    </row>
    <row r="795" spans="1:17">
      <c r="A795" s="243">
        <v>196</v>
      </c>
      <c r="B795" s="243" t="s">
        <v>1113</v>
      </c>
      <c r="C795" s="243" t="s">
        <v>1114</v>
      </c>
      <c r="D795" s="243" t="s">
        <v>1116</v>
      </c>
      <c r="E795" s="243">
        <v>59</v>
      </c>
      <c r="F795" s="243">
        <v>1</v>
      </c>
      <c r="G795" s="81">
        <v>42803</v>
      </c>
      <c r="H795" s="82">
        <v>1</v>
      </c>
      <c r="I795" s="83" t="s">
        <v>71</v>
      </c>
      <c r="J795" s="82">
        <v>50</v>
      </c>
      <c r="K795" s="82">
        <v>50</v>
      </c>
      <c r="L795" s="83"/>
      <c r="M795" s="82">
        <v>1</v>
      </c>
      <c r="N795" s="84">
        <v>5</v>
      </c>
      <c r="O795" s="85" t="s">
        <v>213</v>
      </c>
      <c r="P795" s="83">
        <v>0.5</v>
      </c>
      <c r="Q795" s="84">
        <v>1</v>
      </c>
    </row>
    <row r="796" spans="1:17">
      <c r="A796" s="243">
        <v>196</v>
      </c>
      <c r="B796" s="243" t="s">
        <v>1113</v>
      </c>
      <c r="C796" s="243" t="s">
        <v>1114</v>
      </c>
      <c r="D796" s="243" t="s">
        <v>1116</v>
      </c>
      <c r="E796" s="243">
        <v>59</v>
      </c>
      <c r="F796" s="243">
        <v>1</v>
      </c>
      <c r="G796" s="81">
        <v>42803</v>
      </c>
      <c r="H796" s="82">
        <v>1</v>
      </c>
      <c r="I796" s="83" t="s">
        <v>71</v>
      </c>
      <c r="J796" s="82">
        <v>50</v>
      </c>
      <c r="K796" s="82">
        <v>50</v>
      </c>
      <c r="L796" s="83"/>
      <c r="M796" s="82">
        <v>1</v>
      </c>
      <c r="N796" s="84">
        <v>6</v>
      </c>
      <c r="O796" s="85" t="s">
        <v>244</v>
      </c>
      <c r="P796" s="83">
        <v>0</v>
      </c>
      <c r="Q796" s="84">
        <v>0</v>
      </c>
    </row>
    <row r="797" spans="1:17">
      <c r="A797" s="243">
        <v>196</v>
      </c>
      <c r="B797" s="243" t="s">
        <v>1113</v>
      </c>
      <c r="C797" s="243" t="s">
        <v>1114</v>
      </c>
      <c r="D797" s="243" t="s">
        <v>1116</v>
      </c>
      <c r="E797" s="243">
        <v>59</v>
      </c>
      <c r="F797" s="243">
        <v>1</v>
      </c>
      <c r="G797" s="81">
        <v>42803</v>
      </c>
      <c r="H797" s="82">
        <v>1</v>
      </c>
      <c r="I797" s="83" t="s">
        <v>71</v>
      </c>
      <c r="J797" s="82">
        <v>50</v>
      </c>
      <c r="K797" s="82">
        <v>50</v>
      </c>
      <c r="L797" s="83"/>
      <c r="M797" s="82">
        <v>1</v>
      </c>
      <c r="N797" s="84">
        <v>7</v>
      </c>
      <c r="O797" s="85" t="s">
        <v>244</v>
      </c>
      <c r="P797" s="83">
        <v>0</v>
      </c>
      <c r="Q797" s="84">
        <v>0</v>
      </c>
    </row>
    <row r="798" spans="1:17">
      <c r="A798" s="243">
        <v>196</v>
      </c>
      <c r="B798" s="243" t="s">
        <v>1113</v>
      </c>
      <c r="C798" s="243" t="s">
        <v>1114</v>
      </c>
      <c r="D798" s="243" t="s">
        <v>1116</v>
      </c>
      <c r="E798" s="243">
        <v>59</v>
      </c>
      <c r="F798" s="243">
        <v>1</v>
      </c>
      <c r="G798" s="81">
        <v>42803</v>
      </c>
      <c r="H798" s="82">
        <v>1</v>
      </c>
      <c r="I798" s="83" t="s">
        <v>71</v>
      </c>
      <c r="J798" s="82">
        <v>50</v>
      </c>
      <c r="K798" s="82">
        <v>50</v>
      </c>
      <c r="L798" s="83"/>
      <c r="M798" s="82">
        <v>1</v>
      </c>
      <c r="N798" s="84">
        <v>8</v>
      </c>
      <c r="O798" s="85" t="s">
        <v>195</v>
      </c>
      <c r="P798" s="83">
        <v>5</v>
      </c>
      <c r="Q798" s="84">
        <v>1</v>
      </c>
    </row>
    <row r="799" spans="1:17">
      <c r="A799" s="243">
        <v>196</v>
      </c>
      <c r="B799" s="243" t="s">
        <v>1113</v>
      </c>
      <c r="C799" s="243" t="s">
        <v>1114</v>
      </c>
      <c r="D799" s="243" t="s">
        <v>1116</v>
      </c>
      <c r="E799" s="243">
        <v>59</v>
      </c>
      <c r="F799" s="243">
        <v>1</v>
      </c>
      <c r="G799" s="81">
        <v>42803</v>
      </c>
      <c r="H799" s="82">
        <v>1</v>
      </c>
      <c r="I799" s="83" t="s">
        <v>71</v>
      </c>
      <c r="J799" s="82">
        <v>50</v>
      </c>
      <c r="K799" s="82">
        <v>50</v>
      </c>
      <c r="L799" s="83"/>
      <c r="M799" s="82">
        <v>1</v>
      </c>
      <c r="N799" s="84">
        <v>8</v>
      </c>
      <c r="O799" s="85" t="s">
        <v>240</v>
      </c>
      <c r="P799" s="83">
        <v>3</v>
      </c>
      <c r="Q799" s="84">
        <v>1</v>
      </c>
    </row>
    <row r="800" spans="1:17">
      <c r="A800" s="243">
        <v>196</v>
      </c>
      <c r="B800" s="243" t="s">
        <v>1113</v>
      </c>
      <c r="C800" s="243" t="s">
        <v>1114</v>
      </c>
      <c r="D800" s="243" t="s">
        <v>1116</v>
      </c>
      <c r="E800" s="243">
        <v>59</v>
      </c>
      <c r="F800" s="243">
        <v>1</v>
      </c>
      <c r="G800" s="81">
        <v>42803</v>
      </c>
      <c r="H800" s="82">
        <v>1</v>
      </c>
      <c r="I800" s="83" t="s">
        <v>71</v>
      </c>
      <c r="J800" s="82">
        <v>50</v>
      </c>
      <c r="K800" s="82">
        <v>50</v>
      </c>
      <c r="L800" s="83"/>
      <c r="M800" s="82">
        <v>1</v>
      </c>
      <c r="N800" s="84">
        <v>8</v>
      </c>
      <c r="O800" s="85" t="s">
        <v>242</v>
      </c>
      <c r="P800" s="83">
        <v>0.5</v>
      </c>
      <c r="Q800" s="84">
        <v>1</v>
      </c>
    </row>
    <row r="801" spans="1:17">
      <c r="A801" s="243">
        <v>196</v>
      </c>
      <c r="B801" s="243" t="s">
        <v>1113</v>
      </c>
      <c r="C801" s="243" t="s">
        <v>1114</v>
      </c>
      <c r="D801" s="243" t="s">
        <v>1116</v>
      </c>
      <c r="E801" s="243">
        <v>59</v>
      </c>
      <c r="F801" s="243">
        <v>1</v>
      </c>
      <c r="G801" s="81">
        <v>42803</v>
      </c>
      <c r="H801" s="82">
        <v>1</v>
      </c>
      <c r="I801" s="83" t="s">
        <v>71</v>
      </c>
      <c r="J801" s="82">
        <v>50</v>
      </c>
      <c r="K801" s="82">
        <v>50</v>
      </c>
      <c r="L801" s="83"/>
      <c r="M801" s="82">
        <v>1</v>
      </c>
      <c r="N801" s="84">
        <v>9</v>
      </c>
      <c r="O801" s="85" t="s">
        <v>244</v>
      </c>
      <c r="P801" s="83">
        <v>0</v>
      </c>
      <c r="Q801" s="84">
        <v>0</v>
      </c>
    </row>
    <row r="802" spans="1:17">
      <c r="A802" s="243">
        <v>196</v>
      </c>
      <c r="B802" s="243" t="s">
        <v>1113</v>
      </c>
      <c r="C802" s="243" t="s">
        <v>1114</v>
      </c>
      <c r="D802" s="243" t="s">
        <v>1116</v>
      </c>
      <c r="E802" s="243">
        <v>59</v>
      </c>
      <c r="F802" s="243">
        <v>1</v>
      </c>
      <c r="G802" s="81">
        <v>42803</v>
      </c>
      <c r="H802" s="82">
        <v>1</v>
      </c>
      <c r="I802" s="83" t="s">
        <v>71</v>
      </c>
      <c r="J802" s="82">
        <v>50</v>
      </c>
      <c r="K802" s="82">
        <v>50</v>
      </c>
      <c r="L802" s="83"/>
      <c r="M802" s="82">
        <v>1</v>
      </c>
      <c r="N802" s="84">
        <v>10</v>
      </c>
      <c r="O802" s="85" t="s">
        <v>189</v>
      </c>
      <c r="P802" s="83">
        <v>0.5</v>
      </c>
      <c r="Q802" s="84">
        <v>2</v>
      </c>
    </row>
    <row r="803" spans="1:17">
      <c r="A803" s="243">
        <v>196</v>
      </c>
      <c r="B803" s="243" t="s">
        <v>1113</v>
      </c>
      <c r="C803" s="243" t="s">
        <v>1114</v>
      </c>
      <c r="D803" s="243" t="s">
        <v>1116</v>
      </c>
      <c r="E803" s="243">
        <v>59</v>
      </c>
      <c r="F803" s="243">
        <v>1</v>
      </c>
      <c r="G803" s="81">
        <v>42803</v>
      </c>
      <c r="H803" s="82">
        <v>1</v>
      </c>
      <c r="I803" s="83" t="s">
        <v>71</v>
      </c>
      <c r="J803" s="82">
        <v>50</v>
      </c>
      <c r="K803" s="82">
        <v>50</v>
      </c>
      <c r="L803" s="83"/>
      <c r="M803" s="82">
        <v>1</v>
      </c>
      <c r="N803" s="84">
        <v>11</v>
      </c>
      <c r="O803" s="85" t="s">
        <v>237</v>
      </c>
      <c r="P803" s="83">
        <v>0.5</v>
      </c>
      <c r="Q803" s="84">
        <v>1</v>
      </c>
    </row>
    <row r="804" spans="1:17">
      <c r="A804" s="243">
        <v>196</v>
      </c>
      <c r="B804" s="243" t="s">
        <v>1113</v>
      </c>
      <c r="C804" s="243" t="s">
        <v>1114</v>
      </c>
      <c r="D804" s="243" t="s">
        <v>1116</v>
      </c>
      <c r="E804" s="243">
        <v>59</v>
      </c>
      <c r="F804" s="243">
        <v>1</v>
      </c>
      <c r="G804" s="81">
        <v>42803</v>
      </c>
      <c r="H804" s="82">
        <v>1</v>
      </c>
      <c r="I804" s="83" t="s">
        <v>71</v>
      </c>
      <c r="J804" s="82">
        <v>50</v>
      </c>
      <c r="K804" s="82">
        <v>50</v>
      </c>
      <c r="L804" s="83"/>
      <c r="M804" s="82">
        <v>1</v>
      </c>
      <c r="N804" s="84">
        <v>12</v>
      </c>
      <c r="O804" s="85" t="s">
        <v>242</v>
      </c>
      <c r="P804" s="83">
        <v>5</v>
      </c>
      <c r="Q804" s="84">
        <v>1</v>
      </c>
    </row>
    <row r="805" spans="1:17">
      <c r="A805" s="243">
        <v>196</v>
      </c>
      <c r="B805" s="243" t="s">
        <v>1113</v>
      </c>
      <c r="C805" s="243" t="s">
        <v>1114</v>
      </c>
      <c r="D805" s="243" t="s">
        <v>1116</v>
      </c>
      <c r="E805" s="243">
        <v>59</v>
      </c>
      <c r="F805" s="243">
        <v>1</v>
      </c>
      <c r="G805" s="81">
        <v>42803</v>
      </c>
      <c r="H805" s="82">
        <v>1</v>
      </c>
      <c r="I805" s="83" t="s">
        <v>71</v>
      </c>
      <c r="J805" s="82">
        <v>50</v>
      </c>
      <c r="K805" s="82">
        <v>50</v>
      </c>
      <c r="L805" s="83"/>
      <c r="M805" s="82">
        <v>1</v>
      </c>
      <c r="N805" s="84">
        <v>13</v>
      </c>
      <c r="O805" s="85" t="s">
        <v>240</v>
      </c>
      <c r="P805" s="83">
        <v>1</v>
      </c>
      <c r="Q805" s="84">
        <v>1</v>
      </c>
    </row>
    <row r="806" spans="1:17">
      <c r="A806" s="243">
        <v>196</v>
      </c>
      <c r="B806" s="243" t="s">
        <v>1113</v>
      </c>
      <c r="C806" s="243" t="s">
        <v>1114</v>
      </c>
      <c r="D806" s="243" t="s">
        <v>1116</v>
      </c>
      <c r="E806" s="243">
        <v>59</v>
      </c>
      <c r="F806" s="243">
        <v>1</v>
      </c>
      <c r="G806" s="81">
        <v>42803</v>
      </c>
      <c r="H806" s="82">
        <v>1</v>
      </c>
      <c r="I806" s="83" t="s">
        <v>71</v>
      </c>
      <c r="J806" s="82">
        <v>50</v>
      </c>
      <c r="K806" s="82">
        <v>50</v>
      </c>
      <c r="L806" s="83"/>
      <c r="M806" s="82">
        <v>1</v>
      </c>
      <c r="N806" s="84">
        <v>14</v>
      </c>
      <c r="O806" s="85" t="s">
        <v>189</v>
      </c>
      <c r="P806" s="83">
        <v>0.5</v>
      </c>
      <c r="Q806" s="84">
        <v>1</v>
      </c>
    </row>
    <row r="807" spans="1:17">
      <c r="A807" s="243">
        <v>196</v>
      </c>
      <c r="B807" s="243" t="s">
        <v>1113</v>
      </c>
      <c r="C807" s="243" t="s">
        <v>1114</v>
      </c>
      <c r="D807" s="243" t="s">
        <v>1116</v>
      </c>
      <c r="E807" s="243">
        <v>59</v>
      </c>
      <c r="F807" s="243">
        <v>1</v>
      </c>
      <c r="G807" s="81">
        <v>42803</v>
      </c>
      <c r="H807" s="82">
        <v>1</v>
      </c>
      <c r="I807" s="83" t="s">
        <v>71</v>
      </c>
      <c r="J807" s="82">
        <v>50</v>
      </c>
      <c r="K807" s="82">
        <v>50</v>
      </c>
      <c r="L807" s="83"/>
      <c r="M807" s="82">
        <v>1</v>
      </c>
      <c r="N807" s="84">
        <v>15</v>
      </c>
      <c r="O807" s="85" t="s">
        <v>205</v>
      </c>
      <c r="P807" s="83">
        <v>1</v>
      </c>
      <c r="Q807" s="84">
        <v>1</v>
      </c>
    </row>
    <row r="808" spans="1:17">
      <c r="A808" s="243">
        <v>196</v>
      </c>
      <c r="B808" s="243" t="s">
        <v>1113</v>
      </c>
      <c r="C808" s="243" t="s">
        <v>1114</v>
      </c>
      <c r="D808" s="243" t="s">
        <v>1116</v>
      </c>
      <c r="E808" s="243">
        <v>59</v>
      </c>
      <c r="F808" s="243">
        <v>1</v>
      </c>
      <c r="G808" s="81">
        <v>42803</v>
      </c>
      <c r="H808" s="82">
        <v>1</v>
      </c>
      <c r="I808" s="83" t="s">
        <v>71</v>
      </c>
      <c r="J808" s="82">
        <v>50</v>
      </c>
      <c r="K808" s="82">
        <v>50</v>
      </c>
      <c r="L808" s="83"/>
      <c r="M808" s="82">
        <v>1</v>
      </c>
      <c r="N808" s="84">
        <v>16</v>
      </c>
      <c r="O808" s="85" t="s">
        <v>240</v>
      </c>
      <c r="P808" s="83">
        <v>1</v>
      </c>
      <c r="Q808" s="84">
        <v>1</v>
      </c>
    </row>
    <row r="809" spans="1:17">
      <c r="A809" s="243">
        <v>196</v>
      </c>
      <c r="B809" s="243" t="s">
        <v>1113</v>
      </c>
      <c r="C809" s="243" t="s">
        <v>1114</v>
      </c>
      <c r="D809" s="243" t="s">
        <v>1116</v>
      </c>
      <c r="E809" s="243">
        <v>59</v>
      </c>
      <c r="F809" s="243">
        <v>1</v>
      </c>
      <c r="G809" s="81">
        <v>42803</v>
      </c>
      <c r="H809" s="82">
        <v>1</v>
      </c>
      <c r="I809" s="83" t="s">
        <v>71</v>
      </c>
      <c r="J809" s="82">
        <v>50</v>
      </c>
      <c r="K809" s="82">
        <v>50</v>
      </c>
      <c r="L809" s="83"/>
      <c r="M809" s="82">
        <v>1</v>
      </c>
      <c r="N809" s="84">
        <v>16</v>
      </c>
      <c r="O809" s="85" t="s">
        <v>213</v>
      </c>
      <c r="P809" s="83">
        <v>2</v>
      </c>
      <c r="Q809" s="84">
        <v>1</v>
      </c>
    </row>
    <row r="810" spans="1:17">
      <c r="A810" s="243">
        <v>196</v>
      </c>
      <c r="B810" s="243" t="s">
        <v>1113</v>
      </c>
      <c r="C810" s="243" t="s">
        <v>1114</v>
      </c>
      <c r="D810" s="243" t="s">
        <v>1116</v>
      </c>
      <c r="E810" s="243">
        <v>59</v>
      </c>
      <c r="F810" s="243">
        <v>1</v>
      </c>
      <c r="G810" s="81">
        <v>42803</v>
      </c>
      <c r="H810" s="82">
        <v>1</v>
      </c>
      <c r="I810" s="83" t="s">
        <v>71</v>
      </c>
      <c r="J810" s="82">
        <v>50</v>
      </c>
      <c r="K810" s="82">
        <v>50</v>
      </c>
      <c r="L810" s="83"/>
      <c r="M810" s="82">
        <v>1</v>
      </c>
      <c r="N810" s="84">
        <v>17</v>
      </c>
      <c r="O810" s="85" t="s">
        <v>189</v>
      </c>
      <c r="P810" s="83">
        <v>0.5</v>
      </c>
      <c r="Q810" s="84">
        <v>1</v>
      </c>
    </row>
    <row r="811" spans="1:17">
      <c r="A811" s="243">
        <v>196</v>
      </c>
      <c r="B811" s="243" t="s">
        <v>1113</v>
      </c>
      <c r="C811" s="243" t="s">
        <v>1114</v>
      </c>
      <c r="D811" s="243" t="s">
        <v>1116</v>
      </c>
      <c r="E811" s="243">
        <v>59</v>
      </c>
      <c r="F811" s="243">
        <v>1</v>
      </c>
      <c r="G811" s="81">
        <v>42803</v>
      </c>
      <c r="H811" s="82">
        <v>1</v>
      </c>
      <c r="I811" s="83" t="s">
        <v>71</v>
      </c>
      <c r="J811" s="82">
        <v>50</v>
      </c>
      <c r="K811" s="82">
        <v>50</v>
      </c>
      <c r="L811" s="83"/>
      <c r="M811" s="82">
        <v>1</v>
      </c>
      <c r="N811" s="84">
        <v>18</v>
      </c>
      <c r="O811" s="85" t="s">
        <v>238</v>
      </c>
      <c r="P811" s="83">
        <v>3</v>
      </c>
      <c r="Q811" s="84">
        <v>1</v>
      </c>
    </row>
    <row r="812" spans="1:17">
      <c r="A812" s="243">
        <v>196</v>
      </c>
      <c r="B812" s="243" t="s">
        <v>1113</v>
      </c>
      <c r="C812" s="243" t="s">
        <v>1114</v>
      </c>
      <c r="D812" s="243" t="s">
        <v>1116</v>
      </c>
      <c r="E812" s="243">
        <v>59</v>
      </c>
      <c r="F812" s="243">
        <v>1</v>
      </c>
      <c r="G812" s="81">
        <v>42803</v>
      </c>
      <c r="H812" s="82">
        <v>1</v>
      </c>
      <c r="I812" s="83" t="s">
        <v>71</v>
      </c>
      <c r="J812" s="82">
        <v>50</v>
      </c>
      <c r="K812" s="82">
        <v>50</v>
      </c>
      <c r="L812" s="83"/>
      <c r="M812" s="82">
        <v>1</v>
      </c>
      <c r="N812" s="84">
        <v>18</v>
      </c>
      <c r="O812" s="85" t="s">
        <v>205</v>
      </c>
      <c r="P812" s="83">
        <v>1</v>
      </c>
      <c r="Q812" s="84">
        <v>3</v>
      </c>
    </row>
    <row r="813" spans="1:17">
      <c r="A813" s="243">
        <v>196</v>
      </c>
      <c r="B813" s="243" t="s">
        <v>1113</v>
      </c>
      <c r="C813" s="243" t="s">
        <v>1114</v>
      </c>
      <c r="D813" s="243" t="s">
        <v>1116</v>
      </c>
      <c r="E813" s="243">
        <v>59</v>
      </c>
      <c r="F813" s="243">
        <v>1</v>
      </c>
      <c r="G813" s="81">
        <v>42803</v>
      </c>
      <c r="H813" s="82">
        <v>1</v>
      </c>
      <c r="I813" s="83" t="s">
        <v>71</v>
      </c>
      <c r="J813" s="82">
        <v>50</v>
      </c>
      <c r="K813" s="82">
        <v>50</v>
      </c>
      <c r="L813" s="83"/>
      <c r="M813" s="82">
        <v>1</v>
      </c>
      <c r="N813" s="84">
        <v>20</v>
      </c>
      <c r="O813" s="85" t="s">
        <v>245</v>
      </c>
      <c r="P813" s="83">
        <v>50</v>
      </c>
      <c r="Q813" s="84">
        <v>1</v>
      </c>
    </row>
    <row r="814" spans="1:17">
      <c r="A814" s="243">
        <v>196</v>
      </c>
      <c r="B814" s="243" t="s">
        <v>1113</v>
      </c>
      <c r="C814" s="243" t="s">
        <v>1114</v>
      </c>
      <c r="D814" s="243" t="s">
        <v>1116</v>
      </c>
      <c r="E814" s="243">
        <v>59</v>
      </c>
      <c r="F814" s="243">
        <v>1</v>
      </c>
      <c r="G814" s="81">
        <v>42803</v>
      </c>
      <c r="H814" s="82">
        <v>1</v>
      </c>
      <c r="I814" s="83" t="s">
        <v>71</v>
      </c>
      <c r="J814" s="82">
        <v>50</v>
      </c>
      <c r="K814" s="82">
        <v>50</v>
      </c>
      <c r="L814" s="83"/>
      <c r="M814" s="82">
        <v>1</v>
      </c>
      <c r="N814" s="84">
        <v>20</v>
      </c>
      <c r="O814" s="85" t="s">
        <v>242</v>
      </c>
      <c r="P814" s="83">
        <v>5</v>
      </c>
      <c r="Q814" s="84">
        <v>1</v>
      </c>
    </row>
    <row r="815" spans="1:17">
      <c r="A815" s="243">
        <v>196</v>
      </c>
      <c r="B815" s="243" t="s">
        <v>1113</v>
      </c>
      <c r="C815" s="243" t="s">
        <v>1114</v>
      </c>
      <c r="D815" s="243" t="s">
        <v>1116</v>
      </c>
      <c r="E815" s="243">
        <v>59</v>
      </c>
      <c r="F815" s="243">
        <v>1</v>
      </c>
      <c r="G815" s="81">
        <v>42803</v>
      </c>
      <c r="H815" s="82">
        <v>1</v>
      </c>
      <c r="I815" s="83" t="s">
        <v>71</v>
      </c>
      <c r="J815" s="82">
        <v>50</v>
      </c>
      <c r="K815" s="82">
        <v>50</v>
      </c>
      <c r="L815" s="83"/>
      <c r="M815" s="82">
        <v>1</v>
      </c>
      <c r="N815" s="84">
        <v>20</v>
      </c>
      <c r="O815" s="85" t="s">
        <v>189</v>
      </c>
      <c r="P815" s="83">
        <v>2</v>
      </c>
      <c r="Q815" s="84">
        <v>1</v>
      </c>
    </row>
    <row r="816" spans="1:17">
      <c r="A816" s="243">
        <v>196</v>
      </c>
      <c r="B816" s="243" t="s">
        <v>1113</v>
      </c>
      <c r="C816" s="243" t="s">
        <v>1114</v>
      </c>
      <c r="D816" s="243" t="s">
        <v>1116</v>
      </c>
      <c r="E816" s="243">
        <v>59</v>
      </c>
      <c r="F816" s="243">
        <v>1</v>
      </c>
      <c r="G816" s="81">
        <v>42803</v>
      </c>
      <c r="H816" s="82">
        <v>1</v>
      </c>
      <c r="I816" s="83" t="s">
        <v>71</v>
      </c>
      <c r="J816" s="82">
        <v>50</v>
      </c>
      <c r="K816" s="82">
        <v>50</v>
      </c>
      <c r="L816" s="83"/>
      <c r="M816" s="82">
        <v>1</v>
      </c>
      <c r="N816" s="84">
        <v>19</v>
      </c>
      <c r="O816" s="85" t="s">
        <v>245</v>
      </c>
      <c r="P816" s="83">
        <v>10</v>
      </c>
      <c r="Q816" s="84">
        <v>1</v>
      </c>
    </row>
    <row r="817" spans="1:17">
      <c r="A817" s="243">
        <v>196</v>
      </c>
      <c r="B817" s="243" t="s">
        <v>1113</v>
      </c>
      <c r="C817" s="243" t="s">
        <v>1114</v>
      </c>
      <c r="D817" s="243" t="s">
        <v>1116</v>
      </c>
      <c r="E817" s="243">
        <v>59</v>
      </c>
      <c r="F817" s="243">
        <v>1</v>
      </c>
      <c r="G817" s="81">
        <v>42803</v>
      </c>
      <c r="H817" s="82">
        <v>1</v>
      </c>
      <c r="I817" s="83" t="s">
        <v>71</v>
      </c>
      <c r="J817" s="82">
        <v>50</v>
      </c>
      <c r="K817" s="82">
        <v>50</v>
      </c>
      <c r="L817" s="83"/>
      <c r="M817" s="82">
        <v>1</v>
      </c>
      <c r="N817" s="84">
        <v>19</v>
      </c>
      <c r="O817" s="85" t="s">
        <v>189</v>
      </c>
      <c r="P817" s="83">
        <v>0.5</v>
      </c>
      <c r="Q817" s="84">
        <v>2</v>
      </c>
    </row>
    <row r="818" spans="1:17">
      <c r="A818" s="243">
        <v>196</v>
      </c>
      <c r="B818" s="243" t="s">
        <v>1113</v>
      </c>
      <c r="C818" s="243" t="s">
        <v>1114</v>
      </c>
      <c r="D818" s="243" t="s">
        <v>1116</v>
      </c>
      <c r="E818" s="243">
        <v>59</v>
      </c>
      <c r="F818" s="243">
        <v>1</v>
      </c>
      <c r="G818" s="81">
        <v>42803</v>
      </c>
      <c r="H818" s="82">
        <v>1</v>
      </c>
      <c r="I818" s="83" t="s">
        <v>71</v>
      </c>
      <c r="J818" s="82">
        <v>50</v>
      </c>
      <c r="K818" s="82">
        <v>50</v>
      </c>
      <c r="L818" s="83"/>
      <c r="M818" s="82">
        <v>1</v>
      </c>
      <c r="N818" s="84">
        <v>19</v>
      </c>
      <c r="O818" s="85" t="s">
        <v>237</v>
      </c>
      <c r="P818" s="83">
        <v>0.5</v>
      </c>
      <c r="Q818" s="84">
        <v>1</v>
      </c>
    </row>
    <row r="819" spans="1:17">
      <c r="A819" s="243">
        <v>196</v>
      </c>
      <c r="B819" s="243" t="s">
        <v>1113</v>
      </c>
      <c r="C819" s="243" t="s">
        <v>1114</v>
      </c>
      <c r="D819" s="243" t="s">
        <v>1116</v>
      </c>
      <c r="E819" s="243">
        <v>59</v>
      </c>
      <c r="F819" s="243">
        <v>1</v>
      </c>
      <c r="G819" s="81">
        <v>42803</v>
      </c>
      <c r="H819" s="82">
        <v>1</v>
      </c>
      <c r="I819" s="83" t="s">
        <v>71</v>
      </c>
      <c r="J819" s="82">
        <v>50</v>
      </c>
      <c r="K819" s="82">
        <v>50</v>
      </c>
      <c r="L819" s="83"/>
      <c r="M819" s="82">
        <v>1</v>
      </c>
      <c r="N819" s="84">
        <v>21</v>
      </c>
      <c r="O819" s="85" t="s">
        <v>189</v>
      </c>
      <c r="P819" s="83">
        <v>0.5</v>
      </c>
      <c r="Q819" s="84">
        <v>2</v>
      </c>
    </row>
    <row r="820" spans="1:17">
      <c r="A820" s="243">
        <v>196</v>
      </c>
      <c r="B820" s="243" t="s">
        <v>1113</v>
      </c>
      <c r="C820" s="243" t="s">
        <v>1114</v>
      </c>
      <c r="D820" s="243" t="s">
        <v>1116</v>
      </c>
      <c r="E820" s="243">
        <v>59</v>
      </c>
      <c r="F820" s="243">
        <v>1</v>
      </c>
      <c r="G820" s="81">
        <v>42803</v>
      </c>
      <c r="H820" s="82">
        <v>1</v>
      </c>
      <c r="I820" s="83" t="s">
        <v>71</v>
      </c>
      <c r="J820" s="82">
        <v>50</v>
      </c>
      <c r="K820" s="82">
        <v>50</v>
      </c>
      <c r="L820" s="83"/>
      <c r="M820" s="82">
        <v>1</v>
      </c>
      <c r="N820" s="84">
        <v>21</v>
      </c>
      <c r="O820" s="85" t="s">
        <v>237</v>
      </c>
      <c r="P820" s="83">
        <v>0.5</v>
      </c>
      <c r="Q820" s="84">
        <v>1</v>
      </c>
    </row>
    <row r="821" spans="1:17">
      <c r="A821" s="243">
        <v>196</v>
      </c>
      <c r="B821" s="243" t="s">
        <v>1113</v>
      </c>
      <c r="C821" s="243" t="s">
        <v>1114</v>
      </c>
      <c r="D821" s="243" t="s">
        <v>1116</v>
      </c>
      <c r="E821" s="243">
        <v>59</v>
      </c>
      <c r="F821" s="243">
        <v>1</v>
      </c>
      <c r="G821" s="81">
        <v>42803</v>
      </c>
      <c r="H821" s="82">
        <v>1</v>
      </c>
      <c r="I821" s="83" t="s">
        <v>71</v>
      </c>
      <c r="J821" s="82">
        <v>50</v>
      </c>
      <c r="K821" s="82">
        <v>50</v>
      </c>
      <c r="L821" s="83"/>
      <c r="M821" s="82">
        <v>1</v>
      </c>
      <c r="N821" s="84">
        <v>22</v>
      </c>
      <c r="O821" s="85" t="s">
        <v>213</v>
      </c>
      <c r="P821" s="83">
        <v>0.5</v>
      </c>
      <c r="Q821" s="84">
        <v>1</v>
      </c>
    </row>
    <row r="822" spans="1:17">
      <c r="A822" s="243">
        <v>196</v>
      </c>
      <c r="B822" s="243" t="s">
        <v>1113</v>
      </c>
      <c r="C822" s="243" t="s">
        <v>1114</v>
      </c>
      <c r="D822" s="243" t="s">
        <v>1116</v>
      </c>
      <c r="E822" s="243">
        <v>59</v>
      </c>
      <c r="F822" s="243">
        <v>1</v>
      </c>
      <c r="G822" s="81">
        <v>42803</v>
      </c>
      <c r="H822" s="82">
        <v>1</v>
      </c>
      <c r="I822" s="83" t="s">
        <v>71</v>
      </c>
      <c r="J822" s="82">
        <v>50</v>
      </c>
      <c r="K822" s="82">
        <v>50</v>
      </c>
      <c r="L822" s="83"/>
      <c r="M822" s="82">
        <v>1</v>
      </c>
      <c r="N822" s="84">
        <v>22</v>
      </c>
      <c r="O822" s="85" t="s">
        <v>246</v>
      </c>
      <c r="P822" s="83">
        <v>3</v>
      </c>
      <c r="Q822" s="84">
        <v>1</v>
      </c>
    </row>
    <row r="823" spans="1:17">
      <c r="A823" s="243">
        <v>196</v>
      </c>
      <c r="B823" s="243" t="s">
        <v>1113</v>
      </c>
      <c r="C823" s="243" t="s">
        <v>1114</v>
      </c>
      <c r="D823" s="243" t="s">
        <v>1116</v>
      </c>
      <c r="E823" s="243">
        <v>59</v>
      </c>
      <c r="F823" s="243">
        <v>1</v>
      </c>
      <c r="G823" s="81">
        <v>42803</v>
      </c>
      <c r="H823" s="82">
        <v>1</v>
      </c>
      <c r="I823" s="83" t="s">
        <v>71</v>
      </c>
      <c r="J823" s="82">
        <v>50</v>
      </c>
      <c r="K823" s="82">
        <v>50</v>
      </c>
      <c r="L823" s="83"/>
      <c r="M823" s="82">
        <v>1</v>
      </c>
      <c r="N823" s="84">
        <v>23</v>
      </c>
      <c r="O823" s="85" t="s">
        <v>237</v>
      </c>
      <c r="P823" s="83">
        <v>0.5</v>
      </c>
      <c r="Q823" s="84">
        <v>3</v>
      </c>
    </row>
    <row r="824" spans="1:17">
      <c r="A824" s="243">
        <v>196</v>
      </c>
      <c r="B824" s="243" t="s">
        <v>1113</v>
      </c>
      <c r="C824" s="243" t="s">
        <v>1114</v>
      </c>
      <c r="D824" s="243" t="s">
        <v>1116</v>
      </c>
      <c r="E824" s="243">
        <v>59</v>
      </c>
      <c r="F824" s="243">
        <v>1</v>
      </c>
      <c r="G824" s="81">
        <v>42803</v>
      </c>
      <c r="H824" s="82">
        <v>1</v>
      </c>
      <c r="I824" s="83" t="s">
        <v>71</v>
      </c>
      <c r="J824" s="82">
        <v>50</v>
      </c>
      <c r="K824" s="82">
        <v>50</v>
      </c>
      <c r="L824" s="83"/>
      <c r="M824" s="82">
        <v>1</v>
      </c>
      <c r="N824" s="84">
        <v>24</v>
      </c>
      <c r="O824" s="85" t="s">
        <v>237</v>
      </c>
      <c r="P824" s="83">
        <v>0.5</v>
      </c>
      <c r="Q824" s="84">
        <v>2</v>
      </c>
    </row>
    <row r="825" spans="1:17">
      <c r="A825" s="243">
        <v>196</v>
      </c>
      <c r="B825" s="243" t="s">
        <v>1113</v>
      </c>
      <c r="C825" s="243" t="s">
        <v>1114</v>
      </c>
      <c r="D825" s="243" t="s">
        <v>1116</v>
      </c>
      <c r="E825" s="243">
        <v>59</v>
      </c>
      <c r="F825" s="243">
        <v>1</v>
      </c>
      <c r="G825" s="81">
        <v>42803</v>
      </c>
      <c r="H825" s="82">
        <v>1</v>
      </c>
      <c r="I825" s="83" t="s">
        <v>71</v>
      </c>
      <c r="J825" s="82">
        <v>50</v>
      </c>
      <c r="K825" s="82">
        <v>50</v>
      </c>
      <c r="L825" s="83"/>
      <c r="M825" s="82">
        <v>1</v>
      </c>
      <c r="N825" s="84">
        <v>25</v>
      </c>
      <c r="O825" s="85" t="s">
        <v>237</v>
      </c>
      <c r="P825" s="83">
        <v>0.5</v>
      </c>
      <c r="Q825" s="84">
        <v>2</v>
      </c>
    </row>
    <row r="826" spans="1:17">
      <c r="A826" s="243">
        <v>196</v>
      </c>
      <c r="B826" s="243" t="s">
        <v>1113</v>
      </c>
      <c r="C826" s="243" t="s">
        <v>1114</v>
      </c>
      <c r="D826" s="243" t="s">
        <v>1116</v>
      </c>
      <c r="E826" s="243">
        <v>59</v>
      </c>
      <c r="F826" s="243">
        <v>1</v>
      </c>
      <c r="G826" s="81">
        <v>42803</v>
      </c>
      <c r="H826" s="82">
        <v>1</v>
      </c>
      <c r="I826" s="83" t="s">
        <v>71</v>
      </c>
      <c r="J826" s="82">
        <v>50</v>
      </c>
      <c r="K826" s="82">
        <v>50</v>
      </c>
      <c r="L826" s="83"/>
      <c r="M826" s="82">
        <v>1</v>
      </c>
      <c r="N826" s="84">
        <v>26</v>
      </c>
      <c r="O826" s="85" t="s">
        <v>244</v>
      </c>
      <c r="P826" s="83">
        <v>0</v>
      </c>
      <c r="Q826" s="84">
        <v>0</v>
      </c>
    </row>
    <row r="827" spans="1:17">
      <c r="A827" s="243">
        <v>196</v>
      </c>
      <c r="B827" s="243" t="s">
        <v>1113</v>
      </c>
      <c r="C827" s="243" t="s">
        <v>1114</v>
      </c>
      <c r="D827" s="243" t="s">
        <v>1116</v>
      </c>
      <c r="E827" s="243">
        <v>59</v>
      </c>
      <c r="F827" s="243">
        <v>1</v>
      </c>
      <c r="G827" s="81">
        <v>42803</v>
      </c>
      <c r="H827" s="82">
        <v>1</v>
      </c>
      <c r="I827" s="83" t="s">
        <v>71</v>
      </c>
      <c r="J827" s="82">
        <v>50</v>
      </c>
      <c r="K827" s="82">
        <v>50</v>
      </c>
      <c r="L827" s="83"/>
      <c r="M827" s="82">
        <v>1</v>
      </c>
      <c r="N827" s="84">
        <v>27</v>
      </c>
      <c r="O827" s="86" t="s">
        <v>205</v>
      </c>
      <c r="P827" s="83">
        <v>0.5</v>
      </c>
      <c r="Q827" s="84">
        <v>1</v>
      </c>
    </row>
    <row r="828" spans="1:17">
      <c r="A828" s="243">
        <v>196</v>
      </c>
      <c r="B828" s="243" t="s">
        <v>1113</v>
      </c>
      <c r="C828" s="243" t="s">
        <v>1114</v>
      </c>
      <c r="D828" s="243" t="s">
        <v>1116</v>
      </c>
      <c r="E828" s="243">
        <v>59</v>
      </c>
      <c r="F828" s="243">
        <v>1</v>
      </c>
      <c r="G828" s="81">
        <v>42803</v>
      </c>
      <c r="H828" s="82">
        <v>1</v>
      </c>
      <c r="I828" s="83" t="s">
        <v>71</v>
      </c>
      <c r="J828" s="82">
        <v>50</v>
      </c>
      <c r="K828" s="82">
        <v>50</v>
      </c>
      <c r="L828" s="83"/>
      <c r="M828" s="82">
        <v>1</v>
      </c>
      <c r="N828" s="84">
        <v>27</v>
      </c>
      <c r="O828" s="85" t="s">
        <v>189</v>
      </c>
      <c r="P828" s="83">
        <v>0.5</v>
      </c>
      <c r="Q828" s="84">
        <v>1</v>
      </c>
    </row>
    <row r="829" spans="1:17">
      <c r="A829" s="243">
        <v>196</v>
      </c>
      <c r="B829" s="243" t="s">
        <v>1113</v>
      </c>
      <c r="C829" s="243" t="s">
        <v>1114</v>
      </c>
      <c r="D829" s="243" t="s">
        <v>1116</v>
      </c>
      <c r="E829" s="243">
        <v>59</v>
      </c>
      <c r="F829" s="243">
        <v>1</v>
      </c>
      <c r="G829" s="81">
        <v>42803</v>
      </c>
      <c r="H829" s="82">
        <v>1</v>
      </c>
      <c r="I829" s="83" t="s">
        <v>71</v>
      </c>
      <c r="J829" s="82">
        <v>50</v>
      </c>
      <c r="K829" s="82">
        <v>50</v>
      </c>
      <c r="L829" s="83"/>
      <c r="M829" s="82">
        <v>1</v>
      </c>
      <c r="N829" s="84">
        <v>28</v>
      </c>
      <c r="O829" s="85" t="s">
        <v>195</v>
      </c>
      <c r="P829" s="83">
        <v>2</v>
      </c>
      <c r="Q829" s="84">
        <v>1</v>
      </c>
    </row>
    <row r="830" spans="1:17">
      <c r="A830" s="243">
        <v>196</v>
      </c>
      <c r="B830" s="243" t="s">
        <v>1113</v>
      </c>
      <c r="C830" s="243" t="s">
        <v>1114</v>
      </c>
      <c r="D830" s="243" t="s">
        <v>1116</v>
      </c>
      <c r="E830" s="243">
        <v>59</v>
      </c>
      <c r="F830" s="243">
        <v>1</v>
      </c>
      <c r="G830" s="81">
        <v>42803</v>
      </c>
      <c r="H830" s="82">
        <v>1</v>
      </c>
      <c r="I830" s="83" t="s">
        <v>71</v>
      </c>
      <c r="J830" s="82">
        <v>50</v>
      </c>
      <c r="K830" s="82">
        <v>50</v>
      </c>
      <c r="L830" s="83"/>
      <c r="M830" s="82">
        <v>1</v>
      </c>
      <c r="N830" s="84">
        <v>29</v>
      </c>
      <c r="O830" s="85" t="s">
        <v>189</v>
      </c>
      <c r="P830" s="83">
        <v>0.5</v>
      </c>
      <c r="Q830" s="84">
        <v>2</v>
      </c>
    </row>
    <row r="831" spans="1:17">
      <c r="A831" s="243">
        <v>196</v>
      </c>
      <c r="B831" s="243" t="s">
        <v>1113</v>
      </c>
      <c r="C831" s="243" t="s">
        <v>1114</v>
      </c>
      <c r="D831" s="243" t="s">
        <v>1116</v>
      </c>
      <c r="E831" s="243">
        <v>59</v>
      </c>
      <c r="F831" s="243">
        <v>1</v>
      </c>
      <c r="G831" s="81">
        <v>42803</v>
      </c>
      <c r="H831" s="82">
        <v>1</v>
      </c>
      <c r="I831" s="83" t="s">
        <v>71</v>
      </c>
      <c r="J831" s="82">
        <v>50</v>
      </c>
      <c r="K831" s="82">
        <v>50</v>
      </c>
      <c r="L831" s="83"/>
      <c r="M831" s="82">
        <v>1</v>
      </c>
      <c r="N831" s="84">
        <v>30</v>
      </c>
      <c r="O831" s="85" t="s">
        <v>237</v>
      </c>
      <c r="P831" s="83">
        <v>0.5</v>
      </c>
      <c r="Q831" s="84">
        <v>1</v>
      </c>
    </row>
    <row r="832" spans="1:17">
      <c r="A832" s="243">
        <v>196</v>
      </c>
      <c r="B832" s="243" t="s">
        <v>1113</v>
      </c>
      <c r="C832" s="243" t="s">
        <v>1114</v>
      </c>
      <c r="D832" s="243" t="s">
        <v>1116</v>
      </c>
      <c r="E832" s="243">
        <v>59</v>
      </c>
      <c r="F832" s="243">
        <v>1</v>
      </c>
      <c r="G832" s="81">
        <v>42803</v>
      </c>
      <c r="H832" s="82">
        <v>1</v>
      </c>
      <c r="I832" s="83" t="s">
        <v>71</v>
      </c>
      <c r="J832" s="82">
        <v>50</v>
      </c>
      <c r="K832" s="82">
        <v>50</v>
      </c>
      <c r="L832" s="83"/>
      <c r="M832" s="82">
        <v>1</v>
      </c>
      <c r="N832" s="84">
        <v>30</v>
      </c>
      <c r="O832" s="85" t="s">
        <v>243</v>
      </c>
      <c r="P832" s="83">
        <v>0.5</v>
      </c>
      <c r="Q832" s="84">
        <v>1</v>
      </c>
    </row>
    <row r="833" spans="1:17">
      <c r="A833" s="243">
        <v>196</v>
      </c>
      <c r="B833" s="243" t="s">
        <v>1113</v>
      </c>
      <c r="C833" s="243" t="s">
        <v>1114</v>
      </c>
      <c r="D833" s="243" t="s">
        <v>1116</v>
      </c>
      <c r="E833" s="243">
        <v>59</v>
      </c>
      <c r="F833" s="243">
        <v>1</v>
      </c>
      <c r="G833" s="81">
        <v>42803</v>
      </c>
      <c r="H833" s="82">
        <v>1</v>
      </c>
      <c r="I833" s="83" t="s">
        <v>71</v>
      </c>
      <c r="J833" s="82">
        <v>50</v>
      </c>
      <c r="K833" s="82">
        <v>50</v>
      </c>
      <c r="L833" s="83"/>
      <c r="M833" s="82">
        <v>1</v>
      </c>
      <c r="N833" s="84">
        <v>31</v>
      </c>
      <c r="O833" s="85" t="s">
        <v>237</v>
      </c>
      <c r="P833" s="83">
        <v>0.5</v>
      </c>
      <c r="Q833" s="84">
        <v>2</v>
      </c>
    </row>
    <row r="834" spans="1:17">
      <c r="A834" s="243">
        <v>196</v>
      </c>
      <c r="B834" s="243" t="s">
        <v>1113</v>
      </c>
      <c r="C834" s="243" t="s">
        <v>1114</v>
      </c>
      <c r="D834" s="243" t="s">
        <v>1116</v>
      </c>
      <c r="E834" s="243">
        <v>59</v>
      </c>
      <c r="F834" s="243">
        <v>1</v>
      </c>
      <c r="G834" s="81">
        <v>42803</v>
      </c>
      <c r="H834" s="82">
        <v>1</v>
      </c>
      <c r="I834" s="83" t="s">
        <v>71</v>
      </c>
      <c r="J834" s="82">
        <v>50</v>
      </c>
      <c r="K834" s="82">
        <v>50</v>
      </c>
      <c r="L834" s="83"/>
      <c r="M834" s="82">
        <v>1</v>
      </c>
      <c r="N834" s="84">
        <v>32</v>
      </c>
      <c r="O834" s="85" t="s">
        <v>189</v>
      </c>
      <c r="P834" s="83">
        <v>1</v>
      </c>
      <c r="Q834" s="84">
        <v>2</v>
      </c>
    </row>
    <row r="835" spans="1:17">
      <c r="A835" s="243">
        <v>196</v>
      </c>
      <c r="B835" s="243" t="s">
        <v>1113</v>
      </c>
      <c r="C835" s="243" t="s">
        <v>1114</v>
      </c>
      <c r="D835" s="243" t="s">
        <v>1116</v>
      </c>
      <c r="E835" s="243">
        <v>59</v>
      </c>
      <c r="F835" s="243">
        <v>1</v>
      </c>
      <c r="G835" s="81">
        <v>42803</v>
      </c>
      <c r="H835" s="82">
        <v>1</v>
      </c>
      <c r="I835" s="83" t="s">
        <v>71</v>
      </c>
      <c r="J835" s="82">
        <v>50</v>
      </c>
      <c r="K835" s="82">
        <v>50</v>
      </c>
      <c r="L835" s="83"/>
      <c r="M835" s="82">
        <v>1</v>
      </c>
      <c r="N835" s="84">
        <v>32</v>
      </c>
      <c r="O835" s="85" t="s">
        <v>242</v>
      </c>
      <c r="P835" s="83">
        <v>0.5</v>
      </c>
      <c r="Q835" s="84">
        <v>1</v>
      </c>
    </row>
    <row r="836" spans="1:17">
      <c r="A836" s="243">
        <v>196</v>
      </c>
      <c r="B836" s="243" t="s">
        <v>1113</v>
      </c>
      <c r="C836" s="243" t="s">
        <v>1114</v>
      </c>
      <c r="D836" s="243" t="s">
        <v>1116</v>
      </c>
      <c r="E836" s="243">
        <v>59</v>
      </c>
      <c r="F836" s="243">
        <v>1</v>
      </c>
      <c r="G836" s="81">
        <v>42803</v>
      </c>
      <c r="H836" s="82">
        <v>2</v>
      </c>
      <c r="I836" s="83" t="s">
        <v>185</v>
      </c>
      <c r="J836" s="83">
        <v>100</v>
      </c>
      <c r="K836" s="83">
        <v>90</v>
      </c>
      <c r="L836" s="83"/>
      <c r="M836" s="82">
        <v>2</v>
      </c>
      <c r="N836" s="84"/>
      <c r="O836" s="85" t="s">
        <v>242</v>
      </c>
      <c r="P836" s="83">
        <v>0.5</v>
      </c>
      <c r="Q836" s="84">
        <v>1</v>
      </c>
    </row>
    <row r="837" spans="1:17">
      <c r="A837" s="243">
        <v>196</v>
      </c>
      <c r="B837" s="243" t="s">
        <v>1113</v>
      </c>
      <c r="C837" s="243" t="s">
        <v>1114</v>
      </c>
      <c r="D837" s="243" t="s">
        <v>1116</v>
      </c>
      <c r="E837" s="243">
        <v>59</v>
      </c>
      <c r="F837" s="243">
        <v>1</v>
      </c>
      <c r="G837" s="81">
        <v>42803</v>
      </c>
      <c r="H837" s="82">
        <v>2</v>
      </c>
      <c r="I837" s="83" t="s">
        <v>185</v>
      </c>
      <c r="J837" s="83">
        <v>100</v>
      </c>
      <c r="K837" s="83">
        <v>90</v>
      </c>
      <c r="L837" s="83"/>
      <c r="M837" s="82">
        <v>2</v>
      </c>
      <c r="N837" s="84"/>
      <c r="O837" s="85" t="s">
        <v>205</v>
      </c>
      <c r="P837" s="83">
        <v>0.5</v>
      </c>
      <c r="Q837" s="84">
        <v>1</v>
      </c>
    </row>
    <row r="838" spans="1:17">
      <c r="A838" s="243">
        <v>196</v>
      </c>
      <c r="B838" s="243" t="s">
        <v>1113</v>
      </c>
      <c r="C838" s="243" t="s">
        <v>1114</v>
      </c>
      <c r="D838" s="243" t="s">
        <v>1116</v>
      </c>
      <c r="E838" s="243">
        <v>59</v>
      </c>
      <c r="F838" s="243">
        <v>1</v>
      </c>
      <c r="G838" s="81">
        <v>42803</v>
      </c>
      <c r="H838" s="82">
        <v>2</v>
      </c>
      <c r="I838" s="83" t="s">
        <v>185</v>
      </c>
      <c r="J838" s="83">
        <v>100</v>
      </c>
      <c r="K838" s="83">
        <v>90</v>
      </c>
      <c r="L838" s="83"/>
      <c r="M838" s="82">
        <v>2</v>
      </c>
      <c r="N838" s="84"/>
      <c r="O838" s="85" t="s">
        <v>189</v>
      </c>
      <c r="P838" s="83">
        <v>3</v>
      </c>
      <c r="Q838" s="84">
        <v>5</v>
      </c>
    </row>
    <row r="839" spans="1:17">
      <c r="A839" s="243">
        <v>196</v>
      </c>
      <c r="B839" s="243" t="s">
        <v>1113</v>
      </c>
      <c r="C839" s="243" t="s">
        <v>1114</v>
      </c>
      <c r="D839" s="243" t="s">
        <v>1116</v>
      </c>
      <c r="E839" s="243">
        <v>59</v>
      </c>
      <c r="F839" s="243">
        <v>1</v>
      </c>
      <c r="G839" s="81">
        <v>42803</v>
      </c>
      <c r="H839" s="82">
        <v>2</v>
      </c>
      <c r="I839" s="83" t="s">
        <v>185</v>
      </c>
      <c r="J839" s="83">
        <v>100</v>
      </c>
      <c r="K839" s="83">
        <v>90</v>
      </c>
      <c r="L839" s="83"/>
      <c r="M839" s="82">
        <v>2</v>
      </c>
      <c r="N839" s="84"/>
      <c r="O839" s="85" t="s">
        <v>228</v>
      </c>
      <c r="P839" s="83">
        <v>0.5</v>
      </c>
      <c r="Q839" s="84">
        <v>1</v>
      </c>
    </row>
    <row r="840" spans="1:17">
      <c r="A840" s="243">
        <v>196</v>
      </c>
      <c r="B840" s="243" t="s">
        <v>1113</v>
      </c>
      <c r="C840" s="243" t="s">
        <v>1114</v>
      </c>
      <c r="D840" s="243" t="s">
        <v>1116</v>
      </c>
      <c r="E840" s="243">
        <v>59</v>
      </c>
      <c r="F840" s="243">
        <v>1</v>
      </c>
      <c r="G840" s="81">
        <v>42803</v>
      </c>
      <c r="H840" s="82">
        <v>2</v>
      </c>
      <c r="I840" s="83" t="s">
        <v>185</v>
      </c>
      <c r="J840" s="83">
        <v>100</v>
      </c>
      <c r="K840" s="83">
        <v>90</v>
      </c>
      <c r="L840" s="83"/>
      <c r="M840" s="82">
        <v>2</v>
      </c>
      <c r="N840" s="84"/>
      <c r="O840" s="85" t="s">
        <v>237</v>
      </c>
      <c r="P840" s="83">
        <v>0.5</v>
      </c>
      <c r="Q840" s="84">
        <v>1</v>
      </c>
    </row>
    <row r="841" spans="1:17">
      <c r="A841" s="243">
        <v>196</v>
      </c>
      <c r="B841" s="243" t="s">
        <v>1113</v>
      </c>
      <c r="C841" s="243" t="s">
        <v>1114</v>
      </c>
      <c r="D841" s="243" t="s">
        <v>1116</v>
      </c>
      <c r="E841" s="243">
        <v>59</v>
      </c>
      <c r="F841" s="243">
        <v>1</v>
      </c>
      <c r="G841" s="81">
        <v>42803</v>
      </c>
      <c r="H841" s="82">
        <v>2</v>
      </c>
      <c r="I841" s="83" t="s">
        <v>185</v>
      </c>
      <c r="J841" s="83">
        <v>100</v>
      </c>
      <c r="K841" s="83">
        <v>90</v>
      </c>
      <c r="L841" s="83"/>
      <c r="M841" s="82">
        <v>2</v>
      </c>
      <c r="N841" s="84"/>
      <c r="O841" s="85" t="s">
        <v>243</v>
      </c>
      <c r="P841" s="83">
        <v>0.5</v>
      </c>
      <c r="Q841" s="84">
        <v>1</v>
      </c>
    </row>
    <row r="842" spans="1:17">
      <c r="A842" s="243">
        <v>196</v>
      </c>
      <c r="B842" s="243" t="s">
        <v>1113</v>
      </c>
      <c r="C842" s="243" t="s">
        <v>1114</v>
      </c>
      <c r="D842" s="243" t="s">
        <v>1116</v>
      </c>
      <c r="E842" s="243">
        <v>59</v>
      </c>
      <c r="F842" s="243">
        <v>1</v>
      </c>
      <c r="G842" s="81">
        <v>42803</v>
      </c>
      <c r="H842" s="82">
        <v>1</v>
      </c>
      <c r="I842" s="83" t="s">
        <v>71</v>
      </c>
      <c r="J842" s="83"/>
      <c r="K842" s="83"/>
      <c r="L842" s="83"/>
      <c r="M842" s="82">
        <v>2</v>
      </c>
      <c r="N842" s="84"/>
      <c r="O842" s="85" t="s">
        <v>189</v>
      </c>
      <c r="P842" s="83">
        <v>0.5</v>
      </c>
      <c r="Q842" s="84">
        <v>1</v>
      </c>
    </row>
    <row r="843" spans="1:17">
      <c r="A843" s="243">
        <v>196</v>
      </c>
      <c r="B843" s="243" t="s">
        <v>1113</v>
      </c>
      <c r="C843" s="243" t="s">
        <v>1114</v>
      </c>
      <c r="D843" s="243" t="s">
        <v>1116</v>
      </c>
      <c r="E843" s="243">
        <v>59</v>
      </c>
      <c r="F843" s="243">
        <v>1</v>
      </c>
      <c r="G843" s="81">
        <v>42803</v>
      </c>
      <c r="H843" s="82">
        <v>1</v>
      </c>
      <c r="I843" s="83" t="s">
        <v>71</v>
      </c>
      <c r="J843" s="83"/>
      <c r="K843" s="83"/>
      <c r="L843" s="83"/>
      <c r="M843" s="82">
        <v>2</v>
      </c>
      <c r="N843" s="84"/>
      <c r="O843" s="85" t="s">
        <v>237</v>
      </c>
      <c r="P843" s="83">
        <v>0.5</v>
      </c>
      <c r="Q843" s="84">
        <v>3</v>
      </c>
    </row>
    <row r="844" spans="1:17">
      <c r="A844" s="243">
        <v>196</v>
      </c>
      <c r="B844" s="243" t="s">
        <v>1113</v>
      </c>
      <c r="C844" s="243" t="s">
        <v>1114</v>
      </c>
      <c r="D844" s="243" t="s">
        <v>1116</v>
      </c>
      <c r="E844" s="243">
        <v>59</v>
      </c>
      <c r="F844" s="243">
        <v>1</v>
      </c>
      <c r="G844" s="81">
        <v>42803</v>
      </c>
      <c r="H844" s="82">
        <v>2</v>
      </c>
      <c r="I844" s="83" t="s">
        <v>185</v>
      </c>
      <c r="J844" s="83">
        <v>170</v>
      </c>
      <c r="K844" s="83">
        <v>130</v>
      </c>
      <c r="L844" s="83"/>
      <c r="M844" s="82">
        <v>3</v>
      </c>
      <c r="N844" s="84"/>
      <c r="O844" s="85" t="s">
        <v>213</v>
      </c>
      <c r="P844" s="83">
        <v>0.5</v>
      </c>
      <c r="Q844" s="84">
        <v>2</v>
      </c>
    </row>
    <row r="845" spans="1:17">
      <c r="A845" s="243">
        <v>196</v>
      </c>
      <c r="B845" s="243" t="s">
        <v>1113</v>
      </c>
      <c r="C845" s="243" t="s">
        <v>1114</v>
      </c>
      <c r="D845" s="243" t="s">
        <v>1116</v>
      </c>
      <c r="E845" s="243">
        <v>59</v>
      </c>
      <c r="F845" s="243">
        <v>1</v>
      </c>
      <c r="G845" s="81">
        <v>42803</v>
      </c>
      <c r="H845" s="82">
        <v>2</v>
      </c>
      <c r="I845" s="83" t="s">
        <v>185</v>
      </c>
      <c r="J845" s="83">
        <v>170</v>
      </c>
      <c r="K845" s="83">
        <v>130</v>
      </c>
      <c r="L845" s="83"/>
      <c r="M845" s="82">
        <v>3</v>
      </c>
      <c r="N845" s="84"/>
      <c r="O845" s="85" t="s">
        <v>240</v>
      </c>
      <c r="P845" s="83">
        <v>2</v>
      </c>
      <c r="Q845" s="84">
        <v>5</v>
      </c>
    </row>
    <row r="846" spans="1:17">
      <c r="A846" s="243">
        <v>196</v>
      </c>
      <c r="B846" s="243" t="s">
        <v>1113</v>
      </c>
      <c r="C846" s="243" t="s">
        <v>1114</v>
      </c>
      <c r="D846" s="243" t="s">
        <v>1116</v>
      </c>
      <c r="E846" s="243">
        <v>59</v>
      </c>
      <c r="F846" s="243">
        <v>1</v>
      </c>
      <c r="G846" s="81">
        <v>42803</v>
      </c>
      <c r="H846" s="82">
        <v>2</v>
      </c>
      <c r="I846" s="83" t="s">
        <v>185</v>
      </c>
      <c r="J846" s="83">
        <v>170</v>
      </c>
      <c r="K846" s="83">
        <v>130</v>
      </c>
      <c r="L846" s="83"/>
      <c r="M846" s="82">
        <v>3</v>
      </c>
      <c r="N846" s="84"/>
      <c r="O846" s="85" t="s">
        <v>189</v>
      </c>
      <c r="P846" s="83">
        <v>0.5</v>
      </c>
      <c r="Q846" s="84">
        <v>4</v>
      </c>
    </row>
    <row r="847" spans="1:17">
      <c r="A847" s="243">
        <v>196</v>
      </c>
      <c r="B847" s="243" t="s">
        <v>1113</v>
      </c>
      <c r="C847" s="243" t="s">
        <v>1114</v>
      </c>
      <c r="D847" s="243" t="s">
        <v>1116</v>
      </c>
      <c r="E847" s="243">
        <v>59</v>
      </c>
      <c r="F847" s="243">
        <v>1</v>
      </c>
      <c r="G847" s="81">
        <v>42803</v>
      </c>
      <c r="H847" s="82">
        <v>2</v>
      </c>
      <c r="I847" s="83" t="s">
        <v>185</v>
      </c>
      <c r="J847" s="83">
        <v>170</v>
      </c>
      <c r="K847" s="83">
        <v>130</v>
      </c>
      <c r="L847" s="83"/>
      <c r="M847" s="82">
        <v>3</v>
      </c>
      <c r="N847" s="84"/>
      <c r="O847" s="85" t="s">
        <v>238</v>
      </c>
      <c r="P847" s="83">
        <v>0.5</v>
      </c>
      <c r="Q847" s="84">
        <v>2</v>
      </c>
    </row>
    <row r="848" spans="1:17">
      <c r="A848" s="243">
        <v>196</v>
      </c>
      <c r="B848" s="243" t="s">
        <v>1113</v>
      </c>
      <c r="C848" s="243" t="s">
        <v>1114</v>
      </c>
      <c r="D848" s="243" t="s">
        <v>1116</v>
      </c>
      <c r="E848" s="243">
        <v>59</v>
      </c>
      <c r="F848" s="243">
        <v>1</v>
      </c>
      <c r="G848" s="81">
        <v>42803</v>
      </c>
      <c r="H848" s="82">
        <v>2</v>
      </c>
      <c r="I848" s="83" t="s">
        <v>185</v>
      </c>
      <c r="J848" s="83">
        <v>170</v>
      </c>
      <c r="K848" s="83">
        <v>130</v>
      </c>
      <c r="L848" s="83"/>
      <c r="M848" s="82">
        <v>3</v>
      </c>
      <c r="N848" s="84"/>
      <c r="O848" s="85" t="s">
        <v>195</v>
      </c>
      <c r="P848" s="83">
        <v>2</v>
      </c>
      <c r="Q848" s="84">
        <v>8</v>
      </c>
    </row>
    <row r="849" spans="1:17">
      <c r="A849" s="243">
        <v>196</v>
      </c>
      <c r="B849" s="243" t="s">
        <v>1113</v>
      </c>
      <c r="C849" s="243" t="s">
        <v>1114</v>
      </c>
      <c r="D849" s="243" t="s">
        <v>1116</v>
      </c>
      <c r="E849" s="243">
        <v>59</v>
      </c>
      <c r="F849" s="243">
        <v>1</v>
      </c>
      <c r="G849" s="81">
        <v>42803</v>
      </c>
      <c r="H849" s="82">
        <v>2</v>
      </c>
      <c r="I849" s="83" t="s">
        <v>185</v>
      </c>
      <c r="J849" s="83">
        <v>170</v>
      </c>
      <c r="K849" s="83">
        <v>130</v>
      </c>
      <c r="L849" s="83"/>
      <c r="M849" s="82">
        <v>3</v>
      </c>
      <c r="N849" s="84"/>
      <c r="O849" s="85" t="s">
        <v>222</v>
      </c>
      <c r="P849" s="83">
        <v>5</v>
      </c>
      <c r="Q849" s="84">
        <v>2</v>
      </c>
    </row>
    <row r="850" spans="1:17">
      <c r="A850" s="243">
        <v>196</v>
      </c>
      <c r="B850" s="243" t="s">
        <v>1113</v>
      </c>
      <c r="C850" s="243" t="s">
        <v>1114</v>
      </c>
      <c r="D850" s="243" t="s">
        <v>1116</v>
      </c>
      <c r="E850" s="243">
        <v>59</v>
      </c>
      <c r="F850" s="243">
        <v>1</v>
      </c>
      <c r="G850" s="81">
        <v>42803</v>
      </c>
      <c r="H850" s="82">
        <v>2</v>
      </c>
      <c r="I850" s="83" t="s">
        <v>185</v>
      </c>
      <c r="J850" s="83">
        <v>170</v>
      </c>
      <c r="K850" s="83">
        <v>130</v>
      </c>
      <c r="L850" s="83"/>
      <c r="M850" s="82">
        <v>3</v>
      </c>
      <c r="N850" s="84"/>
      <c r="O850" s="85" t="s">
        <v>237</v>
      </c>
      <c r="P850" s="83">
        <v>0.5</v>
      </c>
      <c r="Q850" s="84">
        <v>5</v>
      </c>
    </row>
    <row r="851" spans="1:17">
      <c r="A851" s="243">
        <v>196</v>
      </c>
      <c r="B851" s="243" t="s">
        <v>1113</v>
      </c>
      <c r="C851" s="243" t="s">
        <v>1114</v>
      </c>
      <c r="D851" s="243" t="s">
        <v>1116</v>
      </c>
      <c r="E851" s="243">
        <v>59</v>
      </c>
      <c r="F851" s="243">
        <v>1</v>
      </c>
      <c r="G851" s="81">
        <v>42803</v>
      </c>
      <c r="H851" s="82">
        <v>1</v>
      </c>
      <c r="I851" s="83" t="s">
        <v>71</v>
      </c>
      <c r="J851" s="83"/>
      <c r="K851" s="83"/>
      <c r="L851" s="83"/>
      <c r="M851" s="82">
        <v>3</v>
      </c>
      <c r="N851" s="84"/>
      <c r="O851" s="85" t="s">
        <v>246</v>
      </c>
      <c r="P851" s="83">
        <v>2</v>
      </c>
      <c r="Q851" s="84">
        <v>2</v>
      </c>
    </row>
    <row r="852" spans="1:17">
      <c r="A852" s="243">
        <v>196</v>
      </c>
      <c r="B852" s="243" t="s">
        <v>1113</v>
      </c>
      <c r="C852" s="243" t="s">
        <v>1114</v>
      </c>
      <c r="D852" s="243" t="s">
        <v>1116</v>
      </c>
      <c r="E852" s="243">
        <v>59</v>
      </c>
      <c r="F852" s="243">
        <v>1</v>
      </c>
      <c r="G852" s="81">
        <v>42803</v>
      </c>
      <c r="H852" s="82">
        <v>1</v>
      </c>
      <c r="I852" s="83" t="s">
        <v>71</v>
      </c>
      <c r="J852" s="83"/>
      <c r="K852" s="83"/>
      <c r="L852" s="83"/>
      <c r="M852" s="82">
        <v>3</v>
      </c>
      <c r="N852" s="84"/>
      <c r="O852" s="85" t="s">
        <v>195</v>
      </c>
      <c r="P852" s="83">
        <v>1</v>
      </c>
      <c r="Q852" s="84">
        <v>2</v>
      </c>
    </row>
    <row r="853" spans="1:17">
      <c r="A853" s="243">
        <v>196</v>
      </c>
      <c r="B853" s="243" t="s">
        <v>1113</v>
      </c>
      <c r="C853" s="243" t="s">
        <v>1114</v>
      </c>
      <c r="D853" s="243" t="s">
        <v>1116</v>
      </c>
      <c r="E853" s="243">
        <v>59</v>
      </c>
      <c r="F853" s="243">
        <v>1</v>
      </c>
      <c r="G853" s="81">
        <v>42803</v>
      </c>
      <c r="H853" s="82">
        <v>1</v>
      </c>
      <c r="I853" s="83" t="s">
        <v>71</v>
      </c>
      <c r="J853" s="83"/>
      <c r="K853" s="83"/>
      <c r="L853" s="83"/>
      <c r="M853" s="82">
        <v>3</v>
      </c>
      <c r="N853" s="84"/>
      <c r="O853" s="85" t="s">
        <v>199</v>
      </c>
      <c r="P853" s="83">
        <v>0.5</v>
      </c>
      <c r="Q853" s="84">
        <v>1</v>
      </c>
    </row>
    <row r="854" spans="1:17">
      <c r="A854" s="243">
        <v>196</v>
      </c>
      <c r="B854" s="243" t="s">
        <v>1113</v>
      </c>
      <c r="C854" s="243" t="s">
        <v>1114</v>
      </c>
      <c r="D854" s="243" t="s">
        <v>1116</v>
      </c>
      <c r="E854" s="243">
        <v>59</v>
      </c>
      <c r="F854" s="243">
        <v>1</v>
      </c>
      <c r="G854" s="81">
        <v>42803</v>
      </c>
      <c r="H854" s="82">
        <v>1</v>
      </c>
      <c r="I854" s="83" t="s">
        <v>71</v>
      </c>
      <c r="J854" s="83"/>
      <c r="K854" s="83"/>
      <c r="L854" s="83"/>
      <c r="M854" s="82">
        <v>3</v>
      </c>
      <c r="N854" s="84"/>
      <c r="O854" s="85" t="s">
        <v>213</v>
      </c>
      <c r="P854" s="83">
        <v>0.5</v>
      </c>
      <c r="Q854" s="84">
        <v>1</v>
      </c>
    </row>
    <row r="855" spans="1:17">
      <c r="A855" s="243">
        <v>196</v>
      </c>
      <c r="B855" s="243" t="s">
        <v>1113</v>
      </c>
      <c r="C855" s="243" t="s">
        <v>1114</v>
      </c>
      <c r="D855" s="243" t="s">
        <v>1116</v>
      </c>
      <c r="E855" s="243">
        <v>59</v>
      </c>
      <c r="F855" s="243">
        <v>1</v>
      </c>
      <c r="G855" s="81">
        <v>42803</v>
      </c>
      <c r="H855" s="82">
        <v>1</v>
      </c>
      <c r="I855" s="83" t="s">
        <v>71</v>
      </c>
      <c r="J855" s="83"/>
      <c r="K855" s="83"/>
      <c r="L855" s="83"/>
      <c r="M855" s="82">
        <v>3</v>
      </c>
      <c r="N855" s="84"/>
      <c r="O855" s="85" t="s">
        <v>237</v>
      </c>
      <c r="P855" s="83">
        <v>0.5</v>
      </c>
      <c r="Q855" s="84">
        <v>8</v>
      </c>
    </row>
    <row r="856" spans="1:17">
      <c r="A856" s="243">
        <v>196</v>
      </c>
      <c r="B856" s="243" t="s">
        <v>1113</v>
      </c>
      <c r="C856" s="243" t="s">
        <v>1114</v>
      </c>
      <c r="D856" s="243" t="s">
        <v>1116</v>
      </c>
      <c r="E856" s="243">
        <v>59</v>
      </c>
      <c r="F856" s="243">
        <v>1</v>
      </c>
      <c r="G856" s="81">
        <v>42803</v>
      </c>
      <c r="H856" s="82">
        <v>1</v>
      </c>
      <c r="I856" s="83" t="s">
        <v>71</v>
      </c>
      <c r="J856" s="83"/>
      <c r="K856" s="83"/>
      <c r="L856" s="83"/>
      <c r="M856" s="82">
        <v>3</v>
      </c>
      <c r="N856" s="84"/>
      <c r="O856" s="85" t="s">
        <v>247</v>
      </c>
      <c r="P856" s="83">
        <v>0.5</v>
      </c>
      <c r="Q856" s="84">
        <v>1</v>
      </c>
    </row>
    <row r="857" spans="1:17">
      <c r="A857" s="243">
        <v>196</v>
      </c>
      <c r="B857" s="243" t="s">
        <v>1113</v>
      </c>
      <c r="C857" s="243" t="s">
        <v>1114</v>
      </c>
      <c r="D857" s="243" t="s">
        <v>1116</v>
      </c>
      <c r="E857" s="243">
        <v>59</v>
      </c>
      <c r="F857" s="243">
        <v>1</v>
      </c>
      <c r="G857" s="81">
        <v>42803</v>
      </c>
      <c r="H857" s="82">
        <v>1</v>
      </c>
      <c r="I857" s="83" t="s">
        <v>71</v>
      </c>
      <c r="J857" s="83"/>
      <c r="K857" s="83"/>
      <c r="L857" s="83"/>
      <c r="M857" s="82">
        <v>3</v>
      </c>
      <c r="N857" s="84"/>
      <c r="O857" s="85" t="s">
        <v>240</v>
      </c>
      <c r="P857" s="83">
        <v>0.5</v>
      </c>
      <c r="Q857" s="84">
        <v>1</v>
      </c>
    </row>
    <row r="858" spans="1:17">
      <c r="A858" s="243">
        <v>196</v>
      </c>
      <c r="B858" s="243" t="s">
        <v>1113</v>
      </c>
      <c r="C858" s="243" t="s">
        <v>1114</v>
      </c>
      <c r="D858" s="243" t="s">
        <v>1116</v>
      </c>
      <c r="E858" s="243">
        <v>59</v>
      </c>
      <c r="F858" s="243">
        <v>1</v>
      </c>
      <c r="G858" s="81">
        <v>42803</v>
      </c>
      <c r="H858" s="82">
        <v>2</v>
      </c>
      <c r="I858" s="83" t="s">
        <v>185</v>
      </c>
      <c r="J858" s="83">
        <v>140</v>
      </c>
      <c r="K858" s="83">
        <v>150</v>
      </c>
      <c r="L858" s="83"/>
      <c r="M858" s="82">
        <v>4</v>
      </c>
      <c r="N858" s="84"/>
      <c r="O858" s="85" t="s">
        <v>189</v>
      </c>
      <c r="P858" s="83">
        <v>3</v>
      </c>
      <c r="Q858" s="84">
        <v>5</v>
      </c>
    </row>
    <row r="859" spans="1:17">
      <c r="A859" s="243">
        <v>196</v>
      </c>
      <c r="B859" s="243" t="s">
        <v>1113</v>
      </c>
      <c r="C859" s="243" t="s">
        <v>1114</v>
      </c>
      <c r="D859" s="243" t="s">
        <v>1116</v>
      </c>
      <c r="E859" s="243">
        <v>59</v>
      </c>
      <c r="F859" s="243">
        <v>1</v>
      </c>
      <c r="G859" s="81">
        <v>42803</v>
      </c>
      <c r="H859" s="82">
        <v>2</v>
      </c>
      <c r="I859" s="83" t="s">
        <v>185</v>
      </c>
      <c r="J859" s="83">
        <v>140</v>
      </c>
      <c r="K859" s="83">
        <v>150</v>
      </c>
      <c r="L859" s="83"/>
      <c r="M859" s="82">
        <v>4</v>
      </c>
      <c r="N859" s="84"/>
      <c r="O859" s="85" t="s">
        <v>238</v>
      </c>
      <c r="P859" s="83">
        <v>0.5</v>
      </c>
      <c r="Q859" s="84">
        <v>3</v>
      </c>
    </row>
    <row r="860" spans="1:17">
      <c r="A860" s="243">
        <v>196</v>
      </c>
      <c r="B860" s="243" t="s">
        <v>1113</v>
      </c>
      <c r="C860" s="243" t="s">
        <v>1114</v>
      </c>
      <c r="D860" s="243" t="s">
        <v>1116</v>
      </c>
      <c r="E860" s="243">
        <v>59</v>
      </c>
      <c r="F860" s="243">
        <v>1</v>
      </c>
      <c r="G860" s="81">
        <v>42803</v>
      </c>
      <c r="H860" s="82">
        <v>2</v>
      </c>
      <c r="I860" s="83" t="s">
        <v>185</v>
      </c>
      <c r="J860" s="83">
        <v>140</v>
      </c>
      <c r="K860" s="83">
        <v>150</v>
      </c>
      <c r="L860" s="83"/>
      <c r="M860" s="82">
        <v>4</v>
      </c>
      <c r="N860" s="84"/>
      <c r="O860" s="85" t="s">
        <v>237</v>
      </c>
      <c r="P860" s="83">
        <v>2</v>
      </c>
      <c r="Q860" s="84">
        <v>13</v>
      </c>
    </row>
    <row r="861" spans="1:17">
      <c r="A861" s="243">
        <v>196</v>
      </c>
      <c r="B861" s="243" t="s">
        <v>1113</v>
      </c>
      <c r="C861" s="243" t="s">
        <v>1114</v>
      </c>
      <c r="D861" s="243" t="s">
        <v>1116</v>
      </c>
      <c r="E861" s="243">
        <v>59</v>
      </c>
      <c r="F861" s="243">
        <v>1</v>
      </c>
      <c r="G861" s="81">
        <v>42803</v>
      </c>
      <c r="H861" s="82">
        <v>2</v>
      </c>
      <c r="I861" s="83" t="s">
        <v>185</v>
      </c>
      <c r="J861" s="83">
        <v>140</v>
      </c>
      <c r="K861" s="83">
        <v>150</v>
      </c>
      <c r="L861" s="83"/>
      <c r="M861" s="82">
        <v>4</v>
      </c>
      <c r="N861" s="84"/>
      <c r="O861" s="85" t="s">
        <v>199</v>
      </c>
      <c r="P861" s="83">
        <v>0.5</v>
      </c>
      <c r="Q861" s="84">
        <v>1</v>
      </c>
    </row>
    <row r="862" spans="1:17">
      <c r="A862" s="243">
        <v>196</v>
      </c>
      <c r="B862" s="243" t="s">
        <v>1113</v>
      </c>
      <c r="C862" s="243" t="s">
        <v>1114</v>
      </c>
      <c r="D862" s="243" t="s">
        <v>1116</v>
      </c>
      <c r="E862" s="243">
        <v>59</v>
      </c>
      <c r="F862" s="243">
        <v>1</v>
      </c>
      <c r="G862" s="81">
        <v>42803</v>
      </c>
      <c r="H862" s="82">
        <v>2</v>
      </c>
      <c r="I862" s="83" t="s">
        <v>185</v>
      </c>
      <c r="J862" s="83">
        <v>140</v>
      </c>
      <c r="K862" s="83">
        <v>150</v>
      </c>
      <c r="L862" s="83"/>
      <c r="M862" s="82">
        <v>4</v>
      </c>
      <c r="N862" s="84"/>
      <c r="O862" s="85" t="s">
        <v>245</v>
      </c>
      <c r="P862" s="83">
        <v>1</v>
      </c>
      <c r="Q862" s="84">
        <v>1</v>
      </c>
    </row>
    <row r="863" spans="1:17">
      <c r="A863" s="243">
        <v>196</v>
      </c>
      <c r="B863" s="243" t="s">
        <v>1113</v>
      </c>
      <c r="C863" s="243" t="s">
        <v>1114</v>
      </c>
      <c r="D863" s="243" t="s">
        <v>1116</v>
      </c>
      <c r="E863" s="243">
        <v>59</v>
      </c>
      <c r="F863" s="243">
        <v>1</v>
      </c>
      <c r="G863" s="81">
        <v>42803</v>
      </c>
      <c r="H863" s="82">
        <v>2</v>
      </c>
      <c r="I863" s="83" t="s">
        <v>185</v>
      </c>
      <c r="J863" s="83">
        <v>140</v>
      </c>
      <c r="K863" s="83">
        <v>150</v>
      </c>
      <c r="L863" s="83"/>
      <c r="M863" s="82">
        <v>4</v>
      </c>
      <c r="N863" s="84"/>
      <c r="O863" s="85" t="s">
        <v>240</v>
      </c>
      <c r="P863" s="83">
        <v>1</v>
      </c>
      <c r="Q863" s="84">
        <v>1</v>
      </c>
    </row>
    <row r="864" spans="1:17">
      <c r="A864" s="243">
        <v>196</v>
      </c>
      <c r="B864" s="243" t="s">
        <v>1113</v>
      </c>
      <c r="C864" s="243" t="s">
        <v>1114</v>
      </c>
      <c r="D864" s="243" t="s">
        <v>1116</v>
      </c>
      <c r="E864" s="243">
        <v>59</v>
      </c>
      <c r="F864" s="243">
        <v>1</v>
      </c>
      <c r="G864" s="81">
        <v>42803</v>
      </c>
      <c r="H864" s="82">
        <v>2</v>
      </c>
      <c r="I864" s="83" t="s">
        <v>185</v>
      </c>
      <c r="J864" s="83">
        <v>140</v>
      </c>
      <c r="K864" s="83">
        <v>150</v>
      </c>
      <c r="L864" s="83"/>
      <c r="M864" s="82">
        <v>4</v>
      </c>
      <c r="N864" s="84"/>
      <c r="O864" s="85" t="s">
        <v>213</v>
      </c>
      <c r="P864" s="83">
        <v>0.5</v>
      </c>
      <c r="Q864" s="84">
        <v>1</v>
      </c>
    </row>
    <row r="865" spans="1:17">
      <c r="A865" s="243">
        <v>196</v>
      </c>
      <c r="B865" s="243" t="s">
        <v>1113</v>
      </c>
      <c r="C865" s="243" t="s">
        <v>1114</v>
      </c>
      <c r="D865" s="243" t="s">
        <v>1116</v>
      </c>
      <c r="E865" s="243">
        <v>59</v>
      </c>
      <c r="F865" s="243">
        <v>1</v>
      </c>
      <c r="G865" s="81">
        <v>42803</v>
      </c>
      <c r="H865" s="82">
        <v>1</v>
      </c>
      <c r="I865" s="83" t="s">
        <v>71</v>
      </c>
      <c r="J865" s="83"/>
      <c r="K865" s="83"/>
      <c r="L865" s="83"/>
      <c r="M865" s="82">
        <v>4</v>
      </c>
      <c r="N865" s="84">
        <v>1</v>
      </c>
      <c r="O865" s="85" t="s">
        <v>245</v>
      </c>
      <c r="P865" s="83">
        <v>5</v>
      </c>
      <c r="Q865" s="84">
        <v>1</v>
      </c>
    </row>
    <row r="866" spans="1:17">
      <c r="A866" s="243">
        <v>196</v>
      </c>
      <c r="B866" s="243" t="s">
        <v>1113</v>
      </c>
      <c r="C866" s="243" t="s">
        <v>1114</v>
      </c>
      <c r="D866" s="243" t="s">
        <v>1116</v>
      </c>
      <c r="E866" s="243">
        <v>59</v>
      </c>
      <c r="F866" s="243">
        <v>1</v>
      </c>
      <c r="G866" s="81">
        <v>42803</v>
      </c>
      <c r="H866" s="82">
        <v>1</v>
      </c>
      <c r="I866" s="83" t="s">
        <v>71</v>
      </c>
      <c r="J866" s="83"/>
      <c r="K866" s="83"/>
      <c r="L866" s="83"/>
      <c r="M866" s="82">
        <v>4</v>
      </c>
      <c r="N866" s="84">
        <v>1</v>
      </c>
      <c r="O866" s="85" t="s">
        <v>246</v>
      </c>
      <c r="P866" s="83">
        <v>11</v>
      </c>
      <c r="Q866" s="84">
        <v>1</v>
      </c>
    </row>
    <row r="867" spans="1:17">
      <c r="A867" s="243">
        <v>196</v>
      </c>
      <c r="B867" s="243" t="s">
        <v>1113</v>
      </c>
      <c r="C867" s="243" t="s">
        <v>1114</v>
      </c>
      <c r="D867" s="243" t="s">
        <v>1116</v>
      </c>
      <c r="E867" s="243">
        <v>59</v>
      </c>
      <c r="F867" s="243">
        <v>1</v>
      </c>
      <c r="G867" s="81">
        <v>42803</v>
      </c>
      <c r="H867" s="82">
        <v>1</v>
      </c>
      <c r="I867" s="83" t="s">
        <v>71</v>
      </c>
      <c r="J867" s="83"/>
      <c r="K867" s="83"/>
      <c r="L867" s="83"/>
      <c r="M867" s="82">
        <v>4</v>
      </c>
      <c r="N867" s="84">
        <v>1</v>
      </c>
      <c r="O867" s="85" t="s">
        <v>240</v>
      </c>
      <c r="P867" s="83">
        <v>15</v>
      </c>
      <c r="Q867" s="84">
        <v>1</v>
      </c>
    </row>
    <row r="868" spans="1:17">
      <c r="A868" s="243">
        <v>196</v>
      </c>
      <c r="B868" s="243" t="s">
        <v>1113</v>
      </c>
      <c r="C868" s="243" t="s">
        <v>1114</v>
      </c>
      <c r="D868" s="243" t="s">
        <v>1116</v>
      </c>
      <c r="E868" s="243">
        <v>59</v>
      </c>
      <c r="F868" s="243">
        <v>1</v>
      </c>
      <c r="G868" s="81">
        <v>42803</v>
      </c>
      <c r="H868" s="82">
        <v>1</v>
      </c>
      <c r="I868" s="83" t="s">
        <v>71</v>
      </c>
      <c r="J868" s="83"/>
      <c r="K868" s="83"/>
      <c r="L868" s="83"/>
      <c r="M868" s="82">
        <v>4</v>
      </c>
      <c r="N868" s="84">
        <v>1</v>
      </c>
      <c r="O868" s="85" t="s">
        <v>224</v>
      </c>
      <c r="P868" s="83">
        <v>3</v>
      </c>
      <c r="Q868" s="84">
        <v>1</v>
      </c>
    </row>
    <row r="869" spans="1:17">
      <c r="A869" s="243">
        <v>196</v>
      </c>
      <c r="B869" s="243" t="s">
        <v>1113</v>
      </c>
      <c r="C869" s="243" t="s">
        <v>1114</v>
      </c>
      <c r="D869" s="243" t="s">
        <v>1116</v>
      </c>
      <c r="E869" s="243">
        <v>59</v>
      </c>
      <c r="F869" s="243">
        <v>1</v>
      </c>
      <c r="G869" s="81">
        <v>42803</v>
      </c>
      <c r="H869" s="82">
        <v>1</v>
      </c>
      <c r="I869" s="83" t="s">
        <v>71</v>
      </c>
      <c r="J869" s="83"/>
      <c r="K869" s="83"/>
      <c r="L869" s="83"/>
      <c r="M869" s="82">
        <v>4</v>
      </c>
      <c r="N869" s="84">
        <v>2</v>
      </c>
      <c r="O869" s="85" t="s">
        <v>237</v>
      </c>
      <c r="P869" s="83">
        <v>0.5</v>
      </c>
      <c r="Q869" s="84">
        <v>4</v>
      </c>
    </row>
    <row r="870" spans="1:17">
      <c r="A870" s="243">
        <v>196</v>
      </c>
      <c r="B870" s="243" t="s">
        <v>1113</v>
      </c>
      <c r="C870" s="243" t="s">
        <v>1114</v>
      </c>
      <c r="D870" s="243" t="s">
        <v>1116</v>
      </c>
      <c r="E870" s="243">
        <v>59</v>
      </c>
      <c r="F870" s="243">
        <v>1</v>
      </c>
      <c r="G870" s="81">
        <v>42803</v>
      </c>
      <c r="H870" s="82">
        <v>1</v>
      </c>
      <c r="I870" s="83" t="s">
        <v>71</v>
      </c>
      <c r="J870" s="83"/>
      <c r="K870" s="83"/>
      <c r="L870" s="83"/>
      <c r="M870" s="82">
        <v>4</v>
      </c>
      <c r="N870" s="84">
        <v>2</v>
      </c>
      <c r="O870" s="85" t="s">
        <v>217</v>
      </c>
      <c r="P870" s="83">
        <v>0.5</v>
      </c>
      <c r="Q870" s="84">
        <v>1</v>
      </c>
    </row>
    <row r="871" spans="1:17">
      <c r="A871" s="243">
        <v>196</v>
      </c>
      <c r="B871" s="243" t="s">
        <v>1113</v>
      </c>
      <c r="C871" s="243" t="s">
        <v>1114</v>
      </c>
      <c r="D871" s="243" t="s">
        <v>1116</v>
      </c>
      <c r="E871" s="243">
        <v>59</v>
      </c>
      <c r="F871" s="243">
        <v>1</v>
      </c>
      <c r="G871" s="81">
        <v>42803</v>
      </c>
      <c r="H871" s="82">
        <v>1</v>
      </c>
      <c r="I871" s="83" t="s">
        <v>71</v>
      </c>
      <c r="J871" s="83"/>
      <c r="K871" s="83"/>
      <c r="L871" s="83"/>
      <c r="M871" s="82">
        <v>4</v>
      </c>
      <c r="N871" s="84">
        <v>2</v>
      </c>
      <c r="O871" s="85" t="s">
        <v>240</v>
      </c>
      <c r="P871" s="83">
        <v>0.5</v>
      </c>
      <c r="Q871" s="84">
        <v>2</v>
      </c>
    </row>
    <row r="872" spans="1:17">
      <c r="A872" s="243">
        <v>196</v>
      </c>
      <c r="B872" s="243" t="s">
        <v>1113</v>
      </c>
      <c r="C872" s="243" t="s">
        <v>1114</v>
      </c>
      <c r="D872" s="243" t="s">
        <v>1116</v>
      </c>
      <c r="E872" s="243">
        <v>59</v>
      </c>
      <c r="F872" s="243">
        <v>1</v>
      </c>
      <c r="G872" s="81">
        <v>42803</v>
      </c>
      <c r="H872" s="82">
        <v>1</v>
      </c>
      <c r="I872" s="83" t="s">
        <v>71</v>
      </c>
      <c r="J872" s="83"/>
      <c r="K872" s="83"/>
      <c r="L872" s="83"/>
      <c r="M872" s="82">
        <v>4</v>
      </c>
      <c r="N872" s="84">
        <v>2</v>
      </c>
      <c r="O872" s="85" t="s">
        <v>189</v>
      </c>
      <c r="P872" s="83">
        <v>0.5</v>
      </c>
      <c r="Q872" s="84">
        <v>2</v>
      </c>
    </row>
    <row r="873" spans="1:17">
      <c r="A873" s="243">
        <v>196</v>
      </c>
      <c r="B873" s="243" t="s">
        <v>1113</v>
      </c>
      <c r="C873" s="243" t="s">
        <v>1114</v>
      </c>
      <c r="D873" s="243" t="s">
        <v>1116</v>
      </c>
      <c r="E873" s="243">
        <v>59</v>
      </c>
      <c r="F873" s="243">
        <v>1</v>
      </c>
      <c r="G873" s="81">
        <v>42803</v>
      </c>
      <c r="H873" s="82">
        <v>1</v>
      </c>
      <c r="I873" s="83" t="s">
        <v>71</v>
      </c>
      <c r="J873" s="83"/>
      <c r="K873" s="83"/>
      <c r="L873" s="83"/>
      <c r="M873" s="82">
        <v>4</v>
      </c>
      <c r="N873" s="84">
        <v>3</v>
      </c>
      <c r="O873" s="85" t="s">
        <v>189</v>
      </c>
      <c r="P873" s="83">
        <v>1</v>
      </c>
      <c r="Q873" s="84">
        <v>2</v>
      </c>
    </row>
    <row r="874" spans="1:17">
      <c r="A874" s="243">
        <v>196</v>
      </c>
      <c r="B874" s="243" t="s">
        <v>1113</v>
      </c>
      <c r="C874" s="243" t="s">
        <v>1114</v>
      </c>
      <c r="D874" s="243" t="s">
        <v>1116</v>
      </c>
      <c r="E874" s="243">
        <v>59</v>
      </c>
      <c r="F874" s="243">
        <v>1</v>
      </c>
      <c r="G874" s="81">
        <v>42803</v>
      </c>
      <c r="H874" s="82">
        <v>1</v>
      </c>
      <c r="I874" s="83" t="s">
        <v>71</v>
      </c>
      <c r="J874" s="83"/>
      <c r="K874" s="83"/>
      <c r="L874" s="83"/>
      <c r="M874" s="82">
        <v>4</v>
      </c>
      <c r="N874" s="84">
        <v>3</v>
      </c>
      <c r="O874" s="85" t="s">
        <v>240</v>
      </c>
      <c r="P874" s="83">
        <v>2</v>
      </c>
      <c r="Q874" s="84">
        <v>1</v>
      </c>
    </row>
    <row r="875" spans="1:17">
      <c r="A875" s="243">
        <v>196</v>
      </c>
      <c r="B875" s="243" t="s">
        <v>1113</v>
      </c>
      <c r="C875" s="243" t="s">
        <v>1114</v>
      </c>
      <c r="D875" s="243" t="s">
        <v>1116</v>
      </c>
      <c r="E875" s="243">
        <v>59</v>
      </c>
      <c r="F875" s="243">
        <v>1</v>
      </c>
      <c r="G875" s="81">
        <v>42803</v>
      </c>
      <c r="H875" s="82">
        <v>1</v>
      </c>
      <c r="I875" s="83" t="s">
        <v>71</v>
      </c>
      <c r="J875" s="83"/>
      <c r="K875" s="83"/>
      <c r="L875" s="83"/>
      <c r="M875" s="82">
        <v>4</v>
      </c>
      <c r="N875" s="84">
        <v>3</v>
      </c>
      <c r="O875" s="85" t="s">
        <v>237</v>
      </c>
      <c r="P875" s="83">
        <v>0.5</v>
      </c>
      <c r="Q875" s="84">
        <v>2</v>
      </c>
    </row>
    <row r="876" spans="1:17">
      <c r="A876" s="243">
        <v>196</v>
      </c>
      <c r="B876" s="243" t="s">
        <v>1113</v>
      </c>
      <c r="C876" s="243" t="s">
        <v>1114</v>
      </c>
      <c r="D876" s="243" t="s">
        <v>1116</v>
      </c>
      <c r="E876" s="243">
        <v>59</v>
      </c>
      <c r="F876" s="243">
        <v>1</v>
      </c>
      <c r="G876" s="81">
        <v>42803</v>
      </c>
      <c r="H876" s="82">
        <v>1</v>
      </c>
      <c r="I876" s="83" t="s">
        <v>71</v>
      </c>
      <c r="J876" s="83"/>
      <c r="K876" s="83"/>
      <c r="L876" s="83"/>
      <c r="M876" s="82">
        <v>4</v>
      </c>
      <c r="N876" s="84">
        <v>4</v>
      </c>
      <c r="O876" s="85" t="s">
        <v>240</v>
      </c>
      <c r="P876" s="83">
        <v>17</v>
      </c>
      <c r="Q876" s="84">
        <v>1</v>
      </c>
    </row>
    <row r="877" spans="1:17">
      <c r="A877" s="243">
        <v>196</v>
      </c>
      <c r="B877" s="243" t="s">
        <v>1113</v>
      </c>
      <c r="C877" s="243" t="s">
        <v>1114</v>
      </c>
      <c r="D877" s="243" t="s">
        <v>1116</v>
      </c>
      <c r="E877" s="243">
        <v>59</v>
      </c>
      <c r="F877" s="243">
        <v>1</v>
      </c>
      <c r="G877" s="81">
        <v>42803</v>
      </c>
      <c r="H877" s="82">
        <v>1</v>
      </c>
      <c r="I877" s="83" t="s">
        <v>71</v>
      </c>
      <c r="J877" s="83"/>
      <c r="K877" s="83"/>
      <c r="L877" s="83"/>
      <c r="M877" s="82">
        <v>4</v>
      </c>
      <c r="N877" s="84">
        <v>4</v>
      </c>
      <c r="O877" s="85" t="s">
        <v>238</v>
      </c>
      <c r="P877" s="83">
        <v>2</v>
      </c>
      <c r="Q877" s="84">
        <v>2</v>
      </c>
    </row>
    <row r="878" spans="1:17">
      <c r="A878" s="243">
        <v>196</v>
      </c>
      <c r="B878" s="243" t="s">
        <v>1113</v>
      </c>
      <c r="C878" s="243" t="s">
        <v>1114</v>
      </c>
      <c r="D878" s="243" t="s">
        <v>1116</v>
      </c>
      <c r="E878" s="243">
        <v>59</v>
      </c>
      <c r="F878" s="243">
        <v>1</v>
      </c>
      <c r="G878" s="81">
        <v>42803</v>
      </c>
      <c r="H878" s="82">
        <v>1</v>
      </c>
      <c r="I878" s="83" t="s">
        <v>71</v>
      </c>
      <c r="J878" s="83"/>
      <c r="K878" s="83"/>
      <c r="L878" s="83"/>
      <c r="M878" s="82">
        <v>4</v>
      </c>
      <c r="N878" s="84">
        <v>4</v>
      </c>
      <c r="O878" s="85" t="s">
        <v>189</v>
      </c>
      <c r="P878" s="83">
        <v>0.5</v>
      </c>
      <c r="Q878" s="84">
        <v>4</v>
      </c>
    </row>
    <row r="879" spans="1:17">
      <c r="A879" s="243">
        <v>196</v>
      </c>
      <c r="B879" s="243" t="s">
        <v>1113</v>
      </c>
      <c r="C879" s="243" t="s">
        <v>1114</v>
      </c>
      <c r="D879" s="243" t="s">
        <v>1116</v>
      </c>
      <c r="E879" s="243">
        <v>59</v>
      </c>
      <c r="F879" s="243">
        <v>1</v>
      </c>
      <c r="G879" s="81">
        <v>42803</v>
      </c>
      <c r="H879" s="82">
        <v>1</v>
      </c>
      <c r="I879" s="83" t="s">
        <v>71</v>
      </c>
      <c r="J879" s="83"/>
      <c r="K879" s="83"/>
      <c r="L879" s="83"/>
      <c r="M879" s="82">
        <v>4</v>
      </c>
      <c r="N879" s="84">
        <v>4</v>
      </c>
      <c r="O879" s="85" t="s">
        <v>237</v>
      </c>
      <c r="P879" s="83">
        <v>0.5</v>
      </c>
      <c r="Q879" s="84">
        <v>2</v>
      </c>
    </row>
    <row r="880" spans="1:17">
      <c r="A880" s="243">
        <v>196</v>
      </c>
      <c r="B880" s="243" t="s">
        <v>1113</v>
      </c>
      <c r="C880" s="243" t="s">
        <v>1114</v>
      </c>
      <c r="D880" s="243" t="s">
        <v>1116</v>
      </c>
      <c r="E880" s="243">
        <v>59</v>
      </c>
      <c r="F880" s="243">
        <v>1</v>
      </c>
      <c r="G880" s="81">
        <v>42803</v>
      </c>
      <c r="H880" s="82">
        <v>1</v>
      </c>
      <c r="I880" s="83" t="s">
        <v>71</v>
      </c>
      <c r="J880" s="83"/>
      <c r="K880" s="83"/>
      <c r="L880" s="83"/>
      <c r="M880" s="82">
        <v>4</v>
      </c>
      <c r="N880" s="84">
        <v>5</v>
      </c>
      <c r="O880" s="85" t="s">
        <v>240</v>
      </c>
      <c r="P880" s="83">
        <v>0.5</v>
      </c>
      <c r="Q880" s="84">
        <v>1</v>
      </c>
    </row>
    <row r="881" spans="1:17">
      <c r="A881" s="243">
        <v>196</v>
      </c>
      <c r="B881" s="243" t="s">
        <v>1113</v>
      </c>
      <c r="C881" s="243" t="s">
        <v>1114</v>
      </c>
      <c r="D881" s="243" t="s">
        <v>1116</v>
      </c>
      <c r="E881" s="243">
        <v>59</v>
      </c>
      <c r="F881" s="243">
        <v>1</v>
      </c>
      <c r="G881" s="81">
        <v>42803</v>
      </c>
      <c r="H881" s="82">
        <v>1</v>
      </c>
      <c r="I881" s="83" t="s">
        <v>71</v>
      </c>
      <c r="J881" s="83"/>
      <c r="K881" s="83"/>
      <c r="L881" s="83"/>
      <c r="M881" s="82">
        <v>4</v>
      </c>
      <c r="N881" s="84">
        <v>5</v>
      </c>
      <c r="O881" s="85" t="s">
        <v>237</v>
      </c>
      <c r="P881" s="83">
        <v>0.5</v>
      </c>
      <c r="Q881" s="84">
        <v>2</v>
      </c>
    </row>
    <row r="882" spans="1:17">
      <c r="A882" s="243">
        <v>196</v>
      </c>
      <c r="B882" s="243" t="s">
        <v>1113</v>
      </c>
      <c r="C882" s="243" t="s">
        <v>1114</v>
      </c>
      <c r="D882" s="243" t="s">
        <v>1116</v>
      </c>
      <c r="E882" s="243">
        <v>59</v>
      </c>
      <c r="F882" s="243">
        <v>1</v>
      </c>
      <c r="G882" s="81">
        <v>42803</v>
      </c>
      <c r="H882" s="82">
        <v>1</v>
      </c>
      <c r="I882" s="83" t="s">
        <v>71</v>
      </c>
      <c r="J882" s="83"/>
      <c r="K882" s="83"/>
      <c r="L882" s="83"/>
      <c r="M882" s="82">
        <v>4</v>
      </c>
      <c r="N882" s="84">
        <v>5</v>
      </c>
      <c r="O882" s="85" t="s">
        <v>224</v>
      </c>
      <c r="P882" s="83">
        <v>2</v>
      </c>
      <c r="Q882" s="84">
        <v>1</v>
      </c>
    </row>
    <row r="883" spans="1:17">
      <c r="A883" s="243">
        <v>196</v>
      </c>
      <c r="B883" s="243" t="s">
        <v>1113</v>
      </c>
      <c r="C883" s="243" t="s">
        <v>1114</v>
      </c>
      <c r="D883" s="243" t="s">
        <v>1116</v>
      </c>
      <c r="E883" s="243">
        <v>59</v>
      </c>
      <c r="F883" s="243">
        <v>1</v>
      </c>
      <c r="G883" s="81">
        <v>42803</v>
      </c>
      <c r="H883" s="82">
        <v>1</v>
      </c>
      <c r="I883" s="83" t="s">
        <v>71</v>
      </c>
      <c r="J883" s="83"/>
      <c r="K883" s="83"/>
      <c r="L883" s="83"/>
      <c r="M883" s="82">
        <v>4</v>
      </c>
      <c r="N883" s="84">
        <v>6</v>
      </c>
      <c r="O883" s="85" t="s">
        <v>189</v>
      </c>
      <c r="P883" s="83">
        <v>0.5</v>
      </c>
      <c r="Q883" s="84">
        <v>9</v>
      </c>
    </row>
    <row r="884" spans="1:17">
      <c r="A884" s="243">
        <v>196</v>
      </c>
      <c r="B884" s="243" t="s">
        <v>1113</v>
      </c>
      <c r="C884" s="243" t="s">
        <v>1114</v>
      </c>
      <c r="D884" s="243" t="s">
        <v>1116</v>
      </c>
      <c r="E884" s="243">
        <v>59</v>
      </c>
      <c r="F884" s="243">
        <v>1</v>
      </c>
      <c r="G884" s="81">
        <v>42803</v>
      </c>
      <c r="H884" s="82">
        <v>1</v>
      </c>
      <c r="I884" s="83" t="s">
        <v>71</v>
      </c>
      <c r="J884" s="83"/>
      <c r="K884" s="83"/>
      <c r="L884" s="83"/>
      <c r="M884" s="82">
        <v>4</v>
      </c>
      <c r="N884" s="84">
        <v>7</v>
      </c>
      <c r="O884" s="85" t="s">
        <v>237</v>
      </c>
      <c r="P884" s="83">
        <v>0.5</v>
      </c>
      <c r="Q884" s="84">
        <v>5</v>
      </c>
    </row>
    <row r="885" spans="1:17">
      <c r="A885" s="243">
        <v>196</v>
      </c>
      <c r="B885" s="243" t="s">
        <v>1113</v>
      </c>
      <c r="C885" s="243" t="s">
        <v>1114</v>
      </c>
      <c r="D885" s="243" t="s">
        <v>1116</v>
      </c>
      <c r="E885" s="243">
        <v>59</v>
      </c>
      <c r="F885" s="243">
        <v>1</v>
      </c>
      <c r="G885" s="81">
        <v>42803</v>
      </c>
      <c r="H885" s="82">
        <v>1</v>
      </c>
      <c r="I885" s="83" t="s">
        <v>71</v>
      </c>
      <c r="J885" s="83"/>
      <c r="K885" s="83"/>
      <c r="L885" s="83"/>
      <c r="M885" s="82">
        <v>4</v>
      </c>
      <c r="N885" s="84">
        <v>7</v>
      </c>
      <c r="O885" s="85" t="s">
        <v>189</v>
      </c>
      <c r="P885" s="83">
        <v>0.5</v>
      </c>
      <c r="Q885" s="84">
        <v>2</v>
      </c>
    </row>
    <row r="886" spans="1:17">
      <c r="A886" s="243">
        <v>196</v>
      </c>
      <c r="B886" s="243" t="s">
        <v>1113</v>
      </c>
      <c r="C886" s="243" t="s">
        <v>1114</v>
      </c>
      <c r="D886" s="243" t="s">
        <v>1116</v>
      </c>
      <c r="E886" s="243">
        <v>59</v>
      </c>
      <c r="F886" s="243">
        <v>1</v>
      </c>
      <c r="G886" s="81">
        <v>42803</v>
      </c>
      <c r="H886" s="82">
        <v>2</v>
      </c>
      <c r="I886" s="83" t="s">
        <v>185</v>
      </c>
      <c r="J886" s="83">
        <v>270</v>
      </c>
      <c r="K886" s="83">
        <v>250</v>
      </c>
      <c r="L886" s="83"/>
      <c r="M886" s="82">
        <v>5</v>
      </c>
      <c r="N886" s="84"/>
      <c r="O886" s="85" t="s">
        <v>191</v>
      </c>
      <c r="P886" s="83">
        <v>0.5</v>
      </c>
      <c r="Q886" s="84">
        <v>1</v>
      </c>
    </row>
    <row r="887" spans="1:17">
      <c r="A887" s="243">
        <v>196</v>
      </c>
      <c r="B887" s="243" t="s">
        <v>1113</v>
      </c>
      <c r="C887" s="243" t="s">
        <v>1114</v>
      </c>
      <c r="D887" s="243" t="s">
        <v>1116</v>
      </c>
      <c r="E887" s="243">
        <v>59</v>
      </c>
      <c r="F887" s="243">
        <v>1</v>
      </c>
      <c r="G887" s="81">
        <v>42803</v>
      </c>
      <c r="H887" s="82">
        <v>2</v>
      </c>
      <c r="I887" s="83" t="s">
        <v>185</v>
      </c>
      <c r="J887" s="83">
        <v>270</v>
      </c>
      <c r="K887" s="83">
        <v>250</v>
      </c>
      <c r="L887" s="83"/>
      <c r="M887" s="82">
        <v>5</v>
      </c>
      <c r="N887" s="84"/>
      <c r="O887" s="85" t="s">
        <v>224</v>
      </c>
      <c r="P887" s="83">
        <v>2</v>
      </c>
      <c r="Q887" s="84">
        <v>5</v>
      </c>
    </row>
    <row r="888" spans="1:17">
      <c r="A888" s="243">
        <v>196</v>
      </c>
      <c r="B888" s="243" t="s">
        <v>1113</v>
      </c>
      <c r="C888" s="243" t="s">
        <v>1114</v>
      </c>
      <c r="D888" s="243" t="s">
        <v>1116</v>
      </c>
      <c r="E888" s="243">
        <v>59</v>
      </c>
      <c r="F888" s="243">
        <v>1</v>
      </c>
      <c r="G888" s="81">
        <v>42803</v>
      </c>
      <c r="H888" s="82">
        <v>2</v>
      </c>
      <c r="I888" s="83" t="s">
        <v>185</v>
      </c>
      <c r="J888" s="83">
        <v>270</v>
      </c>
      <c r="K888" s="83">
        <v>250</v>
      </c>
      <c r="L888" s="83"/>
      <c r="M888" s="82">
        <v>5</v>
      </c>
      <c r="N888" s="84"/>
      <c r="O888" s="85" t="s">
        <v>247</v>
      </c>
      <c r="P888" s="83">
        <v>0.5</v>
      </c>
      <c r="Q888" s="84">
        <v>1</v>
      </c>
    </row>
    <row r="889" spans="1:17">
      <c r="A889" s="243">
        <v>196</v>
      </c>
      <c r="B889" s="243" t="s">
        <v>1113</v>
      </c>
      <c r="C889" s="243" t="s">
        <v>1114</v>
      </c>
      <c r="D889" s="243" t="s">
        <v>1116</v>
      </c>
      <c r="E889" s="243">
        <v>59</v>
      </c>
      <c r="F889" s="243">
        <v>1</v>
      </c>
      <c r="G889" s="81">
        <v>42803</v>
      </c>
      <c r="H889" s="82">
        <v>2</v>
      </c>
      <c r="I889" s="83" t="s">
        <v>185</v>
      </c>
      <c r="J889" s="83">
        <v>270</v>
      </c>
      <c r="K889" s="83">
        <v>250</v>
      </c>
      <c r="L889" s="83"/>
      <c r="M889" s="82">
        <v>5</v>
      </c>
      <c r="N889" s="84"/>
      <c r="O889" s="85" t="s">
        <v>245</v>
      </c>
      <c r="P889" s="83">
        <v>1</v>
      </c>
      <c r="Q889" s="84">
        <v>2</v>
      </c>
    </row>
    <row r="890" spans="1:17">
      <c r="A890" s="243">
        <v>196</v>
      </c>
      <c r="B890" s="243" t="s">
        <v>1113</v>
      </c>
      <c r="C890" s="243" t="s">
        <v>1114</v>
      </c>
      <c r="D890" s="243" t="s">
        <v>1116</v>
      </c>
      <c r="E890" s="243">
        <v>59</v>
      </c>
      <c r="F890" s="243">
        <v>1</v>
      </c>
      <c r="G890" s="81">
        <v>42803</v>
      </c>
      <c r="H890" s="82">
        <v>2</v>
      </c>
      <c r="I890" s="83" t="s">
        <v>185</v>
      </c>
      <c r="J890" s="83">
        <v>270</v>
      </c>
      <c r="K890" s="83">
        <v>250</v>
      </c>
      <c r="L890" s="83"/>
      <c r="M890" s="82">
        <v>5</v>
      </c>
      <c r="N890" s="84"/>
      <c r="O890" s="85" t="s">
        <v>238</v>
      </c>
      <c r="P890" s="83">
        <v>0.5</v>
      </c>
      <c r="Q890" s="84">
        <v>6</v>
      </c>
    </row>
    <row r="891" spans="1:17">
      <c r="A891" s="243">
        <v>196</v>
      </c>
      <c r="B891" s="243" t="s">
        <v>1113</v>
      </c>
      <c r="C891" s="243" t="s">
        <v>1114</v>
      </c>
      <c r="D891" s="243" t="s">
        <v>1116</v>
      </c>
      <c r="E891" s="243">
        <v>59</v>
      </c>
      <c r="F891" s="243">
        <v>1</v>
      </c>
      <c r="G891" s="81">
        <v>42803</v>
      </c>
      <c r="H891" s="82">
        <v>2</v>
      </c>
      <c r="I891" s="83" t="s">
        <v>185</v>
      </c>
      <c r="J891" s="83">
        <v>270</v>
      </c>
      <c r="K891" s="83">
        <v>250</v>
      </c>
      <c r="L891" s="83"/>
      <c r="M891" s="82">
        <v>5</v>
      </c>
      <c r="N891" s="84"/>
      <c r="O891" s="85" t="s">
        <v>222</v>
      </c>
      <c r="P891" s="83">
        <v>2</v>
      </c>
      <c r="Q891" s="84">
        <v>3</v>
      </c>
    </row>
    <row r="892" spans="1:17">
      <c r="A892" s="243">
        <v>196</v>
      </c>
      <c r="B892" s="243" t="s">
        <v>1113</v>
      </c>
      <c r="C892" s="243" t="s">
        <v>1114</v>
      </c>
      <c r="D892" s="243" t="s">
        <v>1116</v>
      </c>
      <c r="E892" s="243">
        <v>59</v>
      </c>
      <c r="F892" s="243">
        <v>1</v>
      </c>
      <c r="G892" s="81">
        <v>42803</v>
      </c>
      <c r="H892" s="82">
        <v>2</v>
      </c>
      <c r="I892" s="83" t="s">
        <v>185</v>
      </c>
      <c r="J892" s="83">
        <v>270</v>
      </c>
      <c r="K892" s="83">
        <v>250</v>
      </c>
      <c r="L892" s="83"/>
      <c r="M892" s="82">
        <v>5</v>
      </c>
      <c r="N892" s="84"/>
      <c r="O892" s="85" t="s">
        <v>240</v>
      </c>
      <c r="P892" s="83">
        <v>0.5</v>
      </c>
      <c r="Q892" s="84">
        <v>4</v>
      </c>
    </row>
    <row r="893" spans="1:17">
      <c r="A893" s="243">
        <v>196</v>
      </c>
      <c r="B893" s="243" t="s">
        <v>1113</v>
      </c>
      <c r="C893" s="243" t="s">
        <v>1114</v>
      </c>
      <c r="D893" s="243" t="s">
        <v>1116</v>
      </c>
      <c r="E893" s="243">
        <v>59</v>
      </c>
      <c r="F893" s="243">
        <v>1</v>
      </c>
      <c r="G893" s="81">
        <v>42803</v>
      </c>
      <c r="H893" s="82">
        <v>2</v>
      </c>
      <c r="I893" s="83" t="s">
        <v>185</v>
      </c>
      <c r="J893" s="83">
        <v>270</v>
      </c>
      <c r="K893" s="83">
        <v>250</v>
      </c>
      <c r="L893" s="83"/>
      <c r="M893" s="82">
        <v>5</v>
      </c>
      <c r="N893" s="84"/>
      <c r="O893" s="85" t="s">
        <v>189</v>
      </c>
      <c r="P893" s="83">
        <v>1</v>
      </c>
      <c r="Q893" s="84">
        <v>10</v>
      </c>
    </row>
    <row r="894" spans="1:17">
      <c r="A894" s="243">
        <v>196</v>
      </c>
      <c r="B894" s="243" t="s">
        <v>1113</v>
      </c>
      <c r="C894" s="243" t="s">
        <v>1114</v>
      </c>
      <c r="D894" s="243" t="s">
        <v>1116</v>
      </c>
      <c r="E894" s="243">
        <v>59</v>
      </c>
      <c r="F894" s="243">
        <v>1</v>
      </c>
      <c r="G894" s="81">
        <v>42803</v>
      </c>
      <c r="H894" s="82">
        <v>2</v>
      </c>
      <c r="I894" s="83" t="s">
        <v>185</v>
      </c>
      <c r="J894" s="83">
        <v>270</v>
      </c>
      <c r="K894" s="83">
        <v>250</v>
      </c>
      <c r="L894" s="83"/>
      <c r="M894" s="82">
        <v>5</v>
      </c>
      <c r="N894" s="84"/>
      <c r="O894" s="85" t="s">
        <v>248</v>
      </c>
      <c r="P894" s="83">
        <v>0.5</v>
      </c>
      <c r="Q894" s="84">
        <v>1</v>
      </c>
    </row>
    <row r="895" spans="1:17">
      <c r="A895" s="243">
        <v>196</v>
      </c>
      <c r="B895" s="243" t="s">
        <v>1113</v>
      </c>
      <c r="C895" s="243" t="s">
        <v>1114</v>
      </c>
      <c r="D895" s="243" t="s">
        <v>1116</v>
      </c>
      <c r="E895" s="243">
        <v>59</v>
      </c>
      <c r="F895" s="243">
        <v>1</v>
      </c>
      <c r="G895" s="81">
        <v>42803</v>
      </c>
      <c r="H895" s="82">
        <v>2</v>
      </c>
      <c r="I895" s="83" t="s">
        <v>185</v>
      </c>
      <c r="J895" s="83">
        <v>270</v>
      </c>
      <c r="K895" s="83">
        <v>250</v>
      </c>
      <c r="L895" s="83"/>
      <c r="M895" s="82">
        <v>5</v>
      </c>
      <c r="N895" s="84"/>
      <c r="O895" s="85" t="s">
        <v>237</v>
      </c>
      <c r="P895" s="83">
        <v>1</v>
      </c>
      <c r="Q895" s="84">
        <v>9</v>
      </c>
    </row>
    <row r="896" spans="1:17">
      <c r="A896" s="243">
        <v>196</v>
      </c>
      <c r="B896" s="243" t="s">
        <v>1113</v>
      </c>
      <c r="C896" s="243" t="s">
        <v>1114</v>
      </c>
      <c r="D896" s="243" t="s">
        <v>1116</v>
      </c>
      <c r="E896" s="243">
        <v>59</v>
      </c>
      <c r="F896" s="243">
        <v>1</v>
      </c>
      <c r="G896" s="81">
        <v>42803</v>
      </c>
      <c r="H896" s="82">
        <v>2</v>
      </c>
      <c r="I896" s="83" t="s">
        <v>185</v>
      </c>
      <c r="J896" s="83">
        <v>270</v>
      </c>
      <c r="K896" s="83">
        <v>250</v>
      </c>
      <c r="L896" s="83"/>
      <c r="M896" s="82">
        <v>5</v>
      </c>
      <c r="N896" s="84"/>
      <c r="O896" s="87" t="s">
        <v>249</v>
      </c>
      <c r="P896" s="83">
        <v>0.5</v>
      </c>
      <c r="Q896" s="84">
        <v>1</v>
      </c>
    </row>
    <row r="897" spans="1:17">
      <c r="A897" s="243">
        <v>196</v>
      </c>
      <c r="B897" s="243" t="s">
        <v>1113</v>
      </c>
      <c r="C897" s="243" t="s">
        <v>1114</v>
      </c>
      <c r="D897" s="243" t="s">
        <v>1116</v>
      </c>
      <c r="E897" s="243">
        <v>59</v>
      </c>
      <c r="F897" s="243">
        <v>1</v>
      </c>
      <c r="G897" s="81">
        <v>42803</v>
      </c>
      <c r="H897" s="82">
        <v>2</v>
      </c>
      <c r="I897" s="83" t="s">
        <v>185</v>
      </c>
      <c r="J897" s="83">
        <v>270</v>
      </c>
      <c r="K897" s="83">
        <v>250</v>
      </c>
      <c r="L897" s="83"/>
      <c r="M897" s="82">
        <v>5</v>
      </c>
      <c r="N897" s="84"/>
      <c r="O897" s="85" t="s">
        <v>213</v>
      </c>
      <c r="P897" s="83">
        <v>0.5</v>
      </c>
      <c r="Q897" s="84">
        <v>1</v>
      </c>
    </row>
    <row r="898" spans="1:17">
      <c r="A898" s="243">
        <v>196</v>
      </c>
      <c r="B898" s="243" t="s">
        <v>1113</v>
      </c>
      <c r="C898" s="243" t="s">
        <v>1114</v>
      </c>
      <c r="D898" s="243" t="s">
        <v>1116</v>
      </c>
      <c r="E898" s="243">
        <v>59</v>
      </c>
      <c r="F898" s="243">
        <v>1</v>
      </c>
      <c r="G898" s="81">
        <v>42803</v>
      </c>
      <c r="H898" s="82">
        <v>1</v>
      </c>
      <c r="I898" s="83" t="s">
        <v>71</v>
      </c>
      <c r="J898" s="82">
        <v>163</v>
      </c>
      <c r="K898" s="82">
        <v>163</v>
      </c>
      <c r="L898" s="83"/>
      <c r="M898" s="82">
        <v>5</v>
      </c>
      <c r="N898" s="84">
        <v>1</v>
      </c>
      <c r="O898" s="85" t="s">
        <v>240</v>
      </c>
      <c r="P898" s="83">
        <v>1</v>
      </c>
      <c r="Q898" s="84">
        <v>9</v>
      </c>
    </row>
    <row r="899" spans="1:17">
      <c r="A899" s="243">
        <v>196</v>
      </c>
      <c r="B899" s="243" t="s">
        <v>1113</v>
      </c>
      <c r="C899" s="243" t="s">
        <v>1114</v>
      </c>
      <c r="D899" s="243" t="s">
        <v>1116</v>
      </c>
      <c r="E899" s="243">
        <v>59</v>
      </c>
      <c r="F899" s="243">
        <v>1</v>
      </c>
      <c r="G899" s="81">
        <v>42803</v>
      </c>
      <c r="H899" s="82">
        <v>1</v>
      </c>
      <c r="I899" s="83" t="s">
        <v>71</v>
      </c>
      <c r="J899" s="82">
        <v>163</v>
      </c>
      <c r="K899" s="82">
        <v>163</v>
      </c>
      <c r="L899" s="83"/>
      <c r="M899" s="82">
        <v>5</v>
      </c>
      <c r="N899" s="84">
        <v>1</v>
      </c>
      <c r="O899" s="85" t="s">
        <v>242</v>
      </c>
      <c r="P899" s="83">
        <v>0.5</v>
      </c>
      <c r="Q899" s="84">
        <v>2</v>
      </c>
    </row>
    <row r="900" spans="1:17">
      <c r="A900" s="243">
        <v>196</v>
      </c>
      <c r="B900" s="243" t="s">
        <v>1113</v>
      </c>
      <c r="C900" s="243" t="s">
        <v>1114</v>
      </c>
      <c r="D900" s="243" t="s">
        <v>1116</v>
      </c>
      <c r="E900" s="243">
        <v>59</v>
      </c>
      <c r="F900" s="243">
        <v>1</v>
      </c>
      <c r="G900" s="81">
        <v>42803</v>
      </c>
      <c r="H900" s="82">
        <v>1</v>
      </c>
      <c r="I900" s="83" t="s">
        <v>71</v>
      </c>
      <c r="J900" s="82">
        <v>163</v>
      </c>
      <c r="K900" s="82">
        <v>163</v>
      </c>
      <c r="L900" s="83"/>
      <c r="M900" s="82">
        <v>5</v>
      </c>
      <c r="N900" s="84">
        <v>1</v>
      </c>
      <c r="O900" s="85" t="s">
        <v>222</v>
      </c>
      <c r="P900" s="83">
        <v>0.5</v>
      </c>
      <c r="Q900" s="84">
        <v>2</v>
      </c>
    </row>
    <row r="901" spans="1:17">
      <c r="A901" s="243">
        <v>196</v>
      </c>
      <c r="B901" s="243" t="s">
        <v>1113</v>
      </c>
      <c r="C901" s="243" t="s">
        <v>1114</v>
      </c>
      <c r="D901" s="243" t="s">
        <v>1116</v>
      </c>
      <c r="E901" s="243">
        <v>59</v>
      </c>
      <c r="F901" s="243">
        <v>1</v>
      </c>
      <c r="G901" s="81">
        <v>42803</v>
      </c>
      <c r="H901" s="82">
        <v>1</v>
      </c>
      <c r="I901" s="83" t="s">
        <v>71</v>
      </c>
      <c r="J901" s="82">
        <v>163</v>
      </c>
      <c r="K901" s="82">
        <v>163</v>
      </c>
      <c r="L901" s="83"/>
      <c r="M901" s="82">
        <v>5</v>
      </c>
      <c r="N901" s="84">
        <v>1</v>
      </c>
      <c r="O901" s="85" t="s">
        <v>189</v>
      </c>
      <c r="P901" s="83">
        <v>0.5</v>
      </c>
      <c r="Q901" s="84">
        <v>1</v>
      </c>
    </row>
    <row r="902" spans="1:17">
      <c r="A902" s="243">
        <v>196</v>
      </c>
      <c r="B902" s="243" t="s">
        <v>1113</v>
      </c>
      <c r="C902" s="243" t="s">
        <v>1114</v>
      </c>
      <c r="D902" s="243" t="s">
        <v>1116</v>
      </c>
      <c r="E902" s="243">
        <v>59</v>
      </c>
      <c r="F902" s="243">
        <v>1</v>
      </c>
      <c r="G902" s="81">
        <v>42803</v>
      </c>
      <c r="H902" s="82">
        <v>1</v>
      </c>
      <c r="I902" s="83" t="s">
        <v>71</v>
      </c>
      <c r="J902" s="82">
        <v>163</v>
      </c>
      <c r="K902" s="82">
        <v>163</v>
      </c>
      <c r="L902" s="83"/>
      <c r="M902" s="82">
        <v>5</v>
      </c>
      <c r="N902" s="84">
        <v>1</v>
      </c>
      <c r="O902" s="85" t="s">
        <v>250</v>
      </c>
      <c r="P902" s="83">
        <v>0.5</v>
      </c>
      <c r="Q902" s="84">
        <v>1</v>
      </c>
    </row>
    <row r="903" spans="1:17">
      <c r="A903" s="243">
        <v>196</v>
      </c>
      <c r="B903" s="243" t="s">
        <v>1113</v>
      </c>
      <c r="C903" s="243" t="s">
        <v>1114</v>
      </c>
      <c r="D903" s="243" t="s">
        <v>1116</v>
      </c>
      <c r="E903" s="243">
        <v>59</v>
      </c>
      <c r="F903" s="243">
        <v>1</v>
      </c>
      <c r="G903" s="81">
        <v>42803</v>
      </c>
      <c r="H903" s="82">
        <v>1</v>
      </c>
      <c r="I903" s="83" t="s">
        <v>71</v>
      </c>
      <c r="J903" s="82">
        <v>163</v>
      </c>
      <c r="K903" s="82">
        <v>163</v>
      </c>
      <c r="L903" s="83"/>
      <c r="M903" s="82">
        <v>5</v>
      </c>
      <c r="N903" s="84">
        <v>1</v>
      </c>
      <c r="O903" s="85" t="s">
        <v>239</v>
      </c>
      <c r="P903" s="83">
        <v>0.5</v>
      </c>
      <c r="Q903" s="84">
        <v>1</v>
      </c>
    </row>
    <row r="904" spans="1:17">
      <c r="A904" s="243">
        <v>196</v>
      </c>
      <c r="B904" s="243" t="s">
        <v>1113</v>
      </c>
      <c r="C904" s="243" t="s">
        <v>1114</v>
      </c>
      <c r="D904" s="243" t="s">
        <v>1116</v>
      </c>
      <c r="E904" s="243">
        <v>59</v>
      </c>
      <c r="F904" s="243">
        <v>1</v>
      </c>
      <c r="G904" s="81">
        <v>42803</v>
      </c>
      <c r="H904" s="82">
        <v>1</v>
      </c>
      <c r="I904" s="83" t="s">
        <v>71</v>
      </c>
      <c r="J904" s="82">
        <v>163</v>
      </c>
      <c r="K904" s="82">
        <v>163</v>
      </c>
      <c r="L904" s="83"/>
      <c r="M904" s="82">
        <v>5</v>
      </c>
      <c r="N904" s="84">
        <v>1</v>
      </c>
      <c r="O904" s="85" t="s">
        <v>224</v>
      </c>
      <c r="P904" s="83">
        <v>1</v>
      </c>
      <c r="Q904" s="84">
        <v>2</v>
      </c>
    </row>
    <row r="905" spans="1:17">
      <c r="A905" s="243">
        <v>196</v>
      </c>
      <c r="B905" s="243" t="s">
        <v>1113</v>
      </c>
      <c r="C905" s="243" t="s">
        <v>1114</v>
      </c>
      <c r="D905" s="243" t="s">
        <v>1116</v>
      </c>
      <c r="E905" s="243">
        <v>59</v>
      </c>
      <c r="F905" s="243">
        <v>1</v>
      </c>
      <c r="G905" s="81">
        <v>42803</v>
      </c>
      <c r="H905" s="82">
        <v>1</v>
      </c>
      <c r="I905" s="83" t="s">
        <v>71</v>
      </c>
      <c r="J905" s="82">
        <v>163</v>
      </c>
      <c r="K905" s="82">
        <v>163</v>
      </c>
      <c r="L905" s="83"/>
      <c r="M905" s="82">
        <v>5</v>
      </c>
      <c r="N905" s="84">
        <v>1</v>
      </c>
      <c r="O905" s="85" t="s">
        <v>237</v>
      </c>
      <c r="P905" s="83">
        <v>0.5</v>
      </c>
      <c r="Q905" s="84">
        <v>21</v>
      </c>
    </row>
    <row r="906" spans="1:17">
      <c r="A906" s="243">
        <v>196</v>
      </c>
      <c r="B906" s="243" t="s">
        <v>1113</v>
      </c>
      <c r="C906" s="243" t="s">
        <v>1114</v>
      </c>
      <c r="D906" s="243" t="s">
        <v>1116</v>
      </c>
      <c r="E906" s="243">
        <v>59</v>
      </c>
      <c r="F906" s="243">
        <v>1</v>
      </c>
      <c r="G906" s="81">
        <v>42803</v>
      </c>
      <c r="H906" s="82">
        <v>1</v>
      </c>
      <c r="I906" s="83" t="s">
        <v>71</v>
      </c>
      <c r="J906" s="82">
        <v>163</v>
      </c>
      <c r="K906" s="82">
        <v>163</v>
      </c>
      <c r="L906" s="83"/>
      <c r="M906" s="82">
        <v>5</v>
      </c>
      <c r="N906" s="84">
        <v>1</v>
      </c>
      <c r="O906" s="85" t="s">
        <v>217</v>
      </c>
      <c r="P906" s="83">
        <v>0.5</v>
      </c>
      <c r="Q906" s="84">
        <v>1</v>
      </c>
    </row>
    <row r="907" spans="1:17">
      <c r="A907" s="243">
        <v>196</v>
      </c>
      <c r="B907" s="243" t="s">
        <v>1113</v>
      </c>
      <c r="C907" s="243" t="s">
        <v>1114</v>
      </c>
      <c r="D907" s="243" t="s">
        <v>1116</v>
      </c>
      <c r="E907" s="243">
        <v>59</v>
      </c>
      <c r="F907" s="243">
        <v>1</v>
      </c>
      <c r="G907" s="81">
        <v>42803</v>
      </c>
      <c r="H907" s="82">
        <v>1</v>
      </c>
      <c r="I907" s="83" t="s">
        <v>71</v>
      </c>
      <c r="J907" s="82">
        <v>163</v>
      </c>
      <c r="K907" s="82">
        <v>163</v>
      </c>
      <c r="L907" s="83"/>
      <c r="M907" s="82">
        <v>5</v>
      </c>
      <c r="N907" s="84">
        <v>2</v>
      </c>
      <c r="O907" s="85" t="s">
        <v>240</v>
      </c>
      <c r="P907" s="83">
        <v>4</v>
      </c>
      <c r="Q907" s="84">
        <v>8</v>
      </c>
    </row>
    <row r="908" spans="1:17">
      <c r="A908" s="243">
        <v>196</v>
      </c>
      <c r="B908" s="243" t="s">
        <v>1113</v>
      </c>
      <c r="C908" s="243" t="s">
        <v>1114</v>
      </c>
      <c r="D908" s="243" t="s">
        <v>1116</v>
      </c>
      <c r="E908" s="243">
        <v>59</v>
      </c>
      <c r="F908" s="243">
        <v>1</v>
      </c>
      <c r="G908" s="81">
        <v>42803</v>
      </c>
      <c r="H908" s="82">
        <v>1</v>
      </c>
      <c r="I908" s="83" t="s">
        <v>71</v>
      </c>
      <c r="J908" s="82">
        <v>163</v>
      </c>
      <c r="K908" s="82">
        <v>163</v>
      </c>
      <c r="L908" s="83"/>
      <c r="M908" s="82">
        <v>5</v>
      </c>
      <c r="N908" s="84">
        <v>2</v>
      </c>
      <c r="O908" s="85" t="s">
        <v>237</v>
      </c>
      <c r="P908" s="83">
        <v>0.5</v>
      </c>
      <c r="Q908" s="84">
        <v>3</v>
      </c>
    </row>
    <row r="909" spans="1:17">
      <c r="A909" s="243">
        <v>196</v>
      </c>
      <c r="B909" s="243" t="s">
        <v>1113</v>
      </c>
      <c r="C909" s="243" t="s">
        <v>1114</v>
      </c>
      <c r="D909" s="243" t="s">
        <v>1116</v>
      </c>
      <c r="E909" s="243">
        <v>59</v>
      </c>
      <c r="F909" s="243">
        <v>1</v>
      </c>
      <c r="G909" s="81">
        <v>42803</v>
      </c>
      <c r="H909" s="82">
        <v>1</v>
      </c>
      <c r="I909" s="83" t="s">
        <v>71</v>
      </c>
      <c r="J909" s="82">
        <v>163</v>
      </c>
      <c r="K909" s="82">
        <v>163</v>
      </c>
      <c r="L909" s="83"/>
      <c r="M909" s="82">
        <v>5</v>
      </c>
      <c r="N909" s="84">
        <v>2</v>
      </c>
      <c r="O909" s="85" t="s">
        <v>245</v>
      </c>
      <c r="P909" s="83">
        <v>0.5</v>
      </c>
      <c r="Q909" s="84">
        <v>2</v>
      </c>
    </row>
    <row r="910" spans="1:17">
      <c r="A910" s="243">
        <v>196</v>
      </c>
      <c r="B910" s="243" t="s">
        <v>1113</v>
      </c>
      <c r="C910" s="243" t="s">
        <v>1114</v>
      </c>
      <c r="D910" s="243" t="s">
        <v>1116</v>
      </c>
      <c r="E910" s="243">
        <v>59</v>
      </c>
      <c r="F910" s="243">
        <v>1</v>
      </c>
      <c r="G910" s="81">
        <v>42803</v>
      </c>
      <c r="H910" s="82">
        <v>1</v>
      </c>
      <c r="I910" s="83" t="s">
        <v>71</v>
      </c>
      <c r="J910" s="82">
        <v>163</v>
      </c>
      <c r="K910" s="82">
        <v>163</v>
      </c>
      <c r="L910" s="83"/>
      <c r="M910" s="82">
        <v>5</v>
      </c>
      <c r="N910" s="84">
        <v>2</v>
      </c>
      <c r="O910" s="85" t="s">
        <v>222</v>
      </c>
      <c r="P910" s="83">
        <v>1</v>
      </c>
      <c r="Q910" s="84">
        <v>3</v>
      </c>
    </row>
    <row r="911" spans="1:17">
      <c r="A911" s="243">
        <v>196</v>
      </c>
      <c r="B911" s="243" t="s">
        <v>1113</v>
      </c>
      <c r="C911" s="243" t="s">
        <v>1114</v>
      </c>
      <c r="D911" s="243" t="s">
        <v>1116</v>
      </c>
      <c r="E911" s="243">
        <v>59</v>
      </c>
      <c r="F911" s="243">
        <v>1</v>
      </c>
      <c r="G911" s="81">
        <v>42803</v>
      </c>
      <c r="H911" s="82">
        <v>1</v>
      </c>
      <c r="I911" s="83" t="s">
        <v>71</v>
      </c>
      <c r="J911" s="82">
        <v>163</v>
      </c>
      <c r="K911" s="82">
        <v>163</v>
      </c>
      <c r="L911" s="83"/>
      <c r="M911" s="82">
        <v>5</v>
      </c>
      <c r="N911" s="84">
        <v>2</v>
      </c>
      <c r="O911" s="85" t="s">
        <v>189</v>
      </c>
      <c r="P911" s="83">
        <v>0.5</v>
      </c>
      <c r="Q911" s="84">
        <v>2</v>
      </c>
    </row>
    <row r="912" spans="1:17">
      <c r="A912" s="243">
        <v>196</v>
      </c>
      <c r="B912" s="243" t="s">
        <v>1113</v>
      </c>
      <c r="C912" s="243" t="s">
        <v>1114</v>
      </c>
      <c r="D912" s="243" t="s">
        <v>1116</v>
      </c>
      <c r="E912" s="243">
        <v>59</v>
      </c>
      <c r="F912" s="243">
        <v>1</v>
      </c>
      <c r="G912" s="81">
        <v>42803</v>
      </c>
      <c r="H912" s="82">
        <v>1</v>
      </c>
      <c r="I912" s="83" t="s">
        <v>71</v>
      </c>
      <c r="J912" s="82">
        <v>163</v>
      </c>
      <c r="K912" s="82">
        <v>163</v>
      </c>
      <c r="L912" s="83"/>
      <c r="M912" s="82">
        <v>5</v>
      </c>
      <c r="N912" s="84">
        <v>2</v>
      </c>
      <c r="O912" s="85" t="s">
        <v>239</v>
      </c>
      <c r="P912" s="83">
        <v>0.5</v>
      </c>
      <c r="Q912" s="84">
        <v>1</v>
      </c>
    </row>
    <row r="913" spans="1:17">
      <c r="A913" s="243">
        <v>196</v>
      </c>
      <c r="B913" s="243" t="s">
        <v>1113</v>
      </c>
      <c r="C913" s="243" t="s">
        <v>1114</v>
      </c>
      <c r="D913" s="243" t="s">
        <v>1116</v>
      </c>
      <c r="E913" s="243">
        <v>59</v>
      </c>
      <c r="F913" s="243">
        <v>1</v>
      </c>
      <c r="G913" s="81">
        <v>42803</v>
      </c>
      <c r="H913" s="82">
        <v>1</v>
      </c>
      <c r="I913" s="83" t="s">
        <v>71</v>
      </c>
      <c r="J913" s="82">
        <v>163</v>
      </c>
      <c r="K913" s="82">
        <v>163</v>
      </c>
      <c r="L913" s="83"/>
      <c r="M913" s="82">
        <v>5</v>
      </c>
      <c r="N913" s="84">
        <v>2</v>
      </c>
      <c r="O913" s="85" t="s">
        <v>195</v>
      </c>
      <c r="P913" s="83">
        <v>0.5</v>
      </c>
      <c r="Q913" s="84">
        <v>1</v>
      </c>
    </row>
    <row r="914" spans="1:17">
      <c r="A914" s="243">
        <v>196</v>
      </c>
      <c r="B914" s="243" t="s">
        <v>1113</v>
      </c>
      <c r="C914" s="243" t="s">
        <v>1114</v>
      </c>
      <c r="D914" s="243" t="s">
        <v>1116</v>
      </c>
      <c r="E914" s="243">
        <v>59</v>
      </c>
      <c r="F914" s="243">
        <v>1</v>
      </c>
      <c r="G914" s="81">
        <v>42803</v>
      </c>
      <c r="H914" s="82">
        <v>1</v>
      </c>
      <c r="I914" s="83" t="s">
        <v>71</v>
      </c>
      <c r="J914" s="82">
        <v>163</v>
      </c>
      <c r="K914" s="82">
        <v>163</v>
      </c>
      <c r="L914" s="83"/>
      <c r="M914" s="82">
        <v>5</v>
      </c>
      <c r="N914" s="84">
        <v>2</v>
      </c>
      <c r="O914" s="85" t="s">
        <v>238</v>
      </c>
      <c r="P914" s="83">
        <v>0.5</v>
      </c>
      <c r="Q914" s="84">
        <v>1</v>
      </c>
    </row>
    <row r="915" spans="1:17">
      <c r="A915" s="243">
        <v>196</v>
      </c>
      <c r="B915" s="243" t="s">
        <v>1113</v>
      </c>
      <c r="C915" s="243" t="s">
        <v>1114</v>
      </c>
      <c r="D915" s="243" t="s">
        <v>1116</v>
      </c>
      <c r="E915" s="243">
        <v>59</v>
      </c>
      <c r="F915" s="243">
        <v>1</v>
      </c>
      <c r="G915" s="81">
        <v>42803</v>
      </c>
      <c r="H915" s="82">
        <v>2</v>
      </c>
      <c r="I915" s="83" t="s">
        <v>185</v>
      </c>
      <c r="J915" s="83">
        <v>560</v>
      </c>
      <c r="K915" s="83">
        <v>670</v>
      </c>
      <c r="L915" s="83"/>
      <c r="M915" s="82">
        <v>6</v>
      </c>
      <c r="N915" s="84"/>
      <c r="O915" s="85" t="s">
        <v>193</v>
      </c>
      <c r="P915" s="83">
        <v>9</v>
      </c>
      <c r="Q915" s="84">
        <v>6</v>
      </c>
    </row>
    <row r="916" spans="1:17">
      <c r="A916" s="243">
        <v>196</v>
      </c>
      <c r="B916" s="243" t="s">
        <v>1113</v>
      </c>
      <c r="C916" s="243" t="s">
        <v>1114</v>
      </c>
      <c r="D916" s="243" t="s">
        <v>1116</v>
      </c>
      <c r="E916" s="243">
        <v>59</v>
      </c>
      <c r="F916" s="243">
        <v>1</v>
      </c>
      <c r="G916" s="81">
        <v>42803</v>
      </c>
      <c r="H916" s="82">
        <v>2</v>
      </c>
      <c r="I916" s="83" t="s">
        <v>185</v>
      </c>
      <c r="J916" s="83">
        <v>560</v>
      </c>
      <c r="K916" s="83">
        <v>670</v>
      </c>
      <c r="L916" s="83"/>
      <c r="M916" s="82">
        <v>6</v>
      </c>
      <c r="N916" s="84"/>
      <c r="O916" s="85" t="s">
        <v>237</v>
      </c>
      <c r="P916" s="83">
        <v>1</v>
      </c>
      <c r="Q916" s="84">
        <v>26</v>
      </c>
    </row>
    <row r="917" spans="1:17">
      <c r="A917" s="243">
        <v>196</v>
      </c>
      <c r="B917" s="243" t="s">
        <v>1113</v>
      </c>
      <c r="C917" s="243" t="s">
        <v>1114</v>
      </c>
      <c r="D917" s="243" t="s">
        <v>1116</v>
      </c>
      <c r="E917" s="243">
        <v>59</v>
      </c>
      <c r="F917" s="243">
        <v>1</v>
      </c>
      <c r="G917" s="81">
        <v>42803</v>
      </c>
      <c r="H917" s="82">
        <v>2</v>
      </c>
      <c r="I917" s="83" t="s">
        <v>185</v>
      </c>
      <c r="J917" s="83">
        <v>560</v>
      </c>
      <c r="K917" s="83">
        <v>670</v>
      </c>
      <c r="L917" s="83"/>
      <c r="M917" s="82">
        <v>6</v>
      </c>
      <c r="N917" s="84"/>
      <c r="O917" s="85" t="s">
        <v>195</v>
      </c>
      <c r="P917" s="83">
        <v>0.5</v>
      </c>
      <c r="Q917" s="84">
        <v>5</v>
      </c>
    </row>
    <row r="918" spans="1:17">
      <c r="A918" s="243">
        <v>196</v>
      </c>
      <c r="B918" s="243" t="s">
        <v>1113</v>
      </c>
      <c r="C918" s="243" t="s">
        <v>1114</v>
      </c>
      <c r="D918" s="243" t="s">
        <v>1116</v>
      </c>
      <c r="E918" s="243">
        <v>59</v>
      </c>
      <c r="F918" s="243">
        <v>1</v>
      </c>
      <c r="G918" s="81">
        <v>42803</v>
      </c>
      <c r="H918" s="82">
        <v>2</v>
      </c>
      <c r="I918" s="83" t="s">
        <v>185</v>
      </c>
      <c r="J918" s="83">
        <v>560</v>
      </c>
      <c r="K918" s="83">
        <v>670</v>
      </c>
      <c r="L918" s="83"/>
      <c r="M918" s="82">
        <v>6</v>
      </c>
      <c r="N918" s="84"/>
      <c r="O918" s="85" t="s">
        <v>238</v>
      </c>
      <c r="P918" s="83">
        <v>1</v>
      </c>
      <c r="Q918" s="84">
        <v>18</v>
      </c>
    </row>
    <row r="919" spans="1:17">
      <c r="A919" s="243">
        <v>196</v>
      </c>
      <c r="B919" s="243" t="s">
        <v>1113</v>
      </c>
      <c r="C919" s="243" t="s">
        <v>1114</v>
      </c>
      <c r="D919" s="243" t="s">
        <v>1116</v>
      </c>
      <c r="E919" s="243">
        <v>59</v>
      </c>
      <c r="F919" s="243">
        <v>1</v>
      </c>
      <c r="G919" s="81">
        <v>42803</v>
      </c>
      <c r="H919" s="82">
        <v>2</v>
      </c>
      <c r="I919" s="83" t="s">
        <v>185</v>
      </c>
      <c r="J919" s="83">
        <v>560</v>
      </c>
      <c r="K919" s="83">
        <v>670</v>
      </c>
      <c r="L919" s="83"/>
      <c r="M919" s="82">
        <v>6</v>
      </c>
      <c r="N919" s="84"/>
      <c r="O919" s="85" t="s">
        <v>245</v>
      </c>
      <c r="P919" s="83">
        <v>4</v>
      </c>
      <c r="Q919" s="84">
        <v>3</v>
      </c>
    </row>
    <row r="920" spans="1:17">
      <c r="A920" s="243">
        <v>196</v>
      </c>
      <c r="B920" s="243" t="s">
        <v>1113</v>
      </c>
      <c r="C920" s="243" t="s">
        <v>1114</v>
      </c>
      <c r="D920" s="243" t="s">
        <v>1116</v>
      </c>
      <c r="E920" s="243">
        <v>59</v>
      </c>
      <c r="F920" s="243">
        <v>1</v>
      </c>
      <c r="G920" s="81">
        <v>42803</v>
      </c>
      <c r="H920" s="82">
        <v>2</v>
      </c>
      <c r="I920" s="83" t="s">
        <v>185</v>
      </c>
      <c r="J920" s="83">
        <v>560</v>
      </c>
      <c r="K920" s="83">
        <v>670</v>
      </c>
      <c r="L920" s="83"/>
      <c r="M920" s="82">
        <v>6</v>
      </c>
      <c r="N920" s="84"/>
      <c r="O920" t="s">
        <v>240</v>
      </c>
      <c r="P920">
        <v>1</v>
      </c>
      <c r="Q920" s="84">
        <v>14</v>
      </c>
    </row>
    <row r="921" spans="1:17">
      <c r="A921" s="243">
        <v>196</v>
      </c>
      <c r="B921" s="243" t="s">
        <v>1113</v>
      </c>
      <c r="C921" s="243" t="s">
        <v>1114</v>
      </c>
      <c r="D921" s="243" t="s">
        <v>1116</v>
      </c>
      <c r="E921" s="243">
        <v>59</v>
      </c>
      <c r="F921" s="243">
        <v>1</v>
      </c>
      <c r="G921" s="81">
        <v>42803</v>
      </c>
      <c r="H921" s="82">
        <v>2</v>
      </c>
      <c r="I921" s="83" t="s">
        <v>185</v>
      </c>
      <c r="J921" s="83">
        <v>560</v>
      </c>
      <c r="K921" s="83">
        <v>670</v>
      </c>
      <c r="L921" s="83"/>
      <c r="M921" s="82">
        <v>6</v>
      </c>
      <c r="N921" s="84"/>
      <c r="O921" s="85" t="s">
        <v>189</v>
      </c>
      <c r="P921" s="83">
        <v>1</v>
      </c>
      <c r="Q921" s="84">
        <v>17</v>
      </c>
    </row>
    <row r="922" spans="1:17">
      <c r="A922" s="243">
        <v>196</v>
      </c>
      <c r="B922" s="243" t="s">
        <v>1113</v>
      </c>
      <c r="C922" s="243" t="s">
        <v>1114</v>
      </c>
      <c r="D922" s="243" t="s">
        <v>1116</v>
      </c>
      <c r="E922" s="243">
        <v>59</v>
      </c>
      <c r="F922" s="243">
        <v>1</v>
      </c>
      <c r="G922" s="81">
        <v>42803</v>
      </c>
      <c r="H922" s="82">
        <v>2</v>
      </c>
      <c r="I922" s="83" t="s">
        <v>185</v>
      </c>
      <c r="J922" s="83">
        <v>560</v>
      </c>
      <c r="K922" s="83">
        <v>670</v>
      </c>
      <c r="L922" s="83"/>
      <c r="M922" s="82">
        <v>6</v>
      </c>
      <c r="N922" s="84"/>
      <c r="O922" s="85" t="s">
        <v>251</v>
      </c>
      <c r="P922" s="83">
        <v>5</v>
      </c>
      <c r="Q922" s="84">
        <v>1</v>
      </c>
    </row>
    <row r="923" spans="1:17">
      <c r="A923" s="243">
        <v>196</v>
      </c>
      <c r="B923" s="243" t="s">
        <v>1113</v>
      </c>
      <c r="C923" s="243" t="s">
        <v>1114</v>
      </c>
      <c r="D923" s="243" t="s">
        <v>1116</v>
      </c>
      <c r="E923" s="243">
        <v>59</v>
      </c>
      <c r="F923" s="243">
        <v>1</v>
      </c>
      <c r="G923" s="81">
        <v>42803</v>
      </c>
      <c r="H923" s="82">
        <v>2</v>
      </c>
      <c r="I923" s="83" t="s">
        <v>185</v>
      </c>
      <c r="J923" s="83">
        <v>560</v>
      </c>
      <c r="K923" s="83">
        <v>670</v>
      </c>
      <c r="L923" s="83"/>
      <c r="M923" s="82">
        <v>6</v>
      </c>
      <c r="N923" s="84"/>
      <c r="O923" s="85" t="s">
        <v>205</v>
      </c>
      <c r="P923" s="83">
        <v>0.5</v>
      </c>
      <c r="Q923" s="84">
        <v>4</v>
      </c>
    </row>
    <row r="924" spans="1:17">
      <c r="A924" s="243">
        <v>196</v>
      </c>
      <c r="B924" s="243" t="s">
        <v>1113</v>
      </c>
      <c r="C924" s="243" t="s">
        <v>1114</v>
      </c>
      <c r="D924" s="243" t="s">
        <v>1116</v>
      </c>
      <c r="E924" s="243">
        <v>59</v>
      </c>
      <c r="F924" s="243">
        <v>1</v>
      </c>
      <c r="G924" s="81">
        <v>42803</v>
      </c>
      <c r="H924" s="82">
        <v>2</v>
      </c>
      <c r="I924" s="83" t="s">
        <v>185</v>
      </c>
      <c r="J924" s="83">
        <v>560</v>
      </c>
      <c r="K924" s="83">
        <v>670</v>
      </c>
      <c r="L924" s="83"/>
      <c r="M924" s="82">
        <v>6</v>
      </c>
      <c r="N924" s="84"/>
      <c r="O924" s="85" t="s">
        <v>187</v>
      </c>
      <c r="P924" s="83">
        <v>0.5</v>
      </c>
      <c r="Q924" s="84">
        <v>2</v>
      </c>
    </row>
    <row r="925" spans="1:17">
      <c r="A925" s="243">
        <v>196</v>
      </c>
      <c r="B925" s="243" t="s">
        <v>1113</v>
      </c>
      <c r="C925" s="243" t="s">
        <v>1114</v>
      </c>
      <c r="D925" s="243" t="s">
        <v>1116</v>
      </c>
      <c r="E925" s="243">
        <v>59</v>
      </c>
      <c r="F925" s="243">
        <v>1</v>
      </c>
      <c r="G925" s="81">
        <v>42803</v>
      </c>
      <c r="H925" s="82">
        <v>2</v>
      </c>
      <c r="I925" s="83" t="s">
        <v>185</v>
      </c>
      <c r="J925" s="83">
        <v>560</v>
      </c>
      <c r="K925" s="83">
        <v>670</v>
      </c>
      <c r="L925" s="83"/>
      <c r="M925" s="82">
        <v>6</v>
      </c>
      <c r="N925" s="84"/>
      <c r="O925" s="85" t="s">
        <v>252</v>
      </c>
      <c r="P925" s="83">
        <v>0.5</v>
      </c>
      <c r="Q925" s="84">
        <v>4</v>
      </c>
    </row>
    <row r="926" spans="1:17">
      <c r="A926" s="243">
        <v>196</v>
      </c>
      <c r="B926" s="243" t="s">
        <v>1113</v>
      </c>
      <c r="C926" s="243" t="s">
        <v>1114</v>
      </c>
      <c r="D926" s="243" t="s">
        <v>1116</v>
      </c>
      <c r="E926" s="243">
        <v>59</v>
      </c>
      <c r="F926" s="243">
        <v>1</v>
      </c>
      <c r="G926" s="81">
        <v>42803</v>
      </c>
      <c r="H926" s="82">
        <v>2</v>
      </c>
      <c r="I926" s="83" t="s">
        <v>185</v>
      </c>
      <c r="J926" s="83">
        <v>560</v>
      </c>
      <c r="K926" s="83">
        <v>670</v>
      </c>
      <c r="L926" s="83"/>
      <c r="M926" s="82">
        <v>6</v>
      </c>
      <c r="N926" s="84"/>
      <c r="O926" s="85" t="s">
        <v>253</v>
      </c>
      <c r="P926" s="83">
        <v>1</v>
      </c>
      <c r="Q926" s="84">
        <v>6</v>
      </c>
    </row>
    <row r="927" spans="1:17">
      <c r="A927" s="243">
        <v>196</v>
      </c>
      <c r="B927" s="243" t="s">
        <v>1113</v>
      </c>
      <c r="C927" s="243" t="s">
        <v>1114</v>
      </c>
      <c r="D927" s="243" t="s">
        <v>1116</v>
      </c>
      <c r="E927" s="243">
        <v>59</v>
      </c>
      <c r="F927" s="243">
        <v>1</v>
      </c>
      <c r="G927" s="81">
        <v>42803</v>
      </c>
      <c r="H927" s="82">
        <v>2</v>
      </c>
      <c r="I927" s="83" t="s">
        <v>185</v>
      </c>
      <c r="J927" s="83">
        <v>560</v>
      </c>
      <c r="K927" s="83">
        <v>670</v>
      </c>
      <c r="L927" s="83"/>
      <c r="M927" s="82">
        <v>6</v>
      </c>
      <c r="N927" s="84"/>
      <c r="O927" s="85" t="s">
        <v>254</v>
      </c>
      <c r="P927" s="83">
        <v>0.5</v>
      </c>
      <c r="Q927" s="84">
        <v>1</v>
      </c>
    </row>
    <row r="928" spans="1:17">
      <c r="A928" s="243">
        <v>196</v>
      </c>
      <c r="B928" s="243" t="s">
        <v>1113</v>
      </c>
      <c r="C928" s="243" t="s">
        <v>1114</v>
      </c>
      <c r="D928" s="243" t="s">
        <v>1116</v>
      </c>
      <c r="E928" s="243">
        <v>59</v>
      </c>
      <c r="F928" s="243">
        <v>1</v>
      </c>
      <c r="G928" s="81">
        <v>42803</v>
      </c>
      <c r="H928" s="82">
        <v>2</v>
      </c>
      <c r="I928" s="83" t="s">
        <v>185</v>
      </c>
      <c r="J928" s="83">
        <v>560</v>
      </c>
      <c r="K928" s="83">
        <v>670</v>
      </c>
      <c r="L928" s="83"/>
      <c r="M928" s="82">
        <v>6</v>
      </c>
      <c r="N928" s="84"/>
      <c r="O928" s="85" t="s">
        <v>199</v>
      </c>
      <c r="P928" s="83">
        <v>0.5</v>
      </c>
      <c r="Q928" s="84">
        <v>3</v>
      </c>
    </row>
    <row r="929" spans="1:17">
      <c r="A929" s="243">
        <v>196</v>
      </c>
      <c r="B929" s="243" t="s">
        <v>1113</v>
      </c>
      <c r="C929" s="243" t="s">
        <v>1114</v>
      </c>
      <c r="D929" s="243" t="s">
        <v>1116</v>
      </c>
      <c r="E929" s="243">
        <v>59</v>
      </c>
      <c r="F929" s="243">
        <v>1</v>
      </c>
      <c r="G929" s="81">
        <v>42803</v>
      </c>
      <c r="H929" s="82">
        <v>2</v>
      </c>
      <c r="I929" s="83" t="s">
        <v>185</v>
      </c>
      <c r="J929" s="83">
        <v>560</v>
      </c>
      <c r="K929" s="83">
        <v>670</v>
      </c>
      <c r="L929" s="83"/>
      <c r="M929" s="82">
        <v>6</v>
      </c>
      <c r="N929" s="84"/>
      <c r="O929" s="85" t="s">
        <v>255</v>
      </c>
      <c r="P929" s="83">
        <v>0.5</v>
      </c>
      <c r="Q929" s="84">
        <v>4</v>
      </c>
    </row>
    <row r="930" spans="1:17">
      <c r="A930" s="243">
        <v>196</v>
      </c>
      <c r="B930" s="243" t="s">
        <v>1113</v>
      </c>
      <c r="C930" s="243" t="s">
        <v>1114</v>
      </c>
      <c r="D930" s="243" t="s">
        <v>1116</v>
      </c>
      <c r="E930" s="243">
        <v>59</v>
      </c>
      <c r="F930" s="243">
        <v>1</v>
      </c>
      <c r="G930" s="81">
        <v>42803</v>
      </c>
      <c r="H930" s="82">
        <v>2</v>
      </c>
      <c r="I930" s="83" t="s">
        <v>185</v>
      </c>
      <c r="J930" s="83">
        <v>560</v>
      </c>
      <c r="K930" s="83">
        <v>670</v>
      </c>
      <c r="L930" s="83"/>
      <c r="M930" s="82">
        <v>6</v>
      </c>
      <c r="N930" s="84"/>
      <c r="O930" s="85" t="s">
        <v>213</v>
      </c>
      <c r="P930" s="83">
        <v>0.5</v>
      </c>
      <c r="Q930" s="84">
        <v>2</v>
      </c>
    </row>
    <row r="931" spans="1:17">
      <c r="A931" s="243">
        <v>196</v>
      </c>
      <c r="B931" s="243" t="s">
        <v>1113</v>
      </c>
      <c r="C931" s="243" t="s">
        <v>1114</v>
      </c>
      <c r="D931" s="243" t="s">
        <v>1116</v>
      </c>
      <c r="E931" s="243">
        <v>59</v>
      </c>
      <c r="F931" s="243">
        <v>1</v>
      </c>
      <c r="G931" s="81">
        <v>42803</v>
      </c>
      <c r="H931" s="82">
        <v>2</v>
      </c>
      <c r="I931" s="83" t="s">
        <v>185</v>
      </c>
      <c r="J931" s="83">
        <v>560</v>
      </c>
      <c r="K931" s="83">
        <v>670</v>
      </c>
      <c r="L931" s="83"/>
      <c r="M931" s="82">
        <v>6</v>
      </c>
      <c r="N931" s="84"/>
      <c r="O931" s="85" t="s">
        <v>256</v>
      </c>
      <c r="P931" s="83">
        <v>0.5</v>
      </c>
      <c r="Q931" s="84">
        <v>2</v>
      </c>
    </row>
    <row r="932" spans="1:17">
      <c r="A932" s="243">
        <v>196</v>
      </c>
      <c r="B932" s="243" t="s">
        <v>1113</v>
      </c>
      <c r="C932" s="243" t="s">
        <v>1114</v>
      </c>
      <c r="D932" s="243" t="s">
        <v>1116</v>
      </c>
      <c r="E932" s="243">
        <v>59</v>
      </c>
      <c r="F932" s="243">
        <v>1</v>
      </c>
      <c r="G932" s="81">
        <v>42803</v>
      </c>
      <c r="H932" s="82">
        <v>2</v>
      </c>
      <c r="I932" s="83" t="s">
        <v>185</v>
      </c>
      <c r="J932" s="83">
        <v>560</v>
      </c>
      <c r="K932" s="83">
        <v>670</v>
      </c>
      <c r="L932" s="83"/>
      <c r="M932" s="82">
        <v>6</v>
      </c>
      <c r="N932" s="84"/>
      <c r="O932" s="85" t="s">
        <v>185</v>
      </c>
      <c r="P932" s="83">
        <v>0.5</v>
      </c>
      <c r="Q932" s="84">
        <v>1</v>
      </c>
    </row>
    <row r="933" spans="1:17">
      <c r="A933" s="243">
        <v>196</v>
      </c>
      <c r="B933" s="243" t="s">
        <v>1113</v>
      </c>
      <c r="C933" s="243" t="s">
        <v>1114</v>
      </c>
      <c r="D933" s="243" t="s">
        <v>1116</v>
      </c>
      <c r="E933" s="243">
        <v>59</v>
      </c>
      <c r="F933" s="243">
        <v>1</v>
      </c>
      <c r="G933" s="81">
        <v>42803</v>
      </c>
      <c r="H933" s="82">
        <v>2</v>
      </c>
      <c r="I933" s="83" t="s">
        <v>185</v>
      </c>
      <c r="J933" s="83">
        <v>560</v>
      </c>
      <c r="K933" s="83">
        <v>670</v>
      </c>
      <c r="L933" s="83"/>
      <c r="M933" s="82">
        <v>6</v>
      </c>
      <c r="N933" s="84"/>
      <c r="O933" s="85" t="s">
        <v>257</v>
      </c>
      <c r="P933" s="83">
        <v>0.5</v>
      </c>
      <c r="Q933" s="84">
        <v>1</v>
      </c>
    </row>
    <row r="934" spans="1:17">
      <c r="A934" s="243">
        <v>196</v>
      </c>
      <c r="B934" s="243" t="s">
        <v>1113</v>
      </c>
      <c r="C934" s="243" t="s">
        <v>1114</v>
      </c>
      <c r="D934" s="243" t="s">
        <v>1116</v>
      </c>
      <c r="E934" s="243">
        <v>59</v>
      </c>
      <c r="F934" s="243">
        <v>1</v>
      </c>
      <c r="G934" s="81">
        <v>42803</v>
      </c>
      <c r="H934" s="82">
        <v>1</v>
      </c>
      <c r="I934" s="83" t="s">
        <v>71</v>
      </c>
      <c r="J934" s="82">
        <v>200</v>
      </c>
      <c r="K934" s="82">
        <v>100</v>
      </c>
      <c r="L934" s="83"/>
      <c r="M934" s="82">
        <v>6</v>
      </c>
      <c r="N934" s="84">
        <v>1</v>
      </c>
      <c r="O934" s="85" t="s">
        <v>240</v>
      </c>
      <c r="P934" s="83">
        <v>1</v>
      </c>
      <c r="Q934" s="84">
        <v>11</v>
      </c>
    </row>
    <row r="935" spans="1:17">
      <c r="A935" s="243">
        <v>196</v>
      </c>
      <c r="B935" s="243" t="s">
        <v>1113</v>
      </c>
      <c r="C935" s="243" t="s">
        <v>1114</v>
      </c>
      <c r="D935" s="243" t="s">
        <v>1116</v>
      </c>
      <c r="E935" s="243">
        <v>59</v>
      </c>
      <c r="F935" s="243">
        <v>1</v>
      </c>
      <c r="G935" s="81">
        <v>42803</v>
      </c>
      <c r="H935" s="82">
        <v>1</v>
      </c>
      <c r="I935" s="83" t="s">
        <v>71</v>
      </c>
      <c r="J935" s="82">
        <v>200</v>
      </c>
      <c r="K935" s="82">
        <v>100</v>
      </c>
      <c r="L935" s="83"/>
      <c r="M935" s="82">
        <v>6</v>
      </c>
      <c r="N935" s="84">
        <v>1</v>
      </c>
      <c r="O935" s="85" t="s">
        <v>189</v>
      </c>
      <c r="P935" s="83">
        <v>1</v>
      </c>
      <c r="Q935" s="84">
        <v>9</v>
      </c>
    </row>
    <row r="936" spans="1:17">
      <c r="A936" s="243">
        <v>196</v>
      </c>
      <c r="B936" s="243" t="s">
        <v>1113</v>
      </c>
      <c r="C936" s="243" t="s">
        <v>1114</v>
      </c>
      <c r="D936" s="243" t="s">
        <v>1116</v>
      </c>
      <c r="E936" s="243">
        <v>59</v>
      </c>
      <c r="F936" s="243">
        <v>1</v>
      </c>
      <c r="G936" s="81">
        <v>42803</v>
      </c>
      <c r="H936" s="82">
        <v>1</v>
      </c>
      <c r="I936" s="83" t="s">
        <v>71</v>
      </c>
      <c r="J936" s="82">
        <v>200</v>
      </c>
      <c r="K936" s="82">
        <v>100</v>
      </c>
      <c r="L936" s="83"/>
      <c r="M936" s="82">
        <v>6</v>
      </c>
      <c r="N936" s="84">
        <v>1</v>
      </c>
      <c r="O936" s="85" t="s">
        <v>224</v>
      </c>
      <c r="P936" s="83">
        <v>1</v>
      </c>
      <c r="Q936" s="84">
        <v>4</v>
      </c>
    </row>
    <row r="937" spans="1:17">
      <c r="A937" s="243">
        <v>196</v>
      </c>
      <c r="B937" s="243" t="s">
        <v>1113</v>
      </c>
      <c r="C937" s="243" t="s">
        <v>1114</v>
      </c>
      <c r="D937" s="243" t="s">
        <v>1116</v>
      </c>
      <c r="E937" s="243">
        <v>59</v>
      </c>
      <c r="F937" s="243">
        <v>1</v>
      </c>
      <c r="G937" s="81">
        <v>42803</v>
      </c>
      <c r="H937" s="82">
        <v>1</v>
      </c>
      <c r="I937" s="83" t="s">
        <v>71</v>
      </c>
      <c r="J937" s="82">
        <v>200</v>
      </c>
      <c r="K937" s="82">
        <v>100</v>
      </c>
      <c r="L937" s="83"/>
      <c r="M937" s="82">
        <v>6</v>
      </c>
      <c r="N937" s="84">
        <v>1</v>
      </c>
      <c r="O937" s="85" t="s">
        <v>242</v>
      </c>
      <c r="P937" s="83">
        <v>0.5</v>
      </c>
      <c r="Q937" s="84">
        <v>1</v>
      </c>
    </row>
    <row r="938" spans="1:17">
      <c r="A938" s="243">
        <v>196</v>
      </c>
      <c r="B938" s="243" t="s">
        <v>1113</v>
      </c>
      <c r="C938" s="243" t="s">
        <v>1114</v>
      </c>
      <c r="D938" s="243" t="s">
        <v>1116</v>
      </c>
      <c r="E938" s="243">
        <v>59</v>
      </c>
      <c r="F938" s="243">
        <v>1</v>
      </c>
      <c r="G938" s="81">
        <v>42803</v>
      </c>
      <c r="H938" s="82">
        <v>1</v>
      </c>
      <c r="I938" s="83" t="s">
        <v>71</v>
      </c>
      <c r="J938" s="82">
        <v>200</v>
      </c>
      <c r="K938" s="82">
        <v>100</v>
      </c>
      <c r="L938" s="83"/>
      <c r="M938" s="82">
        <v>6</v>
      </c>
      <c r="N938" s="84">
        <v>1</v>
      </c>
      <c r="O938" s="85" t="s">
        <v>185</v>
      </c>
      <c r="P938" s="83">
        <v>0.5</v>
      </c>
      <c r="Q938" s="84">
        <v>1</v>
      </c>
    </row>
    <row r="939" spans="1:17">
      <c r="A939" s="243">
        <v>196</v>
      </c>
      <c r="B939" s="243" t="s">
        <v>1113</v>
      </c>
      <c r="C939" s="243" t="s">
        <v>1114</v>
      </c>
      <c r="D939" s="243" t="s">
        <v>1116</v>
      </c>
      <c r="E939" s="243">
        <v>59</v>
      </c>
      <c r="F939" s="243">
        <v>1</v>
      </c>
      <c r="G939" s="81">
        <v>42803</v>
      </c>
      <c r="H939" s="82">
        <v>1</v>
      </c>
      <c r="I939" s="83" t="s">
        <v>71</v>
      </c>
      <c r="J939" s="82">
        <v>200</v>
      </c>
      <c r="K939" s="82">
        <v>100</v>
      </c>
      <c r="L939" s="83"/>
      <c r="M939" s="82">
        <v>6</v>
      </c>
      <c r="N939" s="84">
        <v>1</v>
      </c>
      <c r="O939" s="85" t="s">
        <v>237</v>
      </c>
      <c r="P939" s="83">
        <v>0.5</v>
      </c>
      <c r="Q939" s="84">
        <v>25</v>
      </c>
    </row>
    <row r="940" spans="1:17">
      <c r="A940" s="243">
        <v>196</v>
      </c>
      <c r="B940" s="243" t="s">
        <v>1113</v>
      </c>
      <c r="C940" s="243" t="s">
        <v>1114</v>
      </c>
      <c r="D940" s="243" t="s">
        <v>1116</v>
      </c>
      <c r="E940" s="243">
        <v>59</v>
      </c>
      <c r="F940" s="243">
        <v>1</v>
      </c>
      <c r="G940" s="81">
        <v>42803</v>
      </c>
      <c r="H940" s="82">
        <v>1</v>
      </c>
      <c r="I940" s="83" t="s">
        <v>71</v>
      </c>
      <c r="J940" s="82">
        <v>200</v>
      </c>
      <c r="K940" s="82">
        <v>100</v>
      </c>
      <c r="L940" s="83"/>
      <c r="M940" s="82">
        <v>6</v>
      </c>
      <c r="N940" s="84">
        <v>2</v>
      </c>
      <c r="O940" s="85" t="s">
        <v>241</v>
      </c>
      <c r="P940" s="83">
        <v>0.5</v>
      </c>
      <c r="Q940" s="84">
        <v>1</v>
      </c>
    </row>
    <row r="941" spans="1:17">
      <c r="A941" s="243">
        <v>196</v>
      </c>
      <c r="B941" s="243" t="s">
        <v>1113</v>
      </c>
      <c r="C941" s="243" t="s">
        <v>1114</v>
      </c>
      <c r="D941" s="243" t="s">
        <v>1116</v>
      </c>
      <c r="E941" s="243">
        <v>59</v>
      </c>
      <c r="F941" s="243">
        <v>1</v>
      </c>
      <c r="G941" s="81">
        <v>42803</v>
      </c>
      <c r="H941" s="82">
        <v>1</v>
      </c>
      <c r="I941" s="83" t="s">
        <v>71</v>
      </c>
      <c r="J941" s="82">
        <v>200</v>
      </c>
      <c r="K941" s="82">
        <v>100</v>
      </c>
      <c r="L941" s="83"/>
      <c r="M941" s="82">
        <v>6</v>
      </c>
      <c r="N941" s="84">
        <v>2</v>
      </c>
      <c r="O941" s="85" t="s">
        <v>240</v>
      </c>
      <c r="P941" s="83">
        <v>1</v>
      </c>
      <c r="Q941" s="84">
        <v>2</v>
      </c>
    </row>
    <row r="942" spans="1:17">
      <c r="A942" s="243">
        <v>196</v>
      </c>
      <c r="B942" s="243" t="s">
        <v>1113</v>
      </c>
      <c r="C942" s="243" t="s">
        <v>1114</v>
      </c>
      <c r="D942" s="243" t="s">
        <v>1116</v>
      </c>
      <c r="E942" s="243">
        <v>59</v>
      </c>
      <c r="F942" s="243">
        <v>1</v>
      </c>
      <c r="G942" s="81">
        <v>42803</v>
      </c>
      <c r="H942" s="82">
        <v>1</v>
      </c>
      <c r="I942" s="83" t="s">
        <v>71</v>
      </c>
      <c r="J942" s="82">
        <v>200</v>
      </c>
      <c r="K942" s="82">
        <v>100</v>
      </c>
      <c r="L942" s="83"/>
      <c r="M942" s="82">
        <v>6</v>
      </c>
      <c r="N942" s="84">
        <v>2</v>
      </c>
      <c r="O942" s="85" t="s">
        <v>245</v>
      </c>
      <c r="P942" s="83">
        <v>0.5</v>
      </c>
      <c r="Q942" s="84">
        <v>1</v>
      </c>
    </row>
    <row r="943" spans="1:17">
      <c r="A943" s="243">
        <v>196</v>
      </c>
      <c r="B943" s="243" t="s">
        <v>1113</v>
      </c>
      <c r="C943" s="243" t="s">
        <v>1114</v>
      </c>
      <c r="D943" s="243" t="s">
        <v>1116</v>
      </c>
      <c r="E943" s="243">
        <v>59</v>
      </c>
      <c r="F943" s="243">
        <v>1</v>
      </c>
      <c r="G943" s="81">
        <v>42803</v>
      </c>
      <c r="H943" s="82">
        <v>1</v>
      </c>
      <c r="I943" s="83" t="s">
        <v>71</v>
      </c>
      <c r="J943" s="82">
        <v>200</v>
      </c>
      <c r="K943" s="82">
        <v>100</v>
      </c>
      <c r="L943" s="83"/>
      <c r="M943" s="82">
        <v>6</v>
      </c>
      <c r="N943" s="84">
        <v>2</v>
      </c>
      <c r="O943" s="85" t="s">
        <v>258</v>
      </c>
      <c r="P943" s="83">
        <v>0.5</v>
      </c>
      <c r="Q943" s="84">
        <v>1</v>
      </c>
    </row>
    <row r="944" spans="1:17">
      <c r="A944" s="243">
        <v>196</v>
      </c>
      <c r="B944" s="243" t="s">
        <v>1113</v>
      </c>
      <c r="C944" s="243" t="s">
        <v>1114</v>
      </c>
      <c r="D944" s="243" t="s">
        <v>1116</v>
      </c>
      <c r="E944" s="243">
        <v>59</v>
      </c>
      <c r="F944" s="243">
        <v>1</v>
      </c>
      <c r="G944" s="81">
        <v>42803</v>
      </c>
      <c r="H944" s="82">
        <v>1</v>
      </c>
      <c r="I944" s="83" t="s">
        <v>71</v>
      </c>
      <c r="J944" s="82">
        <v>200</v>
      </c>
      <c r="K944" s="82">
        <v>100</v>
      </c>
      <c r="L944" s="83"/>
      <c r="M944" s="82">
        <v>6</v>
      </c>
      <c r="N944" s="84">
        <v>2</v>
      </c>
      <c r="O944" s="85" t="s">
        <v>213</v>
      </c>
      <c r="P944" s="83">
        <v>0.5</v>
      </c>
      <c r="Q944" s="84">
        <v>1</v>
      </c>
    </row>
    <row r="945" spans="1:17">
      <c r="A945" s="243">
        <v>196</v>
      </c>
      <c r="B945" s="243" t="s">
        <v>1113</v>
      </c>
      <c r="C945" s="243" t="s">
        <v>1114</v>
      </c>
      <c r="D945" s="243" t="s">
        <v>1116</v>
      </c>
      <c r="E945" s="243">
        <v>59</v>
      </c>
      <c r="F945" s="243">
        <v>1</v>
      </c>
      <c r="G945" s="81">
        <v>42803</v>
      </c>
      <c r="H945" s="82">
        <v>1</v>
      </c>
      <c r="I945" s="83" t="s">
        <v>71</v>
      </c>
      <c r="J945" s="82">
        <v>200</v>
      </c>
      <c r="K945" s="82">
        <v>100</v>
      </c>
      <c r="L945" s="83"/>
      <c r="M945" s="82">
        <v>6</v>
      </c>
      <c r="N945" s="84">
        <v>2</v>
      </c>
      <c r="O945" s="85" t="s">
        <v>239</v>
      </c>
      <c r="P945" s="83">
        <v>0.5</v>
      </c>
      <c r="Q945" s="84">
        <v>1</v>
      </c>
    </row>
    <row r="946" spans="1:17">
      <c r="A946" s="243">
        <v>196</v>
      </c>
      <c r="B946" s="243" t="s">
        <v>1113</v>
      </c>
      <c r="C946" s="243" t="s">
        <v>1114</v>
      </c>
      <c r="D946" s="243" t="s">
        <v>1116</v>
      </c>
      <c r="E946" s="243">
        <v>59</v>
      </c>
      <c r="F946" s="243">
        <v>1</v>
      </c>
      <c r="G946" s="81">
        <v>42803</v>
      </c>
      <c r="H946" s="82">
        <v>1</v>
      </c>
      <c r="I946" s="83" t="s">
        <v>71</v>
      </c>
      <c r="J946" s="82">
        <v>200</v>
      </c>
      <c r="K946" s="82">
        <v>100</v>
      </c>
      <c r="L946" s="83"/>
      <c r="M946" s="82">
        <v>6</v>
      </c>
      <c r="N946" s="84">
        <v>2</v>
      </c>
      <c r="O946" s="85" t="s">
        <v>237</v>
      </c>
      <c r="P946" s="83">
        <v>0.5</v>
      </c>
      <c r="Q946" s="84">
        <v>10</v>
      </c>
    </row>
    <row r="947" spans="1:17">
      <c r="A947" s="243">
        <v>196</v>
      </c>
      <c r="B947" s="243" t="s">
        <v>1113</v>
      </c>
      <c r="C947" s="243" t="s">
        <v>1114</v>
      </c>
      <c r="D947" s="243" t="s">
        <v>1116</v>
      </c>
      <c r="E947" s="243">
        <v>59</v>
      </c>
      <c r="F947" s="243">
        <v>1</v>
      </c>
      <c r="G947" s="81">
        <v>42803</v>
      </c>
      <c r="H947" s="82">
        <v>1</v>
      </c>
      <c r="I947" s="83" t="s">
        <v>71</v>
      </c>
      <c r="J947" s="82">
        <v>200</v>
      </c>
      <c r="K947" s="82">
        <v>100</v>
      </c>
      <c r="L947" s="83"/>
      <c r="M947" s="82">
        <v>6</v>
      </c>
      <c r="N947" s="84">
        <v>2</v>
      </c>
      <c r="O947" s="85" t="s">
        <v>222</v>
      </c>
      <c r="P947" s="83">
        <v>0.5</v>
      </c>
      <c r="Q947" s="84">
        <v>1</v>
      </c>
    </row>
    <row r="948" spans="1:17">
      <c r="A948" s="243">
        <v>196</v>
      </c>
      <c r="B948" s="243" t="s">
        <v>1113</v>
      </c>
      <c r="C948" s="243" t="s">
        <v>1114</v>
      </c>
      <c r="D948" s="243" t="s">
        <v>1116</v>
      </c>
      <c r="E948" s="243">
        <v>59</v>
      </c>
      <c r="F948" s="243">
        <v>1</v>
      </c>
      <c r="G948" s="81">
        <v>42803</v>
      </c>
      <c r="H948" s="82">
        <v>1</v>
      </c>
      <c r="I948" s="83" t="s">
        <v>71</v>
      </c>
      <c r="J948" s="82">
        <v>200</v>
      </c>
      <c r="K948" s="82">
        <v>100</v>
      </c>
      <c r="L948" s="83"/>
      <c r="M948" s="82">
        <v>6</v>
      </c>
      <c r="N948" s="84">
        <v>2</v>
      </c>
      <c r="O948" s="85" t="s">
        <v>189</v>
      </c>
      <c r="P948" s="83">
        <v>0.5</v>
      </c>
      <c r="Q948" s="84">
        <v>4</v>
      </c>
    </row>
    <row r="949" spans="1:17">
      <c r="A949" s="243">
        <v>196</v>
      </c>
      <c r="B949" s="243" t="s">
        <v>1113</v>
      </c>
      <c r="C949" s="243" t="s">
        <v>1114</v>
      </c>
      <c r="D949" s="243" t="s">
        <v>1116</v>
      </c>
      <c r="E949" s="243">
        <v>59</v>
      </c>
      <c r="F949" s="243">
        <v>1</v>
      </c>
      <c r="G949" s="81">
        <v>42803</v>
      </c>
      <c r="H949" s="82">
        <v>1</v>
      </c>
      <c r="I949" s="83" t="s">
        <v>71</v>
      </c>
      <c r="J949" s="82">
        <v>200</v>
      </c>
      <c r="K949" s="82">
        <v>100</v>
      </c>
      <c r="L949" s="83"/>
      <c r="M949" s="82">
        <v>6</v>
      </c>
      <c r="N949" s="84">
        <v>2</v>
      </c>
      <c r="O949" s="85" t="s">
        <v>238</v>
      </c>
      <c r="P949" s="83">
        <v>0.5</v>
      </c>
      <c r="Q949" s="84">
        <v>1</v>
      </c>
    </row>
    <row r="950" spans="1:17">
      <c r="A950" s="243">
        <v>196</v>
      </c>
      <c r="B950" s="243" t="s">
        <v>1113</v>
      </c>
      <c r="C950" s="243" t="s">
        <v>1114</v>
      </c>
      <c r="D950" s="243" t="s">
        <v>1116</v>
      </c>
      <c r="E950" s="243">
        <v>59</v>
      </c>
      <c r="F950" s="243">
        <v>1</v>
      </c>
      <c r="G950" s="81">
        <v>42803</v>
      </c>
      <c r="H950" s="82">
        <v>1</v>
      </c>
      <c r="I950" s="83" t="s">
        <v>71</v>
      </c>
      <c r="J950" s="82">
        <v>200</v>
      </c>
      <c r="K950" s="82">
        <v>100</v>
      </c>
      <c r="L950" s="83"/>
      <c r="M950" s="82">
        <v>6</v>
      </c>
      <c r="N950" s="84">
        <v>2</v>
      </c>
      <c r="O950" s="85" t="s">
        <v>259</v>
      </c>
      <c r="P950" s="83">
        <v>0.5</v>
      </c>
      <c r="Q950" s="84">
        <v>1</v>
      </c>
    </row>
    <row r="951" spans="1:17">
      <c r="A951" s="243">
        <v>196</v>
      </c>
      <c r="B951" s="243" t="s">
        <v>1113</v>
      </c>
      <c r="C951" s="243" t="s">
        <v>1114</v>
      </c>
      <c r="D951" s="243" t="s">
        <v>1116</v>
      </c>
      <c r="E951" s="243">
        <v>59</v>
      </c>
      <c r="F951" s="243">
        <v>1</v>
      </c>
      <c r="G951" s="81">
        <v>42803</v>
      </c>
      <c r="H951" s="82">
        <v>1</v>
      </c>
      <c r="I951" s="83" t="s">
        <v>71</v>
      </c>
      <c r="J951" s="82">
        <v>200</v>
      </c>
      <c r="K951" s="82">
        <v>100</v>
      </c>
      <c r="L951" s="83"/>
      <c r="M951" s="82">
        <v>6</v>
      </c>
      <c r="N951" s="84">
        <v>3</v>
      </c>
      <c r="O951" s="85" t="s">
        <v>245</v>
      </c>
      <c r="P951" s="83">
        <v>10</v>
      </c>
      <c r="Q951" s="84">
        <v>1</v>
      </c>
    </row>
    <row r="952" spans="1:17">
      <c r="A952" s="243">
        <v>196</v>
      </c>
      <c r="B952" s="243" t="s">
        <v>1113</v>
      </c>
      <c r="C952" s="243" t="s">
        <v>1114</v>
      </c>
      <c r="D952" s="243" t="s">
        <v>1116</v>
      </c>
      <c r="E952" s="243">
        <v>59</v>
      </c>
      <c r="F952" s="243">
        <v>1</v>
      </c>
      <c r="G952" s="81">
        <v>42803</v>
      </c>
      <c r="H952" s="82">
        <v>1</v>
      </c>
      <c r="I952" s="83" t="s">
        <v>71</v>
      </c>
      <c r="J952" s="82">
        <v>200</v>
      </c>
      <c r="K952" s="82">
        <v>100</v>
      </c>
      <c r="L952" s="83"/>
      <c r="M952" s="82">
        <v>6</v>
      </c>
      <c r="N952" s="84">
        <v>3</v>
      </c>
      <c r="O952" s="85" t="s">
        <v>240</v>
      </c>
      <c r="P952" s="83">
        <v>0.5</v>
      </c>
      <c r="Q952" s="84">
        <v>3</v>
      </c>
    </row>
    <row r="953" spans="1:17">
      <c r="A953" s="243">
        <v>196</v>
      </c>
      <c r="B953" s="243" t="s">
        <v>1113</v>
      </c>
      <c r="C953" s="243" t="s">
        <v>1114</v>
      </c>
      <c r="D953" s="243" t="s">
        <v>1116</v>
      </c>
      <c r="E953" s="243">
        <v>59</v>
      </c>
      <c r="F953" s="243">
        <v>1</v>
      </c>
      <c r="G953" s="81">
        <v>42803</v>
      </c>
      <c r="H953" s="82">
        <v>1</v>
      </c>
      <c r="I953" s="83" t="s">
        <v>71</v>
      </c>
      <c r="J953" s="82">
        <v>200</v>
      </c>
      <c r="K953" s="82">
        <v>100</v>
      </c>
      <c r="L953" s="83"/>
      <c r="M953" s="82">
        <v>6</v>
      </c>
      <c r="N953" s="84">
        <v>3</v>
      </c>
      <c r="O953" s="85" t="s">
        <v>246</v>
      </c>
      <c r="P953" s="83">
        <v>1</v>
      </c>
      <c r="Q953" s="84">
        <v>1</v>
      </c>
    </row>
    <row r="954" spans="1:17">
      <c r="A954" s="243">
        <v>196</v>
      </c>
      <c r="B954" s="243" t="s">
        <v>1113</v>
      </c>
      <c r="C954" s="243" t="s">
        <v>1114</v>
      </c>
      <c r="D954" s="243" t="s">
        <v>1116</v>
      </c>
      <c r="E954" s="243">
        <v>59</v>
      </c>
      <c r="F954" s="243">
        <v>1</v>
      </c>
      <c r="G954" s="81">
        <v>42803</v>
      </c>
      <c r="H954" s="82">
        <v>1</v>
      </c>
      <c r="I954" s="83" t="s">
        <v>71</v>
      </c>
      <c r="J954" s="82">
        <v>200</v>
      </c>
      <c r="K954" s="82">
        <v>100</v>
      </c>
      <c r="L954" s="83"/>
      <c r="M954" s="82">
        <v>6</v>
      </c>
      <c r="N954" s="84">
        <v>3</v>
      </c>
      <c r="O954" s="85" t="s">
        <v>241</v>
      </c>
      <c r="P954" s="83">
        <v>0.5</v>
      </c>
      <c r="Q954" s="84">
        <v>1</v>
      </c>
    </row>
    <row r="955" spans="1:17">
      <c r="A955" s="243">
        <v>196</v>
      </c>
      <c r="B955" s="243" t="s">
        <v>1113</v>
      </c>
      <c r="C955" s="243" t="s">
        <v>1114</v>
      </c>
      <c r="D955" s="243" t="s">
        <v>1116</v>
      </c>
      <c r="E955" s="243">
        <v>59</v>
      </c>
      <c r="F955" s="243">
        <v>1</v>
      </c>
      <c r="G955" s="81">
        <v>42803</v>
      </c>
      <c r="H955" s="82">
        <v>1</v>
      </c>
      <c r="I955" s="83" t="s">
        <v>71</v>
      </c>
      <c r="J955" s="82">
        <v>200</v>
      </c>
      <c r="K955" s="82">
        <v>100</v>
      </c>
      <c r="L955" s="83"/>
      <c r="M955" s="82">
        <v>6</v>
      </c>
      <c r="N955" s="84">
        <v>3</v>
      </c>
      <c r="O955" s="85" t="s">
        <v>224</v>
      </c>
      <c r="P955" s="83">
        <v>0.5</v>
      </c>
      <c r="Q955" s="84">
        <v>2</v>
      </c>
    </row>
    <row r="956" spans="1:17">
      <c r="A956" s="243">
        <v>196</v>
      </c>
      <c r="B956" s="243" t="s">
        <v>1113</v>
      </c>
      <c r="C956" s="243" t="s">
        <v>1114</v>
      </c>
      <c r="D956" s="243" t="s">
        <v>1116</v>
      </c>
      <c r="E956" s="243">
        <v>59</v>
      </c>
      <c r="F956" s="243">
        <v>1</v>
      </c>
      <c r="G956" s="81">
        <v>42803</v>
      </c>
      <c r="H956" s="82">
        <v>1</v>
      </c>
      <c r="I956" s="83" t="s">
        <v>71</v>
      </c>
      <c r="J956" s="82">
        <v>200</v>
      </c>
      <c r="K956" s="82">
        <v>100</v>
      </c>
      <c r="L956" s="83"/>
      <c r="M956" s="82">
        <v>6</v>
      </c>
      <c r="N956" s="84">
        <v>3</v>
      </c>
      <c r="O956" s="85" t="s">
        <v>258</v>
      </c>
      <c r="P956" s="83">
        <v>0.5</v>
      </c>
      <c r="Q956" s="84">
        <v>1</v>
      </c>
    </row>
    <row r="957" spans="1:17">
      <c r="A957" s="243">
        <v>196</v>
      </c>
      <c r="B957" s="243" t="s">
        <v>1113</v>
      </c>
      <c r="C957" s="243" t="s">
        <v>1114</v>
      </c>
      <c r="D957" s="243" t="s">
        <v>1116</v>
      </c>
      <c r="E957" s="243">
        <v>59</v>
      </c>
      <c r="F957" s="243">
        <v>1</v>
      </c>
      <c r="G957" s="81">
        <v>42803</v>
      </c>
      <c r="H957" s="82">
        <v>1</v>
      </c>
      <c r="I957" s="83" t="s">
        <v>71</v>
      </c>
      <c r="J957" s="82">
        <v>200</v>
      </c>
      <c r="K957" s="82">
        <v>100</v>
      </c>
      <c r="L957" s="83"/>
      <c r="M957" s="82">
        <v>6</v>
      </c>
      <c r="N957" s="84">
        <v>3</v>
      </c>
      <c r="O957" s="85" t="s">
        <v>237</v>
      </c>
      <c r="P957" s="83">
        <v>0.5</v>
      </c>
      <c r="Q957" s="84">
        <v>3</v>
      </c>
    </row>
    <row r="958" spans="1:17">
      <c r="A958" s="243">
        <v>196</v>
      </c>
      <c r="B958" s="243" t="s">
        <v>1113</v>
      </c>
      <c r="C958" s="243" t="s">
        <v>1114</v>
      </c>
      <c r="D958" s="243" t="s">
        <v>1116</v>
      </c>
      <c r="E958" s="243">
        <v>59</v>
      </c>
      <c r="F958" s="243">
        <v>1</v>
      </c>
      <c r="G958" s="81">
        <v>42803</v>
      </c>
      <c r="H958" s="82">
        <v>1</v>
      </c>
      <c r="I958" s="83" t="s">
        <v>71</v>
      </c>
      <c r="J958" s="82">
        <v>200</v>
      </c>
      <c r="K958" s="82">
        <v>100</v>
      </c>
      <c r="L958" s="83"/>
      <c r="M958" s="82">
        <v>6</v>
      </c>
      <c r="N958" s="84">
        <v>3</v>
      </c>
      <c r="O958" s="85" t="s">
        <v>189</v>
      </c>
      <c r="P958" s="83">
        <v>0.5</v>
      </c>
      <c r="Q958" s="84">
        <v>3</v>
      </c>
    </row>
    <row r="959" spans="1:17">
      <c r="A959" s="243">
        <v>196</v>
      </c>
      <c r="B959" s="243" t="s">
        <v>1113</v>
      </c>
      <c r="C959" s="243" t="s">
        <v>1114</v>
      </c>
      <c r="D959" s="243" t="s">
        <v>1116</v>
      </c>
      <c r="E959" s="243">
        <v>59</v>
      </c>
      <c r="F959" s="243">
        <v>1</v>
      </c>
      <c r="G959" s="81">
        <v>42803</v>
      </c>
      <c r="H959" s="82">
        <v>1</v>
      </c>
      <c r="I959" s="83" t="s">
        <v>71</v>
      </c>
      <c r="J959" s="82">
        <v>200</v>
      </c>
      <c r="K959" s="82">
        <v>100</v>
      </c>
      <c r="L959" s="83"/>
      <c r="M959" s="82">
        <v>6</v>
      </c>
      <c r="N959" s="84">
        <v>3</v>
      </c>
      <c r="O959" s="85" t="s">
        <v>238</v>
      </c>
      <c r="P959" s="83">
        <v>0.5</v>
      </c>
      <c r="Q959" s="84">
        <v>1</v>
      </c>
    </row>
    <row r="960" spans="1:17">
      <c r="A960" s="243">
        <v>196</v>
      </c>
      <c r="B960" s="243" t="s">
        <v>1113</v>
      </c>
      <c r="C960" s="243" t="s">
        <v>1114</v>
      </c>
      <c r="D960" s="243" t="s">
        <v>1116</v>
      </c>
      <c r="E960" s="243">
        <v>59</v>
      </c>
      <c r="F960" s="243">
        <v>1</v>
      </c>
      <c r="G960" s="81">
        <v>42803</v>
      </c>
      <c r="H960" s="82">
        <v>1</v>
      </c>
      <c r="I960" s="83" t="s">
        <v>71</v>
      </c>
      <c r="J960" s="82">
        <v>200</v>
      </c>
      <c r="K960" s="82">
        <v>100</v>
      </c>
      <c r="L960" s="83"/>
      <c r="M960" s="82">
        <v>6</v>
      </c>
      <c r="N960" s="84">
        <v>4</v>
      </c>
      <c r="O960" s="85" t="s">
        <v>224</v>
      </c>
      <c r="P960" s="83">
        <v>1</v>
      </c>
      <c r="Q960" s="84">
        <v>3</v>
      </c>
    </row>
    <row r="961" spans="1:17">
      <c r="A961" s="243">
        <v>196</v>
      </c>
      <c r="B961" s="243" t="s">
        <v>1113</v>
      </c>
      <c r="C961" s="243" t="s">
        <v>1114</v>
      </c>
      <c r="D961" s="243" t="s">
        <v>1116</v>
      </c>
      <c r="E961" s="243">
        <v>59</v>
      </c>
      <c r="F961" s="243">
        <v>1</v>
      </c>
      <c r="G961" s="81">
        <v>42803</v>
      </c>
      <c r="H961" s="82">
        <v>1</v>
      </c>
      <c r="I961" s="83" t="s">
        <v>71</v>
      </c>
      <c r="J961" s="82">
        <v>200</v>
      </c>
      <c r="K961" s="82">
        <v>100</v>
      </c>
      <c r="L961" s="83"/>
      <c r="M961" s="82">
        <v>6</v>
      </c>
      <c r="N961" s="84">
        <v>4</v>
      </c>
      <c r="O961" s="85" t="s">
        <v>189</v>
      </c>
      <c r="P961" s="83">
        <v>0.5</v>
      </c>
      <c r="Q961" s="84">
        <v>4</v>
      </c>
    </row>
    <row r="962" spans="1:17">
      <c r="A962" s="243">
        <v>196</v>
      </c>
      <c r="B962" s="243" t="s">
        <v>1113</v>
      </c>
      <c r="C962" s="243" t="s">
        <v>1114</v>
      </c>
      <c r="D962" s="243" t="s">
        <v>1116</v>
      </c>
      <c r="E962" s="243">
        <v>59</v>
      </c>
      <c r="F962" s="243">
        <v>1</v>
      </c>
      <c r="G962" s="81">
        <v>42803</v>
      </c>
      <c r="H962" s="82">
        <v>1</v>
      </c>
      <c r="I962" s="83" t="s">
        <v>71</v>
      </c>
      <c r="J962" s="82">
        <v>200</v>
      </c>
      <c r="K962" s="82">
        <v>100</v>
      </c>
      <c r="L962" s="83"/>
      <c r="M962" s="82">
        <v>6</v>
      </c>
      <c r="N962" s="84">
        <v>4</v>
      </c>
      <c r="O962" s="85" t="s">
        <v>205</v>
      </c>
      <c r="P962" s="83">
        <v>0.5</v>
      </c>
      <c r="Q962" s="84">
        <v>2</v>
      </c>
    </row>
    <row r="963" spans="1:17">
      <c r="A963" s="243">
        <v>196</v>
      </c>
      <c r="B963" s="243" t="s">
        <v>1113</v>
      </c>
      <c r="C963" s="243" t="s">
        <v>1114</v>
      </c>
      <c r="D963" s="243" t="s">
        <v>1116</v>
      </c>
      <c r="E963" s="243">
        <v>59</v>
      </c>
      <c r="F963" s="243">
        <v>1</v>
      </c>
      <c r="G963" s="81">
        <v>42803</v>
      </c>
      <c r="H963" s="82">
        <v>1</v>
      </c>
      <c r="I963" s="83" t="s">
        <v>71</v>
      </c>
      <c r="J963" s="82">
        <v>200</v>
      </c>
      <c r="K963" s="82">
        <v>100</v>
      </c>
      <c r="L963" s="83"/>
      <c r="M963" s="82">
        <v>6</v>
      </c>
      <c r="N963" s="84">
        <v>4</v>
      </c>
      <c r="O963" s="85" t="s">
        <v>213</v>
      </c>
      <c r="P963" s="83">
        <v>0.5</v>
      </c>
      <c r="Q963" s="84">
        <v>5</v>
      </c>
    </row>
    <row r="964" spans="1:17">
      <c r="A964" s="243">
        <v>196</v>
      </c>
      <c r="B964" s="243" t="s">
        <v>1113</v>
      </c>
      <c r="C964" s="243" t="s">
        <v>1114</v>
      </c>
      <c r="D964" s="243" t="s">
        <v>1116</v>
      </c>
      <c r="E964" s="243">
        <v>59</v>
      </c>
      <c r="F964" s="243">
        <v>1</v>
      </c>
      <c r="G964" s="81">
        <v>42803</v>
      </c>
      <c r="H964" s="82">
        <v>1</v>
      </c>
      <c r="I964" s="83" t="s">
        <v>71</v>
      </c>
      <c r="J964" s="82">
        <v>200</v>
      </c>
      <c r="K964" s="82">
        <v>100</v>
      </c>
      <c r="L964" s="83"/>
      <c r="M964" s="82">
        <v>6</v>
      </c>
      <c r="N964" s="84">
        <v>4</v>
      </c>
      <c r="O964" s="85" t="s">
        <v>239</v>
      </c>
      <c r="P964" s="83">
        <v>0.5</v>
      </c>
      <c r="Q964" s="84">
        <v>5</v>
      </c>
    </row>
    <row r="965" spans="1:17">
      <c r="A965" s="243">
        <v>196</v>
      </c>
      <c r="B965" s="243" t="s">
        <v>1113</v>
      </c>
      <c r="C965" s="243" t="s">
        <v>1114</v>
      </c>
      <c r="D965" s="243" t="s">
        <v>1116</v>
      </c>
      <c r="E965" s="243">
        <v>59</v>
      </c>
      <c r="F965" s="243">
        <v>1</v>
      </c>
      <c r="G965" s="81">
        <v>42803</v>
      </c>
      <c r="H965" s="82">
        <v>1</v>
      </c>
      <c r="I965" s="83" t="s">
        <v>71</v>
      </c>
      <c r="J965" s="82">
        <v>200</v>
      </c>
      <c r="K965" s="82">
        <v>100</v>
      </c>
      <c r="L965" s="83"/>
      <c r="M965" s="82">
        <v>6</v>
      </c>
      <c r="N965" s="84">
        <v>4</v>
      </c>
      <c r="O965" s="85" t="s">
        <v>237</v>
      </c>
      <c r="P965" s="83">
        <v>0.5</v>
      </c>
      <c r="Q965" s="84">
        <v>6</v>
      </c>
    </row>
    <row r="966" spans="1:17">
      <c r="A966" s="243">
        <v>196</v>
      </c>
      <c r="B966" s="243" t="s">
        <v>1113</v>
      </c>
      <c r="C966" s="243" t="s">
        <v>1114</v>
      </c>
      <c r="D966" s="243" t="s">
        <v>1116</v>
      </c>
      <c r="E966" s="243">
        <v>59</v>
      </c>
      <c r="F966" s="243">
        <v>1</v>
      </c>
      <c r="G966" s="81">
        <v>42803</v>
      </c>
      <c r="H966" s="82">
        <v>1</v>
      </c>
      <c r="I966" s="83" t="s">
        <v>71</v>
      </c>
      <c r="J966" s="82">
        <v>200</v>
      </c>
      <c r="K966" s="82">
        <v>100</v>
      </c>
      <c r="L966" s="83"/>
      <c r="M966" s="82">
        <v>6</v>
      </c>
      <c r="N966" s="84">
        <v>4</v>
      </c>
      <c r="O966" s="85" t="s">
        <v>240</v>
      </c>
      <c r="P966" s="83">
        <v>1</v>
      </c>
      <c r="Q966" s="84">
        <v>7</v>
      </c>
    </row>
    <row r="967" spans="1:17">
      <c r="A967" s="243">
        <v>196</v>
      </c>
      <c r="B967" s="243" t="s">
        <v>1113</v>
      </c>
      <c r="C967" s="243" t="s">
        <v>1114</v>
      </c>
      <c r="D967" s="243" t="s">
        <v>1116</v>
      </c>
      <c r="E967" s="243">
        <v>59</v>
      </c>
      <c r="F967" s="243">
        <v>1</v>
      </c>
      <c r="G967" s="81">
        <v>42803</v>
      </c>
      <c r="H967" s="82">
        <v>1</v>
      </c>
      <c r="I967" s="83" t="s">
        <v>71</v>
      </c>
      <c r="J967" s="82">
        <v>200</v>
      </c>
      <c r="K967" s="82">
        <v>100</v>
      </c>
      <c r="L967" s="83"/>
      <c r="M967" s="82">
        <v>6</v>
      </c>
      <c r="N967" s="84">
        <v>4</v>
      </c>
      <c r="O967" s="85" t="s">
        <v>242</v>
      </c>
      <c r="P967" s="83">
        <v>0.5</v>
      </c>
      <c r="Q967" s="84">
        <v>1</v>
      </c>
    </row>
    <row r="968" spans="1:17">
      <c r="A968" s="243">
        <v>196</v>
      </c>
      <c r="B968" s="243" t="s">
        <v>1113</v>
      </c>
      <c r="C968" s="243" t="s">
        <v>1114</v>
      </c>
      <c r="D968" s="243" t="s">
        <v>1116</v>
      </c>
      <c r="E968" s="243">
        <v>59</v>
      </c>
      <c r="F968" s="243">
        <v>1</v>
      </c>
      <c r="G968" s="81">
        <v>42803</v>
      </c>
      <c r="H968" s="82">
        <v>1</v>
      </c>
      <c r="I968" s="83" t="s">
        <v>71</v>
      </c>
      <c r="J968" s="82">
        <v>200</v>
      </c>
      <c r="K968" s="82">
        <v>100</v>
      </c>
      <c r="L968" s="83"/>
      <c r="M968" s="82">
        <v>6</v>
      </c>
      <c r="N968" s="84">
        <v>5</v>
      </c>
      <c r="O968" s="85" t="s">
        <v>240</v>
      </c>
      <c r="P968" s="83">
        <v>8</v>
      </c>
      <c r="Q968" s="84">
        <v>7</v>
      </c>
    </row>
    <row r="969" spans="1:17">
      <c r="A969" s="243">
        <v>196</v>
      </c>
      <c r="B969" s="243" t="s">
        <v>1113</v>
      </c>
      <c r="C969" s="243" t="s">
        <v>1114</v>
      </c>
      <c r="D969" s="243" t="s">
        <v>1116</v>
      </c>
      <c r="E969" s="243">
        <v>59</v>
      </c>
      <c r="F969" s="243">
        <v>1</v>
      </c>
      <c r="G969" s="81">
        <v>42803</v>
      </c>
      <c r="H969" s="82">
        <v>1</v>
      </c>
      <c r="I969" s="83" t="s">
        <v>71</v>
      </c>
      <c r="J969" s="82">
        <v>200</v>
      </c>
      <c r="K969" s="82">
        <v>100</v>
      </c>
      <c r="L969" s="83"/>
      <c r="M969" s="82">
        <v>6</v>
      </c>
      <c r="N969" s="84">
        <v>5</v>
      </c>
      <c r="O969" s="85" t="s">
        <v>243</v>
      </c>
      <c r="P969" s="83">
        <v>0.5</v>
      </c>
      <c r="Q969" s="84">
        <v>1</v>
      </c>
    </row>
    <row r="970" spans="1:17">
      <c r="A970" s="243">
        <v>196</v>
      </c>
      <c r="B970" s="243" t="s">
        <v>1113</v>
      </c>
      <c r="C970" s="243" t="s">
        <v>1114</v>
      </c>
      <c r="D970" s="243" t="s">
        <v>1116</v>
      </c>
      <c r="E970" s="243">
        <v>59</v>
      </c>
      <c r="F970" s="243">
        <v>1</v>
      </c>
      <c r="G970" s="81">
        <v>42803</v>
      </c>
      <c r="H970" s="82">
        <v>1</v>
      </c>
      <c r="I970" s="83" t="s">
        <v>71</v>
      </c>
      <c r="J970" s="82">
        <v>200</v>
      </c>
      <c r="K970" s="82">
        <v>100</v>
      </c>
      <c r="L970" s="83"/>
      <c r="M970" s="82">
        <v>6</v>
      </c>
      <c r="N970" s="84">
        <v>5</v>
      </c>
      <c r="O970" s="85" t="s">
        <v>224</v>
      </c>
      <c r="P970" s="83">
        <v>1</v>
      </c>
      <c r="Q970" s="84">
        <v>4</v>
      </c>
    </row>
    <row r="971" spans="1:17">
      <c r="A971" s="243">
        <v>196</v>
      </c>
      <c r="B971" s="243" t="s">
        <v>1113</v>
      </c>
      <c r="C971" s="243" t="s">
        <v>1114</v>
      </c>
      <c r="D971" s="243" t="s">
        <v>1116</v>
      </c>
      <c r="E971" s="243">
        <v>59</v>
      </c>
      <c r="F971" s="243">
        <v>1</v>
      </c>
      <c r="G971" s="81">
        <v>42803</v>
      </c>
      <c r="H971" s="82">
        <v>1</v>
      </c>
      <c r="I971" s="83" t="s">
        <v>71</v>
      </c>
      <c r="J971" s="82">
        <v>200</v>
      </c>
      <c r="K971" s="82">
        <v>100</v>
      </c>
      <c r="L971" s="83"/>
      <c r="M971" s="82">
        <v>6</v>
      </c>
      <c r="N971" s="84">
        <v>5</v>
      </c>
      <c r="O971" s="85" t="s">
        <v>242</v>
      </c>
      <c r="P971" s="83">
        <v>0.5</v>
      </c>
      <c r="Q971" s="84">
        <v>1</v>
      </c>
    </row>
    <row r="972" spans="1:17">
      <c r="A972" s="243">
        <v>196</v>
      </c>
      <c r="B972" s="243" t="s">
        <v>1113</v>
      </c>
      <c r="C972" s="243" t="s">
        <v>1114</v>
      </c>
      <c r="D972" s="243" t="s">
        <v>1116</v>
      </c>
      <c r="E972" s="243">
        <v>59</v>
      </c>
      <c r="F972" s="243">
        <v>1</v>
      </c>
      <c r="G972" s="81">
        <v>42803</v>
      </c>
      <c r="H972" s="82">
        <v>1</v>
      </c>
      <c r="I972" s="83" t="s">
        <v>71</v>
      </c>
      <c r="J972" s="82">
        <v>200</v>
      </c>
      <c r="K972" s="82">
        <v>100</v>
      </c>
      <c r="L972" s="83"/>
      <c r="M972" s="82">
        <v>6</v>
      </c>
      <c r="N972" s="84">
        <v>5</v>
      </c>
      <c r="O972" s="85" t="s">
        <v>237</v>
      </c>
      <c r="P972" s="83">
        <v>0.5</v>
      </c>
      <c r="Q972" s="84">
        <v>5</v>
      </c>
    </row>
    <row r="973" spans="1:17">
      <c r="A973" s="243">
        <v>196</v>
      </c>
      <c r="B973" s="243" t="s">
        <v>1113</v>
      </c>
      <c r="C973" s="243" t="s">
        <v>1114</v>
      </c>
      <c r="D973" s="243" t="s">
        <v>1116</v>
      </c>
      <c r="E973" s="243">
        <v>59</v>
      </c>
      <c r="F973" s="243">
        <v>1</v>
      </c>
      <c r="G973" s="81">
        <v>42803</v>
      </c>
      <c r="H973" s="82">
        <v>1</v>
      </c>
      <c r="I973" s="83" t="s">
        <v>71</v>
      </c>
      <c r="J973" s="82">
        <v>200</v>
      </c>
      <c r="K973" s="82">
        <v>100</v>
      </c>
      <c r="L973" s="83"/>
      <c r="M973" s="82">
        <v>6</v>
      </c>
      <c r="N973" s="84">
        <v>5</v>
      </c>
      <c r="O973" s="85" t="s">
        <v>236</v>
      </c>
      <c r="P973" s="83">
        <v>0.5</v>
      </c>
      <c r="Q973" s="84">
        <v>1</v>
      </c>
    </row>
    <row r="974" spans="1:17">
      <c r="A974" s="243">
        <v>196</v>
      </c>
      <c r="B974" s="243" t="s">
        <v>1113</v>
      </c>
      <c r="C974" s="243" t="s">
        <v>1114</v>
      </c>
      <c r="D974" s="243" t="s">
        <v>1116</v>
      </c>
      <c r="E974" s="243">
        <v>59</v>
      </c>
      <c r="F974" s="243">
        <v>1</v>
      </c>
      <c r="G974" s="81">
        <v>42803</v>
      </c>
      <c r="H974" s="82">
        <v>1</v>
      </c>
      <c r="I974" s="83" t="s">
        <v>71</v>
      </c>
      <c r="J974" s="82">
        <v>200</v>
      </c>
      <c r="K974" s="82">
        <v>100</v>
      </c>
      <c r="L974" s="83"/>
      <c r="M974" s="82">
        <v>6</v>
      </c>
      <c r="N974" s="84">
        <v>5</v>
      </c>
      <c r="O974" s="85" t="s">
        <v>189</v>
      </c>
      <c r="P974" s="83">
        <v>1</v>
      </c>
      <c r="Q974" s="84">
        <v>4</v>
      </c>
    </row>
    <row r="975" spans="1:17">
      <c r="A975" s="243">
        <v>196</v>
      </c>
      <c r="B975" s="243" t="s">
        <v>1113</v>
      </c>
      <c r="C975" s="243" t="s">
        <v>1114</v>
      </c>
      <c r="D975" s="243" t="s">
        <v>1116</v>
      </c>
      <c r="E975" s="243">
        <v>59</v>
      </c>
      <c r="F975" s="243">
        <v>1</v>
      </c>
      <c r="G975" s="81">
        <v>42803</v>
      </c>
      <c r="H975" s="82">
        <v>1</v>
      </c>
      <c r="I975" s="83" t="s">
        <v>71</v>
      </c>
      <c r="J975" s="82">
        <v>200</v>
      </c>
      <c r="K975" s="82">
        <v>100</v>
      </c>
      <c r="L975" s="83"/>
      <c r="M975" s="82">
        <v>6</v>
      </c>
      <c r="N975" s="84">
        <v>6</v>
      </c>
      <c r="O975" s="85" t="s">
        <v>224</v>
      </c>
      <c r="P975" s="83">
        <v>2</v>
      </c>
      <c r="Q975" s="84">
        <v>3</v>
      </c>
    </row>
    <row r="976" spans="1:17">
      <c r="A976" s="243">
        <v>196</v>
      </c>
      <c r="B976" s="243" t="s">
        <v>1113</v>
      </c>
      <c r="C976" s="243" t="s">
        <v>1114</v>
      </c>
      <c r="D976" s="243" t="s">
        <v>1116</v>
      </c>
      <c r="E976" s="243">
        <v>59</v>
      </c>
      <c r="F976" s="243">
        <v>1</v>
      </c>
      <c r="G976" s="81">
        <v>42803</v>
      </c>
      <c r="H976" s="82">
        <v>1</v>
      </c>
      <c r="I976" s="83" t="s">
        <v>71</v>
      </c>
      <c r="J976" s="82">
        <v>200</v>
      </c>
      <c r="K976" s="82">
        <v>100</v>
      </c>
      <c r="L976" s="83"/>
      <c r="M976" s="82">
        <v>6</v>
      </c>
      <c r="N976" s="84">
        <v>6</v>
      </c>
      <c r="O976" s="85" t="s">
        <v>189</v>
      </c>
      <c r="P976" s="83">
        <v>0.5</v>
      </c>
      <c r="Q976" s="84">
        <v>5</v>
      </c>
    </row>
    <row r="977" spans="1:17">
      <c r="A977" s="243">
        <v>196</v>
      </c>
      <c r="B977" s="243" t="s">
        <v>1113</v>
      </c>
      <c r="C977" s="243" t="s">
        <v>1114</v>
      </c>
      <c r="D977" s="243" t="s">
        <v>1116</v>
      </c>
      <c r="E977" s="243">
        <v>59</v>
      </c>
      <c r="F977" s="243">
        <v>1</v>
      </c>
      <c r="G977" s="81">
        <v>42803</v>
      </c>
      <c r="H977" s="82">
        <v>1</v>
      </c>
      <c r="I977" s="83" t="s">
        <v>71</v>
      </c>
      <c r="J977" s="82">
        <v>200</v>
      </c>
      <c r="K977" s="82">
        <v>100</v>
      </c>
      <c r="L977" s="83"/>
      <c r="M977" s="82">
        <v>6</v>
      </c>
      <c r="N977" s="84">
        <v>6</v>
      </c>
      <c r="O977" s="85" t="s">
        <v>243</v>
      </c>
      <c r="P977" s="83">
        <v>0.5</v>
      </c>
      <c r="Q977" s="84">
        <v>1</v>
      </c>
    </row>
    <row r="978" spans="1:17">
      <c r="A978" s="243">
        <v>196</v>
      </c>
      <c r="B978" s="243" t="s">
        <v>1113</v>
      </c>
      <c r="C978" s="243" t="s">
        <v>1114</v>
      </c>
      <c r="D978" s="243" t="s">
        <v>1116</v>
      </c>
      <c r="E978" s="243">
        <v>59</v>
      </c>
      <c r="F978" s="243">
        <v>1</v>
      </c>
      <c r="G978" s="81">
        <v>42803</v>
      </c>
      <c r="H978" s="82">
        <v>1</v>
      </c>
      <c r="I978" s="83" t="s">
        <v>71</v>
      </c>
      <c r="J978" s="82">
        <v>200</v>
      </c>
      <c r="K978" s="82">
        <v>100</v>
      </c>
      <c r="L978" s="83"/>
      <c r="M978" s="82">
        <v>6</v>
      </c>
      <c r="N978" s="84">
        <v>6</v>
      </c>
      <c r="O978" s="85" t="s">
        <v>242</v>
      </c>
      <c r="P978" s="83">
        <v>0.5</v>
      </c>
      <c r="Q978" s="84">
        <v>1</v>
      </c>
    </row>
    <row r="979" spans="1:17">
      <c r="A979" s="243">
        <v>196</v>
      </c>
      <c r="B979" s="243" t="s">
        <v>1113</v>
      </c>
      <c r="C979" s="243" t="s">
        <v>1114</v>
      </c>
      <c r="D979" s="243" t="s">
        <v>1116</v>
      </c>
      <c r="E979" s="243">
        <v>59</v>
      </c>
      <c r="F979" s="243">
        <v>1</v>
      </c>
      <c r="G979" s="81">
        <v>42803</v>
      </c>
      <c r="H979" s="82">
        <v>1</v>
      </c>
      <c r="I979" s="83" t="s">
        <v>71</v>
      </c>
      <c r="J979" s="82">
        <v>200</v>
      </c>
      <c r="K979" s="82">
        <v>100</v>
      </c>
      <c r="L979" s="83"/>
      <c r="M979" s="82">
        <v>6</v>
      </c>
      <c r="N979" s="84">
        <v>6</v>
      </c>
      <c r="O979" s="85" t="s">
        <v>237</v>
      </c>
      <c r="P979" s="83">
        <v>1</v>
      </c>
      <c r="Q979" s="84">
        <v>7</v>
      </c>
    </row>
    <row r="980" spans="1:17">
      <c r="A980" s="243">
        <v>196</v>
      </c>
      <c r="B980" s="243" t="s">
        <v>1113</v>
      </c>
      <c r="C980" s="243" t="s">
        <v>1114</v>
      </c>
      <c r="D980" s="243" t="s">
        <v>1116</v>
      </c>
      <c r="E980" s="243">
        <v>59</v>
      </c>
      <c r="F980" s="243">
        <v>1</v>
      </c>
      <c r="G980" s="81">
        <v>42803</v>
      </c>
      <c r="H980" s="82">
        <v>1</v>
      </c>
      <c r="I980" s="83" t="s">
        <v>71</v>
      </c>
      <c r="J980" s="82">
        <v>200</v>
      </c>
      <c r="K980" s="82">
        <v>100</v>
      </c>
      <c r="L980" s="83"/>
      <c r="M980" s="82">
        <v>6</v>
      </c>
      <c r="N980" s="84">
        <v>6</v>
      </c>
      <c r="O980" s="85" t="s">
        <v>213</v>
      </c>
      <c r="P980" s="83">
        <v>0.5</v>
      </c>
      <c r="Q980" s="84">
        <v>1</v>
      </c>
    </row>
    <row r="981" spans="1:17">
      <c r="A981" s="243">
        <v>196</v>
      </c>
      <c r="B981" s="243" t="s">
        <v>1113</v>
      </c>
      <c r="C981" s="243" t="s">
        <v>1114</v>
      </c>
      <c r="D981" s="243" t="s">
        <v>1116</v>
      </c>
      <c r="E981" s="243">
        <v>59</v>
      </c>
      <c r="F981" s="243">
        <v>1</v>
      </c>
      <c r="G981" s="81">
        <v>42803</v>
      </c>
      <c r="H981" s="82">
        <v>1</v>
      </c>
      <c r="I981" s="83" t="s">
        <v>71</v>
      </c>
      <c r="J981" s="82">
        <v>200</v>
      </c>
      <c r="K981" s="82">
        <v>100</v>
      </c>
      <c r="L981" s="83"/>
      <c r="M981" s="82">
        <v>6</v>
      </c>
      <c r="N981" s="84">
        <v>6</v>
      </c>
      <c r="O981" s="85" t="s">
        <v>185</v>
      </c>
      <c r="P981" s="83">
        <v>0.5</v>
      </c>
      <c r="Q981" s="84">
        <v>1</v>
      </c>
    </row>
    <row r="982" spans="1:17">
      <c r="A982" s="243">
        <v>196</v>
      </c>
      <c r="B982" s="243" t="s">
        <v>1113</v>
      </c>
      <c r="C982" s="243" t="s">
        <v>1114</v>
      </c>
      <c r="D982" s="243" t="s">
        <v>1116</v>
      </c>
      <c r="E982" s="243">
        <v>59</v>
      </c>
      <c r="F982" s="243">
        <v>1</v>
      </c>
      <c r="G982" s="81">
        <v>42803</v>
      </c>
      <c r="H982" s="82">
        <v>1</v>
      </c>
      <c r="I982" s="83" t="s">
        <v>71</v>
      </c>
      <c r="J982" s="82">
        <v>200</v>
      </c>
      <c r="K982" s="82">
        <v>100</v>
      </c>
      <c r="L982" s="83"/>
      <c r="M982" s="82">
        <v>6</v>
      </c>
      <c r="N982" s="84">
        <v>6</v>
      </c>
      <c r="O982" s="85" t="s">
        <v>240</v>
      </c>
      <c r="P982" s="83">
        <v>0.5</v>
      </c>
      <c r="Q982" s="84">
        <v>6</v>
      </c>
    </row>
    <row r="983" spans="1:17">
      <c r="A983" s="243">
        <v>196</v>
      </c>
      <c r="B983" s="243" t="s">
        <v>1113</v>
      </c>
      <c r="C983" s="243" t="s">
        <v>1114</v>
      </c>
      <c r="D983" s="243" t="s">
        <v>1116</v>
      </c>
      <c r="E983" s="243">
        <v>59</v>
      </c>
      <c r="F983" s="243">
        <v>1</v>
      </c>
      <c r="G983" s="81">
        <v>42803</v>
      </c>
      <c r="H983" s="82">
        <v>1</v>
      </c>
      <c r="I983" s="83" t="s">
        <v>71</v>
      </c>
      <c r="J983" s="82">
        <v>200</v>
      </c>
      <c r="K983" s="82">
        <v>100</v>
      </c>
      <c r="L983" s="83"/>
      <c r="M983" s="82">
        <v>6</v>
      </c>
      <c r="N983" s="84">
        <v>7</v>
      </c>
      <c r="O983" s="85" t="s">
        <v>260</v>
      </c>
      <c r="P983" s="83">
        <v>0.5</v>
      </c>
      <c r="Q983" s="84">
        <v>1</v>
      </c>
    </row>
    <row r="984" spans="1:17">
      <c r="A984" s="243">
        <v>196</v>
      </c>
      <c r="B984" s="243" t="s">
        <v>1113</v>
      </c>
      <c r="C984" s="243" t="s">
        <v>1114</v>
      </c>
      <c r="D984" s="243" t="s">
        <v>1116</v>
      </c>
      <c r="E984" s="243">
        <v>59</v>
      </c>
      <c r="F984" s="243">
        <v>1</v>
      </c>
      <c r="G984" s="81">
        <v>42803</v>
      </c>
      <c r="H984" s="82">
        <v>1</v>
      </c>
      <c r="I984" s="83" t="s">
        <v>71</v>
      </c>
      <c r="J984" s="82">
        <v>200</v>
      </c>
      <c r="K984" s="82">
        <v>100</v>
      </c>
      <c r="L984" s="83"/>
      <c r="M984" s="82">
        <v>6</v>
      </c>
      <c r="N984" s="84">
        <v>7</v>
      </c>
      <c r="O984" s="85" t="s">
        <v>240</v>
      </c>
      <c r="P984" s="83">
        <v>3</v>
      </c>
      <c r="Q984" s="84">
        <v>3</v>
      </c>
    </row>
    <row r="985" spans="1:17">
      <c r="A985" s="243">
        <v>196</v>
      </c>
      <c r="B985" s="243" t="s">
        <v>1113</v>
      </c>
      <c r="C985" s="243" t="s">
        <v>1114</v>
      </c>
      <c r="D985" s="243" t="s">
        <v>1116</v>
      </c>
      <c r="E985" s="243">
        <v>59</v>
      </c>
      <c r="F985" s="243">
        <v>1</v>
      </c>
      <c r="G985" s="81">
        <v>42803</v>
      </c>
      <c r="H985" s="82">
        <v>1</v>
      </c>
      <c r="I985" s="83" t="s">
        <v>71</v>
      </c>
      <c r="J985" s="82">
        <v>200</v>
      </c>
      <c r="K985" s="82">
        <v>100</v>
      </c>
      <c r="L985" s="83"/>
      <c r="M985" s="82">
        <v>6</v>
      </c>
      <c r="N985" s="84">
        <v>7</v>
      </c>
      <c r="O985" s="85" t="s">
        <v>189</v>
      </c>
      <c r="P985" s="83">
        <v>0.5</v>
      </c>
      <c r="Q985" s="84">
        <v>5</v>
      </c>
    </row>
    <row r="986" spans="1:17">
      <c r="A986" s="243">
        <v>196</v>
      </c>
      <c r="B986" s="243" t="s">
        <v>1113</v>
      </c>
      <c r="C986" s="243" t="s">
        <v>1114</v>
      </c>
      <c r="D986" s="243" t="s">
        <v>1116</v>
      </c>
      <c r="E986" s="243">
        <v>59</v>
      </c>
      <c r="F986" s="243">
        <v>1</v>
      </c>
      <c r="G986" s="81">
        <v>42803</v>
      </c>
      <c r="H986" s="82">
        <v>1</v>
      </c>
      <c r="I986" s="83" t="s">
        <v>71</v>
      </c>
      <c r="J986" s="82">
        <v>200</v>
      </c>
      <c r="K986" s="82">
        <v>100</v>
      </c>
      <c r="L986" s="83"/>
      <c r="M986" s="82">
        <v>6</v>
      </c>
      <c r="N986" s="84">
        <v>7</v>
      </c>
      <c r="O986" s="85" t="s">
        <v>237</v>
      </c>
      <c r="P986" s="83">
        <v>0.5</v>
      </c>
      <c r="Q986" s="84">
        <v>6</v>
      </c>
    </row>
    <row r="987" spans="1:17">
      <c r="A987" s="243">
        <v>196</v>
      </c>
      <c r="B987" s="243" t="s">
        <v>1113</v>
      </c>
      <c r="C987" s="243" t="s">
        <v>1114</v>
      </c>
      <c r="D987" s="243" t="s">
        <v>1116</v>
      </c>
      <c r="E987" s="243">
        <v>59</v>
      </c>
      <c r="F987" s="243">
        <v>1</v>
      </c>
      <c r="G987" s="81">
        <v>42803</v>
      </c>
      <c r="H987" s="82">
        <v>1</v>
      </c>
      <c r="I987" s="83" t="s">
        <v>71</v>
      </c>
      <c r="J987" s="82">
        <v>200</v>
      </c>
      <c r="K987" s="82">
        <v>100</v>
      </c>
      <c r="L987" s="83"/>
      <c r="M987" s="82">
        <v>6</v>
      </c>
      <c r="N987" s="84">
        <v>7</v>
      </c>
      <c r="O987" s="85" t="s">
        <v>239</v>
      </c>
      <c r="P987" s="83">
        <v>0.5</v>
      </c>
      <c r="Q987" s="84">
        <v>2</v>
      </c>
    </row>
    <row r="988" spans="1:17">
      <c r="A988" s="243">
        <v>196</v>
      </c>
      <c r="B988" s="243" t="s">
        <v>1113</v>
      </c>
      <c r="C988" s="243" t="s">
        <v>1114</v>
      </c>
      <c r="D988" s="243" t="s">
        <v>1116</v>
      </c>
      <c r="E988" s="243">
        <v>59</v>
      </c>
      <c r="F988" s="243">
        <v>1</v>
      </c>
      <c r="G988" s="81">
        <v>42803</v>
      </c>
      <c r="H988" s="82">
        <v>1</v>
      </c>
      <c r="I988" s="83" t="s">
        <v>71</v>
      </c>
      <c r="J988" s="82">
        <v>200</v>
      </c>
      <c r="K988" s="82">
        <v>100</v>
      </c>
      <c r="L988" s="83"/>
      <c r="M988" s="82">
        <v>6</v>
      </c>
      <c r="N988" s="84">
        <v>7</v>
      </c>
      <c r="O988" s="85" t="s">
        <v>224</v>
      </c>
      <c r="P988" s="83">
        <v>0.5</v>
      </c>
      <c r="Q988" s="84">
        <v>3</v>
      </c>
    </row>
    <row r="989" spans="1:17">
      <c r="A989" s="243">
        <v>196</v>
      </c>
      <c r="B989" s="243" t="s">
        <v>1113</v>
      </c>
      <c r="C989" s="243" t="s">
        <v>1114</v>
      </c>
      <c r="D989" s="243" t="s">
        <v>1116</v>
      </c>
      <c r="E989" s="243">
        <v>59</v>
      </c>
      <c r="F989" s="243">
        <v>1</v>
      </c>
      <c r="G989" s="81">
        <v>42803</v>
      </c>
      <c r="H989" s="82">
        <v>1</v>
      </c>
      <c r="I989" s="83" t="s">
        <v>71</v>
      </c>
      <c r="J989" s="82">
        <v>200</v>
      </c>
      <c r="K989" s="82">
        <v>100</v>
      </c>
      <c r="L989" s="83"/>
      <c r="M989" s="82">
        <v>6</v>
      </c>
      <c r="N989" s="84">
        <v>7</v>
      </c>
      <c r="O989" s="85" t="s">
        <v>246</v>
      </c>
      <c r="P989" s="83">
        <v>0.5</v>
      </c>
      <c r="Q989" s="84">
        <v>1</v>
      </c>
    </row>
    <row r="990" spans="1:17">
      <c r="A990" s="243">
        <v>196</v>
      </c>
      <c r="B990" s="243" t="s">
        <v>1113</v>
      </c>
      <c r="C990" s="243" t="s">
        <v>1114</v>
      </c>
      <c r="D990" s="243" t="s">
        <v>1116</v>
      </c>
      <c r="E990" s="243">
        <v>59</v>
      </c>
      <c r="F990" s="243">
        <v>1</v>
      </c>
      <c r="G990" s="81">
        <v>42803</v>
      </c>
      <c r="H990" s="82">
        <v>1</v>
      </c>
      <c r="I990" s="83" t="s">
        <v>71</v>
      </c>
      <c r="J990" s="82">
        <v>200</v>
      </c>
      <c r="K990" s="82">
        <v>100</v>
      </c>
      <c r="L990" s="83"/>
      <c r="M990" s="82">
        <v>6</v>
      </c>
      <c r="N990" s="84">
        <v>8</v>
      </c>
      <c r="O990" s="85" t="s">
        <v>189</v>
      </c>
      <c r="P990" s="83">
        <v>0.5</v>
      </c>
      <c r="Q990" s="84">
        <v>7</v>
      </c>
    </row>
    <row r="991" spans="1:17">
      <c r="A991" s="243">
        <v>196</v>
      </c>
      <c r="B991" s="243" t="s">
        <v>1113</v>
      </c>
      <c r="C991" s="243" t="s">
        <v>1114</v>
      </c>
      <c r="D991" s="243" t="s">
        <v>1116</v>
      </c>
      <c r="E991" s="243">
        <v>59</v>
      </c>
      <c r="F991" s="243">
        <v>1</v>
      </c>
      <c r="G991" s="81">
        <v>42803</v>
      </c>
      <c r="H991" s="82">
        <v>1</v>
      </c>
      <c r="I991" s="83" t="s">
        <v>71</v>
      </c>
      <c r="J991" s="82">
        <v>200</v>
      </c>
      <c r="K991" s="82">
        <v>100</v>
      </c>
      <c r="L991" s="83"/>
      <c r="M991" s="82">
        <v>6</v>
      </c>
      <c r="N991" s="84">
        <v>8</v>
      </c>
      <c r="O991" s="85" t="s">
        <v>243</v>
      </c>
      <c r="P991" s="83">
        <v>0.5</v>
      </c>
      <c r="Q991" s="84">
        <v>1</v>
      </c>
    </row>
    <row r="992" spans="1:17">
      <c r="A992" s="243">
        <v>196</v>
      </c>
      <c r="B992" s="243" t="s">
        <v>1113</v>
      </c>
      <c r="C992" s="243" t="s">
        <v>1114</v>
      </c>
      <c r="D992" s="243" t="s">
        <v>1116</v>
      </c>
      <c r="E992" s="243">
        <v>59</v>
      </c>
      <c r="F992" s="243">
        <v>1</v>
      </c>
      <c r="G992" s="81">
        <v>42803</v>
      </c>
      <c r="H992" s="82">
        <v>1</v>
      </c>
      <c r="I992" s="83" t="s">
        <v>71</v>
      </c>
      <c r="J992" s="82">
        <v>200</v>
      </c>
      <c r="K992" s="82">
        <v>100</v>
      </c>
      <c r="L992" s="83"/>
      <c r="M992" s="82">
        <v>6</v>
      </c>
      <c r="N992" s="84">
        <v>8</v>
      </c>
      <c r="O992" s="85" t="s">
        <v>260</v>
      </c>
      <c r="P992" s="83">
        <v>0.5</v>
      </c>
      <c r="Q992" s="84">
        <v>1</v>
      </c>
    </row>
    <row r="993" spans="1:17">
      <c r="A993" s="243">
        <v>196</v>
      </c>
      <c r="B993" s="243" t="s">
        <v>1113</v>
      </c>
      <c r="C993" s="243" t="s">
        <v>1114</v>
      </c>
      <c r="D993" s="243" t="s">
        <v>1116</v>
      </c>
      <c r="E993" s="243">
        <v>59</v>
      </c>
      <c r="F993" s="243">
        <v>1</v>
      </c>
      <c r="G993" s="81">
        <v>42803</v>
      </c>
      <c r="H993" s="82">
        <v>1</v>
      </c>
      <c r="I993" s="83" t="s">
        <v>71</v>
      </c>
      <c r="J993" s="82">
        <v>200</v>
      </c>
      <c r="K993" s="82">
        <v>100</v>
      </c>
      <c r="L993" s="83"/>
      <c r="M993" s="82">
        <v>6</v>
      </c>
      <c r="N993" s="84">
        <v>8</v>
      </c>
      <c r="O993" s="85" t="s">
        <v>247</v>
      </c>
      <c r="P993" s="83">
        <v>0.5</v>
      </c>
      <c r="Q993" s="84">
        <v>2</v>
      </c>
    </row>
    <row r="994" spans="1:17">
      <c r="A994" s="243">
        <v>196</v>
      </c>
      <c r="B994" s="243" t="s">
        <v>1113</v>
      </c>
      <c r="C994" s="243" t="s">
        <v>1114</v>
      </c>
      <c r="D994" s="243" t="s">
        <v>1116</v>
      </c>
      <c r="E994" s="243">
        <v>59</v>
      </c>
      <c r="F994" s="243">
        <v>1</v>
      </c>
      <c r="G994" s="81">
        <v>42803</v>
      </c>
      <c r="H994" s="82">
        <v>1</v>
      </c>
      <c r="I994" s="83" t="s">
        <v>71</v>
      </c>
      <c r="J994" s="82">
        <v>200</v>
      </c>
      <c r="K994" s="82">
        <v>100</v>
      </c>
      <c r="L994" s="83"/>
      <c r="M994" s="82">
        <v>6</v>
      </c>
      <c r="N994" s="84">
        <v>8</v>
      </c>
      <c r="O994" s="85" t="s">
        <v>185</v>
      </c>
      <c r="P994" s="83">
        <v>0.5</v>
      </c>
      <c r="Q994" s="84">
        <v>1</v>
      </c>
    </row>
    <row r="995" spans="1:17">
      <c r="A995" s="243">
        <v>196</v>
      </c>
      <c r="B995" s="243" t="s">
        <v>1113</v>
      </c>
      <c r="C995" s="243" t="s">
        <v>1114</v>
      </c>
      <c r="D995" s="243" t="s">
        <v>1116</v>
      </c>
      <c r="E995" s="243">
        <v>59</v>
      </c>
      <c r="F995" s="243">
        <v>1</v>
      </c>
      <c r="G995" s="81">
        <v>42803</v>
      </c>
      <c r="H995" s="82">
        <v>1</v>
      </c>
      <c r="I995" s="83" t="s">
        <v>71</v>
      </c>
      <c r="J995" s="82">
        <v>200</v>
      </c>
      <c r="K995" s="82">
        <v>100</v>
      </c>
      <c r="L995" s="83"/>
      <c r="M995" s="82">
        <v>6</v>
      </c>
      <c r="N995" s="84">
        <v>8</v>
      </c>
      <c r="O995" s="85" t="s">
        <v>240</v>
      </c>
      <c r="P995" s="83">
        <v>1</v>
      </c>
      <c r="Q995" s="84">
        <v>4</v>
      </c>
    </row>
    <row r="996" spans="1:17">
      <c r="A996" s="243">
        <v>196</v>
      </c>
      <c r="B996" s="243" t="s">
        <v>1113</v>
      </c>
      <c r="C996" s="243" t="s">
        <v>1114</v>
      </c>
      <c r="D996" s="243" t="s">
        <v>1116</v>
      </c>
      <c r="E996" s="243">
        <v>59</v>
      </c>
      <c r="F996" s="243">
        <v>1</v>
      </c>
      <c r="G996" s="81">
        <v>42803</v>
      </c>
      <c r="H996" s="82">
        <v>1</v>
      </c>
      <c r="I996" s="83" t="s">
        <v>71</v>
      </c>
      <c r="J996" s="82">
        <v>200</v>
      </c>
      <c r="K996" s="82">
        <v>100</v>
      </c>
      <c r="L996" s="83"/>
      <c r="M996" s="82">
        <v>6</v>
      </c>
      <c r="N996" s="84">
        <v>8</v>
      </c>
      <c r="O996" s="85" t="s">
        <v>237</v>
      </c>
      <c r="P996" s="83">
        <v>0.5</v>
      </c>
      <c r="Q996" s="84">
        <v>7</v>
      </c>
    </row>
    <row r="997" spans="1:17">
      <c r="A997" s="243">
        <v>196</v>
      </c>
      <c r="B997" s="243" t="s">
        <v>1113</v>
      </c>
      <c r="C997" s="243" t="s">
        <v>1114</v>
      </c>
      <c r="D997" s="243" t="s">
        <v>1116</v>
      </c>
      <c r="E997" s="243">
        <v>59</v>
      </c>
      <c r="F997" s="243">
        <v>1</v>
      </c>
      <c r="G997" s="81">
        <v>42803</v>
      </c>
      <c r="H997" s="82">
        <v>1</v>
      </c>
      <c r="I997" s="83" t="s">
        <v>71</v>
      </c>
      <c r="J997" s="82">
        <v>200</v>
      </c>
      <c r="K997" s="82">
        <v>100</v>
      </c>
      <c r="L997" s="83"/>
      <c r="M997" s="82">
        <v>6</v>
      </c>
      <c r="N997" s="84">
        <v>9</v>
      </c>
      <c r="O997" s="85" t="s">
        <v>222</v>
      </c>
      <c r="P997" s="83">
        <v>0.5</v>
      </c>
      <c r="Q997" s="84">
        <v>1</v>
      </c>
    </row>
    <row r="998" spans="1:17">
      <c r="A998" s="243">
        <v>196</v>
      </c>
      <c r="B998" s="243" t="s">
        <v>1113</v>
      </c>
      <c r="C998" s="243" t="s">
        <v>1114</v>
      </c>
      <c r="D998" s="243" t="s">
        <v>1116</v>
      </c>
      <c r="E998" s="243">
        <v>59</v>
      </c>
      <c r="F998" s="243">
        <v>1</v>
      </c>
      <c r="G998" s="81">
        <v>42803</v>
      </c>
      <c r="H998" s="82">
        <v>1</v>
      </c>
      <c r="I998" s="83" t="s">
        <v>71</v>
      </c>
      <c r="J998" s="82">
        <v>200</v>
      </c>
      <c r="K998" s="82">
        <v>100</v>
      </c>
      <c r="L998" s="83"/>
      <c r="M998" s="82">
        <v>6</v>
      </c>
      <c r="N998" s="84">
        <v>9</v>
      </c>
      <c r="O998" s="85" t="s">
        <v>224</v>
      </c>
      <c r="P998" s="83">
        <v>1</v>
      </c>
      <c r="Q998" s="84">
        <v>4</v>
      </c>
    </row>
    <row r="999" spans="1:17">
      <c r="A999" s="243">
        <v>196</v>
      </c>
      <c r="B999" s="243" t="s">
        <v>1113</v>
      </c>
      <c r="C999" s="243" t="s">
        <v>1114</v>
      </c>
      <c r="D999" s="243" t="s">
        <v>1116</v>
      </c>
      <c r="E999" s="243">
        <v>59</v>
      </c>
      <c r="F999" s="243">
        <v>1</v>
      </c>
      <c r="G999" s="81">
        <v>42803</v>
      </c>
      <c r="H999" s="82">
        <v>1</v>
      </c>
      <c r="I999" s="83" t="s">
        <v>71</v>
      </c>
      <c r="J999" s="82">
        <v>200</v>
      </c>
      <c r="K999" s="82">
        <v>100</v>
      </c>
      <c r="L999" s="83"/>
      <c r="M999" s="82">
        <v>6</v>
      </c>
      <c r="N999" s="84">
        <v>9</v>
      </c>
      <c r="O999" s="85" t="s">
        <v>189</v>
      </c>
      <c r="P999" s="83">
        <v>1</v>
      </c>
      <c r="Q999" s="84">
        <v>3</v>
      </c>
    </row>
    <row r="1000" spans="1:17">
      <c r="A1000" s="243">
        <v>196</v>
      </c>
      <c r="B1000" s="243" t="s">
        <v>1113</v>
      </c>
      <c r="C1000" s="243" t="s">
        <v>1114</v>
      </c>
      <c r="D1000" s="243" t="s">
        <v>1116</v>
      </c>
      <c r="E1000" s="243">
        <v>59</v>
      </c>
      <c r="F1000" s="243">
        <v>1</v>
      </c>
      <c r="G1000" s="81">
        <v>42803</v>
      </c>
      <c r="H1000" s="82">
        <v>1</v>
      </c>
      <c r="I1000" s="83" t="s">
        <v>71</v>
      </c>
      <c r="J1000" s="82">
        <v>200</v>
      </c>
      <c r="K1000" s="82">
        <v>100</v>
      </c>
      <c r="L1000" s="83"/>
      <c r="M1000" s="82">
        <v>6</v>
      </c>
      <c r="N1000" s="84">
        <v>9</v>
      </c>
      <c r="O1000" s="85" t="s">
        <v>247</v>
      </c>
      <c r="P1000" s="83">
        <v>0.5</v>
      </c>
      <c r="Q1000" s="84">
        <v>1</v>
      </c>
    </row>
    <row r="1001" spans="1:17">
      <c r="A1001" s="243">
        <v>196</v>
      </c>
      <c r="B1001" s="243" t="s">
        <v>1113</v>
      </c>
      <c r="C1001" s="243" t="s">
        <v>1114</v>
      </c>
      <c r="D1001" s="243" t="s">
        <v>1116</v>
      </c>
      <c r="E1001" s="243">
        <v>59</v>
      </c>
      <c r="F1001" s="243">
        <v>1</v>
      </c>
      <c r="G1001" s="81">
        <v>42803</v>
      </c>
      <c r="H1001" s="82">
        <v>1</v>
      </c>
      <c r="I1001" s="83" t="s">
        <v>71</v>
      </c>
      <c r="J1001" s="82">
        <v>200</v>
      </c>
      <c r="K1001" s="82">
        <v>100</v>
      </c>
      <c r="L1001" s="83"/>
      <c r="M1001" s="82">
        <v>6</v>
      </c>
      <c r="N1001" s="84">
        <v>9</v>
      </c>
      <c r="O1001" s="85" t="s">
        <v>240</v>
      </c>
      <c r="P1001" s="83">
        <v>2</v>
      </c>
      <c r="Q1001" s="84">
        <v>4</v>
      </c>
    </row>
    <row r="1002" spans="1:17">
      <c r="A1002" s="243">
        <v>196</v>
      </c>
      <c r="B1002" s="243" t="s">
        <v>1113</v>
      </c>
      <c r="C1002" s="243" t="s">
        <v>1114</v>
      </c>
      <c r="D1002" s="243" t="s">
        <v>1116</v>
      </c>
      <c r="E1002" s="243">
        <v>59</v>
      </c>
      <c r="F1002" s="243">
        <v>1</v>
      </c>
      <c r="G1002" s="81">
        <v>42803</v>
      </c>
      <c r="H1002" s="82">
        <v>1</v>
      </c>
      <c r="I1002" s="83" t="s">
        <v>71</v>
      </c>
      <c r="J1002" s="82">
        <v>200</v>
      </c>
      <c r="K1002" s="82">
        <v>100</v>
      </c>
      <c r="L1002" s="83"/>
      <c r="M1002" s="82">
        <v>6</v>
      </c>
      <c r="N1002" s="84">
        <v>10</v>
      </c>
      <c r="O1002" s="85" t="s">
        <v>240</v>
      </c>
      <c r="P1002" s="83">
        <v>3</v>
      </c>
      <c r="Q1002" s="84">
        <v>9</v>
      </c>
    </row>
    <row r="1003" spans="1:17">
      <c r="A1003" s="243">
        <v>196</v>
      </c>
      <c r="B1003" s="243" t="s">
        <v>1113</v>
      </c>
      <c r="C1003" s="243" t="s">
        <v>1114</v>
      </c>
      <c r="D1003" s="243" t="s">
        <v>1116</v>
      </c>
      <c r="E1003" s="243">
        <v>59</v>
      </c>
      <c r="F1003" s="243">
        <v>1</v>
      </c>
      <c r="G1003" s="81">
        <v>42803</v>
      </c>
      <c r="H1003" s="82">
        <v>1</v>
      </c>
      <c r="I1003" s="83" t="s">
        <v>71</v>
      </c>
      <c r="J1003" s="82">
        <v>200</v>
      </c>
      <c r="K1003" s="82">
        <v>100</v>
      </c>
      <c r="L1003" s="83"/>
      <c r="M1003" s="82">
        <v>6</v>
      </c>
      <c r="N1003" s="84">
        <v>10</v>
      </c>
      <c r="O1003" s="85" t="s">
        <v>242</v>
      </c>
      <c r="P1003" s="83">
        <v>0.5</v>
      </c>
      <c r="Q1003" s="84">
        <v>2</v>
      </c>
    </row>
    <row r="1004" spans="1:17">
      <c r="A1004" s="243">
        <v>196</v>
      </c>
      <c r="B1004" s="243" t="s">
        <v>1113</v>
      </c>
      <c r="C1004" s="243" t="s">
        <v>1114</v>
      </c>
      <c r="D1004" s="243" t="s">
        <v>1116</v>
      </c>
      <c r="E1004" s="243">
        <v>59</v>
      </c>
      <c r="F1004" s="243">
        <v>1</v>
      </c>
      <c r="G1004" s="81">
        <v>42803</v>
      </c>
      <c r="H1004" s="82">
        <v>1</v>
      </c>
      <c r="I1004" s="83" t="s">
        <v>71</v>
      </c>
      <c r="J1004" s="82">
        <v>200</v>
      </c>
      <c r="K1004" s="82">
        <v>100</v>
      </c>
      <c r="L1004" s="83"/>
      <c r="M1004" s="82">
        <v>6</v>
      </c>
      <c r="N1004" s="84">
        <v>10</v>
      </c>
      <c r="O1004" s="85" t="s">
        <v>237</v>
      </c>
      <c r="P1004" s="83">
        <v>0.5</v>
      </c>
      <c r="Q1004" s="84">
        <v>5</v>
      </c>
    </row>
    <row r="1005" spans="1:17">
      <c r="A1005" s="243">
        <v>196</v>
      </c>
      <c r="B1005" s="243" t="s">
        <v>1113</v>
      </c>
      <c r="C1005" s="243" t="s">
        <v>1114</v>
      </c>
      <c r="D1005" s="243" t="s">
        <v>1116</v>
      </c>
      <c r="E1005" s="243">
        <v>59</v>
      </c>
      <c r="F1005" s="243">
        <v>1</v>
      </c>
      <c r="G1005" s="81">
        <v>42803</v>
      </c>
      <c r="H1005" s="82">
        <v>1</v>
      </c>
      <c r="I1005" s="83" t="s">
        <v>71</v>
      </c>
      <c r="J1005" s="82">
        <v>200</v>
      </c>
      <c r="K1005" s="82">
        <v>100</v>
      </c>
      <c r="L1005" s="83"/>
      <c r="M1005" s="82">
        <v>6</v>
      </c>
      <c r="N1005" s="84">
        <v>10</v>
      </c>
      <c r="O1005" s="85" t="s">
        <v>217</v>
      </c>
      <c r="P1005" s="83">
        <v>0.5</v>
      </c>
      <c r="Q1005" s="84">
        <v>1</v>
      </c>
    </row>
    <row r="1006" spans="1:17">
      <c r="A1006" s="243">
        <v>196</v>
      </c>
      <c r="B1006" s="243" t="s">
        <v>1113</v>
      </c>
      <c r="C1006" s="243" t="s">
        <v>1114</v>
      </c>
      <c r="D1006" s="243" t="s">
        <v>1116</v>
      </c>
      <c r="E1006" s="243">
        <v>59</v>
      </c>
      <c r="F1006" s="243">
        <v>1</v>
      </c>
      <c r="G1006" s="81">
        <v>42803</v>
      </c>
      <c r="H1006" s="82">
        <v>1</v>
      </c>
      <c r="I1006" s="83" t="s">
        <v>71</v>
      </c>
      <c r="J1006" s="82">
        <v>200</v>
      </c>
      <c r="K1006" s="82">
        <v>100</v>
      </c>
      <c r="L1006" s="83"/>
      <c r="M1006" s="82">
        <v>6</v>
      </c>
      <c r="N1006" s="84">
        <v>10</v>
      </c>
      <c r="O1006" s="85" t="s">
        <v>222</v>
      </c>
      <c r="P1006" s="83">
        <v>0.5</v>
      </c>
      <c r="Q1006" s="84">
        <v>1</v>
      </c>
    </row>
    <row r="1007" spans="1:17">
      <c r="A1007" s="243">
        <v>196</v>
      </c>
      <c r="B1007" s="243" t="s">
        <v>1113</v>
      </c>
      <c r="C1007" s="243" t="s">
        <v>1114</v>
      </c>
      <c r="D1007" s="243" t="s">
        <v>1116</v>
      </c>
      <c r="E1007" s="243">
        <v>59</v>
      </c>
      <c r="F1007" s="243">
        <v>1</v>
      </c>
      <c r="G1007" s="81">
        <v>42803</v>
      </c>
      <c r="H1007" s="82">
        <v>1</v>
      </c>
      <c r="I1007" s="83" t="s">
        <v>71</v>
      </c>
      <c r="J1007" s="82">
        <v>200</v>
      </c>
      <c r="K1007" s="82">
        <v>100</v>
      </c>
      <c r="L1007" s="83"/>
      <c r="M1007" s="82">
        <v>6</v>
      </c>
      <c r="N1007" s="84">
        <v>10</v>
      </c>
      <c r="O1007" s="85" t="s">
        <v>189</v>
      </c>
      <c r="P1007" s="83">
        <v>0.5</v>
      </c>
      <c r="Q1007" s="84">
        <v>2</v>
      </c>
    </row>
    <row r="1008" spans="1:17">
      <c r="A1008" s="243">
        <v>196</v>
      </c>
      <c r="B1008" s="243" t="s">
        <v>1113</v>
      </c>
      <c r="C1008" s="243" t="s">
        <v>1114</v>
      </c>
      <c r="D1008" s="243" t="s">
        <v>1116</v>
      </c>
      <c r="E1008" s="243">
        <v>59</v>
      </c>
      <c r="F1008" s="243">
        <v>1</v>
      </c>
      <c r="G1008" s="81">
        <v>42803</v>
      </c>
      <c r="H1008" s="82">
        <v>1</v>
      </c>
      <c r="I1008" s="83" t="s">
        <v>71</v>
      </c>
      <c r="J1008" s="82">
        <v>200</v>
      </c>
      <c r="K1008" s="82">
        <v>100</v>
      </c>
      <c r="L1008" s="83"/>
      <c r="M1008" s="82">
        <v>6</v>
      </c>
      <c r="N1008" s="84">
        <v>11</v>
      </c>
      <c r="O1008" s="85" t="s">
        <v>240</v>
      </c>
      <c r="P1008" s="83">
        <v>3</v>
      </c>
      <c r="Q1008" s="84">
        <v>11</v>
      </c>
    </row>
    <row r="1009" spans="1:17">
      <c r="A1009" s="243">
        <v>196</v>
      </c>
      <c r="B1009" s="243" t="s">
        <v>1113</v>
      </c>
      <c r="C1009" s="243" t="s">
        <v>1114</v>
      </c>
      <c r="D1009" s="243" t="s">
        <v>1116</v>
      </c>
      <c r="E1009" s="243">
        <v>59</v>
      </c>
      <c r="F1009" s="243">
        <v>1</v>
      </c>
      <c r="G1009" s="81">
        <v>42803</v>
      </c>
      <c r="H1009" s="82">
        <v>1</v>
      </c>
      <c r="I1009" s="83" t="s">
        <v>71</v>
      </c>
      <c r="J1009" s="82">
        <v>200</v>
      </c>
      <c r="K1009" s="82">
        <v>100</v>
      </c>
      <c r="L1009" s="83"/>
      <c r="M1009" s="82">
        <v>6</v>
      </c>
      <c r="N1009" s="84">
        <v>11</v>
      </c>
      <c r="O1009" s="85" t="s">
        <v>260</v>
      </c>
      <c r="P1009" s="83">
        <v>1</v>
      </c>
      <c r="Q1009" s="84">
        <v>3</v>
      </c>
    </row>
    <row r="1010" spans="1:17">
      <c r="A1010" s="243">
        <v>196</v>
      </c>
      <c r="B1010" s="243" t="s">
        <v>1113</v>
      </c>
      <c r="C1010" s="243" t="s">
        <v>1114</v>
      </c>
      <c r="D1010" s="243" t="s">
        <v>1116</v>
      </c>
      <c r="E1010" s="243">
        <v>59</v>
      </c>
      <c r="F1010" s="243">
        <v>1</v>
      </c>
      <c r="G1010" s="81">
        <v>42803</v>
      </c>
      <c r="H1010" s="82">
        <v>1</v>
      </c>
      <c r="I1010" s="83" t="s">
        <v>71</v>
      </c>
      <c r="J1010" s="82">
        <v>200</v>
      </c>
      <c r="K1010" s="82">
        <v>100</v>
      </c>
      <c r="L1010" s="83"/>
      <c r="M1010" s="82">
        <v>6</v>
      </c>
      <c r="N1010" s="84">
        <v>11</v>
      </c>
      <c r="O1010" s="85" t="s">
        <v>189</v>
      </c>
      <c r="P1010" s="83">
        <v>1</v>
      </c>
      <c r="Q1010" s="84">
        <v>5</v>
      </c>
    </row>
    <row r="1011" spans="1:17">
      <c r="A1011" s="243">
        <v>196</v>
      </c>
      <c r="B1011" s="243" t="s">
        <v>1113</v>
      </c>
      <c r="C1011" s="243" t="s">
        <v>1114</v>
      </c>
      <c r="D1011" s="243" t="s">
        <v>1116</v>
      </c>
      <c r="E1011" s="243">
        <v>59</v>
      </c>
      <c r="F1011" s="243">
        <v>1</v>
      </c>
      <c r="G1011" s="81">
        <v>42803</v>
      </c>
      <c r="H1011" s="82">
        <v>1</v>
      </c>
      <c r="I1011" s="83" t="s">
        <v>71</v>
      </c>
      <c r="J1011" s="82">
        <v>200</v>
      </c>
      <c r="K1011" s="82">
        <v>100</v>
      </c>
      <c r="L1011" s="83"/>
      <c r="M1011" s="82">
        <v>6</v>
      </c>
      <c r="N1011" s="84">
        <v>11</v>
      </c>
      <c r="O1011" s="85" t="s">
        <v>217</v>
      </c>
      <c r="P1011" s="83">
        <v>0.5</v>
      </c>
      <c r="Q1011" s="84">
        <v>1</v>
      </c>
    </row>
    <row r="1012" spans="1:17">
      <c r="A1012" s="243">
        <v>196</v>
      </c>
      <c r="B1012" s="243" t="s">
        <v>1113</v>
      </c>
      <c r="C1012" s="243" t="s">
        <v>1114</v>
      </c>
      <c r="D1012" s="243" t="s">
        <v>1116</v>
      </c>
      <c r="E1012" s="243">
        <v>59</v>
      </c>
      <c r="F1012" s="243">
        <v>1</v>
      </c>
      <c r="G1012" s="81">
        <v>42803</v>
      </c>
      <c r="H1012" s="82">
        <v>1</v>
      </c>
      <c r="I1012" s="83" t="s">
        <v>71</v>
      </c>
      <c r="J1012" s="82">
        <v>200</v>
      </c>
      <c r="K1012" s="82">
        <v>100</v>
      </c>
      <c r="L1012" s="83"/>
      <c r="M1012" s="82">
        <v>6</v>
      </c>
      <c r="N1012" s="84">
        <v>11</v>
      </c>
      <c r="O1012" s="85" t="s">
        <v>237</v>
      </c>
      <c r="P1012" s="83">
        <v>0.5</v>
      </c>
      <c r="Q1012" s="84">
        <v>5</v>
      </c>
    </row>
    <row r="1013" spans="1:17">
      <c r="A1013" s="243">
        <v>196</v>
      </c>
      <c r="B1013" s="243" t="s">
        <v>1113</v>
      </c>
      <c r="C1013" s="243" t="s">
        <v>1114</v>
      </c>
      <c r="D1013" s="243" t="s">
        <v>1116</v>
      </c>
      <c r="E1013" s="243">
        <v>59</v>
      </c>
      <c r="F1013" s="243">
        <v>1</v>
      </c>
      <c r="G1013" s="81">
        <v>42803</v>
      </c>
      <c r="H1013" s="82">
        <v>1</v>
      </c>
      <c r="I1013" s="83" t="s">
        <v>71</v>
      </c>
      <c r="J1013" s="82">
        <v>200</v>
      </c>
      <c r="K1013" s="82">
        <v>100</v>
      </c>
      <c r="L1013" s="83"/>
      <c r="M1013" s="82">
        <v>6</v>
      </c>
      <c r="N1013" s="84">
        <v>12</v>
      </c>
      <c r="O1013" s="85" t="s">
        <v>240</v>
      </c>
      <c r="P1013" s="83">
        <v>0.5</v>
      </c>
      <c r="Q1013" s="84">
        <v>5</v>
      </c>
    </row>
    <row r="1014" spans="1:17">
      <c r="A1014" s="243">
        <v>196</v>
      </c>
      <c r="B1014" s="243" t="s">
        <v>1113</v>
      </c>
      <c r="C1014" s="243" t="s">
        <v>1114</v>
      </c>
      <c r="D1014" s="243" t="s">
        <v>1116</v>
      </c>
      <c r="E1014" s="243">
        <v>59</v>
      </c>
      <c r="F1014" s="243">
        <v>1</v>
      </c>
      <c r="G1014" s="81">
        <v>42803</v>
      </c>
      <c r="H1014" s="82">
        <v>1</v>
      </c>
      <c r="I1014" s="83" t="s">
        <v>71</v>
      </c>
      <c r="J1014" s="82">
        <v>200</v>
      </c>
      <c r="K1014" s="82">
        <v>100</v>
      </c>
      <c r="L1014" s="83"/>
      <c r="M1014" s="82">
        <v>6</v>
      </c>
      <c r="N1014" s="84">
        <v>12</v>
      </c>
      <c r="O1014" s="85" t="s">
        <v>195</v>
      </c>
      <c r="P1014" s="83">
        <v>0.5</v>
      </c>
      <c r="Q1014" s="84">
        <v>1</v>
      </c>
    </row>
    <row r="1015" spans="1:17">
      <c r="A1015" s="243">
        <v>196</v>
      </c>
      <c r="B1015" s="243" t="s">
        <v>1113</v>
      </c>
      <c r="C1015" s="243" t="s">
        <v>1114</v>
      </c>
      <c r="D1015" s="243" t="s">
        <v>1116</v>
      </c>
      <c r="E1015" s="243">
        <v>59</v>
      </c>
      <c r="F1015" s="243">
        <v>1</v>
      </c>
      <c r="G1015" s="81">
        <v>42803</v>
      </c>
      <c r="H1015" s="82">
        <v>1</v>
      </c>
      <c r="I1015" s="83" t="s">
        <v>71</v>
      </c>
      <c r="J1015" s="82">
        <v>200</v>
      </c>
      <c r="K1015" s="82">
        <v>100</v>
      </c>
      <c r="L1015" s="83"/>
      <c r="M1015" s="82">
        <v>6</v>
      </c>
      <c r="N1015" s="84">
        <v>12</v>
      </c>
      <c r="O1015" s="85" t="s">
        <v>185</v>
      </c>
      <c r="P1015" s="83">
        <v>0.5</v>
      </c>
      <c r="Q1015" s="84">
        <v>1</v>
      </c>
    </row>
    <row r="1016" spans="1:17">
      <c r="A1016" s="243">
        <v>196</v>
      </c>
      <c r="B1016" s="243" t="s">
        <v>1113</v>
      </c>
      <c r="C1016" s="243" t="s">
        <v>1114</v>
      </c>
      <c r="D1016" s="243" t="s">
        <v>1116</v>
      </c>
      <c r="E1016" s="243">
        <v>59</v>
      </c>
      <c r="F1016" s="243">
        <v>1</v>
      </c>
      <c r="G1016" s="81">
        <v>42803</v>
      </c>
      <c r="H1016" s="82">
        <v>1</v>
      </c>
      <c r="I1016" s="83" t="s">
        <v>71</v>
      </c>
      <c r="J1016" s="82">
        <v>200</v>
      </c>
      <c r="K1016" s="82">
        <v>100</v>
      </c>
      <c r="L1016" s="83"/>
      <c r="M1016" s="82">
        <v>6</v>
      </c>
      <c r="N1016" s="84">
        <v>12</v>
      </c>
      <c r="O1016" s="85" t="s">
        <v>189</v>
      </c>
      <c r="P1016" s="83">
        <v>0.5</v>
      </c>
      <c r="Q1016" s="84">
        <v>2</v>
      </c>
    </row>
    <row r="1017" spans="1:17">
      <c r="A1017" s="243">
        <v>196</v>
      </c>
      <c r="B1017" s="243" t="s">
        <v>1113</v>
      </c>
      <c r="C1017" s="243" t="s">
        <v>1114</v>
      </c>
      <c r="D1017" s="243" t="s">
        <v>1116</v>
      </c>
      <c r="E1017" s="243">
        <v>59</v>
      </c>
      <c r="F1017" s="243">
        <v>1</v>
      </c>
      <c r="G1017" s="81">
        <v>42803</v>
      </c>
      <c r="H1017" s="82">
        <v>1</v>
      </c>
      <c r="I1017" s="83" t="s">
        <v>71</v>
      </c>
      <c r="J1017" s="82">
        <v>200</v>
      </c>
      <c r="K1017" s="82">
        <v>100</v>
      </c>
      <c r="L1017" s="83"/>
      <c r="M1017" s="82">
        <v>6</v>
      </c>
      <c r="N1017" s="84">
        <v>12</v>
      </c>
      <c r="O1017" s="85" t="s">
        <v>237</v>
      </c>
      <c r="P1017" s="83">
        <v>0.5</v>
      </c>
      <c r="Q1017" s="84">
        <v>2</v>
      </c>
    </row>
    <row r="1018" spans="1:17">
      <c r="A1018" s="243">
        <v>196</v>
      </c>
      <c r="B1018" s="243" t="s">
        <v>1113</v>
      </c>
      <c r="C1018" s="243" t="s">
        <v>1114</v>
      </c>
      <c r="D1018" s="243" t="s">
        <v>1116</v>
      </c>
      <c r="E1018" s="243">
        <v>59</v>
      </c>
      <c r="F1018" s="243">
        <v>1</v>
      </c>
      <c r="G1018" s="81">
        <v>42803</v>
      </c>
      <c r="H1018" s="82">
        <v>1</v>
      </c>
      <c r="I1018" s="83" t="s">
        <v>71</v>
      </c>
      <c r="J1018" s="82">
        <v>200</v>
      </c>
      <c r="K1018" s="82">
        <v>100</v>
      </c>
      <c r="L1018" s="83"/>
      <c r="M1018" s="82">
        <v>6</v>
      </c>
      <c r="N1018" s="84">
        <v>12</v>
      </c>
      <c r="O1018" s="85" t="s">
        <v>213</v>
      </c>
      <c r="P1018" s="83">
        <v>0.5</v>
      </c>
      <c r="Q1018" s="84">
        <v>1</v>
      </c>
    </row>
    <row r="1019" spans="1:17">
      <c r="A1019" s="243">
        <v>196</v>
      </c>
      <c r="B1019" s="243" t="s">
        <v>1113</v>
      </c>
      <c r="C1019" s="243" t="s">
        <v>1114</v>
      </c>
      <c r="D1019" s="243" t="s">
        <v>1116</v>
      </c>
      <c r="E1019" s="243">
        <v>59</v>
      </c>
      <c r="F1019" s="243">
        <v>1</v>
      </c>
      <c r="G1019" s="81">
        <v>42803</v>
      </c>
      <c r="H1019" s="82">
        <v>1</v>
      </c>
      <c r="I1019" s="83" t="s">
        <v>71</v>
      </c>
      <c r="J1019" s="82">
        <v>200</v>
      </c>
      <c r="K1019" s="82">
        <v>100</v>
      </c>
      <c r="L1019" s="83"/>
      <c r="M1019" s="82">
        <v>6</v>
      </c>
      <c r="N1019" s="84">
        <v>12</v>
      </c>
      <c r="O1019" s="85" t="s">
        <v>236</v>
      </c>
      <c r="P1019" s="83">
        <v>0.5</v>
      </c>
      <c r="Q1019" s="84">
        <v>1</v>
      </c>
    </row>
    <row r="1020" spans="1:17">
      <c r="A1020" s="243">
        <v>196</v>
      </c>
      <c r="B1020" s="243" t="s">
        <v>1113</v>
      </c>
      <c r="C1020" s="243" t="s">
        <v>1114</v>
      </c>
      <c r="D1020" s="243" t="s">
        <v>1116</v>
      </c>
      <c r="E1020" s="243">
        <v>59</v>
      </c>
      <c r="F1020" s="243">
        <v>1</v>
      </c>
      <c r="G1020" s="81">
        <v>42803</v>
      </c>
      <c r="H1020" s="82">
        <v>1</v>
      </c>
      <c r="I1020" s="83" t="s">
        <v>71</v>
      </c>
      <c r="J1020" s="82">
        <v>200</v>
      </c>
      <c r="K1020" s="82">
        <v>100</v>
      </c>
      <c r="L1020" s="83"/>
      <c r="M1020" s="82">
        <v>6</v>
      </c>
      <c r="N1020" s="84">
        <v>13</v>
      </c>
      <c r="O1020" s="85" t="s">
        <v>224</v>
      </c>
      <c r="P1020" s="83">
        <v>2</v>
      </c>
      <c r="Q1020" s="84">
        <v>3</v>
      </c>
    </row>
    <row r="1021" spans="1:17">
      <c r="A1021" s="243">
        <v>196</v>
      </c>
      <c r="B1021" s="243" t="s">
        <v>1113</v>
      </c>
      <c r="C1021" s="243" t="s">
        <v>1114</v>
      </c>
      <c r="D1021" s="243" t="s">
        <v>1116</v>
      </c>
      <c r="E1021" s="243">
        <v>59</v>
      </c>
      <c r="F1021" s="243">
        <v>1</v>
      </c>
      <c r="G1021" s="81">
        <v>42803</v>
      </c>
      <c r="H1021" s="82">
        <v>1</v>
      </c>
      <c r="I1021" s="83" t="s">
        <v>71</v>
      </c>
      <c r="J1021" s="82">
        <v>200</v>
      </c>
      <c r="K1021" s="82">
        <v>100</v>
      </c>
      <c r="L1021" s="83"/>
      <c r="M1021" s="82">
        <v>6</v>
      </c>
      <c r="N1021" s="84">
        <v>13</v>
      </c>
      <c r="O1021" s="85" t="s">
        <v>199</v>
      </c>
      <c r="P1021" s="83">
        <v>0.5</v>
      </c>
      <c r="Q1021" s="84">
        <v>1</v>
      </c>
    </row>
    <row r="1022" spans="1:17">
      <c r="A1022" s="243">
        <v>196</v>
      </c>
      <c r="B1022" s="243" t="s">
        <v>1113</v>
      </c>
      <c r="C1022" s="243" t="s">
        <v>1114</v>
      </c>
      <c r="D1022" s="243" t="s">
        <v>1116</v>
      </c>
      <c r="E1022" s="243">
        <v>59</v>
      </c>
      <c r="F1022" s="243">
        <v>1</v>
      </c>
      <c r="G1022" s="81">
        <v>42803</v>
      </c>
      <c r="H1022" s="82">
        <v>1</v>
      </c>
      <c r="I1022" s="83" t="s">
        <v>71</v>
      </c>
      <c r="J1022" s="82">
        <v>200</v>
      </c>
      <c r="K1022" s="82">
        <v>100</v>
      </c>
      <c r="L1022" s="83"/>
      <c r="M1022" s="82">
        <v>6</v>
      </c>
      <c r="N1022" s="84">
        <v>13</v>
      </c>
      <c r="O1022" s="85" t="s">
        <v>189</v>
      </c>
      <c r="P1022" s="83">
        <v>0.5</v>
      </c>
      <c r="Q1022" s="84">
        <v>1</v>
      </c>
    </row>
    <row r="1023" spans="1:17">
      <c r="A1023" s="243">
        <v>196</v>
      </c>
      <c r="B1023" s="243" t="s">
        <v>1113</v>
      </c>
      <c r="C1023" s="243" t="s">
        <v>1114</v>
      </c>
      <c r="D1023" s="243" t="s">
        <v>1116</v>
      </c>
      <c r="E1023" s="243">
        <v>59</v>
      </c>
      <c r="F1023" s="243">
        <v>1</v>
      </c>
      <c r="G1023" s="81">
        <v>42803</v>
      </c>
      <c r="H1023" s="82">
        <v>1</v>
      </c>
      <c r="I1023" s="83" t="s">
        <v>71</v>
      </c>
      <c r="J1023" s="82">
        <v>200</v>
      </c>
      <c r="K1023" s="82">
        <v>100</v>
      </c>
      <c r="L1023" s="83"/>
      <c r="M1023" s="82">
        <v>6</v>
      </c>
      <c r="N1023" s="84">
        <v>13</v>
      </c>
      <c r="O1023" s="85" t="s">
        <v>247</v>
      </c>
      <c r="P1023" s="83">
        <v>0.5</v>
      </c>
      <c r="Q1023" s="84">
        <v>1</v>
      </c>
    </row>
    <row r="1024" spans="1:17">
      <c r="A1024" s="243">
        <v>196</v>
      </c>
      <c r="B1024" s="243" t="s">
        <v>1113</v>
      </c>
      <c r="C1024" s="243" t="s">
        <v>1114</v>
      </c>
      <c r="D1024" s="243" t="s">
        <v>1116</v>
      </c>
      <c r="E1024" s="243">
        <v>59</v>
      </c>
      <c r="F1024" s="243">
        <v>1</v>
      </c>
      <c r="G1024" s="81">
        <v>42803</v>
      </c>
      <c r="H1024" s="82">
        <v>1</v>
      </c>
      <c r="I1024" s="83" t="s">
        <v>71</v>
      </c>
      <c r="J1024" s="82">
        <v>200</v>
      </c>
      <c r="K1024" s="82">
        <v>100</v>
      </c>
      <c r="L1024" s="83"/>
      <c r="M1024" s="82">
        <v>6</v>
      </c>
      <c r="N1024" s="84">
        <v>14</v>
      </c>
      <c r="O1024" s="85" t="s">
        <v>243</v>
      </c>
      <c r="P1024" s="83">
        <v>0.5</v>
      </c>
      <c r="Q1024" s="84">
        <v>1</v>
      </c>
    </row>
    <row r="1025" spans="1:17">
      <c r="A1025" s="243">
        <v>196</v>
      </c>
      <c r="B1025" s="243" t="s">
        <v>1113</v>
      </c>
      <c r="C1025" s="243" t="s">
        <v>1114</v>
      </c>
      <c r="D1025" s="243" t="s">
        <v>1116</v>
      </c>
      <c r="E1025" s="243">
        <v>59</v>
      </c>
      <c r="F1025" s="243">
        <v>1</v>
      </c>
      <c r="G1025" s="81">
        <v>42803</v>
      </c>
      <c r="H1025" s="82">
        <v>1</v>
      </c>
      <c r="I1025" s="83" t="s">
        <v>71</v>
      </c>
      <c r="J1025" s="82">
        <v>200</v>
      </c>
      <c r="K1025" s="82">
        <v>100</v>
      </c>
      <c r="L1025" s="83"/>
      <c r="M1025" s="82">
        <v>6</v>
      </c>
      <c r="N1025" s="84">
        <v>14</v>
      </c>
      <c r="O1025" s="85" t="s">
        <v>240</v>
      </c>
      <c r="P1025" s="83">
        <v>2</v>
      </c>
      <c r="Q1025" s="84">
        <v>5</v>
      </c>
    </row>
    <row r="1026" spans="1:17">
      <c r="A1026" s="243">
        <v>196</v>
      </c>
      <c r="B1026" s="243" t="s">
        <v>1113</v>
      </c>
      <c r="C1026" s="243" t="s">
        <v>1114</v>
      </c>
      <c r="D1026" s="243" t="s">
        <v>1116</v>
      </c>
      <c r="E1026" s="243">
        <v>59</v>
      </c>
      <c r="F1026" s="243">
        <v>1</v>
      </c>
      <c r="G1026" s="81">
        <v>42803</v>
      </c>
      <c r="H1026" s="82">
        <v>1</v>
      </c>
      <c r="I1026" s="83" t="s">
        <v>71</v>
      </c>
      <c r="J1026" s="82">
        <v>200</v>
      </c>
      <c r="K1026" s="82">
        <v>100</v>
      </c>
      <c r="L1026" s="83"/>
      <c r="M1026" s="82">
        <v>6</v>
      </c>
      <c r="N1026" s="84">
        <v>14</v>
      </c>
      <c r="O1026" s="85" t="s">
        <v>189</v>
      </c>
      <c r="P1026" s="83">
        <v>1</v>
      </c>
      <c r="Q1026" s="84">
        <v>2</v>
      </c>
    </row>
    <row r="1027" spans="1:17">
      <c r="A1027" s="243">
        <v>196</v>
      </c>
      <c r="B1027" s="243" t="s">
        <v>1113</v>
      </c>
      <c r="C1027" s="243" t="s">
        <v>1114</v>
      </c>
      <c r="D1027" s="243" t="s">
        <v>1116</v>
      </c>
      <c r="E1027" s="243">
        <v>59</v>
      </c>
      <c r="F1027" s="243">
        <v>1</v>
      </c>
      <c r="G1027" s="81">
        <v>42803</v>
      </c>
      <c r="H1027" s="82">
        <v>1</v>
      </c>
      <c r="I1027" s="83" t="s">
        <v>71</v>
      </c>
      <c r="J1027" s="82">
        <v>200</v>
      </c>
      <c r="K1027" s="82">
        <v>100</v>
      </c>
      <c r="L1027" s="83"/>
      <c r="M1027" s="82">
        <v>6</v>
      </c>
      <c r="N1027" s="84">
        <v>14</v>
      </c>
      <c r="O1027" s="85" t="s">
        <v>237</v>
      </c>
      <c r="P1027" s="83">
        <v>0.5</v>
      </c>
      <c r="Q1027" s="84">
        <v>3</v>
      </c>
    </row>
    <row r="1028" spans="1:17">
      <c r="A1028" s="243">
        <v>196</v>
      </c>
      <c r="B1028" s="243" t="s">
        <v>1113</v>
      </c>
      <c r="C1028" s="243" t="s">
        <v>1114</v>
      </c>
      <c r="D1028" s="243" t="s">
        <v>1116</v>
      </c>
      <c r="E1028" s="243">
        <v>59</v>
      </c>
      <c r="F1028" s="243">
        <v>1</v>
      </c>
      <c r="G1028" s="81">
        <v>42803</v>
      </c>
      <c r="H1028" s="82">
        <v>1</v>
      </c>
      <c r="I1028" s="83" t="s">
        <v>71</v>
      </c>
      <c r="J1028" s="82">
        <v>200</v>
      </c>
      <c r="K1028" s="82">
        <v>100</v>
      </c>
      <c r="L1028" s="83"/>
      <c r="M1028" s="82">
        <v>6</v>
      </c>
      <c r="N1028" s="84">
        <v>14</v>
      </c>
      <c r="O1028" s="85" t="s">
        <v>224</v>
      </c>
      <c r="P1028" s="83">
        <v>1</v>
      </c>
      <c r="Q1028" s="84">
        <v>2</v>
      </c>
    </row>
    <row r="1029" spans="1:17">
      <c r="A1029" s="243">
        <v>196</v>
      </c>
      <c r="B1029" s="243" t="s">
        <v>1113</v>
      </c>
      <c r="C1029" s="243" t="s">
        <v>1114</v>
      </c>
      <c r="D1029" s="243" t="s">
        <v>1116</v>
      </c>
      <c r="E1029" s="243">
        <v>59</v>
      </c>
      <c r="F1029" s="243">
        <v>1</v>
      </c>
      <c r="G1029" s="81">
        <v>42803</v>
      </c>
      <c r="H1029" s="82">
        <v>1</v>
      </c>
      <c r="I1029" s="83" t="s">
        <v>71</v>
      </c>
      <c r="J1029" s="82">
        <v>120</v>
      </c>
      <c r="K1029" s="82">
        <v>120</v>
      </c>
      <c r="L1029" s="83"/>
      <c r="M1029" s="82">
        <v>6</v>
      </c>
      <c r="N1029" s="84">
        <v>15</v>
      </c>
      <c r="O1029" s="85" t="s">
        <v>224</v>
      </c>
      <c r="P1029" s="83">
        <v>2</v>
      </c>
      <c r="Q1029" s="84">
        <v>3</v>
      </c>
    </row>
    <row r="1030" spans="1:17">
      <c r="A1030" s="243">
        <v>196</v>
      </c>
      <c r="B1030" s="243" t="s">
        <v>1113</v>
      </c>
      <c r="C1030" s="243" t="s">
        <v>1114</v>
      </c>
      <c r="D1030" s="243" t="s">
        <v>1116</v>
      </c>
      <c r="E1030" s="243">
        <v>59</v>
      </c>
      <c r="F1030" s="243">
        <v>1</v>
      </c>
      <c r="G1030" s="81">
        <v>42803</v>
      </c>
      <c r="H1030" s="82">
        <v>1</v>
      </c>
      <c r="I1030" s="83" t="s">
        <v>71</v>
      </c>
      <c r="J1030" s="82">
        <v>120</v>
      </c>
      <c r="K1030" s="82">
        <v>120</v>
      </c>
      <c r="L1030" s="83"/>
      <c r="M1030" s="82">
        <v>6</v>
      </c>
      <c r="N1030" s="84">
        <v>15</v>
      </c>
      <c r="O1030" s="85" t="s">
        <v>240</v>
      </c>
      <c r="P1030" s="83">
        <v>2</v>
      </c>
      <c r="Q1030" s="84">
        <v>3</v>
      </c>
    </row>
    <row r="1031" spans="1:17">
      <c r="A1031" s="243">
        <v>196</v>
      </c>
      <c r="B1031" s="243" t="s">
        <v>1113</v>
      </c>
      <c r="C1031" s="243" t="s">
        <v>1114</v>
      </c>
      <c r="D1031" s="243" t="s">
        <v>1116</v>
      </c>
      <c r="E1031" s="243">
        <v>59</v>
      </c>
      <c r="F1031" s="243">
        <v>1</v>
      </c>
      <c r="G1031" s="81">
        <v>42803</v>
      </c>
      <c r="H1031" s="82">
        <v>1</v>
      </c>
      <c r="I1031" s="83" t="s">
        <v>71</v>
      </c>
      <c r="J1031" s="82">
        <v>120</v>
      </c>
      <c r="K1031" s="82">
        <v>120</v>
      </c>
      <c r="L1031" s="83"/>
      <c r="M1031" s="82">
        <v>6</v>
      </c>
      <c r="N1031" s="84">
        <v>15</v>
      </c>
      <c r="O1031" s="85" t="s">
        <v>189</v>
      </c>
      <c r="P1031" s="83">
        <v>0.5</v>
      </c>
      <c r="Q1031" s="84">
        <v>7</v>
      </c>
    </row>
    <row r="1032" spans="1:17">
      <c r="A1032" s="243">
        <v>196</v>
      </c>
      <c r="B1032" s="243" t="s">
        <v>1113</v>
      </c>
      <c r="C1032" s="243" t="s">
        <v>1114</v>
      </c>
      <c r="D1032" s="243" t="s">
        <v>1116</v>
      </c>
      <c r="E1032" s="243">
        <v>59</v>
      </c>
      <c r="F1032" s="243">
        <v>1</v>
      </c>
      <c r="G1032" s="81">
        <v>42803</v>
      </c>
      <c r="H1032" s="82">
        <v>1</v>
      </c>
      <c r="I1032" s="83" t="s">
        <v>71</v>
      </c>
      <c r="J1032" s="82">
        <v>120</v>
      </c>
      <c r="K1032" s="82">
        <v>120</v>
      </c>
      <c r="L1032" s="83"/>
      <c r="M1032" s="82">
        <v>6</v>
      </c>
      <c r="N1032" s="84">
        <v>15</v>
      </c>
      <c r="O1032" s="85" t="s">
        <v>237</v>
      </c>
      <c r="P1032" s="83">
        <v>0.5</v>
      </c>
      <c r="Q1032" s="84">
        <v>6</v>
      </c>
    </row>
    <row r="1033" spans="1:17">
      <c r="A1033" s="243">
        <v>196</v>
      </c>
      <c r="B1033" s="243" t="s">
        <v>1113</v>
      </c>
      <c r="C1033" s="243" t="s">
        <v>1114</v>
      </c>
      <c r="D1033" s="243" t="s">
        <v>1116</v>
      </c>
      <c r="E1033" s="243">
        <v>59</v>
      </c>
      <c r="F1033" s="243">
        <v>1</v>
      </c>
      <c r="G1033" s="81">
        <v>42803</v>
      </c>
      <c r="H1033" s="82">
        <v>1</v>
      </c>
      <c r="I1033" s="83" t="s">
        <v>71</v>
      </c>
      <c r="J1033" s="82">
        <v>120</v>
      </c>
      <c r="K1033" s="82">
        <v>120</v>
      </c>
      <c r="L1033" s="83"/>
      <c r="M1033" s="82">
        <v>6</v>
      </c>
      <c r="N1033" s="84">
        <v>15</v>
      </c>
      <c r="O1033" s="85" t="s">
        <v>195</v>
      </c>
      <c r="P1033" s="83">
        <v>0.5</v>
      </c>
      <c r="Q1033" s="84">
        <v>1</v>
      </c>
    </row>
    <row r="1034" spans="1:17">
      <c r="A1034" s="243">
        <v>196</v>
      </c>
      <c r="B1034" s="243" t="s">
        <v>1113</v>
      </c>
      <c r="C1034" s="243" t="s">
        <v>1114</v>
      </c>
      <c r="D1034" s="243" t="s">
        <v>1116</v>
      </c>
      <c r="E1034" s="243">
        <v>59</v>
      </c>
      <c r="F1034" s="243">
        <v>1</v>
      </c>
      <c r="G1034" s="81">
        <v>42803</v>
      </c>
      <c r="H1034" s="82">
        <v>2</v>
      </c>
      <c r="I1034" s="83" t="s">
        <v>185</v>
      </c>
      <c r="J1034" s="83">
        <v>160</v>
      </c>
      <c r="K1034" s="83">
        <v>260</v>
      </c>
      <c r="L1034" s="83"/>
      <c r="M1034" s="82">
        <v>7</v>
      </c>
      <c r="N1034" s="84"/>
      <c r="O1034" s="85" t="s">
        <v>240</v>
      </c>
      <c r="P1034" s="83">
        <v>2</v>
      </c>
      <c r="Q1034" s="84">
        <v>7</v>
      </c>
    </row>
    <row r="1035" spans="1:17">
      <c r="A1035" s="243">
        <v>196</v>
      </c>
      <c r="B1035" s="243" t="s">
        <v>1113</v>
      </c>
      <c r="C1035" s="243" t="s">
        <v>1114</v>
      </c>
      <c r="D1035" s="243" t="s">
        <v>1116</v>
      </c>
      <c r="E1035" s="243">
        <v>59</v>
      </c>
      <c r="F1035" s="243">
        <v>1</v>
      </c>
      <c r="G1035" s="81">
        <v>42803</v>
      </c>
      <c r="H1035" s="82">
        <v>2</v>
      </c>
      <c r="I1035" s="83" t="s">
        <v>185</v>
      </c>
      <c r="J1035" s="83">
        <v>160</v>
      </c>
      <c r="K1035" s="83">
        <v>260</v>
      </c>
      <c r="L1035" s="83"/>
      <c r="M1035" s="82">
        <v>7</v>
      </c>
      <c r="N1035" s="84"/>
      <c r="O1035" s="85" t="s">
        <v>189</v>
      </c>
      <c r="P1035" s="83">
        <v>0.5</v>
      </c>
      <c r="Q1035" s="84">
        <v>2</v>
      </c>
    </row>
    <row r="1036" spans="1:17">
      <c r="A1036" s="243">
        <v>196</v>
      </c>
      <c r="B1036" s="243" t="s">
        <v>1113</v>
      </c>
      <c r="C1036" s="243" t="s">
        <v>1114</v>
      </c>
      <c r="D1036" s="243" t="s">
        <v>1116</v>
      </c>
      <c r="E1036" s="243">
        <v>59</v>
      </c>
      <c r="F1036" s="243">
        <v>1</v>
      </c>
      <c r="G1036" s="81">
        <v>42803</v>
      </c>
      <c r="H1036" s="82">
        <v>2</v>
      </c>
      <c r="I1036" s="83" t="s">
        <v>185</v>
      </c>
      <c r="J1036" s="83">
        <v>160</v>
      </c>
      <c r="K1036" s="83">
        <v>260</v>
      </c>
      <c r="L1036" s="83"/>
      <c r="M1036" s="82">
        <v>7</v>
      </c>
      <c r="N1036" s="84"/>
      <c r="O1036" s="85" t="s">
        <v>213</v>
      </c>
      <c r="P1036" s="83">
        <v>0.5</v>
      </c>
      <c r="Q1036" s="84">
        <v>1</v>
      </c>
    </row>
    <row r="1037" spans="1:17">
      <c r="A1037" s="243">
        <v>196</v>
      </c>
      <c r="B1037" s="243" t="s">
        <v>1113</v>
      </c>
      <c r="C1037" s="243" t="s">
        <v>1114</v>
      </c>
      <c r="D1037" s="243" t="s">
        <v>1116</v>
      </c>
      <c r="E1037" s="243">
        <v>59</v>
      </c>
      <c r="F1037" s="243">
        <v>1</v>
      </c>
      <c r="G1037" s="81">
        <v>42803</v>
      </c>
      <c r="H1037" s="82">
        <v>2</v>
      </c>
      <c r="I1037" s="83" t="s">
        <v>185</v>
      </c>
      <c r="J1037" s="83">
        <v>160</v>
      </c>
      <c r="K1037" s="83">
        <v>260</v>
      </c>
      <c r="L1037" s="83"/>
      <c r="M1037" s="82">
        <v>7</v>
      </c>
      <c r="N1037" s="84"/>
      <c r="O1037" s="85" t="s">
        <v>222</v>
      </c>
      <c r="P1037" s="83">
        <v>2</v>
      </c>
      <c r="Q1037" s="84">
        <v>3</v>
      </c>
    </row>
    <row r="1038" spans="1:17">
      <c r="A1038" s="243">
        <v>196</v>
      </c>
      <c r="B1038" s="243" t="s">
        <v>1113</v>
      </c>
      <c r="C1038" s="243" t="s">
        <v>1114</v>
      </c>
      <c r="D1038" s="243" t="s">
        <v>1116</v>
      </c>
      <c r="E1038" s="243">
        <v>59</v>
      </c>
      <c r="F1038" s="243">
        <v>1</v>
      </c>
      <c r="G1038" s="81">
        <v>42803</v>
      </c>
      <c r="H1038" s="82">
        <v>2</v>
      </c>
      <c r="I1038" s="83" t="s">
        <v>185</v>
      </c>
      <c r="J1038" s="83">
        <v>160</v>
      </c>
      <c r="K1038" s="83">
        <v>260</v>
      </c>
      <c r="L1038" s="83"/>
      <c r="M1038" s="82">
        <v>7</v>
      </c>
      <c r="N1038" s="84"/>
      <c r="O1038" s="85" t="s">
        <v>224</v>
      </c>
      <c r="P1038" s="83">
        <v>1</v>
      </c>
      <c r="Q1038" s="84">
        <v>6</v>
      </c>
    </row>
    <row r="1039" spans="1:17">
      <c r="A1039" s="243">
        <v>196</v>
      </c>
      <c r="B1039" s="243" t="s">
        <v>1113</v>
      </c>
      <c r="C1039" s="243" t="s">
        <v>1114</v>
      </c>
      <c r="D1039" s="243" t="s">
        <v>1116</v>
      </c>
      <c r="E1039" s="243">
        <v>59</v>
      </c>
      <c r="F1039" s="243">
        <v>1</v>
      </c>
      <c r="G1039" s="81">
        <v>42803</v>
      </c>
      <c r="H1039" s="82">
        <v>2</v>
      </c>
      <c r="I1039" s="83" t="s">
        <v>185</v>
      </c>
      <c r="J1039" s="83">
        <v>160</v>
      </c>
      <c r="K1039" s="83">
        <v>260</v>
      </c>
      <c r="L1039" s="83"/>
      <c r="M1039" s="82">
        <v>7</v>
      </c>
      <c r="N1039" s="84"/>
      <c r="O1039" s="85" t="s">
        <v>243</v>
      </c>
      <c r="P1039" s="83">
        <v>0.5</v>
      </c>
      <c r="Q1039" s="84">
        <v>1</v>
      </c>
    </row>
    <row r="1040" spans="1:17">
      <c r="A1040" s="243">
        <v>196</v>
      </c>
      <c r="B1040" s="243" t="s">
        <v>1113</v>
      </c>
      <c r="C1040" s="243" t="s">
        <v>1114</v>
      </c>
      <c r="D1040" s="243" t="s">
        <v>1116</v>
      </c>
      <c r="E1040" s="243">
        <v>59</v>
      </c>
      <c r="F1040" s="243">
        <v>1</v>
      </c>
      <c r="G1040" s="81">
        <v>42803</v>
      </c>
      <c r="H1040" s="82">
        <v>2</v>
      </c>
      <c r="I1040" s="83" t="s">
        <v>185</v>
      </c>
      <c r="J1040" s="83">
        <v>160</v>
      </c>
      <c r="K1040" s="83">
        <v>260</v>
      </c>
      <c r="L1040" s="83"/>
      <c r="M1040" s="82">
        <v>7</v>
      </c>
      <c r="N1040" s="84"/>
      <c r="O1040" s="85" t="s">
        <v>195</v>
      </c>
      <c r="P1040" s="83">
        <v>0.5</v>
      </c>
      <c r="Q1040" s="84">
        <v>1</v>
      </c>
    </row>
    <row r="1041" spans="1:17">
      <c r="A1041" s="243">
        <v>196</v>
      </c>
      <c r="B1041" s="243" t="s">
        <v>1113</v>
      </c>
      <c r="C1041" s="243" t="s">
        <v>1114</v>
      </c>
      <c r="D1041" s="243" t="s">
        <v>1116</v>
      </c>
      <c r="E1041" s="243">
        <v>59</v>
      </c>
      <c r="F1041" s="243">
        <v>1</v>
      </c>
      <c r="G1041" s="81">
        <v>42803</v>
      </c>
      <c r="H1041" s="82">
        <v>2</v>
      </c>
      <c r="I1041" s="83" t="s">
        <v>185</v>
      </c>
      <c r="J1041" s="83">
        <v>160</v>
      </c>
      <c r="K1041" s="83">
        <v>260</v>
      </c>
      <c r="L1041" s="83"/>
      <c r="M1041" s="82">
        <v>7</v>
      </c>
      <c r="N1041" s="84"/>
      <c r="O1041" s="85" t="s">
        <v>237</v>
      </c>
      <c r="P1041" s="83">
        <v>0.5</v>
      </c>
      <c r="Q1041" s="84">
        <v>3</v>
      </c>
    </row>
    <row r="1042" spans="1:17">
      <c r="A1042" s="243">
        <v>196</v>
      </c>
      <c r="B1042" s="243" t="s">
        <v>1113</v>
      </c>
      <c r="C1042" s="243" t="s">
        <v>1114</v>
      </c>
      <c r="D1042" s="243" t="s">
        <v>1116</v>
      </c>
      <c r="E1042" s="243">
        <v>59</v>
      </c>
      <c r="F1042" s="243">
        <v>1</v>
      </c>
      <c r="G1042" s="81">
        <v>42803</v>
      </c>
      <c r="H1042" s="82">
        <v>2</v>
      </c>
      <c r="I1042" s="83" t="s">
        <v>185</v>
      </c>
      <c r="J1042" s="83">
        <v>160</v>
      </c>
      <c r="K1042" s="83">
        <v>260</v>
      </c>
      <c r="L1042" s="83"/>
      <c r="M1042" s="82">
        <v>7</v>
      </c>
      <c r="N1042" s="84"/>
      <c r="O1042" s="85" t="s">
        <v>236</v>
      </c>
      <c r="P1042" s="83">
        <v>0.5</v>
      </c>
      <c r="Q1042" s="84">
        <v>1</v>
      </c>
    </row>
    <row r="1043" spans="1:17">
      <c r="A1043" s="243">
        <v>196</v>
      </c>
      <c r="B1043" s="243" t="s">
        <v>1113</v>
      </c>
      <c r="C1043" s="243" t="s">
        <v>1114</v>
      </c>
      <c r="D1043" s="243" t="s">
        <v>1116</v>
      </c>
      <c r="E1043" s="243">
        <v>59</v>
      </c>
      <c r="F1043" s="243">
        <v>1</v>
      </c>
      <c r="G1043" s="81">
        <v>42803</v>
      </c>
      <c r="H1043" s="82">
        <v>2</v>
      </c>
      <c r="I1043" s="83" t="s">
        <v>185</v>
      </c>
      <c r="J1043" s="83">
        <v>160</v>
      </c>
      <c r="K1043" s="83">
        <v>260</v>
      </c>
      <c r="L1043" s="83"/>
      <c r="M1043" s="82">
        <v>7</v>
      </c>
      <c r="N1043" s="84"/>
      <c r="O1043" s="85" t="s">
        <v>222</v>
      </c>
      <c r="P1043" s="83">
        <v>0.5</v>
      </c>
      <c r="Q1043" s="84">
        <v>2</v>
      </c>
    </row>
    <row r="1044" spans="1:17">
      <c r="A1044" s="243">
        <v>196</v>
      </c>
      <c r="B1044" s="243" t="s">
        <v>1113</v>
      </c>
      <c r="C1044" s="243" t="s">
        <v>1114</v>
      </c>
      <c r="D1044" s="243" t="s">
        <v>1116</v>
      </c>
      <c r="E1044" s="243">
        <v>59</v>
      </c>
      <c r="F1044" s="243">
        <v>1</v>
      </c>
      <c r="G1044" s="81">
        <v>42803</v>
      </c>
      <c r="H1044" s="82">
        <v>1</v>
      </c>
      <c r="I1044" s="83" t="s">
        <v>71</v>
      </c>
      <c r="J1044" s="83"/>
      <c r="K1044" s="83"/>
      <c r="L1044" s="83"/>
      <c r="M1044" s="82">
        <v>7</v>
      </c>
      <c r="N1044" s="84"/>
      <c r="O1044" s="85" t="s">
        <v>189</v>
      </c>
      <c r="P1044" s="83">
        <v>1</v>
      </c>
      <c r="Q1044" s="84">
        <v>10</v>
      </c>
    </row>
    <row r="1045" spans="1:17">
      <c r="A1045" s="243">
        <v>196</v>
      </c>
      <c r="B1045" s="243" t="s">
        <v>1113</v>
      </c>
      <c r="C1045" s="243" t="s">
        <v>1114</v>
      </c>
      <c r="D1045" s="243" t="s">
        <v>1116</v>
      </c>
      <c r="E1045" s="243">
        <v>59</v>
      </c>
      <c r="F1045" s="243">
        <v>1</v>
      </c>
      <c r="G1045" s="81">
        <v>42803</v>
      </c>
      <c r="H1045" s="82">
        <v>1</v>
      </c>
      <c r="I1045" s="83" t="s">
        <v>71</v>
      </c>
      <c r="J1045" s="83"/>
      <c r="K1045" s="83"/>
      <c r="L1045" s="83"/>
      <c r="M1045" s="82">
        <v>7</v>
      </c>
      <c r="N1045" s="84"/>
      <c r="O1045" s="85" t="s">
        <v>217</v>
      </c>
      <c r="P1045" s="83">
        <v>0.5</v>
      </c>
      <c r="Q1045" s="84">
        <v>2</v>
      </c>
    </row>
    <row r="1046" spans="1:17">
      <c r="A1046" s="243">
        <v>196</v>
      </c>
      <c r="B1046" s="243" t="s">
        <v>1113</v>
      </c>
      <c r="C1046" s="243" t="s">
        <v>1114</v>
      </c>
      <c r="D1046" s="243" t="s">
        <v>1116</v>
      </c>
      <c r="E1046" s="243">
        <v>59</v>
      </c>
      <c r="F1046" s="243">
        <v>1</v>
      </c>
      <c r="G1046" s="81">
        <v>42803</v>
      </c>
      <c r="H1046" s="82">
        <v>1</v>
      </c>
      <c r="I1046" s="83" t="s">
        <v>71</v>
      </c>
      <c r="J1046" s="83"/>
      <c r="K1046" s="83"/>
      <c r="L1046" s="83"/>
      <c r="M1046" s="82">
        <v>7</v>
      </c>
      <c r="N1046" s="84"/>
      <c r="O1046" s="85" t="s">
        <v>237</v>
      </c>
      <c r="P1046" s="83">
        <v>0.5</v>
      </c>
      <c r="Q1046" s="84">
        <v>5</v>
      </c>
    </row>
    <row r="1047" spans="1:17">
      <c r="A1047" s="243">
        <v>196</v>
      </c>
      <c r="B1047" s="243" t="s">
        <v>1113</v>
      </c>
      <c r="C1047" s="243" t="s">
        <v>1114</v>
      </c>
      <c r="D1047" s="243" t="s">
        <v>1116</v>
      </c>
      <c r="E1047" s="243">
        <v>59</v>
      </c>
      <c r="F1047" s="243">
        <v>1</v>
      </c>
      <c r="G1047" s="81">
        <v>42803</v>
      </c>
      <c r="H1047" s="82">
        <v>1</v>
      </c>
      <c r="I1047" s="83" t="s">
        <v>71</v>
      </c>
      <c r="J1047" s="83"/>
      <c r="K1047" s="83"/>
      <c r="L1047" s="83"/>
      <c r="M1047" s="82">
        <v>7</v>
      </c>
      <c r="N1047" s="84"/>
      <c r="O1047" s="85" t="s">
        <v>242</v>
      </c>
      <c r="P1047" s="83">
        <v>0.5</v>
      </c>
      <c r="Q1047" s="84">
        <v>2</v>
      </c>
    </row>
    <row r="1048" spans="1:17">
      <c r="A1048" s="243">
        <v>196</v>
      </c>
      <c r="B1048" s="243" t="s">
        <v>1113</v>
      </c>
      <c r="C1048" s="243" t="s">
        <v>1114</v>
      </c>
      <c r="D1048" s="243" t="s">
        <v>1116</v>
      </c>
      <c r="E1048" s="243">
        <v>59</v>
      </c>
      <c r="F1048" s="243">
        <v>1</v>
      </c>
      <c r="G1048" s="81">
        <v>42803</v>
      </c>
      <c r="H1048" s="82">
        <v>1</v>
      </c>
      <c r="I1048" s="83" t="s">
        <v>71</v>
      </c>
      <c r="J1048" s="83"/>
      <c r="K1048" s="83"/>
      <c r="L1048" s="83"/>
      <c r="M1048" s="82">
        <v>7</v>
      </c>
      <c r="N1048" s="84"/>
      <c r="O1048" s="85" t="s">
        <v>243</v>
      </c>
      <c r="P1048" s="83">
        <v>0.5</v>
      </c>
      <c r="Q1048" s="84">
        <v>1</v>
      </c>
    </row>
    <row r="1049" spans="1:17">
      <c r="A1049" s="243">
        <v>196</v>
      </c>
      <c r="B1049" s="243" t="s">
        <v>1113</v>
      </c>
      <c r="C1049" s="243" t="s">
        <v>1114</v>
      </c>
      <c r="D1049" s="243" t="s">
        <v>1116</v>
      </c>
      <c r="E1049" s="243">
        <v>59</v>
      </c>
      <c r="F1049" s="243">
        <v>1</v>
      </c>
      <c r="G1049" s="81">
        <v>42803</v>
      </c>
      <c r="H1049" s="82">
        <v>1</v>
      </c>
      <c r="I1049" s="83" t="s">
        <v>71</v>
      </c>
      <c r="J1049" s="83"/>
      <c r="K1049" s="83"/>
      <c r="L1049" s="83"/>
      <c r="M1049" s="82">
        <v>7</v>
      </c>
      <c r="N1049" s="84"/>
      <c r="O1049" s="85" t="s">
        <v>240</v>
      </c>
      <c r="P1049" s="83">
        <v>0.5</v>
      </c>
      <c r="Q1049" s="84">
        <v>5</v>
      </c>
    </row>
    <row r="1050" spans="1:17">
      <c r="A1050" s="243">
        <v>196</v>
      </c>
      <c r="B1050" s="243" t="s">
        <v>1113</v>
      </c>
      <c r="C1050" s="243" t="s">
        <v>1114</v>
      </c>
      <c r="D1050" s="243" t="s">
        <v>1116</v>
      </c>
      <c r="E1050" s="243">
        <v>59</v>
      </c>
      <c r="F1050" s="243">
        <v>1</v>
      </c>
      <c r="G1050" s="81">
        <v>42803</v>
      </c>
      <c r="H1050" s="82">
        <v>1</v>
      </c>
      <c r="I1050" s="83" t="s">
        <v>71</v>
      </c>
      <c r="J1050" s="83"/>
      <c r="K1050" s="83"/>
      <c r="L1050" s="83"/>
      <c r="M1050" s="82">
        <v>7</v>
      </c>
      <c r="N1050" s="84"/>
      <c r="O1050" s="85" t="s">
        <v>195</v>
      </c>
      <c r="P1050" s="83">
        <v>0.5</v>
      </c>
      <c r="Q1050" s="84">
        <v>2</v>
      </c>
    </row>
    <row r="1051" spans="1:17">
      <c r="A1051" s="243">
        <v>196</v>
      </c>
      <c r="B1051" s="243" t="s">
        <v>1113</v>
      </c>
      <c r="C1051" s="243" t="s">
        <v>1114</v>
      </c>
      <c r="D1051" s="243" t="s">
        <v>1116</v>
      </c>
      <c r="E1051" s="243">
        <v>59</v>
      </c>
      <c r="F1051" s="243">
        <v>1</v>
      </c>
      <c r="G1051" s="81">
        <v>42803</v>
      </c>
      <c r="H1051" s="82">
        <v>1</v>
      </c>
      <c r="I1051" s="83" t="s">
        <v>71</v>
      </c>
      <c r="J1051" s="83"/>
      <c r="K1051" s="83"/>
      <c r="L1051" s="83"/>
      <c r="M1051" s="82">
        <v>7</v>
      </c>
      <c r="N1051" s="84"/>
      <c r="O1051" s="85" t="s">
        <v>238</v>
      </c>
      <c r="P1051" s="83">
        <v>0.5</v>
      </c>
      <c r="Q1051" s="84">
        <v>1</v>
      </c>
    </row>
    <row r="1052" spans="1:17">
      <c r="A1052" s="243">
        <v>196</v>
      </c>
      <c r="B1052" s="243" t="s">
        <v>1113</v>
      </c>
      <c r="C1052" s="243" t="s">
        <v>1114</v>
      </c>
      <c r="D1052" s="243" t="s">
        <v>1116</v>
      </c>
      <c r="E1052" s="243">
        <v>59</v>
      </c>
      <c r="F1052" s="243">
        <v>1</v>
      </c>
      <c r="G1052" s="81">
        <v>42803</v>
      </c>
      <c r="H1052" s="82">
        <v>1</v>
      </c>
      <c r="I1052" s="83" t="s">
        <v>71</v>
      </c>
      <c r="J1052" s="83"/>
      <c r="K1052" s="83"/>
      <c r="L1052" s="83"/>
      <c r="M1052" s="82">
        <v>7</v>
      </c>
      <c r="N1052" s="84"/>
      <c r="O1052" s="85" t="s">
        <v>205</v>
      </c>
      <c r="P1052" s="83">
        <v>0.5</v>
      </c>
      <c r="Q1052" s="84">
        <v>1</v>
      </c>
    </row>
    <row r="1053" spans="1:17">
      <c r="A1053" s="243">
        <v>196</v>
      </c>
      <c r="B1053" s="243" t="s">
        <v>1113</v>
      </c>
      <c r="C1053" s="243" t="s">
        <v>1114</v>
      </c>
      <c r="D1053" s="243" t="s">
        <v>1116</v>
      </c>
      <c r="E1053" s="243">
        <v>59</v>
      </c>
      <c r="F1053" s="243">
        <v>1</v>
      </c>
      <c r="G1053" s="81">
        <v>42803</v>
      </c>
      <c r="H1053" s="82">
        <v>1</v>
      </c>
      <c r="I1053" s="83" t="s">
        <v>71</v>
      </c>
      <c r="J1053" s="83"/>
      <c r="K1053" s="83"/>
      <c r="L1053" s="83"/>
      <c r="M1053" s="82">
        <v>7</v>
      </c>
      <c r="N1053" s="84"/>
      <c r="O1053" s="85" t="s">
        <v>185</v>
      </c>
      <c r="P1053" s="83">
        <v>0.5</v>
      </c>
      <c r="Q1053" s="84">
        <v>1</v>
      </c>
    </row>
    <row r="1054" spans="1:17">
      <c r="A1054" s="243">
        <v>196</v>
      </c>
      <c r="B1054" s="243" t="s">
        <v>1113</v>
      </c>
      <c r="C1054" s="243" t="s">
        <v>1114</v>
      </c>
      <c r="D1054" s="243" t="s">
        <v>1116</v>
      </c>
      <c r="E1054" s="243">
        <v>59</v>
      </c>
      <c r="F1054" s="243">
        <v>1</v>
      </c>
      <c r="G1054" s="81">
        <v>42803</v>
      </c>
      <c r="H1054" s="82">
        <v>2</v>
      </c>
      <c r="I1054" s="83" t="s">
        <v>185</v>
      </c>
      <c r="J1054" s="83">
        <v>50</v>
      </c>
      <c r="K1054" s="83">
        <v>75</v>
      </c>
      <c r="L1054" s="83"/>
      <c r="M1054" s="82">
        <v>8</v>
      </c>
      <c r="N1054" s="84"/>
      <c r="O1054" s="85" t="s">
        <v>238</v>
      </c>
      <c r="P1054" s="83">
        <v>3</v>
      </c>
      <c r="Q1054" s="84">
        <v>2</v>
      </c>
    </row>
    <row r="1055" spans="1:17">
      <c r="A1055" s="243">
        <v>196</v>
      </c>
      <c r="B1055" s="243" t="s">
        <v>1113</v>
      </c>
      <c r="C1055" s="243" t="s">
        <v>1114</v>
      </c>
      <c r="D1055" s="243" t="s">
        <v>1116</v>
      </c>
      <c r="E1055" s="243">
        <v>59</v>
      </c>
      <c r="F1055" s="243">
        <v>1</v>
      </c>
      <c r="G1055" s="81">
        <v>42803</v>
      </c>
      <c r="H1055" s="82">
        <v>2</v>
      </c>
      <c r="I1055" s="83" t="s">
        <v>185</v>
      </c>
      <c r="J1055" s="83">
        <v>50</v>
      </c>
      <c r="K1055" s="83">
        <v>75</v>
      </c>
      <c r="L1055" s="83"/>
      <c r="M1055" s="82">
        <v>8</v>
      </c>
      <c r="N1055" s="84"/>
      <c r="O1055" s="85" t="s">
        <v>239</v>
      </c>
      <c r="P1055" s="83">
        <v>0.5</v>
      </c>
      <c r="Q1055" s="84">
        <v>1</v>
      </c>
    </row>
    <row r="1056" spans="1:17">
      <c r="A1056" s="243">
        <v>196</v>
      </c>
      <c r="B1056" s="243" t="s">
        <v>1113</v>
      </c>
      <c r="C1056" s="243" t="s">
        <v>1114</v>
      </c>
      <c r="D1056" s="243" t="s">
        <v>1116</v>
      </c>
      <c r="E1056" s="243">
        <v>59</v>
      </c>
      <c r="F1056" s="243">
        <v>1</v>
      </c>
      <c r="G1056" s="81">
        <v>42803</v>
      </c>
      <c r="H1056" s="82">
        <v>2</v>
      </c>
      <c r="I1056" s="83" t="s">
        <v>185</v>
      </c>
      <c r="J1056" s="83">
        <v>50</v>
      </c>
      <c r="K1056" s="83">
        <v>75</v>
      </c>
      <c r="L1056" s="83"/>
      <c r="M1056" s="82">
        <v>8</v>
      </c>
      <c r="N1056" s="84"/>
      <c r="O1056" s="85" t="s">
        <v>205</v>
      </c>
      <c r="P1056" s="83">
        <v>1</v>
      </c>
      <c r="Q1056" s="84">
        <v>1</v>
      </c>
    </row>
    <row r="1057" spans="1:17">
      <c r="A1057" s="243">
        <v>196</v>
      </c>
      <c r="B1057" s="243" t="s">
        <v>1113</v>
      </c>
      <c r="C1057" s="243" t="s">
        <v>1114</v>
      </c>
      <c r="D1057" s="243" t="s">
        <v>1116</v>
      </c>
      <c r="E1057" s="243">
        <v>59</v>
      </c>
      <c r="F1057" s="243">
        <v>1</v>
      </c>
      <c r="G1057" s="81">
        <v>42803</v>
      </c>
      <c r="H1057" s="82">
        <v>2</v>
      </c>
      <c r="I1057" s="83" t="s">
        <v>185</v>
      </c>
      <c r="J1057" s="83">
        <v>50</v>
      </c>
      <c r="K1057" s="83">
        <v>75</v>
      </c>
      <c r="L1057" s="83"/>
      <c r="M1057" s="82">
        <v>8</v>
      </c>
      <c r="N1057" s="84"/>
      <c r="O1057" s="85" t="s">
        <v>238</v>
      </c>
      <c r="P1057" s="83">
        <v>0.5</v>
      </c>
      <c r="Q1057" s="84">
        <v>1</v>
      </c>
    </row>
    <row r="1058" spans="1:17">
      <c r="A1058" s="243">
        <v>196</v>
      </c>
      <c r="B1058" s="243" t="s">
        <v>1113</v>
      </c>
      <c r="C1058" s="243" t="s">
        <v>1114</v>
      </c>
      <c r="D1058" s="243" t="s">
        <v>1116</v>
      </c>
      <c r="E1058" s="243">
        <v>59</v>
      </c>
      <c r="F1058" s="243">
        <v>1</v>
      </c>
      <c r="G1058" s="81">
        <v>42803</v>
      </c>
      <c r="H1058" s="82">
        <v>1</v>
      </c>
      <c r="I1058" s="83" t="s">
        <v>71</v>
      </c>
      <c r="J1058" s="83"/>
      <c r="K1058" s="83"/>
      <c r="L1058" s="83"/>
      <c r="M1058" s="82">
        <v>8</v>
      </c>
      <c r="N1058" s="84"/>
      <c r="O1058" s="85" t="s">
        <v>224</v>
      </c>
      <c r="P1058" s="83">
        <v>5</v>
      </c>
      <c r="Q1058" s="84">
        <v>3</v>
      </c>
    </row>
    <row r="1059" spans="1:17">
      <c r="A1059" s="243">
        <v>196</v>
      </c>
      <c r="B1059" s="243" t="s">
        <v>1113</v>
      </c>
      <c r="C1059" s="243" t="s">
        <v>1114</v>
      </c>
      <c r="D1059" s="243" t="s">
        <v>1116</v>
      </c>
      <c r="E1059" s="243">
        <v>59</v>
      </c>
      <c r="F1059" s="243">
        <v>1</v>
      </c>
      <c r="G1059" s="81">
        <v>42803</v>
      </c>
      <c r="H1059" s="82">
        <v>1</v>
      </c>
      <c r="I1059" s="83" t="s">
        <v>71</v>
      </c>
      <c r="J1059" s="83"/>
      <c r="K1059" s="83"/>
      <c r="L1059" s="83"/>
      <c r="M1059" s="82">
        <v>8</v>
      </c>
      <c r="N1059" s="84"/>
      <c r="O1059" s="85" t="s">
        <v>240</v>
      </c>
      <c r="P1059" s="83">
        <v>0.5</v>
      </c>
      <c r="Q1059" s="84">
        <v>1</v>
      </c>
    </row>
    <row r="1060" spans="1:17">
      <c r="A1060" s="243">
        <v>196</v>
      </c>
      <c r="B1060" s="243" t="s">
        <v>1113</v>
      </c>
      <c r="C1060" s="243" t="s">
        <v>1114</v>
      </c>
      <c r="D1060" s="243" t="s">
        <v>1116</v>
      </c>
      <c r="E1060" s="243">
        <v>59</v>
      </c>
      <c r="F1060" s="243">
        <v>1</v>
      </c>
      <c r="G1060" s="81">
        <v>42803</v>
      </c>
      <c r="H1060" s="82">
        <v>1</v>
      </c>
      <c r="I1060" s="83" t="s">
        <v>71</v>
      </c>
      <c r="J1060" s="83"/>
      <c r="K1060" s="83"/>
      <c r="L1060" s="83"/>
      <c r="M1060" s="82">
        <v>8</v>
      </c>
      <c r="N1060" s="84"/>
      <c r="O1060" s="85" t="s">
        <v>237</v>
      </c>
      <c r="P1060" s="83">
        <v>0.5</v>
      </c>
      <c r="Q1060" s="84">
        <v>2</v>
      </c>
    </row>
    <row r="1061" spans="1:17">
      <c r="A1061" s="243">
        <v>196</v>
      </c>
      <c r="B1061" s="243" t="s">
        <v>1113</v>
      </c>
      <c r="C1061" s="243" t="s">
        <v>1114</v>
      </c>
      <c r="D1061" s="243" t="s">
        <v>1116</v>
      </c>
      <c r="E1061" s="243">
        <v>59</v>
      </c>
      <c r="F1061" s="243">
        <v>1</v>
      </c>
      <c r="G1061" s="81">
        <v>42803</v>
      </c>
      <c r="H1061" s="82">
        <v>1</v>
      </c>
      <c r="I1061" s="83" t="s">
        <v>71</v>
      </c>
      <c r="J1061" s="83"/>
      <c r="K1061" s="83"/>
      <c r="L1061" s="83"/>
      <c r="M1061" s="82">
        <v>8</v>
      </c>
      <c r="N1061" s="84"/>
      <c r="O1061" s="85" t="s">
        <v>189</v>
      </c>
      <c r="P1061" s="83">
        <v>0.5</v>
      </c>
      <c r="Q1061" s="84">
        <v>2</v>
      </c>
    </row>
    <row r="1062" spans="1:17">
      <c r="A1062" s="243">
        <v>196</v>
      </c>
      <c r="B1062" s="243" t="s">
        <v>1113</v>
      </c>
      <c r="C1062" s="243" t="s">
        <v>1114</v>
      </c>
      <c r="D1062" s="243" t="s">
        <v>1116</v>
      </c>
      <c r="E1062" s="243">
        <v>59</v>
      </c>
      <c r="F1062" s="243">
        <v>1</v>
      </c>
      <c r="G1062" s="81">
        <v>42803</v>
      </c>
      <c r="H1062" s="82">
        <v>2</v>
      </c>
      <c r="I1062" s="83" t="s">
        <v>185</v>
      </c>
      <c r="J1062" s="83">
        <v>230</v>
      </c>
      <c r="K1062" s="83">
        <v>260</v>
      </c>
      <c r="L1062" s="83"/>
      <c r="M1062" s="82">
        <v>9</v>
      </c>
      <c r="N1062" s="84"/>
      <c r="O1062" s="85" t="s">
        <v>240</v>
      </c>
      <c r="P1062" s="83">
        <v>1</v>
      </c>
      <c r="Q1062" s="84">
        <v>9</v>
      </c>
    </row>
    <row r="1063" spans="1:17">
      <c r="A1063" s="243">
        <v>196</v>
      </c>
      <c r="B1063" s="243" t="s">
        <v>1113</v>
      </c>
      <c r="C1063" s="243" t="s">
        <v>1114</v>
      </c>
      <c r="D1063" s="243" t="s">
        <v>1116</v>
      </c>
      <c r="E1063" s="243">
        <v>59</v>
      </c>
      <c r="F1063" s="243">
        <v>1</v>
      </c>
      <c r="G1063" s="81">
        <v>42803</v>
      </c>
      <c r="H1063" s="82">
        <v>2</v>
      </c>
      <c r="I1063" s="83" t="s">
        <v>185</v>
      </c>
      <c r="J1063" s="83">
        <v>230</v>
      </c>
      <c r="K1063" s="83">
        <v>260</v>
      </c>
      <c r="L1063" s="83"/>
      <c r="M1063" s="82">
        <v>9</v>
      </c>
      <c r="N1063" s="84"/>
      <c r="O1063" s="85" t="s">
        <v>242</v>
      </c>
      <c r="P1063" s="83">
        <v>2</v>
      </c>
      <c r="Q1063" s="84">
        <v>2</v>
      </c>
    </row>
    <row r="1064" spans="1:17">
      <c r="A1064" s="243">
        <v>196</v>
      </c>
      <c r="B1064" s="243" t="s">
        <v>1113</v>
      </c>
      <c r="C1064" s="243" t="s">
        <v>1114</v>
      </c>
      <c r="D1064" s="243" t="s">
        <v>1116</v>
      </c>
      <c r="E1064" s="243">
        <v>59</v>
      </c>
      <c r="F1064" s="243">
        <v>1</v>
      </c>
      <c r="G1064" s="81">
        <v>42803</v>
      </c>
      <c r="H1064" s="82">
        <v>2</v>
      </c>
      <c r="I1064" s="83" t="s">
        <v>185</v>
      </c>
      <c r="J1064" s="83">
        <v>230</v>
      </c>
      <c r="K1064" s="83">
        <v>260</v>
      </c>
      <c r="L1064" s="83"/>
      <c r="M1064" s="82">
        <v>9</v>
      </c>
      <c r="N1064" s="84"/>
      <c r="O1064" s="85" t="s">
        <v>222</v>
      </c>
      <c r="P1064" s="83">
        <v>3</v>
      </c>
      <c r="Q1064" s="84">
        <v>3</v>
      </c>
    </row>
    <row r="1065" spans="1:17">
      <c r="A1065" s="243">
        <v>196</v>
      </c>
      <c r="B1065" s="243" t="s">
        <v>1113</v>
      </c>
      <c r="C1065" s="243" t="s">
        <v>1114</v>
      </c>
      <c r="D1065" s="243" t="s">
        <v>1116</v>
      </c>
      <c r="E1065" s="243">
        <v>59</v>
      </c>
      <c r="F1065" s="243">
        <v>1</v>
      </c>
      <c r="G1065" s="81">
        <v>42803</v>
      </c>
      <c r="H1065" s="82">
        <v>2</v>
      </c>
      <c r="I1065" s="83" t="s">
        <v>185</v>
      </c>
      <c r="J1065" s="83">
        <v>230</v>
      </c>
      <c r="K1065" s="83">
        <v>260</v>
      </c>
      <c r="L1065" s="83"/>
      <c r="M1065" s="82">
        <v>9</v>
      </c>
      <c r="N1065" s="84"/>
      <c r="O1065" s="85" t="s">
        <v>246</v>
      </c>
      <c r="P1065" s="83">
        <v>0.5</v>
      </c>
      <c r="Q1065" s="84">
        <v>2</v>
      </c>
    </row>
    <row r="1066" spans="1:17">
      <c r="A1066" s="243">
        <v>196</v>
      </c>
      <c r="B1066" s="243" t="s">
        <v>1113</v>
      </c>
      <c r="C1066" s="243" t="s">
        <v>1114</v>
      </c>
      <c r="D1066" s="243" t="s">
        <v>1116</v>
      </c>
      <c r="E1066" s="243">
        <v>59</v>
      </c>
      <c r="F1066" s="243">
        <v>1</v>
      </c>
      <c r="G1066" s="81">
        <v>42803</v>
      </c>
      <c r="H1066" s="82">
        <v>2</v>
      </c>
      <c r="I1066" s="83" t="s">
        <v>185</v>
      </c>
      <c r="J1066" s="83">
        <v>230</v>
      </c>
      <c r="K1066" s="83">
        <v>260</v>
      </c>
      <c r="L1066" s="83"/>
      <c r="M1066" s="82">
        <v>9</v>
      </c>
      <c r="N1066" s="84"/>
      <c r="O1066" s="85" t="s">
        <v>245</v>
      </c>
      <c r="P1066" s="83">
        <v>1</v>
      </c>
      <c r="Q1066" s="84">
        <v>1</v>
      </c>
    </row>
    <row r="1067" spans="1:17">
      <c r="A1067" s="243">
        <v>196</v>
      </c>
      <c r="B1067" s="243" t="s">
        <v>1113</v>
      </c>
      <c r="C1067" s="243" t="s">
        <v>1114</v>
      </c>
      <c r="D1067" s="243" t="s">
        <v>1116</v>
      </c>
      <c r="E1067" s="243">
        <v>59</v>
      </c>
      <c r="F1067" s="243">
        <v>1</v>
      </c>
      <c r="G1067" s="81">
        <v>42803</v>
      </c>
      <c r="H1067" s="82">
        <v>2</v>
      </c>
      <c r="I1067" s="83" t="s">
        <v>185</v>
      </c>
      <c r="J1067" s="83">
        <v>230</v>
      </c>
      <c r="K1067" s="83">
        <v>260</v>
      </c>
      <c r="L1067" s="83"/>
      <c r="M1067" s="82">
        <v>9</v>
      </c>
      <c r="N1067" s="84"/>
      <c r="O1067" s="85" t="s">
        <v>195</v>
      </c>
      <c r="P1067" s="83">
        <v>0.5</v>
      </c>
      <c r="Q1067" s="84">
        <v>1</v>
      </c>
    </row>
    <row r="1068" spans="1:17">
      <c r="A1068" s="243">
        <v>196</v>
      </c>
      <c r="B1068" s="243" t="s">
        <v>1113</v>
      </c>
      <c r="C1068" s="243" t="s">
        <v>1114</v>
      </c>
      <c r="D1068" s="243" t="s">
        <v>1116</v>
      </c>
      <c r="E1068" s="243">
        <v>59</v>
      </c>
      <c r="F1068" s="243">
        <v>1</v>
      </c>
      <c r="G1068" s="81">
        <v>42803</v>
      </c>
      <c r="H1068" s="82">
        <v>2</v>
      </c>
      <c r="I1068" s="83" t="s">
        <v>185</v>
      </c>
      <c r="J1068" s="83">
        <v>230</v>
      </c>
      <c r="K1068" s="83">
        <v>260</v>
      </c>
      <c r="L1068" s="83"/>
      <c r="M1068" s="82">
        <v>9</v>
      </c>
      <c r="N1068" s="84"/>
      <c r="O1068" s="85" t="s">
        <v>237</v>
      </c>
      <c r="P1068" s="83">
        <v>0.5</v>
      </c>
      <c r="Q1068" s="84">
        <v>2</v>
      </c>
    </row>
    <row r="1069" spans="1:17">
      <c r="A1069" s="243">
        <v>196</v>
      </c>
      <c r="B1069" s="243" t="s">
        <v>1113</v>
      </c>
      <c r="C1069" s="243" t="s">
        <v>1114</v>
      </c>
      <c r="D1069" s="243" t="s">
        <v>1116</v>
      </c>
      <c r="E1069" s="243">
        <v>59</v>
      </c>
      <c r="F1069" s="243">
        <v>1</v>
      </c>
      <c r="G1069" s="81">
        <v>42803</v>
      </c>
      <c r="H1069" s="82">
        <v>2</v>
      </c>
      <c r="I1069" s="83" t="s">
        <v>185</v>
      </c>
      <c r="J1069" s="83">
        <v>230</v>
      </c>
      <c r="K1069" s="83">
        <v>260</v>
      </c>
      <c r="L1069" s="83"/>
      <c r="M1069" s="82">
        <v>9</v>
      </c>
      <c r="N1069" s="84"/>
      <c r="O1069" s="85" t="s">
        <v>189</v>
      </c>
      <c r="P1069" s="83">
        <v>0.5</v>
      </c>
      <c r="Q1069" s="84">
        <v>2</v>
      </c>
    </row>
    <row r="1070" spans="1:17">
      <c r="A1070" s="243">
        <v>196</v>
      </c>
      <c r="B1070" s="243" t="s">
        <v>1113</v>
      </c>
      <c r="C1070" s="243" t="s">
        <v>1114</v>
      </c>
      <c r="D1070" s="243" t="s">
        <v>1116</v>
      </c>
      <c r="E1070" s="243">
        <v>59</v>
      </c>
      <c r="F1070" s="243">
        <v>1</v>
      </c>
      <c r="G1070" s="81">
        <v>42803</v>
      </c>
      <c r="H1070" s="82">
        <v>2</v>
      </c>
      <c r="I1070" s="83" t="s">
        <v>185</v>
      </c>
      <c r="J1070" s="83">
        <v>230</v>
      </c>
      <c r="K1070" s="83">
        <v>260</v>
      </c>
      <c r="L1070" s="83"/>
      <c r="M1070" s="82">
        <v>9</v>
      </c>
      <c r="N1070" s="84"/>
      <c r="O1070" s="85" t="s">
        <v>238</v>
      </c>
      <c r="P1070" s="83">
        <v>0.5</v>
      </c>
      <c r="Q1070" s="84">
        <v>3</v>
      </c>
    </row>
    <row r="1071" spans="1:17">
      <c r="A1071" s="243">
        <v>196</v>
      </c>
      <c r="B1071" s="243" t="s">
        <v>1113</v>
      </c>
      <c r="C1071" s="243" t="s">
        <v>1114</v>
      </c>
      <c r="D1071" s="243" t="s">
        <v>1116</v>
      </c>
      <c r="E1071" s="243">
        <v>59</v>
      </c>
      <c r="F1071" s="243">
        <v>1</v>
      </c>
      <c r="G1071" s="81">
        <v>42803</v>
      </c>
      <c r="H1071" s="82">
        <v>1</v>
      </c>
      <c r="I1071" s="83" t="s">
        <v>71</v>
      </c>
      <c r="J1071" s="83"/>
      <c r="K1071" s="83"/>
      <c r="L1071" s="83"/>
      <c r="M1071" s="82">
        <v>9</v>
      </c>
      <c r="N1071" s="84"/>
      <c r="O1071" s="85" t="s">
        <v>224</v>
      </c>
      <c r="P1071" s="83">
        <v>21</v>
      </c>
      <c r="Q1071" s="84">
        <v>1</v>
      </c>
    </row>
    <row r="1072" spans="1:17">
      <c r="A1072" s="243">
        <v>196</v>
      </c>
      <c r="B1072" s="243" t="s">
        <v>1113</v>
      </c>
      <c r="C1072" s="243" t="s">
        <v>1114</v>
      </c>
      <c r="D1072" s="243" t="s">
        <v>1116</v>
      </c>
      <c r="E1072" s="243">
        <v>59</v>
      </c>
      <c r="F1072" s="243">
        <v>1</v>
      </c>
      <c r="G1072" s="81">
        <v>42803</v>
      </c>
      <c r="H1072" s="82">
        <v>1</v>
      </c>
      <c r="I1072" s="83" t="s">
        <v>71</v>
      </c>
      <c r="J1072" s="83"/>
      <c r="K1072" s="83"/>
      <c r="L1072" s="83"/>
      <c r="M1072" s="82">
        <v>9</v>
      </c>
      <c r="N1072" s="84"/>
      <c r="O1072" s="85" t="s">
        <v>240</v>
      </c>
      <c r="P1072" s="83">
        <v>2</v>
      </c>
      <c r="Q1072" s="84">
        <v>11</v>
      </c>
    </row>
    <row r="1073" spans="1:17">
      <c r="A1073" s="243">
        <v>196</v>
      </c>
      <c r="B1073" s="243" t="s">
        <v>1113</v>
      </c>
      <c r="C1073" s="243" t="s">
        <v>1114</v>
      </c>
      <c r="D1073" s="243" t="s">
        <v>1116</v>
      </c>
      <c r="E1073" s="243">
        <v>59</v>
      </c>
      <c r="F1073" s="243">
        <v>1</v>
      </c>
      <c r="G1073" s="81">
        <v>42803</v>
      </c>
      <c r="H1073" s="82">
        <v>1</v>
      </c>
      <c r="I1073" s="83" t="s">
        <v>71</v>
      </c>
      <c r="J1073" s="83"/>
      <c r="K1073" s="83"/>
      <c r="L1073" s="83"/>
      <c r="M1073" s="82">
        <v>9</v>
      </c>
      <c r="N1073" s="84"/>
      <c r="O1073" s="85" t="s">
        <v>189</v>
      </c>
      <c r="P1073" s="83">
        <v>1</v>
      </c>
      <c r="Q1073" s="84">
        <v>5</v>
      </c>
    </row>
    <row r="1074" spans="1:17">
      <c r="A1074" s="243">
        <v>196</v>
      </c>
      <c r="B1074" s="243" t="s">
        <v>1113</v>
      </c>
      <c r="C1074" s="243" t="s">
        <v>1114</v>
      </c>
      <c r="D1074" s="243" t="s">
        <v>1116</v>
      </c>
      <c r="E1074" s="243">
        <v>59</v>
      </c>
      <c r="F1074" s="243">
        <v>1</v>
      </c>
      <c r="G1074" s="81">
        <v>42803</v>
      </c>
      <c r="H1074" s="82">
        <v>1</v>
      </c>
      <c r="I1074" s="83" t="s">
        <v>71</v>
      </c>
      <c r="J1074" s="83"/>
      <c r="K1074" s="83"/>
      <c r="L1074" s="83"/>
      <c r="M1074" s="82">
        <v>9</v>
      </c>
      <c r="N1074" s="84"/>
      <c r="O1074" s="85" t="s">
        <v>245</v>
      </c>
      <c r="P1074" s="83">
        <v>0.5</v>
      </c>
      <c r="Q1074" s="84">
        <v>1</v>
      </c>
    </row>
    <row r="1075" spans="1:17">
      <c r="A1075" s="243">
        <v>196</v>
      </c>
      <c r="B1075" s="243" t="s">
        <v>1113</v>
      </c>
      <c r="C1075" s="243" t="s">
        <v>1114</v>
      </c>
      <c r="D1075" s="243" t="s">
        <v>1116</v>
      </c>
      <c r="E1075" s="243">
        <v>59</v>
      </c>
      <c r="F1075" s="243">
        <v>1</v>
      </c>
      <c r="G1075" s="81">
        <v>42803</v>
      </c>
      <c r="H1075" s="82">
        <v>1</v>
      </c>
      <c r="I1075" s="83" t="s">
        <v>71</v>
      </c>
      <c r="J1075" s="83"/>
      <c r="K1075" s="83"/>
      <c r="L1075" s="83"/>
      <c r="M1075" s="82">
        <v>9</v>
      </c>
      <c r="N1075" s="84"/>
      <c r="O1075" s="85" t="s">
        <v>237</v>
      </c>
      <c r="P1075" s="83">
        <v>0.5</v>
      </c>
      <c r="Q1075" s="84">
        <v>1</v>
      </c>
    </row>
    <row r="1076" spans="1:17">
      <c r="A1076" s="243">
        <v>196</v>
      </c>
      <c r="B1076" s="243" t="s">
        <v>1113</v>
      </c>
      <c r="C1076" s="243" t="s">
        <v>1114</v>
      </c>
      <c r="D1076" s="243" t="s">
        <v>1116</v>
      </c>
      <c r="E1076" s="243">
        <v>59</v>
      </c>
      <c r="F1076" s="243">
        <v>1</v>
      </c>
      <c r="G1076" s="81">
        <v>42803</v>
      </c>
      <c r="H1076" s="82">
        <v>1</v>
      </c>
      <c r="I1076" s="83" t="s">
        <v>71</v>
      </c>
      <c r="J1076" s="83"/>
      <c r="K1076" s="83"/>
      <c r="L1076" s="83"/>
      <c r="M1076" s="82">
        <v>9</v>
      </c>
      <c r="N1076" s="84"/>
      <c r="O1076" s="85" t="s">
        <v>246</v>
      </c>
      <c r="P1076" s="83">
        <v>0.5</v>
      </c>
      <c r="Q1076" s="84">
        <v>1</v>
      </c>
    </row>
    <row r="1077" spans="1:17">
      <c r="A1077" s="243">
        <v>196</v>
      </c>
      <c r="B1077" s="243" t="s">
        <v>1113</v>
      </c>
      <c r="C1077" s="243" t="s">
        <v>1114</v>
      </c>
      <c r="D1077" s="243" t="s">
        <v>1116</v>
      </c>
      <c r="E1077" s="243">
        <v>59</v>
      </c>
      <c r="F1077" s="243">
        <v>1</v>
      </c>
      <c r="G1077" s="81">
        <v>42803</v>
      </c>
      <c r="H1077" s="82">
        <v>1</v>
      </c>
      <c r="I1077" s="83" t="s">
        <v>71</v>
      </c>
      <c r="J1077" s="83"/>
      <c r="K1077" s="83"/>
      <c r="L1077" s="83"/>
      <c r="M1077" s="82">
        <v>9</v>
      </c>
      <c r="N1077" s="84"/>
      <c r="O1077" s="85" t="s">
        <v>228</v>
      </c>
      <c r="P1077" s="83">
        <v>1</v>
      </c>
      <c r="Q1077" s="84">
        <v>1</v>
      </c>
    </row>
    <row r="1078" spans="1:17">
      <c r="A1078" s="243">
        <v>196</v>
      </c>
      <c r="B1078" s="243" t="s">
        <v>1113</v>
      </c>
      <c r="C1078" s="243" t="s">
        <v>1114</v>
      </c>
      <c r="D1078" s="243" t="s">
        <v>1116</v>
      </c>
      <c r="E1078" s="243">
        <v>59</v>
      </c>
      <c r="F1078" s="243">
        <v>1</v>
      </c>
      <c r="G1078" s="81">
        <v>42803</v>
      </c>
      <c r="H1078" s="82">
        <v>1</v>
      </c>
      <c r="I1078" s="83" t="s">
        <v>71</v>
      </c>
      <c r="J1078" s="83"/>
      <c r="K1078" s="83"/>
      <c r="L1078" s="83"/>
      <c r="M1078" s="82">
        <v>9</v>
      </c>
      <c r="N1078" s="84"/>
      <c r="O1078" s="85" t="s">
        <v>213</v>
      </c>
      <c r="P1078" s="83">
        <v>0.5</v>
      </c>
      <c r="Q1078" s="84">
        <v>1</v>
      </c>
    </row>
    <row r="1079" spans="1:17">
      <c r="A1079" s="243">
        <v>196</v>
      </c>
      <c r="B1079" s="243" t="s">
        <v>1113</v>
      </c>
      <c r="C1079" s="243" t="s">
        <v>1114</v>
      </c>
      <c r="D1079" s="243" t="s">
        <v>1116</v>
      </c>
      <c r="E1079" s="243">
        <v>59</v>
      </c>
      <c r="F1079" s="243">
        <v>1</v>
      </c>
      <c r="G1079" s="81">
        <v>42803</v>
      </c>
      <c r="H1079" s="82">
        <v>1</v>
      </c>
      <c r="I1079" s="83" t="s">
        <v>71</v>
      </c>
      <c r="J1079" s="83"/>
      <c r="K1079" s="83"/>
      <c r="L1079" s="83"/>
      <c r="M1079" s="82">
        <v>9</v>
      </c>
      <c r="N1079" s="84"/>
      <c r="O1079" s="85" t="s">
        <v>236</v>
      </c>
      <c r="P1079" s="83">
        <v>0.5</v>
      </c>
      <c r="Q1079" s="84">
        <v>1</v>
      </c>
    </row>
    <row r="1080" spans="1:17">
      <c r="A1080" s="243">
        <v>196</v>
      </c>
      <c r="B1080" s="243" t="s">
        <v>1113</v>
      </c>
      <c r="C1080" s="243" t="s">
        <v>1114</v>
      </c>
      <c r="D1080" s="243" t="s">
        <v>1116</v>
      </c>
      <c r="E1080" s="243">
        <v>59</v>
      </c>
      <c r="F1080" s="243">
        <v>1</v>
      </c>
      <c r="G1080" s="81">
        <v>42803</v>
      </c>
      <c r="H1080" s="82">
        <v>1</v>
      </c>
      <c r="I1080" s="83" t="s">
        <v>71</v>
      </c>
      <c r="J1080" s="83"/>
      <c r="K1080" s="83"/>
      <c r="L1080" s="83"/>
      <c r="M1080" s="82">
        <v>9</v>
      </c>
      <c r="N1080" s="84"/>
      <c r="O1080" s="85" t="s">
        <v>261</v>
      </c>
      <c r="P1080" s="83">
        <v>0.5</v>
      </c>
      <c r="Q1080" s="84">
        <v>1</v>
      </c>
    </row>
    <row r="1081" spans="1:17">
      <c r="A1081" s="243">
        <v>196</v>
      </c>
      <c r="B1081" s="243" t="s">
        <v>1113</v>
      </c>
      <c r="C1081" s="243" t="s">
        <v>1114</v>
      </c>
      <c r="D1081" s="243" t="s">
        <v>1116</v>
      </c>
      <c r="E1081" s="243">
        <v>59</v>
      </c>
      <c r="F1081" s="243">
        <v>1</v>
      </c>
      <c r="G1081" s="81">
        <v>42803</v>
      </c>
      <c r="H1081" s="82">
        <v>1</v>
      </c>
      <c r="I1081" s="83" t="s">
        <v>71</v>
      </c>
      <c r="J1081" s="83"/>
      <c r="K1081" s="83"/>
      <c r="L1081" s="83"/>
      <c r="M1081" s="82">
        <v>9</v>
      </c>
      <c r="N1081" s="84"/>
      <c r="O1081" s="85" t="s">
        <v>238</v>
      </c>
      <c r="P1081" s="83">
        <v>0.5</v>
      </c>
      <c r="Q1081" s="84">
        <v>2</v>
      </c>
    </row>
    <row r="1082" spans="1:17">
      <c r="A1082" s="243">
        <v>196</v>
      </c>
      <c r="B1082" s="243" t="s">
        <v>1113</v>
      </c>
      <c r="C1082" s="243" t="s">
        <v>1114</v>
      </c>
      <c r="D1082" s="243" t="s">
        <v>1116</v>
      </c>
      <c r="E1082" s="243">
        <v>59</v>
      </c>
      <c r="F1082" s="243">
        <v>1</v>
      </c>
      <c r="G1082" s="81">
        <v>42803</v>
      </c>
      <c r="H1082" s="82">
        <v>1</v>
      </c>
      <c r="I1082" s="83" t="s">
        <v>71</v>
      </c>
      <c r="J1082" s="83"/>
      <c r="K1082" s="83"/>
      <c r="L1082" s="83"/>
      <c r="M1082" s="82">
        <v>9</v>
      </c>
      <c r="N1082" s="84"/>
      <c r="O1082" s="85" t="s">
        <v>242</v>
      </c>
      <c r="P1082" s="83">
        <v>0.5</v>
      </c>
      <c r="Q1082" s="84">
        <v>1</v>
      </c>
    </row>
    <row r="1083" spans="1:17">
      <c r="A1083" s="243">
        <v>196</v>
      </c>
      <c r="B1083" s="243" t="s">
        <v>1113</v>
      </c>
      <c r="C1083" s="243" t="s">
        <v>1114</v>
      </c>
      <c r="D1083" s="243" t="s">
        <v>1116</v>
      </c>
      <c r="E1083" s="243">
        <v>59</v>
      </c>
      <c r="F1083" s="243">
        <v>1</v>
      </c>
      <c r="G1083" s="81">
        <v>42803</v>
      </c>
      <c r="H1083" s="82">
        <v>2</v>
      </c>
      <c r="I1083" s="83" t="s">
        <v>185</v>
      </c>
      <c r="J1083" s="83">
        <v>320</v>
      </c>
      <c r="K1083" s="83">
        <v>540</v>
      </c>
      <c r="L1083" s="83"/>
      <c r="M1083" s="82">
        <v>10</v>
      </c>
      <c r="N1083" s="84"/>
      <c r="O1083" s="85" t="s">
        <v>224</v>
      </c>
      <c r="P1083" s="83">
        <v>0.5</v>
      </c>
      <c r="Q1083" s="84">
        <v>3</v>
      </c>
    </row>
    <row r="1084" spans="1:17">
      <c r="A1084" s="243">
        <v>196</v>
      </c>
      <c r="B1084" s="243" t="s">
        <v>1113</v>
      </c>
      <c r="C1084" s="243" t="s">
        <v>1114</v>
      </c>
      <c r="D1084" s="243" t="s">
        <v>1116</v>
      </c>
      <c r="E1084" s="243">
        <v>59</v>
      </c>
      <c r="F1084" s="243">
        <v>1</v>
      </c>
      <c r="G1084" s="81">
        <v>42803</v>
      </c>
      <c r="H1084" s="82">
        <v>2</v>
      </c>
      <c r="I1084" s="83" t="s">
        <v>185</v>
      </c>
      <c r="J1084" s="83">
        <v>320</v>
      </c>
      <c r="K1084" s="83">
        <v>540</v>
      </c>
      <c r="L1084" s="83"/>
      <c r="M1084" s="82">
        <v>10</v>
      </c>
      <c r="N1084" s="84"/>
      <c r="O1084" s="85" t="s">
        <v>246</v>
      </c>
      <c r="P1084" s="83">
        <v>0.5</v>
      </c>
      <c r="Q1084" s="84">
        <v>3</v>
      </c>
    </row>
    <row r="1085" spans="1:17">
      <c r="A1085" s="243">
        <v>196</v>
      </c>
      <c r="B1085" s="243" t="s">
        <v>1113</v>
      </c>
      <c r="C1085" s="243" t="s">
        <v>1114</v>
      </c>
      <c r="D1085" s="243" t="s">
        <v>1116</v>
      </c>
      <c r="E1085" s="243">
        <v>59</v>
      </c>
      <c r="F1085" s="243">
        <v>1</v>
      </c>
      <c r="G1085" s="81">
        <v>42803</v>
      </c>
      <c r="H1085" s="82">
        <v>2</v>
      </c>
      <c r="I1085" s="83" t="s">
        <v>185</v>
      </c>
      <c r="J1085" s="83">
        <v>320</v>
      </c>
      <c r="K1085" s="83">
        <v>540</v>
      </c>
      <c r="L1085" s="83"/>
      <c r="M1085" s="82">
        <v>10</v>
      </c>
      <c r="N1085" s="84"/>
      <c r="O1085" s="85" t="s">
        <v>195</v>
      </c>
      <c r="P1085" s="83">
        <v>2</v>
      </c>
      <c r="Q1085" s="84">
        <v>17</v>
      </c>
    </row>
    <row r="1086" spans="1:17">
      <c r="A1086" s="243">
        <v>196</v>
      </c>
      <c r="B1086" s="243" t="s">
        <v>1113</v>
      </c>
      <c r="C1086" s="243" t="s">
        <v>1114</v>
      </c>
      <c r="D1086" s="243" t="s">
        <v>1116</v>
      </c>
      <c r="E1086" s="243">
        <v>59</v>
      </c>
      <c r="F1086" s="243">
        <v>1</v>
      </c>
      <c r="G1086" s="81">
        <v>42803</v>
      </c>
      <c r="H1086" s="82">
        <v>2</v>
      </c>
      <c r="I1086" s="83" t="s">
        <v>185</v>
      </c>
      <c r="J1086" s="83">
        <v>320</v>
      </c>
      <c r="K1086" s="83">
        <v>540</v>
      </c>
      <c r="L1086" s="83"/>
      <c r="M1086" s="82">
        <v>10</v>
      </c>
      <c r="N1086" s="84"/>
      <c r="O1086" s="85" t="s">
        <v>189</v>
      </c>
      <c r="P1086" s="83">
        <v>1</v>
      </c>
      <c r="Q1086" s="84">
        <v>17</v>
      </c>
    </row>
    <row r="1087" spans="1:17">
      <c r="A1087" s="243">
        <v>196</v>
      </c>
      <c r="B1087" s="243" t="s">
        <v>1113</v>
      </c>
      <c r="C1087" s="243" t="s">
        <v>1114</v>
      </c>
      <c r="D1087" s="243" t="s">
        <v>1116</v>
      </c>
      <c r="E1087" s="243">
        <v>59</v>
      </c>
      <c r="F1087" s="243">
        <v>1</v>
      </c>
      <c r="G1087" s="81">
        <v>42803</v>
      </c>
      <c r="H1087" s="82">
        <v>2</v>
      </c>
      <c r="I1087" s="83" t="s">
        <v>185</v>
      </c>
      <c r="J1087" s="83">
        <v>320</v>
      </c>
      <c r="K1087" s="83">
        <v>540</v>
      </c>
      <c r="L1087" s="83"/>
      <c r="M1087" s="82">
        <v>10</v>
      </c>
      <c r="N1087" s="84"/>
      <c r="O1087" s="85" t="s">
        <v>205</v>
      </c>
      <c r="P1087" s="83">
        <v>0.5</v>
      </c>
      <c r="Q1087" s="84">
        <v>3</v>
      </c>
    </row>
    <row r="1088" spans="1:17">
      <c r="A1088" s="243">
        <v>196</v>
      </c>
      <c r="B1088" s="243" t="s">
        <v>1113</v>
      </c>
      <c r="C1088" s="243" t="s">
        <v>1114</v>
      </c>
      <c r="D1088" s="243" t="s">
        <v>1116</v>
      </c>
      <c r="E1088" s="243">
        <v>59</v>
      </c>
      <c r="F1088" s="243">
        <v>1</v>
      </c>
      <c r="G1088" s="81">
        <v>42803</v>
      </c>
      <c r="H1088" s="82">
        <v>2</v>
      </c>
      <c r="I1088" s="83" t="s">
        <v>185</v>
      </c>
      <c r="J1088" s="83">
        <v>320</v>
      </c>
      <c r="K1088" s="83">
        <v>540</v>
      </c>
      <c r="L1088" s="83"/>
      <c r="M1088" s="82">
        <v>10</v>
      </c>
      <c r="N1088" s="84"/>
      <c r="O1088" s="85" t="s">
        <v>185</v>
      </c>
      <c r="P1088" s="83">
        <v>1</v>
      </c>
      <c r="Q1088" s="84">
        <v>1</v>
      </c>
    </row>
    <row r="1089" spans="1:17">
      <c r="A1089" s="243">
        <v>196</v>
      </c>
      <c r="B1089" s="243" t="s">
        <v>1113</v>
      </c>
      <c r="C1089" s="243" t="s">
        <v>1114</v>
      </c>
      <c r="D1089" s="243" t="s">
        <v>1116</v>
      </c>
      <c r="E1089" s="243">
        <v>59</v>
      </c>
      <c r="F1089" s="243">
        <v>1</v>
      </c>
      <c r="G1089" s="81">
        <v>42803</v>
      </c>
      <c r="H1089" s="82">
        <v>2</v>
      </c>
      <c r="I1089" s="83" t="s">
        <v>185</v>
      </c>
      <c r="J1089" s="83">
        <v>320</v>
      </c>
      <c r="K1089" s="83">
        <v>540</v>
      </c>
      <c r="L1089" s="83"/>
      <c r="M1089" s="82">
        <v>10</v>
      </c>
      <c r="N1089" s="84"/>
      <c r="O1089" s="85" t="s">
        <v>248</v>
      </c>
      <c r="P1089" s="83">
        <v>2</v>
      </c>
      <c r="Q1089" s="84">
        <v>4</v>
      </c>
    </row>
    <row r="1090" spans="1:17">
      <c r="A1090" s="243">
        <v>196</v>
      </c>
      <c r="B1090" s="243" t="s">
        <v>1113</v>
      </c>
      <c r="C1090" s="243" t="s">
        <v>1114</v>
      </c>
      <c r="D1090" s="243" t="s">
        <v>1116</v>
      </c>
      <c r="E1090" s="243">
        <v>59</v>
      </c>
      <c r="F1090" s="243">
        <v>1</v>
      </c>
      <c r="G1090" s="81">
        <v>42803</v>
      </c>
      <c r="H1090" s="82">
        <v>2</v>
      </c>
      <c r="I1090" s="83" t="s">
        <v>185</v>
      </c>
      <c r="J1090" s="83">
        <v>320</v>
      </c>
      <c r="K1090" s="83">
        <v>540</v>
      </c>
      <c r="L1090" s="83"/>
      <c r="M1090" s="82">
        <v>10</v>
      </c>
      <c r="N1090" s="84"/>
      <c r="O1090" s="85" t="s">
        <v>193</v>
      </c>
      <c r="P1090" s="83">
        <v>2</v>
      </c>
      <c r="Q1090" s="84">
        <v>3</v>
      </c>
    </row>
    <row r="1091" spans="1:17">
      <c r="A1091" s="243">
        <v>196</v>
      </c>
      <c r="B1091" s="243" t="s">
        <v>1113</v>
      </c>
      <c r="C1091" s="243" t="s">
        <v>1114</v>
      </c>
      <c r="D1091" s="243" t="s">
        <v>1116</v>
      </c>
      <c r="E1091" s="243">
        <v>59</v>
      </c>
      <c r="F1091" s="243">
        <v>1</v>
      </c>
      <c r="G1091" s="81">
        <v>42803</v>
      </c>
      <c r="H1091" s="82">
        <v>2</v>
      </c>
      <c r="I1091" s="83" t="s">
        <v>185</v>
      </c>
      <c r="J1091" s="83">
        <v>320</v>
      </c>
      <c r="K1091" s="83">
        <v>540</v>
      </c>
      <c r="L1091" s="83"/>
      <c r="M1091" s="82">
        <v>10</v>
      </c>
      <c r="N1091" s="84"/>
      <c r="O1091" s="85" t="s">
        <v>240</v>
      </c>
      <c r="P1091" s="83">
        <v>0.5</v>
      </c>
      <c r="Q1091" s="84">
        <v>2</v>
      </c>
    </row>
    <row r="1092" spans="1:17">
      <c r="A1092" s="243">
        <v>196</v>
      </c>
      <c r="B1092" s="243" t="s">
        <v>1113</v>
      </c>
      <c r="C1092" s="243" t="s">
        <v>1114</v>
      </c>
      <c r="D1092" s="243" t="s">
        <v>1116</v>
      </c>
      <c r="E1092" s="243">
        <v>59</v>
      </c>
      <c r="F1092" s="243">
        <v>1</v>
      </c>
      <c r="G1092" s="81">
        <v>42803</v>
      </c>
      <c r="H1092" s="82">
        <v>2</v>
      </c>
      <c r="I1092" s="83" t="s">
        <v>185</v>
      </c>
      <c r="J1092" s="83">
        <v>320</v>
      </c>
      <c r="K1092" s="83">
        <v>540</v>
      </c>
      <c r="L1092" s="83"/>
      <c r="M1092" s="82">
        <v>10</v>
      </c>
      <c r="N1092" s="84"/>
      <c r="O1092" s="85" t="s">
        <v>237</v>
      </c>
      <c r="P1092" s="83">
        <v>0.5</v>
      </c>
      <c r="Q1092" s="84">
        <v>1</v>
      </c>
    </row>
    <row r="1093" spans="1:17">
      <c r="A1093" s="243">
        <v>196</v>
      </c>
      <c r="B1093" s="243" t="s">
        <v>1113</v>
      </c>
      <c r="C1093" s="243" t="s">
        <v>1114</v>
      </c>
      <c r="D1093" s="243" t="s">
        <v>1116</v>
      </c>
      <c r="E1093" s="243">
        <v>59</v>
      </c>
      <c r="F1093" s="243">
        <v>1</v>
      </c>
      <c r="G1093" s="81">
        <v>42803</v>
      </c>
      <c r="H1093" s="82">
        <v>2</v>
      </c>
      <c r="I1093" s="83" t="s">
        <v>185</v>
      </c>
      <c r="J1093" s="83">
        <v>320</v>
      </c>
      <c r="K1093" s="83">
        <v>540</v>
      </c>
      <c r="L1093" s="83"/>
      <c r="M1093" s="82">
        <v>10</v>
      </c>
      <c r="N1093" s="84"/>
      <c r="O1093" s="85" t="s">
        <v>262</v>
      </c>
      <c r="P1093" s="83">
        <v>0.5</v>
      </c>
      <c r="Q1093" s="84">
        <v>1</v>
      </c>
    </row>
    <row r="1094" spans="1:17">
      <c r="A1094" s="243">
        <v>196</v>
      </c>
      <c r="B1094" s="243" t="s">
        <v>1113</v>
      </c>
      <c r="C1094" s="243" t="s">
        <v>1114</v>
      </c>
      <c r="D1094" s="243" t="s">
        <v>1116</v>
      </c>
      <c r="E1094" s="243">
        <v>59</v>
      </c>
      <c r="F1094" s="243">
        <v>1</v>
      </c>
      <c r="G1094" s="81">
        <v>42803</v>
      </c>
      <c r="H1094" s="82">
        <v>2</v>
      </c>
      <c r="I1094" s="83" t="s">
        <v>185</v>
      </c>
      <c r="J1094" s="83">
        <v>320</v>
      </c>
      <c r="K1094" s="83">
        <v>540</v>
      </c>
      <c r="L1094" s="83"/>
      <c r="M1094" s="82">
        <v>10</v>
      </c>
      <c r="N1094" s="84"/>
      <c r="O1094" s="85" t="s">
        <v>255</v>
      </c>
      <c r="P1094" s="83">
        <v>0.5</v>
      </c>
      <c r="Q1094" s="84">
        <v>1</v>
      </c>
    </row>
    <row r="1095" spans="1:17">
      <c r="A1095" s="243">
        <v>196</v>
      </c>
      <c r="B1095" s="243" t="s">
        <v>1113</v>
      </c>
      <c r="C1095" s="243" t="s">
        <v>1114</v>
      </c>
      <c r="D1095" s="243" t="s">
        <v>1116</v>
      </c>
      <c r="E1095" s="243">
        <v>59</v>
      </c>
      <c r="F1095" s="243">
        <v>1</v>
      </c>
      <c r="G1095" s="81">
        <v>42803</v>
      </c>
      <c r="H1095" s="82">
        <v>2</v>
      </c>
      <c r="I1095" s="83" t="s">
        <v>185</v>
      </c>
      <c r="J1095" s="83">
        <v>320</v>
      </c>
      <c r="K1095" s="83">
        <v>540</v>
      </c>
      <c r="L1095" s="83"/>
      <c r="M1095" s="82">
        <v>10</v>
      </c>
      <c r="N1095" s="84"/>
      <c r="O1095" s="85" t="s">
        <v>242</v>
      </c>
      <c r="P1095" s="83">
        <v>0.5</v>
      </c>
      <c r="Q1095" s="84">
        <v>1</v>
      </c>
    </row>
    <row r="1096" spans="1:17">
      <c r="A1096" s="243">
        <v>196</v>
      </c>
      <c r="B1096" s="243" t="s">
        <v>1113</v>
      </c>
      <c r="C1096" s="243" t="s">
        <v>1114</v>
      </c>
      <c r="D1096" s="243" t="s">
        <v>1116</v>
      </c>
      <c r="E1096" s="243">
        <v>59</v>
      </c>
      <c r="F1096" s="243">
        <v>1</v>
      </c>
      <c r="G1096" s="81">
        <v>42803</v>
      </c>
      <c r="H1096" s="82">
        <v>2</v>
      </c>
      <c r="I1096" s="83" t="s">
        <v>185</v>
      </c>
      <c r="J1096" s="83">
        <v>320</v>
      </c>
      <c r="K1096" s="83">
        <v>540</v>
      </c>
      <c r="L1096" s="83"/>
      <c r="M1096" s="82">
        <v>10</v>
      </c>
      <c r="N1096" s="84"/>
      <c r="O1096" s="85" t="s">
        <v>199</v>
      </c>
      <c r="P1096" s="83">
        <v>0.5</v>
      </c>
      <c r="Q1096" s="84">
        <v>1</v>
      </c>
    </row>
    <row r="1097" spans="1:17">
      <c r="A1097" s="243">
        <v>196</v>
      </c>
      <c r="B1097" s="243" t="s">
        <v>1113</v>
      </c>
      <c r="C1097" s="243" t="s">
        <v>1114</v>
      </c>
      <c r="D1097" s="243" t="s">
        <v>1116</v>
      </c>
      <c r="E1097" s="243">
        <v>59</v>
      </c>
      <c r="F1097" s="243">
        <v>1</v>
      </c>
      <c r="G1097" s="81">
        <v>42803</v>
      </c>
      <c r="H1097" s="82">
        <v>1</v>
      </c>
      <c r="I1097" s="83" t="s">
        <v>71</v>
      </c>
      <c r="J1097" s="82">
        <v>200</v>
      </c>
      <c r="K1097" s="82">
        <v>100</v>
      </c>
      <c r="L1097" s="83"/>
      <c r="M1097" s="82">
        <v>10</v>
      </c>
      <c r="N1097" s="84">
        <v>1</v>
      </c>
      <c r="O1097" s="85" t="s">
        <v>212</v>
      </c>
      <c r="P1097" s="83">
        <v>1</v>
      </c>
      <c r="Q1097" s="84">
        <v>1</v>
      </c>
    </row>
    <row r="1098" spans="1:17">
      <c r="A1098" s="243">
        <v>196</v>
      </c>
      <c r="B1098" s="243" t="s">
        <v>1113</v>
      </c>
      <c r="C1098" s="243" t="s">
        <v>1114</v>
      </c>
      <c r="D1098" s="243" t="s">
        <v>1116</v>
      </c>
      <c r="E1098" s="243">
        <v>59</v>
      </c>
      <c r="F1098" s="243">
        <v>1</v>
      </c>
      <c r="G1098" s="81">
        <v>42803</v>
      </c>
      <c r="H1098" s="82">
        <v>1</v>
      </c>
      <c r="I1098" s="83" t="s">
        <v>71</v>
      </c>
      <c r="J1098" s="82">
        <v>200</v>
      </c>
      <c r="K1098" s="82">
        <v>100</v>
      </c>
      <c r="L1098" s="83"/>
      <c r="M1098" s="82">
        <v>10</v>
      </c>
      <c r="N1098" s="84">
        <v>1</v>
      </c>
      <c r="O1098" s="85" t="s">
        <v>195</v>
      </c>
      <c r="P1098" s="83">
        <v>1</v>
      </c>
      <c r="Q1098" s="84">
        <v>3</v>
      </c>
    </row>
    <row r="1099" spans="1:17">
      <c r="A1099" s="243">
        <v>196</v>
      </c>
      <c r="B1099" s="243" t="s">
        <v>1113</v>
      </c>
      <c r="C1099" s="243" t="s">
        <v>1114</v>
      </c>
      <c r="D1099" s="243" t="s">
        <v>1116</v>
      </c>
      <c r="E1099" s="243">
        <v>59</v>
      </c>
      <c r="F1099" s="243">
        <v>1</v>
      </c>
      <c r="G1099" s="81">
        <v>42803</v>
      </c>
      <c r="H1099" s="82">
        <v>1</v>
      </c>
      <c r="I1099" s="83" t="s">
        <v>71</v>
      </c>
      <c r="J1099" s="82">
        <v>200</v>
      </c>
      <c r="K1099" s="82">
        <v>100</v>
      </c>
      <c r="L1099" s="83"/>
      <c r="M1099" s="82">
        <v>10</v>
      </c>
      <c r="N1099" s="84">
        <v>1</v>
      </c>
      <c r="O1099" s="85" t="s">
        <v>246</v>
      </c>
      <c r="P1099" s="83">
        <v>0.5</v>
      </c>
      <c r="Q1099" s="84">
        <v>1</v>
      </c>
    </row>
    <row r="1100" spans="1:17">
      <c r="A1100" s="243">
        <v>196</v>
      </c>
      <c r="B1100" s="243" t="s">
        <v>1113</v>
      </c>
      <c r="C1100" s="243" t="s">
        <v>1114</v>
      </c>
      <c r="D1100" s="243" t="s">
        <v>1116</v>
      </c>
      <c r="E1100" s="243">
        <v>59</v>
      </c>
      <c r="F1100" s="243">
        <v>1</v>
      </c>
      <c r="G1100" s="81">
        <v>42803</v>
      </c>
      <c r="H1100" s="82">
        <v>1</v>
      </c>
      <c r="I1100" s="83" t="s">
        <v>71</v>
      </c>
      <c r="J1100" s="82">
        <v>200</v>
      </c>
      <c r="K1100" s="82">
        <v>100</v>
      </c>
      <c r="L1100" s="83"/>
      <c r="M1100" s="82">
        <v>10</v>
      </c>
      <c r="N1100" s="84">
        <v>1</v>
      </c>
      <c r="O1100" s="85" t="s">
        <v>189</v>
      </c>
      <c r="P1100" s="83">
        <v>1</v>
      </c>
      <c r="Q1100" s="84">
        <v>4</v>
      </c>
    </row>
    <row r="1101" spans="1:17">
      <c r="A1101" s="243">
        <v>196</v>
      </c>
      <c r="B1101" s="243" t="s">
        <v>1113</v>
      </c>
      <c r="C1101" s="243" t="s">
        <v>1114</v>
      </c>
      <c r="D1101" s="243" t="s">
        <v>1116</v>
      </c>
      <c r="E1101" s="243">
        <v>59</v>
      </c>
      <c r="F1101" s="243">
        <v>1</v>
      </c>
      <c r="G1101" s="81">
        <v>42803</v>
      </c>
      <c r="H1101" s="82">
        <v>1</v>
      </c>
      <c r="I1101" s="83" t="s">
        <v>71</v>
      </c>
      <c r="J1101" s="82">
        <v>200</v>
      </c>
      <c r="K1101" s="82">
        <v>100</v>
      </c>
      <c r="L1101" s="83"/>
      <c r="M1101" s="82">
        <v>10</v>
      </c>
      <c r="N1101" s="84">
        <v>1</v>
      </c>
      <c r="O1101" s="85" t="s">
        <v>261</v>
      </c>
      <c r="P1101" s="83">
        <v>0.5</v>
      </c>
      <c r="Q1101" s="84">
        <v>2</v>
      </c>
    </row>
    <row r="1102" spans="1:17">
      <c r="A1102" s="243">
        <v>196</v>
      </c>
      <c r="B1102" s="243" t="s">
        <v>1113</v>
      </c>
      <c r="C1102" s="243" t="s">
        <v>1114</v>
      </c>
      <c r="D1102" s="243" t="s">
        <v>1116</v>
      </c>
      <c r="E1102" s="243">
        <v>59</v>
      </c>
      <c r="F1102" s="243">
        <v>1</v>
      </c>
      <c r="G1102" s="81">
        <v>42803</v>
      </c>
      <c r="H1102" s="82">
        <v>1</v>
      </c>
      <c r="I1102" s="83" t="s">
        <v>71</v>
      </c>
      <c r="J1102" s="82">
        <v>200</v>
      </c>
      <c r="K1102" s="82">
        <v>100</v>
      </c>
      <c r="L1102" s="83"/>
      <c r="M1102" s="82">
        <v>10</v>
      </c>
      <c r="N1102" s="84">
        <v>1</v>
      </c>
      <c r="O1102" s="85" t="s">
        <v>224</v>
      </c>
      <c r="P1102" s="83">
        <v>0.5</v>
      </c>
      <c r="Q1102" s="84">
        <v>2</v>
      </c>
    </row>
    <row r="1103" spans="1:17">
      <c r="A1103" s="243">
        <v>196</v>
      </c>
      <c r="B1103" s="243" t="s">
        <v>1113</v>
      </c>
      <c r="C1103" s="243" t="s">
        <v>1114</v>
      </c>
      <c r="D1103" s="243" t="s">
        <v>1116</v>
      </c>
      <c r="E1103" s="243">
        <v>59</v>
      </c>
      <c r="F1103" s="243">
        <v>1</v>
      </c>
      <c r="G1103" s="81">
        <v>42803</v>
      </c>
      <c r="H1103" s="82">
        <v>1</v>
      </c>
      <c r="I1103" s="83" t="s">
        <v>71</v>
      </c>
      <c r="J1103" s="82">
        <v>200</v>
      </c>
      <c r="K1103" s="82">
        <v>100</v>
      </c>
      <c r="L1103" s="83"/>
      <c r="M1103" s="82">
        <v>10</v>
      </c>
      <c r="N1103" s="84">
        <v>1</v>
      </c>
      <c r="O1103" s="85" t="s">
        <v>238</v>
      </c>
      <c r="P1103" s="83">
        <v>0.5</v>
      </c>
      <c r="Q1103" s="84">
        <v>2</v>
      </c>
    </row>
    <row r="1104" spans="1:17">
      <c r="A1104" s="243">
        <v>196</v>
      </c>
      <c r="B1104" s="243" t="s">
        <v>1113</v>
      </c>
      <c r="C1104" s="243" t="s">
        <v>1114</v>
      </c>
      <c r="D1104" s="243" t="s">
        <v>1116</v>
      </c>
      <c r="E1104" s="243">
        <v>59</v>
      </c>
      <c r="F1104" s="243">
        <v>1</v>
      </c>
      <c r="G1104" s="81">
        <v>42803</v>
      </c>
      <c r="H1104" s="82">
        <v>1</v>
      </c>
      <c r="I1104" s="83" t="s">
        <v>71</v>
      </c>
      <c r="J1104" s="82">
        <v>200</v>
      </c>
      <c r="K1104" s="82">
        <v>100</v>
      </c>
      <c r="L1104" s="83"/>
      <c r="M1104" s="82">
        <v>10</v>
      </c>
      <c r="N1104" s="84">
        <v>2</v>
      </c>
      <c r="O1104" s="85" t="s">
        <v>240</v>
      </c>
      <c r="P1104" s="83">
        <v>0.5</v>
      </c>
      <c r="Q1104" s="84">
        <v>4</v>
      </c>
    </row>
    <row r="1105" spans="1:17">
      <c r="A1105" s="243">
        <v>196</v>
      </c>
      <c r="B1105" s="243" t="s">
        <v>1113</v>
      </c>
      <c r="C1105" s="243" t="s">
        <v>1114</v>
      </c>
      <c r="D1105" s="243" t="s">
        <v>1116</v>
      </c>
      <c r="E1105" s="243">
        <v>59</v>
      </c>
      <c r="F1105" s="243">
        <v>1</v>
      </c>
      <c r="G1105" s="81">
        <v>42803</v>
      </c>
      <c r="H1105" s="82">
        <v>1</v>
      </c>
      <c r="I1105" s="83" t="s">
        <v>71</v>
      </c>
      <c r="J1105" s="82">
        <v>200</v>
      </c>
      <c r="K1105" s="82">
        <v>100</v>
      </c>
      <c r="L1105" s="83"/>
      <c r="M1105" s="82">
        <v>10</v>
      </c>
      <c r="N1105" s="84">
        <v>2</v>
      </c>
      <c r="O1105" s="85" t="s">
        <v>205</v>
      </c>
      <c r="P1105" s="83">
        <v>0.5</v>
      </c>
      <c r="Q1105" s="84">
        <v>5</v>
      </c>
    </row>
    <row r="1106" spans="1:17">
      <c r="A1106" s="243">
        <v>196</v>
      </c>
      <c r="B1106" s="243" t="s">
        <v>1113</v>
      </c>
      <c r="C1106" s="243" t="s">
        <v>1114</v>
      </c>
      <c r="D1106" s="243" t="s">
        <v>1116</v>
      </c>
      <c r="E1106" s="243">
        <v>59</v>
      </c>
      <c r="F1106" s="243">
        <v>1</v>
      </c>
      <c r="G1106" s="81">
        <v>42803</v>
      </c>
      <c r="H1106" s="82">
        <v>1</v>
      </c>
      <c r="I1106" s="83" t="s">
        <v>71</v>
      </c>
      <c r="J1106" s="82">
        <v>200</v>
      </c>
      <c r="K1106" s="82">
        <v>100</v>
      </c>
      <c r="L1106" s="83"/>
      <c r="M1106" s="82">
        <v>10</v>
      </c>
      <c r="N1106" s="84">
        <v>2</v>
      </c>
      <c r="O1106" s="85" t="s">
        <v>224</v>
      </c>
      <c r="P1106" s="83">
        <v>1</v>
      </c>
      <c r="Q1106" s="84">
        <v>4</v>
      </c>
    </row>
    <row r="1107" spans="1:17">
      <c r="A1107" s="243">
        <v>196</v>
      </c>
      <c r="B1107" s="243" t="s">
        <v>1113</v>
      </c>
      <c r="C1107" s="243" t="s">
        <v>1114</v>
      </c>
      <c r="D1107" s="243" t="s">
        <v>1116</v>
      </c>
      <c r="E1107" s="243">
        <v>59</v>
      </c>
      <c r="F1107" s="243">
        <v>1</v>
      </c>
      <c r="G1107" s="81">
        <v>42803</v>
      </c>
      <c r="H1107" s="82">
        <v>1</v>
      </c>
      <c r="I1107" s="83" t="s">
        <v>71</v>
      </c>
      <c r="J1107" s="82">
        <v>200</v>
      </c>
      <c r="K1107" s="82">
        <v>100</v>
      </c>
      <c r="L1107" s="83"/>
      <c r="M1107" s="82">
        <v>10</v>
      </c>
      <c r="N1107" s="84">
        <v>2</v>
      </c>
      <c r="O1107" s="85" t="s">
        <v>189</v>
      </c>
      <c r="P1107" s="83">
        <v>1</v>
      </c>
      <c r="Q1107" s="84">
        <v>7</v>
      </c>
    </row>
    <row r="1108" spans="1:17">
      <c r="A1108" s="243">
        <v>196</v>
      </c>
      <c r="B1108" s="243" t="s">
        <v>1113</v>
      </c>
      <c r="C1108" s="243" t="s">
        <v>1114</v>
      </c>
      <c r="D1108" s="243" t="s">
        <v>1116</v>
      </c>
      <c r="E1108" s="243">
        <v>59</v>
      </c>
      <c r="F1108" s="243">
        <v>1</v>
      </c>
      <c r="G1108" s="81">
        <v>42803</v>
      </c>
      <c r="H1108" s="82">
        <v>1</v>
      </c>
      <c r="I1108" s="83" t="s">
        <v>71</v>
      </c>
      <c r="J1108" s="82">
        <v>200</v>
      </c>
      <c r="K1108" s="82">
        <v>100</v>
      </c>
      <c r="L1108" s="83"/>
      <c r="M1108" s="82">
        <v>10</v>
      </c>
      <c r="N1108" s="84">
        <v>2</v>
      </c>
      <c r="O1108" s="85" t="s">
        <v>237</v>
      </c>
      <c r="P1108" s="83">
        <v>0.5</v>
      </c>
      <c r="Q1108" s="84">
        <v>6</v>
      </c>
    </row>
    <row r="1109" spans="1:17">
      <c r="A1109" s="243">
        <v>196</v>
      </c>
      <c r="B1109" s="243" t="s">
        <v>1113</v>
      </c>
      <c r="C1109" s="243" t="s">
        <v>1114</v>
      </c>
      <c r="D1109" s="243" t="s">
        <v>1116</v>
      </c>
      <c r="E1109" s="243">
        <v>59</v>
      </c>
      <c r="F1109" s="243">
        <v>1</v>
      </c>
      <c r="G1109" s="81">
        <v>42803</v>
      </c>
      <c r="H1109" s="82">
        <v>1</v>
      </c>
      <c r="I1109" s="83" t="s">
        <v>71</v>
      </c>
      <c r="J1109" s="82">
        <v>200</v>
      </c>
      <c r="K1109" s="82">
        <v>100</v>
      </c>
      <c r="L1109" s="83"/>
      <c r="M1109" s="82">
        <v>10</v>
      </c>
      <c r="N1109" s="84">
        <v>2</v>
      </c>
      <c r="O1109" s="85" t="s">
        <v>243</v>
      </c>
      <c r="P1109" s="83">
        <v>0.5</v>
      </c>
      <c r="Q1109" s="84">
        <v>1</v>
      </c>
    </row>
    <row r="1110" spans="1:17">
      <c r="A1110" s="243">
        <v>196</v>
      </c>
      <c r="B1110" s="243" t="s">
        <v>1113</v>
      </c>
      <c r="C1110" s="243" t="s">
        <v>1114</v>
      </c>
      <c r="D1110" s="243" t="s">
        <v>1116</v>
      </c>
      <c r="E1110" s="243">
        <v>59</v>
      </c>
      <c r="F1110" s="243">
        <v>1</v>
      </c>
      <c r="G1110" s="81">
        <v>42803</v>
      </c>
      <c r="H1110" s="82">
        <v>1</v>
      </c>
      <c r="I1110" s="83" t="s">
        <v>71</v>
      </c>
      <c r="J1110" s="82">
        <v>200</v>
      </c>
      <c r="K1110" s="82">
        <v>100</v>
      </c>
      <c r="L1110" s="83"/>
      <c r="M1110" s="82">
        <v>10</v>
      </c>
      <c r="N1110" s="84">
        <v>3</v>
      </c>
      <c r="O1110" s="85" t="s">
        <v>261</v>
      </c>
      <c r="P1110" s="83">
        <v>0.5</v>
      </c>
      <c r="Q1110" s="84">
        <v>4</v>
      </c>
    </row>
    <row r="1111" spans="1:17">
      <c r="A1111" s="243">
        <v>196</v>
      </c>
      <c r="B1111" s="243" t="s">
        <v>1113</v>
      </c>
      <c r="C1111" s="243" t="s">
        <v>1114</v>
      </c>
      <c r="D1111" s="243" t="s">
        <v>1116</v>
      </c>
      <c r="E1111" s="243">
        <v>59</v>
      </c>
      <c r="F1111" s="243">
        <v>1</v>
      </c>
      <c r="G1111" s="81">
        <v>42803</v>
      </c>
      <c r="H1111" s="82">
        <v>1</v>
      </c>
      <c r="I1111" s="83" t="s">
        <v>71</v>
      </c>
      <c r="J1111" s="82">
        <v>200</v>
      </c>
      <c r="K1111" s="82">
        <v>100</v>
      </c>
      <c r="L1111" s="83"/>
      <c r="M1111" s="82">
        <v>10</v>
      </c>
      <c r="N1111" s="84">
        <v>3</v>
      </c>
      <c r="O1111" s="85" t="s">
        <v>224</v>
      </c>
      <c r="P1111" s="83">
        <v>0.5</v>
      </c>
      <c r="Q1111" s="84">
        <v>2</v>
      </c>
    </row>
    <row r="1112" spans="1:17">
      <c r="A1112" s="243">
        <v>196</v>
      </c>
      <c r="B1112" s="243" t="s">
        <v>1113</v>
      </c>
      <c r="C1112" s="243" t="s">
        <v>1114</v>
      </c>
      <c r="D1112" s="243" t="s">
        <v>1116</v>
      </c>
      <c r="E1112" s="243">
        <v>59</v>
      </c>
      <c r="F1112" s="243">
        <v>1</v>
      </c>
      <c r="G1112" s="81">
        <v>42803</v>
      </c>
      <c r="H1112" s="82">
        <v>1</v>
      </c>
      <c r="I1112" s="83" t="s">
        <v>71</v>
      </c>
      <c r="J1112" s="82">
        <v>200</v>
      </c>
      <c r="K1112" s="82">
        <v>100</v>
      </c>
      <c r="L1112" s="83"/>
      <c r="M1112" s="82">
        <v>10</v>
      </c>
      <c r="N1112" s="84">
        <v>3</v>
      </c>
      <c r="O1112" s="85" t="s">
        <v>238</v>
      </c>
      <c r="P1112" s="83">
        <v>0.5</v>
      </c>
      <c r="Q1112" s="84">
        <v>1</v>
      </c>
    </row>
    <row r="1113" spans="1:17">
      <c r="A1113" s="243">
        <v>196</v>
      </c>
      <c r="B1113" s="243" t="s">
        <v>1113</v>
      </c>
      <c r="C1113" s="243" t="s">
        <v>1114</v>
      </c>
      <c r="D1113" s="243" t="s">
        <v>1116</v>
      </c>
      <c r="E1113" s="243">
        <v>59</v>
      </c>
      <c r="F1113" s="243">
        <v>1</v>
      </c>
      <c r="G1113" s="81">
        <v>42803</v>
      </c>
      <c r="H1113" s="82">
        <v>1</v>
      </c>
      <c r="I1113" s="83" t="s">
        <v>71</v>
      </c>
      <c r="J1113" s="82">
        <v>200</v>
      </c>
      <c r="K1113" s="82">
        <v>100</v>
      </c>
      <c r="L1113" s="83"/>
      <c r="M1113" s="82">
        <v>10</v>
      </c>
      <c r="N1113" s="84">
        <v>3</v>
      </c>
      <c r="O1113" s="85" t="s">
        <v>240</v>
      </c>
      <c r="P1113" s="83">
        <v>0.5</v>
      </c>
      <c r="Q1113" s="84">
        <v>2</v>
      </c>
    </row>
    <row r="1114" spans="1:17">
      <c r="A1114" s="243">
        <v>196</v>
      </c>
      <c r="B1114" s="243" t="s">
        <v>1113</v>
      </c>
      <c r="C1114" s="243" t="s">
        <v>1114</v>
      </c>
      <c r="D1114" s="243" t="s">
        <v>1116</v>
      </c>
      <c r="E1114" s="243">
        <v>59</v>
      </c>
      <c r="F1114" s="243">
        <v>1</v>
      </c>
      <c r="G1114" s="81">
        <v>42803</v>
      </c>
      <c r="H1114" s="82">
        <v>1</v>
      </c>
      <c r="I1114" s="83" t="s">
        <v>71</v>
      </c>
      <c r="J1114" s="82">
        <v>200</v>
      </c>
      <c r="K1114" s="82">
        <v>100</v>
      </c>
      <c r="L1114" s="83"/>
      <c r="M1114" s="82">
        <v>10</v>
      </c>
      <c r="N1114" s="84">
        <v>3</v>
      </c>
      <c r="O1114" s="85" t="s">
        <v>189</v>
      </c>
      <c r="P1114" s="83">
        <v>0.5</v>
      </c>
      <c r="Q1114" s="84">
        <v>6</v>
      </c>
    </row>
    <row r="1115" spans="1:17">
      <c r="A1115" s="243">
        <v>196</v>
      </c>
      <c r="B1115" s="243" t="s">
        <v>1113</v>
      </c>
      <c r="C1115" s="243" t="s">
        <v>1114</v>
      </c>
      <c r="D1115" s="243" t="s">
        <v>1116</v>
      </c>
      <c r="E1115" s="243">
        <v>59</v>
      </c>
      <c r="F1115" s="243">
        <v>1</v>
      </c>
      <c r="G1115" s="81">
        <v>42803</v>
      </c>
      <c r="H1115" s="82">
        <v>1</v>
      </c>
      <c r="I1115" s="83" t="s">
        <v>71</v>
      </c>
      <c r="J1115" s="82">
        <v>200</v>
      </c>
      <c r="K1115" s="82">
        <v>100</v>
      </c>
      <c r="L1115" s="83"/>
      <c r="M1115" s="82">
        <v>10</v>
      </c>
      <c r="N1115" s="84">
        <v>3</v>
      </c>
      <c r="O1115" s="85" t="s">
        <v>243</v>
      </c>
      <c r="P1115" s="83">
        <v>0.5</v>
      </c>
      <c r="Q1115" s="84">
        <v>3</v>
      </c>
    </row>
    <row r="1116" spans="1:17">
      <c r="A1116" s="243">
        <v>196</v>
      </c>
      <c r="B1116" s="243" t="s">
        <v>1113</v>
      </c>
      <c r="C1116" s="243" t="s">
        <v>1114</v>
      </c>
      <c r="D1116" s="243" t="s">
        <v>1116</v>
      </c>
      <c r="E1116" s="243">
        <v>59</v>
      </c>
      <c r="F1116" s="243">
        <v>1</v>
      </c>
      <c r="G1116" s="81">
        <v>42803</v>
      </c>
      <c r="H1116" s="82">
        <v>1</v>
      </c>
      <c r="I1116" s="83" t="s">
        <v>71</v>
      </c>
      <c r="J1116" s="82">
        <v>200</v>
      </c>
      <c r="K1116" s="82">
        <v>100</v>
      </c>
      <c r="L1116" s="83"/>
      <c r="M1116" s="82">
        <v>10</v>
      </c>
      <c r="N1116" s="84">
        <v>3</v>
      </c>
      <c r="O1116" s="85" t="s">
        <v>237</v>
      </c>
      <c r="P1116" s="83">
        <v>0.5</v>
      </c>
      <c r="Q1116" s="84">
        <v>6</v>
      </c>
    </row>
    <row r="1117" spans="1:17">
      <c r="A1117" s="243">
        <v>196</v>
      </c>
      <c r="B1117" s="243" t="s">
        <v>1113</v>
      </c>
      <c r="C1117" s="243" t="s">
        <v>1114</v>
      </c>
      <c r="D1117" s="243" t="s">
        <v>1116</v>
      </c>
      <c r="E1117" s="243">
        <v>59</v>
      </c>
      <c r="F1117" s="243">
        <v>1</v>
      </c>
      <c r="G1117" s="81">
        <v>42803</v>
      </c>
      <c r="H1117" s="82">
        <v>1</v>
      </c>
      <c r="I1117" s="83" t="s">
        <v>71</v>
      </c>
      <c r="J1117" s="82">
        <v>200</v>
      </c>
      <c r="K1117" s="82">
        <v>100</v>
      </c>
      <c r="L1117" s="83"/>
      <c r="M1117" s="82">
        <v>10</v>
      </c>
      <c r="N1117" s="84">
        <v>4</v>
      </c>
      <c r="O1117" s="85" t="s">
        <v>242</v>
      </c>
      <c r="P1117" s="83">
        <v>0.5</v>
      </c>
      <c r="Q1117" s="84">
        <v>1</v>
      </c>
    </row>
    <row r="1118" spans="1:17">
      <c r="A1118" s="243">
        <v>196</v>
      </c>
      <c r="B1118" s="243" t="s">
        <v>1113</v>
      </c>
      <c r="C1118" s="243" t="s">
        <v>1114</v>
      </c>
      <c r="D1118" s="243" t="s">
        <v>1116</v>
      </c>
      <c r="E1118" s="243">
        <v>59</v>
      </c>
      <c r="F1118" s="243">
        <v>1</v>
      </c>
      <c r="G1118" s="81">
        <v>42803</v>
      </c>
      <c r="H1118" s="82">
        <v>1</v>
      </c>
      <c r="I1118" s="83" t="s">
        <v>71</v>
      </c>
      <c r="J1118" s="82">
        <v>200</v>
      </c>
      <c r="K1118" s="82">
        <v>100</v>
      </c>
      <c r="L1118" s="83"/>
      <c r="M1118" s="82">
        <v>10</v>
      </c>
      <c r="N1118" s="84">
        <v>4</v>
      </c>
      <c r="O1118" s="85" t="s">
        <v>195</v>
      </c>
      <c r="P1118" s="83">
        <v>0.5</v>
      </c>
      <c r="Q1118" s="84">
        <v>2</v>
      </c>
    </row>
    <row r="1119" spans="1:17">
      <c r="A1119" s="243">
        <v>196</v>
      </c>
      <c r="B1119" s="243" t="s">
        <v>1113</v>
      </c>
      <c r="C1119" s="243" t="s">
        <v>1114</v>
      </c>
      <c r="D1119" s="243" t="s">
        <v>1116</v>
      </c>
      <c r="E1119" s="243">
        <v>59</v>
      </c>
      <c r="F1119" s="243">
        <v>1</v>
      </c>
      <c r="G1119" s="81">
        <v>42803</v>
      </c>
      <c r="H1119" s="82">
        <v>1</v>
      </c>
      <c r="I1119" s="83" t="s">
        <v>71</v>
      </c>
      <c r="J1119" s="82">
        <v>200</v>
      </c>
      <c r="K1119" s="82">
        <v>100</v>
      </c>
      <c r="L1119" s="83"/>
      <c r="M1119" s="82">
        <v>10</v>
      </c>
      <c r="N1119" s="84">
        <v>4</v>
      </c>
      <c r="O1119" s="85" t="s">
        <v>224</v>
      </c>
      <c r="P1119" s="83">
        <v>1</v>
      </c>
      <c r="Q1119" s="84">
        <v>3</v>
      </c>
    </row>
    <row r="1120" spans="1:17">
      <c r="A1120" s="243">
        <v>196</v>
      </c>
      <c r="B1120" s="243" t="s">
        <v>1113</v>
      </c>
      <c r="C1120" s="243" t="s">
        <v>1114</v>
      </c>
      <c r="D1120" s="243" t="s">
        <v>1116</v>
      </c>
      <c r="E1120" s="243">
        <v>59</v>
      </c>
      <c r="F1120" s="243">
        <v>1</v>
      </c>
      <c r="G1120" s="81">
        <v>42803</v>
      </c>
      <c r="H1120" s="82">
        <v>1</v>
      </c>
      <c r="I1120" s="83" t="s">
        <v>71</v>
      </c>
      <c r="J1120" s="82">
        <v>200</v>
      </c>
      <c r="K1120" s="82">
        <v>100</v>
      </c>
      <c r="L1120" s="83"/>
      <c r="M1120" s="82">
        <v>10</v>
      </c>
      <c r="N1120" s="84">
        <v>4</v>
      </c>
      <c r="O1120" s="85" t="s">
        <v>240</v>
      </c>
      <c r="P1120" s="83">
        <v>0.5</v>
      </c>
      <c r="Q1120" s="84">
        <v>4</v>
      </c>
    </row>
    <row r="1121" spans="1:17">
      <c r="A1121" s="243">
        <v>196</v>
      </c>
      <c r="B1121" s="243" t="s">
        <v>1113</v>
      </c>
      <c r="C1121" s="243" t="s">
        <v>1114</v>
      </c>
      <c r="D1121" s="243" t="s">
        <v>1116</v>
      </c>
      <c r="E1121" s="243">
        <v>59</v>
      </c>
      <c r="F1121" s="243">
        <v>1</v>
      </c>
      <c r="G1121" s="81">
        <v>42803</v>
      </c>
      <c r="H1121" s="82">
        <v>1</v>
      </c>
      <c r="I1121" s="83" t="s">
        <v>71</v>
      </c>
      <c r="J1121" s="82">
        <v>200</v>
      </c>
      <c r="K1121" s="82">
        <v>100</v>
      </c>
      <c r="L1121" s="83"/>
      <c r="M1121" s="82">
        <v>10</v>
      </c>
      <c r="N1121" s="84">
        <v>4</v>
      </c>
      <c r="O1121" s="85" t="s">
        <v>189</v>
      </c>
      <c r="P1121" s="83">
        <v>0.5</v>
      </c>
      <c r="Q1121" s="84">
        <v>4</v>
      </c>
    </row>
    <row r="1122" spans="1:17">
      <c r="A1122" s="243">
        <v>196</v>
      </c>
      <c r="B1122" s="243" t="s">
        <v>1113</v>
      </c>
      <c r="C1122" s="243" t="s">
        <v>1114</v>
      </c>
      <c r="D1122" s="243" t="s">
        <v>1116</v>
      </c>
      <c r="E1122" s="243">
        <v>59</v>
      </c>
      <c r="F1122" s="243">
        <v>1</v>
      </c>
      <c r="G1122" s="81">
        <v>42803</v>
      </c>
      <c r="H1122" s="82">
        <v>1</v>
      </c>
      <c r="I1122" s="83" t="s">
        <v>71</v>
      </c>
      <c r="J1122" s="82">
        <v>200</v>
      </c>
      <c r="K1122" s="82">
        <v>100</v>
      </c>
      <c r="L1122" s="83"/>
      <c r="M1122" s="82">
        <v>10</v>
      </c>
      <c r="N1122" s="84">
        <v>4</v>
      </c>
      <c r="O1122" s="85" t="s">
        <v>237</v>
      </c>
      <c r="P1122" s="83">
        <v>0.5</v>
      </c>
      <c r="Q1122" s="84">
        <v>2</v>
      </c>
    </row>
    <row r="1123" spans="1:17">
      <c r="A1123" s="243">
        <v>196</v>
      </c>
      <c r="B1123" s="243" t="s">
        <v>1113</v>
      </c>
      <c r="C1123" s="243" t="s">
        <v>1114</v>
      </c>
      <c r="D1123" s="243" t="s">
        <v>1116</v>
      </c>
      <c r="E1123" s="243">
        <v>59</v>
      </c>
      <c r="F1123" s="243">
        <v>1</v>
      </c>
      <c r="G1123" s="81">
        <v>42803</v>
      </c>
      <c r="H1123" s="82">
        <v>1</v>
      </c>
      <c r="I1123" s="83" t="s">
        <v>71</v>
      </c>
      <c r="J1123" s="82">
        <v>200</v>
      </c>
      <c r="K1123" s="82">
        <v>100</v>
      </c>
      <c r="L1123" s="83"/>
      <c r="M1123" s="82">
        <v>10</v>
      </c>
      <c r="N1123" s="84">
        <v>5</v>
      </c>
      <c r="O1123" s="85" t="s">
        <v>224</v>
      </c>
      <c r="P1123" s="83">
        <v>0.5</v>
      </c>
      <c r="Q1123" s="84">
        <v>2</v>
      </c>
    </row>
    <row r="1124" spans="1:17">
      <c r="A1124" s="243">
        <v>196</v>
      </c>
      <c r="B1124" s="243" t="s">
        <v>1113</v>
      </c>
      <c r="C1124" s="243" t="s">
        <v>1114</v>
      </c>
      <c r="D1124" s="243" t="s">
        <v>1116</v>
      </c>
      <c r="E1124" s="243">
        <v>59</v>
      </c>
      <c r="F1124" s="243">
        <v>1</v>
      </c>
      <c r="G1124" s="81">
        <v>42803</v>
      </c>
      <c r="H1124" s="82">
        <v>1</v>
      </c>
      <c r="I1124" s="83" t="s">
        <v>71</v>
      </c>
      <c r="J1124" s="82">
        <v>200</v>
      </c>
      <c r="K1124" s="82">
        <v>100</v>
      </c>
      <c r="L1124" s="83"/>
      <c r="M1124" s="82">
        <v>10</v>
      </c>
      <c r="N1124" s="84">
        <v>5</v>
      </c>
      <c r="O1124" s="85" t="s">
        <v>237</v>
      </c>
      <c r="P1124" s="83">
        <v>0.5</v>
      </c>
      <c r="Q1124" s="84">
        <v>1</v>
      </c>
    </row>
    <row r="1125" spans="1:17">
      <c r="A1125" s="243">
        <v>196</v>
      </c>
      <c r="B1125" s="243" t="s">
        <v>1113</v>
      </c>
      <c r="C1125" s="243" t="s">
        <v>1114</v>
      </c>
      <c r="D1125" s="243" t="s">
        <v>1116</v>
      </c>
      <c r="E1125" s="243">
        <v>59</v>
      </c>
      <c r="F1125" s="243">
        <v>1</v>
      </c>
      <c r="G1125" s="81">
        <v>42803</v>
      </c>
      <c r="H1125" s="82">
        <v>1</v>
      </c>
      <c r="I1125" s="83" t="s">
        <v>71</v>
      </c>
      <c r="J1125" s="82">
        <v>200</v>
      </c>
      <c r="K1125" s="82">
        <v>100</v>
      </c>
      <c r="L1125" s="83"/>
      <c r="M1125" s="82">
        <v>10</v>
      </c>
      <c r="N1125" s="84">
        <v>5</v>
      </c>
      <c r="O1125" s="85" t="s">
        <v>222</v>
      </c>
      <c r="P1125" s="83">
        <v>0.5</v>
      </c>
      <c r="Q1125" s="84">
        <v>2</v>
      </c>
    </row>
    <row r="1126" spans="1:17">
      <c r="A1126" s="243">
        <v>196</v>
      </c>
      <c r="B1126" s="243" t="s">
        <v>1113</v>
      </c>
      <c r="C1126" s="243" t="s">
        <v>1114</v>
      </c>
      <c r="D1126" s="243" t="s">
        <v>1116</v>
      </c>
      <c r="E1126" s="243">
        <v>59</v>
      </c>
      <c r="F1126" s="243">
        <v>1</v>
      </c>
      <c r="G1126" s="81">
        <v>42803</v>
      </c>
      <c r="H1126" s="82">
        <v>1</v>
      </c>
      <c r="I1126" s="83" t="s">
        <v>71</v>
      </c>
      <c r="J1126" s="82">
        <v>200</v>
      </c>
      <c r="K1126" s="82">
        <v>100</v>
      </c>
      <c r="L1126" s="83"/>
      <c r="M1126" s="82">
        <v>10</v>
      </c>
      <c r="N1126" s="84">
        <v>5</v>
      </c>
      <c r="O1126" s="85" t="s">
        <v>240</v>
      </c>
      <c r="P1126" s="83">
        <v>1</v>
      </c>
      <c r="Q1126" s="84">
        <v>6</v>
      </c>
    </row>
    <row r="1127" spans="1:17">
      <c r="A1127" s="243">
        <v>196</v>
      </c>
      <c r="B1127" s="243" t="s">
        <v>1113</v>
      </c>
      <c r="C1127" s="243" t="s">
        <v>1114</v>
      </c>
      <c r="D1127" s="243" t="s">
        <v>1116</v>
      </c>
      <c r="E1127" s="243">
        <v>59</v>
      </c>
      <c r="F1127" s="243">
        <v>1</v>
      </c>
      <c r="G1127" s="81">
        <v>42803</v>
      </c>
      <c r="H1127" s="82">
        <v>1</v>
      </c>
      <c r="I1127" s="83" t="s">
        <v>71</v>
      </c>
      <c r="J1127" s="82">
        <v>200</v>
      </c>
      <c r="K1127" s="82">
        <v>100</v>
      </c>
      <c r="L1127" s="83"/>
      <c r="M1127" s="82">
        <v>10</v>
      </c>
      <c r="N1127" s="84">
        <v>5</v>
      </c>
      <c r="O1127" s="85" t="s">
        <v>189</v>
      </c>
      <c r="P1127" s="83">
        <v>0.5</v>
      </c>
      <c r="Q1127" s="84">
        <v>3</v>
      </c>
    </row>
    <row r="1128" spans="1:17">
      <c r="A1128" s="243">
        <v>196</v>
      </c>
      <c r="B1128" s="243" t="s">
        <v>1113</v>
      </c>
      <c r="C1128" s="243" t="s">
        <v>1114</v>
      </c>
      <c r="D1128" s="243" t="s">
        <v>1116</v>
      </c>
      <c r="E1128" s="243">
        <v>59</v>
      </c>
      <c r="F1128" s="243">
        <v>1</v>
      </c>
      <c r="G1128" s="81">
        <v>42803</v>
      </c>
      <c r="H1128" s="82">
        <v>1</v>
      </c>
      <c r="I1128" s="83" t="s">
        <v>71</v>
      </c>
      <c r="J1128" s="82">
        <v>200</v>
      </c>
      <c r="K1128" s="82">
        <v>100</v>
      </c>
      <c r="L1128" s="83"/>
      <c r="M1128" s="82">
        <v>10</v>
      </c>
      <c r="N1128" s="84">
        <v>6</v>
      </c>
      <c r="O1128" s="85" t="s">
        <v>224</v>
      </c>
      <c r="P1128" s="83">
        <v>0.5</v>
      </c>
      <c r="Q1128" s="84">
        <v>4</v>
      </c>
    </row>
    <row r="1129" spans="1:17">
      <c r="A1129" s="243">
        <v>196</v>
      </c>
      <c r="B1129" s="243" t="s">
        <v>1113</v>
      </c>
      <c r="C1129" s="243" t="s">
        <v>1114</v>
      </c>
      <c r="D1129" s="243" t="s">
        <v>1116</v>
      </c>
      <c r="E1129" s="243">
        <v>59</v>
      </c>
      <c r="F1129" s="243">
        <v>1</v>
      </c>
      <c r="G1129" s="81">
        <v>42803</v>
      </c>
      <c r="H1129" s="82">
        <v>1</v>
      </c>
      <c r="I1129" s="83" t="s">
        <v>71</v>
      </c>
      <c r="J1129" s="82">
        <v>200</v>
      </c>
      <c r="K1129" s="82">
        <v>100</v>
      </c>
      <c r="L1129" s="83"/>
      <c r="M1129" s="82">
        <v>10</v>
      </c>
      <c r="N1129" s="84">
        <v>6</v>
      </c>
      <c r="O1129" s="85" t="s">
        <v>240</v>
      </c>
      <c r="P1129" s="83">
        <v>0.5</v>
      </c>
      <c r="Q1129" s="84">
        <v>1</v>
      </c>
    </row>
    <row r="1130" spans="1:17">
      <c r="A1130" s="243">
        <v>196</v>
      </c>
      <c r="B1130" s="243" t="s">
        <v>1113</v>
      </c>
      <c r="C1130" s="243" t="s">
        <v>1114</v>
      </c>
      <c r="D1130" s="243" t="s">
        <v>1116</v>
      </c>
      <c r="E1130" s="243">
        <v>59</v>
      </c>
      <c r="F1130" s="243">
        <v>1</v>
      </c>
      <c r="G1130" s="81">
        <v>42803</v>
      </c>
      <c r="H1130" s="82">
        <v>1</v>
      </c>
      <c r="I1130" s="83" t="s">
        <v>71</v>
      </c>
      <c r="J1130" s="82">
        <v>200</v>
      </c>
      <c r="K1130" s="82">
        <v>100</v>
      </c>
      <c r="L1130" s="83"/>
      <c r="M1130" s="82">
        <v>10</v>
      </c>
      <c r="N1130" s="84">
        <v>6</v>
      </c>
      <c r="O1130" s="85" t="s">
        <v>189</v>
      </c>
      <c r="P1130" s="83">
        <v>1</v>
      </c>
      <c r="Q1130" s="84">
        <v>8</v>
      </c>
    </row>
    <row r="1131" spans="1:17">
      <c r="A1131" s="243">
        <v>196</v>
      </c>
      <c r="B1131" s="243" t="s">
        <v>1113</v>
      </c>
      <c r="C1131" s="243" t="s">
        <v>1114</v>
      </c>
      <c r="D1131" s="243" t="s">
        <v>1116</v>
      </c>
      <c r="E1131" s="243">
        <v>59</v>
      </c>
      <c r="F1131" s="243">
        <v>1</v>
      </c>
      <c r="G1131" s="81">
        <v>42803</v>
      </c>
      <c r="H1131" s="82">
        <v>1</v>
      </c>
      <c r="I1131" s="83" t="s">
        <v>71</v>
      </c>
      <c r="J1131" s="82">
        <v>200</v>
      </c>
      <c r="K1131" s="82">
        <v>100</v>
      </c>
      <c r="L1131" s="83"/>
      <c r="M1131" s="82">
        <v>10</v>
      </c>
      <c r="N1131" s="84">
        <v>6</v>
      </c>
      <c r="O1131" s="85" t="s">
        <v>261</v>
      </c>
      <c r="P1131" s="83">
        <v>0.5</v>
      </c>
      <c r="Q1131" s="84">
        <v>1</v>
      </c>
    </row>
    <row r="1132" spans="1:17">
      <c r="A1132" s="243">
        <v>196</v>
      </c>
      <c r="B1132" s="243" t="s">
        <v>1113</v>
      </c>
      <c r="C1132" s="243" t="s">
        <v>1114</v>
      </c>
      <c r="D1132" s="243" t="s">
        <v>1116</v>
      </c>
      <c r="E1132" s="243">
        <v>59</v>
      </c>
      <c r="F1132" s="243">
        <v>1</v>
      </c>
      <c r="G1132" s="81">
        <v>42803</v>
      </c>
      <c r="H1132" s="82">
        <v>1</v>
      </c>
      <c r="I1132" s="83" t="s">
        <v>71</v>
      </c>
      <c r="J1132" s="82">
        <v>200</v>
      </c>
      <c r="K1132" s="82">
        <v>100</v>
      </c>
      <c r="L1132" s="83"/>
      <c r="M1132" s="82">
        <v>10</v>
      </c>
      <c r="N1132" s="84">
        <v>6</v>
      </c>
      <c r="O1132" s="85" t="s">
        <v>237</v>
      </c>
      <c r="P1132" s="83">
        <v>0.5</v>
      </c>
      <c r="Q1132" s="84">
        <v>3</v>
      </c>
    </row>
    <row r="1133" spans="1:17">
      <c r="A1133" s="243">
        <v>196</v>
      </c>
      <c r="B1133" s="243" t="s">
        <v>1113</v>
      </c>
      <c r="C1133" s="243" t="s">
        <v>1114</v>
      </c>
      <c r="D1133" s="243" t="s">
        <v>1116</v>
      </c>
      <c r="E1133" s="243">
        <v>59</v>
      </c>
      <c r="F1133" s="243">
        <v>1</v>
      </c>
      <c r="G1133" s="81">
        <v>42803</v>
      </c>
      <c r="H1133" s="82">
        <v>1</v>
      </c>
      <c r="I1133" s="83" t="s">
        <v>71</v>
      </c>
      <c r="J1133" s="82">
        <v>200</v>
      </c>
      <c r="K1133" s="82">
        <v>100</v>
      </c>
      <c r="L1133" s="83"/>
      <c r="M1133" s="82">
        <v>10</v>
      </c>
      <c r="N1133" s="84">
        <v>6</v>
      </c>
      <c r="O1133" s="85" t="s">
        <v>213</v>
      </c>
      <c r="P1133" s="83">
        <v>0.5</v>
      </c>
      <c r="Q1133" s="84">
        <v>1</v>
      </c>
    </row>
    <row r="1134" spans="1:17">
      <c r="A1134" s="243">
        <v>196</v>
      </c>
      <c r="B1134" s="243" t="s">
        <v>1113</v>
      </c>
      <c r="C1134" s="243" t="s">
        <v>1114</v>
      </c>
      <c r="D1134" s="243" t="s">
        <v>1116</v>
      </c>
      <c r="E1134" s="243">
        <v>59</v>
      </c>
      <c r="F1134" s="243">
        <v>1</v>
      </c>
      <c r="G1134" s="81">
        <v>42803</v>
      </c>
      <c r="H1134" s="82">
        <v>1</v>
      </c>
      <c r="I1134" s="83" t="s">
        <v>71</v>
      </c>
      <c r="J1134" s="82">
        <v>200</v>
      </c>
      <c r="K1134" s="82">
        <v>100</v>
      </c>
      <c r="L1134" s="83"/>
      <c r="M1134" s="82">
        <v>10</v>
      </c>
      <c r="N1134" s="84">
        <v>7</v>
      </c>
      <c r="O1134" s="85" t="s">
        <v>240</v>
      </c>
      <c r="P1134" s="83">
        <v>0.5</v>
      </c>
      <c r="Q1134" s="84">
        <v>4</v>
      </c>
    </row>
    <row r="1135" spans="1:17">
      <c r="A1135" s="243">
        <v>196</v>
      </c>
      <c r="B1135" s="243" t="s">
        <v>1113</v>
      </c>
      <c r="C1135" s="243" t="s">
        <v>1114</v>
      </c>
      <c r="D1135" s="243" t="s">
        <v>1116</v>
      </c>
      <c r="E1135" s="243">
        <v>59</v>
      </c>
      <c r="F1135" s="243">
        <v>1</v>
      </c>
      <c r="G1135" s="81">
        <v>42803</v>
      </c>
      <c r="H1135" s="82">
        <v>1</v>
      </c>
      <c r="I1135" s="83" t="s">
        <v>71</v>
      </c>
      <c r="J1135" s="82">
        <v>110</v>
      </c>
      <c r="K1135" s="82">
        <v>110</v>
      </c>
      <c r="L1135" s="83"/>
      <c r="M1135" s="82">
        <v>10</v>
      </c>
      <c r="N1135" s="84">
        <v>8</v>
      </c>
      <c r="O1135" s="85" t="s">
        <v>189</v>
      </c>
      <c r="P1135" s="83">
        <v>0.5</v>
      </c>
      <c r="Q1135" s="84">
        <v>4</v>
      </c>
    </row>
    <row r="1136" spans="1:17">
      <c r="A1136" s="243">
        <v>196</v>
      </c>
      <c r="B1136" s="243" t="s">
        <v>1113</v>
      </c>
      <c r="C1136" s="243" t="s">
        <v>1114</v>
      </c>
      <c r="D1136" s="243" t="s">
        <v>1116</v>
      </c>
      <c r="E1136" s="243">
        <v>59</v>
      </c>
      <c r="F1136" s="243">
        <v>1</v>
      </c>
      <c r="G1136" s="81">
        <v>42803</v>
      </c>
      <c r="H1136" s="82">
        <v>1</v>
      </c>
      <c r="I1136" s="83" t="s">
        <v>71</v>
      </c>
      <c r="J1136" s="82">
        <v>110</v>
      </c>
      <c r="K1136" s="82">
        <v>110</v>
      </c>
      <c r="L1136" s="83"/>
      <c r="M1136" s="82">
        <v>10</v>
      </c>
      <c r="N1136" s="84">
        <v>8</v>
      </c>
      <c r="O1136" s="85" t="s">
        <v>185</v>
      </c>
      <c r="P1136" s="83">
        <v>0.5</v>
      </c>
      <c r="Q1136" s="84">
        <v>1</v>
      </c>
    </row>
    <row r="1137" spans="1:17">
      <c r="A1137" s="243">
        <v>196</v>
      </c>
      <c r="B1137" s="243" t="s">
        <v>1113</v>
      </c>
      <c r="C1137" s="243" t="s">
        <v>1114</v>
      </c>
      <c r="D1137" s="243" t="s">
        <v>1116</v>
      </c>
      <c r="E1137" s="243">
        <v>59</v>
      </c>
      <c r="F1137" s="243">
        <v>1</v>
      </c>
      <c r="G1137" s="81">
        <v>42803</v>
      </c>
      <c r="H1137" s="82">
        <v>1</v>
      </c>
      <c r="I1137" s="83" t="s">
        <v>71</v>
      </c>
      <c r="J1137" s="82">
        <v>110</v>
      </c>
      <c r="K1137" s="82">
        <v>110</v>
      </c>
      <c r="L1137" s="83"/>
      <c r="M1137" s="82">
        <v>10</v>
      </c>
      <c r="N1137" s="84">
        <v>8</v>
      </c>
      <c r="O1137" s="85" t="s">
        <v>240</v>
      </c>
      <c r="P1137" s="83">
        <v>0.5</v>
      </c>
      <c r="Q1137" s="84">
        <v>1</v>
      </c>
    </row>
    <row r="1138" spans="1:17">
      <c r="A1138" s="243">
        <v>196</v>
      </c>
      <c r="B1138" s="243" t="s">
        <v>1113</v>
      </c>
      <c r="C1138" s="243" t="s">
        <v>1114</v>
      </c>
      <c r="D1138" s="243" t="s">
        <v>1116</v>
      </c>
      <c r="E1138" s="243">
        <v>59</v>
      </c>
      <c r="F1138" s="243">
        <v>1</v>
      </c>
      <c r="G1138" s="81">
        <v>42803</v>
      </c>
      <c r="H1138" s="82">
        <v>2</v>
      </c>
      <c r="I1138" s="83" t="s">
        <v>185</v>
      </c>
      <c r="J1138" s="83">
        <v>125</v>
      </c>
      <c r="K1138" s="83">
        <v>100</v>
      </c>
      <c r="L1138" s="83"/>
      <c r="M1138" s="82">
        <v>11</v>
      </c>
      <c r="N1138" s="84"/>
      <c r="O1138" s="85" t="s">
        <v>189</v>
      </c>
      <c r="P1138" s="83">
        <v>1</v>
      </c>
      <c r="Q1138" s="84">
        <v>1</v>
      </c>
    </row>
    <row r="1139" spans="1:17">
      <c r="A1139" s="243">
        <v>196</v>
      </c>
      <c r="B1139" s="243" t="s">
        <v>1113</v>
      </c>
      <c r="C1139" s="243" t="s">
        <v>1114</v>
      </c>
      <c r="D1139" s="243" t="s">
        <v>1116</v>
      </c>
      <c r="E1139" s="243">
        <v>59</v>
      </c>
      <c r="F1139" s="243">
        <v>1</v>
      </c>
      <c r="G1139" s="81">
        <v>42803</v>
      </c>
      <c r="H1139" s="82">
        <v>2</v>
      </c>
      <c r="I1139" s="83" t="s">
        <v>185</v>
      </c>
      <c r="J1139" s="83">
        <v>125</v>
      </c>
      <c r="K1139" s="83">
        <v>100</v>
      </c>
      <c r="L1139" s="83"/>
      <c r="M1139" s="82">
        <v>11</v>
      </c>
      <c r="N1139" s="84"/>
      <c r="O1139" s="85" t="s">
        <v>240</v>
      </c>
      <c r="P1139" s="83">
        <v>0.5</v>
      </c>
      <c r="Q1139" s="84">
        <v>1</v>
      </c>
    </row>
    <row r="1140" spans="1:17">
      <c r="A1140" s="243">
        <v>196</v>
      </c>
      <c r="B1140" s="243" t="s">
        <v>1113</v>
      </c>
      <c r="C1140" s="243" t="s">
        <v>1114</v>
      </c>
      <c r="D1140" s="243" t="s">
        <v>1116</v>
      </c>
      <c r="E1140" s="243">
        <v>59</v>
      </c>
      <c r="F1140" s="243">
        <v>1</v>
      </c>
      <c r="G1140" s="81">
        <v>42803</v>
      </c>
      <c r="H1140" s="82">
        <v>2</v>
      </c>
      <c r="I1140" s="83" t="s">
        <v>185</v>
      </c>
      <c r="J1140" s="83">
        <v>125</v>
      </c>
      <c r="K1140" s="83">
        <v>100</v>
      </c>
      <c r="L1140" s="83"/>
      <c r="M1140" s="82">
        <v>11</v>
      </c>
      <c r="N1140" s="84"/>
      <c r="O1140" s="85" t="s">
        <v>211</v>
      </c>
      <c r="P1140" s="83">
        <v>0.5</v>
      </c>
      <c r="Q1140" s="84">
        <v>1</v>
      </c>
    </row>
    <row r="1141" spans="1:17">
      <c r="A1141" s="243">
        <v>196</v>
      </c>
      <c r="B1141" s="243" t="s">
        <v>1113</v>
      </c>
      <c r="C1141" s="243" t="s">
        <v>1114</v>
      </c>
      <c r="D1141" s="243" t="s">
        <v>1116</v>
      </c>
      <c r="E1141" s="243">
        <v>59</v>
      </c>
      <c r="F1141" s="243">
        <v>1</v>
      </c>
      <c r="G1141" s="81">
        <v>42803</v>
      </c>
      <c r="H1141" s="82">
        <v>2</v>
      </c>
      <c r="I1141" s="83" t="s">
        <v>185</v>
      </c>
      <c r="J1141" s="83">
        <v>125</v>
      </c>
      <c r="K1141" s="83">
        <v>100</v>
      </c>
      <c r="L1141" s="83"/>
      <c r="M1141" s="82">
        <v>11</v>
      </c>
      <c r="N1141" s="84"/>
      <c r="O1141" s="85" t="s">
        <v>237</v>
      </c>
      <c r="P1141" s="83">
        <v>0.5</v>
      </c>
      <c r="Q1141" s="84">
        <v>2</v>
      </c>
    </row>
    <row r="1142" spans="1:17">
      <c r="A1142" s="243">
        <v>196</v>
      </c>
      <c r="B1142" s="243" t="s">
        <v>1113</v>
      </c>
      <c r="C1142" s="243" t="s">
        <v>1114</v>
      </c>
      <c r="D1142" s="243" t="s">
        <v>1116</v>
      </c>
      <c r="E1142" s="243">
        <v>59</v>
      </c>
      <c r="F1142" s="243">
        <v>1</v>
      </c>
      <c r="G1142" s="81">
        <v>42803</v>
      </c>
      <c r="H1142" s="82">
        <v>1</v>
      </c>
      <c r="I1142" s="83" t="s">
        <v>71</v>
      </c>
      <c r="J1142" s="83"/>
      <c r="K1142" s="83"/>
      <c r="L1142" s="83"/>
      <c r="M1142" s="82">
        <v>11</v>
      </c>
      <c r="N1142" s="84"/>
      <c r="O1142" s="85" t="s">
        <v>224</v>
      </c>
      <c r="P1142" s="83">
        <v>2</v>
      </c>
      <c r="Q1142" s="84">
        <v>1</v>
      </c>
    </row>
    <row r="1143" spans="1:17">
      <c r="A1143" s="243">
        <v>196</v>
      </c>
      <c r="B1143" s="243" t="s">
        <v>1113</v>
      </c>
      <c r="C1143" s="243" t="s">
        <v>1114</v>
      </c>
      <c r="D1143" s="243" t="s">
        <v>1116</v>
      </c>
      <c r="E1143" s="243">
        <v>59</v>
      </c>
      <c r="F1143" s="243">
        <v>1</v>
      </c>
      <c r="G1143" s="81">
        <v>42803</v>
      </c>
      <c r="H1143" s="82">
        <v>1</v>
      </c>
      <c r="I1143" s="83" t="s">
        <v>71</v>
      </c>
      <c r="J1143" s="83"/>
      <c r="K1143" s="83"/>
      <c r="L1143" s="83"/>
      <c r="M1143" s="82">
        <v>11</v>
      </c>
      <c r="N1143" s="84"/>
      <c r="O1143" s="85" t="s">
        <v>195</v>
      </c>
      <c r="P1143" s="83">
        <v>1</v>
      </c>
      <c r="Q1143" s="84">
        <v>1</v>
      </c>
    </row>
    <row r="1144" spans="1:17">
      <c r="A1144" s="243">
        <v>196</v>
      </c>
      <c r="B1144" s="243" t="s">
        <v>1113</v>
      </c>
      <c r="C1144" s="243" t="s">
        <v>1114</v>
      </c>
      <c r="D1144" s="243" t="s">
        <v>1116</v>
      </c>
      <c r="E1144" s="243">
        <v>59</v>
      </c>
      <c r="F1144" s="243">
        <v>1</v>
      </c>
      <c r="G1144" s="81">
        <v>42803</v>
      </c>
      <c r="H1144" s="82">
        <v>1</v>
      </c>
      <c r="I1144" s="83" t="s">
        <v>71</v>
      </c>
      <c r="J1144" s="83"/>
      <c r="K1144" s="83"/>
      <c r="L1144" s="83"/>
      <c r="M1144" s="82">
        <v>11</v>
      </c>
      <c r="N1144" s="84"/>
      <c r="O1144" s="85" t="s">
        <v>240</v>
      </c>
      <c r="P1144" s="83">
        <v>1</v>
      </c>
      <c r="Q1144" s="84">
        <v>4</v>
      </c>
    </row>
    <row r="1145" spans="1:17">
      <c r="A1145" s="243">
        <v>196</v>
      </c>
      <c r="B1145" s="243" t="s">
        <v>1113</v>
      </c>
      <c r="C1145" s="243" t="s">
        <v>1114</v>
      </c>
      <c r="D1145" s="243" t="s">
        <v>1116</v>
      </c>
      <c r="E1145" s="243">
        <v>59</v>
      </c>
      <c r="F1145" s="243">
        <v>1</v>
      </c>
      <c r="G1145" s="81">
        <v>42803</v>
      </c>
      <c r="H1145" s="82">
        <v>1</v>
      </c>
      <c r="I1145" s="83" t="s">
        <v>71</v>
      </c>
      <c r="J1145" s="83"/>
      <c r="K1145" s="83"/>
      <c r="L1145" s="83"/>
      <c r="M1145" s="82">
        <v>11</v>
      </c>
      <c r="N1145" s="84"/>
      <c r="O1145" s="85" t="s">
        <v>189</v>
      </c>
      <c r="P1145" s="83">
        <v>0.5</v>
      </c>
      <c r="Q1145" s="84">
        <v>4</v>
      </c>
    </row>
    <row r="1146" spans="1:17">
      <c r="A1146" s="243">
        <v>196</v>
      </c>
      <c r="B1146" s="243" t="s">
        <v>1113</v>
      </c>
      <c r="C1146" s="243" t="s">
        <v>1114</v>
      </c>
      <c r="D1146" s="243" t="s">
        <v>1116</v>
      </c>
      <c r="E1146" s="243">
        <v>59</v>
      </c>
      <c r="F1146" s="243">
        <v>1</v>
      </c>
      <c r="G1146" s="81">
        <v>42803</v>
      </c>
      <c r="H1146" s="82">
        <v>1</v>
      </c>
      <c r="I1146" s="83" t="s">
        <v>71</v>
      </c>
      <c r="J1146" s="83"/>
      <c r="K1146" s="83"/>
      <c r="L1146" s="83"/>
      <c r="M1146" s="82">
        <v>11</v>
      </c>
      <c r="N1146" s="84"/>
      <c r="O1146" s="85" t="s">
        <v>237</v>
      </c>
      <c r="P1146" s="83">
        <v>0.5</v>
      </c>
      <c r="Q1146" s="84">
        <v>2</v>
      </c>
    </row>
    <row r="1147" spans="1:17">
      <c r="A1147" s="243">
        <v>196</v>
      </c>
      <c r="B1147" s="243" t="s">
        <v>1113</v>
      </c>
      <c r="C1147" s="243" t="s">
        <v>1114</v>
      </c>
      <c r="D1147" s="243" t="s">
        <v>1116</v>
      </c>
      <c r="E1147" s="243">
        <v>59</v>
      </c>
      <c r="F1147" s="243">
        <v>1</v>
      </c>
      <c r="G1147" s="81">
        <v>42803</v>
      </c>
      <c r="H1147" s="82">
        <v>2</v>
      </c>
      <c r="I1147" s="83" t="s">
        <v>185</v>
      </c>
      <c r="J1147" s="83">
        <v>145</v>
      </c>
      <c r="K1147" s="83">
        <v>100</v>
      </c>
      <c r="L1147" s="83"/>
      <c r="M1147" s="82">
        <v>12</v>
      </c>
      <c r="N1147" s="84"/>
      <c r="O1147" s="85" t="s">
        <v>240</v>
      </c>
      <c r="P1147" s="83">
        <v>0.5</v>
      </c>
      <c r="Q1147" s="84">
        <v>2</v>
      </c>
    </row>
    <row r="1148" spans="1:17">
      <c r="A1148" s="243">
        <v>196</v>
      </c>
      <c r="B1148" s="243" t="s">
        <v>1113</v>
      </c>
      <c r="C1148" s="243" t="s">
        <v>1114</v>
      </c>
      <c r="D1148" s="243" t="s">
        <v>1116</v>
      </c>
      <c r="E1148" s="243">
        <v>59</v>
      </c>
      <c r="F1148" s="243">
        <v>1</v>
      </c>
      <c r="G1148" s="81">
        <v>42803</v>
      </c>
      <c r="H1148" s="82">
        <v>2</v>
      </c>
      <c r="I1148" s="83" t="s">
        <v>185</v>
      </c>
      <c r="J1148" s="83">
        <v>145</v>
      </c>
      <c r="K1148" s="83">
        <v>100</v>
      </c>
      <c r="L1148" s="83"/>
      <c r="M1148" s="82">
        <v>12</v>
      </c>
      <c r="N1148" s="84"/>
      <c r="O1148" s="85" t="s">
        <v>189</v>
      </c>
      <c r="P1148" s="83">
        <v>0.5</v>
      </c>
      <c r="Q1148" s="84">
        <v>2</v>
      </c>
    </row>
    <row r="1149" spans="1:17">
      <c r="A1149" s="243">
        <v>196</v>
      </c>
      <c r="B1149" s="243" t="s">
        <v>1113</v>
      </c>
      <c r="C1149" s="243" t="s">
        <v>1114</v>
      </c>
      <c r="D1149" s="243" t="s">
        <v>1116</v>
      </c>
      <c r="E1149" s="243">
        <v>59</v>
      </c>
      <c r="F1149" s="243">
        <v>1</v>
      </c>
      <c r="G1149" s="81">
        <v>42803</v>
      </c>
      <c r="H1149" s="82">
        <v>2</v>
      </c>
      <c r="I1149" s="83" t="s">
        <v>185</v>
      </c>
      <c r="J1149" s="83">
        <v>145</v>
      </c>
      <c r="K1149" s="83">
        <v>100</v>
      </c>
      <c r="L1149" s="83"/>
      <c r="M1149" s="82">
        <v>12</v>
      </c>
      <c r="N1149" s="84"/>
      <c r="O1149" s="85" t="s">
        <v>222</v>
      </c>
      <c r="P1149" s="83">
        <v>2</v>
      </c>
      <c r="Q1149" s="84">
        <v>3</v>
      </c>
    </row>
    <row r="1150" spans="1:17">
      <c r="A1150" s="243">
        <v>196</v>
      </c>
      <c r="B1150" s="243" t="s">
        <v>1113</v>
      </c>
      <c r="C1150" s="243" t="s">
        <v>1114</v>
      </c>
      <c r="D1150" s="243" t="s">
        <v>1116</v>
      </c>
      <c r="E1150" s="243">
        <v>59</v>
      </c>
      <c r="F1150" s="243">
        <v>1</v>
      </c>
      <c r="G1150" s="81">
        <v>42803</v>
      </c>
      <c r="H1150" s="82">
        <v>2</v>
      </c>
      <c r="I1150" s="83" t="s">
        <v>185</v>
      </c>
      <c r="J1150" s="83">
        <v>145</v>
      </c>
      <c r="K1150" s="83">
        <v>100</v>
      </c>
      <c r="L1150" s="83"/>
      <c r="M1150" s="82">
        <v>12</v>
      </c>
      <c r="N1150" s="84"/>
      <c r="O1150" s="85" t="s">
        <v>199</v>
      </c>
      <c r="P1150" s="83">
        <v>0.5</v>
      </c>
      <c r="Q1150" s="84">
        <v>1</v>
      </c>
    </row>
    <row r="1151" spans="1:17">
      <c r="A1151" s="243">
        <v>196</v>
      </c>
      <c r="B1151" s="243" t="s">
        <v>1113</v>
      </c>
      <c r="C1151" s="243" t="s">
        <v>1114</v>
      </c>
      <c r="D1151" s="243" t="s">
        <v>1116</v>
      </c>
      <c r="E1151" s="243">
        <v>59</v>
      </c>
      <c r="F1151" s="243">
        <v>1</v>
      </c>
      <c r="G1151" s="81">
        <v>42803</v>
      </c>
      <c r="H1151" s="82">
        <v>2</v>
      </c>
      <c r="I1151" s="83" t="s">
        <v>185</v>
      </c>
      <c r="J1151" s="83">
        <v>145</v>
      </c>
      <c r="K1151" s="83">
        <v>100</v>
      </c>
      <c r="L1151" s="83"/>
      <c r="M1151" s="82">
        <v>12</v>
      </c>
      <c r="N1151" s="84"/>
      <c r="O1151" s="85" t="s">
        <v>242</v>
      </c>
      <c r="P1151" s="83">
        <v>0.5</v>
      </c>
      <c r="Q1151" s="84">
        <v>1</v>
      </c>
    </row>
    <row r="1152" spans="1:17">
      <c r="A1152" s="243">
        <v>196</v>
      </c>
      <c r="B1152" s="243" t="s">
        <v>1113</v>
      </c>
      <c r="C1152" s="243" t="s">
        <v>1114</v>
      </c>
      <c r="D1152" s="243" t="s">
        <v>1116</v>
      </c>
      <c r="E1152" s="243">
        <v>59</v>
      </c>
      <c r="F1152" s="243">
        <v>1</v>
      </c>
      <c r="G1152" s="81">
        <v>42803</v>
      </c>
      <c r="H1152" s="82">
        <v>2</v>
      </c>
      <c r="I1152" s="83" t="s">
        <v>185</v>
      </c>
      <c r="J1152" s="83">
        <v>145</v>
      </c>
      <c r="K1152" s="83">
        <v>100</v>
      </c>
      <c r="L1152" s="83"/>
      <c r="M1152" s="82">
        <v>12</v>
      </c>
      <c r="N1152" s="84"/>
      <c r="O1152" s="85" t="s">
        <v>195</v>
      </c>
      <c r="P1152" s="83">
        <v>1</v>
      </c>
      <c r="Q1152" s="84">
        <v>2</v>
      </c>
    </row>
    <row r="1153" spans="1:17">
      <c r="A1153" s="243">
        <v>196</v>
      </c>
      <c r="B1153" s="243" t="s">
        <v>1113</v>
      </c>
      <c r="C1153" s="243" t="s">
        <v>1114</v>
      </c>
      <c r="D1153" s="243" t="s">
        <v>1116</v>
      </c>
      <c r="E1153" s="243">
        <v>59</v>
      </c>
      <c r="F1153" s="243">
        <v>1</v>
      </c>
      <c r="G1153" s="81">
        <v>42803</v>
      </c>
      <c r="H1153" s="82">
        <v>2</v>
      </c>
      <c r="I1153" s="83" t="s">
        <v>185</v>
      </c>
      <c r="J1153" s="83">
        <v>145</v>
      </c>
      <c r="K1153" s="83">
        <v>100</v>
      </c>
      <c r="L1153" s="83"/>
      <c r="M1153" s="82">
        <v>12</v>
      </c>
      <c r="N1153" s="84"/>
      <c r="O1153" s="85" t="s">
        <v>238</v>
      </c>
      <c r="P1153" s="83">
        <v>0.5</v>
      </c>
      <c r="Q1153" s="84">
        <v>2</v>
      </c>
    </row>
    <row r="1154" spans="1:17">
      <c r="A1154" s="243">
        <v>196</v>
      </c>
      <c r="B1154" s="243" t="s">
        <v>1113</v>
      </c>
      <c r="C1154" s="243" t="s">
        <v>1114</v>
      </c>
      <c r="D1154" s="243" t="s">
        <v>1116</v>
      </c>
      <c r="E1154" s="243">
        <v>59</v>
      </c>
      <c r="F1154" s="243">
        <v>1</v>
      </c>
      <c r="G1154" s="81">
        <v>42803</v>
      </c>
      <c r="H1154" s="82">
        <v>1</v>
      </c>
      <c r="I1154" s="83" t="s">
        <v>71</v>
      </c>
      <c r="J1154" s="83"/>
      <c r="K1154" s="83"/>
      <c r="L1154" s="83"/>
      <c r="M1154" s="82">
        <v>12</v>
      </c>
      <c r="N1154" s="84"/>
      <c r="O1154" s="85" t="s">
        <v>202</v>
      </c>
      <c r="P1154" s="83">
        <v>2</v>
      </c>
      <c r="Q1154" s="84">
        <v>1</v>
      </c>
    </row>
    <row r="1155" spans="1:17">
      <c r="A1155" s="243">
        <v>196</v>
      </c>
      <c r="B1155" s="243" t="s">
        <v>1113</v>
      </c>
      <c r="C1155" s="243" t="s">
        <v>1114</v>
      </c>
      <c r="D1155" s="243" t="s">
        <v>1116</v>
      </c>
      <c r="E1155" s="243">
        <v>59</v>
      </c>
      <c r="F1155" s="243">
        <v>1</v>
      </c>
      <c r="G1155" s="81">
        <v>42803</v>
      </c>
      <c r="H1155" s="82">
        <v>1</v>
      </c>
      <c r="I1155" s="83" t="s">
        <v>71</v>
      </c>
      <c r="J1155" s="83"/>
      <c r="K1155" s="83"/>
      <c r="L1155" s="83"/>
      <c r="M1155" s="82">
        <v>12</v>
      </c>
      <c r="N1155" s="84"/>
      <c r="O1155" s="85" t="s">
        <v>195</v>
      </c>
      <c r="P1155" s="83">
        <v>0.5</v>
      </c>
      <c r="Q1155" s="84">
        <v>1</v>
      </c>
    </row>
    <row r="1156" spans="1:17">
      <c r="A1156" s="243">
        <v>196</v>
      </c>
      <c r="B1156" s="243" t="s">
        <v>1113</v>
      </c>
      <c r="C1156" s="243" t="s">
        <v>1114</v>
      </c>
      <c r="D1156" s="243" t="s">
        <v>1116</v>
      </c>
      <c r="E1156" s="243">
        <v>59</v>
      </c>
      <c r="F1156" s="243">
        <v>1</v>
      </c>
      <c r="G1156" s="81">
        <v>42803</v>
      </c>
      <c r="H1156" s="82">
        <v>1</v>
      </c>
      <c r="I1156" s="83" t="s">
        <v>71</v>
      </c>
      <c r="J1156" s="83"/>
      <c r="K1156" s="83"/>
      <c r="L1156" s="83"/>
      <c r="M1156" s="82">
        <v>12</v>
      </c>
      <c r="N1156" s="84"/>
      <c r="O1156" s="85" t="s">
        <v>237</v>
      </c>
      <c r="P1156" s="83">
        <v>0.5</v>
      </c>
      <c r="Q1156" s="84">
        <v>1</v>
      </c>
    </row>
    <row r="1157" spans="1:17">
      <c r="A1157" s="243">
        <v>196</v>
      </c>
      <c r="B1157" s="243" t="s">
        <v>1113</v>
      </c>
      <c r="C1157" s="243" t="s">
        <v>1114</v>
      </c>
      <c r="D1157" s="243" t="s">
        <v>1116</v>
      </c>
      <c r="E1157" s="243">
        <v>59</v>
      </c>
      <c r="F1157" s="243">
        <v>1</v>
      </c>
      <c r="G1157" s="81">
        <v>42803</v>
      </c>
      <c r="H1157" s="82">
        <v>1</v>
      </c>
      <c r="I1157" s="83" t="s">
        <v>71</v>
      </c>
      <c r="J1157" s="83"/>
      <c r="K1157" s="83"/>
      <c r="L1157" s="83"/>
      <c r="M1157" s="82">
        <v>12</v>
      </c>
      <c r="N1157" s="84"/>
      <c r="O1157" s="85" t="s">
        <v>189</v>
      </c>
      <c r="P1157" s="83">
        <v>0.5</v>
      </c>
      <c r="Q1157" s="84">
        <v>1</v>
      </c>
    </row>
    <row r="1158" spans="1:17">
      <c r="A1158" s="243">
        <v>196</v>
      </c>
      <c r="B1158" s="243" t="s">
        <v>1113</v>
      </c>
      <c r="C1158" s="243" t="s">
        <v>1114</v>
      </c>
      <c r="D1158" s="243" t="s">
        <v>1116</v>
      </c>
      <c r="E1158" s="243">
        <v>59</v>
      </c>
      <c r="F1158" s="243">
        <v>1</v>
      </c>
      <c r="G1158" s="81">
        <v>42803</v>
      </c>
      <c r="H1158" s="82">
        <v>2</v>
      </c>
      <c r="I1158" s="83" t="s">
        <v>185</v>
      </c>
      <c r="J1158" s="83">
        <v>115</v>
      </c>
      <c r="K1158" s="83">
        <v>110</v>
      </c>
      <c r="L1158" s="83"/>
      <c r="M1158" s="82">
        <v>13</v>
      </c>
      <c r="N1158" s="84"/>
      <c r="O1158" s="85" t="s">
        <v>202</v>
      </c>
      <c r="P1158" s="83">
        <v>0.5</v>
      </c>
      <c r="Q1158" s="84">
        <v>1</v>
      </c>
    </row>
    <row r="1159" spans="1:17">
      <c r="A1159" s="243">
        <v>196</v>
      </c>
      <c r="B1159" s="243" t="s">
        <v>1113</v>
      </c>
      <c r="C1159" s="243" t="s">
        <v>1114</v>
      </c>
      <c r="D1159" s="243" t="s">
        <v>1116</v>
      </c>
      <c r="E1159" s="243">
        <v>59</v>
      </c>
      <c r="F1159" s="243">
        <v>1</v>
      </c>
      <c r="G1159" s="81">
        <v>42803</v>
      </c>
      <c r="H1159" s="82">
        <v>2</v>
      </c>
      <c r="I1159" s="83" t="s">
        <v>185</v>
      </c>
      <c r="J1159" s="83">
        <v>115</v>
      </c>
      <c r="K1159" s="83">
        <v>110</v>
      </c>
      <c r="L1159" s="83"/>
      <c r="M1159" s="82">
        <v>13</v>
      </c>
      <c r="N1159" s="84"/>
      <c r="O1159" s="85" t="s">
        <v>240</v>
      </c>
      <c r="P1159" s="83">
        <v>0.5</v>
      </c>
      <c r="Q1159" s="84">
        <v>2</v>
      </c>
    </row>
    <row r="1160" spans="1:17">
      <c r="A1160" s="243">
        <v>196</v>
      </c>
      <c r="B1160" s="243" t="s">
        <v>1113</v>
      </c>
      <c r="C1160" s="243" t="s">
        <v>1114</v>
      </c>
      <c r="D1160" s="243" t="s">
        <v>1116</v>
      </c>
      <c r="E1160" s="243">
        <v>59</v>
      </c>
      <c r="F1160" s="243">
        <v>1</v>
      </c>
      <c r="G1160" s="81">
        <v>42803</v>
      </c>
      <c r="H1160" s="82">
        <v>2</v>
      </c>
      <c r="I1160" s="83" t="s">
        <v>185</v>
      </c>
      <c r="J1160" s="83">
        <v>115</v>
      </c>
      <c r="K1160" s="83">
        <v>110</v>
      </c>
      <c r="L1160" s="83"/>
      <c r="M1160" s="82">
        <v>13</v>
      </c>
      <c r="N1160" s="84"/>
      <c r="O1160" s="85" t="s">
        <v>237</v>
      </c>
      <c r="P1160" s="83">
        <v>1</v>
      </c>
      <c r="Q1160" s="84">
        <v>3</v>
      </c>
    </row>
    <row r="1161" spans="1:17">
      <c r="A1161" s="243">
        <v>196</v>
      </c>
      <c r="B1161" s="243" t="s">
        <v>1113</v>
      </c>
      <c r="C1161" s="243" t="s">
        <v>1114</v>
      </c>
      <c r="D1161" s="243" t="s">
        <v>1116</v>
      </c>
      <c r="E1161" s="243">
        <v>59</v>
      </c>
      <c r="F1161" s="243">
        <v>1</v>
      </c>
      <c r="G1161" s="81">
        <v>42803</v>
      </c>
      <c r="H1161" s="82">
        <v>2</v>
      </c>
      <c r="I1161" s="83" t="s">
        <v>185</v>
      </c>
      <c r="J1161" s="83">
        <v>115</v>
      </c>
      <c r="K1161" s="83">
        <v>110</v>
      </c>
      <c r="L1161" s="83"/>
      <c r="M1161" s="82">
        <v>13</v>
      </c>
      <c r="N1161" s="84"/>
      <c r="O1161" s="85" t="s">
        <v>189</v>
      </c>
      <c r="P1161" s="83">
        <v>4</v>
      </c>
      <c r="Q1161" s="84">
        <v>5</v>
      </c>
    </row>
    <row r="1162" spans="1:17">
      <c r="A1162" s="243">
        <v>196</v>
      </c>
      <c r="B1162" s="243" t="s">
        <v>1113</v>
      </c>
      <c r="C1162" s="243" t="s">
        <v>1114</v>
      </c>
      <c r="D1162" s="243" t="s">
        <v>1116</v>
      </c>
      <c r="E1162" s="243">
        <v>59</v>
      </c>
      <c r="F1162" s="243">
        <v>1</v>
      </c>
      <c r="G1162" s="81">
        <v>42803</v>
      </c>
      <c r="H1162" s="82">
        <v>2</v>
      </c>
      <c r="I1162" s="83" t="s">
        <v>185</v>
      </c>
      <c r="J1162" s="83">
        <v>115</v>
      </c>
      <c r="K1162" s="83">
        <v>110</v>
      </c>
      <c r="L1162" s="83"/>
      <c r="M1162" s="82">
        <v>13</v>
      </c>
      <c r="N1162" s="84"/>
      <c r="O1162" s="85" t="s">
        <v>224</v>
      </c>
      <c r="P1162" s="83">
        <v>0.5</v>
      </c>
      <c r="Q1162" s="84">
        <v>1</v>
      </c>
    </row>
    <row r="1163" spans="1:17">
      <c r="A1163" s="243">
        <v>196</v>
      </c>
      <c r="B1163" s="243" t="s">
        <v>1113</v>
      </c>
      <c r="C1163" s="243" t="s">
        <v>1114</v>
      </c>
      <c r="D1163" s="243" t="s">
        <v>1116</v>
      </c>
      <c r="E1163" s="243">
        <v>59</v>
      </c>
      <c r="F1163" s="243">
        <v>1</v>
      </c>
      <c r="G1163" s="81">
        <v>42803</v>
      </c>
      <c r="H1163" s="82">
        <v>1</v>
      </c>
      <c r="I1163" s="83" t="s">
        <v>71</v>
      </c>
      <c r="J1163" s="83"/>
      <c r="K1163" s="83"/>
      <c r="L1163" s="83"/>
      <c r="M1163" s="82">
        <v>13</v>
      </c>
      <c r="N1163" s="84"/>
      <c r="O1163" s="85" t="s">
        <v>243</v>
      </c>
      <c r="P1163" s="83">
        <v>0.5</v>
      </c>
      <c r="Q1163" s="84">
        <v>1</v>
      </c>
    </row>
    <row r="1164" spans="1:17">
      <c r="A1164" s="243">
        <v>196</v>
      </c>
      <c r="B1164" s="243" t="s">
        <v>1113</v>
      </c>
      <c r="C1164" s="243" t="s">
        <v>1114</v>
      </c>
      <c r="D1164" s="243" t="s">
        <v>1116</v>
      </c>
      <c r="E1164" s="243">
        <v>59</v>
      </c>
      <c r="F1164" s="243">
        <v>1</v>
      </c>
      <c r="G1164" s="81">
        <v>42803</v>
      </c>
      <c r="H1164" s="82">
        <v>1</v>
      </c>
      <c r="I1164" s="83" t="s">
        <v>71</v>
      </c>
      <c r="J1164" s="83"/>
      <c r="K1164" s="83"/>
      <c r="L1164" s="83"/>
      <c r="M1164" s="82">
        <v>13</v>
      </c>
      <c r="N1164" s="84"/>
      <c r="O1164" s="85" t="s">
        <v>189</v>
      </c>
      <c r="P1164" s="83">
        <v>0.5</v>
      </c>
      <c r="Q1164" s="84">
        <v>4</v>
      </c>
    </row>
    <row r="1165" spans="1:17">
      <c r="A1165" s="243">
        <v>196</v>
      </c>
      <c r="B1165" s="243" t="s">
        <v>1113</v>
      </c>
      <c r="C1165" s="243" t="s">
        <v>1114</v>
      </c>
      <c r="D1165" s="243" t="s">
        <v>1116</v>
      </c>
      <c r="E1165" s="243">
        <v>59</v>
      </c>
      <c r="F1165" s="243">
        <v>1</v>
      </c>
      <c r="G1165" s="81">
        <v>42803</v>
      </c>
      <c r="H1165" s="82">
        <v>1</v>
      </c>
      <c r="I1165" s="83" t="s">
        <v>71</v>
      </c>
      <c r="J1165" s="83"/>
      <c r="K1165" s="83"/>
      <c r="L1165" s="83"/>
      <c r="M1165" s="82">
        <v>13</v>
      </c>
      <c r="N1165" s="84"/>
      <c r="O1165" s="85" t="s">
        <v>237</v>
      </c>
      <c r="P1165" s="83">
        <v>0.5</v>
      </c>
      <c r="Q1165" s="84">
        <v>3</v>
      </c>
    </row>
    <row r="1166" spans="1:17">
      <c r="A1166" s="243">
        <v>196</v>
      </c>
      <c r="B1166" s="243" t="s">
        <v>1113</v>
      </c>
      <c r="C1166" s="243" t="s">
        <v>1114</v>
      </c>
      <c r="D1166" s="243" t="s">
        <v>1116</v>
      </c>
      <c r="E1166" s="243">
        <v>59</v>
      </c>
      <c r="F1166" s="243">
        <v>1</v>
      </c>
      <c r="G1166" s="81">
        <v>42803</v>
      </c>
      <c r="H1166" s="82">
        <v>2</v>
      </c>
      <c r="I1166" s="83" t="s">
        <v>185</v>
      </c>
      <c r="J1166" s="83">
        <v>170</v>
      </c>
      <c r="K1166" s="83">
        <v>150</v>
      </c>
      <c r="L1166" s="83"/>
      <c r="M1166" s="82">
        <v>14</v>
      </c>
      <c r="N1166" s="84"/>
      <c r="O1166" s="85" t="s">
        <v>239</v>
      </c>
      <c r="P1166" s="83">
        <v>0.5</v>
      </c>
      <c r="Q1166" s="84">
        <v>1</v>
      </c>
    </row>
    <row r="1167" spans="1:17">
      <c r="A1167" s="243">
        <v>196</v>
      </c>
      <c r="B1167" s="243" t="s">
        <v>1113</v>
      </c>
      <c r="C1167" s="243" t="s">
        <v>1114</v>
      </c>
      <c r="D1167" s="243" t="s">
        <v>1116</v>
      </c>
      <c r="E1167" s="243">
        <v>59</v>
      </c>
      <c r="F1167" s="243">
        <v>1</v>
      </c>
      <c r="G1167" s="81">
        <v>42803</v>
      </c>
      <c r="H1167" s="82">
        <v>2</v>
      </c>
      <c r="I1167" s="83" t="s">
        <v>185</v>
      </c>
      <c r="J1167" s="83">
        <v>170</v>
      </c>
      <c r="K1167" s="83">
        <v>150</v>
      </c>
      <c r="L1167" s="83"/>
      <c r="M1167" s="82">
        <v>14</v>
      </c>
      <c r="N1167" s="84"/>
      <c r="O1167" s="85" t="s">
        <v>237</v>
      </c>
      <c r="P1167" s="83">
        <v>3</v>
      </c>
      <c r="Q1167" s="84">
        <v>3</v>
      </c>
    </row>
    <row r="1168" spans="1:17">
      <c r="A1168" s="243">
        <v>196</v>
      </c>
      <c r="B1168" s="243" t="s">
        <v>1113</v>
      </c>
      <c r="C1168" s="243" t="s">
        <v>1114</v>
      </c>
      <c r="D1168" s="243" t="s">
        <v>1116</v>
      </c>
      <c r="E1168" s="243">
        <v>59</v>
      </c>
      <c r="F1168" s="243">
        <v>1</v>
      </c>
      <c r="G1168" s="81">
        <v>42803</v>
      </c>
      <c r="H1168" s="82">
        <v>2</v>
      </c>
      <c r="I1168" s="83" t="s">
        <v>185</v>
      </c>
      <c r="J1168" s="83">
        <v>170</v>
      </c>
      <c r="K1168" s="83">
        <v>150</v>
      </c>
      <c r="L1168" s="83"/>
      <c r="M1168" s="82">
        <v>14</v>
      </c>
      <c r="N1168" s="84"/>
      <c r="O1168" s="85" t="s">
        <v>195</v>
      </c>
      <c r="P1168" s="83">
        <v>1</v>
      </c>
      <c r="Q1168" s="84">
        <v>3</v>
      </c>
    </row>
    <row r="1169" spans="1:17">
      <c r="A1169" s="243">
        <v>196</v>
      </c>
      <c r="B1169" s="243" t="s">
        <v>1113</v>
      </c>
      <c r="C1169" s="243" t="s">
        <v>1114</v>
      </c>
      <c r="D1169" s="243" t="s">
        <v>1116</v>
      </c>
      <c r="E1169" s="243">
        <v>59</v>
      </c>
      <c r="F1169" s="243">
        <v>1</v>
      </c>
      <c r="G1169" s="81">
        <v>42803</v>
      </c>
      <c r="H1169" s="82">
        <v>2</v>
      </c>
      <c r="I1169" s="83" t="s">
        <v>185</v>
      </c>
      <c r="J1169" s="83">
        <v>170</v>
      </c>
      <c r="K1169" s="83">
        <v>150</v>
      </c>
      <c r="L1169" s="83"/>
      <c r="M1169" s="82">
        <v>14</v>
      </c>
      <c r="N1169" s="84"/>
      <c r="O1169" s="85" t="s">
        <v>240</v>
      </c>
      <c r="P1169" s="83">
        <v>1</v>
      </c>
      <c r="Q1169" s="84">
        <v>3</v>
      </c>
    </row>
    <row r="1170" spans="1:17">
      <c r="A1170" s="243">
        <v>196</v>
      </c>
      <c r="B1170" s="243" t="s">
        <v>1113</v>
      </c>
      <c r="C1170" s="243" t="s">
        <v>1114</v>
      </c>
      <c r="D1170" s="243" t="s">
        <v>1116</v>
      </c>
      <c r="E1170" s="243">
        <v>59</v>
      </c>
      <c r="F1170" s="243">
        <v>1</v>
      </c>
      <c r="G1170" s="81">
        <v>42803</v>
      </c>
      <c r="H1170" s="82">
        <v>2</v>
      </c>
      <c r="I1170" s="83" t="s">
        <v>185</v>
      </c>
      <c r="J1170" s="83">
        <v>170</v>
      </c>
      <c r="K1170" s="83">
        <v>150</v>
      </c>
      <c r="L1170" s="83"/>
      <c r="M1170" s="82">
        <v>14</v>
      </c>
      <c r="N1170" s="84"/>
      <c r="O1170" s="85" t="s">
        <v>189</v>
      </c>
      <c r="P1170" s="83">
        <v>2</v>
      </c>
      <c r="Q1170" s="84">
        <v>5</v>
      </c>
    </row>
    <row r="1171" spans="1:17">
      <c r="A1171" s="243">
        <v>196</v>
      </c>
      <c r="B1171" s="243" t="s">
        <v>1113</v>
      </c>
      <c r="C1171" s="243" t="s">
        <v>1114</v>
      </c>
      <c r="D1171" s="243" t="s">
        <v>1116</v>
      </c>
      <c r="E1171" s="243">
        <v>59</v>
      </c>
      <c r="F1171" s="243">
        <v>1</v>
      </c>
      <c r="G1171" s="81">
        <v>42803</v>
      </c>
      <c r="H1171" s="82">
        <v>2</v>
      </c>
      <c r="I1171" s="83" t="s">
        <v>185</v>
      </c>
      <c r="J1171" s="83">
        <v>170</v>
      </c>
      <c r="K1171" s="83">
        <v>150</v>
      </c>
      <c r="L1171" s="83"/>
      <c r="M1171" s="82">
        <v>14</v>
      </c>
      <c r="N1171" s="84"/>
      <c r="O1171" s="85" t="s">
        <v>238</v>
      </c>
      <c r="P1171" s="83">
        <v>0.5</v>
      </c>
      <c r="Q1171" s="84">
        <v>2</v>
      </c>
    </row>
    <row r="1172" spans="1:17">
      <c r="A1172" s="243">
        <v>196</v>
      </c>
      <c r="B1172" s="243" t="s">
        <v>1113</v>
      </c>
      <c r="C1172" s="243" t="s">
        <v>1114</v>
      </c>
      <c r="D1172" s="243" t="s">
        <v>1116</v>
      </c>
      <c r="E1172" s="243">
        <v>59</v>
      </c>
      <c r="F1172" s="243">
        <v>1</v>
      </c>
      <c r="G1172" s="81">
        <v>42803</v>
      </c>
      <c r="H1172" s="82">
        <v>1</v>
      </c>
      <c r="I1172" s="83" t="s">
        <v>71</v>
      </c>
      <c r="J1172" s="83"/>
      <c r="K1172" s="83"/>
      <c r="L1172" s="83"/>
      <c r="M1172" s="82">
        <v>14</v>
      </c>
      <c r="N1172" s="84"/>
      <c r="O1172" s="85" t="s">
        <v>240</v>
      </c>
      <c r="P1172" s="83">
        <v>10</v>
      </c>
      <c r="Q1172" s="84">
        <v>4</v>
      </c>
    </row>
    <row r="1173" spans="1:17">
      <c r="A1173" s="243">
        <v>196</v>
      </c>
      <c r="B1173" s="243" t="s">
        <v>1113</v>
      </c>
      <c r="C1173" s="243" t="s">
        <v>1114</v>
      </c>
      <c r="D1173" s="243" t="s">
        <v>1116</v>
      </c>
      <c r="E1173" s="243">
        <v>59</v>
      </c>
      <c r="F1173" s="243">
        <v>1</v>
      </c>
      <c r="G1173" s="81">
        <v>42803</v>
      </c>
      <c r="H1173" s="82">
        <v>1</v>
      </c>
      <c r="I1173" s="83" t="s">
        <v>71</v>
      </c>
      <c r="J1173" s="83"/>
      <c r="K1173" s="83"/>
      <c r="L1173" s="83"/>
      <c r="M1173" s="82">
        <v>14</v>
      </c>
      <c r="N1173" s="84"/>
      <c r="O1173" s="85" t="s">
        <v>224</v>
      </c>
      <c r="P1173" s="83">
        <v>3</v>
      </c>
      <c r="Q1173" s="84">
        <v>2</v>
      </c>
    </row>
    <row r="1174" spans="1:17">
      <c r="A1174" s="243">
        <v>196</v>
      </c>
      <c r="B1174" s="243" t="s">
        <v>1113</v>
      </c>
      <c r="C1174" s="243" t="s">
        <v>1114</v>
      </c>
      <c r="D1174" s="243" t="s">
        <v>1116</v>
      </c>
      <c r="E1174" s="243">
        <v>59</v>
      </c>
      <c r="F1174" s="243">
        <v>1</v>
      </c>
      <c r="G1174" s="81">
        <v>42803</v>
      </c>
      <c r="H1174" s="82">
        <v>1</v>
      </c>
      <c r="I1174" s="83" t="s">
        <v>71</v>
      </c>
      <c r="J1174" s="83"/>
      <c r="K1174" s="83"/>
      <c r="L1174" s="83"/>
      <c r="M1174" s="82">
        <v>14</v>
      </c>
      <c r="N1174" s="84"/>
      <c r="O1174" s="85" t="s">
        <v>189</v>
      </c>
      <c r="P1174" s="83">
        <v>0.5</v>
      </c>
      <c r="Q1174" s="84">
        <v>1</v>
      </c>
    </row>
    <row r="1175" spans="1:17">
      <c r="A1175" s="243">
        <v>196</v>
      </c>
      <c r="B1175" s="243" t="s">
        <v>1113</v>
      </c>
      <c r="C1175" s="243" t="s">
        <v>1114</v>
      </c>
      <c r="D1175" s="243" t="s">
        <v>1116</v>
      </c>
      <c r="E1175" s="243">
        <v>59</v>
      </c>
      <c r="F1175" s="243">
        <v>1</v>
      </c>
      <c r="G1175" s="81">
        <v>42803</v>
      </c>
      <c r="H1175" s="82">
        <v>1</v>
      </c>
      <c r="I1175" s="83" t="s">
        <v>71</v>
      </c>
      <c r="J1175" s="83"/>
      <c r="K1175" s="83"/>
      <c r="L1175" s="83"/>
      <c r="M1175" s="82">
        <v>14</v>
      </c>
      <c r="N1175" s="84"/>
      <c r="O1175" s="85" t="s">
        <v>238</v>
      </c>
      <c r="P1175" s="83">
        <v>0.5</v>
      </c>
      <c r="Q1175" s="84">
        <v>1</v>
      </c>
    </row>
    <row r="1176" spans="1:17">
      <c r="A1176" s="243">
        <v>196</v>
      </c>
      <c r="B1176" s="243" t="s">
        <v>1113</v>
      </c>
      <c r="C1176" s="243" t="s">
        <v>1114</v>
      </c>
      <c r="D1176" s="243" t="s">
        <v>1116</v>
      </c>
      <c r="E1176" s="243">
        <v>59</v>
      </c>
      <c r="F1176" s="243">
        <v>1</v>
      </c>
      <c r="G1176" s="81">
        <v>42803</v>
      </c>
      <c r="H1176" s="82">
        <v>1</v>
      </c>
      <c r="I1176" s="83" t="s">
        <v>71</v>
      </c>
      <c r="J1176" s="83"/>
      <c r="K1176" s="83"/>
      <c r="L1176" s="83"/>
      <c r="M1176" s="82">
        <v>14</v>
      </c>
      <c r="N1176" s="84"/>
      <c r="O1176" s="85" t="s">
        <v>237</v>
      </c>
      <c r="P1176" s="83">
        <v>1</v>
      </c>
      <c r="Q1176" s="84">
        <v>1</v>
      </c>
    </row>
    <row r="1177" spans="1:17">
      <c r="A1177" s="243">
        <v>196</v>
      </c>
      <c r="B1177" s="243" t="s">
        <v>1113</v>
      </c>
      <c r="C1177" s="243" t="s">
        <v>1114</v>
      </c>
      <c r="D1177" s="243" t="s">
        <v>1116</v>
      </c>
      <c r="E1177" s="243">
        <v>59</v>
      </c>
      <c r="F1177" s="243">
        <v>1</v>
      </c>
      <c r="G1177" s="81">
        <v>42803</v>
      </c>
      <c r="H1177" s="82">
        <v>1</v>
      </c>
      <c r="I1177" s="83" t="s">
        <v>71</v>
      </c>
      <c r="J1177" s="83"/>
      <c r="K1177" s="83"/>
      <c r="L1177" s="83"/>
      <c r="M1177" s="82">
        <v>14</v>
      </c>
      <c r="N1177" s="84"/>
      <c r="O1177" s="85" t="s">
        <v>195</v>
      </c>
      <c r="P1177" s="83">
        <v>0.5</v>
      </c>
      <c r="Q1177" s="84">
        <v>1</v>
      </c>
    </row>
    <row r="1178" spans="1:17">
      <c r="A1178" s="243">
        <v>196</v>
      </c>
      <c r="B1178" s="243" t="s">
        <v>1113</v>
      </c>
      <c r="C1178" s="243" t="s">
        <v>1114</v>
      </c>
      <c r="D1178" s="243" t="s">
        <v>1116</v>
      </c>
      <c r="E1178" s="243">
        <v>59</v>
      </c>
      <c r="F1178" s="243">
        <v>1</v>
      </c>
      <c r="G1178" s="81">
        <v>42803</v>
      </c>
      <c r="H1178" s="82">
        <v>2</v>
      </c>
      <c r="I1178" s="83" t="s">
        <v>185</v>
      </c>
      <c r="J1178" s="83">
        <v>70</v>
      </c>
      <c r="K1178" s="83">
        <v>70</v>
      </c>
      <c r="L1178" s="83"/>
      <c r="M1178" s="82">
        <v>15</v>
      </c>
      <c r="N1178" s="84"/>
      <c r="O1178" s="85" t="s">
        <v>195</v>
      </c>
      <c r="P1178" s="83">
        <v>5</v>
      </c>
      <c r="Q1178" s="84">
        <v>1</v>
      </c>
    </row>
    <row r="1179" spans="1:17">
      <c r="A1179" s="243">
        <v>196</v>
      </c>
      <c r="B1179" s="243" t="s">
        <v>1113</v>
      </c>
      <c r="C1179" s="243" t="s">
        <v>1114</v>
      </c>
      <c r="D1179" s="243" t="s">
        <v>1116</v>
      </c>
      <c r="E1179" s="243">
        <v>59</v>
      </c>
      <c r="F1179" s="243">
        <v>1</v>
      </c>
      <c r="G1179" s="81">
        <v>42803</v>
      </c>
      <c r="H1179" s="82">
        <v>2</v>
      </c>
      <c r="I1179" s="83" t="s">
        <v>185</v>
      </c>
      <c r="J1179" s="83">
        <v>70</v>
      </c>
      <c r="K1179" s="83">
        <v>70</v>
      </c>
      <c r="L1179" s="83"/>
      <c r="M1179" s="82">
        <v>15</v>
      </c>
      <c r="N1179" s="84"/>
      <c r="O1179" s="85" t="s">
        <v>237</v>
      </c>
      <c r="P1179" s="83">
        <v>2</v>
      </c>
      <c r="Q1179" s="84">
        <v>1</v>
      </c>
    </row>
    <row r="1180" spans="1:17">
      <c r="A1180" s="243">
        <v>196</v>
      </c>
      <c r="B1180" s="243" t="s">
        <v>1113</v>
      </c>
      <c r="C1180" s="243" t="s">
        <v>1114</v>
      </c>
      <c r="D1180" s="243" t="s">
        <v>1116</v>
      </c>
      <c r="E1180" s="243">
        <v>59</v>
      </c>
      <c r="F1180" s="243">
        <v>1</v>
      </c>
      <c r="G1180" s="81">
        <v>42803</v>
      </c>
      <c r="H1180" s="82">
        <v>2</v>
      </c>
      <c r="I1180" s="83" t="s">
        <v>185</v>
      </c>
      <c r="J1180" s="83">
        <v>70</v>
      </c>
      <c r="K1180" s="83">
        <v>70</v>
      </c>
      <c r="L1180" s="83"/>
      <c r="M1180" s="82">
        <v>15</v>
      </c>
      <c r="N1180" s="84"/>
      <c r="O1180" s="85" t="s">
        <v>189</v>
      </c>
      <c r="P1180" s="83">
        <v>3</v>
      </c>
      <c r="Q1180" s="84">
        <v>1</v>
      </c>
    </row>
    <row r="1181" spans="1:17">
      <c r="A1181" s="243">
        <v>196</v>
      </c>
      <c r="B1181" s="243" t="s">
        <v>1113</v>
      </c>
      <c r="C1181" s="243" t="s">
        <v>1114</v>
      </c>
      <c r="D1181" s="243" t="s">
        <v>1116</v>
      </c>
      <c r="E1181" s="243">
        <v>59</v>
      </c>
      <c r="F1181" s="243">
        <v>1</v>
      </c>
      <c r="G1181" s="81">
        <v>42803</v>
      </c>
      <c r="H1181" s="82">
        <v>1</v>
      </c>
      <c r="I1181" s="83" t="s">
        <v>71</v>
      </c>
      <c r="J1181" s="83"/>
      <c r="K1181" s="83"/>
      <c r="L1181" s="83"/>
      <c r="M1181" s="82">
        <v>15</v>
      </c>
      <c r="N1181" s="84"/>
      <c r="O1181" s="85" t="s">
        <v>189</v>
      </c>
      <c r="P1181" s="83">
        <v>0.5</v>
      </c>
      <c r="Q1181" s="84">
        <v>1</v>
      </c>
    </row>
    <row r="1182" spans="1:17">
      <c r="A1182" s="243">
        <v>196</v>
      </c>
      <c r="B1182" s="243" t="s">
        <v>1113</v>
      </c>
      <c r="C1182" s="243" t="s">
        <v>1114</v>
      </c>
      <c r="D1182" s="243" t="s">
        <v>1116</v>
      </c>
      <c r="E1182" s="243">
        <v>59</v>
      </c>
      <c r="F1182" s="243">
        <v>1</v>
      </c>
      <c r="G1182" s="81">
        <v>42803</v>
      </c>
      <c r="H1182" s="82">
        <v>2</v>
      </c>
      <c r="I1182" s="83" t="s">
        <v>193</v>
      </c>
      <c r="J1182" s="83">
        <v>340</v>
      </c>
      <c r="K1182" s="83">
        <v>300</v>
      </c>
      <c r="L1182" s="83"/>
      <c r="M1182" s="82">
        <v>16</v>
      </c>
      <c r="N1182" s="84"/>
      <c r="O1182" s="85" t="s">
        <v>189</v>
      </c>
      <c r="P1182" s="83">
        <v>0.5</v>
      </c>
      <c r="Q1182" s="84">
        <v>1</v>
      </c>
    </row>
    <row r="1183" spans="1:17">
      <c r="A1183" s="243">
        <v>196</v>
      </c>
      <c r="B1183" s="243" t="s">
        <v>1113</v>
      </c>
      <c r="C1183" s="243" t="s">
        <v>1114</v>
      </c>
      <c r="D1183" s="243" t="s">
        <v>1116</v>
      </c>
      <c r="E1183" s="243">
        <v>59</v>
      </c>
      <c r="F1183" s="243">
        <v>1</v>
      </c>
      <c r="G1183" s="81">
        <v>42803</v>
      </c>
      <c r="H1183" s="82">
        <v>2</v>
      </c>
      <c r="I1183" s="83" t="s">
        <v>193</v>
      </c>
      <c r="J1183" s="83">
        <v>340</v>
      </c>
      <c r="K1183" s="83">
        <v>300</v>
      </c>
      <c r="L1183" s="83"/>
      <c r="M1183" s="82">
        <v>16</v>
      </c>
      <c r="N1183" s="84"/>
      <c r="O1183" s="85" t="s">
        <v>245</v>
      </c>
      <c r="P1183" s="83">
        <v>3</v>
      </c>
      <c r="Q1183" s="84">
        <v>1</v>
      </c>
    </row>
    <row r="1184" spans="1:17">
      <c r="A1184" s="243">
        <v>196</v>
      </c>
      <c r="B1184" s="243" t="s">
        <v>1113</v>
      </c>
      <c r="C1184" s="243" t="s">
        <v>1114</v>
      </c>
      <c r="D1184" s="243" t="s">
        <v>1116</v>
      </c>
      <c r="E1184" s="243">
        <v>59</v>
      </c>
      <c r="F1184" s="243">
        <v>1</v>
      </c>
      <c r="G1184" s="81">
        <v>42803</v>
      </c>
      <c r="H1184" s="82">
        <v>2</v>
      </c>
      <c r="I1184" s="83" t="s">
        <v>193</v>
      </c>
      <c r="J1184" s="83">
        <v>340</v>
      </c>
      <c r="K1184" s="83">
        <v>300</v>
      </c>
      <c r="L1184" s="83"/>
      <c r="M1184" s="82">
        <v>16</v>
      </c>
      <c r="N1184" s="84"/>
      <c r="O1184" s="85" t="s">
        <v>199</v>
      </c>
      <c r="P1184" s="83">
        <v>0.5</v>
      </c>
      <c r="Q1184" s="84">
        <v>1</v>
      </c>
    </row>
    <row r="1185" spans="1:17">
      <c r="A1185" s="243">
        <v>196</v>
      </c>
      <c r="B1185" s="243" t="s">
        <v>1113</v>
      </c>
      <c r="C1185" s="243" t="s">
        <v>1114</v>
      </c>
      <c r="D1185" s="243" t="s">
        <v>1116</v>
      </c>
      <c r="E1185" s="243">
        <v>59</v>
      </c>
      <c r="F1185" s="243">
        <v>1</v>
      </c>
      <c r="G1185" s="81">
        <v>42803</v>
      </c>
      <c r="H1185" s="82">
        <v>2</v>
      </c>
      <c r="I1185" s="83" t="s">
        <v>193</v>
      </c>
      <c r="J1185" s="83">
        <v>340</v>
      </c>
      <c r="K1185" s="83">
        <v>300</v>
      </c>
      <c r="L1185" s="83"/>
      <c r="M1185" s="82">
        <v>16</v>
      </c>
      <c r="N1185" s="84"/>
      <c r="O1185" s="85" t="s">
        <v>248</v>
      </c>
      <c r="P1185" s="83">
        <v>0.5</v>
      </c>
      <c r="Q1185" s="84">
        <v>1</v>
      </c>
    </row>
    <row r="1186" spans="1:17">
      <c r="A1186" s="243">
        <v>196</v>
      </c>
      <c r="B1186" s="243" t="s">
        <v>1113</v>
      </c>
      <c r="C1186" s="243" t="s">
        <v>1114</v>
      </c>
      <c r="D1186" s="243" t="s">
        <v>1116</v>
      </c>
      <c r="E1186" s="243">
        <v>59</v>
      </c>
      <c r="F1186" s="243">
        <v>1</v>
      </c>
      <c r="G1186" s="81">
        <v>42803</v>
      </c>
      <c r="H1186" s="82">
        <v>2</v>
      </c>
      <c r="I1186" s="83" t="s">
        <v>193</v>
      </c>
      <c r="J1186" s="83">
        <v>340</v>
      </c>
      <c r="K1186" s="83">
        <v>300</v>
      </c>
      <c r="L1186" s="83"/>
      <c r="M1186" s="82">
        <v>16</v>
      </c>
      <c r="N1186" s="84"/>
      <c r="O1186" s="85" t="s">
        <v>242</v>
      </c>
      <c r="P1186" s="83">
        <v>0.5</v>
      </c>
      <c r="Q1186" s="84">
        <v>1</v>
      </c>
    </row>
    <row r="1187" spans="1:17">
      <c r="A1187" s="243">
        <v>196</v>
      </c>
      <c r="B1187" s="243" t="s">
        <v>1113</v>
      </c>
      <c r="C1187" s="243" t="s">
        <v>1114</v>
      </c>
      <c r="D1187" s="243" t="s">
        <v>1116</v>
      </c>
      <c r="E1187" s="243">
        <v>59</v>
      </c>
      <c r="F1187" s="243">
        <v>1</v>
      </c>
      <c r="G1187" s="81">
        <v>42803</v>
      </c>
      <c r="H1187" s="82">
        <v>2</v>
      </c>
      <c r="I1187" s="83" t="s">
        <v>193</v>
      </c>
      <c r="J1187" s="83">
        <v>340</v>
      </c>
      <c r="K1187" s="83">
        <v>300</v>
      </c>
      <c r="L1187" s="83"/>
      <c r="M1187" s="82">
        <v>16</v>
      </c>
      <c r="N1187" s="84"/>
      <c r="O1187" s="85" t="s">
        <v>187</v>
      </c>
      <c r="P1187" s="83">
        <v>1</v>
      </c>
      <c r="Q1187" s="84">
        <v>2</v>
      </c>
    </row>
    <row r="1188" spans="1:17">
      <c r="A1188" s="243">
        <v>196</v>
      </c>
      <c r="B1188" s="243" t="s">
        <v>1113</v>
      </c>
      <c r="C1188" s="243" t="s">
        <v>1114</v>
      </c>
      <c r="D1188" s="243" t="s">
        <v>1116</v>
      </c>
      <c r="E1188" s="243">
        <v>59</v>
      </c>
      <c r="F1188" s="243">
        <v>1</v>
      </c>
      <c r="G1188" s="81">
        <v>42803</v>
      </c>
      <c r="H1188" s="82">
        <v>2</v>
      </c>
      <c r="I1188" s="83" t="s">
        <v>193</v>
      </c>
      <c r="J1188" s="83">
        <v>340</v>
      </c>
      <c r="K1188" s="83">
        <v>300</v>
      </c>
      <c r="L1188" s="83"/>
      <c r="M1188" s="82">
        <v>16</v>
      </c>
      <c r="N1188" s="84"/>
      <c r="O1188" s="85" t="s">
        <v>193</v>
      </c>
      <c r="P1188" s="83">
        <v>0.5</v>
      </c>
      <c r="Q1188" s="84">
        <v>1</v>
      </c>
    </row>
    <row r="1189" spans="1:17">
      <c r="A1189" s="243">
        <v>196</v>
      </c>
      <c r="B1189" s="243" t="s">
        <v>1113</v>
      </c>
      <c r="C1189" s="243" t="s">
        <v>1114</v>
      </c>
      <c r="D1189" s="243" t="s">
        <v>1116</v>
      </c>
      <c r="E1189" s="243">
        <v>59</v>
      </c>
      <c r="F1189" s="243">
        <v>1</v>
      </c>
      <c r="G1189" s="81">
        <v>42803</v>
      </c>
      <c r="H1189" s="82">
        <v>2</v>
      </c>
      <c r="I1189" s="83" t="s">
        <v>193</v>
      </c>
      <c r="J1189" s="83">
        <v>340</v>
      </c>
      <c r="K1189" s="83">
        <v>300</v>
      </c>
      <c r="L1189" s="83"/>
      <c r="M1189" s="82">
        <v>16</v>
      </c>
      <c r="N1189" s="84"/>
      <c r="O1189" s="85" t="s">
        <v>213</v>
      </c>
      <c r="P1189" s="83">
        <v>0.5</v>
      </c>
      <c r="Q1189" s="84">
        <v>1</v>
      </c>
    </row>
    <row r="1190" spans="1:17">
      <c r="A1190" s="243">
        <v>196</v>
      </c>
      <c r="B1190" s="243" t="s">
        <v>1113</v>
      </c>
      <c r="C1190" s="243" t="s">
        <v>1114</v>
      </c>
      <c r="D1190" s="243" t="s">
        <v>1116</v>
      </c>
      <c r="E1190" s="243">
        <v>59</v>
      </c>
      <c r="F1190" s="243">
        <v>1</v>
      </c>
      <c r="G1190" s="81">
        <v>42803</v>
      </c>
      <c r="H1190" s="82">
        <v>2</v>
      </c>
      <c r="I1190" s="83" t="s">
        <v>193</v>
      </c>
      <c r="J1190" s="83">
        <v>340</v>
      </c>
      <c r="K1190" s="83">
        <v>300</v>
      </c>
      <c r="L1190" s="83"/>
      <c r="M1190" s="82">
        <v>16</v>
      </c>
      <c r="N1190" s="84"/>
      <c r="O1190" s="85" t="s">
        <v>237</v>
      </c>
      <c r="P1190" s="83">
        <v>0.5</v>
      </c>
      <c r="Q1190" s="84">
        <v>1</v>
      </c>
    </row>
    <row r="1191" spans="1:17">
      <c r="A1191" s="243">
        <v>196</v>
      </c>
      <c r="B1191" s="243" t="s">
        <v>1113</v>
      </c>
      <c r="C1191" s="243" t="s">
        <v>1114</v>
      </c>
      <c r="D1191" s="243" t="s">
        <v>1116</v>
      </c>
      <c r="E1191" s="243">
        <v>59</v>
      </c>
      <c r="F1191" s="243">
        <v>1</v>
      </c>
      <c r="G1191" s="81">
        <v>42803</v>
      </c>
      <c r="H1191" s="82">
        <v>2</v>
      </c>
      <c r="I1191" s="83" t="s">
        <v>193</v>
      </c>
      <c r="J1191" s="83">
        <v>340</v>
      </c>
      <c r="K1191" s="83">
        <v>300</v>
      </c>
      <c r="L1191" s="83"/>
      <c r="M1191" s="82">
        <v>16</v>
      </c>
      <c r="N1191" s="84"/>
      <c r="O1191" s="85" t="s">
        <v>185</v>
      </c>
      <c r="P1191" s="83">
        <v>3</v>
      </c>
      <c r="Q1191" s="84">
        <v>1</v>
      </c>
    </row>
    <row r="1192" spans="1:17">
      <c r="A1192" s="243">
        <v>196</v>
      </c>
      <c r="B1192" s="243" t="s">
        <v>1113</v>
      </c>
      <c r="C1192" s="243" t="s">
        <v>1114</v>
      </c>
      <c r="D1192" s="243" t="s">
        <v>1116</v>
      </c>
      <c r="E1192" s="243">
        <v>59</v>
      </c>
      <c r="F1192" s="243">
        <v>1</v>
      </c>
      <c r="G1192" s="81">
        <v>42803</v>
      </c>
      <c r="H1192" s="82">
        <v>1</v>
      </c>
      <c r="I1192" s="83" t="s">
        <v>71</v>
      </c>
      <c r="J1192" s="82">
        <v>200</v>
      </c>
      <c r="K1192" s="82">
        <v>100</v>
      </c>
      <c r="L1192" s="83"/>
      <c r="M1192" s="82">
        <v>16</v>
      </c>
      <c r="N1192" s="84">
        <v>1</v>
      </c>
      <c r="O1192" s="85" t="s">
        <v>245</v>
      </c>
      <c r="P1192" s="83">
        <v>1</v>
      </c>
      <c r="Q1192" s="84">
        <v>1</v>
      </c>
    </row>
    <row r="1193" spans="1:17">
      <c r="A1193" s="243">
        <v>196</v>
      </c>
      <c r="B1193" s="243" t="s">
        <v>1113</v>
      </c>
      <c r="C1193" s="243" t="s">
        <v>1114</v>
      </c>
      <c r="D1193" s="243" t="s">
        <v>1116</v>
      </c>
      <c r="E1193" s="243">
        <v>59</v>
      </c>
      <c r="F1193" s="243">
        <v>1</v>
      </c>
      <c r="G1193" s="81">
        <v>42803</v>
      </c>
      <c r="H1193" s="82">
        <v>1</v>
      </c>
      <c r="I1193" s="83" t="s">
        <v>71</v>
      </c>
      <c r="J1193" s="82">
        <v>200</v>
      </c>
      <c r="K1193" s="82">
        <v>100</v>
      </c>
      <c r="L1193" s="83"/>
      <c r="M1193" s="82">
        <v>16</v>
      </c>
      <c r="N1193" s="84">
        <v>1</v>
      </c>
      <c r="O1193" s="85" t="s">
        <v>211</v>
      </c>
      <c r="P1193" s="83">
        <v>0.5</v>
      </c>
      <c r="Q1193" s="84">
        <v>1</v>
      </c>
    </row>
    <row r="1194" spans="1:17">
      <c r="A1194" s="243">
        <v>196</v>
      </c>
      <c r="B1194" s="243" t="s">
        <v>1113</v>
      </c>
      <c r="C1194" s="243" t="s">
        <v>1114</v>
      </c>
      <c r="D1194" s="243" t="s">
        <v>1116</v>
      </c>
      <c r="E1194" s="243">
        <v>59</v>
      </c>
      <c r="F1194" s="243">
        <v>1</v>
      </c>
      <c r="G1194" s="81">
        <v>42803</v>
      </c>
      <c r="H1194" s="82">
        <v>1</v>
      </c>
      <c r="I1194" s="83" t="s">
        <v>71</v>
      </c>
      <c r="J1194" s="82">
        <v>200</v>
      </c>
      <c r="K1194" s="82">
        <v>100</v>
      </c>
      <c r="L1194" s="83"/>
      <c r="M1194" s="82">
        <v>16</v>
      </c>
      <c r="N1194" s="84">
        <v>1</v>
      </c>
      <c r="O1194" s="85" t="s">
        <v>240</v>
      </c>
      <c r="P1194" s="83">
        <v>1</v>
      </c>
      <c r="Q1194" s="84">
        <v>8</v>
      </c>
    </row>
    <row r="1195" spans="1:17">
      <c r="A1195" s="243">
        <v>196</v>
      </c>
      <c r="B1195" s="243" t="s">
        <v>1113</v>
      </c>
      <c r="C1195" s="243" t="s">
        <v>1114</v>
      </c>
      <c r="D1195" s="243" t="s">
        <v>1116</v>
      </c>
      <c r="E1195" s="243">
        <v>59</v>
      </c>
      <c r="F1195" s="243">
        <v>1</v>
      </c>
      <c r="G1195" s="81">
        <v>42803</v>
      </c>
      <c r="H1195" s="82">
        <v>1</v>
      </c>
      <c r="I1195" s="83" t="s">
        <v>71</v>
      </c>
      <c r="J1195" s="82">
        <v>200</v>
      </c>
      <c r="K1195" s="82">
        <v>100</v>
      </c>
      <c r="L1195" s="83"/>
      <c r="M1195" s="82">
        <v>16</v>
      </c>
      <c r="N1195" s="84">
        <v>1</v>
      </c>
      <c r="O1195" s="85" t="s">
        <v>239</v>
      </c>
      <c r="P1195" s="83">
        <v>0.5</v>
      </c>
      <c r="Q1195" s="84">
        <v>1</v>
      </c>
    </row>
    <row r="1196" spans="1:17">
      <c r="A1196" s="243">
        <v>196</v>
      </c>
      <c r="B1196" s="243" t="s">
        <v>1113</v>
      </c>
      <c r="C1196" s="243" t="s">
        <v>1114</v>
      </c>
      <c r="D1196" s="243" t="s">
        <v>1116</v>
      </c>
      <c r="E1196" s="243">
        <v>59</v>
      </c>
      <c r="F1196" s="243">
        <v>1</v>
      </c>
      <c r="G1196" s="81">
        <v>42803</v>
      </c>
      <c r="H1196" s="82">
        <v>1</v>
      </c>
      <c r="I1196" s="83" t="s">
        <v>71</v>
      </c>
      <c r="J1196" s="82">
        <v>200</v>
      </c>
      <c r="K1196" s="82">
        <v>100</v>
      </c>
      <c r="L1196" s="83"/>
      <c r="M1196" s="82">
        <v>16</v>
      </c>
      <c r="N1196" s="84">
        <v>1</v>
      </c>
      <c r="O1196" s="85" t="s">
        <v>237</v>
      </c>
      <c r="P1196" s="83">
        <v>0.5</v>
      </c>
      <c r="Q1196" s="84">
        <v>5</v>
      </c>
    </row>
    <row r="1197" spans="1:17">
      <c r="A1197" s="243">
        <v>196</v>
      </c>
      <c r="B1197" s="243" t="s">
        <v>1113</v>
      </c>
      <c r="C1197" s="243" t="s">
        <v>1114</v>
      </c>
      <c r="D1197" s="243" t="s">
        <v>1116</v>
      </c>
      <c r="E1197" s="243">
        <v>59</v>
      </c>
      <c r="F1197" s="243">
        <v>1</v>
      </c>
      <c r="G1197" s="81">
        <v>42803</v>
      </c>
      <c r="H1197" s="82">
        <v>1</v>
      </c>
      <c r="I1197" s="83" t="s">
        <v>71</v>
      </c>
      <c r="J1197" s="82">
        <v>200</v>
      </c>
      <c r="K1197" s="82">
        <v>100</v>
      </c>
      <c r="L1197" s="83"/>
      <c r="M1197" s="82">
        <v>16</v>
      </c>
      <c r="N1197" s="84">
        <v>2</v>
      </c>
      <c r="O1197" s="85" t="s">
        <v>195</v>
      </c>
      <c r="P1197" s="83">
        <v>2</v>
      </c>
      <c r="Q1197" s="84">
        <v>4</v>
      </c>
    </row>
    <row r="1198" spans="1:17">
      <c r="A1198" s="243">
        <v>196</v>
      </c>
      <c r="B1198" s="243" t="s">
        <v>1113</v>
      </c>
      <c r="C1198" s="243" t="s">
        <v>1114</v>
      </c>
      <c r="D1198" s="243" t="s">
        <v>1116</v>
      </c>
      <c r="E1198" s="243">
        <v>59</v>
      </c>
      <c r="F1198" s="243">
        <v>1</v>
      </c>
      <c r="G1198" s="81">
        <v>42803</v>
      </c>
      <c r="H1198" s="82">
        <v>1</v>
      </c>
      <c r="I1198" s="83" t="s">
        <v>71</v>
      </c>
      <c r="J1198" s="82">
        <v>200</v>
      </c>
      <c r="K1198" s="82">
        <v>100</v>
      </c>
      <c r="L1198" s="83"/>
      <c r="M1198" s="82">
        <v>16</v>
      </c>
      <c r="N1198" s="84">
        <v>2</v>
      </c>
      <c r="O1198" s="85" t="s">
        <v>224</v>
      </c>
      <c r="P1198" s="83">
        <v>1</v>
      </c>
      <c r="Q1198" s="84">
        <v>3</v>
      </c>
    </row>
    <row r="1199" spans="1:17">
      <c r="A1199" s="243">
        <v>196</v>
      </c>
      <c r="B1199" s="243" t="s">
        <v>1113</v>
      </c>
      <c r="C1199" s="243" t="s">
        <v>1114</v>
      </c>
      <c r="D1199" s="243" t="s">
        <v>1116</v>
      </c>
      <c r="E1199" s="243">
        <v>59</v>
      </c>
      <c r="F1199" s="243">
        <v>1</v>
      </c>
      <c r="G1199" s="81">
        <v>42803</v>
      </c>
      <c r="H1199" s="82">
        <v>1</v>
      </c>
      <c r="I1199" s="83" t="s">
        <v>71</v>
      </c>
      <c r="J1199" s="82">
        <v>200</v>
      </c>
      <c r="K1199" s="82">
        <v>100</v>
      </c>
      <c r="L1199" s="83"/>
      <c r="M1199" s="82">
        <v>16</v>
      </c>
      <c r="N1199" s="84">
        <v>2</v>
      </c>
      <c r="O1199" s="85" t="s">
        <v>191</v>
      </c>
      <c r="P1199" s="83">
        <v>0.5</v>
      </c>
      <c r="Q1199" s="84">
        <v>1</v>
      </c>
    </row>
    <row r="1200" spans="1:17">
      <c r="A1200" s="243">
        <v>196</v>
      </c>
      <c r="B1200" s="243" t="s">
        <v>1113</v>
      </c>
      <c r="C1200" s="243" t="s">
        <v>1114</v>
      </c>
      <c r="D1200" s="243" t="s">
        <v>1116</v>
      </c>
      <c r="E1200" s="243">
        <v>59</v>
      </c>
      <c r="F1200" s="243">
        <v>1</v>
      </c>
      <c r="G1200" s="81">
        <v>42803</v>
      </c>
      <c r="H1200" s="82">
        <v>1</v>
      </c>
      <c r="I1200" s="83" t="s">
        <v>71</v>
      </c>
      <c r="J1200" s="82">
        <v>200</v>
      </c>
      <c r="K1200" s="82">
        <v>100</v>
      </c>
      <c r="L1200" s="83"/>
      <c r="M1200" s="82">
        <v>16</v>
      </c>
      <c r="N1200" s="84">
        <v>2</v>
      </c>
      <c r="O1200" s="85" t="s">
        <v>199</v>
      </c>
      <c r="P1200" s="83">
        <v>0.5</v>
      </c>
      <c r="Q1200" s="84">
        <v>1</v>
      </c>
    </row>
    <row r="1201" spans="1:17">
      <c r="A1201" s="243">
        <v>196</v>
      </c>
      <c r="B1201" s="243" t="s">
        <v>1113</v>
      </c>
      <c r="C1201" s="243" t="s">
        <v>1114</v>
      </c>
      <c r="D1201" s="243" t="s">
        <v>1116</v>
      </c>
      <c r="E1201" s="243">
        <v>59</v>
      </c>
      <c r="F1201" s="243">
        <v>1</v>
      </c>
      <c r="G1201" s="81">
        <v>42803</v>
      </c>
      <c r="H1201" s="82">
        <v>1</v>
      </c>
      <c r="I1201" s="83" t="s">
        <v>71</v>
      </c>
      <c r="J1201" s="82">
        <v>200</v>
      </c>
      <c r="K1201" s="82">
        <v>100</v>
      </c>
      <c r="L1201" s="83"/>
      <c r="M1201" s="82">
        <v>16</v>
      </c>
      <c r="N1201" s="84">
        <v>2</v>
      </c>
      <c r="O1201" s="85" t="s">
        <v>240</v>
      </c>
      <c r="P1201" s="83">
        <v>0.5</v>
      </c>
      <c r="Q1201" s="84">
        <v>4</v>
      </c>
    </row>
    <row r="1202" spans="1:17">
      <c r="A1202" s="243">
        <v>196</v>
      </c>
      <c r="B1202" s="243" t="s">
        <v>1113</v>
      </c>
      <c r="C1202" s="243" t="s">
        <v>1114</v>
      </c>
      <c r="D1202" s="243" t="s">
        <v>1116</v>
      </c>
      <c r="E1202" s="243">
        <v>59</v>
      </c>
      <c r="F1202" s="243">
        <v>1</v>
      </c>
      <c r="G1202" s="81">
        <v>42803</v>
      </c>
      <c r="H1202" s="82">
        <v>1</v>
      </c>
      <c r="I1202" s="83" t="s">
        <v>71</v>
      </c>
      <c r="J1202" s="82">
        <v>200</v>
      </c>
      <c r="K1202" s="82">
        <v>100</v>
      </c>
      <c r="L1202" s="83"/>
      <c r="M1202" s="82">
        <v>16</v>
      </c>
      <c r="N1202" s="84">
        <v>2</v>
      </c>
      <c r="O1202" s="85" t="s">
        <v>213</v>
      </c>
      <c r="P1202" s="83">
        <v>0.5</v>
      </c>
      <c r="Q1202" s="84">
        <v>2</v>
      </c>
    </row>
    <row r="1203" spans="1:17">
      <c r="A1203" s="243">
        <v>196</v>
      </c>
      <c r="B1203" s="243" t="s">
        <v>1113</v>
      </c>
      <c r="C1203" s="243" t="s">
        <v>1114</v>
      </c>
      <c r="D1203" s="243" t="s">
        <v>1116</v>
      </c>
      <c r="E1203" s="243">
        <v>59</v>
      </c>
      <c r="F1203" s="243">
        <v>1</v>
      </c>
      <c r="G1203" s="81">
        <v>42803</v>
      </c>
      <c r="H1203" s="82">
        <v>1</v>
      </c>
      <c r="I1203" s="83" t="s">
        <v>71</v>
      </c>
      <c r="J1203" s="82">
        <v>200</v>
      </c>
      <c r="K1203" s="82">
        <v>100</v>
      </c>
      <c r="L1203" s="83"/>
      <c r="M1203" s="82">
        <v>16</v>
      </c>
      <c r="N1203" s="84">
        <v>2</v>
      </c>
      <c r="O1203" s="85" t="s">
        <v>189</v>
      </c>
      <c r="P1203" s="83">
        <v>0.5</v>
      </c>
      <c r="Q1203" s="84">
        <v>3</v>
      </c>
    </row>
    <row r="1204" spans="1:17">
      <c r="A1204" s="243">
        <v>196</v>
      </c>
      <c r="B1204" s="243" t="s">
        <v>1113</v>
      </c>
      <c r="C1204" s="243" t="s">
        <v>1114</v>
      </c>
      <c r="D1204" s="243" t="s">
        <v>1116</v>
      </c>
      <c r="E1204" s="243">
        <v>59</v>
      </c>
      <c r="F1204" s="243">
        <v>1</v>
      </c>
      <c r="G1204" s="81">
        <v>42803</v>
      </c>
      <c r="H1204" s="82">
        <v>1</v>
      </c>
      <c r="I1204" s="83" t="s">
        <v>71</v>
      </c>
      <c r="J1204" s="82">
        <v>200</v>
      </c>
      <c r="K1204" s="82">
        <v>100</v>
      </c>
      <c r="L1204" s="83"/>
      <c r="M1204" s="82">
        <v>16</v>
      </c>
      <c r="N1204" s="84">
        <v>2</v>
      </c>
      <c r="O1204" s="85" t="s">
        <v>237</v>
      </c>
      <c r="P1204" s="83">
        <v>0.5</v>
      </c>
      <c r="Q1204" s="84">
        <v>6</v>
      </c>
    </row>
    <row r="1205" spans="1:17">
      <c r="A1205" s="243">
        <v>196</v>
      </c>
      <c r="B1205" s="243" t="s">
        <v>1113</v>
      </c>
      <c r="C1205" s="243" t="s">
        <v>1114</v>
      </c>
      <c r="D1205" s="243" t="s">
        <v>1116</v>
      </c>
      <c r="E1205" s="243">
        <v>59</v>
      </c>
      <c r="F1205" s="243">
        <v>1</v>
      </c>
      <c r="G1205" s="81">
        <v>42803</v>
      </c>
      <c r="H1205" s="82">
        <v>1</v>
      </c>
      <c r="I1205" s="83" t="s">
        <v>71</v>
      </c>
      <c r="J1205" s="82">
        <v>200</v>
      </c>
      <c r="K1205" s="82">
        <v>100</v>
      </c>
      <c r="L1205" s="83"/>
      <c r="M1205" s="82">
        <v>16</v>
      </c>
      <c r="N1205" s="84">
        <v>3</v>
      </c>
      <c r="O1205" s="85" t="s">
        <v>237</v>
      </c>
      <c r="P1205" s="83">
        <v>0.5</v>
      </c>
      <c r="Q1205" s="84">
        <v>7</v>
      </c>
    </row>
    <row r="1206" spans="1:17">
      <c r="A1206" s="243">
        <v>196</v>
      </c>
      <c r="B1206" s="243" t="s">
        <v>1113</v>
      </c>
      <c r="C1206" s="243" t="s">
        <v>1114</v>
      </c>
      <c r="D1206" s="243" t="s">
        <v>1116</v>
      </c>
      <c r="E1206" s="243">
        <v>59</v>
      </c>
      <c r="F1206" s="243">
        <v>1</v>
      </c>
      <c r="G1206" s="81">
        <v>42803</v>
      </c>
      <c r="H1206" s="82">
        <v>1</v>
      </c>
      <c r="I1206" s="83" t="s">
        <v>71</v>
      </c>
      <c r="J1206" s="82">
        <v>200</v>
      </c>
      <c r="K1206" s="82">
        <v>100</v>
      </c>
      <c r="L1206" s="83"/>
      <c r="M1206" s="82">
        <v>16</v>
      </c>
      <c r="N1206" s="84">
        <v>3</v>
      </c>
      <c r="O1206" s="85" t="s">
        <v>189</v>
      </c>
      <c r="P1206" s="83">
        <v>2</v>
      </c>
      <c r="Q1206" s="84">
        <v>3</v>
      </c>
    </row>
    <row r="1207" spans="1:17">
      <c r="A1207" s="243">
        <v>196</v>
      </c>
      <c r="B1207" s="243" t="s">
        <v>1113</v>
      </c>
      <c r="C1207" s="243" t="s">
        <v>1114</v>
      </c>
      <c r="D1207" s="243" t="s">
        <v>1116</v>
      </c>
      <c r="E1207" s="243">
        <v>59</v>
      </c>
      <c r="F1207" s="243">
        <v>1</v>
      </c>
      <c r="G1207" s="81">
        <v>42803</v>
      </c>
      <c r="H1207" s="82">
        <v>1</v>
      </c>
      <c r="I1207" s="83" t="s">
        <v>71</v>
      </c>
      <c r="J1207" s="82">
        <v>200</v>
      </c>
      <c r="K1207" s="82">
        <v>100</v>
      </c>
      <c r="L1207" s="83"/>
      <c r="M1207" s="82">
        <v>16</v>
      </c>
      <c r="N1207" s="84">
        <v>3</v>
      </c>
      <c r="O1207" s="85" t="s">
        <v>185</v>
      </c>
      <c r="P1207" s="83">
        <v>1</v>
      </c>
      <c r="Q1207" s="84">
        <v>1</v>
      </c>
    </row>
    <row r="1208" spans="1:17">
      <c r="A1208" s="243">
        <v>196</v>
      </c>
      <c r="B1208" s="243" t="s">
        <v>1113</v>
      </c>
      <c r="C1208" s="243" t="s">
        <v>1114</v>
      </c>
      <c r="D1208" s="243" t="s">
        <v>1116</v>
      </c>
      <c r="E1208" s="243">
        <v>59</v>
      </c>
      <c r="F1208" s="243">
        <v>1</v>
      </c>
      <c r="G1208" s="81">
        <v>42803</v>
      </c>
      <c r="H1208" s="82">
        <v>1</v>
      </c>
      <c r="I1208" s="83" t="s">
        <v>71</v>
      </c>
      <c r="J1208" s="82">
        <v>200</v>
      </c>
      <c r="K1208" s="82">
        <v>100</v>
      </c>
      <c r="L1208" s="83"/>
      <c r="M1208" s="82">
        <v>16</v>
      </c>
      <c r="N1208" s="84">
        <v>3</v>
      </c>
      <c r="O1208" s="85" t="s">
        <v>240</v>
      </c>
      <c r="P1208" s="83">
        <v>18</v>
      </c>
      <c r="Q1208" s="84">
        <v>6</v>
      </c>
    </row>
    <row r="1209" spans="1:17">
      <c r="A1209" s="243">
        <v>196</v>
      </c>
      <c r="B1209" s="243" t="s">
        <v>1113</v>
      </c>
      <c r="C1209" s="243" t="s">
        <v>1114</v>
      </c>
      <c r="D1209" s="243" t="s">
        <v>1116</v>
      </c>
      <c r="E1209" s="243">
        <v>59</v>
      </c>
      <c r="F1209" s="243">
        <v>1</v>
      </c>
      <c r="G1209" s="81">
        <v>42803</v>
      </c>
      <c r="H1209" s="82">
        <v>1</v>
      </c>
      <c r="I1209" s="83" t="s">
        <v>71</v>
      </c>
      <c r="J1209" s="82">
        <v>200</v>
      </c>
      <c r="K1209" s="82">
        <v>100</v>
      </c>
      <c r="L1209" s="83"/>
      <c r="M1209" s="82">
        <v>16</v>
      </c>
      <c r="N1209" s="84">
        <v>3</v>
      </c>
      <c r="O1209" t="s">
        <v>263</v>
      </c>
      <c r="P1209" t="s">
        <v>264</v>
      </c>
      <c r="Q1209" s="84">
        <v>1</v>
      </c>
    </row>
    <row r="1210" spans="1:17">
      <c r="A1210" s="243">
        <v>196</v>
      </c>
      <c r="B1210" s="243" t="s">
        <v>1113</v>
      </c>
      <c r="C1210" s="243" t="s">
        <v>1114</v>
      </c>
      <c r="D1210" s="243" t="s">
        <v>1116</v>
      </c>
      <c r="E1210" s="243">
        <v>59</v>
      </c>
      <c r="F1210" s="243">
        <v>1</v>
      </c>
      <c r="G1210" s="81">
        <v>42803</v>
      </c>
      <c r="H1210" s="82">
        <v>1</v>
      </c>
      <c r="I1210" s="83" t="s">
        <v>71</v>
      </c>
      <c r="J1210" s="82">
        <v>200</v>
      </c>
      <c r="K1210" s="82">
        <v>100</v>
      </c>
      <c r="L1210" s="83"/>
      <c r="M1210" s="82">
        <v>16</v>
      </c>
      <c r="N1210" s="84">
        <v>3</v>
      </c>
      <c r="O1210" s="85" t="s">
        <v>228</v>
      </c>
      <c r="P1210" s="83">
        <v>0.5</v>
      </c>
      <c r="Q1210" s="84">
        <v>1</v>
      </c>
    </row>
    <row r="1211" spans="1:17">
      <c r="A1211" s="243">
        <v>196</v>
      </c>
      <c r="B1211" s="243" t="s">
        <v>1113</v>
      </c>
      <c r="C1211" s="243" t="s">
        <v>1114</v>
      </c>
      <c r="D1211" s="243" t="s">
        <v>1116</v>
      </c>
      <c r="E1211" s="243">
        <v>59</v>
      </c>
      <c r="F1211" s="243">
        <v>1</v>
      </c>
      <c r="G1211" s="81">
        <v>42803</v>
      </c>
      <c r="H1211" s="82">
        <v>1</v>
      </c>
      <c r="I1211" s="83" t="s">
        <v>71</v>
      </c>
      <c r="J1211" s="82">
        <v>200</v>
      </c>
      <c r="K1211" s="82">
        <v>100</v>
      </c>
      <c r="L1211" s="83"/>
      <c r="M1211" s="82">
        <v>16</v>
      </c>
      <c r="N1211" s="84">
        <v>3</v>
      </c>
      <c r="O1211" s="85" t="s">
        <v>213</v>
      </c>
      <c r="P1211" s="83">
        <v>0.5</v>
      </c>
      <c r="Q1211" s="84">
        <v>1</v>
      </c>
    </row>
    <row r="1212" spans="1:17">
      <c r="A1212" s="243">
        <v>196</v>
      </c>
      <c r="B1212" s="243" t="s">
        <v>1113</v>
      </c>
      <c r="C1212" s="243" t="s">
        <v>1114</v>
      </c>
      <c r="D1212" s="243" t="s">
        <v>1116</v>
      </c>
      <c r="E1212" s="243">
        <v>59</v>
      </c>
      <c r="F1212" s="243">
        <v>1</v>
      </c>
      <c r="G1212" s="81">
        <v>42803</v>
      </c>
      <c r="H1212" s="82">
        <v>1</v>
      </c>
      <c r="I1212" s="83" t="s">
        <v>71</v>
      </c>
      <c r="J1212" s="82">
        <v>200</v>
      </c>
      <c r="K1212" s="82">
        <v>100</v>
      </c>
      <c r="L1212" s="83"/>
      <c r="M1212" s="82">
        <v>16</v>
      </c>
      <c r="N1212" s="84">
        <v>3</v>
      </c>
      <c r="O1212" s="85" t="s">
        <v>222</v>
      </c>
      <c r="P1212" s="83">
        <v>0.5</v>
      </c>
      <c r="Q1212" s="84">
        <v>1</v>
      </c>
    </row>
    <row r="1213" spans="1:17">
      <c r="A1213" s="243">
        <v>196</v>
      </c>
      <c r="B1213" s="243" t="s">
        <v>1113</v>
      </c>
      <c r="C1213" s="243" t="s">
        <v>1114</v>
      </c>
      <c r="D1213" s="243" t="s">
        <v>1116</v>
      </c>
      <c r="E1213" s="243">
        <v>59</v>
      </c>
      <c r="F1213" s="243">
        <v>1</v>
      </c>
      <c r="G1213" s="81">
        <v>42803</v>
      </c>
      <c r="H1213" s="82">
        <v>1</v>
      </c>
      <c r="I1213" s="83" t="s">
        <v>71</v>
      </c>
      <c r="J1213" s="82">
        <v>200</v>
      </c>
      <c r="K1213" s="82">
        <v>100</v>
      </c>
      <c r="L1213" s="83"/>
      <c r="M1213" s="82">
        <v>16</v>
      </c>
      <c r="N1213" s="84">
        <v>3</v>
      </c>
      <c r="O1213" s="85" t="s">
        <v>238</v>
      </c>
      <c r="P1213" s="83">
        <v>0.5</v>
      </c>
      <c r="Q1213" s="84">
        <v>1</v>
      </c>
    </row>
    <row r="1214" spans="1:17">
      <c r="A1214" s="243">
        <v>196</v>
      </c>
      <c r="B1214" s="243" t="s">
        <v>1113</v>
      </c>
      <c r="C1214" s="243" t="s">
        <v>1114</v>
      </c>
      <c r="D1214" s="243" t="s">
        <v>1116</v>
      </c>
      <c r="E1214" s="243">
        <v>59</v>
      </c>
      <c r="F1214" s="243">
        <v>1</v>
      </c>
      <c r="G1214" s="81">
        <v>42803</v>
      </c>
      <c r="H1214" s="82">
        <v>1</v>
      </c>
      <c r="I1214" s="83" t="s">
        <v>71</v>
      </c>
      <c r="J1214" s="82">
        <v>200</v>
      </c>
      <c r="K1214" s="82">
        <v>100</v>
      </c>
      <c r="L1214" s="83"/>
      <c r="M1214" s="82">
        <v>16</v>
      </c>
      <c r="N1214" s="84">
        <v>3</v>
      </c>
      <c r="O1214" s="85" t="s">
        <v>247</v>
      </c>
      <c r="P1214" s="83">
        <v>0.5</v>
      </c>
      <c r="Q1214" s="84">
        <v>1</v>
      </c>
    </row>
    <row r="1215" spans="1:17">
      <c r="A1215" s="243">
        <v>196</v>
      </c>
      <c r="B1215" s="243" t="s">
        <v>1113</v>
      </c>
      <c r="C1215" s="243" t="s">
        <v>1114</v>
      </c>
      <c r="D1215" s="243" t="s">
        <v>1116</v>
      </c>
      <c r="E1215" s="243">
        <v>59</v>
      </c>
      <c r="F1215" s="243">
        <v>1</v>
      </c>
      <c r="G1215" s="81">
        <v>42803</v>
      </c>
      <c r="H1215" s="82">
        <v>1</v>
      </c>
      <c r="I1215" s="83" t="s">
        <v>71</v>
      </c>
      <c r="J1215" s="82">
        <v>200</v>
      </c>
      <c r="K1215" s="82">
        <v>100</v>
      </c>
      <c r="L1215" s="83"/>
      <c r="M1215" s="82">
        <v>16</v>
      </c>
      <c r="N1215" s="84">
        <v>4</v>
      </c>
      <c r="O1215" s="85" t="s">
        <v>259</v>
      </c>
      <c r="P1215" s="83">
        <v>0.5</v>
      </c>
      <c r="Q1215" s="84">
        <v>1</v>
      </c>
    </row>
    <row r="1216" spans="1:17">
      <c r="A1216" s="243">
        <v>196</v>
      </c>
      <c r="B1216" s="243" t="s">
        <v>1113</v>
      </c>
      <c r="C1216" s="243" t="s">
        <v>1114</v>
      </c>
      <c r="D1216" s="243" t="s">
        <v>1116</v>
      </c>
      <c r="E1216" s="243">
        <v>59</v>
      </c>
      <c r="F1216" s="243">
        <v>1</v>
      </c>
      <c r="G1216" s="81">
        <v>42803</v>
      </c>
      <c r="H1216" s="82">
        <v>1</v>
      </c>
      <c r="I1216" s="83" t="s">
        <v>71</v>
      </c>
      <c r="J1216" s="82">
        <v>200</v>
      </c>
      <c r="K1216" s="82">
        <v>100</v>
      </c>
      <c r="L1216" s="83"/>
      <c r="M1216" s="82">
        <v>16</v>
      </c>
      <c r="N1216" s="84">
        <v>4</v>
      </c>
      <c r="O1216" s="85" t="s">
        <v>243</v>
      </c>
      <c r="P1216" s="83">
        <v>0.5</v>
      </c>
      <c r="Q1216" s="84">
        <v>1</v>
      </c>
    </row>
    <row r="1217" spans="1:17">
      <c r="A1217" s="243">
        <v>196</v>
      </c>
      <c r="B1217" s="243" t="s">
        <v>1113</v>
      </c>
      <c r="C1217" s="243" t="s">
        <v>1114</v>
      </c>
      <c r="D1217" s="243" t="s">
        <v>1116</v>
      </c>
      <c r="E1217" s="243">
        <v>59</v>
      </c>
      <c r="F1217" s="243">
        <v>1</v>
      </c>
      <c r="G1217" s="81">
        <v>42803</v>
      </c>
      <c r="H1217" s="82">
        <v>1</v>
      </c>
      <c r="I1217" s="83" t="s">
        <v>71</v>
      </c>
      <c r="J1217" s="82">
        <v>200</v>
      </c>
      <c r="K1217" s="82">
        <v>100</v>
      </c>
      <c r="L1217" s="83"/>
      <c r="M1217" s="82">
        <v>16</v>
      </c>
      <c r="N1217" s="84">
        <v>4</v>
      </c>
      <c r="O1217" s="85" t="s">
        <v>224</v>
      </c>
      <c r="P1217" s="83">
        <v>1</v>
      </c>
      <c r="Q1217" s="84">
        <v>2</v>
      </c>
    </row>
    <row r="1218" spans="1:17">
      <c r="A1218" s="243">
        <v>196</v>
      </c>
      <c r="B1218" s="243" t="s">
        <v>1113</v>
      </c>
      <c r="C1218" s="243" t="s">
        <v>1114</v>
      </c>
      <c r="D1218" s="243" t="s">
        <v>1116</v>
      </c>
      <c r="E1218" s="243">
        <v>59</v>
      </c>
      <c r="F1218" s="243">
        <v>1</v>
      </c>
      <c r="G1218" s="81">
        <v>42803</v>
      </c>
      <c r="H1218" s="82">
        <v>1</v>
      </c>
      <c r="I1218" s="83" t="s">
        <v>71</v>
      </c>
      <c r="J1218" s="82">
        <v>200</v>
      </c>
      <c r="K1218" s="82">
        <v>100</v>
      </c>
      <c r="L1218" s="83"/>
      <c r="M1218" s="82">
        <v>16</v>
      </c>
      <c r="N1218" s="84">
        <v>4</v>
      </c>
      <c r="O1218" s="85" t="s">
        <v>240</v>
      </c>
      <c r="P1218" s="83">
        <v>8</v>
      </c>
      <c r="Q1218" s="84">
        <v>6</v>
      </c>
    </row>
    <row r="1219" spans="1:17">
      <c r="A1219" s="243">
        <v>196</v>
      </c>
      <c r="B1219" s="243" t="s">
        <v>1113</v>
      </c>
      <c r="C1219" s="243" t="s">
        <v>1114</v>
      </c>
      <c r="D1219" s="243" t="s">
        <v>1116</v>
      </c>
      <c r="E1219" s="243">
        <v>59</v>
      </c>
      <c r="F1219" s="243">
        <v>1</v>
      </c>
      <c r="G1219" s="81">
        <v>42803</v>
      </c>
      <c r="H1219" s="82">
        <v>1</v>
      </c>
      <c r="I1219" s="83" t="s">
        <v>71</v>
      </c>
      <c r="J1219" s="82">
        <v>200</v>
      </c>
      <c r="K1219" s="82">
        <v>100</v>
      </c>
      <c r="L1219" s="83"/>
      <c r="M1219" s="82">
        <v>16</v>
      </c>
      <c r="N1219" s="84">
        <v>4</v>
      </c>
      <c r="O1219" s="85" t="s">
        <v>189</v>
      </c>
      <c r="P1219" s="83">
        <v>1</v>
      </c>
      <c r="Q1219" s="84">
        <v>24</v>
      </c>
    </row>
    <row r="1220" spans="1:17">
      <c r="A1220" s="243">
        <v>196</v>
      </c>
      <c r="B1220" s="243" t="s">
        <v>1113</v>
      </c>
      <c r="C1220" s="243" t="s">
        <v>1114</v>
      </c>
      <c r="D1220" s="243" t="s">
        <v>1116</v>
      </c>
      <c r="E1220" s="243">
        <v>59</v>
      </c>
      <c r="F1220" s="243">
        <v>1</v>
      </c>
      <c r="G1220" s="81">
        <v>42803</v>
      </c>
      <c r="H1220" s="82">
        <v>1</v>
      </c>
      <c r="I1220" s="83" t="s">
        <v>71</v>
      </c>
      <c r="J1220" s="82">
        <v>200</v>
      </c>
      <c r="K1220" s="82">
        <v>100</v>
      </c>
      <c r="L1220" s="83"/>
      <c r="M1220" s="82">
        <v>16</v>
      </c>
      <c r="N1220" s="84">
        <v>4</v>
      </c>
      <c r="O1220" s="85" t="s">
        <v>211</v>
      </c>
      <c r="P1220" s="83">
        <v>0.5</v>
      </c>
      <c r="Q1220" s="84">
        <v>1</v>
      </c>
    </row>
    <row r="1221" spans="1:17">
      <c r="A1221" s="243">
        <v>196</v>
      </c>
      <c r="B1221" s="243" t="s">
        <v>1113</v>
      </c>
      <c r="C1221" s="243" t="s">
        <v>1114</v>
      </c>
      <c r="D1221" s="243" t="s">
        <v>1116</v>
      </c>
      <c r="E1221" s="243">
        <v>59</v>
      </c>
      <c r="F1221" s="243">
        <v>1</v>
      </c>
      <c r="G1221" s="81">
        <v>42803</v>
      </c>
      <c r="H1221" s="82">
        <v>1</v>
      </c>
      <c r="I1221" s="83" t="s">
        <v>71</v>
      </c>
      <c r="J1221" s="82">
        <v>200</v>
      </c>
      <c r="K1221" s="82">
        <v>100</v>
      </c>
      <c r="L1221" s="83"/>
      <c r="M1221" s="82">
        <v>16</v>
      </c>
      <c r="N1221" s="84">
        <v>4</v>
      </c>
      <c r="O1221" s="85" t="s">
        <v>238</v>
      </c>
      <c r="P1221" s="83">
        <v>0.5</v>
      </c>
      <c r="Q1221" s="84">
        <v>3</v>
      </c>
    </row>
    <row r="1222" spans="1:17">
      <c r="A1222" s="243">
        <v>196</v>
      </c>
      <c r="B1222" s="243" t="s">
        <v>1113</v>
      </c>
      <c r="C1222" s="243" t="s">
        <v>1114</v>
      </c>
      <c r="D1222" s="243" t="s">
        <v>1116</v>
      </c>
      <c r="E1222" s="243">
        <v>59</v>
      </c>
      <c r="F1222" s="243">
        <v>1</v>
      </c>
      <c r="G1222" s="81">
        <v>42803</v>
      </c>
      <c r="H1222" s="82">
        <v>2</v>
      </c>
      <c r="I1222" s="83" t="s">
        <v>193</v>
      </c>
      <c r="J1222" s="83">
        <v>240</v>
      </c>
      <c r="K1222" s="83">
        <v>210</v>
      </c>
      <c r="L1222" s="83"/>
      <c r="M1222" s="82">
        <v>17</v>
      </c>
      <c r="N1222" s="84"/>
      <c r="O1222" s="85" t="s">
        <v>236</v>
      </c>
      <c r="P1222" s="83">
        <v>0.5</v>
      </c>
      <c r="Q1222" s="84">
        <v>1</v>
      </c>
    </row>
    <row r="1223" spans="1:17">
      <c r="A1223" s="243">
        <v>196</v>
      </c>
      <c r="B1223" s="243" t="s">
        <v>1113</v>
      </c>
      <c r="C1223" s="243" t="s">
        <v>1114</v>
      </c>
      <c r="D1223" s="243" t="s">
        <v>1116</v>
      </c>
      <c r="E1223" s="243">
        <v>59</v>
      </c>
      <c r="F1223" s="243">
        <v>1</v>
      </c>
      <c r="G1223" s="81">
        <v>42803</v>
      </c>
      <c r="H1223" s="82">
        <v>2</v>
      </c>
      <c r="I1223" s="83" t="s">
        <v>193</v>
      </c>
      <c r="J1223" s="83">
        <v>240</v>
      </c>
      <c r="K1223" s="83">
        <v>210</v>
      </c>
      <c r="L1223" s="83"/>
      <c r="M1223" s="82">
        <v>17</v>
      </c>
      <c r="N1223" s="84"/>
      <c r="O1223" s="85" t="s">
        <v>240</v>
      </c>
      <c r="P1223" s="83">
        <v>5</v>
      </c>
      <c r="Q1223" s="84">
        <v>7</v>
      </c>
    </row>
    <row r="1224" spans="1:17">
      <c r="A1224" s="243">
        <v>196</v>
      </c>
      <c r="B1224" s="243" t="s">
        <v>1113</v>
      </c>
      <c r="C1224" s="243" t="s">
        <v>1114</v>
      </c>
      <c r="D1224" s="243" t="s">
        <v>1116</v>
      </c>
      <c r="E1224" s="243">
        <v>59</v>
      </c>
      <c r="F1224" s="243">
        <v>1</v>
      </c>
      <c r="G1224" s="81">
        <v>42803</v>
      </c>
      <c r="H1224" s="82">
        <v>2</v>
      </c>
      <c r="I1224" s="83" t="s">
        <v>193</v>
      </c>
      <c r="J1224" s="83">
        <v>240</v>
      </c>
      <c r="K1224" s="83">
        <v>210</v>
      </c>
      <c r="L1224" s="83"/>
      <c r="M1224" s="82">
        <v>17</v>
      </c>
      <c r="N1224" s="84"/>
      <c r="O1224" s="85" t="s">
        <v>224</v>
      </c>
      <c r="P1224" s="83">
        <v>2</v>
      </c>
      <c r="Q1224" s="84">
        <v>4</v>
      </c>
    </row>
    <row r="1225" spans="1:17">
      <c r="A1225" s="243">
        <v>196</v>
      </c>
      <c r="B1225" s="243" t="s">
        <v>1113</v>
      </c>
      <c r="C1225" s="243" t="s">
        <v>1114</v>
      </c>
      <c r="D1225" s="243" t="s">
        <v>1116</v>
      </c>
      <c r="E1225" s="243">
        <v>59</v>
      </c>
      <c r="F1225" s="243">
        <v>1</v>
      </c>
      <c r="G1225" s="81">
        <v>42803</v>
      </c>
      <c r="H1225" s="82">
        <v>2</v>
      </c>
      <c r="I1225" s="83" t="s">
        <v>193</v>
      </c>
      <c r="J1225" s="83">
        <v>240</v>
      </c>
      <c r="K1225" s="83">
        <v>210</v>
      </c>
      <c r="L1225" s="83"/>
      <c r="M1225" s="82">
        <v>17</v>
      </c>
      <c r="N1225" s="84"/>
      <c r="O1225" s="85" t="s">
        <v>255</v>
      </c>
      <c r="P1225" s="83">
        <v>0.5</v>
      </c>
      <c r="Q1225" s="84">
        <v>2</v>
      </c>
    </row>
    <row r="1226" spans="1:17">
      <c r="A1226" s="243">
        <v>196</v>
      </c>
      <c r="B1226" s="243" t="s">
        <v>1113</v>
      </c>
      <c r="C1226" s="243" t="s">
        <v>1114</v>
      </c>
      <c r="D1226" s="243" t="s">
        <v>1116</v>
      </c>
      <c r="E1226" s="243">
        <v>59</v>
      </c>
      <c r="F1226" s="243">
        <v>1</v>
      </c>
      <c r="G1226" s="81">
        <v>42803</v>
      </c>
      <c r="H1226" s="82">
        <v>2</v>
      </c>
      <c r="I1226" s="83" t="s">
        <v>193</v>
      </c>
      <c r="J1226" s="83">
        <v>240</v>
      </c>
      <c r="K1226" s="83">
        <v>210</v>
      </c>
      <c r="L1226" s="83"/>
      <c r="M1226" s="82">
        <v>17</v>
      </c>
      <c r="N1226" s="84"/>
      <c r="O1226" s="85" t="s">
        <v>238</v>
      </c>
      <c r="P1226" s="83">
        <v>0.5</v>
      </c>
      <c r="Q1226" s="84">
        <v>5</v>
      </c>
    </row>
    <row r="1227" spans="1:17">
      <c r="A1227" s="243">
        <v>196</v>
      </c>
      <c r="B1227" s="243" t="s">
        <v>1113</v>
      </c>
      <c r="C1227" s="243" t="s">
        <v>1114</v>
      </c>
      <c r="D1227" s="243" t="s">
        <v>1116</v>
      </c>
      <c r="E1227" s="243">
        <v>59</v>
      </c>
      <c r="F1227" s="243">
        <v>1</v>
      </c>
      <c r="G1227" s="81">
        <v>42803</v>
      </c>
      <c r="H1227" s="82">
        <v>2</v>
      </c>
      <c r="I1227" s="83" t="s">
        <v>193</v>
      </c>
      <c r="J1227" s="83">
        <v>240</v>
      </c>
      <c r="K1227" s="83">
        <v>210</v>
      </c>
      <c r="L1227" s="83"/>
      <c r="M1227" s="82">
        <v>17</v>
      </c>
      <c r="N1227" s="84"/>
      <c r="O1227" s="85" t="s">
        <v>189</v>
      </c>
      <c r="P1227" s="83">
        <v>1</v>
      </c>
      <c r="Q1227" s="84">
        <v>4</v>
      </c>
    </row>
    <row r="1228" spans="1:17">
      <c r="A1228" s="243">
        <v>196</v>
      </c>
      <c r="B1228" s="243" t="s">
        <v>1113</v>
      </c>
      <c r="C1228" s="243" t="s">
        <v>1114</v>
      </c>
      <c r="D1228" s="243" t="s">
        <v>1116</v>
      </c>
      <c r="E1228" s="243">
        <v>59</v>
      </c>
      <c r="F1228" s="243">
        <v>1</v>
      </c>
      <c r="G1228" s="81">
        <v>42803</v>
      </c>
      <c r="H1228" s="82">
        <v>2</v>
      </c>
      <c r="I1228" s="83" t="s">
        <v>193</v>
      </c>
      <c r="J1228" s="83">
        <v>240</v>
      </c>
      <c r="K1228" s="83">
        <v>210</v>
      </c>
      <c r="L1228" s="83"/>
      <c r="M1228" s="82">
        <v>17</v>
      </c>
      <c r="N1228" s="84"/>
      <c r="O1228" s="85" t="s">
        <v>248</v>
      </c>
      <c r="P1228" s="83">
        <v>0.5</v>
      </c>
      <c r="Q1228" s="84">
        <v>7</v>
      </c>
    </row>
    <row r="1229" spans="1:17">
      <c r="A1229" s="243">
        <v>196</v>
      </c>
      <c r="B1229" s="243" t="s">
        <v>1113</v>
      </c>
      <c r="C1229" s="243" t="s">
        <v>1114</v>
      </c>
      <c r="D1229" s="243" t="s">
        <v>1116</v>
      </c>
      <c r="E1229" s="243">
        <v>59</v>
      </c>
      <c r="F1229" s="243">
        <v>1</v>
      </c>
      <c r="G1229" s="81">
        <v>42803</v>
      </c>
      <c r="H1229" s="82">
        <v>2</v>
      </c>
      <c r="I1229" s="83" t="s">
        <v>193</v>
      </c>
      <c r="J1229" s="83">
        <v>240</v>
      </c>
      <c r="K1229" s="83">
        <v>210</v>
      </c>
      <c r="L1229" s="83"/>
      <c r="M1229" s="82">
        <v>17</v>
      </c>
      <c r="N1229" s="84"/>
      <c r="O1229" s="85" t="s">
        <v>259</v>
      </c>
      <c r="P1229" s="83">
        <v>0.5</v>
      </c>
      <c r="Q1229" s="84">
        <v>1</v>
      </c>
    </row>
    <row r="1230" spans="1:17">
      <c r="A1230" s="243">
        <v>196</v>
      </c>
      <c r="B1230" s="243" t="s">
        <v>1113</v>
      </c>
      <c r="C1230" s="243" t="s">
        <v>1114</v>
      </c>
      <c r="D1230" s="243" t="s">
        <v>1116</v>
      </c>
      <c r="E1230" s="243">
        <v>59</v>
      </c>
      <c r="F1230" s="243">
        <v>1</v>
      </c>
      <c r="G1230" s="81">
        <v>42803</v>
      </c>
      <c r="H1230" s="82">
        <v>1</v>
      </c>
      <c r="I1230" s="83" t="s">
        <v>71</v>
      </c>
      <c r="J1230" s="82">
        <v>200</v>
      </c>
      <c r="K1230" s="82">
        <v>100</v>
      </c>
      <c r="L1230" s="83"/>
      <c r="M1230" s="82">
        <v>17</v>
      </c>
      <c r="N1230" s="84">
        <v>1</v>
      </c>
      <c r="O1230" s="85" t="s">
        <v>240</v>
      </c>
      <c r="P1230" s="83">
        <v>3</v>
      </c>
      <c r="Q1230" s="84">
        <v>6</v>
      </c>
    </row>
    <row r="1231" spans="1:17">
      <c r="A1231" s="243">
        <v>196</v>
      </c>
      <c r="B1231" s="243" t="s">
        <v>1113</v>
      </c>
      <c r="C1231" s="243" t="s">
        <v>1114</v>
      </c>
      <c r="D1231" s="243" t="s">
        <v>1116</v>
      </c>
      <c r="E1231" s="243">
        <v>59</v>
      </c>
      <c r="F1231" s="243">
        <v>1</v>
      </c>
      <c r="G1231" s="81">
        <v>42803</v>
      </c>
      <c r="H1231" s="82">
        <v>1</v>
      </c>
      <c r="I1231" s="83" t="s">
        <v>71</v>
      </c>
      <c r="J1231" s="82">
        <v>200</v>
      </c>
      <c r="K1231" s="82">
        <v>100</v>
      </c>
      <c r="L1231" s="83"/>
      <c r="M1231" s="82">
        <v>17</v>
      </c>
      <c r="N1231" s="84">
        <v>1</v>
      </c>
      <c r="O1231" s="85" t="s">
        <v>189</v>
      </c>
      <c r="P1231" s="83">
        <v>0.5</v>
      </c>
      <c r="Q1231" s="84">
        <v>10</v>
      </c>
    </row>
    <row r="1232" spans="1:17">
      <c r="A1232" s="243">
        <v>196</v>
      </c>
      <c r="B1232" s="243" t="s">
        <v>1113</v>
      </c>
      <c r="C1232" s="243" t="s">
        <v>1114</v>
      </c>
      <c r="D1232" s="243" t="s">
        <v>1116</v>
      </c>
      <c r="E1232" s="243">
        <v>59</v>
      </c>
      <c r="F1232" s="243">
        <v>1</v>
      </c>
      <c r="G1232" s="81">
        <v>42803</v>
      </c>
      <c r="H1232" s="82">
        <v>1</v>
      </c>
      <c r="I1232" s="83" t="s">
        <v>71</v>
      </c>
      <c r="J1232" s="82">
        <v>200</v>
      </c>
      <c r="K1232" s="82">
        <v>100</v>
      </c>
      <c r="L1232" s="83"/>
      <c r="M1232" s="82">
        <v>17</v>
      </c>
      <c r="N1232" s="84">
        <v>1</v>
      </c>
      <c r="O1232" s="85" t="s">
        <v>195</v>
      </c>
      <c r="P1232" s="83">
        <v>2</v>
      </c>
      <c r="Q1232" s="84">
        <v>3</v>
      </c>
    </row>
    <row r="1233" spans="1:17">
      <c r="A1233" s="243">
        <v>196</v>
      </c>
      <c r="B1233" s="243" t="s">
        <v>1113</v>
      </c>
      <c r="C1233" s="243" t="s">
        <v>1114</v>
      </c>
      <c r="D1233" s="243" t="s">
        <v>1116</v>
      </c>
      <c r="E1233" s="243">
        <v>59</v>
      </c>
      <c r="F1233" s="243">
        <v>1</v>
      </c>
      <c r="G1233" s="81">
        <v>42803</v>
      </c>
      <c r="H1233" s="82">
        <v>1</v>
      </c>
      <c r="I1233" s="83" t="s">
        <v>71</v>
      </c>
      <c r="J1233" s="82">
        <v>200</v>
      </c>
      <c r="K1233" s="82">
        <v>100</v>
      </c>
      <c r="L1233" s="83"/>
      <c r="M1233" s="82">
        <v>17</v>
      </c>
      <c r="N1233" s="84">
        <v>1</v>
      </c>
      <c r="O1233" s="85" t="s">
        <v>237</v>
      </c>
      <c r="P1233" s="83">
        <v>0.5</v>
      </c>
      <c r="Q1233" s="84">
        <v>4</v>
      </c>
    </row>
    <row r="1234" spans="1:17">
      <c r="A1234" s="243">
        <v>196</v>
      </c>
      <c r="B1234" s="243" t="s">
        <v>1113</v>
      </c>
      <c r="C1234" s="243" t="s">
        <v>1114</v>
      </c>
      <c r="D1234" s="243" t="s">
        <v>1116</v>
      </c>
      <c r="E1234" s="243">
        <v>59</v>
      </c>
      <c r="F1234" s="243">
        <v>1</v>
      </c>
      <c r="G1234" s="81">
        <v>42803</v>
      </c>
      <c r="H1234" s="82">
        <v>1</v>
      </c>
      <c r="I1234" s="83" t="s">
        <v>71</v>
      </c>
      <c r="J1234" s="82">
        <v>200</v>
      </c>
      <c r="K1234" s="82">
        <v>100</v>
      </c>
      <c r="L1234" s="83"/>
      <c r="M1234" s="82">
        <v>17</v>
      </c>
      <c r="N1234" s="84">
        <v>2</v>
      </c>
      <c r="O1234" s="85" t="s">
        <v>245</v>
      </c>
      <c r="P1234" s="83">
        <v>5</v>
      </c>
      <c r="Q1234" s="84">
        <v>1</v>
      </c>
    </row>
    <row r="1235" spans="1:17">
      <c r="A1235" s="243">
        <v>196</v>
      </c>
      <c r="B1235" s="243" t="s">
        <v>1113</v>
      </c>
      <c r="C1235" s="243" t="s">
        <v>1114</v>
      </c>
      <c r="D1235" s="243" t="s">
        <v>1116</v>
      </c>
      <c r="E1235" s="243">
        <v>59</v>
      </c>
      <c r="F1235" s="243">
        <v>1</v>
      </c>
      <c r="G1235" s="81">
        <v>42803</v>
      </c>
      <c r="H1235" s="82">
        <v>1</v>
      </c>
      <c r="I1235" s="83" t="s">
        <v>71</v>
      </c>
      <c r="J1235" s="82">
        <v>200</v>
      </c>
      <c r="K1235" s="82">
        <v>100</v>
      </c>
      <c r="L1235" s="83"/>
      <c r="M1235" s="82">
        <v>17</v>
      </c>
      <c r="N1235" s="84">
        <v>2</v>
      </c>
      <c r="O1235" s="85" t="s">
        <v>240</v>
      </c>
      <c r="P1235" s="83">
        <v>10</v>
      </c>
      <c r="Q1235" s="84">
        <v>6</v>
      </c>
    </row>
    <row r="1236" spans="1:17">
      <c r="A1236" s="243">
        <v>196</v>
      </c>
      <c r="B1236" s="243" t="s">
        <v>1113</v>
      </c>
      <c r="C1236" s="243" t="s">
        <v>1114</v>
      </c>
      <c r="D1236" s="243" t="s">
        <v>1116</v>
      </c>
      <c r="E1236" s="243">
        <v>59</v>
      </c>
      <c r="F1236" s="243">
        <v>1</v>
      </c>
      <c r="G1236" s="81">
        <v>42803</v>
      </c>
      <c r="H1236" s="82">
        <v>1</v>
      </c>
      <c r="I1236" s="83" t="s">
        <v>71</v>
      </c>
      <c r="J1236" s="82">
        <v>200</v>
      </c>
      <c r="K1236" s="82">
        <v>100</v>
      </c>
      <c r="L1236" s="83"/>
      <c r="M1236" s="82">
        <v>17</v>
      </c>
      <c r="N1236" s="84">
        <v>2</v>
      </c>
      <c r="O1236" s="85" t="s">
        <v>236</v>
      </c>
      <c r="P1236" s="83">
        <v>0.5</v>
      </c>
      <c r="Q1236" s="84">
        <v>3</v>
      </c>
    </row>
    <row r="1237" spans="1:17">
      <c r="A1237" s="243">
        <v>196</v>
      </c>
      <c r="B1237" s="243" t="s">
        <v>1113</v>
      </c>
      <c r="C1237" s="243" t="s">
        <v>1114</v>
      </c>
      <c r="D1237" s="243" t="s">
        <v>1116</v>
      </c>
      <c r="E1237" s="243">
        <v>59</v>
      </c>
      <c r="F1237" s="243">
        <v>1</v>
      </c>
      <c r="G1237" s="81">
        <v>42803</v>
      </c>
      <c r="H1237" s="82">
        <v>1</v>
      </c>
      <c r="I1237" s="83" t="s">
        <v>71</v>
      </c>
      <c r="J1237" s="82">
        <v>200</v>
      </c>
      <c r="K1237" s="82">
        <v>100</v>
      </c>
      <c r="L1237" s="83"/>
      <c r="M1237" s="82">
        <v>17</v>
      </c>
      <c r="N1237" s="84">
        <v>2</v>
      </c>
      <c r="O1237" s="85" t="s">
        <v>239</v>
      </c>
      <c r="P1237" s="83">
        <v>0.5</v>
      </c>
      <c r="Q1237" s="84">
        <v>2</v>
      </c>
    </row>
    <row r="1238" spans="1:17">
      <c r="A1238" s="243">
        <v>196</v>
      </c>
      <c r="B1238" s="243" t="s">
        <v>1113</v>
      </c>
      <c r="C1238" s="243" t="s">
        <v>1114</v>
      </c>
      <c r="D1238" s="243" t="s">
        <v>1116</v>
      </c>
      <c r="E1238" s="243">
        <v>59</v>
      </c>
      <c r="F1238" s="243">
        <v>1</v>
      </c>
      <c r="G1238" s="81">
        <v>42803</v>
      </c>
      <c r="H1238" s="82">
        <v>1</v>
      </c>
      <c r="I1238" s="83" t="s">
        <v>71</v>
      </c>
      <c r="J1238" s="82">
        <v>200</v>
      </c>
      <c r="K1238" s="82">
        <v>100</v>
      </c>
      <c r="L1238" s="83"/>
      <c r="M1238" s="82">
        <v>17</v>
      </c>
      <c r="N1238" s="84">
        <v>2</v>
      </c>
      <c r="O1238" s="85" t="s">
        <v>205</v>
      </c>
      <c r="P1238" s="83">
        <v>0.5</v>
      </c>
      <c r="Q1238" s="84">
        <v>1</v>
      </c>
    </row>
    <row r="1239" spans="1:17">
      <c r="A1239" s="243">
        <v>196</v>
      </c>
      <c r="B1239" s="243" t="s">
        <v>1113</v>
      </c>
      <c r="C1239" s="243" t="s">
        <v>1114</v>
      </c>
      <c r="D1239" s="243" t="s">
        <v>1116</v>
      </c>
      <c r="E1239" s="243">
        <v>59</v>
      </c>
      <c r="F1239" s="243">
        <v>1</v>
      </c>
      <c r="G1239" s="81">
        <v>42803</v>
      </c>
      <c r="H1239" s="82">
        <v>1</v>
      </c>
      <c r="I1239" s="83" t="s">
        <v>71</v>
      </c>
      <c r="J1239" s="82">
        <v>200</v>
      </c>
      <c r="K1239" s="82">
        <v>100</v>
      </c>
      <c r="L1239" s="83"/>
      <c r="M1239" s="82">
        <v>17</v>
      </c>
      <c r="N1239" s="84">
        <v>2</v>
      </c>
      <c r="O1239" s="85" t="s">
        <v>199</v>
      </c>
      <c r="P1239" s="83">
        <v>0.5</v>
      </c>
      <c r="Q1239" s="84">
        <v>1</v>
      </c>
    </row>
    <row r="1240" spans="1:17">
      <c r="A1240" s="243">
        <v>196</v>
      </c>
      <c r="B1240" s="243" t="s">
        <v>1113</v>
      </c>
      <c r="C1240" s="243" t="s">
        <v>1114</v>
      </c>
      <c r="D1240" s="243" t="s">
        <v>1116</v>
      </c>
      <c r="E1240" s="243">
        <v>59</v>
      </c>
      <c r="F1240" s="243">
        <v>1</v>
      </c>
      <c r="G1240" s="81">
        <v>42803</v>
      </c>
      <c r="H1240" s="82">
        <v>1</v>
      </c>
      <c r="I1240" s="83" t="s">
        <v>71</v>
      </c>
      <c r="J1240" s="82">
        <v>200</v>
      </c>
      <c r="K1240" s="82">
        <v>100</v>
      </c>
      <c r="L1240" s="83"/>
      <c r="M1240" s="82">
        <v>17</v>
      </c>
      <c r="N1240" s="84">
        <v>2</v>
      </c>
      <c r="O1240" s="85" t="s">
        <v>189</v>
      </c>
      <c r="P1240" s="83">
        <v>1</v>
      </c>
      <c r="Q1240" s="84">
        <v>9</v>
      </c>
    </row>
    <row r="1241" spans="1:17">
      <c r="A1241" s="243">
        <v>196</v>
      </c>
      <c r="B1241" s="243" t="s">
        <v>1113</v>
      </c>
      <c r="C1241" s="243" t="s">
        <v>1114</v>
      </c>
      <c r="D1241" s="243" t="s">
        <v>1116</v>
      </c>
      <c r="E1241" s="243">
        <v>59</v>
      </c>
      <c r="F1241" s="243">
        <v>1</v>
      </c>
      <c r="G1241" s="81">
        <v>42803</v>
      </c>
      <c r="H1241" s="82">
        <v>1</v>
      </c>
      <c r="I1241" s="83" t="s">
        <v>71</v>
      </c>
      <c r="J1241" s="82">
        <v>200</v>
      </c>
      <c r="K1241" s="82">
        <v>100</v>
      </c>
      <c r="L1241" s="83"/>
      <c r="M1241" s="82">
        <v>17</v>
      </c>
      <c r="N1241" s="84">
        <v>2</v>
      </c>
      <c r="O1241" s="85" t="s">
        <v>237</v>
      </c>
      <c r="P1241" s="83">
        <v>0.5</v>
      </c>
      <c r="Q1241" s="84">
        <v>1</v>
      </c>
    </row>
    <row r="1242" spans="1:17">
      <c r="A1242" s="243">
        <v>196</v>
      </c>
      <c r="B1242" s="243" t="s">
        <v>1113</v>
      </c>
      <c r="C1242" s="243" t="s">
        <v>1114</v>
      </c>
      <c r="D1242" s="243" t="s">
        <v>1116</v>
      </c>
      <c r="E1242" s="243">
        <v>59</v>
      </c>
      <c r="F1242" s="243">
        <v>1</v>
      </c>
      <c r="G1242" s="81">
        <v>42803</v>
      </c>
      <c r="H1242" s="82">
        <v>1</v>
      </c>
      <c r="I1242" s="83" t="s">
        <v>71</v>
      </c>
      <c r="J1242" s="82">
        <v>200</v>
      </c>
      <c r="K1242" s="82">
        <v>100</v>
      </c>
      <c r="L1242" s="83"/>
      <c r="M1242" s="82">
        <v>17</v>
      </c>
      <c r="N1242" s="84">
        <v>2</v>
      </c>
      <c r="O1242" s="85" t="s">
        <v>242</v>
      </c>
      <c r="P1242" s="83">
        <v>0.5</v>
      </c>
      <c r="Q1242" s="84">
        <v>1</v>
      </c>
    </row>
    <row r="1243" spans="1:17">
      <c r="A1243" s="243">
        <v>196</v>
      </c>
      <c r="B1243" s="243" t="s">
        <v>1113</v>
      </c>
      <c r="C1243" s="243" t="s">
        <v>1114</v>
      </c>
      <c r="D1243" s="243" t="s">
        <v>1116</v>
      </c>
      <c r="E1243" s="243">
        <v>59</v>
      </c>
      <c r="F1243" s="243">
        <v>1</v>
      </c>
      <c r="G1243" s="81">
        <v>42803</v>
      </c>
      <c r="H1243" s="82">
        <v>2</v>
      </c>
      <c r="I1243" s="83" t="s">
        <v>193</v>
      </c>
      <c r="J1243" s="83">
        <v>140</v>
      </c>
      <c r="K1243" s="83">
        <v>140</v>
      </c>
      <c r="L1243" s="83"/>
      <c r="M1243" s="82">
        <v>18</v>
      </c>
      <c r="N1243" s="84"/>
      <c r="O1243" s="85" t="s">
        <v>222</v>
      </c>
      <c r="P1243" s="83">
        <v>1</v>
      </c>
      <c r="Q1243" s="84">
        <v>1</v>
      </c>
    </row>
    <row r="1244" spans="1:17">
      <c r="A1244" s="243">
        <v>196</v>
      </c>
      <c r="B1244" s="243" t="s">
        <v>1113</v>
      </c>
      <c r="C1244" s="243" t="s">
        <v>1114</v>
      </c>
      <c r="D1244" s="243" t="s">
        <v>1116</v>
      </c>
      <c r="E1244" s="243">
        <v>59</v>
      </c>
      <c r="F1244" s="243">
        <v>1</v>
      </c>
      <c r="G1244" s="81">
        <v>42803</v>
      </c>
      <c r="H1244" s="82">
        <v>2</v>
      </c>
      <c r="I1244" s="83" t="s">
        <v>193</v>
      </c>
      <c r="J1244" s="83">
        <v>140</v>
      </c>
      <c r="K1244" s="83">
        <v>140</v>
      </c>
      <c r="L1244" s="83"/>
      <c r="M1244" s="82">
        <v>18</v>
      </c>
      <c r="N1244" s="84"/>
      <c r="O1244" s="85" t="s">
        <v>224</v>
      </c>
      <c r="P1244" s="83">
        <v>2</v>
      </c>
      <c r="Q1244" s="84">
        <v>3</v>
      </c>
    </row>
    <row r="1245" spans="1:17">
      <c r="A1245" s="243">
        <v>196</v>
      </c>
      <c r="B1245" s="243" t="s">
        <v>1113</v>
      </c>
      <c r="C1245" s="243" t="s">
        <v>1114</v>
      </c>
      <c r="D1245" s="243" t="s">
        <v>1116</v>
      </c>
      <c r="E1245" s="243">
        <v>59</v>
      </c>
      <c r="F1245" s="243">
        <v>1</v>
      </c>
      <c r="G1245" s="81">
        <v>42803</v>
      </c>
      <c r="H1245" s="82">
        <v>2</v>
      </c>
      <c r="I1245" s="83" t="s">
        <v>193</v>
      </c>
      <c r="J1245" s="83">
        <v>140</v>
      </c>
      <c r="K1245" s="83">
        <v>140</v>
      </c>
      <c r="L1245" s="83"/>
      <c r="M1245" s="82">
        <v>18</v>
      </c>
      <c r="N1245" s="84"/>
      <c r="O1245" s="85" t="s">
        <v>189</v>
      </c>
      <c r="P1245" s="83">
        <v>12</v>
      </c>
      <c r="Q1245" s="84">
        <v>15</v>
      </c>
    </row>
    <row r="1246" spans="1:17">
      <c r="A1246" s="243">
        <v>196</v>
      </c>
      <c r="B1246" s="243" t="s">
        <v>1113</v>
      </c>
      <c r="C1246" s="243" t="s">
        <v>1114</v>
      </c>
      <c r="D1246" s="243" t="s">
        <v>1116</v>
      </c>
      <c r="E1246" s="243">
        <v>59</v>
      </c>
      <c r="F1246" s="243">
        <v>1</v>
      </c>
      <c r="G1246" s="81">
        <v>42803</v>
      </c>
      <c r="H1246" s="82">
        <v>2</v>
      </c>
      <c r="I1246" s="83" t="s">
        <v>193</v>
      </c>
      <c r="J1246" s="83">
        <v>140</v>
      </c>
      <c r="K1246" s="83">
        <v>140</v>
      </c>
      <c r="L1246" s="83"/>
      <c r="M1246" s="82">
        <v>18</v>
      </c>
      <c r="N1246" s="84"/>
      <c r="O1246" s="85" t="s">
        <v>255</v>
      </c>
      <c r="P1246" s="83">
        <v>2</v>
      </c>
      <c r="Q1246" s="84">
        <v>1</v>
      </c>
    </row>
    <row r="1247" spans="1:17">
      <c r="A1247" s="243">
        <v>196</v>
      </c>
      <c r="B1247" s="243" t="s">
        <v>1113</v>
      </c>
      <c r="C1247" s="243" t="s">
        <v>1114</v>
      </c>
      <c r="D1247" s="243" t="s">
        <v>1116</v>
      </c>
      <c r="E1247" s="243">
        <v>59</v>
      </c>
      <c r="F1247" s="243">
        <v>1</v>
      </c>
      <c r="G1247" s="81">
        <v>42803</v>
      </c>
      <c r="H1247" s="82">
        <v>2</v>
      </c>
      <c r="I1247" s="83" t="s">
        <v>193</v>
      </c>
      <c r="J1247" s="83">
        <v>140</v>
      </c>
      <c r="K1247" s="83">
        <v>140</v>
      </c>
      <c r="L1247" s="83"/>
      <c r="M1247" s="82">
        <v>18</v>
      </c>
      <c r="N1247" s="84"/>
      <c r="O1247" s="85" t="s">
        <v>238</v>
      </c>
      <c r="P1247" s="83">
        <v>0.5</v>
      </c>
      <c r="Q1247" s="84">
        <v>1</v>
      </c>
    </row>
    <row r="1248" spans="1:17">
      <c r="A1248" s="243">
        <v>196</v>
      </c>
      <c r="B1248" s="243" t="s">
        <v>1113</v>
      </c>
      <c r="C1248" s="243" t="s">
        <v>1114</v>
      </c>
      <c r="D1248" s="243" t="s">
        <v>1116</v>
      </c>
      <c r="E1248" s="243">
        <v>59</v>
      </c>
      <c r="F1248" s="243">
        <v>1</v>
      </c>
      <c r="G1248" s="81">
        <v>42803</v>
      </c>
      <c r="H1248" s="82">
        <v>2</v>
      </c>
      <c r="I1248" s="83" t="s">
        <v>193</v>
      </c>
      <c r="J1248" s="83">
        <v>140</v>
      </c>
      <c r="K1248" s="83">
        <v>140</v>
      </c>
      <c r="L1248" s="83"/>
      <c r="M1248" s="82">
        <v>18</v>
      </c>
      <c r="N1248" s="84"/>
      <c r="O1248" s="85" t="s">
        <v>240</v>
      </c>
      <c r="P1248" s="83">
        <v>0.5</v>
      </c>
      <c r="Q1248" s="84">
        <v>2</v>
      </c>
    </row>
    <row r="1249" spans="1:17">
      <c r="A1249" s="243">
        <v>196</v>
      </c>
      <c r="B1249" s="243" t="s">
        <v>1113</v>
      </c>
      <c r="C1249" s="243" t="s">
        <v>1114</v>
      </c>
      <c r="D1249" s="243" t="s">
        <v>1116</v>
      </c>
      <c r="E1249" s="243">
        <v>59</v>
      </c>
      <c r="F1249" s="243">
        <v>1</v>
      </c>
      <c r="G1249" s="81">
        <v>42803</v>
      </c>
      <c r="H1249" s="82">
        <v>2</v>
      </c>
      <c r="I1249" s="83" t="s">
        <v>193</v>
      </c>
      <c r="J1249" s="83">
        <v>140</v>
      </c>
      <c r="K1249" s="83">
        <v>140</v>
      </c>
      <c r="L1249" s="83"/>
      <c r="M1249" s="82">
        <v>18</v>
      </c>
      <c r="N1249" s="84"/>
      <c r="O1249" s="85" t="s">
        <v>239</v>
      </c>
      <c r="P1249" s="83">
        <v>0.5</v>
      </c>
      <c r="Q1249" s="84">
        <v>1</v>
      </c>
    </row>
    <row r="1250" spans="1:17">
      <c r="A1250" s="243">
        <v>196</v>
      </c>
      <c r="B1250" s="243" t="s">
        <v>1113</v>
      </c>
      <c r="C1250" s="243" t="s">
        <v>1114</v>
      </c>
      <c r="D1250" s="243" t="s">
        <v>1116</v>
      </c>
      <c r="E1250" s="243">
        <v>59</v>
      </c>
      <c r="F1250" s="243">
        <v>1</v>
      </c>
      <c r="G1250" s="81">
        <v>42803</v>
      </c>
      <c r="H1250" s="82">
        <v>1</v>
      </c>
      <c r="I1250" s="83" t="s">
        <v>71</v>
      </c>
      <c r="J1250" s="83"/>
      <c r="K1250" s="83"/>
      <c r="L1250" s="83"/>
      <c r="M1250" s="82">
        <v>18</v>
      </c>
      <c r="N1250" s="84"/>
      <c r="O1250" s="85" t="s">
        <v>224</v>
      </c>
      <c r="P1250" s="83">
        <v>2</v>
      </c>
      <c r="Q1250" s="84">
        <v>5</v>
      </c>
    </row>
    <row r="1251" spans="1:17">
      <c r="A1251" s="243">
        <v>196</v>
      </c>
      <c r="B1251" s="243" t="s">
        <v>1113</v>
      </c>
      <c r="C1251" s="243" t="s">
        <v>1114</v>
      </c>
      <c r="D1251" s="243" t="s">
        <v>1116</v>
      </c>
      <c r="E1251" s="243">
        <v>59</v>
      </c>
      <c r="F1251" s="243">
        <v>1</v>
      </c>
      <c r="G1251" s="81">
        <v>42803</v>
      </c>
      <c r="H1251" s="82">
        <v>1</v>
      </c>
      <c r="I1251" s="83" t="s">
        <v>71</v>
      </c>
      <c r="J1251" s="83"/>
      <c r="K1251" s="83"/>
      <c r="L1251" s="83"/>
      <c r="M1251" s="82">
        <v>18</v>
      </c>
      <c r="N1251" s="84"/>
      <c r="O1251" s="85" t="s">
        <v>240</v>
      </c>
      <c r="P1251" s="83">
        <v>4</v>
      </c>
      <c r="Q1251" s="84">
        <v>4</v>
      </c>
    </row>
    <row r="1252" spans="1:17">
      <c r="A1252" s="243">
        <v>196</v>
      </c>
      <c r="B1252" s="243" t="s">
        <v>1113</v>
      </c>
      <c r="C1252" s="243" t="s">
        <v>1114</v>
      </c>
      <c r="D1252" s="243" t="s">
        <v>1116</v>
      </c>
      <c r="E1252" s="243">
        <v>59</v>
      </c>
      <c r="F1252" s="243">
        <v>1</v>
      </c>
      <c r="G1252" s="81">
        <v>42803</v>
      </c>
      <c r="H1252" s="82">
        <v>1</v>
      </c>
      <c r="I1252" s="83" t="s">
        <v>71</v>
      </c>
      <c r="J1252" s="83"/>
      <c r="K1252" s="83"/>
      <c r="L1252" s="83"/>
      <c r="M1252" s="82">
        <v>18</v>
      </c>
      <c r="N1252" s="84"/>
      <c r="O1252" s="85" t="s">
        <v>189</v>
      </c>
      <c r="P1252" s="83">
        <v>2</v>
      </c>
      <c r="Q1252" s="84">
        <v>7</v>
      </c>
    </row>
    <row r="1253" spans="1:17">
      <c r="A1253" s="243">
        <v>196</v>
      </c>
      <c r="B1253" s="243" t="s">
        <v>1113</v>
      </c>
      <c r="C1253" s="243" t="s">
        <v>1114</v>
      </c>
      <c r="D1253" s="243" t="s">
        <v>1116</v>
      </c>
      <c r="E1253" s="243">
        <v>59</v>
      </c>
      <c r="F1253" s="243">
        <v>1</v>
      </c>
      <c r="G1253" s="81">
        <v>42803</v>
      </c>
      <c r="H1253" s="82">
        <v>1</v>
      </c>
      <c r="I1253" s="83" t="s">
        <v>71</v>
      </c>
      <c r="J1253" s="83"/>
      <c r="K1253" s="83"/>
      <c r="L1253" s="83"/>
      <c r="M1253" s="82">
        <v>18</v>
      </c>
      <c r="N1253" s="84"/>
      <c r="O1253" s="85" t="s">
        <v>205</v>
      </c>
      <c r="P1253" s="83">
        <v>0.5</v>
      </c>
      <c r="Q1253" s="84">
        <v>1</v>
      </c>
    </row>
    <row r="1254" spans="1:17">
      <c r="A1254" s="243">
        <v>196</v>
      </c>
      <c r="B1254" s="243" t="s">
        <v>1113</v>
      </c>
      <c r="C1254" s="243" t="s">
        <v>1114</v>
      </c>
      <c r="D1254" s="243" t="s">
        <v>1116</v>
      </c>
      <c r="E1254" s="243">
        <v>59</v>
      </c>
      <c r="F1254" s="243">
        <v>1</v>
      </c>
      <c r="G1254" s="81">
        <v>42803</v>
      </c>
      <c r="H1254" s="82">
        <v>2</v>
      </c>
      <c r="I1254" s="83" t="s">
        <v>193</v>
      </c>
      <c r="J1254" s="83">
        <v>250</v>
      </c>
      <c r="K1254" s="83">
        <v>210</v>
      </c>
      <c r="L1254" s="83"/>
      <c r="M1254" s="82">
        <v>19</v>
      </c>
      <c r="N1254" s="84"/>
      <c r="O1254" s="85" t="s">
        <v>248</v>
      </c>
      <c r="P1254" s="83">
        <v>1</v>
      </c>
      <c r="Q1254" s="84">
        <v>3</v>
      </c>
    </row>
    <row r="1255" spans="1:17">
      <c r="A1255" s="243">
        <v>196</v>
      </c>
      <c r="B1255" s="243" t="s">
        <v>1113</v>
      </c>
      <c r="C1255" s="243" t="s">
        <v>1114</v>
      </c>
      <c r="D1255" s="243" t="s">
        <v>1116</v>
      </c>
      <c r="E1255" s="243">
        <v>59</v>
      </c>
      <c r="F1255" s="243">
        <v>1</v>
      </c>
      <c r="G1255" s="81">
        <v>42803</v>
      </c>
      <c r="H1255" s="82">
        <v>2</v>
      </c>
      <c r="I1255" s="83" t="s">
        <v>193</v>
      </c>
      <c r="J1255" s="83">
        <v>250</v>
      </c>
      <c r="K1255" s="83">
        <v>210</v>
      </c>
      <c r="L1255" s="83"/>
      <c r="M1255" s="82">
        <v>19</v>
      </c>
      <c r="N1255" s="84"/>
      <c r="O1255" s="85" t="s">
        <v>245</v>
      </c>
      <c r="P1255" s="83">
        <v>0.5</v>
      </c>
      <c r="Q1255" s="84">
        <v>1</v>
      </c>
    </row>
    <row r="1256" spans="1:17">
      <c r="A1256" s="243">
        <v>196</v>
      </c>
      <c r="B1256" s="243" t="s">
        <v>1113</v>
      </c>
      <c r="C1256" s="243" t="s">
        <v>1114</v>
      </c>
      <c r="D1256" s="243" t="s">
        <v>1116</v>
      </c>
      <c r="E1256" s="243">
        <v>59</v>
      </c>
      <c r="F1256" s="243">
        <v>1</v>
      </c>
      <c r="G1256" s="81">
        <v>42803</v>
      </c>
      <c r="H1256" s="82">
        <v>2</v>
      </c>
      <c r="I1256" s="83" t="s">
        <v>193</v>
      </c>
      <c r="J1256" s="83">
        <v>250</v>
      </c>
      <c r="K1256" s="83">
        <v>210</v>
      </c>
      <c r="L1256" s="83"/>
      <c r="M1256" s="82">
        <v>19</v>
      </c>
      <c r="N1256" s="84"/>
      <c r="O1256" s="85" t="s">
        <v>236</v>
      </c>
      <c r="P1256" s="83">
        <v>0.5</v>
      </c>
      <c r="Q1256" s="84">
        <v>1</v>
      </c>
    </row>
    <row r="1257" spans="1:17">
      <c r="A1257" s="243">
        <v>196</v>
      </c>
      <c r="B1257" s="243" t="s">
        <v>1113</v>
      </c>
      <c r="C1257" s="243" t="s">
        <v>1114</v>
      </c>
      <c r="D1257" s="243" t="s">
        <v>1116</v>
      </c>
      <c r="E1257" s="243">
        <v>59</v>
      </c>
      <c r="F1257" s="243">
        <v>1</v>
      </c>
      <c r="G1257" s="81">
        <v>42803</v>
      </c>
      <c r="H1257" s="82">
        <v>2</v>
      </c>
      <c r="I1257" s="83" t="s">
        <v>193</v>
      </c>
      <c r="J1257" s="83">
        <v>250</v>
      </c>
      <c r="K1257" s="83">
        <v>210</v>
      </c>
      <c r="L1257" s="83"/>
      <c r="M1257" s="82">
        <v>19</v>
      </c>
      <c r="N1257" s="84"/>
      <c r="O1257" s="85" t="s">
        <v>262</v>
      </c>
      <c r="P1257" s="83">
        <v>0.5</v>
      </c>
      <c r="Q1257" s="84">
        <v>1</v>
      </c>
    </row>
    <row r="1258" spans="1:17">
      <c r="A1258" s="243">
        <v>196</v>
      </c>
      <c r="B1258" s="243" t="s">
        <v>1113</v>
      </c>
      <c r="C1258" s="243" t="s">
        <v>1114</v>
      </c>
      <c r="D1258" s="243" t="s">
        <v>1116</v>
      </c>
      <c r="E1258" s="243">
        <v>59</v>
      </c>
      <c r="F1258" s="243">
        <v>1</v>
      </c>
      <c r="G1258" s="81">
        <v>42803</v>
      </c>
      <c r="H1258" s="82">
        <v>2</v>
      </c>
      <c r="I1258" s="83" t="s">
        <v>193</v>
      </c>
      <c r="J1258" s="83">
        <v>250</v>
      </c>
      <c r="K1258" s="83">
        <v>210</v>
      </c>
      <c r="L1258" s="83"/>
      <c r="M1258" s="82">
        <v>19</v>
      </c>
      <c r="N1258" s="84"/>
      <c r="O1258" s="85" t="s">
        <v>240</v>
      </c>
      <c r="P1258" s="83">
        <v>1</v>
      </c>
      <c r="Q1258" s="84">
        <v>3</v>
      </c>
    </row>
    <row r="1259" spans="1:17">
      <c r="A1259" s="243">
        <v>196</v>
      </c>
      <c r="B1259" s="243" t="s">
        <v>1113</v>
      </c>
      <c r="C1259" s="243" t="s">
        <v>1114</v>
      </c>
      <c r="D1259" s="243" t="s">
        <v>1116</v>
      </c>
      <c r="E1259" s="243">
        <v>59</v>
      </c>
      <c r="F1259" s="243">
        <v>1</v>
      </c>
      <c r="G1259" s="81">
        <v>42803</v>
      </c>
      <c r="H1259" s="82">
        <v>2</v>
      </c>
      <c r="I1259" s="83" t="s">
        <v>193</v>
      </c>
      <c r="J1259" s="83">
        <v>250</v>
      </c>
      <c r="K1259" s="83">
        <v>210</v>
      </c>
      <c r="L1259" s="83"/>
      <c r="M1259" s="82">
        <v>19</v>
      </c>
      <c r="N1259" s="84"/>
      <c r="O1259" s="85" t="s">
        <v>237</v>
      </c>
      <c r="P1259" s="83">
        <v>0.5</v>
      </c>
      <c r="Q1259" s="84">
        <v>1</v>
      </c>
    </row>
    <row r="1260" spans="1:17">
      <c r="A1260" s="243">
        <v>196</v>
      </c>
      <c r="B1260" s="243" t="s">
        <v>1113</v>
      </c>
      <c r="C1260" s="243" t="s">
        <v>1114</v>
      </c>
      <c r="D1260" s="243" t="s">
        <v>1116</v>
      </c>
      <c r="E1260" s="243">
        <v>59</v>
      </c>
      <c r="F1260" s="243">
        <v>1</v>
      </c>
      <c r="G1260" s="81">
        <v>42803</v>
      </c>
      <c r="H1260" s="82">
        <v>2</v>
      </c>
      <c r="I1260" s="83" t="s">
        <v>193</v>
      </c>
      <c r="J1260" s="83">
        <v>250</v>
      </c>
      <c r="K1260" s="83">
        <v>210</v>
      </c>
      <c r="L1260" s="83"/>
      <c r="M1260" s="82">
        <v>19</v>
      </c>
      <c r="N1260" s="84"/>
      <c r="O1260" s="85" t="s">
        <v>189</v>
      </c>
      <c r="P1260" s="83">
        <v>0.5</v>
      </c>
      <c r="Q1260" s="84">
        <v>4</v>
      </c>
    </row>
    <row r="1261" spans="1:17">
      <c r="A1261" s="243">
        <v>196</v>
      </c>
      <c r="B1261" s="243" t="s">
        <v>1113</v>
      </c>
      <c r="C1261" s="243" t="s">
        <v>1114</v>
      </c>
      <c r="D1261" s="243" t="s">
        <v>1116</v>
      </c>
      <c r="E1261" s="243">
        <v>59</v>
      </c>
      <c r="F1261" s="243">
        <v>1</v>
      </c>
      <c r="G1261" s="81">
        <v>42803</v>
      </c>
      <c r="H1261" s="82">
        <v>2</v>
      </c>
      <c r="I1261" s="83" t="s">
        <v>193</v>
      </c>
      <c r="J1261" s="83">
        <v>250</v>
      </c>
      <c r="K1261" s="83">
        <v>210</v>
      </c>
      <c r="L1261" s="83"/>
      <c r="M1261" s="82">
        <v>19</v>
      </c>
      <c r="N1261" s="84"/>
      <c r="O1261" s="85" t="s">
        <v>224</v>
      </c>
      <c r="P1261" s="83">
        <v>0.5</v>
      </c>
      <c r="Q1261" s="84">
        <v>2</v>
      </c>
    </row>
    <row r="1262" spans="1:17">
      <c r="A1262" s="243">
        <v>196</v>
      </c>
      <c r="B1262" s="243" t="s">
        <v>1113</v>
      </c>
      <c r="C1262" s="243" t="s">
        <v>1114</v>
      </c>
      <c r="D1262" s="243" t="s">
        <v>1116</v>
      </c>
      <c r="E1262" s="243">
        <v>59</v>
      </c>
      <c r="F1262" s="243">
        <v>1</v>
      </c>
      <c r="G1262" s="81">
        <v>42803</v>
      </c>
      <c r="H1262" s="82">
        <v>2</v>
      </c>
      <c r="I1262" s="83" t="s">
        <v>193</v>
      </c>
      <c r="J1262" s="83">
        <v>250</v>
      </c>
      <c r="K1262" s="83">
        <v>210</v>
      </c>
      <c r="L1262" s="83"/>
      <c r="M1262" s="82">
        <v>19</v>
      </c>
      <c r="N1262" s="84"/>
      <c r="O1262" s="85" t="s">
        <v>187</v>
      </c>
      <c r="P1262" s="83">
        <v>0.5</v>
      </c>
      <c r="Q1262" s="84">
        <v>1</v>
      </c>
    </row>
    <row r="1263" spans="1:17">
      <c r="A1263" s="243">
        <v>196</v>
      </c>
      <c r="B1263" s="243" t="s">
        <v>1113</v>
      </c>
      <c r="C1263" s="243" t="s">
        <v>1114</v>
      </c>
      <c r="D1263" s="243" t="s">
        <v>1116</v>
      </c>
      <c r="E1263" s="243">
        <v>59</v>
      </c>
      <c r="F1263" s="243">
        <v>1</v>
      </c>
      <c r="G1263" s="81">
        <v>42803</v>
      </c>
      <c r="H1263" s="82">
        <v>2</v>
      </c>
      <c r="I1263" s="83" t="s">
        <v>193</v>
      </c>
      <c r="J1263" s="83">
        <v>250</v>
      </c>
      <c r="K1263" s="83">
        <v>210</v>
      </c>
      <c r="L1263" s="83"/>
      <c r="M1263" s="82">
        <v>19</v>
      </c>
      <c r="N1263" s="84"/>
      <c r="O1263" s="85" t="s">
        <v>246</v>
      </c>
      <c r="P1263" s="83">
        <v>0.5</v>
      </c>
      <c r="Q1263" s="84">
        <v>2</v>
      </c>
    </row>
    <row r="1264" spans="1:17">
      <c r="A1264" s="243">
        <v>196</v>
      </c>
      <c r="B1264" s="243" t="s">
        <v>1113</v>
      </c>
      <c r="C1264" s="243" t="s">
        <v>1114</v>
      </c>
      <c r="D1264" s="243" t="s">
        <v>1116</v>
      </c>
      <c r="E1264" s="243">
        <v>59</v>
      </c>
      <c r="F1264" s="243">
        <v>1</v>
      </c>
      <c r="G1264" s="81">
        <v>42803</v>
      </c>
      <c r="H1264" s="82">
        <v>2</v>
      </c>
      <c r="I1264" s="83" t="s">
        <v>193</v>
      </c>
      <c r="J1264" s="83">
        <v>250</v>
      </c>
      <c r="K1264" s="83">
        <v>210</v>
      </c>
      <c r="L1264" s="83"/>
      <c r="M1264" s="82">
        <v>19</v>
      </c>
      <c r="N1264" s="84"/>
      <c r="O1264" s="85" t="s">
        <v>265</v>
      </c>
      <c r="P1264" s="83">
        <v>0.5</v>
      </c>
      <c r="Q1264" s="84">
        <v>1</v>
      </c>
    </row>
    <row r="1265" spans="1:17">
      <c r="A1265" s="243">
        <v>196</v>
      </c>
      <c r="B1265" s="243" t="s">
        <v>1113</v>
      </c>
      <c r="C1265" s="243" t="s">
        <v>1114</v>
      </c>
      <c r="D1265" s="243" t="s">
        <v>1116</v>
      </c>
      <c r="E1265" s="243">
        <v>59</v>
      </c>
      <c r="F1265" s="243">
        <v>1</v>
      </c>
      <c r="G1265" s="81">
        <v>42803</v>
      </c>
      <c r="H1265" s="82">
        <v>2</v>
      </c>
      <c r="I1265" s="83" t="s">
        <v>193</v>
      </c>
      <c r="J1265" s="83">
        <v>250</v>
      </c>
      <c r="K1265" s="83">
        <v>210</v>
      </c>
      <c r="L1265" s="83"/>
      <c r="M1265" s="82">
        <v>19</v>
      </c>
      <c r="N1265" s="84"/>
      <c r="O1265" s="85" t="s">
        <v>195</v>
      </c>
      <c r="P1265" s="83">
        <v>0.5</v>
      </c>
      <c r="Q1265" s="84">
        <v>1</v>
      </c>
    </row>
    <row r="1266" spans="1:17">
      <c r="A1266" s="243">
        <v>196</v>
      </c>
      <c r="B1266" s="243" t="s">
        <v>1113</v>
      </c>
      <c r="C1266" s="243" t="s">
        <v>1114</v>
      </c>
      <c r="D1266" s="243" t="s">
        <v>1116</v>
      </c>
      <c r="E1266" s="243">
        <v>59</v>
      </c>
      <c r="F1266" s="243">
        <v>1</v>
      </c>
      <c r="G1266" s="81">
        <v>42803</v>
      </c>
      <c r="H1266" s="82">
        <v>2</v>
      </c>
      <c r="I1266" s="83" t="s">
        <v>193</v>
      </c>
      <c r="J1266" s="83">
        <v>250</v>
      </c>
      <c r="K1266" s="83">
        <v>210</v>
      </c>
      <c r="L1266" s="83"/>
      <c r="M1266" s="82">
        <v>19</v>
      </c>
      <c r="N1266" s="84"/>
      <c r="O1266" s="85" t="s">
        <v>238</v>
      </c>
      <c r="P1266" s="83">
        <v>0.5</v>
      </c>
      <c r="Q1266" s="84">
        <v>1</v>
      </c>
    </row>
    <row r="1267" spans="1:17">
      <c r="A1267" s="243">
        <v>196</v>
      </c>
      <c r="B1267" s="243" t="s">
        <v>1113</v>
      </c>
      <c r="C1267" s="243" t="s">
        <v>1114</v>
      </c>
      <c r="D1267" s="243" t="s">
        <v>1116</v>
      </c>
      <c r="E1267" s="243">
        <v>59</v>
      </c>
      <c r="F1267" s="243">
        <v>1</v>
      </c>
      <c r="G1267" s="81">
        <v>42803</v>
      </c>
      <c r="H1267" s="82">
        <v>1</v>
      </c>
      <c r="I1267" s="83" t="s">
        <v>71</v>
      </c>
      <c r="J1267" s="83"/>
      <c r="K1267" s="83"/>
      <c r="L1267" s="83"/>
      <c r="M1267" s="82">
        <v>19</v>
      </c>
      <c r="N1267" s="84"/>
      <c r="O1267" s="85" t="s">
        <v>185</v>
      </c>
      <c r="P1267" s="83">
        <v>0.5</v>
      </c>
      <c r="Q1267" s="84">
        <v>1</v>
      </c>
    </row>
    <row r="1268" spans="1:17">
      <c r="A1268" s="243">
        <v>196</v>
      </c>
      <c r="B1268" s="243" t="s">
        <v>1113</v>
      </c>
      <c r="C1268" s="243" t="s">
        <v>1114</v>
      </c>
      <c r="D1268" s="243" t="s">
        <v>1116</v>
      </c>
      <c r="E1268" s="243">
        <v>59</v>
      </c>
      <c r="F1268" s="243">
        <v>1</v>
      </c>
      <c r="G1268" s="81">
        <v>42803</v>
      </c>
      <c r="H1268" s="82">
        <v>1</v>
      </c>
      <c r="I1268" s="83" t="s">
        <v>71</v>
      </c>
      <c r="J1268" s="83"/>
      <c r="K1268" s="83"/>
      <c r="L1268" s="83"/>
      <c r="M1268" s="82">
        <v>19</v>
      </c>
      <c r="N1268" s="84"/>
      <c r="O1268" s="85" t="s">
        <v>202</v>
      </c>
      <c r="P1268" s="83">
        <v>0.5</v>
      </c>
      <c r="Q1268" s="84">
        <v>1</v>
      </c>
    </row>
    <row r="1269" spans="1:17">
      <c r="A1269" s="243">
        <v>196</v>
      </c>
      <c r="B1269" s="243" t="s">
        <v>1113</v>
      </c>
      <c r="C1269" s="243" t="s">
        <v>1114</v>
      </c>
      <c r="D1269" s="243" t="s">
        <v>1116</v>
      </c>
      <c r="E1269" s="243">
        <v>59</v>
      </c>
      <c r="F1269" s="243">
        <v>1</v>
      </c>
      <c r="G1269" s="81">
        <v>42803</v>
      </c>
      <c r="H1269" s="82">
        <v>1</v>
      </c>
      <c r="I1269" s="83" t="s">
        <v>71</v>
      </c>
      <c r="J1269" s="83"/>
      <c r="K1269" s="83"/>
      <c r="L1269" s="83"/>
      <c r="M1269" s="82">
        <v>19</v>
      </c>
      <c r="N1269" s="84"/>
      <c r="O1269" s="85" t="s">
        <v>205</v>
      </c>
      <c r="P1269" s="83">
        <v>0.5</v>
      </c>
      <c r="Q1269" s="84">
        <v>1</v>
      </c>
    </row>
    <row r="1270" spans="1:17">
      <c r="A1270" s="243">
        <v>196</v>
      </c>
      <c r="B1270" s="243" t="s">
        <v>1113</v>
      </c>
      <c r="C1270" s="243" t="s">
        <v>1114</v>
      </c>
      <c r="D1270" s="243" t="s">
        <v>1116</v>
      </c>
      <c r="E1270" s="243">
        <v>59</v>
      </c>
      <c r="F1270" s="243">
        <v>1</v>
      </c>
      <c r="G1270" s="81">
        <v>42803</v>
      </c>
      <c r="H1270" s="82">
        <v>1</v>
      </c>
      <c r="I1270" s="83" t="s">
        <v>71</v>
      </c>
      <c r="J1270" s="83"/>
      <c r="K1270" s="83"/>
      <c r="L1270" s="83"/>
      <c r="M1270" s="82">
        <v>19</v>
      </c>
      <c r="N1270" s="84"/>
      <c r="O1270" s="85" t="s">
        <v>189</v>
      </c>
      <c r="P1270" s="83">
        <v>0.5</v>
      </c>
      <c r="Q1270" s="84">
        <v>38</v>
      </c>
    </row>
    <row r="1271" spans="1:17">
      <c r="A1271" s="243">
        <v>196</v>
      </c>
      <c r="B1271" s="243" t="s">
        <v>1113</v>
      </c>
      <c r="C1271" s="243" t="s">
        <v>1114</v>
      </c>
      <c r="D1271" s="243" t="s">
        <v>1116</v>
      </c>
      <c r="E1271" s="243">
        <v>59</v>
      </c>
      <c r="F1271" s="243">
        <v>1</v>
      </c>
      <c r="G1271" s="81">
        <v>42803</v>
      </c>
      <c r="H1271" s="82">
        <v>1</v>
      </c>
      <c r="I1271" s="83" t="s">
        <v>71</v>
      </c>
      <c r="J1271" s="83"/>
      <c r="K1271" s="83"/>
      <c r="L1271" s="83"/>
      <c r="M1271" s="82">
        <v>19</v>
      </c>
      <c r="N1271" s="84"/>
      <c r="O1271" s="85" t="s">
        <v>242</v>
      </c>
      <c r="P1271" s="83">
        <v>0.5</v>
      </c>
      <c r="Q1271" s="84">
        <v>1</v>
      </c>
    </row>
    <row r="1272" spans="1:17">
      <c r="A1272" s="243">
        <v>196</v>
      </c>
      <c r="B1272" s="243" t="s">
        <v>1113</v>
      </c>
      <c r="C1272" s="243" t="s">
        <v>1114</v>
      </c>
      <c r="D1272" s="243" t="s">
        <v>1116</v>
      </c>
      <c r="E1272" s="243">
        <v>59</v>
      </c>
      <c r="F1272" s="243">
        <v>1</v>
      </c>
      <c r="G1272" s="81">
        <v>42803</v>
      </c>
      <c r="H1272" s="82">
        <v>1</v>
      </c>
      <c r="I1272" s="83" t="s">
        <v>71</v>
      </c>
      <c r="J1272" s="83"/>
      <c r="K1272" s="83"/>
      <c r="L1272" s="83"/>
      <c r="M1272" s="82">
        <v>19</v>
      </c>
      <c r="N1272" s="84"/>
      <c r="O1272" s="85" t="s">
        <v>240</v>
      </c>
      <c r="P1272" s="83">
        <v>0.5</v>
      </c>
      <c r="Q1272" s="84">
        <v>2</v>
      </c>
    </row>
    <row r="1273" spans="1:17">
      <c r="A1273" s="243">
        <v>196</v>
      </c>
      <c r="B1273" s="243" t="s">
        <v>1113</v>
      </c>
      <c r="C1273" s="243" t="s">
        <v>1114</v>
      </c>
      <c r="D1273" s="243" t="s">
        <v>1116</v>
      </c>
      <c r="E1273" s="243">
        <v>59</v>
      </c>
      <c r="F1273" s="243">
        <v>1</v>
      </c>
      <c r="G1273" s="81">
        <v>42803</v>
      </c>
      <c r="H1273" s="82">
        <v>1</v>
      </c>
      <c r="I1273" s="83" t="s">
        <v>71</v>
      </c>
      <c r="J1273" s="83"/>
      <c r="K1273" s="83"/>
      <c r="L1273" s="83"/>
      <c r="M1273" s="82">
        <v>19</v>
      </c>
      <c r="N1273" s="84"/>
      <c r="O1273" s="85" t="s">
        <v>199</v>
      </c>
      <c r="P1273" s="83">
        <v>0.5</v>
      </c>
      <c r="Q1273" s="84">
        <v>1</v>
      </c>
    </row>
    <row r="1274" spans="1:17">
      <c r="A1274" s="243">
        <v>196</v>
      </c>
      <c r="B1274" s="243" t="s">
        <v>1113</v>
      </c>
      <c r="C1274" s="243" t="s">
        <v>1114</v>
      </c>
      <c r="D1274" s="243" t="s">
        <v>1116</v>
      </c>
      <c r="E1274" s="243">
        <v>59</v>
      </c>
      <c r="F1274" s="243">
        <v>1</v>
      </c>
      <c r="G1274" s="81">
        <v>42803</v>
      </c>
      <c r="H1274" s="82">
        <v>1</v>
      </c>
      <c r="I1274" s="83" t="s">
        <v>71</v>
      </c>
      <c r="J1274" s="83"/>
      <c r="K1274" s="83"/>
      <c r="L1274" s="83"/>
      <c r="M1274" s="82">
        <v>19</v>
      </c>
      <c r="N1274" s="84"/>
      <c r="O1274" s="85" t="s">
        <v>237</v>
      </c>
      <c r="P1274" s="83">
        <v>0.5</v>
      </c>
      <c r="Q1274" s="84">
        <v>8</v>
      </c>
    </row>
    <row r="1275" spans="1:17">
      <c r="A1275" s="243">
        <v>196</v>
      </c>
      <c r="B1275" s="243" t="s">
        <v>1113</v>
      </c>
      <c r="C1275" s="243" t="s">
        <v>1114</v>
      </c>
      <c r="D1275" s="243" t="s">
        <v>1116</v>
      </c>
      <c r="E1275" s="243">
        <v>59</v>
      </c>
      <c r="F1275" s="243">
        <v>1</v>
      </c>
      <c r="G1275" s="81">
        <v>42803</v>
      </c>
      <c r="H1275" s="82">
        <v>1</v>
      </c>
      <c r="I1275" s="83" t="s">
        <v>71</v>
      </c>
      <c r="J1275" s="83"/>
      <c r="K1275" s="83"/>
      <c r="L1275" s="83"/>
      <c r="M1275" s="82">
        <v>19</v>
      </c>
      <c r="N1275" s="84"/>
      <c r="O1275" s="85" t="s">
        <v>195</v>
      </c>
      <c r="P1275" s="83">
        <v>0.5</v>
      </c>
      <c r="Q1275" s="84">
        <v>3</v>
      </c>
    </row>
    <row r="1276" spans="1:17">
      <c r="A1276" s="243">
        <v>196</v>
      </c>
      <c r="B1276" s="243" t="s">
        <v>1113</v>
      </c>
      <c r="C1276" s="243" t="s">
        <v>1114</v>
      </c>
      <c r="D1276" s="243" t="s">
        <v>1116</v>
      </c>
      <c r="E1276" s="243">
        <v>59</v>
      </c>
      <c r="F1276" s="243">
        <v>1</v>
      </c>
      <c r="G1276" s="81">
        <v>42803</v>
      </c>
      <c r="H1276" s="82">
        <v>2</v>
      </c>
      <c r="I1276" s="83" t="s">
        <v>193</v>
      </c>
      <c r="J1276" s="83">
        <v>160</v>
      </c>
      <c r="K1276" s="83">
        <v>150</v>
      </c>
      <c r="L1276" s="83"/>
      <c r="M1276" s="82">
        <v>20</v>
      </c>
      <c r="N1276" s="84"/>
      <c r="O1276" s="85" t="s">
        <v>245</v>
      </c>
      <c r="P1276" s="83">
        <v>8</v>
      </c>
      <c r="Q1276" s="84">
        <v>1</v>
      </c>
    </row>
    <row r="1277" spans="1:17">
      <c r="A1277" s="243">
        <v>196</v>
      </c>
      <c r="B1277" s="243" t="s">
        <v>1113</v>
      </c>
      <c r="C1277" s="243" t="s">
        <v>1114</v>
      </c>
      <c r="D1277" s="243" t="s">
        <v>1116</v>
      </c>
      <c r="E1277" s="243">
        <v>59</v>
      </c>
      <c r="F1277" s="243">
        <v>1</v>
      </c>
      <c r="G1277" s="81">
        <v>42803</v>
      </c>
      <c r="H1277" s="82">
        <v>2</v>
      </c>
      <c r="I1277" s="83" t="s">
        <v>193</v>
      </c>
      <c r="J1277" s="83">
        <v>160</v>
      </c>
      <c r="K1277" s="83">
        <v>150</v>
      </c>
      <c r="L1277" s="83"/>
      <c r="M1277" s="82">
        <v>20</v>
      </c>
      <c r="N1277" s="84"/>
      <c r="O1277" s="85" t="s">
        <v>257</v>
      </c>
      <c r="P1277" s="83">
        <v>2</v>
      </c>
      <c r="Q1277" s="84">
        <v>1</v>
      </c>
    </row>
    <row r="1278" spans="1:17">
      <c r="A1278" s="243">
        <v>196</v>
      </c>
      <c r="B1278" s="243" t="s">
        <v>1113</v>
      </c>
      <c r="C1278" s="243" t="s">
        <v>1114</v>
      </c>
      <c r="D1278" s="243" t="s">
        <v>1116</v>
      </c>
      <c r="E1278" s="243">
        <v>59</v>
      </c>
      <c r="F1278" s="243">
        <v>1</v>
      </c>
      <c r="G1278" s="81">
        <v>42803</v>
      </c>
      <c r="H1278" s="82">
        <v>2</v>
      </c>
      <c r="I1278" s="83" t="s">
        <v>193</v>
      </c>
      <c r="J1278" s="83">
        <v>160</v>
      </c>
      <c r="K1278" s="83">
        <v>150</v>
      </c>
      <c r="L1278" s="83"/>
      <c r="M1278" s="82">
        <v>20</v>
      </c>
      <c r="N1278" s="84"/>
      <c r="O1278" s="85" t="s">
        <v>237</v>
      </c>
      <c r="P1278" s="83">
        <v>0.5</v>
      </c>
      <c r="Q1278" s="84">
        <v>1</v>
      </c>
    </row>
    <row r="1279" spans="1:17">
      <c r="A1279" s="243">
        <v>196</v>
      </c>
      <c r="B1279" s="243" t="s">
        <v>1113</v>
      </c>
      <c r="C1279" s="243" t="s">
        <v>1114</v>
      </c>
      <c r="D1279" s="243" t="s">
        <v>1116</v>
      </c>
      <c r="E1279" s="243">
        <v>59</v>
      </c>
      <c r="F1279" s="243">
        <v>1</v>
      </c>
      <c r="G1279" s="81">
        <v>42803</v>
      </c>
      <c r="H1279" s="82">
        <v>2</v>
      </c>
      <c r="I1279" s="83" t="s">
        <v>193</v>
      </c>
      <c r="J1279" s="83">
        <v>160</v>
      </c>
      <c r="K1279" s="83">
        <v>150</v>
      </c>
      <c r="L1279" s="83"/>
      <c r="M1279" s="82">
        <v>20</v>
      </c>
      <c r="N1279" s="84"/>
      <c r="O1279" s="85" t="s">
        <v>238</v>
      </c>
      <c r="P1279" s="83">
        <v>0.5</v>
      </c>
      <c r="Q1279" s="84">
        <v>1</v>
      </c>
    </row>
    <row r="1280" spans="1:17">
      <c r="A1280" s="243">
        <v>196</v>
      </c>
      <c r="B1280" s="243" t="s">
        <v>1113</v>
      </c>
      <c r="C1280" s="243" t="s">
        <v>1114</v>
      </c>
      <c r="D1280" s="243" t="s">
        <v>1116</v>
      </c>
      <c r="E1280" s="243">
        <v>59</v>
      </c>
      <c r="F1280" s="243">
        <v>1</v>
      </c>
      <c r="G1280" s="81">
        <v>42803</v>
      </c>
      <c r="H1280" s="82">
        <v>1</v>
      </c>
      <c r="I1280" s="83" t="s">
        <v>71</v>
      </c>
      <c r="J1280" s="83"/>
      <c r="K1280" s="83"/>
      <c r="L1280" s="83"/>
      <c r="M1280" s="82">
        <v>20</v>
      </c>
      <c r="N1280" s="84"/>
      <c r="O1280" s="85" t="s">
        <v>245</v>
      </c>
      <c r="P1280" s="83">
        <v>35</v>
      </c>
      <c r="Q1280" s="84">
        <v>1</v>
      </c>
    </row>
    <row r="1281" spans="1:17">
      <c r="A1281" s="243">
        <v>196</v>
      </c>
      <c r="B1281" s="243" t="s">
        <v>1113</v>
      </c>
      <c r="C1281" s="243" t="s">
        <v>1114</v>
      </c>
      <c r="D1281" s="243" t="s">
        <v>1116</v>
      </c>
      <c r="E1281" s="243">
        <v>59</v>
      </c>
      <c r="F1281" s="243">
        <v>1</v>
      </c>
      <c r="G1281" s="81">
        <v>42803</v>
      </c>
      <c r="H1281" s="82">
        <v>1</v>
      </c>
      <c r="I1281" s="83" t="s">
        <v>71</v>
      </c>
      <c r="J1281" s="83"/>
      <c r="K1281" s="83"/>
      <c r="L1281" s="83"/>
      <c r="M1281" s="82">
        <v>20</v>
      </c>
      <c r="N1281" s="84"/>
      <c r="O1281" s="85" t="s">
        <v>213</v>
      </c>
      <c r="P1281" s="83">
        <v>0.5</v>
      </c>
      <c r="Q1281" s="84">
        <v>1</v>
      </c>
    </row>
    <row r="1282" spans="1:17">
      <c r="A1282" s="243">
        <v>196</v>
      </c>
      <c r="B1282" s="243" t="s">
        <v>1113</v>
      </c>
      <c r="C1282" s="243" t="s">
        <v>1114</v>
      </c>
      <c r="D1282" s="243" t="s">
        <v>1116</v>
      </c>
      <c r="E1282" s="243">
        <v>59</v>
      </c>
      <c r="F1282" s="243">
        <v>1</v>
      </c>
      <c r="G1282" s="81">
        <v>42803</v>
      </c>
      <c r="H1282" s="82">
        <v>1</v>
      </c>
      <c r="I1282" s="83" t="s">
        <v>71</v>
      </c>
      <c r="J1282" s="83"/>
      <c r="K1282" s="83"/>
      <c r="L1282" s="83"/>
      <c r="M1282" s="82">
        <v>20</v>
      </c>
      <c r="N1282" s="84"/>
      <c r="O1282" s="85" t="s">
        <v>238</v>
      </c>
      <c r="P1282" s="83">
        <v>0.5</v>
      </c>
      <c r="Q1282" s="84">
        <v>1</v>
      </c>
    </row>
    <row r="1283" spans="1:17">
      <c r="A1283" s="243">
        <v>196</v>
      </c>
      <c r="B1283" s="243" t="s">
        <v>1113</v>
      </c>
      <c r="C1283" s="243" t="s">
        <v>1114</v>
      </c>
      <c r="D1283" s="243" t="s">
        <v>1116</v>
      </c>
      <c r="E1283" s="243">
        <v>59</v>
      </c>
      <c r="F1283" s="243">
        <v>1</v>
      </c>
      <c r="G1283" s="81">
        <v>42803</v>
      </c>
      <c r="H1283" s="82">
        <v>1</v>
      </c>
      <c r="I1283" s="83" t="s">
        <v>71</v>
      </c>
      <c r="J1283" s="83"/>
      <c r="K1283" s="83"/>
      <c r="L1283" s="83"/>
      <c r="M1283" s="82">
        <v>20</v>
      </c>
      <c r="N1283" s="84"/>
      <c r="O1283" s="85" t="s">
        <v>195</v>
      </c>
      <c r="P1283" s="83">
        <v>1</v>
      </c>
      <c r="Q1283" s="84">
        <v>2</v>
      </c>
    </row>
    <row r="1284" spans="1:17">
      <c r="A1284" s="243">
        <v>196</v>
      </c>
      <c r="B1284" s="243" t="s">
        <v>1113</v>
      </c>
      <c r="C1284" s="243" t="s">
        <v>1114</v>
      </c>
      <c r="D1284" s="243" t="s">
        <v>1116</v>
      </c>
      <c r="E1284" s="243">
        <v>59</v>
      </c>
      <c r="F1284" s="243">
        <v>1</v>
      </c>
      <c r="G1284" s="81">
        <v>42803</v>
      </c>
      <c r="H1284" s="82">
        <v>1</v>
      </c>
      <c r="I1284" s="83" t="s">
        <v>71</v>
      </c>
      <c r="J1284" s="83"/>
      <c r="K1284" s="83"/>
      <c r="L1284" s="83"/>
      <c r="M1284" s="82">
        <v>20</v>
      </c>
      <c r="N1284" s="84"/>
      <c r="O1284" s="85" t="s">
        <v>189</v>
      </c>
      <c r="P1284" s="83">
        <v>0.5</v>
      </c>
      <c r="Q1284" s="84">
        <v>39</v>
      </c>
    </row>
    <row r="1285" spans="1:17">
      <c r="A1285" s="243">
        <v>196</v>
      </c>
      <c r="B1285" s="243" t="s">
        <v>1113</v>
      </c>
      <c r="C1285" s="243" t="s">
        <v>1114</v>
      </c>
      <c r="D1285" s="243" t="s">
        <v>1116</v>
      </c>
      <c r="E1285" s="243">
        <v>59</v>
      </c>
      <c r="F1285" s="243">
        <v>1</v>
      </c>
      <c r="G1285" s="81">
        <v>42803</v>
      </c>
      <c r="H1285" s="82">
        <v>1</v>
      </c>
      <c r="I1285" s="83" t="s">
        <v>71</v>
      </c>
      <c r="J1285" s="83"/>
      <c r="K1285" s="83"/>
      <c r="L1285" s="83"/>
      <c r="M1285" s="82">
        <v>20</v>
      </c>
      <c r="N1285" s="84"/>
      <c r="O1285" s="85" t="s">
        <v>237</v>
      </c>
      <c r="P1285" s="83">
        <v>0.5</v>
      </c>
      <c r="Q1285" s="84">
        <v>5</v>
      </c>
    </row>
    <row r="1286" spans="1:17">
      <c r="A1286" s="243">
        <v>196</v>
      </c>
      <c r="B1286" s="243" t="s">
        <v>1113</v>
      </c>
      <c r="C1286" s="243" t="s">
        <v>1114</v>
      </c>
      <c r="D1286" s="243" t="s">
        <v>1116</v>
      </c>
      <c r="E1286" s="243">
        <v>59</v>
      </c>
      <c r="F1286" s="243">
        <v>1</v>
      </c>
      <c r="G1286" s="81">
        <v>42803</v>
      </c>
      <c r="H1286" s="82">
        <v>2</v>
      </c>
      <c r="I1286" s="83" t="s">
        <v>193</v>
      </c>
      <c r="J1286" s="83">
        <v>340</v>
      </c>
      <c r="K1286" s="83">
        <v>170</v>
      </c>
      <c r="L1286" s="83"/>
      <c r="M1286" s="82">
        <v>21</v>
      </c>
      <c r="N1286" s="84"/>
      <c r="O1286" s="85" t="s">
        <v>248</v>
      </c>
      <c r="P1286" s="83">
        <v>0.5</v>
      </c>
      <c r="Q1286" s="84">
        <v>1</v>
      </c>
    </row>
    <row r="1287" spans="1:17">
      <c r="A1287" s="243">
        <v>196</v>
      </c>
      <c r="B1287" s="243" t="s">
        <v>1113</v>
      </c>
      <c r="C1287" s="243" t="s">
        <v>1114</v>
      </c>
      <c r="D1287" s="243" t="s">
        <v>1116</v>
      </c>
      <c r="E1287" s="243">
        <v>59</v>
      </c>
      <c r="F1287" s="243">
        <v>1</v>
      </c>
      <c r="G1287" s="81">
        <v>42803</v>
      </c>
      <c r="H1287" s="82">
        <v>2</v>
      </c>
      <c r="I1287" s="83" t="s">
        <v>193</v>
      </c>
      <c r="J1287" s="83">
        <v>340</v>
      </c>
      <c r="K1287" s="83">
        <v>170</v>
      </c>
      <c r="L1287" s="83"/>
      <c r="M1287" s="82">
        <v>21</v>
      </c>
      <c r="N1287" s="84"/>
      <c r="O1287" s="85" t="s">
        <v>238</v>
      </c>
      <c r="P1287" s="83">
        <v>0.5</v>
      </c>
      <c r="Q1287" s="84">
        <v>2</v>
      </c>
    </row>
    <row r="1288" spans="1:17">
      <c r="A1288" s="243">
        <v>196</v>
      </c>
      <c r="B1288" s="243" t="s">
        <v>1113</v>
      </c>
      <c r="C1288" s="243" t="s">
        <v>1114</v>
      </c>
      <c r="D1288" s="243" t="s">
        <v>1116</v>
      </c>
      <c r="E1288" s="243">
        <v>59</v>
      </c>
      <c r="F1288" s="243">
        <v>1</v>
      </c>
      <c r="G1288" s="81">
        <v>42803</v>
      </c>
      <c r="H1288" s="82">
        <v>2</v>
      </c>
      <c r="I1288" s="83" t="s">
        <v>193</v>
      </c>
      <c r="J1288" s="83">
        <v>340</v>
      </c>
      <c r="K1288" s="83">
        <v>170</v>
      </c>
      <c r="L1288" s="83"/>
      <c r="M1288" s="82">
        <v>21</v>
      </c>
      <c r="N1288" s="84"/>
      <c r="O1288" s="85" t="s">
        <v>257</v>
      </c>
      <c r="P1288" s="83">
        <v>5</v>
      </c>
      <c r="Q1288" s="84">
        <v>1</v>
      </c>
    </row>
    <row r="1289" spans="1:17">
      <c r="A1289" s="243">
        <v>196</v>
      </c>
      <c r="B1289" s="243" t="s">
        <v>1113</v>
      </c>
      <c r="C1289" s="243" t="s">
        <v>1114</v>
      </c>
      <c r="D1289" s="243" t="s">
        <v>1116</v>
      </c>
      <c r="E1289" s="243">
        <v>59</v>
      </c>
      <c r="F1289" s="243">
        <v>1</v>
      </c>
      <c r="G1289" s="81">
        <v>42803</v>
      </c>
      <c r="H1289" s="82">
        <v>2</v>
      </c>
      <c r="I1289" s="83" t="s">
        <v>193</v>
      </c>
      <c r="J1289" s="83">
        <v>340</v>
      </c>
      <c r="K1289" s="83">
        <v>170</v>
      </c>
      <c r="L1289" s="83"/>
      <c r="M1289" s="82">
        <v>21</v>
      </c>
      <c r="N1289" s="84"/>
      <c r="O1289" s="85" t="s">
        <v>245</v>
      </c>
      <c r="P1289" s="83">
        <v>3</v>
      </c>
      <c r="Q1289" s="84">
        <v>1</v>
      </c>
    </row>
    <row r="1290" spans="1:17">
      <c r="A1290" s="243">
        <v>196</v>
      </c>
      <c r="B1290" s="243" t="s">
        <v>1113</v>
      </c>
      <c r="C1290" s="243" t="s">
        <v>1114</v>
      </c>
      <c r="D1290" s="243" t="s">
        <v>1116</v>
      </c>
      <c r="E1290" s="243">
        <v>59</v>
      </c>
      <c r="F1290" s="243">
        <v>1</v>
      </c>
      <c r="G1290" s="81">
        <v>42803</v>
      </c>
      <c r="H1290" s="82">
        <v>2</v>
      </c>
      <c r="I1290" s="83" t="s">
        <v>193</v>
      </c>
      <c r="J1290" s="83">
        <v>340</v>
      </c>
      <c r="K1290" s="83">
        <v>170</v>
      </c>
      <c r="L1290" s="83"/>
      <c r="M1290" s="82">
        <v>21</v>
      </c>
      <c r="N1290" s="84"/>
      <c r="O1290" s="85" t="s">
        <v>255</v>
      </c>
      <c r="P1290" s="83">
        <v>1</v>
      </c>
      <c r="Q1290" s="84">
        <v>4</v>
      </c>
    </row>
    <row r="1291" spans="1:17">
      <c r="A1291" s="243">
        <v>196</v>
      </c>
      <c r="B1291" s="243" t="s">
        <v>1113</v>
      </c>
      <c r="C1291" s="243" t="s">
        <v>1114</v>
      </c>
      <c r="D1291" s="243" t="s">
        <v>1116</v>
      </c>
      <c r="E1291" s="243">
        <v>59</v>
      </c>
      <c r="F1291" s="243">
        <v>1</v>
      </c>
      <c r="G1291" s="81">
        <v>42803</v>
      </c>
      <c r="H1291" s="82">
        <v>2</v>
      </c>
      <c r="I1291" s="83" t="s">
        <v>193</v>
      </c>
      <c r="J1291" s="83">
        <v>340</v>
      </c>
      <c r="K1291" s="83">
        <v>170</v>
      </c>
      <c r="L1291" s="83"/>
      <c r="M1291" s="82">
        <v>21</v>
      </c>
      <c r="N1291" s="84"/>
      <c r="O1291" s="85" t="s">
        <v>189</v>
      </c>
      <c r="P1291" s="83">
        <v>1</v>
      </c>
      <c r="Q1291" s="84">
        <v>6</v>
      </c>
    </row>
    <row r="1292" spans="1:17">
      <c r="A1292" s="243">
        <v>196</v>
      </c>
      <c r="B1292" s="243" t="s">
        <v>1113</v>
      </c>
      <c r="C1292" s="243" t="s">
        <v>1114</v>
      </c>
      <c r="D1292" s="243" t="s">
        <v>1116</v>
      </c>
      <c r="E1292" s="243">
        <v>59</v>
      </c>
      <c r="F1292" s="243">
        <v>1</v>
      </c>
      <c r="G1292" s="81">
        <v>42803</v>
      </c>
      <c r="H1292" s="82">
        <v>2</v>
      </c>
      <c r="I1292" s="83" t="s">
        <v>193</v>
      </c>
      <c r="J1292" s="83">
        <v>340</v>
      </c>
      <c r="K1292" s="83">
        <v>170</v>
      </c>
      <c r="L1292" s="83"/>
      <c r="M1292" s="82">
        <v>21</v>
      </c>
      <c r="N1292" s="84"/>
      <c r="O1292" s="85" t="s">
        <v>240</v>
      </c>
      <c r="P1292" s="83">
        <v>0.5</v>
      </c>
      <c r="Q1292" s="84">
        <v>1</v>
      </c>
    </row>
    <row r="1293" spans="1:17">
      <c r="A1293" s="243">
        <v>196</v>
      </c>
      <c r="B1293" s="243" t="s">
        <v>1113</v>
      </c>
      <c r="C1293" s="243" t="s">
        <v>1114</v>
      </c>
      <c r="D1293" s="243" t="s">
        <v>1116</v>
      </c>
      <c r="E1293" s="243">
        <v>59</v>
      </c>
      <c r="F1293" s="243">
        <v>1</v>
      </c>
      <c r="G1293" s="81">
        <v>42803</v>
      </c>
      <c r="H1293" s="82">
        <v>2</v>
      </c>
      <c r="I1293" s="83" t="s">
        <v>193</v>
      </c>
      <c r="J1293" s="83">
        <v>340</v>
      </c>
      <c r="K1293" s="83">
        <v>170</v>
      </c>
      <c r="L1293" s="83"/>
      <c r="M1293" s="82">
        <v>21</v>
      </c>
      <c r="N1293" s="84"/>
      <c r="O1293" s="85" t="s">
        <v>237</v>
      </c>
      <c r="P1293" s="83">
        <v>0.5</v>
      </c>
      <c r="Q1293" s="84">
        <v>1</v>
      </c>
    </row>
    <row r="1294" spans="1:17">
      <c r="A1294" s="243">
        <v>196</v>
      </c>
      <c r="B1294" s="243" t="s">
        <v>1113</v>
      </c>
      <c r="C1294" s="243" t="s">
        <v>1114</v>
      </c>
      <c r="D1294" s="243" t="s">
        <v>1116</v>
      </c>
      <c r="E1294" s="243">
        <v>59</v>
      </c>
      <c r="F1294" s="243">
        <v>1</v>
      </c>
      <c r="G1294" s="81">
        <v>42803</v>
      </c>
      <c r="H1294" s="82">
        <v>1</v>
      </c>
      <c r="I1294" s="83" t="s">
        <v>71</v>
      </c>
      <c r="J1294" s="82">
        <v>200</v>
      </c>
      <c r="K1294" s="82">
        <v>100</v>
      </c>
      <c r="L1294" s="83"/>
      <c r="M1294" s="82">
        <v>21</v>
      </c>
      <c r="N1294" s="84">
        <v>1</v>
      </c>
      <c r="O1294" s="85" t="s">
        <v>189</v>
      </c>
      <c r="P1294" s="83">
        <v>1</v>
      </c>
      <c r="Q1294" s="84">
        <v>8</v>
      </c>
    </row>
    <row r="1295" spans="1:17">
      <c r="A1295" s="243">
        <v>196</v>
      </c>
      <c r="B1295" s="243" t="s">
        <v>1113</v>
      </c>
      <c r="C1295" s="243" t="s">
        <v>1114</v>
      </c>
      <c r="D1295" s="243" t="s">
        <v>1116</v>
      </c>
      <c r="E1295" s="243">
        <v>59</v>
      </c>
      <c r="F1295" s="243">
        <v>1</v>
      </c>
      <c r="G1295" s="81">
        <v>42803</v>
      </c>
      <c r="H1295" s="82">
        <v>1</v>
      </c>
      <c r="I1295" s="83" t="s">
        <v>71</v>
      </c>
      <c r="J1295" s="82">
        <v>200</v>
      </c>
      <c r="K1295" s="82">
        <v>100</v>
      </c>
      <c r="L1295" s="83"/>
      <c r="M1295" s="82">
        <v>21</v>
      </c>
      <c r="N1295" s="84">
        <v>1</v>
      </c>
      <c r="O1295" s="85" t="s">
        <v>224</v>
      </c>
      <c r="P1295" s="83">
        <v>0.5</v>
      </c>
      <c r="Q1295" s="84">
        <v>3</v>
      </c>
    </row>
    <row r="1296" spans="1:17">
      <c r="A1296" s="243">
        <v>196</v>
      </c>
      <c r="B1296" s="243" t="s">
        <v>1113</v>
      </c>
      <c r="C1296" s="243" t="s">
        <v>1114</v>
      </c>
      <c r="D1296" s="243" t="s">
        <v>1116</v>
      </c>
      <c r="E1296" s="243">
        <v>59</v>
      </c>
      <c r="F1296" s="243">
        <v>1</v>
      </c>
      <c r="G1296" s="81">
        <v>42803</v>
      </c>
      <c r="H1296" s="82">
        <v>1</v>
      </c>
      <c r="I1296" s="83" t="s">
        <v>71</v>
      </c>
      <c r="J1296" s="82">
        <v>200</v>
      </c>
      <c r="K1296" s="82">
        <v>100</v>
      </c>
      <c r="L1296" s="83"/>
      <c r="M1296" s="82">
        <v>21</v>
      </c>
      <c r="N1296" s="84">
        <v>1</v>
      </c>
      <c r="O1296" s="85" t="s">
        <v>240</v>
      </c>
      <c r="P1296" s="83">
        <v>1</v>
      </c>
      <c r="Q1296" s="84">
        <v>4</v>
      </c>
    </row>
    <row r="1297" spans="1:17">
      <c r="A1297" s="243">
        <v>196</v>
      </c>
      <c r="B1297" s="243" t="s">
        <v>1113</v>
      </c>
      <c r="C1297" s="243" t="s">
        <v>1114</v>
      </c>
      <c r="D1297" s="243" t="s">
        <v>1116</v>
      </c>
      <c r="E1297" s="243">
        <v>59</v>
      </c>
      <c r="F1297" s="243">
        <v>1</v>
      </c>
      <c r="G1297" s="81">
        <v>42803</v>
      </c>
      <c r="H1297" s="82">
        <v>1</v>
      </c>
      <c r="I1297" s="83" t="s">
        <v>71</v>
      </c>
      <c r="J1297" s="82">
        <v>200</v>
      </c>
      <c r="K1297" s="82">
        <v>100</v>
      </c>
      <c r="L1297" s="83"/>
      <c r="M1297" s="82">
        <v>21</v>
      </c>
      <c r="N1297" s="84">
        <v>1</v>
      </c>
      <c r="O1297" s="85" t="s">
        <v>239</v>
      </c>
      <c r="P1297" s="83">
        <v>0.5</v>
      </c>
      <c r="Q1297" s="84">
        <v>1</v>
      </c>
    </row>
    <row r="1298" spans="1:17">
      <c r="A1298" s="243">
        <v>196</v>
      </c>
      <c r="B1298" s="243" t="s">
        <v>1113</v>
      </c>
      <c r="C1298" s="243" t="s">
        <v>1114</v>
      </c>
      <c r="D1298" s="243" t="s">
        <v>1116</v>
      </c>
      <c r="E1298" s="243">
        <v>59</v>
      </c>
      <c r="F1298" s="243">
        <v>1</v>
      </c>
      <c r="G1298" s="81">
        <v>42803</v>
      </c>
      <c r="H1298" s="82">
        <v>1</v>
      </c>
      <c r="I1298" s="83" t="s">
        <v>71</v>
      </c>
      <c r="J1298" s="82">
        <v>200</v>
      </c>
      <c r="K1298" s="82">
        <v>100</v>
      </c>
      <c r="L1298" s="83"/>
      <c r="M1298" s="82">
        <v>21</v>
      </c>
      <c r="N1298" s="84">
        <v>1</v>
      </c>
      <c r="O1298" s="85" t="s">
        <v>205</v>
      </c>
      <c r="P1298" s="83">
        <v>0.5</v>
      </c>
      <c r="Q1298" s="84">
        <v>1</v>
      </c>
    </row>
    <row r="1299" spans="1:17">
      <c r="A1299" s="243">
        <v>196</v>
      </c>
      <c r="B1299" s="243" t="s">
        <v>1113</v>
      </c>
      <c r="C1299" s="243" t="s">
        <v>1114</v>
      </c>
      <c r="D1299" s="243" t="s">
        <v>1116</v>
      </c>
      <c r="E1299" s="243">
        <v>59</v>
      </c>
      <c r="F1299" s="243">
        <v>1</v>
      </c>
      <c r="G1299" s="81">
        <v>42803</v>
      </c>
      <c r="H1299" s="82">
        <v>1</v>
      </c>
      <c r="I1299" s="83" t="s">
        <v>71</v>
      </c>
      <c r="J1299" s="82">
        <v>200</v>
      </c>
      <c r="K1299" s="82">
        <v>100</v>
      </c>
      <c r="L1299" s="83"/>
      <c r="M1299" s="82">
        <v>21</v>
      </c>
      <c r="N1299" s="84">
        <v>1</v>
      </c>
      <c r="O1299" s="85" t="s">
        <v>199</v>
      </c>
      <c r="P1299" s="83">
        <v>0.5</v>
      </c>
      <c r="Q1299" s="84">
        <v>1</v>
      </c>
    </row>
    <row r="1300" spans="1:17">
      <c r="A1300" s="243">
        <v>196</v>
      </c>
      <c r="B1300" s="243" t="s">
        <v>1113</v>
      </c>
      <c r="C1300" s="243" t="s">
        <v>1114</v>
      </c>
      <c r="D1300" s="243" t="s">
        <v>1116</v>
      </c>
      <c r="E1300" s="243">
        <v>59</v>
      </c>
      <c r="F1300" s="243">
        <v>1</v>
      </c>
      <c r="G1300" s="81">
        <v>42803</v>
      </c>
      <c r="H1300" s="82">
        <v>1</v>
      </c>
      <c r="I1300" s="83" t="s">
        <v>71</v>
      </c>
      <c r="J1300" s="82">
        <v>200</v>
      </c>
      <c r="K1300" s="82">
        <v>100</v>
      </c>
      <c r="L1300" s="83"/>
      <c r="M1300" s="82">
        <v>21</v>
      </c>
      <c r="N1300" s="84">
        <v>1</v>
      </c>
      <c r="O1300" s="85" t="s">
        <v>237</v>
      </c>
      <c r="P1300" s="83">
        <v>0.5</v>
      </c>
      <c r="Q1300" s="84">
        <v>4</v>
      </c>
    </row>
    <row r="1301" spans="1:17">
      <c r="A1301" s="243">
        <v>196</v>
      </c>
      <c r="B1301" s="243" t="s">
        <v>1113</v>
      </c>
      <c r="C1301" s="243" t="s">
        <v>1114</v>
      </c>
      <c r="D1301" s="243" t="s">
        <v>1116</v>
      </c>
      <c r="E1301" s="243">
        <v>59</v>
      </c>
      <c r="F1301" s="243">
        <v>1</v>
      </c>
      <c r="G1301" s="81">
        <v>42803</v>
      </c>
      <c r="H1301" s="82">
        <v>1</v>
      </c>
      <c r="I1301" s="83" t="s">
        <v>71</v>
      </c>
      <c r="J1301" s="82">
        <v>200</v>
      </c>
      <c r="K1301" s="82">
        <v>100</v>
      </c>
      <c r="L1301" s="83"/>
      <c r="M1301" s="82">
        <v>21</v>
      </c>
      <c r="N1301" s="84">
        <v>1</v>
      </c>
      <c r="O1301" s="85" t="s">
        <v>213</v>
      </c>
      <c r="P1301" s="83">
        <v>0.5</v>
      </c>
      <c r="Q1301" s="84">
        <v>1</v>
      </c>
    </row>
    <row r="1302" spans="1:17">
      <c r="A1302" s="243">
        <v>196</v>
      </c>
      <c r="B1302" s="243" t="s">
        <v>1113</v>
      </c>
      <c r="C1302" s="243" t="s">
        <v>1114</v>
      </c>
      <c r="D1302" s="243" t="s">
        <v>1116</v>
      </c>
      <c r="E1302" s="243">
        <v>59</v>
      </c>
      <c r="F1302" s="243">
        <v>1</v>
      </c>
      <c r="G1302" s="81">
        <v>42803</v>
      </c>
      <c r="H1302" s="82">
        <v>1</v>
      </c>
      <c r="I1302" s="83" t="s">
        <v>71</v>
      </c>
      <c r="J1302" s="82">
        <v>200</v>
      </c>
      <c r="K1302" s="82">
        <v>100</v>
      </c>
      <c r="L1302" s="83"/>
      <c r="M1302" s="82">
        <v>21</v>
      </c>
      <c r="N1302" s="84">
        <v>2</v>
      </c>
      <c r="O1302" s="85" t="s">
        <v>189</v>
      </c>
      <c r="P1302" s="83">
        <v>0.5</v>
      </c>
      <c r="Q1302" s="84">
        <v>4</v>
      </c>
    </row>
    <row r="1303" spans="1:17">
      <c r="A1303" s="243">
        <v>196</v>
      </c>
      <c r="B1303" s="243" t="s">
        <v>1113</v>
      </c>
      <c r="C1303" s="243" t="s">
        <v>1114</v>
      </c>
      <c r="D1303" s="243" t="s">
        <v>1116</v>
      </c>
      <c r="E1303" s="243">
        <v>59</v>
      </c>
      <c r="F1303" s="243">
        <v>1</v>
      </c>
      <c r="G1303" s="81">
        <v>42803</v>
      </c>
      <c r="H1303" s="82">
        <v>1</v>
      </c>
      <c r="I1303" s="83" t="s">
        <v>71</v>
      </c>
      <c r="J1303" s="82">
        <v>200</v>
      </c>
      <c r="K1303" s="82">
        <v>100</v>
      </c>
      <c r="L1303" s="83"/>
      <c r="M1303" s="82">
        <v>21</v>
      </c>
      <c r="N1303" s="84">
        <v>2</v>
      </c>
      <c r="O1303" s="85" t="s">
        <v>237</v>
      </c>
      <c r="P1303" s="83">
        <v>0.5</v>
      </c>
      <c r="Q1303" s="84">
        <v>6</v>
      </c>
    </row>
    <row r="1304" spans="1:17">
      <c r="A1304" s="243">
        <v>196</v>
      </c>
      <c r="B1304" s="243" t="s">
        <v>1113</v>
      </c>
      <c r="C1304" s="243" t="s">
        <v>1114</v>
      </c>
      <c r="D1304" s="243" t="s">
        <v>1116</v>
      </c>
      <c r="E1304" s="243">
        <v>59</v>
      </c>
      <c r="F1304" s="243">
        <v>1</v>
      </c>
      <c r="G1304" s="81">
        <v>42803</v>
      </c>
      <c r="H1304" s="82">
        <v>1</v>
      </c>
      <c r="I1304" s="83" t="s">
        <v>71</v>
      </c>
      <c r="J1304" s="82">
        <v>200</v>
      </c>
      <c r="K1304" s="82">
        <v>100</v>
      </c>
      <c r="L1304" s="83"/>
      <c r="M1304" s="82">
        <v>21</v>
      </c>
      <c r="N1304" s="84">
        <v>2</v>
      </c>
      <c r="O1304" s="85" t="s">
        <v>195</v>
      </c>
      <c r="P1304" s="83">
        <v>0.5</v>
      </c>
      <c r="Q1304" s="84">
        <v>1</v>
      </c>
    </row>
    <row r="1305" spans="1:17">
      <c r="A1305" s="243">
        <v>196</v>
      </c>
      <c r="B1305" s="243" t="s">
        <v>1113</v>
      </c>
      <c r="C1305" s="243" t="s">
        <v>1114</v>
      </c>
      <c r="D1305" s="243" t="s">
        <v>1116</v>
      </c>
      <c r="E1305" s="243">
        <v>59</v>
      </c>
      <c r="F1305" s="243">
        <v>1</v>
      </c>
      <c r="G1305" s="81">
        <v>42803</v>
      </c>
      <c r="H1305" s="82">
        <v>1</v>
      </c>
      <c r="I1305" s="83" t="s">
        <v>71</v>
      </c>
      <c r="J1305" s="82">
        <v>200</v>
      </c>
      <c r="K1305" s="82">
        <v>100</v>
      </c>
      <c r="L1305" s="83"/>
      <c r="M1305" s="82">
        <v>21</v>
      </c>
      <c r="N1305" s="84">
        <v>2</v>
      </c>
      <c r="O1305" s="85" t="s">
        <v>224</v>
      </c>
      <c r="P1305" s="83">
        <v>1</v>
      </c>
      <c r="Q1305" s="84">
        <v>2</v>
      </c>
    </row>
    <row r="1306" spans="1:17">
      <c r="A1306" s="243">
        <v>196</v>
      </c>
      <c r="B1306" s="243" t="s">
        <v>1113</v>
      </c>
      <c r="C1306" s="243" t="s">
        <v>1114</v>
      </c>
      <c r="D1306" s="243" t="s">
        <v>1116</v>
      </c>
      <c r="E1306" s="243">
        <v>59</v>
      </c>
      <c r="F1306" s="243">
        <v>1</v>
      </c>
      <c r="G1306" s="81">
        <v>42803</v>
      </c>
      <c r="H1306" s="82">
        <v>1</v>
      </c>
      <c r="I1306" s="83" t="s">
        <v>71</v>
      </c>
      <c r="J1306" s="82">
        <v>200</v>
      </c>
      <c r="K1306" s="82">
        <v>100</v>
      </c>
      <c r="L1306" s="83"/>
      <c r="M1306" s="82">
        <v>21</v>
      </c>
      <c r="N1306" s="84">
        <v>2</v>
      </c>
      <c r="O1306" s="85" t="s">
        <v>213</v>
      </c>
      <c r="P1306" s="83">
        <v>0.5</v>
      </c>
      <c r="Q1306" s="84">
        <v>1</v>
      </c>
    </row>
    <row r="1307" spans="1:17">
      <c r="A1307" s="243">
        <v>196</v>
      </c>
      <c r="B1307" s="243" t="s">
        <v>1113</v>
      </c>
      <c r="C1307" s="243" t="s">
        <v>1114</v>
      </c>
      <c r="D1307" s="243" t="s">
        <v>1116</v>
      </c>
      <c r="E1307" s="243">
        <v>59</v>
      </c>
      <c r="F1307" s="243">
        <v>1</v>
      </c>
      <c r="G1307" s="81">
        <v>42803</v>
      </c>
      <c r="H1307" s="82">
        <v>1</v>
      </c>
      <c r="I1307" s="83" t="s">
        <v>71</v>
      </c>
      <c r="J1307" s="82">
        <v>200</v>
      </c>
      <c r="K1307" s="82">
        <v>100</v>
      </c>
      <c r="L1307" s="83"/>
      <c r="M1307" s="82">
        <v>21</v>
      </c>
      <c r="N1307" s="84">
        <v>2</v>
      </c>
      <c r="O1307" s="85" t="s">
        <v>240</v>
      </c>
      <c r="P1307" s="83">
        <v>0.5</v>
      </c>
      <c r="Q1307" s="84">
        <v>1</v>
      </c>
    </row>
    <row r="1308" spans="1:17">
      <c r="A1308" s="243">
        <v>196</v>
      </c>
      <c r="B1308" s="243" t="s">
        <v>1113</v>
      </c>
      <c r="C1308" s="243" t="s">
        <v>1114</v>
      </c>
      <c r="D1308" s="243" t="s">
        <v>1116</v>
      </c>
      <c r="E1308" s="243">
        <v>59</v>
      </c>
      <c r="F1308" s="243">
        <v>1</v>
      </c>
      <c r="G1308" s="81">
        <v>42803</v>
      </c>
      <c r="H1308" s="82">
        <v>1</v>
      </c>
      <c r="I1308" s="83" t="s">
        <v>71</v>
      </c>
      <c r="J1308" s="82">
        <v>200</v>
      </c>
      <c r="K1308" s="82">
        <v>100</v>
      </c>
      <c r="L1308" s="83"/>
      <c r="M1308" s="82">
        <v>21</v>
      </c>
      <c r="N1308" s="84">
        <v>2</v>
      </c>
      <c r="O1308" s="85" t="s">
        <v>256</v>
      </c>
      <c r="P1308" s="83">
        <v>1</v>
      </c>
      <c r="Q1308" s="84">
        <v>1</v>
      </c>
    </row>
    <row r="1309" spans="1:17">
      <c r="A1309" s="243">
        <v>196</v>
      </c>
      <c r="B1309" s="243" t="s">
        <v>1113</v>
      </c>
      <c r="C1309" s="243" t="s">
        <v>1114</v>
      </c>
      <c r="D1309" s="243" t="s">
        <v>1116</v>
      </c>
      <c r="E1309" s="243">
        <v>59</v>
      </c>
      <c r="F1309" s="243">
        <v>1</v>
      </c>
      <c r="G1309" s="81">
        <v>42803</v>
      </c>
      <c r="H1309" s="82">
        <v>1</v>
      </c>
      <c r="I1309" s="83" t="s">
        <v>71</v>
      </c>
      <c r="J1309" s="82">
        <v>200</v>
      </c>
      <c r="K1309" s="82">
        <v>100</v>
      </c>
      <c r="L1309" s="83"/>
      <c r="M1309" s="82">
        <v>21</v>
      </c>
      <c r="N1309" s="84">
        <v>2</v>
      </c>
      <c r="O1309" s="85" t="s">
        <v>239</v>
      </c>
      <c r="P1309" s="83">
        <v>0.5</v>
      </c>
      <c r="Q1309" s="84">
        <v>1</v>
      </c>
    </row>
    <row r="1310" spans="1:17">
      <c r="A1310" s="243">
        <v>196</v>
      </c>
      <c r="B1310" s="243" t="s">
        <v>1113</v>
      </c>
      <c r="C1310" s="243" t="s">
        <v>1114</v>
      </c>
      <c r="D1310" s="243" t="s">
        <v>1116</v>
      </c>
      <c r="E1310" s="243">
        <v>59</v>
      </c>
      <c r="F1310" s="243">
        <v>1</v>
      </c>
      <c r="G1310" s="81">
        <v>42803</v>
      </c>
      <c r="H1310" s="82">
        <v>1</v>
      </c>
      <c r="I1310" s="83" t="s">
        <v>71</v>
      </c>
      <c r="J1310" s="82">
        <v>200</v>
      </c>
      <c r="K1310" s="82">
        <v>100</v>
      </c>
      <c r="L1310" s="83"/>
      <c r="M1310" s="82">
        <v>21</v>
      </c>
      <c r="N1310" s="84">
        <v>2</v>
      </c>
      <c r="O1310" s="85" t="s">
        <v>242</v>
      </c>
      <c r="P1310" s="83">
        <v>0.5</v>
      </c>
      <c r="Q1310" s="84">
        <v>1</v>
      </c>
    </row>
    <row r="1311" spans="1:17">
      <c r="A1311" s="243">
        <v>196</v>
      </c>
      <c r="B1311" s="243" t="s">
        <v>1113</v>
      </c>
      <c r="C1311" s="243" t="s">
        <v>1114</v>
      </c>
      <c r="D1311" s="243" t="s">
        <v>1116</v>
      </c>
      <c r="E1311" s="243">
        <v>59</v>
      </c>
      <c r="F1311" s="243">
        <v>1</v>
      </c>
      <c r="G1311" s="81">
        <v>42803</v>
      </c>
      <c r="H1311" s="82">
        <v>1</v>
      </c>
      <c r="I1311" s="83" t="s">
        <v>71</v>
      </c>
      <c r="J1311" s="82">
        <v>73</v>
      </c>
      <c r="K1311" s="82">
        <v>73</v>
      </c>
      <c r="L1311" s="83"/>
      <c r="M1311" s="82">
        <v>21</v>
      </c>
      <c r="N1311" s="84">
        <v>3</v>
      </c>
      <c r="O1311" s="85" t="s">
        <v>205</v>
      </c>
      <c r="P1311" s="83">
        <v>0.5</v>
      </c>
      <c r="Q1311" s="84">
        <v>1</v>
      </c>
    </row>
    <row r="1312" spans="1:17">
      <c r="A1312" s="243">
        <v>196</v>
      </c>
      <c r="B1312" s="243" t="s">
        <v>1113</v>
      </c>
      <c r="C1312" s="243" t="s">
        <v>1114</v>
      </c>
      <c r="D1312" s="243" t="s">
        <v>1116</v>
      </c>
      <c r="E1312" s="243">
        <v>59</v>
      </c>
      <c r="F1312" s="243">
        <v>1</v>
      </c>
      <c r="G1312" s="81">
        <v>42803</v>
      </c>
      <c r="H1312" s="82">
        <v>1</v>
      </c>
      <c r="I1312" s="83" t="s">
        <v>71</v>
      </c>
      <c r="J1312" s="82">
        <v>73</v>
      </c>
      <c r="K1312" s="82">
        <v>73</v>
      </c>
      <c r="L1312" s="83"/>
      <c r="M1312" s="82">
        <v>21</v>
      </c>
      <c r="N1312" s="84">
        <v>3</v>
      </c>
      <c r="O1312" s="85" t="s">
        <v>237</v>
      </c>
      <c r="P1312" s="83">
        <v>0.5</v>
      </c>
      <c r="Q1312" s="84">
        <v>2</v>
      </c>
    </row>
    <row r="1313" spans="1:17">
      <c r="A1313" s="243">
        <v>196</v>
      </c>
      <c r="B1313" s="243" t="s">
        <v>1113</v>
      </c>
      <c r="C1313" s="243" t="s">
        <v>1114</v>
      </c>
      <c r="D1313" s="243" t="s">
        <v>1116</v>
      </c>
      <c r="E1313" s="243">
        <v>59</v>
      </c>
      <c r="F1313" s="243">
        <v>1</v>
      </c>
      <c r="G1313" s="81">
        <v>42803</v>
      </c>
      <c r="H1313" s="82">
        <v>1</v>
      </c>
      <c r="I1313" s="83" t="s">
        <v>71</v>
      </c>
      <c r="J1313" s="82">
        <v>73</v>
      </c>
      <c r="K1313" s="82">
        <v>73</v>
      </c>
      <c r="L1313" s="83"/>
      <c r="M1313" s="82">
        <v>21</v>
      </c>
      <c r="N1313" s="84">
        <v>3</v>
      </c>
      <c r="O1313" s="85" t="s">
        <v>189</v>
      </c>
      <c r="P1313" s="83">
        <v>0.5</v>
      </c>
      <c r="Q1313" s="84">
        <v>2</v>
      </c>
    </row>
    <row r="1314" spans="1:17">
      <c r="A1314" s="243">
        <v>196</v>
      </c>
      <c r="B1314" s="243" t="s">
        <v>1113</v>
      </c>
      <c r="C1314" s="243" t="s">
        <v>1114</v>
      </c>
      <c r="D1314" s="243" t="s">
        <v>1116</v>
      </c>
      <c r="E1314" s="243">
        <v>59</v>
      </c>
      <c r="F1314" s="243">
        <v>1</v>
      </c>
      <c r="G1314" s="81">
        <v>42803</v>
      </c>
      <c r="H1314" s="82">
        <v>1</v>
      </c>
      <c r="I1314" s="83" t="s">
        <v>71</v>
      </c>
      <c r="J1314" s="82">
        <v>73</v>
      </c>
      <c r="K1314" s="82">
        <v>73</v>
      </c>
      <c r="L1314" s="83"/>
      <c r="M1314" s="82">
        <v>21</v>
      </c>
      <c r="N1314" s="84">
        <v>3</v>
      </c>
      <c r="O1314" s="85" t="s">
        <v>266</v>
      </c>
      <c r="P1314" s="83">
        <v>0.5</v>
      </c>
      <c r="Q1314" s="84">
        <v>1</v>
      </c>
    </row>
    <row r="1315" spans="1:17">
      <c r="A1315" s="243">
        <v>196</v>
      </c>
      <c r="B1315" s="243" t="s">
        <v>1113</v>
      </c>
      <c r="C1315" s="243" t="s">
        <v>1114</v>
      </c>
      <c r="D1315" s="243" t="s">
        <v>1116</v>
      </c>
      <c r="E1315" s="243">
        <v>59</v>
      </c>
      <c r="F1315" s="243">
        <v>1</v>
      </c>
      <c r="G1315" s="81">
        <v>42803</v>
      </c>
      <c r="H1315" s="82">
        <v>2</v>
      </c>
      <c r="I1315" s="83" t="s">
        <v>193</v>
      </c>
      <c r="J1315" s="83">
        <v>200</v>
      </c>
      <c r="K1315" s="83">
        <v>160</v>
      </c>
      <c r="L1315" s="83"/>
      <c r="M1315" s="82">
        <v>22</v>
      </c>
      <c r="N1315" s="84"/>
      <c r="O1315" s="85" t="s">
        <v>236</v>
      </c>
      <c r="P1315" s="83">
        <v>0.5</v>
      </c>
      <c r="Q1315" s="84">
        <v>1</v>
      </c>
    </row>
    <row r="1316" spans="1:17">
      <c r="A1316" s="243">
        <v>196</v>
      </c>
      <c r="B1316" s="243" t="s">
        <v>1113</v>
      </c>
      <c r="C1316" s="243" t="s">
        <v>1114</v>
      </c>
      <c r="D1316" s="243" t="s">
        <v>1116</v>
      </c>
      <c r="E1316" s="243">
        <v>59</v>
      </c>
      <c r="F1316" s="243">
        <v>1</v>
      </c>
      <c r="G1316" s="81">
        <v>42803</v>
      </c>
      <c r="H1316" s="82">
        <v>2</v>
      </c>
      <c r="I1316" s="83" t="s">
        <v>193</v>
      </c>
      <c r="J1316" s="83">
        <v>200</v>
      </c>
      <c r="K1316" s="83">
        <v>160</v>
      </c>
      <c r="L1316" s="83"/>
      <c r="M1316" s="82">
        <v>22</v>
      </c>
      <c r="N1316" s="84"/>
      <c r="O1316" s="85" t="s">
        <v>252</v>
      </c>
      <c r="P1316" s="83">
        <v>2</v>
      </c>
      <c r="Q1316" s="84">
        <v>2</v>
      </c>
    </row>
    <row r="1317" spans="1:17">
      <c r="A1317" s="243">
        <v>196</v>
      </c>
      <c r="B1317" s="243" t="s">
        <v>1113</v>
      </c>
      <c r="C1317" s="243" t="s">
        <v>1114</v>
      </c>
      <c r="D1317" s="243" t="s">
        <v>1116</v>
      </c>
      <c r="E1317" s="243">
        <v>59</v>
      </c>
      <c r="F1317" s="243">
        <v>1</v>
      </c>
      <c r="G1317" s="81">
        <v>42803</v>
      </c>
      <c r="H1317" s="82">
        <v>2</v>
      </c>
      <c r="I1317" s="83" t="s">
        <v>193</v>
      </c>
      <c r="J1317" s="83">
        <v>200</v>
      </c>
      <c r="K1317" s="83">
        <v>160</v>
      </c>
      <c r="L1317" s="83"/>
      <c r="M1317" s="82">
        <v>22</v>
      </c>
      <c r="N1317" s="84"/>
      <c r="O1317" s="85" t="s">
        <v>189</v>
      </c>
      <c r="P1317" s="83">
        <v>1</v>
      </c>
      <c r="Q1317" s="84">
        <v>7</v>
      </c>
    </row>
    <row r="1318" spans="1:17">
      <c r="A1318" s="243">
        <v>196</v>
      </c>
      <c r="B1318" s="243" t="s">
        <v>1113</v>
      </c>
      <c r="C1318" s="243" t="s">
        <v>1114</v>
      </c>
      <c r="D1318" s="243" t="s">
        <v>1116</v>
      </c>
      <c r="E1318" s="243">
        <v>59</v>
      </c>
      <c r="F1318" s="243">
        <v>1</v>
      </c>
      <c r="G1318" s="81">
        <v>42803</v>
      </c>
      <c r="H1318" s="82">
        <v>2</v>
      </c>
      <c r="I1318" s="83" t="s">
        <v>193</v>
      </c>
      <c r="J1318" s="83">
        <v>200</v>
      </c>
      <c r="K1318" s="83">
        <v>160</v>
      </c>
      <c r="L1318" s="83"/>
      <c r="M1318" s="82">
        <v>22</v>
      </c>
      <c r="N1318" s="84"/>
      <c r="O1318" s="85" t="s">
        <v>248</v>
      </c>
      <c r="P1318" s="83">
        <v>0.5</v>
      </c>
      <c r="Q1318" s="84">
        <v>1</v>
      </c>
    </row>
    <row r="1319" spans="1:17">
      <c r="A1319" s="243">
        <v>196</v>
      </c>
      <c r="B1319" s="243" t="s">
        <v>1113</v>
      </c>
      <c r="C1319" s="243" t="s">
        <v>1114</v>
      </c>
      <c r="D1319" s="243" t="s">
        <v>1116</v>
      </c>
      <c r="E1319" s="243">
        <v>59</v>
      </c>
      <c r="F1319" s="243">
        <v>1</v>
      </c>
      <c r="G1319" s="81">
        <v>42803</v>
      </c>
      <c r="H1319" s="82">
        <v>2</v>
      </c>
      <c r="I1319" s="83" t="s">
        <v>193</v>
      </c>
      <c r="J1319" s="83">
        <v>200</v>
      </c>
      <c r="K1319" s="83">
        <v>160</v>
      </c>
      <c r="L1319" s="83"/>
      <c r="M1319" s="82">
        <v>22</v>
      </c>
      <c r="N1319" s="84"/>
      <c r="O1319" s="85" t="s">
        <v>246</v>
      </c>
      <c r="P1319" s="83">
        <v>0.5</v>
      </c>
      <c r="Q1319" s="84">
        <v>1</v>
      </c>
    </row>
    <row r="1320" spans="1:17">
      <c r="A1320" s="243">
        <v>196</v>
      </c>
      <c r="B1320" s="243" t="s">
        <v>1113</v>
      </c>
      <c r="C1320" s="243" t="s">
        <v>1114</v>
      </c>
      <c r="D1320" s="243" t="s">
        <v>1116</v>
      </c>
      <c r="E1320" s="243">
        <v>59</v>
      </c>
      <c r="F1320" s="243">
        <v>1</v>
      </c>
      <c r="G1320" s="81">
        <v>42803</v>
      </c>
      <c r="H1320" s="82">
        <v>2</v>
      </c>
      <c r="I1320" s="83" t="s">
        <v>193</v>
      </c>
      <c r="J1320" s="83">
        <v>200</v>
      </c>
      <c r="K1320" s="83">
        <v>160</v>
      </c>
      <c r="L1320" s="83"/>
      <c r="M1320" s="82">
        <v>22</v>
      </c>
      <c r="N1320" s="84"/>
      <c r="O1320" s="85" t="s">
        <v>239</v>
      </c>
      <c r="P1320" s="83">
        <v>0.5</v>
      </c>
      <c r="Q1320" s="84">
        <v>2</v>
      </c>
    </row>
    <row r="1321" spans="1:17">
      <c r="A1321" s="243">
        <v>196</v>
      </c>
      <c r="B1321" s="243" t="s">
        <v>1113</v>
      </c>
      <c r="C1321" s="243" t="s">
        <v>1114</v>
      </c>
      <c r="D1321" s="243" t="s">
        <v>1116</v>
      </c>
      <c r="E1321" s="243">
        <v>59</v>
      </c>
      <c r="F1321" s="243">
        <v>1</v>
      </c>
      <c r="G1321" s="81">
        <v>42803</v>
      </c>
      <c r="H1321" s="82">
        <v>2</v>
      </c>
      <c r="I1321" s="83" t="s">
        <v>193</v>
      </c>
      <c r="J1321" s="83">
        <v>200</v>
      </c>
      <c r="K1321" s="83">
        <v>160</v>
      </c>
      <c r="L1321" s="83"/>
      <c r="M1321" s="82">
        <v>22</v>
      </c>
      <c r="N1321" s="84"/>
      <c r="O1321" s="85" t="s">
        <v>242</v>
      </c>
      <c r="P1321" s="83">
        <v>0.5</v>
      </c>
      <c r="Q1321" s="84">
        <v>1</v>
      </c>
    </row>
    <row r="1322" spans="1:17">
      <c r="A1322" s="243">
        <v>196</v>
      </c>
      <c r="B1322" s="243" t="s">
        <v>1113</v>
      </c>
      <c r="C1322" s="243" t="s">
        <v>1114</v>
      </c>
      <c r="D1322" s="243" t="s">
        <v>1116</v>
      </c>
      <c r="E1322" s="243">
        <v>59</v>
      </c>
      <c r="F1322" s="243">
        <v>1</v>
      </c>
      <c r="G1322" s="81">
        <v>42803</v>
      </c>
      <c r="H1322" s="82">
        <v>2</v>
      </c>
      <c r="I1322" s="83" t="s">
        <v>193</v>
      </c>
      <c r="J1322" s="83">
        <v>200</v>
      </c>
      <c r="K1322" s="83">
        <v>160</v>
      </c>
      <c r="L1322" s="83"/>
      <c r="M1322" s="82">
        <v>22</v>
      </c>
      <c r="N1322" s="84"/>
      <c r="O1322" s="85" t="s">
        <v>195</v>
      </c>
      <c r="P1322" s="83">
        <v>1</v>
      </c>
      <c r="Q1322" s="84">
        <v>3</v>
      </c>
    </row>
    <row r="1323" spans="1:17">
      <c r="A1323" s="243">
        <v>196</v>
      </c>
      <c r="B1323" s="243" t="s">
        <v>1113</v>
      </c>
      <c r="C1323" s="243" t="s">
        <v>1114</v>
      </c>
      <c r="D1323" s="243" t="s">
        <v>1116</v>
      </c>
      <c r="E1323" s="243">
        <v>59</v>
      </c>
      <c r="F1323" s="243">
        <v>1</v>
      </c>
      <c r="G1323" s="81">
        <v>42803</v>
      </c>
      <c r="H1323" s="82">
        <v>1</v>
      </c>
      <c r="I1323" s="83" t="s">
        <v>71</v>
      </c>
      <c r="J1323" s="83"/>
      <c r="K1323" s="83"/>
      <c r="L1323" s="83"/>
      <c r="M1323" s="82">
        <v>22</v>
      </c>
      <c r="N1323" s="84"/>
      <c r="O1323" s="85" t="s">
        <v>237</v>
      </c>
      <c r="P1323" s="83">
        <v>1</v>
      </c>
      <c r="Q1323" s="84">
        <v>10</v>
      </c>
    </row>
    <row r="1324" spans="1:17">
      <c r="A1324" s="243">
        <v>196</v>
      </c>
      <c r="B1324" s="243" t="s">
        <v>1113</v>
      </c>
      <c r="C1324" s="243" t="s">
        <v>1114</v>
      </c>
      <c r="D1324" s="243" t="s">
        <v>1116</v>
      </c>
      <c r="E1324" s="243">
        <v>59</v>
      </c>
      <c r="F1324" s="243">
        <v>1</v>
      </c>
      <c r="G1324" s="81">
        <v>42803</v>
      </c>
      <c r="H1324" s="82">
        <v>1</v>
      </c>
      <c r="I1324" s="83" t="s">
        <v>71</v>
      </c>
      <c r="J1324" s="83"/>
      <c r="K1324" s="83"/>
      <c r="L1324" s="83"/>
      <c r="M1324" s="82">
        <v>22</v>
      </c>
      <c r="N1324" s="84"/>
      <c r="O1324" s="85" t="s">
        <v>189</v>
      </c>
      <c r="P1324" s="83">
        <v>0.5</v>
      </c>
      <c r="Q1324" s="84">
        <v>12</v>
      </c>
    </row>
    <row r="1325" spans="1:17">
      <c r="A1325" s="243">
        <v>196</v>
      </c>
      <c r="B1325" s="243" t="s">
        <v>1113</v>
      </c>
      <c r="C1325" s="243" t="s">
        <v>1114</v>
      </c>
      <c r="D1325" s="243" t="s">
        <v>1116</v>
      </c>
      <c r="E1325" s="243">
        <v>59</v>
      </c>
      <c r="F1325" s="243">
        <v>1</v>
      </c>
      <c r="G1325" s="81">
        <v>42803</v>
      </c>
      <c r="H1325" s="82">
        <v>1</v>
      </c>
      <c r="I1325" s="83" t="s">
        <v>71</v>
      </c>
      <c r="J1325" s="83"/>
      <c r="K1325" s="83"/>
      <c r="L1325" s="83"/>
      <c r="M1325" s="82">
        <v>22</v>
      </c>
      <c r="N1325" s="84"/>
      <c r="O1325" s="85" t="s">
        <v>252</v>
      </c>
      <c r="P1325" s="83">
        <v>0.5</v>
      </c>
      <c r="Q1325" s="84">
        <v>1</v>
      </c>
    </row>
    <row r="1326" spans="1:17">
      <c r="A1326" s="243">
        <v>196</v>
      </c>
      <c r="B1326" s="243" t="s">
        <v>1113</v>
      </c>
      <c r="C1326" s="243" t="s">
        <v>1114</v>
      </c>
      <c r="D1326" s="243" t="s">
        <v>1116</v>
      </c>
      <c r="E1326" s="243">
        <v>59</v>
      </c>
      <c r="F1326" s="243">
        <v>1</v>
      </c>
      <c r="G1326" s="81">
        <v>42803</v>
      </c>
      <c r="H1326" s="82">
        <v>1</v>
      </c>
      <c r="I1326" s="83" t="s">
        <v>71</v>
      </c>
      <c r="J1326" s="83"/>
      <c r="K1326" s="83"/>
      <c r="L1326" s="83"/>
      <c r="M1326" s="82">
        <v>22</v>
      </c>
      <c r="N1326" s="84"/>
      <c r="O1326" s="85" t="s">
        <v>236</v>
      </c>
      <c r="P1326" s="83">
        <v>0.5</v>
      </c>
      <c r="Q1326" s="84">
        <v>1</v>
      </c>
    </row>
    <row r="1327" spans="1:17">
      <c r="A1327" s="243">
        <v>196</v>
      </c>
      <c r="B1327" s="243" t="s">
        <v>1113</v>
      </c>
      <c r="C1327" s="243" t="s">
        <v>1114</v>
      </c>
      <c r="D1327" s="243" t="s">
        <v>1116</v>
      </c>
      <c r="E1327" s="243">
        <v>59</v>
      </c>
      <c r="F1327" s="243">
        <v>1</v>
      </c>
      <c r="G1327" s="81">
        <v>42803</v>
      </c>
      <c r="H1327" s="82">
        <v>1</v>
      </c>
      <c r="I1327" s="83" t="s">
        <v>71</v>
      </c>
      <c r="J1327" s="83"/>
      <c r="K1327" s="83"/>
      <c r="L1327" s="83"/>
      <c r="M1327" s="82">
        <v>22</v>
      </c>
      <c r="N1327" s="84"/>
      <c r="O1327" s="85" t="s">
        <v>242</v>
      </c>
      <c r="P1327" s="83">
        <v>0.5</v>
      </c>
      <c r="Q1327" s="84">
        <v>3</v>
      </c>
    </row>
    <row r="1328" spans="1:17">
      <c r="A1328" s="243">
        <v>196</v>
      </c>
      <c r="B1328" s="243" t="s">
        <v>1113</v>
      </c>
      <c r="C1328" s="243" t="s">
        <v>1114</v>
      </c>
      <c r="D1328" s="243" t="s">
        <v>1116</v>
      </c>
      <c r="E1328" s="243">
        <v>59</v>
      </c>
      <c r="F1328" s="243">
        <v>1</v>
      </c>
      <c r="G1328" s="81">
        <v>42803</v>
      </c>
      <c r="H1328" s="82">
        <v>1</v>
      </c>
      <c r="I1328" s="83" t="s">
        <v>71</v>
      </c>
      <c r="J1328" s="83"/>
      <c r="K1328" s="83"/>
      <c r="L1328" s="83"/>
      <c r="M1328" s="82">
        <v>22</v>
      </c>
      <c r="N1328" s="84"/>
      <c r="O1328" s="85" t="s">
        <v>239</v>
      </c>
      <c r="P1328" s="83">
        <v>0.5</v>
      </c>
      <c r="Q1328" s="84">
        <v>1</v>
      </c>
    </row>
    <row r="1329" spans="1:17">
      <c r="A1329" s="243">
        <v>196</v>
      </c>
      <c r="B1329" s="243" t="s">
        <v>1113</v>
      </c>
      <c r="C1329" s="243" t="s">
        <v>1114</v>
      </c>
      <c r="D1329" s="243" t="s">
        <v>1116</v>
      </c>
      <c r="E1329" s="243">
        <v>59</v>
      </c>
      <c r="F1329" s="243">
        <v>1</v>
      </c>
      <c r="G1329" s="81">
        <v>42803</v>
      </c>
      <c r="H1329" s="82">
        <v>1</v>
      </c>
      <c r="I1329" s="83" t="s">
        <v>71</v>
      </c>
      <c r="J1329" s="83"/>
      <c r="K1329" s="83"/>
      <c r="L1329" s="83"/>
      <c r="M1329" s="82">
        <v>22</v>
      </c>
      <c r="N1329" s="84"/>
      <c r="O1329" s="85" t="s">
        <v>240</v>
      </c>
      <c r="P1329" s="83">
        <v>0.5</v>
      </c>
      <c r="Q1329" s="84">
        <v>1</v>
      </c>
    </row>
    <row r="1330" spans="1:17">
      <c r="A1330" s="243">
        <v>196</v>
      </c>
      <c r="B1330" s="243" t="s">
        <v>1113</v>
      </c>
      <c r="C1330" s="243" t="s">
        <v>1114</v>
      </c>
      <c r="D1330" s="243" t="s">
        <v>1116</v>
      </c>
      <c r="E1330" s="243">
        <v>59</v>
      </c>
      <c r="F1330" s="243">
        <v>1</v>
      </c>
      <c r="G1330" s="81">
        <v>42803</v>
      </c>
      <c r="H1330" s="82">
        <v>1</v>
      </c>
      <c r="I1330" s="83" t="s">
        <v>71</v>
      </c>
      <c r="J1330" s="83"/>
      <c r="K1330" s="83"/>
      <c r="L1330" s="83"/>
      <c r="M1330" s="82">
        <v>22</v>
      </c>
      <c r="N1330" s="84"/>
      <c r="O1330" s="85" t="s">
        <v>195</v>
      </c>
      <c r="P1330" s="83">
        <v>0.5</v>
      </c>
      <c r="Q1330" s="84">
        <v>3</v>
      </c>
    </row>
    <row r="1331" spans="1:17">
      <c r="A1331" s="243">
        <v>196</v>
      </c>
      <c r="B1331" s="243" t="s">
        <v>1113</v>
      </c>
      <c r="C1331" s="243" t="s">
        <v>1114</v>
      </c>
      <c r="D1331" s="243" t="s">
        <v>1116</v>
      </c>
      <c r="E1331" s="243">
        <v>59</v>
      </c>
      <c r="F1331" s="243">
        <v>1</v>
      </c>
      <c r="G1331" s="81">
        <v>42803</v>
      </c>
      <c r="H1331" s="82">
        <v>2</v>
      </c>
      <c r="I1331" s="83" t="s">
        <v>193</v>
      </c>
      <c r="J1331" s="83">
        <v>190</v>
      </c>
      <c r="K1331" s="83">
        <v>180</v>
      </c>
      <c r="L1331" s="83"/>
      <c r="M1331" s="82">
        <v>23</v>
      </c>
      <c r="N1331" s="84"/>
      <c r="O1331" s="85" t="s">
        <v>189</v>
      </c>
      <c r="P1331" s="83">
        <v>1</v>
      </c>
      <c r="Q1331" s="84">
        <v>9</v>
      </c>
    </row>
    <row r="1332" spans="1:17">
      <c r="A1332" s="243">
        <v>196</v>
      </c>
      <c r="B1332" s="243" t="s">
        <v>1113</v>
      </c>
      <c r="C1332" s="243" t="s">
        <v>1114</v>
      </c>
      <c r="D1332" s="243" t="s">
        <v>1116</v>
      </c>
      <c r="E1332" s="243">
        <v>59</v>
      </c>
      <c r="F1332" s="243">
        <v>1</v>
      </c>
      <c r="G1332" s="81">
        <v>42803</v>
      </c>
      <c r="H1332" s="82">
        <v>2</v>
      </c>
      <c r="I1332" s="83" t="s">
        <v>193</v>
      </c>
      <c r="J1332" s="83">
        <v>190</v>
      </c>
      <c r="K1332" s="83">
        <v>180</v>
      </c>
      <c r="L1332" s="83"/>
      <c r="M1332" s="82">
        <v>23</v>
      </c>
      <c r="N1332" s="84"/>
      <c r="O1332" s="85" t="s">
        <v>185</v>
      </c>
      <c r="P1332" s="83">
        <v>0.5</v>
      </c>
      <c r="Q1332" s="84">
        <v>1</v>
      </c>
    </row>
    <row r="1333" spans="1:17">
      <c r="A1333" s="243">
        <v>196</v>
      </c>
      <c r="B1333" s="243" t="s">
        <v>1113</v>
      </c>
      <c r="C1333" s="243" t="s">
        <v>1114</v>
      </c>
      <c r="D1333" s="243" t="s">
        <v>1116</v>
      </c>
      <c r="E1333" s="243">
        <v>59</v>
      </c>
      <c r="F1333" s="243">
        <v>1</v>
      </c>
      <c r="G1333" s="81">
        <v>42803</v>
      </c>
      <c r="H1333" s="82">
        <v>2</v>
      </c>
      <c r="I1333" s="83" t="s">
        <v>193</v>
      </c>
      <c r="J1333" s="83">
        <v>190</v>
      </c>
      <c r="K1333" s="83">
        <v>180</v>
      </c>
      <c r="L1333" s="83"/>
      <c r="M1333" s="82">
        <v>23</v>
      </c>
      <c r="N1333" s="84"/>
      <c r="O1333" s="85" t="s">
        <v>249</v>
      </c>
      <c r="P1333" s="83">
        <v>0.5</v>
      </c>
      <c r="Q1333" s="84">
        <v>3</v>
      </c>
    </row>
    <row r="1334" spans="1:17">
      <c r="A1334" s="243">
        <v>196</v>
      </c>
      <c r="B1334" s="243" t="s">
        <v>1113</v>
      </c>
      <c r="C1334" s="243" t="s">
        <v>1114</v>
      </c>
      <c r="D1334" s="243" t="s">
        <v>1116</v>
      </c>
      <c r="E1334" s="243">
        <v>59</v>
      </c>
      <c r="F1334" s="243">
        <v>1</v>
      </c>
      <c r="G1334" s="81">
        <v>42803</v>
      </c>
      <c r="H1334" s="82">
        <v>1</v>
      </c>
      <c r="I1334" s="83" t="s">
        <v>71</v>
      </c>
      <c r="J1334" s="83"/>
      <c r="K1334" s="83"/>
      <c r="L1334" s="83"/>
      <c r="M1334" s="82">
        <v>23</v>
      </c>
      <c r="N1334" s="84"/>
      <c r="O1334" s="85" t="s">
        <v>205</v>
      </c>
      <c r="P1334" s="83">
        <v>0.5</v>
      </c>
      <c r="Q1334" s="84">
        <v>4</v>
      </c>
    </row>
    <row r="1335" spans="1:17">
      <c r="A1335" s="243">
        <v>196</v>
      </c>
      <c r="B1335" s="243" t="s">
        <v>1113</v>
      </c>
      <c r="C1335" s="243" t="s">
        <v>1114</v>
      </c>
      <c r="D1335" s="243" t="s">
        <v>1116</v>
      </c>
      <c r="E1335" s="243">
        <v>59</v>
      </c>
      <c r="F1335" s="243">
        <v>1</v>
      </c>
      <c r="G1335" s="81">
        <v>42803</v>
      </c>
      <c r="H1335" s="82">
        <v>1</v>
      </c>
      <c r="I1335" s="83" t="s">
        <v>71</v>
      </c>
      <c r="J1335" s="83"/>
      <c r="K1335" s="83"/>
      <c r="L1335" s="83"/>
      <c r="M1335" s="82">
        <v>23</v>
      </c>
      <c r="N1335" s="84"/>
      <c r="O1335" s="85" t="s">
        <v>189</v>
      </c>
      <c r="P1335" s="83">
        <v>1</v>
      </c>
      <c r="Q1335" s="84">
        <v>5</v>
      </c>
    </row>
    <row r="1336" spans="1:17">
      <c r="A1336" s="243">
        <v>196</v>
      </c>
      <c r="B1336" s="243" t="s">
        <v>1113</v>
      </c>
      <c r="C1336" s="243" t="s">
        <v>1114</v>
      </c>
      <c r="D1336" s="243" t="s">
        <v>1116</v>
      </c>
      <c r="E1336" s="243">
        <v>59</v>
      </c>
      <c r="F1336" s="243">
        <v>1</v>
      </c>
      <c r="G1336" s="81">
        <v>42803</v>
      </c>
      <c r="H1336" s="82">
        <v>1</v>
      </c>
      <c r="I1336" s="83" t="s">
        <v>71</v>
      </c>
      <c r="J1336" s="83"/>
      <c r="K1336" s="83"/>
      <c r="L1336" s="83"/>
      <c r="M1336" s="82">
        <v>23</v>
      </c>
      <c r="N1336" s="84"/>
      <c r="O1336" s="85" t="s">
        <v>195</v>
      </c>
      <c r="P1336" s="83">
        <v>1</v>
      </c>
      <c r="Q1336" s="84">
        <v>2</v>
      </c>
    </row>
    <row r="1337" spans="1:17">
      <c r="A1337" s="243">
        <v>196</v>
      </c>
      <c r="B1337" s="243" t="s">
        <v>1113</v>
      </c>
      <c r="C1337" s="243" t="s">
        <v>1114</v>
      </c>
      <c r="D1337" s="243" t="s">
        <v>1116</v>
      </c>
      <c r="E1337" s="243">
        <v>59</v>
      </c>
      <c r="F1337" s="243">
        <v>1</v>
      </c>
      <c r="G1337" s="81">
        <v>42803</v>
      </c>
      <c r="H1337" s="82">
        <v>1</v>
      </c>
      <c r="I1337" s="83" t="s">
        <v>71</v>
      </c>
      <c r="J1337" s="83"/>
      <c r="K1337" s="83"/>
      <c r="L1337" s="83"/>
      <c r="M1337" s="82">
        <v>23</v>
      </c>
      <c r="N1337" s="84"/>
      <c r="O1337" s="85" t="s">
        <v>237</v>
      </c>
      <c r="P1337" s="83">
        <v>0.5</v>
      </c>
      <c r="Q1337" s="84">
        <v>1</v>
      </c>
    </row>
    <row r="1338" spans="1:17">
      <c r="A1338" s="243">
        <v>196</v>
      </c>
      <c r="B1338" s="243" t="s">
        <v>1113</v>
      </c>
      <c r="C1338" s="243" t="s">
        <v>1114</v>
      </c>
      <c r="D1338" s="243" t="s">
        <v>1116</v>
      </c>
      <c r="E1338" s="243">
        <v>59</v>
      </c>
      <c r="F1338" s="243">
        <v>1</v>
      </c>
      <c r="G1338" s="81">
        <v>42803</v>
      </c>
      <c r="H1338" s="82">
        <v>1</v>
      </c>
      <c r="I1338" s="83" t="s">
        <v>71</v>
      </c>
      <c r="J1338" s="83"/>
      <c r="K1338" s="83"/>
      <c r="L1338" s="83"/>
      <c r="M1338" s="82">
        <v>23</v>
      </c>
      <c r="N1338" s="84"/>
      <c r="O1338" s="85" t="s">
        <v>240</v>
      </c>
      <c r="P1338" s="83">
        <v>0.5</v>
      </c>
      <c r="Q1338" s="84">
        <v>1</v>
      </c>
    </row>
    <row r="1339" spans="1:17">
      <c r="A1339" s="243">
        <v>196</v>
      </c>
      <c r="B1339" s="243" t="s">
        <v>1113</v>
      </c>
      <c r="C1339" s="243" t="s">
        <v>1114</v>
      </c>
      <c r="D1339" s="243" t="s">
        <v>1116</v>
      </c>
      <c r="E1339" s="243">
        <v>59</v>
      </c>
      <c r="F1339" s="243">
        <v>1</v>
      </c>
      <c r="G1339" s="81">
        <v>42803</v>
      </c>
      <c r="H1339" s="82">
        <v>2</v>
      </c>
      <c r="I1339" s="83" t="s">
        <v>193</v>
      </c>
      <c r="J1339" s="83">
        <v>170</v>
      </c>
      <c r="K1339" s="83">
        <v>170</v>
      </c>
      <c r="L1339" s="83"/>
      <c r="M1339" s="82">
        <v>24</v>
      </c>
      <c r="N1339" s="84"/>
      <c r="O1339" s="85" t="s">
        <v>189</v>
      </c>
      <c r="P1339" s="83">
        <v>2</v>
      </c>
      <c r="Q1339" s="84">
        <v>5</v>
      </c>
    </row>
    <row r="1340" spans="1:17">
      <c r="A1340" s="243">
        <v>196</v>
      </c>
      <c r="B1340" s="243" t="s">
        <v>1113</v>
      </c>
      <c r="C1340" s="243" t="s">
        <v>1114</v>
      </c>
      <c r="D1340" s="243" t="s">
        <v>1116</v>
      </c>
      <c r="E1340" s="243">
        <v>59</v>
      </c>
      <c r="F1340" s="243">
        <v>1</v>
      </c>
      <c r="G1340" s="81">
        <v>42803</v>
      </c>
      <c r="H1340" s="82">
        <v>2</v>
      </c>
      <c r="I1340" s="83" t="s">
        <v>193</v>
      </c>
      <c r="J1340" s="83">
        <v>170</v>
      </c>
      <c r="K1340" s="83">
        <v>170</v>
      </c>
      <c r="L1340" s="83"/>
      <c r="M1340" s="82">
        <v>24</v>
      </c>
      <c r="N1340" s="84"/>
      <c r="O1340" s="85" t="s">
        <v>237</v>
      </c>
      <c r="P1340" s="83">
        <v>1</v>
      </c>
      <c r="Q1340" s="84">
        <v>4</v>
      </c>
    </row>
    <row r="1341" spans="1:17">
      <c r="A1341" s="243">
        <v>196</v>
      </c>
      <c r="B1341" s="243" t="s">
        <v>1113</v>
      </c>
      <c r="C1341" s="243" t="s">
        <v>1114</v>
      </c>
      <c r="D1341" s="243" t="s">
        <v>1116</v>
      </c>
      <c r="E1341" s="243">
        <v>59</v>
      </c>
      <c r="F1341" s="243">
        <v>1</v>
      </c>
      <c r="G1341" s="81">
        <v>42803</v>
      </c>
      <c r="H1341" s="82">
        <v>2</v>
      </c>
      <c r="I1341" s="83" t="s">
        <v>193</v>
      </c>
      <c r="J1341" s="83">
        <v>170</v>
      </c>
      <c r="K1341" s="83">
        <v>170</v>
      </c>
      <c r="L1341" s="83"/>
      <c r="M1341" s="82">
        <v>24</v>
      </c>
      <c r="N1341" s="84"/>
      <c r="O1341" s="85" t="s">
        <v>195</v>
      </c>
      <c r="P1341" s="83">
        <v>0.5</v>
      </c>
      <c r="Q1341" s="84">
        <v>1</v>
      </c>
    </row>
    <row r="1342" spans="1:17">
      <c r="A1342" s="243">
        <v>196</v>
      </c>
      <c r="B1342" s="243" t="s">
        <v>1113</v>
      </c>
      <c r="C1342" s="243" t="s">
        <v>1114</v>
      </c>
      <c r="D1342" s="243" t="s">
        <v>1116</v>
      </c>
      <c r="E1342" s="243">
        <v>59</v>
      </c>
      <c r="F1342" s="243">
        <v>1</v>
      </c>
      <c r="G1342" s="81">
        <v>42803</v>
      </c>
      <c r="H1342" s="82">
        <v>1</v>
      </c>
      <c r="I1342" s="83" t="s">
        <v>71</v>
      </c>
      <c r="J1342" s="83"/>
      <c r="K1342" s="83"/>
      <c r="L1342" s="83"/>
      <c r="M1342" s="82">
        <v>24</v>
      </c>
      <c r="N1342" s="84"/>
      <c r="O1342" s="85" t="s">
        <v>189</v>
      </c>
      <c r="P1342" s="83">
        <v>2</v>
      </c>
      <c r="Q1342" s="84">
        <v>18</v>
      </c>
    </row>
    <row r="1343" spans="1:17">
      <c r="A1343" s="243">
        <v>196</v>
      </c>
      <c r="B1343" s="243" t="s">
        <v>1113</v>
      </c>
      <c r="C1343" s="243" t="s">
        <v>1114</v>
      </c>
      <c r="D1343" s="243" t="s">
        <v>1116</v>
      </c>
      <c r="E1343" s="243">
        <v>59</v>
      </c>
      <c r="F1343" s="243">
        <v>1</v>
      </c>
      <c r="G1343" s="81">
        <v>42803</v>
      </c>
      <c r="H1343" s="82">
        <v>1</v>
      </c>
      <c r="I1343" s="83" t="s">
        <v>71</v>
      </c>
      <c r="J1343" s="83"/>
      <c r="K1343" s="83"/>
      <c r="L1343" s="83"/>
      <c r="M1343" s="82">
        <v>24</v>
      </c>
      <c r="N1343" s="84"/>
      <c r="O1343" s="85" t="s">
        <v>195</v>
      </c>
      <c r="P1343" s="83">
        <v>0.5</v>
      </c>
      <c r="Q1343" s="84">
        <v>2</v>
      </c>
    </row>
    <row r="1344" spans="1:17">
      <c r="A1344" s="243">
        <v>196</v>
      </c>
      <c r="B1344" s="243" t="s">
        <v>1113</v>
      </c>
      <c r="C1344" s="243" t="s">
        <v>1114</v>
      </c>
      <c r="D1344" s="243" t="s">
        <v>1116</v>
      </c>
      <c r="E1344" s="243">
        <v>59</v>
      </c>
      <c r="F1344" s="243">
        <v>1</v>
      </c>
      <c r="G1344" s="81">
        <v>42803</v>
      </c>
      <c r="H1344" s="82">
        <v>1</v>
      </c>
      <c r="I1344" s="83" t="s">
        <v>71</v>
      </c>
      <c r="J1344" s="83"/>
      <c r="K1344" s="83"/>
      <c r="L1344" s="83"/>
      <c r="M1344" s="82">
        <v>24</v>
      </c>
      <c r="N1344" s="84"/>
      <c r="O1344" s="85" t="s">
        <v>199</v>
      </c>
      <c r="P1344" s="83">
        <v>0.5</v>
      </c>
      <c r="Q1344" s="84">
        <v>1</v>
      </c>
    </row>
    <row r="1345" spans="1:17">
      <c r="A1345" s="243">
        <v>196</v>
      </c>
      <c r="B1345" s="243" t="s">
        <v>1113</v>
      </c>
      <c r="C1345" s="243" t="s">
        <v>1114</v>
      </c>
      <c r="D1345" s="243" t="s">
        <v>1116</v>
      </c>
      <c r="E1345" s="243">
        <v>59</v>
      </c>
      <c r="F1345" s="243">
        <v>1</v>
      </c>
      <c r="G1345" s="81">
        <v>42803</v>
      </c>
      <c r="H1345" s="82">
        <v>1</v>
      </c>
      <c r="I1345" s="83" t="s">
        <v>71</v>
      </c>
      <c r="J1345" s="83"/>
      <c r="K1345" s="83"/>
      <c r="L1345" s="83"/>
      <c r="M1345" s="82">
        <v>24</v>
      </c>
      <c r="N1345" s="84"/>
      <c r="O1345" s="85" t="s">
        <v>205</v>
      </c>
      <c r="P1345" s="83">
        <v>0.5</v>
      </c>
      <c r="Q1345" s="84">
        <v>2</v>
      </c>
    </row>
    <row r="1346" spans="1:17">
      <c r="A1346" s="243">
        <v>196</v>
      </c>
      <c r="B1346" s="243" t="s">
        <v>1113</v>
      </c>
      <c r="C1346" s="243" t="s">
        <v>1114</v>
      </c>
      <c r="D1346" s="243" t="s">
        <v>1116</v>
      </c>
      <c r="E1346" s="243">
        <v>59</v>
      </c>
      <c r="F1346" s="243">
        <v>1</v>
      </c>
      <c r="G1346" s="81">
        <v>42803</v>
      </c>
      <c r="H1346" s="82">
        <v>1</v>
      </c>
      <c r="I1346" s="83" t="s">
        <v>71</v>
      </c>
      <c r="J1346" s="83"/>
      <c r="K1346" s="83"/>
      <c r="L1346" s="83"/>
      <c r="M1346" s="82">
        <v>24</v>
      </c>
      <c r="N1346" s="84"/>
      <c r="O1346" s="85" t="s">
        <v>213</v>
      </c>
      <c r="P1346" s="83">
        <v>0.5</v>
      </c>
      <c r="Q1346" s="84">
        <v>5</v>
      </c>
    </row>
    <row r="1347" spans="1:17">
      <c r="A1347" s="243">
        <v>196</v>
      </c>
      <c r="B1347" s="243" t="s">
        <v>1113</v>
      </c>
      <c r="C1347" s="243" t="s">
        <v>1114</v>
      </c>
      <c r="D1347" s="243" t="s">
        <v>1116</v>
      </c>
      <c r="E1347" s="243">
        <v>59</v>
      </c>
      <c r="F1347" s="243">
        <v>1</v>
      </c>
      <c r="G1347" s="81">
        <v>42803</v>
      </c>
      <c r="H1347" s="82">
        <v>1</v>
      </c>
      <c r="I1347" s="83" t="s">
        <v>71</v>
      </c>
      <c r="J1347" s="83"/>
      <c r="K1347" s="83"/>
      <c r="L1347" s="83"/>
      <c r="M1347" s="82">
        <v>24</v>
      </c>
      <c r="N1347" s="84"/>
      <c r="O1347" s="85" t="s">
        <v>236</v>
      </c>
      <c r="P1347" s="83">
        <v>0.5</v>
      </c>
      <c r="Q1347" s="84">
        <v>1</v>
      </c>
    </row>
    <row r="1348" spans="1:17">
      <c r="A1348" s="243">
        <v>196</v>
      </c>
      <c r="B1348" s="243" t="s">
        <v>1113</v>
      </c>
      <c r="C1348" s="243" t="s">
        <v>1114</v>
      </c>
      <c r="D1348" s="243" t="s">
        <v>1116</v>
      </c>
      <c r="E1348" s="243">
        <v>59</v>
      </c>
      <c r="F1348" s="243">
        <v>1</v>
      </c>
      <c r="G1348" s="81">
        <v>42803</v>
      </c>
      <c r="H1348" s="82">
        <v>1</v>
      </c>
      <c r="I1348" s="83" t="s">
        <v>71</v>
      </c>
      <c r="J1348" s="83"/>
      <c r="K1348" s="83"/>
      <c r="L1348" s="83"/>
      <c r="M1348" s="82">
        <v>24</v>
      </c>
      <c r="N1348" s="84"/>
      <c r="O1348" s="85" t="s">
        <v>240</v>
      </c>
      <c r="P1348" s="83">
        <v>21</v>
      </c>
      <c r="Q1348" s="84">
        <v>2</v>
      </c>
    </row>
    <row r="1349" spans="1:17">
      <c r="A1349" s="243">
        <v>196</v>
      </c>
      <c r="B1349" s="243" t="s">
        <v>1113</v>
      </c>
      <c r="C1349" s="243" t="s">
        <v>1114</v>
      </c>
      <c r="D1349" s="243" t="s">
        <v>1116</v>
      </c>
      <c r="E1349" s="243">
        <v>59</v>
      </c>
      <c r="F1349" s="243">
        <v>1</v>
      </c>
      <c r="G1349" s="81">
        <v>42803</v>
      </c>
      <c r="H1349" s="82">
        <v>1</v>
      </c>
      <c r="I1349" s="83" t="s">
        <v>71</v>
      </c>
      <c r="J1349" s="83"/>
      <c r="K1349" s="83"/>
      <c r="L1349" s="83"/>
      <c r="M1349" s="82">
        <v>24</v>
      </c>
      <c r="N1349" s="84"/>
      <c r="O1349" s="85" t="s">
        <v>237</v>
      </c>
      <c r="P1349" s="83">
        <v>0.5</v>
      </c>
      <c r="Q1349" s="84">
        <v>3</v>
      </c>
    </row>
    <row r="1350" spans="1:17">
      <c r="A1350" s="243">
        <v>196</v>
      </c>
      <c r="B1350" s="243" t="s">
        <v>1113</v>
      </c>
      <c r="C1350" s="243" t="s">
        <v>1114</v>
      </c>
      <c r="D1350" s="243" t="s">
        <v>1116</v>
      </c>
      <c r="E1350" s="243">
        <v>59</v>
      </c>
      <c r="F1350" s="243">
        <v>1</v>
      </c>
      <c r="G1350" s="81">
        <v>42803</v>
      </c>
      <c r="H1350" s="82">
        <v>2</v>
      </c>
      <c r="I1350" s="83" t="s">
        <v>193</v>
      </c>
      <c r="J1350" s="83">
        <v>250</v>
      </c>
      <c r="K1350" s="83">
        <v>245</v>
      </c>
      <c r="L1350" s="83"/>
      <c r="M1350" s="82">
        <v>25</v>
      </c>
      <c r="N1350" s="84"/>
      <c r="O1350" s="85" t="s">
        <v>237</v>
      </c>
      <c r="P1350" s="83">
        <v>1</v>
      </c>
      <c r="Q1350" s="84">
        <v>8</v>
      </c>
    </row>
    <row r="1351" spans="1:17">
      <c r="A1351" s="243">
        <v>196</v>
      </c>
      <c r="B1351" s="243" t="s">
        <v>1113</v>
      </c>
      <c r="C1351" s="243" t="s">
        <v>1114</v>
      </c>
      <c r="D1351" s="243" t="s">
        <v>1116</v>
      </c>
      <c r="E1351" s="243">
        <v>59</v>
      </c>
      <c r="F1351" s="243">
        <v>1</v>
      </c>
      <c r="G1351" s="81">
        <v>42803</v>
      </c>
      <c r="H1351" s="82">
        <v>2</v>
      </c>
      <c r="I1351" s="83" t="s">
        <v>193</v>
      </c>
      <c r="J1351" s="83">
        <v>250</v>
      </c>
      <c r="K1351" s="83">
        <v>245</v>
      </c>
      <c r="L1351" s="83"/>
      <c r="M1351" s="82">
        <v>25</v>
      </c>
      <c r="N1351" s="84"/>
      <c r="O1351" s="85" t="s">
        <v>189</v>
      </c>
      <c r="P1351" s="83">
        <v>1</v>
      </c>
      <c r="Q1351" s="84">
        <v>3</v>
      </c>
    </row>
    <row r="1352" spans="1:17">
      <c r="A1352" s="243">
        <v>196</v>
      </c>
      <c r="B1352" s="243" t="s">
        <v>1113</v>
      </c>
      <c r="C1352" s="243" t="s">
        <v>1114</v>
      </c>
      <c r="D1352" s="243" t="s">
        <v>1116</v>
      </c>
      <c r="E1352" s="243">
        <v>59</v>
      </c>
      <c r="F1352" s="243">
        <v>1</v>
      </c>
      <c r="G1352" s="81">
        <v>42803</v>
      </c>
      <c r="H1352" s="82">
        <v>2</v>
      </c>
      <c r="I1352" s="83" t="s">
        <v>193</v>
      </c>
      <c r="J1352" s="83">
        <v>250</v>
      </c>
      <c r="K1352" s="83">
        <v>245</v>
      </c>
      <c r="L1352" s="83"/>
      <c r="M1352" s="82">
        <v>25</v>
      </c>
      <c r="N1352" s="84"/>
      <c r="O1352" s="85" t="s">
        <v>236</v>
      </c>
      <c r="P1352" s="83">
        <v>0.5</v>
      </c>
      <c r="Q1352" s="84">
        <v>1</v>
      </c>
    </row>
    <row r="1353" spans="1:17">
      <c r="A1353" s="243">
        <v>196</v>
      </c>
      <c r="B1353" s="243" t="s">
        <v>1113</v>
      </c>
      <c r="C1353" s="243" t="s">
        <v>1114</v>
      </c>
      <c r="D1353" s="243" t="s">
        <v>1116</v>
      </c>
      <c r="E1353" s="243">
        <v>59</v>
      </c>
      <c r="F1353" s="243">
        <v>1</v>
      </c>
      <c r="G1353" s="81">
        <v>42803</v>
      </c>
      <c r="H1353" s="82">
        <v>2</v>
      </c>
      <c r="I1353" s="83" t="s">
        <v>193</v>
      </c>
      <c r="J1353" s="83">
        <v>250</v>
      </c>
      <c r="K1353" s="83">
        <v>245</v>
      </c>
      <c r="L1353" s="83"/>
      <c r="M1353" s="82">
        <v>25</v>
      </c>
      <c r="N1353" s="84"/>
      <c r="O1353" s="85" t="s">
        <v>255</v>
      </c>
      <c r="P1353" s="83">
        <v>0.5</v>
      </c>
      <c r="Q1353" s="84">
        <v>4</v>
      </c>
    </row>
    <row r="1354" spans="1:17">
      <c r="A1354" s="243">
        <v>196</v>
      </c>
      <c r="B1354" s="243" t="s">
        <v>1113</v>
      </c>
      <c r="C1354" s="243" t="s">
        <v>1114</v>
      </c>
      <c r="D1354" s="243" t="s">
        <v>1116</v>
      </c>
      <c r="E1354" s="243">
        <v>59</v>
      </c>
      <c r="F1354" s="243">
        <v>1</v>
      </c>
      <c r="G1354" s="81">
        <v>42803</v>
      </c>
      <c r="H1354" s="82">
        <v>2</v>
      </c>
      <c r="I1354" s="83" t="s">
        <v>193</v>
      </c>
      <c r="J1354" s="83">
        <v>250</v>
      </c>
      <c r="K1354" s="83">
        <v>245</v>
      </c>
      <c r="L1354" s="83"/>
      <c r="M1354" s="82">
        <v>25</v>
      </c>
      <c r="N1354" s="84"/>
      <c r="O1354" s="85" t="s">
        <v>238</v>
      </c>
      <c r="P1354" s="83">
        <v>0.5</v>
      </c>
      <c r="Q1354" s="84">
        <v>8</v>
      </c>
    </row>
    <row r="1355" spans="1:17">
      <c r="A1355" s="243">
        <v>196</v>
      </c>
      <c r="B1355" s="243" t="s">
        <v>1113</v>
      </c>
      <c r="C1355" s="243" t="s">
        <v>1114</v>
      </c>
      <c r="D1355" s="243" t="s">
        <v>1116</v>
      </c>
      <c r="E1355" s="243">
        <v>59</v>
      </c>
      <c r="F1355" s="243">
        <v>1</v>
      </c>
      <c r="G1355" s="81">
        <v>42803</v>
      </c>
      <c r="H1355" s="82">
        <v>2</v>
      </c>
      <c r="I1355" s="83" t="s">
        <v>193</v>
      </c>
      <c r="J1355" s="83">
        <v>250</v>
      </c>
      <c r="K1355" s="83">
        <v>245</v>
      </c>
      <c r="L1355" s="83"/>
      <c r="M1355" s="82">
        <v>25</v>
      </c>
      <c r="N1355" s="84"/>
      <c r="O1355" s="85" t="s">
        <v>199</v>
      </c>
      <c r="P1355" s="83">
        <v>0.5</v>
      </c>
      <c r="Q1355" s="84">
        <v>1</v>
      </c>
    </row>
    <row r="1356" spans="1:17">
      <c r="A1356" s="243">
        <v>196</v>
      </c>
      <c r="B1356" s="243" t="s">
        <v>1113</v>
      </c>
      <c r="C1356" s="243" t="s">
        <v>1114</v>
      </c>
      <c r="D1356" s="243" t="s">
        <v>1116</v>
      </c>
      <c r="E1356" s="243">
        <v>59</v>
      </c>
      <c r="F1356" s="243">
        <v>1</v>
      </c>
      <c r="G1356" s="81">
        <v>42803</v>
      </c>
      <c r="H1356" s="82">
        <v>1</v>
      </c>
      <c r="I1356" s="83" t="s">
        <v>71</v>
      </c>
      <c r="J1356" s="82">
        <v>200</v>
      </c>
      <c r="K1356" s="82">
        <v>100</v>
      </c>
      <c r="L1356" s="83"/>
      <c r="M1356" s="82">
        <v>25</v>
      </c>
      <c r="N1356" s="84">
        <v>1</v>
      </c>
      <c r="O1356" s="85" t="s">
        <v>185</v>
      </c>
      <c r="P1356" s="83">
        <v>0.5</v>
      </c>
      <c r="Q1356" s="84">
        <v>1</v>
      </c>
    </row>
    <row r="1357" spans="1:17">
      <c r="A1357" s="243">
        <v>196</v>
      </c>
      <c r="B1357" s="243" t="s">
        <v>1113</v>
      </c>
      <c r="C1357" s="243" t="s">
        <v>1114</v>
      </c>
      <c r="D1357" s="243" t="s">
        <v>1116</v>
      </c>
      <c r="E1357" s="243">
        <v>59</v>
      </c>
      <c r="F1357" s="243">
        <v>1</v>
      </c>
      <c r="G1357" s="81">
        <v>42803</v>
      </c>
      <c r="H1357" s="82">
        <v>1</v>
      </c>
      <c r="I1357" s="83" t="s">
        <v>71</v>
      </c>
      <c r="J1357" s="82">
        <v>200</v>
      </c>
      <c r="K1357" s="82">
        <v>100</v>
      </c>
      <c r="L1357" s="83"/>
      <c r="M1357" s="82">
        <v>25</v>
      </c>
      <c r="N1357" s="84">
        <v>1</v>
      </c>
      <c r="O1357" s="85" t="s">
        <v>189</v>
      </c>
      <c r="P1357" s="83">
        <v>0.5</v>
      </c>
      <c r="Q1357" s="84">
        <v>2</v>
      </c>
    </row>
    <row r="1358" spans="1:17">
      <c r="A1358" s="243">
        <v>196</v>
      </c>
      <c r="B1358" s="243" t="s">
        <v>1113</v>
      </c>
      <c r="C1358" s="243" t="s">
        <v>1114</v>
      </c>
      <c r="D1358" s="243" t="s">
        <v>1116</v>
      </c>
      <c r="E1358" s="243">
        <v>59</v>
      </c>
      <c r="F1358" s="243">
        <v>1</v>
      </c>
      <c r="G1358" s="81">
        <v>42803</v>
      </c>
      <c r="H1358" s="82">
        <v>1</v>
      </c>
      <c r="I1358" s="83" t="s">
        <v>71</v>
      </c>
      <c r="J1358" s="82">
        <v>200</v>
      </c>
      <c r="K1358" s="82">
        <v>100</v>
      </c>
      <c r="L1358" s="83"/>
      <c r="M1358" s="82">
        <v>25</v>
      </c>
      <c r="N1358" s="84">
        <v>1</v>
      </c>
      <c r="O1358" s="85" t="s">
        <v>237</v>
      </c>
      <c r="P1358" s="83">
        <v>0.5</v>
      </c>
      <c r="Q1358" s="84">
        <v>7</v>
      </c>
    </row>
    <row r="1359" spans="1:17">
      <c r="A1359" s="243">
        <v>196</v>
      </c>
      <c r="B1359" s="243" t="s">
        <v>1113</v>
      </c>
      <c r="C1359" s="243" t="s">
        <v>1114</v>
      </c>
      <c r="D1359" s="243" t="s">
        <v>1116</v>
      </c>
      <c r="E1359" s="243">
        <v>59</v>
      </c>
      <c r="F1359" s="243">
        <v>1</v>
      </c>
      <c r="G1359" s="81">
        <v>42803</v>
      </c>
      <c r="H1359" s="82">
        <v>1</v>
      </c>
      <c r="I1359" s="83" t="s">
        <v>71</v>
      </c>
      <c r="J1359" s="82">
        <v>200</v>
      </c>
      <c r="K1359" s="82">
        <v>100</v>
      </c>
      <c r="L1359" s="83"/>
      <c r="M1359" s="82">
        <v>25</v>
      </c>
      <c r="N1359" s="84">
        <v>1</v>
      </c>
      <c r="O1359" s="85" t="s">
        <v>242</v>
      </c>
      <c r="P1359" s="83">
        <v>0.5</v>
      </c>
      <c r="Q1359" s="84">
        <v>1</v>
      </c>
    </row>
    <row r="1360" spans="1:17">
      <c r="A1360" s="243">
        <v>196</v>
      </c>
      <c r="B1360" s="243" t="s">
        <v>1113</v>
      </c>
      <c r="C1360" s="243" t="s">
        <v>1114</v>
      </c>
      <c r="D1360" s="243" t="s">
        <v>1116</v>
      </c>
      <c r="E1360" s="243">
        <v>59</v>
      </c>
      <c r="F1360" s="243">
        <v>1</v>
      </c>
      <c r="G1360" s="81">
        <v>42803</v>
      </c>
      <c r="H1360" s="82">
        <v>1</v>
      </c>
      <c r="I1360" s="83" t="s">
        <v>71</v>
      </c>
      <c r="J1360" s="82">
        <v>200</v>
      </c>
      <c r="K1360" s="82">
        <v>100</v>
      </c>
      <c r="L1360" s="83"/>
      <c r="M1360" s="82">
        <v>25</v>
      </c>
      <c r="N1360" s="84">
        <v>1</v>
      </c>
      <c r="O1360" s="85" t="s">
        <v>243</v>
      </c>
      <c r="P1360" s="83">
        <v>0.5</v>
      </c>
      <c r="Q1360" s="84">
        <v>1</v>
      </c>
    </row>
    <row r="1361" spans="1:17">
      <c r="A1361" s="243">
        <v>196</v>
      </c>
      <c r="B1361" s="243" t="s">
        <v>1113</v>
      </c>
      <c r="C1361" s="243" t="s">
        <v>1114</v>
      </c>
      <c r="D1361" s="243" t="s">
        <v>1116</v>
      </c>
      <c r="E1361" s="243">
        <v>59</v>
      </c>
      <c r="F1361" s="243">
        <v>1</v>
      </c>
      <c r="G1361" s="81">
        <v>42803</v>
      </c>
      <c r="H1361" s="82">
        <v>1</v>
      </c>
      <c r="I1361" s="83" t="s">
        <v>71</v>
      </c>
      <c r="J1361" s="82">
        <v>200</v>
      </c>
      <c r="K1361" s="82">
        <v>100</v>
      </c>
      <c r="L1361" s="83"/>
      <c r="M1361" s="82">
        <v>25</v>
      </c>
      <c r="N1361" s="84">
        <v>1</v>
      </c>
      <c r="O1361" s="85" t="s">
        <v>245</v>
      </c>
      <c r="P1361" s="83">
        <v>1</v>
      </c>
      <c r="Q1361" s="84">
        <v>1</v>
      </c>
    </row>
    <row r="1362" spans="1:17">
      <c r="A1362" s="243">
        <v>196</v>
      </c>
      <c r="B1362" s="243" t="s">
        <v>1113</v>
      </c>
      <c r="C1362" s="243" t="s">
        <v>1114</v>
      </c>
      <c r="D1362" s="243" t="s">
        <v>1116</v>
      </c>
      <c r="E1362" s="243">
        <v>59</v>
      </c>
      <c r="F1362" s="243">
        <v>1</v>
      </c>
      <c r="G1362" s="81">
        <v>42803</v>
      </c>
      <c r="H1362" s="82">
        <v>1</v>
      </c>
      <c r="I1362" s="83" t="s">
        <v>71</v>
      </c>
      <c r="J1362" s="82">
        <v>200</v>
      </c>
      <c r="K1362" s="82">
        <v>100</v>
      </c>
      <c r="L1362" s="83"/>
      <c r="M1362" s="82">
        <v>25</v>
      </c>
      <c r="N1362" s="84">
        <v>1</v>
      </c>
      <c r="O1362" s="85" t="s">
        <v>202</v>
      </c>
      <c r="P1362" s="83">
        <v>0.5</v>
      </c>
      <c r="Q1362" s="84">
        <v>1</v>
      </c>
    </row>
    <row r="1363" spans="1:17">
      <c r="A1363" s="243">
        <v>196</v>
      </c>
      <c r="B1363" s="243" t="s">
        <v>1113</v>
      </c>
      <c r="C1363" s="243" t="s">
        <v>1114</v>
      </c>
      <c r="D1363" s="243" t="s">
        <v>1116</v>
      </c>
      <c r="E1363" s="243">
        <v>59</v>
      </c>
      <c r="F1363" s="243">
        <v>1</v>
      </c>
      <c r="G1363" s="81">
        <v>42803</v>
      </c>
      <c r="H1363" s="82">
        <v>1</v>
      </c>
      <c r="I1363" s="83" t="s">
        <v>71</v>
      </c>
      <c r="J1363" s="82">
        <v>200</v>
      </c>
      <c r="K1363" s="82">
        <v>100</v>
      </c>
      <c r="L1363" s="83"/>
      <c r="M1363" s="82">
        <v>25</v>
      </c>
      <c r="N1363" s="84">
        <v>1</v>
      </c>
      <c r="O1363" s="85" t="s">
        <v>240</v>
      </c>
      <c r="P1363" s="83">
        <v>1</v>
      </c>
      <c r="Q1363" s="84">
        <v>4</v>
      </c>
    </row>
    <row r="1364" spans="1:17">
      <c r="A1364" s="243">
        <v>196</v>
      </c>
      <c r="B1364" s="243" t="s">
        <v>1113</v>
      </c>
      <c r="C1364" s="243" t="s">
        <v>1114</v>
      </c>
      <c r="D1364" s="243" t="s">
        <v>1116</v>
      </c>
      <c r="E1364" s="243">
        <v>59</v>
      </c>
      <c r="F1364" s="243">
        <v>1</v>
      </c>
      <c r="G1364" s="81">
        <v>42803</v>
      </c>
      <c r="H1364" s="82">
        <v>1</v>
      </c>
      <c r="I1364" s="83" t="s">
        <v>71</v>
      </c>
      <c r="J1364" s="82">
        <v>200</v>
      </c>
      <c r="K1364" s="82">
        <v>100</v>
      </c>
      <c r="L1364" s="83"/>
      <c r="M1364" s="82">
        <v>25</v>
      </c>
      <c r="N1364" s="84">
        <v>2</v>
      </c>
      <c r="O1364" s="85" t="s">
        <v>237</v>
      </c>
      <c r="P1364" s="83">
        <v>0.5</v>
      </c>
      <c r="Q1364" s="84">
        <v>4</v>
      </c>
    </row>
    <row r="1365" spans="1:17">
      <c r="A1365" s="243">
        <v>196</v>
      </c>
      <c r="B1365" s="243" t="s">
        <v>1113</v>
      </c>
      <c r="C1365" s="243" t="s">
        <v>1114</v>
      </c>
      <c r="D1365" s="243" t="s">
        <v>1116</v>
      </c>
      <c r="E1365" s="243">
        <v>59</v>
      </c>
      <c r="F1365" s="243">
        <v>1</v>
      </c>
      <c r="G1365" s="81">
        <v>42803</v>
      </c>
      <c r="H1365" s="82">
        <v>1</v>
      </c>
      <c r="I1365" s="83" t="s">
        <v>71</v>
      </c>
      <c r="J1365" s="82">
        <v>200</v>
      </c>
      <c r="K1365" s="82">
        <v>100</v>
      </c>
      <c r="L1365" s="83"/>
      <c r="M1365" s="82">
        <v>25</v>
      </c>
      <c r="N1365" s="84">
        <v>2</v>
      </c>
      <c r="O1365" s="85" t="s">
        <v>242</v>
      </c>
      <c r="P1365" s="83">
        <v>0.5</v>
      </c>
      <c r="Q1365" s="84">
        <v>3</v>
      </c>
    </row>
    <row r="1366" spans="1:17">
      <c r="A1366" s="243">
        <v>196</v>
      </c>
      <c r="B1366" s="243" t="s">
        <v>1113</v>
      </c>
      <c r="C1366" s="243" t="s">
        <v>1114</v>
      </c>
      <c r="D1366" s="243" t="s">
        <v>1116</v>
      </c>
      <c r="E1366" s="243">
        <v>59</v>
      </c>
      <c r="F1366" s="243">
        <v>1</v>
      </c>
      <c r="G1366" s="81">
        <v>42803</v>
      </c>
      <c r="H1366" s="82">
        <v>1</v>
      </c>
      <c r="I1366" s="83" t="s">
        <v>71</v>
      </c>
      <c r="J1366" s="82">
        <v>200</v>
      </c>
      <c r="K1366" s="82">
        <v>100</v>
      </c>
      <c r="L1366" s="83"/>
      <c r="M1366" s="82">
        <v>25</v>
      </c>
      <c r="N1366" s="84">
        <v>2</v>
      </c>
      <c r="O1366" s="85" t="s">
        <v>224</v>
      </c>
      <c r="P1366" s="83">
        <v>0.5</v>
      </c>
      <c r="Q1366" s="84">
        <v>1</v>
      </c>
    </row>
    <row r="1367" spans="1:17">
      <c r="A1367" s="243">
        <v>196</v>
      </c>
      <c r="B1367" s="243" t="s">
        <v>1113</v>
      </c>
      <c r="C1367" s="243" t="s">
        <v>1114</v>
      </c>
      <c r="D1367" s="243" t="s">
        <v>1116</v>
      </c>
      <c r="E1367" s="243">
        <v>59</v>
      </c>
      <c r="F1367" s="243">
        <v>1</v>
      </c>
      <c r="G1367" s="81">
        <v>42803</v>
      </c>
      <c r="H1367" s="82">
        <v>1</v>
      </c>
      <c r="I1367" s="83" t="s">
        <v>71</v>
      </c>
      <c r="J1367" s="82">
        <v>200</v>
      </c>
      <c r="K1367" s="82">
        <v>100</v>
      </c>
      <c r="L1367" s="83"/>
      <c r="M1367" s="82">
        <v>25</v>
      </c>
      <c r="N1367" s="84">
        <v>2</v>
      </c>
      <c r="O1367" s="85" t="s">
        <v>240</v>
      </c>
      <c r="P1367" s="83">
        <v>5</v>
      </c>
      <c r="Q1367" s="84">
        <v>15</v>
      </c>
    </row>
    <row r="1368" spans="1:17">
      <c r="A1368" s="243">
        <v>196</v>
      </c>
      <c r="B1368" s="243" t="s">
        <v>1113</v>
      </c>
      <c r="C1368" s="243" t="s">
        <v>1114</v>
      </c>
      <c r="D1368" s="243" t="s">
        <v>1116</v>
      </c>
      <c r="E1368" s="243">
        <v>59</v>
      </c>
      <c r="F1368" s="243">
        <v>1</v>
      </c>
      <c r="G1368" s="81">
        <v>42803</v>
      </c>
      <c r="H1368" s="82">
        <v>1</v>
      </c>
      <c r="I1368" s="83" t="s">
        <v>71</v>
      </c>
      <c r="J1368" s="82">
        <v>200</v>
      </c>
      <c r="K1368" s="82">
        <v>100</v>
      </c>
      <c r="L1368" s="83"/>
      <c r="M1368" s="82">
        <v>25</v>
      </c>
      <c r="N1368" s="84">
        <v>2</v>
      </c>
      <c r="O1368" s="85" t="s">
        <v>189</v>
      </c>
      <c r="P1368" s="83">
        <v>0.5</v>
      </c>
      <c r="Q1368" s="84">
        <v>5</v>
      </c>
    </row>
    <row r="1369" spans="1:17">
      <c r="A1369" s="243">
        <v>196</v>
      </c>
      <c r="B1369" s="243" t="s">
        <v>1113</v>
      </c>
      <c r="C1369" s="243" t="s">
        <v>1114</v>
      </c>
      <c r="D1369" s="243" t="s">
        <v>1116</v>
      </c>
      <c r="E1369" s="243">
        <v>59</v>
      </c>
      <c r="F1369" s="243">
        <v>1</v>
      </c>
      <c r="G1369" s="81">
        <v>42803</v>
      </c>
      <c r="H1369" s="82">
        <v>1</v>
      </c>
      <c r="I1369" s="83" t="s">
        <v>71</v>
      </c>
      <c r="J1369" s="82">
        <v>90</v>
      </c>
      <c r="K1369" s="82">
        <v>90</v>
      </c>
      <c r="L1369" s="83"/>
      <c r="M1369" s="82">
        <v>25</v>
      </c>
      <c r="N1369" s="84">
        <v>3</v>
      </c>
      <c r="O1369" s="85" t="s">
        <v>240</v>
      </c>
      <c r="P1369" s="83">
        <v>3</v>
      </c>
      <c r="Q1369" s="84">
        <v>4</v>
      </c>
    </row>
    <row r="1370" spans="1:17">
      <c r="A1370" s="243">
        <v>196</v>
      </c>
      <c r="B1370" s="243" t="s">
        <v>1113</v>
      </c>
      <c r="C1370" s="243" t="s">
        <v>1114</v>
      </c>
      <c r="D1370" s="243" t="s">
        <v>1116</v>
      </c>
      <c r="E1370" s="243">
        <v>59</v>
      </c>
      <c r="F1370" s="243">
        <v>1</v>
      </c>
      <c r="G1370" s="81">
        <v>42803</v>
      </c>
      <c r="H1370" s="82">
        <v>1</v>
      </c>
      <c r="I1370" s="83" t="s">
        <v>71</v>
      </c>
      <c r="J1370" s="82">
        <v>90</v>
      </c>
      <c r="K1370" s="82">
        <v>90</v>
      </c>
      <c r="L1370" s="83"/>
      <c r="M1370" s="82">
        <v>25</v>
      </c>
      <c r="N1370" s="84">
        <v>3</v>
      </c>
      <c r="O1370" s="85" t="s">
        <v>242</v>
      </c>
      <c r="P1370" s="83">
        <v>0.5</v>
      </c>
      <c r="Q1370" s="84">
        <v>1</v>
      </c>
    </row>
    <row r="1371" spans="1:17">
      <c r="A1371" s="243">
        <v>196</v>
      </c>
      <c r="B1371" s="243" t="s">
        <v>1113</v>
      </c>
      <c r="C1371" s="243" t="s">
        <v>1114</v>
      </c>
      <c r="D1371" s="243" t="s">
        <v>1116</v>
      </c>
      <c r="E1371" s="243">
        <v>59</v>
      </c>
      <c r="F1371" s="243">
        <v>1</v>
      </c>
      <c r="G1371" s="81">
        <v>42803</v>
      </c>
      <c r="H1371" s="82">
        <v>1</v>
      </c>
      <c r="I1371" s="83" t="s">
        <v>71</v>
      </c>
      <c r="J1371" s="82">
        <v>90</v>
      </c>
      <c r="K1371" s="82">
        <v>90</v>
      </c>
      <c r="L1371" s="83"/>
      <c r="M1371" s="82">
        <v>25</v>
      </c>
      <c r="N1371" s="84">
        <v>3</v>
      </c>
      <c r="O1371" s="85" t="s">
        <v>237</v>
      </c>
      <c r="P1371" s="83">
        <v>0.5</v>
      </c>
      <c r="Q1371" s="84">
        <v>4</v>
      </c>
    </row>
    <row r="1372" spans="1:17">
      <c r="A1372" s="243">
        <v>196</v>
      </c>
      <c r="B1372" s="243" t="s">
        <v>1113</v>
      </c>
      <c r="C1372" s="243" t="s">
        <v>1114</v>
      </c>
      <c r="D1372" s="243" t="s">
        <v>1116</v>
      </c>
      <c r="E1372" s="243">
        <v>59</v>
      </c>
      <c r="F1372" s="243">
        <v>1</v>
      </c>
      <c r="G1372" s="81">
        <v>42803</v>
      </c>
      <c r="H1372" s="82">
        <v>2</v>
      </c>
      <c r="I1372" s="83" t="s">
        <v>193</v>
      </c>
      <c r="J1372" s="83">
        <v>580</v>
      </c>
      <c r="K1372" s="83">
        <v>230</v>
      </c>
      <c r="L1372" s="83"/>
      <c r="M1372" s="82">
        <v>26</v>
      </c>
      <c r="N1372" s="84"/>
      <c r="O1372" s="85" t="s">
        <v>255</v>
      </c>
      <c r="P1372" s="83">
        <v>0.5</v>
      </c>
      <c r="Q1372" s="84">
        <v>3</v>
      </c>
    </row>
    <row r="1373" spans="1:17">
      <c r="A1373" s="243">
        <v>196</v>
      </c>
      <c r="B1373" s="243" t="s">
        <v>1113</v>
      </c>
      <c r="C1373" s="243" t="s">
        <v>1114</v>
      </c>
      <c r="D1373" s="243" t="s">
        <v>1116</v>
      </c>
      <c r="E1373" s="243">
        <v>59</v>
      </c>
      <c r="F1373" s="243">
        <v>1</v>
      </c>
      <c r="G1373" s="81">
        <v>42803</v>
      </c>
      <c r="H1373" s="82">
        <v>2</v>
      </c>
      <c r="I1373" s="83" t="s">
        <v>193</v>
      </c>
      <c r="J1373" s="83">
        <v>580</v>
      </c>
      <c r="K1373" s="83">
        <v>230</v>
      </c>
      <c r="L1373" s="83"/>
      <c r="M1373" s="82">
        <v>26</v>
      </c>
      <c r="N1373" s="84"/>
      <c r="O1373" s="85" t="s">
        <v>237</v>
      </c>
      <c r="P1373" s="83">
        <v>0.5</v>
      </c>
      <c r="Q1373" s="84">
        <v>4</v>
      </c>
    </row>
    <row r="1374" spans="1:17">
      <c r="A1374" s="243">
        <v>196</v>
      </c>
      <c r="B1374" s="243" t="s">
        <v>1113</v>
      </c>
      <c r="C1374" s="243" t="s">
        <v>1114</v>
      </c>
      <c r="D1374" s="243" t="s">
        <v>1116</v>
      </c>
      <c r="E1374" s="243">
        <v>59</v>
      </c>
      <c r="F1374" s="243">
        <v>1</v>
      </c>
      <c r="G1374" s="81">
        <v>42803</v>
      </c>
      <c r="H1374" s="82">
        <v>2</v>
      </c>
      <c r="I1374" s="83" t="s">
        <v>193</v>
      </c>
      <c r="J1374" s="83">
        <v>580</v>
      </c>
      <c r="K1374" s="83">
        <v>230</v>
      </c>
      <c r="L1374" s="83"/>
      <c r="M1374" s="82">
        <v>26</v>
      </c>
      <c r="N1374" s="84"/>
      <c r="O1374" s="85" t="s">
        <v>189</v>
      </c>
      <c r="P1374" s="83">
        <v>1</v>
      </c>
      <c r="Q1374" s="84">
        <v>10</v>
      </c>
    </row>
    <row r="1375" spans="1:17">
      <c r="A1375" s="243">
        <v>196</v>
      </c>
      <c r="B1375" s="243" t="s">
        <v>1113</v>
      </c>
      <c r="C1375" s="243" t="s">
        <v>1114</v>
      </c>
      <c r="D1375" s="243" t="s">
        <v>1116</v>
      </c>
      <c r="E1375" s="243">
        <v>59</v>
      </c>
      <c r="F1375" s="243">
        <v>1</v>
      </c>
      <c r="G1375" s="81">
        <v>42803</v>
      </c>
      <c r="H1375" s="82">
        <v>2</v>
      </c>
      <c r="I1375" s="83" t="s">
        <v>193</v>
      </c>
      <c r="J1375" s="83">
        <v>580</v>
      </c>
      <c r="K1375" s="83">
        <v>230</v>
      </c>
      <c r="L1375" s="83"/>
      <c r="M1375" s="82">
        <v>26</v>
      </c>
      <c r="N1375" s="84"/>
      <c r="O1375" s="85" t="s">
        <v>246</v>
      </c>
      <c r="P1375" s="83">
        <v>0.5</v>
      </c>
      <c r="Q1375" s="84">
        <v>1</v>
      </c>
    </row>
    <row r="1376" spans="1:17">
      <c r="A1376" s="243">
        <v>196</v>
      </c>
      <c r="B1376" s="243" t="s">
        <v>1113</v>
      </c>
      <c r="C1376" s="243" t="s">
        <v>1114</v>
      </c>
      <c r="D1376" s="243" t="s">
        <v>1116</v>
      </c>
      <c r="E1376" s="243">
        <v>59</v>
      </c>
      <c r="F1376" s="243">
        <v>1</v>
      </c>
      <c r="G1376" s="81">
        <v>42803</v>
      </c>
      <c r="H1376" s="82">
        <v>2</v>
      </c>
      <c r="I1376" s="83" t="s">
        <v>193</v>
      </c>
      <c r="J1376" s="83">
        <v>580</v>
      </c>
      <c r="K1376" s="83">
        <v>230</v>
      </c>
      <c r="L1376" s="83"/>
      <c r="M1376" s="82">
        <v>26</v>
      </c>
      <c r="N1376" s="84"/>
      <c r="O1376" s="85" t="s">
        <v>238</v>
      </c>
      <c r="P1376" s="83">
        <v>0.5</v>
      </c>
      <c r="Q1376" s="84">
        <v>3</v>
      </c>
    </row>
    <row r="1377" spans="1:17">
      <c r="A1377" s="243">
        <v>196</v>
      </c>
      <c r="B1377" s="243" t="s">
        <v>1113</v>
      </c>
      <c r="C1377" s="243" t="s">
        <v>1114</v>
      </c>
      <c r="D1377" s="243" t="s">
        <v>1116</v>
      </c>
      <c r="E1377" s="243">
        <v>59</v>
      </c>
      <c r="F1377" s="243">
        <v>1</v>
      </c>
      <c r="G1377" s="81">
        <v>42803</v>
      </c>
      <c r="H1377" s="82">
        <v>2</v>
      </c>
      <c r="I1377" s="83" t="s">
        <v>193</v>
      </c>
      <c r="J1377" s="83">
        <v>580</v>
      </c>
      <c r="K1377" s="83">
        <v>230</v>
      </c>
      <c r="L1377" s="83"/>
      <c r="M1377" s="82">
        <v>26</v>
      </c>
      <c r="N1377" s="84"/>
      <c r="O1377" s="85" t="s">
        <v>245</v>
      </c>
      <c r="P1377" s="83">
        <v>2</v>
      </c>
      <c r="Q1377" s="84">
        <v>2</v>
      </c>
    </row>
    <row r="1378" spans="1:17">
      <c r="A1378" s="243">
        <v>196</v>
      </c>
      <c r="B1378" s="243" t="s">
        <v>1113</v>
      </c>
      <c r="C1378" s="243" t="s">
        <v>1114</v>
      </c>
      <c r="D1378" s="243" t="s">
        <v>1116</v>
      </c>
      <c r="E1378" s="243">
        <v>59</v>
      </c>
      <c r="F1378" s="243">
        <v>1</v>
      </c>
      <c r="G1378" s="81">
        <v>42803</v>
      </c>
      <c r="H1378" s="82">
        <v>2</v>
      </c>
      <c r="I1378" s="83" t="s">
        <v>193</v>
      </c>
      <c r="J1378" s="83">
        <v>580</v>
      </c>
      <c r="K1378" s="83">
        <v>230</v>
      </c>
      <c r="L1378" s="83"/>
      <c r="M1378" s="82">
        <v>26</v>
      </c>
      <c r="N1378" s="84"/>
      <c r="O1378" s="85" t="s">
        <v>248</v>
      </c>
      <c r="P1378" s="83">
        <v>0.5</v>
      </c>
      <c r="Q1378" s="84">
        <v>4</v>
      </c>
    </row>
    <row r="1379" spans="1:17">
      <c r="A1379" s="243">
        <v>196</v>
      </c>
      <c r="B1379" s="243" t="s">
        <v>1113</v>
      </c>
      <c r="C1379" s="243" t="s">
        <v>1114</v>
      </c>
      <c r="D1379" s="243" t="s">
        <v>1116</v>
      </c>
      <c r="E1379" s="243">
        <v>59</v>
      </c>
      <c r="F1379" s="243">
        <v>1</v>
      </c>
      <c r="G1379" s="81">
        <v>42803</v>
      </c>
      <c r="H1379" s="82">
        <v>2</v>
      </c>
      <c r="I1379" s="83" t="s">
        <v>193</v>
      </c>
      <c r="J1379" s="83">
        <v>580</v>
      </c>
      <c r="K1379" s="83">
        <v>230</v>
      </c>
      <c r="L1379" s="83"/>
      <c r="M1379" s="82">
        <v>26</v>
      </c>
      <c r="N1379" s="84"/>
      <c r="O1379" s="85" t="s">
        <v>240</v>
      </c>
      <c r="P1379" s="83">
        <v>0.5</v>
      </c>
      <c r="Q1379" s="84">
        <v>2</v>
      </c>
    </row>
    <row r="1380" spans="1:17">
      <c r="A1380" s="243">
        <v>196</v>
      </c>
      <c r="B1380" s="243" t="s">
        <v>1113</v>
      </c>
      <c r="C1380" s="243" t="s">
        <v>1114</v>
      </c>
      <c r="D1380" s="243" t="s">
        <v>1116</v>
      </c>
      <c r="E1380" s="243">
        <v>59</v>
      </c>
      <c r="F1380" s="243">
        <v>1</v>
      </c>
      <c r="G1380" s="81">
        <v>42803</v>
      </c>
      <c r="H1380" s="82">
        <v>2</v>
      </c>
      <c r="I1380" s="83" t="s">
        <v>193</v>
      </c>
      <c r="J1380" s="83">
        <v>580</v>
      </c>
      <c r="K1380" s="83">
        <v>230</v>
      </c>
      <c r="L1380" s="83"/>
      <c r="M1380" s="82">
        <v>26</v>
      </c>
      <c r="N1380" s="84"/>
      <c r="O1380" s="85" t="s">
        <v>199</v>
      </c>
      <c r="P1380" s="83">
        <v>0.5</v>
      </c>
      <c r="Q1380" s="84">
        <v>1</v>
      </c>
    </row>
    <row r="1381" spans="1:17">
      <c r="A1381" s="243">
        <v>196</v>
      </c>
      <c r="B1381" s="243" t="s">
        <v>1113</v>
      </c>
      <c r="C1381" s="243" t="s">
        <v>1114</v>
      </c>
      <c r="D1381" s="243" t="s">
        <v>1116</v>
      </c>
      <c r="E1381" s="243">
        <v>59</v>
      </c>
      <c r="F1381" s="243">
        <v>1</v>
      </c>
      <c r="G1381" s="81">
        <v>42803</v>
      </c>
      <c r="H1381" s="82">
        <v>1</v>
      </c>
      <c r="I1381" s="83" t="s">
        <v>71</v>
      </c>
      <c r="J1381" s="82">
        <v>200</v>
      </c>
      <c r="K1381" s="82">
        <v>100</v>
      </c>
      <c r="L1381" s="83"/>
      <c r="M1381" s="82">
        <v>26</v>
      </c>
      <c r="N1381" s="84">
        <v>1</v>
      </c>
      <c r="O1381" s="85" t="s">
        <v>195</v>
      </c>
      <c r="P1381" s="83">
        <v>0.5</v>
      </c>
      <c r="Q1381" s="84">
        <v>2</v>
      </c>
    </row>
    <row r="1382" spans="1:17">
      <c r="A1382" s="243">
        <v>196</v>
      </c>
      <c r="B1382" s="243" t="s">
        <v>1113</v>
      </c>
      <c r="C1382" s="243" t="s">
        <v>1114</v>
      </c>
      <c r="D1382" s="243" t="s">
        <v>1116</v>
      </c>
      <c r="E1382" s="243">
        <v>59</v>
      </c>
      <c r="F1382" s="243">
        <v>1</v>
      </c>
      <c r="G1382" s="81">
        <v>42803</v>
      </c>
      <c r="H1382" s="82">
        <v>1</v>
      </c>
      <c r="I1382" s="83" t="s">
        <v>71</v>
      </c>
      <c r="J1382" s="82">
        <v>200</v>
      </c>
      <c r="K1382" s="82">
        <v>100</v>
      </c>
      <c r="L1382" s="83"/>
      <c r="M1382" s="82">
        <v>26</v>
      </c>
      <c r="N1382" s="84">
        <v>1</v>
      </c>
      <c r="O1382" s="85" t="s">
        <v>199</v>
      </c>
      <c r="P1382" s="83">
        <v>0.5</v>
      </c>
      <c r="Q1382" s="84">
        <v>1</v>
      </c>
    </row>
    <row r="1383" spans="1:17">
      <c r="A1383" s="243">
        <v>196</v>
      </c>
      <c r="B1383" s="243" t="s">
        <v>1113</v>
      </c>
      <c r="C1383" s="243" t="s">
        <v>1114</v>
      </c>
      <c r="D1383" s="243" t="s">
        <v>1116</v>
      </c>
      <c r="E1383" s="243">
        <v>59</v>
      </c>
      <c r="F1383" s="243">
        <v>1</v>
      </c>
      <c r="G1383" s="81">
        <v>42803</v>
      </c>
      <c r="H1383" s="82">
        <v>1</v>
      </c>
      <c r="I1383" s="83" t="s">
        <v>71</v>
      </c>
      <c r="J1383" s="82">
        <v>200</v>
      </c>
      <c r="K1383" s="82">
        <v>100</v>
      </c>
      <c r="L1383" s="83"/>
      <c r="M1383" s="82">
        <v>26</v>
      </c>
      <c r="N1383" s="84">
        <v>1</v>
      </c>
      <c r="O1383" s="85" t="s">
        <v>205</v>
      </c>
      <c r="P1383" s="83">
        <v>0.5</v>
      </c>
      <c r="Q1383" s="84">
        <v>2</v>
      </c>
    </row>
    <row r="1384" spans="1:17">
      <c r="A1384" s="243">
        <v>196</v>
      </c>
      <c r="B1384" s="243" t="s">
        <v>1113</v>
      </c>
      <c r="C1384" s="243" t="s">
        <v>1114</v>
      </c>
      <c r="D1384" s="243" t="s">
        <v>1116</v>
      </c>
      <c r="E1384" s="243">
        <v>59</v>
      </c>
      <c r="F1384" s="243">
        <v>1</v>
      </c>
      <c r="G1384" s="81">
        <v>42803</v>
      </c>
      <c r="H1384" s="82">
        <v>1</v>
      </c>
      <c r="I1384" s="83" t="s">
        <v>71</v>
      </c>
      <c r="J1384" s="82">
        <v>200</v>
      </c>
      <c r="K1384" s="82">
        <v>100</v>
      </c>
      <c r="L1384" s="83"/>
      <c r="M1384" s="82">
        <v>26</v>
      </c>
      <c r="N1384" s="84">
        <v>1</v>
      </c>
      <c r="O1384" s="85" t="s">
        <v>213</v>
      </c>
      <c r="P1384" s="83">
        <v>0.5</v>
      </c>
      <c r="Q1384" s="84">
        <v>5</v>
      </c>
    </row>
    <row r="1385" spans="1:17">
      <c r="A1385" s="243">
        <v>196</v>
      </c>
      <c r="B1385" s="243" t="s">
        <v>1113</v>
      </c>
      <c r="C1385" s="243" t="s">
        <v>1114</v>
      </c>
      <c r="D1385" s="243" t="s">
        <v>1116</v>
      </c>
      <c r="E1385" s="243">
        <v>59</v>
      </c>
      <c r="F1385" s="243">
        <v>1</v>
      </c>
      <c r="G1385" s="81">
        <v>42803</v>
      </c>
      <c r="H1385" s="82">
        <v>1</v>
      </c>
      <c r="I1385" s="83" t="s">
        <v>71</v>
      </c>
      <c r="J1385" s="82">
        <v>200</v>
      </c>
      <c r="K1385" s="82">
        <v>100</v>
      </c>
      <c r="L1385" s="83"/>
      <c r="M1385" s="82">
        <v>26</v>
      </c>
      <c r="N1385" s="84">
        <v>1</v>
      </c>
      <c r="O1385" s="85" t="s">
        <v>189</v>
      </c>
      <c r="P1385" s="83">
        <v>1</v>
      </c>
      <c r="Q1385" s="84">
        <v>21</v>
      </c>
    </row>
    <row r="1386" spans="1:17">
      <c r="A1386" s="243">
        <v>196</v>
      </c>
      <c r="B1386" s="243" t="s">
        <v>1113</v>
      </c>
      <c r="C1386" s="243" t="s">
        <v>1114</v>
      </c>
      <c r="D1386" s="243" t="s">
        <v>1116</v>
      </c>
      <c r="E1386" s="243">
        <v>59</v>
      </c>
      <c r="F1386" s="243">
        <v>1</v>
      </c>
      <c r="G1386" s="81">
        <v>42803</v>
      </c>
      <c r="H1386" s="82">
        <v>1</v>
      </c>
      <c r="I1386" s="83" t="s">
        <v>71</v>
      </c>
      <c r="J1386" s="82">
        <v>200</v>
      </c>
      <c r="K1386" s="82">
        <v>100</v>
      </c>
      <c r="L1386" s="83"/>
      <c r="M1386" s="82">
        <v>26</v>
      </c>
      <c r="N1386" s="84">
        <v>1</v>
      </c>
      <c r="O1386" s="85" t="s">
        <v>237</v>
      </c>
      <c r="P1386" s="83">
        <v>0.5</v>
      </c>
      <c r="Q1386" s="84">
        <v>2</v>
      </c>
    </row>
    <row r="1387" spans="1:17">
      <c r="A1387" s="243">
        <v>196</v>
      </c>
      <c r="B1387" s="243" t="s">
        <v>1113</v>
      </c>
      <c r="C1387" s="243" t="s">
        <v>1114</v>
      </c>
      <c r="D1387" s="243" t="s">
        <v>1116</v>
      </c>
      <c r="E1387" s="243">
        <v>59</v>
      </c>
      <c r="F1387" s="243">
        <v>1</v>
      </c>
      <c r="G1387" s="81">
        <v>42803</v>
      </c>
      <c r="H1387" s="82">
        <v>1</v>
      </c>
      <c r="I1387" s="83" t="s">
        <v>71</v>
      </c>
      <c r="J1387" s="82">
        <v>200</v>
      </c>
      <c r="K1387" s="82">
        <v>100</v>
      </c>
      <c r="L1387" s="83"/>
      <c r="M1387" s="82">
        <v>26</v>
      </c>
      <c r="N1387" s="84">
        <v>1</v>
      </c>
      <c r="O1387" s="85" t="s">
        <v>236</v>
      </c>
      <c r="P1387" s="83">
        <v>0.5</v>
      </c>
      <c r="Q1387" s="84">
        <v>1</v>
      </c>
    </row>
    <row r="1388" spans="1:17">
      <c r="A1388" s="243">
        <v>196</v>
      </c>
      <c r="B1388" s="243" t="s">
        <v>1113</v>
      </c>
      <c r="C1388" s="243" t="s">
        <v>1114</v>
      </c>
      <c r="D1388" s="243" t="s">
        <v>1116</v>
      </c>
      <c r="E1388" s="243">
        <v>59</v>
      </c>
      <c r="F1388" s="243">
        <v>1</v>
      </c>
      <c r="G1388" s="81">
        <v>42803</v>
      </c>
      <c r="H1388" s="82">
        <v>1</v>
      </c>
      <c r="I1388" s="83" t="s">
        <v>71</v>
      </c>
      <c r="J1388" s="82">
        <v>200</v>
      </c>
      <c r="K1388" s="82">
        <v>100</v>
      </c>
      <c r="L1388" s="83"/>
      <c r="M1388" s="82">
        <v>26</v>
      </c>
      <c r="N1388" s="84">
        <v>2</v>
      </c>
      <c r="O1388" s="85" t="s">
        <v>245</v>
      </c>
      <c r="P1388" s="83">
        <v>5</v>
      </c>
      <c r="Q1388" s="84">
        <v>1</v>
      </c>
    </row>
    <row r="1389" spans="1:17">
      <c r="A1389" s="243">
        <v>196</v>
      </c>
      <c r="B1389" s="243" t="s">
        <v>1113</v>
      </c>
      <c r="C1389" s="243" t="s">
        <v>1114</v>
      </c>
      <c r="D1389" s="243" t="s">
        <v>1116</v>
      </c>
      <c r="E1389" s="243">
        <v>59</v>
      </c>
      <c r="F1389" s="243">
        <v>1</v>
      </c>
      <c r="G1389" s="81">
        <v>42803</v>
      </c>
      <c r="H1389" s="82">
        <v>1</v>
      </c>
      <c r="I1389" s="83" t="s">
        <v>71</v>
      </c>
      <c r="J1389" s="82">
        <v>200</v>
      </c>
      <c r="K1389" s="82">
        <v>100</v>
      </c>
      <c r="L1389" s="83"/>
      <c r="M1389" s="82">
        <v>26</v>
      </c>
      <c r="N1389" s="84">
        <v>2</v>
      </c>
      <c r="O1389" s="85" t="s">
        <v>199</v>
      </c>
      <c r="P1389" s="83">
        <v>0.5</v>
      </c>
      <c r="Q1389" s="84">
        <v>1</v>
      </c>
    </row>
    <row r="1390" spans="1:17">
      <c r="A1390" s="243">
        <v>196</v>
      </c>
      <c r="B1390" s="243" t="s">
        <v>1113</v>
      </c>
      <c r="C1390" s="243" t="s">
        <v>1114</v>
      </c>
      <c r="D1390" s="243" t="s">
        <v>1116</v>
      </c>
      <c r="E1390" s="243">
        <v>59</v>
      </c>
      <c r="F1390" s="243">
        <v>1</v>
      </c>
      <c r="G1390" s="81">
        <v>42803</v>
      </c>
      <c r="H1390" s="82">
        <v>1</v>
      </c>
      <c r="I1390" s="83" t="s">
        <v>71</v>
      </c>
      <c r="J1390" s="82">
        <v>200</v>
      </c>
      <c r="K1390" s="82">
        <v>100</v>
      </c>
      <c r="L1390" s="83"/>
      <c r="M1390" s="82">
        <v>26</v>
      </c>
      <c r="N1390" s="84">
        <v>2</v>
      </c>
      <c r="O1390" s="85" t="s">
        <v>189</v>
      </c>
      <c r="P1390" s="83">
        <v>0.5</v>
      </c>
      <c r="Q1390" s="84">
        <v>11</v>
      </c>
    </row>
    <row r="1391" spans="1:17">
      <c r="A1391" s="243">
        <v>196</v>
      </c>
      <c r="B1391" s="243" t="s">
        <v>1113</v>
      </c>
      <c r="C1391" s="243" t="s">
        <v>1114</v>
      </c>
      <c r="D1391" s="243" t="s">
        <v>1116</v>
      </c>
      <c r="E1391" s="243">
        <v>59</v>
      </c>
      <c r="F1391" s="243">
        <v>1</v>
      </c>
      <c r="G1391" s="81">
        <v>42803</v>
      </c>
      <c r="H1391" s="82">
        <v>1</v>
      </c>
      <c r="I1391" s="83" t="s">
        <v>71</v>
      </c>
      <c r="J1391" s="82">
        <v>200</v>
      </c>
      <c r="K1391" s="82">
        <v>100</v>
      </c>
      <c r="L1391" s="83"/>
      <c r="M1391" s="82">
        <v>26</v>
      </c>
      <c r="N1391" s="84">
        <v>2</v>
      </c>
      <c r="O1391" s="85" t="s">
        <v>205</v>
      </c>
      <c r="P1391" s="83">
        <v>0.5</v>
      </c>
      <c r="Q1391" s="84">
        <v>4</v>
      </c>
    </row>
    <row r="1392" spans="1:17">
      <c r="A1392" s="243">
        <v>196</v>
      </c>
      <c r="B1392" s="243" t="s">
        <v>1113</v>
      </c>
      <c r="C1392" s="243" t="s">
        <v>1114</v>
      </c>
      <c r="D1392" s="243" t="s">
        <v>1116</v>
      </c>
      <c r="E1392" s="243">
        <v>59</v>
      </c>
      <c r="F1392" s="243">
        <v>1</v>
      </c>
      <c r="G1392" s="81">
        <v>42803</v>
      </c>
      <c r="H1392" s="82">
        <v>1</v>
      </c>
      <c r="I1392" s="83" t="s">
        <v>71</v>
      </c>
      <c r="J1392" s="82">
        <v>200</v>
      </c>
      <c r="K1392" s="82">
        <v>100</v>
      </c>
      <c r="L1392" s="83"/>
      <c r="M1392" s="82">
        <v>26</v>
      </c>
      <c r="N1392" s="84">
        <v>2</v>
      </c>
      <c r="O1392" s="85" t="s">
        <v>242</v>
      </c>
      <c r="P1392" s="83">
        <v>0.5</v>
      </c>
      <c r="Q1392" s="84">
        <v>2</v>
      </c>
    </row>
    <row r="1393" spans="1:17">
      <c r="A1393" s="243">
        <v>196</v>
      </c>
      <c r="B1393" s="243" t="s">
        <v>1113</v>
      </c>
      <c r="C1393" s="243" t="s">
        <v>1114</v>
      </c>
      <c r="D1393" s="243" t="s">
        <v>1116</v>
      </c>
      <c r="E1393" s="243">
        <v>59</v>
      </c>
      <c r="F1393" s="243">
        <v>1</v>
      </c>
      <c r="G1393" s="81">
        <v>42803</v>
      </c>
      <c r="H1393" s="82">
        <v>1</v>
      </c>
      <c r="I1393" s="83" t="s">
        <v>71</v>
      </c>
      <c r="J1393" s="82">
        <v>200</v>
      </c>
      <c r="K1393" s="82">
        <v>100</v>
      </c>
      <c r="L1393" s="83"/>
      <c r="M1393" s="82">
        <v>26</v>
      </c>
      <c r="N1393" s="84">
        <v>2</v>
      </c>
      <c r="O1393" s="85" t="s">
        <v>259</v>
      </c>
      <c r="P1393" s="83">
        <v>0.5</v>
      </c>
      <c r="Q1393" s="84">
        <v>1</v>
      </c>
    </row>
    <row r="1394" spans="1:17">
      <c r="A1394" s="243">
        <v>196</v>
      </c>
      <c r="B1394" s="243" t="s">
        <v>1113</v>
      </c>
      <c r="C1394" s="243" t="s">
        <v>1114</v>
      </c>
      <c r="D1394" s="243" t="s">
        <v>1116</v>
      </c>
      <c r="E1394" s="243">
        <v>59</v>
      </c>
      <c r="F1394" s="243">
        <v>1</v>
      </c>
      <c r="G1394" s="81">
        <v>42803</v>
      </c>
      <c r="H1394" s="82">
        <v>1</v>
      </c>
      <c r="I1394" s="83" t="s">
        <v>71</v>
      </c>
      <c r="J1394" s="82">
        <v>200</v>
      </c>
      <c r="K1394" s="82">
        <v>100</v>
      </c>
      <c r="L1394" s="83"/>
      <c r="M1394" s="82">
        <v>26</v>
      </c>
      <c r="N1394" s="84">
        <v>2</v>
      </c>
      <c r="O1394" s="85" t="s">
        <v>224</v>
      </c>
      <c r="P1394" s="83">
        <v>0.5</v>
      </c>
      <c r="Q1394" s="84">
        <v>1</v>
      </c>
    </row>
    <row r="1395" spans="1:17">
      <c r="A1395" s="243">
        <v>196</v>
      </c>
      <c r="B1395" s="243" t="s">
        <v>1113</v>
      </c>
      <c r="C1395" s="243" t="s">
        <v>1114</v>
      </c>
      <c r="D1395" s="243" t="s">
        <v>1116</v>
      </c>
      <c r="E1395" s="243">
        <v>59</v>
      </c>
      <c r="F1395" s="243">
        <v>1</v>
      </c>
      <c r="G1395" s="81">
        <v>42803</v>
      </c>
      <c r="H1395" s="82">
        <v>1</v>
      </c>
      <c r="I1395" s="83" t="s">
        <v>71</v>
      </c>
      <c r="J1395" s="82">
        <v>200</v>
      </c>
      <c r="K1395" s="82">
        <v>100</v>
      </c>
      <c r="L1395" s="83"/>
      <c r="M1395" s="82">
        <v>26</v>
      </c>
      <c r="N1395" s="84">
        <v>2</v>
      </c>
      <c r="O1395" s="85" t="s">
        <v>195</v>
      </c>
      <c r="P1395" s="83">
        <v>0.5</v>
      </c>
      <c r="Q1395" s="84">
        <v>2</v>
      </c>
    </row>
    <row r="1396" spans="1:17">
      <c r="A1396" s="243">
        <v>196</v>
      </c>
      <c r="B1396" s="243" t="s">
        <v>1113</v>
      </c>
      <c r="C1396" s="243" t="s">
        <v>1114</v>
      </c>
      <c r="D1396" s="243" t="s">
        <v>1116</v>
      </c>
      <c r="E1396" s="243">
        <v>59</v>
      </c>
      <c r="F1396" s="243">
        <v>1</v>
      </c>
      <c r="G1396" s="81">
        <v>42803</v>
      </c>
      <c r="H1396" s="82">
        <v>1</v>
      </c>
      <c r="I1396" s="83" t="s">
        <v>71</v>
      </c>
      <c r="J1396" s="82">
        <v>200</v>
      </c>
      <c r="K1396" s="82">
        <v>100</v>
      </c>
      <c r="L1396" s="83"/>
      <c r="M1396" s="82">
        <v>26</v>
      </c>
      <c r="N1396" s="84">
        <v>2</v>
      </c>
      <c r="O1396" s="85" t="s">
        <v>237</v>
      </c>
      <c r="P1396" s="83">
        <v>1</v>
      </c>
      <c r="Q1396" s="84">
        <v>3</v>
      </c>
    </row>
    <row r="1397" spans="1:17">
      <c r="A1397" s="243">
        <v>196</v>
      </c>
      <c r="B1397" s="243" t="s">
        <v>1113</v>
      </c>
      <c r="C1397" s="243" t="s">
        <v>1114</v>
      </c>
      <c r="D1397" s="243" t="s">
        <v>1116</v>
      </c>
      <c r="E1397" s="243">
        <v>59</v>
      </c>
      <c r="F1397" s="243">
        <v>1</v>
      </c>
      <c r="G1397" s="81">
        <v>42803</v>
      </c>
      <c r="H1397" s="82">
        <v>1</v>
      </c>
      <c r="I1397" s="83" t="s">
        <v>71</v>
      </c>
      <c r="J1397" s="82">
        <v>200</v>
      </c>
      <c r="K1397" s="82">
        <v>200</v>
      </c>
      <c r="L1397" s="83"/>
      <c r="M1397" s="82">
        <v>26</v>
      </c>
      <c r="N1397" s="84">
        <v>3</v>
      </c>
      <c r="O1397" s="85" t="s">
        <v>189</v>
      </c>
      <c r="P1397" s="83">
        <v>1</v>
      </c>
      <c r="Q1397" s="84">
        <v>11</v>
      </c>
    </row>
    <row r="1398" spans="1:17">
      <c r="A1398" s="243">
        <v>196</v>
      </c>
      <c r="B1398" s="243" t="s">
        <v>1113</v>
      </c>
      <c r="C1398" s="243" t="s">
        <v>1114</v>
      </c>
      <c r="D1398" s="243" t="s">
        <v>1116</v>
      </c>
      <c r="E1398" s="243">
        <v>59</v>
      </c>
      <c r="F1398" s="243">
        <v>1</v>
      </c>
      <c r="G1398" s="81">
        <v>42803</v>
      </c>
      <c r="H1398" s="82">
        <v>1</v>
      </c>
      <c r="I1398" s="83" t="s">
        <v>71</v>
      </c>
      <c r="J1398" s="82">
        <v>200</v>
      </c>
      <c r="K1398" s="82">
        <v>200</v>
      </c>
      <c r="L1398" s="83"/>
      <c r="M1398" s="82">
        <v>26</v>
      </c>
      <c r="N1398" s="84">
        <v>3</v>
      </c>
      <c r="O1398" s="85" t="s">
        <v>252</v>
      </c>
      <c r="P1398" s="83">
        <v>0.5</v>
      </c>
      <c r="Q1398" s="84">
        <v>2</v>
      </c>
    </row>
    <row r="1399" spans="1:17">
      <c r="A1399" s="243">
        <v>196</v>
      </c>
      <c r="B1399" s="243" t="s">
        <v>1113</v>
      </c>
      <c r="C1399" s="243" t="s">
        <v>1114</v>
      </c>
      <c r="D1399" s="243" t="s">
        <v>1116</v>
      </c>
      <c r="E1399" s="243">
        <v>59</v>
      </c>
      <c r="F1399" s="243">
        <v>1</v>
      </c>
      <c r="G1399" s="81">
        <v>42803</v>
      </c>
      <c r="H1399" s="82">
        <v>1</v>
      </c>
      <c r="I1399" s="83" t="s">
        <v>71</v>
      </c>
      <c r="J1399" s="82">
        <v>200</v>
      </c>
      <c r="K1399" s="82">
        <v>200</v>
      </c>
      <c r="L1399" s="83"/>
      <c r="M1399" s="82">
        <v>26</v>
      </c>
      <c r="N1399" s="84">
        <v>3</v>
      </c>
      <c r="O1399" s="85" t="s">
        <v>259</v>
      </c>
      <c r="P1399" s="83">
        <v>0.5</v>
      </c>
      <c r="Q1399" s="84">
        <v>3</v>
      </c>
    </row>
    <row r="1400" spans="1:17">
      <c r="A1400" s="243">
        <v>196</v>
      </c>
      <c r="B1400" s="243" t="s">
        <v>1113</v>
      </c>
      <c r="C1400" s="243" t="s">
        <v>1114</v>
      </c>
      <c r="D1400" s="243" t="s">
        <v>1116</v>
      </c>
      <c r="E1400" s="243">
        <v>59</v>
      </c>
      <c r="F1400" s="243">
        <v>1</v>
      </c>
      <c r="G1400" s="81">
        <v>42803</v>
      </c>
      <c r="H1400" s="82">
        <v>1</v>
      </c>
      <c r="I1400" s="83" t="s">
        <v>71</v>
      </c>
      <c r="J1400" s="82">
        <v>200</v>
      </c>
      <c r="K1400" s="82">
        <v>200</v>
      </c>
      <c r="L1400" s="83"/>
      <c r="M1400" s="82">
        <v>26</v>
      </c>
      <c r="N1400" s="84">
        <v>3</v>
      </c>
      <c r="O1400" s="85" t="s">
        <v>236</v>
      </c>
      <c r="P1400" s="83">
        <v>0.5</v>
      </c>
      <c r="Q1400" s="84">
        <v>3</v>
      </c>
    </row>
    <row r="1401" spans="1:17">
      <c r="A1401" s="243">
        <v>196</v>
      </c>
      <c r="B1401" s="243" t="s">
        <v>1113</v>
      </c>
      <c r="C1401" s="243" t="s">
        <v>1114</v>
      </c>
      <c r="D1401" s="243" t="s">
        <v>1116</v>
      </c>
      <c r="E1401" s="243">
        <v>59</v>
      </c>
      <c r="F1401" s="243">
        <v>1</v>
      </c>
      <c r="G1401" s="81">
        <v>42803</v>
      </c>
      <c r="H1401" s="82">
        <v>1</v>
      </c>
      <c r="I1401" s="83" t="s">
        <v>71</v>
      </c>
      <c r="J1401" s="82">
        <v>200</v>
      </c>
      <c r="K1401" s="82">
        <v>200</v>
      </c>
      <c r="L1401" s="83"/>
      <c r="M1401" s="82">
        <v>26</v>
      </c>
      <c r="N1401" s="84">
        <v>3</v>
      </c>
      <c r="O1401" s="85" t="s">
        <v>240</v>
      </c>
      <c r="P1401" s="83">
        <v>0.5</v>
      </c>
      <c r="Q1401" s="84">
        <v>4</v>
      </c>
    </row>
    <row r="1402" spans="1:17">
      <c r="A1402" s="243">
        <v>196</v>
      </c>
      <c r="B1402" s="243" t="s">
        <v>1113</v>
      </c>
      <c r="C1402" s="243" t="s">
        <v>1114</v>
      </c>
      <c r="D1402" s="243" t="s">
        <v>1116</v>
      </c>
      <c r="E1402" s="243">
        <v>59</v>
      </c>
      <c r="F1402" s="243">
        <v>1</v>
      </c>
      <c r="G1402" s="81">
        <v>42803</v>
      </c>
      <c r="H1402" s="82">
        <v>1</v>
      </c>
      <c r="I1402" s="83" t="s">
        <v>71</v>
      </c>
      <c r="J1402" s="82">
        <v>200</v>
      </c>
      <c r="K1402" s="82">
        <v>200</v>
      </c>
      <c r="L1402" s="83"/>
      <c r="M1402" s="82">
        <v>26</v>
      </c>
      <c r="N1402" s="84">
        <v>3</v>
      </c>
      <c r="O1402" s="85" t="s">
        <v>245</v>
      </c>
      <c r="P1402" s="83">
        <v>1</v>
      </c>
      <c r="Q1402" s="84">
        <v>1</v>
      </c>
    </row>
    <row r="1403" spans="1:17">
      <c r="A1403" s="243">
        <v>196</v>
      </c>
      <c r="B1403" s="243" t="s">
        <v>1113</v>
      </c>
      <c r="C1403" s="243" t="s">
        <v>1114</v>
      </c>
      <c r="D1403" s="243" t="s">
        <v>1116</v>
      </c>
      <c r="E1403" s="243">
        <v>59</v>
      </c>
      <c r="F1403" s="243">
        <v>1</v>
      </c>
      <c r="G1403" s="81">
        <v>42803</v>
      </c>
      <c r="H1403" s="82">
        <v>1</v>
      </c>
      <c r="I1403" s="83" t="s">
        <v>71</v>
      </c>
      <c r="J1403" s="82">
        <v>200</v>
      </c>
      <c r="K1403" s="82">
        <v>200</v>
      </c>
      <c r="L1403" s="83"/>
      <c r="M1403" s="82">
        <v>26</v>
      </c>
      <c r="N1403" s="84">
        <v>3</v>
      </c>
      <c r="O1403" s="85" t="s">
        <v>246</v>
      </c>
      <c r="P1403" s="83">
        <v>0.5</v>
      </c>
      <c r="Q1403" s="84">
        <v>2</v>
      </c>
    </row>
    <row r="1404" spans="1:17">
      <c r="A1404" s="243">
        <v>196</v>
      </c>
      <c r="B1404" s="243" t="s">
        <v>1113</v>
      </c>
      <c r="C1404" s="243" t="s">
        <v>1114</v>
      </c>
      <c r="D1404" s="243" t="s">
        <v>1116</v>
      </c>
      <c r="E1404" s="243">
        <v>59</v>
      </c>
      <c r="F1404" s="243">
        <v>1</v>
      </c>
      <c r="G1404" s="81">
        <v>42803</v>
      </c>
      <c r="H1404" s="82">
        <v>1</v>
      </c>
      <c r="I1404" s="83" t="s">
        <v>71</v>
      </c>
      <c r="J1404" s="82">
        <v>200</v>
      </c>
      <c r="K1404" s="82">
        <v>200</v>
      </c>
      <c r="L1404" s="83"/>
      <c r="M1404" s="82">
        <v>26</v>
      </c>
      <c r="N1404" s="84">
        <v>3</v>
      </c>
      <c r="O1404" s="85" t="s">
        <v>242</v>
      </c>
      <c r="P1404" s="83">
        <v>0.5</v>
      </c>
      <c r="Q1404" s="84">
        <v>2</v>
      </c>
    </row>
    <row r="1405" spans="1:17">
      <c r="A1405" s="243">
        <v>196</v>
      </c>
      <c r="B1405" s="243" t="s">
        <v>1113</v>
      </c>
      <c r="C1405" s="243" t="s">
        <v>1114</v>
      </c>
      <c r="D1405" s="243" t="s">
        <v>1116</v>
      </c>
      <c r="E1405" s="243">
        <v>59</v>
      </c>
      <c r="F1405" s="243">
        <v>1</v>
      </c>
      <c r="G1405" s="81">
        <v>42803</v>
      </c>
      <c r="H1405" s="82">
        <v>1</v>
      </c>
      <c r="I1405" s="83" t="s">
        <v>71</v>
      </c>
      <c r="J1405" s="82">
        <v>200</v>
      </c>
      <c r="K1405" s="82">
        <v>200</v>
      </c>
      <c r="L1405" s="83"/>
      <c r="M1405" s="82">
        <v>26</v>
      </c>
      <c r="N1405" s="84">
        <v>3</v>
      </c>
      <c r="O1405" s="85" t="s">
        <v>211</v>
      </c>
      <c r="P1405" s="83">
        <v>1</v>
      </c>
      <c r="Q1405" s="84">
        <v>1</v>
      </c>
    </row>
    <row r="1406" spans="1:17">
      <c r="A1406" s="243">
        <v>197</v>
      </c>
      <c r="B1406" s="243" t="s">
        <v>1113</v>
      </c>
      <c r="C1406" s="243" t="s">
        <v>1114</v>
      </c>
      <c r="D1406" s="243" t="s">
        <v>1116</v>
      </c>
      <c r="E1406" s="243">
        <v>59</v>
      </c>
      <c r="F1406" s="243">
        <v>2</v>
      </c>
      <c r="G1406" s="81">
        <v>42805</v>
      </c>
      <c r="H1406" s="82">
        <v>2</v>
      </c>
      <c r="I1406" s="82" t="s">
        <v>185</v>
      </c>
      <c r="J1406" s="82">
        <v>210</v>
      </c>
      <c r="K1406" s="82">
        <v>200</v>
      </c>
      <c r="L1406" s="82"/>
      <c r="M1406" s="82">
        <v>1</v>
      </c>
      <c r="N1406" s="82"/>
      <c r="O1406" s="88" t="s">
        <v>259</v>
      </c>
      <c r="P1406" s="89">
        <v>0.5</v>
      </c>
      <c r="Q1406" s="82">
        <v>1</v>
      </c>
    </row>
    <row r="1407" spans="1:17">
      <c r="A1407" s="243">
        <v>197</v>
      </c>
      <c r="B1407" s="243" t="s">
        <v>1113</v>
      </c>
      <c r="C1407" s="243" t="s">
        <v>1114</v>
      </c>
      <c r="D1407" s="243" t="s">
        <v>1116</v>
      </c>
      <c r="E1407" s="243">
        <v>59</v>
      </c>
      <c r="F1407" s="243">
        <v>2</v>
      </c>
      <c r="G1407" s="81">
        <v>42805</v>
      </c>
      <c r="H1407" s="82">
        <v>2</v>
      </c>
      <c r="I1407" s="82" t="s">
        <v>185</v>
      </c>
      <c r="J1407" s="82">
        <v>210</v>
      </c>
      <c r="K1407" s="82">
        <v>200</v>
      </c>
      <c r="L1407" s="82"/>
      <c r="M1407" s="82">
        <v>1</v>
      </c>
      <c r="N1407" s="82"/>
      <c r="O1407" s="88" t="s">
        <v>189</v>
      </c>
      <c r="P1407" s="89">
        <v>0.5</v>
      </c>
      <c r="Q1407" s="82">
        <v>3</v>
      </c>
    </row>
    <row r="1408" spans="1:17">
      <c r="A1408" s="243">
        <v>197</v>
      </c>
      <c r="B1408" s="243" t="s">
        <v>1113</v>
      </c>
      <c r="C1408" s="243" t="s">
        <v>1114</v>
      </c>
      <c r="D1408" s="243" t="s">
        <v>1116</v>
      </c>
      <c r="E1408" s="243">
        <v>59</v>
      </c>
      <c r="F1408" s="243">
        <v>2</v>
      </c>
      <c r="G1408" s="81">
        <v>42805</v>
      </c>
      <c r="H1408" s="82">
        <v>2</v>
      </c>
      <c r="I1408" s="82" t="s">
        <v>185</v>
      </c>
      <c r="J1408" s="82">
        <v>210</v>
      </c>
      <c r="K1408" s="82">
        <v>200</v>
      </c>
      <c r="L1408" s="82"/>
      <c r="M1408" s="82">
        <v>1</v>
      </c>
      <c r="N1408" s="82"/>
      <c r="O1408" s="88" t="s">
        <v>237</v>
      </c>
      <c r="P1408" s="89">
        <v>2</v>
      </c>
      <c r="Q1408" s="82">
        <v>14</v>
      </c>
    </row>
    <row r="1409" spans="1:17">
      <c r="A1409" s="243">
        <v>197</v>
      </c>
      <c r="B1409" s="243" t="s">
        <v>1113</v>
      </c>
      <c r="C1409" s="243" t="s">
        <v>1114</v>
      </c>
      <c r="D1409" s="243" t="s">
        <v>1116</v>
      </c>
      <c r="E1409" s="243">
        <v>59</v>
      </c>
      <c r="F1409" s="243">
        <v>2</v>
      </c>
      <c r="G1409" s="81">
        <v>42805</v>
      </c>
      <c r="H1409" s="82">
        <v>2</v>
      </c>
      <c r="I1409" s="82" t="s">
        <v>185</v>
      </c>
      <c r="J1409" s="82">
        <v>210</v>
      </c>
      <c r="K1409" s="82">
        <v>200</v>
      </c>
      <c r="L1409" s="82"/>
      <c r="M1409" s="82">
        <v>1</v>
      </c>
      <c r="N1409" s="82"/>
      <c r="O1409" s="88" t="s">
        <v>242</v>
      </c>
      <c r="P1409" s="89">
        <v>1</v>
      </c>
      <c r="Q1409" s="82">
        <v>12</v>
      </c>
    </row>
    <row r="1410" spans="1:17">
      <c r="A1410" s="243">
        <v>197</v>
      </c>
      <c r="B1410" s="243" t="s">
        <v>1113</v>
      </c>
      <c r="C1410" s="243" t="s">
        <v>1114</v>
      </c>
      <c r="D1410" s="243" t="s">
        <v>1116</v>
      </c>
      <c r="E1410" s="243">
        <v>59</v>
      </c>
      <c r="F1410" s="243">
        <v>2</v>
      </c>
      <c r="G1410" s="81">
        <v>42805</v>
      </c>
      <c r="H1410" s="82">
        <v>2</v>
      </c>
      <c r="I1410" s="82" t="s">
        <v>185</v>
      </c>
      <c r="J1410" s="82">
        <v>210</v>
      </c>
      <c r="K1410" s="82">
        <v>200</v>
      </c>
      <c r="L1410" s="82"/>
      <c r="M1410" s="82">
        <v>1</v>
      </c>
      <c r="N1410" s="82"/>
      <c r="O1410" s="88" t="s">
        <v>240</v>
      </c>
      <c r="P1410" s="89">
        <v>0.5</v>
      </c>
      <c r="Q1410" s="82">
        <v>1</v>
      </c>
    </row>
    <row r="1411" spans="1:17">
      <c r="A1411" s="243">
        <v>197</v>
      </c>
      <c r="B1411" s="243" t="s">
        <v>1113</v>
      </c>
      <c r="C1411" s="243" t="s">
        <v>1114</v>
      </c>
      <c r="D1411" s="243" t="s">
        <v>1116</v>
      </c>
      <c r="E1411" s="243">
        <v>59</v>
      </c>
      <c r="F1411" s="243">
        <v>2</v>
      </c>
      <c r="G1411" s="81">
        <v>42805</v>
      </c>
      <c r="H1411" s="82">
        <v>2</v>
      </c>
      <c r="I1411" s="82" t="s">
        <v>185</v>
      </c>
      <c r="J1411" s="82">
        <v>210</v>
      </c>
      <c r="K1411" s="82">
        <v>200</v>
      </c>
      <c r="L1411" s="82"/>
      <c r="M1411" s="82">
        <v>1</v>
      </c>
      <c r="N1411" s="82"/>
      <c r="O1411" s="88" t="s">
        <v>267</v>
      </c>
      <c r="P1411" s="89">
        <v>0.5</v>
      </c>
      <c r="Q1411" s="82">
        <v>1</v>
      </c>
    </row>
    <row r="1412" spans="1:17">
      <c r="A1412" s="243">
        <v>197</v>
      </c>
      <c r="B1412" s="243" t="s">
        <v>1113</v>
      </c>
      <c r="C1412" s="243" t="s">
        <v>1114</v>
      </c>
      <c r="D1412" s="243" t="s">
        <v>1116</v>
      </c>
      <c r="E1412" s="243">
        <v>59</v>
      </c>
      <c r="F1412" s="243">
        <v>2</v>
      </c>
      <c r="G1412" s="81">
        <v>42805</v>
      </c>
      <c r="H1412" s="82">
        <v>1</v>
      </c>
      <c r="I1412" s="82" t="s">
        <v>71</v>
      </c>
      <c r="J1412" s="82"/>
      <c r="K1412" s="82"/>
      <c r="L1412" s="82"/>
      <c r="M1412" s="82">
        <v>1</v>
      </c>
      <c r="N1412" s="82"/>
      <c r="O1412" s="88" t="s">
        <v>243</v>
      </c>
      <c r="P1412" s="89">
        <v>3</v>
      </c>
      <c r="Q1412" s="82">
        <v>1</v>
      </c>
    </row>
    <row r="1413" spans="1:17">
      <c r="A1413" s="243">
        <v>197</v>
      </c>
      <c r="B1413" s="243" t="s">
        <v>1113</v>
      </c>
      <c r="C1413" s="243" t="s">
        <v>1114</v>
      </c>
      <c r="D1413" s="243" t="s">
        <v>1116</v>
      </c>
      <c r="E1413" s="243">
        <v>59</v>
      </c>
      <c r="F1413" s="243">
        <v>2</v>
      </c>
      <c r="G1413" s="81">
        <v>42805</v>
      </c>
      <c r="H1413" s="82">
        <v>1</v>
      </c>
      <c r="I1413" s="82" t="s">
        <v>71</v>
      </c>
      <c r="J1413" s="82"/>
      <c r="K1413" s="82"/>
      <c r="L1413" s="82"/>
      <c r="M1413" s="82">
        <v>1</v>
      </c>
      <c r="N1413" s="82"/>
      <c r="O1413" s="82" t="s">
        <v>242</v>
      </c>
      <c r="P1413" s="89">
        <v>1</v>
      </c>
      <c r="Q1413" s="82">
        <v>11</v>
      </c>
    </row>
    <row r="1414" spans="1:17">
      <c r="A1414" s="243">
        <v>197</v>
      </c>
      <c r="B1414" s="243" t="s">
        <v>1113</v>
      </c>
      <c r="C1414" s="243" t="s">
        <v>1114</v>
      </c>
      <c r="D1414" s="243" t="s">
        <v>1116</v>
      </c>
      <c r="E1414" s="243">
        <v>59</v>
      </c>
      <c r="F1414" s="243">
        <v>2</v>
      </c>
      <c r="G1414" s="81">
        <v>42805</v>
      </c>
      <c r="H1414" s="82">
        <v>1</v>
      </c>
      <c r="I1414" s="82" t="s">
        <v>71</v>
      </c>
      <c r="J1414" s="82"/>
      <c r="K1414" s="82"/>
      <c r="L1414" s="82"/>
      <c r="M1414" s="82">
        <v>1</v>
      </c>
      <c r="N1414" s="82"/>
      <c r="O1414" s="88" t="s">
        <v>245</v>
      </c>
      <c r="P1414" s="89">
        <v>1</v>
      </c>
      <c r="Q1414" s="82">
        <v>1</v>
      </c>
    </row>
    <row r="1415" spans="1:17">
      <c r="A1415" s="243">
        <v>197</v>
      </c>
      <c r="B1415" s="243" t="s">
        <v>1113</v>
      </c>
      <c r="C1415" s="243" t="s">
        <v>1114</v>
      </c>
      <c r="D1415" s="243" t="s">
        <v>1116</v>
      </c>
      <c r="E1415" s="243">
        <v>59</v>
      </c>
      <c r="F1415" s="243">
        <v>2</v>
      </c>
      <c r="G1415" s="81">
        <v>42805</v>
      </c>
      <c r="H1415" s="82">
        <v>1</v>
      </c>
      <c r="I1415" s="82" t="s">
        <v>71</v>
      </c>
      <c r="J1415" s="82"/>
      <c r="K1415" s="82"/>
      <c r="L1415" s="82"/>
      <c r="M1415" s="82">
        <v>1</v>
      </c>
      <c r="N1415" s="82"/>
      <c r="O1415" s="88" t="s">
        <v>240</v>
      </c>
      <c r="P1415" s="89">
        <v>0.5</v>
      </c>
      <c r="Q1415" s="82">
        <v>1</v>
      </c>
    </row>
    <row r="1416" spans="1:17">
      <c r="A1416" s="243">
        <v>197</v>
      </c>
      <c r="B1416" s="243" t="s">
        <v>1113</v>
      </c>
      <c r="C1416" s="243" t="s">
        <v>1114</v>
      </c>
      <c r="D1416" s="243" t="s">
        <v>1116</v>
      </c>
      <c r="E1416" s="243">
        <v>59</v>
      </c>
      <c r="F1416" s="243">
        <v>2</v>
      </c>
      <c r="G1416" s="81">
        <v>42805</v>
      </c>
      <c r="H1416" s="82">
        <v>1</v>
      </c>
      <c r="I1416" s="82" t="s">
        <v>71</v>
      </c>
      <c r="J1416" s="82"/>
      <c r="K1416" s="82"/>
      <c r="L1416" s="82"/>
      <c r="M1416" s="82">
        <v>1</v>
      </c>
      <c r="N1416" s="82"/>
      <c r="O1416" s="88" t="s">
        <v>237</v>
      </c>
      <c r="P1416" s="89">
        <v>0.5</v>
      </c>
      <c r="Q1416" s="82">
        <v>8</v>
      </c>
    </row>
    <row r="1417" spans="1:17">
      <c r="A1417" s="243">
        <v>197</v>
      </c>
      <c r="B1417" s="243" t="s">
        <v>1113</v>
      </c>
      <c r="C1417" s="243" t="s">
        <v>1114</v>
      </c>
      <c r="D1417" s="243" t="s">
        <v>1116</v>
      </c>
      <c r="E1417" s="243">
        <v>59</v>
      </c>
      <c r="F1417" s="243">
        <v>2</v>
      </c>
      <c r="G1417" s="81">
        <v>42805</v>
      </c>
      <c r="H1417" s="82">
        <v>1</v>
      </c>
      <c r="I1417" s="82" t="s">
        <v>71</v>
      </c>
      <c r="J1417" s="82"/>
      <c r="K1417" s="82"/>
      <c r="L1417" s="82"/>
      <c r="M1417" s="82">
        <v>1</v>
      </c>
      <c r="N1417" s="82"/>
      <c r="O1417" s="88" t="s">
        <v>189</v>
      </c>
      <c r="P1417" s="89">
        <v>0.5</v>
      </c>
      <c r="Q1417" s="82">
        <v>2</v>
      </c>
    </row>
    <row r="1418" spans="1:17">
      <c r="A1418" s="243">
        <v>197</v>
      </c>
      <c r="B1418" s="243" t="s">
        <v>1113</v>
      </c>
      <c r="C1418" s="243" t="s">
        <v>1114</v>
      </c>
      <c r="D1418" s="243" t="s">
        <v>1116</v>
      </c>
      <c r="E1418" s="243">
        <v>59</v>
      </c>
      <c r="F1418" s="243">
        <v>2</v>
      </c>
      <c r="G1418" s="81">
        <v>42805</v>
      </c>
      <c r="H1418" s="82">
        <v>1</v>
      </c>
      <c r="I1418" s="82" t="s">
        <v>71</v>
      </c>
      <c r="J1418" s="82"/>
      <c r="K1418" s="82"/>
      <c r="L1418" s="82"/>
      <c r="M1418" s="82">
        <v>1</v>
      </c>
      <c r="N1418" s="82"/>
      <c r="O1418" s="88" t="s">
        <v>239</v>
      </c>
      <c r="P1418" s="89">
        <v>0.5</v>
      </c>
      <c r="Q1418" s="82">
        <v>2</v>
      </c>
    </row>
    <row r="1419" spans="1:17">
      <c r="A1419" s="243">
        <v>197</v>
      </c>
      <c r="B1419" s="243" t="s">
        <v>1113</v>
      </c>
      <c r="C1419" s="243" t="s">
        <v>1114</v>
      </c>
      <c r="D1419" s="243" t="s">
        <v>1116</v>
      </c>
      <c r="E1419" s="243">
        <v>59</v>
      </c>
      <c r="F1419" s="243">
        <v>2</v>
      </c>
      <c r="G1419" s="81">
        <v>42805</v>
      </c>
      <c r="H1419" s="82">
        <v>1</v>
      </c>
      <c r="I1419" s="82" t="s">
        <v>71</v>
      </c>
      <c r="J1419" s="82"/>
      <c r="K1419" s="82"/>
      <c r="L1419" s="82"/>
      <c r="M1419" s="82">
        <v>1</v>
      </c>
      <c r="N1419" s="82"/>
      <c r="O1419" s="82" t="s">
        <v>261</v>
      </c>
      <c r="P1419" s="89">
        <v>0.5</v>
      </c>
      <c r="Q1419" s="82">
        <v>2</v>
      </c>
    </row>
    <row r="1420" spans="1:17">
      <c r="A1420" s="243">
        <v>197</v>
      </c>
      <c r="B1420" s="243" t="s">
        <v>1113</v>
      </c>
      <c r="C1420" s="243" t="s">
        <v>1114</v>
      </c>
      <c r="D1420" s="243" t="s">
        <v>1116</v>
      </c>
      <c r="E1420" s="243">
        <v>59</v>
      </c>
      <c r="F1420" s="243">
        <v>2</v>
      </c>
      <c r="G1420" s="81">
        <v>42805</v>
      </c>
      <c r="H1420" s="82">
        <v>2</v>
      </c>
      <c r="I1420" s="82" t="s">
        <v>185</v>
      </c>
      <c r="J1420" s="82">
        <v>460</v>
      </c>
      <c r="K1420" s="82">
        <v>390</v>
      </c>
      <c r="L1420" s="82"/>
      <c r="M1420" s="82">
        <v>2</v>
      </c>
      <c r="N1420" s="82"/>
      <c r="O1420" s="88" t="s">
        <v>243</v>
      </c>
      <c r="P1420" s="89">
        <v>0.5</v>
      </c>
      <c r="Q1420" s="82">
        <v>3</v>
      </c>
    </row>
    <row r="1421" spans="1:17">
      <c r="A1421" s="243">
        <v>197</v>
      </c>
      <c r="B1421" s="243" t="s">
        <v>1113</v>
      </c>
      <c r="C1421" s="243" t="s">
        <v>1114</v>
      </c>
      <c r="D1421" s="243" t="s">
        <v>1116</v>
      </c>
      <c r="E1421" s="243">
        <v>59</v>
      </c>
      <c r="F1421" s="243">
        <v>2</v>
      </c>
      <c r="G1421" s="81">
        <v>42805</v>
      </c>
      <c r="H1421" s="82">
        <v>2</v>
      </c>
      <c r="I1421" s="82" t="s">
        <v>185</v>
      </c>
      <c r="J1421" s="82">
        <v>460</v>
      </c>
      <c r="K1421" s="82">
        <v>390</v>
      </c>
      <c r="L1421" s="82"/>
      <c r="M1421" s="82">
        <v>2</v>
      </c>
      <c r="N1421" s="82"/>
      <c r="O1421" s="88" t="s">
        <v>189</v>
      </c>
      <c r="P1421" s="89">
        <v>2</v>
      </c>
      <c r="Q1421" s="82">
        <v>18</v>
      </c>
    </row>
    <row r="1422" spans="1:17">
      <c r="A1422" s="243">
        <v>197</v>
      </c>
      <c r="B1422" s="243" t="s">
        <v>1113</v>
      </c>
      <c r="C1422" s="243" t="s">
        <v>1114</v>
      </c>
      <c r="D1422" s="243" t="s">
        <v>1116</v>
      </c>
      <c r="E1422" s="243">
        <v>59</v>
      </c>
      <c r="F1422" s="243">
        <v>2</v>
      </c>
      <c r="G1422" s="81">
        <v>42805</v>
      </c>
      <c r="H1422" s="82">
        <v>2</v>
      </c>
      <c r="I1422" s="82" t="s">
        <v>185</v>
      </c>
      <c r="J1422" s="82">
        <v>460</v>
      </c>
      <c r="K1422" s="82">
        <v>390</v>
      </c>
      <c r="L1422" s="82"/>
      <c r="M1422" s="82">
        <v>2</v>
      </c>
      <c r="N1422" s="82"/>
      <c r="O1422" s="88" t="s">
        <v>268</v>
      </c>
      <c r="P1422" s="89">
        <v>0.5</v>
      </c>
      <c r="Q1422" s="82">
        <v>1</v>
      </c>
    </row>
    <row r="1423" spans="1:17">
      <c r="A1423" s="243">
        <v>197</v>
      </c>
      <c r="B1423" s="243" t="s">
        <v>1113</v>
      </c>
      <c r="C1423" s="243" t="s">
        <v>1114</v>
      </c>
      <c r="D1423" s="243" t="s">
        <v>1116</v>
      </c>
      <c r="E1423" s="243">
        <v>59</v>
      </c>
      <c r="F1423" s="243">
        <v>2</v>
      </c>
      <c r="G1423" s="81">
        <v>42805</v>
      </c>
      <c r="H1423" s="82">
        <v>2</v>
      </c>
      <c r="I1423" s="82" t="s">
        <v>185</v>
      </c>
      <c r="J1423" s="82">
        <v>460</v>
      </c>
      <c r="K1423" s="82">
        <v>390</v>
      </c>
      <c r="L1423" s="82"/>
      <c r="M1423" s="82">
        <v>2</v>
      </c>
      <c r="N1423" s="82"/>
      <c r="O1423" s="88" t="s">
        <v>237</v>
      </c>
      <c r="P1423" s="89">
        <v>1</v>
      </c>
      <c r="Q1423" s="82">
        <v>15</v>
      </c>
    </row>
    <row r="1424" spans="1:17">
      <c r="A1424" s="243">
        <v>197</v>
      </c>
      <c r="B1424" s="243" t="s">
        <v>1113</v>
      </c>
      <c r="C1424" s="243" t="s">
        <v>1114</v>
      </c>
      <c r="D1424" s="243" t="s">
        <v>1116</v>
      </c>
      <c r="E1424" s="243">
        <v>59</v>
      </c>
      <c r="F1424" s="243">
        <v>2</v>
      </c>
      <c r="G1424" s="81">
        <v>42805</v>
      </c>
      <c r="H1424" s="82">
        <v>2</v>
      </c>
      <c r="I1424" s="82" t="s">
        <v>185</v>
      </c>
      <c r="J1424" s="82">
        <v>460</v>
      </c>
      <c r="K1424" s="82">
        <v>390</v>
      </c>
      <c r="L1424" s="82"/>
      <c r="M1424" s="82">
        <v>2</v>
      </c>
      <c r="N1424" s="82"/>
      <c r="O1424" s="88" t="s">
        <v>256</v>
      </c>
      <c r="P1424" s="89">
        <v>1</v>
      </c>
      <c r="Q1424" s="82">
        <v>3</v>
      </c>
    </row>
    <row r="1425" spans="1:17">
      <c r="A1425" s="243">
        <v>197</v>
      </c>
      <c r="B1425" s="243" t="s">
        <v>1113</v>
      </c>
      <c r="C1425" s="243" t="s">
        <v>1114</v>
      </c>
      <c r="D1425" s="243" t="s">
        <v>1116</v>
      </c>
      <c r="E1425" s="243">
        <v>59</v>
      </c>
      <c r="F1425" s="243">
        <v>2</v>
      </c>
      <c r="G1425" s="81">
        <v>42805</v>
      </c>
      <c r="H1425" s="82">
        <v>2</v>
      </c>
      <c r="I1425" s="82" t="s">
        <v>185</v>
      </c>
      <c r="J1425" s="82">
        <v>460</v>
      </c>
      <c r="K1425" s="82">
        <v>390</v>
      </c>
      <c r="L1425" s="82"/>
      <c r="M1425" s="82">
        <v>2</v>
      </c>
      <c r="N1425" s="82"/>
      <c r="O1425" s="88" t="s">
        <v>242</v>
      </c>
      <c r="P1425" s="89">
        <v>0.5</v>
      </c>
      <c r="Q1425" s="82">
        <v>2</v>
      </c>
    </row>
    <row r="1426" spans="1:17">
      <c r="A1426" s="243">
        <v>197</v>
      </c>
      <c r="B1426" s="243" t="s">
        <v>1113</v>
      </c>
      <c r="C1426" s="243" t="s">
        <v>1114</v>
      </c>
      <c r="D1426" s="243" t="s">
        <v>1116</v>
      </c>
      <c r="E1426" s="243">
        <v>59</v>
      </c>
      <c r="F1426" s="243">
        <v>2</v>
      </c>
      <c r="G1426" s="81">
        <v>42805</v>
      </c>
      <c r="H1426" s="82">
        <v>2</v>
      </c>
      <c r="I1426" s="82" t="s">
        <v>185</v>
      </c>
      <c r="J1426" s="82">
        <v>460</v>
      </c>
      <c r="K1426" s="82">
        <v>390</v>
      </c>
      <c r="L1426" s="82"/>
      <c r="M1426" s="82">
        <v>2</v>
      </c>
      <c r="N1426" s="82"/>
      <c r="O1426" s="88" t="s">
        <v>269</v>
      </c>
      <c r="P1426" s="89">
        <v>0.5</v>
      </c>
      <c r="Q1426" s="82">
        <v>1</v>
      </c>
    </row>
    <row r="1427" spans="1:17">
      <c r="A1427" s="243">
        <v>197</v>
      </c>
      <c r="B1427" s="243" t="s">
        <v>1113</v>
      </c>
      <c r="C1427" s="243" t="s">
        <v>1114</v>
      </c>
      <c r="D1427" s="243" t="s">
        <v>1116</v>
      </c>
      <c r="E1427" s="243">
        <v>59</v>
      </c>
      <c r="F1427" s="243">
        <v>2</v>
      </c>
      <c r="G1427" s="81">
        <v>42805</v>
      </c>
      <c r="H1427" s="82">
        <v>2</v>
      </c>
      <c r="I1427" s="82" t="s">
        <v>185</v>
      </c>
      <c r="J1427" s="82">
        <v>460</v>
      </c>
      <c r="K1427" s="82">
        <v>390</v>
      </c>
      <c r="L1427" s="82"/>
      <c r="M1427" s="82">
        <v>2</v>
      </c>
      <c r="N1427" s="82"/>
      <c r="O1427" s="88" t="s">
        <v>245</v>
      </c>
      <c r="P1427" s="89">
        <v>3</v>
      </c>
      <c r="Q1427" s="82">
        <v>1</v>
      </c>
    </row>
    <row r="1428" spans="1:17">
      <c r="A1428" s="243">
        <v>197</v>
      </c>
      <c r="B1428" s="243" t="s">
        <v>1113</v>
      </c>
      <c r="C1428" s="243" t="s">
        <v>1114</v>
      </c>
      <c r="D1428" s="243" t="s">
        <v>1116</v>
      </c>
      <c r="E1428" s="243">
        <v>59</v>
      </c>
      <c r="F1428" s="243">
        <v>2</v>
      </c>
      <c r="G1428" s="81">
        <v>42805</v>
      </c>
      <c r="H1428" s="82">
        <v>2</v>
      </c>
      <c r="I1428" s="82" t="s">
        <v>185</v>
      </c>
      <c r="J1428" s="82">
        <v>460</v>
      </c>
      <c r="K1428" s="82">
        <v>390</v>
      </c>
      <c r="L1428" s="82"/>
      <c r="M1428" s="82">
        <v>2</v>
      </c>
      <c r="N1428" s="82"/>
      <c r="O1428" s="88" t="s">
        <v>199</v>
      </c>
      <c r="P1428" s="89">
        <v>0.5</v>
      </c>
      <c r="Q1428" s="82">
        <v>1</v>
      </c>
    </row>
    <row r="1429" spans="1:17">
      <c r="A1429" s="243">
        <v>197</v>
      </c>
      <c r="B1429" s="243" t="s">
        <v>1113</v>
      </c>
      <c r="C1429" s="243" t="s">
        <v>1114</v>
      </c>
      <c r="D1429" s="243" t="s">
        <v>1116</v>
      </c>
      <c r="E1429" s="243">
        <v>59</v>
      </c>
      <c r="F1429" s="243">
        <v>2</v>
      </c>
      <c r="G1429" s="81">
        <v>42805</v>
      </c>
      <c r="H1429" s="82">
        <v>2</v>
      </c>
      <c r="I1429" s="82" t="s">
        <v>185</v>
      </c>
      <c r="J1429" s="82">
        <v>460</v>
      </c>
      <c r="K1429" s="82">
        <v>390</v>
      </c>
      <c r="L1429" s="82"/>
      <c r="M1429" s="82">
        <v>2</v>
      </c>
      <c r="N1429" s="82"/>
      <c r="O1429" s="88" t="s">
        <v>211</v>
      </c>
      <c r="P1429" s="89">
        <v>1</v>
      </c>
      <c r="Q1429" s="82">
        <v>2</v>
      </c>
    </row>
    <row r="1430" spans="1:17">
      <c r="A1430" s="243">
        <v>197</v>
      </c>
      <c r="B1430" s="243" t="s">
        <v>1113</v>
      </c>
      <c r="C1430" s="243" t="s">
        <v>1114</v>
      </c>
      <c r="D1430" s="243" t="s">
        <v>1116</v>
      </c>
      <c r="E1430" s="243">
        <v>59</v>
      </c>
      <c r="F1430" s="243">
        <v>2</v>
      </c>
      <c r="G1430" s="81">
        <v>42805</v>
      </c>
      <c r="H1430" s="82">
        <v>2</v>
      </c>
      <c r="I1430" s="82" t="s">
        <v>185</v>
      </c>
      <c r="J1430" s="82">
        <v>460</v>
      </c>
      <c r="K1430" s="82">
        <v>390</v>
      </c>
      <c r="L1430" s="82"/>
      <c r="M1430" s="82">
        <v>2</v>
      </c>
      <c r="N1430" s="82"/>
      <c r="O1430" s="88" t="s">
        <v>224</v>
      </c>
      <c r="P1430" s="89">
        <v>0.5</v>
      </c>
      <c r="Q1430" s="82">
        <v>4</v>
      </c>
    </row>
    <row r="1431" spans="1:17">
      <c r="A1431" s="243">
        <v>197</v>
      </c>
      <c r="B1431" s="243" t="s">
        <v>1113</v>
      </c>
      <c r="C1431" s="243" t="s">
        <v>1114</v>
      </c>
      <c r="D1431" s="243" t="s">
        <v>1116</v>
      </c>
      <c r="E1431" s="243">
        <v>59</v>
      </c>
      <c r="F1431" s="243">
        <v>2</v>
      </c>
      <c r="G1431" s="81">
        <v>42805</v>
      </c>
      <c r="H1431" s="82">
        <v>2</v>
      </c>
      <c r="I1431" s="82" t="s">
        <v>185</v>
      </c>
      <c r="J1431" s="82">
        <v>460</v>
      </c>
      <c r="K1431" s="82">
        <v>390</v>
      </c>
      <c r="L1431" s="82"/>
      <c r="M1431" s="82">
        <v>2</v>
      </c>
      <c r="N1431" s="82"/>
      <c r="O1431" s="88" t="s">
        <v>270</v>
      </c>
      <c r="P1431" s="89">
        <v>0.5</v>
      </c>
      <c r="Q1431" s="82">
        <v>1</v>
      </c>
    </row>
    <row r="1432" spans="1:17">
      <c r="A1432" s="243">
        <v>197</v>
      </c>
      <c r="B1432" s="243" t="s">
        <v>1113</v>
      </c>
      <c r="C1432" s="243" t="s">
        <v>1114</v>
      </c>
      <c r="D1432" s="243" t="s">
        <v>1116</v>
      </c>
      <c r="E1432" s="243">
        <v>59</v>
      </c>
      <c r="F1432" s="243">
        <v>2</v>
      </c>
      <c r="G1432" s="81">
        <v>42805</v>
      </c>
      <c r="H1432" s="82">
        <v>2</v>
      </c>
      <c r="I1432" s="82" t="s">
        <v>185</v>
      </c>
      <c r="J1432" s="82">
        <v>460</v>
      </c>
      <c r="K1432" s="82">
        <v>390</v>
      </c>
      <c r="L1432" s="82"/>
      <c r="M1432" s="82">
        <v>2</v>
      </c>
      <c r="N1432" s="82"/>
      <c r="O1432" s="88" t="s">
        <v>240</v>
      </c>
      <c r="P1432" s="89">
        <v>0.5</v>
      </c>
      <c r="Q1432" s="82">
        <v>2</v>
      </c>
    </row>
    <row r="1433" spans="1:17">
      <c r="A1433" s="243">
        <v>197</v>
      </c>
      <c r="B1433" s="243" t="s">
        <v>1113</v>
      </c>
      <c r="C1433" s="243" t="s">
        <v>1114</v>
      </c>
      <c r="D1433" s="243" t="s">
        <v>1116</v>
      </c>
      <c r="E1433" s="243">
        <v>59</v>
      </c>
      <c r="F1433" s="243">
        <v>2</v>
      </c>
      <c r="G1433" s="81">
        <v>42805</v>
      </c>
      <c r="H1433" s="82">
        <v>2</v>
      </c>
      <c r="I1433" s="82" t="s">
        <v>185</v>
      </c>
      <c r="J1433" s="82">
        <v>460</v>
      </c>
      <c r="K1433" s="82">
        <v>390</v>
      </c>
      <c r="L1433" s="82"/>
      <c r="M1433" s="82">
        <v>2</v>
      </c>
      <c r="N1433" s="82"/>
      <c r="O1433" s="88" t="s">
        <v>185</v>
      </c>
      <c r="P1433" s="89">
        <v>0.5</v>
      </c>
      <c r="Q1433" s="82">
        <v>1</v>
      </c>
    </row>
    <row r="1434" spans="1:17">
      <c r="A1434" s="243">
        <v>197</v>
      </c>
      <c r="B1434" s="243" t="s">
        <v>1113</v>
      </c>
      <c r="C1434" s="243" t="s">
        <v>1114</v>
      </c>
      <c r="D1434" s="243" t="s">
        <v>1116</v>
      </c>
      <c r="E1434" s="243">
        <v>59</v>
      </c>
      <c r="F1434" s="243">
        <v>2</v>
      </c>
      <c r="G1434" s="81">
        <v>42805</v>
      </c>
      <c r="H1434" s="82">
        <v>2</v>
      </c>
      <c r="I1434" s="82" t="s">
        <v>185</v>
      </c>
      <c r="J1434" s="82">
        <v>460</v>
      </c>
      <c r="K1434" s="82">
        <v>390</v>
      </c>
      <c r="L1434" s="82"/>
      <c r="M1434" s="82">
        <v>2</v>
      </c>
      <c r="N1434" s="82"/>
      <c r="O1434" s="88" t="s">
        <v>265</v>
      </c>
      <c r="P1434" s="89">
        <v>1</v>
      </c>
      <c r="Q1434" s="82">
        <v>2</v>
      </c>
    </row>
    <row r="1435" spans="1:17">
      <c r="A1435" s="243">
        <v>197</v>
      </c>
      <c r="B1435" s="243" t="s">
        <v>1113</v>
      </c>
      <c r="C1435" s="243" t="s">
        <v>1114</v>
      </c>
      <c r="D1435" s="243" t="s">
        <v>1116</v>
      </c>
      <c r="E1435" s="243">
        <v>59</v>
      </c>
      <c r="F1435" s="243">
        <v>2</v>
      </c>
      <c r="G1435" s="81">
        <v>42805</v>
      </c>
      <c r="H1435" s="82">
        <v>2</v>
      </c>
      <c r="I1435" s="82" t="s">
        <v>185</v>
      </c>
      <c r="J1435" s="82">
        <v>460</v>
      </c>
      <c r="K1435" s="82">
        <v>390</v>
      </c>
      <c r="L1435" s="82"/>
      <c r="M1435" s="82">
        <v>2</v>
      </c>
      <c r="N1435" s="82"/>
      <c r="O1435" s="88" t="s">
        <v>246</v>
      </c>
      <c r="P1435" s="89">
        <v>0.5</v>
      </c>
      <c r="Q1435" s="82">
        <v>1</v>
      </c>
    </row>
    <row r="1436" spans="1:17">
      <c r="A1436" s="243">
        <v>197</v>
      </c>
      <c r="B1436" s="243" t="s">
        <v>1113</v>
      </c>
      <c r="C1436" s="243" t="s">
        <v>1114</v>
      </c>
      <c r="D1436" s="243" t="s">
        <v>1116</v>
      </c>
      <c r="E1436" s="243">
        <v>59</v>
      </c>
      <c r="F1436" s="243">
        <v>2</v>
      </c>
      <c r="G1436" s="81">
        <v>42805</v>
      </c>
      <c r="H1436" s="82">
        <v>2</v>
      </c>
      <c r="I1436" s="82" t="s">
        <v>185</v>
      </c>
      <c r="J1436" s="82">
        <v>460</v>
      </c>
      <c r="K1436" s="82">
        <v>390</v>
      </c>
      <c r="L1436" s="82"/>
      <c r="M1436" s="82">
        <v>2</v>
      </c>
      <c r="N1436" s="82"/>
      <c r="O1436" s="88" t="s">
        <v>205</v>
      </c>
      <c r="P1436" s="89">
        <v>0.5</v>
      </c>
      <c r="Q1436" s="82">
        <v>1</v>
      </c>
    </row>
    <row r="1437" spans="1:17">
      <c r="A1437" s="243">
        <v>197</v>
      </c>
      <c r="B1437" s="243" t="s">
        <v>1113</v>
      </c>
      <c r="C1437" s="243" t="s">
        <v>1114</v>
      </c>
      <c r="D1437" s="243" t="s">
        <v>1116</v>
      </c>
      <c r="E1437" s="243">
        <v>59</v>
      </c>
      <c r="F1437" s="243">
        <v>2</v>
      </c>
      <c r="G1437" s="81">
        <v>42805</v>
      </c>
      <c r="H1437" s="82">
        <v>2</v>
      </c>
      <c r="I1437" s="82" t="s">
        <v>185</v>
      </c>
      <c r="J1437" s="82">
        <v>460</v>
      </c>
      <c r="K1437" s="82">
        <v>390</v>
      </c>
      <c r="L1437" s="82"/>
      <c r="M1437" s="82">
        <v>2</v>
      </c>
      <c r="N1437" s="82"/>
      <c r="O1437" s="88" t="s">
        <v>226</v>
      </c>
      <c r="P1437" s="89">
        <v>1</v>
      </c>
      <c r="Q1437" s="82">
        <v>1</v>
      </c>
    </row>
    <row r="1438" spans="1:17">
      <c r="A1438" s="243">
        <v>197</v>
      </c>
      <c r="B1438" s="243" t="s">
        <v>1113</v>
      </c>
      <c r="C1438" s="243" t="s">
        <v>1114</v>
      </c>
      <c r="D1438" s="243" t="s">
        <v>1116</v>
      </c>
      <c r="E1438" s="243">
        <v>59</v>
      </c>
      <c r="F1438" s="243">
        <v>2</v>
      </c>
      <c r="G1438" s="81">
        <v>42805</v>
      </c>
      <c r="H1438" s="82">
        <v>1</v>
      </c>
      <c r="I1438" s="82" t="s">
        <v>71</v>
      </c>
      <c r="J1438" s="82">
        <v>200</v>
      </c>
      <c r="K1438" s="82">
        <v>100</v>
      </c>
      <c r="L1438" s="82"/>
      <c r="M1438" s="82">
        <v>2</v>
      </c>
      <c r="N1438" s="82">
        <v>1</v>
      </c>
      <c r="O1438" s="88" t="s">
        <v>185</v>
      </c>
      <c r="P1438" s="89">
        <v>0.5</v>
      </c>
      <c r="Q1438" s="82">
        <v>1</v>
      </c>
    </row>
    <row r="1439" spans="1:17">
      <c r="A1439" s="243">
        <v>197</v>
      </c>
      <c r="B1439" s="243" t="s">
        <v>1113</v>
      </c>
      <c r="C1439" s="243" t="s">
        <v>1114</v>
      </c>
      <c r="D1439" s="243" t="s">
        <v>1116</v>
      </c>
      <c r="E1439" s="243">
        <v>59</v>
      </c>
      <c r="F1439" s="243">
        <v>2</v>
      </c>
      <c r="G1439" s="81">
        <v>42805</v>
      </c>
      <c r="H1439" s="82">
        <v>1</v>
      </c>
      <c r="I1439" s="82" t="s">
        <v>71</v>
      </c>
      <c r="J1439" s="82">
        <v>200</v>
      </c>
      <c r="K1439" s="82">
        <v>100</v>
      </c>
      <c r="L1439" s="82"/>
      <c r="M1439" s="82">
        <v>2</v>
      </c>
      <c r="N1439" s="82">
        <v>1</v>
      </c>
      <c r="O1439" s="88" t="s">
        <v>243</v>
      </c>
      <c r="P1439" s="89">
        <v>1</v>
      </c>
      <c r="Q1439" s="82">
        <v>2</v>
      </c>
    </row>
    <row r="1440" spans="1:17">
      <c r="A1440" s="243">
        <v>197</v>
      </c>
      <c r="B1440" s="243" t="s">
        <v>1113</v>
      </c>
      <c r="C1440" s="243" t="s">
        <v>1114</v>
      </c>
      <c r="D1440" s="243" t="s">
        <v>1116</v>
      </c>
      <c r="E1440" s="243">
        <v>59</v>
      </c>
      <c r="F1440" s="243">
        <v>2</v>
      </c>
      <c r="G1440" s="81">
        <v>42805</v>
      </c>
      <c r="H1440" s="82">
        <v>1</v>
      </c>
      <c r="I1440" s="82" t="s">
        <v>71</v>
      </c>
      <c r="J1440" s="82">
        <v>200</v>
      </c>
      <c r="K1440" s="82">
        <v>100</v>
      </c>
      <c r="L1440" s="82"/>
      <c r="M1440" s="82">
        <v>2</v>
      </c>
      <c r="N1440" s="82">
        <v>1</v>
      </c>
      <c r="O1440" s="88" t="s">
        <v>258</v>
      </c>
      <c r="P1440" s="89">
        <v>0.5</v>
      </c>
      <c r="Q1440" s="82">
        <v>1</v>
      </c>
    </row>
    <row r="1441" spans="1:17">
      <c r="A1441" s="243">
        <v>197</v>
      </c>
      <c r="B1441" s="243" t="s">
        <v>1113</v>
      </c>
      <c r="C1441" s="243" t="s">
        <v>1114</v>
      </c>
      <c r="D1441" s="243" t="s">
        <v>1116</v>
      </c>
      <c r="E1441" s="243">
        <v>59</v>
      </c>
      <c r="F1441" s="243">
        <v>2</v>
      </c>
      <c r="G1441" s="81">
        <v>42805</v>
      </c>
      <c r="H1441" s="82">
        <v>1</v>
      </c>
      <c r="I1441" s="82" t="s">
        <v>71</v>
      </c>
      <c r="J1441" s="82">
        <v>200</v>
      </c>
      <c r="K1441" s="82">
        <v>100</v>
      </c>
      <c r="L1441" s="82"/>
      <c r="M1441" s="82">
        <v>2</v>
      </c>
      <c r="N1441" s="82">
        <v>1</v>
      </c>
      <c r="O1441" s="88" t="s">
        <v>247</v>
      </c>
      <c r="P1441" s="89">
        <v>0.5</v>
      </c>
      <c r="Q1441" s="82">
        <v>1</v>
      </c>
    </row>
    <row r="1442" spans="1:17">
      <c r="A1442" s="243">
        <v>197</v>
      </c>
      <c r="B1442" s="243" t="s">
        <v>1113</v>
      </c>
      <c r="C1442" s="243" t="s">
        <v>1114</v>
      </c>
      <c r="D1442" s="243" t="s">
        <v>1116</v>
      </c>
      <c r="E1442" s="243">
        <v>59</v>
      </c>
      <c r="F1442" s="243">
        <v>2</v>
      </c>
      <c r="G1442" s="81">
        <v>42805</v>
      </c>
      <c r="H1442" s="82">
        <v>1</v>
      </c>
      <c r="I1442" s="82" t="s">
        <v>71</v>
      </c>
      <c r="J1442" s="82">
        <v>200</v>
      </c>
      <c r="K1442" s="82">
        <v>100</v>
      </c>
      <c r="L1442" s="82"/>
      <c r="M1442" s="82">
        <v>2</v>
      </c>
      <c r="N1442" s="82">
        <v>1</v>
      </c>
      <c r="O1442" s="88" t="s">
        <v>240</v>
      </c>
      <c r="P1442" s="89">
        <v>2</v>
      </c>
      <c r="Q1442" s="82">
        <v>3</v>
      </c>
    </row>
    <row r="1443" spans="1:17">
      <c r="A1443" s="243">
        <v>197</v>
      </c>
      <c r="B1443" s="243" t="s">
        <v>1113</v>
      </c>
      <c r="C1443" s="243" t="s">
        <v>1114</v>
      </c>
      <c r="D1443" s="243" t="s">
        <v>1116</v>
      </c>
      <c r="E1443" s="243">
        <v>59</v>
      </c>
      <c r="F1443" s="243">
        <v>2</v>
      </c>
      <c r="G1443" s="81">
        <v>42805</v>
      </c>
      <c r="H1443" s="82">
        <v>1</v>
      </c>
      <c r="I1443" s="82" t="s">
        <v>71</v>
      </c>
      <c r="J1443" s="82">
        <v>200</v>
      </c>
      <c r="K1443" s="82">
        <v>100</v>
      </c>
      <c r="L1443" s="82"/>
      <c r="M1443" s="82">
        <v>2</v>
      </c>
      <c r="N1443" s="82">
        <v>1</v>
      </c>
      <c r="O1443" s="88" t="s">
        <v>242</v>
      </c>
      <c r="P1443" s="89">
        <v>0.5</v>
      </c>
      <c r="Q1443" s="82">
        <v>2</v>
      </c>
    </row>
    <row r="1444" spans="1:17">
      <c r="A1444" s="243">
        <v>197</v>
      </c>
      <c r="B1444" s="243" t="s">
        <v>1113</v>
      </c>
      <c r="C1444" s="243" t="s">
        <v>1114</v>
      </c>
      <c r="D1444" s="243" t="s">
        <v>1116</v>
      </c>
      <c r="E1444" s="243">
        <v>59</v>
      </c>
      <c r="F1444" s="243">
        <v>2</v>
      </c>
      <c r="G1444" s="81">
        <v>42805</v>
      </c>
      <c r="H1444" s="82">
        <v>1</v>
      </c>
      <c r="I1444" s="82" t="s">
        <v>71</v>
      </c>
      <c r="J1444" s="82">
        <v>200</v>
      </c>
      <c r="K1444" s="82">
        <v>100</v>
      </c>
      <c r="L1444" s="82"/>
      <c r="M1444" s="82">
        <v>2</v>
      </c>
      <c r="N1444" s="82">
        <v>1</v>
      </c>
      <c r="O1444" s="88" t="s">
        <v>189</v>
      </c>
      <c r="P1444" s="89">
        <v>0.5</v>
      </c>
      <c r="Q1444" s="82">
        <v>4</v>
      </c>
    </row>
    <row r="1445" spans="1:17">
      <c r="A1445" s="243">
        <v>197</v>
      </c>
      <c r="B1445" s="243" t="s">
        <v>1113</v>
      </c>
      <c r="C1445" s="243" t="s">
        <v>1114</v>
      </c>
      <c r="D1445" s="243" t="s">
        <v>1116</v>
      </c>
      <c r="E1445" s="243">
        <v>59</v>
      </c>
      <c r="F1445" s="243">
        <v>2</v>
      </c>
      <c r="G1445" s="81">
        <v>42805</v>
      </c>
      <c r="H1445" s="82">
        <v>1</v>
      </c>
      <c r="I1445" s="82" t="s">
        <v>71</v>
      </c>
      <c r="J1445" s="82">
        <v>200</v>
      </c>
      <c r="K1445" s="82">
        <v>100</v>
      </c>
      <c r="L1445" s="82"/>
      <c r="M1445" s="82">
        <v>2</v>
      </c>
      <c r="N1445" s="82">
        <v>1</v>
      </c>
      <c r="O1445" s="88" t="s">
        <v>237</v>
      </c>
      <c r="P1445" s="89">
        <v>0.5</v>
      </c>
      <c r="Q1445" s="82">
        <v>32</v>
      </c>
    </row>
    <row r="1446" spans="1:17">
      <c r="A1446" s="243">
        <v>197</v>
      </c>
      <c r="B1446" s="243" t="s">
        <v>1113</v>
      </c>
      <c r="C1446" s="243" t="s">
        <v>1114</v>
      </c>
      <c r="D1446" s="243" t="s">
        <v>1116</v>
      </c>
      <c r="E1446" s="243">
        <v>59</v>
      </c>
      <c r="F1446" s="243">
        <v>2</v>
      </c>
      <c r="G1446" s="81">
        <v>42805</v>
      </c>
      <c r="H1446" s="82">
        <v>1</v>
      </c>
      <c r="I1446" s="82" t="s">
        <v>71</v>
      </c>
      <c r="J1446" s="82">
        <v>200</v>
      </c>
      <c r="K1446" s="82">
        <v>100</v>
      </c>
      <c r="L1446" s="82"/>
      <c r="M1446" s="82">
        <v>2</v>
      </c>
      <c r="N1446" s="82">
        <v>2</v>
      </c>
      <c r="O1446" s="88" t="s">
        <v>256</v>
      </c>
      <c r="P1446" s="89">
        <v>0.5</v>
      </c>
      <c r="Q1446" s="82">
        <v>1</v>
      </c>
    </row>
    <row r="1447" spans="1:17">
      <c r="A1447" s="243">
        <v>197</v>
      </c>
      <c r="B1447" s="243" t="s">
        <v>1113</v>
      </c>
      <c r="C1447" s="243" t="s">
        <v>1114</v>
      </c>
      <c r="D1447" s="243" t="s">
        <v>1116</v>
      </c>
      <c r="E1447" s="243">
        <v>59</v>
      </c>
      <c r="F1447" s="243">
        <v>2</v>
      </c>
      <c r="G1447" s="81">
        <v>42805</v>
      </c>
      <c r="H1447" s="82">
        <v>1</v>
      </c>
      <c r="I1447" s="82" t="s">
        <v>71</v>
      </c>
      <c r="J1447" s="82">
        <v>200</v>
      </c>
      <c r="K1447" s="82">
        <v>100</v>
      </c>
      <c r="L1447" s="82"/>
      <c r="M1447" s="82">
        <v>2</v>
      </c>
      <c r="N1447" s="82">
        <v>2</v>
      </c>
      <c r="O1447" s="88" t="s">
        <v>237</v>
      </c>
      <c r="P1447" s="89">
        <v>0.5</v>
      </c>
      <c r="Q1447" s="82">
        <v>7</v>
      </c>
    </row>
    <row r="1448" spans="1:17">
      <c r="A1448" s="243">
        <v>197</v>
      </c>
      <c r="B1448" s="243" t="s">
        <v>1113</v>
      </c>
      <c r="C1448" s="243" t="s">
        <v>1114</v>
      </c>
      <c r="D1448" s="243" t="s">
        <v>1116</v>
      </c>
      <c r="E1448" s="243">
        <v>59</v>
      </c>
      <c r="F1448" s="243">
        <v>2</v>
      </c>
      <c r="G1448" s="81">
        <v>42805</v>
      </c>
      <c r="H1448" s="82">
        <v>1</v>
      </c>
      <c r="I1448" s="82" t="s">
        <v>71</v>
      </c>
      <c r="J1448" s="82">
        <v>200</v>
      </c>
      <c r="K1448" s="82">
        <v>100</v>
      </c>
      <c r="L1448" s="82"/>
      <c r="M1448" s="82">
        <v>2</v>
      </c>
      <c r="N1448" s="82">
        <v>2</v>
      </c>
      <c r="O1448" s="88" t="s">
        <v>242</v>
      </c>
      <c r="P1448" s="89">
        <v>0.5</v>
      </c>
      <c r="Q1448" s="82">
        <v>3</v>
      </c>
    </row>
    <row r="1449" spans="1:17">
      <c r="A1449" s="243">
        <v>197</v>
      </c>
      <c r="B1449" s="243" t="s">
        <v>1113</v>
      </c>
      <c r="C1449" s="243" t="s">
        <v>1114</v>
      </c>
      <c r="D1449" s="243" t="s">
        <v>1116</v>
      </c>
      <c r="E1449" s="243">
        <v>59</v>
      </c>
      <c r="F1449" s="243">
        <v>2</v>
      </c>
      <c r="G1449" s="81">
        <v>42805</v>
      </c>
      <c r="H1449" s="82">
        <v>1</v>
      </c>
      <c r="I1449" s="82" t="s">
        <v>71</v>
      </c>
      <c r="J1449" s="82">
        <v>200</v>
      </c>
      <c r="K1449" s="82">
        <v>100</v>
      </c>
      <c r="L1449" s="82"/>
      <c r="M1449" s="82">
        <v>2</v>
      </c>
      <c r="N1449" s="82">
        <v>2</v>
      </c>
      <c r="O1449" s="88" t="s">
        <v>205</v>
      </c>
      <c r="P1449" s="89">
        <v>0.5</v>
      </c>
      <c r="Q1449" s="82">
        <v>2</v>
      </c>
    </row>
    <row r="1450" spans="1:17">
      <c r="A1450" s="243">
        <v>197</v>
      </c>
      <c r="B1450" s="243" t="s">
        <v>1113</v>
      </c>
      <c r="C1450" s="243" t="s">
        <v>1114</v>
      </c>
      <c r="D1450" s="243" t="s">
        <v>1116</v>
      </c>
      <c r="E1450" s="243">
        <v>59</v>
      </c>
      <c r="F1450" s="243">
        <v>2</v>
      </c>
      <c r="G1450" s="81">
        <v>42805</v>
      </c>
      <c r="H1450" s="82">
        <v>1</v>
      </c>
      <c r="I1450" s="82" t="s">
        <v>71</v>
      </c>
      <c r="J1450" s="82">
        <v>200</v>
      </c>
      <c r="K1450" s="82">
        <v>100</v>
      </c>
      <c r="L1450" s="82"/>
      <c r="M1450" s="82">
        <v>2</v>
      </c>
      <c r="N1450" s="82">
        <v>2</v>
      </c>
      <c r="O1450" s="88" t="s">
        <v>245</v>
      </c>
      <c r="P1450" s="89">
        <v>2</v>
      </c>
      <c r="Q1450" s="82">
        <v>1</v>
      </c>
    </row>
    <row r="1451" spans="1:17">
      <c r="A1451" s="243">
        <v>197</v>
      </c>
      <c r="B1451" s="243" t="s">
        <v>1113</v>
      </c>
      <c r="C1451" s="243" t="s">
        <v>1114</v>
      </c>
      <c r="D1451" s="243" t="s">
        <v>1116</v>
      </c>
      <c r="E1451" s="243">
        <v>59</v>
      </c>
      <c r="F1451" s="243">
        <v>2</v>
      </c>
      <c r="G1451" s="81">
        <v>42805</v>
      </c>
      <c r="H1451" s="82">
        <v>1</v>
      </c>
      <c r="I1451" s="82" t="s">
        <v>71</v>
      </c>
      <c r="J1451" s="82">
        <v>200</v>
      </c>
      <c r="K1451" s="82">
        <v>100</v>
      </c>
      <c r="L1451" s="82"/>
      <c r="M1451" s="82">
        <v>2</v>
      </c>
      <c r="N1451" s="82">
        <v>2</v>
      </c>
      <c r="O1451" s="88" t="s">
        <v>269</v>
      </c>
      <c r="P1451" s="89">
        <v>0.5</v>
      </c>
      <c r="Q1451" s="82">
        <v>1</v>
      </c>
    </row>
    <row r="1452" spans="1:17">
      <c r="A1452" s="243">
        <v>197</v>
      </c>
      <c r="B1452" s="243" t="s">
        <v>1113</v>
      </c>
      <c r="C1452" s="243" t="s">
        <v>1114</v>
      </c>
      <c r="D1452" s="243" t="s">
        <v>1116</v>
      </c>
      <c r="E1452" s="243">
        <v>59</v>
      </c>
      <c r="F1452" s="243">
        <v>2</v>
      </c>
      <c r="G1452" s="81">
        <v>42805</v>
      </c>
      <c r="H1452" s="82">
        <v>1</v>
      </c>
      <c r="I1452" s="82" t="s">
        <v>71</v>
      </c>
      <c r="J1452" s="82">
        <v>200</v>
      </c>
      <c r="K1452" s="82">
        <v>100</v>
      </c>
      <c r="L1452" s="82"/>
      <c r="M1452" s="82">
        <v>2</v>
      </c>
      <c r="N1452" s="82">
        <v>2</v>
      </c>
      <c r="O1452" s="88" t="s">
        <v>189</v>
      </c>
      <c r="P1452" s="89">
        <v>0.5</v>
      </c>
      <c r="Q1452" s="82">
        <v>5</v>
      </c>
    </row>
    <row r="1453" spans="1:17">
      <c r="A1453" s="243">
        <v>197</v>
      </c>
      <c r="B1453" s="243" t="s">
        <v>1113</v>
      </c>
      <c r="C1453" s="243" t="s">
        <v>1114</v>
      </c>
      <c r="D1453" s="243" t="s">
        <v>1116</v>
      </c>
      <c r="E1453" s="243">
        <v>59</v>
      </c>
      <c r="F1453" s="243">
        <v>2</v>
      </c>
      <c r="G1453" s="81">
        <v>42805</v>
      </c>
      <c r="H1453" s="82">
        <v>1</v>
      </c>
      <c r="I1453" s="82" t="s">
        <v>71</v>
      </c>
      <c r="J1453" s="82">
        <v>200</v>
      </c>
      <c r="K1453" s="82">
        <v>100</v>
      </c>
      <c r="L1453" s="82"/>
      <c r="M1453" s="82">
        <v>2</v>
      </c>
      <c r="N1453" s="82">
        <v>3</v>
      </c>
      <c r="O1453" s="88" t="s">
        <v>245</v>
      </c>
      <c r="P1453" s="89">
        <v>2</v>
      </c>
      <c r="Q1453" s="82">
        <v>1</v>
      </c>
    </row>
    <row r="1454" spans="1:17">
      <c r="A1454" s="243">
        <v>197</v>
      </c>
      <c r="B1454" s="243" t="s">
        <v>1113</v>
      </c>
      <c r="C1454" s="243" t="s">
        <v>1114</v>
      </c>
      <c r="D1454" s="243" t="s">
        <v>1116</v>
      </c>
      <c r="E1454" s="243">
        <v>59</v>
      </c>
      <c r="F1454" s="243">
        <v>2</v>
      </c>
      <c r="G1454" s="81">
        <v>42805</v>
      </c>
      <c r="H1454" s="82">
        <v>1</v>
      </c>
      <c r="I1454" s="82" t="s">
        <v>71</v>
      </c>
      <c r="J1454" s="82">
        <v>200</v>
      </c>
      <c r="K1454" s="82">
        <v>100</v>
      </c>
      <c r="L1454" s="82"/>
      <c r="M1454" s="82">
        <v>2</v>
      </c>
      <c r="N1454" s="82">
        <v>3</v>
      </c>
      <c r="O1454" s="88" t="s">
        <v>213</v>
      </c>
      <c r="P1454" s="89">
        <v>0.5</v>
      </c>
      <c r="Q1454" s="82">
        <v>5</v>
      </c>
    </row>
    <row r="1455" spans="1:17">
      <c r="A1455" s="243">
        <v>197</v>
      </c>
      <c r="B1455" s="243" t="s">
        <v>1113</v>
      </c>
      <c r="C1455" s="243" t="s">
        <v>1114</v>
      </c>
      <c r="D1455" s="243" t="s">
        <v>1116</v>
      </c>
      <c r="E1455" s="243">
        <v>59</v>
      </c>
      <c r="F1455" s="243">
        <v>2</v>
      </c>
      <c r="G1455" s="81">
        <v>42805</v>
      </c>
      <c r="H1455" s="82">
        <v>1</v>
      </c>
      <c r="I1455" s="82" t="s">
        <v>71</v>
      </c>
      <c r="J1455" s="82">
        <v>200</v>
      </c>
      <c r="K1455" s="82">
        <v>100</v>
      </c>
      <c r="L1455" s="82"/>
      <c r="M1455" s="82">
        <v>2</v>
      </c>
      <c r="N1455" s="82">
        <v>3</v>
      </c>
      <c r="O1455" s="88" t="s">
        <v>243</v>
      </c>
      <c r="P1455" s="89">
        <v>0.5</v>
      </c>
      <c r="Q1455" s="82">
        <v>1</v>
      </c>
    </row>
    <row r="1456" spans="1:17">
      <c r="A1456" s="243">
        <v>197</v>
      </c>
      <c r="B1456" s="243" t="s">
        <v>1113</v>
      </c>
      <c r="C1456" s="243" t="s">
        <v>1114</v>
      </c>
      <c r="D1456" s="243" t="s">
        <v>1116</v>
      </c>
      <c r="E1456" s="243">
        <v>59</v>
      </c>
      <c r="F1456" s="243">
        <v>2</v>
      </c>
      <c r="G1456" s="81">
        <v>42805</v>
      </c>
      <c r="H1456" s="82">
        <v>1</v>
      </c>
      <c r="I1456" s="82" t="s">
        <v>71</v>
      </c>
      <c r="J1456" s="82">
        <v>200</v>
      </c>
      <c r="K1456" s="82">
        <v>100</v>
      </c>
      <c r="L1456" s="82"/>
      <c r="M1456" s="82">
        <v>2</v>
      </c>
      <c r="N1456" s="82">
        <v>3</v>
      </c>
      <c r="O1456" s="88" t="s">
        <v>189</v>
      </c>
      <c r="P1456" s="89">
        <v>0.5</v>
      </c>
      <c r="Q1456" s="82">
        <v>4</v>
      </c>
    </row>
    <row r="1457" spans="1:17">
      <c r="A1457" s="243">
        <v>197</v>
      </c>
      <c r="B1457" s="243" t="s">
        <v>1113</v>
      </c>
      <c r="C1457" s="243" t="s">
        <v>1114</v>
      </c>
      <c r="D1457" s="243" t="s">
        <v>1116</v>
      </c>
      <c r="E1457" s="243">
        <v>59</v>
      </c>
      <c r="F1457" s="243">
        <v>2</v>
      </c>
      <c r="G1457" s="81">
        <v>42805</v>
      </c>
      <c r="H1457" s="82">
        <v>1</v>
      </c>
      <c r="I1457" s="82" t="s">
        <v>71</v>
      </c>
      <c r="J1457" s="82">
        <v>200</v>
      </c>
      <c r="K1457" s="82">
        <v>100</v>
      </c>
      <c r="L1457" s="82"/>
      <c r="M1457" s="82">
        <v>2</v>
      </c>
      <c r="N1457" s="82">
        <v>3</v>
      </c>
      <c r="O1457" s="88" t="s">
        <v>237</v>
      </c>
      <c r="P1457" s="89">
        <v>0.5</v>
      </c>
      <c r="Q1457" s="82">
        <v>8</v>
      </c>
    </row>
    <row r="1458" spans="1:17">
      <c r="A1458" s="243">
        <v>197</v>
      </c>
      <c r="B1458" s="243" t="s">
        <v>1113</v>
      </c>
      <c r="C1458" s="243" t="s">
        <v>1114</v>
      </c>
      <c r="D1458" s="243" t="s">
        <v>1116</v>
      </c>
      <c r="E1458" s="243">
        <v>59</v>
      </c>
      <c r="F1458" s="243">
        <v>2</v>
      </c>
      <c r="G1458" s="81">
        <v>42805</v>
      </c>
      <c r="H1458" s="82">
        <v>1</v>
      </c>
      <c r="I1458" s="82" t="s">
        <v>71</v>
      </c>
      <c r="J1458" s="82">
        <v>200</v>
      </c>
      <c r="K1458" s="82">
        <v>100</v>
      </c>
      <c r="L1458" s="82"/>
      <c r="M1458" s="82">
        <v>2</v>
      </c>
      <c r="N1458" s="82">
        <v>3</v>
      </c>
      <c r="O1458" s="88" t="s">
        <v>240</v>
      </c>
      <c r="P1458" s="89">
        <v>2</v>
      </c>
      <c r="Q1458" s="82">
        <v>6</v>
      </c>
    </row>
    <row r="1459" spans="1:17">
      <c r="A1459" s="243">
        <v>197</v>
      </c>
      <c r="B1459" s="243" t="s">
        <v>1113</v>
      </c>
      <c r="C1459" s="243" t="s">
        <v>1114</v>
      </c>
      <c r="D1459" s="243" t="s">
        <v>1116</v>
      </c>
      <c r="E1459" s="243">
        <v>59</v>
      </c>
      <c r="F1459" s="243">
        <v>2</v>
      </c>
      <c r="G1459" s="81">
        <v>42805</v>
      </c>
      <c r="H1459" s="82">
        <v>1</v>
      </c>
      <c r="I1459" s="82" t="s">
        <v>71</v>
      </c>
      <c r="J1459" s="82">
        <v>200</v>
      </c>
      <c r="K1459" s="82">
        <v>100</v>
      </c>
      <c r="L1459" s="82"/>
      <c r="M1459" s="82">
        <v>2</v>
      </c>
      <c r="N1459" s="82">
        <v>3</v>
      </c>
      <c r="O1459" s="90" t="s">
        <v>259</v>
      </c>
      <c r="P1459" s="89">
        <v>0.5</v>
      </c>
      <c r="Q1459" s="82">
        <v>1</v>
      </c>
    </row>
    <row r="1460" spans="1:17">
      <c r="A1460" s="243">
        <v>197</v>
      </c>
      <c r="B1460" s="243" t="s">
        <v>1113</v>
      </c>
      <c r="C1460" s="243" t="s">
        <v>1114</v>
      </c>
      <c r="D1460" s="243" t="s">
        <v>1116</v>
      </c>
      <c r="E1460" s="243">
        <v>59</v>
      </c>
      <c r="F1460" s="243">
        <v>2</v>
      </c>
      <c r="G1460" s="81">
        <v>42805</v>
      </c>
      <c r="H1460" s="82">
        <v>1</v>
      </c>
      <c r="I1460" s="82" t="s">
        <v>71</v>
      </c>
      <c r="J1460" s="82">
        <v>200</v>
      </c>
      <c r="K1460" s="82">
        <v>100</v>
      </c>
      <c r="L1460" s="82"/>
      <c r="M1460" s="82">
        <v>2</v>
      </c>
      <c r="N1460" s="82">
        <v>4</v>
      </c>
      <c r="O1460" s="88" t="s">
        <v>189</v>
      </c>
      <c r="P1460" s="89">
        <v>0.5</v>
      </c>
      <c r="Q1460" s="82">
        <v>9</v>
      </c>
    </row>
    <row r="1461" spans="1:17">
      <c r="A1461" s="243">
        <v>197</v>
      </c>
      <c r="B1461" s="243" t="s">
        <v>1113</v>
      </c>
      <c r="C1461" s="243" t="s">
        <v>1114</v>
      </c>
      <c r="D1461" s="243" t="s">
        <v>1116</v>
      </c>
      <c r="E1461" s="243">
        <v>59</v>
      </c>
      <c r="F1461" s="243">
        <v>2</v>
      </c>
      <c r="G1461" s="81">
        <v>42805</v>
      </c>
      <c r="H1461" s="82">
        <v>1</v>
      </c>
      <c r="I1461" s="82" t="s">
        <v>71</v>
      </c>
      <c r="J1461" s="82">
        <v>200</v>
      </c>
      <c r="K1461" s="82">
        <v>100</v>
      </c>
      <c r="L1461" s="82"/>
      <c r="M1461" s="82">
        <v>2</v>
      </c>
      <c r="N1461" s="82">
        <v>4</v>
      </c>
      <c r="O1461" s="88" t="s">
        <v>237</v>
      </c>
      <c r="P1461" s="89">
        <v>0.5</v>
      </c>
      <c r="Q1461" s="82">
        <v>19</v>
      </c>
    </row>
    <row r="1462" spans="1:17">
      <c r="A1462" s="243">
        <v>197</v>
      </c>
      <c r="B1462" s="243" t="s">
        <v>1113</v>
      </c>
      <c r="C1462" s="243" t="s">
        <v>1114</v>
      </c>
      <c r="D1462" s="243" t="s">
        <v>1116</v>
      </c>
      <c r="E1462" s="243">
        <v>59</v>
      </c>
      <c r="F1462" s="243">
        <v>2</v>
      </c>
      <c r="G1462" s="81">
        <v>42805</v>
      </c>
      <c r="H1462" s="82">
        <v>1</v>
      </c>
      <c r="I1462" s="82" t="s">
        <v>71</v>
      </c>
      <c r="J1462" s="82">
        <v>200</v>
      </c>
      <c r="K1462" s="82">
        <v>100</v>
      </c>
      <c r="L1462" s="82"/>
      <c r="M1462" s="82">
        <v>2</v>
      </c>
      <c r="N1462" s="82">
        <v>4</v>
      </c>
      <c r="O1462" s="88" t="s">
        <v>243</v>
      </c>
      <c r="P1462" s="89">
        <v>0.5</v>
      </c>
      <c r="Q1462" s="82">
        <v>1</v>
      </c>
    </row>
    <row r="1463" spans="1:17">
      <c r="A1463" s="243">
        <v>197</v>
      </c>
      <c r="B1463" s="243" t="s">
        <v>1113</v>
      </c>
      <c r="C1463" s="243" t="s">
        <v>1114</v>
      </c>
      <c r="D1463" s="243" t="s">
        <v>1116</v>
      </c>
      <c r="E1463" s="243">
        <v>59</v>
      </c>
      <c r="F1463" s="243">
        <v>2</v>
      </c>
      <c r="G1463" s="81">
        <v>42805</v>
      </c>
      <c r="H1463" s="82">
        <v>1</v>
      </c>
      <c r="I1463" s="82" t="s">
        <v>71</v>
      </c>
      <c r="J1463" s="82">
        <v>200</v>
      </c>
      <c r="K1463" s="82">
        <v>100</v>
      </c>
      <c r="L1463" s="82"/>
      <c r="M1463" s="82">
        <v>2</v>
      </c>
      <c r="N1463" s="82">
        <v>4</v>
      </c>
      <c r="O1463" s="88" t="s">
        <v>240</v>
      </c>
      <c r="P1463" s="89">
        <v>0.5</v>
      </c>
      <c r="Q1463" s="82">
        <v>5</v>
      </c>
    </row>
    <row r="1464" spans="1:17">
      <c r="A1464" s="243">
        <v>197</v>
      </c>
      <c r="B1464" s="243" t="s">
        <v>1113</v>
      </c>
      <c r="C1464" s="243" t="s">
        <v>1114</v>
      </c>
      <c r="D1464" s="243" t="s">
        <v>1116</v>
      </c>
      <c r="E1464" s="243">
        <v>59</v>
      </c>
      <c r="F1464" s="243">
        <v>2</v>
      </c>
      <c r="G1464" s="81">
        <v>42805</v>
      </c>
      <c r="H1464" s="82">
        <v>1</v>
      </c>
      <c r="I1464" s="82" t="s">
        <v>71</v>
      </c>
      <c r="J1464" s="82">
        <v>200</v>
      </c>
      <c r="K1464" s="82">
        <v>100</v>
      </c>
      <c r="L1464" s="82"/>
      <c r="M1464" s="82">
        <v>2</v>
      </c>
      <c r="N1464" s="82">
        <v>4</v>
      </c>
      <c r="O1464" s="88" t="s">
        <v>261</v>
      </c>
      <c r="P1464" s="89">
        <v>0.5</v>
      </c>
      <c r="Q1464" s="82">
        <v>3</v>
      </c>
    </row>
    <row r="1465" spans="1:17">
      <c r="A1465" s="243">
        <v>197</v>
      </c>
      <c r="B1465" s="243" t="s">
        <v>1113</v>
      </c>
      <c r="C1465" s="243" t="s">
        <v>1114</v>
      </c>
      <c r="D1465" s="243" t="s">
        <v>1116</v>
      </c>
      <c r="E1465" s="243">
        <v>59</v>
      </c>
      <c r="F1465" s="243">
        <v>2</v>
      </c>
      <c r="G1465" s="81">
        <v>42805</v>
      </c>
      <c r="H1465" s="82">
        <v>1</v>
      </c>
      <c r="I1465" s="82" t="s">
        <v>71</v>
      </c>
      <c r="J1465" s="82">
        <v>200</v>
      </c>
      <c r="K1465" s="82">
        <v>100</v>
      </c>
      <c r="L1465" s="82"/>
      <c r="M1465" s="82">
        <v>2</v>
      </c>
      <c r="N1465" s="82">
        <v>4</v>
      </c>
      <c r="O1465" s="88" t="s">
        <v>242</v>
      </c>
      <c r="P1465" s="89">
        <v>0.5</v>
      </c>
      <c r="Q1465" s="82">
        <v>1</v>
      </c>
    </row>
    <row r="1466" spans="1:17">
      <c r="A1466" s="243">
        <v>197</v>
      </c>
      <c r="B1466" s="243" t="s">
        <v>1113</v>
      </c>
      <c r="C1466" s="243" t="s">
        <v>1114</v>
      </c>
      <c r="D1466" s="243" t="s">
        <v>1116</v>
      </c>
      <c r="E1466" s="243">
        <v>59</v>
      </c>
      <c r="F1466" s="243">
        <v>2</v>
      </c>
      <c r="G1466" s="81">
        <v>42805</v>
      </c>
      <c r="H1466" s="82">
        <v>1</v>
      </c>
      <c r="I1466" s="82" t="s">
        <v>71</v>
      </c>
      <c r="J1466" s="82">
        <v>200</v>
      </c>
      <c r="K1466" s="82">
        <v>100</v>
      </c>
      <c r="L1466" s="82"/>
      <c r="M1466" s="82">
        <v>2</v>
      </c>
      <c r="N1466" s="82">
        <v>5</v>
      </c>
      <c r="O1466" s="88" t="s">
        <v>256</v>
      </c>
      <c r="P1466" s="89">
        <v>0.5</v>
      </c>
      <c r="Q1466" s="82">
        <v>1</v>
      </c>
    </row>
    <row r="1467" spans="1:17">
      <c r="A1467" s="243">
        <v>197</v>
      </c>
      <c r="B1467" s="243" t="s">
        <v>1113</v>
      </c>
      <c r="C1467" s="243" t="s">
        <v>1114</v>
      </c>
      <c r="D1467" s="243" t="s">
        <v>1116</v>
      </c>
      <c r="E1467" s="243">
        <v>59</v>
      </c>
      <c r="F1467" s="243">
        <v>2</v>
      </c>
      <c r="G1467" s="81">
        <v>42805</v>
      </c>
      <c r="H1467" s="82">
        <v>1</v>
      </c>
      <c r="I1467" s="82" t="s">
        <v>71</v>
      </c>
      <c r="J1467" s="82">
        <v>200</v>
      </c>
      <c r="K1467" s="82">
        <v>100</v>
      </c>
      <c r="L1467" s="82"/>
      <c r="M1467" s="82">
        <v>2</v>
      </c>
      <c r="N1467" s="82">
        <v>5</v>
      </c>
      <c r="O1467" s="88" t="s">
        <v>237</v>
      </c>
      <c r="P1467" s="89">
        <v>2</v>
      </c>
      <c r="Q1467" s="82">
        <v>8</v>
      </c>
    </row>
    <row r="1468" spans="1:17">
      <c r="A1468" s="243">
        <v>197</v>
      </c>
      <c r="B1468" s="243" t="s">
        <v>1113</v>
      </c>
      <c r="C1468" s="243" t="s">
        <v>1114</v>
      </c>
      <c r="D1468" s="243" t="s">
        <v>1116</v>
      </c>
      <c r="E1468" s="243">
        <v>59</v>
      </c>
      <c r="F1468" s="243">
        <v>2</v>
      </c>
      <c r="G1468" s="81">
        <v>42805</v>
      </c>
      <c r="H1468" s="82">
        <v>1</v>
      </c>
      <c r="I1468" s="82" t="s">
        <v>71</v>
      </c>
      <c r="J1468" s="82">
        <v>200</v>
      </c>
      <c r="K1468" s="82">
        <v>100</v>
      </c>
      <c r="L1468" s="82"/>
      <c r="M1468" s="82">
        <v>2</v>
      </c>
      <c r="N1468" s="82">
        <v>5</v>
      </c>
      <c r="O1468" s="88" t="s">
        <v>189</v>
      </c>
      <c r="P1468" s="89">
        <v>2</v>
      </c>
      <c r="Q1468" s="82">
        <v>3</v>
      </c>
    </row>
    <row r="1469" spans="1:17">
      <c r="A1469" s="243">
        <v>197</v>
      </c>
      <c r="B1469" s="243" t="s">
        <v>1113</v>
      </c>
      <c r="C1469" s="243" t="s">
        <v>1114</v>
      </c>
      <c r="D1469" s="243" t="s">
        <v>1116</v>
      </c>
      <c r="E1469" s="243">
        <v>59</v>
      </c>
      <c r="F1469" s="243">
        <v>2</v>
      </c>
      <c r="G1469" s="81">
        <v>42805</v>
      </c>
      <c r="H1469" s="82">
        <v>1</v>
      </c>
      <c r="I1469" s="82" t="s">
        <v>71</v>
      </c>
      <c r="J1469" s="82">
        <v>200</v>
      </c>
      <c r="K1469" s="82">
        <v>100</v>
      </c>
      <c r="L1469" s="82"/>
      <c r="M1469" s="82">
        <v>2</v>
      </c>
      <c r="N1469" s="82">
        <v>5</v>
      </c>
      <c r="O1469" s="88" t="s">
        <v>242</v>
      </c>
      <c r="P1469" s="89">
        <v>0.5</v>
      </c>
      <c r="Q1469" s="82">
        <v>2</v>
      </c>
    </row>
    <row r="1470" spans="1:17">
      <c r="A1470" s="243">
        <v>197</v>
      </c>
      <c r="B1470" s="243" t="s">
        <v>1113</v>
      </c>
      <c r="C1470" s="243" t="s">
        <v>1114</v>
      </c>
      <c r="D1470" s="243" t="s">
        <v>1116</v>
      </c>
      <c r="E1470" s="243">
        <v>59</v>
      </c>
      <c r="F1470" s="243">
        <v>2</v>
      </c>
      <c r="G1470" s="81">
        <v>42805</v>
      </c>
      <c r="H1470" s="82">
        <v>1</v>
      </c>
      <c r="I1470" s="82" t="s">
        <v>71</v>
      </c>
      <c r="J1470" s="82">
        <v>200</v>
      </c>
      <c r="K1470" s="82">
        <v>100</v>
      </c>
      <c r="L1470" s="82"/>
      <c r="M1470" s="82">
        <v>2</v>
      </c>
      <c r="N1470" s="82">
        <v>5</v>
      </c>
      <c r="O1470" s="88" t="s">
        <v>243</v>
      </c>
      <c r="P1470" s="89">
        <v>0.5</v>
      </c>
      <c r="Q1470" s="82">
        <v>1</v>
      </c>
    </row>
    <row r="1471" spans="1:17">
      <c r="A1471" s="243">
        <v>197</v>
      </c>
      <c r="B1471" s="243" t="s">
        <v>1113</v>
      </c>
      <c r="C1471" s="243" t="s">
        <v>1114</v>
      </c>
      <c r="D1471" s="243" t="s">
        <v>1116</v>
      </c>
      <c r="E1471" s="243">
        <v>59</v>
      </c>
      <c r="F1471" s="243">
        <v>2</v>
      </c>
      <c r="G1471" s="81">
        <v>42805</v>
      </c>
      <c r="H1471" s="82">
        <v>1</v>
      </c>
      <c r="I1471" s="82" t="s">
        <v>71</v>
      </c>
      <c r="J1471" s="82">
        <v>200</v>
      </c>
      <c r="K1471" s="82">
        <v>100</v>
      </c>
      <c r="L1471" s="82"/>
      <c r="M1471" s="82">
        <v>2</v>
      </c>
      <c r="N1471" s="82">
        <v>5</v>
      </c>
      <c r="O1471" s="88" t="s">
        <v>261</v>
      </c>
      <c r="P1471" s="89">
        <v>0.5</v>
      </c>
      <c r="Q1471" s="82">
        <v>3</v>
      </c>
    </row>
    <row r="1472" spans="1:17">
      <c r="A1472" s="243">
        <v>197</v>
      </c>
      <c r="B1472" s="243" t="s">
        <v>1113</v>
      </c>
      <c r="C1472" s="243" t="s">
        <v>1114</v>
      </c>
      <c r="D1472" s="243" t="s">
        <v>1116</v>
      </c>
      <c r="E1472" s="243">
        <v>59</v>
      </c>
      <c r="F1472" s="243">
        <v>2</v>
      </c>
      <c r="G1472" s="81">
        <v>42805</v>
      </c>
      <c r="H1472" s="82">
        <v>1</v>
      </c>
      <c r="I1472" s="82" t="s">
        <v>71</v>
      </c>
      <c r="J1472" s="82">
        <v>200</v>
      </c>
      <c r="K1472" s="82">
        <v>100</v>
      </c>
      <c r="L1472" s="82"/>
      <c r="M1472" s="82">
        <v>2</v>
      </c>
      <c r="N1472" s="82">
        <v>6</v>
      </c>
      <c r="O1472" s="88" t="s">
        <v>189</v>
      </c>
      <c r="P1472" s="89">
        <v>1</v>
      </c>
      <c r="Q1472" s="82">
        <v>3</v>
      </c>
    </row>
    <row r="1473" spans="1:17">
      <c r="A1473" s="243">
        <v>197</v>
      </c>
      <c r="B1473" s="243" t="s">
        <v>1113</v>
      </c>
      <c r="C1473" s="243" t="s">
        <v>1114</v>
      </c>
      <c r="D1473" s="243" t="s">
        <v>1116</v>
      </c>
      <c r="E1473" s="243">
        <v>59</v>
      </c>
      <c r="F1473" s="243">
        <v>2</v>
      </c>
      <c r="G1473" s="81">
        <v>42805</v>
      </c>
      <c r="H1473" s="82">
        <v>1</v>
      </c>
      <c r="I1473" s="82" t="s">
        <v>71</v>
      </c>
      <c r="J1473" s="82">
        <v>200</v>
      </c>
      <c r="K1473" s="82">
        <v>100</v>
      </c>
      <c r="L1473" s="82"/>
      <c r="M1473" s="82">
        <v>2</v>
      </c>
      <c r="N1473" s="82">
        <v>6</v>
      </c>
      <c r="O1473" s="88" t="s">
        <v>242</v>
      </c>
      <c r="P1473" s="89">
        <v>0.5</v>
      </c>
      <c r="Q1473" s="82">
        <v>3</v>
      </c>
    </row>
    <row r="1474" spans="1:17">
      <c r="A1474" s="243">
        <v>197</v>
      </c>
      <c r="B1474" s="243" t="s">
        <v>1113</v>
      </c>
      <c r="C1474" s="243" t="s">
        <v>1114</v>
      </c>
      <c r="D1474" s="243" t="s">
        <v>1116</v>
      </c>
      <c r="E1474" s="243">
        <v>59</v>
      </c>
      <c r="F1474" s="243">
        <v>2</v>
      </c>
      <c r="G1474" s="81">
        <v>42805</v>
      </c>
      <c r="H1474" s="82">
        <v>1</v>
      </c>
      <c r="I1474" s="82" t="s">
        <v>71</v>
      </c>
      <c r="J1474" s="82">
        <v>200</v>
      </c>
      <c r="K1474" s="82">
        <v>100</v>
      </c>
      <c r="L1474" s="82"/>
      <c r="M1474" s="82">
        <v>2</v>
      </c>
      <c r="N1474" s="82">
        <v>6</v>
      </c>
      <c r="O1474" s="88" t="s">
        <v>237</v>
      </c>
      <c r="P1474" s="89">
        <v>0.5</v>
      </c>
      <c r="Q1474" s="82">
        <v>12</v>
      </c>
    </row>
    <row r="1475" spans="1:17">
      <c r="A1475" s="243">
        <v>197</v>
      </c>
      <c r="B1475" s="243" t="s">
        <v>1113</v>
      </c>
      <c r="C1475" s="243" t="s">
        <v>1114</v>
      </c>
      <c r="D1475" s="243" t="s">
        <v>1116</v>
      </c>
      <c r="E1475" s="243">
        <v>59</v>
      </c>
      <c r="F1475" s="243">
        <v>2</v>
      </c>
      <c r="G1475" s="81">
        <v>42805</v>
      </c>
      <c r="H1475" s="82">
        <v>1</v>
      </c>
      <c r="I1475" s="82" t="s">
        <v>71</v>
      </c>
      <c r="J1475" s="82">
        <v>200</v>
      </c>
      <c r="K1475" s="82">
        <v>100</v>
      </c>
      <c r="L1475" s="82"/>
      <c r="M1475" s="82">
        <v>2</v>
      </c>
      <c r="N1475" s="82">
        <v>6</v>
      </c>
      <c r="O1475" s="88" t="s">
        <v>256</v>
      </c>
      <c r="P1475" s="89">
        <v>0.5</v>
      </c>
      <c r="Q1475" s="82">
        <v>1</v>
      </c>
    </row>
    <row r="1476" spans="1:17">
      <c r="A1476" s="243">
        <v>197</v>
      </c>
      <c r="B1476" s="243" t="s">
        <v>1113</v>
      </c>
      <c r="C1476" s="243" t="s">
        <v>1114</v>
      </c>
      <c r="D1476" s="243" t="s">
        <v>1116</v>
      </c>
      <c r="E1476" s="243">
        <v>59</v>
      </c>
      <c r="F1476" s="243">
        <v>2</v>
      </c>
      <c r="G1476" s="81">
        <v>42805</v>
      </c>
      <c r="H1476" s="82">
        <v>1</v>
      </c>
      <c r="I1476" s="82" t="s">
        <v>71</v>
      </c>
      <c r="J1476" s="82">
        <v>200</v>
      </c>
      <c r="K1476" s="82">
        <v>100</v>
      </c>
      <c r="L1476" s="82"/>
      <c r="M1476" s="82">
        <v>2</v>
      </c>
      <c r="N1476" s="82">
        <v>6</v>
      </c>
      <c r="O1476" s="88" t="s">
        <v>240</v>
      </c>
      <c r="P1476" s="89">
        <v>0.5</v>
      </c>
      <c r="Q1476" s="82">
        <v>2</v>
      </c>
    </row>
    <row r="1477" spans="1:17">
      <c r="A1477" s="243">
        <v>197</v>
      </c>
      <c r="B1477" s="243" t="s">
        <v>1113</v>
      </c>
      <c r="C1477" s="243" t="s">
        <v>1114</v>
      </c>
      <c r="D1477" s="243" t="s">
        <v>1116</v>
      </c>
      <c r="E1477" s="243">
        <v>59</v>
      </c>
      <c r="F1477" s="243">
        <v>2</v>
      </c>
      <c r="G1477" s="81">
        <v>42805</v>
      </c>
      <c r="H1477" s="82">
        <v>1</v>
      </c>
      <c r="I1477" s="82" t="s">
        <v>71</v>
      </c>
      <c r="J1477" s="82">
        <v>200</v>
      </c>
      <c r="K1477" s="82">
        <v>100</v>
      </c>
      <c r="L1477" s="82"/>
      <c r="M1477" s="82">
        <v>2</v>
      </c>
      <c r="N1477" s="82">
        <v>7</v>
      </c>
      <c r="O1477" s="88" t="s">
        <v>242</v>
      </c>
      <c r="P1477" s="89">
        <v>0.5</v>
      </c>
      <c r="Q1477" s="82">
        <v>1</v>
      </c>
    </row>
    <row r="1478" spans="1:17">
      <c r="A1478" s="243">
        <v>197</v>
      </c>
      <c r="B1478" s="243" t="s">
        <v>1113</v>
      </c>
      <c r="C1478" s="243" t="s">
        <v>1114</v>
      </c>
      <c r="D1478" s="243" t="s">
        <v>1116</v>
      </c>
      <c r="E1478" s="243">
        <v>59</v>
      </c>
      <c r="F1478" s="243">
        <v>2</v>
      </c>
      <c r="G1478" s="81">
        <v>42805</v>
      </c>
      <c r="H1478" s="82">
        <v>1</v>
      </c>
      <c r="I1478" s="82" t="s">
        <v>71</v>
      </c>
      <c r="J1478" s="82">
        <v>200</v>
      </c>
      <c r="K1478" s="82">
        <v>100</v>
      </c>
      <c r="L1478" s="82"/>
      <c r="M1478" s="82">
        <v>2</v>
      </c>
      <c r="N1478" s="82">
        <v>7</v>
      </c>
      <c r="O1478" s="88" t="s">
        <v>189</v>
      </c>
      <c r="P1478" s="89">
        <v>0.5</v>
      </c>
      <c r="Q1478" s="82">
        <v>4</v>
      </c>
    </row>
    <row r="1479" spans="1:17">
      <c r="A1479" s="243">
        <v>197</v>
      </c>
      <c r="B1479" s="243" t="s">
        <v>1113</v>
      </c>
      <c r="C1479" s="243" t="s">
        <v>1114</v>
      </c>
      <c r="D1479" s="243" t="s">
        <v>1116</v>
      </c>
      <c r="E1479" s="243">
        <v>59</v>
      </c>
      <c r="F1479" s="243">
        <v>2</v>
      </c>
      <c r="G1479" s="81">
        <v>42805</v>
      </c>
      <c r="H1479" s="82">
        <v>1</v>
      </c>
      <c r="I1479" s="82" t="s">
        <v>71</v>
      </c>
      <c r="J1479" s="82">
        <v>200</v>
      </c>
      <c r="K1479" s="82">
        <v>100</v>
      </c>
      <c r="L1479" s="82"/>
      <c r="M1479" s="82">
        <v>2</v>
      </c>
      <c r="N1479" s="82">
        <v>7</v>
      </c>
      <c r="O1479" s="88" t="s">
        <v>205</v>
      </c>
      <c r="P1479" s="89">
        <v>0.5</v>
      </c>
      <c r="Q1479" s="82">
        <v>1</v>
      </c>
    </row>
    <row r="1480" spans="1:17">
      <c r="A1480" s="243">
        <v>197</v>
      </c>
      <c r="B1480" s="243" t="s">
        <v>1113</v>
      </c>
      <c r="C1480" s="243" t="s">
        <v>1114</v>
      </c>
      <c r="D1480" s="243" t="s">
        <v>1116</v>
      </c>
      <c r="E1480" s="243">
        <v>59</v>
      </c>
      <c r="F1480" s="243">
        <v>2</v>
      </c>
      <c r="G1480" s="81">
        <v>42805</v>
      </c>
      <c r="H1480" s="82">
        <v>1</v>
      </c>
      <c r="I1480" s="82" t="s">
        <v>71</v>
      </c>
      <c r="J1480" s="82">
        <v>200</v>
      </c>
      <c r="K1480" s="82">
        <v>100</v>
      </c>
      <c r="L1480" s="82"/>
      <c r="M1480" s="82">
        <v>2</v>
      </c>
      <c r="N1480" s="82">
        <v>7</v>
      </c>
      <c r="O1480" s="88" t="s">
        <v>237</v>
      </c>
      <c r="P1480" s="89">
        <v>0.5</v>
      </c>
      <c r="Q1480" s="82">
        <v>3</v>
      </c>
    </row>
    <row r="1481" spans="1:17">
      <c r="A1481" s="243">
        <v>197</v>
      </c>
      <c r="B1481" s="243" t="s">
        <v>1113</v>
      </c>
      <c r="C1481" s="243" t="s">
        <v>1114</v>
      </c>
      <c r="D1481" s="243" t="s">
        <v>1116</v>
      </c>
      <c r="E1481" s="243">
        <v>59</v>
      </c>
      <c r="F1481" s="243">
        <v>2</v>
      </c>
      <c r="G1481" s="81">
        <v>42805</v>
      </c>
      <c r="H1481" s="82">
        <v>1</v>
      </c>
      <c r="I1481" s="82" t="s">
        <v>71</v>
      </c>
      <c r="J1481" s="82">
        <v>200</v>
      </c>
      <c r="K1481" s="82">
        <v>100</v>
      </c>
      <c r="L1481" s="82"/>
      <c r="M1481" s="82">
        <v>2</v>
      </c>
      <c r="N1481" s="82">
        <v>7</v>
      </c>
      <c r="O1481" s="88" t="s">
        <v>222</v>
      </c>
      <c r="P1481" s="89">
        <v>0.5</v>
      </c>
      <c r="Q1481" s="82">
        <v>1</v>
      </c>
    </row>
    <row r="1482" spans="1:17">
      <c r="A1482" s="243">
        <v>197</v>
      </c>
      <c r="B1482" s="243" t="s">
        <v>1113</v>
      </c>
      <c r="C1482" s="243" t="s">
        <v>1114</v>
      </c>
      <c r="D1482" s="243" t="s">
        <v>1116</v>
      </c>
      <c r="E1482" s="243">
        <v>59</v>
      </c>
      <c r="F1482" s="243">
        <v>2</v>
      </c>
      <c r="G1482" s="81">
        <v>42805</v>
      </c>
      <c r="H1482" s="82">
        <v>1</v>
      </c>
      <c r="I1482" s="82" t="s">
        <v>71</v>
      </c>
      <c r="J1482" s="82">
        <v>200</v>
      </c>
      <c r="K1482" s="82">
        <v>100</v>
      </c>
      <c r="L1482" s="82"/>
      <c r="M1482" s="82">
        <v>2</v>
      </c>
      <c r="N1482" s="82">
        <v>7</v>
      </c>
      <c r="O1482" s="88" t="s">
        <v>247</v>
      </c>
      <c r="P1482" s="89">
        <v>0.5</v>
      </c>
      <c r="Q1482" s="82">
        <v>1</v>
      </c>
    </row>
    <row r="1483" spans="1:17">
      <c r="A1483" s="243">
        <v>197</v>
      </c>
      <c r="B1483" s="243" t="s">
        <v>1113</v>
      </c>
      <c r="C1483" s="243" t="s">
        <v>1114</v>
      </c>
      <c r="D1483" s="243" t="s">
        <v>1116</v>
      </c>
      <c r="E1483" s="243">
        <v>59</v>
      </c>
      <c r="F1483" s="243">
        <v>2</v>
      </c>
      <c r="G1483" s="81">
        <v>42805</v>
      </c>
      <c r="H1483" s="82">
        <v>1</v>
      </c>
      <c r="I1483" s="82" t="s">
        <v>71</v>
      </c>
      <c r="J1483" s="82">
        <v>200</v>
      </c>
      <c r="K1483" s="82">
        <v>100</v>
      </c>
      <c r="L1483" s="82"/>
      <c r="M1483" s="82">
        <v>2</v>
      </c>
      <c r="N1483" s="82">
        <v>7</v>
      </c>
      <c r="O1483" s="88" t="s">
        <v>250</v>
      </c>
      <c r="P1483" s="89">
        <v>0.5</v>
      </c>
      <c r="Q1483" s="82">
        <v>1</v>
      </c>
    </row>
    <row r="1484" spans="1:17">
      <c r="A1484" s="243">
        <v>197</v>
      </c>
      <c r="B1484" s="243" t="s">
        <v>1113</v>
      </c>
      <c r="C1484" s="243" t="s">
        <v>1114</v>
      </c>
      <c r="D1484" s="243" t="s">
        <v>1116</v>
      </c>
      <c r="E1484" s="243">
        <v>59</v>
      </c>
      <c r="F1484" s="243">
        <v>2</v>
      </c>
      <c r="G1484" s="81">
        <v>42805</v>
      </c>
      <c r="H1484" s="82">
        <v>2</v>
      </c>
      <c r="I1484" s="82" t="s">
        <v>185</v>
      </c>
      <c r="J1484" s="82">
        <v>120</v>
      </c>
      <c r="K1484" s="82">
        <v>110</v>
      </c>
      <c r="L1484" s="82"/>
      <c r="M1484" s="82">
        <v>3</v>
      </c>
      <c r="N1484" s="82"/>
      <c r="O1484" s="88" t="s">
        <v>256</v>
      </c>
      <c r="P1484" s="89">
        <v>1</v>
      </c>
      <c r="Q1484" s="82">
        <v>3</v>
      </c>
    </row>
    <row r="1485" spans="1:17">
      <c r="A1485" s="243">
        <v>197</v>
      </c>
      <c r="B1485" s="243" t="s">
        <v>1113</v>
      </c>
      <c r="C1485" s="243" t="s">
        <v>1114</v>
      </c>
      <c r="D1485" s="243" t="s">
        <v>1116</v>
      </c>
      <c r="E1485" s="243">
        <v>59</v>
      </c>
      <c r="F1485" s="243">
        <v>2</v>
      </c>
      <c r="G1485" s="81">
        <v>42805</v>
      </c>
      <c r="H1485" s="82">
        <v>2</v>
      </c>
      <c r="I1485" s="82" t="s">
        <v>185</v>
      </c>
      <c r="J1485" s="82">
        <v>120</v>
      </c>
      <c r="K1485" s="82">
        <v>110</v>
      </c>
      <c r="L1485" s="82"/>
      <c r="M1485" s="82">
        <v>3</v>
      </c>
      <c r="N1485" s="82"/>
      <c r="O1485" s="88" t="s">
        <v>246</v>
      </c>
      <c r="P1485" s="89">
        <v>1</v>
      </c>
      <c r="Q1485" s="82">
        <v>1</v>
      </c>
    </row>
    <row r="1486" spans="1:17">
      <c r="A1486" s="243">
        <v>197</v>
      </c>
      <c r="B1486" s="243" t="s">
        <v>1113</v>
      </c>
      <c r="C1486" s="243" t="s">
        <v>1114</v>
      </c>
      <c r="D1486" s="243" t="s">
        <v>1116</v>
      </c>
      <c r="E1486" s="243">
        <v>59</v>
      </c>
      <c r="F1486" s="243">
        <v>2</v>
      </c>
      <c r="G1486" s="81">
        <v>42805</v>
      </c>
      <c r="H1486" s="82">
        <v>2</v>
      </c>
      <c r="I1486" s="82" t="s">
        <v>185</v>
      </c>
      <c r="J1486" s="82">
        <v>120</v>
      </c>
      <c r="K1486" s="82">
        <v>110</v>
      </c>
      <c r="L1486" s="82"/>
      <c r="M1486" s="82">
        <v>3</v>
      </c>
      <c r="N1486" s="82"/>
      <c r="O1486" s="88" t="s">
        <v>260</v>
      </c>
      <c r="P1486" s="89">
        <v>0.5</v>
      </c>
      <c r="Q1486" s="82">
        <v>1</v>
      </c>
    </row>
    <row r="1487" spans="1:17">
      <c r="A1487" s="243">
        <v>197</v>
      </c>
      <c r="B1487" s="243" t="s">
        <v>1113</v>
      </c>
      <c r="C1487" s="243" t="s">
        <v>1114</v>
      </c>
      <c r="D1487" s="243" t="s">
        <v>1116</v>
      </c>
      <c r="E1487" s="243">
        <v>59</v>
      </c>
      <c r="F1487" s="243">
        <v>2</v>
      </c>
      <c r="G1487" s="81">
        <v>42805</v>
      </c>
      <c r="H1487" s="82">
        <v>2</v>
      </c>
      <c r="I1487" s="82" t="s">
        <v>185</v>
      </c>
      <c r="J1487" s="82">
        <v>120</v>
      </c>
      <c r="K1487" s="82">
        <v>110</v>
      </c>
      <c r="L1487" s="82"/>
      <c r="M1487" s="82">
        <v>3</v>
      </c>
      <c r="N1487" s="82"/>
      <c r="O1487" s="88" t="s">
        <v>265</v>
      </c>
      <c r="P1487" s="89">
        <v>0.5</v>
      </c>
      <c r="Q1487" s="82">
        <v>1</v>
      </c>
    </row>
    <row r="1488" spans="1:17">
      <c r="A1488" s="243">
        <v>197</v>
      </c>
      <c r="B1488" s="243" t="s">
        <v>1113</v>
      </c>
      <c r="C1488" s="243" t="s">
        <v>1114</v>
      </c>
      <c r="D1488" s="243" t="s">
        <v>1116</v>
      </c>
      <c r="E1488" s="243">
        <v>59</v>
      </c>
      <c r="F1488" s="243">
        <v>2</v>
      </c>
      <c r="G1488" s="81">
        <v>42805</v>
      </c>
      <c r="H1488" s="82">
        <v>2</v>
      </c>
      <c r="I1488" s="82" t="s">
        <v>185</v>
      </c>
      <c r="J1488" s="82">
        <v>120</v>
      </c>
      <c r="K1488" s="82">
        <v>110</v>
      </c>
      <c r="L1488" s="82"/>
      <c r="M1488" s="82">
        <v>3</v>
      </c>
      <c r="N1488" s="82"/>
      <c r="O1488" s="88" t="s">
        <v>240</v>
      </c>
      <c r="P1488" s="89">
        <v>0.5</v>
      </c>
      <c r="Q1488" s="82">
        <v>1</v>
      </c>
    </row>
    <row r="1489" spans="1:17">
      <c r="A1489" s="243">
        <v>197</v>
      </c>
      <c r="B1489" s="243" t="s">
        <v>1113</v>
      </c>
      <c r="C1489" s="243" t="s">
        <v>1114</v>
      </c>
      <c r="D1489" s="243" t="s">
        <v>1116</v>
      </c>
      <c r="E1489" s="243">
        <v>59</v>
      </c>
      <c r="F1489" s="243">
        <v>2</v>
      </c>
      <c r="G1489" s="81">
        <v>42805</v>
      </c>
      <c r="H1489" s="82">
        <v>2</v>
      </c>
      <c r="I1489" s="82" t="s">
        <v>185</v>
      </c>
      <c r="J1489" s="82">
        <v>120</v>
      </c>
      <c r="K1489" s="82">
        <v>110</v>
      </c>
      <c r="L1489" s="82"/>
      <c r="M1489" s="82">
        <v>3</v>
      </c>
      <c r="N1489" s="82"/>
      <c r="O1489" s="88" t="s">
        <v>242</v>
      </c>
      <c r="P1489" s="89">
        <v>0.5</v>
      </c>
      <c r="Q1489" s="82">
        <v>1</v>
      </c>
    </row>
    <row r="1490" spans="1:17">
      <c r="A1490" s="243">
        <v>197</v>
      </c>
      <c r="B1490" s="243" t="s">
        <v>1113</v>
      </c>
      <c r="C1490" s="243" t="s">
        <v>1114</v>
      </c>
      <c r="D1490" s="243" t="s">
        <v>1116</v>
      </c>
      <c r="E1490" s="243">
        <v>59</v>
      </c>
      <c r="F1490" s="243">
        <v>2</v>
      </c>
      <c r="G1490" s="81">
        <v>42805</v>
      </c>
      <c r="H1490" s="82">
        <v>2</v>
      </c>
      <c r="I1490" s="82" t="s">
        <v>185</v>
      </c>
      <c r="J1490" s="82">
        <v>120</v>
      </c>
      <c r="K1490" s="82">
        <v>110</v>
      </c>
      <c r="L1490" s="82"/>
      <c r="M1490" s="82">
        <v>3</v>
      </c>
      <c r="N1490" s="82"/>
      <c r="O1490" s="88" t="s">
        <v>237</v>
      </c>
      <c r="P1490" s="89">
        <v>0.5</v>
      </c>
      <c r="Q1490" s="82">
        <v>1</v>
      </c>
    </row>
    <row r="1491" spans="1:17">
      <c r="A1491" s="243">
        <v>197</v>
      </c>
      <c r="B1491" s="243" t="s">
        <v>1113</v>
      </c>
      <c r="C1491" s="243" t="s">
        <v>1114</v>
      </c>
      <c r="D1491" s="243" t="s">
        <v>1116</v>
      </c>
      <c r="E1491" s="243">
        <v>59</v>
      </c>
      <c r="F1491" s="243">
        <v>2</v>
      </c>
      <c r="G1491" s="81">
        <v>42805</v>
      </c>
      <c r="H1491" s="82">
        <v>1</v>
      </c>
      <c r="I1491" s="82" t="s">
        <v>71</v>
      </c>
      <c r="J1491" s="82"/>
      <c r="K1491" s="82"/>
      <c r="L1491" s="82"/>
      <c r="M1491" s="82">
        <v>3</v>
      </c>
      <c r="N1491" s="82"/>
      <c r="O1491" s="88" t="s">
        <v>243</v>
      </c>
      <c r="P1491" s="89">
        <v>5</v>
      </c>
      <c r="Q1491" s="82">
        <v>1</v>
      </c>
    </row>
    <row r="1492" spans="1:17">
      <c r="A1492" s="243">
        <v>197</v>
      </c>
      <c r="B1492" s="243" t="s">
        <v>1113</v>
      </c>
      <c r="C1492" s="243" t="s">
        <v>1114</v>
      </c>
      <c r="D1492" s="243" t="s">
        <v>1116</v>
      </c>
      <c r="E1492" s="243">
        <v>59</v>
      </c>
      <c r="F1492" s="243">
        <v>2</v>
      </c>
      <c r="G1492" s="81">
        <v>42805</v>
      </c>
      <c r="H1492" s="82">
        <v>1</v>
      </c>
      <c r="I1492" s="82" t="s">
        <v>71</v>
      </c>
      <c r="J1492" s="82"/>
      <c r="K1492" s="82"/>
      <c r="L1492" s="82"/>
      <c r="M1492" s="82">
        <v>3</v>
      </c>
      <c r="N1492" s="82"/>
      <c r="O1492" s="88" t="s">
        <v>242</v>
      </c>
      <c r="P1492" s="89">
        <v>1</v>
      </c>
      <c r="Q1492" s="82">
        <v>3</v>
      </c>
    </row>
    <row r="1493" spans="1:17">
      <c r="A1493" s="243">
        <v>197</v>
      </c>
      <c r="B1493" s="243" t="s">
        <v>1113</v>
      </c>
      <c r="C1493" s="243" t="s">
        <v>1114</v>
      </c>
      <c r="D1493" s="243" t="s">
        <v>1116</v>
      </c>
      <c r="E1493" s="243">
        <v>59</v>
      </c>
      <c r="F1493" s="243">
        <v>2</v>
      </c>
      <c r="G1493" s="81">
        <v>42805</v>
      </c>
      <c r="H1493" s="82">
        <v>1</v>
      </c>
      <c r="I1493" s="82" t="s">
        <v>71</v>
      </c>
      <c r="J1493" s="82"/>
      <c r="K1493" s="82"/>
      <c r="L1493" s="82"/>
      <c r="M1493" s="82">
        <v>3</v>
      </c>
      <c r="N1493" s="82"/>
      <c r="O1493" s="88" t="s">
        <v>261</v>
      </c>
      <c r="P1493" s="89">
        <v>0.5</v>
      </c>
      <c r="Q1493" s="82">
        <v>5</v>
      </c>
    </row>
    <row r="1494" spans="1:17">
      <c r="A1494" s="243">
        <v>197</v>
      </c>
      <c r="B1494" s="243" t="s">
        <v>1113</v>
      </c>
      <c r="C1494" s="243" t="s">
        <v>1114</v>
      </c>
      <c r="D1494" s="243" t="s">
        <v>1116</v>
      </c>
      <c r="E1494" s="243">
        <v>59</v>
      </c>
      <c r="F1494" s="243">
        <v>2</v>
      </c>
      <c r="G1494" s="81">
        <v>42805</v>
      </c>
      <c r="H1494" s="82">
        <v>1</v>
      </c>
      <c r="I1494" s="82" t="s">
        <v>71</v>
      </c>
      <c r="J1494" s="82"/>
      <c r="K1494" s="82"/>
      <c r="L1494" s="82"/>
      <c r="M1494" s="82">
        <v>3</v>
      </c>
      <c r="N1494" s="82"/>
      <c r="O1494" s="88" t="s">
        <v>259</v>
      </c>
      <c r="P1494" s="89">
        <v>0.5</v>
      </c>
      <c r="Q1494" s="82">
        <v>1</v>
      </c>
    </row>
    <row r="1495" spans="1:17">
      <c r="A1495" s="243">
        <v>197</v>
      </c>
      <c r="B1495" s="243" t="s">
        <v>1113</v>
      </c>
      <c r="C1495" s="243" t="s">
        <v>1114</v>
      </c>
      <c r="D1495" s="243" t="s">
        <v>1116</v>
      </c>
      <c r="E1495" s="243">
        <v>59</v>
      </c>
      <c r="F1495" s="243">
        <v>2</v>
      </c>
      <c r="G1495" s="81">
        <v>42805</v>
      </c>
      <c r="H1495" s="82">
        <v>1</v>
      </c>
      <c r="I1495" s="82" t="s">
        <v>71</v>
      </c>
      <c r="J1495" s="82"/>
      <c r="K1495" s="82"/>
      <c r="L1495" s="82"/>
      <c r="M1495" s="82">
        <v>3</v>
      </c>
      <c r="N1495" s="82"/>
      <c r="O1495" s="88" t="s">
        <v>237</v>
      </c>
      <c r="P1495" s="89">
        <v>0.5</v>
      </c>
      <c r="Q1495" s="82">
        <v>3</v>
      </c>
    </row>
    <row r="1496" spans="1:17">
      <c r="A1496" s="243">
        <v>197</v>
      </c>
      <c r="B1496" s="243" t="s">
        <v>1113</v>
      </c>
      <c r="C1496" s="243" t="s">
        <v>1114</v>
      </c>
      <c r="D1496" s="243" t="s">
        <v>1116</v>
      </c>
      <c r="E1496" s="243">
        <v>59</v>
      </c>
      <c r="F1496" s="243">
        <v>2</v>
      </c>
      <c r="G1496" s="81">
        <v>42805</v>
      </c>
      <c r="H1496" s="82">
        <v>1</v>
      </c>
      <c r="I1496" s="82" t="s">
        <v>71</v>
      </c>
      <c r="J1496" s="82"/>
      <c r="K1496" s="82"/>
      <c r="L1496" s="82"/>
      <c r="M1496" s="82">
        <v>3</v>
      </c>
      <c r="N1496" s="82"/>
      <c r="O1496" s="88" t="s">
        <v>189</v>
      </c>
      <c r="P1496" s="89">
        <v>0.5</v>
      </c>
      <c r="Q1496" s="82">
        <v>1</v>
      </c>
    </row>
    <row r="1497" spans="1:17">
      <c r="A1497" s="243">
        <v>197</v>
      </c>
      <c r="B1497" s="243" t="s">
        <v>1113</v>
      </c>
      <c r="C1497" s="243" t="s">
        <v>1114</v>
      </c>
      <c r="D1497" s="243" t="s">
        <v>1116</v>
      </c>
      <c r="E1497" s="243">
        <v>59</v>
      </c>
      <c r="F1497" s="243">
        <v>2</v>
      </c>
      <c r="G1497" s="81">
        <v>42805</v>
      </c>
      <c r="H1497" s="82">
        <v>1</v>
      </c>
      <c r="I1497" s="82" t="s">
        <v>71</v>
      </c>
      <c r="J1497" s="82"/>
      <c r="K1497" s="82"/>
      <c r="L1497" s="82"/>
      <c r="M1497" s="82">
        <v>3</v>
      </c>
      <c r="N1497" s="82"/>
      <c r="O1497" s="88" t="s">
        <v>224</v>
      </c>
      <c r="P1497" s="89">
        <v>0.5</v>
      </c>
      <c r="Q1497" s="82">
        <v>1</v>
      </c>
    </row>
    <row r="1498" spans="1:17">
      <c r="A1498" s="243">
        <v>197</v>
      </c>
      <c r="B1498" s="243" t="s">
        <v>1113</v>
      </c>
      <c r="C1498" s="243" t="s">
        <v>1114</v>
      </c>
      <c r="D1498" s="243" t="s">
        <v>1116</v>
      </c>
      <c r="E1498" s="243">
        <v>59</v>
      </c>
      <c r="F1498" s="243">
        <v>2</v>
      </c>
      <c r="G1498" s="81">
        <v>42805</v>
      </c>
      <c r="H1498" s="82">
        <v>2</v>
      </c>
      <c r="I1498" s="82" t="s">
        <v>185</v>
      </c>
      <c r="J1498" s="82">
        <v>230</v>
      </c>
      <c r="K1498" s="82">
        <v>210</v>
      </c>
      <c r="L1498" s="82"/>
      <c r="M1498" s="82">
        <v>4</v>
      </c>
      <c r="N1498" s="82"/>
      <c r="O1498" s="88" t="s">
        <v>237</v>
      </c>
      <c r="P1498" s="89">
        <v>5</v>
      </c>
      <c r="Q1498" s="82">
        <v>20</v>
      </c>
    </row>
    <row r="1499" spans="1:17">
      <c r="A1499" s="243">
        <v>197</v>
      </c>
      <c r="B1499" s="243" t="s">
        <v>1113</v>
      </c>
      <c r="C1499" s="243" t="s">
        <v>1114</v>
      </c>
      <c r="D1499" s="243" t="s">
        <v>1116</v>
      </c>
      <c r="E1499" s="243">
        <v>59</v>
      </c>
      <c r="F1499" s="243">
        <v>2</v>
      </c>
      <c r="G1499" s="81">
        <v>42805</v>
      </c>
      <c r="H1499" s="82">
        <v>2</v>
      </c>
      <c r="I1499" s="82" t="s">
        <v>185</v>
      </c>
      <c r="J1499" s="82">
        <v>230</v>
      </c>
      <c r="K1499" s="82">
        <v>210</v>
      </c>
      <c r="L1499" s="82"/>
      <c r="M1499" s="82">
        <v>4</v>
      </c>
      <c r="N1499" s="82"/>
      <c r="O1499" s="88" t="s">
        <v>240</v>
      </c>
      <c r="P1499" s="89">
        <v>2</v>
      </c>
      <c r="Q1499" s="82">
        <v>3</v>
      </c>
    </row>
    <row r="1500" spans="1:17">
      <c r="A1500" s="243">
        <v>197</v>
      </c>
      <c r="B1500" s="243" t="s">
        <v>1113</v>
      </c>
      <c r="C1500" s="243" t="s">
        <v>1114</v>
      </c>
      <c r="D1500" s="243" t="s">
        <v>1116</v>
      </c>
      <c r="E1500" s="243">
        <v>59</v>
      </c>
      <c r="F1500" s="243">
        <v>2</v>
      </c>
      <c r="G1500" s="81">
        <v>42805</v>
      </c>
      <c r="H1500" s="82">
        <v>2</v>
      </c>
      <c r="I1500" s="82" t="s">
        <v>185</v>
      </c>
      <c r="J1500" s="82">
        <v>230</v>
      </c>
      <c r="K1500" s="82">
        <v>210</v>
      </c>
      <c r="L1500" s="82"/>
      <c r="M1500" s="82">
        <v>4</v>
      </c>
      <c r="N1500" s="82"/>
      <c r="O1500" s="88" t="s">
        <v>189</v>
      </c>
      <c r="P1500" s="89">
        <v>1</v>
      </c>
      <c r="Q1500" s="82">
        <v>3</v>
      </c>
    </row>
    <row r="1501" spans="1:17">
      <c r="A1501" s="243">
        <v>197</v>
      </c>
      <c r="B1501" s="243" t="s">
        <v>1113</v>
      </c>
      <c r="C1501" s="243" t="s">
        <v>1114</v>
      </c>
      <c r="D1501" s="243" t="s">
        <v>1116</v>
      </c>
      <c r="E1501" s="243">
        <v>59</v>
      </c>
      <c r="F1501" s="243">
        <v>2</v>
      </c>
      <c r="G1501" s="81">
        <v>42805</v>
      </c>
      <c r="H1501" s="82">
        <v>2</v>
      </c>
      <c r="I1501" s="82" t="s">
        <v>185</v>
      </c>
      <c r="J1501" s="82">
        <v>230</v>
      </c>
      <c r="K1501" s="82">
        <v>210</v>
      </c>
      <c r="L1501" s="82"/>
      <c r="M1501" s="82">
        <v>4</v>
      </c>
      <c r="N1501" s="82"/>
      <c r="O1501" s="88" t="s">
        <v>242</v>
      </c>
      <c r="P1501" s="89">
        <v>0.5</v>
      </c>
      <c r="Q1501" s="82">
        <v>2</v>
      </c>
    </row>
    <row r="1502" spans="1:17">
      <c r="A1502" s="243">
        <v>197</v>
      </c>
      <c r="B1502" s="243" t="s">
        <v>1113</v>
      </c>
      <c r="C1502" s="243" t="s">
        <v>1114</v>
      </c>
      <c r="D1502" s="243" t="s">
        <v>1116</v>
      </c>
      <c r="E1502" s="243">
        <v>59</v>
      </c>
      <c r="F1502" s="243">
        <v>2</v>
      </c>
      <c r="G1502" s="81">
        <v>42805</v>
      </c>
      <c r="H1502" s="82">
        <v>1</v>
      </c>
      <c r="I1502" s="82" t="s">
        <v>71</v>
      </c>
      <c r="J1502" s="82"/>
      <c r="K1502" s="82"/>
      <c r="L1502" s="82"/>
      <c r="M1502" s="82">
        <v>4</v>
      </c>
      <c r="N1502" s="82"/>
      <c r="O1502" s="88" t="s">
        <v>189</v>
      </c>
      <c r="P1502" s="89">
        <v>1</v>
      </c>
      <c r="Q1502" s="82">
        <v>12</v>
      </c>
    </row>
    <row r="1503" spans="1:17">
      <c r="A1503" s="243">
        <v>197</v>
      </c>
      <c r="B1503" s="243" t="s">
        <v>1113</v>
      </c>
      <c r="C1503" s="243" t="s">
        <v>1114</v>
      </c>
      <c r="D1503" s="243" t="s">
        <v>1116</v>
      </c>
      <c r="E1503" s="243">
        <v>59</v>
      </c>
      <c r="F1503" s="243">
        <v>2</v>
      </c>
      <c r="G1503" s="81">
        <v>42805</v>
      </c>
      <c r="H1503" s="82">
        <v>1</v>
      </c>
      <c r="I1503" s="82" t="s">
        <v>71</v>
      </c>
      <c r="J1503" s="82"/>
      <c r="K1503" s="82"/>
      <c r="L1503" s="82"/>
      <c r="M1503" s="82">
        <v>4</v>
      </c>
      <c r="N1503" s="82"/>
      <c r="O1503" s="88" t="s">
        <v>242</v>
      </c>
      <c r="P1503" s="89">
        <v>1</v>
      </c>
      <c r="Q1503" s="82">
        <v>5</v>
      </c>
    </row>
    <row r="1504" spans="1:17">
      <c r="A1504" s="243">
        <v>197</v>
      </c>
      <c r="B1504" s="243" t="s">
        <v>1113</v>
      </c>
      <c r="C1504" s="243" t="s">
        <v>1114</v>
      </c>
      <c r="D1504" s="243" t="s">
        <v>1116</v>
      </c>
      <c r="E1504" s="243">
        <v>59</v>
      </c>
      <c r="F1504" s="243">
        <v>2</v>
      </c>
      <c r="G1504" s="81">
        <v>42805</v>
      </c>
      <c r="H1504" s="82">
        <v>1</v>
      </c>
      <c r="I1504" s="82" t="s">
        <v>71</v>
      </c>
      <c r="J1504" s="82"/>
      <c r="K1504" s="82"/>
      <c r="L1504" s="82"/>
      <c r="M1504" s="82">
        <v>4</v>
      </c>
      <c r="N1504" s="82"/>
      <c r="O1504" s="88" t="s">
        <v>246</v>
      </c>
      <c r="P1504" s="89">
        <v>0.5</v>
      </c>
      <c r="Q1504" s="82">
        <v>2</v>
      </c>
    </row>
    <row r="1505" spans="1:17">
      <c r="A1505" s="243">
        <v>197</v>
      </c>
      <c r="B1505" s="243" t="s">
        <v>1113</v>
      </c>
      <c r="C1505" s="243" t="s">
        <v>1114</v>
      </c>
      <c r="D1505" s="243" t="s">
        <v>1116</v>
      </c>
      <c r="E1505" s="243">
        <v>59</v>
      </c>
      <c r="F1505" s="243">
        <v>2</v>
      </c>
      <c r="G1505" s="81">
        <v>42805</v>
      </c>
      <c r="H1505" s="82">
        <v>1</v>
      </c>
      <c r="I1505" s="82" t="s">
        <v>71</v>
      </c>
      <c r="J1505" s="82"/>
      <c r="K1505" s="82"/>
      <c r="L1505" s="82"/>
      <c r="M1505" s="82">
        <v>4</v>
      </c>
      <c r="N1505" s="82"/>
      <c r="O1505" s="88" t="s">
        <v>240</v>
      </c>
      <c r="P1505" s="89">
        <v>1</v>
      </c>
      <c r="Q1505" s="82">
        <v>4</v>
      </c>
    </row>
    <row r="1506" spans="1:17">
      <c r="A1506" s="243">
        <v>197</v>
      </c>
      <c r="B1506" s="243" t="s">
        <v>1113</v>
      </c>
      <c r="C1506" s="243" t="s">
        <v>1114</v>
      </c>
      <c r="D1506" s="243" t="s">
        <v>1116</v>
      </c>
      <c r="E1506" s="243">
        <v>59</v>
      </c>
      <c r="F1506" s="243">
        <v>2</v>
      </c>
      <c r="G1506" s="81">
        <v>42805</v>
      </c>
      <c r="H1506" s="82">
        <v>1</v>
      </c>
      <c r="I1506" s="82" t="s">
        <v>71</v>
      </c>
      <c r="J1506" s="82"/>
      <c r="K1506" s="82"/>
      <c r="L1506" s="82"/>
      <c r="M1506" s="82">
        <v>4</v>
      </c>
      <c r="N1506" s="82"/>
      <c r="O1506" s="88" t="s">
        <v>245</v>
      </c>
      <c r="P1506" s="89">
        <v>3</v>
      </c>
      <c r="Q1506" s="82">
        <v>1</v>
      </c>
    </row>
    <row r="1507" spans="1:17">
      <c r="A1507" s="243">
        <v>197</v>
      </c>
      <c r="B1507" s="243" t="s">
        <v>1113</v>
      </c>
      <c r="C1507" s="243" t="s">
        <v>1114</v>
      </c>
      <c r="D1507" s="243" t="s">
        <v>1116</v>
      </c>
      <c r="E1507" s="243">
        <v>59</v>
      </c>
      <c r="F1507" s="243">
        <v>2</v>
      </c>
      <c r="G1507" s="81">
        <v>42805</v>
      </c>
      <c r="H1507" s="82">
        <v>1</v>
      </c>
      <c r="I1507" s="82" t="s">
        <v>71</v>
      </c>
      <c r="J1507" s="82"/>
      <c r="K1507" s="82"/>
      <c r="L1507" s="82"/>
      <c r="M1507" s="82">
        <v>4</v>
      </c>
      <c r="N1507" s="82"/>
      <c r="O1507" s="88" t="s">
        <v>269</v>
      </c>
      <c r="P1507" s="89">
        <v>0.5</v>
      </c>
      <c r="Q1507" s="82">
        <v>13</v>
      </c>
    </row>
    <row r="1508" spans="1:17">
      <c r="A1508" s="243">
        <v>197</v>
      </c>
      <c r="B1508" s="243" t="s">
        <v>1113</v>
      </c>
      <c r="C1508" s="243" t="s">
        <v>1114</v>
      </c>
      <c r="D1508" s="243" t="s">
        <v>1116</v>
      </c>
      <c r="E1508" s="243">
        <v>59</v>
      </c>
      <c r="F1508" s="243">
        <v>2</v>
      </c>
      <c r="G1508" s="81">
        <v>42805</v>
      </c>
      <c r="H1508" s="82">
        <v>2</v>
      </c>
      <c r="I1508" s="82" t="s">
        <v>185</v>
      </c>
      <c r="J1508" s="82">
        <v>90</v>
      </c>
      <c r="K1508" s="82">
        <v>90</v>
      </c>
      <c r="L1508" s="82"/>
      <c r="M1508" s="82">
        <v>5</v>
      </c>
      <c r="N1508" s="82"/>
      <c r="O1508" s="88" t="s">
        <v>242</v>
      </c>
      <c r="P1508" s="89">
        <v>1</v>
      </c>
      <c r="Q1508" s="82">
        <v>1</v>
      </c>
    </row>
    <row r="1509" spans="1:17">
      <c r="A1509" s="243">
        <v>197</v>
      </c>
      <c r="B1509" s="243" t="s">
        <v>1113</v>
      </c>
      <c r="C1509" s="243" t="s">
        <v>1114</v>
      </c>
      <c r="D1509" s="243" t="s">
        <v>1116</v>
      </c>
      <c r="E1509" s="243">
        <v>59</v>
      </c>
      <c r="F1509" s="243">
        <v>2</v>
      </c>
      <c r="G1509" s="81">
        <v>42805</v>
      </c>
      <c r="H1509" s="82">
        <v>2</v>
      </c>
      <c r="I1509" s="82" t="s">
        <v>185</v>
      </c>
      <c r="J1509" s="82">
        <v>90</v>
      </c>
      <c r="K1509" s="82">
        <v>90</v>
      </c>
      <c r="L1509" s="82"/>
      <c r="M1509" s="82">
        <v>5</v>
      </c>
      <c r="N1509" s="82"/>
      <c r="O1509" s="88" t="s">
        <v>265</v>
      </c>
      <c r="P1509" s="89">
        <v>2</v>
      </c>
      <c r="Q1509" s="82">
        <v>2</v>
      </c>
    </row>
    <row r="1510" spans="1:17">
      <c r="A1510" s="243">
        <v>197</v>
      </c>
      <c r="B1510" s="243" t="s">
        <v>1113</v>
      </c>
      <c r="C1510" s="243" t="s">
        <v>1114</v>
      </c>
      <c r="D1510" s="243" t="s">
        <v>1116</v>
      </c>
      <c r="E1510" s="243">
        <v>59</v>
      </c>
      <c r="F1510" s="243">
        <v>2</v>
      </c>
      <c r="G1510" s="81">
        <v>42805</v>
      </c>
      <c r="H1510" s="82">
        <v>2</v>
      </c>
      <c r="I1510" s="82" t="s">
        <v>185</v>
      </c>
      <c r="J1510" s="82">
        <v>90</v>
      </c>
      <c r="K1510" s="82">
        <v>90</v>
      </c>
      <c r="L1510" s="82"/>
      <c r="M1510" s="82">
        <v>5</v>
      </c>
      <c r="N1510" s="82"/>
      <c r="O1510" s="88" t="s">
        <v>237</v>
      </c>
      <c r="P1510" s="89">
        <v>1</v>
      </c>
      <c r="Q1510" s="82">
        <v>3</v>
      </c>
    </row>
    <row r="1511" spans="1:17">
      <c r="A1511" s="243">
        <v>197</v>
      </c>
      <c r="B1511" s="243" t="s">
        <v>1113</v>
      </c>
      <c r="C1511" s="243" t="s">
        <v>1114</v>
      </c>
      <c r="D1511" s="243" t="s">
        <v>1116</v>
      </c>
      <c r="E1511" s="243">
        <v>59</v>
      </c>
      <c r="F1511" s="243">
        <v>2</v>
      </c>
      <c r="G1511" s="81">
        <v>42805</v>
      </c>
      <c r="H1511" s="82">
        <v>2</v>
      </c>
      <c r="I1511" s="82" t="s">
        <v>185</v>
      </c>
      <c r="J1511" s="82">
        <v>90</v>
      </c>
      <c r="K1511" s="82">
        <v>90</v>
      </c>
      <c r="L1511" s="82"/>
      <c r="M1511" s="82">
        <v>5</v>
      </c>
      <c r="N1511" s="82"/>
      <c r="O1511" s="88" t="s">
        <v>189</v>
      </c>
      <c r="P1511" s="89">
        <v>3</v>
      </c>
      <c r="Q1511" s="82">
        <v>7</v>
      </c>
    </row>
    <row r="1512" spans="1:17">
      <c r="A1512" s="243">
        <v>197</v>
      </c>
      <c r="B1512" s="243" t="s">
        <v>1113</v>
      </c>
      <c r="C1512" s="243" t="s">
        <v>1114</v>
      </c>
      <c r="D1512" s="243" t="s">
        <v>1116</v>
      </c>
      <c r="E1512" s="243">
        <v>59</v>
      </c>
      <c r="F1512" s="243">
        <v>2</v>
      </c>
      <c r="G1512" s="81">
        <v>42805</v>
      </c>
      <c r="H1512" s="82">
        <v>2</v>
      </c>
      <c r="I1512" s="82" t="s">
        <v>185</v>
      </c>
      <c r="J1512" s="82">
        <v>90</v>
      </c>
      <c r="K1512" s="82">
        <v>90</v>
      </c>
      <c r="L1512" s="82"/>
      <c r="M1512" s="82">
        <v>5</v>
      </c>
      <c r="N1512" s="82"/>
      <c r="O1512" s="88" t="s">
        <v>224</v>
      </c>
      <c r="P1512" s="89">
        <v>0.5</v>
      </c>
      <c r="Q1512" s="82">
        <v>1</v>
      </c>
    </row>
    <row r="1513" spans="1:17">
      <c r="A1513" s="243">
        <v>197</v>
      </c>
      <c r="B1513" s="243" t="s">
        <v>1113</v>
      </c>
      <c r="C1513" s="243" t="s">
        <v>1114</v>
      </c>
      <c r="D1513" s="243" t="s">
        <v>1116</v>
      </c>
      <c r="E1513" s="243">
        <v>59</v>
      </c>
      <c r="F1513" s="243">
        <v>2</v>
      </c>
      <c r="G1513" s="81">
        <v>42805</v>
      </c>
      <c r="H1513" s="82">
        <v>1</v>
      </c>
      <c r="I1513" s="82" t="s">
        <v>71</v>
      </c>
      <c r="J1513" s="82"/>
      <c r="K1513" s="82"/>
      <c r="L1513" s="82"/>
      <c r="M1513" s="82">
        <v>5</v>
      </c>
      <c r="N1513" s="82"/>
      <c r="O1513" s="88" t="s">
        <v>240</v>
      </c>
      <c r="P1513" s="89">
        <v>2</v>
      </c>
      <c r="Q1513" s="82">
        <v>5</v>
      </c>
    </row>
    <row r="1514" spans="1:17">
      <c r="A1514" s="243">
        <v>197</v>
      </c>
      <c r="B1514" s="243" t="s">
        <v>1113</v>
      </c>
      <c r="C1514" s="243" t="s">
        <v>1114</v>
      </c>
      <c r="D1514" s="243" t="s">
        <v>1116</v>
      </c>
      <c r="E1514" s="243">
        <v>59</v>
      </c>
      <c r="F1514" s="243">
        <v>2</v>
      </c>
      <c r="G1514" s="81">
        <v>42805</v>
      </c>
      <c r="H1514" s="82">
        <v>1</v>
      </c>
      <c r="I1514" s="82" t="s">
        <v>71</v>
      </c>
      <c r="J1514" s="82"/>
      <c r="K1514" s="82"/>
      <c r="L1514" s="82"/>
      <c r="M1514" s="82">
        <v>5</v>
      </c>
      <c r="N1514" s="82"/>
      <c r="O1514" s="88" t="s">
        <v>245</v>
      </c>
      <c r="P1514" s="89">
        <v>1</v>
      </c>
      <c r="Q1514" s="82">
        <v>1</v>
      </c>
    </row>
    <row r="1515" spans="1:17">
      <c r="A1515" s="243">
        <v>197</v>
      </c>
      <c r="B1515" s="243" t="s">
        <v>1113</v>
      </c>
      <c r="C1515" s="243" t="s">
        <v>1114</v>
      </c>
      <c r="D1515" s="243" t="s">
        <v>1116</v>
      </c>
      <c r="E1515" s="243">
        <v>59</v>
      </c>
      <c r="F1515" s="243">
        <v>2</v>
      </c>
      <c r="G1515" s="81">
        <v>42805</v>
      </c>
      <c r="H1515" s="82">
        <v>1</v>
      </c>
      <c r="I1515" s="82" t="s">
        <v>71</v>
      </c>
      <c r="J1515" s="82"/>
      <c r="K1515" s="82"/>
      <c r="L1515" s="82"/>
      <c r="M1515" s="82">
        <v>5</v>
      </c>
      <c r="N1515" s="82"/>
      <c r="O1515" s="88" t="s">
        <v>242</v>
      </c>
      <c r="P1515" s="89">
        <v>2</v>
      </c>
      <c r="Q1515" s="82">
        <v>5</v>
      </c>
    </row>
    <row r="1516" spans="1:17">
      <c r="A1516" s="243">
        <v>197</v>
      </c>
      <c r="B1516" s="243" t="s">
        <v>1113</v>
      </c>
      <c r="C1516" s="243" t="s">
        <v>1114</v>
      </c>
      <c r="D1516" s="243" t="s">
        <v>1116</v>
      </c>
      <c r="E1516" s="243">
        <v>59</v>
      </c>
      <c r="F1516" s="243">
        <v>2</v>
      </c>
      <c r="G1516" s="81">
        <v>42805</v>
      </c>
      <c r="H1516" s="82">
        <v>1</v>
      </c>
      <c r="I1516" s="82" t="s">
        <v>71</v>
      </c>
      <c r="J1516" s="82"/>
      <c r="K1516" s="82"/>
      <c r="L1516" s="82"/>
      <c r="M1516" s="82">
        <v>5</v>
      </c>
      <c r="N1516" s="82"/>
      <c r="O1516" s="88" t="s">
        <v>195</v>
      </c>
      <c r="P1516" s="89">
        <v>0.5</v>
      </c>
      <c r="Q1516" s="82">
        <v>1</v>
      </c>
    </row>
    <row r="1517" spans="1:17">
      <c r="A1517" s="243">
        <v>197</v>
      </c>
      <c r="B1517" s="243" t="s">
        <v>1113</v>
      </c>
      <c r="C1517" s="243" t="s">
        <v>1114</v>
      </c>
      <c r="D1517" s="243" t="s">
        <v>1116</v>
      </c>
      <c r="E1517" s="243">
        <v>59</v>
      </c>
      <c r="F1517" s="243">
        <v>2</v>
      </c>
      <c r="G1517" s="81">
        <v>42805</v>
      </c>
      <c r="H1517" s="82">
        <v>1</v>
      </c>
      <c r="I1517" s="82" t="s">
        <v>71</v>
      </c>
      <c r="J1517" s="82"/>
      <c r="K1517" s="82"/>
      <c r="L1517" s="82"/>
      <c r="M1517" s="82">
        <v>5</v>
      </c>
      <c r="N1517" s="82"/>
      <c r="O1517" s="88" t="s">
        <v>243</v>
      </c>
      <c r="P1517" s="89">
        <v>0.5</v>
      </c>
      <c r="Q1517" s="82">
        <v>1</v>
      </c>
    </row>
    <row r="1518" spans="1:17">
      <c r="A1518" s="243">
        <v>197</v>
      </c>
      <c r="B1518" s="243" t="s">
        <v>1113</v>
      </c>
      <c r="C1518" s="243" t="s">
        <v>1114</v>
      </c>
      <c r="D1518" s="243" t="s">
        <v>1116</v>
      </c>
      <c r="E1518" s="243">
        <v>59</v>
      </c>
      <c r="F1518" s="243">
        <v>2</v>
      </c>
      <c r="G1518" s="81">
        <v>42805</v>
      </c>
      <c r="H1518" s="82">
        <v>1</v>
      </c>
      <c r="I1518" s="82" t="s">
        <v>71</v>
      </c>
      <c r="J1518" s="82"/>
      <c r="K1518" s="82"/>
      <c r="L1518" s="82"/>
      <c r="M1518" s="82">
        <v>5</v>
      </c>
      <c r="N1518" s="82"/>
      <c r="O1518" s="88" t="s">
        <v>269</v>
      </c>
      <c r="P1518" s="89">
        <v>0.5</v>
      </c>
      <c r="Q1518" s="82">
        <v>1</v>
      </c>
    </row>
    <row r="1519" spans="1:17">
      <c r="A1519" s="243">
        <v>197</v>
      </c>
      <c r="B1519" s="243" t="s">
        <v>1113</v>
      </c>
      <c r="C1519" s="243" t="s">
        <v>1114</v>
      </c>
      <c r="D1519" s="243" t="s">
        <v>1116</v>
      </c>
      <c r="E1519" s="243">
        <v>59</v>
      </c>
      <c r="F1519" s="243">
        <v>2</v>
      </c>
      <c r="G1519" s="81">
        <v>42805</v>
      </c>
      <c r="H1519" s="82">
        <v>1</v>
      </c>
      <c r="I1519" s="82" t="s">
        <v>71</v>
      </c>
      <c r="J1519" s="82"/>
      <c r="K1519" s="82"/>
      <c r="L1519" s="82"/>
      <c r="M1519" s="82">
        <v>5</v>
      </c>
      <c r="N1519" s="82"/>
      <c r="O1519" s="88" t="s">
        <v>224</v>
      </c>
      <c r="P1519" s="89">
        <v>1</v>
      </c>
      <c r="Q1519" s="82">
        <v>1</v>
      </c>
    </row>
    <row r="1520" spans="1:17">
      <c r="A1520" s="243">
        <v>197</v>
      </c>
      <c r="B1520" s="243" t="s">
        <v>1113</v>
      </c>
      <c r="C1520" s="243" t="s">
        <v>1114</v>
      </c>
      <c r="D1520" s="243" t="s">
        <v>1116</v>
      </c>
      <c r="E1520" s="243">
        <v>59</v>
      </c>
      <c r="F1520" s="243">
        <v>2</v>
      </c>
      <c r="G1520" s="81">
        <v>42805</v>
      </c>
      <c r="H1520" s="82">
        <v>2</v>
      </c>
      <c r="I1520" s="82" t="s">
        <v>185</v>
      </c>
      <c r="J1520" s="82">
        <v>620</v>
      </c>
      <c r="K1520" s="82">
        <v>570</v>
      </c>
      <c r="L1520" s="82"/>
      <c r="M1520" s="82">
        <v>6</v>
      </c>
      <c r="N1520" s="82"/>
      <c r="O1520" s="88" t="s">
        <v>211</v>
      </c>
      <c r="P1520" s="89">
        <v>1</v>
      </c>
      <c r="Q1520" s="82">
        <v>2</v>
      </c>
    </row>
    <row r="1521" spans="1:17">
      <c r="A1521" s="243">
        <v>197</v>
      </c>
      <c r="B1521" s="243" t="s">
        <v>1113</v>
      </c>
      <c r="C1521" s="243" t="s">
        <v>1114</v>
      </c>
      <c r="D1521" s="243" t="s">
        <v>1116</v>
      </c>
      <c r="E1521" s="243">
        <v>59</v>
      </c>
      <c r="F1521" s="243">
        <v>2</v>
      </c>
      <c r="G1521" s="81">
        <v>42805</v>
      </c>
      <c r="H1521" s="82">
        <v>2</v>
      </c>
      <c r="I1521" s="82" t="s">
        <v>185</v>
      </c>
      <c r="J1521" s="82">
        <v>620</v>
      </c>
      <c r="K1521" s="82">
        <v>570</v>
      </c>
      <c r="L1521" s="82"/>
      <c r="M1521" s="82">
        <v>6</v>
      </c>
      <c r="N1521" s="82"/>
      <c r="O1521" s="88" t="s">
        <v>237</v>
      </c>
      <c r="P1521" s="89">
        <v>1</v>
      </c>
      <c r="Q1521" s="82">
        <v>17</v>
      </c>
    </row>
    <row r="1522" spans="1:17">
      <c r="A1522" s="243">
        <v>197</v>
      </c>
      <c r="B1522" s="243" t="s">
        <v>1113</v>
      </c>
      <c r="C1522" s="243" t="s">
        <v>1114</v>
      </c>
      <c r="D1522" s="243" t="s">
        <v>1116</v>
      </c>
      <c r="E1522" s="243">
        <v>59</v>
      </c>
      <c r="F1522" s="243">
        <v>2</v>
      </c>
      <c r="G1522" s="81">
        <v>42805</v>
      </c>
      <c r="H1522" s="82">
        <v>2</v>
      </c>
      <c r="I1522" s="82" t="s">
        <v>185</v>
      </c>
      <c r="J1522" s="82">
        <v>620</v>
      </c>
      <c r="K1522" s="82">
        <v>570</v>
      </c>
      <c r="L1522" s="82"/>
      <c r="M1522" s="82">
        <v>6</v>
      </c>
      <c r="N1522" s="82"/>
      <c r="O1522" s="88" t="s">
        <v>189</v>
      </c>
      <c r="P1522" s="89">
        <v>1</v>
      </c>
      <c r="Q1522" s="82">
        <v>32</v>
      </c>
    </row>
    <row r="1523" spans="1:17">
      <c r="A1523" s="243">
        <v>197</v>
      </c>
      <c r="B1523" s="243" t="s">
        <v>1113</v>
      </c>
      <c r="C1523" s="243" t="s">
        <v>1114</v>
      </c>
      <c r="D1523" s="243" t="s">
        <v>1116</v>
      </c>
      <c r="E1523" s="243">
        <v>59</v>
      </c>
      <c r="F1523" s="243">
        <v>2</v>
      </c>
      <c r="G1523" s="81">
        <v>42805</v>
      </c>
      <c r="H1523" s="82">
        <v>2</v>
      </c>
      <c r="I1523" s="82" t="s">
        <v>185</v>
      </c>
      <c r="J1523" s="82">
        <v>620</v>
      </c>
      <c r="K1523" s="82">
        <v>570</v>
      </c>
      <c r="L1523" s="82"/>
      <c r="M1523" s="82">
        <v>6</v>
      </c>
      <c r="N1523" s="82"/>
      <c r="O1523" s="88" t="s">
        <v>255</v>
      </c>
      <c r="P1523" s="89">
        <v>1</v>
      </c>
      <c r="Q1523" s="82">
        <v>3</v>
      </c>
    </row>
    <row r="1524" spans="1:17">
      <c r="A1524" s="243">
        <v>197</v>
      </c>
      <c r="B1524" s="243" t="s">
        <v>1113</v>
      </c>
      <c r="C1524" s="243" t="s">
        <v>1114</v>
      </c>
      <c r="D1524" s="243" t="s">
        <v>1116</v>
      </c>
      <c r="E1524" s="243">
        <v>59</v>
      </c>
      <c r="F1524" s="243">
        <v>2</v>
      </c>
      <c r="G1524" s="81">
        <v>42805</v>
      </c>
      <c r="H1524" s="82">
        <v>2</v>
      </c>
      <c r="I1524" s="82" t="s">
        <v>185</v>
      </c>
      <c r="J1524" s="82">
        <v>620</v>
      </c>
      <c r="K1524" s="82">
        <v>570</v>
      </c>
      <c r="L1524" s="82"/>
      <c r="M1524" s="82">
        <v>6</v>
      </c>
      <c r="N1524" s="82"/>
      <c r="O1524" s="88" t="s">
        <v>240</v>
      </c>
      <c r="P1524" s="89">
        <v>0.5</v>
      </c>
      <c r="Q1524" s="82">
        <v>8</v>
      </c>
    </row>
    <row r="1525" spans="1:17">
      <c r="A1525" s="243">
        <v>197</v>
      </c>
      <c r="B1525" s="243" t="s">
        <v>1113</v>
      </c>
      <c r="C1525" s="243" t="s">
        <v>1114</v>
      </c>
      <c r="D1525" s="243" t="s">
        <v>1116</v>
      </c>
      <c r="E1525" s="243">
        <v>59</v>
      </c>
      <c r="F1525" s="243">
        <v>2</v>
      </c>
      <c r="G1525" s="81">
        <v>42805</v>
      </c>
      <c r="H1525" s="82">
        <v>2</v>
      </c>
      <c r="I1525" s="82" t="s">
        <v>185</v>
      </c>
      <c r="J1525" s="82">
        <v>620</v>
      </c>
      <c r="K1525" s="82">
        <v>570</v>
      </c>
      <c r="L1525" s="82"/>
      <c r="M1525" s="82">
        <v>6</v>
      </c>
      <c r="N1525" s="82"/>
      <c r="O1525" s="88" t="s">
        <v>262</v>
      </c>
      <c r="P1525" s="89">
        <v>0.5</v>
      </c>
      <c r="Q1525" s="82">
        <v>8</v>
      </c>
    </row>
    <row r="1526" spans="1:17">
      <c r="A1526" s="243">
        <v>197</v>
      </c>
      <c r="B1526" s="243" t="s">
        <v>1113</v>
      </c>
      <c r="C1526" s="243" t="s">
        <v>1114</v>
      </c>
      <c r="D1526" s="243" t="s">
        <v>1116</v>
      </c>
      <c r="E1526" s="243">
        <v>59</v>
      </c>
      <c r="F1526" s="243">
        <v>2</v>
      </c>
      <c r="G1526" s="81">
        <v>42805</v>
      </c>
      <c r="H1526" s="82">
        <v>2</v>
      </c>
      <c r="I1526" s="82" t="s">
        <v>185</v>
      </c>
      <c r="J1526" s="82">
        <v>620</v>
      </c>
      <c r="K1526" s="82">
        <v>570</v>
      </c>
      <c r="L1526" s="82"/>
      <c r="M1526" s="82">
        <v>6</v>
      </c>
      <c r="N1526" s="82"/>
      <c r="O1526" s="88" t="s">
        <v>241</v>
      </c>
      <c r="P1526" s="89">
        <v>0.5</v>
      </c>
      <c r="Q1526" s="82">
        <v>7</v>
      </c>
    </row>
    <row r="1527" spans="1:17">
      <c r="A1527" s="243">
        <v>197</v>
      </c>
      <c r="B1527" s="243" t="s">
        <v>1113</v>
      </c>
      <c r="C1527" s="243" t="s">
        <v>1114</v>
      </c>
      <c r="D1527" s="243" t="s">
        <v>1116</v>
      </c>
      <c r="E1527" s="243">
        <v>59</v>
      </c>
      <c r="F1527" s="243">
        <v>2</v>
      </c>
      <c r="G1527" s="81">
        <v>42805</v>
      </c>
      <c r="H1527" s="82">
        <v>2</v>
      </c>
      <c r="I1527" s="82" t="s">
        <v>185</v>
      </c>
      <c r="J1527" s="82">
        <v>620</v>
      </c>
      <c r="K1527" s="82">
        <v>570</v>
      </c>
      <c r="L1527" s="82"/>
      <c r="M1527" s="82">
        <v>6</v>
      </c>
      <c r="N1527" s="82"/>
      <c r="O1527" s="88" t="s">
        <v>259</v>
      </c>
      <c r="P1527" s="89">
        <v>0.5</v>
      </c>
      <c r="Q1527" s="82">
        <v>1</v>
      </c>
    </row>
    <row r="1528" spans="1:17">
      <c r="A1528" s="243">
        <v>197</v>
      </c>
      <c r="B1528" s="243" t="s">
        <v>1113</v>
      </c>
      <c r="C1528" s="243" t="s">
        <v>1114</v>
      </c>
      <c r="D1528" s="243" t="s">
        <v>1116</v>
      </c>
      <c r="E1528" s="243">
        <v>59</v>
      </c>
      <c r="F1528" s="243">
        <v>2</v>
      </c>
      <c r="G1528" s="81">
        <v>42805</v>
      </c>
      <c r="H1528" s="82">
        <v>2</v>
      </c>
      <c r="I1528" s="82" t="s">
        <v>185</v>
      </c>
      <c r="J1528" s="82">
        <v>620</v>
      </c>
      <c r="K1528" s="82">
        <v>570</v>
      </c>
      <c r="L1528" s="82"/>
      <c r="M1528" s="82">
        <v>6</v>
      </c>
      <c r="N1528" s="82"/>
      <c r="O1528" s="91" t="s">
        <v>243</v>
      </c>
      <c r="P1528" s="89">
        <v>0.5</v>
      </c>
      <c r="Q1528" s="82">
        <v>1</v>
      </c>
    </row>
    <row r="1529" spans="1:17">
      <c r="A1529" s="243">
        <v>197</v>
      </c>
      <c r="B1529" s="243" t="s">
        <v>1113</v>
      </c>
      <c r="C1529" s="243" t="s">
        <v>1114</v>
      </c>
      <c r="D1529" s="243" t="s">
        <v>1116</v>
      </c>
      <c r="E1529" s="243">
        <v>59</v>
      </c>
      <c r="F1529" s="243">
        <v>2</v>
      </c>
      <c r="G1529" s="81">
        <v>42805</v>
      </c>
      <c r="H1529" s="82">
        <v>2</v>
      </c>
      <c r="I1529" s="82" t="s">
        <v>185</v>
      </c>
      <c r="J1529" s="82">
        <v>620</v>
      </c>
      <c r="K1529" s="82">
        <v>570</v>
      </c>
      <c r="L1529" s="82"/>
      <c r="M1529" s="82">
        <v>6</v>
      </c>
      <c r="N1529" s="82"/>
      <c r="O1529" s="88" t="s">
        <v>271</v>
      </c>
      <c r="P1529" s="89">
        <v>2</v>
      </c>
      <c r="Q1529" s="82">
        <v>9</v>
      </c>
    </row>
    <row r="1530" spans="1:17">
      <c r="A1530" s="243">
        <v>197</v>
      </c>
      <c r="B1530" s="243" t="s">
        <v>1113</v>
      </c>
      <c r="C1530" s="243" t="s">
        <v>1114</v>
      </c>
      <c r="D1530" s="243" t="s">
        <v>1116</v>
      </c>
      <c r="E1530" s="243">
        <v>59</v>
      </c>
      <c r="F1530" s="243">
        <v>2</v>
      </c>
      <c r="G1530" s="81">
        <v>42805</v>
      </c>
      <c r="H1530" s="82">
        <v>2</v>
      </c>
      <c r="I1530" s="82" t="s">
        <v>185</v>
      </c>
      <c r="J1530" s="82">
        <v>620</v>
      </c>
      <c r="K1530" s="82">
        <v>570</v>
      </c>
      <c r="L1530" s="82"/>
      <c r="M1530" s="82">
        <v>6</v>
      </c>
      <c r="N1530" s="82"/>
      <c r="O1530" s="88" t="s">
        <v>268</v>
      </c>
      <c r="P1530" s="89">
        <v>0.5</v>
      </c>
      <c r="Q1530" s="82">
        <v>1</v>
      </c>
    </row>
    <row r="1531" spans="1:17">
      <c r="A1531" s="243">
        <v>197</v>
      </c>
      <c r="B1531" s="243" t="s">
        <v>1113</v>
      </c>
      <c r="C1531" s="243" t="s">
        <v>1114</v>
      </c>
      <c r="D1531" s="243" t="s">
        <v>1116</v>
      </c>
      <c r="E1531" s="243">
        <v>59</v>
      </c>
      <c r="F1531" s="243">
        <v>2</v>
      </c>
      <c r="G1531" s="81">
        <v>42805</v>
      </c>
      <c r="H1531" s="82">
        <v>2</v>
      </c>
      <c r="I1531" s="82" t="s">
        <v>185</v>
      </c>
      <c r="J1531" s="82">
        <v>620</v>
      </c>
      <c r="K1531" s="82">
        <v>570</v>
      </c>
      <c r="L1531" s="82"/>
      <c r="M1531" s="82">
        <v>6</v>
      </c>
      <c r="N1531" s="82"/>
      <c r="O1531" s="88" t="s">
        <v>224</v>
      </c>
      <c r="P1531" s="89">
        <v>1</v>
      </c>
      <c r="Q1531" s="82">
        <v>12</v>
      </c>
    </row>
    <row r="1532" spans="1:17">
      <c r="A1532" s="243">
        <v>197</v>
      </c>
      <c r="B1532" s="243" t="s">
        <v>1113</v>
      </c>
      <c r="C1532" s="243" t="s">
        <v>1114</v>
      </c>
      <c r="D1532" s="243" t="s">
        <v>1116</v>
      </c>
      <c r="E1532" s="243">
        <v>59</v>
      </c>
      <c r="F1532" s="243">
        <v>2</v>
      </c>
      <c r="G1532" s="81">
        <v>42805</v>
      </c>
      <c r="H1532" s="82">
        <v>2</v>
      </c>
      <c r="I1532" s="82" t="s">
        <v>185</v>
      </c>
      <c r="J1532" s="82">
        <v>620</v>
      </c>
      <c r="K1532" s="82">
        <v>570</v>
      </c>
      <c r="L1532" s="82"/>
      <c r="M1532" s="82">
        <v>6</v>
      </c>
      <c r="N1532" s="82"/>
      <c r="O1532" s="88" t="s">
        <v>185</v>
      </c>
      <c r="P1532" s="89">
        <v>0.5</v>
      </c>
      <c r="Q1532" s="82">
        <v>6</v>
      </c>
    </row>
    <row r="1533" spans="1:17">
      <c r="A1533" s="243">
        <v>197</v>
      </c>
      <c r="B1533" s="243" t="s">
        <v>1113</v>
      </c>
      <c r="C1533" s="243" t="s">
        <v>1114</v>
      </c>
      <c r="D1533" s="243" t="s">
        <v>1116</v>
      </c>
      <c r="E1533" s="243">
        <v>59</v>
      </c>
      <c r="F1533" s="243">
        <v>2</v>
      </c>
      <c r="G1533" s="81">
        <v>42805</v>
      </c>
      <c r="H1533" s="82">
        <v>2</v>
      </c>
      <c r="I1533" s="82" t="s">
        <v>185</v>
      </c>
      <c r="J1533" s="82">
        <v>620</v>
      </c>
      <c r="K1533" s="82">
        <v>570</v>
      </c>
      <c r="L1533" s="82"/>
      <c r="M1533" s="82">
        <v>6</v>
      </c>
      <c r="N1533" s="82"/>
      <c r="O1533" s="88" t="s">
        <v>254</v>
      </c>
      <c r="P1533" s="89">
        <v>0.5</v>
      </c>
      <c r="Q1533" s="82">
        <v>2</v>
      </c>
    </row>
    <row r="1534" spans="1:17">
      <c r="A1534" s="243">
        <v>197</v>
      </c>
      <c r="B1534" s="243" t="s">
        <v>1113</v>
      </c>
      <c r="C1534" s="243" t="s">
        <v>1114</v>
      </c>
      <c r="D1534" s="243" t="s">
        <v>1116</v>
      </c>
      <c r="E1534" s="243">
        <v>59</v>
      </c>
      <c r="F1534" s="243">
        <v>2</v>
      </c>
      <c r="G1534" s="81">
        <v>42805</v>
      </c>
      <c r="H1534" s="82">
        <v>2</v>
      </c>
      <c r="I1534" s="82" t="s">
        <v>185</v>
      </c>
      <c r="J1534" s="82">
        <v>620</v>
      </c>
      <c r="K1534" s="82">
        <v>570</v>
      </c>
      <c r="L1534" s="82"/>
      <c r="M1534" s="82">
        <v>6</v>
      </c>
      <c r="N1534" s="82"/>
      <c r="O1534" s="88" t="s">
        <v>242</v>
      </c>
      <c r="P1534" s="89">
        <v>0.5</v>
      </c>
      <c r="Q1534" s="82">
        <v>3</v>
      </c>
    </row>
    <row r="1535" spans="1:17">
      <c r="A1535" s="243">
        <v>197</v>
      </c>
      <c r="B1535" s="243" t="s">
        <v>1113</v>
      </c>
      <c r="C1535" s="243" t="s">
        <v>1114</v>
      </c>
      <c r="D1535" s="243" t="s">
        <v>1116</v>
      </c>
      <c r="E1535" s="243">
        <v>59</v>
      </c>
      <c r="F1535" s="243">
        <v>2</v>
      </c>
      <c r="G1535" s="81">
        <v>42805</v>
      </c>
      <c r="H1535" s="82">
        <v>2</v>
      </c>
      <c r="I1535" s="82" t="s">
        <v>185</v>
      </c>
      <c r="J1535" s="82">
        <v>620</v>
      </c>
      <c r="K1535" s="82">
        <v>570</v>
      </c>
      <c r="L1535" s="82"/>
      <c r="M1535" s="82">
        <v>6</v>
      </c>
      <c r="N1535" s="82"/>
      <c r="O1535" s="88" t="s">
        <v>236</v>
      </c>
      <c r="P1535" s="89">
        <v>0.5</v>
      </c>
      <c r="Q1535" s="82">
        <v>1</v>
      </c>
    </row>
    <row r="1536" spans="1:17">
      <c r="A1536" s="243">
        <v>197</v>
      </c>
      <c r="B1536" s="243" t="s">
        <v>1113</v>
      </c>
      <c r="C1536" s="243" t="s">
        <v>1114</v>
      </c>
      <c r="D1536" s="243" t="s">
        <v>1116</v>
      </c>
      <c r="E1536" s="243">
        <v>59</v>
      </c>
      <c r="F1536" s="243">
        <v>2</v>
      </c>
      <c r="G1536" s="81">
        <v>42805</v>
      </c>
      <c r="H1536" s="82">
        <v>2</v>
      </c>
      <c r="I1536" s="82" t="s">
        <v>185</v>
      </c>
      <c r="J1536" s="82">
        <v>620</v>
      </c>
      <c r="K1536" s="82">
        <v>570</v>
      </c>
      <c r="L1536" s="82"/>
      <c r="M1536" s="82">
        <v>6</v>
      </c>
      <c r="N1536" s="82"/>
      <c r="O1536" s="88" t="s">
        <v>205</v>
      </c>
      <c r="P1536" s="89">
        <v>0.5</v>
      </c>
      <c r="Q1536" s="82">
        <v>1</v>
      </c>
    </row>
    <row r="1537" spans="1:17">
      <c r="A1537" s="243">
        <v>197</v>
      </c>
      <c r="B1537" s="243" t="s">
        <v>1113</v>
      </c>
      <c r="C1537" s="243" t="s">
        <v>1114</v>
      </c>
      <c r="D1537" s="243" t="s">
        <v>1116</v>
      </c>
      <c r="E1537" s="243">
        <v>59</v>
      </c>
      <c r="F1537" s="243">
        <v>2</v>
      </c>
      <c r="G1537" s="81">
        <v>42805</v>
      </c>
      <c r="H1537" s="82">
        <v>2</v>
      </c>
      <c r="I1537" s="82" t="s">
        <v>185</v>
      </c>
      <c r="J1537" s="82">
        <v>620</v>
      </c>
      <c r="K1537" s="82">
        <v>570</v>
      </c>
      <c r="L1537" s="82"/>
      <c r="M1537" s="82">
        <v>6</v>
      </c>
      <c r="N1537" s="82"/>
      <c r="O1537" s="88" t="s">
        <v>199</v>
      </c>
      <c r="P1537" s="89">
        <v>0.5</v>
      </c>
      <c r="Q1537" s="82">
        <v>2</v>
      </c>
    </row>
    <row r="1538" spans="1:17">
      <c r="A1538" s="243">
        <v>197</v>
      </c>
      <c r="B1538" s="243" t="s">
        <v>1113</v>
      </c>
      <c r="C1538" s="243" t="s">
        <v>1114</v>
      </c>
      <c r="D1538" s="243" t="s">
        <v>1116</v>
      </c>
      <c r="E1538" s="243">
        <v>59</v>
      </c>
      <c r="F1538" s="243">
        <v>2</v>
      </c>
      <c r="G1538" s="81">
        <v>42805</v>
      </c>
      <c r="H1538" s="82">
        <v>2</v>
      </c>
      <c r="I1538" s="82" t="s">
        <v>185</v>
      </c>
      <c r="J1538" s="82">
        <v>620</v>
      </c>
      <c r="K1538" s="82">
        <v>570</v>
      </c>
      <c r="L1538" s="82"/>
      <c r="M1538" s="82">
        <v>6</v>
      </c>
      <c r="N1538" s="82"/>
      <c r="O1538" s="88" t="s">
        <v>265</v>
      </c>
      <c r="P1538" s="89">
        <v>0.5</v>
      </c>
      <c r="Q1538" s="82">
        <v>3</v>
      </c>
    </row>
    <row r="1539" spans="1:17">
      <c r="A1539" s="243">
        <v>197</v>
      </c>
      <c r="B1539" s="243" t="s">
        <v>1113</v>
      </c>
      <c r="C1539" s="243" t="s">
        <v>1114</v>
      </c>
      <c r="D1539" s="243" t="s">
        <v>1116</v>
      </c>
      <c r="E1539" s="243">
        <v>59</v>
      </c>
      <c r="F1539" s="243">
        <v>2</v>
      </c>
      <c r="G1539" s="81">
        <v>42805</v>
      </c>
      <c r="H1539" s="82">
        <v>2</v>
      </c>
      <c r="I1539" s="82" t="s">
        <v>185</v>
      </c>
      <c r="J1539" s="82">
        <v>620</v>
      </c>
      <c r="K1539" s="82">
        <v>570</v>
      </c>
      <c r="L1539" s="82"/>
      <c r="M1539" s="82">
        <v>6</v>
      </c>
      <c r="N1539" s="82"/>
      <c r="O1539" s="88" t="s">
        <v>247</v>
      </c>
      <c r="P1539" s="89">
        <v>0.5</v>
      </c>
      <c r="Q1539" s="82">
        <v>2</v>
      </c>
    </row>
    <row r="1540" spans="1:17">
      <c r="A1540" s="243">
        <v>197</v>
      </c>
      <c r="B1540" s="243" t="s">
        <v>1113</v>
      </c>
      <c r="C1540" s="243" t="s">
        <v>1114</v>
      </c>
      <c r="D1540" s="243" t="s">
        <v>1116</v>
      </c>
      <c r="E1540" s="243">
        <v>59</v>
      </c>
      <c r="F1540" s="243">
        <v>2</v>
      </c>
      <c r="G1540" s="81">
        <v>42805</v>
      </c>
      <c r="H1540" s="82">
        <v>1</v>
      </c>
      <c r="I1540" s="82" t="s">
        <v>71</v>
      </c>
      <c r="J1540" s="82">
        <v>200</v>
      </c>
      <c r="K1540" s="82">
        <v>200</v>
      </c>
      <c r="L1540" s="82"/>
      <c r="M1540" s="82">
        <v>6</v>
      </c>
      <c r="N1540" s="82">
        <v>1</v>
      </c>
      <c r="O1540" s="88" t="s">
        <v>185</v>
      </c>
      <c r="P1540" s="89">
        <v>0.5</v>
      </c>
      <c r="Q1540" s="82">
        <v>2</v>
      </c>
    </row>
    <row r="1541" spans="1:17">
      <c r="A1541" s="243">
        <v>197</v>
      </c>
      <c r="B1541" s="243" t="s">
        <v>1113</v>
      </c>
      <c r="C1541" s="243" t="s">
        <v>1114</v>
      </c>
      <c r="D1541" s="243" t="s">
        <v>1116</v>
      </c>
      <c r="E1541" s="243">
        <v>59</v>
      </c>
      <c r="F1541" s="243">
        <v>2</v>
      </c>
      <c r="G1541" s="81">
        <v>42805</v>
      </c>
      <c r="H1541" s="82">
        <v>1</v>
      </c>
      <c r="I1541" s="82" t="s">
        <v>71</v>
      </c>
      <c r="J1541" s="82">
        <v>200</v>
      </c>
      <c r="K1541" s="82">
        <v>200</v>
      </c>
      <c r="L1541" s="82"/>
      <c r="M1541" s="82">
        <v>6</v>
      </c>
      <c r="N1541" s="82">
        <v>1</v>
      </c>
      <c r="O1541" s="88" t="s">
        <v>222</v>
      </c>
      <c r="P1541" s="89">
        <v>0.5</v>
      </c>
      <c r="Q1541" s="82">
        <v>2</v>
      </c>
    </row>
    <row r="1542" spans="1:17">
      <c r="A1542" s="243">
        <v>197</v>
      </c>
      <c r="B1542" s="243" t="s">
        <v>1113</v>
      </c>
      <c r="C1542" s="243" t="s">
        <v>1114</v>
      </c>
      <c r="D1542" s="243" t="s">
        <v>1116</v>
      </c>
      <c r="E1542" s="243">
        <v>59</v>
      </c>
      <c r="F1542" s="243">
        <v>2</v>
      </c>
      <c r="G1542" s="81">
        <v>42805</v>
      </c>
      <c r="H1542" s="82">
        <v>1</v>
      </c>
      <c r="I1542" s="82" t="s">
        <v>71</v>
      </c>
      <c r="J1542" s="82">
        <v>200</v>
      </c>
      <c r="K1542" s="82">
        <v>200</v>
      </c>
      <c r="L1542" s="82"/>
      <c r="M1542" s="82">
        <v>6</v>
      </c>
      <c r="N1542" s="82">
        <v>1</v>
      </c>
      <c r="O1542" s="88" t="s">
        <v>189</v>
      </c>
      <c r="P1542" s="89">
        <v>0.5</v>
      </c>
      <c r="Q1542" s="82">
        <v>3</v>
      </c>
    </row>
    <row r="1543" spans="1:17">
      <c r="A1543" s="243">
        <v>197</v>
      </c>
      <c r="B1543" s="243" t="s">
        <v>1113</v>
      </c>
      <c r="C1543" s="243" t="s">
        <v>1114</v>
      </c>
      <c r="D1543" s="243" t="s">
        <v>1116</v>
      </c>
      <c r="E1543" s="243">
        <v>59</v>
      </c>
      <c r="F1543" s="243">
        <v>2</v>
      </c>
      <c r="G1543" s="81">
        <v>42805</v>
      </c>
      <c r="H1543" s="82">
        <v>1</v>
      </c>
      <c r="I1543" s="82" t="s">
        <v>71</v>
      </c>
      <c r="J1543" s="82">
        <v>200</v>
      </c>
      <c r="K1543" s="82">
        <v>200</v>
      </c>
      <c r="L1543" s="82"/>
      <c r="M1543" s="82">
        <v>6</v>
      </c>
      <c r="N1543" s="82">
        <v>1</v>
      </c>
      <c r="O1543" s="88" t="s">
        <v>240</v>
      </c>
      <c r="P1543" s="89">
        <v>0.5</v>
      </c>
      <c r="Q1543" s="82">
        <v>1</v>
      </c>
    </row>
    <row r="1544" spans="1:17">
      <c r="A1544" s="243">
        <v>197</v>
      </c>
      <c r="B1544" s="243" t="s">
        <v>1113</v>
      </c>
      <c r="C1544" s="243" t="s">
        <v>1114</v>
      </c>
      <c r="D1544" s="243" t="s">
        <v>1116</v>
      </c>
      <c r="E1544" s="243">
        <v>59</v>
      </c>
      <c r="F1544" s="243">
        <v>2</v>
      </c>
      <c r="G1544" s="81">
        <v>42805</v>
      </c>
      <c r="H1544" s="82">
        <v>1</v>
      </c>
      <c r="I1544" s="82" t="s">
        <v>71</v>
      </c>
      <c r="J1544" s="82">
        <v>200</v>
      </c>
      <c r="K1544" s="82">
        <v>200</v>
      </c>
      <c r="L1544" s="82"/>
      <c r="M1544" s="82">
        <v>6</v>
      </c>
      <c r="N1544" s="82">
        <v>1</v>
      </c>
      <c r="O1544" s="88" t="s">
        <v>237</v>
      </c>
      <c r="P1544" s="89">
        <v>0.5</v>
      </c>
      <c r="Q1544" s="82">
        <v>4</v>
      </c>
    </row>
    <row r="1545" spans="1:17">
      <c r="A1545" s="243">
        <v>197</v>
      </c>
      <c r="B1545" s="243" t="s">
        <v>1113</v>
      </c>
      <c r="C1545" s="243" t="s">
        <v>1114</v>
      </c>
      <c r="D1545" s="243" t="s">
        <v>1116</v>
      </c>
      <c r="E1545" s="243">
        <v>59</v>
      </c>
      <c r="F1545" s="243">
        <v>2</v>
      </c>
      <c r="G1545" s="81">
        <v>42805</v>
      </c>
      <c r="H1545" s="82">
        <v>1</v>
      </c>
      <c r="I1545" s="82" t="s">
        <v>71</v>
      </c>
      <c r="J1545" s="82">
        <v>200</v>
      </c>
      <c r="K1545" s="82">
        <v>200</v>
      </c>
      <c r="L1545" s="82"/>
      <c r="M1545" s="82">
        <v>6</v>
      </c>
      <c r="N1545" s="82">
        <v>1</v>
      </c>
      <c r="O1545" s="88" t="s">
        <v>243</v>
      </c>
      <c r="P1545" s="89">
        <v>0.5</v>
      </c>
      <c r="Q1545" s="82">
        <v>1</v>
      </c>
    </row>
    <row r="1546" spans="1:17">
      <c r="A1546" s="243">
        <v>197</v>
      </c>
      <c r="B1546" s="243" t="s">
        <v>1113</v>
      </c>
      <c r="C1546" s="243" t="s">
        <v>1114</v>
      </c>
      <c r="D1546" s="243" t="s">
        <v>1116</v>
      </c>
      <c r="E1546" s="243">
        <v>59</v>
      </c>
      <c r="F1546" s="243">
        <v>2</v>
      </c>
      <c r="G1546" s="81">
        <v>42805</v>
      </c>
      <c r="H1546" s="82">
        <v>1</v>
      </c>
      <c r="I1546" s="82" t="s">
        <v>71</v>
      </c>
      <c r="J1546" s="82">
        <v>200</v>
      </c>
      <c r="K1546" s="82">
        <v>100</v>
      </c>
      <c r="L1546" s="82"/>
      <c r="M1546" s="82">
        <v>6</v>
      </c>
      <c r="N1546" s="82">
        <v>2</v>
      </c>
      <c r="O1546" s="88" t="s">
        <v>237</v>
      </c>
      <c r="P1546" s="89">
        <v>0.5</v>
      </c>
      <c r="Q1546" s="82">
        <v>2</v>
      </c>
    </row>
    <row r="1547" spans="1:17">
      <c r="A1547" s="243">
        <v>197</v>
      </c>
      <c r="B1547" s="243" t="s">
        <v>1113</v>
      </c>
      <c r="C1547" s="243" t="s">
        <v>1114</v>
      </c>
      <c r="D1547" s="243" t="s">
        <v>1116</v>
      </c>
      <c r="E1547" s="243">
        <v>59</v>
      </c>
      <c r="F1547" s="243">
        <v>2</v>
      </c>
      <c r="G1547" s="81">
        <v>42805</v>
      </c>
      <c r="H1547" s="82">
        <v>1</v>
      </c>
      <c r="I1547" s="82" t="s">
        <v>71</v>
      </c>
      <c r="J1547" s="82">
        <v>200</v>
      </c>
      <c r="K1547" s="82">
        <v>100</v>
      </c>
      <c r="L1547" s="82"/>
      <c r="M1547" s="82">
        <v>6</v>
      </c>
      <c r="N1547" s="82">
        <v>2</v>
      </c>
      <c r="O1547" s="88" t="s">
        <v>242</v>
      </c>
      <c r="P1547" s="89">
        <v>0.5</v>
      </c>
      <c r="Q1547" s="82">
        <v>2</v>
      </c>
    </row>
    <row r="1548" spans="1:17">
      <c r="A1548" s="243">
        <v>197</v>
      </c>
      <c r="B1548" s="243" t="s">
        <v>1113</v>
      </c>
      <c r="C1548" s="243" t="s">
        <v>1114</v>
      </c>
      <c r="D1548" s="243" t="s">
        <v>1116</v>
      </c>
      <c r="E1548" s="243">
        <v>59</v>
      </c>
      <c r="F1548" s="243">
        <v>2</v>
      </c>
      <c r="G1548" s="81">
        <v>42805</v>
      </c>
      <c r="H1548" s="82">
        <v>1</v>
      </c>
      <c r="I1548" s="82" t="s">
        <v>71</v>
      </c>
      <c r="J1548" s="82">
        <v>200</v>
      </c>
      <c r="K1548" s="82">
        <v>100</v>
      </c>
      <c r="L1548" s="82"/>
      <c r="M1548" s="82">
        <v>6</v>
      </c>
      <c r="N1548" s="82">
        <v>2</v>
      </c>
      <c r="O1548" s="88" t="s">
        <v>240</v>
      </c>
      <c r="P1548" s="89">
        <v>0.5</v>
      </c>
      <c r="Q1548" s="82">
        <v>3</v>
      </c>
    </row>
    <row r="1549" spans="1:17">
      <c r="A1549" s="243">
        <v>197</v>
      </c>
      <c r="B1549" s="243" t="s">
        <v>1113</v>
      </c>
      <c r="C1549" s="243" t="s">
        <v>1114</v>
      </c>
      <c r="D1549" s="243" t="s">
        <v>1116</v>
      </c>
      <c r="E1549" s="243">
        <v>59</v>
      </c>
      <c r="F1549" s="243">
        <v>2</v>
      </c>
      <c r="G1549" s="81">
        <v>42805</v>
      </c>
      <c r="H1549" s="82">
        <v>1</v>
      </c>
      <c r="I1549" s="82" t="s">
        <v>71</v>
      </c>
      <c r="J1549" s="82">
        <v>200</v>
      </c>
      <c r="K1549" s="82">
        <v>100</v>
      </c>
      <c r="L1549" s="82"/>
      <c r="M1549" s="82">
        <v>6</v>
      </c>
      <c r="N1549" s="82">
        <v>2</v>
      </c>
      <c r="O1549" s="88" t="s">
        <v>189</v>
      </c>
      <c r="P1549" s="89">
        <v>0.5</v>
      </c>
      <c r="Q1549" s="82">
        <v>2</v>
      </c>
    </row>
    <row r="1550" spans="1:17">
      <c r="A1550" s="243">
        <v>197</v>
      </c>
      <c r="B1550" s="243" t="s">
        <v>1113</v>
      </c>
      <c r="C1550" s="243" t="s">
        <v>1114</v>
      </c>
      <c r="D1550" s="243" t="s">
        <v>1116</v>
      </c>
      <c r="E1550" s="243">
        <v>59</v>
      </c>
      <c r="F1550" s="243">
        <v>2</v>
      </c>
      <c r="G1550" s="81">
        <v>42805</v>
      </c>
      <c r="H1550" s="82">
        <v>1</v>
      </c>
      <c r="I1550" s="82" t="s">
        <v>71</v>
      </c>
      <c r="J1550" s="82">
        <v>200</v>
      </c>
      <c r="K1550" s="82">
        <v>100</v>
      </c>
      <c r="L1550" s="82"/>
      <c r="M1550" s="82">
        <v>6</v>
      </c>
      <c r="N1550" s="82">
        <v>2</v>
      </c>
      <c r="O1550" s="88" t="s">
        <v>261</v>
      </c>
      <c r="P1550" s="89">
        <v>0.5</v>
      </c>
      <c r="Q1550" s="82">
        <v>1</v>
      </c>
    </row>
    <row r="1551" spans="1:17">
      <c r="A1551" s="243">
        <v>197</v>
      </c>
      <c r="B1551" s="243" t="s">
        <v>1113</v>
      </c>
      <c r="C1551" s="243" t="s">
        <v>1114</v>
      </c>
      <c r="D1551" s="243" t="s">
        <v>1116</v>
      </c>
      <c r="E1551" s="243">
        <v>59</v>
      </c>
      <c r="F1551" s="243">
        <v>2</v>
      </c>
      <c r="G1551" s="81">
        <v>42805</v>
      </c>
      <c r="H1551" s="82">
        <v>1</v>
      </c>
      <c r="I1551" s="82" t="s">
        <v>71</v>
      </c>
      <c r="J1551" s="82">
        <v>200</v>
      </c>
      <c r="K1551" s="82">
        <v>100</v>
      </c>
      <c r="L1551" s="82"/>
      <c r="M1551" s="82">
        <v>6</v>
      </c>
      <c r="N1551" s="82">
        <v>3</v>
      </c>
      <c r="O1551" s="88" t="s">
        <v>236</v>
      </c>
      <c r="P1551" s="89">
        <v>0.5</v>
      </c>
      <c r="Q1551" s="82">
        <v>1</v>
      </c>
    </row>
    <row r="1552" spans="1:17">
      <c r="A1552" s="243">
        <v>197</v>
      </c>
      <c r="B1552" s="243" t="s">
        <v>1113</v>
      </c>
      <c r="C1552" s="243" t="s">
        <v>1114</v>
      </c>
      <c r="D1552" s="243" t="s">
        <v>1116</v>
      </c>
      <c r="E1552" s="243">
        <v>59</v>
      </c>
      <c r="F1552" s="243">
        <v>2</v>
      </c>
      <c r="G1552" s="81">
        <v>42805</v>
      </c>
      <c r="H1552" s="82">
        <v>1</v>
      </c>
      <c r="I1552" s="82" t="s">
        <v>71</v>
      </c>
      <c r="J1552" s="82">
        <v>200</v>
      </c>
      <c r="K1552" s="82">
        <v>100</v>
      </c>
      <c r="L1552" s="82"/>
      <c r="M1552" s="82">
        <v>6</v>
      </c>
      <c r="N1552" s="82">
        <v>3</v>
      </c>
      <c r="O1552" s="82" t="s">
        <v>189</v>
      </c>
      <c r="P1552" s="76">
        <v>0.5</v>
      </c>
      <c r="Q1552" s="82">
        <v>3</v>
      </c>
    </row>
    <row r="1553" spans="1:17">
      <c r="A1553" s="243">
        <v>197</v>
      </c>
      <c r="B1553" s="243" t="s">
        <v>1113</v>
      </c>
      <c r="C1553" s="243" t="s">
        <v>1114</v>
      </c>
      <c r="D1553" s="243" t="s">
        <v>1116</v>
      </c>
      <c r="E1553" s="243">
        <v>59</v>
      </c>
      <c r="F1553" s="243">
        <v>2</v>
      </c>
      <c r="G1553" s="81">
        <v>42805</v>
      </c>
      <c r="H1553" s="82">
        <v>1</v>
      </c>
      <c r="I1553" s="82" t="s">
        <v>71</v>
      </c>
      <c r="J1553" s="82">
        <v>200</v>
      </c>
      <c r="K1553" s="82">
        <v>100</v>
      </c>
      <c r="L1553" s="82"/>
      <c r="M1553" s="82">
        <v>6</v>
      </c>
      <c r="N1553" s="82">
        <v>3</v>
      </c>
      <c r="O1553" s="88" t="s">
        <v>237</v>
      </c>
      <c r="P1553" s="89">
        <v>0.5</v>
      </c>
      <c r="Q1553" s="82">
        <v>2</v>
      </c>
    </row>
    <row r="1554" spans="1:17">
      <c r="A1554" s="243">
        <v>197</v>
      </c>
      <c r="B1554" s="243" t="s">
        <v>1113</v>
      </c>
      <c r="C1554" s="243" t="s">
        <v>1114</v>
      </c>
      <c r="D1554" s="243" t="s">
        <v>1116</v>
      </c>
      <c r="E1554" s="243">
        <v>59</v>
      </c>
      <c r="F1554" s="243">
        <v>2</v>
      </c>
      <c r="G1554" s="81">
        <v>42805</v>
      </c>
      <c r="H1554" s="82">
        <v>1</v>
      </c>
      <c r="I1554" s="82" t="s">
        <v>71</v>
      </c>
      <c r="J1554" s="82">
        <v>200</v>
      </c>
      <c r="K1554" s="82">
        <v>100</v>
      </c>
      <c r="L1554" s="82"/>
      <c r="M1554" s="82">
        <v>6</v>
      </c>
      <c r="N1554" s="82">
        <v>3</v>
      </c>
      <c r="O1554" s="88" t="s">
        <v>224</v>
      </c>
      <c r="P1554" s="89">
        <v>1</v>
      </c>
      <c r="Q1554" s="82">
        <v>1</v>
      </c>
    </row>
    <row r="1555" spans="1:17">
      <c r="A1555" s="243">
        <v>197</v>
      </c>
      <c r="B1555" s="243" t="s">
        <v>1113</v>
      </c>
      <c r="C1555" s="243" t="s">
        <v>1114</v>
      </c>
      <c r="D1555" s="243" t="s">
        <v>1116</v>
      </c>
      <c r="E1555" s="243">
        <v>59</v>
      </c>
      <c r="F1555" s="243">
        <v>2</v>
      </c>
      <c r="G1555" s="81">
        <v>42805</v>
      </c>
      <c r="H1555" s="82">
        <v>1</v>
      </c>
      <c r="I1555" s="82" t="s">
        <v>71</v>
      </c>
      <c r="J1555" s="82">
        <v>200</v>
      </c>
      <c r="K1555" s="82">
        <v>100</v>
      </c>
      <c r="L1555" s="82"/>
      <c r="M1555" s="82">
        <v>6</v>
      </c>
      <c r="N1555" s="82">
        <v>3</v>
      </c>
      <c r="O1555" s="88" t="s">
        <v>240</v>
      </c>
      <c r="P1555" s="89">
        <v>1</v>
      </c>
      <c r="Q1555" s="82">
        <v>1</v>
      </c>
    </row>
    <row r="1556" spans="1:17">
      <c r="A1556" s="243">
        <v>197</v>
      </c>
      <c r="B1556" s="243" t="s">
        <v>1113</v>
      </c>
      <c r="C1556" s="243" t="s">
        <v>1114</v>
      </c>
      <c r="D1556" s="243" t="s">
        <v>1116</v>
      </c>
      <c r="E1556" s="243">
        <v>59</v>
      </c>
      <c r="F1556" s="243">
        <v>2</v>
      </c>
      <c r="G1556" s="81">
        <v>42805</v>
      </c>
      <c r="H1556" s="82">
        <v>1</v>
      </c>
      <c r="I1556" s="82" t="s">
        <v>71</v>
      </c>
      <c r="J1556" s="82">
        <v>200</v>
      </c>
      <c r="K1556" s="82">
        <v>100</v>
      </c>
      <c r="L1556" s="82"/>
      <c r="M1556" s="82">
        <v>6</v>
      </c>
      <c r="N1556" s="82">
        <v>4</v>
      </c>
      <c r="O1556" s="88" t="s">
        <v>224</v>
      </c>
      <c r="P1556" s="89">
        <v>5</v>
      </c>
      <c r="Q1556" s="82">
        <v>6</v>
      </c>
    </row>
    <row r="1557" spans="1:17">
      <c r="A1557" s="243">
        <v>197</v>
      </c>
      <c r="B1557" s="243" t="s">
        <v>1113</v>
      </c>
      <c r="C1557" s="243" t="s">
        <v>1114</v>
      </c>
      <c r="D1557" s="243" t="s">
        <v>1116</v>
      </c>
      <c r="E1557" s="243">
        <v>59</v>
      </c>
      <c r="F1557" s="243">
        <v>2</v>
      </c>
      <c r="G1557" s="81">
        <v>42805</v>
      </c>
      <c r="H1557" s="82">
        <v>1</v>
      </c>
      <c r="I1557" s="82" t="s">
        <v>71</v>
      </c>
      <c r="J1557" s="82">
        <v>200</v>
      </c>
      <c r="K1557" s="82">
        <v>100</v>
      </c>
      <c r="L1557" s="82"/>
      <c r="M1557" s="82">
        <v>6</v>
      </c>
      <c r="N1557" s="82">
        <v>4</v>
      </c>
      <c r="O1557" s="88" t="s">
        <v>189</v>
      </c>
      <c r="P1557" s="89">
        <v>1</v>
      </c>
      <c r="Q1557" s="82">
        <v>1</v>
      </c>
    </row>
    <row r="1558" spans="1:17">
      <c r="A1558" s="243">
        <v>197</v>
      </c>
      <c r="B1558" s="243" t="s">
        <v>1113</v>
      </c>
      <c r="C1558" s="243" t="s">
        <v>1114</v>
      </c>
      <c r="D1558" s="243" t="s">
        <v>1116</v>
      </c>
      <c r="E1558" s="243">
        <v>59</v>
      </c>
      <c r="F1558" s="243">
        <v>2</v>
      </c>
      <c r="G1558" s="81">
        <v>42805</v>
      </c>
      <c r="H1558" s="82">
        <v>1</v>
      </c>
      <c r="I1558" s="82" t="s">
        <v>71</v>
      </c>
      <c r="J1558" s="82">
        <v>200</v>
      </c>
      <c r="K1558" s="82">
        <v>100</v>
      </c>
      <c r="L1558" s="82"/>
      <c r="M1558" s="82">
        <v>6</v>
      </c>
      <c r="N1558" s="82">
        <v>4</v>
      </c>
      <c r="O1558" s="88" t="s">
        <v>237</v>
      </c>
      <c r="P1558" s="89">
        <v>0.5</v>
      </c>
      <c r="Q1558" s="82">
        <v>2</v>
      </c>
    </row>
    <row r="1559" spans="1:17">
      <c r="A1559" s="243">
        <v>197</v>
      </c>
      <c r="B1559" s="243" t="s">
        <v>1113</v>
      </c>
      <c r="C1559" s="243" t="s">
        <v>1114</v>
      </c>
      <c r="D1559" s="243" t="s">
        <v>1116</v>
      </c>
      <c r="E1559" s="243">
        <v>59</v>
      </c>
      <c r="F1559" s="243">
        <v>2</v>
      </c>
      <c r="G1559" s="81">
        <v>42805</v>
      </c>
      <c r="H1559" s="82">
        <v>1</v>
      </c>
      <c r="I1559" s="82" t="s">
        <v>71</v>
      </c>
      <c r="J1559" s="82">
        <v>200</v>
      </c>
      <c r="K1559" s="82">
        <v>100</v>
      </c>
      <c r="L1559" s="82"/>
      <c r="M1559" s="82">
        <v>6</v>
      </c>
      <c r="N1559" s="82">
        <v>4</v>
      </c>
      <c r="O1559" s="88" t="s">
        <v>242</v>
      </c>
      <c r="P1559" s="89">
        <v>0.5</v>
      </c>
      <c r="Q1559" s="82">
        <v>7</v>
      </c>
    </row>
    <row r="1560" spans="1:17">
      <c r="A1560" s="243">
        <v>197</v>
      </c>
      <c r="B1560" s="243" t="s">
        <v>1113</v>
      </c>
      <c r="C1560" s="243" t="s">
        <v>1114</v>
      </c>
      <c r="D1560" s="243" t="s">
        <v>1116</v>
      </c>
      <c r="E1560" s="243">
        <v>59</v>
      </c>
      <c r="F1560" s="243">
        <v>2</v>
      </c>
      <c r="G1560" s="81">
        <v>42805</v>
      </c>
      <c r="H1560" s="82">
        <v>1</v>
      </c>
      <c r="I1560" s="82" t="s">
        <v>71</v>
      </c>
      <c r="J1560" s="82">
        <v>200</v>
      </c>
      <c r="K1560" s="82">
        <v>100</v>
      </c>
      <c r="L1560" s="82"/>
      <c r="M1560" s="82">
        <v>6</v>
      </c>
      <c r="N1560" s="82">
        <v>4</v>
      </c>
      <c r="O1560" s="88" t="s">
        <v>240</v>
      </c>
      <c r="P1560" s="89">
        <v>0.5</v>
      </c>
      <c r="Q1560" s="82">
        <v>3</v>
      </c>
    </row>
    <row r="1561" spans="1:17">
      <c r="A1561" s="243">
        <v>197</v>
      </c>
      <c r="B1561" s="243" t="s">
        <v>1113</v>
      </c>
      <c r="C1561" s="243" t="s">
        <v>1114</v>
      </c>
      <c r="D1561" s="243" t="s">
        <v>1116</v>
      </c>
      <c r="E1561" s="243">
        <v>59</v>
      </c>
      <c r="F1561" s="243">
        <v>2</v>
      </c>
      <c r="G1561" s="81">
        <v>42805</v>
      </c>
      <c r="H1561" s="82">
        <v>1</v>
      </c>
      <c r="I1561" s="82" t="s">
        <v>71</v>
      </c>
      <c r="J1561" s="82">
        <v>200</v>
      </c>
      <c r="K1561" s="82">
        <v>100</v>
      </c>
      <c r="L1561" s="82"/>
      <c r="M1561" s="82">
        <v>6</v>
      </c>
      <c r="N1561" s="82">
        <v>5</v>
      </c>
      <c r="O1561" s="88" t="s">
        <v>195</v>
      </c>
      <c r="P1561" s="89">
        <v>0.5</v>
      </c>
      <c r="Q1561" s="82">
        <v>2</v>
      </c>
    </row>
    <row r="1562" spans="1:17">
      <c r="A1562" s="243">
        <v>197</v>
      </c>
      <c r="B1562" s="243" t="s">
        <v>1113</v>
      </c>
      <c r="C1562" s="243" t="s">
        <v>1114</v>
      </c>
      <c r="D1562" s="243" t="s">
        <v>1116</v>
      </c>
      <c r="E1562" s="243">
        <v>59</v>
      </c>
      <c r="F1562" s="243">
        <v>2</v>
      </c>
      <c r="G1562" s="81">
        <v>42805</v>
      </c>
      <c r="H1562" s="82">
        <v>1</v>
      </c>
      <c r="I1562" s="82" t="s">
        <v>71</v>
      </c>
      <c r="J1562" s="82">
        <v>200</v>
      </c>
      <c r="K1562" s="82">
        <v>100</v>
      </c>
      <c r="L1562" s="82"/>
      <c r="M1562" s="82">
        <v>6</v>
      </c>
      <c r="N1562" s="82">
        <v>5</v>
      </c>
      <c r="O1562" s="88" t="s">
        <v>237</v>
      </c>
      <c r="P1562" s="89">
        <v>1</v>
      </c>
      <c r="Q1562" s="82">
        <v>2</v>
      </c>
    </row>
    <row r="1563" spans="1:17">
      <c r="A1563" s="243">
        <v>197</v>
      </c>
      <c r="B1563" s="243" t="s">
        <v>1113</v>
      </c>
      <c r="C1563" s="243" t="s">
        <v>1114</v>
      </c>
      <c r="D1563" s="243" t="s">
        <v>1116</v>
      </c>
      <c r="E1563" s="243">
        <v>59</v>
      </c>
      <c r="F1563" s="243">
        <v>2</v>
      </c>
      <c r="G1563" s="81">
        <v>42805</v>
      </c>
      <c r="H1563" s="82">
        <v>1</v>
      </c>
      <c r="I1563" s="82" t="s">
        <v>71</v>
      </c>
      <c r="J1563" s="82">
        <v>200</v>
      </c>
      <c r="K1563" s="82">
        <v>100</v>
      </c>
      <c r="L1563" s="82"/>
      <c r="M1563" s="82">
        <v>6</v>
      </c>
      <c r="N1563" s="82">
        <v>5</v>
      </c>
      <c r="O1563" s="88" t="s">
        <v>269</v>
      </c>
      <c r="P1563" s="89">
        <v>0.5</v>
      </c>
      <c r="Q1563" s="82">
        <v>1</v>
      </c>
    </row>
    <row r="1564" spans="1:17">
      <c r="A1564" s="243">
        <v>197</v>
      </c>
      <c r="B1564" s="243" t="s">
        <v>1113</v>
      </c>
      <c r="C1564" s="243" t="s">
        <v>1114</v>
      </c>
      <c r="D1564" s="243" t="s">
        <v>1116</v>
      </c>
      <c r="E1564" s="243">
        <v>59</v>
      </c>
      <c r="F1564" s="243">
        <v>2</v>
      </c>
      <c r="G1564" s="81">
        <v>42805</v>
      </c>
      <c r="H1564" s="82">
        <v>1</v>
      </c>
      <c r="I1564" s="82" t="s">
        <v>71</v>
      </c>
      <c r="J1564" s="82">
        <v>200</v>
      </c>
      <c r="K1564" s="82">
        <v>100</v>
      </c>
      <c r="L1564" s="82"/>
      <c r="M1564" s="82">
        <v>6</v>
      </c>
      <c r="N1564" s="82">
        <v>5</v>
      </c>
      <c r="O1564" s="88" t="s">
        <v>256</v>
      </c>
      <c r="P1564" s="89">
        <v>0.5</v>
      </c>
      <c r="Q1564" s="82">
        <v>1</v>
      </c>
    </row>
    <row r="1565" spans="1:17">
      <c r="A1565" s="243">
        <v>197</v>
      </c>
      <c r="B1565" s="243" t="s">
        <v>1113</v>
      </c>
      <c r="C1565" s="243" t="s">
        <v>1114</v>
      </c>
      <c r="D1565" s="243" t="s">
        <v>1116</v>
      </c>
      <c r="E1565" s="243">
        <v>59</v>
      </c>
      <c r="F1565" s="243">
        <v>2</v>
      </c>
      <c r="G1565" s="81">
        <v>42805</v>
      </c>
      <c r="H1565" s="82">
        <v>1</v>
      </c>
      <c r="I1565" s="82" t="s">
        <v>71</v>
      </c>
      <c r="J1565" s="82">
        <v>200</v>
      </c>
      <c r="K1565" s="82">
        <v>100</v>
      </c>
      <c r="L1565" s="82"/>
      <c r="M1565" s="82">
        <v>6</v>
      </c>
      <c r="N1565" s="82">
        <v>5</v>
      </c>
      <c r="O1565" s="88" t="s">
        <v>189</v>
      </c>
      <c r="P1565" s="89">
        <v>0.5</v>
      </c>
      <c r="Q1565" s="82">
        <v>2</v>
      </c>
    </row>
    <row r="1566" spans="1:17">
      <c r="A1566" s="243">
        <v>197</v>
      </c>
      <c r="B1566" s="243" t="s">
        <v>1113</v>
      </c>
      <c r="C1566" s="243" t="s">
        <v>1114</v>
      </c>
      <c r="D1566" s="243" t="s">
        <v>1116</v>
      </c>
      <c r="E1566" s="243">
        <v>59</v>
      </c>
      <c r="F1566" s="243">
        <v>2</v>
      </c>
      <c r="G1566" s="81">
        <v>42805</v>
      </c>
      <c r="H1566" s="82">
        <v>1</v>
      </c>
      <c r="I1566" s="82" t="s">
        <v>71</v>
      </c>
      <c r="J1566" s="82">
        <v>200</v>
      </c>
      <c r="K1566" s="82">
        <v>100</v>
      </c>
      <c r="L1566" s="82"/>
      <c r="M1566" s="82">
        <v>6</v>
      </c>
      <c r="N1566" s="82">
        <v>6</v>
      </c>
      <c r="O1566" s="88" t="s">
        <v>256</v>
      </c>
      <c r="P1566" s="89">
        <v>0.5</v>
      </c>
      <c r="Q1566" s="82">
        <v>1</v>
      </c>
    </row>
    <row r="1567" spans="1:17">
      <c r="A1567" s="243">
        <v>197</v>
      </c>
      <c r="B1567" s="243" t="s">
        <v>1113</v>
      </c>
      <c r="C1567" s="243" t="s">
        <v>1114</v>
      </c>
      <c r="D1567" s="243" t="s">
        <v>1116</v>
      </c>
      <c r="E1567" s="243">
        <v>59</v>
      </c>
      <c r="F1567" s="243">
        <v>2</v>
      </c>
      <c r="G1567" s="81">
        <v>42805</v>
      </c>
      <c r="H1567" s="82">
        <v>1</v>
      </c>
      <c r="I1567" s="82" t="s">
        <v>71</v>
      </c>
      <c r="J1567" s="82">
        <v>200</v>
      </c>
      <c r="K1567" s="82">
        <v>100</v>
      </c>
      <c r="L1567" s="82"/>
      <c r="M1567" s="82">
        <v>6</v>
      </c>
      <c r="N1567" s="82">
        <v>6</v>
      </c>
      <c r="O1567" s="88" t="s">
        <v>240</v>
      </c>
      <c r="P1567" s="89">
        <v>0.5</v>
      </c>
      <c r="Q1567" s="82">
        <v>2</v>
      </c>
    </row>
    <row r="1568" spans="1:17">
      <c r="A1568" s="243">
        <v>197</v>
      </c>
      <c r="B1568" s="243" t="s">
        <v>1113</v>
      </c>
      <c r="C1568" s="243" t="s">
        <v>1114</v>
      </c>
      <c r="D1568" s="243" t="s">
        <v>1116</v>
      </c>
      <c r="E1568" s="243">
        <v>59</v>
      </c>
      <c r="F1568" s="243">
        <v>2</v>
      </c>
      <c r="G1568" s="81">
        <v>42805</v>
      </c>
      <c r="H1568" s="82">
        <v>1</v>
      </c>
      <c r="I1568" s="82" t="s">
        <v>71</v>
      </c>
      <c r="J1568" s="82">
        <v>200</v>
      </c>
      <c r="K1568" s="82">
        <v>100</v>
      </c>
      <c r="L1568" s="82"/>
      <c r="M1568" s="82">
        <v>6</v>
      </c>
      <c r="N1568" s="82">
        <v>6</v>
      </c>
      <c r="O1568" s="88" t="s">
        <v>185</v>
      </c>
      <c r="P1568" s="89">
        <v>0.5</v>
      </c>
      <c r="Q1568" s="82">
        <v>1</v>
      </c>
    </row>
    <row r="1569" spans="1:17">
      <c r="A1569" s="243">
        <v>197</v>
      </c>
      <c r="B1569" s="243" t="s">
        <v>1113</v>
      </c>
      <c r="C1569" s="243" t="s">
        <v>1114</v>
      </c>
      <c r="D1569" s="243" t="s">
        <v>1116</v>
      </c>
      <c r="E1569" s="243">
        <v>59</v>
      </c>
      <c r="F1569" s="243">
        <v>2</v>
      </c>
      <c r="G1569" s="81">
        <v>42805</v>
      </c>
      <c r="H1569" s="82">
        <v>1</v>
      </c>
      <c r="I1569" s="82" t="s">
        <v>71</v>
      </c>
      <c r="J1569" s="82">
        <v>200</v>
      </c>
      <c r="K1569" s="82">
        <v>100</v>
      </c>
      <c r="L1569" s="82"/>
      <c r="M1569" s="82">
        <v>6</v>
      </c>
      <c r="N1569" s="82">
        <v>6</v>
      </c>
      <c r="O1569" s="88" t="s">
        <v>189</v>
      </c>
      <c r="P1569" s="89">
        <v>0.5</v>
      </c>
      <c r="Q1569" s="82">
        <v>2</v>
      </c>
    </row>
    <row r="1570" spans="1:17">
      <c r="A1570" s="243">
        <v>197</v>
      </c>
      <c r="B1570" s="243" t="s">
        <v>1113</v>
      </c>
      <c r="C1570" s="243" t="s">
        <v>1114</v>
      </c>
      <c r="D1570" s="243" t="s">
        <v>1116</v>
      </c>
      <c r="E1570" s="243">
        <v>59</v>
      </c>
      <c r="F1570" s="243">
        <v>2</v>
      </c>
      <c r="G1570" s="81">
        <v>42805</v>
      </c>
      <c r="H1570" s="82">
        <v>1</v>
      </c>
      <c r="I1570" s="82" t="s">
        <v>71</v>
      </c>
      <c r="J1570" s="82">
        <v>200</v>
      </c>
      <c r="K1570" s="82">
        <v>100</v>
      </c>
      <c r="L1570" s="82"/>
      <c r="M1570" s="82">
        <v>6</v>
      </c>
      <c r="N1570" s="82">
        <v>7</v>
      </c>
      <c r="O1570" s="88" t="s">
        <v>189</v>
      </c>
      <c r="P1570" s="89">
        <v>0.5</v>
      </c>
      <c r="Q1570" s="82">
        <v>3</v>
      </c>
    </row>
    <row r="1571" spans="1:17">
      <c r="A1571" s="243">
        <v>197</v>
      </c>
      <c r="B1571" s="243" t="s">
        <v>1113</v>
      </c>
      <c r="C1571" s="243" t="s">
        <v>1114</v>
      </c>
      <c r="D1571" s="243" t="s">
        <v>1116</v>
      </c>
      <c r="E1571" s="243">
        <v>59</v>
      </c>
      <c r="F1571" s="243">
        <v>2</v>
      </c>
      <c r="G1571" s="81">
        <v>42805</v>
      </c>
      <c r="H1571" s="82">
        <v>1</v>
      </c>
      <c r="I1571" s="82" t="s">
        <v>71</v>
      </c>
      <c r="J1571" s="82">
        <v>200</v>
      </c>
      <c r="K1571" s="82">
        <v>100</v>
      </c>
      <c r="L1571" s="82"/>
      <c r="M1571" s="82">
        <v>6</v>
      </c>
      <c r="N1571" s="82">
        <v>7</v>
      </c>
      <c r="O1571" s="88" t="s">
        <v>222</v>
      </c>
      <c r="P1571" s="89">
        <v>0.5</v>
      </c>
      <c r="Q1571" s="82">
        <v>1</v>
      </c>
    </row>
    <row r="1572" spans="1:17">
      <c r="A1572" s="243">
        <v>197</v>
      </c>
      <c r="B1572" s="243" t="s">
        <v>1113</v>
      </c>
      <c r="C1572" s="243" t="s">
        <v>1114</v>
      </c>
      <c r="D1572" s="243" t="s">
        <v>1116</v>
      </c>
      <c r="E1572" s="243">
        <v>59</v>
      </c>
      <c r="F1572" s="243">
        <v>2</v>
      </c>
      <c r="G1572" s="81">
        <v>42805</v>
      </c>
      <c r="H1572" s="82">
        <v>1</v>
      </c>
      <c r="I1572" s="82" t="s">
        <v>71</v>
      </c>
      <c r="J1572" s="82">
        <v>200</v>
      </c>
      <c r="K1572" s="82">
        <v>100</v>
      </c>
      <c r="L1572" s="82"/>
      <c r="M1572" s="82">
        <v>6</v>
      </c>
      <c r="N1572" s="82">
        <v>7</v>
      </c>
      <c r="O1572" s="88" t="s">
        <v>246</v>
      </c>
      <c r="P1572" s="89">
        <v>0.5</v>
      </c>
      <c r="Q1572" s="82">
        <v>1</v>
      </c>
    </row>
    <row r="1573" spans="1:17">
      <c r="A1573" s="243">
        <v>197</v>
      </c>
      <c r="B1573" s="243" t="s">
        <v>1113</v>
      </c>
      <c r="C1573" s="243" t="s">
        <v>1114</v>
      </c>
      <c r="D1573" s="243" t="s">
        <v>1116</v>
      </c>
      <c r="E1573" s="243">
        <v>59</v>
      </c>
      <c r="F1573" s="243">
        <v>2</v>
      </c>
      <c r="G1573" s="81">
        <v>42805</v>
      </c>
      <c r="H1573" s="82">
        <v>1</v>
      </c>
      <c r="I1573" s="82" t="s">
        <v>71</v>
      </c>
      <c r="J1573" s="82">
        <v>200</v>
      </c>
      <c r="K1573" s="82">
        <v>100</v>
      </c>
      <c r="L1573" s="82"/>
      <c r="M1573" s="82">
        <v>6</v>
      </c>
      <c r="N1573" s="82">
        <v>7</v>
      </c>
      <c r="O1573" s="88" t="s">
        <v>185</v>
      </c>
      <c r="P1573" s="89">
        <v>0.5</v>
      </c>
      <c r="Q1573" s="82">
        <v>1</v>
      </c>
    </row>
    <row r="1574" spans="1:17">
      <c r="A1574" s="243">
        <v>197</v>
      </c>
      <c r="B1574" s="243" t="s">
        <v>1113</v>
      </c>
      <c r="C1574" s="243" t="s">
        <v>1114</v>
      </c>
      <c r="D1574" s="243" t="s">
        <v>1116</v>
      </c>
      <c r="E1574" s="243">
        <v>59</v>
      </c>
      <c r="F1574" s="243">
        <v>2</v>
      </c>
      <c r="G1574" s="81">
        <v>42805</v>
      </c>
      <c r="H1574" s="82">
        <v>1</v>
      </c>
      <c r="I1574" s="82" t="s">
        <v>71</v>
      </c>
      <c r="J1574" s="82">
        <v>200</v>
      </c>
      <c r="K1574" s="82">
        <v>100</v>
      </c>
      <c r="L1574" s="82"/>
      <c r="M1574" s="82">
        <v>6</v>
      </c>
      <c r="N1574" s="82">
        <v>7</v>
      </c>
      <c r="O1574" s="88" t="s">
        <v>195</v>
      </c>
      <c r="P1574" s="89">
        <v>0.5</v>
      </c>
      <c r="Q1574" s="82">
        <v>1</v>
      </c>
    </row>
    <row r="1575" spans="1:17">
      <c r="A1575" s="243">
        <v>197</v>
      </c>
      <c r="B1575" s="243" t="s">
        <v>1113</v>
      </c>
      <c r="C1575" s="243" t="s">
        <v>1114</v>
      </c>
      <c r="D1575" s="243" t="s">
        <v>1116</v>
      </c>
      <c r="E1575" s="243">
        <v>59</v>
      </c>
      <c r="F1575" s="243">
        <v>2</v>
      </c>
      <c r="G1575" s="81">
        <v>42805</v>
      </c>
      <c r="H1575" s="82">
        <v>1</v>
      </c>
      <c r="I1575" s="82" t="s">
        <v>71</v>
      </c>
      <c r="J1575" s="82">
        <v>200</v>
      </c>
      <c r="K1575" s="82">
        <v>100</v>
      </c>
      <c r="L1575" s="82"/>
      <c r="M1575" s="82">
        <v>6</v>
      </c>
      <c r="N1575" s="82">
        <v>8</v>
      </c>
      <c r="O1575" s="88" t="s">
        <v>237</v>
      </c>
      <c r="P1575" s="89">
        <v>0.5</v>
      </c>
      <c r="Q1575" s="82">
        <v>3</v>
      </c>
    </row>
    <row r="1576" spans="1:17">
      <c r="A1576" s="243">
        <v>197</v>
      </c>
      <c r="B1576" s="243" t="s">
        <v>1113</v>
      </c>
      <c r="C1576" s="243" t="s">
        <v>1114</v>
      </c>
      <c r="D1576" s="243" t="s">
        <v>1116</v>
      </c>
      <c r="E1576" s="243">
        <v>59</v>
      </c>
      <c r="F1576" s="243">
        <v>2</v>
      </c>
      <c r="G1576" s="81">
        <v>42805</v>
      </c>
      <c r="H1576" s="82">
        <v>1</v>
      </c>
      <c r="I1576" s="82" t="s">
        <v>71</v>
      </c>
      <c r="J1576" s="82">
        <v>200</v>
      </c>
      <c r="K1576" s="82">
        <v>100</v>
      </c>
      <c r="L1576" s="82"/>
      <c r="M1576" s="82">
        <v>6</v>
      </c>
      <c r="N1576" s="82">
        <v>8</v>
      </c>
      <c r="O1576" s="88" t="s">
        <v>256</v>
      </c>
      <c r="P1576" s="89">
        <v>0.5</v>
      </c>
      <c r="Q1576" s="82">
        <v>2</v>
      </c>
    </row>
    <row r="1577" spans="1:17">
      <c r="A1577" s="243">
        <v>197</v>
      </c>
      <c r="B1577" s="243" t="s">
        <v>1113</v>
      </c>
      <c r="C1577" s="243" t="s">
        <v>1114</v>
      </c>
      <c r="D1577" s="243" t="s">
        <v>1116</v>
      </c>
      <c r="E1577" s="243">
        <v>59</v>
      </c>
      <c r="F1577" s="243">
        <v>2</v>
      </c>
      <c r="G1577" s="81">
        <v>42805</v>
      </c>
      <c r="H1577" s="82">
        <v>1</v>
      </c>
      <c r="I1577" s="82" t="s">
        <v>71</v>
      </c>
      <c r="J1577" s="82">
        <v>200</v>
      </c>
      <c r="K1577" s="82">
        <v>100</v>
      </c>
      <c r="L1577" s="82"/>
      <c r="M1577" s="82">
        <v>6</v>
      </c>
      <c r="N1577" s="82">
        <v>8</v>
      </c>
      <c r="O1577" s="88" t="s">
        <v>189</v>
      </c>
      <c r="P1577" s="89">
        <v>0.5</v>
      </c>
      <c r="Q1577" s="82">
        <v>4</v>
      </c>
    </row>
    <row r="1578" spans="1:17">
      <c r="A1578" s="243">
        <v>197</v>
      </c>
      <c r="B1578" s="243" t="s">
        <v>1113</v>
      </c>
      <c r="C1578" s="243" t="s">
        <v>1114</v>
      </c>
      <c r="D1578" s="243" t="s">
        <v>1116</v>
      </c>
      <c r="E1578" s="243">
        <v>59</v>
      </c>
      <c r="F1578" s="243">
        <v>2</v>
      </c>
      <c r="G1578" s="81">
        <v>42805</v>
      </c>
      <c r="H1578" s="82">
        <v>1</v>
      </c>
      <c r="I1578" s="82" t="s">
        <v>71</v>
      </c>
      <c r="J1578" s="82">
        <v>200</v>
      </c>
      <c r="K1578" s="82">
        <v>100</v>
      </c>
      <c r="L1578" s="82"/>
      <c r="M1578" s="82">
        <v>6</v>
      </c>
      <c r="N1578" s="82">
        <v>8</v>
      </c>
      <c r="O1578" s="88" t="s">
        <v>222</v>
      </c>
      <c r="P1578" s="89">
        <v>0.5</v>
      </c>
      <c r="Q1578" s="82">
        <v>1</v>
      </c>
    </row>
    <row r="1579" spans="1:17">
      <c r="A1579" s="243">
        <v>197</v>
      </c>
      <c r="B1579" s="243" t="s">
        <v>1113</v>
      </c>
      <c r="C1579" s="243" t="s">
        <v>1114</v>
      </c>
      <c r="D1579" s="243" t="s">
        <v>1116</v>
      </c>
      <c r="E1579" s="243">
        <v>59</v>
      </c>
      <c r="F1579" s="243">
        <v>2</v>
      </c>
      <c r="G1579" s="81">
        <v>42805</v>
      </c>
      <c r="H1579" s="82">
        <v>1</v>
      </c>
      <c r="I1579" s="82" t="s">
        <v>71</v>
      </c>
      <c r="J1579" s="82">
        <v>200</v>
      </c>
      <c r="K1579" s="82">
        <v>100</v>
      </c>
      <c r="L1579" s="82"/>
      <c r="M1579" s="82">
        <v>6</v>
      </c>
      <c r="N1579" s="82">
        <v>8</v>
      </c>
      <c r="O1579" s="88" t="s">
        <v>249</v>
      </c>
      <c r="P1579" s="89">
        <v>0.5</v>
      </c>
      <c r="Q1579" s="82">
        <v>1</v>
      </c>
    </row>
    <row r="1580" spans="1:17">
      <c r="A1580" s="243">
        <v>197</v>
      </c>
      <c r="B1580" s="243" t="s">
        <v>1113</v>
      </c>
      <c r="C1580" s="243" t="s">
        <v>1114</v>
      </c>
      <c r="D1580" s="243" t="s">
        <v>1116</v>
      </c>
      <c r="E1580" s="243">
        <v>59</v>
      </c>
      <c r="F1580" s="243">
        <v>2</v>
      </c>
      <c r="G1580" s="81">
        <v>42805</v>
      </c>
      <c r="H1580" s="82">
        <v>1</v>
      </c>
      <c r="I1580" s="82" t="s">
        <v>71</v>
      </c>
      <c r="J1580" s="82">
        <v>200</v>
      </c>
      <c r="K1580" s="82">
        <v>100</v>
      </c>
      <c r="L1580" s="82"/>
      <c r="M1580" s="82">
        <v>6</v>
      </c>
      <c r="N1580" s="82">
        <v>8</v>
      </c>
      <c r="O1580" s="88" t="s">
        <v>241</v>
      </c>
      <c r="P1580" s="89">
        <v>0.5</v>
      </c>
      <c r="Q1580" s="82">
        <v>1</v>
      </c>
    </row>
    <row r="1581" spans="1:17">
      <c r="A1581" s="243">
        <v>197</v>
      </c>
      <c r="B1581" s="243" t="s">
        <v>1113</v>
      </c>
      <c r="C1581" s="243" t="s">
        <v>1114</v>
      </c>
      <c r="D1581" s="243" t="s">
        <v>1116</v>
      </c>
      <c r="E1581" s="243">
        <v>59</v>
      </c>
      <c r="F1581" s="243">
        <v>2</v>
      </c>
      <c r="G1581" s="81">
        <v>42805</v>
      </c>
      <c r="H1581" s="82">
        <v>1</v>
      </c>
      <c r="I1581" s="82" t="s">
        <v>71</v>
      </c>
      <c r="J1581" s="82">
        <v>200</v>
      </c>
      <c r="K1581" s="82">
        <v>100</v>
      </c>
      <c r="L1581" s="82"/>
      <c r="M1581" s="82">
        <v>6</v>
      </c>
      <c r="N1581" s="82">
        <v>8</v>
      </c>
      <c r="O1581" s="88" t="s">
        <v>242</v>
      </c>
      <c r="P1581" s="89">
        <v>0.5</v>
      </c>
      <c r="Q1581" s="82">
        <v>1</v>
      </c>
    </row>
    <row r="1582" spans="1:17">
      <c r="A1582" s="243">
        <v>197</v>
      </c>
      <c r="B1582" s="243" t="s">
        <v>1113</v>
      </c>
      <c r="C1582" s="243" t="s">
        <v>1114</v>
      </c>
      <c r="D1582" s="243" t="s">
        <v>1116</v>
      </c>
      <c r="E1582" s="243">
        <v>59</v>
      </c>
      <c r="F1582" s="243">
        <v>2</v>
      </c>
      <c r="G1582" s="81">
        <v>42805</v>
      </c>
      <c r="H1582" s="82">
        <v>1</v>
      </c>
      <c r="I1582" s="82" t="s">
        <v>71</v>
      </c>
      <c r="J1582" s="82">
        <v>200</v>
      </c>
      <c r="K1582" s="82">
        <v>100</v>
      </c>
      <c r="L1582" s="82"/>
      <c r="M1582" s="82">
        <v>6</v>
      </c>
      <c r="N1582" s="82">
        <v>9</v>
      </c>
      <c r="O1582" s="88" t="s">
        <v>240</v>
      </c>
      <c r="P1582" s="89">
        <v>2</v>
      </c>
      <c r="Q1582" s="82">
        <v>5</v>
      </c>
    </row>
    <row r="1583" spans="1:17">
      <c r="A1583" s="243">
        <v>197</v>
      </c>
      <c r="B1583" s="243" t="s">
        <v>1113</v>
      </c>
      <c r="C1583" s="243" t="s">
        <v>1114</v>
      </c>
      <c r="D1583" s="243" t="s">
        <v>1116</v>
      </c>
      <c r="E1583" s="243">
        <v>59</v>
      </c>
      <c r="F1583" s="243">
        <v>2</v>
      </c>
      <c r="G1583" s="81">
        <v>42805</v>
      </c>
      <c r="H1583" s="82">
        <v>1</v>
      </c>
      <c r="I1583" s="82" t="s">
        <v>71</v>
      </c>
      <c r="J1583" s="82">
        <v>200</v>
      </c>
      <c r="K1583" s="82">
        <v>100</v>
      </c>
      <c r="L1583" s="82"/>
      <c r="M1583" s="82">
        <v>6</v>
      </c>
      <c r="N1583" s="82">
        <v>9</v>
      </c>
      <c r="O1583" s="88" t="s">
        <v>237</v>
      </c>
      <c r="P1583" s="89">
        <v>0.5</v>
      </c>
      <c r="Q1583" s="82">
        <v>2</v>
      </c>
    </row>
    <row r="1584" spans="1:17">
      <c r="A1584" s="243">
        <v>197</v>
      </c>
      <c r="B1584" s="243" t="s">
        <v>1113</v>
      </c>
      <c r="C1584" s="243" t="s">
        <v>1114</v>
      </c>
      <c r="D1584" s="243" t="s">
        <v>1116</v>
      </c>
      <c r="E1584" s="243">
        <v>59</v>
      </c>
      <c r="F1584" s="243">
        <v>2</v>
      </c>
      <c r="G1584" s="81">
        <v>42805</v>
      </c>
      <c r="H1584" s="82">
        <v>1</v>
      </c>
      <c r="I1584" s="82" t="s">
        <v>71</v>
      </c>
      <c r="J1584" s="82">
        <v>200</v>
      </c>
      <c r="K1584" s="82">
        <v>100</v>
      </c>
      <c r="L1584" s="82"/>
      <c r="M1584" s="82">
        <v>6</v>
      </c>
      <c r="N1584" s="82">
        <v>9</v>
      </c>
      <c r="O1584" s="88" t="s">
        <v>191</v>
      </c>
      <c r="P1584" s="89">
        <v>0.5</v>
      </c>
      <c r="Q1584" s="82">
        <v>1</v>
      </c>
    </row>
    <row r="1585" spans="1:17">
      <c r="A1585" s="243">
        <v>197</v>
      </c>
      <c r="B1585" s="243" t="s">
        <v>1113</v>
      </c>
      <c r="C1585" s="243" t="s">
        <v>1114</v>
      </c>
      <c r="D1585" s="243" t="s">
        <v>1116</v>
      </c>
      <c r="E1585" s="243">
        <v>59</v>
      </c>
      <c r="F1585" s="243">
        <v>2</v>
      </c>
      <c r="G1585" s="81">
        <v>42805</v>
      </c>
      <c r="H1585" s="82">
        <v>1</v>
      </c>
      <c r="I1585" s="82" t="s">
        <v>71</v>
      </c>
      <c r="J1585" s="82">
        <v>200</v>
      </c>
      <c r="K1585" s="82">
        <v>100</v>
      </c>
      <c r="L1585" s="82"/>
      <c r="M1585" s="82">
        <v>6</v>
      </c>
      <c r="N1585" s="82">
        <v>9</v>
      </c>
      <c r="O1585" s="88" t="s">
        <v>189</v>
      </c>
      <c r="P1585" s="89">
        <v>0.5</v>
      </c>
      <c r="Q1585" s="82">
        <v>2</v>
      </c>
    </row>
    <row r="1586" spans="1:17">
      <c r="A1586" s="243">
        <v>197</v>
      </c>
      <c r="B1586" s="243" t="s">
        <v>1113</v>
      </c>
      <c r="C1586" s="243" t="s">
        <v>1114</v>
      </c>
      <c r="D1586" s="243" t="s">
        <v>1116</v>
      </c>
      <c r="E1586" s="243">
        <v>59</v>
      </c>
      <c r="F1586" s="243">
        <v>2</v>
      </c>
      <c r="G1586" s="81">
        <v>42805</v>
      </c>
      <c r="H1586" s="82">
        <v>1</v>
      </c>
      <c r="I1586" s="82" t="s">
        <v>71</v>
      </c>
      <c r="J1586" s="82">
        <v>200</v>
      </c>
      <c r="K1586" s="82">
        <v>100</v>
      </c>
      <c r="L1586" s="82"/>
      <c r="M1586" s="82">
        <v>6</v>
      </c>
      <c r="N1586" s="82">
        <v>9</v>
      </c>
      <c r="O1586" s="88" t="s">
        <v>261</v>
      </c>
      <c r="P1586" s="89">
        <v>0.5</v>
      </c>
      <c r="Q1586" s="82">
        <v>1</v>
      </c>
    </row>
    <row r="1587" spans="1:17">
      <c r="A1587" s="243">
        <v>197</v>
      </c>
      <c r="B1587" s="243" t="s">
        <v>1113</v>
      </c>
      <c r="C1587" s="243" t="s">
        <v>1114</v>
      </c>
      <c r="D1587" s="243" t="s">
        <v>1116</v>
      </c>
      <c r="E1587" s="243">
        <v>59</v>
      </c>
      <c r="F1587" s="243">
        <v>2</v>
      </c>
      <c r="G1587" s="81">
        <v>42805</v>
      </c>
      <c r="H1587" s="82">
        <v>1</v>
      </c>
      <c r="I1587" s="82" t="s">
        <v>71</v>
      </c>
      <c r="J1587" s="82">
        <v>200</v>
      </c>
      <c r="K1587" s="82">
        <v>100</v>
      </c>
      <c r="L1587" s="82"/>
      <c r="M1587" s="82">
        <v>6</v>
      </c>
      <c r="N1587" s="82">
        <v>10</v>
      </c>
      <c r="O1587" s="88" t="s">
        <v>259</v>
      </c>
      <c r="P1587" s="89">
        <v>0.5</v>
      </c>
      <c r="Q1587" s="82">
        <v>1</v>
      </c>
    </row>
    <row r="1588" spans="1:17">
      <c r="A1588" s="243">
        <v>197</v>
      </c>
      <c r="B1588" s="243" t="s">
        <v>1113</v>
      </c>
      <c r="C1588" s="243" t="s">
        <v>1114</v>
      </c>
      <c r="D1588" s="243" t="s">
        <v>1116</v>
      </c>
      <c r="E1588" s="243">
        <v>59</v>
      </c>
      <c r="F1588" s="243">
        <v>2</v>
      </c>
      <c r="G1588" s="81">
        <v>42805</v>
      </c>
      <c r="H1588" s="82">
        <v>1</v>
      </c>
      <c r="I1588" s="82" t="s">
        <v>71</v>
      </c>
      <c r="J1588" s="82">
        <v>200</v>
      </c>
      <c r="K1588" s="82">
        <v>100</v>
      </c>
      <c r="L1588" s="82"/>
      <c r="M1588" s="82">
        <v>6</v>
      </c>
      <c r="N1588" s="82">
        <v>10</v>
      </c>
      <c r="O1588" s="88" t="s">
        <v>189</v>
      </c>
      <c r="P1588" s="89">
        <v>1</v>
      </c>
      <c r="Q1588" s="82">
        <v>3</v>
      </c>
    </row>
    <row r="1589" spans="1:17">
      <c r="A1589" s="243">
        <v>197</v>
      </c>
      <c r="B1589" s="243" t="s">
        <v>1113</v>
      </c>
      <c r="C1589" s="243" t="s">
        <v>1114</v>
      </c>
      <c r="D1589" s="243" t="s">
        <v>1116</v>
      </c>
      <c r="E1589" s="243">
        <v>59</v>
      </c>
      <c r="F1589" s="243">
        <v>2</v>
      </c>
      <c r="G1589" s="81">
        <v>42805</v>
      </c>
      <c r="H1589" s="82">
        <v>1</v>
      </c>
      <c r="I1589" s="82" t="s">
        <v>71</v>
      </c>
      <c r="J1589" s="82">
        <v>200</v>
      </c>
      <c r="K1589" s="82">
        <v>100</v>
      </c>
      <c r="L1589" s="82"/>
      <c r="M1589" s="82">
        <v>6</v>
      </c>
      <c r="N1589" s="82">
        <v>10</v>
      </c>
      <c r="O1589" s="88" t="s">
        <v>237</v>
      </c>
      <c r="P1589" s="89">
        <v>0.5</v>
      </c>
      <c r="Q1589" s="82">
        <v>22</v>
      </c>
    </row>
    <row r="1590" spans="1:17">
      <c r="A1590" s="243">
        <v>197</v>
      </c>
      <c r="B1590" s="243" t="s">
        <v>1113</v>
      </c>
      <c r="C1590" s="243" t="s">
        <v>1114</v>
      </c>
      <c r="D1590" s="243" t="s">
        <v>1116</v>
      </c>
      <c r="E1590" s="243">
        <v>59</v>
      </c>
      <c r="F1590" s="243">
        <v>2</v>
      </c>
      <c r="G1590" s="81">
        <v>42805</v>
      </c>
      <c r="H1590" s="82">
        <v>1</v>
      </c>
      <c r="I1590" s="82" t="s">
        <v>71</v>
      </c>
      <c r="J1590" s="82">
        <v>200</v>
      </c>
      <c r="K1590" s="82">
        <v>100</v>
      </c>
      <c r="L1590" s="82"/>
      <c r="M1590" s="82">
        <v>6</v>
      </c>
      <c r="N1590" s="82">
        <v>10</v>
      </c>
      <c r="O1590" s="88" t="s">
        <v>247</v>
      </c>
      <c r="P1590" s="89">
        <v>0.5</v>
      </c>
      <c r="Q1590" s="82">
        <v>1</v>
      </c>
    </row>
    <row r="1591" spans="1:17">
      <c r="A1591" s="243">
        <v>197</v>
      </c>
      <c r="B1591" s="243" t="s">
        <v>1113</v>
      </c>
      <c r="C1591" s="243" t="s">
        <v>1114</v>
      </c>
      <c r="D1591" s="243" t="s">
        <v>1116</v>
      </c>
      <c r="E1591" s="243">
        <v>59</v>
      </c>
      <c r="F1591" s="243">
        <v>2</v>
      </c>
      <c r="G1591" s="81">
        <v>42805</v>
      </c>
      <c r="H1591" s="82">
        <v>1</v>
      </c>
      <c r="I1591" s="82" t="s">
        <v>71</v>
      </c>
      <c r="J1591" s="82">
        <v>200</v>
      </c>
      <c r="K1591" s="82">
        <v>100</v>
      </c>
      <c r="L1591" s="82"/>
      <c r="M1591" s="82">
        <v>6</v>
      </c>
      <c r="N1591" s="82">
        <v>10</v>
      </c>
      <c r="O1591" s="88" t="s">
        <v>224</v>
      </c>
      <c r="P1591" s="89">
        <v>0.5</v>
      </c>
      <c r="Q1591" s="82">
        <v>3</v>
      </c>
    </row>
    <row r="1592" spans="1:17">
      <c r="A1592" s="243">
        <v>197</v>
      </c>
      <c r="B1592" s="243" t="s">
        <v>1113</v>
      </c>
      <c r="C1592" s="243" t="s">
        <v>1114</v>
      </c>
      <c r="D1592" s="243" t="s">
        <v>1116</v>
      </c>
      <c r="E1592" s="243">
        <v>59</v>
      </c>
      <c r="F1592" s="243">
        <v>2</v>
      </c>
      <c r="G1592" s="81">
        <v>42805</v>
      </c>
      <c r="H1592" s="82">
        <v>1</v>
      </c>
      <c r="I1592" s="82" t="s">
        <v>71</v>
      </c>
      <c r="J1592" s="82">
        <v>200</v>
      </c>
      <c r="K1592" s="82">
        <v>100</v>
      </c>
      <c r="L1592" s="82"/>
      <c r="M1592" s="82">
        <v>6</v>
      </c>
      <c r="N1592" s="82">
        <v>10</v>
      </c>
      <c r="O1592" s="88" t="s">
        <v>240</v>
      </c>
      <c r="P1592" s="89">
        <v>0.5</v>
      </c>
      <c r="Q1592" s="82">
        <v>1</v>
      </c>
    </row>
    <row r="1593" spans="1:17">
      <c r="A1593" s="243">
        <v>197</v>
      </c>
      <c r="B1593" s="243" t="s">
        <v>1113</v>
      </c>
      <c r="C1593" s="243" t="s">
        <v>1114</v>
      </c>
      <c r="D1593" s="243" t="s">
        <v>1116</v>
      </c>
      <c r="E1593" s="243">
        <v>59</v>
      </c>
      <c r="F1593" s="243">
        <v>2</v>
      </c>
      <c r="G1593" s="81">
        <v>42805</v>
      </c>
      <c r="H1593" s="82">
        <v>1</v>
      </c>
      <c r="I1593" s="82" t="s">
        <v>71</v>
      </c>
      <c r="J1593" s="82">
        <v>200</v>
      </c>
      <c r="K1593" s="82">
        <v>100</v>
      </c>
      <c r="L1593" s="82"/>
      <c r="M1593" s="82">
        <v>6</v>
      </c>
      <c r="N1593" s="82">
        <v>10</v>
      </c>
      <c r="O1593" s="88" t="s">
        <v>239</v>
      </c>
      <c r="P1593" s="89">
        <v>0.5</v>
      </c>
      <c r="Q1593" s="82">
        <v>1</v>
      </c>
    </row>
    <row r="1594" spans="1:17">
      <c r="A1594" s="243">
        <v>197</v>
      </c>
      <c r="B1594" s="243" t="s">
        <v>1113</v>
      </c>
      <c r="C1594" s="243" t="s">
        <v>1114</v>
      </c>
      <c r="D1594" s="243" t="s">
        <v>1116</v>
      </c>
      <c r="E1594" s="243">
        <v>59</v>
      </c>
      <c r="F1594" s="243">
        <v>2</v>
      </c>
      <c r="G1594" s="81">
        <v>42805</v>
      </c>
      <c r="H1594" s="82">
        <v>1</v>
      </c>
      <c r="I1594" s="82" t="s">
        <v>71</v>
      </c>
      <c r="J1594" s="82">
        <v>200</v>
      </c>
      <c r="K1594" s="82">
        <v>100</v>
      </c>
      <c r="L1594" s="82"/>
      <c r="M1594" s="82">
        <v>6</v>
      </c>
      <c r="N1594" s="82">
        <v>11</v>
      </c>
      <c r="O1594" s="88" t="s">
        <v>202</v>
      </c>
      <c r="P1594" s="89">
        <v>0.5</v>
      </c>
      <c r="Q1594" s="82">
        <v>1</v>
      </c>
    </row>
    <row r="1595" spans="1:17">
      <c r="A1595" s="243">
        <v>197</v>
      </c>
      <c r="B1595" s="243" t="s">
        <v>1113</v>
      </c>
      <c r="C1595" s="243" t="s">
        <v>1114</v>
      </c>
      <c r="D1595" s="243" t="s">
        <v>1116</v>
      </c>
      <c r="E1595" s="243">
        <v>59</v>
      </c>
      <c r="F1595" s="243">
        <v>2</v>
      </c>
      <c r="G1595" s="81">
        <v>42805</v>
      </c>
      <c r="H1595" s="82">
        <v>1</v>
      </c>
      <c r="I1595" s="82" t="s">
        <v>71</v>
      </c>
      <c r="J1595" s="82">
        <v>200</v>
      </c>
      <c r="K1595" s="82">
        <v>100</v>
      </c>
      <c r="L1595" s="82"/>
      <c r="M1595" s="82">
        <v>6</v>
      </c>
      <c r="N1595" s="82">
        <v>11</v>
      </c>
      <c r="O1595" s="88" t="s">
        <v>240</v>
      </c>
      <c r="P1595" s="89">
        <v>0.5</v>
      </c>
      <c r="Q1595" s="82">
        <v>2</v>
      </c>
    </row>
    <row r="1596" spans="1:17">
      <c r="A1596" s="243">
        <v>197</v>
      </c>
      <c r="B1596" s="243" t="s">
        <v>1113</v>
      </c>
      <c r="C1596" s="243" t="s">
        <v>1114</v>
      </c>
      <c r="D1596" s="243" t="s">
        <v>1116</v>
      </c>
      <c r="E1596" s="243">
        <v>59</v>
      </c>
      <c r="F1596" s="243">
        <v>2</v>
      </c>
      <c r="G1596" s="81">
        <v>42805</v>
      </c>
      <c r="H1596" s="82">
        <v>1</v>
      </c>
      <c r="I1596" s="82" t="s">
        <v>71</v>
      </c>
      <c r="J1596" s="82">
        <v>200</v>
      </c>
      <c r="K1596" s="82">
        <v>100</v>
      </c>
      <c r="L1596" s="82"/>
      <c r="M1596" s="82">
        <v>6</v>
      </c>
      <c r="N1596" s="82">
        <v>11</v>
      </c>
      <c r="O1596" s="88" t="s">
        <v>256</v>
      </c>
      <c r="P1596" s="89">
        <v>1</v>
      </c>
      <c r="Q1596" s="82">
        <v>3</v>
      </c>
    </row>
    <row r="1597" spans="1:17">
      <c r="A1597" s="243">
        <v>197</v>
      </c>
      <c r="B1597" s="243" t="s">
        <v>1113</v>
      </c>
      <c r="C1597" s="243" t="s">
        <v>1114</v>
      </c>
      <c r="D1597" s="243" t="s">
        <v>1116</v>
      </c>
      <c r="E1597" s="243">
        <v>59</v>
      </c>
      <c r="F1597" s="243">
        <v>2</v>
      </c>
      <c r="G1597" s="81">
        <v>42805</v>
      </c>
      <c r="H1597" s="82">
        <v>1</v>
      </c>
      <c r="I1597" s="82" t="s">
        <v>71</v>
      </c>
      <c r="J1597" s="82">
        <v>200</v>
      </c>
      <c r="K1597" s="82">
        <v>100</v>
      </c>
      <c r="L1597" s="82"/>
      <c r="M1597" s="82">
        <v>6</v>
      </c>
      <c r="N1597" s="82">
        <v>11</v>
      </c>
      <c r="O1597" s="88" t="s">
        <v>189</v>
      </c>
      <c r="P1597" s="89">
        <v>1</v>
      </c>
      <c r="Q1597" s="82">
        <v>6</v>
      </c>
    </row>
    <row r="1598" spans="1:17">
      <c r="A1598" s="243">
        <v>197</v>
      </c>
      <c r="B1598" s="243" t="s">
        <v>1113</v>
      </c>
      <c r="C1598" s="243" t="s">
        <v>1114</v>
      </c>
      <c r="D1598" s="243" t="s">
        <v>1116</v>
      </c>
      <c r="E1598" s="243">
        <v>59</v>
      </c>
      <c r="F1598" s="243">
        <v>2</v>
      </c>
      <c r="G1598" s="81">
        <v>42805</v>
      </c>
      <c r="H1598" s="82">
        <v>1</v>
      </c>
      <c r="I1598" s="82" t="s">
        <v>71</v>
      </c>
      <c r="J1598" s="82">
        <v>200</v>
      </c>
      <c r="K1598" s="82">
        <v>100</v>
      </c>
      <c r="L1598" s="82"/>
      <c r="M1598" s="82">
        <v>6</v>
      </c>
      <c r="N1598" s="82">
        <v>11</v>
      </c>
      <c r="O1598" s="88" t="s">
        <v>259</v>
      </c>
      <c r="P1598" s="89">
        <v>0.5</v>
      </c>
      <c r="Q1598" s="82">
        <v>1</v>
      </c>
    </row>
    <row r="1599" spans="1:17">
      <c r="A1599" s="243">
        <v>197</v>
      </c>
      <c r="B1599" s="243" t="s">
        <v>1113</v>
      </c>
      <c r="C1599" s="243" t="s">
        <v>1114</v>
      </c>
      <c r="D1599" s="243" t="s">
        <v>1116</v>
      </c>
      <c r="E1599" s="243">
        <v>59</v>
      </c>
      <c r="F1599" s="243">
        <v>2</v>
      </c>
      <c r="G1599" s="81">
        <v>42805</v>
      </c>
      <c r="H1599" s="82">
        <v>1</v>
      </c>
      <c r="I1599" s="82" t="s">
        <v>71</v>
      </c>
      <c r="J1599" s="82">
        <v>200</v>
      </c>
      <c r="K1599" s="82">
        <v>100</v>
      </c>
      <c r="L1599" s="82"/>
      <c r="M1599" s="82">
        <v>6</v>
      </c>
      <c r="N1599" s="82">
        <v>11</v>
      </c>
      <c r="O1599" s="88" t="s">
        <v>261</v>
      </c>
      <c r="P1599" s="89">
        <v>0.5</v>
      </c>
      <c r="Q1599" s="82">
        <v>1</v>
      </c>
    </row>
    <row r="1600" spans="1:17">
      <c r="A1600" s="243">
        <v>197</v>
      </c>
      <c r="B1600" s="243" t="s">
        <v>1113</v>
      </c>
      <c r="C1600" s="243" t="s">
        <v>1114</v>
      </c>
      <c r="D1600" s="243" t="s">
        <v>1116</v>
      </c>
      <c r="E1600" s="243">
        <v>59</v>
      </c>
      <c r="F1600" s="243">
        <v>2</v>
      </c>
      <c r="G1600" s="81">
        <v>42805</v>
      </c>
      <c r="H1600" s="82">
        <v>1</v>
      </c>
      <c r="I1600" s="82" t="s">
        <v>71</v>
      </c>
      <c r="J1600" s="82">
        <v>200</v>
      </c>
      <c r="K1600" s="82">
        <v>100</v>
      </c>
      <c r="L1600" s="82"/>
      <c r="M1600" s="82">
        <v>6</v>
      </c>
      <c r="N1600" s="82">
        <v>11</v>
      </c>
      <c r="O1600" s="88" t="s">
        <v>185</v>
      </c>
      <c r="P1600" s="89">
        <v>0.5</v>
      </c>
      <c r="Q1600" s="82">
        <v>1</v>
      </c>
    </row>
    <row r="1601" spans="1:17">
      <c r="A1601" s="243">
        <v>197</v>
      </c>
      <c r="B1601" s="243" t="s">
        <v>1113</v>
      </c>
      <c r="C1601" s="243" t="s">
        <v>1114</v>
      </c>
      <c r="D1601" s="243" t="s">
        <v>1116</v>
      </c>
      <c r="E1601" s="243">
        <v>59</v>
      </c>
      <c r="F1601" s="243">
        <v>2</v>
      </c>
      <c r="G1601" s="81">
        <v>42805</v>
      </c>
      <c r="H1601" s="82">
        <v>1</v>
      </c>
      <c r="I1601" s="82" t="s">
        <v>71</v>
      </c>
      <c r="J1601" s="82">
        <v>200</v>
      </c>
      <c r="K1601" s="82">
        <v>100</v>
      </c>
      <c r="L1601" s="82"/>
      <c r="M1601" s="82">
        <v>6</v>
      </c>
      <c r="N1601" s="82">
        <v>11</v>
      </c>
      <c r="O1601" s="88" t="s">
        <v>237</v>
      </c>
      <c r="P1601" s="89">
        <v>0.5</v>
      </c>
      <c r="Q1601" s="82">
        <v>4</v>
      </c>
    </row>
    <row r="1602" spans="1:17">
      <c r="A1602" s="243">
        <v>197</v>
      </c>
      <c r="B1602" s="243" t="s">
        <v>1113</v>
      </c>
      <c r="C1602" s="243" t="s">
        <v>1114</v>
      </c>
      <c r="D1602" s="243" t="s">
        <v>1116</v>
      </c>
      <c r="E1602" s="243">
        <v>59</v>
      </c>
      <c r="F1602" s="243">
        <v>2</v>
      </c>
      <c r="G1602" s="81">
        <v>42805</v>
      </c>
      <c r="H1602" s="82">
        <v>1</v>
      </c>
      <c r="I1602" s="82" t="s">
        <v>71</v>
      </c>
      <c r="J1602" s="82">
        <v>200</v>
      </c>
      <c r="K1602" s="82">
        <v>100</v>
      </c>
      <c r="L1602" s="82"/>
      <c r="M1602" s="82">
        <v>6</v>
      </c>
      <c r="N1602" s="82">
        <v>12</v>
      </c>
      <c r="O1602" s="88" t="s">
        <v>245</v>
      </c>
      <c r="P1602" s="89">
        <v>2</v>
      </c>
      <c r="Q1602" s="82">
        <v>1</v>
      </c>
    </row>
    <row r="1603" spans="1:17">
      <c r="A1603" s="243">
        <v>197</v>
      </c>
      <c r="B1603" s="243" t="s">
        <v>1113</v>
      </c>
      <c r="C1603" s="243" t="s">
        <v>1114</v>
      </c>
      <c r="D1603" s="243" t="s">
        <v>1116</v>
      </c>
      <c r="E1603" s="243">
        <v>59</v>
      </c>
      <c r="F1603" s="243">
        <v>2</v>
      </c>
      <c r="G1603" s="81">
        <v>42805</v>
      </c>
      <c r="H1603" s="82">
        <v>1</v>
      </c>
      <c r="I1603" s="82" t="s">
        <v>71</v>
      </c>
      <c r="J1603" s="82">
        <v>200</v>
      </c>
      <c r="K1603" s="82">
        <v>100</v>
      </c>
      <c r="L1603" s="82"/>
      <c r="M1603" s="82">
        <v>6</v>
      </c>
      <c r="N1603" s="82">
        <v>12</v>
      </c>
      <c r="O1603" s="88" t="s">
        <v>243</v>
      </c>
      <c r="P1603" s="89">
        <v>0.5</v>
      </c>
      <c r="Q1603" s="82">
        <v>1</v>
      </c>
    </row>
    <row r="1604" spans="1:17">
      <c r="A1604" s="243">
        <v>197</v>
      </c>
      <c r="B1604" s="243" t="s">
        <v>1113</v>
      </c>
      <c r="C1604" s="243" t="s">
        <v>1114</v>
      </c>
      <c r="D1604" s="243" t="s">
        <v>1116</v>
      </c>
      <c r="E1604" s="243">
        <v>59</v>
      </c>
      <c r="F1604" s="243">
        <v>2</v>
      </c>
      <c r="G1604" s="81">
        <v>42805</v>
      </c>
      <c r="H1604" s="82">
        <v>1</v>
      </c>
      <c r="I1604" s="82" t="s">
        <v>71</v>
      </c>
      <c r="J1604" s="82">
        <v>200</v>
      </c>
      <c r="K1604" s="82">
        <v>100</v>
      </c>
      <c r="L1604" s="82"/>
      <c r="M1604" s="82">
        <v>6</v>
      </c>
      <c r="N1604" s="82">
        <v>12</v>
      </c>
      <c r="O1604" s="88" t="s">
        <v>240</v>
      </c>
      <c r="P1604" s="89">
        <v>0.5</v>
      </c>
      <c r="Q1604" s="82">
        <v>1</v>
      </c>
    </row>
    <row r="1605" spans="1:17">
      <c r="A1605" s="243">
        <v>197</v>
      </c>
      <c r="B1605" s="243" t="s">
        <v>1113</v>
      </c>
      <c r="C1605" s="243" t="s">
        <v>1114</v>
      </c>
      <c r="D1605" s="243" t="s">
        <v>1116</v>
      </c>
      <c r="E1605" s="243">
        <v>59</v>
      </c>
      <c r="F1605" s="243">
        <v>2</v>
      </c>
      <c r="G1605" s="81">
        <v>42805</v>
      </c>
      <c r="H1605" s="82">
        <v>1</v>
      </c>
      <c r="I1605" s="82" t="s">
        <v>71</v>
      </c>
      <c r="J1605" s="82">
        <v>200</v>
      </c>
      <c r="K1605" s="82">
        <v>100</v>
      </c>
      <c r="L1605" s="82"/>
      <c r="M1605" s="82">
        <v>6</v>
      </c>
      <c r="N1605" s="82">
        <v>12</v>
      </c>
      <c r="O1605" s="88" t="s">
        <v>239</v>
      </c>
      <c r="P1605" s="89">
        <v>0.5</v>
      </c>
      <c r="Q1605" s="82">
        <v>3</v>
      </c>
    </row>
    <row r="1606" spans="1:17">
      <c r="A1606" s="243">
        <v>197</v>
      </c>
      <c r="B1606" s="243" t="s">
        <v>1113</v>
      </c>
      <c r="C1606" s="243" t="s">
        <v>1114</v>
      </c>
      <c r="D1606" s="243" t="s">
        <v>1116</v>
      </c>
      <c r="E1606" s="243">
        <v>59</v>
      </c>
      <c r="F1606" s="243">
        <v>2</v>
      </c>
      <c r="G1606" s="81">
        <v>42805</v>
      </c>
      <c r="H1606" s="82">
        <v>1</v>
      </c>
      <c r="I1606" s="82" t="s">
        <v>71</v>
      </c>
      <c r="J1606" s="82">
        <v>200</v>
      </c>
      <c r="K1606" s="82">
        <v>100</v>
      </c>
      <c r="L1606" s="82"/>
      <c r="M1606" s="82">
        <v>6</v>
      </c>
      <c r="N1606" s="82">
        <v>12</v>
      </c>
      <c r="O1606" s="88" t="s">
        <v>242</v>
      </c>
      <c r="P1606" s="89">
        <v>0.5</v>
      </c>
      <c r="Q1606" s="82">
        <v>2</v>
      </c>
    </row>
    <row r="1607" spans="1:17">
      <c r="A1607" s="243">
        <v>197</v>
      </c>
      <c r="B1607" s="243" t="s">
        <v>1113</v>
      </c>
      <c r="C1607" s="243" t="s">
        <v>1114</v>
      </c>
      <c r="D1607" s="243" t="s">
        <v>1116</v>
      </c>
      <c r="E1607" s="243">
        <v>59</v>
      </c>
      <c r="F1607" s="243">
        <v>2</v>
      </c>
      <c r="G1607" s="81">
        <v>42805</v>
      </c>
      <c r="H1607" s="82">
        <v>1</v>
      </c>
      <c r="I1607" s="82" t="s">
        <v>71</v>
      </c>
      <c r="J1607" s="82">
        <v>200</v>
      </c>
      <c r="K1607" s="82">
        <v>100</v>
      </c>
      <c r="L1607" s="82"/>
      <c r="M1607" s="82">
        <v>6</v>
      </c>
      <c r="N1607" s="82">
        <v>12</v>
      </c>
      <c r="O1607" s="88" t="s">
        <v>189</v>
      </c>
      <c r="P1607" s="89">
        <v>0.5</v>
      </c>
      <c r="Q1607" s="82">
        <v>3</v>
      </c>
    </row>
    <row r="1608" spans="1:17">
      <c r="A1608" s="243">
        <v>197</v>
      </c>
      <c r="B1608" s="243" t="s">
        <v>1113</v>
      </c>
      <c r="C1608" s="243" t="s">
        <v>1114</v>
      </c>
      <c r="D1608" s="243" t="s">
        <v>1116</v>
      </c>
      <c r="E1608" s="243">
        <v>59</v>
      </c>
      <c r="F1608" s="243">
        <v>2</v>
      </c>
      <c r="G1608" s="81">
        <v>42805</v>
      </c>
      <c r="H1608" s="82">
        <v>1</v>
      </c>
      <c r="I1608" s="82" t="s">
        <v>71</v>
      </c>
      <c r="J1608" s="82">
        <v>200</v>
      </c>
      <c r="K1608" s="82">
        <v>100</v>
      </c>
      <c r="L1608" s="82"/>
      <c r="M1608" s="82">
        <v>6</v>
      </c>
      <c r="N1608" s="82">
        <v>12</v>
      </c>
      <c r="O1608" s="88" t="s">
        <v>237</v>
      </c>
      <c r="P1608" s="89">
        <v>0.5</v>
      </c>
      <c r="Q1608" s="82">
        <v>6</v>
      </c>
    </row>
    <row r="1609" spans="1:17">
      <c r="A1609" s="243">
        <v>197</v>
      </c>
      <c r="B1609" s="243" t="s">
        <v>1113</v>
      </c>
      <c r="C1609" s="243" t="s">
        <v>1114</v>
      </c>
      <c r="D1609" s="243" t="s">
        <v>1116</v>
      </c>
      <c r="E1609" s="243">
        <v>59</v>
      </c>
      <c r="F1609" s="243">
        <v>2</v>
      </c>
      <c r="G1609" s="81">
        <v>42805</v>
      </c>
      <c r="H1609" s="82">
        <v>1</v>
      </c>
      <c r="I1609" s="82" t="s">
        <v>71</v>
      </c>
      <c r="J1609" s="82">
        <v>200</v>
      </c>
      <c r="K1609" s="82">
        <v>100</v>
      </c>
      <c r="L1609" s="82"/>
      <c r="M1609" s="82">
        <v>6</v>
      </c>
      <c r="N1609" s="82">
        <v>12</v>
      </c>
      <c r="O1609" s="88" t="s">
        <v>224</v>
      </c>
      <c r="P1609" s="89">
        <v>1</v>
      </c>
      <c r="Q1609" s="82">
        <v>2</v>
      </c>
    </row>
    <row r="1610" spans="1:17">
      <c r="A1610" s="243">
        <v>197</v>
      </c>
      <c r="B1610" s="243" t="s">
        <v>1113</v>
      </c>
      <c r="C1610" s="243" t="s">
        <v>1114</v>
      </c>
      <c r="D1610" s="243" t="s">
        <v>1116</v>
      </c>
      <c r="E1610" s="243">
        <v>59</v>
      </c>
      <c r="F1610" s="243">
        <v>2</v>
      </c>
      <c r="G1610" s="81">
        <v>42805</v>
      </c>
      <c r="H1610" s="82">
        <v>1</v>
      </c>
      <c r="I1610" s="82" t="s">
        <v>71</v>
      </c>
      <c r="J1610" s="82">
        <v>130</v>
      </c>
      <c r="K1610" s="82">
        <v>130</v>
      </c>
      <c r="L1610" s="82"/>
      <c r="M1610" s="82">
        <v>6</v>
      </c>
      <c r="N1610" s="82">
        <v>13</v>
      </c>
      <c r="O1610" s="88" t="s">
        <v>237</v>
      </c>
      <c r="P1610" s="89">
        <v>1</v>
      </c>
      <c r="Q1610" s="82">
        <v>17</v>
      </c>
    </row>
    <row r="1611" spans="1:17">
      <c r="A1611" s="243">
        <v>197</v>
      </c>
      <c r="B1611" s="243" t="s">
        <v>1113</v>
      </c>
      <c r="C1611" s="243" t="s">
        <v>1114</v>
      </c>
      <c r="D1611" s="243" t="s">
        <v>1116</v>
      </c>
      <c r="E1611" s="243">
        <v>59</v>
      </c>
      <c r="F1611" s="243">
        <v>2</v>
      </c>
      <c r="G1611" s="81">
        <v>42805</v>
      </c>
      <c r="H1611" s="82">
        <v>1</v>
      </c>
      <c r="I1611" s="82" t="s">
        <v>71</v>
      </c>
      <c r="J1611" s="82">
        <v>130</v>
      </c>
      <c r="K1611" s="82">
        <v>130</v>
      </c>
      <c r="L1611" s="82"/>
      <c r="M1611" s="82">
        <v>6</v>
      </c>
      <c r="N1611" s="82">
        <v>13</v>
      </c>
      <c r="O1611" s="88" t="s">
        <v>247</v>
      </c>
      <c r="P1611" s="89">
        <v>0.5</v>
      </c>
      <c r="Q1611" s="82">
        <v>1</v>
      </c>
    </row>
    <row r="1612" spans="1:17">
      <c r="A1612" s="243">
        <v>197</v>
      </c>
      <c r="B1612" s="243" t="s">
        <v>1113</v>
      </c>
      <c r="C1612" s="243" t="s">
        <v>1114</v>
      </c>
      <c r="D1612" s="243" t="s">
        <v>1116</v>
      </c>
      <c r="E1612" s="243">
        <v>59</v>
      </c>
      <c r="F1612" s="243">
        <v>2</v>
      </c>
      <c r="G1612" s="81">
        <v>42805</v>
      </c>
      <c r="H1612" s="82">
        <v>1</v>
      </c>
      <c r="I1612" s="82" t="s">
        <v>71</v>
      </c>
      <c r="J1612" s="82">
        <v>130</v>
      </c>
      <c r="K1612" s="82">
        <v>130</v>
      </c>
      <c r="L1612" s="82"/>
      <c r="M1612" s="82">
        <v>6</v>
      </c>
      <c r="N1612" s="82">
        <v>13</v>
      </c>
      <c r="O1612" s="88" t="s">
        <v>189</v>
      </c>
      <c r="P1612" s="89">
        <v>1</v>
      </c>
      <c r="Q1612" s="82">
        <v>5</v>
      </c>
    </row>
    <row r="1613" spans="1:17">
      <c r="A1613" s="243">
        <v>197</v>
      </c>
      <c r="B1613" s="243" t="s">
        <v>1113</v>
      </c>
      <c r="C1613" s="243" t="s">
        <v>1114</v>
      </c>
      <c r="D1613" s="243" t="s">
        <v>1116</v>
      </c>
      <c r="E1613" s="243">
        <v>59</v>
      </c>
      <c r="F1613" s="243">
        <v>2</v>
      </c>
      <c r="G1613" s="81">
        <v>42805</v>
      </c>
      <c r="H1613" s="82">
        <v>1</v>
      </c>
      <c r="I1613" s="82" t="s">
        <v>71</v>
      </c>
      <c r="J1613" s="82">
        <v>130</v>
      </c>
      <c r="K1613" s="82">
        <v>130</v>
      </c>
      <c r="L1613" s="82"/>
      <c r="M1613" s="82">
        <v>6</v>
      </c>
      <c r="N1613" s="82">
        <v>13</v>
      </c>
      <c r="O1613" s="88" t="s">
        <v>261</v>
      </c>
      <c r="P1613" s="89">
        <v>0.5</v>
      </c>
      <c r="Q1613" s="82">
        <v>2</v>
      </c>
    </row>
    <row r="1614" spans="1:17">
      <c r="A1614" s="243">
        <v>197</v>
      </c>
      <c r="B1614" s="243" t="s">
        <v>1113</v>
      </c>
      <c r="C1614" s="243" t="s">
        <v>1114</v>
      </c>
      <c r="D1614" s="243" t="s">
        <v>1116</v>
      </c>
      <c r="E1614" s="243">
        <v>59</v>
      </c>
      <c r="F1614" s="243">
        <v>2</v>
      </c>
      <c r="G1614" s="81">
        <v>42805</v>
      </c>
      <c r="H1614" s="82">
        <v>1</v>
      </c>
      <c r="I1614" s="82" t="s">
        <v>71</v>
      </c>
      <c r="J1614" s="82">
        <v>130</v>
      </c>
      <c r="K1614" s="82">
        <v>130</v>
      </c>
      <c r="L1614" s="82"/>
      <c r="M1614" s="82">
        <v>6</v>
      </c>
      <c r="N1614" s="82">
        <v>13</v>
      </c>
      <c r="O1614" s="88" t="s">
        <v>185</v>
      </c>
      <c r="P1614" s="89">
        <v>0.5</v>
      </c>
      <c r="Q1614" s="82">
        <v>1</v>
      </c>
    </row>
    <row r="1615" spans="1:17">
      <c r="A1615" s="243">
        <v>197</v>
      </c>
      <c r="B1615" s="243" t="s">
        <v>1113</v>
      </c>
      <c r="C1615" s="243" t="s">
        <v>1114</v>
      </c>
      <c r="D1615" s="243" t="s">
        <v>1116</v>
      </c>
      <c r="E1615" s="243">
        <v>59</v>
      </c>
      <c r="F1615" s="243">
        <v>2</v>
      </c>
      <c r="G1615" s="81">
        <v>42805</v>
      </c>
      <c r="H1615" s="82">
        <v>2</v>
      </c>
      <c r="I1615" s="82" t="s">
        <v>185</v>
      </c>
      <c r="J1615" s="82">
        <v>800</v>
      </c>
      <c r="K1615" s="82">
        <v>710</v>
      </c>
      <c r="L1615" s="82"/>
      <c r="M1615" s="82">
        <v>7</v>
      </c>
      <c r="N1615" s="82"/>
      <c r="O1615" s="88" t="s">
        <v>240</v>
      </c>
      <c r="P1615" s="89">
        <v>1</v>
      </c>
      <c r="Q1615" s="82">
        <v>9</v>
      </c>
    </row>
    <row r="1616" spans="1:17">
      <c r="A1616" s="243">
        <v>197</v>
      </c>
      <c r="B1616" s="243" t="s">
        <v>1113</v>
      </c>
      <c r="C1616" s="243" t="s">
        <v>1114</v>
      </c>
      <c r="D1616" s="243" t="s">
        <v>1116</v>
      </c>
      <c r="E1616" s="243">
        <v>59</v>
      </c>
      <c r="F1616" s="243">
        <v>2</v>
      </c>
      <c r="G1616" s="81">
        <v>42805</v>
      </c>
      <c r="H1616" s="82">
        <v>2</v>
      </c>
      <c r="I1616" s="82" t="s">
        <v>185</v>
      </c>
      <c r="J1616" s="82">
        <v>800</v>
      </c>
      <c r="K1616" s="82">
        <v>710</v>
      </c>
      <c r="L1616" s="82"/>
      <c r="M1616" s="82">
        <v>7</v>
      </c>
      <c r="N1616" s="82"/>
      <c r="O1616" s="88" t="s">
        <v>224</v>
      </c>
      <c r="P1616" s="89">
        <v>0.5</v>
      </c>
      <c r="Q1616" s="82">
        <v>2</v>
      </c>
    </row>
    <row r="1617" spans="1:17">
      <c r="A1617" s="243">
        <v>197</v>
      </c>
      <c r="B1617" s="243" t="s">
        <v>1113</v>
      </c>
      <c r="C1617" s="243" t="s">
        <v>1114</v>
      </c>
      <c r="D1617" s="243" t="s">
        <v>1116</v>
      </c>
      <c r="E1617" s="243">
        <v>59</v>
      </c>
      <c r="F1617" s="243">
        <v>2</v>
      </c>
      <c r="G1617" s="81">
        <v>42805</v>
      </c>
      <c r="H1617" s="82">
        <v>2</v>
      </c>
      <c r="I1617" s="82" t="s">
        <v>185</v>
      </c>
      <c r="J1617" s="82">
        <v>800</v>
      </c>
      <c r="K1617" s="82">
        <v>710</v>
      </c>
      <c r="L1617" s="82"/>
      <c r="M1617" s="82">
        <v>7</v>
      </c>
      <c r="N1617" s="82"/>
      <c r="O1617" s="88" t="s">
        <v>211</v>
      </c>
      <c r="P1617" s="89">
        <v>5</v>
      </c>
      <c r="Q1617" s="82">
        <v>10</v>
      </c>
    </row>
    <row r="1618" spans="1:17">
      <c r="A1618" s="243">
        <v>197</v>
      </c>
      <c r="B1618" s="243" t="s">
        <v>1113</v>
      </c>
      <c r="C1618" s="243" t="s">
        <v>1114</v>
      </c>
      <c r="D1618" s="243" t="s">
        <v>1116</v>
      </c>
      <c r="E1618" s="243">
        <v>59</v>
      </c>
      <c r="F1618" s="243">
        <v>2</v>
      </c>
      <c r="G1618" s="81">
        <v>42805</v>
      </c>
      <c r="H1618" s="82">
        <v>2</v>
      </c>
      <c r="I1618" s="82" t="s">
        <v>185</v>
      </c>
      <c r="J1618" s="82">
        <v>800</v>
      </c>
      <c r="K1618" s="82">
        <v>710</v>
      </c>
      <c r="L1618" s="82"/>
      <c r="M1618" s="82">
        <v>7</v>
      </c>
      <c r="N1618" s="82"/>
      <c r="O1618" s="88" t="s">
        <v>245</v>
      </c>
      <c r="P1618" s="89">
        <v>2</v>
      </c>
      <c r="Q1618" s="82">
        <v>1</v>
      </c>
    </row>
    <row r="1619" spans="1:17">
      <c r="A1619" s="243">
        <v>197</v>
      </c>
      <c r="B1619" s="243" t="s">
        <v>1113</v>
      </c>
      <c r="C1619" s="243" t="s">
        <v>1114</v>
      </c>
      <c r="D1619" s="243" t="s">
        <v>1116</v>
      </c>
      <c r="E1619" s="243">
        <v>59</v>
      </c>
      <c r="F1619" s="243">
        <v>2</v>
      </c>
      <c r="G1619" s="81">
        <v>42805</v>
      </c>
      <c r="H1619" s="82">
        <v>2</v>
      </c>
      <c r="I1619" s="82" t="s">
        <v>185</v>
      </c>
      <c r="J1619" s="82">
        <v>800</v>
      </c>
      <c r="K1619" s="82">
        <v>710</v>
      </c>
      <c r="L1619" s="82"/>
      <c r="M1619" s="82">
        <v>7</v>
      </c>
      <c r="N1619" s="82"/>
      <c r="O1619" s="88" t="s">
        <v>247</v>
      </c>
      <c r="P1619" s="89">
        <v>0.5</v>
      </c>
      <c r="Q1619" s="82">
        <v>4</v>
      </c>
    </row>
    <row r="1620" spans="1:17">
      <c r="A1620" s="243">
        <v>197</v>
      </c>
      <c r="B1620" s="243" t="s">
        <v>1113</v>
      </c>
      <c r="C1620" s="243" t="s">
        <v>1114</v>
      </c>
      <c r="D1620" s="243" t="s">
        <v>1116</v>
      </c>
      <c r="E1620" s="243">
        <v>59</v>
      </c>
      <c r="F1620" s="243">
        <v>2</v>
      </c>
      <c r="G1620" s="81">
        <v>42805</v>
      </c>
      <c r="H1620" s="82">
        <v>2</v>
      </c>
      <c r="I1620" s="82" t="s">
        <v>185</v>
      </c>
      <c r="J1620" s="82">
        <v>800</v>
      </c>
      <c r="K1620" s="82">
        <v>710</v>
      </c>
      <c r="L1620" s="82"/>
      <c r="M1620" s="82">
        <v>7</v>
      </c>
      <c r="N1620" s="82"/>
      <c r="O1620" s="88" t="s">
        <v>189</v>
      </c>
      <c r="P1620" s="89">
        <v>2</v>
      </c>
      <c r="Q1620" s="82">
        <v>35</v>
      </c>
    </row>
    <row r="1621" spans="1:17">
      <c r="A1621" s="243">
        <v>197</v>
      </c>
      <c r="B1621" s="243" t="s">
        <v>1113</v>
      </c>
      <c r="C1621" s="243" t="s">
        <v>1114</v>
      </c>
      <c r="D1621" s="243" t="s">
        <v>1116</v>
      </c>
      <c r="E1621" s="243">
        <v>59</v>
      </c>
      <c r="F1621" s="243">
        <v>2</v>
      </c>
      <c r="G1621" s="81">
        <v>42805</v>
      </c>
      <c r="H1621" s="82">
        <v>2</v>
      </c>
      <c r="I1621" s="82" t="s">
        <v>185</v>
      </c>
      <c r="J1621" s="82">
        <v>800</v>
      </c>
      <c r="K1621" s="82">
        <v>710</v>
      </c>
      <c r="L1621" s="82"/>
      <c r="M1621" s="82">
        <v>7</v>
      </c>
      <c r="N1621" s="82"/>
      <c r="O1621" s="88" t="s">
        <v>237</v>
      </c>
      <c r="P1621" s="89">
        <v>1</v>
      </c>
      <c r="Q1621" s="82">
        <v>36</v>
      </c>
    </row>
    <row r="1622" spans="1:17">
      <c r="A1622" s="243">
        <v>197</v>
      </c>
      <c r="B1622" s="243" t="s">
        <v>1113</v>
      </c>
      <c r="C1622" s="243" t="s">
        <v>1114</v>
      </c>
      <c r="D1622" s="243" t="s">
        <v>1116</v>
      </c>
      <c r="E1622" s="243">
        <v>59</v>
      </c>
      <c r="F1622" s="243">
        <v>2</v>
      </c>
      <c r="G1622" s="81">
        <v>42805</v>
      </c>
      <c r="H1622" s="82">
        <v>2</v>
      </c>
      <c r="I1622" s="82" t="s">
        <v>185</v>
      </c>
      <c r="J1622" s="82">
        <v>800</v>
      </c>
      <c r="K1622" s="82">
        <v>710</v>
      </c>
      <c r="L1622" s="82"/>
      <c r="M1622" s="82">
        <v>7</v>
      </c>
      <c r="N1622" s="82"/>
      <c r="O1622" s="88" t="s">
        <v>242</v>
      </c>
      <c r="P1622" s="89">
        <v>1</v>
      </c>
      <c r="Q1622" s="82">
        <v>10</v>
      </c>
    </row>
    <row r="1623" spans="1:17">
      <c r="A1623" s="243">
        <v>197</v>
      </c>
      <c r="B1623" s="243" t="s">
        <v>1113</v>
      </c>
      <c r="C1623" s="243" t="s">
        <v>1114</v>
      </c>
      <c r="D1623" s="243" t="s">
        <v>1116</v>
      </c>
      <c r="E1623" s="243">
        <v>59</v>
      </c>
      <c r="F1623" s="243">
        <v>2</v>
      </c>
      <c r="G1623" s="81">
        <v>42805</v>
      </c>
      <c r="H1623" s="82">
        <v>2</v>
      </c>
      <c r="I1623" s="82" t="s">
        <v>185</v>
      </c>
      <c r="J1623" s="82">
        <v>800</v>
      </c>
      <c r="K1623" s="82">
        <v>710</v>
      </c>
      <c r="L1623" s="82"/>
      <c r="M1623" s="82">
        <v>7</v>
      </c>
      <c r="N1623" s="82"/>
      <c r="O1623" s="88" t="s">
        <v>251</v>
      </c>
      <c r="P1623" s="89">
        <v>0.5</v>
      </c>
      <c r="Q1623" s="82">
        <v>2</v>
      </c>
    </row>
    <row r="1624" spans="1:17">
      <c r="A1624" s="243">
        <v>197</v>
      </c>
      <c r="B1624" s="243" t="s">
        <v>1113</v>
      </c>
      <c r="C1624" s="243" t="s">
        <v>1114</v>
      </c>
      <c r="D1624" s="243" t="s">
        <v>1116</v>
      </c>
      <c r="E1624" s="243">
        <v>59</v>
      </c>
      <c r="F1624" s="243">
        <v>2</v>
      </c>
      <c r="G1624" s="81">
        <v>42805</v>
      </c>
      <c r="H1624" s="82">
        <v>2</v>
      </c>
      <c r="I1624" s="82" t="s">
        <v>185</v>
      </c>
      <c r="J1624" s="82">
        <v>800</v>
      </c>
      <c r="K1624" s="82">
        <v>710</v>
      </c>
      <c r="L1624" s="82"/>
      <c r="M1624" s="82">
        <v>7</v>
      </c>
      <c r="N1624" s="82"/>
      <c r="O1624" s="88" t="s">
        <v>259</v>
      </c>
      <c r="P1624" s="89">
        <v>0.5</v>
      </c>
      <c r="Q1624" s="82">
        <v>1</v>
      </c>
    </row>
    <row r="1625" spans="1:17">
      <c r="A1625" s="243">
        <v>197</v>
      </c>
      <c r="B1625" s="243" t="s">
        <v>1113</v>
      </c>
      <c r="C1625" s="243" t="s">
        <v>1114</v>
      </c>
      <c r="D1625" s="243" t="s">
        <v>1116</v>
      </c>
      <c r="E1625" s="243">
        <v>59</v>
      </c>
      <c r="F1625" s="243">
        <v>2</v>
      </c>
      <c r="G1625" s="81">
        <v>42805</v>
      </c>
      <c r="H1625" s="82">
        <v>2</v>
      </c>
      <c r="I1625" s="82" t="s">
        <v>185</v>
      </c>
      <c r="J1625" s="82">
        <v>800</v>
      </c>
      <c r="K1625" s="82">
        <v>710</v>
      </c>
      <c r="L1625" s="82"/>
      <c r="M1625" s="82">
        <v>7</v>
      </c>
      <c r="N1625" s="82"/>
      <c r="O1625" s="88" t="s">
        <v>271</v>
      </c>
      <c r="P1625" s="89">
        <v>0.5</v>
      </c>
      <c r="Q1625" s="82">
        <v>1</v>
      </c>
    </row>
    <row r="1626" spans="1:17">
      <c r="A1626" s="243">
        <v>197</v>
      </c>
      <c r="B1626" s="243" t="s">
        <v>1113</v>
      </c>
      <c r="C1626" s="243" t="s">
        <v>1114</v>
      </c>
      <c r="D1626" s="243" t="s">
        <v>1116</v>
      </c>
      <c r="E1626" s="243">
        <v>59</v>
      </c>
      <c r="F1626" s="243">
        <v>2</v>
      </c>
      <c r="G1626" s="81">
        <v>42805</v>
      </c>
      <c r="H1626" s="82">
        <v>2</v>
      </c>
      <c r="I1626" s="82" t="s">
        <v>185</v>
      </c>
      <c r="J1626" s="82">
        <v>800</v>
      </c>
      <c r="K1626" s="82">
        <v>710</v>
      </c>
      <c r="L1626" s="82"/>
      <c r="M1626" s="82">
        <v>7</v>
      </c>
      <c r="N1626" s="82"/>
      <c r="O1626" s="88" t="s">
        <v>254</v>
      </c>
      <c r="P1626" s="89">
        <v>0.5</v>
      </c>
      <c r="Q1626" s="82">
        <v>1</v>
      </c>
    </row>
    <row r="1627" spans="1:17">
      <c r="A1627" s="243">
        <v>197</v>
      </c>
      <c r="B1627" s="243" t="s">
        <v>1113</v>
      </c>
      <c r="C1627" s="243" t="s">
        <v>1114</v>
      </c>
      <c r="D1627" s="243" t="s">
        <v>1116</v>
      </c>
      <c r="E1627" s="243">
        <v>59</v>
      </c>
      <c r="F1627" s="243">
        <v>2</v>
      </c>
      <c r="G1627" s="81">
        <v>42805</v>
      </c>
      <c r="H1627" s="82">
        <v>2</v>
      </c>
      <c r="I1627" s="82" t="s">
        <v>185</v>
      </c>
      <c r="J1627" s="82">
        <v>800</v>
      </c>
      <c r="K1627" s="82">
        <v>710</v>
      </c>
      <c r="L1627" s="82"/>
      <c r="M1627" s="82">
        <v>7</v>
      </c>
      <c r="N1627" s="82"/>
      <c r="O1627" s="88" t="s">
        <v>202</v>
      </c>
      <c r="P1627" s="89">
        <v>0.5</v>
      </c>
      <c r="Q1627" s="82">
        <v>1</v>
      </c>
    </row>
    <row r="1628" spans="1:17">
      <c r="A1628" s="243">
        <v>197</v>
      </c>
      <c r="B1628" s="243" t="s">
        <v>1113</v>
      </c>
      <c r="C1628" s="243" t="s">
        <v>1114</v>
      </c>
      <c r="D1628" s="243" t="s">
        <v>1116</v>
      </c>
      <c r="E1628" s="243">
        <v>59</v>
      </c>
      <c r="F1628" s="243">
        <v>2</v>
      </c>
      <c r="G1628" s="81">
        <v>42805</v>
      </c>
      <c r="H1628" s="82">
        <v>2</v>
      </c>
      <c r="I1628" s="82" t="s">
        <v>185</v>
      </c>
      <c r="J1628" s="82">
        <v>800</v>
      </c>
      <c r="K1628" s="82">
        <v>710</v>
      </c>
      <c r="L1628" s="82"/>
      <c r="M1628" s="82">
        <v>7</v>
      </c>
      <c r="N1628" s="82"/>
      <c r="O1628" s="88" t="s">
        <v>193</v>
      </c>
      <c r="P1628" s="89">
        <v>0.5</v>
      </c>
      <c r="Q1628" s="82">
        <v>2</v>
      </c>
    </row>
    <row r="1629" spans="1:17">
      <c r="A1629" s="243">
        <v>197</v>
      </c>
      <c r="B1629" s="243" t="s">
        <v>1113</v>
      </c>
      <c r="C1629" s="243" t="s">
        <v>1114</v>
      </c>
      <c r="D1629" s="243" t="s">
        <v>1116</v>
      </c>
      <c r="E1629" s="243">
        <v>59</v>
      </c>
      <c r="F1629" s="243">
        <v>2</v>
      </c>
      <c r="G1629" s="81">
        <v>42805</v>
      </c>
      <c r="H1629" s="82">
        <v>2</v>
      </c>
      <c r="I1629" s="82" t="s">
        <v>185</v>
      </c>
      <c r="J1629" s="82">
        <v>800</v>
      </c>
      <c r="K1629" s="82">
        <v>710</v>
      </c>
      <c r="L1629" s="82"/>
      <c r="M1629" s="82">
        <v>7</v>
      </c>
      <c r="N1629" s="82"/>
      <c r="O1629" s="88" t="s">
        <v>243</v>
      </c>
      <c r="P1629" s="89">
        <v>0.5</v>
      </c>
      <c r="Q1629" s="82">
        <v>7</v>
      </c>
    </row>
    <row r="1630" spans="1:17">
      <c r="A1630" s="243">
        <v>197</v>
      </c>
      <c r="B1630" s="243" t="s">
        <v>1113</v>
      </c>
      <c r="C1630" s="243" t="s">
        <v>1114</v>
      </c>
      <c r="D1630" s="243" t="s">
        <v>1116</v>
      </c>
      <c r="E1630" s="243">
        <v>59</v>
      </c>
      <c r="F1630" s="243">
        <v>2</v>
      </c>
      <c r="G1630" s="81">
        <v>42805</v>
      </c>
      <c r="H1630" s="82">
        <v>2</v>
      </c>
      <c r="I1630" s="82" t="s">
        <v>185</v>
      </c>
      <c r="J1630" s="82">
        <v>800</v>
      </c>
      <c r="K1630" s="82">
        <v>710</v>
      </c>
      <c r="L1630" s="82"/>
      <c r="M1630" s="82">
        <v>7</v>
      </c>
      <c r="N1630" s="82"/>
      <c r="O1630" s="88" t="s">
        <v>270</v>
      </c>
      <c r="P1630" s="89">
        <v>0.5</v>
      </c>
      <c r="Q1630" s="82">
        <v>2</v>
      </c>
    </row>
    <row r="1631" spans="1:17">
      <c r="A1631" s="243">
        <v>197</v>
      </c>
      <c r="B1631" s="243" t="s">
        <v>1113</v>
      </c>
      <c r="C1631" s="243" t="s">
        <v>1114</v>
      </c>
      <c r="D1631" s="243" t="s">
        <v>1116</v>
      </c>
      <c r="E1631" s="243">
        <v>59</v>
      </c>
      <c r="F1631" s="243">
        <v>2</v>
      </c>
      <c r="G1631" s="81">
        <v>42805</v>
      </c>
      <c r="H1631" s="82">
        <v>2</v>
      </c>
      <c r="I1631" s="82" t="s">
        <v>185</v>
      </c>
      <c r="J1631" s="82">
        <v>800</v>
      </c>
      <c r="K1631" s="82">
        <v>710</v>
      </c>
      <c r="L1631" s="82"/>
      <c r="M1631" s="82">
        <v>7</v>
      </c>
      <c r="N1631" s="82"/>
      <c r="O1631" s="88" t="s">
        <v>246</v>
      </c>
      <c r="P1631" s="89">
        <v>0.5</v>
      </c>
      <c r="Q1631" s="82">
        <v>7</v>
      </c>
    </row>
    <row r="1632" spans="1:17">
      <c r="A1632" s="243">
        <v>197</v>
      </c>
      <c r="B1632" s="243" t="s">
        <v>1113</v>
      </c>
      <c r="C1632" s="243" t="s">
        <v>1114</v>
      </c>
      <c r="D1632" s="243" t="s">
        <v>1116</v>
      </c>
      <c r="E1632" s="243">
        <v>59</v>
      </c>
      <c r="F1632" s="243">
        <v>2</v>
      </c>
      <c r="G1632" s="81">
        <v>42805</v>
      </c>
      <c r="H1632" s="82">
        <v>2</v>
      </c>
      <c r="I1632" s="82" t="s">
        <v>185</v>
      </c>
      <c r="J1632" s="82">
        <v>800</v>
      </c>
      <c r="K1632" s="82">
        <v>710</v>
      </c>
      <c r="L1632" s="82"/>
      <c r="M1632" s="82">
        <v>7</v>
      </c>
      <c r="N1632" s="82"/>
      <c r="O1632" s="88" t="s">
        <v>205</v>
      </c>
      <c r="P1632" s="89">
        <v>2</v>
      </c>
      <c r="Q1632" s="82">
        <v>5</v>
      </c>
    </row>
    <row r="1633" spans="1:17">
      <c r="A1633" s="243">
        <v>197</v>
      </c>
      <c r="B1633" s="243" t="s">
        <v>1113</v>
      </c>
      <c r="C1633" s="243" t="s">
        <v>1114</v>
      </c>
      <c r="D1633" s="243" t="s">
        <v>1116</v>
      </c>
      <c r="E1633" s="243">
        <v>59</v>
      </c>
      <c r="F1633" s="243">
        <v>2</v>
      </c>
      <c r="G1633" s="81">
        <v>42805</v>
      </c>
      <c r="H1633" s="82">
        <v>2</v>
      </c>
      <c r="I1633" s="82" t="s">
        <v>185</v>
      </c>
      <c r="J1633" s="82">
        <v>800</v>
      </c>
      <c r="K1633" s="82">
        <v>710</v>
      </c>
      <c r="L1633" s="82"/>
      <c r="M1633" s="82">
        <v>7</v>
      </c>
      <c r="N1633" s="82"/>
      <c r="O1633" s="88" t="s">
        <v>195</v>
      </c>
      <c r="P1633" s="89">
        <v>0.5</v>
      </c>
      <c r="Q1633" s="82">
        <v>2</v>
      </c>
    </row>
    <row r="1634" spans="1:17">
      <c r="A1634" s="243">
        <v>197</v>
      </c>
      <c r="B1634" s="243" t="s">
        <v>1113</v>
      </c>
      <c r="C1634" s="243" t="s">
        <v>1114</v>
      </c>
      <c r="D1634" s="243" t="s">
        <v>1116</v>
      </c>
      <c r="E1634" s="243">
        <v>59</v>
      </c>
      <c r="F1634" s="243">
        <v>2</v>
      </c>
      <c r="G1634" s="81">
        <v>42805</v>
      </c>
      <c r="H1634" s="82">
        <v>2</v>
      </c>
      <c r="I1634" s="82" t="s">
        <v>185</v>
      </c>
      <c r="J1634" s="82">
        <v>800</v>
      </c>
      <c r="K1634" s="82">
        <v>710</v>
      </c>
      <c r="L1634" s="82"/>
      <c r="M1634" s="82">
        <v>7</v>
      </c>
      <c r="N1634" s="82"/>
      <c r="O1634" s="88" t="s">
        <v>191</v>
      </c>
      <c r="P1634" s="89">
        <v>0.5</v>
      </c>
      <c r="Q1634" s="82">
        <v>1</v>
      </c>
    </row>
    <row r="1635" spans="1:17">
      <c r="A1635" s="243">
        <v>197</v>
      </c>
      <c r="B1635" s="243" t="s">
        <v>1113</v>
      </c>
      <c r="C1635" s="243" t="s">
        <v>1114</v>
      </c>
      <c r="D1635" s="243" t="s">
        <v>1116</v>
      </c>
      <c r="E1635" s="243">
        <v>59</v>
      </c>
      <c r="F1635" s="243">
        <v>2</v>
      </c>
      <c r="G1635" s="81">
        <v>42805</v>
      </c>
      <c r="H1635" s="82">
        <v>2</v>
      </c>
      <c r="I1635" s="82" t="s">
        <v>185</v>
      </c>
      <c r="J1635" s="82">
        <v>800</v>
      </c>
      <c r="K1635" s="82">
        <v>710</v>
      </c>
      <c r="L1635" s="82"/>
      <c r="M1635" s="82">
        <v>7</v>
      </c>
      <c r="N1635" s="82"/>
      <c r="O1635" s="88" t="s">
        <v>236</v>
      </c>
      <c r="P1635" s="89">
        <v>0.5</v>
      </c>
      <c r="Q1635" s="82">
        <v>2</v>
      </c>
    </row>
    <row r="1636" spans="1:17">
      <c r="A1636" s="243">
        <v>197</v>
      </c>
      <c r="B1636" s="243" t="s">
        <v>1113</v>
      </c>
      <c r="C1636" s="243" t="s">
        <v>1114</v>
      </c>
      <c r="D1636" s="243" t="s">
        <v>1116</v>
      </c>
      <c r="E1636" s="243">
        <v>59</v>
      </c>
      <c r="F1636" s="243">
        <v>2</v>
      </c>
      <c r="G1636" s="81">
        <v>42805</v>
      </c>
      <c r="H1636" s="82">
        <v>2</v>
      </c>
      <c r="I1636" s="82" t="s">
        <v>185</v>
      </c>
      <c r="J1636" s="82">
        <v>800</v>
      </c>
      <c r="K1636" s="82">
        <v>710</v>
      </c>
      <c r="L1636" s="82"/>
      <c r="M1636" s="82">
        <v>7</v>
      </c>
      <c r="N1636" s="82"/>
      <c r="O1636" s="88" t="s">
        <v>199</v>
      </c>
      <c r="P1636" s="89">
        <v>0.5</v>
      </c>
      <c r="Q1636" s="82">
        <v>1</v>
      </c>
    </row>
    <row r="1637" spans="1:17">
      <c r="A1637" s="243">
        <v>197</v>
      </c>
      <c r="B1637" s="243" t="s">
        <v>1113</v>
      </c>
      <c r="C1637" s="243" t="s">
        <v>1114</v>
      </c>
      <c r="D1637" s="243" t="s">
        <v>1116</v>
      </c>
      <c r="E1637" s="243">
        <v>59</v>
      </c>
      <c r="F1637" s="243">
        <v>2</v>
      </c>
      <c r="G1637" s="81">
        <v>42805</v>
      </c>
      <c r="H1637" s="82">
        <v>2</v>
      </c>
      <c r="I1637" s="82" t="s">
        <v>185</v>
      </c>
      <c r="J1637" s="82">
        <v>800</v>
      </c>
      <c r="K1637" s="82">
        <v>710</v>
      </c>
      <c r="L1637" s="82"/>
      <c r="M1637" s="82">
        <v>7</v>
      </c>
      <c r="N1637" s="82"/>
      <c r="O1637" s="88" t="s">
        <v>241</v>
      </c>
      <c r="P1637" s="89">
        <v>0.5</v>
      </c>
      <c r="Q1637" s="82">
        <v>2</v>
      </c>
    </row>
    <row r="1638" spans="1:17">
      <c r="A1638" s="243">
        <v>197</v>
      </c>
      <c r="B1638" s="243" t="s">
        <v>1113</v>
      </c>
      <c r="C1638" s="243" t="s">
        <v>1114</v>
      </c>
      <c r="D1638" s="243" t="s">
        <v>1116</v>
      </c>
      <c r="E1638" s="243">
        <v>59</v>
      </c>
      <c r="F1638" s="243">
        <v>2</v>
      </c>
      <c r="G1638" s="81">
        <v>42805</v>
      </c>
      <c r="H1638" s="82">
        <v>2</v>
      </c>
      <c r="I1638" s="82" t="s">
        <v>185</v>
      </c>
      <c r="J1638" s="82">
        <v>800</v>
      </c>
      <c r="K1638" s="82">
        <v>710</v>
      </c>
      <c r="L1638" s="82"/>
      <c r="M1638" s="82">
        <v>7</v>
      </c>
      <c r="N1638" s="82"/>
      <c r="O1638" s="88" t="s">
        <v>272</v>
      </c>
      <c r="P1638" s="89">
        <v>0.5</v>
      </c>
      <c r="Q1638" s="82">
        <v>1</v>
      </c>
    </row>
    <row r="1639" spans="1:17">
      <c r="A1639" s="243">
        <v>197</v>
      </c>
      <c r="B1639" s="243" t="s">
        <v>1113</v>
      </c>
      <c r="C1639" s="243" t="s">
        <v>1114</v>
      </c>
      <c r="D1639" s="243" t="s">
        <v>1116</v>
      </c>
      <c r="E1639" s="243">
        <v>59</v>
      </c>
      <c r="F1639" s="243">
        <v>2</v>
      </c>
      <c r="G1639" s="81">
        <v>42805</v>
      </c>
      <c r="H1639" s="82">
        <v>2</v>
      </c>
      <c r="I1639" s="82" t="s">
        <v>185</v>
      </c>
      <c r="J1639" s="82">
        <v>800</v>
      </c>
      <c r="K1639" s="82">
        <v>710</v>
      </c>
      <c r="L1639" s="82"/>
      <c r="M1639" s="82">
        <v>7</v>
      </c>
      <c r="N1639" s="82"/>
      <c r="O1639" s="88" t="s">
        <v>238</v>
      </c>
      <c r="P1639" s="89">
        <v>0.5</v>
      </c>
      <c r="Q1639" s="82">
        <v>3</v>
      </c>
    </row>
    <row r="1640" spans="1:17">
      <c r="A1640" s="243">
        <v>197</v>
      </c>
      <c r="B1640" s="243" t="s">
        <v>1113</v>
      </c>
      <c r="C1640" s="243" t="s">
        <v>1114</v>
      </c>
      <c r="D1640" s="243" t="s">
        <v>1116</v>
      </c>
      <c r="E1640" s="243">
        <v>59</v>
      </c>
      <c r="F1640" s="243">
        <v>2</v>
      </c>
      <c r="G1640" s="81">
        <v>42805</v>
      </c>
      <c r="H1640" s="82">
        <v>1</v>
      </c>
      <c r="I1640" s="82" t="s">
        <v>71</v>
      </c>
      <c r="J1640" s="82">
        <v>300</v>
      </c>
      <c r="K1640" s="82">
        <v>200</v>
      </c>
      <c r="L1640" s="82"/>
      <c r="M1640" s="82">
        <v>7</v>
      </c>
      <c r="N1640" s="82">
        <v>1</v>
      </c>
      <c r="O1640" s="88" t="s">
        <v>243</v>
      </c>
      <c r="P1640" s="89">
        <v>2</v>
      </c>
      <c r="Q1640" s="82">
        <v>2</v>
      </c>
    </row>
    <row r="1641" spans="1:17">
      <c r="A1641" s="243">
        <v>197</v>
      </c>
      <c r="B1641" s="243" t="s">
        <v>1113</v>
      </c>
      <c r="C1641" s="243" t="s">
        <v>1114</v>
      </c>
      <c r="D1641" s="243" t="s">
        <v>1116</v>
      </c>
      <c r="E1641" s="243">
        <v>59</v>
      </c>
      <c r="F1641" s="243">
        <v>2</v>
      </c>
      <c r="G1641" s="81">
        <v>42805</v>
      </c>
      <c r="H1641" s="82">
        <v>1</v>
      </c>
      <c r="I1641" s="82" t="s">
        <v>71</v>
      </c>
      <c r="J1641" s="82">
        <v>300</v>
      </c>
      <c r="K1641" s="82">
        <v>200</v>
      </c>
      <c r="L1641" s="82"/>
      <c r="M1641" s="82">
        <v>7</v>
      </c>
      <c r="N1641" s="82">
        <v>1</v>
      </c>
      <c r="O1641" s="88" t="s">
        <v>240</v>
      </c>
      <c r="P1641" s="89">
        <v>0.5</v>
      </c>
      <c r="Q1641" s="82">
        <v>5</v>
      </c>
    </row>
    <row r="1642" spans="1:17">
      <c r="A1642" s="243">
        <v>197</v>
      </c>
      <c r="B1642" s="243" t="s">
        <v>1113</v>
      </c>
      <c r="C1642" s="243" t="s">
        <v>1114</v>
      </c>
      <c r="D1642" s="243" t="s">
        <v>1116</v>
      </c>
      <c r="E1642" s="243">
        <v>59</v>
      </c>
      <c r="F1642" s="243">
        <v>2</v>
      </c>
      <c r="G1642" s="81">
        <v>42805</v>
      </c>
      <c r="H1642" s="82">
        <v>1</v>
      </c>
      <c r="I1642" s="82" t="s">
        <v>71</v>
      </c>
      <c r="J1642" s="82">
        <v>300</v>
      </c>
      <c r="K1642" s="82">
        <v>200</v>
      </c>
      <c r="L1642" s="82"/>
      <c r="M1642" s="82">
        <v>7</v>
      </c>
      <c r="N1642" s="82">
        <v>1</v>
      </c>
      <c r="O1642" s="88" t="s">
        <v>256</v>
      </c>
      <c r="P1642" s="89">
        <v>1</v>
      </c>
      <c r="Q1642" s="82">
        <v>6</v>
      </c>
    </row>
    <row r="1643" spans="1:17">
      <c r="A1643" s="243">
        <v>197</v>
      </c>
      <c r="B1643" s="243" t="s">
        <v>1113</v>
      </c>
      <c r="C1643" s="243" t="s">
        <v>1114</v>
      </c>
      <c r="D1643" s="243" t="s">
        <v>1116</v>
      </c>
      <c r="E1643" s="243">
        <v>59</v>
      </c>
      <c r="F1643" s="243">
        <v>2</v>
      </c>
      <c r="G1643" s="81">
        <v>42805</v>
      </c>
      <c r="H1643" s="82">
        <v>1</v>
      </c>
      <c r="I1643" s="82" t="s">
        <v>71</v>
      </c>
      <c r="J1643" s="82">
        <v>300</v>
      </c>
      <c r="K1643" s="82">
        <v>200</v>
      </c>
      <c r="L1643" s="82"/>
      <c r="M1643" s="82">
        <v>7</v>
      </c>
      <c r="N1643" s="82">
        <v>1</v>
      </c>
      <c r="O1643" s="88" t="s">
        <v>245</v>
      </c>
      <c r="P1643" s="89">
        <v>0.5</v>
      </c>
      <c r="Q1643" s="82">
        <v>2</v>
      </c>
    </row>
    <row r="1644" spans="1:17">
      <c r="A1644" s="243">
        <v>197</v>
      </c>
      <c r="B1644" s="243" t="s">
        <v>1113</v>
      </c>
      <c r="C1644" s="243" t="s">
        <v>1114</v>
      </c>
      <c r="D1644" s="243" t="s">
        <v>1116</v>
      </c>
      <c r="E1644" s="243">
        <v>59</v>
      </c>
      <c r="F1644" s="243">
        <v>2</v>
      </c>
      <c r="G1644" s="81">
        <v>42805</v>
      </c>
      <c r="H1644" s="82">
        <v>1</v>
      </c>
      <c r="I1644" s="82" t="s">
        <v>71</v>
      </c>
      <c r="J1644" s="82">
        <v>300</v>
      </c>
      <c r="K1644" s="82">
        <v>200</v>
      </c>
      <c r="L1644" s="82"/>
      <c r="M1644" s="82">
        <v>7</v>
      </c>
      <c r="N1644" s="82">
        <v>1</v>
      </c>
      <c r="O1644" s="88" t="s">
        <v>247</v>
      </c>
      <c r="P1644" s="89">
        <v>0.5</v>
      </c>
      <c r="Q1644" s="82">
        <v>3</v>
      </c>
    </row>
    <row r="1645" spans="1:17">
      <c r="A1645" s="243">
        <v>197</v>
      </c>
      <c r="B1645" s="243" t="s">
        <v>1113</v>
      </c>
      <c r="C1645" s="243" t="s">
        <v>1114</v>
      </c>
      <c r="D1645" s="243" t="s">
        <v>1116</v>
      </c>
      <c r="E1645" s="243">
        <v>59</v>
      </c>
      <c r="F1645" s="243">
        <v>2</v>
      </c>
      <c r="G1645" s="81">
        <v>42805</v>
      </c>
      <c r="H1645" s="82">
        <v>1</v>
      </c>
      <c r="I1645" s="82" t="s">
        <v>71</v>
      </c>
      <c r="J1645" s="82">
        <v>300</v>
      </c>
      <c r="K1645" s="82">
        <v>200</v>
      </c>
      <c r="L1645" s="82"/>
      <c r="M1645" s="82">
        <v>7</v>
      </c>
      <c r="N1645" s="82">
        <v>1</v>
      </c>
      <c r="O1645" s="88" t="s">
        <v>195</v>
      </c>
      <c r="P1645" s="89">
        <v>0.5</v>
      </c>
      <c r="Q1645" s="82">
        <v>2</v>
      </c>
    </row>
    <row r="1646" spans="1:17">
      <c r="A1646" s="243">
        <v>197</v>
      </c>
      <c r="B1646" s="243" t="s">
        <v>1113</v>
      </c>
      <c r="C1646" s="243" t="s">
        <v>1114</v>
      </c>
      <c r="D1646" s="243" t="s">
        <v>1116</v>
      </c>
      <c r="E1646" s="243">
        <v>59</v>
      </c>
      <c r="F1646" s="243">
        <v>2</v>
      </c>
      <c r="G1646" s="81">
        <v>42805</v>
      </c>
      <c r="H1646" s="82">
        <v>1</v>
      </c>
      <c r="I1646" s="82" t="s">
        <v>71</v>
      </c>
      <c r="J1646" s="82">
        <v>300</v>
      </c>
      <c r="K1646" s="82">
        <v>200</v>
      </c>
      <c r="L1646" s="82"/>
      <c r="M1646" s="82">
        <v>7</v>
      </c>
      <c r="N1646" s="82">
        <v>1</v>
      </c>
      <c r="O1646" s="88" t="s">
        <v>189</v>
      </c>
      <c r="P1646" s="89">
        <v>0.5</v>
      </c>
      <c r="Q1646" s="82">
        <v>17</v>
      </c>
    </row>
    <row r="1647" spans="1:17">
      <c r="A1647" s="243">
        <v>197</v>
      </c>
      <c r="B1647" s="243" t="s">
        <v>1113</v>
      </c>
      <c r="C1647" s="243" t="s">
        <v>1114</v>
      </c>
      <c r="D1647" s="243" t="s">
        <v>1116</v>
      </c>
      <c r="E1647" s="243">
        <v>59</v>
      </c>
      <c r="F1647" s="243">
        <v>2</v>
      </c>
      <c r="G1647" s="81">
        <v>42805</v>
      </c>
      <c r="H1647" s="82">
        <v>1</v>
      </c>
      <c r="I1647" s="82" t="s">
        <v>71</v>
      </c>
      <c r="J1647" s="82">
        <v>300</v>
      </c>
      <c r="K1647" s="82">
        <v>200</v>
      </c>
      <c r="L1647" s="82"/>
      <c r="M1647" s="82">
        <v>7</v>
      </c>
      <c r="N1647" s="82">
        <v>1</v>
      </c>
      <c r="O1647" s="88" t="s">
        <v>269</v>
      </c>
      <c r="P1647" s="89">
        <v>0.5</v>
      </c>
      <c r="Q1647" s="82">
        <v>8</v>
      </c>
    </row>
    <row r="1648" spans="1:17">
      <c r="A1648" s="243">
        <v>197</v>
      </c>
      <c r="B1648" s="243" t="s">
        <v>1113</v>
      </c>
      <c r="C1648" s="243" t="s">
        <v>1114</v>
      </c>
      <c r="D1648" s="243" t="s">
        <v>1116</v>
      </c>
      <c r="E1648" s="243">
        <v>59</v>
      </c>
      <c r="F1648" s="243">
        <v>2</v>
      </c>
      <c r="G1648" s="81">
        <v>42805</v>
      </c>
      <c r="H1648" s="82">
        <v>1</v>
      </c>
      <c r="I1648" s="82" t="s">
        <v>71</v>
      </c>
      <c r="J1648" s="82">
        <v>300</v>
      </c>
      <c r="K1648" s="82">
        <v>200</v>
      </c>
      <c r="L1648" s="82"/>
      <c r="M1648" s="82">
        <v>7</v>
      </c>
      <c r="N1648" s="82">
        <v>1</v>
      </c>
      <c r="O1648" s="88" t="s">
        <v>237</v>
      </c>
      <c r="P1648" s="89">
        <v>0.5</v>
      </c>
      <c r="Q1648" s="82">
        <v>3</v>
      </c>
    </row>
    <row r="1649" spans="1:17">
      <c r="A1649" s="243">
        <v>197</v>
      </c>
      <c r="B1649" s="243" t="s">
        <v>1113</v>
      </c>
      <c r="C1649" s="243" t="s">
        <v>1114</v>
      </c>
      <c r="D1649" s="243" t="s">
        <v>1116</v>
      </c>
      <c r="E1649" s="243">
        <v>59</v>
      </c>
      <c r="F1649" s="243">
        <v>2</v>
      </c>
      <c r="G1649" s="81">
        <v>42805</v>
      </c>
      <c r="H1649" s="82">
        <v>1</v>
      </c>
      <c r="I1649" s="82" t="s">
        <v>71</v>
      </c>
      <c r="J1649" s="82">
        <v>300</v>
      </c>
      <c r="K1649" s="82">
        <v>200</v>
      </c>
      <c r="L1649" s="82"/>
      <c r="M1649" s="82">
        <v>7</v>
      </c>
      <c r="N1649" s="82">
        <v>1</v>
      </c>
      <c r="O1649" s="88" t="s">
        <v>238</v>
      </c>
      <c r="P1649" s="89">
        <v>0.5</v>
      </c>
      <c r="Q1649" s="82">
        <v>1</v>
      </c>
    </row>
    <row r="1650" spans="1:17">
      <c r="A1650" s="243">
        <v>197</v>
      </c>
      <c r="B1650" s="243" t="s">
        <v>1113</v>
      </c>
      <c r="C1650" s="243" t="s">
        <v>1114</v>
      </c>
      <c r="D1650" s="243" t="s">
        <v>1116</v>
      </c>
      <c r="E1650" s="243">
        <v>59</v>
      </c>
      <c r="F1650" s="243">
        <v>2</v>
      </c>
      <c r="G1650" s="81">
        <v>42805</v>
      </c>
      <c r="H1650" s="82">
        <v>1</v>
      </c>
      <c r="I1650" s="82" t="s">
        <v>71</v>
      </c>
      <c r="J1650" s="82">
        <v>300</v>
      </c>
      <c r="K1650" s="82">
        <v>200</v>
      </c>
      <c r="L1650" s="82"/>
      <c r="M1650" s="82">
        <v>7</v>
      </c>
      <c r="N1650" s="82">
        <v>1</v>
      </c>
      <c r="O1650" s="88" t="s">
        <v>224</v>
      </c>
      <c r="P1650" s="89">
        <v>0.5</v>
      </c>
      <c r="Q1650" s="82">
        <v>1</v>
      </c>
    </row>
    <row r="1651" spans="1:17">
      <c r="A1651" s="243">
        <v>197</v>
      </c>
      <c r="B1651" s="243" t="s">
        <v>1113</v>
      </c>
      <c r="C1651" s="243" t="s">
        <v>1114</v>
      </c>
      <c r="D1651" s="243" t="s">
        <v>1116</v>
      </c>
      <c r="E1651" s="243">
        <v>59</v>
      </c>
      <c r="F1651" s="243">
        <v>2</v>
      </c>
      <c r="G1651" s="81">
        <v>42805</v>
      </c>
      <c r="H1651" s="82">
        <v>1</v>
      </c>
      <c r="I1651" s="82" t="s">
        <v>71</v>
      </c>
      <c r="J1651" s="82">
        <v>200</v>
      </c>
      <c r="K1651" s="82">
        <v>100</v>
      </c>
      <c r="L1651" s="82"/>
      <c r="M1651" s="82">
        <v>7</v>
      </c>
      <c r="N1651" s="82">
        <v>2</v>
      </c>
      <c r="O1651" s="88" t="s">
        <v>240</v>
      </c>
      <c r="P1651" s="89">
        <v>2</v>
      </c>
      <c r="Q1651" s="82">
        <v>7</v>
      </c>
    </row>
    <row r="1652" spans="1:17">
      <c r="A1652" s="243">
        <v>197</v>
      </c>
      <c r="B1652" s="243" t="s">
        <v>1113</v>
      </c>
      <c r="C1652" s="243" t="s">
        <v>1114</v>
      </c>
      <c r="D1652" s="243" t="s">
        <v>1116</v>
      </c>
      <c r="E1652" s="243">
        <v>59</v>
      </c>
      <c r="F1652" s="243">
        <v>2</v>
      </c>
      <c r="G1652" s="81">
        <v>42805</v>
      </c>
      <c r="H1652" s="82">
        <v>1</v>
      </c>
      <c r="I1652" s="82" t="s">
        <v>71</v>
      </c>
      <c r="J1652" s="82">
        <v>200</v>
      </c>
      <c r="K1652" s="82">
        <v>100</v>
      </c>
      <c r="L1652" s="82"/>
      <c r="M1652" s="82">
        <v>7</v>
      </c>
      <c r="N1652" s="82">
        <v>2</v>
      </c>
      <c r="O1652" s="88" t="s">
        <v>261</v>
      </c>
      <c r="P1652" s="89">
        <v>0.5</v>
      </c>
      <c r="Q1652" s="82">
        <v>1</v>
      </c>
    </row>
    <row r="1653" spans="1:17">
      <c r="A1653" s="243">
        <v>197</v>
      </c>
      <c r="B1653" s="243" t="s">
        <v>1113</v>
      </c>
      <c r="C1653" s="243" t="s">
        <v>1114</v>
      </c>
      <c r="D1653" s="243" t="s">
        <v>1116</v>
      </c>
      <c r="E1653" s="243">
        <v>59</v>
      </c>
      <c r="F1653" s="243">
        <v>2</v>
      </c>
      <c r="G1653" s="81">
        <v>42805</v>
      </c>
      <c r="H1653" s="82">
        <v>1</v>
      </c>
      <c r="I1653" s="82" t="s">
        <v>71</v>
      </c>
      <c r="J1653" s="82">
        <v>200</v>
      </c>
      <c r="K1653" s="82">
        <v>100</v>
      </c>
      <c r="L1653" s="82"/>
      <c r="M1653" s="82">
        <v>7</v>
      </c>
      <c r="N1653" s="82">
        <v>2</v>
      </c>
      <c r="O1653" s="88" t="s">
        <v>213</v>
      </c>
      <c r="P1653" s="89">
        <v>0.5</v>
      </c>
      <c r="Q1653" s="82">
        <v>4</v>
      </c>
    </row>
    <row r="1654" spans="1:17">
      <c r="A1654" s="243">
        <v>197</v>
      </c>
      <c r="B1654" s="243" t="s">
        <v>1113</v>
      </c>
      <c r="C1654" s="243" t="s">
        <v>1114</v>
      </c>
      <c r="D1654" s="243" t="s">
        <v>1116</v>
      </c>
      <c r="E1654" s="243">
        <v>59</v>
      </c>
      <c r="F1654" s="243">
        <v>2</v>
      </c>
      <c r="G1654" s="81">
        <v>42805</v>
      </c>
      <c r="H1654" s="82">
        <v>1</v>
      </c>
      <c r="I1654" s="82" t="s">
        <v>71</v>
      </c>
      <c r="J1654" s="82">
        <v>200</v>
      </c>
      <c r="K1654" s="82">
        <v>100</v>
      </c>
      <c r="L1654" s="82"/>
      <c r="M1654" s="82">
        <v>7</v>
      </c>
      <c r="N1654" s="82">
        <v>2</v>
      </c>
      <c r="O1654" s="88" t="s">
        <v>237</v>
      </c>
      <c r="P1654" s="89">
        <v>1</v>
      </c>
      <c r="Q1654" s="82">
        <v>7</v>
      </c>
    </row>
    <row r="1655" spans="1:17">
      <c r="A1655" s="243">
        <v>197</v>
      </c>
      <c r="B1655" s="243" t="s">
        <v>1113</v>
      </c>
      <c r="C1655" s="243" t="s">
        <v>1114</v>
      </c>
      <c r="D1655" s="243" t="s">
        <v>1116</v>
      </c>
      <c r="E1655" s="243">
        <v>59</v>
      </c>
      <c r="F1655" s="243">
        <v>2</v>
      </c>
      <c r="G1655" s="81">
        <v>42805</v>
      </c>
      <c r="H1655" s="82">
        <v>1</v>
      </c>
      <c r="I1655" s="82" t="s">
        <v>71</v>
      </c>
      <c r="J1655" s="82">
        <v>200</v>
      </c>
      <c r="K1655" s="82">
        <v>100</v>
      </c>
      <c r="L1655" s="82"/>
      <c r="M1655" s="82">
        <v>7</v>
      </c>
      <c r="N1655" s="82">
        <v>2</v>
      </c>
      <c r="O1655" s="88" t="s">
        <v>269</v>
      </c>
      <c r="P1655" s="89">
        <v>0.5</v>
      </c>
      <c r="Q1655" s="82">
        <v>8</v>
      </c>
    </row>
    <row r="1656" spans="1:17">
      <c r="A1656" s="243">
        <v>197</v>
      </c>
      <c r="B1656" s="243" t="s">
        <v>1113</v>
      </c>
      <c r="C1656" s="243" t="s">
        <v>1114</v>
      </c>
      <c r="D1656" s="243" t="s">
        <v>1116</v>
      </c>
      <c r="E1656" s="243">
        <v>59</v>
      </c>
      <c r="F1656" s="243">
        <v>2</v>
      </c>
      <c r="G1656" s="81">
        <v>42805</v>
      </c>
      <c r="H1656" s="82">
        <v>1</v>
      </c>
      <c r="I1656" s="82" t="s">
        <v>71</v>
      </c>
      <c r="J1656" s="82">
        <v>200</v>
      </c>
      <c r="K1656" s="82">
        <v>100</v>
      </c>
      <c r="L1656" s="82"/>
      <c r="M1656" s="82">
        <v>7</v>
      </c>
      <c r="N1656" s="82">
        <v>2</v>
      </c>
      <c r="O1656" s="88" t="s">
        <v>189</v>
      </c>
      <c r="P1656" s="89">
        <v>1</v>
      </c>
      <c r="Q1656" s="82">
        <v>1</v>
      </c>
    </row>
    <row r="1657" spans="1:17">
      <c r="A1657" s="243">
        <v>197</v>
      </c>
      <c r="B1657" s="243" t="s">
        <v>1113</v>
      </c>
      <c r="C1657" s="243" t="s">
        <v>1114</v>
      </c>
      <c r="D1657" s="243" t="s">
        <v>1116</v>
      </c>
      <c r="E1657" s="243">
        <v>59</v>
      </c>
      <c r="F1657" s="243">
        <v>2</v>
      </c>
      <c r="G1657" s="81">
        <v>42805</v>
      </c>
      <c r="H1657" s="82">
        <v>1</v>
      </c>
      <c r="I1657" s="82" t="s">
        <v>71</v>
      </c>
      <c r="J1657" s="82">
        <v>200</v>
      </c>
      <c r="K1657" s="82">
        <v>100</v>
      </c>
      <c r="L1657" s="82"/>
      <c r="M1657" s="82">
        <v>7</v>
      </c>
      <c r="N1657" s="82">
        <v>3</v>
      </c>
      <c r="O1657" s="88" t="s">
        <v>273</v>
      </c>
      <c r="P1657" s="89">
        <v>0.5</v>
      </c>
      <c r="Q1657" s="82">
        <v>1</v>
      </c>
    </row>
    <row r="1658" spans="1:17">
      <c r="A1658" s="243">
        <v>197</v>
      </c>
      <c r="B1658" s="243" t="s">
        <v>1113</v>
      </c>
      <c r="C1658" s="243" t="s">
        <v>1114</v>
      </c>
      <c r="D1658" s="243" t="s">
        <v>1116</v>
      </c>
      <c r="E1658" s="243">
        <v>59</v>
      </c>
      <c r="F1658" s="243">
        <v>2</v>
      </c>
      <c r="G1658" s="81">
        <v>42805</v>
      </c>
      <c r="H1658" s="82">
        <v>1</v>
      </c>
      <c r="I1658" s="82" t="s">
        <v>71</v>
      </c>
      <c r="J1658" s="82">
        <v>200</v>
      </c>
      <c r="K1658" s="82">
        <v>100</v>
      </c>
      <c r="L1658" s="82"/>
      <c r="M1658" s="82">
        <v>7</v>
      </c>
      <c r="N1658" s="82">
        <v>3</v>
      </c>
      <c r="O1658" s="88" t="s">
        <v>255</v>
      </c>
      <c r="P1658" s="89">
        <v>2</v>
      </c>
      <c r="Q1658" s="82">
        <v>1</v>
      </c>
    </row>
    <row r="1659" spans="1:17">
      <c r="A1659" s="243">
        <v>197</v>
      </c>
      <c r="B1659" s="243" t="s">
        <v>1113</v>
      </c>
      <c r="C1659" s="243" t="s">
        <v>1114</v>
      </c>
      <c r="D1659" s="243" t="s">
        <v>1116</v>
      </c>
      <c r="E1659" s="243">
        <v>59</v>
      </c>
      <c r="F1659" s="243">
        <v>2</v>
      </c>
      <c r="G1659" s="81">
        <v>42805</v>
      </c>
      <c r="H1659" s="82">
        <v>1</v>
      </c>
      <c r="I1659" s="82" t="s">
        <v>71</v>
      </c>
      <c r="J1659" s="82">
        <v>200</v>
      </c>
      <c r="K1659" s="82">
        <v>100</v>
      </c>
      <c r="L1659" s="82"/>
      <c r="M1659" s="82">
        <v>7</v>
      </c>
      <c r="N1659" s="82">
        <v>3</v>
      </c>
      <c r="O1659" s="88" t="s">
        <v>240</v>
      </c>
      <c r="P1659" s="89">
        <v>2</v>
      </c>
      <c r="Q1659" s="82">
        <v>5</v>
      </c>
    </row>
    <row r="1660" spans="1:17">
      <c r="A1660" s="243">
        <v>197</v>
      </c>
      <c r="B1660" s="243" t="s">
        <v>1113</v>
      </c>
      <c r="C1660" s="243" t="s">
        <v>1114</v>
      </c>
      <c r="D1660" s="243" t="s">
        <v>1116</v>
      </c>
      <c r="E1660" s="243">
        <v>59</v>
      </c>
      <c r="F1660" s="243">
        <v>2</v>
      </c>
      <c r="G1660" s="81">
        <v>42805</v>
      </c>
      <c r="H1660" s="82">
        <v>1</v>
      </c>
      <c r="I1660" s="82" t="s">
        <v>71</v>
      </c>
      <c r="J1660" s="82">
        <v>200</v>
      </c>
      <c r="K1660" s="82">
        <v>100</v>
      </c>
      <c r="L1660" s="82"/>
      <c r="M1660" s="82">
        <v>7</v>
      </c>
      <c r="N1660" s="82">
        <v>3</v>
      </c>
      <c r="O1660" s="88" t="s">
        <v>237</v>
      </c>
      <c r="P1660" s="89">
        <v>0.5</v>
      </c>
      <c r="Q1660" s="82">
        <v>2</v>
      </c>
    </row>
    <row r="1661" spans="1:17">
      <c r="A1661" s="243">
        <v>197</v>
      </c>
      <c r="B1661" s="243" t="s">
        <v>1113</v>
      </c>
      <c r="C1661" s="243" t="s">
        <v>1114</v>
      </c>
      <c r="D1661" s="243" t="s">
        <v>1116</v>
      </c>
      <c r="E1661" s="243">
        <v>59</v>
      </c>
      <c r="F1661" s="243">
        <v>2</v>
      </c>
      <c r="G1661" s="81">
        <v>42805</v>
      </c>
      <c r="H1661" s="82">
        <v>1</v>
      </c>
      <c r="I1661" s="82" t="s">
        <v>71</v>
      </c>
      <c r="J1661" s="82">
        <v>200</v>
      </c>
      <c r="K1661" s="82">
        <v>100</v>
      </c>
      <c r="L1661" s="82"/>
      <c r="M1661" s="82">
        <v>7</v>
      </c>
      <c r="N1661" s="82">
        <v>3</v>
      </c>
      <c r="O1661" s="88" t="s">
        <v>246</v>
      </c>
      <c r="P1661" s="89">
        <v>0.5</v>
      </c>
      <c r="Q1661" s="82">
        <v>1</v>
      </c>
    </row>
    <row r="1662" spans="1:17">
      <c r="A1662" s="243">
        <v>197</v>
      </c>
      <c r="B1662" s="243" t="s">
        <v>1113</v>
      </c>
      <c r="C1662" s="243" t="s">
        <v>1114</v>
      </c>
      <c r="D1662" s="243" t="s">
        <v>1116</v>
      </c>
      <c r="E1662" s="243">
        <v>59</v>
      </c>
      <c r="F1662" s="243">
        <v>2</v>
      </c>
      <c r="G1662" s="81">
        <v>42805</v>
      </c>
      <c r="H1662" s="82">
        <v>1</v>
      </c>
      <c r="I1662" s="82" t="s">
        <v>71</v>
      </c>
      <c r="J1662" s="82">
        <v>200</v>
      </c>
      <c r="K1662" s="82">
        <v>100</v>
      </c>
      <c r="L1662" s="82"/>
      <c r="M1662" s="82">
        <v>7</v>
      </c>
      <c r="N1662" s="82">
        <v>3</v>
      </c>
      <c r="O1662" s="88" t="s">
        <v>189</v>
      </c>
      <c r="P1662" s="89">
        <v>0.5</v>
      </c>
      <c r="Q1662" s="82">
        <v>3</v>
      </c>
    </row>
    <row r="1663" spans="1:17">
      <c r="A1663" s="243">
        <v>197</v>
      </c>
      <c r="B1663" s="243" t="s">
        <v>1113</v>
      </c>
      <c r="C1663" s="243" t="s">
        <v>1114</v>
      </c>
      <c r="D1663" s="243" t="s">
        <v>1116</v>
      </c>
      <c r="E1663" s="243">
        <v>59</v>
      </c>
      <c r="F1663" s="243">
        <v>2</v>
      </c>
      <c r="G1663" s="81">
        <v>42805</v>
      </c>
      <c r="H1663" s="82">
        <v>1</v>
      </c>
      <c r="I1663" s="82" t="s">
        <v>71</v>
      </c>
      <c r="J1663" s="82">
        <v>300</v>
      </c>
      <c r="K1663" s="82">
        <v>200</v>
      </c>
      <c r="L1663" s="82"/>
      <c r="M1663" s="82">
        <v>7</v>
      </c>
      <c r="N1663" s="82">
        <v>4</v>
      </c>
      <c r="O1663" s="88" t="s">
        <v>245</v>
      </c>
      <c r="P1663" s="89">
        <v>15</v>
      </c>
      <c r="Q1663" s="82">
        <v>1</v>
      </c>
    </row>
    <row r="1664" spans="1:17">
      <c r="A1664" s="243">
        <v>197</v>
      </c>
      <c r="B1664" s="243" t="s">
        <v>1113</v>
      </c>
      <c r="C1664" s="243" t="s">
        <v>1114</v>
      </c>
      <c r="D1664" s="243" t="s">
        <v>1116</v>
      </c>
      <c r="E1664" s="243">
        <v>59</v>
      </c>
      <c r="F1664" s="243">
        <v>2</v>
      </c>
      <c r="G1664" s="81">
        <v>42805</v>
      </c>
      <c r="H1664" s="82">
        <v>1</v>
      </c>
      <c r="I1664" s="82" t="s">
        <v>71</v>
      </c>
      <c r="J1664" s="82">
        <v>300</v>
      </c>
      <c r="K1664" s="82">
        <v>200</v>
      </c>
      <c r="L1664" s="82"/>
      <c r="M1664" s="82">
        <v>7</v>
      </c>
      <c r="N1664" s="82">
        <v>4</v>
      </c>
      <c r="O1664" s="88" t="s">
        <v>241</v>
      </c>
      <c r="P1664" s="89">
        <v>0.5</v>
      </c>
      <c r="Q1664" s="82">
        <v>1</v>
      </c>
    </row>
    <row r="1665" spans="1:17">
      <c r="A1665" s="243">
        <v>197</v>
      </c>
      <c r="B1665" s="243" t="s">
        <v>1113</v>
      </c>
      <c r="C1665" s="243" t="s">
        <v>1114</v>
      </c>
      <c r="D1665" s="243" t="s">
        <v>1116</v>
      </c>
      <c r="E1665" s="243">
        <v>59</v>
      </c>
      <c r="F1665" s="243">
        <v>2</v>
      </c>
      <c r="G1665" s="81">
        <v>42805</v>
      </c>
      <c r="H1665" s="82">
        <v>1</v>
      </c>
      <c r="I1665" s="82" t="s">
        <v>71</v>
      </c>
      <c r="J1665" s="82">
        <v>300</v>
      </c>
      <c r="K1665" s="82">
        <v>200</v>
      </c>
      <c r="L1665" s="82"/>
      <c r="M1665" s="82">
        <v>7</v>
      </c>
      <c r="N1665" s="82">
        <v>4</v>
      </c>
      <c r="O1665" s="88" t="s">
        <v>256</v>
      </c>
      <c r="P1665" s="89">
        <v>2</v>
      </c>
      <c r="Q1665" s="82">
        <v>3</v>
      </c>
    </row>
    <row r="1666" spans="1:17">
      <c r="A1666" s="243">
        <v>197</v>
      </c>
      <c r="B1666" s="243" t="s">
        <v>1113</v>
      </c>
      <c r="C1666" s="243" t="s">
        <v>1114</v>
      </c>
      <c r="D1666" s="243" t="s">
        <v>1116</v>
      </c>
      <c r="E1666" s="243">
        <v>59</v>
      </c>
      <c r="F1666" s="243">
        <v>2</v>
      </c>
      <c r="G1666" s="81">
        <v>42805</v>
      </c>
      <c r="H1666" s="82">
        <v>1</v>
      </c>
      <c r="I1666" s="82" t="s">
        <v>71</v>
      </c>
      <c r="J1666" s="82">
        <v>300</v>
      </c>
      <c r="K1666" s="82">
        <v>200</v>
      </c>
      <c r="L1666" s="82"/>
      <c r="M1666" s="82">
        <v>7</v>
      </c>
      <c r="N1666" s="82">
        <v>4</v>
      </c>
      <c r="O1666" s="88" t="s">
        <v>246</v>
      </c>
      <c r="P1666" s="89">
        <v>0.5</v>
      </c>
      <c r="Q1666" s="82">
        <v>2</v>
      </c>
    </row>
    <row r="1667" spans="1:17">
      <c r="A1667" s="243">
        <v>197</v>
      </c>
      <c r="B1667" s="243" t="s">
        <v>1113</v>
      </c>
      <c r="C1667" s="243" t="s">
        <v>1114</v>
      </c>
      <c r="D1667" s="243" t="s">
        <v>1116</v>
      </c>
      <c r="E1667" s="243">
        <v>59</v>
      </c>
      <c r="F1667" s="243">
        <v>2</v>
      </c>
      <c r="G1667" s="81">
        <v>42805</v>
      </c>
      <c r="H1667" s="82">
        <v>1</v>
      </c>
      <c r="I1667" s="82" t="s">
        <v>71</v>
      </c>
      <c r="J1667" s="82">
        <v>300</v>
      </c>
      <c r="K1667" s="82">
        <v>200</v>
      </c>
      <c r="L1667" s="82"/>
      <c r="M1667" s="82">
        <v>7</v>
      </c>
      <c r="N1667" s="82">
        <v>4</v>
      </c>
      <c r="O1667" s="88" t="s">
        <v>224</v>
      </c>
      <c r="P1667" s="89">
        <v>2</v>
      </c>
      <c r="Q1667" s="82">
        <v>6</v>
      </c>
    </row>
    <row r="1668" spans="1:17">
      <c r="A1668" s="243">
        <v>197</v>
      </c>
      <c r="B1668" s="243" t="s">
        <v>1113</v>
      </c>
      <c r="C1668" s="243" t="s">
        <v>1114</v>
      </c>
      <c r="D1668" s="243" t="s">
        <v>1116</v>
      </c>
      <c r="E1668" s="243">
        <v>59</v>
      </c>
      <c r="F1668" s="243">
        <v>2</v>
      </c>
      <c r="G1668" s="81">
        <v>42805</v>
      </c>
      <c r="H1668" s="82">
        <v>1</v>
      </c>
      <c r="I1668" s="82" t="s">
        <v>71</v>
      </c>
      <c r="J1668" s="82">
        <v>300</v>
      </c>
      <c r="K1668" s="82">
        <v>200</v>
      </c>
      <c r="L1668" s="82"/>
      <c r="M1668" s="82">
        <v>7</v>
      </c>
      <c r="N1668" s="82">
        <v>4</v>
      </c>
      <c r="O1668" s="88" t="s">
        <v>237</v>
      </c>
      <c r="P1668" s="89">
        <v>0.5</v>
      </c>
      <c r="Q1668" s="82">
        <v>10</v>
      </c>
    </row>
    <row r="1669" spans="1:17">
      <c r="A1669" s="243">
        <v>197</v>
      </c>
      <c r="B1669" s="243" t="s">
        <v>1113</v>
      </c>
      <c r="C1669" s="243" t="s">
        <v>1114</v>
      </c>
      <c r="D1669" s="243" t="s">
        <v>1116</v>
      </c>
      <c r="E1669" s="243">
        <v>59</v>
      </c>
      <c r="F1669" s="243">
        <v>2</v>
      </c>
      <c r="G1669" s="81">
        <v>42805</v>
      </c>
      <c r="H1669" s="82">
        <v>1</v>
      </c>
      <c r="I1669" s="82" t="s">
        <v>71</v>
      </c>
      <c r="J1669" s="82">
        <v>300</v>
      </c>
      <c r="K1669" s="82">
        <v>200</v>
      </c>
      <c r="L1669" s="82"/>
      <c r="M1669" s="82">
        <v>7</v>
      </c>
      <c r="N1669" s="82">
        <v>4</v>
      </c>
      <c r="O1669" s="88" t="s">
        <v>269</v>
      </c>
      <c r="P1669" s="89">
        <v>0.5</v>
      </c>
      <c r="Q1669" s="82">
        <v>30</v>
      </c>
    </row>
    <row r="1670" spans="1:17">
      <c r="A1670" s="243">
        <v>197</v>
      </c>
      <c r="B1670" s="243" t="s">
        <v>1113</v>
      </c>
      <c r="C1670" s="243" t="s">
        <v>1114</v>
      </c>
      <c r="D1670" s="243" t="s">
        <v>1116</v>
      </c>
      <c r="E1670" s="243">
        <v>59</v>
      </c>
      <c r="F1670" s="243">
        <v>2</v>
      </c>
      <c r="G1670" s="81">
        <v>42805</v>
      </c>
      <c r="H1670" s="82">
        <v>1</v>
      </c>
      <c r="I1670" s="82" t="s">
        <v>71</v>
      </c>
      <c r="J1670" s="82">
        <v>300</v>
      </c>
      <c r="K1670" s="82">
        <v>200</v>
      </c>
      <c r="L1670" s="82"/>
      <c r="M1670" s="82">
        <v>7</v>
      </c>
      <c r="N1670" s="82">
        <v>4</v>
      </c>
      <c r="O1670" s="88" t="s">
        <v>189</v>
      </c>
      <c r="P1670" s="89">
        <v>0.5</v>
      </c>
      <c r="Q1670" s="82">
        <v>2</v>
      </c>
    </row>
    <row r="1671" spans="1:17">
      <c r="A1671" s="243">
        <v>197</v>
      </c>
      <c r="B1671" s="243" t="s">
        <v>1113</v>
      </c>
      <c r="C1671" s="243" t="s">
        <v>1114</v>
      </c>
      <c r="D1671" s="243" t="s">
        <v>1116</v>
      </c>
      <c r="E1671" s="243">
        <v>59</v>
      </c>
      <c r="F1671" s="243">
        <v>2</v>
      </c>
      <c r="G1671" s="81">
        <v>42805</v>
      </c>
      <c r="H1671" s="82">
        <v>1</v>
      </c>
      <c r="I1671" s="82" t="s">
        <v>71</v>
      </c>
      <c r="J1671" s="82">
        <v>300</v>
      </c>
      <c r="K1671" s="82">
        <v>200</v>
      </c>
      <c r="L1671" s="82"/>
      <c r="M1671" s="82">
        <v>7</v>
      </c>
      <c r="N1671" s="82">
        <v>4</v>
      </c>
      <c r="O1671" s="88" t="s">
        <v>242</v>
      </c>
      <c r="P1671" s="89">
        <v>0.5</v>
      </c>
      <c r="Q1671" s="82">
        <v>1</v>
      </c>
    </row>
    <row r="1672" spans="1:17">
      <c r="A1672" s="243">
        <v>197</v>
      </c>
      <c r="B1672" s="243" t="s">
        <v>1113</v>
      </c>
      <c r="C1672" s="243" t="s">
        <v>1114</v>
      </c>
      <c r="D1672" s="243" t="s">
        <v>1116</v>
      </c>
      <c r="E1672" s="243">
        <v>59</v>
      </c>
      <c r="F1672" s="243">
        <v>2</v>
      </c>
      <c r="G1672" s="81">
        <v>42805</v>
      </c>
      <c r="H1672" s="82">
        <v>1</v>
      </c>
      <c r="I1672" s="82" t="s">
        <v>71</v>
      </c>
      <c r="J1672" s="82">
        <v>300</v>
      </c>
      <c r="K1672" s="82">
        <v>200</v>
      </c>
      <c r="L1672" s="82"/>
      <c r="M1672" s="82">
        <v>7</v>
      </c>
      <c r="N1672" s="82">
        <v>4</v>
      </c>
      <c r="O1672" s="88" t="s">
        <v>240</v>
      </c>
      <c r="P1672" s="89">
        <v>0.5</v>
      </c>
      <c r="Q1672" s="82">
        <v>4</v>
      </c>
    </row>
    <row r="1673" spans="1:17">
      <c r="A1673" s="243">
        <v>197</v>
      </c>
      <c r="B1673" s="243" t="s">
        <v>1113</v>
      </c>
      <c r="C1673" s="243" t="s">
        <v>1114</v>
      </c>
      <c r="D1673" s="243" t="s">
        <v>1116</v>
      </c>
      <c r="E1673" s="243">
        <v>59</v>
      </c>
      <c r="F1673" s="243">
        <v>2</v>
      </c>
      <c r="G1673" s="81">
        <v>42805</v>
      </c>
      <c r="H1673" s="82">
        <v>1</v>
      </c>
      <c r="I1673" s="82" t="s">
        <v>71</v>
      </c>
      <c r="J1673" s="82">
        <v>300</v>
      </c>
      <c r="K1673" s="82">
        <v>200</v>
      </c>
      <c r="L1673" s="82"/>
      <c r="M1673" s="82">
        <v>7</v>
      </c>
      <c r="N1673" s="82">
        <v>4</v>
      </c>
      <c r="O1673" s="88" t="s">
        <v>254</v>
      </c>
      <c r="P1673" s="89">
        <v>0.5</v>
      </c>
      <c r="Q1673" s="82">
        <v>1</v>
      </c>
    </row>
    <row r="1674" spans="1:17">
      <c r="A1674" s="243">
        <v>197</v>
      </c>
      <c r="B1674" s="243" t="s">
        <v>1113</v>
      </c>
      <c r="C1674" s="243" t="s">
        <v>1114</v>
      </c>
      <c r="D1674" s="243" t="s">
        <v>1116</v>
      </c>
      <c r="E1674" s="243">
        <v>59</v>
      </c>
      <c r="F1674" s="243">
        <v>2</v>
      </c>
      <c r="G1674" s="81">
        <v>42805</v>
      </c>
      <c r="H1674" s="82">
        <v>1</v>
      </c>
      <c r="I1674" s="82" t="s">
        <v>71</v>
      </c>
      <c r="J1674" s="82">
        <v>300</v>
      </c>
      <c r="K1674" s="82">
        <v>200</v>
      </c>
      <c r="L1674" s="82"/>
      <c r="M1674" s="82">
        <v>7</v>
      </c>
      <c r="N1674" s="82">
        <v>4</v>
      </c>
      <c r="O1674" s="88" t="s">
        <v>213</v>
      </c>
      <c r="P1674" s="89">
        <v>0.5</v>
      </c>
      <c r="Q1674" s="82">
        <v>1</v>
      </c>
    </row>
    <row r="1675" spans="1:17">
      <c r="A1675" s="243">
        <v>197</v>
      </c>
      <c r="B1675" s="243" t="s">
        <v>1113</v>
      </c>
      <c r="C1675" s="243" t="s">
        <v>1114</v>
      </c>
      <c r="D1675" s="243" t="s">
        <v>1116</v>
      </c>
      <c r="E1675" s="243">
        <v>59</v>
      </c>
      <c r="F1675" s="243">
        <v>2</v>
      </c>
      <c r="G1675" s="81">
        <v>42805</v>
      </c>
      <c r="H1675" s="82">
        <v>1</v>
      </c>
      <c r="I1675" s="82" t="s">
        <v>71</v>
      </c>
      <c r="J1675" s="82">
        <v>200</v>
      </c>
      <c r="K1675" s="82">
        <v>200</v>
      </c>
      <c r="L1675" s="82"/>
      <c r="M1675" s="82">
        <v>7</v>
      </c>
      <c r="N1675" s="82">
        <v>5</v>
      </c>
      <c r="O1675" s="88" t="s">
        <v>224</v>
      </c>
      <c r="P1675" s="89">
        <v>1</v>
      </c>
      <c r="Q1675" s="82">
        <v>6</v>
      </c>
    </row>
    <row r="1676" spans="1:17">
      <c r="A1676" s="243">
        <v>197</v>
      </c>
      <c r="B1676" s="243" t="s">
        <v>1113</v>
      </c>
      <c r="C1676" s="243" t="s">
        <v>1114</v>
      </c>
      <c r="D1676" s="243" t="s">
        <v>1116</v>
      </c>
      <c r="E1676" s="243">
        <v>59</v>
      </c>
      <c r="F1676" s="243">
        <v>2</v>
      </c>
      <c r="G1676" s="81">
        <v>42805</v>
      </c>
      <c r="H1676" s="82">
        <v>1</v>
      </c>
      <c r="I1676" s="82" t="s">
        <v>71</v>
      </c>
      <c r="J1676" s="82">
        <v>200</v>
      </c>
      <c r="K1676" s="82">
        <v>200</v>
      </c>
      <c r="L1676" s="82"/>
      <c r="M1676" s="82">
        <v>7</v>
      </c>
      <c r="N1676" s="82">
        <v>5</v>
      </c>
      <c r="O1676" s="88" t="s">
        <v>240</v>
      </c>
      <c r="P1676" s="89">
        <v>0.5</v>
      </c>
      <c r="Q1676" s="82">
        <v>9</v>
      </c>
    </row>
    <row r="1677" spans="1:17">
      <c r="A1677" s="243">
        <v>197</v>
      </c>
      <c r="B1677" s="243" t="s">
        <v>1113</v>
      </c>
      <c r="C1677" s="243" t="s">
        <v>1114</v>
      </c>
      <c r="D1677" s="243" t="s">
        <v>1116</v>
      </c>
      <c r="E1677" s="243">
        <v>59</v>
      </c>
      <c r="F1677" s="243">
        <v>2</v>
      </c>
      <c r="G1677" s="81">
        <v>42805</v>
      </c>
      <c r="H1677" s="82">
        <v>1</v>
      </c>
      <c r="I1677" s="82" t="s">
        <v>71</v>
      </c>
      <c r="J1677" s="82">
        <v>200</v>
      </c>
      <c r="K1677" s="82">
        <v>200</v>
      </c>
      <c r="L1677" s="82"/>
      <c r="M1677" s="82">
        <v>7</v>
      </c>
      <c r="N1677" s="82">
        <v>5</v>
      </c>
      <c r="O1677" s="88" t="s">
        <v>242</v>
      </c>
      <c r="P1677" s="89">
        <v>1</v>
      </c>
      <c r="Q1677" s="82">
        <v>7</v>
      </c>
    </row>
    <row r="1678" spans="1:17">
      <c r="A1678" s="243">
        <v>197</v>
      </c>
      <c r="B1678" s="243" t="s">
        <v>1113</v>
      </c>
      <c r="C1678" s="243" t="s">
        <v>1114</v>
      </c>
      <c r="D1678" s="243" t="s">
        <v>1116</v>
      </c>
      <c r="E1678" s="243">
        <v>59</v>
      </c>
      <c r="F1678" s="243">
        <v>2</v>
      </c>
      <c r="G1678" s="81">
        <v>42805</v>
      </c>
      <c r="H1678" s="82">
        <v>1</v>
      </c>
      <c r="I1678" s="82" t="s">
        <v>71</v>
      </c>
      <c r="J1678" s="82">
        <v>200</v>
      </c>
      <c r="K1678" s="82">
        <v>200</v>
      </c>
      <c r="L1678" s="82"/>
      <c r="M1678" s="82">
        <v>7</v>
      </c>
      <c r="N1678" s="82">
        <v>5</v>
      </c>
      <c r="O1678" s="88" t="s">
        <v>189</v>
      </c>
      <c r="P1678" s="89">
        <v>1</v>
      </c>
      <c r="Q1678" s="82">
        <v>9</v>
      </c>
    </row>
    <row r="1679" spans="1:17">
      <c r="A1679" s="243">
        <v>197</v>
      </c>
      <c r="B1679" s="243" t="s">
        <v>1113</v>
      </c>
      <c r="C1679" s="243" t="s">
        <v>1114</v>
      </c>
      <c r="D1679" s="243" t="s">
        <v>1116</v>
      </c>
      <c r="E1679" s="243">
        <v>59</v>
      </c>
      <c r="F1679" s="243">
        <v>2</v>
      </c>
      <c r="G1679" s="81">
        <v>42805</v>
      </c>
      <c r="H1679" s="82">
        <v>1</v>
      </c>
      <c r="I1679" s="82" t="s">
        <v>71</v>
      </c>
      <c r="J1679" s="82">
        <v>200</v>
      </c>
      <c r="K1679" s="82">
        <v>200</v>
      </c>
      <c r="L1679" s="82"/>
      <c r="M1679" s="82">
        <v>7</v>
      </c>
      <c r="N1679" s="82">
        <v>5</v>
      </c>
      <c r="O1679" s="88" t="s">
        <v>269</v>
      </c>
      <c r="P1679" s="89">
        <v>0.5</v>
      </c>
      <c r="Q1679" s="82">
        <v>6</v>
      </c>
    </row>
    <row r="1680" spans="1:17">
      <c r="A1680" s="243">
        <v>197</v>
      </c>
      <c r="B1680" s="243" t="s">
        <v>1113</v>
      </c>
      <c r="C1680" s="243" t="s">
        <v>1114</v>
      </c>
      <c r="D1680" s="243" t="s">
        <v>1116</v>
      </c>
      <c r="E1680" s="243">
        <v>59</v>
      </c>
      <c r="F1680" s="243">
        <v>2</v>
      </c>
      <c r="G1680" s="81">
        <v>42805</v>
      </c>
      <c r="H1680" s="82">
        <v>1</v>
      </c>
      <c r="I1680" s="82" t="s">
        <v>71</v>
      </c>
      <c r="J1680" s="82">
        <v>200</v>
      </c>
      <c r="K1680" s="82">
        <v>200</v>
      </c>
      <c r="L1680" s="82"/>
      <c r="M1680" s="82">
        <v>7</v>
      </c>
      <c r="N1680" s="82">
        <v>5</v>
      </c>
      <c r="O1680" s="88" t="s">
        <v>237</v>
      </c>
      <c r="P1680" s="89">
        <v>0.5</v>
      </c>
      <c r="Q1680" s="82">
        <v>6</v>
      </c>
    </row>
    <row r="1681" spans="1:17">
      <c r="A1681" s="243">
        <v>197</v>
      </c>
      <c r="B1681" s="243" t="s">
        <v>1113</v>
      </c>
      <c r="C1681" s="243" t="s">
        <v>1114</v>
      </c>
      <c r="D1681" s="243" t="s">
        <v>1116</v>
      </c>
      <c r="E1681" s="243">
        <v>59</v>
      </c>
      <c r="F1681" s="243">
        <v>2</v>
      </c>
      <c r="G1681" s="81">
        <v>42805</v>
      </c>
      <c r="H1681" s="82">
        <v>1</v>
      </c>
      <c r="I1681" s="82" t="s">
        <v>71</v>
      </c>
      <c r="J1681" s="82">
        <v>200</v>
      </c>
      <c r="K1681" s="82">
        <v>100</v>
      </c>
      <c r="L1681" s="82"/>
      <c r="M1681" s="82">
        <v>7</v>
      </c>
      <c r="N1681" s="82">
        <v>6</v>
      </c>
      <c r="O1681" s="88" t="s">
        <v>224</v>
      </c>
      <c r="P1681" s="89">
        <v>2</v>
      </c>
      <c r="Q1681" s="82">
        <v>9</v>
      </c>
    </row>
    <row r="1682" spans="1:17">
      <c r="A1682" s="243">
        <v>197</v>
      </c>
      <c r="B1682" s="243" t="s">
        <v>1113</v>
      </c>
      <c r="C1682" s="243" t="s">
        <v>1114</v>
      </c>
      <c r="D1682" s="243" t="s">
        <v>1116</v>
      </c>
      <c r="E1682" s="243">
        <v>59</v>
      </c>
      <c r="F1682" s="243">
        <v>2</v>
      </c>
      <c r="G1682" s="81">
        <v>42805</v>
      </c>
      <c r="H1682" s="82">
        <v>1</v>
      </c>
      <c r="I1682" s="82" t="s">
        <v>71</v>
      </c>
      <c r="J1682" s="82">
        <v>200</v>
      </c>
      <c r="K1682" s="82">
        <v>100</v>
      </c>
      <c r="L1682" s="82"/>
      <c r="M1682" s="82">
        <v>7</v>
      </c>
      <c r="N1682" s="82">
        <v>6</v>
      </c>
      <c r="O1682" s="88" t="s">
        <v>241</v>
      </c>
      <c r="P1682" s="89">
        <v>0.5</v>
      </c>
      <c r="Q1682" s="82">
        <v>1</v>
      </c>
    </row>
    <row r="1683" spans="1:17">
      <c r="A1683" s="243">
        <v>197</v>
      </c>
      <c r="B1683" s="243" t="s">
        <v>1113</v>
      </c>
      <c r="C1683" s="243" t="s">
        <v>1114</v>
      </c>
      <c r="D1683" s="243" t="s">
        <v>1116</v>
      </c>
      <c r="E1683" s="243">
        <v>59</v>
      </c>
      <c r="F1683" s="243">
        <v>2</v>
      </c>
      <c r="G1683" s="81">
        <v>42805</v>
      </c>
      <c r="H1683" s="82">
        <v>1</v>
      </c>
      <c r="I1683" s="82" t="s">
        <v>71</v>
      </c>
      <c r="J1683" s="82">
        <v>200</v>
      </c>
      <c r="K1683" s="82">
        <v>100</v>
      </c>
      <c r="L1683" s="82"/>
      <c r="M1683" s="82">
        <v>7</v>
      </c>
      <c r="N1683" s="82">
        <v>6</v>
      </c>
      <c r="O1683" s="88" t="s">
        <v>189</v>
      </c>
      <c r="P1683" s="89">
        <v>1</v>
      </c>
      <c r="Q1683" s="82">
        <v>3</v>
      </c>
    </row>
    <row r="1684" spans="1:17">
      <c r="A1684" s="243">
        <v>197</v>
      </c>
      <c r="B1684" s="243" t="s">
        <v>1113</v>
      </c>
      <c r="C1684" s="243" t="s">
        <v>1114</v>
      </c>
      <c r="D1684" s="243" t="s">
        <v>1116</v>
      </c>
      <c r="E1684" s="243">
        <v>59</v>
      </c>
      <c r="F1684" s="243">
        <v>2</v>
      </c>
      <c r="G1684" s="81">
        <v>42805</v>
      </c>
      <c r="H1684" s="82">
        <v>1</v>
      </c>
      <c r="I1684" s="82" t="s">
        <v>71</v>
      </c>
      <c r="J1684" s="82">
        <v>200</v>
      </c>
      <c r="K1684" s="82">
        <v>100</v>
      </c>
      <c r="L1684" s="82"/>
      <c r="M1684" s="82">
        <v>7</v>
      </c>
      <c r="N1684" s="82">
        <v>6</v>
      </c>
      <c r="O1684" s="88" t="s">
        <v>240</v>
      </c>
      <c r="P1684" s="89">
        <v>0.5</v>
      </c>
      <c r="Q1684" s="82">
        <v>1</v>
      </c>
    </row>
    <row r="1685" spans="1:17">
      <c r="A1685" s="243">
        <v>197</v>
      </c>
      <c r="B1685" s="243" t="s">
        <v>1113</v>
      </c>
      <c r="C1685" s="243" t="s">
        <v>1114</v>
      </c>
      <c r="D1685" s="243" t="s">
        <v>1116</v>
      </c>
      <c r="E1685" s="243">
        <v>59</v>
      </c>
      <c r="F1685" s="243">
        <v>2</v>
      </c>
      <c r="G1685" s="81">
        <v>42805</v>
      </c>
      <c r="H1685" s="82">
        <v>1</v>
      </c>
      <c r="I1685" s="82" t="s">
        <v>71</v>
      </c>
      <c r="J1685" s="82">
        <v>200</v>
      </c>
      <c r="K1685" s="82">
        <v>100</v>
      </c>
      <c r="L1685" s="82"/>
      <c r="M1685" s="82">
        <v>7</v>
      </c>
      <c r="N1685" s="82">
        <v>6</v>
      </c>
      <c r="O1685" s="88" t="s">
        <v>269</v>
      </c>
      <c r="P1685" s="89">
        <v>0.5</v>
      </c>
      <c r="Q1685" s="82">
        <v>1</v>
      </c>
    </row>
    <row r="1686" spans="1:17">
      <c r="A1686" s="243">
        <v>197</v>
      </c>
      <c r="B1686" s="243" t="s">
        <v>1113</v>
      </c>
      <c r="C1686" s="243" t="s">
        <v>1114</v>
      </c>
      <c r="D1686" s="243" t="s">
        <v>1116</v>
      </c>
      <c r="E1686" s="243">
        <v>59</v>
      </c>
      <c r="F1686" s="243">
        <v>2</v>
      </c>
      <c r="G1686" s="81">
        <v>42805</v>
      </c>
      <c r="H1686" s="82">
        <v>1</v>
      </c>
      <c r="I1686" s="82" t="s">
        <v>71</v>
      </c>
      <c r="J1686" s="82">
        <v>200</v>
      </c>
      <c r="K1686" s="82">
        <v>100</v>
      </c>
      <c r="L1686" s="82"/>
      <c r="M1686" s="82">
        <v>7</v>
      </c>
      <c r="N1686" s="82">
        <v>7</v>
      </c>
      <c r="O1686" s="88" t="s">
        <v>224</v>
      </c>
      <c r="P1686" s="89">
        <v>1</v>
      </c>
      <c r="Q1686" s="82">
        <v>7</v>
      </c>
    </row>
    <row r="1687" spans="1:17">
      <c r="A1687" s="243">
        <v>197</v>
      </c>
      <c r="B1687" s="243" t="s">
        <v>1113</v>
      </c>
      <c r="C1687" s="243" t="s">
        <v>1114</v>
      </c>
      <c r="D1687" s="243" t="s">
        <v>1116</v>
      </c>
      <c r="E1687" s="243">
        <v>59</v>
      </c>
      <c r="F1687" s="243">
        <v>2</v>
      </c>
      <c r="G1687" s="81">
        <v>42805</v>
      </c>
      <c r="H1687" s="82">
        <v>1</v>
      </c>
      <c r="I1687" s="82" t="s">
        <v>71</v>
      </c>
      <c r="J1687" s="82">
        <v>200</v>
      </c>
      <c r="K1687" s="82">
        <v>100</v>
      </c>
      <c r="L1687" s="82"/>
      <c r="M1687" s="82">
        <v>7</v>
      </c>
      <c r="N1687" s="82">
        <v>7</v>
      </c>
      <c r="O1687" s="88" t="s">
        <v>189</v>
      </c>
      <c r="P1687" s="89">
        <v>0.5</v>
      </c>
      <c r="Q1687" s="82">
        <v>1</v>
      </c>
    </row>
    <row r="1688" spans="1:17">
      <c r="A1688" s="243">
        <v>197</v>
      </c>
      <c r="B1688" s="243" t="s">
        <v>1113</v>
      </c>
      <c r="C1688" s="243" t="s">
        <v>1114</v>
      </c>
      <c r="D1688" s="243" t="s">
        <v>1116</v>
      </c>
      <c r="E1688" s="243">
        <v>59</v>
      </c>
      <c r="F1688" s="243">
        <v>2</v>
      </c>
      <c r="G1688" s="81">
        <v>42805</v>
      </c>
      <c r="H1688" s="82">
        <v>1</v>
      </c>
      <c r="I1688" s="82" t="s">
        <v>71</v>
      </c>
      <c r="J1688" s="82">
        <v>200</v>
      </c>
      <c r="K1688" s="82">
        <v>100</v>
      </c>
      <c r="L1688" s="82"/>
      <c r="M1688" s="82">
        <v>7</v>
      </c>
      <c r="N1688" s="82">
        <v>7</v>
      </c>
      <c r="O1688" s="88" t="s">
        <v>240</v>
      </c>
      <c r="P1688" s="89">
        <v>0.5</v>
      </c>
      <c r="Q1688" s="82">
        <v>4</v>
      </c>
    </row>
    <row r="1689" spans="1:17">
      <c r="A1689" s="243">
        <v>197</v>
      </c>
      <c r="B1689" s="243" t="s">
        <v>1113</v>
      </c>
      <c r="C1689" s="243" t="s">
        <v>1114</v>
      </c>
      <c r="D1689" s="243" t="s">
        <v>1116</v>
      </c>
      <c r="E1689" s="243">
        <v>59</v>
      </c>
      <c r="F1689" s="243">
        <v>2</v>
      </c>
      <c r="G1689" s="81">
        <v>42805</v>
      </c>
      <c r="H1689" s="82">
        <v>1</v>
      </c>
      <c r="I1689" s="82" t="s">
        <v>71</v>
      </c>
      <c r="J1689" s="82">
        <v>200</v>
      </c>
      <c r="K1689" s="82">
        <v>100</v>
      </c>
      <c r="L1689" s="82"/>
      <c r="M1689" s="82">
        <v>7</v>
      </c>
      <c r="N1689" s="82">
        <v>8</v>
      </c>
      <c r="O1689" s="88" t="s">
        <v>249</v>
      </c>
      <c r="P1689" s="89">
        <v>0.5</v>
      </c>
      <c r="Q1689" s="82">
        <v>1</v>
      </c>
    </row>
    <row r="1690" spans="1:17">
      <c r="A1690" s="243">
        <v>197</v>
      </c>
      <c r="B1690" s="243" t="s">
        <v>1113</v>
      </c>
      <c r="C1690" s="243" t="s">
        <v>1114</v>
      </c>
      <c r="D1690" s="243" t="s">
        <v>1116</v>
      </c>
      <c r="E1690" s="243">
        <v>59</v>
      </c>
      <c r="F1690" s="243">
        <v>2</v>
      </c>
      <c r="G1690" s="81">
        <v>42805</v>
      </c>
      <c r="H1690" s="82">
        <v>1</v>
      </c>
      <c r="I1690" s="82" t="s">
        <v>71</v>
      </c>
      <c r="J1690" s="82">
        <v>200</v>
      </c>
      <c r="K1690" s="82">
        <v>100</v>
      </c>
      <c r="L1690" s="82"/>
      <c r="M1690" s="82">
        <v>7</v>
      </c>
      <c r="N1690" s="82">
        <v>8</v>
      </c>
      <c r="O1690" s="88" t="s">
        <v>224</v>
      </c>
      <c r="P1690" s="89">
        <v>2</v>
      </c>
      <c r="Q1690" s="82">
        <v>4</v>
      </c>
    </row>
    <row r="1691" spans="1:17">
      <c r="A1691" s="243">
        <v>197</v>
      </c>
      <c r="B1691" s="243" t="s">
        <v>1113</v>
      </c>
      <c r="C1691" s="243" t="s">
        <v>1114</v>
      </c>
      <c r="D1691" s="243" t="s">
        <v>1116</v>
      </c>
      <c r="E1691" s="243">
        <v>59</v>
      </c>
      <c r="F1691" s="243">
        <v>2</v>
      </c>
      <c r="G1691" s="81">
        <v>42805</v>
      </c>
      <c r="H1691" s="82">
        <v>1</v>
      </c>
      <c r="I1691" s="82" t="s">
        <v>71</v>
      </c>
      <c r="J1691" s="82">
        <v>200</v>
      </c>
      <c r="K1691" s="82">
        <v>100</v>
      </c>
      <c r="L1691" s="82"/>
      <c r="M1691" s="82">
        <v>7</v>
      </c>
      <c r="N1691" s="82">
        <v>8</v>
      </c>
      <c r="O1691" s="88" t="s">
        <v>242</v>
      </c>
      <c r="P1691" s="89">
        <v>0.5</v>
      </c>
      <c r="Q1691" s="82">
        <v>2</v>
      </c>
    </row>
    <row r="1692" spans="1:17">
      <c r="A1692" s="243">
        <v>197</v>
      </c>
      <c r="B1692" s="243" t="s">
        <v>1113</v>
      </c>
      <c r="C1692" s="243" t="s">
        <v>1114</v>
      </c>
      <c r="D1692" s="243" t="s">
        <v>1116</v>
      </c>
      <c r="E1692" s="243">
        <v>59</v>
      </c>
      <c r="F1692" s="243">
        <v>2</v>
      </c>
      <c r="G1692" s="81">
        <v>42805</v>
      </c>
      <c r="H1692" s="82">
        <v>1</v>
      </c>
      <c r="I1692" s="82" t="s">
        <v>71</v>
      </c>
      <c r="J1692" s="82">
        <v>200</v>
      </c>
      <c r="K1692" s="82">
        <v>100</v>
      </c>
      <c r="L1692" s="82"/>
      <c r="M1692" s="82">
        <v>7</v>
      </c>
      <c r="N1692" s="82">
        <v>8</v>
      </c>
      <c r="O1692" s="88" t="s">
        <v>246</v>
      </c>
      <c r="P1692" s="89">
        <v>0.5</v>
      </c>
      <c r="Q1692" s="82">
        <v>1</v>
      </c>
    </row>
    <row r="1693" spans="1:17">
      <c r="A1693" s="243">
        <v>197</v>
      </c>
      <c r="B1693" s="243" t="s">
        <v>1113</v>
      </c>
      <c r="C1693" s="243" t="s">
        <v>1114</v>
      </c>
      <c r="D1693" s="243" t="s">
        <v>1116</v>
      </c>
      <c r="E1693" s="243">
        <v>59</v>
      </c>
      <c r="F1693" s="243">
        <v>2</v>
      </c>
      <c r="G1693" s="81">
        <v>42805</v>
      </c>
      <c r="H1693" s="82">
        <v>1</v>
      </c>
      <c r="I1693" s="82" t="s">
        <v>71</v>
      </c>
      <c r="J1693" s="82">
        <v>200</v>
      </c>
      <c r="K1693" s="82">
        <v>100</v>
      </c>
      <c r="L1693" s="82"/>
      <c r="M1693" s="82">
        <v>7</v>
      </c>
      <c r="N1693" s="82">
        <v>8</v>
      </c>
      <c r="O1693" s="88" t="s">
        <v>236</v>
      </c>
      <c r="P1693" s="89">
        <v>0.5</v>
      </c>
      <c r="Q1693" s="82">
        <v>1</v>
      </c>
    </row>
    <row r="1694" spans="1:17">
      <c r="A1694" s="243">
        <v>197</v>
      </c>
      <c r="B1694" s="243" t="s">
        <v>1113</v>
      </c>
      <c r="C1694" s="243" t="s">
        <v>1114</v>
      </c>
      <c r="D1694" s="243" t="s">
        <v>1116</v>
      </c>
      <c r="E1694" s="243">
        <v>59</v>
      </c>
      <c r="F1694" s="243">
        <v>2</v>
      </c>
      <c r="G1694" s="81">
        <v>42805</v>
      </c>
      <c r="H1694" s="82">
        <v>1</v>
      </c>
      <c r="I1694" s="82" t="s">
        <v>71</v>
      </c>
      <c r="J1694" s="82">
        <v>200</v>
      </c>
      <c r="K1694" s="82">
        <v>100</v>
      </c>
      <c r="L1694" s="82"/>
      <c r="M1694" s="82">
        <v>7</v>
      </c>
      <c r="N1694" s="82">
        <v>8</v>
      </c>
      <c r="O1694" s="88" t="s">
        <v>213</v>
      </c>
      <c r="P1694" s="89">
        <v>0.5</v>
      </c>
      <c r="Q1694" s="82">
        <v>2</v>
      </c>
    </row>
    <row r="1695" spans="1:17">
      <c r="A1695" s="243">
        <v>197</v>
      </c>
      <c r="B1695" s="243" t="s">
        <v>1113</v>
      </c>
      <c r="C1695" s="243" t="s">
        <v>1114</v>
      </c>
      <c r="D1695" s="243" t="s">
        <v>1116</v>
      </c>
      <c r="E1695" s="243">
        <v>59</v>
      </c>
      <c r="F1695" s="243">
        <v>2</v>
      </c>
      <c r="G1695" s="81">
        <v>42805</v>
      </c>
      <c r="H1695" s="82">
        <v>1</v>
      </c>
      <c r="I1695" s="82" t="s">
        <v>71</v>
      </c>
      <c r="J1695" s="82">
        <v>200</v>
      </c>
      <c r="K1695" s="82">
        <v>100</v>
      </c>
      <c r="L1695" s="82"/>
      <c r="M1695" s="82">
        <v>7</v>
      </c>
      <c r="N1695" s="82">
        <v>8</v>
      </c>
      <c r="O1695" s="88" t="s">
        <v>237</v>
      </c>
      <c r="P1695" s="89">
        <v>0.5</v>
      </c>
      <c r="Q1695" s="82">
        <v>6</v>
      </c>
    </row>
    <row r="1696" spans="1:17">
      <c r="A1696" s="243">
        <v>197</v>
      </c>
      <c r="B1696" s="243" t="s">
        <v>1113</v>
      </c>
      <c r="C1696" s="243" t="s">
        <v>1114</v>
      </c>
      <c r="D1696" s="243" t="s">
        <v>1116</v>
      </c>
      <c r="E1696" s="243">
        <v>59</v>
      </c>
      <c r="F1696" s="243">
        <v>2</v>
      </c>
      <c r="G1696" s="81">
        <v>42805</v>
      </c>
      <c r="H1696" s="82">
        <v>1</v>
      </c>
      <c r="I1696" s="82" t="s">
        <v>71</v>
      </c>
      <c r="J1696" s="82">
        <v>200</v>
      </c>
      <c r="K1696" s="82">
        <v>100</v>
      </c>
      <c r="L1696" s="82"/>
      <c r="M1696" s="82">
        <v>7</v>
      </c>
      <c r="N1696" s="82">
        <v>8</v>
      </c>
      <c r="O1696" s="88" t="s">
        <v>240</v>
      </c>
      <c r="P1696" s="89">
        <v>0.5</v>
      </c>
      <c r="Q1696" s="82">
        <v>1</v>
      </c>
    </row>
    <row r="1697" spans="1:17">
      <c r="A1697" s="243">
        <v>197</v>
      </c>
      <c r="B1697" s="243" t="s">
        <v>1113</v>
      </c>
      <c r="C1697" s="243" t="s">
        <v>1114</v>
      </c>
      <c r="D1697" s="243" t="s">
        <v>1116</v>
      </c>
      <c r="E1697" s="243">
        <v>59</v>
      </c>
      <c r="F1697" s="243">
        <v>2</v>
      </c>
      <c r="G1697" s="81">
        <v>42805</v>
      </c>
      <c r="H1697" s="82">
        <v>1</v>
      </c>
      <c r="I1697" s="82" t="s">
        <v>71</v>
      </c>
      <c r="J1697" s="82">
        <v>200</v>
      </c>
      <c r="K1697" s="82">
        <v>100</v>
      </c>
      <c r="L1697" s="82"/>
      <c r="M1697" s="82">
        <v>7</v>
      </c>
      <c r="N1697" s="82">
        <v>8</v>
      </c>
      <c r="O1697" s="88" t="s">
        <v>189</v>
      </c>
      <c r="P1697" s="89">
        <v>0.5</v>
      </c>
      <c r="Q1697" s="82">
        <v>1</v>
      </c>
    </row>
    <row r="1698" spans="1:17">
      <c r="A1698" s="243">
        <v>197</v>
      </c>
      <c r="B1698" s="243" t="s">
        <v>1113</v>
      </c>
      <c r="C1698" s="243" t="s">
        <v>1114</v>
      </c>
      <c r="D1698" s="243" t="s">
        <v>1116</v>
      </c>
      <c r="E1698" s="243">
        <v>59</v>
      </c>
      <c r="F1698" s="243">
        <v>2</v>
      </c>
      <c r="G1698" s="81">
        <v>42805</v>
      </c>
      <c r="H1698" s="82">
        <v>1</v>
      </c>
      <c r="I1698" s="82" t="s">
        <v>71</v>
      </c>
      <c r="J1698" s="82">
        <v>200</v>
      </c>
      <c r="K1698" s="82">
        <v>100</v>
      </c>
      <c r="L1698" s="82"/>
      <c r="M1698" s="82">
        <v>7</v>
      </c>
      <c r="N1698" s="82">
        <v>9</v>
      </c>
      <c r="O1698" s="88" t="s">
        <v>246</v>
      </c>
      <c r="P1698" s="89">
        <v>0.5</v>
      </c>
      <c r="Q1698" s="82">
        <v>1</v>
      </c>
    </row>
    <row r="1699" spans="1:17">
      <c r="A1699" s="243">
        <v>197</v>
      </c>
      <c r="B1699" s="243" t="s">
        <v>1113</v>
      </c>
      <c r="C1699" s="243" t="s">
        <v>1114</v>
      </c>
      <c r="D1699" s="243" t="s">
        <v>1116</v>
      </c>
      <c r="E1699" s="243">
        <v>59</v>
      </c>
      <c r="F1699" s="243">
        <v>2</v>
      </c>
      <c r="G1699" s="81">
        <v>42805</v>
      </c>
      <c r="H1699" s="82">
        <v>1</v>
      </c>
      <c r="I1699" s="82" t="s">
        <v>71</v>
      </c>
      <c r="J1699" s="82">
        <v>200</v>
      </c>
      <c r="K1699" s="82">
        <v>100</v>
      </c>
      <c r="L1699" s="82"/>
      <c r="M1699" s="82">
        <v>7</v>
      </c>
      <c r="N1699" s="82">
        <v>9</v>
      </c>
      <c r="O1699" s="88" t="s">
        <v>258</v>
      </c>
      <c r="P1699" s="89">
        <v>0.5</v>
      </c>
      <c r="Q1699" s="82">
        <v>1</v>
      </c>
    </row>
    <row r="1700" spans="1:17">
      <c r="A1700" s="243">
        <v>197</v>
      </c>
      <c r="B1700" s="243" t="s">
        <v>1113</v>
      </c>
      <c r="C1700" s="243" t="s">
        <v>1114</v>
      </c>
      <c r="D1700" s="243" t="s">
        <v>1116</v>
      </c>
      <c r="E1700" s="243">
        <v>59</v>
      </c>
      <c r="F1700" s="243">
        <v>2</v>
      </c>
      <c r="G1700" s="81">
        <v>42805</v>
      </c>
      <c r="H1700" s="82">
        <v>1</v>
      </c>
      <c r="I1700" s="82" t="s">
        <v>71</v>
      </c>
      <c r="J1700" s="82">
        <v>200</v>
      </c>
      <c r="K1700" s="82">
        <v>100</v>
      </c>
      <c r="L1700" s="82"/>
      <c r="M1700" s="82">
        <v>7</v>
      </c>
      <c r="N1700" s="82">
        <v>9</v>
      </c>
      <c r="O1700" s="88" t="s">
        <v>195</v>
      </c>
      <c r="P1700" s="89">
        <v>0.5</v>
      </c>
      <c r="Q1700" s="82">
        <v>1</v>
      </c>
    </row>
    <row r="1701" spans="1:17">
      <c r="A1701" s="243">
        <v>197</v>
      </c>
      <c r="B1701" s="243" t="s">
        <v>1113</v>
      </c>
      <c r="C1701" s="243" t="s">
        <v>1114</v>
      </c>
      <c r="D1701" s="243" t="s">
        <v>1116</v>
      </c>
      <c r="E1701" s="243">
        <v>59</v>
      </c>
      <c r="F1701" s="243">
        <v>2</v>
      </c>
      <c r="G1701" s="81">
        <v>42805</v>
      </c>
      <c r="H1701" s="82">
        <v>1</v>
      </c>
      <c r="I1701" s="82" t="s">
        <v>71</v>
      </c>
      <c r="J1701" s="82">
        <v>200</v>
      </c>
      <c r="K1701" s="82">
        <v>100</v>
      </c>
      <c r="L1701" s="82"/>
      <c r="M1701" s="82">
        <v>7</v>
      </c>
      <c r="N1701" s="82">
        <v>9</v>
      </c>
      <c r="O1701" s="88" t="s">
        <v>224</v>
      </c>
      <c r="P1701" s="89">
        <v>0.5</v>
      </c>
      <c r="Q1701" s="82">
        <v>2</v>
      </c>
    </row>
    <row r="1702" spans="1:17">
      <c r="A1702" s="243">
        <v>197</v>
      </c>
      <c r="B1702" s="243" t="s">
        <v>1113</v>
      </c>
      <c r="C1702" s="243" t="s">
        <v>1114</v>
      </c>
      <c r="D1702" s="243" t="s">
        <v>1116</v>
      </c>
      <c r="E1702" s="243">
        <v>59</v>
      </c>
      <c r="F1702" s="243">
        <v>2</v>
      </c>
      <c r="G1702" s="81">
        <v>42805</v>
      </c>
      <c r="H1702" s="82">
        <v>1</v>
      </c>
      <c r="I1702" s="82" t="s">
        <v>71</v>
      </c>
      <c r="J1702" s="82">
        <v>200</v>
      </c>
      <c r="K1702" s="82">
        <v>100</v>
      </c>
      <c r="L1702" s="82"/>
      <c r="M1702" s="82">
        <v>7</v>
      </c>
      <c r="N1702" s="82">
        <v>9</v>
      </c>
      <c r="O1702" s="88" t="s">
        <v>240</v>
      </c>
      <c r="P1702" s="89">
        <v>0.5</v>
      </c>
      <c r="Q1702" s="82">
        <v>1</v>
      </c>
    </row>
    <row r="1703" spans="1:17">
      <c r="A1703" s="243">
        <v>197</v>
      </c>
      <c r="B1703" s="243" t="s">
        <v>1113</v>
      </c>
      <c r="C1703" s="243" t="s">
        <v>1114</v>
      </c>
      <c r="D1703" s="243" t="s">
        <v>1116</v>
      </c>
      <c r="E1703" s="243">
        <v>59</v>
      </c>
      <c r="F1703" s="243">
        <v>2</v>
      </c>
      <c r="G1703" s="81">
        <v>42805</v>
      </c>
      <c r="H1703" s="82">
        <v>1</v>
      </c>
      <c r="I1703" s="82" t="s">
        <v>71</v>
      </c>
      <c r="J1703" s="82">
        <v>200</v>
      </c>
      <c r="K1703" s="82">
        <v>100</v>
      </c>
      <c r="L1703" s="82"/>
      <c r="M1703" s="82">
        <v>7</v>
      </c>
      <c r="N1703" s="82">
        <v>9</v>
      </c>
      <c r="O1703" s="88" t="s">
        <v>261</v>
      </c>
      <c r="P1703" s="89">
        <v>0.5</v>
      </c>
      <c r="Q1703" s="82">
        <v>1</v>
      </c>
    </row>
    <row r="1704" spans="1:17">
      <c r="A1704" s="243">
        <v>197</v>
      </c>
      <c r="B1704" s="243" t="s">
        <v>1113</v>
      </c>
      <c r="C1704" s="243" t="s">
        <v>1114</v>
      </c>
      <c r="D1704" s="243" t="s">
        <v>1116</v>
      </c>
      <c r="E1704" s="243">
        <v>59</v>
      </c>
      <c r="F1704" s="243">
        <v>2</v>
      </c>
      <c r="G1704" s="81">
        <v>42805</v>
      </c>
      <c r="H1704" s="82">
        <v>1</v>
      </c>
      <c r="I1704" s="82" t="s">
        <v>71</v>
      </c>
      <c r="J1704" s="82">
        <v>200</v>
      </c>
      <c r="K1704" s="82">
        <v>100</v>
      </c>
      <c r="L1704" s="82"/>
      <c r="M1704" s="82">
        <v>7</v>
      </c>
      <c r="N1704" s="82">
        <v>9</v>
      </c>
      <c r="O1704" s="88" t="s">
        <v>238</v>
      </c>
      <c r="P1704" s="89">
        <v>0.5</v>
      </c>
      <c r="Q1704" s="82">
        <v>2</v>
      </c>
    </row>
    <row r="1705" spans="1:17">
      <c r="A1705" s="243">
        <v>197</v>
      </c>
      <c r="B1705" s="243" t="s">
        <v>1113</v>
      </c>
      <c r="C1705" s="243" t="s">
        <v>1114</v>
      </c>
      <c r="D1705" s="243" t="s">
        <v>1116</v>
      </c>
      <c r="E1705" s="243">
        <v>59</v>
      </c>
      <c r="F1705" s="243">
        <v>2</v>
      </c>
      <c r="G1705" s="81">
        <v>42805</v>
      </c>
      <c r="H1705" s="82">
        <v>1</v>
      </c>
      <c r="I1705" s="82" t="s">
        <v>71</v>
      </c>
      <c r="J1705" s="82">
        <v>200</v>
      </c>
      <c r="K1705" s="82">
        <v>100</v>
      </c>
      <c r="L1705" s="82"/>
      <c r="M1705" s="82">
        <v>7</v>
      </c>
      <c r="N1705" s="82">
        <v>10</v>
      </c>
      <c r="O1705" s="88" t="s">
        <v>224</v>
      </c>
      <c r="P1705" s="89">
        <v>1</v>
      </c>
      <c r="Q1705" s="82">
        <v>2</v>
      </c>
    </row>
    <row r="1706" spans="1:17">
      <c r="A1706" s="243">
        <v>197</v>
      </c>
      <c r="B1706" s="243" t="s">
        <v>1113</v>
      </c>
      <c r="C1706" s="243" t="s">
        <v>1114</v>
      </c>
      <c r="D1706" s="243" t="s">
        <v>1116</v>
      </c>
      <c r="E1706" s="243">
        <v>59</v>
      </c>
      <c r="F1706" s="243">
        <v>2</v>
      </c>
      <c r="G1706" s="81">
        <v>42805</v>
      </c>
      <c r="H1706" s="82">
        <v>1</v>
      </c>
      <c r="I1706" s="82" t="s">
        <v>71</v>
      </c>
      <c r="J1706" s="82">
        <v>200</v>
      </c>
      <c r="K1706" s="82">
        <v>100</v>
      </c>
      <c r="L1706" s="82"/>
      <c r="M1706" s="82">
        <v>7</v>
      </c>
      <c r="N1706" s="82">
        <v>10</v>
      </c>
      <c r="O1706" s="88" t="s">
        <v>242</v>
      </c>
      <c r="P1706" s="89">
        <v>0.5</v>
      </c>
      <c r="Q1706" s="82">
        <v>1</v>
      </c>
    </row>
    <row r="1707" spans="1:17">
      <c r="A1707" s="243">
        <v>197</v>
      </c>
      <c r="B1707" s="243" t="s">
        <v>1113</v>
      </c>
      <c r="C1707" s="243" t="s">
        <v>1114</v>
      </c>
      <c r="D1707" s="243" t="s">
        <v>1116</v>
      </c>
      <c r="E1707" s="243">
        <v>59</v>
      </c>
      <c r="F1707" s="243">
        <v>2</v>
      </c>
      <c r="G1707" s="81">
        <v>42805</v>
      </c>
      <c r="H1707" s="82">
        <v>1</v>
      </c>
      <c r="I1707" s="82" t="s">
        <v>71</v>
      </c>
      <c r="J1707" s="82">
        <v>200</v>
      </c>
      <c r="K1707" s="82">
        <v>100</v>
      </c>
      <c r="L1707" s="82"/>
      <c r="M1707" s="82">
        <v>7</v>
      </c>
      <c r="N1707" s="82">
        <v>10</v>
      </c>
      <c r="O1707" s="88" t="s">
        <v>189</v>
      </c>
      <c r="P1707" s="89">
        <v>1</v>
      </c>
      <c r="Q1707" s="82">
        <v>4</v>
      </c>
    </row>
    <row r="1708" spans="1:17">
      <c r="A1708" s="243">
        <v>197</v>
      </c>
      <c r="B1708" s="243" t="s">
        <v>1113</v>
      </c>
      <c r="C1708" s="243" t="s">
        <v>1114</v>
      </c>
      <c r="D1708" s="243" t="s">
        <v>1116</v>
      </c>
      <c r="E1708" s="243">
        <v>59</v>
      </c>
      <c r="F1708" s="243">
        <v>2</v>
      </c>
      <c r="G1708" s="81">
        <v>42805</v>
      </c>
      <c r="H1708" s="82">
        <v>1</v>
      </c>
      <c r="I1708" s="82" t="s">
        <v>71</v>
      </c>
      <c r="J1708" s="82">
        <v>200</v>
      </c>
      <c r="K1708" s="82">
        <v>100</v>
      </c>
      <c r="L1708" s="82"/>
      <c r="M1708" s="82">
        <v>7</v>
      </c>
      <c r="N1708" s="82">
        <v>10</v>
      </c>
      <c r="O1708" s="88" t="s">
        <v>261</v>
      </c>
      <c r="P1708" s="89">
        <v>0.5</v>
      </c>
      <c r="Q1708" s="82">
        <v>1</v>
      </c>
    </row>
    <row r="1709" spans="1:17">
      <c r="A1709" s="243">
        <v>197</v>
      </c>
      <c r="B1709" s="243" t="s">
        <v>1113</v>
      </c>
      <c r="C1709" s="243" t="s">
        <v>1114</v>
      </c>
      <c r="D1709" s="243" t="s">
        <v>1116</v>
      </c>
      <c r="E1709" s="243">
        <v>59</v>
      </c>
      <c r="F1709" s="243">
        <v>2</v>
      </c>
      <c r="G1709" s="81">
        <v>42805</v>
      </c>
      <c r="H1709" s="82">
        <v>1</v>
      </c>
      <c r="I1709" s="82" t="s">
        <v>71</v>
      </c>
      <c r="J1709" s="82">
        <v>200</v>
      </c>
      <c r="K1709" s="82">
        <v>100</v>
      </c>
      <c r="L1709" s="82"/>
      <c r="M1709" s="82">
        <v>7</v>
      </c>
      <c r="N1709" s="82">
        <v>10</v>
      </c>
      <c r="O1709" s="88" t="s">
        <v>237</v>
      </c>
      <c r="P1709" s="89">
        <v>0.5</v>
      </c>
      <c r="Q1709" s="82">
        <v>6</v>
      </c>
    </row>
    <row r="1710" spans="1:17">
      <c r="A1710" s="243">
        <v>197</v>
      </c>
      <c r="B1710" s="243" t="s">
        <v>1113</v>
      </c>
      <c r="C1710" s="243" t="s">
        <v>1114</v>
      </c>
      <c r="D1710" s="243" t="s">
        <v>1116</v>
      </c>
      <c r="E1710" s="243">
        <v>59</v>
      </c>
      <c r="F1710" s="243">
        <v>2</v>
      </c>
      <c r="G1710" s="81">
        <v>42805</v>
      </c>
      <c r="H1710" s="82">
        <v>1</v>
      </c>
      <c r="I1710" s="82" t="s">
        <v>71</v>
      </c>
      <c r="J1710" s="82">
        <v>200</v>
      </c>
      <c r="K1710" s="82">
        <v>100</v>
      </c>
      <c r="L1710" s="82"/>
      <c r="M1710" s="82">
        <v>7</v>
      </c>
      <c r="N1710" s="82">
        <v>10</v>
      </c>
      <c r="O1710" s="88" t="s">
        <v>240</v>
      </c>
      <c r="P1710" s="89">
        <v>0.5</v>
      </c>
      <c r="Q1710" s="82">
        <v>2</v>
      </c>
    </row>
    <row r="1711" spans="1:17">
      <c r="A1711" s="243">
        <v>197</v>
      </c>
      <c r="B1711" s="243" t="s">
        <v>1113</v>
      </c>
      <c r="C1711" s="243" t="s">
        <v>1114</v>
      </c>
      <c r="D1711" s="243" t="s">
        <v>1116</v>
      </c>
      <c r="E1711" s="243">
        <v>59</v>
      </c>
      <c r="F1711" s="243">
        <v>2</v>
      </c>
      <c r="G1711" s="81">
        <v>42805</v>
      </c>
      <c r="H1711" s="82">
        <v>1</v>
      </c>
      <c r="I1711" s="82" t="s">
        <v>71</v>
      </c>
      <c r="J1711" s="82">
        <v>200</v>
      </c>
      <c r="K1711" s="82">
        <v>100</v>
      </c>
      <c r="L1711" s="82"/>
      <c r="M1711" s="82">
        <v>7</v>
      </c>
      <c r="N1711" s="82">
        <v>11</v>
      </c>
      <c r="O1711" s="88" t="s">
        <v>249</v>
      </c>
      <c r="P1711" s="89">
        <v>0.5</v>
      </c>
      <c r="Q1711" s="82">
        <v>1</v>
      </c>
    </row>
    <row r="1712" spans="1:17">
      <c r="A1712" s="243">
        <v>197</v>
      </c>
      <c r="B1712" s="243" t="s">
        <v>1113</v>
      </c>
      <c r="C1712" s="243" t="s">
        <v>1114</v>
      </c>
      <c r="D1712" s="243" t="s">
        <v>1116</v>
      </c>
      <c r="E1712" s="243">
        <v>59</v>
      </c>
      <c r="F1712" s="243">
        <v>2</v>
      </c>
      <c r="G1712" s="81">
        <v>42805</v>
      </c>
      <c r="H1712" s="82">
        <v>1</v>
      </c>
      <c r="I1712" s="82" t="s">
        <v>71</v>
      </c>
      <c r="J1712" s="82">
        <v>200</v>
      </c>
      <c r="K1712" s="82">
        <v>100</v>
      </c>
      <c r="L1712" s="82"/>
      <c r="M1712" s="82">
        <v>7</v>
      </c>
      <c r="N1712" s="82">
        <v>11</v>
      </c>
      <c r="O1712" s="88" t="s">
        <v>199</v>
      </c>
      <c r="P1712" s="89">
        <v>0.5</v>
      </c>
      <c r="Q1712" s="82">
        <v>1</v>
      </c>
    </row>
    <row r="1713" spans="1:17">
      <c r="A1713" s="243">
        <v>197</v>
      </c>
      <c r="B1713" s="243" t="s">
        <v>1113</v>
      </c>
      <c r="C1713" s="243" t="s">
        <v>1114</v>
      </c>
      <c r="D1713" s="243" t="s">
        <v>1116</v>
      </c>
      <c r="E1713" s="243">
        <v>59</v>
      </c>
      <c r="F1713" s="243">
        <v>2</v>
      </c>
      <c r="G1713" s="81">
        <v>42805</v>
      </c>
      <c r="H1713" s="82">
        <v>1</v>
      </c>
      <c r="I1713" s="82" t="s">
        <v>71</v>
      </c>
      <c r="J1713" s="82">
        <v>200</v>
      </c>
      <c r="K1713" s="82">
        <v>100</v>
      </c>
      <c r="L1713" s="82"/>
      <c r="M1713" s="82">
        <v>7</v>
      </c>
      <c r="N1713" s="82">
        <v>11</v>
      </c>
      <c r="O1713" s="88" t="s">
        <v>243</v>
      </c>
      <c r="P1713" s="89">
        <v>1</v>
      </c>
      <c r="Q1713" s="82">
        <v>1</v>
      </c>
    </row>
    <row r="1714" spans="1:17">
      <c r="A1714" s="243">
        <v>197</v>
      </c>
      <c r="B1714" s="243" t="s">
        <v>1113</v>
      </c>
      <c r="C1714" s="243" t="s">
        <v>1114</v>
      </c>
      <c r="D1714" s="243" t="s">
        <v>1116</v>
      </c>
      <c r="E1714" s="243">
        <v>59</v>
      </c>
      <c r="F1714" s="243">
        <v>2</v>
      </c>
      <c r="G1714" s="81">
        <v>42805</v>
      </c>
      <c r="H1714" s="82">
        <v>1</v>
      </c>
      <c r="I1714" s="82" t="s">
        <v>71</v>
      </c>
      <c r="J1714" s="82">
        <v>200</v>
      </c>
      <c r="K1714" s="82">
        <v>100</v>
      </c>
      <c r="L1714" s="82"/>
      <c r="M1714" s="82">
        <v>7</v>
      </c>
      <c r="N1714" s="82">
        <v>11</v>
      </c>
      <c r="O1714" s="88" t="s">
        <v>242</v>
      </c>
      <c r="P1714" s="89">
        <v>0.5</v>
      </c>
      <c r="Q1714" s="82">
        <v>2</v>
      </c>
    </row>
    <row r="1715" spans="1:17">
      <c r="A1715" s="243">
        <v>197</v>
      </c>
      <c r="B1715" s="243" t="s">
        <v>1113</v>
      </c>
      <c r="C1715" s="243" t="s">
        <v>1114</v>
      </c>
      <c r="D1715" s="243" t="s">
        <v>1116</v>
      </c>
      <c r="E1715" s="243">
        <v>59</v>
      </c>
      <c r="F1715" s="243">
        <v>2</v>
      </c>
      <c r="G1715" s="81">
        <v>42805</v>
      </c>
      <c r="H1715" s="82">
        <v>1</v>
      </c>
      <c r="I1715" s="82" t="s">
        <v>71</v>
      </c>
      <c r="J1715" s="82">
        <v>200</v>
      </c>
      <c r="K1715" s="82">
        <v>100</v>
      </c>
      <c r="L1715" s="82"/>
      <c r="M1715" s="82">
        <v>7</v>
      </c>
      <c r="N1715" s="82">
        <v>11</v>
      </c>
      <c r="O1715" s="88" t="s">
        <v>213</v>
      </c>
      <c r="P1715" s="89">
        <v>0.5</v>
      </c>
      <c r="Q1715" s="82">
        <v>2</v>
      </c>
    </row>
    <row r="1716" spans="1:17">
      <c r="A1716" s="243">
        <v>197</v>
      </c>
      <c r="B1716" s="243" t="s">
        <v>1113</v>
      </c>
      <c r="C1716" s="243" t="s">
        <v>1114</v>
      </c>
      <c r="D1716" s="243" t="s">
        <v>1116</v>
      </c>
      <c r="E1716" s="243">
        <v>59</v>
      </c>
      <c r="F1716" s="243">
        <v>2</v>
      </c>
      <c r="G1716" s="81">
        <v>42805</v>
      </c>
      <c r="H1716" s="82">
        <v>1</v>
      </c>
      <c r="I1716" s="82" t="s">
        <v>71</v>
      </c>
      <c r="J1716" s="82">
        <v>200</v>
      </c>
      <c r="K1716" s="82">
        <v>100</v>
      </c>
      <c r="L1716" s="82"/>
      <c r="M1716" s="82">
        <v>7</v>
      </c>
      <c r="N1716" s="82">
        <v>11</v>
      </c>
      <c r="O1716" s="88" t="s">
        <v>256</v>
      </c>
      <c r="P1716" s="89">
        <v>0.5</v>
      </c>
      <c r="Q1716" s="82">
        <v>1</v>
      </c>
    </row>
    <row r="1717" spans="1:17">
      <c r="A1717" s="243">
        <v>197</v>
      </c>
      <c r="B1717" s="243" t="s">
        <v>1113</v>
      </c>
      <c r="C1717" s="243" t="s">
        <v>1114</v>
      </c>
      <c r="D1717" s="243" t="s">
        <v>1116</v>
      </c>
      <c r="E1717" s="243">
        <v>59</v>
      </c>
      <c r="F1717" s="243">
        <v>2</v>
      </c>
      <c r="G1717" s="81">
        <v>42805</v>
      </c>
      <c r="H1717" s="82">
        <v>1</v>
      </c>
      <c r="I1717" s="82" t="s">
        <v>71</v>
      </c>
      <c r="J1717" s="82">
        <v>200</v>
      </c>
      <c r="K1717" s="82">
        <v>100</v>
      </c>
      <c r="L1717" s="82"/>
      <c r="M1717" s="82">
        <v>7</v>
      </c>
      <c r="N1717" s="82">
        <v>11</v>
      </c>
      <c r="O1717" s="88" t="s">
        <v>237</v>
      </c>
      <c r="P1717" s="89">
        <v>0.5</v>
      </c>
      <c r="Q1717" s="82">
        <v>4</v>
      </c>
    </row>
    <row r="1718" spans="1:17">
      <c r="A1718" s="243">
        <v>197</v>
      </c>
      <c r="B1718" s="243" t="s">
        <v>1113</v>
      </c>
      <c r="C1718" s="243" t="s">
        <v>1114</v>
      </c>
      <c r="D1718" s="243" t="s">
        <v>1116</v>
      </c>
      <c r="E1718" s="243">
        <v>59</v>
      </c>
      <c r="F1718" s="243">
        <v>2</v>
      </c>
      <c r="G1718" s="81">
        <v>42805</v>
      </c>
      <c r="H1718" s="82">
        <v>1</v>
      </c>
      <c r="I1718" s="82" t="s">
        <v>71</v>
      </c>
      <c r="J1718" s="82">
        <v>200</v>
      </c>
      <c r="K1718" s="82">
        <v>100</v>
      </c>
      <c r="L1718" s="82"/>
      <c r="M1718" s="82">
        <v>7</v>
      </c>
      <c r="N1718" s="82">
        <v>11</v>
      </c>
      <c r="O1718" s="88" t="s">
        <v>274</v>
      </c>
      <c r="P1718" s="89">
        <v>0.5</v>
      </c>
      <c r="Q1718" s="82">
        <v>1</v>
      </c>
    </row>
    <row r="1719" spans="1:17">
      <c r="A1719" s="243">
        <v>197</v>
      </c>
      <c r="B1719" s="243" t="s">
        <v>1113</v>
      </c>
      <c r="C1719" s="243" t="s">
        <v>1114</v>
      </c>
      <c r="D1719" s="243" t="s">
        <v>1116</v>
      </c>
      <c r="E1719" s="243">
        <v>59</v>
      </c>
      <c r="F1719" s="243">
        <v>2</v>
      </c>
      <c r="G1719" s="81">
        <v>42805</v>
      </c>
      <c r="H1719" s="82">
        <v>1</v>
      </c>
      <c r="I1719" s="82" t="s">
        <v>71</v>
      </c>
      <c r="J1719" s="82">
        <v>200</v>
      </c>
      <c r="K1719" s="82">
        <v>200</v>
      </c>
      <c r="L1719" s="82"/>
      <c r="M1719" s="82">
        <v>7</v>
      </c>
      <c r="N1719" s="82">
        <v>12</v>
      </c>
      <c r="O1719" s="88" t="s">
        <v>199</v>
      </c>
      <c r="P1719" s="89">
        <v>0.5</v>
      </c>
      <c r="Q1719" s="82">
        <v>2</v>
      </c>
    </row>
    <row r="1720" spans="1:17">
      <c r="A1720" s="243">
        <v>197</v>
      </c>
      <c r="B1720" s="243" t="s">
        <v>1113</v>
      </c>
      <c r="C1720" s="243" t="s">
        <v>1114</v>
      </c>
      <c r="D1720" s="243" t="s">
        <v>1116</v>
      </c>
      <c r="E1720" s="243">
        <v>59</v>
      </c>
      <c r="F1720" s="243">
        <v>2</v>
      </c>
      <c r="G1720" s="81">
        <v>42805</v>
      </c>
      <c r="H1720" s="82">
        <v>1</v>
      </c>
      <c r="I1720" s="82" t="s">
        <v>71</v>
      </c>
      <c r="J1720" s="82">
        <v>200</v>
      </c>
      <c r="K1720" s="82">
        <v>200</v>
      </c>
      <c r="L1720" s="82"/>
      <c r="M1720" s="82">
        <v>7</v>
      </c>
      <c r="N1720" s="82">
        <v>12</v>
      </c>
      <c r="O1720" s="88" t="s">
        <v>243</v>
      </c>
      <c r="P1720" s="89">
        <v>0.5</v>
      </c>
      <c r="Q1720" s="82">
        <v>2</v>
      </c>
    </row>
    <row r="1721" spans="1:17">
      <c r="A1721" s="243">
        <v>197</v>
      </c>
      <c r="B1721" s="243" t="s">
        <v>1113</v>
      </c>
      <c r="C1721" s="243" t="s">
        <v>1114</v>
      </c>
      <c r="D1721" s="243" t="s">
        <v>1116</v>
      </c>
      <c r="E1721" s="243">
        <v>59</v>
      </c>
      <c r="F1721" s="243">
        <v>2</v>
      </c>
      <c r="G1721" s="81">
        <v>42805</v>
      </c>
      <c r="H1721" s="82">
        <v>1</v>
      </c>
      <c r="I1721" s="82" t="s">
        <v>71</v>
      </c>
      <c r="J1721" s="82">
        <v>200</v>
      </c>
      <c r="K1721" s="82">
        <v>200</v>
      </c>
      <c r="L1721" s="82"/>
      <c r="M1721" s="82">
        <v>7</v>
      </c>
      <c r="N1721" s="82">
        <v>12</v>
      </c>
      <c r="O1721" s="88" t="s">
        <v>260</v>
      </c>
      <c r="P1721" s="89">
        <v>0.5</v>
      </c>
      <c r="Q1721" s="82">
        <v>1</v>
      </c>
    </row>
    <row r="1722" spans="1:17">
      <c r="A1722" s="243">
        <v>197</v>
      </c>
      <c r="B1722" s="243" t="s">
        <v>1113</v>
      </c>
      <c r="C1722" s="243" t="s">
        <v>1114</v>
      </c>
      <c r="D1722" s="243" t="s">
        <v>1116</v>
      </c>
      <c r="E1722" s="243">
        <v>59</v>
      </c>
      <c r="F1722" s="243">
        <v>2</v>
      </c>
      <c r="G1722" s="81">
        <v>42805</v>
      </c>
      <c r="H1722" s="82">
        <v>1</v>
      </c>
      <c r="I1722" s="82" t="s">
        <v>71</v>
      </c>
      <c r="J1722" s="82">
        <v>200</v>
      </c>
      <c r="K1722" s="82">
        <v>200</v>
      </c>
      <c r="L1722" s="82"/>
      <c r="M1722" s="82">
        <v>7</v>
      </c>
      <c r="N1722" s="82">
        <v>12</v>
      </c>
      <c r="O1722" s="88" t="s">
        <v>240</v>
      </c>
      <c r="P1722" s="89">
        <v>1</v>
      </c>
      <c r="Q1722" s="82">
        <v>6</v>
      </c>
    </row>
    <row r="1723" spans="1:17">
      <c r="A1723" s="243">
        <v>197</v>
      </c>
      <c r="B1723" s="243" t="s">
        <v>1113</v>
      </c>
      <c r="C1723" s="243" t="s">
        <v>1114</v>
      </c>
      <c r="D1723" s="243" t="s">
        <v>1116</v>
      </c>
      <c r="E1723" s="243">
        <v>59</v>
      </c>
      <c r="F1723" s="243">
        <v>2</v>
      </c>
      <c r="G1723" s="81">
        <v>42805</v>
      </c>
      <c r="H1723" s="82">
        <v>1</v>
      </c>
      <c r="I1723" s="82" t="s">
        <v>71</v>
      </c>
      <c r="J1723" s="82">
        <v>200</v>
      </c>
      <c r="K1723" s="82">
        <v>200</v>
      </c>
      <c r="L1723" s="82"/>
      <c r="M1723" s="82">
        <v>7</v>
      </c>
      <c r="N1723" s="82">
        <v>12</v>
      </c>
      <c r="O1723" s="88" t="s">
        <v>269</v>
      </c>
      <c r="P1723" s="89">
        <v>0.5</v>
      </c>
      <c r="Q1723" s="82">
        <v>15</v>
      </c>
    </row>
    <row r="1724" spans="1:17">
      <c r="A1724" s="243">
        <v>197</v>
      </c>
      <c r="B1724" s="243" t="s">
        <v>1113</v>
      </c>
      <c r="C1724" s="243" t="s">
        <v>1114</v>
      </c>
      <c r="D1724" s="243" t="s">
        <v>1116</v>
      </c>
      <c r="E1724" s="243">
        <v>59</v>
      </c>
      <c r="F1724" s="243">
        <v>2</v>
      </c>
      <c r="G1724" s="81">
        <v>42805</v>
      </c>
      <c r="H1724" s="82">
        <v>1</v>
      </c>
      <c r="I1724" s="82" t="s">
        <v>71</v>
      </c>
      <c r="J1724" s="82">
        <v>200</v>
      </c>
      <c r="K1724" s="82">
        <v>200</v>
      </c>
      <c r="L1724" s="82"/>
      <c r="M1724" s="82">
        <v>7</v>
      </c>
      <c r="N1724" s="82">
        <v>12</v>
      </c>
      <c r="O1724" s="88" t="s">
        <v>242</v>
      </c>
      <c r="P1724" s="89">
        <v>0.5</v>
      </c>
      <c r="Q1724" s="82">
        <v>4</v>
      </c>
    </row>
    <row r="1725" spans="1:17">
      <c r="A1725" s="243">
        <v>197</v>
      </c>
      <c r="B1725" s="243" t="s">
        <v>1113</v>
      </c>
      <c r="C1725" s="243" t="s">
        <v>1114</v>
      </c>
      <c r="D1725" s="243" t="s">
        <v>1116</v>
      </c>
      <c r="E1725" s="243">
        <v>59</v>
      </c>
      <c r="F1725" s="243">
        <v>2</v>
      </c>
      <c r="G1725" s="81">
        <v>42805</v>
      </c>
      <c r="H1725" s="82">
        <v>1</v>
      </c>
      <c r="I1725" s="82" t="s">
        <v>71</v>
      </c>
      <c r="J1725" s="82">
        <v>200</v>
      </c>
      <c r="K1725" s="82">
        <v>200</v>
      </c>
      <c r="L1725" s="82"/>
      <c r="M1725" s="82">
        <v>7</v>
      </c>
      <c r="N1725" s="82">
        <v>12</v>
      </c>
      <c r="O1725" s="88" t="s">
        <v>213</v>
      </c>
      <c r="P1725" s="89">
        <v>0.5</v>
      </c>
      <c r="Q1725" s="82">
        <v>2</v>
      </c>
    </row>
    <row r="1726" spans="1:17">
      <c r="A1726" s="243">
        <v>197</v>
      </c>
      <c r="B1726" s="243" t="s">
        <v>1113</v>
      </c>
      <c r="C1726" s="243" t="s">
        <v>1114</v>
      </c>
      <c r="D1726" s="243" t="s">
        <v>1116</v>
      </c>
      <c r="E1726" s="243">
        <v>59</v>
      </c>
      <c r="F1726" s="243">
        <v>2</v>
      </c>
      <c r="G1726" s="81">
        <v>42805</v>
      </c>
      <c r="H1726" s="82">
        <v>1</v>
      </c>
      <c r="I1726" s="82" t="s">
        <v>71</v>
      </c>
      <c r="J1726" s="82">
        <v>200</v>
      </c>
      <c r="K1726" s="82">
        <v>200</v>
      </c>
      <c r="L1726" s="82"/>
      <c r="M1726" s="82">
        <v>7</v>
      </c>
      <c r="N1726" s="82">
        <v>12</v>
      </c>
      <c r="O1726" s="88" t="s">
        <v>261</v>
      </c>
      <c r="P1726" s="89">
        <v>0.5</v>
      </c>
      <c r="Q1726" s="82">
        <v>1</v>
      </c>
    </row>
    <row r="1727" spans="1:17">
      <c r="A1727" s="243">
        <v>197</v>
      </c>
      <c r="B1727" s="243" t="s">
        <v>1113</v>
      </c>
      <c r="C1727" s="243" t="s">
        <v>1114</v>
      </c>
      <c r="D1727" s="243" t="s">
        <v>1116</v>
      </c>
      <c r="E1727" s="243">
        <v>59</v>
      </c>
      <c r="F1727" s="243">
        <v>2</v>
      </c>
      <c r="G1727" s="81">
        <v>42805</v>
      </c>
      <c r="H1727" s="82">
        <v>1</v>
      </c>
      <c r="I1727" s="82" t="s">
        <v>71</v>
      </c>
      <c r="J1727" s="82">
        <v>200</v>
      </c>
      <c r="K1727" s="82">
        <v>200</v>
      </c>
      <c r="L1727" s="82"/>
      <c r="M1727" s="82">
        <v>7</v>
      </c>
      <c r="N1727" s="82">
        <v>12</v>
      </c>
      <c r="O1727" s="88" t="s">
        <v>189</v>
      </c>
      <c r="P1727" s="89">
        <v>0.5</v>
      </c>
      <c r="Q1727" s="82">
        <v>5</v>
      </c>
    </row>
    <row r="1728" spans="1:17">
      <c r="A1728" s="243">
        <v>197</v>
      </c>
      <c r="B1728" s="243" t="s">
        <v>1113</v>
      </c>
      <c r="C1728" s="243" t="s">
        <v>1114</v>
      </c>
      <c r="D1728" s="243" t="s">
        <v>1116</v>
      </c>
      <c r="E1728" s="243">
        <v>59</v>
      </c>
      <c r="F1728" s="243">
        <v>2</v>
      </c>
      <c r="G1728" s="81">
        <v>42805</v>
      </c>
      <c r="H1728" s="82">
        <v>1</v>
      </c>
      <c r="I1728" s="82" t="s">
        <v>71</v>
      </c>
      <c r="J1728" s="82">
        <v>200</v>
      </c>
      <c r="K1728" s="82">
        <v>200</v>
      </c>
      <c r="L1728" s="82"/>
      <c r="M1728" s="82">
        <v>7</v>
      </c>
      <c r="N1728" s="82">
        <v>12</v>
      </c>
      <c r="O1728" s="88" t="s">
        <v>217</v>
      </c>
      <c r="P1728" s="89">
        <v>0.5</v>
      </c>
      <c r="Q1728" s="82">
        <v>1</v>
      </c>
    </row>
    <row r="1729" spans="1:17">
      <c r="A1729" s="243">
        <v>197</v>
      </c>
      <c r="B1729" s="243" t="s">
        <v>1113</v>
      </c>
      <c r="C1729" s="243" t="s">
        <v>1114</v>
      </c>
      <c r="D1729" s="243" t="s">
        <v>1116</v>
      </c>
      <c r="E1729" s="243">
        <v>59</v>
      </c>
      <c r="F1729" s="243">
        <v>2</v>
      </c>
      <c r="G1729" s="81">
        <v>42805</v>
      </c>
      <c r="H1729" s="82">
        <v>1</v>
      </c>
      <c r="I1729" s="82" t="s">
        <v>71</v>
      </c>
      <c r="J1729" s="82">
        <v>200</v>
      </c>
      <c r="K1729" s="82">
        <v>200</v>
      </c>
      <c r="L1729" s="82"/>
      <c r="M1729" s="82">
        <v>7</v>
      </c>
      <c r="N1729" s="82">
        <v>12</v>
      </c>
      <c r="O1729" s="88" t="s">
        <v>254</v>
      </c>
      <c r="P1729" s="89">
        <v>0.5</v>
      </c>
      <c r="Q1729" s="82">
        <v>1</v>
      </c>
    </row>
    <row r="1730" spans="1:17">
      <c r="A1730" s="243">
        <v>197</v>
      </c>
      <c r="B1730" s="243" t="s">
        <v>1113</v>
      </c>
      <c r="C1730" s="243" t="s">
        <v>1114</v>
      </c>
      <c r="D1730" s="243" t="s">
        <v>1116</v>
      </c>
      <c r="E1730" s="243">
        <v>59</v>
      </c>
      <c r="F1730" s="243">
        <v>2</v>
      </c>
      <c r="G1730" s="81">
        <v>42805</v>
      </c>
      <c r="H1730" s="82">
        <v>1</v>
      </c>
      <c r="I1730" s="82" t="s">
        <v>71</v>
      </c>
      <c r="J1730" s="82">
        <v>200</v>
      </c>
      <c r="K1730" s="82">
        <v>200</v>
      </c>
      <c r="L1730" s="82"/>
      <c r="M1730" s="82">
        <v>7</v>
      </c>
      <c r="N1730" s="82">
        <v>12</v>
      </c>
      <c r="O1730" s="88" t="s">
        <v>239</v>
      </c>
      <c r="P1730" s="89">
        <v>0.5</v>
      </c>
      <c r="Q1730" s="82">
        <v>1</v>
      </c>
    </row>
    <row r="1731" spans="1:17">
      <c r="A1731" s="243">
        <v>197</v>
      </c>
      <c r="B1731" s="243" t="s">
        <v>1113</v>
      </c>
      <c r="C1731" s="243" t="s">
        <v>1114</v>
      </c>
      <c r="D1731" s="243" t="s">
        <v>1116</v>
      </c>
      <c r="E1731" s="243">
        <v>59</v>
      </c>
      <c r="F1731" s="243">
        <v>2</v>
      </c>
      <c r="G1731" s="81">
        <v>42805</v>
      </c>
      <c r="H1731" s="82">
        <v>1</v>
      </c>
      <c r="I1731" s="82" t="s">
        <v>71</v>
      </c>
      <c r="J1731" s="82">
        <v>200</v>
      </c>
      <c r="K1731" s="82">
        <v>200</v>
      </c>
      <c r="L1731" s="82"/>
      <c r="M1731" s="82">
        <v>7</v>
      </c>
      <c r="N1731" s="82">
        <v>12</v>
      </c>
      <c r="O1731" s="88" t="s">
        <v>256</v>
      </c>
      <c r="P1731" s="89">
        <v>0.5</v>
      </c>
      <c r="Q1731" s="82">
        <v>1</v>
      </c>
    </row>
    <row r="1732" spans="1:17">
      <c r="A1732" s="243">
        <v>197</v>
      </c>
      <c r="B1732" s="243" t="s">
        <v>1113</v>
      </c>
      <c r="C1732" s="243" t="s">
        <v>1114</v>
      </c>
      <c r="D1732" s="243" t="s">
        <v>1116</v>
      </c>
      <c r="E1732" s="243">
        <v>59</v>
      </c>
      <c r="F1732" s="243">
        <v>2</v>
      </c>
      <c r="G1732" s="81">
        <v>42805</v>
      </c>
      <c r="H1732" s="82">
        <v>1</v>
      </c>
      <c r="I1732" s="82" t="s">
        <v>71</v>
      </c>
      <c r="J1732" s="82">
        <v>200</v>
      </c>
      <c r="K1732" s="82">
        <v>100</v>
      </c>
      <c r="L1732" s="82"/>
      <c r="M1732" s="82">
        <v>7</v>
      </c>
      <c r="N1732" s="82">
        <v>13</v>
      </c>
      <c r="O1732" s="88" t="s">
        <v>243</v>
      </c>
      <c r="P1732" s="89">
        <v>0.5</v>
      </c>
      <c r="Q1732" s="82">
        <v>1</v>
      </c>
    </row>
    <row r="1733" spans="1:17">
      <c r="A1733" s="243">
        <v>197</v>
      </c>
      <c r="B1733" s="243" t="s">
        <v>1113</v>
      </c>
      <c r="C1733" s="243" t="s">
        <v>1114</v>
      </c>
      <c r="D1733" s="243" t="s">
        <v>1116</v>
      </c>
      <c r="E1733" s="243">
        <v>59</v>
      </c>
      <c r="F1733" s="243">
        <v>2</v>
      </c>
      <c r="G1733" s="81">
        <v>42805</v>
      </c>
      <c r="H1733" s="82">
        <v>1</v>
      </c>
      <c r="I1733" s="82" t="s">
        <v>71</v>
      </c>
      <c r="J1733" s="82">
        <v>200</v>
      </c>
      <c r="K1733" s="82">
        <v>100</v>
      </c>
      <c r="L1733" s="82"/>
      <c r="M1733" s="82">
        <v>7</v>
      </c>
      <c r="N1733" s="82">
        <v>13</v>
      </c>
      <c r="O1733" s="88" t="s">
        <v>224</v>
      </c>
      <c r="P1733" s="89">
        <v>2</v>
      </c>
      <c r="Q1733" s="82">
        <v>4</v>
      </c>
    </row>
    <row r="1734" spans="1:17">
      <c r="A1734" s="243">
        <v>197</v>
      </c>
      <c r="B1734" s="243" t="s">
        <v>1113</v>
      </c>
      <c r="C1734" s="243" t="s">
        <v>1114</v>
      </c>
      <c r="D1734" s="243" t="s">
        <v>1116</v>
      </c>
      <c r="E1734" s="243">
        <v>59</v>
      </c>
      <c r="F1734" s="243">
        <v>2</v>
      </c>
      <c r="G1734" s="81">
        <v>42805</v>
      </c>
      <c r="H1734" s="82">
        <v>1</v>
      </c>
      <c r="I1734" s="82" t="s">
        <v>71</v>
      </c>
      <c r="J1734" s="82">
        <v>200</v>
      </c>
      <c r="K1734" s="82">
        <v>100</v>
      </c>
      <c r="L1734" s="82"/>
      <c r="M1734" s="82">
        <v>7</v>
      </c>
      <c r="N1734" s="82">
        <v>13</v>
      </c>
      <c r="O1734" s="88" t="s">
        <v>265</v>
      </c>
      <c r="P1734" s="89">
        <v>0.5</v>
      </c>
      <c r="Q1734" s="82">
        <v>1</v>
      </c>
    </row>
    <row r="1735" spans="1:17">
      <c r="A1735" s="243">
        <v>197</v>
      </c>
      <c r="B1735" s="243" t="s">
        <v>1113</v>
      </c>
      <c r="C1735" s="243" t="s">
        <v>1114</v>
      </c>
      <c r="D1735" s="243" t="s">
        <v>1116</v>
      </c>
      <c r="E1735" s="243">
        <v>59</v>
      </c>
      <c r="F1735" s="243">
        <v>2</v>
      </c>
      <c r="G1735" s="81">
        <v>42805</v>
      </c>
      <c r="H1735" s="82">
        <v>1</v>
      </c>
      <c r="I1735" s="82" t="s">
        <v>71</v>
      </c>
      <c r="J1735" s="82">
        <v>200</v>
      </c>
      <c r="K1735" s="82">
        <v>100</v>
      </c>
      <c r="L1735" s="82"/>
      <c r="M1735" s="82">
        <v>7</v>
      </c>
      <c r="N1735" s="82">
        <v>13</v>
      </c>
      <c r="O1735" s="88" t="s">
        <v>213</v>
      </c>
      <c r="P1735" s="89">
        <v>0.5</v>
      </c>
      <c r="Q1735" s="82">
        <v>1</v>
      </c>
    </row>
    <row r="1736" spans="1:17">
      <c r="A1736" s="243">
        <v>197</v>
      </c>
      <c r="B1736" s="243" t="s">
        <v>1113</v>
      </c>
      <c r="C1736" s="243" t="s">
        <v>1114</v>
      </c>
      <c r="D1736" s="243" t="s">
        <v>1116</v>
      </c>
      <c r="E1736" s="243">
        <v>59</v>
      </c>
      <c r="F1736" s="243">
        <v>2</v>
      </c>
      <c r="G1736" s="81">
        <v>42805</v>
      </c>
      <c r="H1736" s="82">
        <v>1</v>
      </c>
      <c r="I1736" s="82" t="s">
        <v>71</v>
      </c>
      <c r="J1736" s="82">
        <v>200</v>
      </c>
      <c r="K1736" s="82">
        <v>100</v>
      </c>
      <c r="L1736" s="82"/>
      <c r="M1736" s="82">
        <v>7</v>
      </c>
      <c r="N1736" s="82">
        <v>13</v>
      </c>
      <c r="O1736" s="88" t="s">
        <v>236</v>
      </c>
      <c r="P1736" s="89">
        <v>0.5</v>
      </c>
      <c r="Q1736" s="82">
        <v>1</v>
      </c>
    </row>
    <row r="1737" spans="1:17">
      <c r="A1737" s="243">
        <v>197</v>
      </c>
      <c r="B1737" s="243" t="s">
        <v>1113</v>
      </c>
      <c r="C1737" s="243" t="s">
        <v>1114</v>
      </c>
      <c r="D1737" s="243" t="s">
        <v>1116</v>
      </c>
      <c r="E1737" s="243">
        <v>59</v>
      </c>
      <c r="F1737" s="243">
        <v>2</v>
      </c>
      <c r="G1737" s="81">
        <v>42805</v>
      </c>
      <c r="H1737" s="82">
        <v>1</v>
      </c>
      <c r="I1737" s="82" t="s">
        <v>71</v>
      </c>
      <c r="J1737" s="82">
        <v>200</v>
      </c>
      <c r="K1737" s="82">
        <v>100</v>
      </c>
      <c r="L1737" s="82"/>
      <c r="M1737" s="82">
        <v>7</v>
      </c>
      <c r="N1737" s="82">
        <v>13</v>
      </c>
      <c r="O1737" s="88" t="s">
        <v>258</v>
      </c>
      <c r="P1737" s="89">
        <v>0.5</v>
      </c>
      <c r="Q1737" s="82">
        <v>1</v>
      </c>
    </row>
    <row r="1738" spans="1:17">
      <c r="A1738" s="243">
        <v>197</v>
      </c>
      <c r="B1738" s="243" t="s">
        <v>1113</v>
      </c>
      <c r="C1738" s="243" t="s">
        <v>1114</v>
      </c>
      <c r="D1738" s="243" t="s">
        <v>1116</v>
      </c>
      <c r="E1738" s="243">
        <v>59</v>
      </c>
      <c r="F1738" s="243">
        <v>2</v>
      </c>
      <c r="G1738" s="81">
        <v>42805</v>
      </c>
      <c r="H1738" s="82">
        <v>1</v>
      </c>
      <c r="I1738" s="82" t="s">
        <v>71</v>
      </c>
      <c r="J1738" s="82">
        <v>200</v>
      </c>
      <c r="K1738" s="82">
        <v>100</v>
      </c>
      <c r="L1738" s="82"/>
      <c r="M1738" s="82">
        <v>7</v>
      </c>
      <c r="N1738" s="82">
        <v>13</v>
      </c>
      <c r="O1738" s="88" t="s">
        <v>242</v>
      </c>
      <c r="P1738" s="89">
        <v>1</v>
      </c>
      <c r="Q1738" s="82">
        <v>3</v>
      </c>
    </row>
    <row r="1739" spans="1:17">
      <c r="A1739" s="243">
        <v>197</v>
      </c>
      <c r="B1739" s="243" t="s">
        <v>1113</v>
      </c>
      <c r="C1739" s="243" t="s">
        <v>1114</v>
      </c>
      <c r="D1739" s="243" t="s">
        <v>1116</v>
      </c>
      <c r="E1739" s="243">
        <v>59</v>
      </c>
      <c r="F1739" s="243">
        <v>2</v>
      </c>
      <c r="G1739" s="81">
        <v>42805</v>
      </c>
      <c r="H1739" s="82">
        <v>1</v>
      </c>
      <c r="I1739" s="82" t="s">
        <v>71</v>
      </c>
      <c r="J1739" s="82">
        <v>200</v>
      </c>
      <c r="K1739" s="82">
        <v>100</v>
      </c>
      <c r="L1739" s="82"/>
      <c r="M1739" s="82">
        <v>7</v>
      </c>
      <c r="N1739" s="82">
        <v>13</v>
      </c>
      <c r="O1739" s="88" t="s">
        <v>240</v>
      </c>
      <c r="P1739" s="89">
        <v>1</v>
      </c>
      <c r="Q1739" s="82">
        <v>1</v>
      </c>
    </row>
    <row r="1740" spans="1:17">
      <c r="A1740" s="243">
        <v>197</v>
      </c>
      <c r="B1740" s="243" t="s">
        <v>1113</v>
      </c>
      <c r="C1740" s="243" t="s">
        <v>1114</v>
      </c>
      <c r="D1740" s="243" t="s">
        <v>1116</v>
      </c>
      <c r="E1740" s="243">
        <v>59</v>
      </c>
      <c r="F1740" s="243">
        <v>2</v>
      </c>
      <c r="G1740" s="81">
        <v>42805</v>
      </c>
      <c r="H1740" s="82">
        <v>1</v>
      </c>
      <c r="I1740" s="82" t="s">
        <v>71</v>
      </c>
      <c r="J1740" s="82">
        <v>200</v>
      </c>
      <c r="K1740" s="82">
        <v>100</v>
      </c>
      <c r="L1740" s="82"/>
      <c r="M1740" s="82">
        <v>7</v>
      </c>
      <c r="N1740" s="82">
        <v>13</v>
      </c>
      <c r="O1740" s="88" t="s">
        <v>237</v>
      </c>
      <c r="P1740" s="89">
        <v>0.5</v>
      </c>
      <c r="Q1740" s="82">
        <v>15</v>
      </c>
    </row>
    <row r="1741" spans="1:17">
      <c r="A1741" s="243">
        <v>197</v>
      </c>
      <c r="B1741" s="243" t="s">
        <v>1113</v>
      </c>
      <c r="C1741" s="243" t="s">
        <v>1114</v>
      </c>
      <c r="D1741" s="243" t="s">
        <v>1116</v>
      </c>
      <c r="E1741" s="243">
        <v>59</v>
      </c>
      <c r="F1741" s="243">
        <v>2</v>
      </c>
      <c r="G1741" s="81">
        <v>42805</v>
      </c>
      <c r="H1741" s="82">
        <v>1</v>
      </c>
      <c r="I1741" s="82" t="s">
        <v>71</v>
      </c>
      <c r="J1741" s="82">
        <v>200</v>
      </c>
      <c r="K1741" s="82">
        <v>100</v>
      </c>
      <c r="L1741" s="82"/>
      <c r="M1741" s="82">
        <v>7</v>
      </c>
      <c r="N1741" s="82">
        <v>13</v>
      </c>
      <c r="O1741" s="88" t="s">
        <v>274</v>
      </c>
      <c r="P1741" s="89">
        <v>1</v>
      </c>
      <c r="Q1741" s="82">
        <v>3</v>
      </c>
    </row>
    <row r="1742" spans="1:17">
      <c r="A1742" s="243">
        <v>197</v>
      </c>
      <c r="B1742" s="243" t="s">
        <v>1113</v>
      </c>
      <c r="C1742" s="243" t="s">
        <v>1114</v>
      </c>
      <c r="D1742" s="243" t="s">
        <v>1116</v>
      </c>
      <c r="E1742" s="243">
        <v>59</v>
      </c>
      <c r="F1742" s="243">
        <v>2</v>
      </c>
      <c r="G1742" s="81">
        <v>42805</v>
      </c>
      <c r="H1742" s="82">
        <v>1</v>
      </c>
      <c r="I1742" s="82" t="s">
        <v>71</v>
      </c>
      <c r="J1742" s="82">
        <v>200</v>
      </c>
      <c r="K1742" s="82">
        <v>100</v>
      </c>
      <c r="L1742" s="82"/>
      <c r="M1742" s="82">
        <v>7</v>
      </c>
      <c r="N1742" s="82">
        <v>14</v>
      </c>
      <c r="O1742" s="88" t="s">
        <v>242</v>
      </c>
      <c r="P1742" s="89">
        <v>0.5</v>
      </c>
      <c r="Q1742" s="82">
        <v>5</v>
      </c>
    </row>
    <row r="1743" spans="1:17">
      <c r="A1743" s="243">
        <v>197</v>
      </c>
      <c r="B1743" s="243" t="s">
        <v>1113</v>
      </c>
      <c r="C1743" s="243" t="s">
        <v>1114</v>
      </c>
      <c r="D1743" s="243" t="s">
        <v>1116</v>
      </c>
      <c r="E1743" s="243">
        <v>59</v>
      </c>
      <c r="F1743" s="243">
        <v>2</v>
      </c>
      <c r="G1743" s="81">
        <v>42805</v>
      </c>
      <c r="H1743" s="82">
        <v>1</v>
      </c>
      <c r="I1743" s="82" t="s">
        <v>71</v>
      </c>
      <c r="J1743" s="82">
        <v>200</v>
      </c>
      <c r="K1743" s="82">
        <v>100</v>
      </c>
      <c r="L1743" s="82"/>
      <c r="M1743" s="82">
        <v>7</v>
      </c>
      <c r="N1743" s="82">
        <v>14</v>
      </c>
      <c r="O1743" s="88" t="s">
        <v>260</v>
      </c>
      <c r="P1743" s="89">
        <v>0.5</v>
      </c>
      <c r="Q1743" s="82">
        <v>1</v>
      </c>
    </row>
    <row r="1744" spans="1:17">
      <c r="A1744" s="243">
        <v>197</v>
      </c>
      <c r="B1744" s="243" t="s">
        <v>1113</v>
      </c>
      <c r="C1744" s="243" t="s">
        <v>1114</v>
      </c>
      <c r="D1744" s="243" t="s">
        <v>1116</v>
      </c>
      <c r="E1744" s="243">
        <v>59</v>
      </c>
      <c r="F1744" s="243">
        <v>2</v>
      </c>
      <c r="G1744" s="81">
        <v>42805</v>
      </c>
      <c r="H1744" s="82">
        <v>1</v>
      </c>
      <c r="I1744" s="82" t="s">
        <v>71</v>
      </c>
      <c r="J1744" s="82">
        <v>200</v>
      </c>
      <c r="K1744" s="82">
        <v>100</v>
      </c>
      <c r="L1744" s="82"/>
      <c r="M1744" s="82">
        <v>7</v>
      </c>
      <c r="N1744" s="82">
        <v>14</v>
      </c>
      <c r="O1744" s="88" t="s">
        <v>240</v>
      </c>
      <c r="P1744" s="89">
        <v>0.5</v>
      </c>
      <c r="Q1744" s="82">
        <v>1</v>
      </c>
    </row>
    <row r="1745" spans="1:17">
      <c r="A1745" s="243">
        <v>197</v>
      </c>
      <c r="B1745" s="243" t="s">
        <v>1113</v>
      </c>
      <c r="C1745" s="243" t="s">
        <v>1114</v>
      </c>
      <c r="D1745" s="243" t="s">
        <v>1116</v>
      </c>
      <c r="E1745" s="243">
        <v>59</v>
      </c>
      <c r="F1745" s="243">
        <v>2</v>
      </c>
      <c r="G1745" s="81">
        <v>42805</v>
      </c>
      <c r="H1745" s="82">
        <v>1</v>
      </c>
      <c r="I1745" s="82" t="s">
        <v>71</v>
      </c>
      <c r="J1745" s="82">
        <v>200</v>
      </c>
      <c r="K1745" s="82">
        <v>100</v>
      </c>
      <c r="L1745" s="82"/>
      <c r="M1745" s="82">
        <v>7</v>
      </c>
      <c r="N1745" s="82">
        <v>14</v>
      </c>
      <c r="O1745" s="88" t="s">
        <v>254</v>
      </c>
      <c r="P1745" s="89">
        <v>0.5</v>
      </c>
      <c r="Q1745" s="82">
        <v>2</v>
      </c>
    </row>
    <row r="1746" spans="1:17">
      <c r="A1746" s="243">
        <v>197</v>
      </c>
      <c r="B1746" s="243" t="s">
        <v>1113</v>
      </c>
      <c r="C1746" s="243" t="s">
        <v>1114</v>
      </c>
      <c r="D1746" s="243" t="s">
        <v>1116</v>
      </c>
      <c r="E1746" s="243">
        <v>59</v>
      </c>
      <c r="F1746" s="243">
        <v>2</v>
      </c>
      <c r="G1746" s="81">
        <v>42805</v>
      </c>
      <c r="H1746" s="82">
        <v>1</v>
      </c>
      <c r="I1746" s="82" t="s">
        <v>71</v>
      </c>
      <c r="J1746" s="82">
        <v>200</v>
      </c>
      <c r="K1746" s="82">
        <v>100</v>
      </c>
      <c r="L1746" s="82"/>
      <c r="M1746" s="82">
        <v>7</v>
      </c>
      <c r="N1746" s="82">
        <v>14</v>
      </c>
      <c r="O1746" s="88" t="s">
        <v>237</v>
      </c>
      <c r="P1746" s="89">
        <v>0.5</v>
      </c>
      <c r="Q1746" s="82">
        <v>15</v>
      </c>
    </row>
    <row r="1747" spans="1:17">
      <c r="A1747" s="243">
        <v>197</v>
      </c>
      <c r="B1747" s="243" t="s">
        <v>1113</v>
      </c>
      <c r="C1747" s="243" t="s">
        <v>1114</v>
      </c>
      <c r="D1747" s="243" t="s">
        <v>1116</v>
      </c>
      <c r="E1747" s="243">
        <v>59</v>
      </c>
      <c r="F1747" s="243">
        <v>2</v>
      </c>
      <c r="G1747" s="81">
        <v>42805</v>
      </c>
      <c r="H1747" s="82">
        <v>1</v>
      </c>
      <c r="I1747" s="82" t="s">
        <v>71</v>
      </c>
      <c r="J1747" s="82">
        <v>200</v>
      </c>
      <c r="K1747" s="82">
        <v>100</v>
      </c>
      <c r="L1747" s="82"/>
      <c r="M1747" s="82">
        <v>7</v>
      </c>
      <c r="N1747" s="82">
        <v>14</v>
      </c>
      <c r="O1747" s="88" t="s">
        <v>217</v>
      </c>
      <c r="P1747" s="89">
        <v>0.5</v>
      </c>
      <c r="Q1747" s="82">
        <v>1</v>
      </c>
    </row>
    <row r="1748" spans="1:17">
      <c r="A1748" s="243">
        <v>197</v>
      </c>
      <c r="B1748" s="243" t="s">
        <v>1113</v>
      </c>
      <c r="C1748" s="243" t="s">
        <v>1114</v>
      </c>
      <c r="D1748" s="243" t="s">
        <v>1116</v>
      </c>
      <c r="E1748" s="243">
        <v>59</v>
      </c>
      <c r="F1748" s="243">
        <v>2</v>
      </c>
      <c r="G1748" s="81">
        <v>42805</v>
      </c>
      <c r="H1748" s="82">
        <v>1</v>
      </c>
      <c r="I1748" s="82" t="s">
        <v>71</v>
      </c>
      <c r="J1748" s="82">
        <v>200</v>
      </c>
      <c r="K1748" s="82">
        <v>100</v>
      </c>
      <c r="L1748" s="82"/>
      <c r="M1748" s="82">
        <v>7</v>
      </c>
      <c r="N1748" s="82">
        <v>14</v>
      </c>
      <c r="O1748" s="88" t="s">
        <v>189</v>
      </c>
      <c r="P1748" s="89">
        <v>0.5</v>
      </c>
      <c r="Q1748" s="82">
        <v>2</v>
      </c>
    </row>
    <row r="1749" spans="1:17">
      <c r="A1749" s="243">
        <v>197</v>
      </c>
      <c r="B1749" s="243" t="s">
        <v>1113</v>
      </c>
      <c r="C1749" s="243" t="s">
        <v>1114</v>
      </c>
      <c r="D1749" s="243" t="s">
        <v>1116</v>
      </c>
      <c r="E1749" s="243">
        <v>59</v>
      </c>
      <c r="F1749" s="243">
        <v>2</v>
      </c>
      <c r="G1749" s="81">
        <v>42805</v>
      </c>
      <c r="H1749" s="82">
        <v>1</v>
      </c>
      <c r="I1749" s="82" t="s">
        <v>71</v>
      </c>
      <c r="J1749" s="82">
        <v>200</v>
      </c>
      <c r="K1749" s="82">
        <v>100</v>
      </c>
      <c r="L1749" s="82"/>
      <c r="M1749" s="82">
        <v>7</v>
      </c>
      <c r="N1749" s="82">
        <v>14</v>
      </c>
      <c r="O1749" s="88" t="s">
        <v>269</v>
      </c>
      <c r="P1749" s="89">
        <v>0.5</v>
      </c>
      <c r="Q1749" s="82">
        <v>1</v>
      </c>
    </row>
    <row r="1750" spans="1:17">
      <c r="A1750" s="243">
        <v>197</v>
      </c>
      <c r="B1750" s="243" t="s">
        <v>1113</v>
      </c>
      <c r="C1750" s="243" t="s">
        <v>1114</v>
      </c>
      <c r="D1750" s="243" t="s">
        <v>1116</v>
      </c>
      <c r="E1750" s="243">
        <v>59</v>
      </c>
      <c r="F1750" s="243">
        <v>2</v>
      </c>
      <c r="G1750" s="81">
        <v>42805</v>
      </c>
      <c r="H1750" s="82">
        <v>1</v>
      </c>
      <c r="I1750" s="82" t="s">
        <v>71</v>
      </c>
      <c r="J1750" s="82">
        <v>200</v>
      </c>
      <c r="K1750" s="82">
        <v>100</v>
      </c>
      <c r="L1750" s="82"/>
      <c r="M1750" s="82">
        <v>7</v>
      </c>
      <c r="N1750" s="82">
        <v>14</v>
      </c>
      <c r="O1750" s="88" t="s">
        <v>265</v>
      </c>
      <c r="P1750" s="89">
        <v>0.5</v>
      </c>
      <c r="Q1750" s="82">
        <v>1</v>
      </c>
    </row>
    <row r="1751" spans="1:17">
      <c r="A1751" s="243">
        <v>197</v>
      </c>
      <c r="B1751" s="243" t="s">
        <v>1113</v>
      </c>
      <c r="C1751" s="243" t="s">
        <v>1114</v>
      </c>
      <c r="D1751" s="243" t="s">
        <v>1116</v>
      </c>
      <c r="E1751" s="243">
        <v>59</v>
      </c>
      <c r="F1751" s="243">
        <v>2</v>
      </c>
      <c r="G1751" s="81">
        <v>42805</v>
      </c>
      <c r="H1751" s="82">
        <v>1</v>
      </c>
      <c r="I1751" s="82" t="s">
        <v>71</v>
      </c>
      <c r="J1751" s="82">
        <v>200</v>
      </c>
      <c r="K1751" s="82">
        <v>100</v>
      </c>
      <c r="L1751" s="82"/>
      <c r="M1751" s="82">
        <v>7</v>
      </c>
      <c r="N1751" s="82">
        <v>15</v>
      </c>
      <c r="O1751" s="88" t="s">
        <v>256</v>
      </c>
      <c r="P1751" s="89">
        <v>3</v>
      </c>
      <c r="Q1751" s="82">
        <v>6</v>
      </c>
    </row>
    <row r="1752" spans="1:17">
      <c r="A1752" s="243">
        <v>197</v>
      </c>
      <c r="B1752" s="243" t="s">
        <v>1113</v>
      </c>
      <c r="C1752" s="243" t="s">
        <v>1114</v>
      </c>
      <c r="D1752" s="243" t="s">
        <v>1116</v>
      </c>
      <c r="E1752" s="243">
        <v>59</v>
      </c>
      <c r="F1752" s="243">
        <v>2</v>
      </c>
      <c r="G1752" s="81">
        <v>42805</v>
      </c>
      <c r="H1752" s="82">
        <v>1</v>
      </c>
      <c r="I1752" s="82" t="s">
        <v>71</v>
      </c>
      <c r="J1752" s="82">
        <v>200</v>
      </c>
      <c r="K1752" s="82">
        <v>100</v>
      </c>
      <c r="L1752" s="82"/>
      <c r="M1752" s="82">
        <v>7</v>
      </c>
      <c r="N1752" s="82">
        <v>15</v>
      </c>
      <c r="O1752" s="88" t="s">
        <v>243</v>
      </c>
      <c r="P1752" s="89">
        <v>0.5</v>
      </c>
      <c r="Q1752" s="82">
        <v>1</v>
      </c>
    </row>
    <row r="1753" spans="1:17">
      <c r="A1753" s="243">
        <v>197</v>
      </c>
      <c r="B1753" s="243" t="s">
        <v>1113</v>
      </c>
      <c r="C1753" s="243" t="s">
        <v>1114</v>
      </c>
      <c r="D1753" s="243" t="s">
        <v>1116</v>
      </c>
      <c r="E1753" s="243">
        <v>59</v>
      </c>
      <c r="F1753" s="243">
        <v>2</v>
      </c>
      <c r="G1753" s="81">
        <v>42805</v>
      </c>
      <c r="H1753" s="82">
        <v>1</v>
      </c>
      <c r="I1753" s="82" t="s">
        <v>71</v>
      </c>
      <c r="J1753" s="82">
        <v>200</v>
      </c>
      <c r="K1753" s="82">
        <v>100</v>
      </c>
      <c r="L1753" s="82"/>
      <c r="M1753" s="82">
        <v>7</v>
      </c>
      <c r="N1753" s="82">
        <v>15</v>
      </c>
      <c r="O1753" s="88" t="s">
        <v>242</v>
      </c>
      <c r="P1753" s="89">
        <v>0.5</v>
      </c>
      <c r="Q1753" s="82">
        <v>3</v>
      </c>
    </row>
    <row r="1754" spans="1:17">
      <c r="A1754" s="243">
        <v>197</v>
      </c>
      <c r="B1754" s="243" t="s">
        <v>1113</v>
      </c>
      <c r="C1754" s="243" t="s">
        <v>1114</v>
      </c>
      <c r="D1754" s="243" t="s">
        <v>1116</v>
      </c>
      <c r="E1754" s="243">
        <v>59</v>
      </c>
      <c r="F1754" s="243">
        <v>2</v>
      </c>
      <c r="G1754" s="81">
        <v>42805</v>
      </c>
      <c r="H1754" s="82">
        <v>1</v>
      </c>
      <c r="I1754" s="82" t="s">
        <v>71</v>
      </c>
      <c r="J1754" s="82">
        <v>200</v>
      </c>
      <c r="K1754" s="82">
        <v>100</v>
      </c>
      <c r="L1754" s="82"/>
      <c r="M1754" s="82">
        <v>7</v>
      </c>
      <c r="N1754" s="82">
        <v>15</v>
      </c>
      <c r="O1754" s="88" t="s">
        <v>213</v>
      </c>
      <c r="P1754" s="89">
        <v>0.5</v>
      </c>
      <c r="Q1754" s="82">
        <v>2</v>
      </c>
    </row>
    <row r="1755" spans="1:17">
      <c r="A1755" s="243">
        <v>197</v>
      </c>
      <c r="B1755" s="243" t="s">
        <v>1113</v>
      </c>
      <c r="C1755" s="243" t="s">
        <v>1114</v>
      </c>
      <c r="D1755" s="243" t="s">
        <v>1116</v>
      </c>
      <c r="E1755" s="243">
        <v>59</v>
      </c>
      <c r="F1755" s="243">
        <v>2</v>
      </c>
      <c r="G1755" s="81">
        <v>42805</v>
      </c>
      <c r="H1755" s="82">
        <v>1</v>
      </c>
      <c r="I1755" s="82" t="s">
        <v>71</v>
      </c>
      <c r="J1755" s="82">
        <v>200</v>
      </c>
      <c r="K1755" s="82">
        <v>100</v>
      </c>
      <c r="L1755" s="82"/>
      <c r="M1755" s="82">
        <v>7</v>
      </c>
      <c r="N1755" s="82">
        <v>15</v>
      </c>
      <c r="O1755" s="88" t="s">
        <v>240</v>
      </c>
      <c r="P1755" s="89">
        <v>0.5</v>
      </c>
      <c r="Q1755" s="82">
        <v>1</v>
      </c>
    </row>
    <row r="1756" spans="1:17">
      <c r="A1756" s="243">
        <v>197</v>
      </c>
      <c r="B1756" s="243" t="s">
        <v>1113</v>
      </c>
      <c r="C1756" s="243" t="s">
        <v>1114</v>
      </c>
      <c r="D1756" s="243" t="s">
        <v>1116</v>
      </c>
      <c r="E1756" s="243">
        <v>59</v>
      </c>
      <c r="F1756" s="243">
        <v>2</v>
      </c>
      <c r="G1756" s="81">
        <v>42805</v>
      </c>
      <c r="H1756" s="82">
        <v>1</v>
      </c>
      <c r="I1756" s="82" t="s">
        <v>71</v>
      </c>
      <c r="J1756" s="82">
        <v>200</v>
      </c>
      <c r="K1756" s="82">
        <v>100</v>
      </c>
      <c r="L1756" s="82"/>
      <c r="M1756" s="82">
        <v>7</v>
      </c>
      <c r="N1756" s="82">
        <v>15</v>
      </c>
      <c r="O1756" s="88" t="s">
        <v>237</v>
      </c>
      <c r="P1756" s="89">
        <v>0.5</v>
      </c>
      <c r="Q1756" s="82">
        <v>7</v>
      </c>
    </row>
    <row r="1757" spans="1:17">
      <c r="A1757" s="243">
        <v>197</v>
      </c>
      <c r="B1757" s="243" t="s">
        <v>1113</v>
      </c>
      <c r="C1757" s="243" t="s">
        <v>1114</v>
      </c>
      <c r="D1757" s="243" t="s">
        <v>1116</v>
      </c>
      <c r="E1757" s="243">
        <v>59</v>
      </c>
      <c r="F1757" s="243">
        <v>2</v>
      </c>
      <c r="G1757" s="81">
        <v>42805</v>
      </c>
      <c r="H1757" s="82">
        <v>1</v>
      </c>
      <c r="I1757" s="82" t="s">
        <v>71</v>
      </c>
      <c r="J1757" s="82">
        <v>200</v>
      </c>
      <c r="K1757" s="82">
        <v>100</v>
      </c>
      <c r="L1757" s="82"/>
      <c r="M1757" s="82">
        <v>7</v>
      </c>
      <c r="N1757" s="82">
        <v>15</v>
      </c>
      <c r="O1757" s="88" t="s">
        <v>189</v>
      </c>
      <c r="P1757" s="89">
        <v>0.5</v>
      </c>
      <c r="Q1757" s="82">
        <v>1</v>
      </c>
    </row>
    <row r="1758" spans="1:17">
      <c r="A1758" s="243">
        <v>197</v>
      </c>
      <c r="B1758" s="243" t="s">
        <v>1113</v>
      </c>
      <c r="C1758" s="243" t="s">
        <v>1114</v>
      </c>
      <c r="D1758" s="243" t="s">
        <v>1116</v>
      </c>
      <c r="E1758" s="243">
        <v>59</v>
      </c>
      <c r="F1758" s="243">
        <v>2</v>
      </c>
      <c r="G1758" s="81">
        <v>42805</v>
      </c>
      <c r="H1758" s="82">
        <v>1</v>
      </c>
      <c r="I1758" s="82" t="s">
        <v>71</v>
      </c>
      <c r="J1758" s="82">
        <v>180</v>
      </c>
      <c r="K1758" s="82">
        <v>180</v>
      </c>
      <c r="L1758" s="82"/>
      <c r="M1758" s="82">
        <v>7</v>
      </c>
      <c r="N1758" s="82">
        <v>16</v>
      </c>
      <c r="O1758" s="88" t="s">
        <v>256</v>
      </c>
      <c r="P1758" s="89">
        <v>3</v>
      </c>
      <c r="Q1758" s="82">
        <v>11</v>
      </c>
    </row>
    <row r="1759" spans="1:17">
      <c r="A1759" s="243">
        <v>197</v>
      </c>
      <c r="B1759" s="243" t="s">
        <v>1113</v>
      </c>
      <c r="C1759" s="243" t="s">
        <v>1114</v>
      </c>
      <c r="D1759" s="243" t="s">
        <v>1116</v>
      </c>
      <c r="E1759" s="243">
        <v>59</v>
      </c>
      <c r="F1759" s="243">
        <v>2</v>
      </c>
      <c r="G1759" s="81">
        <v>42805</v>
      </c>
      <c r="H1759" s="82">
        <v>1</v>
      </c>
      <c r="I1759" s="82" t="s">
        <v>71</v>
      </c>
      <c r="J1759" s="82">
        <v>180</v>
      </c>
      <c r="K1759" s="82">
        <v>180</v>
      </c>
      <c r="L1759" s="82"/>
      <c r="M1759" s="82">
        <v>7</v>
      </c>
      <c r="N1759" s="82">
        <v>16</v>
      </c>
      <c r="O1759" s="88" t="s">
        <v>240</v>
      </c>
      <c r="P1759" s="89">
        <v>0.5</v>
      </c>
      <c r="Q1759" s="82">
        <v>4</v>
      </c>
    </row>
    <row r="1760" spans="1:17">
      <c r="A1760" s="243">
        <v>197</v>
      </c>
      <c r="B1760" s="243" t="s">
        <v>1113</v>
      </c>
      <c r="C1760" s="243" t="s">
        <v>1114</v>
      </c>
      <c r="D1760" s="243" t="s">
        <v>1116</v>
      </c>
      <c r="E1760" s="243">
        <v>59</v>
      </c>
      <c r="F1760" s="243">
        <v>2</v>
      </c>
      <c r="G1760" s="81">
        <v>42805</v>
      </c>
      <c r="H1760" s="82">
        <v>1</v>
      </c>
      <c r="I1760" s="82" t="s">
        <v>71</v>
      </c>
      <c r="J1760" s="82">
        <v>180</v>
      </c>
      <c r="K1760" s="82">
        <v>180</v>
      </c>
      <c r="L1760" s="82"/>
      <c r="M1760" s="82">
        <v>7</v>
      </c>
      <c r="N1760" s="82">
        <v>16</v>
      </c>
      <c r="O1760" s="88" t="s">
        <v>224</v>
      </c>
      <c r="P1760" s="89">
        <v>1</v>
      </c>
      <c r="Q1760" s="82">
        <v>3</v>
      </c>
    </row>
    <row r="1761" spans="1:17">
      <c r="A1761" s="243">
        <v>197</v>
      </c>
      <c r="B1761" s="243" t="s">
        <v>1113</v>
      </c>
      <c r="C1761" s="243" t="s">
        <v>1114</v>
      </c>
      <c r="D1761" s="243" t="s">
        <v>1116</v>
      </c>
      <c r="E1761" s="243">
        <v>59</v>
      </c>
      <c r="F1761" s="243">
        <v>2</v>
      </c>
      <c r="G1761" s="81">
        <v>42805</v>
      </c>
      <c r="H1761" s="82">
        <v>1</v>
      </c>
      <c r="I1761" s="82" t="s">
        <v>71</v>
      </c>
      <c r="J1761" s="82">
        <v>180</v>
      </c>
      <c r="K1761" s="82">
        <v>180</v>
      </c>
      <c r="L1761" s="82"/>
      <c r="M1761" s="82">
        <v>7</v>
      </c>
      <c r="N1761" s="82">
        <v>16</v>
      </c>
      <c r="O1761" s="88" t="s">
        <v>237</v>
      </c>
      <c r="P1761" s="89">
        <v>1</v>
      </c>
      <c r="Q1761" s="82">
        <v>10</v>
      </c>
    </row>
    <row r="1762" spans="1:17">
      <c r="A1762" s="243">
        <v>197</v>
      </c>
      <c r="B1762" s="243" t="s">
        <v>1113</v>
      </c>
      <c r="C1762" s="243" t="s">
        <v>1114</v>
      </c>
      <c r="D1762" s="243" t="s">
        <v>1116</v>
      </c>
      <c r="E1762" s="243">
        <v>59</v>
      </c>
      <c r="F1762" s="243">
        <v>2</v>
      </c>
      <c r="G1762" s="81">
        <v>42805</v>
      </c>
      <c r="H1762" s="82">
        <v>1</v>
      </c>
      <c r="I1762" s="82" t="s">
        <v>71</v>
      </c>
      <c r="J1762" s="82">
        <v>180</v>
      </c>
      <c r="K1762" s="82">
        <v>180</v>
      </c>
      <c r="L1762" s="82"/>
      <c r="M1762" s="82">
        <v>7</v>
      </c>
      <c r="N1762" s="82">
        <v>16</v>
      </c>
      <c r="O1762" s="88" t="s">
        <v>242</v>
      </c>
      <c r="P1762" s="89">
        <v>0.5</v>
      </c>
      <c r="Q1762" s="82">
        <v>3</v>
      </c>
    </row>
    <row r="1763" spans="1:17">
      <c r="A1763" s="243">
        <v>197</v>
      </c>
      <c r="B1763" s="243" t="s">
        <v>1113</v>
      </c>
      <c r="C1763" s="243" t="s">
        <v>1114</v>
      </c>
      <c r="D1763" s="243" t="s">
        <v>1116</v>
      </c>
      <c r="E1763" s="243">
        <v>59</v>
      </c>
      <c r="F1763" s="243">
        <v>2</v>
      </c>
      <c r="G1763" s="81">
        <v>42805</v>
      </c>
      <c r="H1763" s="82">
        <v>1</v>
      </c>
      <c r="I1763" s="82" t="s">
        <v>71</v>
      </c>
      <c r="J1763" s="82">
        <v>180</v>
      </c>
      <c r="K1763" s="82">
        <v>180</v>
      </c>
      <c r="L1763" s="82"/>
      <c r="M1763" s="82">
        <v>7</v>
      </c>
      <c r="N1763" s="82">
        <v>16</v>
      </c>
      <c r="O1763" s="88" t="s">
        <v>238</v>
      </c>
      <c r="P1763" s="89">
        <v>0.5</v>
      </c>
      <c r="Q1763" s="82">
        <v>1</v>
      </c>
    </row>
    <row r="1764" spans="1:17">
      <c r="A1764" s="243">
        <v>197</v>
      </c>
      <c r="B1764" s="243" t="s">
        <v>1113</v>
      </c>
      <c r="C1764" s="243" t="s">
        <v>1114</v>
      </c>
      <c r="D1764" s="243" t="s">
        <v>1116</v>
      </c>
      <c r="E1764" s="243">
        <v>59</v>
      </c>
      <c r="F1764" s="243">
        <v>2</v>
      </c>
      <c r="G1764" s="81">
        <v>42805</v>
      </c>
      <c r="H1764" s="82">
        <v>1</v>
      </c>
      <c r="I1764" s="82" t="s">
        <v>71</v>
      </c>
      <c r="J1764" s="82">
        <v>180</v>
      </c>
      <c r="K1764" s="82">
        <v>180</v>
      </c>
      <c r="L1764" s="82"/>
      <c r="M1764" s="82">
        <v>7</v>
      </c>
      <c r="N1764" s="82">
        <v>16</v>
      </c>
      <c r="O1764" s="88" t="s">
        <v>189</v>
      </c>
      <c r="P1764" s="89">
        <v>1</v>
      </c>
      <c r="Q1764" s="82">
        <v>13</v>
      </c>
    </row>
    <row r="1765" spans="1:17">
      <c r="A1765" s="243">
        <v>197</v>
      </c>
      <c r="B1765" s="243" t="s">
        <v>1113</v>
      </c>
      <c r="C1765" s="243" t="s">
        <v>1114</v>
      </c>
      <c r="D1765" s="243" t="s">
        <v>1116</v>
      </c>
      <c r="E1765" s="243">
        <v>59</v>
      </c>
      <c r="F1765" s="243">
        <v>2</v>
      </c>
      <c r="G1765" s="81">
        <v>42805</v>
      </c>
      <c r="H1765" s="82">
        <v>1</v>
      </c>
      <c r="I1765" s="82" t="s">
        <v>71</v>
      </c>
      <c r="J1765" s="82">
        <v>180</v>
      </c>
      <c r="K1765" s="82">
        <v>180</v>
      </c>
      <c r="L1765" s="82"/>
      <c r="M1765" s="82">
        <v>7</v>
      </c>
      <c r="N1765" s="82">
        <v>16</v>
      </c>
      <c r="O1765" s="88" t="s">
        <v>275</v>
      </c>
      <c r="P1765" s="89">
        <v>0.5</v>
      </c>
      <c r="Q1765" s="82">
        <v>2</v>
      </c>
    </row>
    <row r="1766" spans="1:17">
      <c r="A1766" s="243">
        <v>197</v>
      </c>
      <c r="B1766" s="243" t="s">
        <v>1113</v>
      </c>
      <c r="C1766" s="243" t="s">
        <v>1114</v>
      </c>
      <c r="D1766" s="243" t="s">
        <v>1116</v>
      </c>
      <c r="E1766" s="243">
        <v>59</v>
      </c>
      <c r="F1766" s="243">
        <v>2</v>
      </c>
      <c r="G1766" s="81">
        <v>42805</v>
      </c>
      <c r="H1766" s="82">
        <v>1</v>
      </c>
      <c r="I1766" s="82" t="s">
        <v>71</v>
      </c>
      <c r="J1766" s="82">
        <v>180</v>
      </c>
      <c r="K1766" s="82">
        <v>180</v>
      </c>
      <c r="L1766" s="82"/>
      <c r="M1766" s="82">
        <v>7</v>
      </c>
      <c r="N1766" s="82">
        <v>16</v>
      </c>
      <c r="O1766" s="88" t="s">
        <v>236</v>
      </c>
      <c r="P1766" s="89">
        <v>0.5</v>
      </c>
      <c r="Q1766" s="82">
        <v>1</v>
      </c>
    </row>
    <row r="1767" spans="1:17">
      <c r="A1767" s="243">
        <v>197</v>
      </c>
      <c r="B1767" s="243" t="s">
        <v>1113</v>
      </c>
      <c r="C1767" s="243" t="s">
        <v>1114</v>
      </c>
      <c r="D1767" s="243" t="s">
        <v>1116</v>
      </c>
      <c r="E1767" s="243">
        <v>59</v>
      </c>
      <c r="F1767" s="243">
        <v>2</v>
      </c>
      <c r="G1767" s="81">
        <v>42805</v>
      </c>
      <c r="H1767" s="82">
        <v>2</v>
      </c>
      <c r="I1767" s="82" t="s">
        <v>185</v>
      </c>
      <c r="J1767" s="82">
        <v>140</v>
      </c>
      <c r="K1767" s="82">
        <v>110</v>
      </c>
      <c r="L1767" s="82"/>
      <c r="M1767" s="82">
        <v>8</v>
      </c>
      <c r="N1767" s="82"/>
      <c r="O1767" s="88" t="s">
        <v>224</v>
      </c>
      <c r="P1767" s="89">
        <v>3</v>
      </c>
      <c r="Q1767" s="82">
        <v>5</v>
      </c>
    </row>
    <row r="1768" spans="1:17">
      <c r="A1768" s="243">
        <v>197</v>
      </c>
      <c r="B1768" s="243" t="s">
        <v>1113</v>
      </c>
      <c r="C1768" s="243" t="s">
        <v>1114</v>
      </c>
      <c r="D1768" s="243" t="s">
        <v>1116</v>
      </c>
      <c r="E1768" s="243">
        <v>59</v>
      </c>
      <c r="F1768" s="243">
        <v>2</v>
      </c>
      <c r="G1768" s="81">
        <v>42805</v>
      </c>
      <c r="H1768" s="82">
        <v>2</v>
      </c>
      <c r="I1768" s="82" t="s">
        <v>185</v>
      </c>
      <c r="J1768" s="82">
        <v>140</v>
      </c>
      <c r="K1768" s="82">
        <v>110</v>
      </c>
      <c r="L1768" s="82"/>
      <c r="M1768" s="82">
        <v>8</v>
      </c>
      <c r="N1768" s="82"/>
      <c r="O1768" s="88" t="s">
        <v>237</v>
      </c>
      <c r="P1768" s="89">
        <v>1</v>
      </c>
      <c r="Q1768" s="82">
        <v>1</v>
      </c>
    </row>
    <row r="1769" spans="1:17">
      <c r="A1769" s="243">
        <v>197</v>
      </c>
      <c r="B1769" s="243" t="s">
        <v>1113</v>
      </c>
      <c r="C1769" s="243" t="s">
        <v>1114</v>
      </c>
      <c r="D1769" s="243" t="s">
        <v>1116</v>
      </c>
      <c r="E1769" s="243">
        <v>59</v>
      </c>
      <c r="F1769" s="243">
        <v>2</v>
      </c>
      <c r="G1769" s="81">
        <v>42805</v>
      </c>
      <c r="H1769" s="82">
        <v>2</v>
      </c>
      <c r="I1769" s="82" t="s">
        <v>185</v>
      </c>
      <c r="J1769" s="82">
        <v>140</v>
      </c>
      <c r="K1769" s="82">
        <v>110</v>
      </c>
      <c r="L1769" s="82"/>
      <c r="M1769" s="82">
        <v>8</v>
      </c>
      <c r="N1769" s="82"/>
      <c r="O1769" s="88" t="s">
        <v>189</v>
      </c>
      <c r="P1769" s="89">
        <v>25</v>
      </c>
      <c r="Q1769" s="82">
        <v>7</v>
      </c>
    </row>
    <row r="1770" spans="1:17">
      <c r="A1770" s="243">
        <v>197</v>
      </c>
      <c r="B1770" s="243" t="s">
        <v>1113</v>
      </c>
      <c r="C1770" s="243" t="s">
        <v>1114</v>
      </c>
      <c r="D1770" s="243" t="s">
        <v>1116</v>
      </c>
      <c r="E1770" s="243">
        <v>59</v>
      </c>
      <c r="F1770" s="243">
        <v>2</v>
      </c>
      <c r="G1770" s="81">
        <v>42805</v>
      </c>
      <c r="H1770" s="82">
        <v>2</v>
      </c>
      <c r="I1770" s="82" t="s">
        <v>185</v>
      </c>
      <c r="J1770" s="82">
        <v>140</v>
      </c>
      <c r="K1770" s="82">
        <v>110</v>
      </c>
      <c r="L1770" s="82"/>
      <c r="M1770" s="82">
        <v>8</v>
      </c>
      <c r="N1770" s="82"/>
      <c r="O1770" s="88" t="s">
        <v>254</v>
      </c>
      <c r="P1770" s="89">
        <v>0.5</v>
      </c>
      <c r="Q1770" s="82">
        <v>1</v>
      </c>
    </row>
    <row r="1771" spans="1:17">
      <c r="A1771" s="243">
        <v>197</v>
      </c>
      <c r="B1771" s="243" t="s">
        <v>1113</v>
      </c>
      <c r="C1771" s="243" t="s">
        <v>1114</v>
      </c>
      <c r="D1771" s="243" t="s">
        <v>1116</v>
      </c>
      <c r="E1771" s="243">
        <v>59</v>
      </c>
      <c r="F1771" s="243">
        <v>2</v>
      </c>
      <c r="G1771" s="81">
        <v>42805</v>
      </c>
      <c r="H1771" s="82">
        <v>2</v>
      </c>
      <c r="I1771" s="82" t="s">
        <v>185</v>
      </c>
      <c r="J1771" s="82">
        <v>140</v>
      </c>
      <c r="K1771" s="82">
        <v>110</v>
      </c>
      <c r="L1771" s="82"/>
      <c r="M1771" s="82">
        <v>8</v>
      </c>
      <c r="N1771" s="82"/>
      <c r="O1771" s="88" t="s">
        <v>242</v>
      </c>
      <c r="P1771" s="89">
        <v>1</v>
      </c>
      <c r="Q1771" s="82">
        <v>2</v>
      </c>
    </row>
    <row r="1772" spans="1:17">
      <c r="A1772" s="243">
        <v>197</v>
      </c>
      <c r="B1772" s="243" t="s">
        <v>1113</v>
      </c>
      <c r="C1772" s="243" t="s">
        <v>1114</v>
      </c>
      <c r="D1772" s="243" t="s">
        <v>1116</v>
      </c>
      <c r="E1772" s="243">
        <v>59</v>
      </c>
      <c r="F1772" s="243">
        <v>2</v>
      </c>
      <c r="G1772" s="81">
        <v>42805</v>
      </c>
      <c r="H1772" s="82">
        <v>2</v>
      </c>
      <c r="I1772" s="82" t="s">
        <v>185</v>
      </c>
      <c r="J1772" s="82">
        <v>140</v>
      </c>
      <c r="K1772" s="82">
        <v>110</v>
      </c>
      <c r="L1772" s="82"/>
      <c r="M1772" s="82">
        <v>8</v>
      </c>
      <c r="N1772" s="82"/>
      <c r="O1772" s="88" t="s">
        <v>240</v>
      </c>
      <c r="P1772" s="89">
        <v>1</v>
      </c>
      <c r="Q1772" s="82">
        <v>1</v>
      </c>
    </row>
    <row r="1773" spans="1:17">
      <c r="A1773" s="243">
        <v>197</v>
      </c>
      <c r="B1773" s="243" t="s">
        <v>1113</v>
      </c>
      <c r="C1773" s="243" t="s">
        <v>1114</v>
      </c>
      <c r="D1773" s="243" t="s">
        <v>1116</v>
      </c>
      <c r="E1773" s="243">
        <v>59</v>
      </c>
      <c r="F1773" s="243">
        <v>2</v>
      </c>
      <c r="G1773" s="81">
        <v>42805</v>
      </c>
      <c r="H1773" s="82">
        <v>2</v>
      </c>
      <c r="I1773" s="82" t="s">
        <v>185</v>
      </c>
      <c r="J1773" s="82">
        <v>140</v>
      </c>
      <c r="K1773" s="82">
        <v>110</v>
      </c>
      <c r="L1773" s="82"/>
      <c r="M1773" s="82">
        <v>8</v>
      </c>
      <c r="N1773" s="82"/>
      <c r="O1773" s="88" t="s">
        <v>256</v>
      </c>
      <c r="P1773" s="89">
        <v>2</v>
      </c>
      <c r="Q1773" s="82">
        <v>1</v>
      </c>
    </row>
    <row r="1774" spans="1:17">
      <c r="A1774" s="243">
        <v>197</v>
      </c>
      <c r="B1774" s="243" t="s">
        <v>1113</v>
      </c>
      <c r="C1774" s="243" t="s">
        <v>1114</v>
      </c>
      <c r="D1774" s="243" t="s">
        <v>1116</v>
      </c>
      <c r="E1774" s="243">
        <v>59</v>
      </c>
      <c r="F1774" s="243">
        <v>2</v>
      </c>
      <c r="G1774" s="81">
        <v>42805</v>
      </c>
      <c r="H1774" s="82">
        <v>1</v>
      </c>
      <c r="I1774" s="82" t="s">
        <v>71</v>
      </c>
      <c r="J1774" s="82"/>
      <c r="K1774" s="82"/>
      <c r="L1774" s="82"/>
      <c r="M1774" s="82">
        <v>8</v>
      </c>
      <c r="N1774" s="82"/>
      <c r="O1774" s="88" t="s">
        <v>240</v>
      </c>
      <c r="P1774" s="89">
        <v>6</v>
      </c>
      <c r="Q1774" s="82">
        <v>3</v>
      </c>
    </row>
    <row r="1775" spans="1:17">
      <c r="A1775" s="243">
        <v>197</v>
      </c>
      <c r="B1775" s="243" t="s">
        <v>1113</v>
      </c>
      <c r="C1775" s="243" t="s">
        <v>1114</v>
      </c>
      <c r="D1775" s="243" t="s">
        <v>1116</v>
      </c>
      <c r="E1775" s="243">
        <v>59</v>
      </c>
      <c r="F1775" s="243">
        <v>2</v>
      </c>
      <c r="G1775" s="81">
        <v>42805</v>
      </c>
      <c r="H1775" s="82">
        <v>1</v>
      </c>
      <c r="I1775" s="82" t="s">
        <v>71</v>
      </c>
      <c r="J1775" s="82"/>
      <c r="K1775" s="82"/>
      <c r="L1775" s="82"/>
      <c r="M1775" s="82">
        <v>8</v>
      </c>
      <c r="N1775" s="82"/>
      <c r="O1775" s="88" t="s">
        <v>185</v>
      </c>
      <c r="P1775" s="89">
        <v>0.5</v>
      </c>
      <c r="Q1775" s="82">
        <v>1</v>
      </c>
    </row>
    <row r="1776" spans="1:17">
      <c r="A1776" s="243">
        <v>197</v>
      </c>
      <c r="B1776" s="243" t="s">
        <v>1113</v>
      </c>
      <c r="C1776" s="243" t="s">
        <v>1114</v>
      </c>
      <c r="D1776" s="243" t="s">
        <v>1116</v>
      </c>
      <c r="E1776" s="243">
        <v>59</v>
      </c>
      <c r="F1776" s="243">
        <v>2</v>
      </c>
      <c r="G1776" s="81">
        <v>42805</v>
      </c>
      <c r="H1776" s="82">
        <v>1</v>
      </c>
      <c r="I1776" s="82" t="s">
        <v>71</v>
      </c>
      <c r="J1776" s="82"/>
      <c r="K1776" s="82"/>
      <c r="L1776" s="82"/>
      <c r="M1776" s="82">
        <v>8</v>
      </c>
      <c r="N1776" s="82"/>
      <c r="O1776" s="88" t="s">
        <v>195</v>
      </c>
      <c r="P1776" s="89">
        <v>1</v>
      </c>
      <c r="Q1776" s="82">
        <v>1</v>
      </c>
    </row>
    <row r="1777" spans="1:17">
      <c r="A1777" s="243">
        <v>197</v>
      </c>
      <c r="B1777" s="243" t="s">
        <v>1113</v>
      </c>
      <c r="C1777" s="243" t="s">
        <v>1114</v>
      </c>
      <c r="D1777" s="243" t="s">
        <v>1116</v>
      </c>
      <c r="E1777" s="243">
        <v>59</v>
      </c>
      <c r="F1777" s="243">
        <v>2</v>
      </c>
      <c r="G1777" s="81">
        <v>42805</v>
      </c>
      <c r="H1777" s="82">
        <v>1</v>
      </c>
      <c r="I1777" s="82" t="s">
        <v>71</v>
      </c>
      <c r="J1777" s="82"/>
      <c r="K1777" s="82"/>
      <c r="L1777" s="82"/>
      <c r="M1777" s="82">
        <v>8</v>
      </c>
      <c r="N1777" s="82"/>
      <c r="O1777" s="88" t="s">
        <v>224</v>
      </c>
      <c r="P1777" s="89">
        <v>2</v>
      </c>
      <c r="Q1777" s="82">
        <v>2</v>
      </c>
    </row>
    <row r="1778" spans="1:17">
      <c r="A1778" s="243">
        <v>197</v>
      </c>
      <c r="B1778" s="243" t="s">
        <v>1113</v>
      </c>
      <c r="C1778" s="243" t="s">
        <v>1114</v>
      </c>
      <c r="D1778" s="243" t="s">
        <v>1116</v>
      </c>
      <c r="E1778" s="243">
        <v>59</v>
      </c>
      <c r="F1778" s="243">
        <v>2</v>
      </c>
      <c r="G1778" s="81">
        <v>42805</v>
      </c>
      <c r="H1778" s="82">
        <v>1</v>
      </c>
      <c r="I1778" s="82" t="s">
        <v>71</v>
      </c>
      <c r="J1778" s="82"/>
      <c r="K1778" s="82"/>
      <c r="L1778" s="82"/>
      <c r="M1778" s="82">
        <v>8</v>
      </c>
      <c r="N1778" s="82"/>
      <c r="O1778" s="88" t="s">
        <v>241</v>
      </c>
      <c r="P1778" s="89">
        <v>0.5</v>
      </c>
      <c r="Q1778" s="82">
        <v>1</v>
      </c>
    </row>
    <row r="1779" spans="1:17">
      <c r="A1779" s="243">
        <v>197</v>
      </c>
      <c r="B1779" s="243" t="s">
        <v>1113</v>
      </c>
      <c r="C1779" s="243" t="s">
        <v>1114</v>
      </c>
      <c r="D1779" s="243" t="s">
        <v>1116</v>
      </c>
      <c r="E1779" s="243">
        <v>59</v>
      </c>
      <c r="F1779" s="243">
        <v>2</v>
      </c>
      <c r="G1779" s="81">
        <v>42805</v>
      </c>
      <c r="H1779" s="82">
        <v>1</v>
      </c>
      <c r="I1779" s="82" t="s">
        <v>71</v>
      </c>
      <c r="J1779" s="82"/>
      <c r="K1779" s="82"/>
      <c r="L1779" s="82"/>
      <c r="M1779" s="82">
        <v>8</v>
      </c>
      <c r="N1779" s="82"/>
      <c r="O1779" s="88" t="s">
        <v>243</v>
      </c>
      <c r="P1779" s="89">
        <v>0.5</v>
      </c>
      <c r="Q1779" s="82">
        <v>1</v>
      </c>
    </row>
    <row r="1780" spans="1:17">
      <c r="A1780" s="243">
        <v>197</v>
      </c>
      <c r="B1780" s="243" t="s">
        <v>1113</v>
      </c>
      <c r="C1780" s="243" t="s">
        <v>1114</v>
      </c>
      <c r="D1780" s="243" t="s">
        <v>1116</v>
      </c>
      <c r="E1780" s="243">
        <v>59</v>
      </c>
      <c r="F1780" s="243">
        <v>2</v>
      </c>
      <c r="G1780" s="81">
        <v>42805</v>
      </c>
      <c r="H1780" s="82">
        <v>1</v>
      </c>
      <c r="I1780" s="82" t="s">
        <v>71</v>
      </c>
      <c r="J1780" s="82"/>
      <c r="K1780" s="82"/>
      <c r="L1780" s="82"/>
      <c r="M1780" s="82">
        <v>8</v>
      </c>
      <c r="N1780" s="82"/>
      <c r="O1780" s="88" t="s">
        <v>237</v>
      </c>
      <c r="P1780" s="89">
        <v>0.5</v>
      </c>
      <c r="Q1780" s="82">
        <v>2</v>
      </c>
    </row>
    <row r="1781" spans="1:17">
      <c r="A1781" s="243">
        <v>197</v>
      </c>
      <c r="B1781" s="243" t="s">
        <v>1113</v>
      </c>
      <c r="C1781" s="243" t="s">
        <v>1114</v>
      </c>
      <c r="D1781" s="243" t="s">
        <v>1116</v>
      </c>
      <c r="E1781" s="243">
        <v>59</v>
      </c>
      <c r="F1781" s="243">
        <v>2</v>
      </c>
      <c r="G1781" s="81">
        <v>42805</v>
      </c>
      <c r="H1781" s="82">
        <v>2</v>
      </c>
      <c r="I1781" s="82" t="s">
        <v>185</v>
      </c>
      <c r="J1781" s="82">
        <v>80</v>
      </c>
      <c r="K1781" s="82">
        <v>55</v>
      </c>
      <c r="L1781" s="82"/>
      <c r="M1781" s="82">
        <v>9</v>
      </c>
      <c r="N1781" s="82"/>
      <c r="O1781" s="88" t="s">
        <v>224</v>
      </c>
      <c r="P1781" s="89">
        <v>6</v>
      </c>
      <c r="Q1781" s="82">
        <v>2</v>
      </c>
    </row>
    <row r="1782" spans="1:17">
      <c r="A1782" s="243">
        <v>197</v>
      </c>
      <c r="B1782" s="243" t="s">
        <v>1113</v>
      </c>
      <c r="C1782" s="243" t="s">
        <v>1114</v>
      </c>
      <c r="D1782" s="243" t="s">
        <v>1116</v>
      </c>
      <c r="E1782" s="243">
        <v>59</v>
      </c>
      <c r="F1782" s="243">
        <v>2</v>
      </c>
      <c r="G1782" s="81">
        <v>42805</v>
      </c>
      <c r="H1782" s="82">
        <v>2</v>
      </c>
      <c r="I1782" s="82" t="s">
        <v>185</v>
      </c>
      <c r="J1782" s="82">
        <v>80</v>
      </c>
      <c r="K1782" s="82">
        <v>55</v>
      </c>
      <c r="L1782" s="82"/>
      <c r="M1782" s="82">
        <v>9</v>
      </c>
      <c r="N1782" s="82"/>
      <c r="O1782" s="88" t="s">
        <v>189</v>
      </c>
      <c r="P1782" s="89">
        <v>2</v>
      </c>
      <c r="Q1782" s="82">
        <v>3</v>
      </c>
    </row>
    <row r="1783" spans="1:17">
      <c r="A1783" s="243">
        <v>197</v>
      </c>
      <c r="B1783" s="243" t="s">
        <v>1113</v>
      </c>
      <c r="C1783" s="243" t="s">
        <v>1114</v>
      </c>
      <c r="D1783" s="243" t="s">
        <v>1116</v>
      </c>
      <c r="E1783" s="243">
        <v>59</v>
      </c>
      <c r="F1783" s="243">
        <v>2</v>
      </c>
      <c r="G1783" s="81">
        <v>42805</v>
      </c>
      <c r="H1783" s="82">
        <v>2</v>
      </c>
      <c r="I1783" s="82" t="s">
        <v>185</v>
      </c>
      <c r="J1783" s="82">
        <v>80</v>
      </c>
      <c r="K1783" s="82">
        <v>55</v>
      </c>
      <c r="L1783" s="82"/>
      <c r="M1783" s="82">
        <v>9</v>
      </c>
      <c r="N1783" s="82"/>
      <c r="O1783" s="88" t="s">
        <v>237</v>
      </c>
      <c r="P1783" s="89">
        <v>5</v>
      </c>
      <c r="Q1783" s="82">
        <v>4</v>
      </c>
    </row>
    <row r="1784" spans="1:17">
      <c r="A1784" s="243">
        <v>197</v>
      </c>
      <c r="B1784" s="243" t="s">
        <v>1113</v>
      </c>
      <c r="C1784" s="243" t="s">
        <v>1114</v>
      </c>
      <c r="D1784" s="243" t="s">
        <v>1116</v>
      </c>
      <c r="E1784" s="243">
        <v>59</v>
      </c>
      <c r="F1784" s="243">
        <v>2</v>
      </c>
      <c r="G1784" s="81">
        <v>42805</v>
      </c>
      <c r="H1784" s="82">
        <v>2</v>
      </c>
      <c r="I1784" s="82" t="s">
        <v>185</v>
      </c>
      <c r="J1784" s="82">
        <v>80</v>
      </c>
      <c r="K1784" s="82">
        <v>55</v>
      </c>
      <c r="L1784" s="82"/>
      <c r="M1784" s="82">
        <v>9</v>
      </c>
      <c r="N1784" s="82"/>
      <c r="O1784" s="88" t="s">
        <v>242</v>
      </c>
      <c r="P1784" s="89">
        <v>0.5</v>
      </c>
      <c r="Q1784" s="82">
        <v>1</v>
      </c>
    </row>
    <row r="1785" spans="1:17">
      <c r="A1785" s="243">
        <v>197</v>
      </c>
      <c r="B1785" s="243" t="s">
        <v>1113</v>
      </c>
      <c r="C1785" s="243" t="s">
        <v>1114</v>
      </c>
      <c r="D1785" s="243" t="s">
        <v>1116</v>
      </c>
      <c r="E1785" s="243">
        <v>59</v>
      </c>
      <c r="F1785" s="243">
        <v>2</v>
      </c>
      <c r="G1785" s="81">
        <v>42805</v>
      </c>
      <c r="H1785" s="82">
        <v>1</v>
      </c>
      <c r="I1785" s="82" t="s">
        <v>71</v>
      </c>
      <c r="J1785" s="82"/>
      <c r="K1785" s="82"/>
      <c r="L1785" s="82"/>
      <c r="M1785" s="82">
        <v>9</v>
      </c>
      <c r="N1785" s="82"/>
      <c r="O1785" s="88" t="s">
        <v>202</v>
      </c>
      <c r="P1785" s="89">
        <v>1</v>
      </c>
      <c r="Q1785" s="82">
        <v>1</v>
      </c>
    </row>
    <row r="1786" spans="1:17">
      <c r="A1786" s="243">
        <v>197</v>
      </c>
      <c r="B1786" s="243" t="s">
        <v>1113</v>
      </c>
      <c r="C1786" s="243" t="s">
        <v>1114</v>
      </c>
      <c r="D1786" s="243" t="s">
        <v>1116</v>
      </c>
      <c r="E1786" s="243">
        <v>59</v>
      </c>
      <c r="F1786" s="243">
        <v>2</v>
      </c>
      <c r="G1786" s="81">
        <v>42805</v>
      </c>
      <c r="H1786" s="82">
        <v>1</v>
      </c>
      <c r="I1786" s="82" t="s">
        <v>71</v>
      </c>
      <c r="J1786" s="82"/>
      <c r="K1786" s="82"/>
      <c r="L1786" s="82"/>
      <c r="M1786" s="82">
        <v>9</v>
      </c>
      <c r="N1786" s="82"/>
      <c r="O1786" s="88" t="s">
        <v>242</v>
      </c>
      <c r="P1786" s="89">
        <v>0.5</v>
      </c>
      <c r="Q1786" s="82">
        <v>1</v>
      </c>
    </row>
    <row r="1787" spans="1:17">
      <c r="A1787" s="243">
        <v>197</v>
      </c>
      <c r="B1787" s="243" t="s">
        <v>1113</v>
      </c>
      <c r="C1787" s="243" t="s">
        <v>1114</v>
      </c>
      <c r="D1787" s="243" t="s">
        <v>1116</v>
      </c>
      <c r="E1787" s="243">
        <v>59</v>
      </c>
      <c r="F1787" s="243">
        <v>2</v>
      </c>
      <c r="G1787" s="81">
        <v>42805</v>
      </c>
      <c r="H1787" s="82">
        <v>1</v>
      </c>
      <c r="I1787" s="82" t="s">
        <v>71</v>
      </c>
      <c r="J1787" s="82"/>
      <c r="K1787" s="82"/>
      <c r="L1787" s="82"/>
      <c r="M1787" s="82">
        <v>9</v>
      </c>
      <c r="N1787" s="82"/>
      <c r="O1787" s="88" t="s">
        <v>243</v>
      </c>
      <c r="P1787" s="89">
        <v>0.5</v>
      </c>
      <c r="Q1787" s="82">
        <v>1</v>
      </c>
    </row>
    <row r="1788" spans="1:17">
      <c r="A1788" s="243">
        <v>197</v>
      </c>
      <c r="B1788" s="243" t="s">
        <v>1113</v>
      </c>
      <c r="C1788" s="243" t="s">
        <v>1114</v>
      </c>
      <c r="D1788" s="243" t="s">
        <v>1116</v>
      </c>
      <c r="E1788" s="243">
        <v>59</v>
      </c>
      <c r="F1788" s="243">
        <v>2</v>
      </c>
      <c r="G1788" s="81">
        <v>42805</v>
      </c>
      <c r="H1788" s="82">
        <v>1</v>
      </c>
      <c r="I1788" s="82" t="s">
        <v>71</v>
      </c>
      <c r="J1788" s="82"/>
      <c r="K1788" s="82"/>
      <c r="L1788" s="82"/>
      <c r="M1788" s="82">
        <v>9</v>
      </c>
      <c r="N1788" s="82"/>
      <c r="O1788" s="88" t="s">
        <v>237</v>
      </c>
      <c r="P1788" s="89">
        <v>0.5</v>
      </c>
      <c r="Q1788" s="82">
        <v>3</v>
      </c>
    </row>
    <row r="1789" spans="1:17">
      <c r="A1789" s="243">
        <v>197</v>
      </c>
      <c r="B1789" s="243" t="s">
        <v>1113</v>
      </c>
      <c r="C1789" s="243" t="s">
        <v>1114</v>
      </c>
      <c r="D1789" s="243" t="s">
        <v>1116</v>
      </c>
      <c r="E1789" s="243">
        <v>59</v>
      </c>
      <c r="F1789" s="243">
        <v>2</v>
      </c>
      <c r="G1789" s="81">
        <v>42805</v>
      </c>
      <c r="H1789" s="82">
        <v>1</v>
      </c>
      <c r="I1789" s="82" t="s">
        <v>71</v>
      </c>
      <c r="J1789" s="82"/>
      <c r="K1789" s="82"/>
      <c r="L1789" s="82"/>
      <c r="M1789" s="82">
        <v>9</v>
      </c>
      <c r="N1789" s="82"/>
      <c r="O1789" s="88" t="s">
        <v>189</v>
      </c>
      <c r="P1789" s="89">
        <v>0.5</v>
      </c>
      <c r="Q1789" s="82">
        <v>2</v>
      </c>
    </row>
    <row r="1790" spans="1:17">
      <c r="A1790" s="243">
        <v>197</v>
      </c>
      <c r="B1790" s="243" t="s">
        <v>1113</v>
      </c>
      <c r="C1790" s="243" t="s">
        <v>1114</v>
      </c>
      <c r="D1790" s="243" t="s">
        <v>1116</v>
      </c>
      <c r="E1790" s="243">
        <v>59</v>
      </c>
      <c r="F1790" s="243">
        <v>2</v>
      </c>
      <c r="G1790" s="81">
        <v>42805</v>
      </c>
      <c r="H1790" s="82">
        <v>1</v>
      </c>
      <c r="I1790" s="82" t="s">
        <v>71</v>
      </c>
      <c r="J1790" s="82"/>
      <c r="K1790" s="82"/>
      <c r="L1790" s="82"/>
      <c r="M1790" s="82">
        <v>9</v>
      </c>
      <c r="N1790" s="82"/>
      <c r="O1790" s="88" t="s">
        <v>269</v>
      </c>
      <c r="P1790" s="89">
        <v>0.5</v>
      </c>
      <c r="Q1790" s="82">
        <v>3</v>
      </c>
    </row>
    <row r="1791" spans="1:17">
      <c r="A1791" s="243">
        <v>197</v>
      </c>
      <c r="B1791" s="243" t="s">
        <v>1113</v>
      </c>
      <c r="C1791" s="243" t="s">
        <v>1114</v>
      </c>
      <c r="D1791" s="243" t="s">
        <v>1116</v>
      </c>
      <c r="E1791" s="243">
        <v>59</v>
      </c>
      <c r="F1791" s="243">
        <v>2</v>
      </c>
      <c r="G1791" s="81">
        <v>42805</v>
      </c>
      <c r="H1791" s="82">
        <v>1</v>
      </c>
      <c r="I1791" s="82" t="s">
        <v>71</v>
      </c>
      <c r="J1791" s="82"/>
      <c r="K1791" s="82"/>
      <c r="L1791" s="82"/>
      <c r="M1791" s="82">
        <v>9</v>
      </c>
      <c r="N1791" s="82"/>
      <c r="O1791" s="88" t="s">
        <v>259</v>
      </c>
      <c r="P1791" s="89">
        <v>0.5</v>
      </c>
      <c r="Q1791" s="82">
        <v>1</v>
      </c>
    </row>
    <row r="1792" spans="1:17">
      <c r="A1792" s="243">
        <v>197</v>
      </c>
      <c r="B1792" s="243" t="s">
        <v>1113</v>
      </c>
      <c r="C1792" s="243" t="s">
        <v>1114</v>
      </c>
      <c r="D1792" s="243" t="s">
        <v>1116</v>
      </c>
      <c r="E1792" s="243">
        <v>59</v>
      </c>
      <c r="F1792" s="243">
        <v>2</v>
      </c>
      <c r="G1792" s="81">
        <v>42805</v>
      </c>
      <c r="H1792" s="82">
        <v>2</v>
      </c>
      <c r="I1792" s="82" t="s">
        <v>185</v>
      </c>
      <c r="J1792" s="82">
        <v>120</v>
      </c>
      <c r="K1792" s="82">
        <v>100</v>
      </c>
      <c r="L1792" s="82"/>
      <c r="M1792" s="82">
        <v>10</v>
      </c>
      <c r="N1792" s="82"/>
      <c r="O1792" s="88" t="s">
        <v>224</v>
      </c>
      <c r="P1792" s="89">
        <v>3</v>
      </c>
      <c r="Q1792" s="82">
        <v>2</v>
      </c>
    </row>
    <row r="1793" spans="1:17">
      <c r="A1793" s="243">
        <v>197</v>
      </c>
      <c r="B1793" s="243" t="s">
        <v>1113</v>
      </c>
      <c r="C1793" s="243" t="s">
        <v>1114</v>
      </c>
      <c r="D1793" s="243" t="s">
        <v>1116</v>
      </c>
      <c r="E1793" s="243">
        <v>59</v>
      </c>
      <c r="F1793" s="243">
        <v>2</v>
      </c>
      <c r="G1793" s="81">
        <v>42805</v>
      </c>
      <c r="H1793" s="82">
        <v>2</v>
      </c>
      <c r="I1793" s="82" t="s">
        <v>185</v>
      </c>
      <c r="J1793" s="82">
        <v>120</v>
      </c>
      <c r="K1793" s="82">
        <v>100</v>
      </c>
      <c r="L1793" s="82"/>
      <c r="M1793" s="82">
        <v>10</v>
      </c>
      <c r="N1793" s="82"/>
      <c r="O1793" s="88" t="s">
        <v>189</v>
      </c>
      <c r="P1793" s="89">
        <v>1</v>
      </c>
      <c r="Q1793" s="82">
        <v>4</v>
      </c>
    </row>
    <row r="1794" spans="1:17">
      <c r="A1794" s="243">
        <v>197</v>
      </c>
      <c r="B1794" s="243" t="s">
        <v>1113</v>
      </c>
      <c r="C1794" s="243" t="s">
        <v>1114</v>
      </c>
      <c r="D1794" s="243" t="s">
        <v>1116</v>
      </c>
      <c r="E1794" s="243">
        <v>59</v>
      </c>
      <c r="F1794" s="243">
        <v>2</v>
      </c>
      <c r="G1794" s="81">
        <v>42805</v>
      </c>
      <c r="H1794" s="82">
        <v>2</v>
      </c>
      <c r="I1794" s="82" t="s">
        <v>185</v>
      </c>
      <c r="J1794" s="82">
        <v>120</v>
      </c>
      <c r="K1794" s="82">
        <v>100</v>
      </c>
      <c r="L1794" s="82"/>
      <c r="M1794" s="82">
        <v>10</v>
      </c>
      <c r="N1794" s="82"/>
      <c r="O1794" s="88" t="s">
        <v>271</v>
      </c>
      <c r="P1794" s="89">
        <v>3</v>
      </c>
      <c r="Q1794" s="82">
        <v>1</v>
      </c>
    </row>
    <row r="1795" spans="1:17">
      <c r="A1795" s="243">
        <v>197</v>
      </c>
      <c r="B1795" s="243" t="s">
        <v>1113</v>
      </c>
      <c r="C1795" s="243" t="s">
        <v>1114</v>
      </c>
      <c r="D1795" s="243" t="s">
        <v>1116</v>
      </c>
      <c r="E1795" s="243">
        <v>59</v>
      </c>
      <c r="F1795" s="243">
        <v>2</v>
      </c>
      <c r="G1795" s="81">
        <v>42805</v>
      </c>
      <c r="H1795" s="82">
        <v>2</v>
      </c>
      <c r="I1795" s="82" t="s">
        <v>185</v>
      </c>
      <c r="J1795" s="82">
        <v>120</v>
      </c>
      <c r="K1795" s="82">
        <v>100</v>
      </c>
      <c r="L1795" s="82"/>
      <c r="M1795" s="82">
        <v>10</v>
      </c>
      <c r="N1795" s="82"/>
      <c r="O1795" s="88" t="s">
        <v>236</v>
      </c>
      <c r="P1795" s="89">
        <v>0.5</v>
      </c>
      <c r="Q1795" s="82">
        <v>1</v>
      </c>
    </row>
    <row r="1796" spans="1:17">
      <c r="A1796" s="243">
        <v>197</v>
      </c>
      <c r="B1796" s="243" t="s">
        <v>1113</v>
      </c>
      <c r="C1796" s="243" t="s">
        <v>1114</v>
      </c>
      <c r="D1796" s="243" t="s">
        <v>1116</v>
      </c>
      <c r="E1796" s="243">
        <v>59</v>
      </c>
      <c r="F1796" s="243">
        <v>2</v>
      </c>
      <c r="G1796" s="81">
        <v>42805</v>
      </c>
      <c r="H1796" s="82">
        <v>2</v>
      </c>
      <c r="I1796" s="82" t="s">
        <v>185</v>
      </c>
      <c r="J1796" s="82">
        <v>120</v>
      </c>
      <c r="K1796" s="82">
        <v>100</v>
      </c>
      <c r="L1796" s="82"/>
      <c r="M1796" s="82">
        <v>10</v>
      </c>
      <c r="N1796" s="82"/>
      <c r="O1796" s="88" t="s">
        <v>237</v>
      </c>
      <c r="P1796" s="89">
        <v>1</v>
      </c>
      <c r="Q1796" s="82">
        <v>1</v>
      </c>
    </row>
    <row r="1797" spans="1:17">
      <c r="A1797" s="243">
        <v>197</v>
      </c>
      <c r="B1797" s="243" t="s">
        <v>1113</v>
      </c>
      <c r="C1797" s="243" t="s">
        <v>1114</v>
      </c>
      <c r="D1797" s="243" t="s">
        <v>1116</v>
      </c>
      <c r="E1797" s="243">
        <v>59</v>
      </c>
      <c r="F1797" s="243">
        <v>2</v>
      </c>
      <c r="G1797" s="81">
        <v>42805</v>
      </c>
      <c r="H1797" s="82">
        <v>1</v>
      </c>
      <c r="I1797" s="82" t="s">
        <v>71</v>
      </c>
      <c r="J1797" s="82"/>
      <c r="K1797" s="82"/>
      <c r="L1797" s="82"/>
      <c r="M1797" s="82">
        <v>10</v>
      </c>
      <c r="N1797" s="82"/>
      <c r="O1797" s="88" t="s">
        <v>185</v>
      </c>
      <c r="P1797" s="89">
        <v>0.5</v>
      </c>
      <c r="Q1797" s="82">
        <v>2</v>
      </c>
    </row>
    <row r="1798" spans="1:17">
      <c r="A1798" s="243">
        <v>197</v>
      </c>
      <c r="B1798" s="243" t="s">
        <v>1113</v>
      </c>
      <c r="C1798" s="243" t="s">
        <v>1114</v>
      </c>
      <c r="D1798" s="243" t="s">
        <v>1116</v>
      </c>
      <c r="E1798" s="243">
        <v>59</v>
      </c>
      <c r="F1798" s="243">
        <v>2</v>
      </c>
      <c r="G1798" s="81">
        <v>42805</v>
      </c>
      <c r="H1798" s="82">
        <v>1</v>
      </c>
      <c r="I1798" s="82" t="s">
        <v>71</v>
      </c>
      <c r="J1798" s="82"/>
      <c r="K1798" s="82"/>
      <c r="L1798" s="82"/>
      <c r="M1798" s="82">
        <v>10</v>
      </c>
      <c r="N1798" s="82"/>
      <c r="O1798" s="88" t="s">
        <v>195</v>
      </c>
      <c r="P1798" s="89">
        <v>2</v>
      </c>
      <c r="Q1798" s="82">
        <v>1</v>
      </c>
    </row>
    <row r="1799" spans="1:17">
      <c r="A1799" s="243">
        <v>197</v>
      </c>
      <c r="B1799" s="243" t="s">
        <v>1113</v>
      </c>
      <c r="C1799" s="243" t="s">
        <v>1114</v>
      </c>
      <c r="D1799" s="243" t="s">
        <v>1116</v>
      </c>
      <c r="E1799" s="243">
        <v>59</v>
      </c>
      <c r="F1799" s="243">
        <v>2</v>
      </c>
      <c r="G1799" s="81">
        <v>42805</v>
      </c>
      <c r="H1799" s="82">
        <v>1</v>
      </c>
      <c r="I1799" s="82" t="s">
        <v>71</v>
      </c>
      <c r="J1799" s="82"/>
      <c r="K1799" s="82"/>
      <c r="L1799" s="82"/>
      <c r="M1799" s="82">
        <v>10</v>
      </c>
      <c r="N1799" s="82"/>
      <c r="O1799" s="88" t="s">
        <v>224</v>
      </c>
      <c r="P1799" s="89">
        <v>2</v>
      </c>
      <c r="Q1799" s="82">
        <v>3</v>
      </c>
    </row>
    <row r="1800" spans="1:17">
      <c r="A1800" s="243">
        <v>197</v>
      </c>
      <c r="B1800" s="243" t="s">
        <v>1113</v>
      </c>
      <c r="C1800" s="243" t="s">
        <v>1114</v>
      </c>
      <c r="D1800" s="243" t="s">
        <v>1116</v>
      </c>
      <c r="E1800" s="243">
        <v>59</v>
      </c>
      <c r="F1800" s="243">
        <v>2</v>
      </c>
      <c r="G1800" s="81">
        <v>42805</v>
      </c>
      <c r="H1800" s="82">
        <v>1</v>
      </c>
      <c r="I1800" s="82" t="s">
        <v>71</v>
      </c>
      <c r="J1800" s="82"/>
      <c r="K1800" s="82"/>
      <c r="L1800" s="82"/>
      <c r="M1800" s="82">
        <v>10</v>
      </c>
      <c r="N1800" s="82"/>
      <c r="O1800" s="88" t="s">
        <v>254</v>
      </c>
      <c r="P1800" s="89">
        <v>0.5</v>
      </c>
      <c r="Q1800" s="82">
        <v>2</v>
      </c>
    </row>
    <row r="1801" spans="1:17">
      <c r="A1801" s="243">
        <v>197</v>
      </c>
      <c r="B1801" s="243" t="s">
        <v>1113</v>
      </c>
      <c r="C1801" s="243" t="s">
        <v>1114</v>
      </c>
      <c r="D1801" s="243" t="s">
        <v>1116</v>
      </c>
      <c r="E1801" s="243">
        <v>59</v>
      </c>
      <c r="F1801" s="243">
        <v>2</v>
      </c>
      <c r="G1801" s="81">
        <v>42805</v>
      </c>
      <c r="H1801" s="82">
        <v>1</v>
      </c>
      <c r="I1801" s="82" t="s">
        <v>71</v>
      </c>
      <c r="J1801" s="82"/>
      <c r="K1801" s="82"/>
      <c r="L1801" s="82"/>
      <c r="M1801" s="82">
        <v>10</v>
      </c>
      <c r="N1801" s="82"/>
      <c r="O1801" s="88" t="s">
        <v>189</v>
      </c>
      <c r="P1801" s="89">
        <v>1</v>
      </c>
      <c r="Q1801" s="82">
        <v>1</v>
      </c>
    </row>
    <row r="1802" spans="1:17">
      <c r="A1802" s="243">
        <v>197</v>
      </c>
      <c r="B1802" s="243" t="s">
        <v>1113</v>
      </c>
      <c r="C1802" s="243" t="s">
        <v>1114</v>
      </c>
      <c r="D1802" s="243" t="s">
        <v>1116</v>
      </c>
      <c r="E1802" s="243">
        <v>59</v>
      </c>
      <c r="F1802" s="243">
        <v>2</v>
      </c>
      <c r="G1802" s="81">
        <v>42805</v>
      </c>
      <c r="H1802" s="82">
        <v>1</v>
      </c>
      <c r="I1802" s="82" t="s">
        <v>71</v>
      </c>
      <c r="J1802" s="82"/>
      <c r="K1802" s="82"/>
      <c r="L1802" s="82"/>
      <c r="M1802" s="82">
        <v>10</v>
      </c>
      <c r="N1802" s="82"/>
      <c r="O1802" s="88" t="s">
        <v>269</v>
      </c>
      <c r="P1802" s="89">
        <v>2</v>
      </c>
      <c r="Q1802" s="82">
        <v>1</v>
      </c>
    </row>
    <row r="1803" spans="1:17">
      <c r="A1803" s="243">
        <v>197</v>
      </c>
      <c r="B1803" s="243" t="s">
        <v>1113</v>
      </c>
      <c r="C1803" s="243" t="s">
        <v>1114</v>
      </c>
      <c r="D1803" s="243" t="s">
        <v>1116</v>
      </c>
      <c r="E1803" s="243">
        <v>59</v>
      </c>
      <c r="F1803" s="243">
        <v>2</v>
      </c>
      <c r="G1803" s="81">
        <v>42805</v>
      </c>
      <c r="H1803" s="82">
        <v>2</v>
      </c>
      <c r="I1803" s="82" t="s">
        <v>185</v>
      </c>
      <c r="J1803" s="82">
        <v>500</v>
      </c>
      <c r="K1803" s="82">
        <v>390</v>
      </c>
      <c r="L1803" s="82"/>
      <c r="M1803" s="82">
        <v>11</v>
      </c>
      <c r="N1803" s="82"/>
      <c r="O1803" s="88" t="s">
        <v>251</v>
      </c>
      <c r="P1803" s="89">
        <v>2</v>
      </c>
      <c r="Q1803" s="82">
        <v>2</v>
      </c>
    </row>
    <row r="1804" spans="1:17">
      <c r="A1804" s="243">
        <v>197</v>
      </c>
      <c r="B1804" s="243" t="s">
        <v>1113</v>
      </c>
      <c r="C1804" s="243" t="s">
        <v>1114</v>
      </c>
      <c r="D1804" s="243" t="s">
        <v>1116</v>
      </c>
      <c r="E1804" s="243">
        <v>59</v>
      </c>
      <c r="F1804" s="243">
        <v>2</v>
      </c>
      <c r="G1804" s="81">
        <v>42805</v>
      </c>
      <c r="H1804" s="82">
        <v>2</v>
      </c>
      <c r="I1804" s="82" t="s">
        <v>185</v>
      </c>
      <c r="J1804" s="82">
        <v>500</v>
      </c>
      <c r="K1804" s="82">
        <v>390</v>
      </c>
      <c r="L1804" s="82"/>
      <c r="M1804" s="82">
        <v>11</v>
      </c>
      <c r="N1804" s="82"/>
      <c r="O1804" s="88" t="s">
        <v>195</v>
      </c>
      <c r="P1804" s="89">
        <v>0.5</v>
      </c>
      <c r="Q1804" s="82">
        <v>6</v>
      </c>
    </row>
    <row r="1805" spans="1:17">
      <c r="A1805" s="243">
        <v>197</v>
      </c>
      <c r="B1805" s="243" t="s">
        <v>1113</v>
      </c>
      <c r="C1805" s="243" t="s">
        <v>1114</v>
      </c>
      <c r="D1805" s="243" t="s">
        <v>1116</v>
      </c>
      <c r="E1805" s="243">
        <v>59</v>
      </c>
      <c r="F1805" s="243">
        <v>2</v>
      </c>
      <c r="G1805" s="81">
        <v>42805</v>
      </c>
      <c r="H1805" s="82">
        <v>2</v>
      </c>
      <c r="I1805" s="82" t="s">
        <v>185</v>
      </c>
      <c r="J1805" s="82">
        <v>500</v>
      </c>
      <c r="K1805" s="82">
        <v>390</v>
      </c>
      <c r="L1805" s="82"/>
      <c r="M1805" s="82">
        <v>11</v>
      </c>
      <c r="N1805" s="82"/>
      <c r="O1805" s="88" t="s">
        <v>241</v>
      </c>
      <c r="P1805" s="89">
        <v>1</v>
      </c>
      <c r="Q1805" s="82">
        <v>7</v>
      </c>
    </row>
    <row r="1806" spans="1:17">
      <c r="A1806" s="243">
        <v>197</v>
      </c>
      <c r="B1806" s="243" t="s">
        <v>1113</v>
      </c>
      <c r="C1806" s="243" t="s">
        <v>1114</v>
      </c>
      <c r="D1806" s="243" t="s">
        <v>1116</v>
      </c>
      <c r="E1806" s="243">
        <v>59</v>
      </c>
      <c r="F1806" s="243">
        <v>2</v>
      </c>
      <c r="G1806" s="81">
        <v>42805</v>
      </c>
      <c r="H1806" s="82">
        <v>2</v>
      </c>
      <c r="I1806" s="82" t="s">
        <v>185</v>
      </c>
      <c r="J1806" s="82">
        <v>500</v>
      </c>
      <c r="K1806" s="82">
        <v>390</v>
      </c>
      <c r="L1806" s="82"/>
      <c r="M1806" s="82">
        <v>11</v>
      </c>
      <c r="N1806" s="82"/>
      <c r="O1806" s="88" t="s">
        <v>238</v>
      </c>
      <c r="P1806" s="89">
        <v>1</v>
      </c>
      <c r="Q1806" s="82">
        <v>7</v>
      </c>
    </row>
    <row r="1807" spans="1:17">
      <c r="A1807" s="243">
        <v>197</v>
      </c>
      <c r="B1807" s="243" t="s">
        <v>1113</v>
      </c>
      <c r="C1807" s="243" t="s">
        <v>1114</v>
      </c>
      <c r="D1807" s="243" t="s">
        <v>1116</v>
      </c>
      <c r="E1807" s="243">
        <v>59</v>
      </c>
      <c r="F1807" s="243">
        <v>2</v>
      </c>
      <c r="G1807" s="81">
        <v>42805</v>
      </c>
      <c r="H1807" s="82">
        <v>2</v>
      </c>
      <c r="I1807" s="82" t="s">
        <v>185</v>
      </c>
      <c r="J1807" s="82">
        <v>500</v>
      </c>
      <c r="K1807" s="82">
        <v>390</v>
      </c>
      <c r="L1807" s="82"/>
      <c r="M1807" s="82">
        <v>11</v>
      </c>
      <c r="N1807" s="82"/>
      <c r="O1807" s="88" t="s">
        <v>237</v>
      </c>
      <c r="P1807" s="89">
        <v>1</v>
      </c>
      <c r="Q1807" s="82">
        <v>16</v>
      </c>
    </row>
    <row r="1808" spans="1:17">
      <c r="A1808" s="243">
        <v>197</v>
      </c>
      <c r="B1808" s="243" t="s">
        <v>1113</v>
      </c>
      <c r="C1808" s="243" t="s">
        <v>1114</v>
      </c>
      <c r="D1808" s="243" t="s">
        <v>1116</v>
      </c>
      <c r="E1808" s="243">
        <v>59</v>
      </c>
      <c r="F1808" s="243">
        <v>2</v>
      </c>
      <c r="G1808" s="81">
        <v>42805</v>
      </c>
      <c r="H1808" s="82">
        <v>2</v>
      </c>
      <c r="I1808" s="82" t="s">
        <v>185</v>
      </c>
      <c r="J1808" s="82">
        <v>500</v>
      </c>
      <c r="K1808" s="82">
        <v>390</v>
      </c>
      <c r="L1808" s="82"/>
      <c r="M1808" s="82">
        <v>11</v>
      </c>
      <c r="N1808" s="82"/>
      <c r="O1808" s="88" t="s">
        <v>276</v>
      </c>
      <c r="P1808" s="89">
        <v>0.5</v>
      </c>
      <c r="Q1808" s="82">
        <v>5</v>
      </c>
    </row>
    <row r="1809" spans="1:17">
      <c r="A1809" s="243">
        <v>197</v>
      </c>
      <c r="B1809" s="243" t="s">
        <v>1113</v>
      </c>
      <c r="C1809" s="243" t="s">
        <v>1114</v>
      </c>
      <c r="D1809" s="243" t="s">
        <v>1116</v>
      </c>
      <c r="E1809" s="243">
        <v>59</v>
      </c>
      <c r="F1809" s="243">
        <v>2</v>
      </c>
      <c r="G1809" s="81">
        <v>42805</v>
      </c>
      <c r="H1809" s="82">
        <v>2</v>
      </c>
      <c r="I1809" s="82" t="s">
        <v>185</v>
      </c>
      <c r="J1809" s="82">
        <v>500</v>
      </c>
      <c r="K1809" s="82">
        <v>390</v>
      </c>
      <c r="L1809" s="82"/>
      <c r="M1809" s="82">
        <v>11</v>
      </c>
      <c r="N1809" s="82"/>
      <c r="O1809" s="88" t="s">
        <v>211</v>
      </c>
      <c r="P1809" s="89">
        <v>6</v>
      </c>
      <c r="Q1809" s="82">
        <v>3</v>
      </c>
    </row>
    <row r="1810" spans="1:17">
      <c r="A1810" s="243">
        <v>197</v>
      </c>
      <c r="B1810" s="243" t="s">
        <v>1113</v>
      </c>
      <c r="C1810" s="243" t="s">
        <v>1114</v>
      </c>
      <c r="D1810" s="243" t="s">
        <v>1116</v>
      </c>
      <c r="E1810" s="243">
        <v>59</v>
      </c>
      <c r="F1810" s="243">
        <v>2</v>
      </c>
      <c r="G1810" s="81">
        <v>42805</v>
      </c>
      <c r="H1810" s="82">
        <v>2</v>
      </c>
      <c r="I1810" s="82" t="s">
        <v>185</v>
      </c>
      <c r="J1810" s="82">
        <v>500</v>
      </c>
      <c r="K1810" s="82">
        <v>390</v>
      </c>
      <c r="L1810" s="82"/>
      <c r="M1810" s="82">
        <v>11</v>
      </c>
      <c r="N1810" s="82"/>
      <c r="O1810" s="88" t="s">
        <v>189</v>
      </c>
      <c r="P1810" s="89">
        <v>2</v>
      </c>
      <c r="Q1810" s="82">
        <v>15</v>
      </c>
    </row>
    <row r="1811" spans="1:17">
      <c r="A1811" s="243">
        <v>197</v>
      </c>
      <c r="B1811" s="243" t="s">
        <v>1113</v>
      </c>
      <c r="C1811" s="243" t="s">
        <v>1114</v>
      </c>
      <c r="D1811" s="243" t="s">
        <v>1116</v>
      </c>
      <c r="E1811" s="243">
        <v>59</v>
      </c>
      <c r="F1811" s="243">
        <v>2</v>
      </c>
      <c r="G1811" s="81">
        <v>42805</v>
      </c>
      <c r="H1811" s="82">
        <v>2</v>
      </c>
      <c r="I1811" s="82" t="s">
        <v>185</v>
      </c>
      <c r="J1811" s="82">
        <v>500</v>
      </c>
      <c r="K1811" s="82">
        <v>390</v>
      </c>
      <c r="L1811" s="82"/>
      <c r="M1811" s="82">
        <v>11</v>
      </c>
      <c r="N1811" s="82"/>
      <c r="O1811" s="88" t="s">
        <v>213</v>
      </c>
      <c r="P1811" s="89">
        <v>0.5</v>
      </c>
      <c r="Q1811" s="82">
        <v>1</v>
      </c>
    </row>
    <row r="1812" spans="1:17">
      <c r="A1812" s="243">
        <v>197</v>
      </c>
      <c r="B1812" s="243" t="s">
        <v>1113</v>
      </c>
      <c r="C1812" s="243" t="s">
        <v>1114</v>
      </c>
      <c r="D1812" s="243" t="s">
        <v>1116</v>
      </c>
      <c r="E1812" s="243">
        <v>59</v>
      </c>
      <c r="F1812" s="243">
        <v>2</v>
      </c>
      <c r="G1812" s="81">
        <v>42805</v>
      </c>
      <c r="H1812" s="82">
        <v>2</v>
      </c>
      <c r="I1812" s="82" t="s">
        <v>185</v>
      </c>
      <c r="J1812" s="82">
        <v>500</v>
      </c>
      <c r="K1812" s="82">
        <v>390</v>
      </c>
      <c r="L1812" s="82"/>
      <c r="M1812" s="82">
        <v>11</v>
      </c>
      <c r="N1812" s="82"/>
      <c r="O1812" s="88" t="s">
        <v>169</v>
      </c>
      <c r="P1812" s="89">
        <v>4</v>
      </c>
      <c r="Q1812" s="82">
        <v>1</v>
      </c>
    </row>
    <row r="1813" spans="1:17">
      <c r="A1813" s="243">
        <v>197</v>
      </c>
      <c r="B1813" s="243" t="s">
        <v>1113</v>
      </c>
      <c r="C1813" s="243" t="s">
        <v>1114</v>
      </c>
      <c r="D1813" s="243" t="s">
        <v>1116</v>
      </c>
      <c r="E1813" s="243">
        <v>59</v>
      </c>
      <c r="F1813" s="243">
        <v>2</v>
      </c>
      <c r="G1813" s="81">
        <v>42805</v>
      </c>
      <c r="H1813" s="82">
        <v>2</v>
      </c>
      <c r="I1813" s="82" t="s">
        <v>185</v>
      </c>
      <c r="J1813" s="82">
        <v>500</v>
      </c>
      <c r="K1813" s="82">
        <v>390</v>
      </c>
      <c r="L1813" s="82"/>
      <c r="M1813" s="82">
        <v>11</v>
      </c>
      <c r="N1813" s="82"/>
      <c r="O1813" s="88" t="s">
        <v>240</v>
      </c>
      <c r="P1813" s="89">
        <v>0.5</v>
      </c>
      <c r="Q1813" s="82">
        <v>3</v>
      </c>
    </row>
    <row r="1814" spans="1:17">
      <c r="A1814" s="243">
        <v>197</v>
      </c>
      <c r="B1814" s="243" t="s">
        <v>1113</v>
      </c>
      <c r="C1814" s="243" t="s">
        <v>1114</v>
      </c>
      <c r="D1814" s="243" t="s">
        <v>1116</v>
      </c>
      <c r="E1814" s="243">
        <v>59</v>
      </c>
      <c r="F1814" s="243">
        <v>2</v>
      </c>
      <c r="G1814" s="81">
        <v>42805</v>
      </c>
      <c r="H1814" s="82">
        <v>2</v>
      </c>
      <c r="I1814" s="82" t="s">
        <v>185</v>
      </c>
      <c r="J1814" s="82">
        <v>500</v>
      </c>
      <c r="K1814" s="82">
        <v>390</v>
      </c>
      <c r="L1814" s="82"/>
      <c r="M1814" s="82">
        <v>11</v>
      </c>
      <c r="N1814" s="82"/>
      <c r="O1814" s="88" t="s">
        <v>246</v>
      </c>
      <c r="P1814" s="89">
        <v>0.5</v>
      </c>
      <c r="Q1814" s="82">
        <v>2</v>
      </c>
    </row>
    <row r="1815" spans="1:17">
      <c r="A1815" s="243">
        <v>197</v>
      </c>
      <c r="B1815" s="243" t="s">
        <v>1113</v>
      </c>
      <c r="C1815" s="243" t="s">
        <v>1114</v>
      </c>
      <c r="D1815" s="243" t="s">
        <v>1116</v>
      </c>
      <c r="E1815" s="243">
        <v>59</v>
      </c>
      <c r="F1815" s="243">
        <v>2</v>
      </c>
      <c r="G1815" s="81">
        <v>42805</v>
      </c>
      <c r="H1815" s="82">
        <v>2</v>
      </c>
      <c r="I1815" s="82" t="s">
        <v>185</v>
      </c>
      <c r="J1815" s="82">
        <v>500</v>
      </c>
      <c r="K1815" s="82">
        <v>390</v>
      </c>
      <c r="L1815" s="82"/>
      <c r="M1815" s="82">
        <v>11</v>
      </c>
      <c r="N1815" s="82"/>
      <c r="O1815" s="88" t="s">
        <v>243</v>
      </c>
      <c r="P1815" s="89">
        <v>0.5</v>
      </c>
      <c r="Q1815" s="82">
        <v>2</v>
      </c>
    </row>
    <row r="1816" spans="1:17">
      <c r="A1816" s="243">
        <v>197</v>
      </c>
      <c r="B1816" s="243" t="s">
        <v>1113</v>
      </c>
      <c r="C1816" s="243" t="s">
        <v>1114</v>
      </c>
      <c r="D1816" s="243" t="s">
        <v>1116</v>
      </c>
      <c r="E1816" s="243">
        <v>59</v>
      </c>
      <c r="F1816" s="243">
        <v>2</v>
      </c>
      <c r="G1816" s="81">
        <v>42805</v>
      </c>
      <c r="H1816" s="82">
        <v>2</v>
      </c>
      <c r="I1816" s="82" t="s">
        <v>185</v>
      </c>
      <c r="J1816" s="82">
        <v>500</v>
      </c>
      <c r="K1816" s="82">
        <v>390</v>
      </c>
      <c r="L1816" s="82"/>
      <c r="M1816" s="82">
        <v>11</v>
      </c>
      <c r="N1816" s="82"/>
      <c r="O1816" s="88" t="s">
        <v>202</v>
      </c>
      <c r="P1816" s="89">
        <v>0.5</v>
      </c>
      <c r="Q1816" s="82">
        <v>1</v>
      </c>
    </row>
    <row r="1817" spans="1:17">
      <c r="A1817" s="243">
        <v>197</v>
      </c>
      <c r="B1817" s="243" t="s">
        <v>1113</v>
      </c>
      <c r="C1817" s="243" t="s">
        <v>1114</v>
      </c>
      <c r="D1817" s="243" t="s">
        <v>1116</v>
      </c>
      <c r="E1817" s="243">
        <v>59</v>
      </c>
      <c r="F1817" s="243">
        <v>2</v>
      </c>
      <c r="G1817" s="81">
        <v>42805</v>
      </c>
      <c r="H1817" s="82">
        <v>2</v>
      </c>
      <c r="I1817" s="82" t="s">
        <v>185</v>
      </c>
      <c r="J1817" s="82">
        <v>500</v>
      </c>
      <c r="K1817" s="82">
        <v>390</v>
      </c>
      <c r="L1817" s="82"/>
      <c r="M1817" s="82">
        <v>11</v>
      </c>
      <c r="N1817" s="82"/>
      <c r="O1817" s="88" t="s">
        <v>259</v>
      </c>
      <c r="P1817" s="89">
        <v>0.5</v>
      </c>
      <c r="Q1817" s="82">
        <v>1</v>
      </c>
    </row>
    <row r="1818" spans="1:17">
      <c r="A1818" s="243">
        <v>197</v>
      </c>
      <c r="B1818" s="243" t="s">
        <v>1113</v>
      </c>
      <c r="C1818" s="243" t="s">
        <v>1114</v>
      </c>
      <c r="D1818" s="243" t="s">
        <v>1116</v>
      </c>
      <c r="E1818" s="243">
        <v>59</v>
      </c>
      <c r="F1818" s="243">
        <v>2</v>
      </c>
      <c r="G1818" s="81">
        <v>42805</v>
      </c>
      <c r="H1818" s="82">
        <v>2</v>
      </c>
      <c r="I1818" s="82" t="s">
        <v>185</v>
      </c>
      <c r="J1818" s="82">
        <v>500</v>
      </c>
      <c r="K1818" s="82">
        <v>390</v>
      </c>
      <c r="L1818" s="82"/>
      <c r="M1818" s="82">
        <v>11</v>
      </c>
      <c r="N1818" s="82"/>
      <c r="O1818" s="88" t="s">
        <v>242</v>
      </c>
      <c r="P1818" s="89">
        <v>0.5</v>
      </c>
      <c r="Q1818" s="82">
        <v>3</v>
      </c>
    </row>
    <row r="1819" spans="1:17">
      <c r="A1819" s="243">
        <v>197</v>
      </c>
      <c r="B1819" s="243" t="s">
        <v>1113</v>
      </c>
      <c r="C1819" s="243" t="s">
        <v>1114</v>
      </c>
      <c r="D1819" s="243" t="s">
        <v>1116</v>
      </c>
      <c r="E1819" s="243">
        <v>59</v>
      </c>
      <c r="F1819" s="243">
        <v>2</v>
      </c>
      <c r="G1819" s="81">
        <v>42805</v>
      </c>
      <c r="H1819" s="82">
        <v>2</v>
      </c>
      <c r="I1819" s="82" t="s">
        <v>185</v>
      </c>
      <c r="J1819" s="82">
        <v>500</v>
      </c>
      <c r="K1819" s="82">
        <v>390</v>
      </c>
      <c r="L1819" s="82"/>
      <c r="M1819" s="82">
        <v>11</v>
      </c>
      <c r="N1819" s="82"/>
      <c r="O1819" s="88" t="s">
        <v>262</v>
      </c>
      <c r="P1819" s="89">
        <v>0.5</v>
      </c>
      <c r="Q1819" s="82">
        <v>1</v>
      </c>
    </row>
    <row r="1820" spans="1:17">
      <c r="A1820" s="243">
        <v>197</v>
      </c>
      <c r="B1820" s="243" t="s">
        <v>1113</v>
      </c>
      <c r="C1820" s="243" t="s">
        <v>1114</v>
      </c>
      <c r="D1820" s="243" t="s">
        <v>1116</v>
      </c>
      <c r="E1820" s="243">
        <v>59</v>
      </c>
      <c r="F1820" s="243">
        <v>2</v>
      </c>
      <c r="G1820" s="81">
        <v>42805</v>
      </c>
      <c r="H1820" s="82">
        <v>2</v>
      </c>
      <c r="I1820" s="82" t="s">
        <v>185</v>
      </c>
      <c r="J1820" s="82">
        <v>500</v>
      </c>
      <c r="K1820" s="82">
        <v>390</v>
      </c>
      <c r="L1820" s="82"/>
      <c r="M1820" s="82">
        <v>11</v>
      </c>
      <c r="N1820" s="82"/>
      <c r="O1820" s="88" t="s">
        <v>236</v>
      </c>
      <c r="P1820" s="89">
        <v>0.5</v>
      </c>
      <c r="Q1820" s="82">
        <v>1</v>
      </c>
    </row>
    <row r="1821" spans="1:17">
      <c r="A1821" s="243">
        <v>197</v>
      </c>
      <c r="B1821" s="243" t="s">
        <v>1113</v>
      </c>
      <c r="C1821" s="243" t="s">
        <v>1114</v>
      </c>
      <c r="D1821" s="243" t="s">
        <v>1116</v>
      </c>
      <c r="E1821" s="243">
        <v>59</v>
      </c>
      <c r="F1821" s="243">
        <v>2</v>
      </c>
      <c r="G1821" s="81">
        <v>42805</v>
      </c>
      <c r="H1821" s="82">
        <v>2</v>
      </c>
      <c r="I1821" s="82" t="s">
        <v>185</v>
      </c>
      <c r="J1821" s="82">
        <v>500</v>
      </c>
      <c r="K1821" s="82">
        <v>390</v>
      </c>
      <c r="L1821" s="82"/>
      <c r="M1821" s="82">
        <v>11</v>
      </c>
      <c r="N1821" s="82"/>
      <c r="O1821" s="88" t="s">
        <v>275</v>
      </c>
      <c r="P1821" s="89">
        <v>0.5</v>
      </c>
      <c r="Q1821" s="82">
        <v>1</v>
      </c>
    </row>
    <row r="1822" spans="1:17">
      <c r="A1822" s="243">
        <v>197</v>
      </c>
      <c r="B1822" s="243" t="s">
        <v>1113</v>
      </c>
      <c r="C1822" s="243" t="s">
        <v>1114</v>
      </c>
      <c r="D1822" s="243" t="s">
        <v>1116</v>
      </c>
      <c r="E1822" s="243">
        <v>59</v>
      </c>
      <c r="F1822" s="243">
        <v>2</v>
      </c>
      <c r="G1822" s="81">
        <v>42805</v>
      </c>
      <c r="H1822" s="82">
        <v>2</v>
      </c>
      <c r="I1822" s="82" t="s">
        <v>185</v>
      </c>
      <c r="J1822" s="82">
        <v>500</v>
      </c>
      <c r="K1822" s="82">
        <v>390</v>
      </c>
      <c r="L1822" s="82"/>
      <c r="M1822" s="82">
        <v>11</v>
      </c>
      <c r="N1822" s="82"/>
      <c r="O1822" s="88" t="s">
        <v>277</v>
      </c>
      <c r="P1822" s="89">
        <v>0.5</v>
      </c>
      <c r="Q1822" s="82">
        <v>4</v>
      </c>
    </row>
    <row r="1823" spans="1:17">
      <c r="A1823" s="243">
        <v>197</v>
      </c>
      <c r="B1823" s="243" t="s">
        <v>1113</v>
      </c>
      <c r="C1823" s="243" t="s">
        <v>1114</v>
      </c>
      <c r="D1823" s="243" t="s">
        <v>1116</v>
      </c>
      <c r="E1823" s="243">
        <v>59</v>
      </c>
      <c r="F1823" s="243">
        <v>2</v>
      </c>
      <c r="G1823" s="81">
        <v>42805</v>
      </c>
      <c r="H1823" s="82">
        <v>1</v>
      </c>
      <c r="I1823" s="82" t="s">
        <v>71</v>
      </c>
      <c r="J1823" s="82"/>
      <c r="K1823" s="82"/>
      <c r="L1823" s="82"/>
      <c r="M1823" s="82">
        <v>11</v>
      </c>
      <c r="N1823" s="82"/>
      <c r="O1823" s="88" t="s">
        <v>193</v>
      </c>
      <c r="P1823" s="89">
        <v>0.5</v>
      </c>
      <c r="Q1823" s="82">
        <v>1</v>
      </c>
    </row>
    <row r="1824" spans="1:17">
      <c r="A1824" s="243">
        <v>197</v>
      </c>
      <c r="B1824" s="243" t="s">
        <v>1113</v>
      </c>
      <c r="C1824" s="243" t="s">
        <v>1114</v>
      </c>
      <c r="D1824" s="243" t="s">
        <v>1116</v>
      </c>
      <c r="E1824" s="243">
        <v>59</v>
      </c>
      <c r="F1824" s="243">
        <v>2</v>
      </c>
      <c r="G1824" s="81">
        <v>42805</v>
      </c>
      <c r="H1824" s="82">
        <v>1</v>
      </c>
      <c r="I1824" s="82" t="s">
        <v>71</v>
      </c>
      <c r="J1824" s="82"/>
      <c r="K1824" s="82"/>
      <c r="L1824" s="82"/>
      <c r="M1824" s="82">
        <v>11</v>
      </c>
      <c r="N1824" s="82"/>
      <c r="O1824" s="88" t="s">
        <v>269</v>
      </c>
      <c r="P1824" s="89">
        <v>0.5</v>
      </c>
      <c r="Q1824" s="82">
        <v>17</v>
      </c>
    </row>
    <row r="1825" spans="1:17">
      <c r="A1825" s="243">
        <v>197</v>
      </c>
      <c r="B1825" s="243" t="s">
        <v>1113</v>
      </c>
      <c r="C1825" s="243" t="s">
        <v>1114</v>
      </c>
      <c r="D1825" s="243" t="s">
        <v>1116</v>
      </c>
      <c r="E1825" s="243">
        <v>59</v>
      </c>
      <c r="F1825" s="243">
        <v>2</v>
      </c>
      <c r="G1825" s="81">
        <v>42805</v>
      </c>
      <c r="H1825" s="82">
        <v>1</v>
      </c>
      <c r="I1825" s="82" t="s">
        <v>71</v>
      </c>
      <c r="J1825" s="82"/>
      <c r="K1825" s="82"/>
      <c r="L1825" s="82"/>
      <c r="M1825" s="82">
        <v>11</v>
      </c>
      <c r="N1825" s="82"/>
      <c r="O1825" s="88" t="s">
        <v>237</v>
      </c>
      <c r="P1825" s="89">
        <v>1</v>
      </c>
      <c r="Q1825" s="82">
        <v>32</v>
      </c>
    </row>
    <row r="1826" spans="1:17">
      <c r="A1826" s="243">
        <v>197</v>
      </c>
      <c r="B1826" s="243" t="s">
        <v>1113</v>
      </c>
      <c r="C1826" s="243" t="s">
        <v>1114</v>
      </c>
      <c r="D1826" s="243" t="s">
        <v>1116</v>
      </c>
      <c r="E1826" s="243">
        <v>59</v>
      </c>
      <c r="F1826" s="243">
        <v>2</v>
      </c>
      <c r="G1826" s="81">
        <v>42805</v>
      </c>
      <c r="H1826" s="82">
        <v>1</v>
      </c>
      <c r="I1826" s="82" t="s">
        <v>71</v>
      </c>
      <c r="J1826" s="82"/>
      <c r="K1826" s="82"/>
      <c r="L1826" s="82"/>
      <c r="M1826" s="82">
        <v>11</v>
      </c>
      <c r="N1826" s="82"/>
      <c r="O1826" s="88" t="s">
        <v>189</v>
      </c>
      <c r="P1826" s="89">
        <v>0.5</v>
      </c>
      <c r="Q1826" s="82">
        <v>16</v>
      </c>
    </row>
    <row r="1827" spans="1:17">
      <c r="A1827" s="243">
        <v>197</v>
      </c>
      <c r="B1827" s="243" t="s">
        <v>1113</v>
      </c>
      <c r="C1827" s="243" t="s">
        <v>1114</v>
      </c>
      <c r="D1827" s="243" t="s">
        <v>1116</v>
      </c>
      <c r="E1827" s="243">
        <v>59</v>
      </c>
      <c r="F1827" s="243">
        <v>2</v>
      </c>
      <c r="G1827" s="81">
        <v>42805</v>
      </c>
      <c r="H1827" s="82">
        <v>1</v>
      </c>
      <c r="I1827" s="82" t="s">
        <v>71</v>
      </c>
      <c r="J1827" s="82"/>
      <c r="K1827" s="82"/>
      <c r="L1827" s="82"/>
      <c r="M1827" s="82">
        <v>11</v>
      </c>
      <c r="N1827" s="82"/>
      <c r="O1827" s="88" t="s">
        <v>256</v>
      </c>
      <c r="P1827" s="89">
        <v>1</v>
      </c>
      <c r="Q1827" s="82">
        <v>6</v>
      </c>
    </row>
    <row r="1828" spans="1:17">
      <c r="A1828" s="243">
        <v>197</v>
      </c>
      <c r="B1828" s="243" t="s">
        <v>1113</v>
      </c>
      <c r="C1828" s="243" t="s">
        <v>1114</v>
      </c>
      <c r="D1828" s="243" t="s">
        <v>1116</v>
      </c>
      <c r="E1828" s="243">
        <v>59</v>
      </c>
      <c r="F1828" s="243">
        <v>2</v>
      </c>
      <c r="G1828" s="81">
        <v>42805</v>
      </c>
      <c r="H1828" s="82">
        <v>1</v>
      </c>
      <c r="I1828" s="82" t="s">
        <v>71</v>
      </c>
      <c r="J1828" s="82"/>
      <c r="K1828" s="82"/>
      <c r="L1828" s="82"/>
      <c r="M1828" s="82">
        <v>11</v>
      </c>
      <c r="N1828" s="82"/>
      <c r="O1828" s="88" t="s">
        <v>240</v>
      </c>
      <c r="P1828" s="89">
        <v>0.5</v>
      </c>
      <c r="Q1828" s="82">
        <v>4</v>
      </c>
    </row>
    <row r="1829" spans="1:17">
      <c r="A1829" s="243">
        <v>197</v>
      </c>
      <c r="B1829" s="243" t="s">
        <v>1113</v>
      </c>
      <c r="C1829" s="243" t="s">
        <v>1114</v>
      </c>
      <c r="D1829" s="243" t="s">
        <v>1116</v>
      </c>
      <c r="E1829" s="243">
        <v>59</v>
      </c>
      <c r="F1829" s="243">
        <v>2</v>
      </c>
      <c r="G1829" s="81">
        <v>42805</v>
      </c>
      <c r="H1829" s="82">
        <v>1</v>
      </c>
      <c r="I1829" s="82" t="s">
        <v>71</v>
      </c>
      <c r="J1829" s="82"/>
      <c r="K1829" s="82"/>
      <c r="L1829" s="82"/>
      <c r="M1829" s="82">
        <v>11</v>
      </c>
      <c r="N1829" s="82"/>
      <c r="O1829" s="88" t="s">
        <v>243</v>
      </c>
      <c r="P1829" s="89">
        <v>2</v>
      </c>
      <c r="Q1829" s="82">
        <v>2</v>
      </c>
    </row>
    <row r="1830" spans="1:17">
      <c r="A1830" s="243">
        <v>197</v>
      </c>
      <c r="B1830" s="243" t="s">
        <v>1113</v>
      </c>
      <c r="C1830" s="243" t="s">
        <v>1114</v>
      </c>
      <c r="D1830" s="243" t="s">
        <v>1116</v>
      </c>
      <c r="E1830" s="243">
        <v>59</v>
      </c>
      <c r="F1830" s="243">
        <v>2</v>
      </c>
      <c r="G1830" s="81">
        <v>42805</v>
      </c>
      <c r="H1830" s="82">
        <v>1</v>
      </c>
      <c r="I1830" s="82" t="s">
        <v>71</v>
      </c>
      <c r="J1830" s="82"/>
      <c r="K1830" s="82"/>
      <c r="L1830" s="82"/>
      <c r="M1830" s="82">
        <v>11</v>
      </c>
      <c r="N1830" s="82"/>
      <c r="O1830" s="88" t="s">
        <v>242</v>
      </c>
      <c r="P1830" s="89">
        <v>0.5</v>
      </c>
      <c r="Q1830" s="82">
        <v>6</v>
      </c>
    </row>
    <row r="1831" spans="1:17">
      <c r="A1831" s="243">
        <v>197</v>
      </c>
      <c r="B1831" s="243" t="s">
        <v>1113</v>
      </c>
      <c r="C1831" s="243" t="s">
        <v>1114</v>
      </c>
      <c r="D1831" s="243" t="s">
        <v>1116</v>
      </c>
      <c r="E1831" s="243">
        <v>59</v>
      </c>
      <c r="F1831" s="243">
        <v>2</v>
      </c>
      <c r="G1831" s="81">
        <v>42805</v>
      </c>
      <c r="H1831" s="82">
        <v>1</v>
      </c>
      <c r="I1831" s="82" t="s">
        <v>71</v>
      </c>
      <c r="J1831" s="82"/>
      <c r="K1831" s="82"/>
      <c r="L1831" s="82"/>
      <c r="M1831" s="82">
        <v>11</v>
      </c>
      <c r="N1831" s="82"/>
      <c r="O1831" s="88" t="s">
        <v>224</v>
      </c>
      <c r="P1831" s="89">
        <v>0.5</v>
      </c>
      <c r="Q1831" s="82">
        <v>4</v>
      </c>
    </row>
    <row r="1832" spans="1:17">
      <c r="A1832" s="243">
        <v>197</v>
      </c>
      <c r="B1832" s="243" t="s">
        <v>1113</v>
      </c>
      <c r="C1832" s="243" t="s">
        <v>1114</v>
      </c>
      <c r="D1832" s="243" t="s">
        <v>1116</v>
      </c>
      <c r="E1832" s="243">
        <v>59</v>
      </c>
      <c r="F1832" s="243">
        <v>2</v>
      </c>
      <c r="G1832" s="81">
        <v>42805</v>
      </c>
      <c r="H1832" s="82">
        <v>1</v>
      </c>
      <c r="I1832" s="82" t="s">
        <v>71</v>
      </c>
      <c r="J1832" s="82"/>
      <c r="K1832" s="82"/>
      <c r="L1832" s="82"/>
      <c r="M1832" s="82">
        <v>11</v>
      </c>
      <c r="N1832" s="82"/>
      <c r="O1832" s="88" t="s">
        <v>276</v>
      </c>
      <c r="P1832" s="89">
        <v>0.5</v>
      </c>
      <c r="Q1832" s="82">
        <v>3</v>
      </c>
    </row>
    <row r="1833" spans="1:17">
      <c r="A1833" s="243">
        <v>197</v>
      </c>
      <c r="B1833" s="243" t="s">
        <v>1113</v>
      </c>
      <c r="C1833" s="243" t="s">
        <v>1114</v>
      </c>
      <c r="D1833" s="243" t="s">
        <v>1116</v>
      </c>
      <c r="E1833" s="243">
        <v>59</v>
      </c>
      <c r="F1833" s="243">
        <v>2</v>
      </c>
      <c r="G1833" s="81">
        <v>42805</v>
      </c>
      <c r="H1833" s="82">
        <v>1</v>
      </c>
      <c r="I1833" s="82" t="s">
        <v>71</v>
      </c>
      <c r="J1833" s="82"/>
      <c r="K1833" s="82"/>
      <c r="L1833" s="82"/>
      <c r="M1833" s="82">
        <v>11</v>
      </c>
      <c r="N1833" s="82"/>
      <c r="O1833" s="88" t="s">
        <v>271</v>
      </c>
      <c r="P1833" s="89">
        <v>0.5</v>
      </c>
      <c r="Q1833" s="82">
        <v>1</v>
      </c>
    </row>
    <row r="1834" spans="1:17">
      <c r="A1834" s="243">
        <v>197</v>
      </c>
      <c r="B1834" s="243" t="s">
        <v>1113</v>
      </c>
      <c r="C1834" s="243" t="s">
        <v>1114</v>
      </c>
      <c r="D1834" s="243" t="s">
        <v>1116</v>
      </c>
      <c r="E1834" s="243">
        <v>59</v>
      </c>
      <c r="F1834" s="243">
        <v>2</v>
      </c>
      <c r="G1834" s="81">
        <v>42805</v>
      </c>
      <c r="H1834" s="82">
        <v>1</v>
      </c>
      <c r="I1834" s="82" t="s">
        <v>71</v>
      </c>
      <c r="J1834" s="82"/>
      <c r="K1834" s="82"/>
      <c r="L1834" s="82"/>
      <c r="M1834" s="82">
        <v>11</v>
      </c>
      <c r="N1834" s="82"/>
      <c r="O1834" s="88" t="s">
        <v>213</v>
      </c>
      <c r="P1834" s="89">
        <v>0.5</v>
      </c>
      <c r="Q1834" s="82">
        <v>1</v>
      </c>
    </row>
    <row r="1835" spans="1:17">
      <c r="A1835" s="243">
        <v>197</v>
      </c>
      <c r="B1835" s="243" t="s">
        <v>1113</v>
      </c>
      <c r="C1835" s="243" t="s">
        <v>1114</v>
      </c>
      <c r="D1835" s="243" t="s">
        <v>1116</v>
      </c>
      <c r="E1835" s="243">
        <v>59</v>
      </c>
      <c r="F1835" s="243">
        <v>2</v>
      </c>
      <c r="G1835" s="81">
        <v>42805</v>
      </c>
      <c r="H1835" s="82">
        <v>2</v>
      </c>
      <c r="I1835" s="82" t="s">
        <v>185</v>
      </c>
      <c r="J1835" s="82">
        <v>160</v>
      </c>
      <c r="K1835" s="82">
        <v>140</v>
      </c>
      <c r="L1835" s="82"/>
      <c r="M1835" s="82">
        <v>12</v>
      </c>
      <c r="N1835" s="82"/>
      <c r="O1835" s="88" t="s">
        <v>211</v>
      </c>
      <c r="P1835" s="89">
        <v>5</v>
      </c>
      <c r="Q1835" s="82">
        <v>3</v>
      </c>
    </row>
    <row r="1836" spans="1:17">
      <c r="A1836" s="243">
        <v>197</v>
      </c>
      <c r="B1836" s="243" t="s">
        <v>1113</v>
      </c>
      <c r="C1836" s="243" t="s">
        <v>1114</v>
      </c>
      <c r="D1836" s="243" t="s">
        <v>1116</v>
      </c>
      <c r="E1836" s="243">
        <v>59</v>
      </c>
      <c r="F1836" s="243">
        <v>2</v>
      </c>
      <c r="G1836" s="81">
        <v>42805</v>
      </c>
      <c r="H1836" s="82">
        <v>2</v>
      </c>
      <c r="I1836" s="82" t="s">
        <v>185</v>
      </c>
      <c r="J1836" s="82">
        <v>160</v>
      </c>
      <c r="K1836" s="82">
        <v>140</v>
      </c>
      <c r="L1836" s="82"/>
      <c r="M1836" s="82">
        <v>12</v>
      </c>
      <c r="N1836" s="82"/>
      <c r="O1836" s="88" t="s">
        <v>245</v>
      </c>
      <c r="P1836" s="89">
        <v>4</v>
      </c>
      <c r="Q1836" s="82">
        <v>1</v>
      </c>
    </row>
    <row r="1837" spans="1:17">
      <c r="A1837" s="243">
        <v>197</v>
      </c>
      <c r="B1837" s="243" t="s">
        <v>1113</v>
      </c>
      <c r="C1837" s="243" t="s">
        <v>1114</v>
      </c>
      <c r="D1837" s="243" t="s">
        <v>1116</v>
      </c>
      <c r="E1837" s="243">
        <v>59</v>
      </c>
      <c r="F1837" s="243">
        <v>2</v>
      </c>
      <c r="G1837" s="81">
        <v>42805</v>
      </c>
      <c r="H1837" s="82">
        <v>2</v>
      </c>
      <c r="I1837" s="82" t="s">
        <v>185</v>
      </c>
      <c r="J1837" s="82">
        <v>160</v>
      </c>
      <c r="K1837" s="82">
        <v>140</v>
      </c>
      <c r="L1837" s="82"/>
      <c r="M1837" s="82">
        <v>12</v>
      </c>
      <c r="N1837" s="82"/>
      <c r="O1837" s="88" t="s">
        <v>237</v>
      </c>
      <c r="P1837" s="89">
        <v>2</v>
      </c>
      <c r="Q1837" s="82">
        <v>6</v>
      </c>
    </row>
    <row r="1838" spans="1:17">
      <c r="A1838" s="243">
        <v>197</v>
      </c>
      <c r="B1838" s="243" t="s">
        <v>1113</v>
      </c>
      <c r="C1838" s="243" t="s">
        <v>1114</v>
      </c>
      <c r="D1838" s="243" t="s">
        <v>1116</v>
      </c>
      <c r="E1838" s="243">
        <v>59</v>
      </c>
      <c r="F1838" s="243">
        <v>2</v>
      </c>
      <c r="G1838" s="81">
        <v>42805</v>
      </c>
      <c r="H1838" s="82">
        <v>2</v>
      </c>
      <c r="I1838" s="82" t="s">
        <v>185</v>
      </c>
      <c r="J1838" s="82">
        <v>160</v>
      </c>
      <c r="K1838" s="82">
        <v>140</v>
      </c>
      <c r="L1838" s="82"/>
      <c r="M1838" s="82">
        <v>12</v>
      </c>
      <c r="N1838" s="82"/>
      <c r="O1838" s="88" t="s">
        <v>249</v>
      </c>
      <c r="P1838" s="89">
        <v>0.5</v>
      </c>
      <c r="Q1838" s="82">
        <v>5</v>
      </c>
    </row>
    <row r="1839" spans="1:17">
      <c r="A1839" s="243">
        <v>197</v>
      </c>
      <c r="B1839" s="243" t="s">
        <v>1113</v>
      </c>
      <c r="C1839" s="243" t="s">
        <v>1114</v>
      </c>
      <c r="D1839" s="243" t="s">
        <v>1116</v>
      </c>
      <c r="E1839" s="243">
        <v>59</v>
      </c>
      <c r="F1839" s="243">
        <v>2</v>
      </c>
      <c r="G1839" s="81">
        <v>42805</v>
      </c>
      <c r="H1839" s="82">
        <v>2</v>
      </c>
      <c r="I1839" s="82" t="s">
        <v>185</v>
      </c>
      <c r="J1839" s="82">
        <v>160</v>
      </c>
      <c r="K1839" s="82">
        <v>140</v>
      </c>
      <c r="L1839" s="82"/>
      <c r="M1839" s="82">
        <v>12</v>
      </c>
      <c r="N1839" s="82"/>
      <c r="O1839" s="88" t="s">
        <v>243</v>
      </c>
      <c r="P1839" s="89">
        <v>0.5</v>
      </c>
      <c r="Q1839" s="82">
        <v>1</v>
      </c>
    </row>
    <row r="1840" spans="1:17">
      <c r="A1840" s="243">
        <v>197</v>
      </c>
      <c r="B1840" s="243" t="s">
        <v>1113</v>
      </c>
      <c r="C1840" s="243" t="s">
        <v>1114</v>
      </c>
      <c r="D1840" s="243" t="s">
        <v>1116</v>
      </c>
      <c r="E1840" s="243">
        <v>59</v>
      </c>
      <c r="F1840" s="243">
        <v>2</v>
      </c>
      <c r="G1840" s="81">
        <v>42805</v>
      </c>
      <c r="H1840" s="82">
        <v>2</v>
      </c>
      <c r="I1840" s="82" t="s">
        <v>185</v>
      </c>
      <c r="J1840" s="82">
        <v>160</v>
      </c>
      <c r="K1840" s="82">
        <v>140</v>
      </c>
      <c r="L1840" s="82"/>
      <c r="M1840" s="82">
        <v>12</v>
      </c>
      <c r="N1840" s="82"/>
      <c r="O1840" s="88" t="s">
        <v>189</v>
      </c>
      <c r="P1840" s="89">
        <v>0.5</v>
      </c>
      <c r="Q1840" s="82">
        <v>2</v>
      </c>
    </row>
    <row r="1841" spans="1:17">
      <c r="A1841" s="243">
        <v>197</v>
      </c>
      <c r="B1841" s="243" t="s">
        <v>1113</v>
      </c>
      <c r="C1841" s="243" t="s">
        <v>1114</v>
      </c>
      <c r="D1841" s="243" t="s">
        <v>1116</v>
      </c>
      <c r="E1841" s="243">
        <v>59</v>
      </c>
      <c r="F1841" s="243">
        <v>2</v>
      </c>
      <c r="G1841" s="81">
        <v>42805</v>
      </c>
      <c r="H1841" s="82">
        <v>2</v>
      </c>
      <c r="I1841" s="82" t="s">
        <v>185</v>
      </c>
      <c r="J1841" s="82">
        <v>160</v>
      </c>
      <c r="K1841" s="82">
        <v>140</v>
      </c>
      <c r="L1841" s="82"/>
      <c r="M1841" s="82">
        <v>12</v>
      </c>
      <c r="N1841" s="82"/>
      <c r="O1841" s="82" t="s">
        <v>240</v>
      </c>
      <c r="P1841" s="76">
        <v>0.5</v>
      </c>
      <c r="Q1841" s="82">
        <v>1</v>
      </c>
    </row>
    <row r="1842" spans="1:17">
      <c r="A1842" s="243">
        <v>197</v>
      </c>
      <c r="B1842" s="243" t="s">
        <v>1113</v>
      </c>
      <c r="C1842" s="243" t="s">
        <v>1114</v>
      </c>
      <c r="D1842" s="243" t="s">
        <v>1116</v>
      </c>
      <c r="E1842" s="243">
        <v>59</v>
      </c>
      <c r="F1842" s="243">
        <v>2</v>
      </c>
      <c r="G1842" s="81">
        <v>42805</v>
      </c>
      <c r="H1842" s="82">
        <v>2</v>
      </c>
      <c r="I1842" s="82" t="s">
        <v>185</v>
      </c>
      <c r="J1842" s="82">
        <v>160</v>
      </c>
      <c r="K1842" s="82">
        <v>140</v>
      </c>
      <c r="L1842" s="82"/>
      <c r="M1842" s="82">
        <v>12</v>
      </c>
      <c r="N1842" s="82"/>
      <c r="O1842" s="88" t="s">
        <v>242</v>
      </c>
      <c r="P1842" s="89">
        <v>0.5</v>
      </c>
      <c r="Q1842" s="82">
        <v>1</v>
      </c>
    </row>
    <row r="1843" spans="1:17">
      <c r="A1843" s="243">
        <v>197</v>
      </c>
      <c r="B1843" s="243" t="s">
        <v>1113</v>
      </c>
      <c r="C1843" s="243" t="s">
        <v>1114</v>
      </c>
      <c r="D1843" s="243" t="s">
        <v>1116</v>
      </c>
      <c r="E1843" s="243">
        <v>59</v>
      </c>
      <c r="F1843" s="243">
        <v>2</v>
      </c>
      <c r="G1843" s="81">
        <v>42805</v>
      </c>
      <c r="H1843" s="82">
        <v>1</v>
      </c>
      <c r="I1843" s="82" t="s">
        <v>71</v>
      </c>
      <c r="J1843" s="82"/>
      <c r="K1843" s="82"/>
      <c r="L1843" s="82"/>
      <c r="M1843" s="82">
        <v>12</v>
      </c>
      <c r="N1843" s="82"/>
      <c r="O1843" s="88" t="s">
        <v>224</v>
      </c>
      <c r="P1843" s="89">
        <v>3</v>
      </c>
      <c r="Q1843" s="82">
        <v>2</v>
      </c>
    </row>
    <row r="1844" spans="1:17">
      <c r="A1844" s="243">
        <v>197</v>
      </c>
      <c r="B1844" s="243" t="s">
        <v>1113</v>
      </c>
      <c r="C1844" s="243" t="s">
        <v>1114</v>
      </c>
      <c r="D1844" s="243" t="s">
        <v>1116</v>
      </c>
      <c r="E1844" s="243">
        <v>59</v>
      </c>
      <c r="F1844" s="243">
        <v>2</v>
      </c>
      <c r="G1844" s="81">
        <v>42805</v>
      </c>
      <c r="H1844" s="82">
        <v>1</v>
      </c>
      <c r="I1844" s="82" t="s">
        <v>71</v>
      </c>
      <c r="J1844" s="82"/>
      <c r="K1844" s="82"/>
      <c r="L1844" s="82"/>
      <c r="M1844" s="82">
        <v>12</v>
      </c>
      <c r="N1844" s="82"/>
      <c r="O1844" s="88" t="s">
        <v>237</v>
      </c>
      <c r="P1844" s="89">
        <v>0.5</v>
      </c>
      <c r="Q1844" s="82">
        <v>12</v>
      </c>
    </row>
    <row r="1845" spans="1:17">
      <c r="A1845" s="243">
        <v>197</v>
      </c>
      <c r="B1845" s="243" t="s">
        <v>1113</v>
      </c>
      <c r="C1845" s="243" t="s">
        <v>1114</v>
      </c>
      <c r="D1845" s="243" t="s">
        <v>1116</v>
      </c>
      <c r="E1845" s="243">
        <v>59</v>
      </c>
      <c r="F1845" s="243">
        <v>2</v>
      </c>
      <c r="G1845" s="81">
        <v>42805</v>
      </c>
      <c r="H1845" s="82">
        <v>1</v>
      </c>
      <c r="I1845" s="82" t="s">
        <v>71</v>
      </c>
      <c r="J1845" s="82"/>
      <c r="K1845" s="82"/>
      <c r="L1845" s="82"/>
      <c r="M1845" s="82">
        <v>12</v>
      </c>
      <c r="N1845" s="82"/>
      <c r="O1845" s="88" t="s">
        <v>256</v>
      </c>
      <c r="P1845" s="89">
        <v>2</v>
      </c>
      <c r="Q1845" s="82">
        <v>3</v>
      </c>
    </row>
    <row r="1846" spans="1:17">
      <c r="A1846" s="243">
        <v>197</v>
      </c>
      <c r="B1846" s="243" t="s">
        <v>1113</v>
      </c>
      <c r="C1846" s="243" t="s">
        <v>1114</v>
      </c>
      <c r="D1846" s="243" t="s">
        <v>1116</v>
      </c>
      <c r="E1846" s="243">
        <v>59</v>
      </c>
      <c r="F1846" s="243">
        <v>2</v>
      </c>
      <c r="G1846" s="81">
        <v>42805</v>
      </c>
      <c r="H1846" s="82">
        <v>1</v>
      </c>
      <c r="I1846" s="82" t="s">
        <v>71</v>
      </c>
      <c r="J1846" s="82"/>
      <c r="K1846" s="82"/>
      <c r="L1846" s="82"/>
      <c r="M1846" s="82">
        <v>12</v>
      </c>
      <c r="N1846" s="82"/>
      <c r="O1846" s="88" t="s">
        <v>240</v>
      </c>
      <c r="P1846" s="89">
        <v>0.5</v>
      </c>
      <c r="Q1846" s="82">
        <v>4</v>
      </c>
    </row>
    <row r="1847" spans="1:17">
      <c r="A1847" s="243">
        <v>197</v>
      </c>
      <c r="B1847" s="243" t="s">
        <v>1113</v>
      </c>
      <c r="C1847" s="243" t="s">
        <v>1114</v>
      </c>
      <c r="D1847" s="243" t="s">
        <v>1116</v>
      </c>
      <c r="E1847" s="243">
        <v>59</v>
      </c>
      <c r="F1847" s="243">
        <v>2</v>
      </c>
      <c r="G1847" s="81">
        <v>42805</v>
      </c>
      <c r="H1847" s="82">
        <v>1</v>
      </c>
      <c r="I1847" s="82" t="s">
        <v>71</v>
      </c>
      <c r="J1847" s="82"/>
      <c r="K1847" s="82"/>
      <c r="L1847" s="82"/>
      <c r="M1847" s="82">
        <v>12</v>
      </c>
      <c r="N1847" s="82"/>
      <c r="O1847" s="88" t="s">
        <v>242</v>
      </c>
      <c r="P1847" s="89">
        <v>0.5</v>
      </c>
      <c r="Q1847" s="82">
        <v>4</v>
      </c>
    </row>
    <row r="1848" spans="1:17">
      <c r="A1848" s="243">
        <v>197</v>
      </c>
      <c r="B1848" s="243" t="s">
        <v>1113</v>
      </c>
      <c r="C1848" s="243" t="s">
        <v>1114</v>
      </c>
      <c r="D1848" s="243" t="s">
        <v>1116</v>
      </c>
      <c r="E1848" s="243">
        <v>59</v>
      </c>
      <c r="F1848" s="243">
        <v>2</v>
      </c>
      <c r="G1848" s="81">
        <v>42805</v>
      </c>
      <c r="H1848" s="82">
        <v>1</v>
      </c>
      <c r="I1848" s="82" t="s">
        <v>71</v>
      </c>
      <c r="J1848" s="82"/>
      <c r="K1848" s="82"/>
      <c r="L1848" s="82"/>
      <c r="M1848" s="82">
        <v>12</v>
      </c>
      <c r="N1848" s="82"/>
      <c r="O1848" s="88" t="s">
        <v>189</v>
      </c>
      <c r="P1848" s="89">
        <v>0.5</v>
      </c>
      <c r="Q1848" s="82">
        <v>2</v>
      </c>
    </row>
    <row r="1849" spans="1:17">
      <c r="A1849" s="243">
        <v>197</v>
      </c>
      <c r="B1849" s="243" t="s">
        <v>1113</v>
      </c>
      <c r="C1849" s="243" t="s">
        <v>1114</v>
      </c>
      <c r="D1849" s="243" t="s">
        <v>1116</v>
      </c>
      <c r="E1849" s="243">
        <v>59</v>
      </c>
      <c r="F1849" s="243">
        <v>2</v>
      </c>
      <c r="G1849" s="81">
        <v>42805</v>
      </c>
      <c r="H1849" s="82">
        <v>1</v>
      </c>
      <c r="I1849" s="82" t="s">
        <v>71</v>
      </c>
      <c r="J1849" s="82"/>
      <c r="K1849" s="82"/>
      <c r="L1849" s="82"/>
      <c r="M1849" s="82">
        <v>12</v>
      </c>
      <c r="N1849" s="82"/>
      <c r="O1849" s="88" t="s">
        <v>239</v>
      </c>
      <c r="P1849" s="89">
        <v>0.5</v>
      </c>
      <c r="Q1849" s="82">
        <v>2</v>
      </c>
    </row>
    <row r="1850" spans="1:17">
      <c r="A1850" s="243">
        <v>197</v>
      </c>
      <c r="B1850" s="243" t="s">
        <v>1113</v>
      </c>
      <c r="C1850" s="243" t="s">
        <v>1114</v>
      </c>
      <c r="D1850" s="243" t="s">
        <v>1116</v>
      </c>
      <c r="E1850" s="243">
        <v>59</v>
      </c>
      <c r="F1850" s="243">
        <v>2</v>
      </c>
      <c r="G1850" s="81">
        <v>42805</v>
      </c>
      <c r="H1850" s="82">
        <v>1</v>
      </c>
      <c r="I1850" s="82" t="s">
        <v>71</v>
      </c>
      <c r="J1850" s="82"/>
      <c r="K1850" s="82"/>
      <c r="L1850" s="82"/>
      <c r="M1850" s="82">
        <v>12</v>
      </c>
      <c r="N1850" s="82"/>
      <c r="O1850" s="88" t="s">
        <v>249</v>
      </c>
      <c r="P1850" s="89">
        <v>0.5</v>
      </c>
      <c r="Q1850" s="82">
        <v>1</v>
      </c>
    </row>
    <row r="1851" spans="1:17">
      <c r="A1851" s="243">
        <v>197</v>
      </c>
      <c r="B1851" s="243" t="s">
        <v>1113</v>
      </c>
      <c r="C1851" s="243" t="s">
        <v>1114</v>
      </c>
      <c r="D1851" s="243" t="s">
        <v>1116</v>
      </c>
      <c r="E1851" s="243">
        <v>59</v>
      </c>
      <c r="F1851" s="243">
        <v>2</v>
      </c>
      <c r="G1851" s="81">
        <v>42805</v>
      </c>
      <c r="H1851" s="82">
        <v>2</v>
      </c>
      <c r="I1851" s="82" t="s">
        <v>189</v>
      </c>
      <c r="J1851" s="82">
        <v>75</v>
      </c>
      <c r="K1851" s="82">
        <v>62</v>
      </c>
      <c r="L1851" s="82"/>
      <c r="M1851" s="82">
        <v>13</v>
      </c>
      <c r="N1851" s="82"/>
      <c r="O1851" s="88" t="s">
        <v>240</v>
      </c>
      <c r="P1851" s="89">
        <v>1</v>
      </c>
      <c r="Q1851" s="82">
        <v>1</v>
      </c>
    </row>
    <row r="1852" spans="1:17">
      <c r="A1852" s="243">
        <v>197</v>
      </c>
      <c r="B1852" s="243" t="s">
        <v>1113</v>
      </c>
      <c r="C1852" s="243" t="s">
        <v>1114</v>
      </c>
      <c r="D1852" s="243" t="s">
        <v>1116</v>
      </c>
      <c r="E1852" s="243">
        <v>59</v>
      </c>
      <c r="F1852" s="243">
        <v>2</v>
      </c>
      <c r="G1852" s="81">
        <v>42805</v>
      </c>
      <c r="H1852" s="82">
        <v>2</v>
      </c>
      <c r="I1852" s="82" t="s">
        <v>189</v>
      </c>
      <c r="J1852" s="82">
        <v>75</v>
      </c>
      <c r="K1852" s="82">
        <v>62</v>
      </c>
      <c r="L1852" s="82"/>
      <c r="M1852" s="82">
        <v>13</v>
      </c>
      <c r="N1852" s="82"/>
      <c r="O1852" s="88" t="s">
        <v>224</v>
      </c>
      <c r="P1852" s="89">
        <v>1</v>
      </c>
      <c r="Q1852" s="82">
        <v>1</v>
      </c>
    </row>
    <row r="1853" spans="1:17">
      <c r="A1853" s="243">
        <v>197</v>
      </c>
      <c r="B1853" s="243" t="s">
        <v>1113</v>
      </c>
      <c r="C1853" s="243" t="s">
        <v>1114</v>
      </c>
      <c r="D1853" s="243" t="s">
        <v>1116</v>
      </c>
      <c r="E1853" s="243">
        <v>59</v>
      </c>
      <c r="F1853" s="243">
        <v>2</v>
      </c>
      <c r="G1853" s="81">
        <v>42805</v>
      </c>
      <c r="H1853" s="82">
        <v>2</v>
      </c>
      <c r="I1853" s="82" t="s">
        <v>189</v>
      </c>
      <c r="J1853" s="82">
        <v>75</v>
      </c>
      <c r="K1853" s="82">
        <v>62</v>
      </c>
      <c r="L1853" s="82"/>
      <c r="M1853" s="82">
        <v>13</v>
      </c>
      <c r="N1853" s="82"/>
      <c r="O1853" s="88" t="s">
        <v>189</v>
      </c>
      <c r="P1853" s="89">
        <v>0.5</v>
      </c>
      <c r="Q1853" s="82">
        <v>1</v>
      </c>
    </row>
    <row r="1854" spans="1:17">
      <c r="A1854" s="243">
        <v>197</v>
      </c>
      <c r="B1854" s="243" t="s">
        <v>1113</v>
      </c>
      <c r="C1854" s="243" t="s">
        <v>1114</v>
      </c>
      <c r="D1854" s="243" t="s">
        <v>1116</v>
      </c>
      <c r="E1854" s="243">
        <v>59</v>
      </c>
      <c r="F1854" s="243">
        <v>2</v>
      </c>
      <c r="G1854" s="81">
        <v>42805</v>
      </c>
      <c r="H1854" s="82">
        <v>1</v>
      </c>
      <c r="I1854" s="82" t="s">
        <v>71</v>
      </c>
      <c r="J1854" s="82"/>
      <c r="K1854" s="82"/>
      <c r="L1854" s="82"/>
      <c r="M1854" s="82">
        <v>13</v>
      </c>
      <c r="N1854" s="82"/>
      <c r="O1854" s="88" t="s">
        <v>240</v>
      </c>
      <c r="P1854" s="89">
        <v>1</v>
      </c>
      <c r="Q1854" s="82">
        <v>1</v>
      </c>
    </row>
    <row r="1855" spans="1:17">
      <c r="A1855" s="243">
        <v>197</v>
      </c>
      <c r="B1855" s="243" t="s">
        <v>1113</v>
      </c>
      <c r="C1855" s="243" t="s">
        <v>1114</v>
      </c>
      <c r="D1855" s="243" t="s">
        <v>1116</v>
      </c>
      <c r="E1855" s="243">
        <v>59</v>
      </c>
      <c r="F1855" s="243">
        <v>2</v>
      </c>
      <c r="G1855" s="81">
        <v>42805</v>
      </c>
      <c r="H1855" s="82">
        <v>1</v>
      </c>
      <c r="I1855" s="82" t="s">
        <v>71</v>
      </c>
      <c r="J1855" s="82"/>
      <c r="K1855" s="82"/>
      <c r="L1855" s="82"/>
      <c r="M1855" s="82">
        <v>13</v>
      </c>
      <c r="N1855" s="82"/>
      <c r="O1855" s="88" t="s">
        <v>243</v>
      </c>
      <c r="P1855" s="89">
        <v>4</v>
      </c>
      <c r="Q1855" s="82">
        <v>1</v>
      </c>
    </row>
    <row r="1856" spans="1:17">
      <c r="A1856" s="243">
        <v>197</v>
      </c>
      <c r="B1856" s="243" t="s">
        <v>1113</v>
      </c>
      <c r="C1856" s="243" t="s">
        <v>1114</v>
      </c>
      <c r="D1856" s="243" t="s">
        <v>1116</v>
      </c>
      <c r="E1856" s="243">
        <v>59</v>
      </c>
      <c r="F1856" s="243">
        <v>2</v>
      </c>
      <c r="G1856" s="81">
        <v>42805</v>
      </c>
      <c r="H1856" s="82">
        <v>1</v>
      </c>
      <c r="I1856" s="82" t="s">
        <v>71</v>
      </c>
      <c r="J1856" s="82"/>
      <c r="K1856" s="82"/>
      <c r="L1856" s="82"/>
      <c r="M1856" s="82">
        <v>13</v>
      </c>
      <c r="N1856" s="82"/>
      <c r="O1856" s="88" t="s">
        <v>237</v>
      </c>
      <c r="P1856" s="89">
        <v>0.5</v>
      </c>
      <c r="Q1856" s="82">
        <v>1</v>
      </c>
    </row>
    <row r="1857" spans="1:17">
      <c r="A1857" s="243">
        <v>197</v>
      </c>
      <c r="B1857" s="243" t="s">
        <v>1113</v>
      </c>
      <c r="C1857" s="243" t="s">
        <v>1114</v>
      </c>
      <c r="D1857" s="243" t="s">
        <v>1116</v>
      </c>
      <c r="E1857" s="243">
        <v>59</v>
      </c>
      <c r="F1857" s="243">
        <v>2</v>
      </c>
      <c r="G1857" s="81">
        <v>42805</v>
      </c>
      <c r="H1857" s="82">
        <v>2</v>
      </c>
      <c r="I1857" s="82" t="s">
        <v>189</v>
      </c>
      <c r="J1857" s="82">
        <v>65</v>
      </c>
      <c r="K1857" s="82">
        <v>45</v>
      </c>
      <c r="L1857" s="82"/>
      <c r="M1857" s="82">
        <v>14</v>
      </c>
      <c r="N1857" s="82"/>
      <c r="O1857" s="88" t="s">
        <v>274</v>
      </c>
      <c r="P1857" s="89">
        <v>3</v>
      </c>
      <c r="Q1857" s="82">
        <v>6</v>
      </c>
    </row>
    <row r="1858" spans="1:17">
      <c r="A1858" s="243">
        <v>197</v>
      </c>
      <c r="B1858" s="243" t="s">
        <v>1113</v>
      </c>
      <c r="C1858" s="243" t="s">
        <v>1114</v>
      </c>
      <c r="D1858" s="243" t="s">
        <v>1116</v>
      </c>
      <c r="E1858" s="243">
        <v>59</v>
      </c>
      <c r="F1858" s="243">
        <v>2</v>
      </c>
      <c r="G1858" s="81">
        <v>42805</v>
      </c>
      <c r="H1858" s="82">
        <v>2</v>
      </c>
      <c r="I1858" s="82" t="s">
        <v>189</v>
      </c>
      <c r="J1858" s="82">
        <v>65</v>
      </c>
      <c r="K1858" s="82">
        <v>45</v>
      </c>
      <c r="L1858" s="82"/>
      <c r="M1858" s="82">
        <v>14</v>
      </c>
      <c r="N1858" s="82"/>
      <c r="O1858" s="88" t="s">
        <v>240</v>
      </c>
      <c r="P1858" s="89">
        <v>0.5</v>
      </c>
      <c r="Q1858" s="82">
        <v>1</v>
      </c>
    </row>
    <row r="1859" spans="1:17">
      <c r="A1859" s="243">
        <v>197</v>
      </c>
      <c r="B1859" s="243" t="s">
        <v>1113</v>
      </c>
      <c r="C1859" s="243" t="s">
        <v>1114</v>
      </c>
      <c r="D1859" s="243" t="s">
        <v>1116</v>
      </c>
      <c r="E1859" s="243">
        <v>59</v>
      </c>
      <c r="F1859" s="243">
        <v>2</v>
      </c>
      <c r="G1859" s="81">
        <v>42805</v>
      </c>
      <c r="H1859" s="82">
        <v>2</v>
      </c>
      <c r="I1859" s="82" t="s">
        <v>189</v>
      </c>
      <c r="J1859" s="82">
        <v>65</v>
      </c>
      <c r="K1859" s="82">
        <v>45</v>
      </c>
      <c r="L1859" s="82"/>
      <c r="M1859" s="82">
        <v>14</v>
      </c>
      <c r="N1859" s="82"/>
      <c r="O1859" s="88" t="s">
        <v>224</v>
      </c>
      <c r="P1859" s="89">
        <v>1</v>
      </c>
      <c r="Q1859" s="82">
        <v>1</v>
      </c>
    </row>
    <row r="1860" spans="1:17">
      <c r="A1860" s="243">
        <v>197</v>
      </c>
      <c r="B1860" s="243" t="s">
        <v>1113</v>
      </c>
      <c r="C1860" s="243" t="s">
        <v>1114</v>
      </c>
      <c r="D1860" s="243" t="s">
        <v>1116</v>
      </c>
      <c r="E1860" s="243">
        <v>59</v>
      </c>
      <c r="F1860" s="243">
        <v>2</v>
      </c>
      <c r="G1860" s="81">
        <v>42805</v>
      </c>
      <c r="H1860" s="82">
        <v>1</v>
      </c>
      <c r="I1860" s="82" t="s">
        <v>71</v>
      </c>
      <c r="J1860" s="82"/>
      <c r="K1860" s="82"/>
      <c r="L1860" s="82"/>
      <c r="M1860" s="82">
        <v>14</v>
      </c>
      <c r="N1860" s="82"/>
      <c r="O1860" s="88" t="s">
        <v>243</v>
      </c>
      <c r="P1860" s="89">
        <v>50</v>
      </c>
      <c r="Q1860" s="82">
        <v>1</v>
      </c>
    </row>
    <row r="1861" spans="1:17">
      <c r="A1861" s="243">
        <v>197</v>
      </c>
      <c r="B1861" s="243" t="s">
        <v>1113</v>
      </c>
      <c r="C1861" s="243" t="s">
        <v>1114</v>
      </c>
      <c r="D1861" s="243" t="s">
        <v>1116</v>
      </c>
      <c r="E1861" s="243">
        <v>59</v>
      </c>
      <c r="F1861" s="243">
        <v>2</v>
      </c>
      <c r="G1861" s="81">
        <v>42805</v>
      </c>
      <c r="H1861" s="82">
        <v>1</v>
      </c>
      <c r="I1861" s="82" t="s">
        <v>71</v>
      </c>
      <c r="J1861" s="82"/>
      <c r="K1861" s="82"/>
      <c r="L1861" s="82"/>
      <c r="M1861" s="82">
        <v>14</v>
      </c>
      <c r="N1861" s="82"/>
      <c r="O1861" s="88" t="s">
        <v>189</v>
      </c>
      <c r="P1861" s="89">
        <v>1</v>
      </c>
      <c r="Q1861" s="82">
        <v>2</v>
      </c>
    </row>
    <row r="1862" spans="1:17">
      <c r="A1862" s="243">
        <v>197</v>
      </c>
      <c r="B1862" s="243" t="s">
        <v>1113</v>
      </c>
      <c r="C1862" s="243" t="s">
        <v>1114</v>
      </c>
      <c r="D1862" s="243" t="s">
        <v>1116</v>
      </c>
      <c r="E1862" s="243">
        <v>59</v>
      </c>
      <c r="F1862" s="243">
        <v>2</v>
      </c>
      <c r="G1862" s="81">
        <v>42805</v>
      </c>
      <c r="H1862" s="82">
        <v>1</v>
      </c>
      <c r="I1862" s="82" t="s">
        <v>71</v>
      </c>
      <c r="J1862" s="82"/>
      <c r="K1862" s="82"/>
      <c r="L1862" s="82"/>
      <c r="M1862" s="82">
        <v>14</v>
      </c>
      <c r="N1862" s="82"/>
      <c r="O1862" s="88" t="s">
        <v>237</v>
      </c>
      <c r="P1862" s="89">
        <v>1</v>
      </c>
      <c r="Q1862" s="82">
        <v>2</v>
      </c>
    </row>
    <row r="1863" spans="1:17">
      <c r="A1863" s="243">
        <v>197</v>
      </c>
      <c r="B1863" s="243" t="s">
        <v>1113</v>
      </c>
      <c r="C1863" s="243" t="s">
        <v>1114</v>
      </c>
      <c r="D1863" s="243" t="s">
        <v>1116</v>
      </c>
      <c r="E1863" s="243">
        <v>59</v>
      </c>
      <c r="F1863" s="243">
        <v>2</v>
      </c>
      <c r="G1863" s="81">
        <v>42805</v>
      </c>
      <c r="H1863" s="82">
        <v>1</v>
      </c>
      <c r="I1863" s="82" t="s">
        <v>71</v>
      </c>
      <c r="J1863" s="82"/>
      <c r="K1863" s="82"/>
      <c r="L1863" s="82"/>
      <c r="M1863" s="82">
        <v>14</v>
      </c>
      <c r="N1863" s="82"/>
      <c r="O1863" s="88" t="s">
        <v>224</v>
      </c>
      <c r="P1863" s="89">
        <v>0.5</v>
      </c>
      <c r="Q1863" s="82">
        <v>1</v>
      </c>
    </row>
    <row r="1864" spans="1:17">
      <c r="A1864" s="243">
        <v>197</v>
      </c>
      <c r="B1864" s="243" t="s">
        <v>1113</v>
      </c>
      <c r="C1864" s="243" t="s">
        <v>1114</v>
      </c>
      <c r="D1864" s="243" t="s">
        <v>1116</v>
      </c>
      <c r="E1864" s="243">
        <v>59</v>
      </c>
      <c r="F1864" s="243">
        <v>2</v>
      </c>
      <c r="G1864" s="81">
        <v>42805</v>
      </c>
      <c r="H1864" s="82">
        <v>2</v>
      </c>
      <c r="I1864" s="82" t="s">
        <v>189</v>
      </c>
      <c r="J1864" s="82">
        <v>55</v>
      </c>
      <c r="K1864" s="82">
        <v>40</v>
      </c>
      <c r="L1864" s="82"/>
      <c r="M1864" s="82">
        <v>15</v>
      </c>
      <c r="N1864" s="82"/>
      <c r="O1864" s="88" t="s">
        <v>189</v>
      </c>
      <c r="P1864" s="89">
        <v>0.5</v>
      </c>
      <c r="Q1864" s="82">
        <v>6</v>
      </c>
    </row>
    <row r="1865" spans="1:17">
      <c r="A1865" s="243">
        <v>197</v>
      </c>
      <c r="B1865" s="243" t="s">
        <v>1113</v>
      </c>
      <c r="C1865" s="243" t="s">
        <v>1114</v>
      </c>
      <c r="D1865" s="243" t="s">
        <v>1116</v>
      </c>
      <c r="E1865" s="243">
        <v>59</v>
      </c>
      <c r="F1865" s="243">
        <v>2</v>
      </c>
      <c r="G1865" s="81">
        <v>42805</v>
      </c>
      <c r="H1865" s="82">
        <v>2</v>
      </c>
      <c r="I1865" s="82" t="s">
        <v>189</v>
      </c>
      <c r="J1865" s="82">
        <v>55</v>
      </c>
      <c r="K1865" s="82">
        <v>40</v>
      </c>
      <c r="L1865" s="82"/>
      <c r="M1865" s="82">
        <v>15</v>
      </c>
      <c r="N1865" s="82"/>
      <c r="O1865" s="88" t="s">
        <v>269</v>
      </c>
      <c r="P1865" s="89">
        <v>0.5</v>
      </c>
      <c r="Q1865" s="82">
        <v>1</v>
      </c>
    </row>
    <row r="1866" spans="1:17">
      <c r="A1866" s="243">
        <v>197</v>
      </c>
      <c r="B1866" s="243" t="s">
        <v>1113</v>
      </c>
      <c r="C1866" s="243" t="s">
        <v>1114</v>
      </c>
      <c r="D1866" s="243" t="s">
        <v>1116</v>
      </c>
      <c r="E1866" s="243">
        <v>59</v>
      </c>
      <c r="F1866" s="243">
        <v>2</v>
      </c>
      <c r="G1866" s="81">
        <v>42805</v>
      </c>
      <c r="H1866" s="82">
        <v>1</v>
      </c>
      <c r="I1866" s="82" t="s">
        <v>71</v>
      </c>
      <c r="J1866" s="82"/>
      <c r="K1866" s="82"/>
      <c r="L1866" s="82"/>
      <c r="M1866" s="82">
        <v>15</v>
      </c>
      <c r="N1866" s="82"/>
      <c r="O1866" s="88" t="s">
        <v>243</v>
      </c>
      <c r="P1866" s="89">
        <v>2</v>
      </c>
      <c r="Q1866" s="82">
        <v>1</v>
      </c>
    </row>
    <row r="1867" spans="1:17">
      <c r="A1867" s="243">
        <v>197</v>
      </c>
      <c r="B1867" s="243" t="s">
        <v>1113</v>
      </c>
      <c r="C1867" s="243" t="s">
        <v>1114</v>
      </c>
      <c r="D1867" s="243" t="s">
        <v>1116</v>
      </c>
      <c r="E1867" s="243">
        <v>59</v>
      </c>
      <c r="F1867" s="243">
        <v>2</v>
      </c>
      <c r="G1867" s="81">
        <v>42805</v>
      </c>
      <c r="H1867" s="82">
        <v>1</v>
      </c>
      <c r="I1867" s="82" t="s">
        <v>71</v>
      </c>
      <c r="J1867" s="82"/>
      <c r="K1867" s="82"/>
      <c r="L1867" s="82"/>
      <c r="M1867" s="82">
        <v>15</v>
      </c>
      <c r="N1867" s="82"/>
      <c r="O1867" s="88" t="s">
        <v>269</v>
      </c>
      <c r="P1867" s="89">
        <v>0.5</v>
      </c>
      <c r="Q1867" s="82">
        <v>5</v>
      </c>
    </row>
    <row r="1868" spans="1:17">
      <c r="A1868" s="243">
        <v>197</v>
      </c>
      <c r="B1868" s="243" t="s">
        <v>1113</v>
      </c>
      <c r="C1868" s="243" t="s">
        <v>1114</v>
      </c>
      <c r="D1868" s="243" t="s">
        <v>1116</v>
      </c>
      <c r="E1868" s="243">
        <v>59</v>
      </c>
      <c r="F1868" s="243">
        <v>2</v>
      </c>
      <c r="G1868" s="81">
        <v>42805</v>
      </c>
      <c r="H1868" s="82">
        <v>1</v>
      </c>
      <c r="I1868" s="82" t="s">
        <v>71</v>
      </c>
      <c r="J1868" s="82"/>
      <c r="K1868" s="82"/>
      <c r="L1868" s="82"/>
      <c r="M1868" s="82">
        <v>15</v>
      </c>
      <c r="N1868" s="82"/>
      <c r="O1868" s="88" t="s">
        <v>240</v>
      </c>
      <c r="P1868" s="89">
        <v>0.5</v>
      </c>
      <c r="Q1868" s="82">
        <v>1</v>
      </c>
    </row>
    <row r="1869" spans="1:17">
      <c r="A1869" s="243">
        <v>197</v>
      </c>
      <c r="B1869" s="243" t="s">
        <v>1113</v>
      </c>
      <c r="C1869" s="243" t="s">
        <v>1114</v>
      </c>
      <c r="D1869" s="243" t="s">
        <v>1116</v>
      </c>
      <c r="E1869" s="243">
        <v>59</v>
      </c>
      <c r="F1869" s="243">
        <v>2</v>
      </c>
      <c r="G1869" s="81">
        <v>42805</v>
      </c>
      <c r="H1869" s="82">
        <v>2</v>
      </c>
      <c r="I1869" s="82" t="s">
        <v>189</v>
      </c>
      <c r="J1869" s="82">
        <v>100</v>
      </c>
      <c r="K1869" s="82">
        <v>85</v>
      </c>
      <c r="L1869" s="82"/>
      <c r="M1869" s="82">
        <v>16</v>
      </c>
      <c r="N1869" s="82"/>
      <c r="O1869" s="88" t="s">
        <v>245</v>
      </c>
      <c r="P1869" s="89">
        <v>3</v>
      </c>
      <c r="Q1869" s="82">
        <v>1</v>
      </c>
    </row>
    <row r="1870" spans="1:17">
      <c r="A1870" s="243">
        <v>197</v>
      </c>
      <c r="B1870" s="243" t="s">
        <v>1113</v>
      </c>
      <c r="C1870" s="243" t="s">
        <v>1114</v>
      </c>
      <c r="D1870" s="243" t="s">
        <v>1116</v>
      </c>
      <c r="E1870" s="243">
        <v>59</v>
      </c>
      <c r="F1870" s="243">
        <v>2</v>
      </c>
      <c r="G1870" s="81">
        <v>42805</v>
      </c>
      <c r="H1870" s="82">
        <v>2</v>
      </c>
      <c r="I1870" s="82" t="s">
        <v>189</v>
      </c>
      <c r="J1870" s="82">
        <v>100</v>
      </c>
      <c r="K1870" s="82">
        <v>85</v>
      </c>
      <c r="L1870" s="82"/>
      <c r="M1870" s="82">
        <v>16</v>
      </c>
      <c r="N1870" s="82"/>
      <c r="O1870" s="88" t="s">
        <v>224</v>
      </c>
      <c r="P1870" s="89">
        <v>2</v>
      </c>
      <c r="Q1870" s="82">
        <v>1</v>
      </c>
    </row>
    <row r="1871" spans="1:17">
      <c r="A1871" s="243">
        <v>197</v>
      </c>
      <c r="B1871" s="243" t="s">
        <v>1113</v>
      </c>
      <c r="C1871" s="243" t="s">
        <v>1114</v>
      </c>
      <c r="D1871" s="243" t="s">
        <v>1116</v>
      </c>
      <c r="E1871" s="243">
        <v>59</v>
      </c>
      <c r="F1871" s="243">
        <v>2</v>
      </c>
      <c r="G1871" s="81">
        <v>42805</v>
      </c>
      <c r="H1871" s="82">
        <v>2</v>
      </c>
      <c r="I1871" s="82" t="s">
        <v>189</v>
      </c>
      <c r="J1871" s="82">
        <v>100</v>
      </c>
      <c r="K1871" s="82">
        <v>85</v>
      </c>
      <c r="L1871" s="82"/>
      <c r="M1871" s="82">
        <v>16</v>
      </c>
      <c r="N1871" s="82"/>
      <c r="O1871" s="88" t="s">
        <v>265</v>
      </c>
      <c r="P1871" s="89">
        <v>1</v>
      </c>
      <c r="Q1871" s="82">
        <v>1</v>
      </c>
    </row>
    <row r="1872" spans="1:17">
      <c r="A1872" s="243">
        <v>197</v>
      </c>
      <c r="B1872" s="243" t="s">
        <v>1113</v>
      </c>
      <c r="C1872" s="243" t="s">
        <v>1114</v>
      </c>
      <c r="D1872" s="243" t="s">
        <v>1116</v>
      </c>
      <c r="E1872" s="243">
        <v>59</v>
      </c>
      <c r="F1872" s="243">
        <v>2</v>
      </c>
      <c r="G1872" s="81">
        <v>42805</v>
      </c>
      <c r="H1872" s="82">
        <v>2</v>
      </c>
      <c r="I1872" s="82" t="s">
        <v>189</v>
      </c>
      <c r="J1872" s="82">
        <v>100</v>
      </c>
      <c r="K1872" s="82">
        <v>85</v>
      </c>
      <c r="L1872" s="82"/>
      <c r="M1872" s="82">
        <v>16</v>
      </c>
      <c r="N1872" s="82"/>
      <c r="O1872" s="88" t="s">
        <v>213</v>
      </c>
      <c r="P1872" s="89">
        <v>0.5</v>
      </c>
      <c r="Q1872" s="82">
        <v>1</v>
      </c>
    </row>
    <row r="1873" spans="1:17">
      <c r="A1873" s="243">
        <v>197</v>
      </c>
      <c r="B1873" s="243" t="s">
        <v>1113</v>
      </c>
      <c r="C1873" s="243" t="s">
        <v>1114</v>
      </c>
      <c r="D1873" s="243" t="s">
        <v>1116</v>
      </c>
      <c r="E1873" s="243">
        <v>59</v>
      </c>
      <c r="F1873" s="243">
        <v>2</v>
      </c>
      <c r="G1873" s="81">
        <v>42805</v>
      </c>
      <c r="H1873" s="82">
        <v>1</v>
      </c>
      <c r="I1873" s="82" t="s">
        <v>71</v>
      </c>
      <c r="J1873" s="82"/>
      <c r="K1873" s="82"/>
      <c r="L1873" s="82"/>
      <c r="M1873" s="82">
        <v>16</v>
      </c>
      <c r="N1873" s="82"/>
      <c r="O1873" s="88" t="s">
        <v>245</v>
      </c>
      <c r="P1873" s="89">
        <v>25</v>
      </c>
      <c r="Q1873" s="82">
        <v>1</v>
      </c>
    </row>
    <row r="1874" spans="1:17">
      <c r="A1874" s="243">
        <v>197</v>
      </c>
      <c r="B1874" s="243" t="s">
        <v>1113</v>
      </c>
      <c r="C1874" s="243" t="s">
        <v>1114</v>
      </c>
      <c r="D1874" s="243" t="s">
        <v>1116</v>
      </c>
      <c r="E1874" s="243">
        <v>59</v>
      </c>
      <c r="F1874" s="243">
        <v>2</v>
      </c>
      <c r="G1874" s="81">
        <v>42805</v>
      </c>
      <c r="H1874" s="82">
        <v>1</v>
      </c>
      <c r="I1874" s="82" t="s">
        <v>71</v>
      </c>
      <c r="J1874" s="82"/>
      <c r="K1874" s="82"/>
      <c r="L1874" s="82"/>
      <c r="M1874" s="82">
        <v>16</v>
      </c>
      <c r="N1874" s="82"/>
      <c r="O1874" s="88" t="s">
        <v>261</v>
      </c>
      <c r="P1874" s="89">
        <v>0.5</v>
      </c>
      <c r="Q1874" s="82">
        <v>1</v>
      </c>
    </row>
    <row r="1875" spans="1:17">
      <c r="A1875" s="243">
        <v>197</v>
      </c>
      <c r="B1875" s="243" t="s">
        <v>1113</v>
      </c>
      <c r="C1875" s="243" t="s">
        <v>1114</v>
      </c>
      <c r="D1875" s="243" t="s">
        <v>1116</v>
      </c>
      <c r="E1875" s="243">
        <v>59</v>
      </c>
      <c r="F1875" s="243">
        <v>2</v>
      </c>
      <c r="G1875" s="81">
        <v>42805</v>
      </c>
      <c r="H1875" s="82">
        <v>1</v>
      </c>
      <c r="I1875" s="82" t="s">
        <v>71</v>
      </c>
      <c r="J1875" s="82"/>
      <c r="K1875" s="82"/>
      <c r="L1875" s="82"/>
      <c r="M1875" s="82">
        <v>16</v>
      </c>
      <c r="N1875" s="82"/>
      <c r="O1875" s="88" t="s">
        <v>237</v>
      </c>
      <c r="P1875" s="89">
        <v>0.5</v>
      </c>
      <c r="Q1875" s="82">
        <v>1</v>
      </c>
    </row>
    <row r="1876" spans="1:17">
      <c r="A1876" s="243">
        <v>197</v>
      </c>
      <c r="B1876" s="243" t="s">
        <v>1113</v>
      </c>
      <c r="C1876" s="243" t="s">
        <v>1114</v>
      </c>
      <c r="D1876" s="243" t="s">
        <v>1116</v>
      </c>
      <c r="E1876" s="243">
        <v>59</v>
      </c>
      <c r="F1876" s="243">
        <v>2</v>
      </c>
      <c r="G1876" s="81">
        <v>42805</v>
      </c>
      <c r="H1876" s="82">
        <v>2</v>
      </c>
      <c r="I1876" s="82" t="s">
        <v>189</v>
      </c>
      <c r="J1876" s="82">
        <v>45</v>
      </c>
      <c r="K1876" s="82">
        <v>40</v>
      </c>
      <c r="L1876" s="82"/>
      <c r="M1876" s="82">
        <v>17</v>
      </c>
      <c r="N1876" s="82"/>
      <c r="O1876" s="88" t="s">
        <v>237</v>
      </c>
      <c r="P1876" s="89">
        <v>0.5</v>
      </c>
      <c r="Q1876" s="82">
        <v>1</v>
      </c>
    </row>
    <row r="1877" spans="1:17">
      <c r="A1877" s="243">
        <v>197</v>
      </c>
      <c r="B1877" s="243" t="s">
        <v>1113</v>
      </c>
      <c r="C1877" s="243" t="s">
        <v>1114</v>
      </c>
      <c r="D1877" s="243" t="s">
        <v>1116</v>
      </c>
      <c r="E1877" s="243">
        <v>59</v>
      </c>
      <c r="F1877" s="243">
        <v>2</v>
      </c>
      <c r="G1877" s="81">
        <v>42805</v>
      </c>
      <c r="H1877" s="82">
        <v>2</v>
      </c>
      <c r="I1877" s="82" t="s">
        <v>189</v>
      </c>
      <c r="J1877" s="82">
        <v>45</v>
      </c>
      <c r="K1877" s="82">
        <v>40</v>
      </c>
      <c r="L1877" s="82"/>
      <c r="M1877" s="82">
        <v>17</v>
      </c>
      <c r="N1877" s="82"/>
      <c r="O1877" s="88" t="s">
        <v>240</v>
      </c>
      <c r="P1877" s="89">
        <v>0.5</v>
      </c>
      <c r="Q1877" s="82">
        <v>2</v>
      </c>
    </row>
    <row r="1878" spans="1:17">
      <c r="A1878" s="243">
        <v>197</v>
      </c>
      <c r="B1878" s="243" t="s">
        <v>1113</v>
      </c>
      <c r="C1878" s="243" t="s">
        <v>1114</v>
      </c>
      <c r="D1878" s="243" t="s">
        <v>1116</v>
      </c>
      <c r="E1878" s="243">
        <v>59</v>
      </c>
      <c r="F1878" s="243">
        <v>2</v>
      </c>
      <c r="G1878" s="81">
        <v>42805</v>
      </c>
      <c r="H1878" s="82">
        <v>2</v>
      </c>
      <c r="I1878" s="82" t="s">
        <v>189</v>
      </c>
      <c r="J1878" s="82">
        <v>45</v>
      </c>
      <c r="K1878" s="82">
        <v>40</v>
      </c>
      <c r="L1878" s="82"/>
      <c r="M1878" s="82">
        <v>17</v>
      </c>
      <c r="N1878" s="82"/>
      <c r="O1878" s="88" t="s">
        <v>261</v>
      </c>
      <c r="P1878" s="89">
        <v>0.5</v>
      </c>
      <c r="Q1878" s="82">
        <v>1</v>
      </c>
    </row>
    <row r="1879" spans="1:17">
      <c r="A1879" s="243">
        <v>197</v>
      </c>
      <c r="B1879" s="243" t="s">
        <v>1113</v>
      </c>
      <c r="C1879" s="243" t="s">
        <v>1114</v>
      </c>
      <c r="D1879" s="243" t="s">
        <v>1116</v>
      </c>
      <c r="E1879" s="243">
        <v>59</v>
      </c>
      <c r="F1879" s="243">
        <v>2</v>
      </c>
      <c r="G1879" s="81">
        <v>42805</v>
      </c>
      <c r="H1879" s="82">
        <v>2</v>
      </c>
      <c r="I1879" s="82" t="s">
        <v>189</v>
      </c>
      <c r="J1879" s="82">
        <v>45</v>
      </c>
      <c r="K1879" s="82">
        <v>40</v>
      </c>
      <c r="L1879" s="82"/>
      <c r="M1879" s="82">
        <v>17</v>
      </c>
      <c r="N1879" s="82"/>
      <c r="O1879" s="88" t="s">
        <v>189</v>
      </c>
      <c r="P1879" s="89">
        <v>0.5</v>
      </c>
      <c r="Q1879" s="82">
        <v>4</v>
      </c>
    </row>
    <row r="1880" spans="1:17">
      <c r="A1880" s="243">
        <v>197</v>
      </c>
      <c r="B1880" s="243" t="s">
        <v>1113</v>
      </c>
      <c r="C1880" s="243" t="s">
        <v>1114</v>
      </c>
      <c r="D1880" s="243" t="s">
        <v>1116</v>
      </c>
      <c r="E1880" s="243">
        <v>59</v>
      </c>
      <c r="F1880" s="243">
        <v>2</v>
      </c>
      <c r="G1880" s="81">
        <v>42805</v>
      </c>
      <c r="H1880" s="82">
        <v>1</v>
      </c>
      <c r="I1880" s="82" t="s">
        <v>71</v>
      </c>
      <c r="J1880" s="82"/>
      <c r="K1880" s="82"/>
      <c r="L1880" s="82"/>
      <c r="M1880" s="82">
        <v>17</v>
      </c>
      <c r="N1880" s="82"/>
      <c r="O1880" s="88" t="s">
        <v>240</v>
      </c>
      <c r="P1880" s="89">
        <v>8</v>
      </c>
      <c r="Q1880" s="82">
        <v>1</v>
      </c>
    </row>
    <row r="1881" spans="1:17">
      <c r="A1881" s="243">
        <v>197</v>
      </c>
      <c r="B1881" s="243" t="s">
        <v>1113</v>
      </c>
      <c r="C1881" s="243" t="s">
        <v>1114</v>
      </c>
      <c r="D1881" s="243" t="s">
        <v>1116</v>
      </c>
      <c r="E1881" s="243">
        <v>59</v>
      </c>
      <c r="F1881" s="243">
        <v>2</v>
      </c>
      <c r="G1881" s="81">
        <v>42805</v>
      </c>
      <c r="H1881" s="82">
        <v>1</v>
      </c>
      <c r="I1881" s="82" t="s">
        <v>71</v>
      </c>
      <c r="J1881" s="82"/>
      <c r="K1881" s="82"/>
      <c r="L1881" s="82"/>
      <c r="M1881" s="82">
        <v>17</v>
      </c>
      <c r="N1881" s="82"/>
      <c r="O1881" s="88" t="s">
        <v>189</v>
      </c>
      <c r="P1881" s="89">
        <v>0.5</v>
      </c>
      <c r="Q1881" s="82">
        <v>2</v>
      </c>
    </row>
    <row r="1882" spans="1:17">
      <c r="A1882" s="243">
        <v>197</v>
      </c>
      <c r="B1882" s="243" t="s">
        <v>1113</v>
      </c>
      <c r="C1882" s="243" t="s">
        <v>1114</v>
      </c>
      <c r="D1882" s="243" t="s">
        <v>1116</v>
      </c>
      <c r="E1882" s="243">
        <v>59</v>
      </c>
      <c r="F1882" s="243">
        <v>2</v>
      </c>
      <c r="G1882" s="81">
        <v>42805</v>
      </c>
      <c r="H1882" s="82">
        <v>2</v>
      </c>
      <c r="I1882" s="82" t="s">
        <v>189</v>
      </c>
      <c r="J1882" s="82">
        <v>55</v>
      </c>
      <c r="K1882" s="82">
        <v>55</v>
      </c>
      <c r="L1882" s="82"/>
      <c r="M1882" s="82">
        <v>18</v>
      </c>
      <c r="N1882" s="82"/>
      <c r="O1882" s="88" t="s">
        <v>213</v>
      </c>
      <c r="P1882" s="89">
        <v>1</v>
      </c>
      <c r="Q1882" s="82">
        <v>4</v>
      </c>
    </row>
    <row r="1883" spans="1:17">
      <c r="A1883" s="243">
        <v>197</v>
      </c>
      <c r="B1883" s="243" t="s">
        <v>1113</v>
      </c>
      <c r="C1883" s="243" t="s">
        <v>1114</v>
      </c>
      <c r="D1883" s="243" t="s">
        <v>1116</v>
      </c>
      <c r="E1883" s="243">
        <v>59</v>
      </c>
      <c r="F1883" s="243">
        <v>2</v>
      </c>
      <c r="G1883" s="81">
        <v>42805</v>
      </c>
      <c r="H1883" s="82">
        <v>2</v>
      </c>
      <c r="I1883" s="82" t="s">
        <v>189</v>
      </c>
      <c r="J1883" s="82">
        <v>55</v>
      </c>
      <c r="K1883" s="82">
        <v>55</v>
      </c>
      <c r="L1883" s="82"/>
      <c r="M1883" s="82">
        <v>18</v>
      </c>
      <c r="N1883" s="82"/>
      <c r="O1883" s="88" t="s">
        <v>240</v>
      </c>
      <c r="P1883" s="89">
        <v>1</v>
      </c>
      <c r="Q1883" s="82">
        <v>2</v>
      </c>
    </row>
    <row r="1884" spans="1:17">
      <c r="A1884" s="243">
        <v>197</v>
      </c>
      <c r="B1884" s="243" t="s">
        <v>1113</v>
      </c>
      <c r="C1884" s="243" t="s">
        <v>1114</v>
      </c>
      <c r="D1884" s="243" t="s">
        <v>1116</v>
      </c>
      <c r="E1884" s="243">
        <v>59</v>
      </c>
      <c r="F1884" s="243">
        <v>2</v>
      </c>
      <c r="G1884" s="81">
        <v>42805</v>
      </c>
      <c r="H1884" s="82">
        <v>2</v>
      </c>
      <c r="I1884" s="82" t="s">
        <v>189</v>
      </c>
      <c r="J1884" s="82">
        <v>55</v>
      </c>
      <c r="K1884" s="82">
        <v>55</v>
      </c>
      <c r="L1884" s="82"/>
      <c r="M1884" s="82">
        <v>18</v>
      </c>
      <c r="N1884" s="82"/>
      <c r="O1884" s="88" t="s">
        <v>189</v>
      </c>
      <c r="P1884" s="89">
        <v>1</v>
      </c>
      <c r="Q1884" s="82">
        <v>2</v>
      </c>
    </row>
    <row r="1885" spans="1:17">
      <c r="A1885" s="243">
        <v>197</v>
      </c>
      <c r="B1885" s="243" t="s">
        <v>1113</v>
      </c>
      <c r="C1885" s="243" t="s">
        <v>1114</v>
      </c>
      <c r="D1885" s="243" t="s">
        <v>1116</v>
      </c>
      <c r="E1885" s="243">
        <v>59</v>
      </c>
      <c r="F1885" s="243">
        <v>2</v>
      </c>
      <c r="G1885" s="81">
        <v>42805</v>
      </c>
      <c r="H1885" s="82">
        <v>1</v>
      </c>
      <c r="I1885" s="82" t="s">
        <v>71</v>
      </c>
      <c r="J1885" s="82"/>
      <c r="K1885" s="82"/>
      <c r="L1885" s="82"/>
      <c r="M1885" s="82">
        <v>18</v>
      </c>
      <c r="N1885" s="82"/>
      <c r="O1885" s="88" t="s">
        <v>189</v>
      </c>
      <c r="P1885" s="89">
        <v>3</v>
      </c>
      <c r="Q1885" s="82">
        <v>1</v>
      </c>
    </row>
    <row r="1886" spans="1:17">
      <c r="A1886" s="243">
        <v>197</v>
      </c>
      <c r="B1886" s="243" t="s">
        <v>1113</v>
      </c>
      <c r="C1886" s="243" t="s">
        <v>1114</v>
      </c>
      <c r="D1886" s="243" t="s">
        <v>1116</v>
      </c>
      <c r="E1886" s="243">
        <v>59</v>
      </c>
      <c r="F1886" s="243">
        <v>2</v>
      </c>
      <c r="G1886" s="81">
        <v>42805</v>
      </c>
      <c r="H1886" s="82">
        <v>1</v>
      </c>
      <c r="I1886" s="82" t="s">
        <v>71</v>
      </c>
      <c r="J1886" s="82"/>
      <c r="K1886" s="82"/>
      <c r="L1886" s="82"/>
      <c r="M1886" s="82">
        <v>18</v>
      </c>
      <c r="N1886" s="82"/>
      <c r="O1886" s="88" t="s">
        <v>240</v>
      </c>
      <c r="P1886" s="89">
        <v>0.5</v>
      </c>
      <c r="Q1886" s="82">
        <v>1</v>
      </c>
    </row>
    <row r="1887" spans="1:17">
      <c r="A1887" s="243">
        <v>197</v>
      </c>
      <c r="B1887" s="243" t="s">
        <v>1113</v>
      </c>
      <c r="C1887" s="243" t="s">
        <v>1114</v>
      </c>
      <c r="D1887" s="243" t="s">
        <v>1116</v>
      </c>
      <c r="E1887" s="243">
        <v>59</v>
      </c>
      <c r="F1887" s="243">
        <v>2</v>
      </c>
      <c r="G1887" s="81">
        <v>42805</v>
      </c>
      <c r="H1887" s="82">
        <v>2</v>
      </c>
      <c r="I1887" s="82" t="s">
        <v>189</v>
      </c>
      <c r="J1887" s="82">
        <v>75</v>
      </c>
      <c r="K1887" s="82">
        <v>70</v>
      </c>
      <c r="L1887" s="82"/>
      <c r="M1887" s="82">
        <v>19</v>
      </c>
      <c r="N1887" s="82"/>
      <c r="O1887" s="88" t="s">
        <v>240</v>
      </c>
      <c r="P1887" s="89">
        <v>3</v>
      </c>
      <c r="Q1887" s="82">
        <v>3</v>
      </c>
    </row>
    <row r="1888" spans="1:17">
      <c r="A1888" s="243">
        <v>197</v>
      </c>
      <c r="B1888" s="243" t="s">
        <v>1113</v>
      </c>
      <c r="C1888" s="243" t="s">
        <v>1114</v>
      </c>
      <c r="D1888" s="243" t="s">
        <v>1116</v>
      </c>
      <c r="E1888" s="243">
        <v>59</v>
      </c>
      <c r="F1888" s="243">
        <v>2</v>
      </c>
      <c r="G1888" s="81">
        <v>42805</v>
      </c>
      <c r="H1888" s="82">
        <v>2</v>
      </c>
      <c r="I1888" s="82" t="s">
        <v>189</v>
      </c>
      <c r="J1888" s="82">
        <v>75</v>
      </c>
      <c r="K1888" s="82">
        <v>70</v>
      </c>
      <c r="L1888" s="82"/>
      <c r="M1888" s="82">
        <v>19</v>
      </c>
      <c r="N1888" s="82"/>
      <c r="O1888" s="88" t="s">
        <v>258</v>
      </c>
      <c r="P1888" s="89">
        <v>1</v>
      </c>
      <c r="Q1888" s="82">
        <v>1</v>
      </c>
    </row>
    <row r="1889" spans="1:17">
      <c r="A1889" s="243">
        <v>197</v>
      </c>
      <c r="B1889" s="243" t="s">
        <v>1113</v>
      </c>
      <c r="C1889" s="243" t="s">
        <v>1114</v>
      </c>
      <c r="D1889" s="243" t="s">
        <v>1116</v>
      </c>
      <c r="E1889" s="243">
        <v>59</v>
      </c>
      <c r="F1889" s="243">
        <v>2</v>
      </c>
      <c r="G1889" s="81">
        <v>42805</v>
      </c>
      <c r="H1889" s="82">
        <v>1</v>
      </c>
      <c r="I1889" s="82" t="s">
        <v>71</v>
      </c>
      <c r="J1889" s="82"/>
      <c r="K1889" s="82"/>
      <c r="L1889" s="82"/>
      <c r="M1889" s="82">
        <v>19</v>
      </c>
      <c r="N1889" s="82"/>
      <c r="O1889" s="88" t="s">
        <v>245</v>
      </c>
      <c r="P1889" s="89">
        <v>10</v>
      </c>
      <c r="Q1889" s="82">
        <v>1</v>
      </c>
    </row>
    <row r="1890" spans="1:17">
      <c r="A1890" s="243">
        <v>197</v>
      </c>
      <c r="B1890" s="243" t="s">
        <v>1113</v>
      </c>
      <c r="C1890" s="243" t="s">
        <v>1114</v>
      </c>
      <c r="D1890" s="243" t="s">
        <v>1116</v>
      </c>
      <c r="E1890" s="243">
        <v>59</v>
      </c>
      <c r="F1890" s="243">
        <v>2</v>
      </c>
      <c r="G1890" s="81">
        <v>42805</v>
      </c>
      <c r="H1890" s="82">
        <v>1</v>
      </c>
      <c r="I1890" s="82" t="s">
        <v>71</v>
      </c>
      <c r="J1890" s="82"/>
      <c r="K1890" s="82"/>
      <c r="L1890" s="82"/>
      <c r="M1890" s="82">
        <v>19</v>
      </c>
      <c r="N1890" s="82"/>
      <c r="O1890" s="88" t="s">
        <v>274</v>
      </c>
      <c r="P1890" s="89">
        <v>3</v>
      </c>
      <c r="Q1890" s="82">
        <v>3</v>
      </c>
    </row>
    <row r="1891" spans="1:17">
      <c r="A1891" s="243">
        <v>197</v>
      </c>
      <c r="B1891" s="243" t="s">
        <v>1113</v>
      </c>
      <c r="C1891" s="243" t="s">
        <v>1114</v>
      </c>
      <c r="D1891" s="243" t="s">
        <v>1116</v>
      </c>
      <c r="E1891" s="243">
        <v>59</v>
      </c>
      <c r="F1891" s="243">
        <v>2</v>
      </c>
      <c r="G1891" s="81">
        <v>42805</v>
      </c>
      <c r="H1891" s="82">
        <v>1</v>
      </c>
      <c r="I1891" s="82" t="s">
        <v>71</v>
      </c>
      <c r="J1891" s="82"/>
      <c r="K1891" s="82"/>
      <c r="L1891" s="82"/>
      <c r="M1891" s="82">
        <v>19</v>
      </c>
      <c r="N1891" s="82"/>
      <c r="O1891" s="88" t="s">
        <v>242</v>
      </c>
      <c r="P1891" s="89">
        <v>0.5</v>
      </c>
      <c r="Q1891" s="82">
        <v>2</v>
      </c>
    </row>
    <row r="1892" spans="1:17">
      <c r="A1892" s="243">
        <v>197</v>
      </c>
      <c r="B1892" s="243" t="s">
        <v>1113</v>
      </c>
      <c r="C1892" s="243" t="s">
        <v>1114</v>
      </c>
      <c r="D1892" s="243" t="s">
        <v>1116</v>
      </c>
      <c r="E1892" s="243">
        <v>59</v>
      </c>
      <c r="F1892" s="243">
        <v>2</v>
      </c>
      <c r="G1892" s="81">
        <v>42805</v>
      </c>
      <c r="H1892" s="82">
        <v>1</v>
      </c>
      <c r="I1892" s="82" t="s">
        <v>71</v>
      </c>
      <c r="J1892" s="82"/>
      <c r="K1892" s="82"/>
      <c r="L1892" s="82"/>
      <c r="M1892" s="82">
        <v>19</v>
      </c>
      <c r="N1892" s="82"/>
      <c r="O1892" s="88" t="s">
        <v>189</v>
      </c>
      <c r="P1892" s="89">
        <v>0.5</v>
      </c>
      <c r="Q1892" s="82">
        <v>3</v>
      </c>
    </row>
    <row r="1893" spans="1:17">
      <c r="A1893" s="243">
        <v>197</v>
      </c>
      <c r="B1893" s="243" t="s">
        <v>1113</v>
      </c>
      <c r="C1893" s="243" t="s">
        <v>1114</v>
      </c>
      <c r="D1893" s="243" t="s">
        <v>1116</v>
      </c>
      <c r="E1893" s="243">
        <v>59</v>
      </c>
      <c r="F1893" s="243">
        <v>2</v>
      </c>
      <c r="G1893" s="81">
        <v>42805</v>
      </c>
      <c r="H1893" s="82">
        <v>2</v>
      </c>
      <c r="I1893" s="82" t="s">
        <v>189</v>
      </c>
      <c r="J1893" s="82">
        <v>50</v>
      </c>
      <c r="K1893" s="82">
        <v>45</v>
      </c>
      <c r="L1893" s="82"/>
      <c r="M1893" s="82">
        <v>20</v>
      </c>
      <c r="N1893" s="82"/>
      <c r="O1893" s="88" t="s">
        <v>224</v>
      </c>
      <c r="P1893" s="89">
        <v>6</v>
      </c>
      <c r="Q1893" s="82">
        <v>2</v>
      </c>
    </row>
    <row r="1894" spans="1:17">
      <c r="A1894" s="243">
        <v>197</v>
      </c>
      <c r="B1894" s="243" t="s">
        <v>1113</v>
      </c>
      <c r="C1894" s="243" t="s">
        <v>1114</v>
      </c>
      <c r="D1894" s="243" t="s">
        <v>1116</v>
      </c>
      <c r="E1894" s="243">
        <v>59</v>
      </c>
      <c r="F1894" s="243">
        <v>2</v>
      </c>
      <c r="G1894" s="81">
        <v>42805</v>
      </c>
      <c r="H1894" s="82">
        <v>2</v>
      </c>
      <c r="I1894" s="82" t="s">
        <v>189</v>
      </c>
      <c r="J1894" s="82">
        <v>50</v>
      </c>
      <c r="K1894" s="82">
        <v>45</v>
      </c>
      <c r="L1894" s="82"/>
      <c r="M1894" s="82">
        <v>20</v>
      </c>
      <c r="N1894" s="82"/>
      <c r="O1894" s="88" t="s">
        <v>245</v>
      </c>
      <c r="P1894" s="89">
        <v>4</v>
      </c>
      <c r="Q1894" s="82">
        <v>1</v>
      </c>
    </row>
    <row r="1895" spans="1:17">
      <c r="A1895" s="243">
        <v>197</v>
      </c>
      <c r="B1895" s="243" t="s">
        <v>1113</v>
      </c>
      <c r="C1895" s="243" t="s">
        <v>1114</v>
      </c>
      <c r="D1895" s="243" t="s">
        <v>1116</v>
      </c>
      <c r="E1895" s="243">
        <v>59</v>
      </c>
      <c r="F1895" s="243">
        <v>2</v>
      </c>
      <c r="G1895" s="81">
        <v>42805</v>
      </c>
      <c r="H1895" s="82">
        <v>2</v>
      </c>
      <c r="I1895" s="82" t="s">
        <v>189</v>
      </c>
      <c r="J1895" s="82">
        <v>50</v>
      </c>
      <c r="K1895" s="82">
        <v>45</v>
      </c>
      <c r="L1895" s="82"/>
      <c r="M1895" s="82">
        <v>20</v>
      </c>
      <c r="N1895" s="82"/>
      <c r="O1895" s="88" t="s">
        <v>242</v>
      </c>
      <c r="P1895" s="89">
        <v>0.5</v>
      </c>
      <c r="Q1895" s="82">
        <v>1</v>
      </c>
    </row>
    <row r="1896" spans="1:17">
      <c r="A1896" s="243">
        <v>197</v>
      </c>
      <c r="B1896" s="243" t="s">
        <v>1113</v>
      </c>
      <c r="C1896" s="243" t="s">
        <v>1114</v>
      </c>
      <c r="D1896" s="243" t="s">
        <v>1116</v>
      </c>
      <c r="E1896" s="243">
        <v>59</v>
      </c>
      <c r="F1896" s="243">
        <v>2</v>
      </c>
      <c r="G1896" s="81">
        <v>42805</v>
      </c>
      <c r="H1896" s="82">
        <v>2</v>
      </c>
      <c r="I1896" s="82" t="s">
        <v>189</v>
      </c>
      <c r="J1896" s="82">
        <v>50</v>
      </c>
      <c r="K1896" s="82">
        <v>45</v>
      </c>
      <c r="L1896" s="82"/>
      <c r="M1896" s="82">
        <v>20</v>
      </c>
      <c r="N1896" s="82"/>
      <c r="O1896" s="88" t="s">
        <v>237</v>
      </c>
      <c r="P1896" s="89">
        <v>0.5</v>
      </c>
      <c r="Q1896" s="82">
        <v>1</v>
      </c>
    </row>
    <row r="1897" spans="1:17">
      <c r="A1897" s="243">
        <v>197</v>
      </c>
      <c r="B1897" s="243" t="s">
        <v>1113</v>
      </c>
      <c r="C1897" s="243" t="s">
        <v>1114</v>
      </c>
      <c r="D1897" s="243" t="s">
        <v>1116</v>
      </c>
      <c r="E1897" s="243">
        <v>59</v>
      </c>
      <c r="F1897" s="243">
        <v>2</v>
      </c>
      <c r="G1897" s="81">
        <v>42805</v>
      </c>
      <c r="H1897" s="82">
        <v>1</v>
      </c>
      <c r="I1897" s="82" t="s">
        <v>71</v>
      </c>
      <c r="J1897" s="82"/>
      <c r="K1897" s="82"/>
      <c r="L1897" s="82"/>
      <c r="M1897" s="82">
        <v>20</v>
      </c>
      <c r="N1897" s="82"/>
      <c r="O1897" s="88" t="s">
        <v>189</v>
      </c>
      <c r="P1897" s="89">
        <v>1</v>
      </c>
      <c r="Q1897" s="82">
        <v>2</v>
      </c>
    </row>
    <row r="1898" spans="1:17">
      <c r="A1898" s="243">
        <v>197</v>
      </c>
      <c r="B1898" s="243" t="s">
        <v>1113</v>
      </c>
      <c r="C1898" s="243" t="s">
        <v>1114</v>
      </c>
      <c r="D1898" s="243" t="s">
        <v>1116</v>
      </c>
      <c r="E1898" s="243">
        <v>59</v>
      </c>
      <c r="F1898" s="243">
        <v>2</v>
      </c>
      <c r="G1898" s="81">
        <v>42805</v>
      </c>
      <c r="H1898" s="82">
        <v>2</v>
      </c>
      <c r="I1898" s="82" t="s">
        <v>189</v>
      </c>
      <c r="J1898" s="82">
        <v>35</v>
      </c>
      <c r="K1898" s="82">
        <v>35</v>
      </c>
      <c r="L1898" s="82"/>
      <c r="M1898" s="82">
        <v>21</v>
      </c>
      <c r="N1898" s="82"/>
      <c r="O1898" s="88" t="s">
        <v>245</v>
      </c>
      <c r="P1898" s="89">
        <v>7</v>
      </c>
      <c r="Q1898" s="82">
        <v>1</v>
      </c>
    </row>
    <row r="1899" spans="1:17">
      <c r="A1899" s="243">
        <v>197</v>
      </c>
      <c r="B1899" s="243" t="s">
        <v>1113</v>
      </c>
      <c r="C1899" s="243" t="s">
        <v>1114</v>
      </c>
      <c r="D1899" s="243" t="s">
        <v>1116</v>
      </c>
      <c r="E1899" s="243">
        <v>59</v>
      </c>
      <c r="F1899" s="243">
        <v>2</v>
      </c>
      <c r="G1899" s="81">
        <v>42805</v>
      </c>
      <c r="H1899" s="82">
        <v>2</v>
      </c>
      <c r="I1899" s="82" t="s">
        <v>189</v>
      </c>
      <c r="J1899" s="82">
        <v>35</v>
      </c>
      <c r="K1899" s="82">
        <v>35</v>
      </c>
      <c r="L1899" s="82"/>
      <c r="M1899" s="82">
        <v>21</v>
      </c>
      <c r="N1899" s="82"/>
      <c r="O1899" s="88" t="s">
        <v>240</v>
      </c>
      <c r="P1899" s="89">
        <v>4</v>
      </c>
      <c r="Q1899" s="82">
        <v>1</v>
      </c>
    </row>
    <row r="1900" spans="1:17">
      <c r="A1900" s="243">
        <v>197</v>
      </c>
      <c r="B1900" s="243" t="s">
        <v>1113</v>
      </c>
      <c r="C1900" s="243" t="s">
        <v>1114</v>
      </c>
      <c r="D1900" s="243" t="s">
        <v>1116</v>
      </c>
      <c r="E1900" s="243">
        <v>59</v>
      </c>
      <c r="F1900" s="243">
        <v>2</v>
      </c>
      <c r="G1900" s="81">
        <v>42805</v>
      </c>
      <c r="H1900" s="82">
        <v>2</v>
      </c>
      <c r="I1900" s="82" t="s">
        <v>189</v>
      </c>
      <c r="J1900" s="82">
        <v>35</v>
      </c>
      <c r="K1900" s="82">
        <v>35</v>
      </c>
      <c r="L1900" s="82"/>
      <c r="M1900" s="82">
        <v>21</v>
      </c>
      <c r="N1900" s="82"/>
      <c r="O1900" s="88" t="s">
        <v>224</v>
      </c>
      <c r="P1900" s="89">
        <v>5</v>
      </c>
      <c r="Q1900" s="82">
        <v>1</v>
      </c>
    </row>
    <row r="1901" spans="1:17">
      <c r="A1901" s="243">
        <v>197</v>
      </c>
      <c r="B1901" s="243" t="s">
        <v>1113</v>
      </c>
      <c r="C1901" s="243" t="s">
        <v>1114</v>
      </c>
      <c r="D1901" s="243" t="s">
        <v>1116</v>
      </c>
      <c r="E1901" s="243">
        <v>59</v>
      </c>
      <c r="F1901" s="243">
        <v>2</v>
      </c>
      <c r="G1901" s="81">
        <v>42805</v>
      </c>
      <c r="H1901" s="82">
        <v>1</v>
      </c>
      <c r="I1901" s="82" t="s">
        <v>71</v>
      </c>
      <c r="J1901" s="82"/>
      <c r="K1901" s="82"/>
      <c r="L1901" s="82"/>
      <c r="M1901" s="82">
        <v>21</v>
      </c>
      <c r="N1901" s="82"/>
      <c r="O1901" s="88" t="s">
        <v>189</v>
      </c>
      <c r="P1901" s="89">
        <v>0.5</v>
      </c>
      <c r="Q1901" s="82">
        <v>3</v>
      </c>
    </row>
    <row r="1902" spans="1:17">
      <c r="A1902" s="243">
        <v>197</v>
      </c>
      <c r="B1902" s="243" t="s">
        <v>1113</v>
      </c>
      <c r="C1902" s="243" t="s">
        <v>1114</v>
      </c>
      <c r="D1902" s="243" t="s">
        <v>1116</v>
      </c>
      <c r="E1902" s="243">
        <v>59</v>
      </c>
      <c r="F1902" s="243">
        <v>2</v>
      </c>
      <c r="G1902" s="81">
        <v>42805</v>
      </c>
      <c r="H1902" s="82">
        <v>1</v>
      </c>
      <c r="I1902" s="82" t="s">
        <v>71</v>
      </c>
      <c r="J1902" s="82"/>
      <c r="K1902" s="82"/>
      <c r="L1902" s="82"/>
      <c r="M1902" s="82">
        <v>21</v>
      </c>
      <c r="N1902" s="82"/>
      <c r="O1902" s="88" t="s">
        <v>237</v>
      </c>
      <c r="P1902" s="89">
        <v>0.5</v>
      </c>
      <c r="Q1902" s="82">
        <v>1</v>
      </c>
    </row>
    <row r="1903" spans="1:17">
      <c r="A1903" s="243">
        <v>197</v>
      </c>
      <c r="B1903" s="243" t="s">
        <v>1113</v>
      </c>
      <c r="C1903" s="243" t="s">
        <v>1114</v>
      </c>
      <c r="D1903" s="243" t="s">
        <v>1116</v>
      </c>
      <c r="E1903" s="243">
        <v>59</v>
      </c>
      <c r="F1903" s="243">
        <v>2</v>
      </c>
      <c r="G1903" s="81">
        <v>42805</v>
      </c>
      <c r="H1903" s="82">
        <v>2</v>
      </c>
      <c r="I1903" s="82" t="s">
        <v>189</v>
      </c>
      <c r="J1903" s="82">
        <v>40</v>
      </c>
      <c r="K1903" s="82">
        <v>30</v>
      </c>
      <c r="L1903" s="82"/>
      <c r="M1903" s="82">
        <v>22</v>
      </c>
      <c r="N1903" s="82"/>
      <c r="O1903" s="88" t="s">
        <v>185</v>
      </c>
      <c r="P1903" s="89">
        <v>1</v>
      </c>
      <c r="Q1903" s="82">
        <v>1</v>
      </c>
    </row>
    <row r="1904" spans="1:17">
      <c r="A1904" s="243">
        <v>197</v>
      </c>
      <c r="B1904" s="243" t="s">
        <v>1113</v>
      </c>
      <c r="C1904" s="243" t="s">
        <v>1114</v>
      </c>
      <c r="D1904" s="243" t="s">
        <v>1116</v>
      </c>
      <c r="E1904" s="243">
        <v>59</v>
      </c>
      <c r="F1904" s="243">
        <v>2</v>
      </c>
      <c r="G1904" s="81">
        <v>42805</v>
      </c>
      <c r="H1904" s="82">
        <v>2</v>
      </c>
      <c r="I1904" s="82" t="s">
        <v>189</v>
      </c>
      <c r="J1904" s="82">
        <v>40</v>
      </c>
      <c r="K1904" s="82">
        <v>30</v>
      </c>
      <c r="L1904" s="82"/>
      <c r="M1904" s="82">
        <v>22</v>
      </c>
      <c r="N1904" s="82"/>
      <c r="O1904" s="88" t="s">
        <v>256</v>
      </c>
      <c r="P1904" s="89">
        <v>2</v>
      </c>
      <c r="Q1904" s="82">
        <v>1</v>
      </c>
    </row>
    <row r="1905" spans="1:17">
      <c r="A1905" s="243">
        <v>197</v>
      </c>
      <c r="B1905" s="243" t="s">
        <v>1113</v>
      </c>
      <c r="C1905" s="243" t="s">
        <v>1114</v>
      </c>
      <c r="D1905" s="243" t="s">
        <v>1116</v>
      </c>
      <c r="E1905" s="243">
        <v>59</v>
      </c>
      <c r="F1905" s="243">
        <v>2</v>
      </c>
      <c r="G1905" s="81">
        <v>42805</v>
      </c>
      <c r="H1905" s="82">
        <v>2</v>
      </c>
      <c r="I1905" s="82" t="s">
        <v>189</v>
      </c>
      <c r="J1905" s="82">
        <v>40</v>
      </c>
      <c r="K1905" s="82">
        <v>30</v>
      </c>
      <c r="L1905" s="82"/>
      <c r="M1905" s="82">
        <v>22</v>
      </c>
      <c r="N1905" s="82"/>
      <c r="O1905" s="88" t="s">
        <v>243</v>
      </c>
      <c r="P1905" s="89">
        <v>0.5</v>
      </c>
      <c r="Q1905" s="82">
        <v>1</v>
      </c>
    </row>
    <row r="1906" spans="1:17">
      <c r="A1906" s="243">
        <v>197</v>
      </c>
      <c r="B1906" s="243" t="s">
        <v>1113</v>
      </c>
      <c r="C1906" s="243" t="s">
        <v>1114</v>
      </c>
      <c r="D1906" s="243" t="s">
        <v>1116</v>
      </c>
      <c r="E1906" s="243">
        <v>59</v>
      </c>
      <c r="F1906" s="243">
        <v>2</v>
      </c>
      <c r="G1906" s="81">
        <v>42805</v>
      </c>
      <c r="H1906" s="82">
        <v>1</v>
      </c>
      <c r="I1906" s="82" t="s">
        <v>71</v>
      </c>
      <c r="J1906" s="82"/>
      <c r="K1906" s="82"/>
      <c r="L1906" s="82"/>
      <c r="M1906" s="82">
        <v>22</v>
      </c>
      <c r="N1906" s="82"/>
      <c r="O1906" s="88" t="s">
        <v>256</v>
      </c>
      <c r="P1906" s="89">
        <v>1</v>
      </c>
      <c r="Q1906" s="82">
        <v>1</v>
      </c>
    </row>
    <row r="1907" spans="1:17">
      <c r="A1907" s="243">
        <v>197</v>
      </c>
      <c r="B1907" s="243" t="s">
        <v>1113</v>
      </c>
      <c r="C1907" s="243" t="s">
        <v>1114</v>
      </c>
      <c r="D1907" s="243" t="s">
        <v>1116</v>
      </c>
      <c r="E1907" s="243">
        <v>59</v>
      </c>
      <c r="F1907" s="243">
        <v>2</v>
      </c>
      <c r="G1907" s="81">
        <v>42805</v>
      </c>
      <c r="H1907" s="82">
        <v>2</v>
      </c>
      <c r="I1907" s="82" t="s">
        <v>189</v>
      </c>
      <c r="J1907" s="82">
        <v>80</v>
      </c>
      <c r="K1907" s="82">
        <v>65</v>
      </c>
      <c r="L1907" s="82"/>
      <c r="M1907" s="82">
        <v>23</v>
      </c>
      <c r="N1907" s="82"/>
      <c r="O1907" s="88" t="s">
        <v>249</v>
      </c>
      <c r="P1907" s="89">
        <v>0.5</v>
      </c>
      <c r="Q1907" s="82">
        <v>1</v>
      </c>
    </row>
    <row r="1908" spans="1:17">
      <c r="A1908" s="243">
        <v>197</v>
      </c>
      <c r="B1908" s="243" t="s">
        <v>1113</v>
      </c>
      <c r="C1908" s="243" t="s">
        <v>1114</v>
      </c>
      <c r="D1908" s="243" t="s">
        <v>1116</v>
      </c>
      <c r="E1908" s="243">
        <v>59</v>
      </c>
      <c r="F1908" s="243">
        <v>2</v>
      </c>
      <c r="G1908" s="81">
        <v>42805</v>
      </c>
      <c r="H1908" s="82">
        <v>2</v>
      </c>
      <c r="I1908" s="82" t="s">
        <v>189</v>
      </c>
      <c r="J1908" s="82">
        <v>80</v>
      </c>
      <c r="K1908" s="82">
        <v>65</v>
      </c>
      <c r="L1908" s="82"/>
      <c r="M1908" s="82">
        <v>23</v>
      </c>
      <c r="N1908" s="82"/>
      <c r="O1908" s="88" t="s">
        <v>242</v>
      </c>
      <c r="P1908" s="89">
        <v>0.5</v>
      </c>
      <c r="Q1908" s="82">
        <v>1</v>
      </c>
    </row>
    <row r="1909" spans="1:17">
      <c r="A1909" s="243">
        <v>197</v>
      </c>
      <c r="B1909" s="243" t="s">
        <v>1113</v>
      </c>
      <c r="C1909" s="243" t="s">
        <v>1114</v>
      </c>
      <c r="D1909" s="243" t="s">
        <v>1116</v>
      </c>
      <c r="E1909" s="243">
        <v>59</v>
      </c>
      <c r="F1909" s="243">
        <v>2</v>
      </c>
      <c r="G1909" s="81">
        <v>42805</v>
      </c>
      <c r="H1909" s="82">
        <v>2</v>
      </c>
      <c r="I1909" s="82" t="s">
        <v>189</v>
      </c>
      <c r="J1909" s="82">
        <v>80</v>
      </c>
      <c r="K1909" s="82">
        <v>65</v>
      </c>
      <c r="L1909" s="82"/>
      <c r="M1909" s="82">
        <v>23</v>
      </c>
      <c r="N1909" s="82"/>
      <c r="O1909" s="88" t="s">
        <v>237</v>
      </c>
      <c r="P1909" s="89">
        <v>6</v>
      </c>
      <c r="Q1909" s="82">
        <v>3</v>
      </c>
    </row>
    <row r="1910" spans="1:17">
      <c r="A1910" s="243">
        <v>197</v>
      </c>
      <c r="B1910" s="243" t="s">
        <v>1113</v>
      </c>
      <c r="C1910" s="243" t="s">
        <v>1114</v>
      </c>
      <c r="D1910" s="243" t="s">
        <v>1116</v>
      </c>
      <c r="E1910" s="243">
        <v>59</v>
      </c>
      <c r="F1910" s="243">
        <v>2</v>
      </c>
      <c r="G1910" s="81">
        <v>42805</v>
      </c>
      <c r="H1910" s="82">
        <v>2</v>
      </c>
      <c r="I1910" s="82" t="s">
        <v>189</v>
      </c>
      <c r="J1910" s="82">
        <v>80</v>
      </c>
      <c r="K1910" s="82">
        <v>65</v>
      </c>
      <c r="L1910" s="82"/>
      <c r="M1910" s="82">
        <v>23</v>
      </c>
      <c r="N1910" s="82"/>
      <c r="O1910" s="88" t="s">
        <v>213</v>
      </c>
      <c r="P1910" s="89">
        <v>0.5</v>
      </c>
      <c r="Q1910" s="82">
        <v>1</v>
      </c>
    </row>
    <row r="1911" spans="1:17">
      <c r="A1911" s="243">
        <v>197</v>
      </c>
      <c r="B1911" s="243" t="s">
        <v>1113</v>
      </c>
      <c r="C1911" s="243" t="s">
        <v>1114</v>
      </c>
      <c r="D1911" s="243" t="s">
        <v>1116</v>
      </c>
      <c r="E1911" s="243">
        <v>59</v>
      </c>
      <c r="F1911" s="243">
        <v>2</v>
      </c>
      <c r="G1911" s="81">
        <v>42805</v>
      </c>
      <c r="H1911" s="82">
        <v>2</v>
      </c>
      <c r="I1911" s="82" t="s">
        <v>189</v>
      </c>
      <c r="J1911" s="82">
        <v>80</v>
      </c>
      <c r="K1911" s="82">
        <v>65</v>
      </c>
      <c r="L1911" s="82"/>
      <c r="M1911" s="82">
        <v>23</v>
      </c>
      <c r="N1911" s="82"/>
      <c r="O1911" s="88" t="s">
        <v>224</v>
      </c>
      <c r="P1911" s="89">
        <v>5</v>
      </c>
      <c r="Q1911" s="82">
        <v>2</v>
      </c>
    </row>
    <row r="1912" spans="1:17">
      <c r="A1912" s="243">
        <v>197</v>
      </c>
      <c r="B1912" s="243" t="s">
        <v>1113</v>
      </c>
      <c r="C1912" s="243" t="s">
        <v>1114</v>
      </c>
      <c r="D1912" s="243" t="s">
        <v>1116</v>
      </c>
      <c r="E1912" s="243">
        <v>59</v>
      </c>
      <c r="F1912" s="243">
        <v>2</v>
      </c>
      <c r="G1912" s="81">
        <v>42805</v>
      </c>
      <c r="H1912" s="82">
        <v>1</v>
      </c>
      <c r="I1912" s="82" t="s">
        <v>71</v>
      </c>
      <c r="J1912" s="82"/>
      <c r="K1912" s="82"/>
      <c r="L1912" s="82"/>
      <c r="M1912" s="82">
        <v>23</v>
      </c>
      <c r="N1912" s="82"/>
      <c r="O1912" s="88" t="s">
        <v>242</v>
      </c>
      <c r="P1912" s="89">
        <v>4</v>
      </c>
      <c r="Q1912" s="82">
        <v>2</v>
      </c>
    </row>
    <row r="1913" spans="1:17">
      <c r="A1913" s="243">
        <v>197</v>
      </c>
      <c r="B1913" s="243" t="s">
        <v>1113</v>
      </c>
      <c r="C1913" s="243" t="s">
        <v>1114</v>
      </c>
      <c r="D1913" s="243" t="s">
        <v>1116</v>
      </c>
      <c r="E1913" s="243">
        <v>59</v>
      </c>
      <c r="F1913" s="243">
        <v>2</v>
      </c>
      <c r="G1913" s="81">
        <v>42805</v>
      </c>
      <c r="H1913" s="82">
        <v>1</v>
      </c>
      <c r="I1913" s="82" t="s">
        <v>71</v>
      </c>
      <c r="J1913" s="82"/>
      <c r="K1913" s="82"/>
      <c r="L1913" s="82"/>
      <c r="M1913" s="82">
        <v>23</v>
      </c>
      <c r="N1913" s="82"/>
      <c r="O1913" s="88" t="s">
        <v>237</v>
      </c>
      <c r="P1913" s="89">
        <v>0.5</v>
      </c>
      <c r="Q1913" s="82">
        <v>2</v>
      </c>
    </row>
    <row r="1914" spans="1:17">
      <c r="A1914" s="243">
        <v>197</v>
      </c>
      <c r="B1914" s="243" t="s">
        <v>1113</v>
      </c>
      <c r="C1914" s="243" t="s">
        <v>1114</v>
      </c>
      <c r="D1914" s="243" t="s">
        <v>1116</v>
      </c>
      <c r="E1914" s="243">
        <v>59</v>
      </c>
      <c r="F1914" s="243">
        <v>2</v>
      </c>
      <c r="G1914" s="81">
        <v>42805</v>
      </c>
      <c r="H1914" s="82">
        <v>1</v>
      </c>
      <c r="I1914" s="82" t="s">
        <v>71</v>
      </c>
      <c r="J1914" s="82"/>
      <c r="K1914" s="82"/>
      <c r="L1914" s="82"/>
      <c r="M1914" s="82">
        <v>23</v>
      </c>
      <c r="N1914" s="82"/>
      <c r="O1914" s="88" t="s">
        <v>189</v>
      </c>
      <c r="P1914" s="89">
        <v>0.5</v>
      </c>
      <c r="Q1914" s="82">
        <v>1</v>
      </c>
    </row>
    <row r="1915" spans="1:17">
      <c r="A1915" s="243">
        <v>197</v>
      </c>
      <c r="B1915" s="243" t="s">
        <v>1113</v>
      </c>
      <c r="C1915" s="243" t="s">
        <v>1114</v>
      </c>
      <c r="D1915" s="243" t="s">
        <v>1116</v>
      </c>
      <c r="E1915" s="243">
        <v>59</v>
      </c>
      <c r="F1915" s="243">
        <v>2</v>
      </c>
      <c r="G1915" s="81">
        <v>42805</v>
      </c>
      <c r="H1915" s="82">
        <v>1</v>
      </c>
      <c r="I1915" s="82" t="s">
        <v>71</v>
      </c>
      <c r="J1915" s="82"/>
      <c r="K1915" s="82"/>
      <c r="L1915" s="82"/>
      <c r="M1915" s="82">
        <v>23</v>
      </c>
      <c r="N1915" s="82"/>
      <c r="O1915" s="88" t="s">
        <v>170</v>
      </c>
      <c r="P1915" s="89">
        <v>0.5</v>
      </c>
      <c r="Q1915" s="82">
        <v>1</v>
      </c>
    </row>
    <row r="1916" spans="1:17">
      <c r="A1916" s="243">
        <v>197</v>
      </c>
      <c r="B1916" s="243" t="s">
        <v>1113</v>
      </c>
      <c r="C1916" s="243" t="s">
        <v>1114</v>
      </c>
      <c r="D1916" s="243" t="s">
        <v>1116</v>
      </c>
      <c r="E1916" s="243">
        <v>59</v>
      </c>
      <c r="F1916" s="243">
        <v>2</v>
      </c>
      <c r="G1916" s="81">
        <v>42805</v>
      </c>
      <c r="H1916" s="82">
        <v>1</v>
      </c>
      <c r="I1916" s="82" t="s">
        <v>71</v>
      </c>
      <c r="J1916" s="82"/>
      <c r="K1916" s="82"/>
      <c r="L1916" s="82"/>
      <c r="M1916" s="82">
        <v>23</v>
      </c>
      <c r="N1916" s="82"/>
      <c r="O1916" s="88" t="s">
        <v>191</v>
      </c>
      <c r="P1916" s="89">
        <v>0.5</v>
      </c>
      <c r="Q1916" s="82">
        <v>1</v>
      </c>
    </row>
    <row r="1917" spans="1:17">
      <c r="A1917" s="243">
        <v>197</v>
      </c>
      <c r="B1917" s="243" t="s">
        <v>1113</v>
      </c>
      <c r="C1917" s="243" t="s">
        <v>1114</v>
      </c>
      <c r="D1917" s="243" t="s">
        <v>1116</v>
      </c>
      <c r="E1917" s="243">
        <v>59</v>
      </c>
      <c r="F1917" s="243">
        <v>2</v>
      </c>
      <c r="G1917" s="81">
        <v>42805</v>
      </c>
      <c r="H1917" s="82">
        <v>2</v>
      </c>
      <c r="I1917" s="82" t="s">
        <v>189</v>
      </c>
      <c r="J1917" s="82">
        <v>40</v>
      </c>
      <c r="K1917" s="82">
        <v>35</v>
      </c>
      <c r="L1917" s="82"/>
      <c r="M1917" s="82">
        <v>24</v>
      </c>
      <c r="N1917" s="82"/>
      <c r="O1917" s="88" t="s">
        <v>242</v>
      </c>
      <c r="P1917" s="89">
        <v>2</v>
      </c>
      <c r="Q1917" s="82">
        <v>1</v>
      </c>
    </row>
    <row r="1918" spans="1:17">
      <c r="A1918" s="243">
        <v>197</v>
      </c>
      <c r="B1918" s="243" t="s">
        <v>1113</v>
      </c>
      <c r="C1918" s="243" t="s">
        <v>1114</v>
      </c>
      <c r="D1918" s="243" t="s">
        <v>1116</v>
      </c>
      <c r="E1918" s="243">
        <v>59</v>
      </c>
      <c r="F1918" s="243">
        <v>2</v>
      </c>
      <c r="G1918" s="81">
        <v>42805</v>
      </c>
      <c r="H1918" s="82">
        <v>2</v>
      </c>
      <c r="I1918" s="82" t="s">
        <v>189</v>
      </c>
      <c r="J1918" s="82">
        <v>40</v>
      </c>
      <c r="K1918" s="82">
        <v>35</v>
      </c>
      <c r="L1918" s="82"/>
      <c r="M1918" s="82">
        <v>24</v>
      </c>
      <c r="N1918" s="82"/>
      <c r="O1918" s="88" t="s">
        <v>247</v>
      </c>
      <c r="P1918" s="89">
        <v>1</v>
      </c>
      <c r="Q1918" s="82">
        <v>1</v>
      </c>
    </row>
    <row r="1919" spans="1:17">
      <c r="A1919" s="243">
        <v>197</v>
      </c>
      <c r="B1919" s="243" t="s">
        <v>1113</v>
      </c>
      <c r="C1919" s="243" t="s">
        <v>1114</v>
      </c>
      <c r="D1919" s="243" t="s">
        <v>1116</v>
      </c>
      <c r="E1919" s="243">
        <v>59</v>
      </c>
      <c r="F1919" s="243">
        <v>2</v>
      </c>
      <c r="G1919" s="81">
        <v>42805</v>
      </c>
      <c r="H1919" s="82">
        <v>2</v>
      </c>
      <c r="I1919" s="82" t="s">
        <v>189</v>
      </c>
      <c r="J1919" s="82">
        <v>40</v>
      </c>
      <c r="K1919" s="82">
        <v>35</v>
      </c>
      <c r="L1919" s="82"/>
      <c r="M1919" s="82">
        <v>24</v>
      </c>
      <c r="N1919" s="82"/>
      <c r="O1919" s="88" t="s">
        <v>240</v>
      </c>
      <c r="P1919" s="89">
        <v>5</v>
      </c>
      <c r="Q1919" s="82">
        <v>1</v>
      </c>
    </row>
    <row r="1920" spans="1:17">
      <c r="A1920" s="243">
        <v>197</v>
      </c>
      <c r="B1920" s="243" t="s">
        <v>1113</v>
      </c>
      <c r="C1920" s="243" t="s">
        <v>1114</v>
      </c>
      <c r="D1920" s="243" t="s">
        <v>1116</v>
      </c>
      <c r="E1920" s="243">
        <v>59</v>
      </c>
      <c r="F1920" s="243">
        <v>2</v>
      </c>
      <c r="G1920" s="81">
        <v>42805</v>
      </c>
      <c r="H1920" s="82">
        <v>2</v>
      </c>
      <c r="I1920" s="82" t="s">
        <v>189</v>
      </c>
      <c r="J1920" s="82">
        <v>40</v>
      </c>
      <c r="K1920" s="82">
        <v>35</v>
      </c>
      <c r="L1920" s="82"/>
      <c r="M1920" s="82">
        <v>24</v>
      </c>
      <c r="N1920" s="82"/>
      <c r="O1920" s="88" t="s">
        <v>259</v>
      </c>
      <c r="P1920" s="89">
        <v>0.5</v>
      </c>
      <c r="Q1920" s="82">
        <v>1</v>
      </c>
    </row>
    <row r="1921" spans="1:17">
      <c r="A1921" s="243">
        <v>197</v>
      </c>
      <c r="B1921" s="243" t="s">
        <v>1113</v>
      </c>
      <c r="C1921" s="243" t="s">
        <v>1114</v>
      </c>
      <c r="D1921" s="243" t="s">
        <v>1116</v>
      </c>
      <c r="E1921" s="243">
        <v>59</v>
      </c>
      <c r="F1921" s="243">
        <v>2</v>
      </c>
      <c r="G1921" s="81">
        <v>42805</v>
      </c>
      <c r="H1921" s="82">
        <v>2</v>
      </c>
      <c r="I1921" s="82" t="s">
        <v>189</v>
      </c>
      <c r="J1921" s="82">
        <v>40</v>
      </c>
      <c r="K1921" s="82">
        <v>35</v>
      </c>
      <c r="L1921" s="82"/>
      <c r="M1921" s="82">
        <v>24</v>
      </c>
      <c r="N1921" s="82"/>
      <c r="O1921" s="88" t="s">
        <v>238</v>
      </c>
      <c r="P1921" s="89">
        <v>0.5</v>
      </c>
      <c r="Q1921" s="82">
        <v>1</v>
      </c>
    </row>
    <row r="1922" spans="1:17">
      <c r="A1922" s="243">
        <v>197</v>
      </c>
      <c r="B1922" s="243" t="s">
        <v>1113</v>
      </c>
      <c r="C1922" s="243" t="s">
        <v>1114</v>
      </c>
      <c r="D1922" s="243" t="s">
        <v>1116</v>
      </c>
      <c r="E1922" s="243">
        <v>59</v>
      </c>
      <c r="F1922" s="243">
        <v>2</v>
      </c>
      <c r="G1922" s="81">
        <v>42805</v>
      </c>
      <c r="H1922" s="82">
        <v>1</v>
      </c>
      <c r="I1922" s="82" t="s">
        <v>71</v>
      </c>
      <c r="J1922" s="82"/>
      <c r="K1922" s="82"/>
      <c r="L1922" s="82"/>
      <c r="M1922" s="82">
        <v>24</v>
      </c>
      <c r="N1922" s="82"/>
      <c r="O1922" s="88" t="s">
        <v>237</v>
      </c>
      <c r="P1922" s="89">
        <v>0.5</v>
      </c>
      <c r="Q1922" s="82">
        <v>1</v>
      </c>
    </row>
    <row r="1923" spans="1:17">
      <c r="A1923" s="243">
        <v>197</v>
      </c>
      <c r="B1923" s="243" t="s">
        <v>1113</v>
      </c>
      <c r="C1923" s="243" t="s">
        <v>1114</v>
      </c>
      <c r="D1923" s="243" t="s">
        <v>1116</v>
      </c>
      <c r="E1923" s="243">
        <v>59</v>
      </c>
      <c r="F1923" s="243">
        <v>2</v>
      </c>
      <c r="G1923" s="81">
        <v>42805</v>
      </c>
      <c r="H1923" s="82">
        <v>2</v>
      </c>
      <c r="I1923" s="82" t="s">
        <v>189</v>
      </c>
      <c r="J1923" s="82">
        <v>60</v>
      </c>
      <c r="K1923" s="82">
        <v>50</v>
      </c>
      <c r="L1923" s="82"/>
      <c r="M1923" s="82">
        <v>25</v>
      </c>
      <c r="N1923" s="82"/>
      <c r="O1923" s="88" t="s">
        <v>245</v>
      </c>
      <c r="P1923" s="89">
        <v>12</v>
      </c>
      <c r="Q1923" s="82">
        <v>2</v>
      </c>
    </row>
    <row r="1924" spans="1:17">
      <c r="A1924" s="243">
        <v>197</v>
      </c>
      <c r="B1924" s="243" t="s">
        <v>1113</v>
      </c>
      <c r="C1924" s="243" t="s">
        <v>1114</v>
      </c>
      <c r="D1924" s="243" t="s">
        <v>1116</v>
      </c>
      <c r="E1924" s="243">
        <v>59</v>
      </c>
      <c r="F1924" s="243">
        <v>2</v>
      </c>
      <c r="G1924" s="81">
        <v>42805</v>
      </c>
      <c r="H1924" s="82">
        <v>2</v>
      </c>
      <c r="I1924" s="82" t="s">
        <v>189</v>
      </c>
      <c r="J1924" s="82">
        <v>60</v>
      </c>
      <c r="K1924" s="82">
        <v>50</v>
      </c>
      <c r="L1924" s="82"/>
      <c r="M1924" s="82">
        <v>25</v>
      </c>
      <c r="N1924" s="82"/>
      <c r="O1924" s="88" t="s">
        <v>247</v>
      </c>
      <c r="P1924" s="89">
        <v>1</v>
      </c>
      <c r="Q1924" s="82">
        <v>1</v>
      </c>
    </row>
    <row r="1925" spans="1:17">
      <c r="A1925" s="243">
        <v>197</v>
      </c>
      <c r="B1925" s="243" t="s">
        <v>1113</v>
      </c>
      <c r="C1925" s="243" t="s">
        <v>1114</v>
      </c>
      <c r="D1925" s="243" t="s">
        <v>1116</v>
      </c>
      <c r="E1925" s="243">
        <v>59</v>
      </c>
      <c r="F1925" s="243">
        <v>2</v>
      </c>
      <c r="G1925" s="81">
        <v>42805</v>
      </c>
      <c r="H1925" s="82">
        <v>2</v>
      </c>
      <c r="I1925" s="82" t="s">
        <v>189</v>
      </c>
      <c r="J1925" s="82">
        <v>60</v>
      </c>
      <c r="K1925" s="82">
        <v>50</v>
      </c>
      <c r="L1925" s="82"/>
      <c r="M1925" s="82">
        <v>25</v>
      </c>
      <c r="N1925" s="82"/>
      <c r="O1925" s="88" t="s">
        <v>237</v>
      </c>
      <c r="P1925" s="89">
        <v>2</v>
      </c>
      <c r="Q1925" s="82">
        <v>2</v>
      </c>
    </row>
    <row r="1926" spans="1:17">
      <c r="A1926" s="243">
        <v>197</v>
      </c>
      <c r="B1926" s="243" t="s">
        <v>1113</v>
      </c>
      <c r="C1926" s="243" t="s">
        <v>1114</v>
      </c>
      <c r="D1926" s="243" t="s">
        <v>1116</v>
      </c>
      <c r="E1926" s="243">
        <v>59</v>
      </c>
      <c r="F1926" s="243">
        <v>2</v>
      </c>
      <c r="G1926" s="81">
        <v>42805</v>
      </c>
      <c r="H1926" s="82">
        <v>1</v>
      </c>
      <c r="I1926" s="82" t="s">
        <v>71</v>
      </c>
      <c r="J1926" s="82"/>
      <c r="K1926" s="82"/>
      <c r="L1926" s="82"/>
      <c r="M1926" s="82">
        <v>25</v>
      </c>
      <c r="N1926" s="82"/>
      <c r="O1926" s="88" t="s">
        <v>245</v>
      </c>
      <c r="P1926" s="89">
        <v>35</v>
      </c>
      <c r="Q1926" s="82">
        <v>1</v>
      </c>
    </row>
    <row r="1927" spans="1:17">
      <c r="A1927" s="243">
        <v>197</v>
      </c>
      <c r="B1927" s="243" t="s">
        <v>1113</v>
      </c>
      <c r="C1927" s="243" t="s">
        <v>1114</v>
      </c>
      <c r="D1927" s="243" t="s">
        <v>1116</v>
      </c>
      <c r="E1927" s="243">
        <v>59</v>
      </c>
      <c r="F1927" s="243">
        <v>2</v>
      </c>
      <c r="G1927" s="81">
        <v>42805</v>
      </c>
      <c r="H1927" s="82">
        <v>1</v>
      </c>
      <c r="I1927" s="82" t="s">
        <v>71</v>
      </c>
      <c r="J1927" s="82"/>
      <c r="K1927" s="82"/>
      <c r="L1927" s="82"/>
      <c r="M1927" s="82">
        <v>25</v>
      </c>
      <c r="N1927" s="82"/>
      <c r="O1927" s="88" t="s">
        <v>247</v>
      </c>
      <c r="P1927" s="89">
        <v>1</v>
      </c>
      <c r="Q1927" s="82">
        <v>1</v>
      </c>
    </row>
    <row r="1928" spans="1:17">
      <c r="A1928" s="243">
        <v>197</v>
      </c>
      <c r="B1928" s="243" t="s">
        <v>1113</v>
      </c>
      <c r="C1928" s="243" t="s">
        <v>1114</v>
      </c>
      <c r="D1928" s="243" t="s">
        <v>1116</v>
      </c>
      <c r="E1928" s="243">
        <v>59</v>
      </c>
      <c r="F1928" s="243">
        <v>2</v>
      </c>
      <c r="G1928" s="81">
        <v>42805</v>
      </c>
      <c r="H1928" s="82">
        <v>1</v>
      </c>
      <c r="I1928" s="82" t="s">
        <v>71</v>
      </c>
      <c r="J1928" s="82"/>
      <c r="K1928" s="82"/>
      <c r="L1928" s="82"/>
      <c r="M1928" s="82">
        <v>25</v>
      </c>
      <c r="N1928" s="82"/>
      <c r="O1928" s="88" t="s">
        <v>189</v>
      </c>
      <c r="P1928" s="89">
        <v>0.5</v>
      </c>
      <c r="Q1928" s="82">
        <v>1</v>
      </c>
    </row>
    <row r="1929" spans="1:17">
      <c r="A1929" s="243">
        <v>197</v>
      </c>
      <c r="B1929" s="243" t="s">
        <v>1113</v>
      </c>
      <c r="C1929" s="243" t="s">
        <v>1114</v>
      </c>
      <c r="D1929" s="243" t="s">
        <v>1116</v>
      </c>
      <c r="E1929" s="243">
        <v>59</v>
      </c>
      <c r="F1929" s="243">
        <v>2</v>
      </c>
      <c r="G1929" s="81">
        <v>42805</v>
      </c>
      <c r="H1929" s="82">
        <v>1</v>
      </c>
      <c r="I1929" s="82" t="s">
        <v>71</v>
      </c>
      <c r="J1929" s="82"/>
      <c r="K1929" s="82"/>
      <c r="L1929" s="82"/>
      <c r="M1929" s="82">
        <v>25</v>
      </c>
      <c r="N1929" s="82"/>
      <c r="O1929" s="88" t="s">
        <v>249</v>
      </c>
      <c r="P1929" s="89">
        <v>1</v>
      </c>
      <c r="Q1929" s="82">
        <v>1</v>
      </c>
    </row>
    <row r="1930" spans="1:17">
      <c r="A1930" s="243">
        <v>197</v>
      </c>
      <c r="B1930" s="243" t="s">
        <v>1113</v>
      </c>
      <c r="C1930" s="243" t="s">
        <v>1114</v>
      </c>
      <c r="D1930" s="243" t="s">
        <v>1116</v>
      </c>
      <c r="E1930" s="243">
        <v>59</v>
      </c>
      <c r="F1930" s="243">
        <v>2</v>
      </c>
      <c r="G1930" s="81">
        <v>42805</v>
      </c>
      <c r="H1930" s="82">
        <v>2</v>
      </c>
      <c r="I1930" s="82" t="s">
        <v>189</v>
      </c>
      <c r="J1930" s="82">
        <v>110</v>
      </c>
      <c r="K1930" s="82">
        <v>70</v>
      </c>
      <c r="L1930" s="82"/>
      <c r="M1930" s="82">
        <v>26</v>
      </c>
      <c r="N1930" s="82"/>
      <c r="O1930" s="88" t="s">
        <v>240</v>
      </c>
      <c r="P1930" s="89">
        <v>1</v>
      </c>
      <c r="Q1930" s="82">
        <v>3</v>
      </c>
    </row>
    <row r="1931" spans="1:17">
      <c r="A1931" s="243">
        <v>197</v>
      </c>
      <c r="B1931" s="243" t="s">
        <v>1113</v>
      </c>
      <c r="C1931" s="243" t="s">
        <v>1114</v>
      </c>
      <c r="D1931" s="243" t="s">
        <v>1116</v>
      </c>
      <c r="E1931" s="243">
        <v>59</v>
      </c>
      <c r="F1931" s="243">
        <v>2</v>
      </c>
      <c r="G1931" s="81">
        <v>42805</v>
      </c>
      <c r="H1931" s="82">
        <v>2</v>
      </c>
      <c r="I1931" s="82" t="s">
        <v>189</v>
      </c>
      <c r="J1931" s="82">
        <v>110</v>
      </c>
      <c r="K1931" s="82">
        <v>70</v>
      </c>
      <c r="L1931" s="82"/>
      <c r="M1931" s="82">
        <v>26</v>
      </c>
      <c r="N1931" s="82"/>
      <c r="O1931" s="88" t="s">
        <v>276</v>
      </c>
      <c r="P1931" s="89">
        <v>0.5</v>
      </c>
      <c r="Q1931" s="82">
        <v>1</v>
      </c>
    </row>
    <row r="1932" spans="1:17">
      <c r="A1932" s="243">
        <v>197</v>
      </c>
      <c r="B1932" s="243" t="s">
        <v>1113</v>
      </c>
      <c r="C1932" s="243" t="s">
        <v>1114</v>
      </c>
      <c r="D1932" s="243" t="s">
        <v>1116</v>
      </c>
      <c r="E1932" s="243">
        <v>59</v>
      </c>
      <c r="F1932" s="243">
        <v>2</v>
      </c>
      <c r="G1932" s="81">
        <v>42805</v>
      </c>
      <c r="H1932" s="82">
        <v>1</v>
      </c>
      <c r="I1932" s="82" t="s">
        <v>71</v>
      </c>
      <c r="J1932" s="82"/>
      <c r="K1932" s="82"/>
      <c r="L1932" s="82"/>
      <c r="M1932" s="82">
        <v>26</v>
      </c>
      <c r="N1932" s="82"/>
      <c r="O1932" s="88" t="s">
        <v>256</v>
      </c>
      <c r="P1932" s="89">
        <v>2</v>
      </c>
      <c r="Q1932" s="82">
        <v>1</v>
      </c>
    </row>
    <row r="1933" spans="1:17">
      <c r="A1933" s="243">
        <v>197</v>
      </c>
      <c r="B1933" s="243" t="s">
        <v>1113</v>
      </c>
      <c r="C1933" s="243" t="s">
        <v>1114</v>
      </c>
      <c r="D1933" s="243" t="s">
        <v>1116</v>
      </c>
      <c r="E1933" s="243">
        <v>59</v>
      </c>
      <c r="F1933" s="243">
        <v>2</v>
      </c>
      <c r="G1933" s="81">
        <v>42805</v>
      </c>
      <c r="H1933" s="82">
        <v>1</v>
      </c>
      <c r="I1933" s="82" t="s">
        <v>71</v>
      </c>
      <c r="J1933" s="82"/>
      <c r="K1933" s="82"/>
      <c r="L1933" s="82"/>
      <c r="M1933" s="82">
        <v>26</v>
      </c>
      <c r="N1933" s="82"/>
      <c r="O1933" s="88" t="s">
        <v>261</v>
      </c>
      <c r="P1933" s="89">
        <v>0.5</v>
      </c>
      <c r="Q1933" s="82">
        <v>1</v>
      </c>
    </row>
    <row r="1934" spans="1:17">
      <c r="A1934" s="243">
        <v>197</v>
      </c>
      <c r="B1934" s="243" t="s">
        <v>1113</v>
      </c>
      <c r="C1934" s="243" t="s">
        <v>1114</v>
      </c>
      <c r="D1934" s="243" t="s">
        <v>1116</v>
      </c>
      <c r="E1934" s="243">
        <v>59</v>
      </c>
      <c r="F1934" s="243">
        <v>2</v>
      </c>
      <c r="G1934" s="81">
        <v>42805</v>
      </c>
      <c r="H1934" s="82">
        <v>1</v>
      </c>
      <c r="I1934" s="82" t="s">
        <v>71</v>
      </c>
      <c r="J1934" s="82"/>
      <c r="K1934" s="82"/>
      <c r="L1934" s="82"/>
      <c r="M1934" s="82">
        <v>26</v>
      </c>
      <c r="N1934" s="82"/>
      <c r="O1934" s="88" t="s">
        <v>245</v>
      </c>
      <c r="P1934" s="89">
        <v>0.5</v>
      </c>
      <c r="Q1934" s="82">
        <v>1</v>
      </c>
    </row>
    <row r="1935" spans="1:17">
      <c r="A1935" s="243">
        <v>197</v>
      </c>
      <c r="B1935" s="243" t="s">
        <v>1113</v>
      </c>
      <c r="C1935" s="243" t="s">
        <v>1114</v>
      </c>
      <c r="D1935" s="243" t="s">
        <v>1116</v>
      </c>
      <c r="E1935" s="243">
        <v>59</v>
      </c>
      <c r="F1935" s="243">
        <v>2</v>
      </c>
      <c r="G1935" s="81">
        <v>42805</v>
      </c>
      <c r="H1935" s="82">
        <v>1</v>
      </c>
      <c r="I1935" s="82" t="s">
        <v>71</v>
      </c>
      <c r="J1935" s="82"/>
      <c r="K1935" s="82"/>
      <c r="L1935" s="82"/>
      <c r="M1935" s="82">
        <v>26</v>
      </c>
      <c r="N1935" s="82"/>
      <c r="O1935" s="88" t="s">
        <v>240</v>
      </c>
      <c r="P1935" s="89">
        <v>0.5</v>
      </c>
      <c r="Q1935" s="82">
        <v>2</v>
      </c>
    </row>
    <row r="1936" spans="1:17">
      <c r="A1936" s="243">
        <v>197</v>
      </c>
      <c r="B1936" s="243" t="s">
        <v>1113</v>
      </c>
      <c r="C1936" s="243" t="s">
        <v>1114</v>
      </c>
      <c r="D1936" s="243" t="s">
        <v>1116</v>
      </c>
      <c r="E1936" s="243">
        <v>59</v>
      </c>
      <c r="F1936" s="243">
        <v>2</v>
      </c>
      <c r="G1936" s="81">
        <v>42805</v>
      </c>
      <c r="H1936" s="82">
        <v>1</v>
      </c>
      <c r="I1936" s="82" t="s">
        <v>71</v>
      </c>
      <c r="J1936" s="82"/>
      <c r="K1936" s="82"/>
      <c r="L1936" s="82"/>
      <c r="M1936" s="82">
        <v>26</v>
      </c>
      <c r="N1936" s="82"/>
      <c r="O1936" s="88" t="s">
        <v>242</v>
      </c>
      <c r="P1936" s="89">
        <v>0.5</v>
      </c>
      <c r="Q1936" s="82">
        <v>1</v>
      </c>
    </row>
    <row r="1937" spans="1:17">
      <c r="A1937" s="243">
        <v>197</v>
      </c>
      <c r="B1937" s="243" t="s">
        <v>1113</v>
      </c>
      <c r="C1937" s="243" t="s">
        <v>1114</v>
      </c>
      <c r="D1937" s="243" t="s">
        <v>1116</v>
      </c>
      <c r="E1937" s="243">
        <v>59</v>
      </c>
      <c r="F1937" s="243">
        <v>2</v>
      </c>
      <c r="G1937" s="81">
        <v>42805</v>
      </c>
      <c r="H1937" s="82">
        <v>2</v>
      </c>
      <c r="I1937" s="82" t="s">
        <v>189</v>
      </c>
      <c r="J1937" s="82">
        <v>80</v>
      </c>
      <c r="K1937" s="82">
        <v>65</v>
      </c>
      <c r="L1937" s="82"/>
      <c r="M1937" s="82">
        <v>27</v>
      </c>
      <c r="N1937" s="82"/>
      <c r="O1937" s="88" t="s">
        <v>185</v>
      </c>
      <c r="P1937" s="89">
        <v>5</v>
      </c>
      <c r="Q1937" s="82">
        <v>1</v>
      </c>
    </row>
    <row r="1938" spans="1:17">
      <c r="A1938" s="243">
        <v>197</v>
      </c>
      <c r="B1938" s="243" t="s">
        <v>1113</v>
      </c>
      <c r="C1938" s="243" t="s">
        <v>1114</v>
      </c>
      <c r="D1938" s="243" t="s">
        <v>1116</v>
      </c>
      <c r="E1938" s="243">
        <v>59</v>
      </c>
      <c r="F1938" s="243">
        <v>2</v>
      </c>
      <c r="G1938" s="81">
        <v>42805</v>
      </c>
      <c r="H1938" s="82">
        <v>2</v>
      </c>
      <c r="I1938" s="82" t="s">
        <v>189</v>
      </c>
      <c r="J1938" s="82">
        <v>80</v>
      </c>
      <c r="K1938" s="82">
        <v>65</v>
      </c>
      <c r="L1938" s="82"/>
      <c r="M1938" s="82">
        <v>27</v>
      </c>
      <c r="N1938" s="82"/>
      <c r="O1938" s="88" t="s">
        <v>245</v>
      </c>
      <c r="P1938" s="89">
        <v>2</v>
      </c>
      <c r="Q1938" s="82">
        <v>1</v>
      </c>
    </row>
    <row r="1939" spans="1:17">
      <c r="A1939" s="243">
        <v>197</v>
      </c>
      <c r="B1939" s="243" t="s">
        <v>1113</v>
      </c>
      <c r="C1939" s="243" t="s">
        <v>1114</v>
      </c>
      <c r="D1939" s="243" t="s">
        <v>1116</v>
      </c>
      <c r="E1939" s="243">
        <v>59</v>
      </c>
      <c r="F1939" s="243">
        <v>2</v>
      </c>
      <c r="G1939" s="81">
        <v>42805</v>
      </c>
      <c r="H1939" s="82">
        <v>2</v>
      </c>
      <c r="I1939" s="82" t="s">
        <v>189</v>
      </c>
      <c r="J1939" s="82">
        <v>80</v>
      </c>
      <c r="K1939" s="82">
        <v>65</v>
      </c>
      <c r="L1939" s="82"/>
      <c r="M1939" s="82">
        <v>27</v>
      </c>
      <c r="N1939" s="82"/>
      <c r="O1939" s="88" t="s">
        <v>265</v>
      </c>
      <c r="P1939" s="89">
        <v>3</v>
      </c>
      <c r="Q1939" s="82">
        <v>1</v>
      </c>
    </row>
    <row r="1940" spans="1:17">
      <c r="A1940" s="243">
        <v>197</v>
      </c>
      <c r="B1940" s="243" t="s">
        <v>1113</v>
      </c>
      <c r="C1940" s="243" t="s">
        <v>1114</v>
      </c>
      <c r="D1940" s="243" t="s">
        <v>1116</v>
      </c>
      <c r="E1940" s="243">
        <v>59</v>
      </c>
      <c r="F1940" s="243">
        <v>2</v>
      </c>
      <c r="G1940" s="81">
        <v>42805</v>
      </c>
      <c r="H1940" s="82">
        <v>2</v>
      </c>
      <c r="I1940" s="82" t="s">
        <v>189</v>
      </c>
      <c r="J1940" s="82">
        <v>80</v>
      </c>
      <c r="K1940" s="82">
        <v>65</v>
      </c>
      <c r="L1940" s="82"/>
      <c r="M1940" s="82">
        <v>27</v>
      </c>
      <c r="N1940" s="82"/>
      <c r="O1940" s="88" t="s">
        <v>242</v>
      </c>
      <c r="P1940" s="89">
        <v>1</v>
      </c>
      <c r="Q1940" s="82">
        <v>1</v>
      </c>
    </row>
    <row r="1941" spans="1:17">
      <c r="A1941" s="243">
        <v>197</v>
      </c>
      <c r="B1941" s="243" t="s">
        <v>1113</v>
      </c>
      <c r="C1941" s="243" t="s">
        <v>1114</v>
      </c>
      <c r="D1941" s="243" t="s">
        <v>1116</v>
      </c>
      <c r="E1941" s="243">
        <v>59</v>
      </c>
      <c r="F1941" s="243">
        <v>2</v>
      </c>
      <c r="G1941" s="81">
        <v>42805</v>
      </c>
      <c r="H1941" s="82">
        <v>2</v>
      </c>
      <c r="I1941" s="82" t="s">
        <v>189</v>
      </c>
      <c r="J1941" s="82">
        <v>80</v>
      </c>
      <c r="K1941" s="82">
        <v>65</v>
      </c>
      <c r="L1941" s="82"/>
      <c r="M1941" s="82">
        <v>27</v>
      </c>
      <c r="N1941" s="82"/>
      <c r="O1941" s="88" t="s">
        <v>261</v>
      </c>
      <c r="P1941" s="89">
        <v>0.5</v>
      </c>
      <c r="Q1941" s="82">
        <v>1</v>
      </c>
    </row>
    <row r="1942" spans="1:17">
      <c r="A1942" s="243">
        <v>197</v>
      </c>
      <c r="B1942" s="243" t="s">
        <v>1113</v>
      </c>
      <c r="C1942" s="243" t="s">
        <v>1114</v>
      </c>
      <c r="D1942" s="243" t="s">
        <v>1116</v>
      </c>
      <c r="E1942" s="243">
        <v>59</v>
      </c>
      <c r="F1942" s="243">
        <v>2</v>
      </c>
      <c r="G1942" s="81">
        <v>42805</v>
      </c>
      <c r="H1942" s="82">
        <v>2</v>
      </c>
      <c r="I1942" s="82" t="s">
        <v>189</v>
      </c>
      <c r="J1942" s="82">
        <v>80</v>
      </c>
      <c r="K1942" s="82">
        <v>65</v>
      </c>
      <c r="L1942" s="82"/>
      <c r="M1942" s="82">
        <v>27</v>
      </c>
      <c r="N1942" s="82"/>
      <c r="O1942" s="88" t="s">
        <v>239</v>
      </c>
      <c r="P1942" s="89">
        <v>0.5</v>
      </c>
      <c r="Q1942" s="82">
        <v>1</v>
      </c>
    </row>
    <row r="1943" spans="1:17">
      <c r="A1943" s="243">
        <v>197</v>
      </c>
      <c r="B1943" s="243" t="s">
        <v>1113</v>
      </c>
      <c r="C1943" s="243" t="s">
        <v>1114</v>
      </c>
      <c r="D1943" s="243" t="s">
        <v>1116</v>
      </c>
      <c r="E1943" s="243">
        <v>59</v>
      </c>
      <c r="F1943" s="243">
        <v>2</v>
      </c>
      <c r="G1943" s="81">
        <v>42805</v>
      </c>
      <c r="H1943" s="82">
        <v>1</v>
      </c>
      <c r="I1943" s="82" t="s">
        <v>71</v>
      </c>
      <c r="J1943" s="82"/>
      <c r="K1943" s="82"/>
      <c r="L1943" s="82"/>
      <c r="M1943" s="82">
        <v>27</v>
      </c>
      <c r="N1943" s="82"/>
      <c r="O1943" s="88" t="s">
        <v>245</v>
      </c>
      <c r="P1943" s="89">
        <v>9</v>
      </c>
      <c r="Q1943" s="82">
        <v>1</v>
      </c>
    </row>
    <row r="1944" spans="1:17">
      <c r="A1944" s="243">
        <v>197</v>
      </c>
      <c r="B1944" s="243" t="s">
        <v>1113</v>
      </c>
      <c r="C1944" s="243" t="s">
        <v>1114</v>
      </c>
      <c r="D1944" s="243" t="s">
        <v>1116</v>
      </c>
      <c r="E1944" s="243">
        <v>59</v>
      </c>
      <c r="F1944" s="243">
        <v>2</v>
      </c>
      <c r="G1944" s="81">
        <v>42805</v>
      </c>
      <c r="H1944" s="82">
        <v>2</v>
      </c>
      <c r="I1944" s="82" t="s">
        <v>189</v>
      </c>
      <c r="J1944" s="82">
        <v>100</v>
      </c>
      <c r="K1944" s="82">
        <v>65</v>
      </c>
      <c r="L1944" s="82"/>
      <c r="M1944" s="82">
        <v>28</v>
      </c>
      <c r="N1944" s="82"/>
      <c r="O1944" s="88" t="s">
        <v>245</v>
      </c>
      <c r="P1944" s="89">
        <v>7</v>
      </c>
      <c r="Q1944" s="82">
        <v>1</v>
      </c>
    </row>
    <row r="1945" spans="1:17">
      <c r="A1945" s="243">
        <v>197</v>
      </c>
      <c r="B1945" s="243" t="s">
        <v>1113</v>
      </c>
      <c r="C1945" s="243" t="s">
        <v>1114</v>
      </c>
      <c r="D1945" s="243" t="s">
        <v>1116</v>
      </c>
      <c r="E1945" s="243">
        <v>59</v>
      </c>
      <c r="F1945" s="243">
        <v>2</v>
      </c>
      <c r="G1945" s="81">
        <v>42805</v>
      </c>
      <c r="H1945" s="82">
        <v>2</v>
      </c>
      <c r="I1945" s="82" t="s">
        <v>189</v>
      </c>
      <c r="J1945" s="82">
        <v>100</v>
      </c>
      <c r="K1945" s="82">
        <v>65</v>
      </c>
      <c r="L1945" s="82"/>
      <c r="M1945" s="82">
        <v>28</v>
      </c>
      <c r="N1945" s="82"/>
      <c r="O1945" s="88" t="s">
        <v>254</v>
      </c>
      <c r="P1945" s="89">
        <v>1</v>
      </c>
      <c r="Q1945" s="82">
        <v>1</v>
      </c>
    </row>
    <row r="1946" spans="1:17">
      <c r="A1946" s="243">
        <v>197</v>
      </c>
      <c r="B1946" s="243" t="s">
        <v>1113</v>
      </c>
      <c r="C1946" s="243" t="s">
        <v>1114</v>
      </c>
      <c r="D1946" s="243" t="s">
        <v>1116</v>
      </c>
      <c r="E1946" s="243">
        <v>59</v>
      </c>
      <c r="F1946" s="243">
        <v>2</v>
      </c>
      <c r="G1946" s="81">
        <v>42805</v>
      </c>
      <c r="H1946" s="82">
        <v>2</v>
      </c>
      <c r="I1946" s="82" t="s">
        <v>189</v>
      </c>
      <c r="J1946" s="82">
        <v>100</v>
      </c>
      <c r="K1946" s="82">
        <v>65</v>
      </c>
      <c r="L1946" s="82"/>
      <c r="M1946" s="82">
        <v>28</v>
      </c>
      <c r="N1946" s="82"/>
      <c r="O1946" s="88" t="s">
        <v>276</v>
      </c>
      <c r="P1946" s="89">
        <v>0.5</v>
      </c>
      <c r="Q1946" s="82">
        <v>1</v>
      </c>
    </row>
    <row r="1947" spans="1:17">
      <c r="A1947" s="243">
        <v>197</v>
      </c>
      <c r="B1947" s="243" t="s">
        <v>1113</v>
      </c>
      <c r="C1947" s="243" t="s">
        <v>1114</v>
      </c>
      <c r="D1947" s="243" t="s">
        <v>1116</v>
      </c>
      <c r="E1947" s="243">
        <v>59</v>
      </c>
      <c r="F1947" s="243">
        <v>2</v>
      </c>
      <c r="G1947" s="81">
        <v>42805</v>
      </c>
      <c r="H1947" s="82">
        <v>2</v>
      </c>
      <c r="I1947" s="82" t="s">
        <v>189</v>
      </c>
      <c r="J1947" s="82">
        <v>100</v>
      </c>
      <c r="K1947" s="82">
        <v>65</v>
      </c>
      <c r="L1947" s="82"/>
      <c r="M1947" s="82">
        <v>28</v>
      </c>
      <c r="N1947" s="82"/>
      <c r="O1947" s="88" t="s">
        <v>242</v>
      </c>
      <c r="P1947" s="89">
        <v>0.5</v>
      </c>
      <c r="Q1947" s="82">
        <v>1</v>
      </c>
    </row>
    <row r="1948" spans="1:17">
      <c r="A1948" s="243">
        <v>197</v>
      </c>
      <c r="B1948" s="243" t="s">
        <v>1113</v>
      </c>
      <c r="C1948" s="243" t="s">
        <v>1114</v>
      </c>
      <c r="D1948" s="243" t="s">
        <v>1116</v>
      </c>
      <c r="E1948" s="243">
        <v>59</v>
      </c>
      <c r="F1948" s="243">
        <v>2</v>
      </c>
      <c r="G1948" s="81">
        <v>42805</v>
      </c>
      <c r="H1948" s="82">
        <v>2</v>
      </c>
      <c r="I1948" s="82" t="s">
        <v>189</v>
      </c>
      <c r="J1948" s="82">
        <v>100</v>
      </c>
      <c r="K1948" s="82">
        <v>65</v>
      </c>
      <c r="L1948" s="82"/>
      <c r="M1948" s="82">
        <v>28</v>
      </c>
      <c r="N1948" s="82"/>
      <c r="O1948" s="88" t="s">
        <v>237</v>
      </c>
      <c r="P1948" s="89">
        <v>1</v>
      </c>
      <c r="Q1948" s="82">
        <v>1</v>
      </c>
    </row>
    <row r="1949" spans="1:17">
      <c r="A1949" s="243">
        <v>197</v>
      </c>
      <c r="B1949" s="243" t="s">
        <v>1113</v>
      </c>
      <c r="C1949" s="243" t="s">
        <v>1114</v>
      </c>
      <c r="D1949" s="243" t="s">
        <v>1116</v>
      </c>
      <c r="E1949" s="243">
        <v>59</v>
      </c>
      <c r="F1949" s="243">
        <v>2</v>
      </c>
      <c r="G1949" s="81">
        <v>42805</v>
      </c>
      <c r="H1949" s="82">
        <v>1</v>
      </c>
      <c r="I1949" s="82" t="s">
        <v>71</v>
      </c>
      <c r="J1949" s="82"/>
      <c r="K1949" s="82"/>
      <c r="L1949" s="82"/>
      <c r="M1949" s="82">
        <v>28</v>
      </c>
      <c r="N1949" s="82"/>
      <c r="O1949" s="88" t="s">
        <v>251</v>
      </c>
      <c r="P1949" s="89">
        <v>13</v>
      </c>
      <c r="Q1949" s="82">
        <v>1</v>
      </c>
    </row>
    <row r="1950" spans="1:17">
      <c r="A1950" s="243">
        <v>197</v>
      </c>
      <c r="B1950" s="243" t="s">
        <v>1113</v>
      </c>
      <c r="C1950" s="243" t="s">
        <v>1114</v>
      </c>
      <c r="D1950" s="243" t="s">
        <v>1116</v>
      </c>
      <c r="E1950" s="243">
        <v>59</v>
      </c>
      <c r="F1950" s="243">
        <v>2</v>
      </c>
      <c r="G1950" s="81">
        <v>42805</v>
      </c>
      <c r="H1950" s="82">
        <v>1</v>
      </c>
      <c r="I1950" s="82" t="s">
        <v>71</v>
      </c>
      <c r="J1950" s="82"/>
      <c r="K1950" s="82"/>
      <c r="L1950" s="82"/>
      <c r="M1950" s="82">
        <v>28</v>
      </c>
      <c r="N1950" s="82"/>
      <c r="O1950" s="88" t="s">
        <v>242</v>
      </c>
      <c r="P1950" s="89">
        <v>2</v>
      </c>
      <c r="Q1950" s="82">
        <v>1</v>
      </c>
    </row>
    <row r="1951" spans="1:17">
      <c r="A1951" s="243">
        <v>197</v>
      </c>
      <c r="B1951" s="243" t="s">
        <v>1113</v>
      </c>
      <c r="C1951" s="243" t="s">
        <v>1114</v>
      </c>
      <c r="D1951" s="243" t="s">
        <v>1116</v>
      </c>
      <c r="E1951" s="243">
        <v>59</v>
      </c>
      <c r="F1951" s="243">
        <v>2</v>
      </c>
      <c r="G1951" s="81">
        <v>42805</v>
      </c>
      <c r="H1951" s="82">
        <v>1</v>
      </c>
      <c r="I1951" s="82" t="s">
        <v>71</v>
      </c>
      <c r="J1951" s="82"/>
      <c r="K1951" s="82"/>
      <c r="L1951" s="82"/>
      <c r="M1951" s="82">
        <v>28</v>
      </c>
      <c r="N1951" s="82"/>
      <c r="O1951" s="88" t="s">
        <v>259</v>
      </c>
      <c r="P1951" s="89">
        <v>0.5</v>
      </c>
      <c r="Q1951" s="82">
        <v>1</v>
      </c>
    </row>
    <row r="1952" spans="1:17">
      <c r="A1952" s="243">
        <v>197</v>
      </c>
      <c r="B1952" s="243" t="s">
        <v>1113</v>
      </c>
      <c r="C1952" s="243" t="s">
        <v>1114</v>
      </c>
      <c r="D1952" s="243" t="s">
        <v>1116</v>
      </c>
      <c r="E1952" s="243">
        <v>59</v>
      </c>
      <c r="F1952" s="243">
        <v>2</v>
      </c>
      <c r="G1952" s="81">
        <v>42805</v>
      </c>
      <c r="H1952" s="82">
        <v>1</v>
      </c>
      <c r="I1952" s="82" t="s">
        <v>71</v>
      </c>
      <c r="J1952" s="82"/>
      <c r="K1952" s="82"/>
      <c r="L1952" s="82"/>
      <c r="M1952" s="82">
        <v>28</v>
      </c>
      <c r="N1952" s="82"/>
      <c r="O1952" s="88" t="s">
        <v>195</v>
      </c>
      <c r="P1952" s="89">
        <v>0.5</v>
      </c>
      <c r="Q1952" s="82">
        <v>1</v>
      </c>
    </row>
    <row r="1953" spans="1:17">
      <c r="A1953" s="243">
        <v>197</v>
      </c>
      <c r="B1953" s="243" t="s">
        <v>1113</v>
      </c>
      <c r="C1953" s="243" t="s">
        <v>1114</v>
      </c>
      <c r="D1953" s="243" t="s">
        <v>1116</v>
      </c>
      <c r="E1953" s="243">
        <v>59</v>
      </c>
      <c r="F1953" s="243">
        <v>2</v>
      </c>
      <c r="G1953" s="81">
        <v>42805</v>
      </c>
      <c r="H1953" s="82">
        <v>1</v>
      </c>
      <c r="I1953" s="82" t="s">
        <v>71</v>
      </c>
      <c r="J1953" s="82"/>
      <c r="K1953" s="82"/>
      <c r="L1953" s="82"/>
      <c r="M1953" s="82">
        <v>28</v>
      </c>
      <c r="N1953" s="82"/>
      <c r="O1953" s="88" t="s">
        <v>238</v>
      </c>
      <c r="P1953" s="89">
        <v>0.5</v>
      </c>
      <c r="Q1953" s="82">
        <v>1</v>
      </c>
    </row>
    <row r="1954" spans="1:17">
      <c r="A1954" s="243">
        <v>197</v>
      </c>
      <c r="B1954" s="243" t="s">
        <v>1113</v>
      </c>
      <c r="C1954" s="243" t="s">
        <v>1114</v>
      </c>
      <c r="D1954" s="243" t="s">
        <v>1116</v>
      </c>
      <c r="E1954" s="243">
        <v>59</v>
      </c>
      <c r="F1954" s="243">
        <v>2</v>
      </c>
      <c r="G1954" s="81">
        <v>42805</v>
      </c>
      <c r="H1954" s="82">
        <v>1</v>
      </c>
      <c r="I1954" s="82" t="s">
        <v>71</v>
      </c>
      <c r="J1954" s="82"/>
      <c r="K1954" s="82"/>
      <c r="L1954" s="82"/>
      <c r="M1954" s="82">
        <v>28</v>
      </c>
      <c r="N1954" s="82"/>
      <c r="O1954" s="88" t="s">
        <v>240</v>
      </c>
      <c r="P1954" s="89">
        <v>0.5</v>
      </c>
      <c r="Q1954" s="82">
        <v>1</v>
      </c>
    </row>
    <row r="1955" spans="1:17">
      <c r="A1955" s="243">
        <v>197</v>
      </c>
      <c r="B1955" s="243" t="s">
        <v>1113</v>
      </c>
      <c r="C1955" s="243" t="s">
        <v>1114</v>
      </c>
      <c r="D1955" s="243" t="s">
        <v>1116</v>
      </c>
      <c r="E1955" s="243">
        <v>59</v>
      </c>
      <c r="F1955" s="243">
        <v>2</v>
      </c>
      <c r="G1955" s="81">
        <v>42805</v>
      </c>
      <c r="H1955" s="82">
        <v>1</v>
      </c>
      <c r="I1955" s="82" t="s">
        <v>71</v>
      </c>
      <c r="J1955" s="82"/>
      <c r="K1955" s="82"/>
      <c r="L1955" s="82"/>
      <c r="M1955" s="82">
        <v>28</v>
      </c>
      <c r="N1955" s="82"/>
      <c r="O1955" s="88" t="s">
        <v>245</v>
      </c>
      <c r="P1955" s="89">
        <v>0.5</v>
      </c>
      <c r="Q1955" s="82">
        <v>1</v>
      </c>
    </row>
    <row r="1956" spans="1:17">
      <c r="A1956" s="243">
        <v>197</v>
      </c>
      <c r="B1956" s="243" t="s">
        <v>1113</v>
      </c>
      <c r="C1956" s="243" t="s">
        <v>1114</v>
      </c>
      <c r="D1956" s="243" t="s">
        <v>1116</v>
      </c>
      <c r="E1956" s="243">
        <v>59</v>
      </c>
      <c r="F1956" s="243">
        <v>2</v>
      </c>
      <c r="G1956" s="81">
        <v>42805</v>
      </c>
      <c r="H1956" s="82">
        <v>1</v>
      </c>
      <c r="I1956" s="82" t="s">
        <v>71</v>
      </c>
      <c r="J1956" s="82"/>
      <c r="K1956" s="82"/>
      <c r="L1956" s="82"/>
      <c r="M1956" s="82">
        <v>28</v>
      </c>
      <c r="N1956" s="82"/>
      <c r="O1956" s="88" t="s">
        <v>189</v>
      </c>
      <c r="P1956" s="89">
        <v>0.5</v>
      </c>
      <c r="Q1956" s="82">
        <v>2</v>
      </c>
    </row>
    <row r="1957" spans="1:17">
      <c r="A1957" s="243">
        <v>197</v>
      </c>
      <c r="B1957" s="243" t="s">
        <v>1113</v>
      </c>
      <c r="C1957" s="243" t="s">
        <v>1114</v>
      </c>
      <c r="D1957" s="243" t="s">
        <v>1116</v>
      </c>
      <c r="E1957" s="243">
        <v>59</v>
      </c>
      <c r="F1957" s="243">
        <v>2</v>
      </c>
      <c r="G1957" s="81">
        <v>42805</v>
      </c>
      <c r="H1957" s="82">
        <v>2</v>
      </c>
      <c r="I1957" s="82" t="s">
        <v>189</v>
      </c>
      <c r="J1957" s="82">
        <v>65</v>
      </c>
      <c r="K1957" s="82">
        <v>55</v>
      </c>
      <c r="L1957" s="82"/>
      <c r="M1957" s="82">
        <v>29</v>
      </c>
      <c r="N1957" s="82"/>
      <c r="O1957" s="88" t="s">
        <v>240</v>
      </c>
      <c r="P1957" s="89">
        <v>7</v>
      </c>
      <c r="Q1957" s="82">
        <v>1</v>
      </c>
    </row>
    <row r="1958" spans="1:17">
      <c r="A1958" s="243">
        <v>197</v>
      </c>
      <c r="B1958" s="243" t="s">
        <v>1113</v>
      </c>
      <c r="C1958" s="243" t="s">
        <v>1114</v>
      </c>
      <c r="D1958" s="243" t="s">
        <v>1116</v>
      </c>
      <c r="E1958" s="243">
        <v>59</v>
      </c>
      <c r="F1958" s="243">
        <v>2</v>
      </c>
      <c r="G1958" s="81">
        <v>42805</v>
      </c>
      <c r="H1958" s="82">
        <v>2</v>
      </c>
      <c r="I1958" s="82" t="s">
        <v>189</v>
      </c>
      <c r="J1958" s="82">
        <v>65</v>
      </c>
      <c r="K1958" s="82">
        <v>55</v>
      </c>
      <c r="L1958" s="82"/>
      <c r="M1958" s="82">
        <v>29</v>
      </c>
      <c r="N1958" s="82"/>
      <c r="O1958" s="88" t="s">
        <v>242</v>
      </c>
      <c r="P1958" s="89">
        <v>0.5</v>
      </c>
      <c r="Q1958" s="82">
        <v>1</v>
      </c>
    </row>
    <row r="1959" spans="1:17">
      <c r="A1959" s="243">
        <v>197</v>
      </c>
      <c r="B1959" s="243" t="s">
        <v>1113</v>
      </c>
      <c r="C1959" s="243" t="s">
        <v>1114</v>
      </c>
      <c r="D1959" s="243" t="s">
        <v>1116</v>
      </c>
      <c r="E1959" s="243">
        <v>59</v>
      </c>
      <c r="F1959" s="243">
        <v>2</v>
      </c>
      <c r="G1959" s="81">
        <v>42805</v>
      </c>
      <c r="H1959" s="82">
        <v>2</v>
      </c>
      <c r="I1959" s="82" t="s">
        <v>189</v>
      </c>
      <c r="J1959" s="82">
        <v>65</v>
      </c>
      <c r="K1959" s="82">
        <v>55</v>
      </c>
      <c r="L1959" s="82"/>
      <c r="M1959" s="82">
        <v>29</v>
      </c>
      <c r="N1959" s="82"/>
      <c r="O1959" s="88" t="s">
        <v>224</v>
      </c>
      <c r="P1959" s="89">
        <v>1</v>
      </c>
      <c r="Q1959" s="82">
        <v>2</v>
      </c>
    </row>
    <row r="1960" spans="1:17">
      <c r="A1960" s="243">
        <v>197</v>
      </c>
      <c r="B1960" s="243" t="s">
        <v>1113</v>
      </c>
      <c r="C1960" s="243" t="s">
        <v>1114</v>
      </c>
      <c r="D1960" s="243" t="s">
        <v>1116</v>
      </c>
      <c r="E1960" s="243">
        <v>59</v>
      </c>
      <c r="F1960" s="243">
        <v>2</v>
      </c>
      <c r="G1960" s="81">
        <v>42805</v>
      </c>
      <c r="H1960" s="82">
        <v>1</v>
      </c>
      <c r="I1960" s="82" t="s">
        <v>71</v>
      </c>
      <c r="J1960" s="82"/>
      <c r="K1960" s="82"/>
      <c r="L1960" s="82"/>
      <c r="M1960" s="82">
        <v>29</v>
      </c>
      <c r="N1960" s="82"/>
      <c r="O1960" s="88" t="s">
        <v>259</v>
      </c>
      <c r="P1960" s="89">
        <v>0.5</v>
      </c>
      <c r="Q1960" s="82">
        <v>1</v>
      </c>
    </row>
    <row r="1961" spans="1:17">
      <c r="A1961" s="243">
        <v>197</v>
      </c>
      <c r="B1961" s="243" t="s">
        <v>1113</v>
      </c>
      <c r="C1961" s="243" t="s">
        <v>1114</v>
      </c>
      <c r="D1961" s="243" t="s">
        <v>1116</v>
      </c>
      <c r="E1961" s="243">
        <v>59</v>
      </c>
      <c r="F1961" s="243">
        <v>2</v>
      </c>
      <c r="G1961" s="81">
        <v>42805</v>
      </c>
      <c r="H1961" s="82">
        <v>1</v>
      </c>
      <c r="I1961" s="82" t="s">
        <v>71</v>
      </c>
      <c r="J1961" s="82"/>
      <c r="K1961" s="82"/>
      <c r="L1961" s="82"/>
      <c r="M1961" s="82">
        <v>29</v>
      </c>
      <c r="N1961" s="82"/>
      <c r="O1961" s="88" t="s">
        <v>189</v>
      </c>
      <c r="P1961" s="89">
        <v>0.5</v>
      </c>
      <c r="Q1961" s="82">
        <v>4</v>
      </c>
    </row>
    <row r="1962" spans="1:17">
      <c r="A1962" s="243">
        <v>197</v>
      </c>
      <c r="B1962" s="243" t="s">
        <v>1113</v>
      </c>
      <c r="C1962" s="243" t="s">
        <v>1114</v>
      </c>
      <c r="D1962" s="243" t="s">
        <v>1116</v>
      </c>
      <c r="E1962" s="243">
        <v>59</v>
      </c>
      <c r="F1962" s="243">
        <v>2</v>
      </c>
      <c r="G1962" s="81">
        <v>42805</v>
      </c>
      <c r="H1962" s="82">
        <v>1</v>
      </c>
      <c r="I1962" s="82" t="s">
        <v>71</v>
      </c>
      <c r="J1962" s="82"/>
      <c r="K1962" s="82"/>
      <c r="L1962" s="82"/>
      <c r="M1962" s="82">
        <v>29</v>
      </c>
      <c r="N1962" s="82"/>
      <c r="O1962" s="88" t="s">
        <v>258</v>
      </c>
      <c r="P1962" s="89">
        <v>0.5</v>
      </c>
      <c r="Q1962" s="82">
        <v>1</v>
      </c>
    </row>
    <row r="1963" spans="1:17">
      <c r="A1963" s="243">
        <v>197</v>
      </c>
      <c r="B1963" s="243" t="s">
        <v>1113</v>
      </c>
      <c r="C1963" s="243" t="s">
        <v>1114</v>
      </c>
      <c r="D1963" s="243" t="s">
        <v>1116</v>
      </c>
      <c r="E1963" s="243">
        <v>59</v>
      </c>
      <c r="F1963" s="243">
        <v>2</v>
      </c>
      <c r="G1963" s="81">
        <v>42805</v>
      </c>
      <c r="H1963" s="82">
        <v>1</v>
      </c>
      <c r="I1963" s="82" t="s">
        <v>71</v>
      </c>
      <c r="J1963" s="82"/>
      <c r="K1963" s="82"/>
      <c r="L1963" s="82"/>
      <c r="M1963" s="82">
        <v>29</v>
      </c>
      <c r="N1963" s="82"/>
      <c r="O1963" s="88" t="s">
        <v>213</v>
      </c>
      <c r="P1963" s="89">
        <v>0.5</v>
      </c>
      <c r="Q1963" s="82">
        <v>1</v>
      </c>
    </row>
    <row r="1964" spans="1:17">
      <c r="A1964" s="243">
        <v>197</v>
      </c>
      <c r="B1964" s="243" t="s">
        <v>1113</v>
      </c>
      <c r="C1964" s="243" t="s">
        <v>1114</v>
      </c>
      <c r="D1964" s="243" t="s">
        <v>1116</v>
      </c>
      <c r="E1964" s="243">
        <v>59</v>
      </c>
      <c r="F1964" s="243">
        <v>2</v>
      </c>
      <c r="G1964" s="81">
        <v>42805</v>
      </c>
      <c r="H1964" s="82">
        <v>1</v>
      </c>
      <c r="I1964" s="82" t="s">
        <v>71</v>
      </c>
      <c r="J1964" s="82"/>
      <c r="K1964" s="82"/>
      <c r="L1964" s="82"/>
      <c r="M1964" s="82">
        <v>29</v>
      </c>
      <c r="N1964" s="82"/>
      <c r="O1964" s="88" t="s">
        <v>242</v>
      </c>
      <c r="P1964" s="89">
        <v>0.5</v>
      </c>
      <c r="Q1964" s="82">
        <v>1</v>
      </c>
    </row>
    <row r="1965" spans="1:17">
      <c r="A1965" s="243">
        <v>197</v>
      </c>
      <c r="B1965" s="243" t="s">
        <v>1113</v>
      </c>
      <c r="C1965" s="243" t="s">
        <v>1114</v>
      </c>
      <c r="D1965" s="243" t="s">
        <v>1116</v>
      </c>
      <c r="E1965" s="243">
        <v>59</v>
      </c>
      <c r="F1965" s="243">
        <v>2</v>
      </c>
      <c r="G1965" s="81">
        <v>42805</v>
      </c>
      <c r="H1965" s="82">
        <v>1</v>
      </c>
      <c r="I1965" s="82" t="s">
        <v>71</v>
      </c>
      <c r="J1965" s="82"/>
      <c r="K1965" s="82"/>
      <c r="L1965" s="82"/>
      <c r="M1965" s="82">
        <v>29</v>
      </c>
      <c r="N1965" s="82"/>
      <c r="O1965" s="88" t="s">
        <v>256</v>
      </c>
      <c r="P1965" s="89">
        <v>0.5</v>
      </c>
      <c r="Q1965" s="82">
        <v>1</v>
      </c>
    </row>
    <row r="1966" spans="1:17">
      <c r="A1966" s="243">
        <v>197</v>
      </c>
      <c r="B1966" s="243" t="s">
        <v>1113</v>
      </c>
      <c r="C1966" s="243" t="s">
        <v>1114</v>
      </c>
      <c r="D1966" s="243" t="s">
        <v>1116</v>
      </c>
      <c r="E1966" s="243">
        <v>59</v>
      </c>
      <c r="F1966" s="243">
        <v>2</v>
      </c>
      <c r="G1966" s="81">
        <v>42805</v>
      </c>
      <c r="H1966" s="82">
        <v>1</v>
      </c>
      <c r="I1966" s="82" t="s">
        <v>71</v>
      </c>
      <c r="J1966" s="82"/>
      <c r="K1966" s="82"/>
      <c r="L1966" s="82"/>
      <c r="M1966" s="82">
        <v>29</v>
      </c>
      <c r="N1966" s="82"/>
      <c r="O1966" s="88" t="s">
        <v>185</v>
      </c>
      <c r="P1966" s="89">
        <v>0.5</v>
      </c>
      <c r="Q1966" s="82">
        <v>1</v>
      </c>
    </row>
    <row r="1967" spans="1:17">
      <c r="A1967" s="243">
        <v>197</v>
      </c>
      <c r="B1967" s="243" t="s">
        <v>1113</v>
      </c>
      <c r="C1967" s="243" t="s">
        <v>1114</v>
      </c>
      <c r="D1967" s="243" t="s">
        <v>1116</v>
      </c>
      <c r="E1967" s="243">
        <v>59</v>
      </c>
      <c r="F1967" s="243">
        <v>2</v>
      </c>
      <c r="G1967" s="81">
        <v>42805</v>
      </c>
      <c r="H1967" s="82">
        <v>1</v>
      </c>
      <c r="I1967" s="82" t="s">
        <v>71</v>
      </c>
      <c r="J1967" s="82"/>
      <c r="K1967" s="82"/>
      <c r="L1967" s="82"/>
      <c r="M1967" s="82">
        <v>29</v>
      </c>
      <c r="N1967" s="82"/>
      <c r="O1967" s="88" t="s">
        <v>269</v>
      </c>
      <c r="P1967" s="89">
        <v>0.5</v>
      </c>
      <c r="Q1967" s="82">
        <v>26</v>
      </c>
    </row>
    <row r="1968" spans="1:17">
      <c r="A1968" s="243">
        <v>197</v>
      </c>
      <c r="B1968" s="243" t="s">
        <v>1113</v>
      </c>
      <c r="C1968" s="243" t="s">
        <v>1114</v>
      </c>
      <c r="D1968" s="243" t="s">
        <v>1116</v>
      </c>
      <c r="E1968" s="243">
        <v>59</v>
      </c>
      <c r="F1968" s="243">
        <v>2</v>
      </c>
      <c r="G1968" s="81">
        <v>42805</v>
      </c>
      <c r="H1968" s="82">
        <v>2</v>
      </c>
      <c r="I1968" s="82" t="s">
        <v>189</v>
      </c>
      <c r="J1968" s="82">
        <v>75</v>
      </c>
      <c r="K1968" s="82">
        <v>75</v>
      </c>
      <c r="L1968" s="82"/>
      <c r="M1968" s="82">
        <v>30</v>
      </c>
      <c r="N1968" s="82"/>
      <c r="O1968" s="88" t="s">
        <v>242</v>
      </c>
      <c r="P1968" s="89">
        <v>3</v>
      </c>
      <c r="Q1968" s="82">
        <v>2</v>
      </c>
    </row>
    <row r="1969" spans="1:17">
      <c r="A1969" s="243">
        <v>197</v>
      </c>
      <c r="B1969" s="243" t="s">
        <v>1113</v>
      </c>
      <c r="C1969" s="243" t="s">
        <v>1114</v>
      </c>
      <c r="D1969" s="243" t="s">
        <v>1116</v>
      </c>
      <c r="E1969" s="243">
        <v>59</v>
      </c>
      <c r="F1969" s="243">
        <v>2</v>
      </c>
      <c r="G1969" s="81">
        <v>42805</v>
      </c>
      <c r="H1969" s="82">
        <v>2</v>
      </c>
      <c r="I1969" s="82" t="s">
        <v>189</v>
      </c>
      <c r="J1969" s="82">
        <v>75</v>
      </c>
      <c r="K1969" s="82">
        <v>75</v>
      </c>
      <c r="L1969" s="82"/>
      <c r="M1969" s="82">
        <v>30</v>
      </c>
      <c r="N1969" s="82"/>
      <c r="O1969" s="88" t="s">
        <v>213</v>
      </c>
      <c r="P1969" s="89">
        <v>0.5</v>
      </c>
      <c r="Q1969" s="82">
        <v>1</v>
      </c>
    </row>
    <row r="1970" spans="1:17">
      <c r="A1970" s="243">
        <v>197</v>
      </c>
      <c r="B1970" s="243" t="s">
        <v>1113</v>
      </c>
      <c r="C1970" s="243" t="s">
        <v>1114</v>
      </c>
      <c r="D1970" s="243" t="s">
        <v>1116</v>
      </c>
      <c r="E1970" s="243">
        <v>59</v>
      </c>
      <c r="F1970" s="243">
        <v>2</v>
      </c>
      <c r="G1970" s="81">
        <v>42805</v>
      </c>
      <c r="H1970" s="82">
        <v>2</v>
      </c>
      <c r="I1970" s="82" t="s">
        <v>189</v>
      </c>
      <c r="J1970" s="82">
        <v>75</v>
      </c>
      <c r="K1970" s="82">
        <v>75</v>
      </c>
      <c r="L1970" s="82"/>
      <c r="M1970" s="82">
        <v>30</v>
      </c>
      <c r="N1970" s="82"/>
      <c r="O1970" s="88" t="s">
        <v>243</v>
      </c>
      <c r="P1970" s="89">
        <v>2</v>
      </c>
      <c r="Q1970" s="82">
        <v>1</v>
      </c>
    </row>
    <row r="1971" spans="1:17">
      <c r="A1971" s="243">
        <v>197</v>
      </c>
      <c r="B1971" s="243" t="s">
        <v>1113</v>
      </c>
      <c r="C1971" s="243" t="s">
        <v>1114</v>
      </c>
      <c r="D1971" s="243" t="s">
        <v>1116</v>
      </c>
      <c r="E1971" s="243">
        <v>59</v>
      </c>
      <c r="F1971" s="243">
        <v>2</v>
      </c>
      <c r="G1971" s="81">
        <v>42805</v>
      </c>
      <c r="H1971" s="82">
        <v>2</v>
      </c>
      <c r="I1971" s="82" t="s">
        <v>189</v>
      </c>
      <c r="J1971" s="82">
        <v>75</v>
      </c>
      <c r="K1971" s="82">
        <v>75</v>
      </c>
      <c r="L1971" s="82"/>
      <c r="M1971" s="82">
        <v>30</v>
      </c>
      <c r="N1971" s="82"/>
      <c r="O1971" s="88" t="s">
        <v>276</v>
      </c>
      <c r="P1971" s="89">
        <v>0.5</v>
      </c>
      <c r="Q1971" s="82">
        <v>1</v>
      </c>
    </row>
    <row r="1972" spans="1:17">
      <c r="A1972" s="243">
        <v>197</v>
      </c>
      <c r="B1972" s="243" t="s">
        <v>1113</v>
      </c>
      <c r="C1972" s="243" t="s">
        <v>1114</v>
      </c>
      <c r="D1972" s="243" t="s">
        <v>1116</v>
      </c>
      <c r="E1972" s="243">
        <v>59</v>
      </c>
      <c r="F1972" s="243">
        <v>2</v>
      </c>
      <c r="G1972" s="81">
        <v>42805</v>
      </c>
      <c r="H1972" s="82">
        <v>2</v>
      </c>
      <c r="I1972" s="82" t="s">
        <v>189</v>
      </c>
      <c r="J1972" s="82">
        <v>75</v>
      </c>
      <c r="K1972" s="82">
        <v>75</v>
      </c>
      <c r="L1972" s="82"/>
      <c r="M1972" s="82">
        <v>30</v>
      </c>
      <c r="N1972" s="82"/>
      <c r="O1972" s="88" t="s">
        <v>189</v>
      </c>
      <c r="P1972" s="89">
        <v>0.5</v>
      </c>
      <c r="Q1972" s="82">
        <v>4</v>
      </c>
    </row>
    <row r="1973" spans="1:17">
      <c r="A1973" s="243">
        <v>197</v>
      </c>
      <c r="B1973" s="243" t="s">
        <v>1113</v>
      </c>
      <c r="C1973" s="243" t="s">
        <v>1114</v>
      </c>
      <c r="D1973" s="243" t="s">
        <v>1116</v>
      </c>
      <c r="E1973" s="243">
        <v>59</v>
      </c>
      <c r="F1973" s="243">
        <v>2</v>
      </c>
      <c r="G1973" s="81">
        <v>42805</v>
      </c>
      <c r="H1973" s="82">
        <v>1</v>
      </c>
      <c r="I1973" s="82" t="s">
        <v>71</v>
      </c>
      <c r="J1973" s="82"/>
      <c r="K1973" s="82"/>
      <c r="L1973" s="82"/>
      <c r="M1973" s="82">
        <v>30</v>
      </c>
      <c r="N1973" s="82"/>
      <c r="O1973" s="88" t="s">
        <v>242</v>
      </c>
      <c r="P1973" s="89">
        <v>7</v>
      </c>
      <c r="Q1973" s="82">
        <v>2</v>
      </c>
    </row>
    <row r="1974" spans="1:17">
      <c r="A1974" s="243">
        <v>197</v>
      </c>
      <c r="B1974" s="243" t="s">
        <v>1113</v>
      </c>
      <c r="C1974" s="243" t="s">
        <v>1114</v>
      </c>
      <c r="D1974" s="243" t="s">
        <v>1116</v>
      </c>
      <c r="E1974" s="243">
        <v>59</v>
      </c>
      <c r="F1974" s="243">
        <v>2</v>
      </c>
      <c r="G1974" s="81">
        <v>42805</v>
      </c>
      <c r="H1974" s="82">
        <v>2</v>
      </c>
      <c r="I1974" s="82" t="s">
        <v>189</v>
      </c>
      <c r="J1974" s="82">
        <v>70</v>
      </c>
      <c r="K1974" s="82">
        <v>60</v>
      </c>
      <c r="L1974" s="82"/>
      <c r="M1974" s="82">
        <v>31</v>
      </c>
      <c r="N1974" s="82"/>
      <c r="O1974" s="88" t="s">
        <v>236</v>
      </c>
      <c r="P1974" s="89">
        <v>0.5</v>
      </c>
      <c r="Q1974" s="82">
        <v>1</v>
      </c>
    </row>
    <row r="1975" spans="1:17">
      <c r="A1975" s="243">
        <v>197</v>
      </c>
      <c r="B1975" s="243" t="s">
        <v>1113</v>
      </c>
      <c r="C1975" s="243" t="s">
        <v>1114</v>
      </c>
      <c r="D1975" s="243" t="s">
        <v>1116</v>
      </c>
      <c r="E1975" s="243">
        <v>59</v>
      </c>
      <c r="F1975" s="243">
        <v>2</v>
      </c>
      <c r="G1975" s="81">
        <v>42805</v>
      </c>
      <c r="H1975" s="82">
        <v>2</v>
      </c>
      <c r="I1975" s="82" t="s">
        <v>189</v>
      </c>
      <c r="J1975" s="82">
        <v>70</v>
      </c>
      <c r="K1975" s="82">
        <v>60</v>
      </c>
      <c r="L1975" s="82"/>
      <c r="M1975" s="82">
        <v>31</v>
      </c>
      <c r="N1975" s="82"/>
      <c r="O1975" s="88" t="s">
        <v>259</v>
      </c>
      <c r="P1975" s="89">
        <v>0.5</v>
      </c>
      <c r="Q1975" s="82">
        <v>1</v>
      </c>
    </row>
    <row r="1976" spans="1:17">
      <c r="A1976" s="243">
        <v>197</v>
      </c>
      <c r="B1976" s="243" t="s">
        <v>1113</v>
      </c>
      <c r="C1976" s="243" t="s">
        <v>1114</v>
      </c>
      <c r="D1976" s="243" t="s">
        <v>1116</v>
      </c>
      <c r="E1976" s="243">
        <v>59</v>
      </c>
      <c r="F1976" s="243">
        <v>2</v>
      </c>
      <c r="G1976" s="81">
        <v>42805</v>
      </c>
      <c r="H1976" s="82">
        <v>2</v>
      </c>
      <c r="I1976" s="82" t="s">
        <v>189</v>
      </c>
      <c r="J1976" s="82">
        <v>70</v>
      </c>
      <c r="K1976" s="82">
        <v>60</v>
      </c>
      <c r="L1976" s="82"/>
      <c r="M1976" s="82">
        <v>31</v>
      </c>
      <c r="N1976" s="82"/>
      <c r="O1976" s="88" t="s">
        <v>237</v>
      </c>
      <c r="P1976" s="89">
        <v>0.5</v>
      </c>
      <c r="Q1976" s="82">
        <v>1</v>
      </c>
    </row>
    <row r="1977" spans="1:17">
      <c r="A1977" s="243">
        <v>197</v>
      </c>
      <c r="B1977" s="243" t="s">
        <v>1113</v>
      </c>
      <c r="C1977" s="243" t="s">
        <v>1114</v>
      </c>
      <c r="D1977" s="243" t="s">
        <v>1116</v>
      </c>
      <c r="E1977" s="243">
        <v>59</v>
      </c>
      <c r="F1977" s="243">
        <v>2</v>
      </c>
      <c r="G1977" s="81">
        <v>42805</v>
      </c>
      <c r="H1977" s="82">
        <v>2</v>
      </c>
      <c r="I1977" s="82" t="s">
        <v>189</v>
      </c>
      <c r="J1977" s="82">
        <v>70</v>
      </c>
      <c r="K1977" s="82">
        <v>60</v>
      </c>
      <c r="L1977" s="82"/>
      <c r="M1977" s="82">
        <v>31</v>
      </c>
      <c r="N1977" s="82"/>
      <c r="O1977" s="88" t="s">
        <v>189</v>
      </c>
      <c r="P1977" s="89">
        <v>1</v>
      </c>
      <c r="Q1977" s="82">
        <v>1</v>
      </c>
    </row>
    <row r="1978" spans="1:17">
      <c r="A1978" s="243">
        <v>197</v>
      </c>
      <c r="B1978" s="243" t="s">
        <v>1113</v>
      </c>
      <c r="C1978" s="243" t="s">
        <v>1114</v>
      </c>
      <c r="D1978" s="243" t="s">
        <v>1116</v>
      </c>
      <c r="E1978" s="243">
        <v>59</v>
      </c>
      <c r="F1978" s="243">
        <v>2</v>
      </c>
      <c r="G1978" s="81">
        <v>42805</v>
      </c>
      <c r="H1978" s="82">
        <v>2</v>
      </c>
      <c r="I1978" s="82" t="s">
        <v>189</v>
      </c>
      <c r="J1978" s="82">
        <v>70</v>
      </c>
      <c r="K1978" s="82">
        <v>60</v>
      </c>
      <c r="L1978" s="82"/>
      <c r="M1978" s="82">
        <v>31</v>
      </c>
      <c r="N1978" s="82"/>
      <c r="O1978" s="88" t="s">
        <v>240</v>
      </c>
      <c r="P1978" s="89">
        <v>1</v>
      </c>
      <c r="Q1978" s="82">
        <v>1</v>
      </c>
    </row>
    <row r="1979" spans="1:17">
      <c r="A1979" s="243">
        <v>197</v>
      </c>
      <c r="B1979" s="243" t="s">
        <v>1113</v>
      </c>
      <c r="C1979" s="243" t="s">
        <v>1114</v>
      </c>
      <c r="D1979" s="243" t="s">
        <v>1116</v>
      </c>
      <c r="E1979" s="243">
        <v>59</v>
      </c>
      <c r="F1979" s="243">
        <v>2</v>
      </c>
      <c r="G1979" s="81">
        <v>42805</v>
      </c>
      <c r="H1979" s="82">
        <v>1</v>
      </c>
      <c r="I1979" s="82" t="s">
        <v>71</v>
      </c>
      <c r="J1979" s="82"/>
      <c r="K1979" s="82"/>
      <c r="L1979" s="82"/>
      <c r="M1979" s="82">
        <v>31</v>
      </c>
      <c r="N1979" s="82"/>
      <c r="O1979" s="88" t="s">
        <v>242</v>
      </c>
      <c r="P1979" s="89">
        <v>1</v>
      </c>
      <c r="Q1979" s="82">
        <v>3</v>
      </c>
    </row>
    <row r="1980" spans="1:17">
      <c r="A1980" s="243">
        <v>197</v>
      </c>
      <c r="B1980" s="243" t="s">
        <v>1113</v>
      </c>
      <c r="C1980" s="243" t="s">
        <v>1114</v>
      </c>
      <c r="D1980" s="243" t="s">
        <v>1116</v>
      </c>
      <c r="E1980" s="243">
        <v>59</v>
      </c>
      <c r="F1980" s="243">
        <v>2</v>
      </c>
      <c r="G1980" s="81">
        <v>42805</v>
      </c>
      <c r="H1980" s="82">
        <v>1</v>
      </c>
      <c r="I1980" s="82" t="s">
        <v>71</v>
      </c>
      <c r="J1980" s="82"/>
      <c r="K1980" s="82"/>
      <c r="L1980" s="82"/>
      <c r="M1980" s="82">
        <v>31</v>
      </c>
      <c r="N1980" s="82"/>
      <c r="O1980" s="88" t="s">
        <v>246</v>
      </c>
      <c r="P1980" s="89">
        <v>0.5</v>
      </c>
      <c r="Q1980" s="82">
        <v>1</v>
      </c>
    </row>
    <row r="1981" spans="1:17">
      <c r="A1981" s="243">
        <v>197</v>
      </c>
      <c r="B1981" s="243" t="s">
        <v>1113</v>
      </c>
      <c r="C1981" s="243" t="s">
        <v>1114</v>
      </c>
      <c r="D1981" s="243" t="s">
        <v>1116</v>
      </c>
      <c r="E1981" s="243">
        <v>59</v>
      </c>
      <c r="F1981" s="243">
        <v>2</v>
      </c>
      <c r="G1981" s="81">
        <v>42805</v>
      </c>
      <c r="H1981" s="82">
        <v>1</v>
      </c>
      <c r="I1981" s="82" t="s">
        <v>71</v>
      </c>
      <c r="J1981" s="82"/>
      <c r="K1981" s="82"/>
      <c r="L1981" s="82"/>
      <c r="M1981" s="82">
        <v>31</v>
      </c>
      <c r="N1981" s="82"/>
      <c r="O1981" s="88" t="s">
        <v>249</v>
      </c>
      <c r="P1981" s="89">
        <v>4</v>
      </c>
      <c r="Q1981" s="82">
        <v>1</v>
      </c>
    </row>
    <row r="1982" spans="1:17">
      <c r="A1982" s="243">
        <v>197</v>
      </c>
      <c r="B1982" s="243" t="s">
        <v>1113</v>
      </c>
      <c r="C1982" s="243" t="s">
        <v>1114</v>
      </c>
      <c r="D1982" s="243" t="s">
        <v>1116</v>
      </c>
      <c r="E1982" s="243">
        <v>59</v>
      </c>
      <c r="F1982" s="243">
        <v>2</v>
      </c>
      <c r="G1982" s="81">
        <v>42805</v>
      </c>
      <c r="H1982" s="82">
        <v>1</v>
      </c>
      <c r="I1982" s="82" t="s">
        <v>71</v>
      </c>
      <c r="J1982" s="82"/>
      <c r="K1982" s="82"/>
      <c r="L1982" s="82"/>
      <c r="M1982" s="82">
        <v>31</v>
      </c>
      <c r="N1982" s="82"/>
      <c r="O1982" s="88" t="s">
        <v>213</v>
      </c>
      <c r="P1982" s="89">
        <v>0.5</v>
      </c>
      <c r="Q1982" s="82">
        <v>1</v>
      </c>
    </row>
    <row r="1983" spans="1:17">
      <c r="A1983" s="243">
        <v>197</v>
      </c>
      <c r="B1983" s="243" t="s">
        <v>1113</v>
      </c>
      <c r="C1983" s="243" t="s">
        <v>1114</v>
      </c>
      <c r="D1983" s="243" t="s">
        <v>1116</v>
      </c>
      <c r="E1983" s="243">
        <v>59</v>
      </c>
      <c r="F1983" s="243">
        <v>2</v>
      </c>
      <c r="G1983" s="81">
        <v>42805</v>
      </c>
      <c r="H1983" s="82">
        <v>1</v>
      </c>
      <c r="I1983" s="82" t="s">
        <v>71</v>
      </c>
      <c r="J1983" s="82"/>
      <c r="K1983" s="82"/>
      <c r="L1983" s="82"/>
      <c r="M1983" s="82">
        <v>31</v>
      </c>
      <c r="N1983" s="82"/>
      <c r="O1983" s="88" t="s">
        <v>237</v>
      </c>
      <c r="P1983" s="89">
        <v>0.5</v>
      </c>
      <c r="Q1983" s="82">
        <v>5</v>
      </c>
    </row>
    <row r="1984" spans="1:17">
      <c r="A1984" s="243">
        <v>197</v>
      </c>
      <c r="B1984" s="243" t="s">
        <v>1113</v>
      </c>
      <c r="C1984" s="243" t="s">
        <v>1114</v>
      </c>
      <c r="D1984" s="243" t="s">
        <v>1116</v>
      </c>
      <c r="E1984" s="243">
        <v>59</v>
      </c>
      <c r="F1984" s="243">
        <v>2</v>
      </c>
      <c r="G1984" s="81">
        <v>42805</v>
      </c>
      <c r="H1984" s="82">
        <v>1</v>
      </c>
      <c r="I1984" s="82" t="s">
        <v>71</v>
      </c>
      <c r="J1984" s="82"/>
      <c r="K1984" s="82"/>
      <c r="L1984" s="82"/>
      <c r="M1984" s="82">
        <v>31</v>
      </c>
      <c r="N1984" s="82"/>
      <c r="O1984" s="88" t="s">
        <v>189</v>
      </c>
      <c r="P1984" s="89">
        <v>0.5</v>
      </c>
      <c r="Q1984" s="82">
        <v>1</v>
      </c>
    </row>
    <row r="1985" spans="1:17">
      <c r="A1985" s="243">
        <v>197</v>
      </c>
      <c r="B1985" s="243" t="s">
        <v>1113</v>
      </c>
      <c r="C1985" s="243" t="s">
        <v>1114</v>
      </c>
      <c r="D1985" s="243" t="s">
        <v>1116</v>
      </c>
      <c r="E1985" s="243">
        <v>59</v>
      </c>
      <c r="F1985" s="243">
        <v>2</v>
      </c>
      <c r="G1985" s="81">
        <v>42805</v>
      </c>
      <c r="H1985" s="82">
        <v>2</v>
      </c>
      <c r="I1985" s="82" t="s">
        <v>189</v>
      </c>
      <c r="J1985" s="82">
        <v>60</v>
      </c>
      <c r="K1985" s="82">
        <v>55</v>
      </c>
      <c r="L1985" s="82"/>
      <c r="M1985" s="82">
        <v>32</v>
      </c>
      <c r="N1985" s="82"/>
      <c r="O1985" s="88" t="s">
        <v>242</v>
      </c>
      <c r="P1985" s="89">
        <v>0.5</v>
      </c>
      <c r="Q1985" s="82">
        <v>2</v>
      </c>
    </row>
    <row r="1986" spans="1:17">
      <c r="A1986" s="243">
        <v>197</v>
      </c>
      <c r="B1986" s="243" t="s">
        <v>1113</v>
      </c>
      <c r="C1986" s="243" t="s">
        <v>1114</v>
      </c>
      <c r="D1986" s="243" t="s">
        <v>1116</v>
      </c>
      <c r="E1986" s="243">
        <v>59</v>
      </c>
      <c r="F1986" s="243">
        <v>2</v>
      </c>
      <c r="G1986" s="81">
        <v>42805</v>
      </c>
      <c r="H1986" s="82">
        <v>2</v>
      </c>
      <c r="I1986" s="82" t="s">
        <v>189</v>
      </c>
      <c r="J1986" s="82">
        <v>60</v>
      </c>
      <c r="K1986" s="82">
        <v>55</v>
      </c>
      <c r="L1986" s="82"/>
      <c r="M1986" s="82">
        <v>32</v>
      </c>
      <c r="N1986" s="82"/>
      <c r="O1986" s="88" t="s">
        <v>189</v>
      </c>
      <c r="P1986" s="89">
        <v>1</v>
      </c>
      <c r="Q1986" s="82">
        <v>5</v>
      </c>
    </row>
    <row r="1987" spans="1:17">
      <c r="A1987" s="243">
        <v>197</v>
      </c>
      <c r="B1987" s="243" t="s">
        <v>1113</v>
      </c>
      <c r="C1987" s="243" t="s">
        <v>1114</v>
      </c>
      <c r="D1987" s="243" t="s">
        <v>1116</v>
      </c>
      <c r="E1987" s="243">
        <v>59</v>
      </c>
      <c r="F1987" s="243">
        <v>2</v>
      </c>
      <c r="G1987" s="81">
        <v>42805</v>
      </c>
      <c r="H1987" s="82">
        <v>1</v>
      </c>
      <c r="I1987" s="82" t="s">
        <v>71</v>
      </c>
      <c r="J1987" s="82"/>
      <c r="K1987" s="82"/>
      <c r="L1987" s="82"/>
      <c r="M1987" s="82">
        <v>32</v>
      </c>
      <c r="N1987" s="82"/>
      <c r="O1987" s="88" t="s">
        <v>242</v>
      </c>
      <c r="P1987" s="89">
        <v>3</v>
      </c>
      <c r="Q1987" s="82">
        <v>1</v>
      </c>
    </row>
    <row r="1988" spans="1:17">
      <c r="A1988" s="243">
        <v>197</v>
      </c>
      <c r="B1988" s="243" t="s">
        <v>1113</v>
      </c>
      <c r="C1988" s="243" t="s">
        <v>1114</v>
      </c>
      <c r="D1988" s="243" t="s">
        <v>1116</v>
      </c>
      <c r="E1988" s="243">
        <v>59</v>
      </c>
      <c r="F1988" s="243">
        <v>2</v>
      </c>
      <c r="G1988" s="81">
        <v>42805</v>
      </c>
      <c r="H1988" s="82">
        <v>1</v>
      </c>
      <c r="I1988" s="82" t="s">
        <v>71</v>
      </c>
      <c r="J1988" s="82"/>
      <c r="K1988" s="82"/>
      <c r="L1988" s="82"/>
      <c r="M1988" s="82">
        <v>32</v>
      </c>
      <c r="N1988" s="82"/>
      <c r="O1988" s="88" t="s">
        <v>213</v>
      </c>
      <c r="P1988" s="89">
        <v>1</v>
      </c>
      <c r="Q1988" s="82">
        <v>1</v>
      </c>
    </row>
    <row r="1989" spans="1:17">
      <c r="A1989" s="243">
        <v>197</v>
      </c>
      <c r="B1989" s="243" t="s">
        <v>1113</v>
      </c>
      <c r="C1989" s="243" t="s">
        <v>1114</v>
      </c>
      <c r="D1989" s="243" t="s">
        <v>1116</v>
      </c>
      <c r="E1989" s="243">
        <v>59</v>
      </c>
      <c r="F1989" s="243">
        <v>2</v>
      </c>
      <c r="G1989" s="81">
        <v>42805</v>
      </c>
      <c r="H1989" s="82">
        <v>1</v>
      </c>
      <c r="I1989" s="82" t="s">
        <v>71</v>
      </c>
      <c r="J1989" s="82"/>
      <c r="K1989" s="82"/>
      <c r="L1989" s="82"/>
      <c r="M1989" s="82">
        <v>32</v>
      </c>
      <c r="N1989" s="82"/>
      <c r="O1989" s="88" t="s">
        <v>237</v>
      </c>
      <c r="P1989" s="89">
        <v>0.5</v>
      </c>
      <c r="Q1989" s="82">
        <v>2</v>
      </c>
    </row>
    <row r="1990" spans="1:17">
      <c r="A1990" s="243">
        <v>197</v>
      </c>
      <c r="B1990" s="243" t="s">
        <v>1113</v>
      </c>
      <c r="C1990" s="243" t="s">
        <v>1114</v>
      </c>
      <c r="D1990" s="243" t="s">
        <v>1116</v>
      </c>
      <c r="E1990" s="243">
        <v>59</v>
      </c>
      <c r="F1990" s="243">
        <v>2</v>
      </c>
      <c r="G1990" s="81">
        <v>42805</v>
      </c>
      <c r="H1990" s="82">
        <v>1</v>
      </c>
      <c r="I1990" s="82" t="s">
        <v>71</v>
      </c>
      <c r="J1990" s="82"/>
      <c r="K1990" s="82"/>
      <c r="L1990" s="82"/>
      <c r="M1990" s="82">
        <v>32</v>
      </c>
      <c r="N1990" s="82"/>
      <c r="O1990" s="88" t="s">
        <v>189</v>
      </c>
      <c r="P1990" s="89">
        <v>0.5</v>
      </c>
      <c r="Q1990" s="82">
        <v>7</v>
      </c>
    </row>
    <row r="1991" spans="1:17">
      <c r="A1991" s="243">
        <v>197</v>
      </c>
      <c r="B1991" s="243" t="s">
        <v>1113</v>
      </c>
      <c r="C1991" s="243" t="s">
        <v>1114</v>
      </c>
      <c r="D1991" s="243" t="s">
        <v>1116</v>
      </c>
      <c r="E1991" s="243">
        <v>59</v>
      </c>
      <c r="F1991" s="243">
        <v>2</v>
      </c>
      <c r="G1991" s="81">
        <v>42805</v>
      </c>
      <c r="H1991" s="82">
        <v>2</v>
      </c>
      <c r="I1991" s="82" t="s">
        <v>189</v>
      </c>
      <c r="J1991" s="82">
        <v>55</v>
      </c>
      <c r="K1991" s="82">
        <v>55</v>
      </c>
      <c r="L1991" s="82"/>
      <c r="M1991" s="82">
        <v>33</v>
      </c>
      <c r="N1991" s="82"/>
      <c r="O1991" s="88" t="s">
        <v>242</v>
      </c>
      <c r="P1991" s="89">
        <v>9</v>
      </c>
      <c r="Q1991" s="82">
        <v>3</v>
      </c>
    </row>
    <row r="1992" spans="1:17">
      <c r="A1992" s="243">
        <v>197</v>
      </c>
      <c r="B1992" s="243" t="s">
        <v>1113</v>
      </c>
      <c r="C1992" s="243" t="s">
        <v>1114</v>
      </c>
      <c r="D1992" s="243" t="s">
        <v>1116</v>
      </c>
      <c r="E1992" s="243">
        <v>59</v>
      </c>
      <c r="F1992" s="243">
        <v>2</v>
      </c>
      <c r="G1992" s="81">
        <v>42805</v>
      </c>
      <c r="H1992" s="82">
        <v>2</v>
      </c>
      <c r="I1992" s="82" t="s">
        <v>189</v>
      </c>
      <c r="J1992" s="82">
        <v>55</v>
      </c>
      <c r="K1992" s="82">
        <v>55</v>
      </c>
      <c r="L1992" s="82"/>
      <c r="M1992" s="82">
        <v>33</v>
      </c>
      <c r="N1992" s="82"/>
      <c r="O1992" s="88" t="s">
        <v>224</v>
      </c>
      <c r="P1992" s="89">
        <v>0.5</v>
      </c>
      <c r="Q1992" s="82">
        <v>2</v>
      </c>
    </row>
    <row r="1993" spans="1:17">
      <c r="A1993" s="243">
        <v>197</v>
      </c>
      <c r="B1993" s="243" t="s">
        <v>1113</v>
      </c>
      <c r="C1993" s="243" t="s">
        <v>1114</v>
      </c>
      <c r="D1993" s="243" t="s">
        <v>1116</v>
      </c>
      <c r="E1993" s="243">
        <v>59</v>
      </c>
      <c r="F1993" s="243">
        <v>2</v>
      </c>
      <c r="G1993" s="81">
        <v>42805</v>
      </c>
      <c r="H1993" s="82">
        <v>2</v>
      </c>
      <c r="I1993" s="82" t="s">
        <v>189</v>
      </c>
      <c r="J1993" s="82">
        <v>55</v>
      </c>
      <c r="K1993" s="82">
        <v>55</v>
      </c>
      <c r="L1993" s="82"/>
      <c r="M1993" s="82">
        <v>33</v>
      </c>
      <c r="N1993" s="82"/>
      <c r="O1993" s="88" t="s">
        <v>189</v>
      </c>
      <c r="P1993" s="89">
        <v>0.5</v>
      </c>
      <c r="Q1993" s="82">
        <v>3</v>
      </c>
    </row>
    <row r="1994" spans="1:17">
      <c r="A1994" s="243">
        <v>197</v>
      </c>
      <c r="B1994" s="243" t="s">
        <v>1113</v>
      </c>
      <c r="C1994" s="243" t="s">
        <v>1114</v>
      </c>
      <c r="D1994" s="243" t="s">
        <v>1116</v>
      </c>
      <c r="E1994" s="243">
        <v>59</v>
      </c>
      <c r="F1994" s="243">
        <v>2</v>
      </c>
      <c r="G1994" s="81">
        <v>42805</v>
      </c>
      <c r="H1994" s="82">
        <v>2</v>
      </c>
      <c r="I1994" s="82" t="s">
        <v>189</v>
      </c>
      <c r="J1994" s="82">
        <v>55</v>
      </c>
      <c r="K1994" s="82">
        <v>55</v>
      </c>
      <c r="L1994" s="82"/>
      <c r="M1994" s="82">
        <v>33</v>
      </c>
      <c r="N1994" s="82"/>
      <c r="O1994" s="88" t="s">
        <v>237</v>
      </c>
      <c r="P1994" s="89">
        <v>0.5</v>
      </c>
      <c r="Q1994" s="82">
        <v>1</v>
      </c>
    </row>
    <row r="1995" spans="1:17">
      <c r="A1995" s="243">
        <v>197</v>
      </c>
      <c r="B1995" s="243" t="s">
        <v>1113</v>
      </c>
      <c r="C1995" s="243" t="s">
        <v>1114</v>
      </c>
      <c r="D1995" s="243" t="s">
        <v>1116</v>
      </c>
      <c r="E1995" s="243">
        <v>59</v>
      </c>
      <c r="F1995" s="243">
        <v>2</v>
      </c>
      <c r="G1995" s="81">
        <v>42805</v>
      </c>
      <c r="H1995" s="82">
        <v>2</v>
      </c>
      <c r="I1995" s="82" t="s">
        <v>189</v>
      </c>
      <c r="J1995" s="82">
        <v>55</v>
      </c>
      <c r="K1995" s="82">
        <v>55</v>
      </c>
      <c r="L1995" s="82"/>
      <c r="M1995" s="82">
        <v>33</v>
      </c>
      <c r="N1995" s="82"/>
      <c r="O1995" s="88" t="s">
        <v>256</v>
      </c>
      <c r="P1995" s="89">
        <v>0.5</v>
      </c>
      <c r="Q1995" s="82">
        <v>1</v>
      </c>
    </row>
    <row r="1996" spans="1:17">
      <c r="A1996" s="243">
        <v>197</v>
      </c>
      <c r="B1996" s="243" t="s">
        <v>1113</v>
      </c>
      <c r="C1996" s="243" t="s">
        <v>1114</v>
      </c>
      <c r="D1996" s="243" t="s">
        <v>1116</v>
      </c>
      <c r="E1996" s="243">
        <v>59</v>
      </c>
      <c r="F1996" s="243">
        <v>2</v>
      </c>
      <c r="G1996" s="81">
        <v>42805</v>
      </c>
      <c r="H1996" s="82">
        <v>1</v>
      </c>
      <c r="I1996" s="82" t="s">
        <v>71</v>
      </c>
      <c r="J1996" s="82"/>
      <c r="K1996" s="82"/>
      <c r="L1996" s="82"/>
      <c r="M1996" s="82">
        <v>33</v>
      </c>
      <c r="N1996" s="82"/>
      <c r="O1996" s="88" t="s">
        <v>256</v>
      </c>
      <c r="P1996" s="89">
        <v>17</v>
      </c>
      <c r="Q1996" s="82">
        <v>2</v>
      </c>
    </row>
    <row r="1997" spans="1:17">
      <c r="A1997" s="243">
        <v>197</v>
      </c>
      <c r="B1997" s="243" t="s">
        <v>1113</v>
      </c>
      <c r="C1997" s="243" t="s">
        <v>1114</v>
      </c>
      <c r="D1997" s="243" t="s">
        <v>1116</v>
      </c>
      <c r="E1997" s="243">
        <v>59</v>
      </c>
      <c r="F1997" s="243">
        <v>2</v>
      </c>
      <c r="G1997" s="81">
        <v>42805</v>
      </c>
      <c r="H1997" s="82">
        <v>1</v>
      </c>
      <c r="I1997" s="82" t="s">
        <v>71</v>
      </c>
      <c r="J1997" s="82"/>
      <c r="K1997" s="82"/>
      <c r="L1997" s="82"/>
      <c r="M1997" s="82">
        <v>33</v>
      </c>
      <c r="N1997" s="82"/>
      <c r="O1997" s="88" t="s">
        <v>213</v>
      </c>
      <c r="P1997" s="89">
        <v>0.5</v>
      </c>
      <c r="Q1997" s="82">
        <v>2</v>
      </c>
    </row>
    <row r="1998" spans="1:17">
      <c r="A1998" s="243">
        <v>197</v>
      </c>
      <c r="B1998" s="243" t="s">
        <v>1113</v>
      </c>
      <c r="C1998" s="243" t="s">
        <v>1114</v>
      </c>
      <c r="D1998" s="243" t="s">
        <v>1116</v>
      </c>
      <c r="E1998" s="243">
        <v>59</v>
      </c>
      <c r="F1998" s="243">
        <v>2</v>
      </c>
      <c r="G1998" s="81">
        <v>42805</v>
      </c>
      <c r="H1998" s="82">
        <v>1</v>
      </c>
      <c r="I1998" s="82" t="s">
        <v>71</v>
      </c>
      <c r="J1998" s="82"/>
      <c r="K1998" s="82"/>
      <c r="L1998" s="82"/>
      <c r="M1998" s="82">
        <v>33</v>
      </c>
      <c r="N1998" s="82"/>
      <c r="O1998" s="88" t="s">
        <v>242</v>
      </c>
      <c r="P1998" s="89">
        <v>1</v>
      </c>
      <c r="Q1998" s="82">
        <v>1</v>
      </c>
    </row>
    <row r="1999" spans="1:17">
      <c r="A1999" s="243">
        <v>197</v>
      </c>
      <c r="B1999" s="243" t="s">
        <v>1113</v>
      </c>
      <c r="C1999" s="243" t="s">
        <v>1114</v>
      </c>
      <c r="D1999" s="243" t="s">
        <v>1116</v>
      </c>
      <c r="E1999" s="243">
        <v>59</v>
      </c>
      <c r="F1999" s="243">
        <v>2</v>
      </c>
      <c r="G1999" s="81">
        <v>42805</v>
      </c>
      <c r="H1999" s="82">
        <v>1</v>
      </c>
      <c r="I1999" s="82" t="s">
        <v>71</v>
      </c>
      <c r="J1999" s="82"/>
      <c r="K1999" s="82"/>
      <c r="L1999" s="82"/>
      <c r="M1999" s="82">
        <v>33</v>
      </c>
      <c r="N1999" s="82"/>
      <c r="O1999" s="88" t="s">
        <v>189</v>
      </c>
      <c r="P1999" s="89">
        <v>0.5</v>
      </c>
      <c r="Q1999" s="82">
        <v>3</v>
      </c>
    </row>
    <row r="2000" spans="1:17">
      <c r="A2000" s="243">
        <v>197</v>
      </c>
      <c r="B2000" s="243" t="s">
        <v>1113</v>
      </c>
      <c r="C2000" s="243" t="s">
        <v>1114</v>
      </c>
      <c r="D2000" s="243" t="s">
        <v>1116</v>
      </c>
      <c r="E2000" s="243">
        <v>59</v>
      </c>
      <c r="F2000" s="243">
        <v>2</v>
      </c>
      <c r="G2000" s="81">
        <v>42805</v>
      </c>
      <c r="H2000" s="82">
        <v>2</v>
      </c>
      <c r="I2000" s="82" t="s">
        <v>189</v>
      </c>
      <c r="J2000" s="82">
        <v>60</v>
      </c>
      <c r="K2000" s="82">
        <v>50</v>
      </c>
      <c r="L2000" s="82"/>
      <c r="M2000" s="82">
        <v>34</v>
      </c>
      <c r="N2000" s="82"/>
      <c r="O2000" s="88" t="s">
        <v>240</v>
      </c>
      <c r="P2000" s="89">
        <v>15</v>
      </c>
      <c r="Q2000" s="82">
        <v>1</v>
      </c>
    </row>
    <row r="2001" spans="1:17">
      <c r="A2001" s="243">
        <v>197</v>
      </c>
      <c r="B2001" s="243" t="s">
        <v>1113</v>
      </c>
      <c r="C2001" s="243" t="s">
        <v>1114</v>
      </c>
      <c r="D2001" s="243" t="s">
        <v>1116</v>
      </c>
      <c r="E2001" s="243">
        <v>59</v>
      </c>
      <c r="F2001" s="243">
        <v>2</v>
      </c>
      <c r="G2001" s="81">
        <v>42805</v>
      </c>
      <c r="H2001" s="82">
        <v>2</v>
      </c>
      <c r="I2001" s="82" t="s">
        <v>189</v>
      </c>
      <c r="J2001" s="82">
        <v>60</v>
      </c>
      <c r="K2001" s="82">
        <v>50</v>
      </c>
      <c r="L2001" s="82"/>
      <c r="M2001" s="82">
        <v>34</v>
      </c>
      <c r="N2001" s="82"/>
      <c r="O2001" s="88" t="s">
        <v>224</v>
      </c>
      <c r="P2001" s="89">
        <v>0.5</v>
      </c>
      <c r="Q2001" s="82">
        <v>2</v>
      </c>
    </row>
    <row r="2002" spans="1:17">
      <c r="A2002" s="243">
        <v>197</v>
      </c>
      <c r="B2002" s="243" t="s">
        <v>1113</v>
      </c>
      <c r="C2002" s="243" t="s">
        <v>1114</v>
      </c>
      <c r="D2002" s="243" t="s">
        <v>1116</v>
      </c>
      <c r="E2002" s="243">
        <v>59</v>
      </c>
      <c r="F2002" s="243">
        <v>2</v>
      </c>
      <c r="G2002" s="81">
        <v>42805</v>
      </c>
      <c r="H2002" s="82">
        <v>2</v>
      </c>
      <c r="I2002" s="82" t="s">
        <v>189</v>
      </c>
      <c r="J2002" s="82">
        <v>60</v>
      </c>
      <c r="K2002" s="82">
        <v>50</v>
      </c>
      <c r="L2002" s="82"/>
      <c r="M2002" s="82">
        <v>34</v>
      </c>
      <c r="N2002" s="82"/>
      <c r="O2002" s="88" t="s">
        <v>242</v>
      </c>
      <c r="P2002" s="89">
        <v>3</v>
      </c>
      <c r="Q2002" s="82">
        <v>1</v>
      </c>
    </row>
    <row r="2003" spans="1:17">
      <c r="A2003" s="243">
        <v>197</v>
      </c>
      <c r="B2003" s="243" t="s">
        <v>1113</v>
      </c>
      <c r="C2003" s="243" t="s">
        <v>1114</v>
      </c>
      <c r="D2003" s="243" t="s">
        <v>1116</v>
      </c>
      <c r="E2003" s="243">
        <v>59</v>
      </c>
      <c r="F2003" s="243">
        <v>2</v>
      </c>
      <c r="G2003" s="81">
        <v>42805</v>
      </c>
      <c r="H2003" s="82">
        <v>2</v>
      </c>
      <c r="I2003" s="82" t="s">
        <v>189</v>
      </c>
      <c r="J2003" s="82">
        <v>60</v>
      </c>
      <c r="K2003" s="82">
        <v>50</v>
      </c>
      <c r="L2003" s="82"/>
      <c r="M2003" s="82">
        <v>34</v>
      </c>
      <c r="N2003" s="82"/>
      <c r="O2003" s="88" t="s">
        <v>213</v>
      </c>
      <c r="P2003" s="89">
        <v>0.5</v>
      </c>
      <c r="Q2003" s="82">
        <v>1</v>
      </c>
    </row>
    <row r="2004" spans="1:17">
      <c r="A2004" s="243">
        <v>197</v>
      </c>
      <c r="B2004" s="243" t="s">
        <v>1113</v>
      </c>
      <c r="C2004" s="243" t="s">
        <v>1114</v>
      </c>
      <c r="D2004" s="243" t="s">
        <v>1116</v>
      </c>
      <c r="E2004" s="243">
        <v>59</v>
      </c>
      <c r="F2004" s="243">
        <v>2</v>
      </c>
      <c r="G2004" s="81">
        <v>42805</v>
      </c>
      <c r="H2004" s="82">
        <v>2</v>
      </c>
      <c r="I2004" s="82" t="s">
        <v>189</v>
      </c>
      <c r="J2004" s="82">
        <v>60</v>
      </c>
      <c r="K2004" s="82">
        <v>50</v>
      </c>
      <c r="L2004" s="82"/>
      <c r="M2004" s="82">
        <v>34</v>
      </c>
      <c r="N2004" s="82"/>
      <c r="O2004" s="88" t="s">
        <v>189</v>
      </c>
      <c r="P2004" s="89">
        <v>0.5</v>
      </c>
      <c r="Q2004" s="82">
        <v>3</v>
      </c>
    </row>
    <row r="2005" spans="1:17">
      <c r="A2005" s="243">
        <v>197</v>
      </c>
      <c r="B2005" s="243" t="s">
        <v>1113</v>
      </c>
      <c r="C2005" s="243" t="s">
        <v>1114</v>
      </c>
      <c r="D2005" s="243" t="s">
        <v>1116</v>
      </c>
      <c r="E2005" s="243">
        <v>59</v>
      </c>
      <c r="F2005" s="243">
        <v>2</v>
      </c>
      <c r="G2005" s="81">
        <v>42805</v>
      </c>
      <c r="H2005" s="82">
        <v>2</v>
      </c>
      <c r="I2005" s="82" t="s">
        <v>189</v>
      </c>
      <c r="J2005" s="82">
        <v>60</v>
      </c>
      <c r="K2005" s="82">
        <v>50</v>
      </c>
      <c r="L2005" s="82"/>
      <c r="M2005" s="82">
        <v>34</v>
      </c>
      <c r="N2005" s="82"/>
      <c r="O2005" s="88" t="s">
        <v>237</v>
      </c>
      <c r="P2005" s="89">
        <v>1</v>
      </c>
      <c r="Q2005" s="82">
        <v>1</v>
      </c>
    </row>
    <row r="2006" spans="1:17">
      <c r="A2006" s="243">
        <v>197</v>
      </c>
      <c r="B2006" s="243" t="s">
        <v>1113</v>
      </c>
      <c r="C2006" s="243" t="s">
        <v>1114</v>
      </c>
      <c r="D2006" s="243" t="s">
        <v>1116</v>
      </c>
      <c r="E2006" s="243">
        <v>59</v>
      </c>
      <c r="F2006" s="243">
        <v>2</v>
      </c>
      <c r="G2006" s="81">
        <v>42805</v>
      </c>
      <c r="H2006" s="82">
        <v>1</v>
      </c>
      <c r="I2006" s="82" t="s">
        <v>71</v>
      </c>
      <c r="J2006" s="82"/>
      <c r="K2006" s="82"/>
      <c r="L2006" s="82"/>
      <c r="M2006" s="82">
        <v>34</v>
      </c>
      <c r="N2006" s="82"/>
      <c r="O2006" s="88" t="s">
        <v>240</v>
      </c>
      <c r="P2006" s="89">
        <v>3</v>
      </c>
      <c r="Q2006" s="82">
        <v>1</v>
      </c>
    </row>
    <row r="2007" spans="1:17">
      <c r="A2007" s="243">
        <v>197</v>
      </c>
      <c r="B2007" s="243" t="s">
        <v>1113</v>
      </c>
      <c r="C2007" s="243" t="s">
        <v>1114</v>
      </c>
      <c r="D2007" s="243" t="s">
        <v>1116</v>
      </c>
      <c r="E2007" s="243">
        <v>59</v>
      </c>
      <c r="F2007" s="243">
        <v>2</v>
      </c>
      <c r="G2007" s="81">
        <v>42805</v>
      </c>
      <c r="H2007" s="82">
        <v>1</v>
      </c>
      <c r="I2007" s="82" t="s">
        <v>71</v>
      </c>
      <c r="J2007" s="82"/>
      <c r="K2007" s="82"/>
      <c r="L2007" s="82"/>
      <c r="M2007" s="82">
        <v>34</v>
      </c>
      <c r="N2007" s="82"/>
      <c r="O2007" s="88" t="s">
        <v>189</v>
      </c>
      <c r="P2007" s="89">
        <v>0.5</v>
      </c>
      <c r="Q2007" s="82">
        <v>7</v>
      </c>
    </row>
    <row r="2008" spans="1:17">
      <c r="A2008" s="243">
        <v>197</v>
      </c>
      <c r="B2008" s="243" t="s">
        <v>1113</v>
      </c>
      <c r="C2008" s="243" t="s">
        <v>1114</v>
      </c>
      <c r="D2008" s="243" t="s">
        <v>1116</v>
      </c>
      <c r="E2008" s="243">
        <v>59</v>
      </c>
      <c r="F2008" s="243">
        <v>2</v>
      </c>
      <c r="G2008" s="81">
        <v>42805</v>
      </c>
      <c r="H2008" s="82">
        <v>1</v>
      </c>
      <c r="I2008" s="82" t="s">
        <v>71</v>
      </c>
      <c r="J2008" s="82"/>
      <c r="K2008" s="82"/>
      <c r="L2008" s="82"/>
      <c r="M2008" s="82">
        <v>34</v>
      </c>
      <c r="N2008" s="82"/>
      <c r="O2008" s="88" t="s">
        <v>237</v>
      </c>
      <c r="P2008" s="89">
        <v>0.5</v>
      </c>
      <c r="Q2008" s="82">
        <v>3</v>
      </c>
    </row>
    <row r="2009" spans="1:17">
      <c r="A2009" s="243">
        <v>197</v>
      </c>
      <c r="B2009" s="243" t="s">
        <v>1113</v>
      </c>
      <c r="C2009" s="243" t="s">
        <v>1114</v>
      </c>
      <c r="D2009" s="243" t="s">
        <v>1116</v>
      </c>
      <c r="E2009" s="243">
        <v>59</v>
      </c>
      <c r="F2009" s="243">
        <v>2</v>
      </c>
      <c r="G2009" s="81">
        <v>42805</v>
      </c>
      <c r="H2009" s="82">
        <v>1</v>
      </c>
      <c r="I2009" s="82" t="s">
        <v>71</v>
      </c>
      <c r="J2009" s="82"/>
      <c r="K2009" s="82"/>
      <c r="L2009" s="82"/>
      <c r="M2009" s="82">
        <v>34</v>
      </c>
      <c r="N2009" s="82"/>
      <c r="O2009" s="88" t="s">
        <v>213</v>
      </c>
      <c r="P2009" s="89">
        <v>0.5</v>
      </c>
      <c r="Q2009" s="82">
        <v>2</v>
      </c>
    </row>
    <row r="2010" spans="1:17">
      <c r="A2010" s="243">
        <v>197</v>
      </c>
      <c r="B2010" s="243" t="s">
        <v>1113</v>
      </c>
      <c r="C2010" s="243" t="s">
        <v>1114</v>
      </c>
      <c r="D2010" s="243" t="s">
        <v>1116</v>
      </c>
      <c r="E2010" s="243">
        <v>59</v>
      </c>
      <c r="F2010" s="243">
        <v>2</v>
      </c>
      <c r="G2010" s="81">
        <v>42805</v>
      </c>
      <c r="H2010" s="82">
        <v>2</v>
      </c>
      <c r="I2010" s="82" t="s">
        <v>189</v>
      </c>
      <c r="J2010" s="82">
        <v>110</v>
      </c>
      <c r="K2010" s="82">
        <v>70</v>
      </c>
      <c r="L2010" s="82"/>
      <c r="M2010" s="82">
        <v>35</v>
      </c>
      <c r="N2010" s="82"/>
      <c r="O2010" s="88" t="s">
        <v>245</v>
      </c>
      <c r="P2010" s="89">
        <v>5</v>
      </c>
      <c r="Q2010" s="82">
        <v>1</v>
      </c>
    </row>
    <row r="2011" spans="1:17">
      <c r="A2011" s="243">
        <v>197</v>
      </c>
      <c r="B2011" s="243" t="s">
        <v>1113</v>
      </c>
      <c r="C2011" s="243" t="s">
        <v>1114</v>
      </c>
      <c r="D2011" s="243" t="s">
        <v>1116</v>
      </c>
      <c r="E2011" s="243">
        <v>59</v>
      </c>
      <c r="F2011" s="243">
        <v>2</v>
      </c>
      <c r="G2011" s="81">
        <v>42805</v>
      </c>
      <c r="H2011" s="82">
        <v>2</v>
      </c>
      <c r="I2011" s="82" t="s">
        <v>189</v>
      </c>
      <c r="J2011" s="82">
        <v>110</v>
      </c>
      <c r="K2011" s="82">
        <v>70</v>
      </c>
      <c r="L2011" s="82"/>
      <c r="M2011" s="82">
        <v>35</v>
      </c>
      <c r="N2011" s="82"/>
      <c r="O2011" s="88" t="s">
        <v>185</v>
      </c>
      <c r="P2011" s="89">
        <v>1</v>
      </c>
      <c r="Q2011" s="82">
        <v>1</v>
      </c>
    </row>
    <row r="2012" spans="1:17">
      <c r="A2012" s="243">
        <v>197</v>
      </c>
      <c r="B2012" s="243" t="s">
        <v>1113</v>
      </c>
      <c r="C2012" s="243" t="s">
        <v>1114</v>
      </c>
      <c r="D2012" s="243" t="s">
        <v>1116</v>
      </c>
      <c r="E2012" s="243">
        <v>59</v>
      </c>
      <c r="F2012" s="243">
        <v>2</v>
      </c>
      <c r="G2012" s="81">
        <v>42805</v>
      </c>
      <c r="H2012" s="82">
        <v>2</v>
      </c>
      <c r="I2012" s="82" t="s">
        <v>189</v>
      </c>
      <c r="J2012" s="82">
        <v>110</v>
      </c>
      <c r="K2012" s="82">
        <v>70</v>
      </c>
      <c r="L2012" s="82"/>
      <c r="M2012" s="82">
        <v>35</v>
      </c>
      <c r="N2012" s="82"/>
      <c r="O2012" s="88" t="s">
        <v>242</v>
      </c>
      <c r="P2012" s="89">
        <v>0.5</v>
      </c>
      <c r="Q2012" s="82">
        <v>4</v>
      </c>
    </row>
    <row r="2013" spans="1:17">
      <c r="A2013" s="243">
        <v>197</v>
      </c>
      <c r="B2013" s="243" t="s">
        <v>1113</v>
      </c>
      <c r="C2013" s="243" t="s">
        <v>1114</v>
      </c>
      <c r="D2013" s="243" t="s">
        <v>1116</v>
      </c>
      <c r="E2013" s="243">
        <v>59</v>
      </c>
      <c r="F2013" s="243">
        <v>2</v>
      </c>
      <c r="G2013" s="81">
        <v>42805</v>
      </c>
      <c r="H2013" s="82">
        <v>2</v>
      </c>
      <c r="I2013" s="82" t="s">
        <v>189</v>
      </c>
      <c r="J2013" s="82">
        <v>110</v>
      </c>
      <c r="K2013" s="82">
        <v>70</v>
      </c>
      <c r="L2013" s="82"/>
      <c r="M2013" s="82">
        <v>35</v>
      </c>
      <c r="N2013" s="82"/>
      <c r="O2013" s="88" t="s">
        <v>240</v>
      </c>
      <c r="P2013" s="89">
        <v>1</v>
      </c>
      <c r="Q2013" s="82">
        <v>1</v>
      </c>
    </row>
    <row r="2014" spans="1:17">
      <c r="A2014" s="243">
        <v>197</v>
      </c>
      <c r="B2014" s="243" t="s">
        <v>1113</v>
      </c>
      <c r="C2014" s="243" t="s">
        <v>1114</v>
      </c>
      <c r="D2014" s="243" t="s">
        <v>1116</v>
      </c>
      <c r="E2014" s="243">
        <v>59</v>
      </c>
      <c r="F2014" s="243">
        <v>2</v>
      </c>
      <c r="G2014" s="81">
        <v>42805</v>
      </c>
      <c r="H2014" s="82">
        <v>2</v>
      </c>
      <c r="I2014" s="82" t="s">
        <v>189</v>
      </c>
      <c r="J2014" s="82">
        <v>110</v>
      </c>
      <c r="K2014" s="82">
        <v>70</v>
      </c>
      <c r="L2014" s="82"/>
      <c r="M2014" s="82">
        <v>35</v>
      </c>
      <c r="N2014" s="82"/>
      <c r="O2014" s="88" t="s">
        <v>237</v>
      </c>
      <c r="P2014" s="89">
        <v>1</v>
      </c>
      <c r="Q2014" s="82">
        <v>2</v>
      </c>
    </row>
    <row r="2015" spans="1:17">
      <c r="A2015" s="243">
        <v>197</v>
      </c>
      <c r="B2015" s="243" t="s">
        <v>1113</v>
      </c>
      <c r="C2015" s="243" t="s">
        <v>1114</v>
      </c>
      <c r="D2015" s="243" t="s">
        <v>1116</v>
      </c>
      <c r="E2015" s="243">
        <v>59</v>
      </c>
      <c r="F2015" s="243">
        <v>2</v>
      </c>
      <c r="G2015" s="81">
        <v>42805</v>
      </c>
      <c r="H2015" s="82">
        <v>2</v>
      </c>
      <c r="I2015" s="82" t="s">
        <v>189</v>
      </c>
      <c r="J2015" s="82">
        <v>110</v>
      </c>
      <c r="K2015" s="82">
        <v>70</v>
      </c>
      <c r="L2015" s="82"/>
      <c r="M2015" s="82">
        <v>35</v>
      </c>
      <c r="N2015" s="82"/>
      <c r="O2015" s="88" t="s">
        <v>189</v>
      </c>
      <c r="P2015" s="89">
        <v>0.5</v>
      </c>
      <c r="Q2015" s="82">
        <v>6</v>
      </c>
    </row>
    <row r="2016" spans="1:17">
      <c r="A2016" s="243">
        <v>197</v>
      </c>
      <c r="B2016" s="243" t="s">
        <v>1113</v>
      </c>
      <c r="C2016" s="243" t="s">
        <v>1114</v>
      </c>
      <c r="D2016" s="243" t="s">
        <v>1116</v>
      </c>
      <c r="E2016" s="243">
        <v>59</v>
      </c>
      <c r="F2016" s="243">
        <v>2</v>
      </c>
      <c r="G2016" s="81">
        <v>42805</v>
      </c>
      <c r="H2016" s="82">
        <v>1</v>
      </c>
      <c r="I2016" s="82" t="s">
        <v>71</v>
      </c>
      <c r="J2016" s="82"/>
      <c r="K2016" s="82"/>
      <c r="L2016" s="82"/>
      <c r="M2016" s="82">
        <v>35</v>
      </c>
      <c r="N2016" s="82"/>
      <c r="O2016" s="88" t="s">
        <v>256</v>
      </c>
      <c r="P2016" s="89">
        <v>1</v>
      </c>
      <c r="Q2016" s="82">
        <v>3</v>
      </c>
    </row>
    <row r="2017" spans="1:17">
      <c r="A2017" s="243">
        <v>197</v>
      </c>
      <c r="B2017" s="243" t="s">
        <v>1113</v>
      </c>
      <c r="C2017" s="243" t="s">
        <v>1114</v>
      </c>
      <c r="D2017" s="243" t="s">
        <v>1116</v>
      </c>
      <c r="E2017" s="243">
        <v>59</v>
      </c>
      <c r="F2017" s="243">
        <v>2</v>
      </c>
      <c r="G2017" s="81">
        <v>42805</v>
      </c>
      <c r="H2017" s="82">
        <v>1</v>
      </c>
      <c r="I2017" s="82" t="s">
        <v>71</v>
      </c>
      <c r="J2017" s="82"/>
      <c r="K2017" s="82"/>
      <c r="L2017" s="82"/>
      <c r="M2017" s="82">
        <v>35</v>
      </c>
      <c r="N2017" s="82"/>
      <c r="O2017" s="88" t="s">
        <v>242</v>
      </c>
      <c r="P2017" s="89">
        <v>1</v>
      </c>
      <c r="Q2017" s="82">
        <v>1</v>
      </c>
    </row>
    <row r="2018" spans="1:17">
      <c r="A2018" s="243">
        <v>197</v>
      </c>
      <c r="B2018" s="243" t="s">
        <v>1113</v>
      </c>
      <c r="C2018" s="243" t="s">
        <v>1114</v>
      </c>
      <c r="D2018" s="243" t="s">
        <v>1116</v>
      </c>
      <c r="E2018" s="243">
        <v>59</v>
      </c>
      <c r="F2018" s="243">
        <v>2</v>
      </c>
      <c r="G2018" s="81">
        <v>42805</v>
      </c>
      <c r="H2018" s="82">
        <v>1</v>
      </c>
      <c r="I2018" s="82" t="s">
        <v>71</v>
      </c>
      <c r="J2018" s="82"/>
      <c r="K2018" s="82"/>
      <c r="L2018" s="82"/>
      <c r="M2018" s="82">
        <v>35</v>
      </c>
      <c r="N2018" s="82"/>
      <c r="O2018" s="88" t="s">
        <v>189</v>
      </c>
      <c r="P2018" s="89">
        <v>0.5</v>
      </c>
      <c r="Q2018" s="82">
        <v>13</v>
      </c>
    </row>
    <row r="2019" spans="1:17">
      <c r="A2019" s="243">
        <v>197</v>
      </c>
      <c r="B2019" s="243" t="s">
        <v>1113</v>
      </c>
      <c r="C2019" s="243" t="s">
        <v>1114</v>
      </c>
      <c r="D2019" s="243" t="s">
        <v>1116</v>
      </c>
      <c r="E2019" s="243">
        <v>59</v>
      </c>
      <c r="F2019" s="243">
        <v>2</v>
      </c>
      <c r="G2019" s="81">
        <v>42805</v>
      </c>
      <c r="H2019" s="82">
        <v>1</v>
      </c>
      <c r="I2019" s="82" t="s">
        <v>71</v>
      </c>
      <c r="J2019" s="82"/>
      <c r="K2019" s="82"/>
      <c r="L2019" s="82"/>
      <c r="M2019" s="82">
        <v>35</v>
      </c>
      <c r="N2019" s="82"/>
      <c r="O2019" s="88" t="s">
        <v>269</v>
      </c>
      <c r="P2019" s="89">
        <v>0.5</v>
      </c>
      <c r="Q2019" s="82">
        <v>1</v>
      </c>
    </row>
    <row r="2020" spans="1:17">
      <c r="A2020" s="243">
        <v>197</v>
      </c>
      <c r="B2020" s="243" t="s">
        <v>1113</v>
      </c>
      <c r="C2020" s="243" t="s">
        <v>1114</v>
      </c>
      <c r="D2020" s="243" t="s">
        <v>1116</v>
      </c>
      <c r="E2020" s="243">
        <v>59</v>
      </c>
      <c r="F2020" s="243">
        <v>2</v>
      </c>
      <c r="G2020" s="81">
        <v>42805</v>
      </c>
      <c r="H2020" s="82">
        <v>1</v>
      </c>
      <c r="I2020" s="82" t="s">
        <v>71</v>
      </c>
      <c r="J2020" s="82"/>
      <c r="K2020" s="82"/>
      <c r="L2020" s="82"/>
      <c r="M2020" s="82">
        <v>35</v>
      </c>
      <c r="N2020" s="82"/>
      <c r="O2020" s="88" t="s">
        <v>237</v>
      </c>
      <c r="P2020" s="89">
        <v>0.5</v>
      </c>
      <c r="Q2020" s="82">
        <v>2</v>
      </c>
    </row>
    <row r="2021" spans="1:17">
      <c r="A2021" s="243">
        <v>197</v>
      </c>
      <c r="B2021" s="243" t="s">
        <v>1113</v>
      </c>
      <c r="C2021" s="243" t="s">
        <v>1114</v>
      </c>
      <c r="D2021" s="243" t="s">
        <v>1116</v>
      </c>
      <c r="E2021" s="243">
        <v>59</v>
      </c>
      <c r="F2021" s="243">
        <v>2</v>
      </c>
      <c r="G2021" s="81">
        <v>42805</v>
      </c>
      <c r="H2021" s="82">
        <v>2</v>
      </c>
      <c r="I2021" s="82" t="s">
        <v>189</v>
      </c>
      <c r="J2021" s="82">
        <v>35</v>
      </c>
      <c r="K2021" s="82">
        <v>30</v>
      </c>
      <c r="L2021" s="82"/>
      <c r="M2021" s="82">
        <v>36</v>
      </c>
      <c r="N2021" s="82"/>
      <c r="O2021" s="88" t="s">
        <v>240</v>
      </c>
      <c r="P2021" s="89">
        <v>0.5</v>
      </c>
      <c r="Q2021" s="82">
        <v>1</v>
      </c>
    </row>
    <row r="2022" spans="1:17">
      <c r="A2022" s="243">
        <v>197</v>
      </c>
      <c r="B2022" s="243" t="s">
        <v>1113</v>
      </c>
      <c r="C2022" s="243" t="s">
        <v>1114</v>
      </c>
      <c r="D2022" s="243" t="s">
        <v>1116</v>
      </c>
      <c r="E2022" s="243">
        <v>59</v>
      </c>
      <c r="F2022" s="243">
        <v>2</v>
      </c>
      <c r="G2022" s="81">
        <v>42805</v>
      </c>
      <c r="H2022" s="82">
        <v>1</v>
      </c>
      <c r="I2022" s="82" t="s">
        <v>71</v>
      </c>
      <c r="J2022" s="82"/>
      <c r="K2022" s="82"/>
      <c r="L2022" s="82"/>
      <c r="M2022" s="82">
        <v>36</v>
      </c>
      <c r="N2022" s="82"/>
      <c r="O2022" s="88" t="s">
        <v>205</v>
      </c>
      <c r="P2022" s="89">
        <v>1</v>
      </c>
      <c r="Q2022" s="82">
        <v>1</v>
      </c>
    </row>
    <row r="2023" spans="1:17">
      <c r="A2023" s="243">
        <v>197</v>
      </c>
      <c r="B2023" s="243" t="s">
        <v>1113</v>
      </c>
      <c r="C2023" s="243" t="s">
        <v>1114</v>
      </c>
      <c r="D2023" s="243" t="s">
        <v>1116</v>
      </c>
      <c r="E2023" s="243">
        <v>59</v>
      </c>
      <c r="F2023" s="243">
        <v>2</v>
      </c>
      <c r="G2023" s="81">
        <v>42805</v>
      </c>
      <c r="H2023" s="82">
        <v>1</v>
      </c>
      <c r="I2023" s="82" t="s">
        <v>71</v>
      </c>
      <c r="J2023" s="82"/>
      <c r="K2023" s="82"/>
      <c r="L2023" s="82"/>
      <c r="M2023" s="82">
        <v>36</v>
      </c>
      <c r="N2023" s="82"/>
      <c r="O2023" s="88" t="s">
        <v>243</v>
      </c>
      <c r="P2023" s="89">
        <v>0.5</v>
      </c>
      <c r="Q2023" s="82">
        <v>1</v>
      </c>
    </row>
    <row r="2024" spans="1:17">
      <c r="A2024" s="243">
        <v>197</v>
      </c>
      <c r="B2024" s="243" t="s">
        <v>1113</v>
      </c>
      <c r="C2024" s="243" t="s">
        <v>1114</v>
      </c>
      <c r="D2024" s="243" t="s">
        <v>1116</v>
      </c>
      <c r="E2024" s="243">
        <v>59</v>
      </c>
      <c r="F2024" s="243">
        <v>2</v>
      </c>
      <c r="G2024" s="81">
        <v>42805</v>
      </c>
      <c r="H2024" s="82">
        <v>2</v>
      </c>
      <c r="I2024" s="82" t="s">
        <v>189</v>
      </c>
      <c r="J2024" s="82">
        <v>65</v>
      </c>
      <c r="K2024" s="82">
        <v>55</v>
      </c>
      <c r="L2024" s="82"/>
      <c r="M2024" s="82">
        <v>37</v>
      </c>
      <c r="N2024" s="82"/>
      <c r="O2024" s="88" t="s">
        <v>189</v>
      </c>
      <c r="P2024" s="89">
        <v>0.5</v>
      </c>
      <c r="Q2024" s="82">
        <v>4</v>
      </c>
    </row>
    <row r="2025" spans="1:17">
      <c r="A2025" s="243">
        <v>197</v>
      </c>
      <c r="B2025" s="243" t="s">
        <v>1113</v>
      </c>
      <c r="C2025" s="243" t="s">
        <v>1114</v>
      </c>
      <c r="D2025" s="243" t="s">
        <v>1116</v>
      </c>
      <c r="E2025" s="243">
        <v>59</v>
      </c>
      <c r="F2025" s="243">
        <v>2</v>
      </c>
      <c r="G2025" s="81">
        <v>42805</v>
      </c>
      <c r="H2025" s="82">
        <v>1</v>
      </c>
      <c r="I2025" s="82" t="s">
        <v>71</v>
      </c>
      <c r="J2025" s="82"/>
      <c r="K2025" s="82"/>
      <c r="L2025" s="82"/>
      <c r="M2025" s="82">
        <v>37</v>
      </c>
      <c r="N2025" s="82"/>
      <c r="O2025" s="88" t="s">
        <v>241</v>
      </c>
      <c r="P2025" s="89">
        <v>1</v>
      </c>
      <c r="Q2025" s="82">
        <v>1</v>
      </c>
    </row>
    <row r="2026" spans="1:17">
      <c r="A2026" s="243">
        <v>197</v>
      </c>
      <c r="B2026" s="243" t="s">
        <v>1113</v>
      </c>
      <c r="C2026" s="243" t="s">
        <v>1114</v>
      </c>
      <c r="D2026" s="243" t="s">
        <v>1116</v>
      </c>
      <c r="E2026" s="243">
        <v>59</v>
      </c>
      <c r="F2026" s="243">
        <v>2</v>
      </c>
      <c r="G2026" s="81">
        <v>42805</v>
      </c>
      <c r="H2026" s="82">
        <v>1</v>
      </c>
      <c r="I2026" s="82" t="s">
        <v>71</v>
      </c>
      <c r="J2026" s="82"/>
      <c r="K2026" s="82"/>
      <c r="L2026" s="82"/>
      <c r="M2026" s="82">
        <v>37</v>
      </c>
      <c r="N2026" s="82"/>
      <c r="O2026" s="88" t="s">
        <v>256</v>
      </c>
      <c r="P2026" s="89">
        <v>3</v>
      </c>
      <c r="Q2026" s="82">
        <v>1</v>
      </c>
    </row>
    <row r="2027" spans="1:17">
      <c r="A2027" s="243">
        <v>197</v>
      </c>
      <c r="B2027" s="243" t="s">
        <v>1113</v>
      </c>
      <c r="C2027" s="243" t="s">
        <v>1114</v>
      </c>
      <c r="D2027" s="243" t="s">
        <v>1116</v>
      </c>
      <c r="E2027" s="243">
        <v>59</v>
      </c>
      <c r="F2027" s="243">
        <v>2</v>
      </c>
      <c r="G2027" s="81">
        <v>42805</v>
      </c>
      <c r="H2027" s="82">
        <v>1</v>
      </c>
      <c r="I2027" s="82" t="s">
        <v>71</v>
      </c>
      <c r="J2027" s="82"/>
      <c r="K2027" s="82"/>
      <c r="L2027" s="82"/>
      <c r="M2027" s="82">
        <v>37</v>
      </c>
      <c r="N2027" s="82"/>
      <c r="O2027" s="88" t="s">
        <v>239</v>
      </c>
      <c r="P2027" s="89">
        <v>0.5</v>
      </c>
      <c r="Q2027" s="82">
        <v>1</v>
      </c>
    </row>
    <row r="2028" spans="1:17">
      <c r="A2028" s="243">
        <v>197</v>
      </c>
      <c r="B2028" s="243" t="s">
        <v>1113</v>
      </c>
      <c r="C2028" s="243" t="s">
        <v>1114</v>
      </c>
      <c r="D2028" s="243" t="s">
        <v>1116</v>
      </c>
      <c r="E2028" s="243">
        <v>59</v>
      </c>
      <c r="F2028" s="243">
        <v>2</v>
      </c>
      <c r="G2028" s="81">
        <v>42805</v>
      </c>
      <c r="H2028" s="82">
        <v>1</v>
      </c>
      <c r="I2028" s="82" t="s">
        <v>71</v>
      </c>
      <c r="J2028" s="82"/>
      <c r="K2028" s="82"/>
      <c r="L2028" s="82"/>
      <c r="M2028" s="82">
        <v>37</v>
      </c>
      <c r="N2028" s="82"/>
      <c r="O2028" s="88" t="s">
        <v>240</v>
      </c>
      <c r="P2028" s="89">
        <v>0.5</v>
      </c>
      <c r="Q2028" s="82">
        <v>2</v>
      </c>
    </row>
    <row r="2029" spans="1:17">
      <c r="A2029" s="243">
        <v>197</v>
      </c>
      <c r="B2029" s="243" t="s">
        <v>1113</v>
      </c>
      <c r="C2029" s="243" t="s">
        <v>1114</v>
      </c>
      <c r="D2029" s="243" t="s">
        <v>1116</v>
      </c>
      <c r="E2029" s="243">
        <v>59</v>
      </c>
      <c r="F2029" s="243">
        <v>2</v>
      </c>
      <c r="G2029" s="81">
        <v>42805</v>
      </c>
      <c r="H2029" s="82">
        <v>1</v>
      </c>
      <c r="I2029" s="82" t="s">
        <v>71</v>
      </c>
      <c r="J2029" s="82"/>
      <c r="K2029" s="82"/>
      <c r="L2029" s="82"/>
      <c r="M2029" s="82">
        <v>37</v>
      </c>
      <c r="N2029" s="82"/>
      <c r="O2029" s="88" t="s">
        <v>237</v>
      </c>
      <c r="P2029" s="89">
        <v>0.5</v>
      </c>
      <c r="Q2029" s="82">
        <v>5</v>
      </c>
    </row>
    <row r="2030" spans="1:17">
      <c r="A2030" s="243">
        <v>197</v>
      </c>
      <c r="B2030" s="243" t="s">
        <v>1113</v>
      </c>
      <c r="C2030" s="243" t="s">
        <v>1114</v>
      </c>
      <c r="D2030" s="243" t="s">
        <v>1116</v>
      </c>
      <c r="E2030" s="243">
        <v>59</v>
      </c>
      <c r="F2030" s="243">
        <v>2</v>
      </c>
      <c r="G2030" s="81">
        <v>42805</v>
      </c>
      <c r="H2030" s="82">
        <v>1</v>
      </c>
      <c r="I2030" s="82" t="s">
        <v>71</v>
      </c>
      <c r="J2030" s="82"/>
      <c r="K2030" s="82"/>
      <c r="L2030" s="82"/>
      <c r="M2030" s="82">
        <v>37</v>
      </c>
      <c r="N2030" s="82"/>
      <c r="O2030" s="88" t="s">
        <v>242</v>
      </c>
      <c r="P2030" s="89">
        <v>0.5</v>
      </c>
      <c r="Q2030" s="82">
        <v>1</v>
      </c>
    </row>
    <row r="2031" spans="1:17">
      <c r="A2031" s="243">
        <v>197</v>
      </c>
      <c r="B2031" s="243" t="s">
        <v>1113</v>
      </c>
      <c r="C2031" s="243" t="s">
        <v>1114</v>
      </c>
      <c r="D2031" s="243" t="s">
        <v>1116</v>
      </c>
      <c r="E2031" s="243">
        <v>59</v>
      </c>
      <c r="F2031" s="243">
        <v>2</v>
      </c>
      <c r="G2031" s="81">
        <v>42805</v>
      </c>
      <c r="H2031" s="82">
        <v>1</v>
      </c>
      <c r="I2031" s="82" t="s">
        <v>71</v>
      </c>
      <c r="J2031" s="82"/>
      <c r="K2031" s="82"/>
      <c r="L2031" s="82"/>
      <c r="M2031" s="82">
        <v>37</v>
      </c>
      <c r="N2031" s="82"/>
      <c r="O2031" s="88" t="s">
        <v>189</v>
      </c>
      <c r="P2031" s="89">
        <v>0.5</v>
      </c>
      <c r="Q2031" s="82">
        <v>2</v>
      </c>
    </row>
    <row r="2032" spans="1:17">
      <c r="A2032" s="244">
        <v>198</v>
      </c>
      <c r="B2032" s="244" t="s">
        <v>1113</v>
      </c>
      <c r="C2032" s="244" t="s">
        <v>1114</v>
      </c>
      <c r="D2032" s="244" t="s">
        <v>1116</v>
      </c>
      <c r="E2032" s="244">
        <v>59</v>
      </c>
      <c r="F2032" s="244">
        <v>3</v>
      </c>
      <c r="G2032" s="92" t="s">
        <v>278</v>
      </c>
      <c r="H2032" s="93">
        <v>2</v>
      </c>
      <c r="I2032" s="93" t="s">
        <v>195</v>
      </c>
      <c r="J2032" s="93">
        <v>80</v>
      </c>
      <c r="K2032" s="93">
        <v>45</v>
      </c>
      <c r="L2032" s="93"/>
      <c r="M2032" s="93">
        <v>1</v>
      </c>
      <c r="N2032" s="93"/>
      <c r="O2032" s="94" t="s">
        <v>269</v>
      </c>
      <c r="P2032" s="95">
        <v>0.5</v>
      </c>
      <c r="Q2032" s="93">
        <v>1</v>
      </c>
    </row>
    <row r="2033" spans="1:17">
      <c r="A2033" s="244">
        <v>198</v>
      </c>
      <c r="B2033" s="244" t="s">
        <v>1113</v>
      </c>
      <c r="C2033" s="244" t="s">
        <v>1114</v>
      </c>
      <c r="D2033" s="244" t="s">
        <v>1116</v>
      </c>
      <c r="E2033" s="244">
        <v>59</v>
      </c>
      <c r="F2033" s="244">
        <v>3</v>
      </c>
      <c r="G2033" s="92" t="s">
        <v>278</v>
      </c>
      <c r="H2033" s="93">
        <v>2</v>
      </c>
      <c r="I2033" s="93" t="s">
        <v>195</v>
      </c>
      <c r="J2033" s="93">
        <v>80</v>
      </c>
      <c r="K2033" s="93">
        <v>45</v>
      </c>
      <c r="L2033" s="93"/>
      <c r="M2033" s="93">
        <v>1</v>
      </c>
      <c r="N2033" s="93"/>
      <c r="O2033" s="94" t="s">
        <v>189</v>
      </c>
      <c r="P2033" s="95">
        <v>2</v>
      </c>
      <c r="Q2033" s="93">
        <v>1</v>
      </c>
    </row>
    <row r="2034" spans="1:17">
      <c r="A2034" s="244">
        <v>198</v>
      </c>
      <c r="B2034" s="244" t="s">
        <v>1113</v>
      </c>
      <c r="C2034" s="244" t="s">
        <v>1114</v>
      </c>
      <c r="D2034" s="244" t="s">
        <v>1116</v>
      </c>
      <c r="E2034" s="244">
        <v>59</v>
      </c>
      <c r="F2034" s="244">
        <v>3</v>
      </c>
      <c r="G2034" s="92" t="s">
        <v>278</v>
      </c>
      <c r="H2034" s="93">
        <v>1</v>
      </c>
      <c r="I2034" s="93" t="s">
        <v>71</v>
      </c>
      <c r="J2034" s="93"/>
      <c r="K2034" s="93"/>
      <c r="L2034" s="93"/>
      <c r="M2034" s="93">
        <v>1</v>
      </c>
      <c r="N2034" s="93"/>
      <c r="O2034" t="s">
        <v>189</v>
      </c>
      <c r="P2034">
        <v>2</v>
      </c>
      <c r="Q2034" s="93">
        <v>2</v>
      </c>
    </row>
    <row r="2035" spans="1:17">
      <c r="A2035" s="244">
        <v>198</v>
      </c>
      <c r="B2035" s="244" t="s">
        <v>1113</v>
      </c>
      <c r="C2035" s="244" t="s">
        <v>1114</v>
      </c>
      <c r="D2035" s="244" t="s">
        <v>1116</v>
      </c>
      <c r="E2035" s="244">
        <v>59</v>
      </c>
      <c r="F2035" s="244">
        <v>3</v>
      </c>
      <c r="G2035" s="92" t="s">
        <v>278</v>
      </c>
      <c r="H2035" s="93">
        <v>1</v>
      </c>
      <c r="I2035" s="93" t="s">
        <v>71</v>
      </c>
      <c r="J2035" s="93"/>
      <c r="K2035" s="93"/>
      <c r="L2035" s="93"/>
      <c r="M2035" s="93">
        <v>1</v>
      </c>
      <c r="N2035" s="93"/>
      <c r="O2035" s="94" t="s">
        <v>245</v>
      </c>
      <c r="P2035" s="95">
        <v>11</v>
      </c>
      <c r="Q2035" s="93">
        <v>1</v>
      </c>
    </row>
    <row r="2036" spans="1:17">
      <c r="A2036" s="244">
        <v>198</v>
      </c>
      <c r="B2036" s="244" t="s">
        <v>1113</v>
      </c>
      <c r="C2036" s="244" t="s">
        <v>1114</v>
      </c>
      <c r="D2036" s="244" t="s">
        <v>1116</v>
      </c>
      <c r="E2036" s="244">
        <v>59</v>
      </c>
      <c r="F2036" s="244">
        <v>3</v>
      </c>
      <c r="G2036" s="92" t="s">
        <v>278</v>
      </c>
      <c r="H2036" s="93">
        <v>1</v>
      </c>
      <c r="I2036" s="93" t="s">
        <v>71</v>
      </c>
      <c r="J2036" s="93"/>
      <c r="K2036" s="93"/>
      <c r="L2036" s="93"/>
      <c r="M2036" s="93">
        <v>1</v>
      </c>
      <c r="N2036" s="93"/>
      <c r="O2036" s="94" t="s">
        <v>224</v>
      </c>
      <c r="P2036" s="95">
        <v>1</v>
      </c>
      <c r="Q2036" s="93">
        <v>2</v>
      </c>
    </row>
    <row r="2037" spans="1:17">
      <c r="A2037" s="244">
        <v>198</v>
      </c>
      <c r="B2037" s="244" t="s">
        <v>1113</v>
      </c>
      <c r="C2037" s="244" t="s">
        <v>1114</v>
      </c>
      <c r="D2037" s="244" t="s">
        <v>1116</v>
      </c>
      <c r="E2037" s="244">
        <v>59</v>
      </c>
      <c r="F2037" s="244">
        <v>3</v>
      </c>
      <c r="G2037" s="92" t="s">
        <v>278</v>
      </c>
      <c r="H2037" s="93">
        <v>1</v>
      </c>
      <c r="I2037" s="93" t="s">
        <v>71</v>
      </c>
      <c r="J2037" s="93"/>
      <c r="K2037" s="93"/>
      <c r="L2037" s="93"/>
      <c r="M2037" s="93">
        <v>1</v>
      </c>
      <c r="N2037" s="93"/>
      <c r="O2037" s="94" t="s">
        <v>246</v>
      </c>
      <c r="P2037" s="95">
        <v>0.5</v>
      </c>
      <c r="Q2037" s="93">
        <v>1</v>
      </c>
    </row>
    <row r="2038" spans="1:17">
      <c r="A2038" s="244">
        <v>198</v>
      </c>
      <c r="B2038" s="244" t="s">
        <v>1113</v>
      </c>
      <c r="C2038" s="244" t="s">
        <v>1114</v>
      </c>
      <c r="D2038" s="244" t="s">
        <v>1116</v>
      </c>
      <c r="E2038" s="244">
        <v>59</v>
      </c>
      <c r="F2038" s="244">
        <v>3</v>
      </c>
      <c r="G2038" s="92" t="s">
        <v>278</v>
      </c>
      <c r="H2038" s="93">
        <v>2</v>
      </c>
      <c r="I2038" s="93" t="s">
        <v>195</v>
      </c>
      <c r="J2038" s="93">
        <v>75</v>
      </c>
      <c r="K2038" s="93">
        <v>50</v>
      </c>
      <c r="L2038" s="93"/>
      <c r="M2038" s="93">
        <v>2</v>
      </c>
      <c r="N2038" s="93"/>
      <c r="O2038" s="94" t="s">
        <v>189</v>
      </c>
      <c r="P2038" s="95">
        <v>0.5</v>
      </c>
      <c r="Q2038" s="93">
        <v>3</v>
      </c>
    </row>
    <row r="2039" spans="1:17">
      <c r="A2039" s="244">
        <v>198</v>
      </c>
      <c r="B2039" s="244" t="s">
        <v>1113</v>
      </c>
      <c r="C2039" s="244" t="s">
        <v>1114</v>
      </c>
      <c r="D2039" s="244" t="s">
        <v>1116</v>
      </c>
      <c r="E2039" s="244">
        <v>59</v>
      </c>
      <c r="F2039" s="244">
        <v>3</v>
      </c>
      <c r="G2039" s="92" t="s">
        <v>278</v>
      </c>
      <c r="H2039" s="93">
        <v>2</v>
      </c>
      <c r="I2039" s="93" t="s">
        <v>195</v>
      </c>
      <c r="J2039" s="93">
        <v>75</v>
      </c>
      <c r="K2039" s="93">
        <v>50</v>
      </c>
      <c r="L2039" s="93"/>
      <c r="M2039" s="93">
        <v>2</v>
      </c>
      <c r="N2039" s="93"/>
      <c r="O2039" s="94" t="s">
        <v>224</v>
      </c>
      <c r="P2039" s="95">
        <v>0.5</v>
      </c>
      <c r="Q2039" s="93">
        <v>1</v>
      </c>
    </row>
    <row r="2040" spans="1:17">
      <c r="A2040" s="244">
        <v>198</v>
      </c>
      <c r="B2040" s="244" t="s">
        <v>1113</v>
      </c>
      <c r="C2040" s="244" t="s">
        <v>1114</v>
      </c>
      <c r="D2040" s="244" t="s">
        <v>1116</v>
      </c>
      <c r="E2040" s="244">
        <v>59</v>
      </c>
      <c r="F2040" s="244">
        <v>3</v>
      </c>
      <c r="G2040" s="92" t="s">
        <v>278</v>
      </c>
      <c r="H2040" s="93">
        <v>1</v>
      </c>
      <c r="I2040" s="93" t="s">
        <v>71</v>
      </c>
      <c r="J2040" s="93"/>
      <c r="K2040" s="93"/>
      <c r="L2040" s="93"/>
      <c r="M2040" s="93">
        <v>2</v>
      </c>
      <c r="N2040" s="93"/>
      <c r="O2040" s="94" t="s">
        <v>189</v>
      </c>
      <c r="P2040" s="95">
        <v>0.5</v>
      </c>
      <c r="Q2040" s="93">
        <v>3</v>
      </c>
    </row>
    <row r="2041" spans="1:17">
      <c r="A2041" s="244">
        <v>198</v>
      </c>
      <c r="B2041" s="244" t="s">
        <v>1113</v>
      </c>
      <c r="C2041" s="244" t="s">
        <v>1114</v>
      </c>
      <c r="D2041" s="244" t="s">
        <v>1116</v>
      </c>
      <c r="E2041" s="244">
        <v>59</v>
      </c>
      <c r="F2041" s="244">
        <v>3</v>
      </c>
      <c r="G2041" s="92" t="s">
        <v>278</v>
      </c>
      <c r="H2041" s="93">
        <v>1</v>
      </c>
      <c r="I2041" s="93" t="s">
        <v>71</v>
      </c>
      <c r="J2041" s="93"/>
      <c r="K2041" s="93"/>
      <c r="L2041" s="93"/>
      <c r="M2041" s="93">
        <v>2</v>
      </c>
      <c r="N2041" s="93"/>
      <c r="O2041" s="94" t="s">
        <v>245</v>
      </c>
      <c r="P2041" s="95">
        <v>18</v>
      </c>
      <c r="Q2041" s="93">
        <v>1</v>
      </c>
    </row>
    <row r="2042" spans="1:17">
      <c r="A2042" s="244">
        <v>198</v>
      </c>
      <c r="B2042" s="244" t="s">
        <v>1113</v>
      </c>
      <c r="C2042" s="244" t="s">
        <v>1114</v>
      </c>
      <c r="D2042" s="244" t="s">
        <v>1116</v>
      </c>
      <c r="E2042" s="244">
        <v>59</v>
      </c>
      <c r="F2042" s="244">
        <v>3</v>
      </c>
      <c r="G2042" s="92" t="s">
        <v>278</v>
      </c>
      <c r="H2042" s="93">
        <v>1</v>
      </c>
      <c r="I2042" s="93" t="s">
        <v>71</v>
      </c>
      <c r="J2042" s="93"/>
      <c r="K2042" s="93"/>
      <c r="L2042" s="93"/>
      <c r="M2042" s="93">
        <v>2</v>
      </c>
      <c r="N2042" s="93"/>
      <c r="O2042" s="94" t="s">
        <v>236</v>
      </c>
      <c r="P2042" s="95">
        <v>0.5</v>
      </c>
      <c r="Q2042" s="93">
        <v>1</v>
      </c>
    </row>
    <row r="2043" spans="1:17">
      <c r="A2043" s="244">
        <v>198</v>
      </c>
      <c r="B2043" s="244" t="s">
        <v>1113</v>
      </c>
      <c r="C2043" s="244" t="s">
        <v>1114</v>
      </c>
      <c r="D2043" s="244" t="s">
        <v>1116</v>
      </c>
      <c r="E2043" s="244">
        <v>59</v>
      </c>
      <c r="F2043" s="244">
        <v>3</v>
      </c>
      <c r="G2043" s="92" t="s">
        <v>278</v>
      </c>
      <c r="H2043" s="93">
        <v>1</v>
      </c>
      <c r="I2043" s="93" t="s">
        <v>71</v>
      </c>
      <c r="J2043" s="93"/>
      <c r="K2043" s="93"/>
      <c r="L2043" s="93"/>
      <c r="M2043" s="93">
        <v>2</v>
      </c>
      <c r="N2043" s="93"/>
      <c r="O2043" s="94" t="s">
        <v>224</v>
      </c>
      <c r="P2043" s="95">
        <v>1</v>
      </c>
      <c r="Q2043" s="93">
        <v>1</v>
      </c>
    </row>
    <row r="2044" spans="1:17">
      <c r="A2044" s="244">
        <v>198</v>
      </c>
      <c r="B2044" s="244" t="s">
        <v>1113</v>
      </c>
      <c r="C2044" s="244" t="s">
        <v>1114</v>
      </c>
      <c r="D2044" s="244" t="s">
        <v>1116</v>
      </c>
      <c r="E2044" s="244">
        <v>59</v>
      </c>
      <c r="F2044" s="244">
        <v>3</v>
      </c>
      <c r="G2044" s="92" t="s">
        <v>278</v>
      </c>
      <c r="H2044" s="93">
        <v>2</v>
      </c>
      <c r="I2044" s="93" t="s">
        <v>195</v>
      </c>
      <c r="J2044" s="93">
        <v>75</v>
      </c>
      <c r="K2044" s="93">
        <v>60</v>
      </c>
      <c r="L2044" s="93"/>
      <c r="M2044" s="93">
        <v>3</v>
      </c>
      <c r="N2044" s="93"/>
      <c r="O2044" s="94" t="s">
        <v>242</v>
      </c>
      <c r="P2044" s="95">
        <v>0.5</v>
      </c>
      <c r="Q2044" s="93">
        <v>1</v>
      </c>
    </row>
    <row r="2045" spans="1:17">
      <c r="A2045" s="244">
        <v>198</v>
      </c>
      <c r="B2045" s="244" t="s">
        <v>1113</v>
      </c>
      <c r="C2045" s="244" t="s">
        <v>1114</v>
      </c>
      <c r="D2045" s="244" t="s">
        <v>1116</v>
      </c>
      <c r="E2045" s="244">
        <v>59</v>
      </c>
      <c r="F2045" s="244">
        <v>3</v>
      </c>
      <c r="G2045" s="92" t="s">
        <v>278</v>
      </c>
      <c r="H2045" s="93">
        <v>2</v>
      </c>
      <c r="I2045" s="93" t="s">
        <v>195</v>
      </c>
      <c r="J2045" s="93">
        <v>75</v>
      </c>
      <c r="K2045" s="93">
        <v>60</v>
      </c>
      <c r="L2045" s="93"/>
      <c r="M2045" s="93">
        <v>3</v>
      </c>
      <c r="N2045" s="93"/>
      <c r="O2045" s="94" t="s">
        <v>202</v>
      </c>
      <c r="P2045" s="95">
        <v>1</v>
      </c>
      <c r="Q2045" s="93">
        <v>1</v>
      </c>
    </row>
    <row r="2046" spans="1:17">
      <c r="A2046" s="244">
        <v>198</v>
      </c>
      <c r="B2046" s="244" t="s">
        <v>1113</v>
      </c>
      <c r="C2046" s="244" t="s">
        <v>1114</v>
      </c>
      <c r="D2046" s="244" t="s">
        <v>1116</v>
      </c>
      <c r="E2046" s="244">
        <v>59</v>
      </c>
      <c r="F2046" s="244">
        <v>3</v>
      </c>
      <c r="G2046" s="92" t="s">
        <v>278</v>
      </c>
      <c r="H2046" s="93">
        <v>2</v>
      </c>
      <c r="I2046" s="93" t="s">
        <v>195</v>
      </c>
      <c r="J2046" s="93">
        <v>75</v>
      </c>
      <c r="K2046" s="93">
        <v>60</v>
      </c>
      <c r="L2046" s="93"/>
      <c r="M2046" s="93">
        <v>3</v>
      </c>
      <c r="N2046" s="93"/>
      <c r="O2046" s="94" t="s">
        <v>239</v>
      </c>
      <c r="P2046" s="95">
        <v>1</v>
      </c>
      <c r="Q2046" s="93">
        <v>2</v>
      </c>
    </row>
    <row r="2047" spans="1:17">
      <c r="A2047" s="244">
        <v>198</v>
      </c>
      <c r="B2047" s="244" t="s">
        <v>1113</v>
      </c>
      <c r="C2047" s="244" t="s">
        <v>1114</v>
      </c>
      <c r="D2047" s="244" t="s">
        <v>1116</v>
      </c>
      <c r="E2047" s="244">
        <v>59</v>
      </c>
      <c r="F2047" s="244">
        <v>3</v>
      </c>
      <c r="G2047" s="92" t="s">
        <v>278</v>
      </c>
      <c r="H2047" s="93">
        <v>2</v>
      </c>
      <c r="I2047" s="93" t="s">
        <v>195</v>
      </c>
      <c r="J2047" s="93">
        <v>75</v>
      </c>
      <c r="K2047" s="93">
        <v>60</v>
      </c>
      <c r="L2047" s="93"/>
      <c r="M2047" s="93">
        <v>3</v>
      </c>
      <c r="N2047" s="93"/>
      <c r="O2047" s="94" t="s">
        <v>189</v>
      </c>
      <c r="P2047" s="95">
        <v>1</v>
      </c>
      <c r="Q2047" s="93">
        <v>1</v>
      </c>
    </row>
    <row r="2048" spans="1:17">
      <c r="A2048" s="244">
        <v>198</v>
      </c>
      <c r="B2048" s="244" t="s">
        <v>1113</v>
      </c>
      <c r="C2048" s="244" t="s">
        <v>1114</v>
      </c>
      <c r="D2048" s="244" t="s">
        <v>1116</v>
      </c>
      <c r="E2048" s="244">
        <v>59</v>
      </c>
      <c r="F2048" s="244">
        <v>3</v>
      </c>
      <c r="G2048" s="92" t="s">
        <v>278</v>
      </c>
      <c r="H2048" s="93">
        <v>1</v>
      </c>
      <c r="I2048" s="93" t="s">
        <v>71</v>
      </c>
      <c r="J2048" s="93"/>
      <c r="K2048" s="93"/>
      <c r="L2048" s="93"/>
      <c r="M2048" s="93">
        <v>3</v>
      </c>
      <c r="N2048" s="93"/>
      <c r="O2048" s="94" t="s">
        <v>245</v>
      </c>
      <c r="P2048" s="95">
        <v>15</v>
      </c>
      <c r="Q2048" s="93">
        <v>1</v>
      </c>
    </row>
    <row r="2049" spans="1:17">
      <c r="A2049" s="244">
        <v>198</v>
      </c>
      <c r="B2049" s="244" t="s">
        <v>1113</v>
      </c>
      <c r="C2049" s="244" t="s">
        <v>1114</v>
      </c>
      <c r="D2049" s="244" t="s">
        <v>1116</v>
      </c>
      <c r="E2049" s="244">
        <v>59</v>
      </c>
      <c r="F2049" s="244">
        <v>3</v>
      </c>
      <c r="G2049" s="92" t="s">
        <v>278</v>
      </c>
      <c r="H2049" s="93">
        <v>1</v>
      </c>
      <c r="I2049" s="93" t="s">
        <v>71</v>
      </c>
      <c r="J2049" s="93"/>
      <c r="K2049" s="93"/>
      <c r="L2049" s="93"/>
      <c r="M2049" s="93">
        <v>3</v>
      </c>
      <c r="N2049" s="93"/>
      <c r="O2049" s="94" t="s">
        <v>239</v>
      </c>
      <c r="P2049" s="95">
        <v>0.5</v>
      </c>
      <c r="Q2049" s="93">
        <v>1</v>
      </c>
    </row>
    <row r="2050" spans="1:17">
      <c r="A2050" s="244">
        <v>198</v>
      </c>
      <c r="B2050" s="244" t="s">
        <v>1113</v>
      </c>
      <c r="C2050" s="244" t="s">
        <v>1114</v>
      </c>
      <c r="D2050" s="244" t="s">
        <v>1116</v>
      </c>
      <c r="E2050" s="244">
        <v>59</v>
      </c>
      <c r="F2050" s="244">
        <v>3</v>
      </c>
      <c r="G2050" s="92" t="s">
        <v>278</v>
      </c>
      <c r="H2050" s="93">
        <v>1</v>
      </c>
      <c r="I2050" s="93" t="s">
        <v>71</v>
      </c>
      <c r="J2050" s="93"/>
      <c r="K2050" s="93"/>
      <c r="L2050" s="93"/>
      <c r="M2050" s="93">
        <v>3</v>
      </c>
      <c r="N2050" s="93"/>
      <c r="O2050" s="94" t="s">
        <v>238</v>
      </c>
      <c r="P2050" s="95">
        <v>0.5</v>
      </c>
      <c r="Q2050" s="93">
        <v>1</v>
      </c>
    </row>
    <row r="2051" spans="1:17">
      <c r="A2051" s="244">
        <v>198</v>
      </c>
      <c r="B2051" s="244" t="s">
        <v>1113</v>
      </c>
      <c r="C2051" s="244" t="s">
        <v>1114</v>
      </c>
      <c r="D2051" s="244" t="s">
        <v>1116</v>
      </c>
      <c r="E2051" s="244">
        <v>59</v>
      </c>
      <c r="F2051" s="244">
        <v>3</v>
      </c>
      <c r="G2051" s="92" t="s">
        <v>278</v>
      </c>
      <c r="H2051" s="93">
        <v>1</v>
      </c>
      <c r="I2051" s="93" t="s">
        <v>71</v>
      </c>
      <c r="J2051" s="93"/>
      <c r="K2051" s="93"/>
      <c r="L2051" s="93"/>
      <c r="M2051" s="93">
        <v>3</v>
      </c>
      <c r="N2051" s="93"/>
      <c r="O2051" s="94" t="s">
        <v>189</v>
      </c>
      <c r="P2051" s="95">
        <v>0.5</v>
      </c>
      <c r="Q2051" s="93">
        <v>1</v>
      </c>
    </row>
    <row r="2052" spans="1:17">
      <c r="A2052" s="244">
        <v>198</v>
      </c>
      <c r="B2052" s="244" t="s">
        <v>1113</v>
      </c>
      <c r="C2052" s="244" t="s">
        <v>1114</v>
      </c>
      <c r="D2052" s="244" t="s">
        <v>1116</v>
      </c>
      <c r="E2052" s="244">
        <v>59</v>
      </c>
      <c r="F2052" s="244">
        <v>3</v>
      </c>
      <c r="G2052" s="92" t="s">
        <v>278</v>
      </c>
      <c r="H2052" s="93">
        <v>1</v>
      </c>
      <c r="I2052" s="93" t="s">
        <v>71</v>
      </c>
      <c r="J2052" s="93"/>
      <c r="K2052" s="93"/>
      <c r="L2052" s="93"/>
      <c r="M2052" s="93">
        <v>3</v>
      </c>
      <c r="N2052" s="93"/>
      <c r="O2052" s="94" t="s">
        <v>224</v>
      </c>
      <c r="P2052" s="95">
        <v>0.5</v>
      </c>
      <c r="Q2052" s="93">
        <v>1</v>
      </c>
    </row>
    <row r="2053" spans="1:17">
      <c r="A2053" s="244">
        <v>198</v>
      </c>
      <c r="B2053" s="244" t="s">
        <v>1113</v>
      </c>
      <c r="C2053" s="244" t="s">
        <v>1114</v>
      </c>
      <c r="D2053" s="244" t="s">
        <v>1116</v>
      </c>
      <c r="E2053" s="244">
        <v>59</v>
      </c>
      <c r="F2053" s="244">
        <v>3</v>
      </c>
      <c r="G2053" s="92" t="s">
        <v>278</v>
      </c>
      <c r="H2053" s="93">
        <v>2</v>
      </c>
      <c r="I2053" s="93" t="s">
        <v>195</v>
      </c>
      <c r="J2053" s="93">
        <v>65</v>
      </c>
      <c r="K2053" s="93">
        <v>55</v>
      </c>
      <c r="L2053" s="93"/>
      <c r="M2053" s="93">
        <v>4</v>
      </c>
      <c r="N2053" s="93"/>
      <c r="O2053" s="94" t="s">
        <v>246</v>
      </c>
      <c r="P2053" s="95">
        <v>7</v>
      </c>
      <c r="Q2053" s="93">
        <v>1</v>
      </c>
    </row>
    <row r="2054" spans="1:17">
      <c r="A2054" s="244">
        <v>198</v>
      </c>
      <c r="B2054" s="244" t="s">
        <v>1113</v>
      </c>
      <c r="C2054" s="244" t="s">
        <v>1114</v>
      </c>
      <c r="D2054" s="244" t="s">
        <v>1116</v>
      </c>
      <c r="E2054" s="244">
        <v>59</v>
      </c>
      <c r="F2054" s="244">
        <v>3</v>
      </c>
      <c r="G2054" s="92" t="s">
        <v>278</v>
      </c>
      <c r="H2054" s="93">
        <v>2</v>
      </c>
      <c r="I2054" s="93" t="s">
        <v>195</v>
      </c>
      <c r="J2054" s="93">
        <v>65</v>
      </c>
      <c r="K2054" s="93">
        <v>55</v>
      </c>
      <c r="L2054" s="93"/>
      <c r="M2054" s="93">
        <v>4</v>
      </c>
      <c r="N2054" s="93"/>
      <c r="O2054" s="94" t="s">
        <v>245</v>
      </c>
      <c r="P2054" s="95">
        <v>17</v>
      </c>
      <c r="Q2054" s="93">
        <v>1</v>
      </c>
    </row>
    <row r="2055" spans="1:17">
      <c r="A2055" s="244">
        <v>198</v>
      </c>
      <c r="B2055" s="244" t="s">
        <v>1113</v>
      </c>
      <c r="C2055" s="244" t="s">
        <v>1114</v>
      </c>
      <c r="D2055" s="244" t="s">
        <v>1116</v>
      </c>
      <c r="E2055" s="244">
        <v>59</v>
      </c>
      <c r="F2055" s="244">
        <v>3</v>
      </c>
      <c r="G2055" s="92" t="s">
        <v>278</v>
      </c>
      <c r="H2055" s="93">
        <v>2</v>
      </c>
      <c r="I2055" s="93" t="s">
        <v>195</v>
      </c>
      <c r="J2055" s="93">
        <v>65</v>
      </c>
      <c r="K2055" s="93">
        <v>55</v>
      </c>
      <c r="L2055" s="93"/>
      <c r="M2055" s="93">
        <v>4</v>
      </c>
      <c r="N2055" s="93"/>
      <c r="O2055" s="94" t="s">
        <v>236</v>
      </c>
      <c r="P2055" s="95">
        <v>1</v>
      </c>
      <c r="Q2055" s="93">
        <v>1</v>
      </c>
    </row>
    <row r="2056" spans="1:17">
      <c r="A2056" s="244">
        <v>198</v>
      </c>
      <c r="B2056" s="244" t="s">
        <v>1113</v>
      </c>
      <c r="C2056" s="244" t="s">
        <v>1114</v>
      </c>
      <c r="D2056" s="244" t="s">
        <v>1116</v>
      </c>
      <c r="E2056" s="244">
        <v>59</v>
      </c>
      <c r="F2056" s="244">
        <v>3</v>
      </c>
      <c r="G2056" s="92" t="s">
        <v>278</v>
      </c>
      <c r="H2056" s="93">
        <v>2</v>
      </c>
      <c r="I2056" s="93" t="s">
        <v>195</v>
      </c>
      <c r="J2056" s="93">
        <v>65</v>
      </c>
      <c r="K2056" s="93">
        <v>55</v>
      </c>
      <c r="L2056" s="93"/>
      <c r="M2056" s="93">
        <v>4</v>
      </c>
      <c r="N2056" s="93"/>
      <c r="O2056" s="94" t="s">
        <v>189</v>
      </c>
      <c r="P2056" s="95">
        <v>0.5</v>
      </c>
      <c r="Q2056" s="93">
        <v>3</v>
      </c>
    </row>
    <row r="2057" spans="1:17">
      <c r="A2057" s="244">
        <v>198</v>
      </c>
      <c r="B2057" s="244" t="s">
        <v>1113</v>
      </c>
      <c r="C2057" s="244" t="s">
        <v>1114</v>
      </c>
      <c r="D2057" s="244" t="s">
        <v>1116</v>
      </c>
      <c r="E2057" s="244">
        <v>59</v>
      </c>
      <c r="F2057" s="244">
        <v>3</v>
      </c>
      <c r="G2057" s="92" t="s">
        <v>278</v>
      </c>
      <c r="H2057" s="93">
        <v>2</v>
      </c>
      <c r="I2057" s="93" t="s">
        <v>195</v>
      </c>
      <c r="J2057" s="93">
        <v>65</v>
      </c>
      <c r="K2057" s="93">
        <v>55</v>
      </c>
      <c r="L2057" s="93"/>
      <c r="M2057" s="93">
        <v>4</v>
      </c>
      <c r="N2057" s="93"/>
      <c r="O2057" s="94" t="s">
        <v>224</v>
      </c>
      <c r="P2057" s="95">
        <v>1</v>
      </c>
      <c r="Q2057" s="93">
        <v>1</v>
      </c>
    </row>
    <row r="2058" spans="1:17">
      <c r="A2058" s="244">
        <v>198</v>
      </c>
      <c r="B2058" s="244" t="s">
        <v>1113</v>
      </c>
      <c r="C2058" s="244" t="s">
        <v>1114</v>
      </c>
      <c r="D2058" s="244" t="s">
        <v>1116</v>
      </c>
      <c r="E2058" s="244">
        <v>59</v>
      </c>
      <c r="F2058" s="244">
        <v>3</v>
      </c>
      <c r="G2058" s="92" t="s">
        <v>278</v>
      </c>
      <c r="H2058" s="93">
        <v>1</v>
      </c>
      <c r="I2058" s="93" t="s">
        <v>71</v>
      </c>
      <c r="J2058" s="93"/>
      <c r="K2058" s="93"/>
      <c r="L2058" s="93"/>
      <c r="M2058" s="93">
        <v>4</v>
      </c>
      <c r="N2058" s="93"/>
      <c r="O2058" s="94" t="s">
        <v>245</v>
      </c>
      <c r="P2058" s="95">
        <v>10</v>
      </c>
      <c r="Q2058" s="93">
        <v>1</v>
      </c>
    </row>
    <row r="2059" spans="1:17">
      <c r="A2059" s="244">
        <v>198</v>
      </c>
      <c r="B2059" s="244" t="s">
        <v>1113</v>
      </c>
      <c r="C2059" s="244" t="s">
        <v>1114</v>
      </c>
      <c r="D2059" s="244" t="s">
        <v>1116</v>
      </c>
      <c r="E2059" s="244">
        <v>59</v>
      </c>
      <c r="F2059" s="244">
        <v>3</v>
      </c>
      <c r="G2059" s="92" t="s">
        <v>278</v>
      </c>
      <c r="H2059" s="93">
        <v>1</v>
      </c>
      <c r="I2059" s="93" t="s">
        <v>71</v>
      </c>
      <c r="J2059" s="93"/>
      <c r="K2059" s="93"/>
      <c r="L2059" s="93"/>
      <c r="M2059" s="93">
        <v>4</v>
      </c>
      <c r="N2059" s="93"/>
      <c r="O2059" s="94" t="s">
        <v>239</v>
      </c>
      <c r="P2059" s="95">
        <v>0.5</v>
      </c>
      <c r="Q2059" s="93">
        <v>1</v>
      </c>
    </row>
    <row r="2060" spans="1:17">
      <c r="A2060" s="244">
        <v>198</v>
      </c>
      <c r="B2060" s="244" t="s">
        <v>1113</v>
      </c>
      <c r="C2060" s="244" t="s">
        <v>1114</v>
      </c>
      <c r="D2060" s="244" t="s">
        <v>1116</v>
      </c>
      <c r="E2060" s="244">
        <v>59</v>
      </c>
      <c r="F2060" s="244">
        <v>3</v>
      </c>
      <c r="G2060" s="92" t="s">
        <v>278</v>
      </c>
      <c r="H2060" s="93">
        <v>1</v>
      </c>
      <c r="I2060" s="93" t="s">
        <v>71</v>
      </c>
      <c r="J2060" s="93"/>
      <c r="K2060" s="93"/>
      <c r="L2060" s="93"/>
      <c r="M2060" s="93">
        <v>4</v>
      </c>
      <c r="N2060" s="93"/>
      <c r="O2060" s="94" t="s">
        <v>240</v>
      </c>
      <c r="P2060" s="95">
        <v>0.5</v>
      </c>
      <c r="Q2060" s="93">
        <v>1</v>
      </c>
    </row>
    <row r="2061" spans="1:17">
      <c r="A2061" s="244">
        <v>198</v>
      </c>
      <c r="B2061" s="244" t="s">
        <v>1113</v>
      </c>
      <c r="C2061" s="244" t="s">
        <v>1114</v>
      </c>
      <c r="D2061" s="244" t="s">
        <v>1116</v>
      </c>
      <c r="E2061" s="244">
        <v>59</v>
      </c>
      <c r="F2061" s="244">
        <v>3</v>
      </c>
      <c r="G2061" s="92" t="s">
        <v>278</v>
      </c>
      <c r="H2061" s="93">
        <v>1</v>
      </c>
      <c r="I2061" s="93" t="s">
        <v>71</v>
      </c>
      <c r="J2061" s="93"/>
      <c r="K2061" s="93"/>
      <c r="L2061" s="93"/>
      <c r="M2061" s="93">
        <v>4</v>
      </c>
      <c r="N2061" s="93"/>
      <c r="O2061" s="94" t="s">
        <v>224</v>
      </c>
      <c r="P2061" s="95">
        <v>1</v>
      </c>
      <c r="Q2061" s="93">
        <v>1</v>
      </c>
    </row>
    <row r="2062" spans="1:17">
      <c r="A2062" s="244">
        <v>198</v>
      </c>
      <c r="B2062" s="244" t="s">
        <v>1113</v>
      </c>
      <c r="C2062" s="244" t="s">
        <v>1114</v>
      </c>
      <c r="D2062" s="244" t="s">
        <v>1116</v>
      </c>
      <c r="E2062" s="244">
        <v>59</v>
      </c>
      <c r="F2062" s="244">
        <v>3</v>
      </c>
      <c r="G2062" s="92" t="s">
        <v>278</v>
      </c>
      <c r="H2062" s="93">
        <v>1</v>
      </c>
      <c r="I2062" s="93" t="s">
        <v>71</v>
      </c>
      <c r="J2062" s="93"/>
      <c r="K2062" s="93"/>
      <c r="L2062" s="93"/>
      <c r="M2062" s="93">
        <v>4</v>
      </c>
      <c r="N2062" s="93"/>
      <c r="O2062" s="94" t="s">
        <v>237</v>
      </c>
      <c r="P2062" s="95">
        <v>0.5</v>
      </c>
      <c r="Q2062" s="93">
        <v>1</v>
      </c>
    </row>
    <row r="2063" spans="1:17">
      <c r="A2063" s="244">
        <v>198</v>
      </c>
      <c r="B2063" s="244" t="s">
        <v>1113</v>
      </c>
      <c r="C2063" s="244" t="s">
        <v>1114</v>
      </c>
      <c r="D2063" s="244" t="s">
        <v>1116</v>
      </c>
      <c r="E2063" s="244">
        <v>59</v>
      </c>
      <c r="F2063" s="244">
        <v>3</v>
      </c>
      <c r="G2063" s="92" t="s">
        <v>278</v>
      </c>
      <c r="H2063" s="93">
        <v>2</v>
      </c>
      <c r="I2063" s="93" t="s">
        <v>195</v>
      </c>
      <c r="J2063" s="93">
        <v>110</v>
      </c>
      <c r="K2063" s="93">
        <v>85</v>
      </c>
      <c r="L2063" s="93"/>
      <c r="M2063" s="93">
        <v>5</v>
      </c>
      <c r="N2063" s="93"/>
      <c r="O2063" s="94" t="s">
        <v>274</v>
      </c>
      <c r="P2063" s="95">
        <v>1</v>
      </c>
      <c r="Q2063" s="93">
        <v>3</v>
      </c>
    </row>
    <row r="2064" spans="1:17">
      <c r="A2064" s="244">
        <v>198</v>
      </c>
      <c r="B2064" s="244" t="s">
        <v>1113</v>
      </c>
      <c r="C2064" s="244" t="s">
        <v>1114</v>
      </c>
      <c r="D2064" s="244" t="s">
        <v>1116</v>
      </c>
      <c r="E2064" s="244">
        <v>59</v>
      </c>
      <c r="F2064" s="244">
        <v>3</v>
      </c>
      <c r="G2064" s="92" t="s">
        <v>278</v>
      </c>
      <c r="H2064" s="93">
        <v>2</v>
      </c>
      <c r="I2064" s="93" t="s">
        <v>195</v>
      </c>
      <c r="J2064" s="93">
        <v>110</v>
      </c>
      <c r="K2064" s="93">
        <v>85</v>
      </c>
      <c r="L2064" s="93"/>
      <c r="M2064" s="93">
        <v>5</v>
      </c>
      <c r="N2064" s="93"/>
      <c r="O2064" s="94" t="s">
        <v>245</v>
      </c>
      <c r="P2064" s="95">
        <v>1</v>
      </c>
      <c r="Q2064" s="93">
        <v>1</v>
      </c>
    </row>
    <row r="2065" spans="1:17">
      <c r="A2065" s="244">
        <v>198</v>
      </c>
      <c r="B2065" s="244" t="s">
        <v>1113</v>
      </c>
      <c r="C2065" s="244" t="s">
        <v>1114</v>
      </c>
      <c r="D2065" s="244" t="s">
        <v>1116</v>
      </c>
      <c r="E2065" s="244">
        <v>59</v>
      </c>
      <c r="F2065" s="244">
        <v>3</v>
      </c>
      <c r="G2065" s="92" t="s">
        <v>278</v>
      </c>
      <c r="H2065" s="93">
        <v>2</v>
      </c>
      <c r="I2065" s="93" t="s">
        <v>195</v>
      </c>
      <c r="J2065" s="93">
        <v>110</v>
      </c>
      <c r="K2065" s="93">
        <v>85</v>
      </c>
      <c r="L2065" s="93"/>
      <c r="M2065" s="93">
        <v>5</v>
      </c>
      <c r="N2065" s="93"/>
      <c r="O2065" s="94" t="s">
        <v>246</v>
      </c>
      <c r="P2065" s="95">
        <v>2</v>
      </c>
      <c r="Q2065" s="93">
        <v>2</v>
      </c>
    </row>
    <row r="2066" spans="1:17">
      <c r="A2066" s="244">
        <v>198</v>
      </c>
      <c r="B2066" s="244" t="s">
        <v>1113</v>
      </c>
      <c r="C2066" s="244" t="s">
        <v>1114</v>
      </c>
      <c r="D2066" s="244" t="s">
        <v>1116</v>
      </c>
      <c r="E2066" s="244">
        <v>59</v>
      </c>
      <c r="F2066" s="244">
        <v>3</v>
      </c>
      <c r="G2066" s="92" t="s">
        <v>278</v>
      </c>
      <c r="H2066" s="93">
        <v>1</v>
      </c>
      <c r="I2066" s="93" t="s">
        <v>71</v>
      </c>
      <c r="J2066" s="93"/>
      <c r="K2066" s="93"/>
      <c r="L2066" s="93"/>
      <c r="M2066" s="93">
        <v>5</v>
      </c>
      <c r="N2066" s="93"/>
      <c r="O2066" s="94" t="s">
        <v>240</v>
      </c>
      <c r="P2066" s="95">
        <v>0.5</v>
      </c>
      <c r="Q2066" s="93">
        <v>1</v>
      </c>
    </row>
    <row r="2067" spans="1:17">
      <c r="A2067" s="244">
        <v>198</v>
      </c>
      <c r="B2067" s="244" t="s">
        <v>1113</v>
      </c>
      <c r="C2067" s="244" t="s">
        <v>1114</v>
      </c>
      <c r="D2067" s="244" t="s">
        <v>1116</v>
      </c>
      <c r="E2067" s="244">
        <v>59</v>
      </c>
      <c r="F2067" s="244">
        <v>3</v>
      </c>
      <c r="G2067" s="92" t="s">
        <v>278</v>
      </c>
      <c r="H2067" s="93">
        <v>1</v>
      </c>
      <c r="I2067" s="93" t="s">
        <v>71</v>
      </c>
      <c r="J2067" s="93"/>
      <c r="K2067" s="93"/>
      <c r="L2067" s="93"/>
      <c r="M2067" s="93">
        <v>5</v>
      </c>
      <c r="N2067" s="93"/>
      <c r="O2067" s="94" t="s">
        <v>195</v>
      </c>
      <c r="P2067" s="95">
        <v>2</v>
      </c>
      <c r="Q2067" s="93">
        <v>3</v>
      </c>
    </row>
    <row r="2068" spans="1:17">
      <c r="A2068" s="244">
        <v>198</v>
      </c>
      <c r="B2068" s="244" t="s">
        <v>1113</v>
      </c>
      <c r="C2068" s="244" t="s">
        <v>1114</v>
      </c>
      <c r="D2068" s="244" t="s">
        <v>1116</v>
      </c>
      <c r="E2068" s="244">
        <v>59</v>
      </c>
      <c r="F2068" s="244">
        <v>3</v>
      </c>
      <c r="G2068" s="92" t="s">
        <v>278</v>
      </c>
      <c r="H2068" s="93">
        <v>1</v>
      </c>
      <c r="I2068" s="93" t="s">
        <v>71</v>
      </c>
      <c r="J2068" s="93"/>
      <c r="K2068" s="93"/>
      <c r="L2068" s="93"/>
      <c r="M2068" s="93">
        <v>5</v>
      </c>
      <c r="N2068" s="93"/>
      <c r="O2068" s="94" t="s">
        <v>224</v>
      </c>
      <c r="P2068" s="95">
        <v>6</v>
      </c>
      <c r="Q2068" s="93">
        <v>2</v>
      </c>
    </row>
    <row r="2069" spans="1:17">
      <c r="A2069" s="244">
        <v>198</v>
      </c>
      <c r="B2069" s="244" t="s">
        <v>1113</v>
      </c>
      <c r="C2069" s="244" t="s">
        <v>1114</v>
      </c>
      <c r="D2069" s="244" t="s">
        <v>1116</v>
      </c>
      <c r="E2069" s="244">
        <v>59</v>
      </c>
      <c r="F2069" s="244">
        <v>3</v>
      </c>
      <c r="G2069" s="92" t="s">
        <v>278</v>
      </c>
      <c r="H2069" s="93">
        <v>1</v>
      </c>
      <c r="I2069" s="93" t="s">
        <v>71</v>
      </c>
      <c r="J2069" s="93"/>
      <c r="K2069" s="93"/>
      <c r="L2069" s="93"/>
      <c r="M2069" s="93">
        <v>5</v>
      </c>
      <c r="N2069" s="93"/>
      <c r="O2069" s="94" t="s">
        <v>245</v>
      </c>
      <c r="P2069" s="95">
        <v>5</v>
      </c>
      <c r="Q2069" s="93">
        <v>1</v>
      </c>
    </row>
    <row r="2070" spans="1:17">
      <c r="A2070" s="244">
        <v>198</v>
      </c>
      <c r="B2070" s="244" t="s">
        <v>1113</v>
      </c>
      <c r="C2070" s="244" t="s">
        <v>1114</v>
      </c>
      <c r="D2070" s="244" t="s">
        <v>1116</v>
      </c>
      <c r="E2070" s="244">
        <v>59</v>
      </c>
      <c r="F2070" s="244">
        <v>3</v>
      </c>
      <c r="G2070" s="92" t="s">
        <v>278</v>
      </c>
      <c r="H2070" s="93">
        <v>1</v>
      </c>
      <c r="I2070" s="93" t="s">
        <v>71</v>
      </c>
      <c r="J2070" s="93"/>
      <c r="K2070" s="93"/>
      <c r="L2070" s="93"/>
      <c r="M2070" s="93">
        <v>5</v>
      </c>
      <c r="N2070" s="93"/>
      <c r="O2070" s="94" t="s">
        <v>242</v>
      </c>
      <c r="P2070" s="95">
        <v>0.5</v>
      </c>
      <c r="Q2070" s="93">
        <v>1</v>
      </c>
    </row>
    <row r="2071" spans="1:17">
      <c r="A2071" s="244">
        <v>198</v>
      </c>
      <c r="B2071" s="244" t="s">
        <v>1113</v>
      </c>
      <c r="C2071" s="244" t="s">
        <v>1114</v>
      </c>
      <c r="D2071" s="244" t="s">
        <v>1116</v>
      </c>
      <c r="E2071" s="244">
        <v>59</v>
      </c>
      <c r="F2071" s="244">
        <v>3</v>
      </c>
      <c r="G2071" s="92" t="s">
        <v>278</v>
      </c>
      <c r="H2071" s="93">
        <v>1</v>
      </c>
      <c r="I2071" s="93" t="s">
        <v>71</v>
      </c>
      <c r="J2071" s="93"/>
      <c r="K2071" s="93"/>
      <c r="L2071" s="93"/>
      <c r="M2071" s="93">
        <v>5</v>
      </c>
      <c r="N2071" s="93"/>
      <c r="O2071" s="94" t="s">
        <v>189</v>
      </c>
      <c r="P2071" s="95">
        <v>0.5</v>
      </c>
      <c r="Q2071" s="93">
        <v>7</v>
      </c>
    </row>
    <row r="2072" spans="1:17">
      <c r="A2072" s="244">
        <v>198</v>
      </c>
      <c r="B2072" s="244" t="s">
        <v>1113</v>
      </c>
      <c r="C2072" s="244" t="s">
        <v>1114</v>
      </c>
      <c r="D2072" s="244" t="s">
        <v>1116</v>
      </c>
      <c r="E2072" s="244">
        <v>59</v>
      </c>
      <c r="F2072" s="244">
        <v>3</v>
      </c>
      <c r="G2072" s="92" t="s">
        <v>278</v>
      </c>
      <c r="H2072" s="93">
        <v>1</v>
      </c>
      <c r="I2072" s="93" t="s">
        <v>71</v>
      </c>
      <c r="J2072" s="93"/>
      <c r="K2072" s="93"/>
      <c r="L2072" s="93"/>
      <c r="M2072" s="93">
        <v>5</v>
      </c>
      <c r="N2072" s="93"/>
      <c r="O2072" s="94" t="s">
        <v>256</v>
      </c>
      <c r="P2072" s="95">
        <v>0.5</v>
      </c>
      <c r="Q2072" s="93">
        <v>2</v>
      </c>
    </row>
    <row r="2073" spans="1:17">
      <c r="A2073" s="244">
        <v>198</v>
      </c>
      <c r="B2073" s="244" t="s">
        <v>1113</v>
      </c>
      <c r="C2073" s="244" t="s">
        <v>1114</v>
      </c>
      <c r="D2073" s="244" t="s">
        <v>1116</v>
      </c>
      <c r="E2073" s="244">
        <v>59</v>
      </c>
      <c r="F2073" s="244">
        <v>3</v>
      </c>
      <c r="G2073" s="92" t="s">
        <v>278</v>
      </c>
      <c r="H2073" s="93">
        <v>1</v>
      </c>
      <c r="I2073" s="93" t="s">
        <v>71</v>
      </c>
      <c r="J2073" s="93"/>
      <c r="K2073" s="93"/>
      <c r="L2073" s="93"/>
      <c r="M2073" s="93">
        <v>5</v>
      </c>
      <c r="N2073" s="93"/>
      <c r="O2073" s="94" t="s">
        <v>237</v>
      </c>
      <c r="P2073" s="95">
        <v>1</v>
      </c>
      <c r="Q2073" s="93">
        <v>1</v>
      </c>
    </row>
    <row r="2074" spans="1:17">
      <c r="A2074" s="244">
        <v>198</v>
      </c>
      <c r="B2074" s="244" t="s">
        <v>1113</v>
      </c>
      <c r="C2074" s="244" t="s">
        <v>1114</v>
      </c>
      <c r="D2074" s="244" t="s">
        <v>1116</v>
      </c>
      <c r="E2074" s="244">
        <v>59</v>
      </c>
      <c r="F2074" s="244">
        <v>3</v>
      </c>
      <c r="G2074" s="92" t="s">
        <v>278</v>
      </c>
      <c r="H2074" s="93">
        <v>1</v>
      </c>
      <c r="I2074" s="93" t="s">
        <v>71</v>
      </c>
      <c r="J2074" s="93"/>
      <c r="K2074" s="93"/>
      <c r="L2074" s="93"/>
      <c r="M2074" s="93">
        <v>5</v>
      </c>
      <c r="N2074" s="93"/>
      <c r="O2074" s="94" t="s">
        <v>274</v>
      </c>
      <c r="P2074" s="95">
        <v>0.5</v>
      </c>
      <c r="Q2074" s="93">
        <v>2</v>
      </c>
    </row>
    <row r="2075" spans="1:17">
      <c r="A2075" s="244">
        <v>198</v>
      </c>
      <c r="B2075" s="244" t="s">
        <v>1113</v>
      </c>
      <c r="C2075" s="244" t="s">
        <v>1114</v>
      </c>
      <c r="D2075" s="244" t="s">
        <v>1116</v>
      </c>
      <c r="E2075" s="244">
        <v>59</v>
      </c>
      <c r="F2075" s="244">
        <v>3</v>
      </c>
      <c r="G2075" s="92" t="s">
        <v>278</v>
      </c>
      <c r="H2075" s="93">
        <v>2</v>
      </c>
      <c r="I2075" s="93" t="s">
        <v>195</v>
      </c>
      <c r="J2075" s="93">
        <v>75</v>
      </c>
      <c r="K2075" s="93">
        <v>65</v>
      </c>
      <c r="L2075" s="93"/>
      <c r="M2075" s="93">
        <v>6</v>
      </c>
      <c r="N2075" s="93"/>
      <c r="O2075" s="94" t="s">
        <v>245</v>
      </c>
      <c r="P2075" s="95">
        <v>4</v>
      </c>
      <c r="Q2075" s="93">
        <v>1</v>
      </c>
    </row>
    <row r="2076" spans="1:17">
      <c r="A2076" s="244">
        <v>198</v>
      </c>
      <c r="B2076" s="244" t="s">
        <v>1113</v>
      </c>
      <c r="C2076" s="244" t="s">
        <v>1114</v>
      </c>
      <c r="D2076" s="244" t="s">
        <v>1116</v>
      </c>
      <c r="E2076" s="244">
        <v>59</v>
      </c>
      <c r="F2076" s="244">
        <v>3</v>
      </c>
      <c r="G2076" s="92" t="s">
        <v>278</v>
      </c>
      <c r="H2076" s="93">
        <v>2</v>
      </c>
      <c r="I2076" s="93" t="s">
        <v>195</v>
      </c>
      <c r="J2076" s="93">
        <v>75</v>
      </c>
      <c r="K2076" s="93">
        <v>65</v>
      </c>
      <c r="L2076" s="93"/>
      <c r="M2076" s="93">
        <v>6</v>
      </c>
      <c r="N2076" s="93"/>
      <c r="O2076" s="94" t="s">
        <v>237</v>
      </c>
      <c r="P2076" s="95">
        <v>2</v>
      </c>
      <c r="Q2076" s="93">
        <v>1</v>
      </c>
    </row>
    <row r="2077" spans="1:17">
      <c r="A2077" s="244">
        <v>198</v>
      </c>
      <c r="B2077" s="244" t="s">
        <v>1113</v>
      </c>
      <c r="C2077" s="244" t="s">
        <v>1114</v>
      </c>
      <c r="D2077" s="244" t="s">
        <v>1116</v>
      </c>
      <c r="E2077" s="244">
        <v>59</v>
      </c>
      <c r="F2077" s="244">
        <v>3</v>
      </c>
      <c r="G2077" s="92" t="s">
        <v>278</v>
      </c>
      <c r="H2077" s="93">
        <v>2</v>
      </c>
      <c r="I2077" s="93" t="s">
        <v>195</v>
      </c>
      <c r="J2077" s="93">
        <v>75</v>
      </c>
      <c r="K2077" s="93">
        <v>65</v>
      </c>
      <c r="L2077" s="93"/>
      <c r="M2077" s="93">
        <v>6</v>
      </c>
      <c r="N2077" s="93"/>
      <c r="O2077" s="94" t="s">
        <v>224</v>
      </c>
      <c r="P2077" s="95">
        <v>8</v>
      </c>
      <c r="Q2077" s="93">
        <v>3</v>
      </c>
    </row>
    <row r="2078" spans="1:17">
      <c r="A2078" s="244">
        <v>198</v>
      </c>
      <c r="B2078" s="244" t="s">
        <v>1113</v>
      </c>
      <c r="C2078" s="244" t="s">
        <v>1114</v>
      </c>
      <c r="D2078" s="244" t="s">
        <v>1116</v>
      </c>
      <c r="E2078" s="244">
        <v>59</v>
      </c>
      <c r="F2078" s="244">
        <v>3</v>
      </c>
      <c r="G2078" s="92" t="s">
        <v>278</v>
      </c>
      <c r="H2078" s="93">
        <v>2</v>
      </c>
      <c r="I2078" s="93" t="s">
        <v>195</v>
      </c>
      <c r="J2078" s="93">
        <v>75</v>
      </c>
      <c r="K2078" s="93">
        <v>65</v>
      </c>
      <c r="L2078" s="93"/>
      <c r="M2078" s="93">
        <v>6</v>
      </c>
      <c r="N2078" s="93"/>
      <c r="O2078" s="94" t="s">
        <v>239</v>
      </c>
      <c r="P2078" s="95">
        <v>0.5</v>
      </c>
      <c r="Q2078" s="93">
        <v>1</v>
      </c>
    </row>
    <row r="2079" spans="1:17">
      <c r="A2079" s="244">
        <v>198</v>
      </c>
      <c r="B2079" s="244" t="s">
        <v>1113</v>
      </c>
      <c r="C2079" s="244" t="s">
        <v>1114</v>
      </c>
      <c r="D2079" s="244" t="s">
        <v>1116</v>
      </c>
      <c r="E2079" s="244">
        <v>59</v>
      </c>
      <c r="F2079" s="244">
        <v>3</v>
      </c>
      <c r="G2079" s="92" t="s">
        <v>278</v>
      </c>
      <c r="H2079" s="93">
        <v>2</v>
      </c>
      <c r="I2079" s="93" t="s">
        <v>195</v>
      </c>
      <c r="J2079" s="93">
        <v>75</v>
      </c>
      <c r="K2079" s="93">
        <v>65</v>
      </c>
      <c r="L2079" s="93"/>
      <c r="M2079" s="93">
        <v>6</v>
      </c>
      <c r="N2079" s="93"/>
      <c r="O2079" s="94" t="s">
        <v>189</v>
      </c>
      <c r="P2079" s="95">
        <v>0.5</v>
      </c>
      <c r="Q2079" s="93">
        <v>3</v>
      </c>
    </row>
    <row r="2080" spans="1:17">
      <c r="A2080" s="244">
        <v>198</v>
      </c>
      <c r="B2080" s="244" t="s">
        <v>1113</v>
      </c>
      <c r="C2080" s="244" t="s">
        <v>1114</v>
      </c>
      <c r="D2080" s="244" t="s">
        <v>1116</v>
      </c>
      <c r="E2080" s="244">
        <v>59</v>
      </c>
      <c r="F2080" s="244">
        <v>3</v>
      </c>
      <c r="G2080" s="92" t="s">
        <v>278</v>
      </c>
      <c r="H2080" s="93">
        <v>2</v>
      </c>
      <c r="I2080" s="93" t="s">
        <v>195</v>
      </c>
      <c r="J2080" s="93">
        <v>75</v>
      </c>
      <c r="K2080" s="93">
        <v>65</v>
      </c>
      <c r="L2080" s="93"/>
      <c r="M2080" s="93">
        <v>6</v>
      </c>
      <c r="N2080" s="93"/>
      <c r="O2080" s="94" t="s">
        <v>256</v>
      </c>
      <c r="P2080" s="95">
        <v>0.5</v>
      </c>
      <c r="Q2080" s="93">
        <v>1</v>
      </c>
    </row>
    <row r="2081" spans="1:17">
      <c r="A2081" s="244">
        <v>198</v>
      </c>
      <c r="B2081" s="244" t="s">
        <v>1113</v>
      </c>
      <c r="C2081" s="244" t="s">
        <v>1114</v>
      </c>
      <c r="D2081" s="244" t="s">
        <v>1116</v>
      </c>
      <c r="E2081" s="244">
        <v>59</v>
      </c>
      <c r="F2081" s="244">
        <v>3</v>
      </c>
      <c r="G2081" s="92" t="s">
        <v>278</v>
      </c>
      <c r="H2081" s="93">
        <v>1</v>
      </c>
      <c r="I2081" s="93" t="s">
        <v>71</v>
      </c>
      <c r="J2081" s="93"/>
      <c r="K2081" s="93"/>
      <c r="L2081" s="93"/>
      <c r="M2081" s="93">
        <v>6</v>
      </c>
      <c r="N2081" s="93"/>
      <c r="O2081" s="94" t="s">
        <v>224</v>
      </c>
      <c r="P2081" s="95">
        <v>6</v>
      </c>
      <c r="Q2081" s="93">
        <v>4</v>
      </c>
    </row>
    <row r="2082" spans="1:17">
      <c r="A2082" s="244">
        <v>198</v>
      </c>
      <c r="B2082" s="244" t="s">
        <v>1113</v>
      </c>
      <c r="C2082" s="244" t="s">
        <v>1114</v>
      </c>
      <c r="D2082" s="244" t="s">
        <v>1116</v>
      </c>
      <c r="E2082" s="244">
        <v>59</v>
      </c>
      <c r="F2082" s="244">
        <v>3</v>
      </c>
      <c r="G2082" s="92" t="s">
        <v>278</v>
      </c>
      <c r="H2082" s="93">
        <v>1</v>
      </c>
      <c r="I2082" s="93" t="s">
        <v>71</v>
      </c>
      <c r="J2082" s="93"/>
      <c r="K2082" s="93"/>
      <c r="L2082" s="93"/>
      <c r="M2082" s="93">
        <v>6</v>
      </c>
      <c r="N2082" s="93"/>
      <c r="O2082" s="94" t="s">
        <v>245</v>
      </c>
      <c r="P2082" s="95">
        <v>7</v>
      </c>
      <c r="Q2082" s="93">
        <v>1</v>
      </c>
    </row>
    <row r="2083" spans="1:17">
      <c r="A2083" s="244">
        <v>198</v>
      </c>
      <c r="B2083" s="244" t="s">
        <v>1113</v>
      </c>
      <c r="C2083" s="244" t="s">
        <v>1114</v>
      </c>
      <c r="D2083" s="244" t="s">
        <v>1116</v>
      </c>
      <c r="E2083" s="244">
        <v>59</v>
      </c>
      <c r="F2083" s="244">
        <v>3</v>
      </c>
      <c r="G2083" s="92" t="s">
        <v>278</v>
      </c>
      <c r="H2083" s="93">
        <v>1</v>
      </c>
      <c r="I2083" s="93" t="s">
        <v>71</v>
      </c>
      <c r="J2083" s="93"/>
      <c r="K2083" s="93"/>
      <c r="L2083" s="93"/>
      <c r="M2083" s="93">
        <v>6</v>
      </c>
      <c r="N2083" s="93"/>
      <c r="O2083" s="94" t="s">
        <v>189</v>
      </c>
      <c r="P2083" s="95">
        <v>0.5</v>
      </c>
      <c r="Q2083" s="93">
        <v>4</v>
      </c>
    </row>
    <row r="2084" spans="1:17">
      <c r="A2084" s="244">
        <v>198</v>
      </c>
      <c r="B2084" s="244" t="s">
        <v>1113</v>
      </c>
      <c r="C2084" s="244" t="s">
        <v>1114</v>
      </c>
      <c r="D2084" s="244" t="s">
        <v>1116</v>
      </c>
      <c r="E2084" s="244">
        <v>59</v>
      </c>
      <c r="F2084" s="244">
        <v>3</v>
      </c>
      <c r="G2084" s="92" t="s">
        <v>278</v>
      </c>
      <c r="H2084" s="93">
        <v>1</v>
      </c>
      <c r="I2084" s="93" t="s">
        <v>71</v>
      </c>
      <c r="J2084" s="93"/>
      <c r="K2084" s="93"/>
      <c r="L2084" s="93"/>
      <c r="M2084" s="93">
        <v>6</v>
      </c>
      <c r="N2084" s="93"/>
      <c r="O2084" s="94" t="s">
        <v>256</v>
      </c>
      <c r="P2084" s="95">
        <v>0.5</v>
      </c>
      <c r="Q2084" s="93">
        <v>2</v>
      </c>
    </row>
    <row r="2085" spans="1:17">
      <c r="A2085" s="244">
        <v>198</v>
      </c>
      <c r="B2085" s="244" t="s">
        <v>1113</v>
      </c>
      <c r="C2085" s="244" t="s">
        <v>1114</v>
      </c>
      <c r="D2085" s="244" t="s">
        <v>1116</v>
      </c>
      <c r="E2085" s="244">
        <v>59</v>
      </c>
      <c r="F2085" s="244">
        <v>3</v>
      </c>
      <c r="G2085" s="92" t="s">
        <v>278</v>
      </c>
      <c r="H2085" s="93">
        <v>2</v>
      </c>
      <c r="I2085" s="93" t="s">
        <v>195</v>
      </c>
      <c r="J2085" s="93">
        <v>65</v>
      </c>
      <c r="K2085" s="93">
        <v>50</v>
      </c>
      <c r="L2085" s="93"/>
      <c r="M2085" s="93">
        <v>7</v>
      </c>
      <c r="N2085" s="93"/>
      <c r="O2085" s="94" t="s">
        <v>245</v>
      </c>
      <c r="P2085" s="95">
        <v>12</v>
      </c>
      <c r="Q2085" s="93">
        <v>1</v>
      </c>
    </row>
    <row r="2086" spans="1:17">
      <c r="A2086" s="244">
        <v>198</v>
      </c>
      <c r="B2086" s="244" t="s">
        <v>1113</v>
      </c>
      <c r="C2086" s="244" t="s">
        <v>1114</v>
      </c>
      <c r="D2086" s="244" t="s">
        <v>1116</v>
      </c>
      <c r="E2086" s="244">
        <v>59</v>
      </c>
      <c r="F2086" s="244">
        <v>3</v>
      </c>
      <c r="G2086" s="92" t="s">
        <v>278</v>
      </c>
      <c r="H2086" s="93">
        <v>2</v>
      </c>
      <c r="I2086" s="93" t="s">
        <v>195</v>
      </c>
      <c r="J2086" s="93">
        <v>65</v>
      </c>
      <c r="K2086" s="93">
        <v>50</v>
      </c>
      <c r="L2086" s="93"/>
      <c r="M2086" s="93">
        <v>7</v>
      </c>
      <c r="N2086" s="93"/>
      <c r="O2086" s="94" t="s">
        <v>242</v>
      </c>
      <c r="P2086" s="95">
        <v>1</v>
      </c>
      <c r="Q2086" s="93">
        <v>2</v>
      </c>
    </row>
    <row r="2087" spans="1:17">
      <c r="A2087" s="244">
        <v>198</v>
      </c>
      <c r="B2087" s="244" t="s">
        <v>1113</v>
      </c>
      <c r="C2087" s="244" t="s">
        <v>1114</v>
      </c>
      <c r="D2087" s="244" t="s">
        <v>1116</v>
      </c>
      <c r="E2087" s="244">
        <v>59</v>
      </c>
      <c r="F2087" s="244">
        <v>3</v>
      </c>
      <c r="G2087" s="92" t="s">
        <v>278</v>
      </c>
      <c r="H2087" s="93">
        <v>2</v>
      </c>
      <c r="I2087" s="93" t="s">
        <v>195</v>
      </c>
      <c r="J2087" s="93">
        <v>65</v>
      </c>
      <c r="K2087" s="93">
        <v>50</v>
      </c>
      <c r="L2087" s="93"/>
      <c r="M2087" s="93">
        <v>7</v>
      </c>
      <c r="N2087" s="93"/>
      <c r="O2087" s="94" t="s">
        <v>246</v>
      </c>
      <c r="P2087" s="95">
        <v>0.5</v>
      </c>
      <c r="Q2087" s="93">
        <v>1</v>
      </c>
    </row>
    <row r="2088" spans="1:17">
      <c r="A2088" s="244">
        <v>198</v>
      </c>
      <c r="B2088" s="244" t="s">
        <v>1113</v>
      </c>
      <c r="C2088" s="244" t="s">
        <v>1114</v>
      </c>
      <c r="D2088" s="244" t="s">
        <v>1116</v>
      </c>
      <c r="E2088" s="244">
        <v>59</v>
      </c>
      <c r="F2088" s="244">
        <v>3</v>
      </c>
      <c r="G2088" s="92" t="s">
        <v>278</v>
      </c>
      <c r="H2088" s="93">
        <v>2</v>
      </c>
      <c r="I2088" s="93" t="s">
        <v>195</v>
      </c>
      <c r="J2088" s="93">
        <v>65</v>
      </c>
      <c r="K2088" s="93">
        <v>50</v>
      </c>
      <c r="L2088" s="93"/>
      <c r="M2088" s="93">
        <v>7</v>
      </c>
      <c r="N2088" s="93"/>
      <c r="O2088" s="94" t="s">
        <v>189</v>
      </c>
      <c r="P2088" s="95">
        <v>0.5</v>
      </c>
      <c r="Q2088" s="93">
        <v>4</v>
      </c>
    </row>
    <row r="2089" spans="1:17">
      <c r="A2089" s="244">
        <v>198</v>
      </c>
      <c r="B2089" s="244" t="s">
        <v>1113</v>
      </c>
      <c r="C2089" s="244" t="s">
        <v>1114</v>
      </c>
      <c r="D2089" s="244" t="s">
        <v>1116</v>
      </c>
      <c r="E2089" s="244">
        <v>59</v>
      </c>
      <c r="F2089" s="244">
        <v>3</v>
      </c>
      <c r="G2089" s="92" t="s">
        <v>278</v>
      </c>
      <c r="H2089" s="93">
        <v>1</v>
      </c>
      <c r="I2089" s="93" t="s">
        <v>71</v>
      </c>
      <c r="J2089" s="93"/>
      <c r="K2089" s="93"/>
      <c r="L2089" s="93"/>
      <c r="M2089" s="93">
        <v>7</v>
      </c>
      <c r="N2089" s="93"/>
      <c r="O2089" s="94" t="s">
        <v>224</v>
      </c>
      <c r="P2089" s="95">
        <v>2</v>
      </c>
      <c r="Q2089" s="93">
        <v>4</v>
      </c>
    </row>
    <row r="2090" spans="1:17">
      <c r="A2090" s="244">
        <v>198</v>
      </c>
      <c r="B2090" s="244" t="s">
        <v>1113</v>
      </c>
      <c r="C2090" s="244" t="s">
        <v>1114</v>
      </c>
      <c r="D2090" s="244" t="s">
        <v>1116</v>
      </c>
      <c r="E2090" s="244">
        <v>59</v>
      </c>
      <c r="F2090" s="244">
        <v>3</v>
      </c>
      <c r="G2090" s="92" t="s">
        <v>278</v>
      </c>
      <c r="H2090" s="93">
        <v>1</v>
      </c>
      <c r="I2090" s="93" t="s">
        <v>71</v>
      </c>
      <c r="J2090" s="93"/>
      <c r="K2090" s="93"/>
      <c r="L2090" s="93"/>
      <c r="M2090" s="93">
        <v>7</v>
      </c>
      <c r="N2090" s="93"/>
      <c r="O2090" s="94" t="s">
        <v>245</v>
      </c>
      <c r="P2090" s="95">
        <v>11</v>
      </c>
      <c r="Q2090" s="93">
        <v>1</v>
      </c>
    </row>
    <row r="2091" spans="1:17">
      <c r="A2091" s="244">
        <v>198</v>
      </c>
      <c r="B2091" s="244" t="s">
        <v>1113</v>
      </c>
      <c r="C2091" s="244" t="s">
        <v>1114</v>
      </c>
      <c r="D2091" s="244" t="s">
        <v>1116</v>
      </c>
      <c r="E2091" s="244">
        <v>59</v>
      </c>
      <c r="F2091" s="244">
        <v>3</v>
      </c>
      <c r="G2091" s="92" t="s">
        <v>278</v>
      </c>
      <c r="H2091" s="93">
        <v>1</v>
      </c>
      <c r="I2091" s="93" t="s">
        <v>71</v>
      </c>
      <c r="J2091" s="93"/>
      <c r="K2091" s="93"/>
      <c r="L2091" s="93"/>
      <c r="M2091" s="93">
        <v>7</v>
      </c>
      <c r="N2091" s="93"/>
      <c r="O2091" s="94" t="s">
        <v>246</v>
      </c>
      <c r="P2091" s="95">
        <v>0.5</v>
      </c>
      <c r="Q2091" s="93">
        <v>1</v>
      </c>
    </row>
    <row r="2092" spans="1:17">
      <c r="A2092" s="244">
        <v>198</v>
      </c>
      <c r="B2092" s="244" t="s">
        <v>1113</v>
      </c>
      <c r="C2092" s="244" t="s">
        <v>1114</v>
      </c>
      <c r="D2092" s="244" t="s">
        <v>1116</v>
      </c>
      <c r="E2092" s="244">
        <v>59</v>
      </c>
      <c r="F2092" s="244">
        <v>3</v>
      </c>
      <c r="G2092" s="92" t="s">
        <v>278</v>
      </c>
      <c r="H2092" s="93">
        <v>1</v>
      </c>
      <c r="I2092" s="93" t="s">
        <v>71</v>
      </c>
      <c r="J2092" s="93"/>
      <c r="K2092" s="93"/>
      <c r="L2092" s="93"/>
      <c r="M2092" s="93">
        <v>7</v>
      </c>
      <c r="N2092" s="93"/>
      <c r="O2092" s="94" t="s">
        <v>243</v>
      </c>
      <c r="P2092" s="95">
        <v>0.5</v>
      </c>
      <c r="Q2092" s="93">
        <v>1</v>
      </c>
    </row>
    <row r="2093" spans="1:17">
      <c r="A2093" s="244">
        <v>198</v>
      </c>
      <c r="B2093" s="244" t="s">
        <v>1113</v>
      </c>
      <c r="C2093" s="244" t="s">
        <v>1114</v>
      </c>
      <c r="D2093" s="244" t="s">
        <v>1116</v>
      </c>
      <c r="E2093" s="244">
        <v>59</v>
      </c>
      <c r="F2093" s="244">
        <v>3</v>
      </c>
      <c r="G2093" s="92" t="s">
        <v>278</v>
      </c>
      <c r="H2093" s="93">
        <v>1</v>
      </c>
      <c r="I2093" s="93" t="s">
        <v>71</v>
      </c>
      <c r="J2093" s="93"/>
      <c r="K2093" s="93"/>
      <c r="L2093" s="93"/>
      <c r="M2093" s="93">
        <v>7</v>
      </c>
      <c r="N2093" s="93"/>
      <c r="O2093" s="94" t="s">
        <v>189</v>
      </c>
      <c r="P2093" s="95">
        <v>0.5</v>
      </c>
      <c r="Q2093" s="93">
        <v>2</v>
      </c>
    </row>
    <row r="2094" spans="1:17">
      <c r="A2094" s="244">
        <v>198</v>
      </c>
      <c r="B2094" s="244" t="s">
        <v>1113</v>
      </c>
      <c r="C2094" s="244" t="s">
        <v>1114</v>
      </c>
      <c r="D2094" s="244" t="s">
        <v>1116</v>
      </c>
      <c r="E2094" s="244">
        <v>59</v>
      </c>
      <c r="F2094" s="244">
        <v>3</v>
      </c>
      <c r="G2094" s="92" t="s">
        <v>278</v>
      </c>
      <c r="H2094" s="93">
        <v>1</v>
      </c>
      <c r="I2094" s="93" t="s">
        <v>71</v>
      </c>
      <c r="J2094" s="93"/>
      <c r="K2094" s="93"/>
      <c r="L2094" s="93"/>
      <c r="M2094" s="93">
        <v>7</v>
      </c>
      <c r="N2094" s="93"/>
      <c r="O2094" s="94" t="s">
        <v>240</v>
      </c>
      <c r="P2094" s="95">
        <v>0.5</v>
      </c>
      <c r="Q2094" s="93">
        <v>1</v>
      </c>
    </row>
    <row r="2095" spans="1:17">
      <c r="A2095" s="244">
        <v>198</v>
      </c>
      <c r="B2095" s="244" t="s">
        <v>1113</v>
      </c>
      <c r="C2095" s="244" t="s">
        <v>1114</v>
      </c>
      <c r="D2095" s="244" t="s">
        <v>1116</v>
      </c>
      <c r="E2095" s="244">
        <v>59</v>
      </c>
      <c r="F2095" s="244">
        <v>3</v>
      </c>
      <c r="G2095" s="92" t="s">
        <v>278</v>
      </c>
      <c r="H2095" s="93">
        <v>1</v>
      </c>
      <c r="I2095" s="93" t="s">
        <v>71</v>
      </c>
      <c r="J2095" s="93"/>
      <c r="K2095" s="93"/>
      <c r="L2095" s="93"/>
      <c r="M2095" s="93">
        <v>7</v>
      </c>
      <c r="N2095" s="93"/>
      <c r="O2095" s="94" t="s">
        <v>217</v>
      </c>
      <c r="P2095" s="95">
        <v>0.5</v>
      </c>
      <c r="Q2095" s="93">
        <v>1</v>
      </c>
    </row>
    <row r="2096" spans="1:17">
      <c r="A2096" s="244">
        <v>198</v>
      </c>
      <c r="B2096" s="244" t="s">
        <v>1113</v>
      </c>
      <c r="C2096" s="244" t="s">
        <v>1114</v>
      </c>
      <c r="D2096" s="244" t="s">
        <v>1116</v>
      </c>
      <c r="E2096" s="244">
        <v>59</v>
      </c>
      <c r="F2096" s="244">
        <v>3</v>
      </c>
      <c r="G2096" s="92" t="s">
        <v>278</v>
      </c>
      <c r="H2096" s="93">
        <v>2</v>
      </c>
      <c r="I2096" s="93" t="s">
        <v>195</v>
      </c>
      <c r="J2096" s="93">
        <v>85</v>
      </c>
      <c r="K2096" s="93">
        <v>80</v>
      </c>
      <c r="L2096" s="93"/>
      <c r="M2096" s="93">
        <v>8</v>
      </c>
      <c r="N2096" s="93"/>
      <c r="O2096" s="94" t="s">
        <v>240</v>
      </c>
      <c r="P2096" s="95">
        <v>2</v>
      </c>
      <c r="Q2096" s="93">
        <v>1</v>
      </c>
    </row>
    <row r="2097" spans="1:17">
      <c r="A2097" s="244">
        <v>198</v>
      </c>
      <c r="B2097" s="244" t="s">
        <v>1113</v>
      </c>
      <c r="C2097" s="244" t="s">
        <v>1114</v>
      </c>
      <c r="D2097" s="244" t="s">
        <v>1116</v>
      </c>
      <c r="E2097" s="244">
        <v>59</v>
      </c>
      <c r="F2097" s="244">
        <v>3</v>
      </c>
      <c r="G2097" s="92" t="s">
        <v>278</v>
      </c>
      <c r="H2097" s="93">
        <v>2</v>
      </c>
      <c r="I2097" s="93" t="s">
        <v>195</v>
      </c>
      <c r="J2097" s="93">
        <v>85</v>
      </c>
      <c r="K2097" s="93">
        <v>80</v>
      </c>
      <c r="L2097" s="93"/>
      <c r="M2097" s="93">
        <v>8</v>
      </c>
      <c r="N2097" s="93"/>
      <c r="O2097" s="94" t="s">
        <v>224</v>
      </c>
      <c r="P2097" s="95">
        <v>1</v>
      </c>
      <c r="Q2097" s="93">
        <v>1</v>
      </c>
    </row>
    <row r="2098" spans="1:17">
      <c r="A2098" s="244">
        <v>198</v>
      </c>
      <c r="B2098" s="244" t="s">
        <v>1113</v>
      </c>
      <c r="C2098" s="244" t="s">
        <v>1114</v>
      </c>
      <c r="D2098" s="244" t="s">
        <v>1116</v>
      </c>
      <c r="E2098" s="244">
        <v>59</v>
      </c>
      <c r="F2098" s="244">
        <v>3</v>
      </c>
      <c r="G2098" s="92" t="s">
        <v>278</v>
      </c>
      <c r="H2098" s="93">
        <v>2</v>
      </c>
      <c r="I2098" s="93" t="s">
        <v>195</v>
      </c>
      <c r="J2098" s="93">
        <v>85</v>
      </c>
      <c r="K2098" s="93">
        <v>80</v>
      </c>
      <c r="L2098" s="93"/>
      <c r="M2098" s="93">
        <v>8</v>
      </c>
      <c r="N2098" s="93"/>
      <c r="O2098" s="94" t="s">
        <v>245</v>
      </c>
      <c r="P2098" s="95">
        <v>1</v>
      </c>
      <c r="Q2098" s="93">
        <v>1</v>
      </c>
    </row>
    <row r="2099" spans="1:17">
      <c r="A2099" s="244">
        <v>198</v>
      </c>
      <c r="B2099" s="244" t="s">
        <v>1113</v>
      </c>
      <c r="C2099" s="244" t="s">
        <v>1114</v>
      </c>
      <c r="D2099" s="244" t="s">
        <v>1116</v>
      </c>
      <c r="E2099" s="244">
        <v>59</v>
      </c>
      <c r="F2099" s="244">
        <v>3</v>
      </c>
      <c r="G2099" s="92" t="s">
        <v>278</v>
      </c>
      <c r="H2099" s="93">
        <v>2</v>
      </c>
      <c r="I2099" s="93" t="s">
        <v>195</v>
      </c>
      <c r="J2099" s="93">
        <v>85</v>
      </c>
      <c r="K2099" s="93">
        <v>80</v>
      </c>
      <c r="L2099" s="93"/>
      <c r="M2099" s="93">
        <v>8</v>
      </c>
      <c r="N2099" s="93"/>
      <c r="O2099" s="94" t="s">
        <v>189</v>
      </c>
      <c r="P2099" s="95">
        <v>0.5</v>
      </c>
      <c r="Q2099" s="93">
        <v>4</v>
      </c>
    </row>
    <row r="2100" spans="1:17">
      <c r="A2100" s="244">
        <v>198</v>
      </c>
      <c r="B2100" s="244" t="s">
        <v>1113</v>
      </c>
      <c r="C2100" s="244" t="s">
        <v>1114</v>
      </c>
      <c r="D2100" s="244" t="s">
        <v>1116</v>
      </c>
      <c r="E2100" s="244">
        <v>59</v>
      </c>
      <c r="F2100" s="244">
        <v>3</v>
      </c>
      <c r="G2100" s="92" t="s">
        <v>278</v>
      </c>
      <c r="H2100" s="93">
        <v>1</v>
      </c>
      <c r="I2100" s="93" t="s">
        <v>71</v>
      </c>
      <c r="J2100" s="93"/>
      <c r="K2100" s="93"/>
      <c r="L2100" s="93"/>
      <c r="M2100" s="93">
        <v>8</v>
      </c>
      <c r="N2100" s="93"/>
      <c r="O2100" s="94" t="s">
        <v>240</v>
      </c>
      <c r="P2100" s="95">
        <v>12</v>
      </c>
      <c r="Q2100" s="93">
        <v>2</v>
      </c>
    </row>
    <row r="2101" spans="1:17">
      <c r="A2101" s="244">
        <v>198</v>
      </c>
      <c r="B2101" s="244" t="s">
        <v>1113</v>
      </c>
      <c r="C2101" s="244" t="s">
        <v>1114</v>
      </c>
      <c r="D2101" s="244" t="s">
        <v>1116</v>
      </c>
      <c r="E2101" s="244">
        <v>59</v>
      </c>
      <c r="F2101" s="244">
        <v>3</v>
      </c>
      <c r="G2101" s="92" t="s">
        <v>278</v>
      </c>
      <c r="H2101" s="93">
        <v>1</v>
      </c>
      <c r="I2101" s="93" t="s">
        <v>71</v>
      </c>
      <c r="J2101" s="93"/>
      <c r="K2101" s="93"/>
      <c r="L2101" s="93"/>
      <c r="M2101" s="93">
        <v>8</v>
      </c>
      <c r="N2101" s="93"/>
      <c r="O2101" s="94" t="s">
        <v>224</v>
      </c>
      <c r="P2101" s="95">
        <v>7</v>
      </c>
      <c r="Q2101" s="93">
        <v>7</v>
      </c>
    </row>
    <row r="2102" spans="1:17">
      <c r="A2102" s="244">
        <v>198</v>
      </c>
      <c r="B2102" s="244" t="s">
        <v>1113</v>
      </c>
      <c r="C2102" s="244" t="s">
        <v>1114</v>
      </c>
      <c r="D2102" s="244" t="s">
        <v>1116</v>
      </c>
      <c r="E2102" s="244">
        <v>59</v>
      </c>
      <c r="F2102" s="244">
        <v>3</v>
      </c>
      <c r="G2102" s="92" t="s">
        <v>278</v>
      </c>
      <c r="H2102" s="93">
        <v>1</v>
      </c>
      <c r="I2102" s="93" t="s">
        <v>71</v>
      </c>
      <c r="J2102" s="93"/>
      <c r="K2102" s="93"/>
      <c r="L2102" s="93"/>
      <c r="M2102" s="93">
        <v>8</v>
      </c>
      <c r="N2102" s="93"/>
      <c r="O2102" s="94" t="s">
        <v>245</v>
      </c>
      <c r="P2102" s="95">
        <v>10</v>
      </c>
      <c r="Q2102" s="93">
        <v>1</v>
      </c>
    </row>
    <row r="2103" spans="1:17">
      <c r="A2103" s="244">
        <v>198</v>
      </c>
      <c r="B2103" s="244" t="s">
        <v>1113</v>
      </c>
      <c r="C2103" s="244" t="s">
        <v>1114</v>
      </c>
      <c r="D2103" s="244" t="s">
        <v>1116</v>
      </c>
      <c r="E2103" s="244">
        <v>59</v>
      </c>
      <c r="F2103" s="244">
        <v>3</v>
      </c>
      <c r="G2103" s="92" t="s">
        <v>278</v>
      </c>
      <c r="H2103" s="93">
        <v>1</v>
      </c>
      <c r="I2103" s="93" t="s">
        <v>71</v>
      </c>
      <c r="J2103" s="93"/>
      <c r="K2103" s="93"/>
      <c r="L2103" s="93"/>
      <c r="M2103" s="93">
        <v>8</v>
      </c>
      <c r="N2103" s="93"/>
      <c r="O2103" s="94" t="s">
        <v>236</v>
      </c>
      <c r="P2103" s="95">
        <v>0.5</v>
      </c>
      <c r="Q2103" s="93">
        <v>1</v>
      </c>
    </row>
    <row r="2104" spans="1:17">
      <c r="A2104" s="244">
        <v>198</v>
      </c>
      <c r="B2104" s="244" t="s">
        <v>1113</v>
      </c>
      <c r="C2104" s="244" t="s">
        <v>1114</v>
      </c>
      <c r="D2104" s="244" t="s">
        <v>1116</v>
      </c>
      <c r="E2104" s="244">
        <v>59</v>
      </c>
      <c r="F2104" s="244">
        <v>3</v>
      </c>
      <c r="G2104" s="92" t="s">
        <v>278</v>
      </c>
      <c r="H2104" s="93">
        <v>1</v>
      </c>
      <c r="I2104" s="93" t="s">
        <v>71</v>
      </c>
      <c r="J2104" s="93"/>
      <c r="K2104" s="93"/>
      <c r="L2104" s="93"/>
      <c r="M2104" s="93">
        <v>8</v>
      </c>
      <c r="N2104" s="93"/>
      <c r="O2104" s="94" t="s">
        <v>256</v>
      </c>
      <c r="P2104" s="95">
        <v>1</v>
      </c>
      <c r="Q2104" s="93">
        <v>2</v>
      </c>
    </row>
    <row r="2105" spans="1:17">
      <c r="A2105" s="244">
        <v>198</v>
      </c>
      <c r="B2105" s="244" t="s">
        <v>1113</v>
      </c>
      <c r="C2105" s="244" t="s">
        <v>1114</v>
      </c>
      <c r="D2105" s="244" t="s">
        <v>1116</v>
      </c>
      <c r="E2105" s="244">
        <v>59</v>
      </c>
      <c r="F2105" s="244">
        <v>3</v>
      </c>
      <c r="G2105" s="92" t="s">
        <v>278</v>
      </c>
      <c r="H2105" s="93">
        <v>1</v>
      </c>
      <c r="I2105" s="93" t="s">
        <v>71</v>
      </c>
      <c r="J2105" s="93"/>
      <c r="K2105" s="93"/>
      <c r="L2105" s="93"/>
      <c r="M2105" s="93">
        <v>8</v>
      </c>
      <c r="N2105" s="93"/>
      <c r="O2105" s="94" t="s">
        <v>195</v>
      </c>
      <c r="P2105" s="95">
        <v>2</v>
      </c>
      <c r="Q2105" s="93">
        <v>2</v>
      </c>
    </row>
    <row r="2106" spans="1:17">
      <c r="A2106" s="244">
        <v>198</v>
      </c>
      <c r="B2106" s="244" t="s">
        <v>1113</v>
      </c>
      <c r="C2106" s="244" t="s">
        <v>1114</v>
      </c>
      <c r="D2106" s="244" t="s">
        <v>1116</v>
      </c>
      <c r="E2106" s="244">
        <v>59</v>
      </c>
      <c r="F2106" s="244">
        <v>3</v>
      </c>
      <c r="G2106" s="92" t="s">
        <v>278</v>
      </c>
      <c r="H2106" s="93">
        <v>1</v>
      </c>
      <c r="I2106" s="93" t="s">
        <v>71</v>
      </c>
      <c r="J2106" s="93"/>
      <c r="K2106" s="93"/>
      <c r="L2106" s="93"/>
      <c r="M2106" s="93">
        <v>8</v>
      </c>
      <c r="N2106" s="93"/>
      <c r="O2106" s="94" t="s">
        <v>189</v>
      </c>
      <c r="P2106" s="95">
        <v>0.5</v>
      </c>
      <c r="Q2106" s="93">
        <v>2</v>
      </c>
    </row>
    <row r="2107" spans="1:17">
      <c r="A2107" s="244">
        <v>198</v>
      </c>
      <c r="B2107" s="244" t="s">
        <v>1113</v>
      </c>
      <c r="C2107" s="244" t="s">
        <v>1114</v>
      </c>
      <c r="D2107" s="244" t="s">
        <v>1116</v>
      </c>
      <c r="E2107" s="244">
        <v>59</v>
      </c>
      <c r="F2107" s="244">
        <v>3</v>
      </c>
      <c r="G2107" s="92" t="s">
        <v>278</v>
      </c>
      <c r="H2107" s="93">
        <v>1</v>
      </c>
      <c r="I2107" s="93" t="s">
        <v>71</v>
      </c>
      <c r="J2107" s="93"/>
      <c r="K2107" s="93"/>
      <c r="L2107" s="93"/>
      <c r="M2107" s="93">
        <v>8</v>
      </c>
      <c r="N2107" s="93"/>
      <c r="O2107" s="94" t="s">
        <v>237</v>
      </c>
      <c r="P2107" s="95">
        <v>1</v>
      </c>
      <c r="Q2107" s="93">
        <v>1</v>
      </c>
    </row>
    <row r="2108" spans="1:17">
      <c r="A2108" s="244">
        <v>198</v>
      </c>
      <c r="B2108" s="244" t="s">
        <v>1113</v>
      </c>
      <c r="C2108" s="244" t="s">
        <v>1114</v>
      </c>
      <c r="D2108" s="244" t="s">
        <v>1116</v>
      </c>
      <c r="E2108" s="244">
        <v>59</v>
      </c>
      <c r="F2108" s="244">
        <v>3</v>
      </c>
      <c r="G2108" s="92" t="s">
        <v>278</v>
      </c>
      <c r="H2108" s="93">
        <v>2</v>
      </c>
      <c r="I2108" s="93" t="s">
        <v>195</v>
      </c>
      <c r="J2108" s="93">
        <v>70</v>
      </c>
      <c r="K2108" s="93">
        <v>65</v>
      </c>
      <c r="L2108" s="93"/>
      <c r="M2108" s="93">
        <v>9</v>
      </c>
      <c r="N2108" s="93"/>
      <c r="O2108" s="94" t="s">
        <v>245</v>
      </c>
      <c r="P2108" s="95">
        <v>8</v>
      </c>
      <c r="Q2108" s="93">
        <v>1</v>
      </c>
    </row>
    <row r="2109" spans="1:17">
      <c r="A2109" s="244">
        <v>198</v>
      </c>
      <c r="B2109" s="244" t="s">
        <v>1113</v>
      </c>
      <c r="C2109" s="244" t="s">
        <v>1114</v>
      </c>
      <c r="D2109" s="244" t="s">
        <v>1116</v>
      </c>
      <c r="E2109" s="244">
        <v>59</v>
      </c>
      <c r="F2109" s="244">
        <v>3</v>
      </c>
      <c r="G2109" s="92" t="s">
        <v>278</v>
      </c>
      <c r="H2109" s="93">
        <v>2</v>
      </c>
      <c r="I2109" s="93" t="s">
        <v>195</v>
      </c>
      <c r="J2109" s="93">
        <v>70</v>
      </c>
      <c r="K2109" s="93">
        <v>65</v>
      </c>
      <c r="L2109" s="93"/>
      <c r="M2109" s="93">
        <v>9</v>
      </c>
      <c r="N2109" s="93"/>
      <c r="O2109" s="94" t="s">
        <v>191</v>
      </c>
      <c r="P2109" s="95">
        <v>0.5</v>
      </c>
      <c r="Q2109" s="93">
        <v>1</v>
      </c>
    </row>
    <row r="2110" spans="1:17">
      <c r="A2110" s="244">
        <v>198</v>
      </c>
      <c r="B2110" s="244" t="s">
        <v>1113</v>
      </c>
      <c r="C2110" s="244" t="s">
        <v>1114</v>
      </c>
      <c r="D2110" s="244" t="s">
        <v>1116</v>
      </c>
      <c r="E2110" s="244">
        <v>59</v>
      </c>
      <c r="F2110" s="244">
        <v>3</v>
      </c>
      <c r="G2110" s="92" t="s">
        <v>278</v>
      </c>
      <c r="H2110" s="93">
        <v>2</v>
      </c>
      <c r="I2110" s="93" t="s">
        <v>195</v>
      </c>
      <c r="J2110" s="93">
        <v>70</v>
      </c>
      <c r="K2110" s="93">
        <v>65</v>
      </c>
      <c r="L2110" s="93"/>
      <c r="M2110" s="93">
        <v>9</v>
      </c>
      <c r="N2110" s="93"/>
      <c r="O2110" s="94" t="s">
        <v>224</v>
      </c>
      <c r="P2110" s="95">
        <v>1</v>
      </c>
      <c r="Q2110" s="93">
        <v>3</v>
      </c>
    </row>
    <row r="2111" spans="1:17">
      <c r="A2111" s="244">
        <v>198</v>
      </c>
      <c r="B2111" s="244" t="s">
        <v>1113</v>
      </c>
      <c r="C2111" s="244" t="s">
        <v>1114</v>
      </c>
      <c r="D2111" s="244" t="s">
        <v>1116</v>
      </c>
      <c r="E2111" s="244">
        <v>59</v>
      </c>
      <c r="F2111" s="244">
        <v>3</v>
      </c>
      <c r="G2111" s="92" t="s">
        <v>278</v>
      </c>
      <c r="H2111" s="93">
        <v>2</v>
      </c>
      <c r="I2111" s="93" t="s">
        <v>195</v>
      </c>
      <c r="J2111" s="93">
        <v>70</v>
      </c>
      <c r="K2111" s="93">
        <v>65</v>
      </c>
      <c r="L2111" s="93"/>
      <c r="M2111" s="93">
        <v>9</v>
      </c>
      <c r="N2111" s="93"/>
      <c r="O2111" s="94" t="s">
        <v>246</v>
      </c>
      <c r="P2111" s="95">
        <v>0.5</v>
      </c>
      <c r="Q2111" s="93">
        <v>1</v>
      </c>
    </row>
    <row r="2112" spans="1:17">
      <c r="A2112" s="244">
        <v>198</v>
      </c>
      <c r="B2112" s="244" t="s">
        <v>1113</v>
      </c>
      <c r="C2112" s="244" t="s">
        <v>1114</v>
      </c>
      <c r="D2112" s="244" t="s">
        <v>1116</v>
      </c>
      <c r="E2112" s="244">
        <v>59</v>
      </c>
      <c r="F2112" s="244">
        <v>3</v>
      </c>
      <c r="G2112" s="92" t="s">
        <v>278</v>
      </c>
      <c r="H2112" s="93">
        <v>2</v>
      </c>
      <c r="I2112" s="93" t="s">
        <v>195</v>
      </c>
      <c r="J2112" s="93">
        <v>70</v>
      </c>
      <c r="K2112" s="93">
        <v>65</v>
      </c>
      <c r="L2112" s="93"/>
      <c r="M2112" s="93">
        <v>9</v>
      </c>
      <c r="N2112" s="93"/>
      <c r="O2112" s="94" t="s">
        <v>239</v>
      </c>
      <c r="P2112" s="95">
        <v>0.5</v>
      </c>
      <c r="Q2112" s="93">
        <v>2</v>
      </c>
    </row>
    <row r="2113" spans="1:17">
      <c r="A2113" s="244">
        <v>198</v>
      </c>
      <c r="B2113" s="244" t="s">
        <v>1113</v>
      </c>
      <c r="C2113" s="244" t="s">
        <v>1114</v>
      </c>
      <c r="D2113" s="244" t="s">
        <v>1116</v>
      </c>
      <c r="E2113" s="244">
        <v>59</v>
      </c>
      <c r="F2113" s="244">
        <v>3</v>
      </c>
      <c r="G2113" s="92" t="s">
        <v>278</v>
      </c>
      <c r="H2113" s="93">
        <v>2</v>
      </c>
      <c r="I2113" s="93" t="s">
        <v>195</v>
      </c>
      <c r="J2113" s="93">
        <v>70</v>
      </c>
      <c r="K2113" s="93">
        <v>65</v>
      </c>
      <c r="L2113" s="93"/>
      <c r="M2113" s="93">
        <v>9</v>
      </c>
      <c r="N2113" s="93"/>
      <c r="O2113" s="94" t="s">
        <v>241</v>
      </c>
      <c r="P2113" s="95">
        <v>0.5</v>
      </c>
      <c r="Q2113" s="93">
        <v>1</v>
      </c>
    </row>
    <row r="2114" spans="1:17">
      <c r="A2114" s="244">
        <v>198</v>
      </c>
      <c r="B2114" s="244" t="s">
        <v>1113</v>
      </c>
      <c r="C2114" s="244" t="s">
        <v>1114</v>
      </c>
      <c r="D2114" s="244" t="s">
        <v>1116</v>
      </c>
      <c r="E2114" s="244">
        <v>59</v>
      </c>
      <c r="F2114" s="244">
        <v>3</v>
      </c>
      <c r="G2114" s="92" t="s">
        <v>278</v>
      </c>
      <c r="H2114" s="93">
        <v>2</v>
      </c>
      <c r="I2114" s="93" t="s">
        <v>195</v>
      </c>
      <c r="J2114" s="93">
        <v>70</v>
      </c>
      <c r="K2114" s="93">
        <v>65</v>
      </c>
      <c r="L2114" s="93"/>
      <c r="M2114" s="93">
        <v>9</v>
      </c>
      <c r="N2114" s="93"/>
      <c r="O2114" s="94" t="s">
        <v>274</v>
      </c>
      <c r="P2114" s="95">
        <v>1</v>
      </c>
      <c r="Q2114" s="93">
        <v>3</v>
      </c>
    </row>
    <row r="2115" spans="1:17">
      <c r="A2115" s="244">
        <v>198</v>
      </c>
      <c r="B2115" s="244" t="s">
        <v>1113</v>
      </c>
      <c r="C2115" s="244" t="s">
        <v>1114</v>
      </c>
      <c r="D2115" s="244" t="s">
        <v>1116</v>
      </c>
      <c r="E2115" s="244">
        <v>59</v>
      </c>
      <c r="F2115" s="244">
        <v>3</v>
      </c>
      <c r="G2115" s="92" t="s">
        <v>278</v>
      </c>
      <c r="H2115" s="93">
        <v>1</v>
      </c>
      <c r="I2115" s="93" t="s">
        <v>71</v>
      </c>
      <c r="J2115" s="93"/>
      <c r="K2115" s="93"/>
      <c r="L2115" s="93"/>
      <c r="M2115" s="93">
        <v>9</v>
      </c>
      <c r="N2115" s="93"/>
      <c r="O2115" s="94" t="s">
        <v>224</v>
      </c>
      <c r="P2115" s="95">
        <v>9</v>
      </c>
      <c r="Q2115" s="93">
        <v>1</v>
      </c>
    </row>
    <row r="2116" spans="1:17">
      <c r="A2116" s="244">
        <v>198</v>
      </c>
      <c r="B2116" s="244" t="s">
        <v>1113</v>
      </c>
      <c r="C2116" s="244" t="s">
        <v>1114</v>
      </c>
      <c r="D2116" s="244" t="s">
        <v>1116</v>
      </c>
      <c r="E2116" s="244">
        <v>59</v>
      </c>
      <c r="F2116" s="244">
        <v>3</v>
      </c>
      <c r="G2116" s="92" t="s">
        <v>278</v>
      </c>
      <c r="H2116" s="93">
        <v>1</v>
      </c>
      <c r="I2116" s="93" t="s">
        <v>71</v>
      </c>
      <c r="J2116" s="93"/>
      <c r="K2116" s="93"/>
      <c r="L2116" s="93"/>
      <c r="M2116" s="93">
        <v>9</v>
      </c>
      <c r="N2116" s="93"/>
      <c r="O2116" s="94" t="s">
        <v>245</v>
      </c>
      <c r="P2116" s="95">
        <v>10</v>
      </c>
      <c r="Q2116" s="93">
        <v>1</v>
      </c>
    </row>
    <row r="2117" spans="1:17">
      <c r="A2117" s="244">
        <v>198</v>
      </c>
      <c r="B2117" s="244" t="s">
        <v>1113</v>
      </c>
      <c r="C2117" s="244" t="s">
        <v>1114</v>
      </c>
      <c r="D2117" s="244" t="s">
        <v>1116</v>
      </c>
      <c r="E2117" s="244">
        <v>59</v>
      </c>
      <c r="F2117" s="244">
        <v>3</v>
      </c>
      <c r="G2117" s="92" t="s">
        <v>278</v>
      </c>
      <c r="H2117" s="93">
        <v>1</v>
      </c>
      <c r="I2117" s="93" t="s">
        <v>71</v>
      </c>
      <c r="J2117" s="93"/>
      <c r="K2117" s="93"/>
      <c r="L2117" s="93"/>
      <c r="M2117" s="93">
        <v>9</v>
      </c>
      <c r="N2117" s="93"/>
      <c r="O2117" s="94" t="s">
        <v>246</v>
      </c>
      <c r="P2117" s="95">
        <v>0.5</v>
      </c>
      <c r="Q2117" s="93">
        <v>1</v>
      </c>
    </row>
    <row r="2118" spans="1:17">
      <c r="A2118" s="244">
        <v>198</v>
      </c>
      <c r="B2118" s="244" t="s">
        <v>1113</v>
      </c>
      <c r="C2118" s="244" t="s">
        <v>1114</v>
      </c>
      <c r="D2118" s="244" t="s">
        <v>1116</v>
      </c>
      <c r="E2118" s="244">
        <v>59</v>
      </c>
      <c r="F2118" s="244">
        <v>3</v>
      </c>
      <c r="G2118" s="92" t="s">
        <v>278</v>
      </c>
      <c r="H2118" s="93">
        <v>2</v>
      </c>
      <c r="I2118" s="93" t="s">
        <v>195</v>
      </c>
      <c r="J2118" s="93">
        <v>55</v>
      </c>
      <c r="K2118" s="93">
        <v>50</v>
      </c>
      <c r="L2118" s="93"/>
      <c r="M2118" s="93">
        <v>10</v>
      </c>
      <c r="N2118" s="93"/>
      <c r="O2118" s="94" t="s">
        <v>205</v>
      </c>
      <c r="P2118" s="95">
        <v>1</v>
      </c>
      <c r="Q2118" s="93">
        <v>1</v>
      </c>
    </row>
    <row r="2119" spans="1:17">
      <c r="A2119" s="244">
        <v>198</v>
      </c>
      <c r="B2119" s="244" t="s">
        <v>1113</v>
      </c>
      <c r="C2119" s="244" t="s">
        <v>1114</v>
      </c>
      <c r="D2119" s="244" t="s">
        <v>1116</v>
      </c>
      <c r="E2119" s="244">
        <v>59</v>
      </c>
      <c r="F2119" s="244">
        <v>3</v>
      </c>
      <c r="G2119" s="92" t="s">
        <v>278</v>
      </c>
      <c r="H2119" s="93">
        <v>2</v>
      </c>
      <c r="I2119" s="93" t="s">
        <v>195</v>
      </c>
      <c r="J2119" s="93">
        <v>55</v>
      </c>
      <c r="K2119" s="93">
        <v>50</v>
      </c>
      <c r="L2119" s="93"/>
      <c r="M2119" s="93">
        <v>10</v>
      </c>
      <c r="N2119" s="93"/>
      <c r="O2119" s="94" t="s">
        <v>256</v>
      </c>
      <c r="P2119" s="95">
        <v>2</v>
      </c>
      <c r="Q2119" s="93">
        <v>1</v>
      </c>
    </row>
    <row r="2120" spans="1:17">
      <c r="A2120" s="244">
        <v>198</v>
      </c>
      <c r="B2120" s="244" t="s">
        <v>1113</v>
      </c>
      <c r="C2120" s="244" t="s">
        <v>1114</v>
      </c>
      <c r="D2120" s="244" t="s">
        <v>1116</v>
      </c>
      <c r="E2120" s="244">
        <v>59</v>
      </c>
      <c r="F2120" s="244">
        <v>3</v>
      </c>
      <c r="G2120" s="92" t="s">
        <v>278</v>
      </c>
      <c r="H2120" s="93">
        <v>2</v>
      </c>
      <c r="I2120" s="93" t="s">
        <v>195</v>
      </c>
      <c r="J2120" s="93">
        <v>55</v>
      </c>
      <c r="K2120" s="93">
        <v>50</v>
      </c>
      <c r="L2120" s="93"/>
      <c r="M2120" s="93">
        <v>10</v>
      </c>
      <c r="N2120" s="93"/>
      <c r="O2120" s="94" t="s">
        <v>189</v>
      </c>
      <c r="P2120" s="95">
        <v>0.5</v>
      </c>
      <c r="Q2120" s="93">
        <v>3</v>
      </c>
    </row>
    <row r="2121" spans="1:17">
      <c r="A2121" s="244">
        <v>198</v>
      </c>
      <c r="B2121" s="244" t="s">
        <v>1113</v>
      </c>
      <c r="C2121" s="244" t="s">
        <v>1114</v>
      </c>
      <c r="D2121" s="244" t="s">
        <v>1116</v>
      </c>
      <c r="E2121" s="244">
        <v>59</v>
      </c>
      <c r="F2121" s="244">
        <v>3</v>
      </c>
      <c r="G2121" s="92" t="s">
        <v>278</v>
      </c>
      <c r="H2121" s="93">
        <v>1</v>
      </c>
      <c r="I2121" s="93" t="s">
        <v>71</v>
      </c>
      <c r="J2121" s="93"/>
      <c r="K2121" s="93"/>
      <c r="L2121" s="93"/>
      <c r="M2121" s="93">
        <v>10</v>
      </c>
      <c r="N2121" s="93"/>
      <c r="O2121" s="94" t="s">
        <v>242</v>
      </c>
      <c r="P2121" s="95">
        <v>0.5</v>
      </c>
      <c r="Q2121" s="93">
        <v>2</v>
      </c>
    </row>
    <row r="2122" spans="1:17">
      <c r="A2122" s="244">
        <v>198</v>
      </c>
      <c r="B2122" s="244" t="s">
        <v>1113</v>
      </c>
      <c r="C2122" s="244" t="s">
        <v>1114</v>
      </c>
      <c r="D2122" s="244" t="s">
        <v>1116</v>
      </c>
      <c r="E2122" s="244">
        <v>59</v>
      </c>
      <c r="F2122" s="244">
        <v>3</v>
      </c>
      <c r="G2122" s="92" t="s">
        <v>278</v>
      </c>
      <c r="H2122" s="93">
        <v>1</v>
      </c>
      <c r="I2122" s="93" t="s">
        <v>71</v>
      </c>
      <c r="J2122" s="93"/>
      <c r="K2122" s="93"/>
      <c r="L2122" s="93"/>
      <c r="M2122" s="93">
        <v>10</v>
      </c>
      <c r="N2122" s="93"/>
      <c r="O2122" s="94" t="s">
        <v>243</v>
      </c>
      <c r="P2122" s="95">
        <v>20</v>
      </c>
      <c r="Q2122" s="93">
        <v>1</v>
      </c>
    </row>
    <row r="2123" spans="1:17">
      <c r="A2123" s="244">
        <v>198</v>
      </c>
      <c r="B2123" s="244" t="s">
        <v>1113</v>
      </c>
      <c r="C2123" s="244" t="s">
        <v>1114</v>
      </c>
      <c r="D2123" s="244" t="s">
        <v>1116</v>
      </c>
      <c r="E2123" s="244">
        <v>59</v>
      </c>
      <c r="F2123" s="244">
        <v>3</v>
      </c>
      <c r="G2123" s="92" t="s">
        <v>278</v>
      </c>
      <c r="H2123" s="93">
        <v>1</v>
      </c>
      <c r="I2123" s="93" t="s">
        <v>71</v>
      </c>
      <c r="J2123" s="93"/>
      <c r="K2123" s="93"/>
      <c r="L2123" s="93"/>
      <c r="M2123" s="93">
        <v>10</v>
      </c>
      <c r="N2123" s="93"/>
      <c r="O2123" s="94" t="s">
        <v>239</v>
      </c>
      <c r="P2123" s="95">
        <v>1</v>
      </c>
      <c r="Q2123" s="93">
        <v>3</v>
      </c>
    </row>
    <row r="2124" spans="1:17">
      <c r="A2124" s="244">
        <v>198</v>
      </c>
      <c r="B2124" s="244" t="s">
        <v>1113</v>
      </c>
      <c r="C2124" s="244" t="s">
        <v>1114</v>
      </c>
      <c r="D2124" s="244" t="s">
        <v>1116</v>
      </c>
      <c r="E2124" s="244">
        <v>59</v>
      </c>
      <c r="F2124" s="244">
        <v>3</v>
      </c>
      <c r="G2124" s="92" t="s">
        <v>278</v>
      </c>
      <c r="H2124" s="93">
        <v>1</v>
      </c>
      <c r="I2124" s="93" t="s">
        <v>71</v>
      </c>
      <c r="J2124" s="93"/>
      <c r="K2124" s="93"/>
      <c r="L2124" s="93"/>
      <c r="M2124" s="93">
        <v>10</v>
      </c>
      <c r="N2124" s="93"/>
      <c r="O2124" s="94" t="s">
        <v>224</v>
      </c>
      <c r="P2124" s="95">
        <v>2</v>
      </c>
      <c r="Q2124" s="93">
        <v>1</v>
      </c>
    </row>
    <row r="2125" spans="1:17">
      <c r="A2125" s="244">
        <v>198</v>
      </c>
      <c r="B2125" s="244" t="s">
        <v>1113</v>
      </c>
      <c r="C2125" s="244" t="s">
        <v>1114</v>
      </c>
      <c r="D2125" s="244" t="s">
        <v>1116</v>
      </c>
      <c r="E2125" s="244">
        <v>59</v>
      </c>
      <c r="F2125" s="244">
        <v>3</v>
      </c>
      <c r="G2125" s="92" t="s">
        <v>278</v>
      </c>
      <c r="H2125" s="93">
        <v>2</v>
      </c>
      <c r="I2125" s="93" t="s">
        <v>195</v>
      </c>
      <c r="J2125" s="93">
        <v>95</v>
      </c>
      <c r="K2125" s="93">
        <v>60</v>
      </c>
      <c r="L2125" s="93"/>
      <c r="M2125" s="93">
        <v>11</v>
      </c>
      <c r="N2125" s="93"/>
      <c r="O2125" s="94" t="s">
        <v>242</v>
      </c>
      <c r="P2125" s="95">
        <v>2</v>
      </c>
      <c r="Q2125" s="93">
        <v>1</v>
      </c>
    </row>
    <row r="2126" spans="1:17">
      <c r="A2126" s="244">
        <v>198</v>
      </c>
      <c r="B2126" s="244" t="s">
        <v>1113</v>
      </c>
      <c r="C2126" s="244" t="s">
        <v>1114</v>
      </c>
      <c r="D2126" s="244" t="s">
        <v>1116</v>
      </c>
      <c r="E2126" s="244">
        <v>59</v>
      </c>
      <c r="F2126" s="244">
        <v>3</v>
      </c>
      <c r="G2126" s="92" t="s">
        <v>278</v>
      </c>
      <c r="H2126" s="93">
        <v>2</v>
      </c>
      <c r="I2126" s="93" t="s">
        <v>195</v>
      </c>
      <c r="J2126" s="93">
        <v>95</v>
      </c>
      <c r="K2126" s="93">
        <v>60</v>
      </c>
      <c r="L2126" s="93"/>
      <c r="M2126" s="93">
        <v>11</v>
      </c>
      <c r="N2126" s="93"/>
      <c r="O2126" s="94" t="s">
        <v>224</v>
      </c>
      <c r="P2126" s="95">
        <v>0.5</v>
      </c>
      <c r="Q2126" s="93">
        <v>2</v>
      </c>
    </row>
    <row r="2127" spans="1:17">
      <c r="A2127" s="244">
        <v>198</v>
      </c>
      <c r="B2127" s="244" t="s">
        <v>1113</v>
      </c>
      <c r="C2127" s="244" t="s">
        <v>1114</v>
      </c>
      <c r="D2127" s="244" t="s">
        <v>1116</v>
      </c>
      <c r="E2127" s="244">
        <v>59</v>
      </c>
      <c r="F2127" s="244">
        <v>3</v>
      </c>
      <c r="G2127" s="92" t="s">
        <v>278</v>
      </c>
      <c r="H2127" s="93">
        <v>2</v>
      </c>
      <c r="I2127" s="93" t="s">
        <v>195</v>
      </c>
      <c r="J2127" s="93">
        <v>95</v>
      </c>
      <c r="K2127" s="93">
        <v>60</v>
      </c>
      <c r="L2127" s="93"/>
      <c r="M2127" s="93">
        <v>11</v>
      </c>
      <c r="N2127" s="93"/>
      <c r="O2127" s="94" t="s">
        <v>237</v>
      </c>
      <c r="P2127" s="95">
        <v>0.5</v>
      </c>
      <c r="Q2127" s="93">
        <v>1</v>
      </c>
    </row>
    <row r="2128" spans="1:17">
      <c r="A2128" s="244">
        <v>198</v>
      </c>
      <c r="B2128" s="244" t="s">
        <v>1113</v>
      </c>
      <c r="C2128" s="244" t="s">
        <v>1114</v>
      </c>
      <c r="D2128" s="244" t="s">
        <v>1116</v>
      </c>
      <c r="E2128" s="244">
        <v>59</v>
      </c>
      <c r="F2128" s="244">
        <v>3</v>
      </c>
      <c r="G2128" s="92" t="s">
        <v>278</v>
      </c>
      <c r="H2128" s="93">
        <v>2</v>
      </c>
      <c r="I2128" s="93" t="s">
        <v>195</v>
      </c>
      <c r="J2128" s="93">
        <v>95</v>
      </c>
      <c r="K2128" s="93">
        <v>60</v>
      </c>
      <c r="L2128" s="93"/>
      <c r="M2128" s="93">
        <v>11</v>
      </c>
      <c r="N2128" s="93"/>
      <c r="O2128" s="94" t="s">
        <v>245</v>
      </c>
      <c r="P2128" s="95">
        <v>0.5</v>
      </c>
      <c r="Q2128" s="93">
        <v>1</v>
      </c>
    </row>
    <row r="2129" spans="1:17">
      <c r="A2129" s="244">
        <v>198</v>
      </c>
      <c r="B2129" s="244" t="s">
        <v>1113</v>
      </c>
      <c r="C2129" s="244" t="s">
        <v>1114</v>
      </c>
      <c r="D2129" s="244" t="s">
        <v>1116</v>
      </c>
      <c r="E2129" s="244">
        <v>59</v>
      </c>
      <c r="F2129" s="244">
        <v>3</v>
      </c>
      <c r="G2129" s="92" t="s">
        <v>278</v>
      </c>
      <c r="H2129" s="93">
        <v>1</v>
      </c>
      <c r="I2129" s="93" t="s">
        <v>71</v>
      </c>
      <c r="J2129" s="93"/>
      <c r="K2129" s="93"/>
      <c r="L2129" s="93"/>
      <c r="M2129" s="93">
        <v>11</v>
      </c>
      <c r="N2129" s="93"/>
      <c r="O2129" s="94" t="s">
        <v>240</v>
      </c>
      <c r="P2129" s="95">
        <v>37</v>
      </c>
      <c r="Q2129" s="93">
        <v>1</v>
      </c>
    </row>
    <row r="2130" spans="1:17">
      <c r="A2130" s="244">
        <v>198</v>
      </c>
      <c r="B2130" s="244" t="s">
        <v>1113</v>
      </c>
      <c r="C2130" s="244" t="s">
        <v>1114</v>
      </c>
      <c r="D2130" s="244" t="s">
        <v>1116</v>
      </c>
      <c r="E2130" s="244">
        <v>59</v>
      </c>
      <c r="F2130" s="244">
        <v>3</v>
      </c>
      <c r="G2130" s="92" t="s">
        <v>278</v>
      </c>
      <c r="H2130" s="93">
        <v>1</v>
      </c>
      <c r="I2130" s="93" t="s">
        <v>71</v>
      </c>
      <c r="J2130" s="93"/>
      <c r="K2130" s="93"/>
      <c r="L2130" s="93"/>
      <c r="M2130" s="93">
        <v>11</v>
      </c>
      <c r="N2130" s="93"/>
      <c r="O2130" s="94" t="s">
        <v>189</v>
      </c>
      <c r="P2130" s="95">
        <v>2</v>
      </c>
      <c r="Q2130" s="93">
        <v>1</v>
      </c>
    </row>
    <row r="2131" spans="1:17">
      <c r="A2131" s="244">
        <v>198</v>
      </c>
      <c r="B2131" s="244" t="s">
        <v>1113</v>
      </c>
      <c r="C2131" s="244" t="s">
        <v>1114</v>
      </c>
      <c r="D2131" s="244" t="s">
        <v>1116</v>
      </c>
      <c r="E2131" s="244">
        <v>59</v>
      </c>
      <c r="F2131" s="244">
        <v>3</v>
      </c>
      <c r="G2131" s="92" t="s">
        <v>278</v>
      </c>
      <c r="H2131" s="93">
        <v>1</v>
      </c>
      <c r="I2131" s="93" t="s">
        <v>71</v>
      </c>
      <c r="J2131" s="93"/>
      <c r="K2131" s="93"/>
      <c r="L2131" s="93"/>
      <c r="M2131" s="93">
        <v>11</v>
      </c>
      <c r="N2131" s="93"/>
      <c r="O2131" s="94" t="s">
        <v>224</v>
      </c>
      <c r="P2131" s="95">
        <v>6</v>
      </c>
      <c r="Q2131" s="93">
        <v>4</v>
      </c>
    </row>
    <row r="2132" spans="1:17">
      <c r="A2132" s="244">
        <v>198</v>
      </c>
      <c r="B2132" s="244" t="s">
        <v>1113</v>
      </c>
      <c r="C2132" s="244" t="s">
        <v>1114</v>
      </c>
      <c r="D2132" s="244" t="s">
        <v>1116</v>
      </c>
      <c r="E2132" s="244">
        <v>59</v>
      </c>
      <c r="F2132" s="244">
        <v>3</v>
      </c>
      <c r="G2132" s="92" t="s">
        <v>278</v>
      </c>
      <c r="H2132" s="93">
        <v>1</v>
      </c>
      <c r="I2132" s="93" t="s">
        <v>71</v>
      </c>
      <c r="J2132" s="93"/>
      <c r="K2132" s="93"/>
      <c r="L2132" s="93"/>
      <c r="M2132" s="93">
        <v>11</v>
      </c>
      <c r="N2132" s="93"/>
      <c r="O2132" s="94" t="s">
        <v>246</v>
      </c>
      <c r="P2132" s="95">
        <v>1</v>
      </c>
      <c r="Q2132" s="93">
        <v>3</v>
      </c>
    </row>
    <row r="2133" spans="1:17">
      <c r="A2133" s="244">
        <v>198</v>
      </c>
      <c r="B2133" s="244" t="s">
        <v>1113</v>
      </c>
      <c r="C2133" s="244" t="s">
        <v>1114</v>
      </c>
      <c r="D2133" s="244" t="s">
        <v>1116</v>
      </c>
      <c r="E2133" s="244">
        <v>59</v>
      </c>
      <c r="F2133" s="244">
        <v>3</v>
      </c>
      <c r="G2133" s="92" t="s">
        <v>278</v>
      </c>
      <c r="H2133" s="93">
        <v>2</v>
      </c>
      <c r="I2133" s="93" t="s">
        <v>195</v>
      </c>
      <c r="J2133" s="93">
        <v>65</v>
      </c>
      <c r="K2133" s="93">
        <v>60</v>
      </c>
      <c r="L2133" s="93"/>
      <c r="M2133" s="93">
        <v>12</v>
      </c>
      <c r="N2133" s="93"/>
      <c r="O2133" s="94" t="s">
        <v>205</v>
      </c>
      <c r="P2133" s="95">
        <v>1</v>
      </c>
      <c r="Q2133" s="93">
        <v>1</v>
      </c>
    </row>
    <row r="2134" spans="1:17">
      <c r="A2134" s="244">
        <v>198</v>
      </c>
      <c r="B2134" s="244" t="s">
        <v>1113</v>
      </c>
      <c r="C2134" s="244" t="s">
        <v>1114</v>
      </c>
      <c r="D2134" s="244" t="s">
        <v>1116</v>
      </c>
      <c r="E2134" s="244">
        <v>59</v>
      </c>
      <c r="F2134" s="244">
        <v>3</v>
      </c>
      <c r="G2134" s="92" t="s">
        <v>278</v>
      </c>
      <c r="H2134" s="93">
        <v>2</v>
      </c>
      <c r="I2134" s="93" t="s">
        <v>195</v>
      </c>
      <c r="J2134" s="93">
        <v>65</v>
      </c>
      <c r="K2134" s="93">
        <v>60</v>
      </c>
      <c r="L2134" s="93"/>
      <c r="M2134" s="93">
        <v>12</v>
      </c>
      <c r="N2134" s="93"/>
      <c r="O2134" s="94" t="s">
        <v>242</v>
      </c>
      <c r="P2134" s="95">
        <v>2</v>
      </c>
      <c r="Q2134" s="93">
        <v>1</v>
      </c>
    </row>
    <row r="2135" spans="1:17">
      <c r="A2135" s="244">
        <v>198</v>
      </c>
      <c r="B2135" s="244" t="s">
        <v>1113</v>
      </c>
      <c r="C2135" s="244" t="s">
        <v>1114</v>
      </c>
      <c r="D2135" s="244" t="s">
        <v>1116</v>
      </c>
      <c r="E2135" s="244">
        <v>59</v>
      </c>
      <c r="F2135" s="244">
        <v>3</v>
      </c>
      <c r="G2135" s="92" t="s">
        <v>278</v>
      </c>
      <c r="H2135" s="93">
        <v>2</v>
      </c>
      <c r="I2135" s="93" t="s">
        <v>195</v>
      </c>
      <c r="J2135" s="93">
        <v>65</v>
      </c>
      <c r="K2135" s="93">
        <v>60</v>
      </c>
      <c r="L2135" s="93"/>
      <c r="M2135" s="93">
        <v>12</v>
      </c>
      <c r="N2135" s="93"/>
      <c r="O2135" s="94" t="s">
        <v>195</v>
      </c>
      <c r="P2135" s="95">
        <v>1</v>
      </c>
      <c r="Q2135" s="93">
        <v>1</v>
      </c>
    </row>
    <row r="2136" spans="1:17">
      <c r="A2136" s="244">
        <v>198</v>
      </c>
      <c r="B2136" s="244" t="s">
        <v>1113</v>
      </c>
      <c r="C2136" s="244" t="s">
        <v>1114</v>
      </c>
      <c r="D2136" s="244" t="s">
        <v>1116</v>
      </c>
      <c r="E2136" s="244">
        <v>59</v>
      </c>
      <c r="F2136" s="244">
        <v>3</v>
      </c>
      <c r="G2136" s="92" t="s">
        <v>278</v>
      </c>
      <c r="H2136" s="93">
        <v>2</v>
      </c>
      <c r="I2136" s="93" t="s">
        <v>195</v>
      </c>
      <c r="J2136" s="93">
        <v>65</v>
      </c>
      <c r="K2136" s="93">
        <v>60</v>
      </c>
      <c r="L2136" s="93"/>
      <c r="M2136" s="93">
        <v>12</v>
      </c>
      <c r="N2136" s="93"/>
      <c r="O2136" s="94" t="s">
        <v>256</v>
      </c>
      <c r="P2136" s="95">
        <v>0.5</v>
      </c>
      <c r="Q2136" s="93">
        <v>1</v>
      </c>
    </row>
    <row r="2137" spans="1:17">
      <c r="A2137" s="244">
        <v>198</v>
      </c>
      <c r="B2137" s="244" t="s">
        <v>1113</v>
      </c>
      <c r="C2137" s="244" t="s">
        <v>1114</v>
      </c>
      <c r="D2137" s="244" t="s">
        <v>1116</v>
      </c>
      <c r="E2137" s="244">
        <v>59</v>
      </c>
      <c r="F2137" s="244">
        <v>3</v>
      </c>
      <c r="G2137" s="92" t="s">
        <v>278</v>
      </c>
      <c r="H2137" s="93">
        <v>2</v>
      </c>
      <c r="I2137" s="93" t="s">
        <v>195</v>
      </c>
      <c r="J2137" s="93">
        <v>65</v>
      </c>
      <c r="K2137" s="93">
        <v>60</v>
      </c>
      <c r="L2137" s="93"/>
      <c r="M2137" s="93">
        <v>12</v>
      </c>
      <c r="N2137" s="93"/>
      <c r="O2137" s="94" t="s">
        <v>189</v>
      </c>
      <c r="P2137" s="95">
        <v>4</v>
      </c>
      <c r="Q2137" s="93">
        <v>1</v>
      </c>
    </row>
    <row r="2138" spans="1:17">
      <c r="A2138" s="244">
        <v>198</v>
      </c>
      <c r="B2138" s="244" t="s">
        <v>1113</v>
      </c>
      <c r="C2138" s="244" t="s">
        <v>1114</v>
      </c>
      <c r="D2138" s="244" t="s">
        <v>1116</v>
      </c>
      <c r="E2138" s="244">
        <v>59</v>
      </c>
      <c r="F2138" s="244">
        <v>3</v>
      </c>
      <c r="G2138" s="92" t="s">
        <v>278</v>
      </c>
      <c r="H2138" s="93">
        <v>1</v>
      </c>
      <c r="I2138" s="93" t="s">
        <v>71</v>
      </c>
      <c r="J2138" s="93"/>
      <c r="K2138" s="93"/>
      <c r="L2138" s="93"/>
      <c r="M2138" s="93">
        <v>12</v>
      </c>
      <c r="N2138" s="93"/>
      <c r="O2138" s="94" t="s">
        <v>240</v>
      </c>
      <c r="P2138" s="95">
        <v>5</v>
      </c>
      <c r="Q2138" s="93">
        <v>1</v>
      </c>
    </row>
    <row r="2139" spans="1:17">
      <c r="A2139" s="244">
        <v>198</v>
      </c>
      <c r="B2139" s="244" t="s">
        <v>1113</v>
      </c>
      <c r="C2139" s="244" t="s">
        <v>1114</v>
      </c>
      <c r="D2139" s="244" t="s">
        <v>1116</v>
      </c>
      <c r="E2139" s="244">
        <v>59</v>
      </c>
      <c r="F2139" s="244">
        <v>3</v>
      </c>
      <c r="G2139" s="92" t="s">
        <v>278</v>
      </c>
      <c r="H2139" s="93">
        <v>1</v>
      </c>
      <c r="I2139" s="93" t="s">
        <v>71</v>
      </c>
      <c r="J2139" s="93"/>
      <c r="K2139" s="93"/>
      <c r="L2139" s="93"/>
      <c r="M2139" s="93">
        <v>12</v>
      </c>
      <c r="N2139" s="93"/>
      <c r="O2139" s="94" t="s">
        <v>224</v>
      </c>
      <c r="P2139" s="95">
        <v>2</v>
      </c>
      <c r="Q2139" s="93">
        <v>1</v>
      </c>
    </row>
    <row r="2140" spans="1:17">
      <c r="A2140" s="244">
        <v>198</v>
      </c>
      <c r="B2140" s="244" t="s">
        <v>1113</v>
      </c>
      <c r="C2140" s="244" t="s">
        <v>1114</v>
      </c>
      <c r="D2140" s="244" t="s">
        <v>1116</v>
      </c>
      <c r="E2140" s="244">
        <v>59</v>
      </c>
      <c r="F2140" s="244">
        <v>3</v>
      </c>
      <c r="G2140" s="92" t="s">
        <v>278</v>
      </c>
      <c r="H2140" s="93">
        <v>1</v>
      </c>
      <c r="I2140" s="93" t="s">
        <v>71</v>
      </c>
      <c r="J2140" s="93"/>
      <c r="K2140" s="93"/>
      <c r="L2140" s="93"/>
      <c r="M2140" s="93">
        <v>12</v>
      </c>
      <c r="N2140" s="93"/>
      <c r="O2140" s="94" t="s">
        <v>195</v>
      </c>
      <c r="P2140" s="95">
        <v>1</v>
      </c>
      <c r="Q2140" s="93">
        <v>1</v>
      </c>
    </row>
    <row r="2141" spans="1:17">
      <c r="A2141" s="244">
        <v>198</v>
      </c>
      <c r="B2141" s="244" t="s">
        <v>1113</v>
      </c>
      <c r="C2141" s="244" t="s">
        <v>1114</v>
      </c>
      <c r="D2141" s="244" t="s">
        <v>1116</v>
      </c>
      <c r="E2141" s="244">
        <v>59</v>
      </c>
      <c r="F2141" s="244">
        <v>3</v>
      </c>
      <c r="G2141" s="92" t="s">
        <v>278</v>
      </c>
      <c r="H2141" s="93">
        <v>2</v>
      </c>
      <c r="I2141" s="93" t="s">
        <v>195</v>
      </c>
      <c r="J2141" s="93">
        <v>55</v>
      </c>
      <c r="K2141" s="93">
        <v>50</v>
      </c>
      <c r="L2141" s="93"/>
      <c r="M2141" s="93">
        <v>13</v>
      </c>
      <c r="N2141" s="93"/>
      <c r="O2141" s="94" t="s">
        <v>240</v>
      </c>
      <c r="P2141" s="95">
        <v>0.5</v>
      </c>
      <c r="Q2141" s="93">
        <v>3</v>
      </c>
    </row>
    <row r="2142" spans="1:17">
      <c r="A2142" s="244">
        <v>198</v>
      </c>
      <c r="B2142" s="244" t="s">
        <v>1113</v>
      </c>
      <c r="C2142" s="244" t="s">
        <v>1114</v>
      </c>
      <c r="D2142" s="244" t="s">
        <v>1116</v>
      </c>
      <c r="E2142" s="244">
        <v>59</v>
      </c>
      <c r="F2142" s="244">
        <v>3</v>
      </c>
      <c r="G2142" s="92" t="s">
        <v>278</v>
      </c>
      <c r="H2142" s="93">
        <v>2</v>
      </c>
      <c r="I2142" s="93" t="s">
        <v>195</v>
      </c>
      <c r="J2142" s="93">
        <v>55</v>
      </c>
      <c r="K2142" s="93">
        <v>50</v>
      </c>
      <c r="L2142" s="93"/>
      <c r="M2142" s="93">
        <v>13</v>
      </c>
      <c r="N2142" s="93"/>
      <c r="O2142" s="94" t="s">
        <v>269</v>
      </c>
      <c r="P2142" s="95">
        <v>0.5</v>
      </c>
      <c r="Q2142" s="93">
        <v>1</v>
      </c>
    </row>
    <row r="2143" spans="1:17">
      <c r="A2143" s="244">
        <v>198</v>
      </c>
      <c r="B2143" s="244" t="s">
        <v>1113</v>
      </c>
      <c r="C2143" s="244" t="s">
        <v>1114</v>
      </c>
      <c r="D2143" s="244" t="s">
        <v>1116</v>
      </c>
      <c r="E2143" s="244">
        <v>59</v>
      </c>
      <c r="F2143" s="244">
        <v>3</v>
      </c>
      <c r="G2143" s="92" t="s">
        <v>278</v>
      </c>
      <c r="H2143" s="93">
        <v>2</v>
      </c>
      <c r="I2143" s="93" t="s">
        <v>195</v>
      </c>
      <c r="J2143" s="93">
        <v>55</v>
      </c>
      <c r="K2143" s="93">
        <v>50</v>
      </c>
      <c r="L2143" s="93"/>
      <c r="M2143" s="93">
        <v>13</v>
      </c>
      <c r="N2143" s="93"/>
      <c r="O2143" s="94" t="s">
        <v>189</v>
      </c>
      <c r="P2143" s="95">
        <v>0.5</v>
      </c>
      <c r="Q2143" s="93">
        <v>1</v>
      </c>
    </row>
    <row r="2144" spans="1:17">
      <c r="A2144" s="244">
        <v>198</v>
      </c>
      <c r="B2144" s="244" t="s">
        <v>1113</v>
      </c>
      <c r="C2144" s="244" t="s">
        <v>1114</v>
      </c>
      <c r="D2144" s="244" t="s">
        <v>1116</v>
      </c>
      <c r="E2144" s="244">
        <v>59</v>
      </c>
      <c r="F2144" s="244">
        <v>3</v>
      </c>
      <c r="G2144" s="92" t="s">
        <v>278</v>
      </c>
      <c r="H2144" s="93">
        <v>2</v>
      </c>
      <c r="I2144" s="93" t="s">
        <v>195</v>
      </c>
      <c r="J2144" s="93">
        <v>55</v>
      </c>
      <c r="K2144" s="93">
        <v>50</v>
      </c>
      <c r="L2144" s="93"/>
      <c r="M2144" s="93">
        <v>13</v>
      </c>
      <c r="N2144" s="93"/>
      <c r="O2144" s="94" t="s">
        <v>224</v>
      </c>
      <c r="P2144" s="95">
        <v>0.5</v>
      </c>
      <c r="Q2144" s="93">
        <v>1</v>
      </c>
    </row>
    <row r="2145" spans="1:17">
      <c r="A2145" s="244">
        <v>198</v>
      </c>
      <c r="B2145" s="244" t="s">
        <v>1113</v>
      </c>
      <c r="C2145" s="244" t="s">
        <v>1114</v>
      </c>
      <c r="D2145" s="244" t="s">
        <v>1116</v>
      </c>
      <c r="E2145" s="244">
        <v>59</v>
      </c>
      <c r="F2145" s="244">
        <v>3</v>
      </c>
      <c r="G2145" s="92" t="s">
        <v>278</v>
      </c>
      <c r="H2145" s="93">
        <v>1</v>
      </c>
      <c r="I2145" s="93" t="s">
        <v>71</v>
      </c>
      <c r="J2145" s="93"/>
      <c r="K2145" s="93"/>
      <c r="L2145" s="93"/>
      <c r="M2145" s="93">
        <v>13</v>
      </c>
      <c r="N2145" s="93"/>
      <c r="O2145" s="94" t="s">
        <v>240</v>
      </c>
      <c r="P2145" s="95">
        <v>20</v>
      </c>
      <c r="Q2145" s="93">
        <v>2</v>
      </c>
    </row>
    <row r="2146" spans="1:17">
      <c r="A2146" s="244">
        <v>198</v>
      </c>
      <c r="B2146" s="244" t="s">
        <v>1113</v>
      </c>
      <c r="C2146" s="244" t="s">
        <v>1114</v>
      </c>
      <c r="D2146" s="244" t="s">
        <v>1116</v>
      </c>
      <c r="E2146" s="244">
        <v>59</v>
      </c>
      <c r="F2146" s="244">
        <v>3</v>
      </c>
      <c r="G2146" s="92" t="s">
        <v>278</v>
      </c>
      <c r="H2146" s="93">
        <v>1</v>
      </c>
      <c r="I2146" s="93" t="s">
        <v>71</v>
      </c>
      <c r="J2146" s="93"/>
      <c r="K2146" s="93"/>
      <c r="L2146" s="93"/>
      <c r="M2146" s="93">
        <v>13</v>
      </c>
      <c r="N2146" s="93"/>
      <c r="O2146" s="94" t="s">
        <v>189</v>
      </c>
      <c r="P2146" s="95">
        <v>10</v>
      </c>
      <c r="Q2146" s="93">
        <v>2</v>
      </c>
    </row>
    <row r="2147" spans="1:17">
      <c r="A2147" s="244">
        <v>198</v>
      </c>
      <c r="B2147" s="244" t="s">
        <v>1113</v>
      </c>
      <c r="C2147" s="244" t="s">
        <v>1114</v>
      </c>
      <c r="D2147" s="244" t="s">
        <v>1116</v>
      </c>
      <c r="E2147" s="244">
        <v>59</v>
      </c>
      <c r="F2147" s="244">
        <v>3</v>
      </c>
      <c r="G2147" s="92" t="s">
        <v>278</v>
      </c>
      <c r="H2147" s="93">
        <v>1</v>
      </c>
      <c r="I2147" s="93" t="s">
        <v>71</v>
      </c>
      <c r="J2147" s="93"/>
      <c r="K2147" s="93"/>
      <c r="L2147" s="93"/>
      <c r="M2147" s="93">
        <v>13</v>
      </c>
      <c r="N2147" s="93"/>
      <c r="O2147" s="94" t="s">
        <v>224</v>
      </c>
      <c r="P2147" s="95">
        <v>4</v>
      </c>
      <c r="Q2147" s="93">
        <v>2</v>
      </c>
    </row>
    <row r="2148" spans="1:17">
      <c r="A2148" s="244">
        <v>198</v>
      </c>
      <c r="B2148" s="244" t="s">
        <v>1113</v>
      </c>
      <c r="C2148" s="244" t="s">
        <v>1114</v>
      </c>
      <c r="D2148" s="244" t="s">
        <v>1116</v>
      </c>
      <c r="E2148" s="244">
        <v>59</v>
      </c>
      <c r="F2148" s="244">
        <v>3</v>
      </c>
      <c r="G2148" s="92" t="s">
        <v>278</v>
      </c>
      <c r="H2148" s="93">
        <v>2</v>
      </c>
      <c r="I2148" s="93" t="s">
        <v>195</v>
      </c>
      <c r="J2148" s="93">
        <v>55</v>
      </c>
      <c r="K2148" s="93">
        <v>55</v>
      </c>
      <c r="L2148" s="93"/>
      <c r="M2148" s="93">
        <v>14</v>
      </c>
      <c r="N2148" s="93"/>
      <c r="O2148" s="94" t="s">
        <v>244</v>
      </c>
      <c r="P2148" s="95">
        <v>0</v>
      </c>
      <c r="Q2148" s="93">
        <v>0</v>
      </c>
    </row>
    <row r="2149" spans="1:17">
      <c r="A2149" s="244">
        <v>198</v>
      </c>
      <c r="B2149" s="244" t="s">
        <v>1113</v>
      </c>
      <c r="C2149" s="244" t="s">
        <v>1114</v>
      </c>
      <c r="D2149" s="244" t="s">
        <v>1116</v>
      </c>
      <c r="E2149" s="244">
        <v>59</v>
      </c>
      <c r="F2149" s="244">
        <v>3</v>
      </c>
      <c r="G2149" s="92" t="s">
        <v>278</v>
      </c>
      <c r="H2149" s="93">
        <v>1</v>
      </c>
      <c r="I2149" s="93" t="s">
        <v>71</v>
      </c>
      <c r="J2149" s="93"/>
      <c r="K2149" s="93"/>
      <c r="L2149" s="93"/>
      <c r="M2149" s="93">
        <v>14</v>
      </c>
      <c r="N2149" s="93"/>
      <c r="O2149" s="94" t="s">
        <v>189</v>
      </c>
      <c r="P2149" s="95">
        <v>4</v>
      </c>
      <c r="Q2149" s="93">
        <v>5</v>
      </c>
    </row>
    <row r="2150" spans="1:17">
      <c r="A2150" s="244">
        <v>198</v>
      </c>
      <c r="B2150" s="244" t="s">
        <v>1113</v>
      </c>
      <c r="C2150" s="244" t="s">
        <v>1114</v>
      </c>
      <c r="D2150" s="244" t="s">
        <v>1116</v>
      </c>
      <c r="E2150" s="244">
        <v>59</v>
      </c>
      <c r="F2150" s="244">
        <v>3</v>
      </c>
      <c r="G2150" s="92" t="s">
        <v>278</v>
      </c>
      <c r="H2150" s="93">
        <v>1</v>
      </c>
      <c r="I2150" s="93" t="s">
        <v>71</v>
      </c>
      <c r="J2150" s="93"/>
      <c r="K2150" s="93"/>
      <c r="L2150" s="93"/>
      <c r="M2150" s="93">
        <v>14</v>
      </c>
      <c r="N2150" s="93"/>
      <c r="O2150" s="94" t="s">
        <v>269</v>
      </c>
      <c r="P2150" s="95">
        <v>0.5</v>
      </c>
      <c r="Q2150" s="93">
        <v>1</v>
      </c>
    </row>
    <row r="2151" spans="1:17">
      <c r="A2151" s="244">
        <v>198</v>
      </c>
      <c r="B2151" s="244" t="s">
        <v>1113</v>
      </c>
      <c r="C2151" s="244" t="s">
        <v>1114</v>
      </c>
      <c r="D2151" s="244" t="s">
        <v>1116</v>
      </c>
      <c r="E2151" s="244">
        <v>59</v>
      </c>
      <c r="F2151" s="244">
        <v>3</v>
      </c>
      <c r="G2151" s="92" t="s">
        <v>278</v>
      </c>
      <c r="H2151" s="93">
        <v>1</v>
      </c>
      <c r="I2151" s="93" t="s">
        <v>71</v>
      </c>
      <c r="J2151" s="93"/>
      <c r="K2151" s="93"/>
      <c r="L2151" s="93"/>
      <c r="M2151" s="93">
        <v>14</v>
      </c>
      <c r="N2151" s="93"/>
      <c r="O2151" s="94" t="s">
        <v>240</v>
      </c>
      <c r="P2151" s="95">
        <v>2</v>
      </c>
      <c r="Q2151" s="93">
        <v>2</v>
      </c>
    </row>
    <row r="2152" spans="1:17">
      <c r="A2152" s="244">
        <v>198</v>
      </c>
      <c r="B2152" s="244" t="s">
        <v>1113</v>
      </c>
      <c r="C2152" s="244" t="s">
        <v>1114</v>
      </c>
      <c r="D2152" s="244" t="s">
        <v>1116</v>
      </c>
      <c r="E2152" s="244">
        <v>59</v>
      </c>
      <c r="F2152" s="244">
        <v>3</v>
      </c>
      <c r="G2152" s="92" t="s">
        <v>278</v>
      </c>
      <c r="H2152" s="93">
        <v>1</v>
      </c>
      <c r="I2152" s="93" t="s">
        <v>71</v>
      </c>
      <c r="J2152" s="93"/>
      <c r="K2152" s="93"/>
      <c r="L2152" s="93"/>
      <c r="M2152" s="93">
        <v>14</v>
      </c>
      <c r="N2152" s="93"/>
      <c r="O2152" s="94" t="s">
        <v>256</v>
      </c>
      <c r="P2152" s="95">
        <v>0.5</v>
      </c>
      <c r="Q2152" s="93">
        <v>1</v>
      </c>
    </row>
    <row r="2153" spans="1:17">
      <c r="A2153" s="244">
        <v>198</v>
      </c>
      <c r="B2153" s="244" t="s">
        <v>1113</v>
      </c>
      <c r="C2153" s="244" t="s">
        <v>1114</v>
      </c>
      <c r="D2153" s="244" t="s">
        <v>1116</v>
      </c>
      <c r="E2153" s="244">
        <v>59</v>
      </c>
      <c r="F2153" s="244">
        <v>3</v>
      </c>
      <c r="G2153" s="92" t="s">
        <v>278</v>
      </c>
      <c r="H2153" s="93">
        <v>2</v>
      </c>
      <c r="I2153" s="93" t="s">
        <v>195</v>
      </c>
      <c r="J2153" s="93">
        <v>50</v>
      </c>
      <c r="K2153" s="93">
        <v>35</v>
      </c>
      <c r="L2153" s="93"/>
      <c r="M2153" s="93">
        <v>15</v>
      </c>
      <c r="N2153" s="93"/>
      <c r="O2153" s="94" t="s">
        <v>240</v>
      </c>
      <c r="P2153" s="95">
        <v>1</v>
      </c>
      <c r="Q2153" s="93">
        <v>1</v>
      </c>
    </row>
    <row r="2154" spans="1:17">
      <c r="A2154" s="244">
        <v>198</v>
      </c>
      <c r="B2154" s="244" t="s">
        <v>1113</v>
      </c>
      <c r="C2154" s="244" t="s">
        <v>1114</v>
      </c>
      <c r="D2154" s="244" t="s">
        <v>1116</v>
      </c>
      <c r="E2154" s="244">
        <v>59</v>
      </c>
      <c r="F2154" s="244">
        <v>3</v>
      </c>
      <c r="G2154" s="92" t="s">
        <v>278</v>
      </c>
      <c r="H2154" s="93">
        <v>2</v>
      </c>
      <c r="I2154" s="93" t="s">
        <v>195</v>
      </c>
      <c r="J2154" s="93">
        <v>50</v>
      </c>
      <c r="K2154" s="93">
        <v>35</v>
      </c>
      <c r="L2154" s="93"/>
      <c r="M2154" s="93">
        <v>15</v>
      </c>
      <c r="N2154" s="93"/>
      <c r="O2154" s="94" t="s">
        <v>189</v>
      </c>
      <c r="P2154" s="95">
        <v>0.5</v>
      </c>
      <c r="Q2154" s="93">
        <v>2</v>
      </c>
    </row>
    <row r="2155" spans="1:17">
      <c r="A2155" s="244">
        <v>198</v>
      </c>
      <c r="B2155" s="244" t="s">
        <v>1113</v>
      </c>
      <c r="C2155" s="244" t="s">
        <v>1114</v>
      </c>
      <c r="D2155" s="244" t="s">
        <v>1116</v>
      </c>
      <c r="E2155" s="244">
        <v>59</v>
      </c>
      <c r="F2155" s="244">
        <v>3</v>
      </c>
      <c r="G2155" s="92" t="s">
        <v>278</v>
      </c>
      <c r="H2155" s="93">
        <v>2</v>
      </c>
      <c r="I2155" s="93" t="s">
        <v>195</v>
      </c>
      <c r="J2155" s="93">
        <v>50</v>
      </c>
      <c r="K2155" s="93">
        <v>35</v>
      </c>
      <c r="L2155" s="93"/>
      <c r="M2155" s="93">
        <v>15</v>
      </c>
      <c r="N2155" s="93"/>
      <c r="O2155" s="94" t="s">
        <v>224</v>
      </c>
      <c r="P2155" s="95">
        <v>1</v>
      </c>
      <c r="Q2155" s="93">
        <v>1</v>
      </c>
    </row>
    <row r="2156" spans="1:17">
      <c r="A2156" s="244">
        <v>198</v>
      </c>
      <c r="B2156" s="244" t="s">
        <v>1113</v>
      </c>
      <c r="C2156" s="244" t="s">
        <v>1114</v>
      </c>
      <c r="D2156" s="244" t="s">
        <v>1116</v>
      </c>
      <c r="E2156" s="244">
        <v>59</v>
      </c>
      <c r="F2156" s="244">
        <v>3</v>
      </c>
      <c r="G2156" s="92" t="s">
        <v>278</v>
      </c>
      <c r="H2156" s="93">
        <v>1</v>
      </c>
      <c r="I2156" s="93" t="s">
        <v>71</v>
      </c>
      <c r="J2156" s="93"/>
      <c r="K2156" s="93"/>
      <c r="L2156" s="93"/>
      <c r="M2156" s="93">
        <v>15</v>
      </c>
      <c r="N2156" s="93"/>
      <c r="O2156" s="94" t="s">
        <v>199</v>
      </c>
      <c r="P2156" s="95">
        <v>2</v>
      </c>
      <c r="Q2156" s="93">
        <v>1</v>
      </c>
    </row>
    <row r="2157" spans="1:17">
      <c r="A2157" s="244">
        <v>198</v>
      </c>
      <c r="B2157" s="244" t="s">
        <v>1113</v>
      </c>
      <c r="C2157" s="244" t="s">
        <v>1114</v>
      </c>
      <c r="D2157" s="244" t="s">
        <v>1116</v>
      </c>
      <c r="E2157" s="244">
        <v>59</v>
      </c>
      <c r="F2157" s="244">
        <v>3</v>
      </c>
      <c r="G2157" s="92" t="s">
        <v>278</v>
      </c>
      <c r="H2157" s="93">
        <v>1</v>
      </c>
      <c r="I2157" s="93" t="s">
        <v>71</v>
      </c>
      <c r="J2157" s="93"/>
      <c r="K2157" s="93"/>
      <c r="L2157" s="93"/>
      <c r="M2157" s="93">
        <v>15</v>
      </c>
      <c r="N2157" s="93"/>
      <c r="O2157" s="94" t="s">
        <v>240</v>
      </c>
      <c r="P2157" s="95">
        <v>0.5</v>
      </c>
      <c r="Q2157" s="93">
        <v>2</v>
      </c>
    </row>
    <row r="2158" spans="1:17">
      <c r="A2158" s="244">
        <v>198</v>
      </c>
      <c r="B2158" s="244" t="s">
        <v>1113</v>
      </c>
      <c r="C2158" s="244" t="s">
        <v>1114</v>
      </c>
      <c r="D2158" s="244" t="s">
        <v>1116</v>
      </c>
      <c r="E2158" s="244">
        <v>59</v>
      </c>
      <c r="F2158" s="244">
        <v>3</v>
      </c>
      <c r="G2158" s="92" t="s">
        <v>278</v>
      </c>
      <c r="H2158" s="93">
        <v>1</v>
      </c>
      <c r="I2158" s="93" t="s">
        <v>71</v>
      </c>
      <c r="J2158" s="93"/>
      <c r="K2158" s="93"/>
      <c r="L2158" s="93"/>
      <c r="M2158" s="93">
        <v>15</v>
      </c>
      <c r="N2158" s="93"/>
      <c r="O2158" s="94" t="s">
        <v>259</v>
      </c>
      <c r="P2158" s="95">
        <v>0.5</v>
      </c>
      <c r="Q2158" s="93">
        <v>1</v>
      </c>
    </row>
    <row r="2159" spans="1:17">
      <c r="A2159" s="244">
        <v>198</v>
      </c>
      <c r="B2159" s="244" t="s">
        <v>1113</v>
      </c>
      <c r="C2159" s="244" t="s">
        <v>1114</v>
      </c>
      <c r="D2159" s="244" t="s">
        <v>1116</v>
      </c>
      <c r="E2159" s="244">
        <v>59</v>
      </c>
      <c r="F2159" s="244">
        <v>3</v>
      </c>
      <c r="G2159" s="92" t="s">
        <v>278</v>
      </c>
      <c r="H2159" s="93">
        <v>2</v>
      </c>
      <c r="I2159" s="93" t="s">
        <v>195</v>
      </c>
      <c r="J2159" s="93">
        <v>65</v>
      </c>
      <c r="K2159" s="93">
        <v>55</v>
      </c>
      <c r="L2159" s="93"/>
      <c r="M2159" s="93">
        <v>16</v>
      </c>
      <c r="N2159" s="93"/>
      <c r="O2159" s="94" t="s">
        <v>224</v>
      </c>
      <c r="P2159" s="95">
        <v>10</v>
      </c>
      <c r="Q2159" s="93">
        <v>4</v>
      </c>
    </row>
    <row r="2160" spans="1:17">
      <c r="A2160" s="244">
        <v>198</v>
      </c>
      <c r="B2160" s="244" t="s">
        <v>1113</v>
      </c>
      <c r="C2160" s="244" t="s">
        <v>1114</v>
      </c>
      <c r="D2160" s="244" t="s">
        <v>1116</v>
      </c>
      <c r="E2160" s="244">
        <v>59</v>
      </c>
      <c r="F2160" s="244">
        <v>3</v>
      </c>
      <c r="G2160" s="92" t="s">
        <v>278</v>
      </c>
      <c r="H2160" s="93">
        <v>2</v>
      </c>
      <c r="I2160" s="93" t="s">
        <v>195</v>
      </c>
      <c r="J2160" s="93">
        <v>65</v>
      </c>
      <c r="K2160" s="93">
        <v>55</v>
      </c>
      <c r="L2160" s="93"/>
      <c r="M2160" s="93">
        <v>16</v>
      </c>
      <c r="N2160" s="93"/>
      <c r="O2160" s="94" t="s">
        <v>199</v>
      </c>
      <c r="P2160" s="95">
        <v>0.5</v>
      </c>
      <c r="Q2160" s="93">
        <v>1</v>
      </c>
    </row>
    <row r="2161" spans="1:17">
      <c r="A2161" s="244">
        <v>198</v>
      </c>
      <c r="B2161" s="244" t="s">
        <v>1113</v>
      </c>
      <c r="C2161" s="244" t="s">
        <v>1114</v>
      </c>
      <c r="D2161" s="244" t="s">
        <v>1116</v>
      </c>
      <c r="E2161" s="244">
        <v>59</v>
      </c>
      <c r="F2161" s="244">
        <v>3</v>
      </c>
      <c r="G2161" s="92" t="s">
        <v>278</v>
      </c>
      <c r="H2161" s="93">
        <v>2</v>
      </c>
      <c r="I2161" s="93" t="s">
        <v>195</v>
      </c>
      <c r="J2161" s="93">
        <v>65</v>
      </c>
      <c r="K2161" s="93">
        <v>55</v>
      </c>
      <c r="L2161" s="93"/>
      <c r="M2161" s="93">
        <v>16</v>
      </c>
      <c r="N2161" s="93"/>
      <c r="O2161" s="94" t="s">
        <v>240</v>
      </c>
      <c r="P2161" s="95">
        <v>3</v>
      </c>
      <c r="Q2161" s="93">
        <v>1</v>
      </c>
    </row>
    <row r="2162" spans="1:17">
      <c r="A2162" s="244">
        <v>198</v>
      </c>
      <c r="B2162" s="244" t="s">
        <v>1113</v>
      </c>
      <c r="C2162" s="244" t="s">
        <v>1114</v>
      </c>
      <c r="D2162" s="244" t="s">
        <v>1116</v>
      </c>
      <c r="E2162" s="244">
        <v>59</v>
      </c>
      <c r="F2162" s="244">
        <v>3</v>
      </c>
      <c r="G2162" s="92" t="s">
        <v>278</v>
      </c>
      <c r="H2162" s="93">
        <v>2</v>
      </c>
      <c r="I2162" s="93" t="s">
        <v>195</v>
      </c>
      <c r="J2162" s="93">
        <v>65</v>
      </c>
      <c r="K2162" s="93">
        <v>55</v>
      </c>
      <c r="L2162" s="93"/>
      <c r="M2162" s="93">
        <v>16</v>
      </c>
      <c r="N2162" s="93"/>
      <c r="O2162" s="94" t="s">
        <v>269</v>
      </c>
      <c r="P2162" s="95">
        <v>0.5</v>
      </c>
      <c r="Q2162" s="93">
        <v>1</v>
      </c>
    </row>
    <row r="2163" spans="1:17">
      <c r="A2163" s="244">
        <v>198</v>
      </c>
      <c r="B2163" s="244" t="s">
        <v>1113</v>
      </c>
      <c r="C2163" s="244" t="s">
        <v>1114</v>
      </c>
      <c r="D2163" s="244" t="s">
        <v>1116</v>
      </c>
      <c r="E2163" s="244">
        <v>59</v>
      </c>
      <c r="F2163" s="244">
        <v>3</v>
      </c>
      <c r="G2163" s="92" t="s">
        <v>278</v>
      </c>
      <c r="H2163" s="93">
        <v>1</v>
      </c>
      <c r="I2163" s="93" t="s">
        <v>71</v>
      </c>
      <c r="J2163" s="93"/>
      <c r="K2163" s="93"/>
      <c r="L2163" s="93"/>
      <c r="M2163" s="93">
        <v>16</v>
      </c>
      <c r="N2163" s="93"/>
      <c r="O2163" s="94" t="s">
        <v>195</v>
      </c>
      <c r="P2163" s="95">
        <v>3</v>
      </c>
      <c r="Q2163" s="93">
        <v>3</v>
      </c>
    </row>
    <row r="2164" spans="1:17">
      <c r="A2164" s="244">
        <v>198</v>
      </c>
      <c r="B2164" s="244" t="s">
        <v>1113</v>
      </c>
      <c r="C2164" s="244" t="s">
        <v>1114</v>
      </c>
      <c r="D2164" s="244" t="s">
        <v>1116</v>
      </c>
      <c r="E2164" s="244">
        <v>59</v>
      </c>
      <c r="F2164" s="244">
        <v>3</v>
      </c>
      <c r="G2164" s="92" t="s">
        <v>278</v>
      </c>
      <c r="H2164" s="93">
        <v>1</v>
      </c>
      <c r="I2164" s="93" t="s">
        <v>71</v>
      </c>
      <c r="J2164" s="93"/>
      <c r="K2164" s="93"/>
      <c r="L2164" s="93"/>
      <c r="M2164" s="93">
        <v>16</v>
      </c>
      <c r="N2164" s="93"/>
      <c r="O2164" s="94" t="s">
        <v>240</v>
      </c>
      <c r="P2164" s="95">
        <v>0.5</v>
      </c>
      <c r="Q2164" s="93">
        <v>1</v>
      </c>
    </row>
    <row r="2165" spans="1:17">
      <c r="A2165" s="244">
        <v>198</v>
      </c>
      <c r="B2165" s="244" t="s">
        <v>1113</v>
      </c>
      <c r="C2165" s="244" t="s">
        <v>1114</v>
      </c>
      <c r="D2165" s="244" t="s">
        <v>1116</v>
      </c>
      <c r="E2165" s="244">
        <v>59</v>
      </c>
      <c r="F2165" s="244">
        <v>3</v>
      </c>
      <c r="G2165" s="92" t="s">
        <v>278</v>
      </c>
      <c r="H2165" s="93">
        <v>1</v>
      </c>
      <c r="I2165" s="93" t="s">
        <v>71</v>
      </c>
      <c r="J2165" s="93"/>
      <c r="K2165" s="93"/>
      <c r="L2165" s="93"/>
      <c r="M2165" s="93">
        <v>16</v>
      </c>
      <c r="N2165" s="93"/>
      <c r="O2165" s="94" t="s">
        <v>237</v>
      </c>
      <c r="P2165" s="95">
        <v>0.5</v>
      </c>
      <c r="Q2165" s="93">
        <v>1</v>
      </c>
    </row>
    <row r="2166" spans="1:17">
      <c r="A2166" s="244">
        <v>198</v>
      </c>
      <c r="B2166" s="244" t="s">
        <v>1113</v>
      </c>
      <c r="C2166" s="244" t="s">
        <v>1114</v>
      </c>
      <c r="D2166" s="244" t="s">
        <v>1116</v>
      </c>
      <c r="E2166" s="244">
        <v>59</v>
      </c>
      <c r="F2166" s="244">
        <v>3</v>
      </c>
      <c r="G2166" s="92" t="s">
        <v>278</v>
      </c>
      <c r="H2166" s="93">
        <v>2</v>
      </c>
      <c r="I2166" s="93" t="s">
        <v>195</v>
      </c>
      <c r="J2166" s="93">
        <v>60</v>
      </c>
      <c r="K2166" s="93">
        <v>50</v>
      </c>
      <c r="L2166" s="93"/>
      <c r="M2166" s="93">
        <v>17</v>
      </c>
      <c r="N2166" s="93"/>
      <c r="O2166" s="94" t="s">
        <v>245</v>
      </c>
      <c r="P2166" s="95">
        <v>5</v>
      </c>
      <c r="Q2166" s="93">
        <v>1</v>
      </c>
    </row>
    <row r="2167" spans="1:17">
      <c r="A2167" s="244">
        <v>198</v>
      </c>
      <c r="B2167" s="244" t="s">
        <v>1113</v>
      </c>
      <c r="C2167" s="244" t="s">
        <v>1114</v>
      </c>
      <c r="D2167" s="244" t="s">
        <v>1116</v>
      </c>
      <c r="E2167" s="244">
        <v>59</v>
      </c>
      <c r="F2167" s="244">
        <v>3</v>
      </c>
      <c r="G2167" s="92" t="s">
        <v>278</v>
      </c>
      <c r="H2167" s="93">
        <v>2</v>
      </c>
      <c r="I2167" s="93" t="s">
        <v>195</v>
      </c>
      <c r="J2167" s="93">
        <v>60</v>
      </c>
      <c r="K2167" s="93">
        <v>50</v>
      </c>
      <c r="L2167" s="93"/>
      <c r="M2167" s="93">
        <v>17</v>
      </c>
      <c r="N2167" s="93"/>
      <c r="O2167" s="94" t="s">
        <v>240</v>
      </c>
      <c r="P2167" s="95">
        <v>1</v>
      </c>
      <c r="Q2167" s="93">
        <v>1</v>
      </c>
    </row>
    <row r="2168" spans="1:17">
      <c r="A2168" s="244">
        <v>198</v>
      </c>
      <c r="B2168" s="244" t="s">
        <v>1113</v>
      </c>
      <c r="C2168" s="244" t="s">
        <v>1114</v>
      </c>
      <c r="D2168" s="244" t="s">
        <v>1116</v>
      </c>
      <c r="E2168" s="244">
        <v>59</v>
      </c>
      <c r="F2168" s="244">
        <v>3</v>
      </c>
      <c r="G2168" s="92" t="s">
        <v>278</v>
      </c>
      <c r="H2168" s="93">
        <v>2</v>
      </c>
      <c r="I2168" s="93" t="s">
        <v>195</v>
      </c>
      <c r="J2168" s="93">
        <v>60</v>
      </c>
      <c r="K2168" s="93">
        <v>50</v>
      </c>
      <c r="L2168" s="93"/>
      <c r="M2168" s="93">
        <v>17</v>
      </c>
      <c r="N2168" s="93"/>
      <c r="O2168" s="94" t="s">
        <v>237</v>
      </c>
      <c r="P2168" s="95">
        <v>1</v>
      </c>
      <c r="Q2168" s="93">
        <v>2</v>
      </c>
    </row>
    <row r="2169" spans="1:17">
      <c r="A2169" s="244">
        <v>198</v>
      </c>
      <c r="B2169" s="244" t="s">
        <v>1113</v>
      </c>
      <c r="C2169" s="244" t="s">
        <v>1114</v>
      </c>
      <c r="D2169" s="244" t="s">
        <v>1116</v>
      </c>
      <c r="E2169" s="244">
        <v>59</v>
      </c>
      <c r="F2169" s="244">
        <v>3</v>
      </c>
      <c r="G2169" s="92" t="s">
        <v>278</v>
      </c>
      <c r="H2169" s="93">
        <v>1</v>
      </c>
      <c r="I2169" s="93" t="s">
        <v>71</v>
      </c>
      <c r="J2169" s="93"/>
      <c r="K2169" s="93"/>
      <c r="L2169" s="93"/>
      <c r="M2169" s="93">
        <v>17</v>
      </c>
      <c r="N2169" s="93"/>
      <c r="O2169" s="94" t="s">
        <v>224</v>
      </c>
      <c r="P2169" s="95">
        <v>7</v>
      </c>
      <c r="Q2169" s="93">
        <v>1</v>
      </c>
    </row>
    <row r="2170" spans="1:17">
      <c r="A2170" s="244">
        <v>198</v>
      </c>
      <c r="B2170" s="244" t="s">
        <v>1113</v>
      </c>
      <c r="C2170" s="244" t="s">
        <v>1114</v>
      </c>
      <c r="D2170" s="244" t="s">
        <v>1116</v>
      </c>
      <c r="E2170" s="244">
        <v>59</v>
      </c>
      <c r="F2170" s="244">
        <v>3</v>
      </c>
      <c r="G2170" s="92" t="s">
        <v>278</v>
      </c>
      <c r="H2170" s="93">
        <v>1</v>
      </c>
      <c r="I2170" s="93" t="s">
        <v>71</v>
      </c>
      <c r="J2170" s="93"/>
      <c r="K2170" s="93"/>
      <c r="L2170" s="93"/>
      <c r="M2170" s="93">
        <v>17</v>
      </c>
      <c r="N2170" s="93"/>
      <c r="O2170" s="94" t="s">
        <v>191</v>
      </c>
      <c r="P2170" s="95">
        <v>0.5</v>
      </c>
      <c r="Q2170" s="93">
        <v>1</v>
      </c>
    </row>
    <row r="2171" spans="1:17">
      <c r="A2171" s="244">
        <v>198</v>
      </c>
      <c r="B2171" s="244" t="s">
        <v>1113</v>
      </c>
      <c r="C2171" s="244" t="s">
        <v>1114</v>
      </c>
      <c r="D2171" s="244" t="s">
        <v>1116</v>
      </c>
      <c r="E2171" s="244">
        <v>59</v>
      </c>
      <c r="F2171" s="244">
        <v>3</v>
      </c>
      <c r="G2171" s="92" t="s">
        <v>278</v>
      </c>
      <c r="H2171" s="93">
        <v>1</v>
      </c>
      <c r="I2171" s="93" t="s">
        <v>71</v>
      </c>
      <c r="J2171" s="93"/>
      <c r="K2171" s="93"/>
      <c r="L2171" s="93"/>
      <c r="M2171" s="93">
        <v>17</v>
      </c>
      <c r="N2171" s="93"/>
      <c r="O2171" s="94" t="s">
        <v>236</v>
      </c>
      <c r="P2171" s="95">
        <v>0.5</v>
      </c>
      <c r="Q2171" s="93">
        <v>1</v>
      </c>
    </row>
    <row r="2172" spans="1:17">
      <c r="A2172" s="244">
        <v>198</v>
      </c>
      <c r="B2172" s="244" t="s">
        <v>1113</v>
      </c>
      <c r="C2172" s="244" t="s">
        <v>1114</v>
      </c>
      <c r="D2172" s="244" t="s">
        <v>1116</v>
      </c>
      <c r="E2172" s="244">
        <v>59</v>
      </c>
      <c r="F2172" s="244">
        <v>3</v>
      </c>
      <c r="G2172" s="92" t="s">
        <v>278</v>
      </c>
      <c r="H2172" s="93">
        <v>1</v>
      </c>
      <c r="I2172" s="93" t="s">
        <v>71</v>
      </c>
      <c r="J2172" s="93"/>
      <c r="K2172" s="93"/>
      <c r="L2172" s="93"/>
      <c r="M2172" s="93">
        <v>17</v>
      </c>
      <c r="N2172" s="93"/>
      <c r="O2172" s="94" t="s">
        <v>189</v>
      </c>
      <c r="P2172" s="95">
        <v>0.5</v>
      </c>
      <c r="Q2172" s="93">
        <v>3</v>
      </c>
    </row>
    <row r="2173" spans="1:17">
      <c r="A2173" s="244">
        <v>198</v>
      </c>
      <c r="B2173" s="244" t="s">
        <v>1113</v>
      </c>
      <c r="C2173" s="244" t="s">
        <v>1114</v>
      </c>
      <c r="D2173" s="244" t="s">
        <v>1116</v>
      </c>
      <c r="E2173" s="244">
        <v>59</v>
      </c>
      <c r="F2173" s="244">
        <v>3</v>
      </c>
      <c r="G2173" s="92" t="s">
        <v>278</v>
      </c>
      <c r="H2173" s="93">
        <v>2</v>
      </c>
      <c r="I2173" s="93" t="s">
        <v>195</v>
      </c>
      <c r="J2173" s="93">
        <v>50</v>
      </c>
      <c r="K2173" s="93">
        <v>45</v>
      </c>
      <c r="L2173" s="93"/>
      <c r="M2173" s="93">
        <v>18</v>
      </c>
      <c r="N2173" s="93"/>
      <c r="O2173" s="94" t="s">
        <v>240</v>
      </c>
      <c r="P2173" s="95">
        <v>5</v>
      </c>
      <c r="Q2173" s="93">
        <v>1</v>
      </c>
    </row>
    <row r="2174" spans="1:17">
      <c r="A2174" s="244">
        <v>198</v>
      </c>
      <c r="B2174" s="244" t="s">
        <v>1113</v>
      </c>
      <c r="C2174" s="244" t="s">
        <v>1114</v>
      </c>
      <c r="D2174" s="244" t="s">
        <v>1116</v>
      </c>
      <c r="E2174" s="244">
        <v>59</v>
      </c>
      <c r="F2174" s="244">
        <v>3</v>
      </c>
      <c r="G2174" s="92" t="s">
        <v>278</v>
      </c>
      <c r="H2174" s="93">
        <v>2</v>
      </c>
      <c r="I2174" s="93" t="s">
        <v>195</v>
      </c>
      <c r="J2174" s="93">
        <v>50</v>
      </c>
      <c r="K2174" s="93">
        <v>45</v>
      </c>
      <c r="L2174" s="93"/>
      <c r="M2174" s="93">
        <v>18</v>
      </c>
      <c r="N2174" s="93"/>
      <c r="O2174" s="94" t="s">
        <v>224</v>
      </c>
      <c r="P2174" s="95">
        <v>2</v>
      </c>
      <c r="Q2174" s="93">
        <v>1</v>
      </c>
    </row>
    <row r="2175" spans="1:17">
      <c r="A2175" s="244">
        <v>198</v>
      </c>
      <c r="B2175" s="244" t="s">
        <v>1113</v>
      </c>
      <c r="C2175" s="244" t="s">
        <v>1114</v>
      </c>
      <c r="D2175" s="244" t="s">
        <v>1116</v>
      </c>
      <c r="E2175" s="244">
        <v>59</v>
      </c>
      <c r="F2175" s="244">
        <v>3</v>
      </c>
      <c r="G2175" s="92" t="s">
        <v>278</v>
      </c>
      <c r="H2175" s="93">
        <v>2</v>
      </c>
      <c r="I2175" s="93" t="s">
        <v>195</v>
      </c>
      <c r="J2175" s="93">
        <v>50</v>
      </c>
      <c r="K2175" s="93">
        <v>45</v>
      </c>
      <c r="L2175" s="93"/>
      <c r="M2175" s="93">
        <v>18</v>
      </c>
      <c r="N2175" s="93"/>
      <c r="O2175" s="94" t="s">
        <v>237</v>
      </c>
      <c r="P2175" s="95">
        <v>2</v>
      </c>
      <c r="Q2175" s="93">
        <v>2</v>
      </c>
    </row>
    <row r="2176" spans="1:17">
      <c r="A2176" s="244">
        <v>198</v>
      </c>
      <c r="B2176" s="244" t="s">
        <v>1113</v>
      </c>
      <c r="C2176" s="244" t="s">
        <v>1114</v>
      </c>
      <c r="D2176" s="244" t="s">
        <v>1116</v>
      </c>
      <c r="E2176" s="244">
        <v>59</v>
      </c>
      <c r="F2176" s="244">
        <v>3</v>
      </c>
      <c r="G2176" s="92" t="s">
        <v>278</v>
      </c>
      <c r="H2176" s="93">
        <v>2</v>
      </c>
      <c r="I2176" s="93" t="s">
        <v>195</v>
      </c>
      <c r="J2176" s="93">
        <v>50</v>
      </c>
      <c r="K2176" s="93">
        <v>45</v>
      </c>
      <c r="L2176" s="93"/>
      <c r="M2176" s="93">
        <v>18</v>
      </c>
      <c r="N2176" s="93"/>
      <c r="O2176" s="94" t="s">
        <v>189</v>
      </c>
      <c r="P2176" s="95">
        <v>0.5</v>
      </c>
      <c r="Q2176" s="93">
        <v>2</v>
      </c>
    </row>
    <row r="2177" spans="1:17">
      <c r="A2177" s="244">
        <v>198</v>
      </c>
      <c r="B2177" s="244" t="s">
        <v>1113</v>
      </c>
      <c r="C2177" s="244" t="s">
        <v>1114</v>
      </c>
      <c r="D2177" s="244" t="s">
        <v>1116</v>
      </c>
      <c r="E2177" s="244">
        <v>59</v>
      </c>
      <c r="F2177" s="244">
        <v>3</v>
      </c>
      <c r="G2177" s="92" t="s">
        <v>278</v>
      </c>
      <c r="H2177" s="93">
        <v>1</v>
      </c>
      <c r="I2177" s="93" t="s">
        <v>71</v>
      </c>
      <c r="J2177" s="93"/>
      <c r="K2177" s="93"/>
      <c r="L2177" s="93"/>
      <c r="M2177" s="93">
        <v>18</v>
      </c>
      <c r="N2177" s="93"/>
      <c r="O2177" s="94" t="s">
        <v>195</v>
      </c>
      <c r="P2177" s="95">
        <v>4</v>
      </c>
      <c r="Q2177" s="93">
        <v>1</v>
      </c>
    </row>
    <row r="2178" spans="1:17">
      <c r="A2178" s="244">
        <v>198</v>
      </c>
      <c r="B2178" s="244" t="s">
        <v>1113</v>
      </c>
      <c r="C2178" s="244" t="s">
        <v>1114</v>
      </c>
      <c r="D2178" s="244" t="s">
        <v>1116</v>
      </c>
      <c r="E2178" s="244">
        <v>59</v>
      </c>
      <c r="F2178" s="244">
        <v>3</v>
      </c>
      <c r="G2178" s="92" t="s">
        <v>278</v>
      </c>
      <c r="H2178" s="93">
        <v>1</v>
      </c>
      <c r="I2178" s="93" t="s">
        <v>71</v>
      </c>
      <c r="J2178" s="93"/>
      <c r="K2178" s="93"/>
      <c r="L2178" s="93"/>
      <c r="M2178" s="93">
        <v>18</v>
      </c>
      <c r="N2178" s="93"/>
      <c r="O2178" s="94" t="s">
        <v>224</v>
      </c>
      <c r="P2178" s="95">
        <v>6</v>
      </c>
      <c r="Q2178" s="93">
        <v>1</v>
      </c>
    </row>
    <row r="2179" spans="1:17">
      <c r="A2179" s="244">
        <v>198</v>
      </c>
      <c r="B2179" s="244" t="s">
        <v>1113</v>
      </c>
      <c r="C2179" s="244" t="s">
        <v>1114</v>
      </c>
      <c r="D2179" s="244" t="s">
        <v>1116</v>
      </c>
      <c r="E2179" s="244">
        <v>59</v>
      </c>
      <c r="F2179" s="244">
        <v>3</v>
      </c>
      <c r="G2179" s="92" t="s">
        <v>278</v>
      </c>
      <c r="H2179" s="93">
        <v>1</v>
      </c>
      <c r="I2179" s="93" t="s">
        <v>71</v>
      </c>
      <c r="J2179" s="93"/>
      <c r="K2179" s="93"/>
      <c r="L2179" s="93"/>
      <c r="M2179" s="93">
        <v>18</v>
      </c>
      <c r="N2179" s="93"/>
      <c r="O2179" s="94" t="s">
        <v>243</v>
      </c>
      <c r="P2179" s="95">
        <v>3</v>
      </c>
      <c r="Q2179" s="93">
        <v>1</v>
      </c>
    </row>
    <row r="2180" spans="1:17">
      <c r="A2180" s="244">
        <v>198</v>
      </c>
      <c r="B2180" s="244" t="s">
        <v>1113</v>
      </c>
      <c r="C2180" s="244" t="s">
        <v>1114</v>
      </c>
      <c r="D2180" s="244" t="s">
        <v>1116</v>
      </c>
      <c r="E2180" s="244">
        <v>59</v>
      </c>
      <c r="F2180" s="244">
        <v>3</v>
      </c>
      <c r="G2180" s="92" t="s">
        <v>278</v>
      </c>
      <c r="H2180" s="93">
        <v>1</v>
      </c>
      <c r="I2180" s="93" t="s">
        <v>71</v>
      </c>
      <c r="J2180" s="93"/>
      <c r="K2180" s="93"/>
      <c r="L2180" s="93"/>
      <c r="M2180" s="93">
        <v>18</v>
      </c>
      <c r="N2180" s="93"/>
      <c r="O2180" s="94" t="s">
        <v>236</v>
      </c>
      <c r="P2180" s="95">
        <v>0.5</v>
      </c>
      <c r="Q2180" s="93">
        <v>1</v>
      </c>
    </row>
    <row r="2181" spans="1:17">
      <c r="A2181" s="244">
        <v>198</v>
      </c>
      <c r="B2181" s="244" t="s">
        <v>1113</v>
      </c>
      <c r="C2181" s="244" t="s">
        <v>1114</v>
      </c>
      <c r="D2181" s="244" t="s">
        <v>1116</v>
      </c>
      <c r="E2181" s="244">
        <v>59</v>
      </c>
      <c r="F2181" s="244">
        <v>3</v>
      </c>
      <c r="G2181" s="92" t="s">
        <v>278</v>
      </c>
      <c r="H2181" s="93">
        <v>1</v>
      </c>
      <c r="I2181" s="93" t="s">
        <v>71</v>
      </c>
      <c r="J2181" s="93"/>
      <c r="K2181" s="93"/>
      <c r="L2181" s="93"/>
      <c r="M2181" s="93">
        <v>18</v>
      </c>
      <c r="N2181" s="93"/>
      <c r="O2181" s="94" t="s">
        <v>242</v>
      </c>
      <c r="P2181" s="95">
        <v>1</v>
      </c>
      <c r="Q2181" s="93">
        <v>1</v>
      </c>
    </row>
    <row r="2182" spans="1:17">
      <c r="A2182" s="244">
        <v>198</v>
      </c>
      <c r="B2182" s="244" t="s">
        <v>1113</v>
      </c>
      <c r="C2182" s="244" t="s">
        <v>1114</v>
      </c>
      <c r="D2182" s="244" t="s">
        <v>1116</v>
      </c>
      <c r="E2182" s="244">
        <v>59</v>
      </c>
      <c r="F2182" s="244">
        <v>3</v>
      </c>
      <c r="G2182" s="92" t="s">
        <v>278</v>
      </c>
      <c r="H2182" s="93">
        <v>1</v>
      </c>
      <c r="I2182" s="93" t="s">
        <v>71</v>
      </c>
      <c r="J2182" s="93"/>
      <c r="K2182" s="93"/>
      <c r="L2182" s="93"/>
      <c r="M2182" s="93">
        <v>18</v>
      </c>
      <c r="N2182" s="93"/>
      <c r="O2182" s="94" t="s">
        <v>189</v>
      </c>
      <c r="P2182" s="95">
        <v>0.5</v>
      </c>
      <c r="Q2182" s="93">
        <v>1</v>
      </c>
    </row>
    <row r="2183" spans="1:17">
      <c r="A2183" s="244">
        <v>198</v>
      </c>
      <c r="B2183" s="244" t="s">
        <v>1113</v>
      </c>
      <c r="C2183" s="244" t="s">
        <v>1114</v>
      </c>
      <c r="D2183" s="244" t="s">
        <v>1116</v>
      </c>
      <c r="E2183" s="244">
        <v>59</v>
      </c>
      <c r="F2183" s="244">
        <v>3</v>
      </c>
      <c r="G2183" s="92" t="s">
        <v>278</v>
      </c>
      <c r="H2183" s="93">
        <v>2</v>
      </c>
      <c r="I2183" s="93" t="s">
        <v>195</v>
      </c>
      <c r="J2183" s="93">
        <v>70</v>
      </c>
      <c r="K2183" s="93">
        <v>60</v>
      </c>
      <c r="L2183" s="93"/>
      <c r="M2183" s="93">
        <v>19</v>
      </c>
      <c r="N2183" s="93"/>
      <c r="O2183" s="94" t="s">
        <v>237</v>
      </c>
      <c r="P2183" s="95">
        <v>4</v>
      </c>
      <c r="Q2183" s="93">
        <v>2</v>
      </c>
    </row>
    <row r="2184" spans="1:17">
      <c r="A2184" s="244">
        <v>198</v>
      </c>
      <c r="B2184" s="244" t="s">
        <v>1113</v>
      </c>
      <c r="C2184" s="244" t="s">
        <v>1114</v>
      </c>
      <c r="D2184" s="244" t="s">
        <v>1116</v>
      </c>
      <c r="E2184" s="244">
        <v>59</v>
      </c>
      <c r="F2184" s="244">
        <v>3</v>
      </c>
      <c r="G2184" s="92" t="s">
        <v>278</v>
      </c>
      <c r="H2184" s="93">
        <v>2</v>
      </c>
      <c r="I2184" s="93" t="s">
        <v>195</v>
      </c>
      <c r="J2184" s="93">
        <v>70</v>
      </c>
      <c r="K2184" s="93">
        <v>60</v>
      </c>
      <c r="L2184" s="93"/>
      <c r="M2184" s="93">
        <v>19</v>
      </c>
      <c r="N2184" s="93"/>
      <c r="O2184" s="94" t="s">
        <v>242</v>
      </c>
      <c r="P2184" s="95">
        <v>0.5</v>
      </c>
      <c r="Q2184" s="93">
        <v>2</v>
      </c>
    </row>
    <row r="2185" spans="1:17">
      <c r="A2185" s="244">
        <v>198</v>
      </c>
      <c r="B2185" s="244" t="s">
        <v>1113</v>
      </c>
      <c r="C2185" s="244" t="s">
        <v>1114</v>
      </c>
      <c r="D2185" s="244" t="s">
        <v>1116</v>
      </c>
      <c r="E2185" s="244">
        <v>59</v>
      </c>
      <c r="F2185" s="244">
        <v>3</v>
      </c>
      <c r="G2185" s="92" t="s">
        <v>278</v>
      </c>
      <c r="H2185" s="93">
        <v>2</v>
      </c>
      <c r="I2185" s="93" t="s">
        <v>195</v>
      </c>
      <c r="J2185" s="93">
        <v>70</v>
      </c>
      <c r="K2185" s="93">
        <v>60</v>
      </c>
      <c r="L2185" s="93"/>
      <c r="M2185" s="93">
        <v>19</v>
      </c>
      <c r="N2185" s="93"/>
      <c r="O2185" s="94" t="s">
        <v>224</v>
      </c>
      <c r="P2185" s="95">
        <v>0.5</v>
      </c>
      <c r="Q2185" s="93">
        <v>1</v>
      </c>
    </row>
    <row r="2186" spans="1:17">
      <c r="A2186" s="244">
        <v>198</v>
      </c>
      <c r="B2186" s="244" t="s">
        <v>1113</v>
      </c>
      <c r="C2186" s="244" t="s">
        <v>1114</v>
      </c>
      <c r="D2186" s="244" t="s">
        <v>1116</v>
      </c>
      <c r="E2186" s="244">
        <v>59</v>
      </c>
      <c r="F2186" s="244">
        <v>3</v>
      </c>
      <c r="G2186" s="92" t="s">
        <v>278</v>
      </c>
      <c r="H2186" s="93">
        <v>2</v>
      </c>
      <c r="I2186" s="93" t="s">
        <v>195</v>
      </c>
      <c r="J2186" s="93">
        <v>70</v>
      </c>
      <c r="K2186" s="93">
        <v>60</v>
      </c>
      <c r="L2186" s="93"/>
      <c r="M2186" s="93">
        <v>19</v>
      </c>
      <c r="N2186" s="93"/>
      <c r="O2186" s="94" t="s">
        <v>256</v>
      </c>
      <c r="P2186" s="95">
        <v>0.5</v>
      </c>
      <c r="Q2186" s="93">
        <v>1</v>
      </c>
    </row>
    <row r="2187" spans="1:17">
      <c r="A2187" s="244">
        <v>198</v>
      </c>
      <c r="B2187" s="244" t="s">
        <v>1113</v>
      </c>
      <c r="C2187" s="244" t="s">
        <v>1114</v>
      </c>
      <c r="D2187" s="244" t="s">
        <v>1116</v>
      </c>
      <c r="E2187" s="244">
        <v>59</v>
      </c>
      <c r="F2187" s="244">
        <v>3</v>
      </c>
      <c r="G2187" s="92" t="s">
        <v>278</v>
      </c>
      <c r="H2187" s="93">
        <v>1</v>
      </c>
      <c r="I2187" s="93" t="s">
        <v>71</v>
      </c>
      <c r="J2187" s="93"/>
      <c r="K2187" s="93"/>
      <c r="L2187" s="93"/>
      <c r="M2187" s="93">
        <v>19</v>
      </c>
      <c r="N2187" s="93"/>
      <c r="O2187" s="94" t="s">
        <v>224</v>
      </c>
      <c r="P2187" s="95">
        <v>10</v>
      </c>
      <c r="Q2187" s="93">
        <v>3</v>
      </c>
    </row>
    <row r="2188" spans="1:17">
      <c r="A2188" s="244">
        <v>198</v>
      </c>
      <c r="B2188" s="244" t="s">
        <v>1113</v>
      </c>
      <c r="C2188" s="244" t="s">
        <v>1114</v>
      </c>
      <c r="D2188" s="244" t="s">
        <v>1116</v>
      </c>
      <c r="E2188" s="244">
        <v>59</v>
      </c>
      <c r="F2188" s="244">
        <v>3</v>
      </c>
      <c r="G2188" s="92" t="s">
        <v>278</v>
      </c>
      <c r="H2188" s="93">
        <v>1</v>
      </c>
      <c r="I2188" s="93" t="s">
        <v>71</v>
      </c>
      <c r="J2188" s="93"/>
      <c r="K2188" s="93"/>
      <c r="L2188" s="93"/>
      <c r="M2188" s="93">
        <v>19</v>
      </c>
      <c r="N2188" s="93"/>
      <c r="O2188" s="94" t="s">
        <v>246</v>
      </c>
      <c r="P2188" s="95">
        <v>0.5</v>
      </c>
      <c r="Q2188" s="93">
        <v>1</v>
      </c>
    </row>
    <row r="2189" spans="1:17">
      <c r="A2189" s="244">
        <v>198</v>
      </c>
      <c r="B2189" s="244" t="s">
        <v>1113</v>
      </c>
      <c r="C2189" s="244" t="s">
        <v>1114</v>
      </c>
      <c r="D2189" s="244" t="s">
        <v>1116</v>
      </c>
      <c r="E2189" s="244">
        <v>59</v>
      </c>
      <c r="F2189" s="244">
        <v>3</v>
      </c>
      <c r="G2189" s="92" t="s">
        <v>278</v>
      </c>
      <c r="H2189" s="93">
        <v>2</v>
      </c>
      <c r="I2189" s="93" t="s">
        <v>195</v>
      </c>
      <c r="J2189" s="93">
        <v>60</v>
      </c>
      <c r="K2189" s="93">
        <v>50</v>
      </c>
      <c r="L2189" s="93"/>
      <c r="M2189" s="93">
        <v>20</v>
      </c>
      <c r="N2189" s="93"/>
      <c r="O2189" s="94" t="s">
        <v>237</v>
      </c>
      <c r="P2189" s="95">
        <v>6</v>
      </c>
      <c r="Q2189" s="93">
        <v>1</v>
      </c>
    </row>
    <row r="2190" spans="1:17">
      <c r="A2190" s="244">
        <v>198</v>
      </c>
      <c r="B2190" s="244" t="s">
        <v>1113</v>
      </c>
      <c r="C2190" s="244" t="s">
        <v>1114</v>
      </c>
      <c r="D2190" s="244" t="s">
        <v>1116</v>
      </c>
      <c r="E2190" s="244">
        <v>59</v>
      </c>
      <c r="F2190" s="244">
        <v>3</v>
      </c>
      <c r="G2190" s="92" t="s">
        <v>278</v>
      </c>
      <c r="H2190" s="93">
        <v>2</v>
      </c>
      <c r="I2190" s="93" t="s">
        <v>195</v>
      </c>
      <c r="J2190" s="93">
        <v>60</v>
      </c>
      <c r="K2190" s="93">
        <v>50</v>
      </c>
      <c r="L2190" s="93"/>
      <c r="M2190" s="93">
        <v>20</v>
      </c>
      <c r="N2190" s="93"/>
      <c r="O2190" s="94" t="s">
        <v>224</v>
      </c>
      <c r="P2190" s="95">
        <v>8</v>
      </c>
      <c r="Q2190" s="93">
        <v>1</v>
      </c>
    </row>
    <row r="2191" spans="1:17">
      <c r="A2191" s="244">
        <v>198</v>
      </c>
      <c r="B2191" s="244" t="s">
        <v>1113</v>
      </c>
      <c r="C2191" s="244" t="s">
        <v>1114</v>
      </c>
      <c r="D2191" s="244" t="s">
        <v>1116</v>
      </c>
      <c r="E2191" s="244">
        <v>59</v>
      </c>
      <c r="F2191" s="244">
        <v>3</v>
      </c>
      <c r="G2191" s="92" t="s">
        <v>278</v>
      </c>
      <c r="H2191" s="93">
        <v>2</v>
      </c>
      <c r="I2191" s="93" t="s">
        <v>195</v>
      </c>
      <c r="J2191" s="93">
        <v>60</v>
      </c>
      <c r="K2191" s="93">
        <v>50</v>
      </c>
      <c r="L2191" s="93"/>
      <c r="M2191" s="93">
        <v>20</v>
      </c>
      <c r="N2191" s="93"/>
      <c r="O2191" s="94" t="s">
        <v>189</v>
      </c>
      <c r="P2191" s="95">
        <v>3</v>
      </c>
      <c r="Q2191" s="93">
        <v>2</v>
      </c>
    </row>
    <row r="2192" spans="1:17">
      <c r="A2192" s="244">
        <v>198</v>
      </c>
      <c r="B2192" s="244" t="s">
        <v>1113</v>
      </c>
      <c r="C2192" s="244" t="s">
        <v>1114</v>
      </c>
      <c r="D2192" s="244" t="s">
        <v>1116</v>
      </c>
      <c r="E2192" s="244">
        <v>59</v>
      </c>
      <c r="F2192" s="244">
        <v>3</v>
      </c>
      <c r="G2192" s="92" t="s">
        <v>278</v>
      </c>
      <c r="H2192" s="93">
        <v>1</v>
      </c>
      <c r="I2192" s="93" t="s">
        <v>71</v>
      </c>
      <c r="J2192" s="93"/>
      <c r="K2192" s="93"/>
      <c r="L2192" s="93"/>
      <c r="M2192" s="93">
        <v>20</v>
      </c>
      <c r="N2192" s="93"/>
      <c r="O2192" s="94" t="s">
        <v>240</v>
      </c>
      <c r="P2192" s="95">
        <v>25</v>
      </c>
      <c r="Q2192" s="93">
        <v>3</v>
      </c>
    </row>
    <row r="2193" spans="1:17">
      <c r="A2193" s="244">
        <v>198</v>
      </c>
      <c r="B2193" s="244" t="s">
        <v>1113</v>
      </c>
      <c r="C2193" s="244" t="s">
        <v>1114</v>
      </c>
      <c r="D2193" s="244" t="s">
        <v>1116</v>
      </c>
      <c r="E2193" s="244">
        <v>59</v>
      </c>
      <c r="F2193" s="244">
        <v>3</v>
      </c>
      <c r="G2193" s="92" t="s">
        <v>278</v>
      </c>
      <c r="H2193" s="93">
        <v>1</v>
      </c>
      <c r="I2193" s="93" t="s">
        <v>71</v>
      </c>
      <c r="J2193" s="93"/>
      <c r="K2193" s="93"/>
      <c r="L2193" s="93"/>
      <c r="M2193" s="93">
        <v>20</v>
      </c>
      <c r="N2193" s="93"/>
      <c r="O2193" s="94" t="s">
        <v>224</v>
      </c>
      <c r="P2193" s="95">
        <v>10</v>
      </c>
      <c r="Q2193" s="93">
        <v>3</v>
      </c>
    </row>
    <row r="2194" spans="1:17">
      <c r="A2194" s="244">
        <v>198</v>
      </c>
      <c r="B2194" s="244" t="s">
        <v>1113</v>
      </c>
      <c r="C2194" s="244" t="s">
        <v>1114</v>
      </c>
      <c r="D2194" s="244" t="s">
        <v>1116</v>
      </c>
      <c r="E2194" s="244">
        <v>59</v>
      </c>
      <c r="F2194" s="244">
        <v>3</v>
      </c>
      <c r="G2194" s="92" t="s">
        <v>278</v>
      </c>
      <c r="H2194" s="93">
        <v>1</v>
      </c>
      <c r="I2194" s="93" t="s">
        <v>71</v>
      </c>
      <c r="J2194" s="93"/>
      <c r="K2194" s="93"/>
      <c r="L2194" s="93"/>
      <c r="M2194" s="93">
        <v>20</v>
      </c>
      <c r="N2194" s="93"/>
      <c r="O2194" s="94" t="s">
        <v>237</v>
      </c>
      <c r="P2194" s="95">
        <v>2</v>
      </c>
      <c r="Q2194" s="93">
        <v>1</v>
      </c>
    </row>
    <row r="2195" spans="1:17">
      <c r="A2195" s="244">
        <v>198</v>
      </c>
      <c r="B2195" s="244" t="s">
        <v>1113</v>
      </c>
      <c r="C2195" s="244" t="s">
        <v>1114</v>
      </c>
      <c r="D2195" s="244" t="s">
        <v>1116</v>
      </c>
      <c r="E2195" s="244">
        <v>59</v>
      </c>
      <c r="F2195" s="244">
        <v>3</v>
      </c>
      <c r="G2195" s="92" t="s">
        <v>278</v>
      </c>
      <c r="H2195" s="93">
        <v>1</v>
      </c>
      <c r="I2195" s="93" t="s">
        <v>71</v>
      </c>
      <c r="J2195" s="93"/>
      <c r="K2195" s="93"/>
      <c r="L2195" s="93"/>
      <c r="M2195" s="93">
        <v>20</v>
      </c>
      <c r="N2195" s="93"/>
      <c r="O2195" s="94" t="s">
        <v>189</v>
      </c>
      <c r="P2195" s="95">
        <v>0.5</v>
      </c>
      <c r="Q2195" s="93">
        <v>1</v>
      </c>
    </row>
    <row r="2196" spans="1:17">
      <c r="A2196" s="244">
        <v>198</v>
      </c>
      <c r="B2196" s="244" t="s">
        <v>1113</v>
      </c>
      <c r="C2196" s="244" t="s">
        <v>1114</v>
      </c>
      <c r="D2196" s="244" t="s">
        <v>1116</v>
      </c>
      <c r="E2196" s="244">
        <v>59</v>
      </c>
      <c r="F2196" s="244">
        <v>3</v>
      </c>
      <c r="G2196" s="92" t="s">
        <v>278</v>
      </c>
      <c r="H2196" s="93">
        <v>2</v>
      </c>
      <c r="I2196" s="93" t="s">
        <v>195</v>
      </c>
      <c r="J2196" s="93">
        <v>60</v>
      </c>
      <c r="K2196" s="93">
        <v>55</v>
      </c>
      <c r="L2196" s="93"/>
      <c r="M2196" s="93">
        <v>21</v>
      </c>
      <c r="N2196" s="93"/>
      <c r="O2196" s="94" t="s">
        <v>245</v>
      </c>
      <c r="P2196" s="95">
        <v>8</v>
      </c>
      <c r="Q2196" s="93">
        <v>1</v>
      </c>
    </row>
    <row r="2197" spans="1:17">
      <c r="A2197" s="244">
        <v>198</v>
      </c>
      <c r="B2197" s="244" t="s">
        <v>1113</v>
      </c>
      <c r="C2197" s="244" t="s">
        <v>1114</v>
      </c>
      <c r="D2197" s="244" t="s">
        <v>1116</v>
      </c>
      <c r="E2197" s="244">
        <v>59</v>
      </c>
      <c r="F2197" s="244">
        <v>3</v>
      </c>
      <c r="G2197" s="92" t="s">
        <v>278</v>
      </c>
      <c r="H2197" s="93">
        <v>2</v>
      </c>
      <c r="I2197" s="93" t="s">
        <v>195</v>
      </c>
      <c r="J2197" s="93">
        <v>60</v>
      </c>
      <c r="K2197" s="93">
        <v>55</v>
      </c>
      <c r="L2197" s="93"/>
      <c r="M2197" s="93">
        <v>21</v>
      </c>
      <c r="N2197" s="93"/>
      <c r="O2197" s="94" t="s">
        <v>242</v>
      </c>
      <c r="P2197" s="95">
        <v>3</v>
      </c>
      <c r="Q2197" s="93">
        <v>5</v>
      </c>
    </row>
    <row r="2198" spans="1:17">
      <c r="A2198" s="244">
        <v>198</v>
      </c>
      <c r="B2198" s="244" t="s">
        <v>1113</v>
      </c>
      <c r="C2198" s="244" t="s">
        <v>1114</v>
      </c>
      <c r="D2198" s="244" t="s">
        <v>1116</v>
      </c>
      <c r="E2198" s="244">
        <v>59</v>
      </c>
      <c r="F2198" s="244">
        <v>3</v>
      </c>
      <c r="G2198" s="92" t="s">
        <v>278</v>
      </c>
      <c r="H2198" s="93">
        <v>2</v>
      </c>
      <c r="I2198" s="93" t="s">
        <v>195</v>
      </c>
      <c r="J2198" s="93">
        <v>60</v>
      </c>
      <c r="K2198" s="93">
        <v>55</v>
      </c>
      <c r="L2198" s="93"/>
      <c r="M2198" s="93">
        <v>21</v>
      </c>
      <c r="N2198" s="93"/>
      <c r="O2198" s="94" t="s">
        <v>236</v>
      </c>
      <c r="P2198" s="95">
        <v>0.5</v>
      </c>
      <c r="Q2198" s="93">
        <v>1</v>
      </c>
    </row>
    <row r="2199" spans="1:17">
      <c r="A2199" s="244">
        <v>198</v>
      </c>
      <c r="B2199" s="244" t="s">
        <v>1113</v>
      </c>
      <c r="C2199" s="244" t="s">
        <v>1114</v>
      </c>
      <c r="D2199" s="244" t="s">
        <v>1116</v>
      </c>
      <c r="E2199" s="244">
        <v>59</v>
      </c>
      <c r="F2199" s="244">
        <v>3</v>
      </c>
      <c r="G2199" s="92" t="s">
        <v>278</v>
      </c>
      <c r="H2199" s="93">
        <v>2</v>
      </c>
      <c r="I2199" s="93" t="s">
        <v>195</v>
      </c>
      <c r="J2199" s="93">
        <v>60</v>
      </c>
      <c r="K2199" s="93">
        <v>55</v>
      </c>
      <c r="L2199" s="93"/>
      <c r="M2199" s="93">
        <v>21</v>
      </c>
      <c r="N2199" s="93"/>
      <c r="O2199" s="94" t="s">
        <v>189</v>
      </c>
      <c r="P2199" s="95">
        <v>0.5</v>
      </c>
      <c r="Q2199" s="93">
        <v>1</v>
      </c>
    </row>
    <row r="2200" spans="1:17">
      <c r="A2200" s="244">
        <v>198</v>
      </c>
      <c r="B2200" s="244" t="s">
        <v>1113</v>
      </c>
      <c r="C2200" s="244" t="s">
        <v>1114</v>
      </c>
      <c r="D2200" s="244" t="s">
        <v>1116</v>
      </c>
      <c r="E2200" s="244">
        <v>59</v>
      </c>
      <c r="F2200" s="244">
        <v>3</v>
      </c>
      <c r="G2200" s="92" t="s">
        <v>278</v>
      </c>
      <c r="H2200" s="93">
        <v>1</v>
      </c>
      <c r="I2200" s="93" t="s">
        <v>71</v>
      </c>
      <c r="J2200" s="93"/>
      <c r="K2200" s="93"/>
      <c r="L2200" s="93"/>
      <c r="M2200" s="93">
        <v>21</v>
      </c>
      <c r="N2200" s="93"/>
      <c r="O2200" s="94" t="s">
        <v>189</v>
      </c>
      <c r="P2200" s="95">
        <v>2</v>
      </c>
      <c r="Q2200" s="93">
        <v>4</v>
      </c>
    </row>
    <row r="2201" spans="1:17">
      <c r="A2201" s="244">
        <v>198</v>
      </c>
      <c r="B2201" s="244" t="s">
        <v>1113</v>
      </c>
      <c r="C2201" s="244" t="s">
        <v>1114</v>
      </c>
      <c r="D2201" s="244" t="s">
        <v>1116</v>
      </c>
      <c r="E2201" s="244">
        <v>59</v>
      </c>
      <c r="F2201" s="244">
        <v>3</v>
      </c>
      <c r="G2201" s="92" t="s">
        <v>278</v>
      </c>
      <c r="H2201" s="93">
        <v>1</v>
      </c>
      <c r="I2201" s="93" t="s">
        <v>71</v>
      </c>
      <c r="J2201" s="93"/>
      <c r="K2201" s="93"/>
      <c r="L2201" s="93"/>
      <c r="M2201" s="93">
        <v>21</v>
      </c>
      <c r="N2201" s="93"/>
      <c r="O2201" s="94" t="s">
        <v>242</v>
      </c>
      <c r="P2201" s="95">
        <v>2</v>
      </c>
      <c r="Q2201" s="93">
        <v>1</v>
      </c>
    </row>
    <row r="2202" spans="1:17">
      <c r="A2202" s="244">
        <v>198</v>
      </c>
      <c r="B2202" s="244" t="s">
        <v>1113</v>
      </c>
      <c r="C2202" s="244" t="s">
        <v>1114</v>
      </c>
      <c r="D2202" s="244" t="s">
        <v>1116</v>
      </c>
      <c r="E2202" s="244">
        <v>59</v>
      </c>
      <c r="F2202" s="244">
        <v>3</v>
      </c>
      <c r="G2202" s="92" t="s">
        <v>278</v>
      </c>
      <c r="H2202" s="93">
        <v>1</v>
      </c>
      <c r="I2202" s="93" t="s">
        <v>71</v>
      </c>
      <c r="J2202" s="93"/>
      <c r="K2202" s="93"/>
      <c r="L2202" s="93"/>
      <c r="M2202" s="93">
        <v>21</v>
      </c>
      <c r="N2202" s="93"/>
      <c r="O2202" s="94" t="s">
        <v>224</v>
      </c>
      <c r="P2202" s="95">
        <v>0.5</v>
      </c>
      <c r="Q2202" s="93">
        <v>2</v>
      </c>
    </row>
    <row r="2203" spans="1:17">
      <c r="A2203" s="244">
        <v>198</v>
      </c>
      <c r="B2203" s="244" t="s">
        <v>1113</v>
      </c>
      <c r="C2203" s="244" t="s">
        <v>1114</v>
      </c>
      <c r="D2203" s="244" t="s">
        <v>1116</v>
      </c>
      <c r="E2203" s="244">
        <v>59</v>
      </c>
      <c r="F2203" s="244">
        <v>3</v>
      </c>
      <c r="G2203" s="92" t="s">
        <v>278</v>
      </c>
      <c r="H2203" s="93">
        <v>1</v>
      </c>
      <c r="I2203" s="93" t="s">
        <v>71</v>
      </c>
      <c r="J2203" s="93"/>
      <c r="K2203" s="93"/>
      <c r="L2203" s="93"/>
      <c r="M2203" s="93">
        <v>21</v>
      </c>
      <c r="N2203" s="93"/>
      <c r="O2203" s="94" t="s">
        <v>237</v>
      </c>
      <c r="P2203" s="95">
        <v>0.5</v>
      </c>
      <c r="Q2203" s="93">
        <v>1</v>
      </c>
    </row>
    <row r="2204" spans="1:17">
      <c r="A2204" s="244">
        <v>198</v>
      </c>
      <c r="B2204" s="244" t="s">
        <v>1113</v>
      </c>
      <c r="C2204" s="244" t="s">
        <v>1114</v>
      </c>
      <c r="D2204" s="244" t="s">
        <v>1116</v>
      </c>
      <c r="E2204" s="244">
        <v>59</v>
      </c>
      <c r="F2204" s="244">
        <v>3</v>
      </c>
      <c r="G2204" s="92" t="s">
        <v>278</v>
      </c>
      <c r="H2204" s="93">
        <v>2</v>
      </c>
      <c r="I2204" s="93" t="s">
        <v>195</v>
      </c>
      <c r="J2204" s="93">
        <v>80</v>
      </c>
      <c r="K2204" s="93">
        <v>65</v>
      </c>
      <c r="L2204" s="93"/>
      <c r="M2204" s="93">
        <v>22</v>
      </c>
      <c r="N2204" s="93"/>
      <c r="O2204" s="94" t="s">
        <v>245</v>
      </c>
      <c r="P2204" s="95">
        <v>7</v>
      </c>
      <c r="Q2204" s="93">
        <v>1</v>
      </c>
    </row>
    <row r="2205" spans="1:17">
      <c r="A2205" s="244">
        <v>198</v>
      </c>
      <c r="B2205" s="244" t="s">
        <v>1113</v>
      </c>
      <c r="C2205" s="244" t="s">
        <v>1114</v>
      </c>
      <c r="D2205" s="244" t="s">
        <v>1116</v>
      </c>
      <c r="E2205" s="244">
        <v>59</v>
      </c>
      <c r="F2205" s="244">
        <v>3</v>
      </c>
      <c r="G2205" s="92" t="s">
        <v>278</v>
      </c>
      <c r="H2205" s="93">
        <v>2</v>
      </c>
      <c r="I2205" s="93" t="s">
        <v>195</v>
      </c>
      <c r="J2205" s="93">
        <v>80</v>
      </c>
      <c r="K2205" s="93">
        <v>65</v>
      </c>
      <c r="L2205" s="93"/>
      <c r="M2205" s="93">
        <v>22</v>
      </c>
      <c r="N2205" s="93"/>
      <c r="O2205" s="94" t="s">
        <v>205</v>
      </c>
      <c r="P2205" s="95">
        <v>1</v>
      </c>
      <c r="Q2205" s="93">
        <v>1</v>
      </c>
    </row>
    <row r="2206" spans="1:17">
      <c r="A2206" s="244">
        <v>198</v>
      </c>
      <c r="B2206" s="244" t="s">
        <v>1113</v>
      </c>
      <c r="C2206" s="244" t="s">
        <v>1114</v>
      </c>
      <c r="D2206" s="244" t="s">
        <v>1116</v>
      </c>
      <c r="E2206" s="244">
        <v>59</v>
      </c>
      <c r="F2206" s="244">
        <v>3</v>
      </c>
      <c r="G2206" s="92" t="s">
        <v>278</v>
      </c>
      <c r="H2206" s="93">
        <v>2</v>
      </c>
      <c r="I2206" s="93" t="s">
        <v>195</v>
      </c>
      <c r="J2206" s="93">
        <v>80</v>
      </c>
      <c r="K2206" s="93">
        <v>65</v>
      </c>
      <c r="L2206" s="93"/>
      <c r="M2206" s="93">
        <v>22</v>
      </c>
      <c r="N2206" s="93"/>
      <c r="O2206" s="94" t="s">
        <v>195</v>
      </c>
      <c r="P2206" s="95">
        <v>1</v>
      </c>
      <c r="Q2206" s="93">
        <v>1</v>
      </c>
    </row>
    <row r="2207" spans="1:17">
      <c r="A2207" s="244">
        <v>198</v>
      </c>
      <c r="B2207" s="244" t="s">
        <v>1113</v>
      </c>
      <c r="C2207" s="244" t="s">
        <v>1114</v>
      </c>
      <c r="D2207" s="244" t="s">
        <v>1116</v>
      </c>
      <c r="E2207" s="244">
        <v>59</v>
      </c>
      <c r="F2207" s="244">
        <v>3</v>
      </c>
      <c r="G2207" s="92" t="s">
        <v>278</v>
      </c>
      <c r="H2207" s="93">
        <v>1</v>
      </c>
      <c r="I2207" s="93" t="s">
        <v>71</v>
      </c>
      <c r="J2207" s="93"/>
      <c r="K2207" s="93"/>
      <c r="L2207" s="93"/>
      <c r="M2207" s="93">
        <v>22</v>
      </c>
      <c r="N2207" s="93"/>
      <c r="O2207" s="94" t="s">
        <v>245</v>
      </c>
      <c r="P2207" s="95">
        <v>4</v>
      </c>
      <c r="Q2207" s="93">
        <v>1</v>
      </c>
    </row>
    <row r="2208" spans="1:17">
      <c r="A2208" s="244">
        <v>198</v>
      </c>
      <c r="B2208" s="244" t="s">
        <v>1113</v>
      </c>
      <c r="C2208" s="244" t="s">
        <v>1114</v>
      </c>
      <c r="D2208" s="244" t="s">
        <v>1116</v>
      </c>
      <c r="E2208" s="244">
        <v>59</v>
      </c>
      <c r="F2208" s="244">
        <v>3</v>
      </c>
      <c r="G2208" s="92" t="s">
        <v>278</v>
      </c>
      <c r="H2208" s="93">
        <v>1</v>
      </c>
      <c r="I2208" s="93" t="s">
        <v>71</v>
      </c>
      <c r="J2208" s="93"/>
      <c r="K2208" s="93"/>
      <c r="L2208" s="93"/>
      <c r="M2208" s="93">
        <v>22</v>
      </c>
      <c r="N2208" s="93"/>
      <c r="O2208" s="94" t="s">
        <v>236</v>
      </c>
      <c r="P2208" s="95">
        <v>0.5</v>
      </c>
      <c r="Q2208" s="93">
        <v>1</v>
      </c>
    </row>
    <row r="2209" spans="1:17">
      <c r="A2209" s="244">
        <v>198</v>
      </c>
      <c r="B2209" s="244" t="s">
        <v>1113</v>
      </c>
      <c r="C2209" s="244" t="s">
        <v>1114</v>
      </c>
      <c r="D2209" s="244" t="s">
        <v>1116</v>
      </c>
      <c r="E2209" s="244">
        <v>59</v>
      </c>
      <c r="F2209" s="244">
        <v>3</v>
      </c>
      <c r="G2209" s="92" t="s">
        <v>278</v>
      </c>
      <c r="H2209" s="93">
        <v>1</v>
      </c>
      <c r="I2209" s="93" t="s">
        <v>71</v>
      </c>
      <c r="J2209" s="93"/>
      <c r="K2209" s="93"/>
      <c r="L2209" s="93"/>
      <c r="M2209" s="93">
        <v>22</v>
      </c>
      <c r="N2209" s="93"/>
      <c r="O2209" s="94" t="s">
        <v>189</v>
      </c>
      <c r="P2209" s="95">
        <v>0.5</v>
      </c>
      <c r="Q2209" s="93">
        <v>2</v>
      </c>
    </row>
    <row r="2210" spans="1:17">
      <c r="A2210" s="244">
        <v>198</v>
      </c>
      <c r="B2210" s="244" t="s">
        <v>1113</v>
      </c>
      <c r="C2210" s="244" t="s">
        <v>1114</v>
      </c>
      <c r="D2210" s="244" t="s">
        <v>1116</v>
      </c>
      <c r="E2210" s="244">
        <v>59</v>
      </c>
      <c r="F2210" s="244">
        <v>3</v>
      </c>
      <c r="G2210" s="92" t="s">
        <v>278</v>
      </c>
      <c r="H2210" s="93">
        <v>1</v>
      </c>
      <c r="I2210" s="93" t="s">
        <v>71</v>
      </c>
      <c r="J2210" s="93"/>
      <c r="K2210" s="93"/>
      <c r="L2210" s="93"/>
      <c r="M2210" s="93">
        <v>22</v>
      </c>
      <c r="N2210" s="93"/>
      <c r="O2210" s="94" t="s">
        <v>237</v>
      </c>
      <c r="P2210" s="95">
        <v>0.5</v>
      </c>
      <c r="Q2210" s="93">
        <v>2</v>
      </c>
    </row>
    <row r="2211" spans="1:17">
      <c r="A2211" s="244">
        <v>198</v>
      </c>
      <c r="B2211" s="244" t="s">
        <v>1113</v>
      </c>
      <c r="C2211" s="244" t="s">
        <v>1114</v>
      </c>
      <c r="D2211" s="244" t="s">
        <v>1116</v>
      </c>
      <c r="E2211" s="244">
        <v>59</v>
      </c>
      <c r="F2211" s="244">
        <v>3</v>
      </c>
      <c r="G2211" s="92" t="s">
        <v>278</v>
      </c>
      <c r="H2211" s="93">
        <v>2</v>
      </c>
      <c r="I2211" s="93" t="s">
        <v>195</v>
      </c>
      <c r="J2211" s="93">
        <v>120</v>
      </c>
      <c r="K2211" s="93">
        <v>70</v>
      </c>
      <c r="L2211" s="93"/>
      <c r="M2211" s="93">
        <v>23</v>
      </c>
      <c r="N2211" s="93"/>
      <c r="O2211" s="94" t="s">
        <v>245</v>
      </c>
      <c r="P2211" s="95">
        <v>2</v>
      </c>
      <c r="Q2211" s="93">
        <v>1</v>
      </c>
    </row>
    <row r="2212" spans="1:17">
      <c r="A2212" s="244">
        <v>198</v>
      </c>
      <c r="B2212" s="244" t="s">
        <v>1113</v>
      </c>
      <c r="C2212" s="244" t="s">
        <v>1114</v>
      </c>
      <c r="D2212" s="244" t="s">
        <v>1116</v>
      </c>
      <c r="E2212" s="244">
        <v>59</v>
      </c>
      <c r="F2212" s="244">
        <v>3</v>
      </c>
      <c r="G2212" s="92" t="s">
        <v>278</v>
      </c>
      <c r="H2212" s="93">
        <v>2</v>
      </c>
      <c r="I2212" s="93" t="s">
        <v>195</v>
      </c>
      <c r="J2212" s="93">
        <v>120</v>
      </c>
      <c r="K2212" s="93">
        <v>70</v>
      </c>
      <c r="L2212" s="93"/>
      <c r="M2212" s="93">
        <v>23</v>
      </c>
      <c r="N2212" s="93"/>
      <c r="O2212" s="94" t="s">
        <v>241</v>
      </c>
      <c r="P2212" s="95">
        <v>2</v>
      </c>
      <c r="Q2212" s="93">
        <v>1</v>
      </c>
    </row>
    <row r="2213" spans="1:17">
      <c r="A2213" s="244">
        <v>198</v>
      </c>
      <c r="B2213" s="244" t="s">
        <v>1113</v>
      </c>
      <c r="C2213" s="244" t="s">
        <v>1114</v>
      </c>
      <c r="D2213" s="244" t="s">
        <v>1116</v>
      </c>
      <c r="E2213" s="244">
        <v>59</v>
      </c>
      <c r="F2213" s="244">
        <v>3</v>
      </c>
      <c r="G2213" s="92" t="s">
        <v>278</v>
      </c>
      <c r="H2213" s="93">
        <v>2</v>
      </c>
      <c r="I2213" s="93" t="s">
        <v>195</v>
      </c>
      <c r="J2213" s="93">
        <v>120</v>
      </c>
      <c r="K2213" s="93">
        <v>70</v>
      </c>
      <c r="L2213" s="93"/>
      <c r="M2213" s="93">
        <v>23</v>
      </c>
      <c r="N2213" s="93"/>
      <c r="O2213" s="94" t="s">
        <v>236</v>
      </c>
      <c r="P2213" s="95">
        <v>1</v>
      </c>
      <c r="Q2213" s="93">
        <v>1</v>
      </c>
    </row>
    <row r="2214" spans="1:17">
      <c r="A2214" s="244">
        <v>198</v>
      </c>
      <c r="B2214" s="244" t="s">
        <v>1113</v>
      </c>
      <c r="C2214" s="244" t="s">
        <v>1114</v>
      </c>
      <c r="D2214" s="244" t="s">
        <v>1116</v>
      </c>
      <c r="E2214" s="244">
        <v>59</v>
      </c>
      <c r="F2214" s="244">
        <v>3</v>
      </c>
      <c r="G2214" s="92" t="s">
        <v>278</v>
      </c>
      <c r="H2214" s="93">
        <v>2</v>
      </c>
      <c r="I2214" s="93" t="s">
        <v>195</v>
      </c>
      <c r="J2214" s="93">
        <v>120</v>
      </c>
      <c r="K2214" s="93">
        <v>70</v>
      </c>
      <c r="L2214" s="93"/>
      <c r="M2214" s="93">
        <v>23</v>
      </c>
      <c r="N2214" s="93"/>
      <c r="O2214" s="94" t="s">
        <v>259</v>
      </c>
      <c r="P2214" s="95">
        <v>0.5</v>
      </c>
      <c r="Q2214" s="93">
        <v>1</v>
      </c>
    </row>
    <row r="2215" spans="1:17">
      <c r="A2215" s="244">
        <v>198</v>
      </c>
      <c r="B2215" s="244" t="s">
        <v>1113</v>
      </c>
      <c r="C2215" s="244" t="s">
        <v>1114</v>
      </c>
      <c r="D2215" s="244" t="s">
        <v>1116</v>
      </c>
      <c r="E2215" s="244">
        <v>59</v>
      </c>
      <c r="F2215" s="244">
        <v>3</v>
      </c>
      <c r="G2215" s="92" t="s">
        <v>278</v>
      </c>
      <c r="H2215" s="93">
        <v>2</v>
      </c>
      <c r="I2215" s="93" t="s">
        <v>195</v>
      </c>
      <c r="J2215" s="93">
        <v>120</v>
      </c>
      <c r="K2215" s="93">
        <v>70</v>
      </c>
      <c r="L2215" s="93"/>
      <c r="M2215" s="93">
        <v>23</v>
      </c>
      <c r="N2215" s="93"/>
      <c r="O2215" s="94" t="s">
        <v>224</v>
      </c>
      <c r="P2215" s="95">
        <v>1</v>
      </c>
      <c r="Q2215" s="93">
        <v>2</v>
      </c>
    </row>
    <row r="2216" spans="1:17">
      <c r="A2216" s="244">
        <v>198</v>
      </c>
      <c r="B2216" s="244" t="s">
        <v>1113</v>
      </c>
      <c r="C2216" s="244" t="s">
        <v>1114</v>
      </c>
      <c r="D2216" s="244" t="s">
        <v>1116</v>
      </c>
      <c r="E2216" s="244">
        <v>59</v>
      </c>
      <c r="F2216" s="244">
        <v>3</v>
      </c>
      <c r="G2216" s="92" t="s">
        <v>278</v>
      </c>
      <c r="H2216" s="93">
        <v>1</v>
      </c>
      <c r="I2216" s="93" t="s">
        <v>71</v>
      </c>
      <c r="J2216" s="93"/>
      <c r="K2216" s="93"/>
      <c r="L2216" s="93"/>
      <c r="M2216" s="93">
        <v>23</v>
      </c>
      <c r="N2216" s="93"/>
      <c r="O2216" s="94" t="s">
        <v>256</v>
      </c>
      <c r="P2216" s="95">
        <v>5</v>
      </c>
      <c r="Q2216" s="93">
        <v>1</v>
      </c>
    </row>
    <row r="2217" spans="1:17">
      <c r="A2217" s="244">
        <v>198</v>
      </c>
      <c r="B2217" s="244" t="s">
        <v>1113</v>
      </c>
      <c r="C2217" s="244" t="s">
        <v>1114</v>
      </c>
      <c r="D2217" s="244" t="s">
        <v>1116</v>
      </c>
      <c r="E2217" s="244">
        <v>59</v>
      </c>
      <c r="F2217" s="244">
        <v>3</v>
      </c>
      <c r="G2217" s="92" t="s">
        <v>278</v>
      </c>
      <c r="H2217" s="93">
        <v>1</v>
      </c>
      <c r="I2217" s="93" t="s">
        <v>71</v>
      </c>
      <c r="J2217" s="93"/>
      <c r="K2217" s="93"/>
      <c r="L2217" s="93"/>
      <c r="M2217" s="93">
        <v>23</v>
      </c>
      <c r="N2217" s="93"/>
      <c r="O2217" s="94" t="s">
        <v>245</v>
      </c>
      <c r="P2217" s="95">
        <v>8</v>
      </c>
      <c r="Q2217" s="93">
        <v>1</v>
      </c>
    </row>
    <row r="2218" spans="1:17">
      <c r="A2218" s="244">
        <v>198</v>
      </c>
      <c r="B2218" s="244" t="s">
        <v>1113</v>
      </c>
      <c r="C2218" s="244" t="s">
        <v>1114</v>
      </c>
      <c r="D2218" s="244" t="s">
        <v>1116</v>
      </c>
      <c r="E2218" s="244">
        <v>59</v>
      </c>
      <c r="F2218" s="244">
        <v>3</v>
      </c>
      <c r="G2218" s="92" t="s">
        <v>278</v>
      </c>
      <c r="H2218" s="93">
        <v>1</v>
      </c>
      <c r="I2218" s="93" t="s">
        <v>71</v>
      </c>
      <c r="J2218" s="93"/>
      <c r="K2218" s="93"/>
      <c r="L2218" s="93"/>
      <c r="M2218" s="93">
        <v>23</v>
      </c>
      <c r="N2218" s="93"/>
      <c r="O2218" s="94" t="s">
        <v>224</v>
      </c>
      <c r="P2218" s="95">
        <v>5</v>
      </c>
      <c r="Q2218" s="93">
        <v>3</v>
      </c>
    </row>
    <row r="2219" spans="1:17">
      <c r="A2219" s="244">
        <v>198</v>
      </c>
      <c r="B2219" s="244" t="s">
        <v>1113</v>
      </c>
      <c r="C2219" s="244" t="s">
        <v>1114</v>
      </c>
      <c r="D2219" s="244" t="s">
        <v>1116</v>
      </c>
      <c r="E2219" s="244">
        <v>59</v>
      </c>
      <c r="F2219" s="244">
        <v>3</v>
      </c>
      <c r="G2219" s="92" t="s">
        <v>278</v>
      </c>
      <c r="H2219" s="93">
        <v>1</v>
      </c>
      <c r="I2219" s="93" t="s">
        <v>71</v>
      </c>
      <c r="J2219" s="93"/>
      <c r="K2219" s="93"/>
      <c r="L2219" s="93"/>
      <c r="M2219" s="93">
        <v>23</v>
      </c>
      <c r="N2219" s="93"/>
      <c r="O2219" s="94" t="s">
        <v>205</v>
      </c>
      <c r="P2219" s="95">
        <v>0.5</v>
      </c>
      <c r="Q2219" s="93">
        <v>2</v>
      </c>
    </row>
    <row r="2220" spans="1:17">
      <c r="A2220" s="244">
        <v>198</v>
      </c>
      <c r="B2220" s="244" t="s">
        <v>1113</v>
      </c>
      <c r="C2220" s="244" t="s">
        <v>1114</v>
      </c>
      <c r="D2220" s="244" t="s">
        <v>1116</v>
      </c>
      <c r="E2220" s="244">
        <v>59</v>
      </c>
      <c r="F2220" s="244">
        <v>3</v>
      </c>
      <c r="G2220" s="92" t="s">
        <v>278</v>
      </c>
      <c r="H2220" s="93">
        <v>1</v>
      </c>
      <c r="I2220" s="93" t="s">
        <v>71</v>
      </c>
      <c r="J2220" s="93"/>
      <c r="K2220" s="93"/>
      <c r="L2220" s="93"/>
      <c r="M2220" s="93">
        <v>23</v>
      </c>
      <c r="N2220" s="93"/>
      <c r="O2220" s="94" t="s">
        <v>189</v>
      </c>
      <c r="P2220" s="95">
        <v>0.5</v>
      </c>
      <c r="Q2220" s="93">
        <v>1</v>
      </c>
    </row>
    <row r="2221" spans="1:17">
      <c r="A2221" s="244">
        <v>198</v>
      </c>
      <c r="B2221" s="244" t="s">
        <v>1113</v>
      </c>
      <c r="C2221" s="244" t="s">
        <v>1114</v>
      </c>
      <c r="D2221" s="244" t="s">
        <v>1116</v>
      </c>
      <c r="E2221" s="244">
        <v>59</v>
      </c>
      <c r="F2221" s="244">
        <v>3</v>
      </c>
      <c r="G2221" s="92" t="s">
        <v>278</v>
      </c>
      <c r="H2221" s="93">
        <v>2</v>
      </c>
      <c r="I2221" s="93" t="s">
        <v>195</v>
      </c>
      <c r="J2221" s="93">
        <v>90</v>
      </c>
      <c r="K2221" s="93">
        <v>55</v>
      </c>
      <c r="L2221" s="93"/>
      <c r="M2221" s="93">
        <v>24</v>
      </c>
      <c r="N2221" s="93"/>
      <c r="O2221" s="94" t="s">
        <v>189</v>
      </c>
      <c r="P2221" s="95">
        <v>0.5</v>
      </c>
      <c r="Q2221" s="93">
        <v>10</v>
      </c>
    </row>
    <row r="2222" spans="1:17">
      <c r="A2222" s="244">
        <v>198</v>
      </c>
      <c r="B2222" s="244" t="s">
        <v>1113</v>
      </c>
      <c r="C2222" s="244" t="s">
        <v>1114</v>
      </c>
      <c r="D2222" s="244" t="s">
        <v>1116</v>
      </c>
      <c r="E2222" s="244">
        <v>59</v>
      </c>
      <c r="F2222" s="244">
        <v>3</v>
      </c>
      <c r="G2222" s="92" t="s">
        <v>278</v>
      </c>
      <c r="H2222" s="93">
        <v>1</v>
      </c>
      <c r="I2222" s="93" t="s">
        <v>71</v>
      </c>
      <c r="J2222" s="93"/>
      <c r="K2222" s="93"/>
      <c r="L2222" s="93"/>
      <c r="M2222" s="93">
        <v>24</v>
      </c>
      <c r="N2222" s="93"/>
      <c r="O2222" s="94" t="s">
        <v>224</v>
      </c>
      <c r="P2222" s="95">
        <v>8</v>
      </c>
      <c r="Q2222" s="93">
        <v>4</v>
      </c>
    </row>
    <row r="2223" spans="1:17">
      <c r="A2223" s="244">
        <v>198</v>
      </c>
      <c r="B2223" s="244" t="s">
        <v>1113</v>
      </c>
      <c r="C2223" s="244" t="s">
        <v>1114</v>
      </c>
      <c r="D2223" s="244" t="s">
        <v>1116</v>
      </c>
      <c r="E2223" s="244">
        <v>59</v>
      </c>
      <c r="F2223" s="244">
        <v>3</v>
      </c>
      <c r="G2223" s="92" t="s">
        <v>278</v>
      </c>
      <c r="H2223" s="93">
        <v>1</v>
      </c>
      <c r="I2223" s="93" t="s">
        <v>71</v>
      </c>
      <c r="J2223" s="93"/>
      <c r="K2223" s="93"/>
      <c r="L2223" s="93"/>
      <c r="M2223" s="93">
        <v>24</v>
      </c>
      <c r="N2223" s="93"/>
      <c r="O2223" s="94" t="s">
        <v>240</v>
      </c>
      <c r="P2223" s="95">
        <v>10</v>
      </c>
      <c r="Q2223" s="93">
        <v>1</v>
      </c>
    </row>
    <row r="2224" spans="1:17">
      <c r="A2224" s="244">
        <v>198</v>
      </c>
      <c r="B2224" s="244" t="s">
        <v>1113</v>
      </c>
      <c r="C2224" s="244" t="s">
        <v>1114</v>
      </c>
      <c r="D2224" s="244" t="s">
        <v>1116</v>
      </c>
      <c r="E2224" s="244">
        <v>59</v>
      </c>
      <c r="F2224" s="244">
        <v>3</v>
      </c>
      <c r="G2224" s="92" t="s">
        <v>278</v>
      </c>
      <c r="H2224" s="93">
        <v>1</v>
      </c>
      <c r="I2224" s="93" t="s">
        <v>71</v>
      </c>
      <c r="J2224" s="93"/>
      <c r="K2224" s="93"/>
      <c r="L2224" s="93"/>
      <c r="M2224" s="93">
        <v>24</v>
      </c>
      <c r="N2224" s="93"/>
      <c r="O2224" s="94" t="s">
        <v>236</v>
      </c>
      <c r="P2224" s="95">
        <v>0.5</v>
      </c>
      <c r="Q2224" s="93">
        <v>1</v>
      </c>
    </row>
    <row r="2225" spans="1:17">
      <c r="A2225" s="244">
        <v>198</v>
      </c>
      <c r="B2225" s="244" t="s">
        <v>1113</v>
      </c>
      <c r="C2225" s="244" t="s">
        <v>1114</v>
      </c>
      <c r="D2225" s="244" t="s">
        <v>1116</v>
      </c>
      <c r="E2225" s="244">
        <v>59</v>
      </c>
      <c r="F2225" s="244">
        <v>3</v>
      </c>
      <c r="G2225" s="92" t="s">
        <v>278</v>
      </c>
      <c r="H2225" s="93">
        <v>1</v>
      </c>
      <c r="I2225" s="93" t="s">
        <v>71</v>
      </c>
      <c r="J2225" s="93"/>
      <c r="K2225" s="93"/>
      <c r="L2225" s="93"/>
      <c r="M2225" s="93">
        <v>24</v>
      </c>
      <c r="N2225" s="93"/>
      <c r="O2225" s="94" t="s">
        <v>189</v>
      </c>
      <c r="P2225" s="95">
        <v>0.5</v>
      </c>
      <c r="Q2225" s="93">
        <v>6</v>
      </c>
    </row>
    <row r="2226" spans="1:17">
      <c r="A2226" s="244">
        <v>198</v>
      </c>
      <c r="B2226" s="244" t="s">
        <v>1113</v>
      </c>
      <c r="C2226" s="244" t="s">
        <v>1114</v>
      </c>
      <c r="D2226" s="244" t="s">
        <v>1116</v>
      </c>
      <c r="E2226" s="244">
        <v>59</v>
      </c>
      <c r="F2226" s="244">
        <v>3</v>
      </c>
      <c r="G2226" s="92" t="s">
        <v>278</v>
      </c>
      <c r="H2226" s="93">
        <v>1</v>
      </c>
      <c r="I2226" s="93" t="s">
        <v>71</v>
      </c>
      <c r="J2226" s="93"/>
      <c r="K2226" s="93"/>
      <c r="L2226" s="93"/>
      <c r="M2226" s="93">
        <v>24</v>
      </c>
      <c r="N2226" s="93"/>
      <c r="O2226" s="94" t="s">
        <v>237</v>
      </c>
      <c r="P2226" s="95">
        <v>0.5</v>
      </c>
      <c r="Q2226" s="93">
        <v>3</v>
      </c>
    </row>
    <row r="2227" spans="1:17">
      <c r="A2227" s="244">
        <v>198</v>
      </c>
      <c r="B2227" s="244" t="s">
        <v>1113</v>
      </c>
      <c r="C2227" s="244" t="s">
        <v>1114</v>
      </c>
      <c r="D2227" s="244" t="s">
        <v>1116</v>
      </c>
      <c r="E2227" s="244">
        <v>59</v>
      </c>
      <c r="F2227" s="244">
        <v>3</v>
      </c>
      <c r="G2227" s="92" t="s">
        <v>278</v>
      </c>
      <c r="H2227" s="93">
        <v>1</v>
      </c>
      <c r="I2227" s="93" t="s">
        <v>71</v>
      </c>
      <c r="J2227" s="93"/>
      <c r="K2227" s="93"/>
      <c r="L2227" s="93"/>
      <c r="M2227" s="93">
        <v>24</v>
      </c>
      <c r="N2227" s="93"/>
      <c r="O2227" s="94" t="s">
        <v>256</v>
      </c>
      <c r="P2227" s="95">
        <v>0.5</v>
      </c>
      <c r="Q2227" s="93">
        <v>2</v>
      </c>
    </row>
    <row r="2228" spans="1:17">
      <c r="A2228" s="244">
        <v>198</v>
      </c>
      <c r="B2228" s="244" t="s">
        <v>1113</v>
      </c>
      <c r="C2228" s="244" t="s">
        <v>1114</v>
      </c>
      <c r="D2228" s="244" t="s">
        <v>1116</v>
      </c>
      <c r="E2228" s="244">
        <v>59</v>
      </c>
      <c r="F2228" s="244">
        <v>3</v>
      </c>
      <c r="G2228" s="92" t="s">
        <v>278</v>
      </c>
      <c r="H2228" s="93">
        <v>2</v>
      </c>
      <c r="I2228" s="93" t="s">
        <v>195</v>
      </c>
      <c r="J2228" s="93">
        <v>65</v>
      </c>
      <c r="K2228" s="93">
        <v>65</v>
      </c>
      <c r="L2228" s="93"/>
      <c r="M2228" s="93">
        <v>25</v>
      </c>
      <c r="N2228" s="93"/>
      <c r="O2228" s="94" t="s">
        <v>255</v>
      </c>
      <c r="P2228" s="95">
        <v>9</v>
      </c>
      <c r="Q2228" s="93">
        <v>1</v>
      </c>
    </row>
    <row r="2229" spans="1:17">
      <c r="A2229" s="244">
        <v>198</v>
      </c>
      <c r="B2229" s="244" t="s">
        <v>1113</v>
      </c>
      <c r="C2229" s="244" t="s">
        <v>1114</v>
      </c>
      <c r="D2229" s="244" t="s">
        <v>1116</v>
      </c>
      <c r="E2229" s="244">
        <v>59</v>
      </c>
      <c r="F2229" s="244">
        <v>3</v>
      </c>
      <c r="G2229" s="92" t="s">
        <v>278</v>
      </c>
      <c r="H2229" s="93">
        <v>2</v>
      </c>
      <c r="I2229" s="93" t="s">
        <v>195</v>
      </c>
      <c r="J2229" s="93">
        <v>65</v>
      </c>
      <c r="K2229" s="93">
        <v>65</v>
      </c>
      <c r="L2229" s="93"/>
      <c r="M2229" s="93">
        <v>25</v>
      </c>
      <c r="N2229" s="93"/>
      <c r="O2229" s="94" t="s">
        <v>245</v>
      </c>
      <c r="P2229" s="95">
        <v>10</v>
      </c>
      <c r="Q2229" s="93">
        <v>1</v>
      </c>
    </row>
    <row r="2230" spans="1:17">
      <c r="A2230" s="244">
        <v>198</v>
      </c>
      <c r="B2230" s="244" t="s">
        <v>1113</v>
      </c>
      <c r="C2230" s="244" t="s">
        <v>1114</v>
      </c>
      <c r="D2230" s="244" t="s">
        <v>1116</v>
      </c>
      <c r="E2230" s="244">
        <v>59</v>
      </c>
      <c r="F2230" s="244">
        <v>3</v>
      </c>
      <c r="G2230" s="92" t="s">
        <v>278</v>
      </c>
      <c r="H2230" s="93">
        <v>2</v>
      </c>
      <c r="I2230" s="93" t="s">
        <v>195</v>
      </c>
      <c r="J2230" s="93">
        <v>65</v>
      </c>
      <c r="K2230" s="93">
        <v>65</v>
      </c>
      <c r="L2230" s="93"/>
      <c r="M2230" s="93">
        <v>25</v>
      </c>
      <c r="N2230" s="93"/>
      <c r="O2230" s="94" t="s">
        <v>189</v>
      </c>
      <c r="P2230" s="95">
        <v>0.5</v>
      </c>
      <c r="Q2230" s="93">
        <v>1</v>
      </c>
    </row>
    <row r="2231" spans="1:17">
      <c r="A2231" s="244">
        <v>198</v>
      </c>
      <c r="B2231" s="244" t="s">
        <v>1113</v>
      </c>
      <c r="C2231" s="244" t="s">
        <v>1114</v>
      </c>
      <c r="D2231" s="244" t="s">
        <v>1116</v>
      </c>
      <c r="E2231" s="244">
        <v>59</v>
      </c>
      <c r="F2231" s="244">
        <v>3</v>
      </c>
      <c r="G2231" s="92" t="s">
        <v>278</v>
      </c>
      <c r="H2231" s="93">
        <v>2</v>
      </c>
      <c r="I2231" s="93" t="s">
        <v>195</v>
      </c>
      <c r="J2231" s="93">
        <v>65</v>
      </c>
      <c r="K2231" s="93">
        <v>65</v>
      </c>
      <c r="L2231" s="93"/>
      <c r="M2231" s="93">
        <v>25</v>
      </c>
      <c r="N2231" s="93"/>
      <c r="O2231" s="94" t="s">
        <v>224</v>
      </c>
      <c r="P2231" s="95">
        <v>0.5</v>
      </c>
      <c r="Q2231" s="93">
        <v>1</v>
      </c>
    </row>
    <row r="2232" spans="1:17">
      <c r="A2232" s="244">
        <v>198</v>
      </c>
      <c r="B2232" s="244" t="s">
        <v>1113</v>
      </c>
      <c r="C2232" s="244" t="s">
        <v>1114</v>
      </c>
      <c r="D2232" s="244" t="s">
        <v>1116</v>
      </c>
      <c r="E2232" s="244">
        <v>59</v>
      </c>
      <c r="F2232" s="244">
        <v>3</v>
      </c>
      <c r="G2232" s="92" t="s">
        <v>278</v>
      </c>
      <c r="H2232" s="93">
        <v>1</v>
      </c>
      <c r="I2232" s="93" t="s">
        <v>71</v>
      </c>
      <c r="J2232" s="93"/>
      <c r="K2232" s="93"/>
      <c r="L2232" s="93"/>
      <c r="M2232" s="93">
        <v>25</v>
      </c>
      <c r="N2232" s="93"/>
      <c r="O2232" s="94" t="s">
        <v>240</v>
      </c>
      <c r="P2232" s="95">
        <v>0.5</v>
      </c>
      <c r="Q2232" s="93">
        <v>1</v>
      </c>
    </row>
    <row r="2233" spans="1:17">
      <c r="A2233" s="244">
        <v>198</v>
      </c>
      <c r="B2233" s="244" t="s">
        <v>1113</v>
      </c>
      <c r="C2233" s="244" t="s">
        <v>1114</v>
      </c>
      <c r="D2233" s="244" t="s">
        <v>1116</v>
      </c>
      <c r="E2233" s="244">
        <v>59</v>
      </c>
      <c r="F2233" s="244">
        <v>3</v>
      </c>
      <c r="G2233" s="92" t="s">
        <v>278</v>
      </c>
      <c r="H2233" s="93">
        <v>1</v>
      </c>
      <c r="I2233" s="93" t="s">
        <v>71</v>
      </c>
      <c r="J2233" s="93"/>
      <c r="K2233" s="93"/>
      <c r="L2233" s="93"/>
      <c r="M2233" s="93">
        <v>25</v>
      </c>
      <c r="N2233" s="93"/>
      <c r="O2233" s="94" t="s">
        <v>238</v>
      </c>
      <c r="P2233" s="95">
        <v>0.5</v>
      </c>
      <c r="Q2233" s="93">
        <v>1</v>
      </c>
    </row>
    <row r="2234" spans="1:17">
      <c r="A2234" s="244">
        <v>198</v>
      </c>
      <c r="B2234" s="244" t="s">
        <v>1113</v>
      </c>
      <c r="C2234" s="244" t="s">
        <v>1114</v>
      </c>
      <c r="D2234" s="244" t="s">
        <v>1116</v>
      </c>
      <c r="E2234" s="244">
        <v>59</v>
      </c>
      <c r="F2234" s="244">
        <v>3</v>
      </c>
      <c r="G2234" s="92" t="s">
        <v>278</v>
      </c>
      <c r="H2234" s="93">
        <v>1</v>
      </c>
      <c r="I2234" s="93" t="s">
        <v>71</v>
      </c>
      <c r="J2234" s="93"/>
      <c r="K2234" s="93"/>
      <c r="L2234" s="93"/>
      <c r="M2234" s="93">
        <v>25</v>
      </c>
      <c r="N2234" s="93"/>
      <c r="O2234" s="94" t="s">
        <v>237</v>
      </c>
      <c r="P2234" s="95">
        <v>0.5</v>
      </c>
      <c r="Q2234" s="93">
        <v>2</v>
      </c>
    </row>
    <row r="2235" spans="1:17">
      <c r="A2235" s="244">
        <v>198</v>
      </c>
      <c r="B2235" s="244" t="s">
        <v>1113</v>
      </c>
      <c r="C2235" s="244" t="s">
        <v>1114</v>
      </c>
      <c r="D2235" s="244" t="s">
        <v>1116</v>
      </c>
      <c r="E2235" s="244">
        <v>59</v>
      </c>
      <c r="F2235" s="244">
        <v>3</v>
      </c>
      <c r="G2235" s="92" t="s">
        <v>278</v>
      </c>
      <c r="H2235" s="93">
        <v>2</v>
      </c>
      <c r="I2235" s="93" t="s">
        <v>211</v>
      </c>
      <c r="J2235" s="93">
        <v>165</v>
      </c>
      <c r="K2235" s="93">
        <v>150</v>
      </c>
      <c r="L2235" s="93"/>
      <c r="M2235" s="93">
        <v>26</v>
      </c>
      <c r="N2235" s="93"/>
      <c r="O2235" s="94" t="s">
        <v>237</v>
      </c>
      <c r="P2235" s="95">
        <v>1</v>
      </c>
      <c r="Q2235" s="93">
        <v>8</v>
      </c>
    </row>
    <row r="2236" spans="1:17">
      <c r="A2236" s="244">
        <v>198</v>
      </c>
      <c r="B2236" s="244" t="s">
        <v>1113</v>
      </c>
      <c r="C2236" s="244" t="s">
        <v>1114</v>
      </c>
      <c r="D2236" s="244" t="s">
        <v>1116</v>
      </c>
      <c r="E2236" s="244">
        <v>59</v>
      </c>
      <c r="F2236" s="244">
        <v>3</v>
      </c>
      <c r="G2236" s="92" t="s">
        <v>278</v>
      </c>
      <c r="H2236" s="93">
        <v>2</v>
      </c>
      <c r="I2236" s="93" t="s">
        <v>211</v>
      </c>
      <c r="J2236" s="93">
        <v>165</v>
      </c>
      <c r="K2236" s="93">
        <v>150</v>
      </c>
      <c r="L2236" s="93"/>
      <c r="M2236" s="93">
        <v>26</v>
      </c>
      <c r="N2236" s="93"/>
      <c r="O2236" s="94" t="s">
        <v>195</v>
      </c>
      <c r="P2236" s="95">
        <v>0.5</v>
      </c>
      <c r="Q2236" s="93">
        <v>2</v>
      </c>
    </row>
    <row r="2237" spans="1:17">
      <c r="A2237" s="244">
        <v>198</v>
      </c>
      <c r="B2237" s="244" t="s">
        <v>1113</v>
      </c>
      <c r="C2237" s="244" t="s">
        <v>1114</v>
      </c>
      <c r="D2237" s="244" t="s">
        <v>1116</v>
      </c>
      <c r="E2237" s="244">
        <v>59</v>
      </c>
      <c r="F2237" s="244">
        <v>3</v>
      </c>
      <c r="G2237" s="92" t="s">
        <v>278</v>
      </c>
      <c r="H2237" s="93">
        <v>2</v>
      </c>
      <c r="I2237" s="93" t="s">
        <v>211</v>
      </c>
      <c r="J2237" s="93">
        <v>165</v>
      </c>
      <c r="K2237" s="93">
        <v>150</v>
      </c>
      <c r="L2237" s="93"/>
      <c r="M2237" s="93">
        <v>26</v>
      </c>
      <c r="N2237" s="93"/>
      <c r="O2237" s="94" t="s">
        <v>245</v>
      </c>
      <c r="P2237" s="95">
        <v>2</v>
      </c>
      <c r="Q2237" s="93">
        <v>1</v>
      </c>
    </row>
    <row r="2238" spans="1:17">
      <c r="A2238" s="244">
        <v>198</v>
      </c>
      <c r="B2238" s="244" t="s">
        <v>1113</v>
      </c>
      <c r="C2238" s="244" t="s">
        <v>1114</v>
      </c>
      <c r="D2238" s="244" t="s">
        <v>1116</v>
      </c>
      <c r="E2238" s="244">
        <v>59</v>
      </c>
      <c r="F2238" s="244">
        <v>3</v>
      </c>
      <c r="G2238" s="92" t="s">
        <v>278</v>
      </c>
      <c r="H2238" s="93">
        <v>2</v>
      </c>
      <c r="I2238" s="93" t="s">
        <v>211</v>
      </c>
      <c r="J2238" s="93">
        <v>165</v>
      </c>
      <c r="K2238" s="93">
        <v>150</v>
      </c>
      <c r="L2238" s="93"/>
      <c r="M2238" s="93">
        <v>26</v>
      </c>
      <c r="N2238" s="93"/>
      <c r="O2238" s="94" t="s">
        <v>256</v>
      </c>
      <c r="P2238" s="95">
        <v>21</v>
      </c>
      <c r="Q2238" s="93">
        <v>1</v>
      </c>
    </row>
    <row r="2239" spans="1:17">
      <c r="A2239" s="244">
        <v>198</v>
      </c>
      <c r="B2239" s="244" t="s">
        <v>1113</v>
      </c>
      <c r="C2239" s="244" t="s">
        <v>1114</v>
      </c>
      <c r="D2239" s="244" t="s">
        <v>1116</v>
      </c>
      <c r="E2239" s="244">
        <v>59</v>
      </c>
      <c r="F2239" s="244">
        <v>3</v>
      </c>
      <c r="G2239" s="92" t="s">
        <v>278</v>
      </c>
      <c r="H2239" s="93">
        <v>1</v>
      </c>
      <c r="I2239" s="93" t="s">
        <v>71</v>
      </c>
      <c r="J2239" s="93"/>
      <c r="K2239" s="93"/>
      <c r="L2239" s="93"/>
      <c r="M2239" s="93">
        <v>26</v>
      </c>
      <c r="N2239" s="93"/>
      <c r="O2239" s="94" t="s">
        <v>189</v>
      </c>
      <c r="P2239" s="95">
        <v>1</v>
      </c>
      <c r="Q2239" s="93">
        <v>4</v>
      </c>
    </row>
    <row r="2240" spans="1:17">
      <c r="A2240" s="244">
        <v>198</v>
      </c>
      <c r="B2240" s="244" t="s">
        <v>1113</v>
      </c>
      <c r="C2240" s="244" t="s">
        <v>1114</v>
      </c>
      <c r="D2240" s="244" t="s">
        <v>1116</v>
      </c>
      <c r="E2240" s="244">
        <v>59</v>
      </c>
      <c r="F2240" s="244">
        <v>3</v>
      </c>
      <c r="G2240" s="92" t="s">
        <v>278</v>
      </c>
      <c r="H2240" s="93">
        <v>1</v>
      </c>
      <c r="I2240" s="93" t="s">
        <v>71</v>
      </c>
      <c r="J2240" s="93"/>
      <c r="K2240" s="93"/>
      <c r="L2240" s="93"/>
      <c r="M2240" s="93">
        <v>26</v>
      </c>
      <c r="N2240" s="93"/>
      <c r="O2240" s="94" t="s">
        <v>245</v>
      </c>
      <c r="P2240" s="95">
        <v>2</v>
      </c>
      <c r="Q2240" s="93">
        <v>1</v>
      </c>
    </row>
    <row r="2241" spans="1:17">
      <c r="A2241" s="244">
        <v>198</v>
      </c>
      <c r="B2241" s="244" t="s">
        <v>1113</v>
      </c>
      <c r="C2241" s="244" t="s">
        <v>1114</v>
      </c>
      <c r="D2241" s="244" t="s">
        <v>1116</v>
      </c>
      <c r="E2241" s="244">
        <v>59</v>
      </c>
      <c r="F2241" s="244">
        <v>3</v>
      </c>
      <c r="G2241" s="92" t="s">
        <v>278</v>
      </c>
      <c r="H2241" s="93">
        <v>1</v>
      </c>
      <c r="I2241" s="93" t="s">
        <v>71</v>
      </c>
      <c r="J2241" s="93"/>
      <c r="K2241" s="93"/>
      <c r="L2241" s="93"/>
      <c r="M2241" s="93">
        <v>26</v>
      </c>
      <c r="N2241" s="93"/>
      <c r="O2241" s="94" t="s">
        <v>238</v>
      </c>
      <c r="P2241" s="95">
        <v>0.5</v>
      </c>
      <c r="Q2241" s="93">
        <v>2</v>
      </c>
    </row>
    <row r="2242" spans="1:17">
      <c r="A2242" s="244">
        <v>198</v>
      </c>
      <c r="B2242" s="244" t="s">
        <v>1113</v>
      </c>
      <c r="C2242" s="244" t="s">
        <v>1114</v>
      </c>
      <c r="D2242" s="244" t="s">
        <v>1116</v>
      </c>
      <c r="E2242" s="244">
        <v>59</v>
      </c>
      <c r="F2242" s="244">
        <v>3</v>
      </c>
      <c r="G2242" s="92" t="s">
        <v>278</v>
      </c>
      <c r="H2242" s="93">
        <v>1</v>
      </c>
      <c r="I2242" s="93" t="s">
        <v>71</v>
      </c>
      <c r="J2242" s="93"/>
      <c r="K2242" s="93"/>
      <c r="L2242" s="93"/>
      <c r="M2242" s="93">
        <v>26</v>
      </c>
      <c r="N2242" s="93"/>
      <c r="O2242" s="94" t="s">
        <v>246</v>
      </c>
      <c r="P2242" s="95">
        <v>0.5</v>
      </c>
      <c r="Q2242" s="93">
        <v>1</v>
      </c>
    </row>
    <row r="2243" spans="1:17">
      <c r="A2243" s="244">
        <v>198</v>
      </c>
      <c r="B2243" s="244" t="s">
        <v>1113</v>
      </c>
      <c r="C2243" s="244" t="s">
        <v>1114</v>
      </c>
      <c r="D2243" s="244" t="s">
        <v>1116</v>
      </c>
      <c r="E2243" s="244">
        <v>59</v>
      </c>
      <c r="F2243" s="244">
        <v>3</v>
      </c>
      <c r="G2243" s="92" t="s">
        <v>278</v>
      </c>
      <c r="H2243" s="93">
        <v>1</v>
      </c>
      <c r="I2243" s="93" t="s">
        <v>71</v>
      </c>
      <c r="J2243" s="93"/>
      <c r="K2243" s="93"/>
      <c r="L2243" s="93"/>
      <c r="M2243" s="93">
        <v>26</v>
      </c>
      <c r="N2243" s="93"/>
      <c r="O2243" s="94" t="s">
        <v>256</v>
      </c>
      <c r="P2243" s="95">
        <v>0.5</v>
      </c>
      <c r="Q2243" s="93">
        <v>1</v>
      </c>
    </row>
    <row r="2244" spans="1:17">
      <c r="A2244" s="244">
        <v>198</v>
      </c>
      <c r="B2244" s="244" t="s">
        <v>1113</v>
      </c>
      <c r="C2244" s="244" t="s">
        <v>1114</v>
      </c>
      <c r="D2244" s="244" t="s">
        <v>1116</v>
      </c>
      <c r="E2244" s="244">
        <v>59</v>
      </c>
      <c r="F2244" s="244">
        <v>3</v>
      </c>
      <c r="G2244" s="92" t="s">
        <v>278</v>
      </c>
      <c r="H2244" s="93">
        <v>2</v>
      </c>
      <c r="I2244" s="93" t="s">
        <v>211</v>
      </c>
      <c r="J2244" s="93">
        <v>95</v>
      </c>
      <c r="K2244" s="93">
        <v>85</v>
      </c>
      <c r="L2244" s="93"/>
      <c r="M2244" s="93">
        <v>27</v>
      </c>
      <c r="N2244" s="93"/>
      <c r="O2244" s="94" t="s">
        <v>245</v>
      </c>
      <c r="P2244" s="95">
        <v>7</v>
      </c>
      <c r="Q2244" s="93">
        <v>1</v>
      </c>
    </row>
    <row r="2245" spans="1:17">
      <c r="A2245" s="244">
        <v>198</v>
      </c>
      <c r="B2245" s="244" t="s">
        <v>1113</v>
      </c>
      <c r="C2245" s="244" t="s">
        <v>1114</v>
      </c>
      <c r="D2245" s="244" t="s">
        <v>1116</v>
      </c>
      <c r="E2245" s="244">
        <v>59</v>
      </c>
      <c r="F2245" s="244">
        <v>3</v>
      </c>
      <c r="G2245" s="92" t="s">
        <v>278</v>
      </c>
      <c r="H2245" s="93">
        <v>2</v>
      </c>
      <c r="I2245" s="93" t="s">
        <v>211</v>
      </c>
      <c r="J2245" s="93">
        <v>95</v>
      </c>
      <c r="K2245" s="93">
        <v>85</v>
      </c>
      <c r="L2245" s="93"/>
      <c r="M2245" s="93">
        <v>27</v>
      </c>
      <c r="N2245" s="93"/>
      <c r="O2245" s="94" t="s">
        <v>224</v>
      </c>
      <c r="P2245" s="95">
        <v>0.5</v>
      </c>
      <c r="Q2245" s="93">
        <v>2</v>
      </c>
    </row>
    <row r="2246" spans="1:17">
      <c r="A2246" s="244">
        <v>198</v>
      </c>
      <c r="B2246" s="244" t="s">
        <v>1113</v>
      </c>
      <c r="C2246" s="244" t="s">
        <v>1114</v>
      </c>
      <c r="D2246" s="244" t="s">
        <v>1116</v>
      </c>
      <c r="E2246" s="244">
        <v>59</v>
      </c>
      <c r="F2246" s="244">
        <v>3</v>
      </c>
      <c r="G2246" s="92" t="s">
        <v>278</v>
      </c>
      <c r="H2246" s="93">
        <v>2</v>
      </c>
      <c r="I2246" s="93" t="s">
        <v>211</v>
      </c>
      <c r="J2246" s="93">
        <v>95</v>
      </c>
      <c r="K2246" s="93">
        <v>85</v>
      </c>
      <c r="L2246" s="93"/>
      <c r="M2246" s="93">
        <v>27</v>
      </c>
      <c r="N2246" s="93"/>
      <c r="O2246" s="94" t="s">
        <v>189</v>
      </c>
      <c r="P2246" s="95">
        <v>0.5</v>
      </c>
      <c r="Q2246" s="93">
        <v>1</v>
      </c>
    </row>
    <row r="2247" spans="1:17">
      <c r="A2247" s="244">
        <v>198</v>
      </c>
      <c r="B2247" s="244" t="s">
        <v>1113</v>
      </c>
      <c r="C2247" s="244" t="s">
        <v>1114</v>
      </c>
      <c r="D2247" s="244" t="s">
        <v>1116</v>
      </c>
      <c r="E2247" s="244">
        <v>59</v>
      </c>
      <c r="F2247" s="244">
        <v>3</v>
      </c>
      <c r="G2247" s="92" t="s">
        <v>278</v>
      </c>
      <c r="H2247" s="93">
        <v>2</v>
      </c>
      <c r="I2247" s="93" t="s">
        <v>211</v>
      </c>
      <c r="J2247" s="93">
        <v>95</v>
      </c>
      <c r="K2247" s="93">
        <v>85</v>
      </c>
      <c r="L2247" s="93"/>
      <c r="M2247" s="93">
        <v>27</v>
      </c>
      <c r="N2247" s="93"/>
      <c r="O2247" s="94" t="s">
        <v>195</v>
      </c>
      <c r="P2247" s="95">
        <v>0.5</v>
      </c>
      <c r="Q2247" s="93">
        <v>1</v>
      </c>
    </row>
    <row r="2248" spans="1:17">
      <c r="A2248" s="244">
        <v>198</v>
      </c>
      <c r="B2248" s="244" t="s">
        <v>1113</v>
      </c>
      <c r="C2248" s="244" t="s">
        <v>1114</v>
      </c>
      <c r="D2248" s="244" t="s">
        <v>1116</v>
      </c>
      <c r="E2248" s="244">
        <v>59</v>
      </c>
      <c r="F2248" s="244">
        <v>3</v>
      </c>
      <c r="G2248" s="92" t="s">
        <v>278</v>
      </c>
      <c r="H2248" s="93">
        <v>1</v>
      </c>
      <c r="I2248" s="93" t="s">
        <v>71</v>
      </c>
      <c r="J2248" s="93"/>
      <c r="K2248" s="93"/>
      <c r="L2248" s="93"/>
      <c r="M2248" s="93">
        <v>27</v>
      </c>
      <c r="N2248" s="93"/>
      <c r="O2248" s="94" t="s">
        <v>245</v>
      </c>
      <c r="P2248" s="95">
        <v>20</v>
      </c>
      <c r="Q2248" s="93">
        <v>1</v>
      </c>
    </row>
    <row r="2249" spans="1:17">
      <c r="A2249" s="244">
        <v>198</v>
      </c>
      <c r="B2249" s="244" t="s">
        <v>1113</v>
      </c>
      <c r="C2249" s="244" t="s">
        <v>1114</v>
      </c>
      <c r="D2249" s="244" t="s">
        <v>1116</v>
      </c>
      <c r="E2249" s="244">
        <v>59</v>
      </c>
      <c r="F2249" s="244">
        <v>3</v>
      </c>
      <c r="G2249" s="92" t="s">
        <v>278</v>
      </c>
      <c r="H2249" s="93">
        <v>1</v>
      </c>
      <c r="I2249" s="93" t="s">
        <v>71</v>
      </c>
      <c r="J2249" s="93"/>
      <c r="K2249" s="93"/>
      <c r="L2249" s="93"/>
      <c r="M2249" s="93">
        <v>27</v>
      </c>
      <c r="N2249" s="93"/>
      <c r="O2249" s="94" t="s">
        <v>240</v>
      </c>
      <c r="P2249" s="95">
        <v>12</v>
      </c>
      <c r="Q2249" s="93">
        <v>1</v>
      </c>
    </row>
    <row r="2250" spans="1:17">
      <c r="A2250" s="244">
        <v>198</v>
      </c>
      <c r="B2250" s="244" t="s">
        <v>1113</v>
      </c>
      <c r="C2250" s="244" t="s">
        <v>1114</v>
      </c>
      <c r="D2250" s="244" t="s">
        <v>1116</v>
      </c>
      <c r="E2250" s="244">
        <v>59</v>
      </c>
      <c r="F2250" s="244">
        <v>3</v>
      </c>
      <c r="G2250" s="92" t="s">
        <v>278</v>
      </c>
      <c r="H2250" s="93">
        <v>1</v>
      </c>
      <c r="I2250" s="93" t="s">
        <v>71</v>
      </c>
      <c r="J2250" s="93"/>
      <c r="K2250" s="93"/>
      <c r="L2250" s="93"/>
      <c r="M2250" s="93">
        <v>27</v>
      </c>
      <c r="N2250" s="93"/>
      <c r="O2250" s="94" t="s">
        <v>195</v>
      </c>
      <c r="P2250" s="95">
        <v>4</v>
      </c>
      <c r="Q2250" s="93">
        <v>4</v>
      </c>
    </row>
    <row r="2251" spans="1:17">
      <c r="A2251" s="244">
        <v>198</v>
      </c>
      <c r="B2251" s="244" t="s">
        <v>1113</v>
      </c>
      <c r="C2251" s="244" t="s">
        <v>1114</v>
      </c>
      <c r="D2251" s="244" t="s">
        <v>1116</v>
      </c>
      <c r="E2251" s="244">
        <v>59</v>
      </c>
      <c r="F2251" s="244">
        <v>3</v>
      </c>
      <c r="G2251" s="92" t="s">
        <v>278</v>
      </c>
      <c r="H2251" s="93">
        <v>1</v>
      </c>
      <c r="I2251" s="93" t="s">
        <v>71</v>
      </c>
      <c r="J2251" s="93"/>
      <c r="K2251" s="93"/>
      <c r="L2251" s="93"/>
      <c r="M2251" s="93">
        <v>27</v>
      </c>
      <c r="N2251" s="93"/>
      <c r="O2251" s="94" t="s">
        <v>238</v>
      </c>
      <c r="P2251" s="95">
        <v>1</v>
      </c>
      <c r="Q2251" s="93">
        <v>2</v>
      </c>
    </row>
    <row r="2252" spans="1:17">
      <c r="A2252" s="244">
        <v>198</v>
      </c>
      <c r="B2252" s="244" t="s">
        <v>1113</v>
      </c>
      <c r="C2252" s="244" t="s">
        <v>1114</v>
      </c>
      <c r="D2252" s="244" t="s">
        <v>1116</v>
      </c>
      <c r="E2252" s="244">
        <v>59</v>
      </c>
      <c r="F2252" s="244">
        <v>3</v>
      </c>
      <c r="G2252" s="92" t="s">
        <v>278</v>
      </c>
      <c r="H2252" s="93">
        <v>1</v>
      </c>
      <c r="I2252" s="93" t="s">
        <v>71</v>
      </c>
      <c r="J2252" s="93"/>
      <c r="K2252" s="93"/>
      <c r="L2252" s="93"/>
      <c r="M2252" s="93">
        <v>27</v>
      </c>
      <c r="N2252" s="93"/>
      <c r="O2252" s="94" t="s">
        <v>236</v>
      </c>
      <c r="P2252" s="95">
        <v>0.5</v>
      </c>
      <c r="Q2252" s="93">
        <v>1</v>
      </c>
    </row>
    <row r="2253" spans="1:17">
      <c r="A2253" s="244">
        <v>198</v>
      </c>
      <c r="B2253" s="244" t="s">
        <v>1113</v>
      </c>
      <c r="C2253" s="244" t="s">
        <v>1114</v>
      </c>
      <c r="D2253" s="244" t="s">
        <v>1116</v>
      </c>
      <c r="E2253" s="244">
        <v>59</v>
      </c>
      <c r="F2253" s="244">
        <v>3</v>
      </c>
      <c r="G2253" s="92" t="s">
        <v>278</v>
      </c>
      <c r="H2253" s="93">
        <v>1</v>
      </c>
      <c r="I2253" s="93" t="s">
        <v>71</v>
      </c>
      <c r="J2253" s="93"/>
      <c r="K2253" s="93"/>
      <c r="L2253" s="93"/>
      <c r="M2253" s="93">
        <v>27</v>
      </c>
      <c r="N2253" s="93"/>
      <c r="O2253" s="94" t="s">
        <v>189</v>
      </c>
      <c r="P2253" s="95">
        <v>1</v>
      </c>
      <c r="Q2253" s="93">
        <v>10</v>
      </c>
    </row>
    <row r="2254" spans="1:17">
      <c r="A2254" s="244">
        <v>198</v>
      </c>
      <c r="B2254" s="244" t="s">
        <v>1113</v>
      </c>
      <c r="C2254" s="244" t="s">
        <v>1114</v>
      </c>
      <c r="D2254" s="244" t="s">
        <v>1116</v>
      </c>
      <c r="E2254" s="244">
        <v>59</v>
      </c>
      <c r="F2254" s="244">
        <v>3</v>
      </c>
      <c r="G2254" s="92" t="s">
        <v>278</v>
      </c>
      <c r="H2254" s="93">
        <v>2</v>
      </c>
      <c r="I2254" s="93" t="s">
        <v>211</v>
      </c>
      <c r="J2254" s="93">
        <v>140</v>
      </c>
      <c r="K2254" s="93">
        <v>110</v>
      </c>
      <c r="L2254" s="93"/>
      <c r="M2254" s="93">
        <v>28</v>
      </c>
      <c r="N2254" s="93"/>
      <c r="O2254" s="94" t="s">
        <v>245</v>
      </c>
      <c r="P2254" s="95">
        <v>4</v>
      </c>
      <c r="Q2254" s="93">
        <v>2</v>
      </c>
    </row>
    <row r="2255" spans="1:17">
      <c r="A2255" s="244">
        <v>198</v>
      </c>
      <c r="B2255" s="244" t="s">
        <v>1113</v>
      </c>
      <c r="C2255" s="244" t="s">
        <v>1114</v>
      </c>
      <c r="D2255" s="244" t="s">
        <v>1116</v>
      </c>
      <c r="E2255" s="244">
        <v>59</v>
      </c>
      <c r="F2255" s="244">
        <v>3</v>
      </c>
      <c r="G2255" s="92" t="s">
        <v>278</v>
      </c>
      <c r="H2255" s="93">
        <v>2</v>
      </c>
      <c r="I2255" s="93" t="s">
        <v>211</v>
      </c>
      <c r="J2255" s="93">
        <v>140</v>
      </c>
      <c r="K2255" s="93">
        <v>110</v>
      </c>
      <c r="L2255" s="93"/>
      <c r="M2255" s="93">
        <v>28</v>
      </c>
      <c r="N2255" s="93"/>
      <c r="O2255" s="94" t="s">
        <v>195</v>
      </c>
      <c r="P2255" s="95">
        <v>0.5</v>
      </c>
      <c r="Q2255" s="93">
        <v>2</v>
      </c>
    </row>
    <row r="2256" spans="1:17">
      <c r="A2256" s="244">
        <v>198</v>
      </c>
      <c r="B2256" s="244" t="s">
        <v>1113</v>
      </c>
      <c r="C2256" s="244" t="s">
        <v>1114</v>
      </c>
      <c r="D2256" s="244" t="s">
        <v>1116</v>
      </c>
      <c r="E2256" s="244">
        <v>59</v>
      </c>
      <c r="F2256" s="244">
        <v>3</v>
      </c>
      <c r="G2256" s="92" t="s">
        <v>278</v>
      </c>
      <c r="H2256" s="93">
        <v>2</v>
      </c>
      <c r="I2256" s="93" t="s">
        <v>211</v>
      </c>
      <c r="J2256" s="93">
        <v>140</v>
      </c>
      <c r="K2256" s="93">
        <v>110</v>
      </c>
      <c r="L2256" s="93"/>
      <c r="M2256" s="93">
        <v>28</v>
      </c>
      <c r="N2256" s="93"/>
      <c r="O2256" s="94" t="s">
        <v>236</v>
      </c>
      <c r="P2256" s="95">
        <v>0.5</v>
      </c>
      <c r="Q2256" s="93">
        <v>2</v>
      </c>
    </row>
    <row r="2257" spans="1:17">
      <c r="A2257" s="244">
        <v>198</v>
      </c>
      <c r="B2257" s="244" t="s">
        <v>1113</v>
      </c>
      <c r="C2257" s="244" t="s">
        <v>1114</v>
      </c>
      <c r="D2257" s="244" t="s">
        <v>1116</v>
      </c>
      <c r="E2257" s="244">
        <v>59</v>
      </c>
      <c r="F2257" s="244">
        <v>3</v>
      </c>
      <c r="G2257" s="92" t="s">
        <v>278</v>
      </c>
      <c r="H2257" s="93">
        <v>2</v>
      </c>
      <c r="I2257" s="93" t="s">
        <v>211</v>
      </c>
      <c r="J2257" s="93">
        <v>140</v>
      </c>
      <c r="K2257" s="93">
        <v>110</v>
      </c>
      <c r="L2257" s="93"/>
      <c r="M2257" s="93">
        <v>28</v>
      </c>
      <c r="N2257" s="93"/>
      <c r="O2257" s="94" t="s">
        <v>241</v>
      </c>
      <c r="P2257" s="95">
        <v>0.5</v>
      </c>
      <c r="Q2257" s="93">
        <v>1</v>
      </c>
    </row>
    <row r="2258" spans="1:17">
      <c r="A2258" s="244">
        <v>198</v>
      </c>
      <c r="B2258" s="244" t="s">
        <v>1113</v>
      </c>
      <c r="C2258" s="244" t="s">
        <v>1114</v>
      </c>
      <c r="D2258" s="244" t="s">
        <v>1116</v>
      </c>
      <c r="E2258" s="244">
        <v>59</v>
      </c>
      <c r="F2258" s="244">
        <v>3</v>
      </c>
      <c r="G2258" s="92" t="s">
        <v>278</v>
      </c>
      <c r="H2258" s="93">
        <v>2</v>
      </c>
      <c r="I2258" s="93" t="s">
        <v>211</v>
      </c>
      <c r="J2258" s="93">
        <v>140</v>
      </c>
      <c r="K2258" s="93">
        <v>110</v>
      </c>
      <c r="L2258" s="93"/>
      <c r="M2258" s="93">
        <v>28</v>
      </c>
      <c r="N2258" s="93"/>
      <c r="O2258" s="94" t="s">
        <v>269</v>
      </c>
      <c r="P2258" s="95">
        <v>0.5</v>
      </c>
      <c r="Q2258" s="93">
        <v>1</v>
      </c>
    </row>
    <row r="2259" spans="1:17">
      <c r="A2259" s="244">
        <v>198</v>
      </c>
      <c r="B2259" s="244" t="s">
        <v>1113</v>
      </c>
      <c r="C2259" s="244" t="s">
        <v>1114</v>
      </c>
      <c r="D2259" s="244" t="s">
        <v>1116</v>
      </c>
      <c r="E2259" s="244">
        <v>59</v>
      </c>
      <c r="F2259" s="244">
        <v>3</v>
      </c>
      <c r="G2259" s="92" t="s">
        <v>278</v>
      </c>
      <c r="H2259" s="93">
        <v>1</v>
      </c>
      <c r="I2259" s="93" t="s">
        <v>71</v>
      </c>
      <c r="J2259" s="93"/>
      <c r="K2259" s="93"/>
      <c r="L2259" s="93"/>
      <c r="M2259" s="93">
        <v>28</v>
      </c>
      <c r="N2259" s="93"/>
      <c r="O2259" s="94" t="s">
        <v>224</v>
      </c>
      <c r="P2259" s="95">
        <v>7</v>
      </c>
      <c r="Q2259" s="93">
        <v>9</v>
      </c>
    </row>
    <row r="2260" spans="1:17">
      <c r="A2260" s="244">
        <v>198</v>
      </c>
      <c r="B2260" s="244" t="s">
        <v>1113</v>
      </c>
      <c r="C2260" s="244" t="s">
        <v>1114</v>
      </c>
      <c r="D2260" s="244" t="s">
        <v>1116</v>
      </c>
      <c r="E2260" s="244">
        <v>59</v>
      </c>
      <c r="F2260" s="244">
        <v>3</v>
      </c>
      <c r="G2260" s="92" t="s">
        <v>278</v>
      </c>
      <c r="H2260" s="93">
        <v>1</v>
      </c>
      <c r="I2260" s="93" t="s">
        <v>71</v>
      </c>
      <c r="J2260" s="93"/>
      <c r="K2260" s="93"/>
      <c r="L2260" s="93"/>
      <c r="M2260" s="93">
        <v>28</v>
      </c>
      <c r="N2260" s="93"/>
      <c r="O2260" s="94" t="s">
        <v>245</v>
      </c>
      <c r="P2260" s="95">
        <v>1</v>
      </c>
      <c r="Q2260" s="93">
        <v>1</v>
      </c>
    </row>
    <row r="2261" spans="1:17">
      <c r="A2261" s="244">
        <v>198</v>
      </c>
      <c r="B2261" s="244" t="s">
        <v>1113</v>
      </c>
      <c r="C2261" s="244" t="s">
        <v>1114</v>
      </c>
      <c r="D2261" s="244" t="s">
        <v>1116</v>
      </c>
      <c r="E2261" s="244">
        <v>59</v>
      </c>
      <c r="F2261" s="244">
        <v>3</v>
      </c>
      <c r="G2261" s="92" t="s">
        <v>278</v>
      </c>
      <c r="H2261" s="93">
        <v>1</v>
      </c>
      <c r="I2261" s="93" t="s">
        <v>71</v>
      </c>
      <c r="J2261" s="93"/>
      <c r="K2261" s="93"/>
      <c r="L2261" s="93"/>
      <c r="M2261" s="93">
        <v>28</v>
      </c>
      <c r="N2261" s="93"/>
      <c r="O2261" s="94" t="s">
        <v>270</v>
      </c>
      <c r="P2261" s="95">
        <v>0.5</v>
      </c>
      <c r="Q2261" s="93">
        <v>1</v>
      </c>
    </row>
    <row r="2262" spans="1:17">
      <c r="A2262" s="244">
        <v>198</v>
      </c>
      <c r="B2262" s="244" t="s">
        <v>1113</v>
      </c>
      <c r="C2262" s="244" t="s">
        <v>1114</v>
      </c>
      <c r="D2262" s="244" t="s">
        <v>1116</v>
      </c>
      <c r="E2262" s="244">
        <v>59</v>
      </c>
      <c r="F2262" s="244">
        <v>3</v>
      </c>
      <c r="G2262" s="92" t="s">
        <v>278</v>
      </c>
      <c r="H2262" s="93">
        <v>1</v>
      </c>
      <c r="I2262" s="93" t="s">
        <v>71</v>
      </c>
      <c r="J2262" s="93"/>
      <c r="K2262" s="93"/>
      <c r="L2262" s="93"/>
      <c r="M2262" s="93">
        <v>28</v>
      </c>
      <c r="N2262" s="93"/>
      <c r="O2262" s="94" t="s">
        <v>239</v>
      </c>
      <c r="P2262" s="95">
        <v>0.5</v>
      </c>
      <c r="Q2262" s="93">
        <v>1</v>
      </c>
    </row>
    <row r="2263" spans="1:17">
      <c r="A2263" s="244">
        <v>198</v>
      </c>
      <c r="B2263" s="244" t="s">
        <v>1113</v>
      </c>
      <c r="C2263" s="244" t="s">
        <v>1114</v>
      </c>
      <c r="D2263" s="244" t="s">
        <v>1116</v>
      </c>
      <c r="E2263" s="244">
        <v>59</v>
      </c>
      <c r="F2263" s="244">
        <v>3</v>
      </c>
      <c r="G2263" s="92" t="s">
        <v>278</v>
      </c>
      <c r="H2263" s="93">
        <v>1</v>
      </c>
      <c r="I2263" s="93" t="s">
        <v>71</v>
      </c>
      <c r="J2263" s="93"/>
      <c r="K2263" s="93"/>
      <c r="L2263" s="93"/>
      <c r="M2263" s="93">
        <v>28</v>
      </c>
      <c r="N2263" s="93"/>
      <c r="O2263" s="94" t="s">
        <v>236</v>
      </c>
      <c r="P2263" s="95">
        <v>0.5</v>
      </c>
      <c r="Q2263" s="93">
        <v>1</v>
      </c>
    </row>
    <row r="2264" spans="1:17">
      <c r="A2264" s="244">
        <v>198</v>
      </c>
      <c r="B2264" s="244" t="s">
        <v>1113</v>
      </c>
      <c r="C2264" s="244" t="s">
        <v>1114</v>
      </c>
      <c r="D2264" s="244" t="s">
        <v>1116</v>
      </c>
      <c r="E2264" s="244">
        <v>59</v>
      </c>
      <c r="F2264" s="244">
        <v>3</v>
      </c>
      <c r="G2264" s="92" t="s">
        <v>278</v>
      </c>
      <c r="H2264" s="93">
        <v>1</v>
      </c>
      <c r="I2264" s="93" t="s">
        <v>71</v>
      </c>
      <c r="J2264" s="93"/>
      <c r="K2264" s="93"/>
      <c r="L2264" s="93"/>
      <c r="M2264" s="93">
        <v>28</v>
      </c>
      <c r="N2264" s="93"/>
      <c r="O2264" s="94" t="s">
        <v>238</v>
      </c>
      <c r="P2264" s="95">
        <v>0.5</v>
      </c>
      <c r="Q2264" s="93">
        <v>1</v>
      </c>
    </row>
    <row r="2265" spans="1:17">
      <c r="A2265" s="244">
        <v>198</v>
      </c>
      <c r="B2265" s="244" t="s">
        <v>1113</v>
      </c>
      <c r="C2265" s="244" t="s">
        <v>1114</v>
      </c>
      <c r="D2265" s="244" t="s">
        <v>1116</v>
      </c>
      <c r="E2265" s="244">
        <v>59</v>
      </c>
      <c r="F2265" s="244">
        <v>3</v>
      </c>
      <c r="G2265" s="92" t="s">
        <v>278</v>
      </c>
      <c r="H2265" s="93">
        <v>1</v>
      </c>
      <c r="I2265" s="93" t="s">
        <v>71</v>
      </c>
      <c r="J2265" s="93"/>
      <c r="K2265" s="93"/>
      <c r="L2265" s="93"/>
      <c r="M2265" s="93">
        <v>28</v>
      </c>
      <c r="N2265" s="93"/>
      <c r="O2265" s="94" t="s">
        <v>189</v>
      </c>
      <c r="P2265" s="95">
        <v>0.5</v>
      </c>
      <c r="Q2265" s="93">
        <v>5</v>
      </c>
    </row>
    <row r="2266" spans="1:17">
      <c r="A2266" s="244">
        <v>198</v>
      </c>
      <c r="B2266" s="244" t="s">
        <v>1113</v>
      </c>
      <c r="C2266" s="244" t="s">
        <v>1114</v>
      </c>
      <c r="D2266" s="244" t="s">
        <v>1116</v>
      </c>
      <c r="E2266" s="244">
        <v>59</v>
      </c>
      <c r="F2266" s="244">
        <v>3</v>
      </c>
      <c r="G2266" s="92" t="s">
        <v>278</v>
      </c>
      <c r="H2266" s="93">
        <v>1</v>
      </c>
      <c r="I2266" s="93" t="s">
        <v>71</v>
      </c>
      <c r="J2266" s="93"/>
      <c r="K2266" s="93"/>
      <c r="L2266" s="93"/>
      <c r="M2266" s="93">
        <v>28</v>
      </c>
      <c r="N2266" s="93"/>
      <c r="O2266" s="94" t="s">
        <v>237</v>
      </c>
      <c r="P2266" s="95">
        <v>0.5</v>
      </c>
      <c r="Q2266" s="93">
        <v>1</v>
      </c>
    </row>
    <row r="2267" spans="1:17">
      <c r="A2267" s="244">
        <v>198</v>
      </c>
      <c r="B2267" s="244" t="s">
        <v>1113</v>
      </c>
      <c r="C2267" s="244" t="s">
        <v>1114</v>
      </c>
      <c r="D2267" s="244" t="s">
        <v>1116</v>
      </c>
      <c r="E2267" s="244">
        <v>59</v>
      </c>
      <c r="F2267" s="244">
        <v>3</v>
      </c>
      <c r="G2267" s="92" t="s">
        <v>278</v>
      </c>
      <c r="H2267" s="93">
        <v>2</v>
      </c>
      <c r="I2267" s="93" t="s">
        <v>211</v>
      </c>
      <c r="J2267" s="93">
        <v>90</v>
      </c>
      <c r="K2267" s="93">
        <v>90</v>
      </c>
      <c r="L2267" s="93"/>
      <c r="M2267" s="93">
        <v>29</v>
      </c>
      <c r="N2267" s="93"/>
      <c r="O2267" s="94" t="s">
        <v>245</v>
      </c>
      <c r="P2267" s="95">
        <v>2</v>
      </c>
      <c r="Q2267" s="93">
        <v>1</v>
      </c>
    </row>
    <row r="2268" spans="1:17">
      <c r="A2268" s="244">
        <v>198</v>
      </c>
      <c r="B2268" s="244" t="s">
        <v>1113</v>
      </c>
      <c r="C2268" s="244" t="s">
        <v>1114</v>
      </c>
      <c r="D2268" s="244" t="s">
        <v>1116</v>
      </c>
      <c r="E2268" s="244">
        <v>59</v>
      </c>
      <c r="F2268" s="244">
        <v>3</v>
      </c>
      <c r="G2268" s="92" t="s">
        <v>278</v>
      </c>
      <c r="H2268" s="93">
        <v>2</v>
      </c>
      <c r="I2268" s="93" t="s">
        <v>211</v>
      </c>
      <c r="J2268" s="93">
        <v>90</v>
      </c>
      <c r="K2268" s="93">
        <v>90</v>
      </c>
      <c r="L2268" s="93"/>
      <c r="M2268" s="93">
        <v>29</v>
      </c>
      <c r="N2268" s="93"/>
      <c r="O2268" s="94" t="s">
        <v>195</v>
      </c>
      <c r="P2268" s="95">
        <v>5</v>
      </c>
      <c r="Q2268" s="93">
        <v>2</v>
      </c>
    </row>
    <row r="2269" spans="1:17">
      <c r="A2269" s="244">
        <v>198</v>
      </c>
      <c r="B2269" s="244" t="s">
        <v>1113</v>
      </c>
      <c r="C2269" s="244" t="s">
        <v>1114</v>
      </c>
      <c r="D2269" s="244" t="s">
        <v>1116</v>
      </c>
      <c r="E2269" s="244">
        <v>59</v>
      </c>
      <c r="F2269" s="244">
        <v>3</v>
      </c>
      <c r="G2269" s="92" t="s">
        <v>278</v>
      </c>
      <c r="H2269" s="93">
        <v>2</v>
      </c>
      <c r="I2269" s="93" t="s">
        <v>211</v>
      </c>
      <c r="J2269" s="93">
        <v>90</v>
      </c>
      <c r="K2269" s="93">
        <v>90</v>
      </c>
      <c r="L2269" s="93"/>
      <c r="M2269" s="93">
        <v>29</v>
      </c>
      <c r="N2269" s="93"/>
      <c r="O2269" s="94" t="s">
        <v>275</v>
      </c>
      <c r="P2269" s="95">
        <v>0.5</v>
      </c>
      <c r="Q2269" s="93">
        <v>1</v>
      </c>
    </row>
    <row r="2270" spans="1:17">
      <c r="A2270" s="244">
        <v>198</v>
      </c>
      <c r="B2270" s="244" t="s">
        <v>1113</v>
      </c>
      <c r="C2270" s="244" t="s">
        <v>1114</v>
      </c>
      <c r="D2270" s="244" t="s">
        <v>1116</v>
      </c>
      <c r="E2270" s="244">
        <v>59</v>
      </c>
      <c r="F2270" s="244">
        <v>3</v>
      </c>
      <c r="G2270" s="92" t="s">
        <v>278</v>
      </c>
      <c r="H2270" s="93">
        <v>1</v>
      </c>
      <c r="I2270" s="93" t="s">
        <v>71</v>
      </c>
      <c r="J2270" s="93"/>
      <c r="K2270" s="93"/>
      <c r="L2270" s="93"/>
      <c r="M2270" s="93">
        <v>29</v>
      </c>
      <c r="N2270" s="93"/>
      <c r="O2270" s="94" t="s">
        <v>224</v>
      </c>
      <c r="P2270" s="95">
        <v>8</v>
      </c>
      <c r="Q2270" s="93">
        <v>4</v>
      </c>
    </row>
    <row r="2271" spans="1:17">
      <c r="A2271" s="244">
        <v>198</v>
      </c>
      <c r="B2271" s="244" t="s">
        <v>1113</v>
      </c>
      <c r="C2271" s="244" t="s">
        <v>1114</v>
      </c>
      <c r="D2271" s="244" t="s">
        <v>1116</v>
      </c>
      <c r="E2271" s="244">
        <v>59</v>
      </c>
      <c r="F2271" s="244">
        <v>3</v>
      </c>
      <c r="G2271" s="92" t="s">
        <v>278</v>
      </c>
      <c r="H2271" s="93">
        <v>1</v>
      </c>
      <c r="I2271" s="93" t="s">
        <v>71</v>
      </c>
      <c r="J2271" s="93"/>
      <c r="K2271" s="93"/>
      <c r="L2271" s="93"/>
      <c r="M2271" s="93">
        <v>29</v>
      </c>
      <c r="N2271" s="93"/>
      <c r="O2271" s="94" t="s">
        <v>195</v>
      </c>
      <c r="P2271" s="95">
        <v>0.5</v>
      </c>
      <c r="Q2271" s="93">
        <v>2</v>
      </c>
    </row>
    <row r="2272" spans="1:17">
      <c r="A2272" s="244">
        <v>198</v>
      </c>
      <c r="B2272" s="244" t="s">
        <v>1113</v>
      </c>
      <c r="C2272" s="244" t="s">
        <v>1114</v>
      </c>
      <c r="D2272" s="244" t="s">
        <v>1116</v>
      </c>
      <c r="E2272" s="244">
        <v>59</v>
      </c>
      <c r="F2272" s="244">
        <v>3</v>
      </c>
      <c r="G2272" s="92" t="s">
        <v>278</v>
      </c>
      <c r="H2272" s="93">
        <v>1</v>
      </c>
      <c r="I2272" s="93" t="s">
        <v>71</v>
      </c>
      <c r="J2272" s="93"/>
      <c r="K2272" s="93"/>
      <c r="L2272" s="93"/>
      <c r="M2272" s="93">
        <v>29</v>
      </c>
      <c r="N2272" s="93"/>
      <c r="O2272" s="94" t="s">
        <v>246</v>
      </c>
      <c r="P2272" s="95">
        <v>3</v>
      </c>
      <c r="Q2272" s="93">
        <v>1</v>
      </c>
    </row>
    <row r="2273" spans="1:17">
      <c r="A2273" s="244">
        <v>198</v>
      </c>
      <c r="B2273" s="244" t="s">
        <v>1113</v>
      </c>
      <c r="C2273" s="244" t="s">
        <v>1114</v>
      </c>
      <c r="D2273" s="244" t="s">
        <v>1116</v>
      </c>
      <c r="E2273" s="244">
        <v>59</v>
      </c>
      <c r="F2273" s="244">
        <v>3</v>
      </c>
      <c r="G2273" s="92" t="s">
        <v>278</v>
      </c>
      <c r="H2273" s="93">
        <v>1</v>
      </c>
      <c r="I2273" s="93" t="s">
        <v>71</v>
      </c>
      <c r="J2273" s="93"/>
      <c r="K2273" s="93"/>
      <c r="L2273" s="93"/>
      <c r="M2273" s="93">
        <v>29</v>
      </c>
      <c r="N2273" s="93"/>
      <c r="O2273" s="94" t="s">
        <v>189</v>
      </c>
      <c r="P2273" s="95">
        <v>0.5</v>
      </c>
      <c r="Q2273" s="93">
        <v>5</v>
      </c>
    </row>
    <row r="2274" spans="1:17">
      <c r="A2274" s="244">
        <v>198</v>
      </c>
      <c r="B2274" s="244" t="s">
        <v>1113</v>
      </c>
      <c r="C2274" s="244" t="s">
        <v>1114</v>
      </c>
      <c r="D2274" s="244" t="s">
        <v>1116</v>
      </c>
      <c r="E2274" s="244">
        <v>59</v>
      </c>
      <c r="F2274" s="244">
        <v>3</v>
      </c>
      <c r="G2274" s="92" t="s">
        <v>278</v>
      </c>
      <c r="H2274" s="93">
        <v>1</v>
      </c>
      <c r="I2274" s="93" t="s">
        <v>71</v>
      </c>
      <c r="J2274" s="93"/>
      <c r="K2274" s="93"/>
      <c r="L2274" s="93"/>
      <c r="M2274" s="93">
        <v>29</v>
      </c>
      <c r="N2274" s="93"/>
      <c r="O2274" s="94" t="s">
        <v>238</v>
      </c>
      <c r="P2274" s="95">
        <v>0.5</v>
      </c>
      <c r="Q2274" s="93">
        <v>2</v>
      </c>
    </row>
    <row r="2275" spans="1:17">
      <c r="A2275" s="244">
        <v>198</v>
      </c>
      <c r="B2275" s="244" t="s">
        <v>1113</v>
      </c>
      <c r="C2275" s="244" t="s">
        <v>1114</v>
      </c>
      <c r="D2275" s="244" t="s">
        <v>1116</v>
      </c>
      <c r="E2275" s="244">
        <v>59</v>
      </c>
      <c r="F2275" s="244">
        <v>3</v>
      </c>
      <c r="G2275" s="92" t="s">
        <v>278</v>
      </c>
      <c r="H2275" s="93">
        <v>2</v>
      </c>
      <c r="I2275" s="93" t="s">
        <v>211</v>
      </c>
      <c r="J2275" s="93">
        <v>120</v>
      </c>
      <c r="K2275" s="93">
        <v>95</v>
      </c>
      <c r="L2275" s="93"/>
      <c r="M2275" s="93">
        <v>30</v>
      </c>
      <c r="N2275" s="93"/>
      <c r="O2275" s="94" t="s">
        <v>245</v>
      </c>
      <c r="P2275" s="95">
        <v>0.5</v>
      </c>
      <c r="Q2275" s="93">
        <v>1</v>
      </c>
    </row>
    <row r="2276" spans="1:17">
      <c r="A2276" s="244">
        <v>198</v>
      </c>
      <c r="B2276" s="244" t="s">
        <v>1113</v>
      </c>
      <c r="C2276" s="244" t="s">
        <v>1114</v>
      </c>
      <c r="D2276" s="244" t="s">
        <v>1116</v>
      </c>
      <c r="E2276" s="244">
        <v>59</v>
      </c>
      <c r="F2276" s="244">
        <v>3</v>
      </c>
      <c r="G2276" s="92" t="s">
        <v>278</v>
      </c>
      <c r="H2276" s="93">
        <v>2</v>
      </c>
      <c r="I2276" s="93" t="s">
        <v>211</v>
      </c>
      <c r="J2276" s="93">
        <v>120</v>
      </c>
      <c r="K2276" s="93">
        <v>95</v>
      </c>
      <c r="L2276" s="93"/>
      <c r="M2276" s="93">
        <v>30</v>
      </c>
      <c r="N2276" s="93"/>
      <c r="O2276" s="94" t="s">
        <v>258</v>
      </c>
      <c r="P2276" s="95">
        <v>0.5</v>
      </c>
      <c r="Q2276" s="93">
        <v>1</v>
      </c>
    </row>
    <row r="2277" spans="1:17">
      <c r="A2277" s="244">
        <v>198</v>
      </c>
      <c r="B2277" s="244" t="s">
        <v>1113</v>
      </c>
      <c r="C2277" s="244" t="s">
        <v>1114</v>
      </c>
      <c r="D2277" s="244" t="s">
        <v>1116</v>
      </c>
      <c r="E2277" s="244">
        <v>59</v>
      </c>
      <c r="F2277" s="244">
        <v>3</v>
      </c>
      <c r="G2277" s="92" t="s">
        <v>278</v>
      </c>
      <c r="H2277" s="93">
        <v>2</v>
      </c>
      <c r="I2277" s="93" t="s">
        <v>211</v>
      </c>
      <c r="J2277" s="93">
        <v>120</v>
      </c>
      <c r="K2277" s="93">
        <v>95</v>
      </c>
      <c r="L2277" s="93"/>
      <c r="M2277" s="93">
        <v>30</v>
      </c>
      <c r="N2277" s="93"/>
      <c r="O2277" s="94" t="s">
        <v>237</v>
      </c>
      <c r="P2277" s="95">
        <v>1</v>
      </c>
      <c r="Q2277" s="93">
        <v>2</v>
      </c>
    </row>
    <row r="2278" spans="1:17">
      <c r="A2278" s="244">
        <v>198</v>
      </c>
      <c r="B2278" s="244" t="s">
        <v>1113</v>
      </c>
      <c r="C2278" s="244" t="s">
        <v>1114</v>
      </c>
      <c r="D2278" s="244" t="s">
        <v>1116</v>
      </c>
      <c r="E2278" s="244">
        <v>59</v>
      </c>
      <c r="F2278" s="244">
        <v>3</v>
      </c>
      <c r="G2278" s="92" t="s">
        <v>278</v>
      </c>
      <c r="H2278" s="93">
        <v>2</v>
      </c>
      <c r="I2278" s="93" t="s">
        <v>211</v>
      </c>
      <c r="J2278" s="93">
        <v>120</v>
      </c>
      <c r="K2278" s="93">
        <v>95</v>
      </c>
      <c r="L2278" s="93"/>
      <c r="M2278" s="93">
        <v>30</v>
      </c>
      <c r="N2278" s="93"/>
      <c r="O2278" s="94" t="s">
        <v>224</v>
      </c>
      <c r="P2278" s="95">
        <v>6</v>
      </c>
      <c r="Q2278" s="93">
        <v>2</v>
      </c>
    </row>
    <row r="2279" spans="1:17">
      <c r="A2279" s="244">
        <v>198</v>
      </c>
      <c r="B2279" s="244" t="s">
        <v>1113</v>
      </c>
      <c r="C2279" s="244" t="s">
        <v>1114</v>
      </c>
      <c r="D2279" s="244" t="s">
        <v>1116</v>
      </c>
      <c r="E2279" s="244">
        <v>59</v>
      </c>
      <c r="F2279" s="244">
        <v>3</v>
      </c>
      <c r="G2279" s="92" t="s">
        <v>278</v>
      </c>
      <c r="H2279" s="93">
        <v>2</v>
      </c>
      <c r="I2279" s="93" t="s">
        <v>211</v>
      </c>
      <c r="J2279" s="93">
        <v>120</v>
      </c>
      <c r="K2279" s="93">
        <v>95</v>
      </c>
      <c r="L2279" s="93"/>
      <c r="M2279" s="93">
        <v>30</v>
      </c>
      <c r="N2279" s="93"/>
      <c r="O2279" s="94" t="s">
        <v>195</v>
      </c>
      <c r="P2279" s="95">
        <v>1</v>
      </c>
      <c r="Q2279" s="93">
        <v>1</v>
      </c>
    </row>
    <row r="2280" spans="1:17">
      <c r="A2280" s="244">
        <v>198</v>
      </c>
      <c r="B2280" s="244" t="s">
        <v>1113</v>
      </c>
      <c r="C2280" s="244" t="s">
        <v>1114</v>
      </c>
      <c r="D2280" s="244" t="s">
        <v>1116</v>
      </c>
      <c r="E2280" s="244">
        <v>59</v>
      </c>
      <c r="F2280" s="244">
        <v>3</v>
      </c>
      <c r="G2280" s="92" t="s">
        <v>278</v>
      </c>
      <c r="H2280" s="93">
        <v>2</v>
      </c>
      <c r="I2280" s="93" t="s">
        <v>211</v>
      </c>
      <c r="J2280" s="93">
        <v>120</v>
      </c>
      <c r="K2280" s="93">
        <v>95</v>
      </c>
      <c r="L2280" s="93"/>
      <c r="M2280" s="93">
        <v>30</v>
      </c>
      <c r="N2280" s="93"/>
      <c r="O2280" s="94" t="s">
        <v>189</v>
      </c>
      <c r="P2280" s="95">
        <v>0.5</v>
      </c>
      <c r="Q2280" s="93">
        <v>2</v>
      </c>
    </row>
    <row r="2281" spans="1:17">
      <c r="A2281" s="244">
        <v>198</v>
      </c>
      <c r="B2281" s="244" t="s">
        <v>1113</v>
      </c>
      <c r="C2281" s="244" t="s">
        <v>1114</v>
      </c>
      <c r="D2281" s="244" t="s">
        <v>1116</v>
      </c>
      <c r="E2281" s="244">
        <v>59</v>
      </c>
      <c r="F2281" s="244">
        <v>3</v>
      </c>
      <c r="G2281" s="92" t="s">
        <v>278</v>
      </c>
      <c r="H2281" s="93">
        <v>1</v>
      </c>
      <c r="I2281" s="93" t="s">
        <v>71</v>
      </c>
      <c r="J2281" s="93"/>
      <c r="K2281" s="93"/>
      <c r="L2281" s="93"/>
      <c r="M2281" s="93">
        <v>30</v>
      </c>
      <c r="N2281" s="93"/>
      <c r="O2281" s="94" t="s">
        <v>224</v>
      </c>
      <c r="P2281" s="95">
        <v>10</v>
      </c>
      <c r="Q2281" s="93">
        <v>10</v>
      </c>
    </row>
    <row r="2282" spans="1:17">
      <c r="A2282" s="244">
        <v>198</v>
      </c>
      <c r="B2282" s="244" t="s">
        <v>1113</v>
      </c>
      <c r="C2282" s="244" t="s">
        <v>1114</v>
      </c>
      <c r="D2282" s="244" t="s">
        <v>1116</v>
      </c>
      <c r="E2282" s="244">
        <v>59</v>
      </c>
      <c r="F2282" s="244">
        <v>3</v>
      </c>
      <c r="G2282" s="92" t="s">
        <v>278</v>
      </c>
      <c r="H2282" s="93">
        <v>1</v>
      </c>
      <c r="I2282" s="93" t="s">
        <v>71</v>
      </c>
      <c r="J2282" s="93"/>
      <c r="K2282" s="93"/>
      <c r="L2282" s="93"/>
      <c r="M2282" s="93">
        <v>30</v>
      </c>
      <c r="N2282" s="93"/>
      <c r="O2282" s="94" t="s">
        <v>245</v>
      </c>
      <c r="P2282" s="95">
        <v>8</v>
      </c>
      <c r="Q2282" s="93">
        <v>1</v>
      </c>
    </row>
    <row r="2283" spans="1:17">
      <c r="A2283" s="244">
        <v>198</v>
      </c>
      <c r="B2283" s="244" t="s">
        <v>1113</v>
      </c>
      <c r="C2283" s="244" t="s">
        <v>1114</v>
      </c>
      <c r="D2283" s="244" t="s">
        <v>1116</v>
      </c>
      <c r="E2283" s="244">
        <v>59</v>
      </c>
      <c r="F2283" s="244">
        <v>3</v>
      </c>
      <c r="G2283" s="92" t="s">
        <v>278</v>
      </c>
      <c r="H2283" s="93">
        <v>1</v>
      </c>
      <c r="I2283" s="93" t="s">
        <v>71</v>
      </c>
      <c r="J2283" s="93"/>
      <c r="K2283" s="93"/>
      <c r="L2283" s="93"/>
      <c r="M2283" s="93">
        <v>30</v>
      </c>
      <c r="N2283" s="93"/>
      <c r="O2283" s="94" t="s">
        <v>189</v>
      </c>
      <c r="P2283" s="95">
        <v>0.5</v>
      </c>
      <c r="Q2283" s="93">
        <v>4</v>
      </c>
    </row>
    <row r="2284" spans="1:17">
      <c r="A2284" s="244">
        <v>198</v>
      </c>
      <c r="B2284" s="244" t="s">
        <v>1113</v>
      </c>
      <c r="C2284" s="244" t="s">
        <v>1114</v>
      </c>
      <c r="D2284" s="244" t="s">
        <v>1116</v>
      </c>
      <c r="E2284" s="244">
        <v>59</v>
      </c>
      <c r="F2284" s="244">
        <v>3</v>
      </c>
      <c r="G2284" s="92" t="s">
        <v>278</v>
      </c>
      <c r="H2284" s="93">
        <v>2</v>
      </c>
      <c r="I2284" s="93" t="s">
        <v>211</v>
      </c>
      <c r="J2284" s="93">
        <v>320</v>
      </c>
      <c r="K2284" s="93">
        <v>180</v>
      </c>
      <c r="L2284" s="93"/>
      <c r="M2284" s="93">
        <v>31</v>
      </c>
      <c r="N2284" s="93"/>
      <c r="O2284" s="94" t="s">
        <v>189</v>
      </c>
      <c r="P2284" s="95">
        <v>0.5</v>
      </c>
      <c r="Q2284" s="93">
        <v>4</v>
      </c>
    </row>
    <row r="2285" spans="1:17">
      <c r="A2285" s="244">
        <v>198</v>
      </c>
      <c r="B2285" s="244" t="s">
        <v>1113</v>
      </c>
      <c r="C2285" s="244" t="s">
        <v>1114</v>
      </c>
      <c r="D2285" s="244" t="s">
        <v>1116</v>
      </c>
      <c r="E2285" s="244">
        <v>59</v>
      </c>
      <c r="F2285" s="244">
        <v>3</v>
      </c>
      <c r="G2285" s="92" t="s">
        <v>278</v>
      </c>
      <c r="H2285" s="93">
        <v>2</v>
      </c>
      <c r="I2285" s="93" t="s">
        <v>211</v>
      </c>
      <c r="J2285" s="93">
        <v>320</v>
      </c>
      <c r="K2285" s="93">
        <v>180</v>
      </c>
      <c r="L2285" s="93"/>
      <c r="M2285" s="93">
        <v>31</v>
      </c>
      <c r="N2285" s="93"/>
      <c r="O2285" s="94" t="s">
        <v>224</v>
      </c>
      <c r="P2285" s="95">
        <v>3</v>
      </c>
      <c r="Q2285" s="93">
        <v>11</v>
      </c>
    </row>
    <row r="2286" spans="1:17">
      <c r="A2286" s="244">
        <v>198</v>
      </c>
      <c r="B2286" s="244" t="s">
        <v>1113</v>
      </c>
      <c r="C2286" s="244" t="s">
        <v>1114</v>
      </c>
      <c r="D2286" s="244" t="s">
        <v>1116</v>
      </c>
      <c r="E2286" s="244">
        <v>59</v>
      </c>
      <c r="F2286" s="244">
        <v>3</v>
      </c>
      <c r="G2286" s="92" t="s">
        <v>278</v>
      </c>
      <c r="H2286" s="93">
        <v>2</v>
      </c>
      <c r="I2286" s="93" t="s">
        <v>211</v>
      </c>
      <c r="J2286" s="93">
        <v>320</v>
      </c>
      <c r="K2286" s="93">
        <v>180</v>
      </c>
      <c r="L2286" s="93"/>
      <c r="M2286" s="93">
        <v>31</v>
      </c>
      <c r="N2286" s="93"/>
      <c r="O2286" s="94" t="s">
        <v>237</v>
      </c>
      <c r="P2286" s="95">
        <v>0.5</v>
      </c>
      <c r="Q2286" s="93">
        <v>5</v>
      </c>
    </row>
    <row r="2287" spans="1:17">
      <c r="A2287" s="244">
        <v>198</v>
      </c>
      <c r="B2287" s="244" t="s">
        <v>1113</v>
      </c>
      <c r="C2287" s="244" t="s">
        <v>1114</v>
      </c>
      <c r="D2287" s="244" t="s">
        <v>1116</v>
      </c>
      <c r="E2287" s="244">
        <v>59</v>
      </c>
      <c r="F2287" s="244">
        <v>3</v>
      </c>
      <c r="G2287" s="92" t="s">
        <v>278</v>
      </c>
      <c r="H2287" s="93">
        <v>2</v>
      </c>
      <c r="I2287" s="93" t="s">
        <v>211</v>
      </c>
      <c r="J2287" s="93">
        <v>320</v>
      </c>
      <c r="K2287" s="93">
        <v>180</v>
      </c>
      <c r="L2287" s="93"/>
      <c r="M2287" s="93">
        <v>31</v>
      </c>
      <c r="N2287" s="93"/>
      <c r="O2287" s="94" t="s">
        <v>254</v>
      </c>
      <c r="P2287" s="95">
        <v>1</v>
      </c>
      <c r="Q2287" s="93">
        <v>2</v>
      </c>
    </row>
    <row r="2288" spans="1:17">
      <c r="A2288" s="244">
        <v>198</v>
      </c>
      <c r="B2288" s="244" t="s">
        <v>1113</v>
      </c>
      <c r="C2288" s="244" t="s">
        <v>1114</v>
      </c>
      <c r="D2288" s="244" t="s">
        <v>1116</v>
      </c>
      <c r="E2288" s="244">
        <v>59</v>
      </c>
      <c r="F2288" s="244">
        <v>3</v>
      </c>
      <c r="G2288" s="92" t="s">
        <v>278</v>
      </c>
      <c r="H2288" s="93">
        <v>2</v>
      </c>
      <c r="I2288" s="93" t="s">
        <v>211</v>
      </c>
      <c r="J2288" s="93">
        <v>320</v>
      </c>
      <c r="K2288" s="93">
        <v>180</v>
      </c>
      <c r="L2288" s="93"/>
      <c r="M2288" s="93">
        <v>31</v>
      </c>
      <c r="N2288" s="93"/>
      <c r="O2288" s="94" t="s">
        <v>241</v>
      </c>
      <c r="P2288" s="95">
        <v>0.5</v>
      </c>
      <c r="Q2288" s="93">
        <v>1</v>
      </c>
    </row>
    <row r="2289" spans="1:17">
      <c r="A2289" s="244">
        <v>198</v>
      </c>
      <c r="B2289" s="244" t="s">
        <v>1113</v>
      </c>
      <c r="C2289" s="244" t="s">
        <v>1114</v>
      </c>
      <c r="D2289" s="244" t="s">
        <v>1116</v>
      </c>
      <c r="E2289" s="244">
        <v>59</v>
      </c>
      <c r="F2289" s="244">
        <v>3</v>
      </c>
      <c r="G2289" s="92" t="s">
        <v>278</v>
      </c>
      <c r="H2289" s="93">
        <v>2</v>
      </c>
      <c r="I2289" s="93" t="s">
        <v>211</v>
      </c>
      <c r="J2289" s="93">
        <v>320</v>
      </c>
      <c r="K2289" s="93">
        <v>180</v>
      </c>
      <c r="L2289" s="93"/>
      <c r="M2289" s="93">
        <v>31</v>
      </c>
      <c r="N2289" s="93"/>
      <c r="O2289" s="94" t="s">
        <v>187</v>
      </c>
      <c r="P2289" s="95">
        <v>0.5</v>
      </c>
      <c r="Q2289" s="93">
        <v>1</v>
      </c>
    </row>
    <row r="2290" spans="1:17">
      <c r="A2290" s="244">
        <v>198</v>
      </c>
      <c r="B2290" s="244" t="s">
        <v>1113</v>
      </c>
      <c r="C2290" s="244" t="s">
        <v>1114</v>
      </c>
      <c r="D2290" s="244" t="s">
        <v>1116</v>
      </c>
      <c r="E2290" s="244">
        <v>59</v>
      </c>
      <c r="F2290" s="244">
        <v>3</v>
      </c>
      <c r="G2290" s="92" t="s">
        <v>278</v>
      </c>
      <c r="H2290" s="93">
        <v>2</v>
      </c>
      <c r="I2290" s="93" t="s">
        <v>211</v>
      </c>
      <c r="J2290" s="93">
        <v>320</v>
      </c>
      <c r="K2290" s="93">
        <v>180</v>
      </c>
      <c r="L2290" s="93"/>
      <c r="M2290" s="93">
        <v>31</v>
      </c>
      <c r="N2290" s="93"/>
      <c r="O2290" s="94" t="s">
        <v>195</v>
      </c>
      <c r="P2290" s="95">
        <v>0.5</v>
      </c>
      <c r="Q2290" s="93">
        <v>5</v>
      </c>
    </row>
    <row r="2291" spans="1:17">
      <c r="A2291" s="244">
        <v>198</v>
      </c>
      <c r="B2291" s="244" t="s">
        <v>1113</v>
      </c>
      <c r="C2291" s="244" t="s">
        <v>1114</v>
      </c>
      <c r="D2291" s="244" t="s">
        <v>1116</v>
      </c>
      <c r="E2291" s="244">
        <v>59</v>
      </c>
      <c r="F2291" s="244">
        <v>3</v>
      </c>
      <c r="G2291" s="92" t="s">
        <v>278</v>
      </c>
      <c r="H2291" s="93">
        <v>2</v>
      </c>
      <c r="I2291" s="93" t="s">
        <v>211</v>
      </c>
      <c r="J2291" s="93">
        <v>320</v>
      </c>
      <c r="K2291" s="93">
        <v>180</v>
      </c>
      <c r="L2291" s="93"/>
      <c r="M2291" s="93">
        <v>31</v>
      </c>
      <c r="N2291" s="93"/>
      <c r="O2291" s="94" t="s">
        <v>238</v>
      </c>
      <c r="P2291" s="95">
        <v>0.5</v>
      </c>
      <c r="Q2291" s="93">
        <v>1</v>
      </c>
    </row>
    <row r="2292" spans="1:17">
      <c r="A2292" s="244">
        <v>198</v>
      </c>
      <c r="B2292" s="244" t="s">
        <v>1113</v>
      </c>
      <c r="C2292" s="244" t="s">
        <v>1114</v>
      </c>
      <c r="D2292" s="244" t="s">
        <v>1116</v>
      </c>
      <c r="E2292" s="244">
        <v>59</v>
      </c>
      <c r="F2292" s="244">
        <v>3</v>
      </c>
      <c r="G2292" s="92" t="s">
        <v>278</v>
      </c>
      <c r="H2292" s="93">
        <v>2</v>
      </c>
      <c r="I2292" s="93" t="s">
        <v>211</v>
      </c>
      <c r="J2292" s="93">
        <v>320</v>
      </c>
      <c r="K2292" s="93">
        <v>180</v>
      </c>
      <c r="L2292" s="93"/>
      <c r="M2292" s="93">
        <v>31</v>
      </c>
      <c r="N2292" s="93"/>
      <c r="O2292" s="94" t="s">
        <v>265</v>
      </c>
      <c r="P2292" s="95">
        <v>0.5</v>
      </c>
      <c r="Q2292" s="93">
        <v>1</v>
      </c>
    </row>
    <row r="2293" spans="1:17">
      <c r="A2293" s="244">
        <v>198</v>
      </c>
      <c r="B2293" s="244" t="s">
        <v>1113</v>
      </c>
      <c r="C2293" s="244" t="s">
        <v>1114</v>
      </c>
      <c r="D2293" s="244" t="s">
        <v>1116</v>
      </c>
      <c r="E2293" s="244">
        <v>59</v>
      </c>
      <c r="F2293" s="244">
        <v>3</v>
      </c>
      <c r="G2293" s="92" t="s">
        <v>278</v>
      </c>
      <c r="H2293" s="93">
        <v>2</v>
      </c>
      <c r="I2293" s="93" t="s">
        <v>211</v>
      </c>
      <c r="J2293" s="93">
        <v>320</v>
      </c>
      <c r="K2293" s="93">
        <v>180</v>
      </c>
      <c r="L2293" s="93"/>
      <c r="M2293" s="93">
        <v>31</v>
      </c>
      <c r="N2293" s="93"/>
      <c r="O2293" s="94" t="s">
        <v>256</v>
      </c>
      <c r="P2293" s="95">
        <v>0.5</v>
      </c>
      <c r="Q2293" s="93">
        <v>2</v>
      </c>
    </row>
    <row r="2294" spans="1:17">
      <c r="A2294" s="244">
        <v>198</v>
      </c>
      <c r="B2294" s="244" t="s">
        <v>1113</v>
      </c>
      <c r="C2294" s="244" t="s">
        <v>1114</v>
      </c>
      <c r="D2294" s="244" t="s">
        <v>1116</v>
      </c>
      <c r="E2294" s="244">
        <v>59</v>
      </c>
      <c r="F2294" s="244">
        <v>3</v>
      </c>
      <c r="G2294" s="92" t="s">
        <v>278</v>
      </c>
      <c r="H2294" s="93">
        <v>2</v>
      </c>
      <c r="I2294" s="93" t="s">
        <v>211</v>
      </c>
      <c r="J2294" s="93">
        <v>320</v>
      </c>
      <c r="K2294" s="93">
        <v>180</v>
      </c>
      <c r="L2294" s="93"/>
      <c r="M2294" s="93">
        <v>31</v>
      </c>
      <c r="N2294" s="93"/>
      <c r="O2294" s="94" t="s">
        <v>240</v>
      </c>
      <c r="P2294" s="95">
        <v>0.5</v>
      </c>
      <c r="Q2294" s="93">
        <v>4</v>
      </c>
    </row>
    <row r="2295" spans="1:17">
      <c r="A2295" s="244">
        <v>198</v>
      </c>
      <c r="B2295" s="244" t="s">
        <v>1113</v>
      </c>
      <c r="C2295" s="244" t="s">
        <v>1114</v>
      </c>
      <c r="D2295" s="244" t="s">
        <v>1116</v>
      </c>
      <c r="E2295" s="244">
        <v>59</v>
      </c>
      <c r="F2295" s="244">
        <v>3</v>
      </c>
      <c r="G2295" s="92" t="s">
        <v>278</v>
      </c>
      <c r="H2295" s="93">
        <v>1</v>
      </c>
      <c r="I2295" s="93" t="s">
        <v>71</v>
      </c>
      <c r="J2295" s="93"/>
      <c r="K2295" s="93"/>
      <c r="L2295" s="93"/>
      <c r="M2295" s="93">
        <v>31</v>
      </c>
      <c r="N2295" s="93"/>
      <c r="O2295" s="94" t="s">
        <v>242</v>
      </c>
      <c r="P2295" s="95">
        <v>0.5</v>
      </c>
      <c r="Q2295" s="93">
        <v>3</v>
      </c>
    </row>
    <row r="2296" spans="1:17">
      <c r="A2296" s="244">
        <v>198</v>
      </c>
      <c r="B2296" s="244" t="s">
        <v>1113</v>
      </c>
      <c r="C2296" s="244" t="s">
        <v>1114</v>
      </c>
      <c r="D2296" s="244" t="s">
        <v>1116</v>
      </c>
      <c r="E2296" s="244">
        <v>59</v>
      </c>
      <c r="F2296" s="244">
        <v>3</v>
      </c>
      <c r="G2296" s="92" t="s">
        <v>278</v>
      </c>
      <c r="H2296" s="93">
        <v>1</v>
      </c>
      <c r="I2296" s="93" t="s">
        <v>71</v>
      </c>
      <c r="J2296" s="93"/>
      <c r="K2296" s="93"/>
      <c r="L2296" s="93"/>
      <c r="M2296" s="93">
        <v>31</v>
      </c>
      <c r="N2296" s="93"/>
      <c r="O2296" s="94" t="s">
        <v>243</v>
      </c>
      <c r="P2296" s="95">
        <v>7</v>
      </c>
      <c r="Q2296" s="93">
        <v>1</v>
      </c>
    </row>
    <row r="2297" spans="1:17">
      <c r="A2297" s="244">
        <v>198</v>
      </c>
      <c r="B2297" s="244" t="s">
        <v>1113</v>
      </c>
      <c r="C2297" s="244" t="s">
        <v>1114</v>
      </c>
      <c r="D2297" s="244" t="s">
        <v>1116</v>
      </c>
      <c r="E2297" s="244">
        <v>59</v>
      </c>
      <c r="F2297" s="244">
        <v>3</v>
      </c>
      <c r="G2297" s="92" t="s">
        <v>278</v>
      </c>
      <c r="H2297" s="93">
        <v>1</v>
      </c>
      <c r="I2297" s="93" t="s">
        <v>71</v>
      </c>
      <c r="J2297" s="93"/>
      <c r="K2297" s="93"/>
      <c r="L2297" s="93"/>
      <c r="M2297" s="93">
        <v>31</v>
      </c>
      <c r="N2297" s="93"/>
      <c r="O2297" s="94" t="s">
        <v>240</v>
      </c>
      <c r="P2297" s="95">
        <v>3</v>
      </c>
      <c r="Q2297" s="93">
        <v>5</v>
      </c>
    </row>
    <row r="2298" spans="1:17">
      <c r="A2298" s="244">
        <v>198</v>
      </c>
      <c r="B2298" s="244" t="s">
        <v>1113</v>
      </c>
      <c r="C2298" s="244" t="s">
        <v>1114</v>
      </c>
      <c r="D2298" s="244" t="s">
        <v>1116</v>
      </c>
      <c r="E2298" s="244">
        <v>59</v>
      </c>
      <c r="F2298" s="244">
        <v>3</v>
      </c>
      <c r="G2298" s="92" t="s">
        <v>278</v>
      </c>
      <c r="H2298" s="93">
        <v>1</v>
      </c>
      <c r="I2298" s="93" t="s">
        <v>71</v>
      </c>
      <c r="J2298" s="93"/>
      <c r="K2298" s="93"/>
      <c r="L2298" s="93"/>
      <c r="M2298" s="93">
        <v>31</v>
      </c>
      <c r="N2298" s="93"/>
      <c r="O2298" s="94" t="s">
        <v>239</v>
      </c>
      <c r="P2298" s="95">
        <v>0.5</v>
      </c>
      <c r="Q2298" s="93">
        <v>3</v>
      </c>
    </row>
    <row r="2299" spans="1:17">
      <c r="A2299" s="244">
        <v>198</v>
      </c>
      <c r="B2299" s="244" t="s">
        <v>1113</v>
      </c>
      <c r="C2299" s="244" t="s">
        <v>1114</v>
      </c>
      <c r="D2299" s="244" t="s">
        <v>1116</v>
      </c>
      <c r="E2299" s="244">
        <v>59</v>
      </c>
      <c r="F2299" s="244">
        <v>3</v>
      </c>
      <c r="G2299" s="92" t="s">
        <v>278</v>
      </c>
      <c r="H2299" s="93">
        <v>1</v>
      </c>
      <c r="I2299" s="93" t="s">
        <v>71</v>
      </c>
      <c r="J2299" s="93"/>
      <c r="K2299" s="93"/>
      <c r="L2299" s="93"/>
      <c r="M2299" s="93">
        <v>31</v>
      </c>
      <c r="N2299" s="93"/>
      <c r="O2299" t="s">
        <v>256</v>
      </c>
      <c r="P2299" s="95">
        <v>6</v>
      </c>
      <c r="Q2299" s="93">
        <v>7</v>
      </c>
    </row>
    <row r="2300" spans="1:17">
      <c r="A2300" s="244">
        <v>198</v>
      </c>
      <c r="B2300" s="244" t="s">
        <v>1113</v>
      </c>
      <c r="C2300" s="244" t="s">
        <v>1114</v>
      </c>
      <c r="D2300" s="244" t="s">
        <v>1116</v>
      </c>
      <c r="E2300" s="244">
        <v>59</v>
      </c>
      <c r="F2300" s="244">
        <v>3</v>
      </c>
      <c r="G2300" s="92" t="s">
        <v>278</v>
      </c>
      <c r="H2300" s="93">
        <v>1</v>
      </c>
      <c r="I2300" s="93" t="s">
        <v>71</v>
      </c>
      <c r="J2300" s="93"/>
      <c r="K2300" s="93"/>
      <c r="L2300" s="93"/>
      <c r="M2300" s="93">
        <v>31</v>
      </c>
      <c r="N2300" s="93"/>
      <c r="O2300" s="94" t="s">
        <v>241</v>
      </c>
      <c r="P2300" s="95">
        <v>0.5</v>
      </c>
      <c r="Q2300" s="93">
        <v>1</v>
      </c>
    </row>
    <row r="2301" spans="1:17">
      <c r="A2301" s="244">
        <v>198</v>
      </c>
      <c r="B2301" s="244" t="s">
        <v>1113</v>
      </c>
      <c r="C2301" s="244" t="s">
        <v>1114</v>
      </c>
      <c r="D2301" s="244" t="s">
        <v>1116</v>
      </c>
      <c r="E2301" s="244">
        <v>59</v>
      </c>
      <c r="F2301" s="244">
        <v>3</v>
      </c>
      <c r="G2301" s="92" t="s">
        <v>278</v>
      </c>
      <c r="H2301" s="93">
        <v>1</v>
      </c>
      <c r="I2301" s="93" t="s">
        <v>71</v>
      </c>
      <c r="J2301" s="93"/>
      <c r="K2301" s="93"/>
      <c r="L2301" s="93"/>
      <c r="M2301" s="93">
        <v>31</v>
      </c>
      <c r="N2301" s="93"/>
      <c r="O2301" s="94" t="s">
        <v>199</v>
      </c>
      <c r="P2301" s="95">
        <v>0.5</v>
      </c>
      <c r="Q2301" s="93">
        <v>1</v>
      </c>
    </row>
    <row r="2302" spans="1:17">
      <c r="A2302" s="244">
        <v>198</v>
      </c>
      <c r="B2302" s="244" t="s">
        <v>1113</v>
      </c>
      <c r="C2302" s="244" t="s">
        <v>1114</v>
      </c>
      <c r="D2302" s="244" t="s">
        <v>1116</v>
      </c>
      <c r="E2302" s="244">
        <v>59</v>
      </c>
      <c r="F2302" s="244">
        <v>3</v>
      </c>
      <c r="G2302" s="92" t="s">
        <v>278</v>
      </c>
      <c r="H2302" s="93">
        <v>1</v>
      </c>
      <c r="I2302" s="93" t="s">
        <v>71</v>
      </c>
      <c r="J2302" s="93"/>
      <c r="K2302" s="93"/>
      <c r="L2302" s="93"/>
      <c r="M2302" s="93">
        <v>31</v>
      </c>
      <c r="N2302" s="93"/>
      <c r="O2302" s="94" t="s">
        <v>224</v>
      </c>
      <c r="P2302" s="95">
        <v>4</v>
      </c>
      <c r="Q2302" s="93">
        <v>13</v>
      </c>
    </row>
    <row r="2303" spans="1:17">
      <c r="A2303" s="244">
        <v>198</v>
      </c>
      <c r="B2303" s="244" t="s">
        <v>1113</v>
      </c>
      <c r="C2303" s="244" t="s">
        <v>1114</v>
      </c>
      <c r="D2303" s="244" t="s">
        <v>1116</v>
      </c>
      <c r="E2303" s="244">
        <v>59</v>
      </c>
      <c r="F2303" s="244">
        <v>3</v>
      </c>
      <c r="G2303" s="92" t="s">
        <v>278</v>
      </c>
      <c r="H2303" s="93">
        <v>1</v>
      </c>
      <c r="I2303" s="93" t="s">
        <v>71</v>
      </c>
      <c r="J2303" s="93"/>
      <c r="K2303" s="93"/>
      <c r="L2303" s="93"/>
      <c r="M2303" s="93">
        <v>31</v>
      </c>
      <c r="N2303" s="93"/>
      <c r="O2303" s="94" t="s">
        <v>237</v>
      </c>
      <c r="P2303" s="95">
        <v>1</v>
      </c>
      <c r="Q2303" s="93">
        <v>9</v>
      </c>
    </row>
    <row r="2304" spans="1:17">
      <c r="A2304" s="244">
        <v>198</v>
      </c>
      <c r="B2304" s="244" t="s">
        <v>1113</v>
      </c>
      <c r="C2304" s="244" t="s">
        <v>1114</v>
      </c>
      <c r="D2304" s="244" t="s">
        <v>1116</v>
      </c>
      <c r="E2304" s="244">
        <v>59</v>
      </c>
      <c r="F2304" s="244">
        <v>3</v>
      </c>
      <c r="G2304" s="92" t="s">
        <v>278</v>
      </c>
      <c r="H2304" s="93">
        <v>1</v>
      </c>
      <c r="I2304" s="93" t="s">
        <v>71</v>
      </c>
      <c r="J2304" s="93"/>
      <c r="K2304" s="93"/>
      <c r="L2304" s="93"/>
      <c r="M2304" s="93">
        <v>31</v>
      </c>
      <c r="N2304" s="93"/>
      <c r="O2304" s="94" t="s">
        <v>189</v>
      </c>
      <c r="P2304" s="95">
        <v>0.5</v>
      </c>
      <c r="Q2304" s="93">
        <v>3</v>
      </c>
    </row>
    <row r="2305" spans="1:17">
      <c r="A2305" s="244">
        <v>198</v>
      </c>
      <c r="B2305" s="244" t="s">
        <v>1113</v>
      </c>
      <c r="C2305" s="244" t="s">
        <v>1114</v>
      </c>
      <c r="D2305" s="244" t="s">
        <v>1116</v>
      </c>
      <c r="E2305" s="244">
        <v>59</v>
      </c>
      <c r="F2305" s="244">
        <v>3</v>
      </c>
      <c r="G2305" s="92" t="s">
        <v>278</v>
      </c>
      <c r="H2305" s="93">
        <v>1</v>
      </c>
      <c r="I2305" s="93" t="s">
        <v>71</v>
      </c>
      <c r="J2305" s="93"/>
      <c r="K2305" s="93"/>
      <c r="L2305" s="93"/>
      <c r="M2305" s="93">
        <v>31</v>
      </c>
      <c r="N2305" s="93"/>
      <c r="O2305" s="94" t="s">
        <v>195</v>
      </c>
      <c r="P2305" s="95">
        <v>0.5</v>
      </c>
      <c r="Q2305" s="93">
        <v>2</v>
      </c>
    </row>
    <row r="2306" spans="1:17">
      <c r="A2306" s="244">
        <v>198</v>
      </c>
      <c r="B2306" s="244" t="s">
        <v>1113</v>
      </c>
      <c r="C2306" s="244" t="s">
        <v>1114</v>
      </c>
      <c r="D2306" s="244" t="s">
        <v>1116</v>
      </c>
      <c r="E2306" s="244">
        <v>59</v>
      </c>
      <c r="F2306" s="244">
        <v>3</v>
      </c>
      <c r="G2306" s="92" t="s">
        <v>278</v>
      </c>
      <c r="H2306" s="93">
        <v>2</v>
      </c>
      <c r="I2306" s="93" t="s">
        <v>211</v>
      </c>
      <c r="J2306" s="93">
        <v>120</v>
      </c>
      <c r="K2306" s="93">
        <v>100</v>
      </c>
      <c r="L2306" s="93"/>
      <c r="M2306" s="93">
        <v>32</v>
      </c>
      <c r="N2306" s="93"/>
      <c r="O2306" s="94" t="s">
        <v>245</v>
      </c>
      <c r="P2306" s="95">
        <v>3</v>
      </c>
      <c r="Q2306" s="93">
        <v>1</v>
      </c>
    </row>
    <row r="2307" spans="1:17">
      <c r="A2307" s="244">
        <v>198</v>
      </c>
      <c r="B2307" s="244" t="s">
        <v>1113</v>
      </c>
      <c r="C2307" s="244" t="s">
        <v>1114</v>
      </c>
      <c r="D2307" s="244" t="s">
        <v>1116</v>
      </c>
      <c r="E2307" s="244">
        <v>59</v>
      </c>
      <c r="F2307" s="244">
        <v>3</v>
      </c>
      <c r="G2307" s="92" t="s">
        <v>278</v>
      </c>
      <c r="H2307" s="93">
        <v>2</v>
      </c>
      <c r="I2307" s="93" t="s">
        <v>211</v>
      </c>
      <c r="J2307" s="93">
        <v>120</v>
      </c>
      <c r="K2307" s="93">
        <v>100</v>
      </c>
      <c r="L2307" s="93"/>
      <c r="M2307" s="93">
        <v>32</v>
      </c>
      <c r="N2307" s="93"/>
      <c r="O2307" s="94" t="s">
        <v>237</v>
      </c>
      <c r="P2307" s="95">
        <v>8</v>
      </c>
      <c r="Q2307" s="93">
        <v>4</v>
      </c>
    </row>
    <row r="2308" spans="1:17">
      <c r="A2308" s="244">
        <v>198</v>
      </c>
      <c r="B2308" s="244" t="s">
        <v>1113</v>
      </c>
      <c r="C2308" s="244" t="s">
        <v>1114</v>
      </c>
      <c r="D2308" s="244" t="s">
        <v>1116</v>
      </c>
      <c r="E2308" s="244">
        <v>59</v>
      </c>
      <c r="F2308" s="244">
        <v>3</v>
      </c>
      <c r="G2308" s="92" t="s">
        <v>278</v>
      </c>
      <c r="H2308" s="93">
        <v>2</v>
      </c>
      <c r="I2308" s="93" t="s">
        <v>211</v>
      </c>
      <c r="J2308" s="93">
        <v>120</v>
      </c>
      <c r="K2308" s="93">
        <v>100</v>
      </c>
      <c r="L2308" s="93"/>
      <c r="M2308" s="93">
        <v>32</v>
      </c>
      <c r="N2308" s="93"/>
      <c r="O2308" s="94" t="s">
        <v>224</v>
      </c>
      <c r="P2308" s="95">
        <v>3</v>
      </c>
      <c r="Q2308" s="93">
        <v>3</v>
      </c>
    </row>
    <row r="2309" spans="1:17">
      <c r="A2309" s="244">
        <v>198</v>
      </c>
      <c r="B2309" s="244" t="s">
        <v>1113</v>
      </c>
      <c r="C2309" s="244" t="s">
        <v>1114</v>
      </c>
      <c r="D2309" s="244" t="s">
        <v>1116</v>
      </c>
      <c r="E2309" s="244">
        <v>59</v>
      </c>
      <c r="F2309" s="244">
        <v>3</v>
      </c>
      <c r="G2309" s="92" t="s">
        <v>278</v>
      </c>
      <c r="H2309" s="93">
        <v>2</v>
      </c>
      <c r="I2309" s="93" t="s">
        <v>211</v>
      </c>
      <c r="J2309" s="93">
        <v>120</v>
      </c>
      <c r="K2309" s="93">
        <v>100</v>
      </c>
      <c r="L2309" s="93"/>
      <c r="M2309" s="93">
        <v>32</v>
      </c>
      <c r="N2309" s="93"/>
      <c r="O2309" s="94" t="s">
        <v>239</v>
      </c>
      <c r="P2309" s="95">
        <v>0.5</v>
      </c>
      <c r="Q2309" s="93">
        <v>2</v>
      </c>
    </row>
    <row r="2310" spans="1:17">
      <c r="A2310" s="244">
        <v>198</v>
      </c>
      <c r="B2310" s="244" t="s">
        <v>1113</v>
      </c>
      <c r="C2310" s="244" t="s">
        <v>1114</v>
      </c>
      <c r="D2310" s="244" t="s">
        <v>1116</v>
      </c>
      <c r="E2310" s="244">
        <v>59</v>
      </c>
      <c r="F2310" s="244">
        <v>3</v>
      </c>
      <c r="G2310" s="92" t="s">
        <v>278</v>
      </c>
      <c r="H2310" s="93">
        <v>2</v>
      </c>
      <c r="I2310" s="93" t="s">
        <v>211</v>
      </c>
      <c r="J2310" s="93">
        <v>120</v>
      </c>
      <c r="K2310" s="93">
        <v>100</v>
      </c>
      <c r="L2310" s="93"/>
      <c r="M2310" s="93">
        <v>32</v>
      </c>
      <c r="N2310" s="93"/>
      <c r="O2310" s="94" t="s">
        <v>242</v>
      </c>
      <c r="P2310" s="95">
        <v>1</v>
      </c>
      <c r="Q2310" s="93">
        <v>5</v>
      </c>
    </row>
    <row r="2311" spans="1:17">
      <c r="A2311" s="244">
        <v>198</v>
      </c>
      <c r="B2311" s="244" t="s">
        <v>1113</v>
      </c>
      <c r="C2311" s="244" t="s">
        <v>1114</v>
      </c>
      <c r="D2311" s="244" t="s">
        <v>1116</v>
      </c>
      <c r="E2311" s="244">
        <v>59</v>
      </c>
      <c r="F2311" s="244">
        <v>3</v>
      </c>
      <c r="G2311" s="92" t="s">
        <v>278</v>
      </c>
      <c r="H2311" s="93">
        <v>2</v>
      </c>
      <c r="I2311" s="93" t="s">
        <v>211</v>
      </c>
      <c r="J2311" s="93">
        <v>120</v>
      </c>
      <c r="K2311" s="93">
        <v>100</v>
      </c>
      <c r="L2311" s="93"/>
      <c r="M2311" s="93">
        <v>32</v>
      </c>
      <c r="N2311" s="93"/>
      <c r="O2311" s="94" t="s">
        <v>195</v>
      </c>
      <c r="P2311" s="95">
        <v>2</v>
      </c>
      <c r="Q2311" s="93">
        <v>1</v>
      </c>
    </row>
    <row r="2312" spans="1:17">
      <c r="A2312" s="244">
        <v>198</v>
      </c>
      <c r="B2312" s="244" t="s">
        <v>1113</v>
      </c>
      <c r="C2312" s="244" t="s">
        <v>1114</v>
      </c>
      <c r="D2312" s="244" t="s">
        <v>1116</v>
      </c>
      <c r="E2312" s="244">
        <v>59</v>
      </c>
      <c r="F2312" s="244">
        <v>3</v>
      </c>
      <c r="G2312" s="92" t="s">
        <v>278</v>
      </c>
      <c r="H2312" s="93">
        <v>2</v>
      </c>
      <c r="I2312" s="93" t="s">
        <v>211</v>
      </c>
      <c r="J2312" s="93">
        <v>120</v>
      </c>
      <c r="K2312" s="93">
        <v>100</v>
      </c>
      <c r="L2312" s="93"/>
      <c r="M2312" s="93">
        <v>32</v>
      </c>
      <c r="N2312" s="93"/>
      <c r="O2312" s="94" t="s">
        <v>238</v>
      </c>
      <c r="P2312" s="95">
        <v>0.5</v>
      </c>
      <c r="Q2312" s="93">
        <v>1</v>
      </c>
    </row>
    <row r="2313" spans="1:17">
      <c r="A2313" s="244">
        <v>198</v>
      </c>
      <c r="B2313" s="244" t="s">
        <v>1113</v>
      </c>
      <c r="C2313" s="244" t="s">
        <v>1114</v>
      </c>
      <c r="D2313" s="244" t="s">
        <v>1116</v>
      </c>
      <c r="E2313" s="244">
        <v>59</v>
      </c>
      <c r="F2313" s="244">
        <v>3</v>
      </c>
      <c r="G2313" s="92" t="s">
        <v>278</v>
      </c>
      <c r="H2313" s="93">
        <v>1</v>
      </c>
      <c r="I2313" s="93" t="s">
        <v>71</v>
      </c>
      <c r="J2313" s="93"/>
      <c r="K2313" s="93"/>
      <c r="L2313" s="93"/>
      <c r="M2313" s="93">
        <v>32</v>
      </c>
      <c r="N2313" s="93"/>
      <c r="O2313" s="94" t="s">
        <v>262</v>
      </c>
      <c r="P2313" s="95">
        <v>2</v>
      </c>
      <c r="Q2313" s="93">
        <v>1</v>
      </c>
    </row>
    <row r="2314" spans="1:17">
      <c r="A2314" s="244">
        <v>198</v>
      </c>
      <c r="B2314" s="244" t="s">
        <v>1113</v>
      </c>
      <c r="C2314" s="244" t="s">
        <v>1114</v>
      </c>
      <c r="D2314" s="244" t="s">
        <v>1116</v>
      </c>
      <c r="E2314" s="244">
        <v>59</v>
      </c>
      <c r="F2314" s="244">
        <v>3</v>
      </c>
      <c r="G2314" s="92" t="s">
        <v>278</v>
      </c>
      <c r="H2314" s="93">
        <v>1</v>
      </c>
      <c r="I2314" s="93" t="s">
        <v>71</v>
      </c>
      <c r="J2314" s="93"/>
      <c r="K2314" s="93"/>
      <c r="L2314" s="93"/>
      <c r="M2314" s="93">
        <v>32</v>
      </c>
      <c r="N2314" s="93"/>
      <c r="O2314" s="94" t="s">
        <v>245</v>
      </c>
      <c r="P2314" s="95">
        <v>12</v>
      </c>
      <c r="Q2314" s="93">
        <v>1</v>
      </c>
    </row>
    <row r="2315" spans="1:17">
      <c r="A2315" s="244">
        <v>198</v>
      </c>
      <c r="B2315" s="244" t="s">
        <v>1113</v>
      </c>
      <c r="C2315" s="244" t="s">
        <v>1114</v>
      </c>
      <c r="D2315" s="244" t="s">
        <v>1116</v>
      </c>
      <c r="E2315" s="244">
        <v>59</v>
      </c>
      <c r="F2315" s="244">
        <v>3</v>
      </c>
      <c r="G2315" s="92" t="s">
        <v>278</v>
      </c>
      <c r="H2315" s="93">
        <v>1</v>
      </c>
      <c r="I2315" s="93" t="s">
        <v>71</v>
      </c>
      <c r="J2315" s="93"/>
      <c r="K2315" s="93"/>
      <c r="L2315" s="93"/>
      <c r="M2315" s="93">
        <v>32</v>
      </c>
      <c r="N2315" s="93"/>
      <c r="O2315" s="94" t="s">
        <v>239</v>
      </c>
      <c r="P2315" s="95">
        <v>0.5</v>
      </c>
      <c r="Q2315" s="93">
        <v>1</v>
      </c>
    </row>
    <row r="2316" spans="1:17">
      <c r="A2316" s="244">
        <v>198</v>
      </c>
      <c r="B2316" s="244" t="s">
        <v>1113</v>
      </c>
      <c r="C2316" s="244" t="s">
        <v>1114</v>
      </c>
      <c r="D2316" s="244" t="s">
        <v>1116</v>
      </c>
      <c r="E2316" s="244">
        <v>59</v>
      </c>
      <c r="F2316" s="244">
        <v>3</v>
      </c>
      <c r="G2316" s="92" t="s">
        <v>278</v>
      </c>
      <c r="H2316" s="93">
        <v>1</v>
      </c>
      <c r="I2316" s="93" t="s">
        <v>71</v>
      </c>
      <c r="J2316" s="93"/>
      <c r="K2316" s="93"/>
      <c r="L2316" s="93"/>
      <c r="M2316" s="93">
        <v>32</v>
      </c>
      <c r="N2316" s="93"/>
      <c r="O2316" s="94" t="s">
        <v>256</v>
      </c>
      <c r="P2316" s="95">
        <v>1</v>
      </c>
      <c r="Q2316" s="93">
        <v>1</v>
      </c>
    </row>
    <row r="2317" spans="1:17">
      <c r="A2317" s="244">
        <v>198</v>
      </c>
      <c r="B2317" s="244" t="s">
        <v>1113</v>
      </c>
      <c r="C2317" s="244" t="s">
        <v>1114</v>
      </c>
      <c r="D2317" s="244" t="s">
        <v>1116</v>
      </c>
      <c r="E2317" s="244">
        <v>59</v>
      </c>
      <c r="F2317" s="244">
        <v>3</v>
      </c>
      <c r="G2317" s="92" t="s">
        <v>278</v>
      </c>
      <c r="H2317" s="93">
        <v>1</v>
      </c>
      <c r="I2317" s="93" t="s">
        <v>71</v>
      </c>
      <c r="J2317" s="93"/>
      <c r="K2317" s="93"/>
      <c r="L2317" s="93"/>
      <c r="M2317" s="93">
        <v>32</v>
      </c>
      <c r="N2317" s="93"/>
      <c r="O2317" s="94" t="s">
        <v>224</v>
      </c>
      <c r="P2317" s="95">
        <v>1</v>
      </c>
      <c r="Q2317" s="93">
        <v>2</v>
      </c>
    </row>
    <row r="2318" spans="1:17">
      <c r="A2318" s="244">
        <v>198</v>
      </c>
      <c r="B2318" s="244" t="s">
        <v>1113</v>
      </c>
      <c r="C2318" s="244" t="s">
        <v>1114</v>
      </c>
      <c r="D2318" s="244" t="s">
        <v>1116</v>
      </c>
      <c r="E2318" s="244">
        <v>59</v>
      </c>
      <c r="F2318" s="244">
        <v>3</v>
      </c>
      <c r="G2318" s="92" t="s">
        <v>278</v>
      </c>
      <c r="H2318" s="93">
        <v>1</v>
      </c>
      <c r="I2318" s="93" t="s">
        <v>71</v>
      </c>
      <c r="J2318" s="93"/>
      <c r="K2318" s="93"/>
      <c r="L2318" s="93"/>
      <c r="M2318" s="93">
        <v>32</v>
      </c>
      <c r="N2318" s="93"/>
      <c r="O2318" s="94" t="s">
        <v>195</v>
      </c>
      <c r="P2318" s="95">
        <v>1</v>
      </c>
      <c r="Q2318" s="93">
        <v>2</v>
      </c>
    </row>
    <row r="2319" spans="1:17">
      <c r="A2319" s="244">
        <v>198</v>
      </c>
      <c r="B2319" s="244" t="s">
        <v>1113</v>
      </c>
      <c r="C2319" s="244" t="s">
        <v>1114</v>
      </c>
      <c r="D2319" s="244" t="s">
        <v>1116</v>
      </c>
      <c r="E2319" s="244">
        <v>59</v>
      </c>
      <c r="F2319" s="244">
        <v>3</v>
      </c>
      <c r="G2319" s="92" t="s">
        <v>278</v>
      </c>
      <c r="H2319" s="93">
        <v>1</v>
      </c>
      <c r="I2319" s="93" t="s">
        <v>71</v>
      </c>
      <c r="J2319" s="93"/>
      <c r="K2319" s="93"/>
      <c r="L2319" s="93"/>
      <c r="M2319" s="93">
        <v>32</v>
      </c>
      <c r="N2319" s="93"/>
      <c r="O2319" s="94" t="s">
        <v>238</v>
      </c>
      <c r="P2319" s="95">
        <v>1</v>
      </c>
      <c r="Q2319" s="93">
        <v>1</v>
      </c>
    </row>
    <row r="2320" spans="1:17">
      <c r="A2320" s="244">
        <v>198</v>
      </c>
      <c r="B2320" s="244" t="s">
        <v>1113</v>
      </c>
      <c r="C2320" s="244" t="s">
        <v>1114</v>
      </c>
      <c r="D2320" s="244" t="s">
        <v>1116</v>
      </c>
      <c r="E2320" s="244">
        <v>59</v>
      </c>
      <c r="F2320" s="244">
        <v>3</v>
      </c>
      <c r="G2320" s="92" t="s">
        <v>278</v>
      </c>
      <c r="H2320" s="93">
        <v>1</v>
      </c>
      <c r="I2320" s="93" t="s">
        <v>71</v>
      </c>
      <c r="J2320" s="93"/>
      <c r="K2320" s="93"/>
      <c r="L2320" s="93"/>
      <c r="M2320" s="93">
        <v>32</v>
      </c>
      <c r="N2320" s="93"/>
      <c r="O2320" s="94" t="s">
        <v>237</v>
      </c>
      <c r="P2320" s="95">
        <v>0.5</v>
      </c>
      <c r="Q2320" s="93">
        <v>1</v>
      </c>
    </row>
    <row r="2321" spans="1:17">
      <c r="A2321" s="244">
        <v>198</v>
      </c>
      <c r="B2321" s="244" t="s">
        <v>1113</v>
      </c>
      <c r="C2321" s="244" t="s">
        <v>1114</v>
      </c>
      <c r="D2321" s="244" t="s">
        <v>1116</v>
      </c>
      <c r="E2321" s="244">
        <v>59</v>
      </c>
      <c r="F2321" s="244">
        <v>3</v>
      </c>
      <c r="G2321" s="92" t="s">
        <v>278</v>
      </c>
      <c r="H2321" s="93">
        <v>2</v>
      </c>
      <c r="I2321" s="93" t="s">
        <v>211</v>
      </c>
      <c r="J2321" s="93">
        <v>250</v>
      </c>
      <c r="K2321" s="93">
        <v>170</v>
      </c>
      <c r="L2321" s="93"/>
      <c r="M2321" s="93">
        <v>33</v>
      </c>
      <c r="N2321" s="93"/>
      <c r="O2321" s="94" t="s">
        <v>224</v>
      </c>
      <c r="P2321" s="95">
        <v>6</v>
      </c>
      <c r="Q2321" s="93">
        <v>10</v>
      </c>
    </row>
    <row r="2322" spans="1:17">
      <c r="A2322" s="244">
        <v>198</v>
      </c>
      <c r="B2322" s="244" t="s">
        <v>1113</v>
      </c>
      <c r="C2322" s="244" t="s">
        <v>1114</v>
      </c>
      <c r="D2322" s="244" t="s">
        <v>1116</v>
      </c>
      <c r="E2322" s="244">
        <v>59</v>
      </c>
      <c r="F2322" s="244">
        <v>3</v>
      </c>
      <c r="G2322" s="92" t="s">
        <v>278</v>
      </c>
      <c r="H2322" s="93">
        <v>2</v>
      </c>
      <c r="I2322" s="93" t="s">
        <v>211</v>
      </c>
      <c r="J2322" s="93">
        <v>250</v>
      </c>
      <c r="K2322" s="93">
        <v>170</v>
      </c>
      <c r="L2322" s="93"/>
      <c r="M2322" s="93">
        <v>33</v>
      </c>
      <c r="N2322" s="93"/>
      <c r="O2322" s="94" t="s">
        <v>189</v>
      </c>
      <c r="P2322" s="95">
        <v>0.5</v>
      </c>
      <c r="Q2322" s="93">
        <v>5</v>
      </c>
    </row>
    <row r="2323" spans="1:17">
      <c r="A2323" s="244">
        <v>198</v>
      </c>
      <c r="B2323" s="244" t="s">
        <v>1113</v>
      </c>
      <c r="C2323" s="244" t="s">
        <v>1114</v>
      </c>
      <c r="D2323" s="244" t="s">
        <v>1116</v>
      </c>
      <c r="E2323" s="244">
        <v>59</v>
      </c>
      <c r="F2323" s="244">
        <v>3</v>
      </c>
      <c r="G2323" s="92" t="s">
        <v>278</v>
      </c>
      <c r="H2323" s="93">
        <v>2</v>
      </c>
      <c r="I2323" s="93" t="s">
        <v>211</v>
      </c>
      <c r="J2323" s="93">
        <v>250</v>
      </c>
      <c r="K2323" s="93">
        <v>170</v>
      </c>
      <c r="L2323" s="93"/>
      <c r="M2323" s="93">
        <v>33</v>
      </c>
      <c r="N2323" s="93"/>
      <c r="O2323" s="94" t="s">
        <v>237</v>
      </c>
      <c r="P2323" s="95">
        <v>0.5</v>
      </c>
      <c r="Q2323" s="93">
        <v>4</v>
      </c>
    </row>
    <row r="2324" spans="1:17">
      <c r="A2324" s="244">
        <v>198</v>
      </c>
      <c r="B2324" s="244" t="s">
        <v>1113</v>
      </c>
      <c r="C2324" s="244" t="s">
        <v>1114</v>
      </c>
      <c r="D2324" s="244" t="s">
        <v>1116</v>
      </c>
      <c r="E2324" s="244">
        <v>59</v>
      </c>
      <c r="F2324" s="244">
        <v>3</v>
      </c>
      <c r="G2324" s="92" t="s">
        <v>278</v>
      </c>
      <c r="H2324" s="93">
        <v>2</v>
      </c>
      <c r="I2324" s="93" t="s">
        <v>211</v>
      </c>
      <c r="J2324" s="93">
        <v>250</v>
      </c>
      <c r="K2324" s="93">
        <v>170</v>
      </c>
      <c r="L2324" s="93"/>
      <c r="M2324" s="93">
        <v>33</v>
      </c>
      <c r="N2324" s="93"/>
      <c r="O2324" s="94" t="s">
        <v>187</v>
      </c>
      <c r="P2324" s="95">
        <v>1</v>
      </c>
      <c r="Q2324" s="93">
        <v>1</v>
      </c>
    </row>
    <row r="2325" spans="1:17">
      <c r="A2325" s="244">
        <v>198</v>
      </c>
      <c r="B2325" s="244" t="s">
        <v>1113</v>
      </c>
      <c r="C2325" s="244" t="s">
        <v>1114</v>
      </c>
      <c r="D2325" s="244" t="s">
        <v>1116</v>
      </c>
      <c r="E2325" s="244">
        <v>59</v>
      </c>
      <c r="F2325" s="244">
        <v>3</v>
      </c>
      <c r="G2325" s="92" t="s">
        <v>278</v>
      </c>
      <c r="H2325" s="93">
        <v>2</v>
      </c>
      <c r="I2325" s="93" t="s">
        <v>211</v>
      </c>
      <c r="J2325" s="93">
        <v>250</v>
      </c>
      <c r="K2325" s="93">
        <v>170</v>
      </c>
      <c r="L2325" s="93"/>
      <c r="M2325" s="93">
        <v>33</v>
      </c>
      <c r="N2325" s="93"/>
      <c r="O2325" s="94" t="s">
        <v>269</v>
      </c>
      <c r="P2325" s="95">
        <v>0.5</v>
      </c>
      <c r="Q2325" s="93">
        <v>2</v>
      </c>
    </row>
    <row r="2326" spans="1:17">
      <c r="A2326" s="244">
        <v>198</v>
      </c>
      <c r="B2326" s="244" t="s">
        <v>1113</v>
      </c>
      <c r="C2326" s="244" t="s">
        <v>1114</v>
      </c>
      <c r="D2326" s="244" t="s">
        <v>1116</v>
      </c>
      <c r="E2326" s="244">
        <v>59</v>
      </c>
      <c r="F2326" s="244">
        <v>3</v>
      </c>
      <c r="G2326" s="92" t="s">
        <v>278</v>
      </c>
      <c r="H2326" s="93">
        <v>2</v>
      </c>
      <c r="I2326" s="93" t="s">
        <v>211</v>
      </c>
      <c r="J2326" s="93">
        <v>250</v>
      </c>
      <c r="K2326" s="93">
        <v>170</v>
      </c>
      <c r="L2326" s="93"/>
      <c r="M2326" s="93">
        <v>33</v>
      </c>
      <c r="N2326" s="93"/>
      <c r="O2326" s="94" t="s">
        <v>238</v>
      </c>
      <c r="P2326" s="95">
        <v>0.5</v>
      </c>
      <c r="Q2326" s="93">
        <v>4</v>
      </c>
    </row>
    <row r="2327" spans="1:17">
      <c r="A2327" s="244">
        <v>198</v>
      </c>
      <c r="B2327" s="244" t="s">
        <v>1113</v>
      </c>
      <c r="C2327" s="244" t="s">
        <v>1114</v>
      </c>
      <c r="D2327" s="244" t="s">
        <v>1116</v>
      </c>
      <c r="E2327" s="244">
        <v>59</v>
      </c>
      <c r="F2327" s="244">
        <v>3</v>
      </c>
      <c r="G2327" s="92" t="s">
        <v>278</v>
      </c>
      <c r="H2327" s="93">
        <v>2</v>
      </c>
      <c r="I2327" s="93" t="s">
        <v>211</v>
      </c>
      <c r="J2327" s="93">
        <v>250</v>
      </c>
      <c r="K2327" s="93">
        <v>170</v>
      </c>
      <c r="L2327" s="93"/>
      <c r="M2327" s="93">
        <v>33</v>
      </c>
      <c r="N2327" s="93"/>
      <c r="O2327" s="94" t="s">
        <v>246</v>
      </c>
      <c r="P2327" s="95">
        <v>0.5</v>
      </c>
      <c r="Q2327" s="93">
        <v>2</v>
      </c>
    </row>
    <row r="2328" spans="1:17">
      <c r="A2328" s="244">
        <v>198</v>
      </c>
      <c r="B2328" s="244" t="s">
        <v>1113</v>
      </c>
      <c r="C2328" s="244" t="s">
        <v>1114</v>
      </c>
      <c r="D2328" s="244" t="s">
        <v>1116</v>
      </c>
      <c r="E2328" s="244">
        <v>59</v>
      </c>
      <c r="F2328" s="244">
        <v>3</v>
      </c>
      <c r="G2328" s="92" t="s">
        <v>278</v>
      </c>
      <c r="H2328" s="93">
        <v>2</v>
      </c>
      <c r="I2328" s="93" t="s">
        <v>211</v>
      </c>
      <c r="J2328" s="93">
        <v>250</v>
      </c>
      <c r="K2328" s="93">
        <v>170</v>
      </c>
      <c r="L2328" s="93"/>
      <c r="M2328" s="93">
        <v>33</v>
      </c>
      <c r="N2328" s="93"/>
      <c r="O2328" s="94" t="s">
        <v>262</v>
      </c>
      <c r="P2328" s="95">
        <v>0.5</v>
      </c>
      <c r="Q2328" s="93">
        <v>1</v>
      </c>
    </row>
    <row r="2329" spans="1:17">
      <c r="A2329" s="244">
        <v>198</v>
      </c>
      <c r="B2329" s="244" t="s">
        <v>1113</v>
      </c>
      <c r="C2329" s="244" t="s">
        <v>1114</v>
      </c>
      <c r="D2329" s="244" t="s">
        <v>1116</v>
      </c>
      <c r="E2329" s="244">
        <v>59</v>
      </c>
      <c r="F2329" s="244">
        <v>3</v>
      </c>
      <c r="G2329" s="92" t="s">
        <v>278</v>
      </c>
      <c r="H2329" s="93">
        <v>2</v>
      </c>
      <c r="I2329" s="93" t="s">
        <v>211</v>
      </c>
      <c r="J2329" s="93">
        <v>250</v>
      </c>
      <c r="K2329" s="93">
        <v>170</v>
      </c>
      <c r="L2329" s="93"/>
      <c r="M2329" s="93">
        <v>33</v>
      </c>
      <c r="N2329" s="93"/>
      <c r="O2329" s="94" t="s">
        <v>242</v>
      </c>
      <c r="P2329" s="95">
        <v>0.5</v>
      </c>
      <c r="Q2329" s="93">
        <v>2</v>
      </c>
    </row>
    <row r="2330" spans="1:17">
      <c r="A2330" s="244">
        <v>198</v>
      </c>
      <c r="B2330" s="244" t="s">
        <v>1113</v>
      </c>
      <c r="C2330" s="244" t="s">
        <v>1114</v>
      </c>
      <c r="D2330" s="244" t="s">
        <v>1116</v>
      </c>
      <c r="E2330" s="244">
        <v>59</v>
      </c>
      <c r="F2330" s="244">
        <v>3</v>
      </c>
      <c r="G2330" s="92" t="s">
        <v>278</v>
      </c>
      <c r="H2330" s="93">
        <v>2</v>
      </c>
      <c r="I2330" s="93" t="s">
        <v>211</v>
      </c>
      <c r="J2330" s="93">
        <v>250</v>
      </c>
      <c r="K2330" s="93">
        <v>170</v>
      </c>
      <c r="L2330" s="93"/>
      <c r="M2330" s="93">
        <v>33</v>
      </c>
      <c r="N2330" s="93"/>
      <c r="O2330" s="94" t="s">
        <v>239</v>
      </c>
      <c r="P2330" s="95">
        <v>0.5</v>
      </c>
      <c r="Q2330" s="93">
        <v>1</v>
      </c>
    </row>
    <row r="2331" spans="1:17">
      <c r="A2331" s="244">
        <v>198</v>
      </c>
      <c r="B2331" s="244" t="s">
        <v>1113</v>
      </c>
      <c r="C2331" s="244" t="s">
        <v>1114</v>
      </c>
      <c r="D2331" s="244" t="s">
        <v>1116</v>
      </c>
      <c r="E2331" s="244">
        <v>59</v>
      </c>
      <c r="F2331" s="244">
        <v>3</v>
      </c>
      <c r="G2331" s="92" t="s">
        <v>278</v>
      </c>
      <c r="H2331" s="93">
        <v>1</v>
      </c>
      <c r="I2331" s="93" t="s">
        <v>71</v>
      </c>
      <c r="J2331" s="93"/>
      <c r="K2331" s="93"/>
      <c r="L2331" s="93"/>
      <c r="M2331" s="93">
        <v>33</v>
      </c>
      <c r="N2331" s="93"/>
      <c r="O2331" s="94" t="s">
        <v>237</v>
      </c>
      <c r="P2331" s="95">
        <v>2</v>
      </c>
      <c r="Q2331" s="93">
        <v>12</v>
      </c>
    </row>
    <row r="2332" spans="1:17">
      <c r="A2332" s="244">
        <v>198</v>
      </c>
      <c r="B2332" s="244" t="s">
        <v>1113</v>
      </c>
      <c r="C2332" s="244" t="s">
        <v>1114</v>
      </c>
      <c r="D2332" s="244" t="s">
        <v>1116</v>
      </c>
      <c r="E2332" s="244">
        <v>59</v>
      </c>
      <c r="F2332" s="244">
        <v>3</v>
      </c>
      <c r="G2332" s="92" t="s">
        <v>278</v>
      </c>
      <c r="H2332" s="93">
        <v>1</v>
      </c>
      <c r="I2332" s="93" t="s">
        <v>71</v>
      </c>
      <c r="J2332" s="93"/>
      <c r="K2332" s="93"/>
      <c r="L2332" s="93"/>
      <c r="M2332" s="93">
        <v>33</v>
      </c>
      <c r="N2332" s="93"/>
      <c r="O2332" s="94" t="s">
        <v>224</v>
      </c>
      <c r="P2332" s="95">
        <v>2</v>
      </c>
      <c r="Q2332" s="93">
        <v>3</v>
      </c>
    </row>
    <row r="2333" spans="1:17">
      <c r="A2333" s="244">
        <v>198</v>
      </c>
      <c r="B2333" s="244" t="s">
        <v>1113</v>
      </c>
      <c r="C2333" s="244" t="s">
        <v>1114</v>
      </c>
      <c r="D2333" s="244" t="s">
        <v>1116</v>
      </c>
      <c r="E2333" s="244">
        <v>59</v>
      </c>
      <c r="F2333" s="244">
        <v>3</v>
      </c>
      <c r="G2333" s="92" t="s">
        <v>278</v>
      </c>
      <c r="H2333" s="93">
        <v>1</v>
      </c>
      <c r="I2333" s="93" t="s">
        <v>71</v>
      </c>
      <c r="J2333" s="93"/>
      <c r="K2333" s="93"/>
      <c r="L2333" s="93"/>
      <c r="M2333" s="93">
        <v>33</v>
      </c>
      <c r="N2333" s="93"/>
      <c r="O2333" s="94" t="s">
        <v>262</v>
      </c>
      <c r="P2333" s="95">
        <v>1</v>
      </c>
      <c r="Q2333" s="93">
        <v>1</v>
      </c>
    </row>
    <row r="2334" spans="1:17">
      <c r="A2334" s="244">
        <v>198</v>
      </c>
      <c r="B2334" s="244" t="s">
        <v>1113</v>
      </c>
      <c r="C2334" s="244" t="s">
        <v>1114</v>
      </c>
      <c r="D2334" s="244" t="s">
        <v>1116</v>
      </c>
      <c r="E2334" s="244">
        <v>59</v>
      </c>
      <c r="F2334" s="244">
        <v>3</v>
      </c>
      <c r="G2334" s="92" t="s">
        <v>278</v>
      </c>
      <c r="H2334" s="93">
        <v>1</v>
      </c>
      <c r="I2334" s="93" t="s">
        <v>71</v>
      </c>
      <c r="J2334" s="93"/>
      <c r="K2334" s="93"/>
      <c r="L2334" s="93"/>
      <c r="M2334" s="93">
        <v>33</v>
      </c>
      <c r="N2334" s="93"/>
      <c r="O2334" s="94" t="s">
        <v>189</v>
      </c>
      <c r="P2334" s="95">
        <v>0.5</v>
      </c>
      <c r="Q2334" s="93">
        <v>5</v>
      </c>
    </row>
    <row r="2335" spans="1:17">
      <c r="A2335" s="244">
        <v>198</v>
      </c>
      <c r="B2335" s="244" t="s">
        <v>1113</v>
      </c>
      <c r="C2335" s="244" t="s">
        <v>1114</v>
      </c>
      <c r="D2335" s="244" t="s">
        <v>1116</v>
      </c>
      <c r="E2335" s="244">
        <v>59</v>
      </c>
      <c r="F2335" s="244">
        <v>3</v>
      </c>
      <c r="G2335" s="92" t="s">
        <v>278</v>
      </c>
      <c r="H2335" s="93">
        <v>1</v>
      </c>
      <c r="I2335" s="93" t="s">
        <v>71</v>
      </c>
      <c r="J2335" s="93"/>
      <c r="K2335" s="93"/>
      <c r="L2335" s="93"/>
      <c r="M2335" s="93">
        <v>33</v>
      </c>
      <c r="N2335" s="93"/>
      <c r="O2335" s="94" t="s">
        <v>245</v>
      </c>
      <c r="P2335" s="95">
        <v>6</v>
      </c>
      <c r="Q2335" s="93">
        <v>1</v>
      </c>
    </row>
    <row r="2336" spans="1:17">
      <c r="A2336" s="244">
        <v>198</v>
      </c>
      <c r="B2336" s="244" t="s">
        <v>1113</v>
      </c>
      <c r="C2336" s="244" t="s">
        <v>1114</v>
      </c>
      <c r="D2336" s="244" t="s">
        <v>1116</v>
      </c>
      <c r="E2336" s="244">
        <v>59</v>
      </c>
      <c r="F2336" s="244">
        <v>3</v>
      </c>
      <c r="G2336" s="92" t="s">
        <v>278</v>
      </c>
      <c r="H2336" s="93">
        <v>1</v>
      </c>
      <c r="I2336" s="93" t="s">
        <v>71</v>
      </c>
      <c r="J2336" s="93"/>
      <c r="K2336" s="93"/>
      <c r="L2336" s="93"/>
      <c r="M2336" s="93">
        <v>33</v>
      </c>
      <c r="N2336" s="93"/>
      <c r="O2336" s="94" t="s">
        <v>276</v>
      </c>
      <c r="P2336" s="95">
        <v>1</v>
      </c>
      <c r="Q2336" s="93">
        <v>1</v>
      </c>
    </row>
    <row r="2337" spans="1:17">
      <c r="A2337" s="244">
        <v>198</v>
      </c>
      <c r="B2337" s="244" t="s">
        <v>1113</v>
      </c>
      <c r="C2337" s="244" t="s">
        <v>1114</v>
      </c>
      <c r="D2337" s="244" t="s">
        <v>1116</v>
      </c>
      <c r="E2337" s="244">
        <v>59</v>
      </c>
      <c r="F2337" s="244">
        <v>3</v>
      </c>
      <c r="G2337" s="92" t="s">
        <v>278</v>
      </c>
      <c r="H2337" s="93">
        <v>1</v>
      </c>
      <c r="I2337" s="93" t="s">
        <v>71</v>
      </c>
      <c r="J2337" s="93"/>
      <c r="K2337" s="93"/>
      <c r="L2337" s="93"/>
      <c r="M2337" s="93">
        <v>33</v>
      </c>
      <c r="N2337" s="93"/>
      <c r="O2337" s="94" t="s">
        <v>241</v>
      </c>
      <c r="P2337" s="95">
        <v>0.5</v>
      </c>
      <c r="Q2337" s="93">
        <v>4</v>
      </c>
    </row>
    <row r="2338" spans="1:17">
      <c r="A2338" s="244">
        <v>198</v>
      </c>
      <c r="B2338" s="244" t="s">
        <v>1113</v>
      </c>
      <c r="C2338" s="244" t="s">
        <v>1114</v>
      </c>
      <c r="D2338" s="244" t="s">
        <v>1116</v>
      </c>
      <c r="E2338" s="244">
        <v>59</v>
      </c>
      <c r="F2338" s="244">
        <v>3</v>
      </c>
      <c r="G2338" s="92" t="s">
        <v>278</v>
      </c>
      <c r="H2338" s="93">
        <v>1</v>
      </c>
      <c r="I2338" s="93" t="s">
        <v>71</v>
      </c>
      <c r="J2338" s="93"/>
      <c r="K2338" s="93"/>
      <c r="L2338" s="93"/>
      <c r="M2338" s="93">
        <v>33</v>
      </c>
      <c r="N2338" s="93"/>
      <c r="O2338" s="94" t="s">
        <v>238</v>
      </c>
      <c r="P2338" s="95">
        <v>0.5</v>
      </c>
      <c r="Q2338" s="93">
        <v>3</v>
      </c>
    </row>
    <row r="2339" spans="1:17">
      <c r="A2339" s="244">
        <v>198</v>
      </c>
      <c r="B2339" s="244" t="s">
        <v>1113</v>
      </c>
      <c r="C2339" s="244" t="s">
        <v>1114</v>
      </c>
      <c r="D2339" s="244" t="s">
        <v>1116</v>
      </c>
      <c r="E2339" s="244">
        <v>59</v>
      </c>
      <c r="F2339" s="244">
        <v>3</v>
      </c>
      <c r="G2339" s="92" t="s">
        <v>278</v>
      </c>
      <c r="H2339" s="93">
        <v>1</v>
      </c>
      <c r="I2339" s="93" t="s">
        <v>71</v>
      </c>
      <c r="J2339" s="93"/>
      <c r="K2339" s="93"/>
      <c r="L2339" s="93"/>
      <c r="M2339" s="93">
        <v>33</v>
      </c>
      <c r="N2339" s="93"/>
      <c r="O2339" s="94" t="s">
        <v>255</v>
      </c>
      <c r="P2339" s="95">
        <v>2</v>
      </c>
      <c r="Q2339" s="93">
        <v>1</v>
      </c>
    </row>
    <row r="2340" spans="1:17">
      <c r="A2340" s="244">
        <v>198</v>
      </c>
      <c r="B2340" s="244" t="s">
        <v>1113</v>
      </c>
      <c r="C2340" s="244" t="s">
        <v>1114</v>
      </c>
      <c r="D2340" s="244" t="s">
        <v>1116</v>
      </c>
      <c r="E2340" s="244">
        <v>59</v>
      </c>
      <c r="F2340" s="244">
        <v>3</v>
      </c>
      <c r="G2340" s="92" t="s">
        <v>278</v>
      </c>
      <c r="H2340" s="93">
        <v>1</v>
      </c>
      <c r="I2340" s="93" t="s">
        <v>71</v>
      </c>
      <c r="J2340" s="93"/>
      <c r="K2340" s="93"/>
      <c r="L2340" s="93"/>
      <c r="M2340" s="93">
        <v>33</v>
      </c>
      <c r="N2340" s="93"/>
      <c r="O2340" s="94" t="s">
        <v>195</v>
      </c>
      <c r="P2340" s="95">
        <v>1</v>
      </c>
      <c r="Q2340" s="93">
        <v>4</v>
      </c>
    </row>
    <row r="2341" spans="1:17">
      <c r="A2341" s="244">
        <v>198</v>
      </c>
      <c r="B2341" s="244" t="s">
        <v>1113</v>
      </c>
      <c r="C2341" s="244" t="s">
        <v>1114</v>
      </c>
      <c r="D2341" s="244" t="s">
        <v>1116</v>
      </c>
      <c r="E2341" s="244">
        <v>59</v>
      </c>
      <c r="F2341" s="244">
        <v>3</v>
      </c>
      <c r="G2341" s="92" t="s">
        <v>278</v>
      </c>
      <c r="H2341" s="93">
        <v>1</v>
      </c>
      <c r="I2341" s="93" t="s">
        <v>71</v>
      </c>
      <c r="J2341" s="93"/>
      <c r="K2341" s="93"/>
      <c r="L2341" s="93"/>
      <c r="M2341" s="93">
        <v>33</v>
      </c>
      <c r="N2341" s="93"/>
      <c r="O2341" s="94" t="s">
        <v>256</v>
      </c>
      <c r="P2341" s="95">
        <v>0.5</v>
      </c>
      <c r="Q2341" s="93">
        <v>1</v>
      </c>
    </row>
    <row r="2342" spans="1:17">
      <c r="A2342" s="244">
        <v>198</v>
      </c>
      <c r="B2342" s="244" t="s">
        <v>1113</v>
      </c>
      <c r="C2342" s="244" t="s">
        <v>1114</v>
      </c>
      <c r="D2342" s="244" t="s">
        <v>1116</v>
      </c>
      <c r="E2342" s="244">
        <v>59</v>
      </c>
      <c r="F2342" s="244">
        <v>3</v>
      </c>
      <c r="G2342" s="92" t="s">
        <v>278</v>
      </c>
      <c r="H2342" s="93">
        <v>1</v>
      </c>
      <c r="I2342" s="93" t="s">
        <v>71</v>
      </c>
      <c r="J2342" s="93"/>
      <c r="K2342" s="93"/>
      <c r="L2342" s="93"/>
      <c r="M2342" s="93">
        <v>33</v>
      </c>
      <c r="N2342" s="93"/>
      <c r="O2342" s="94" t="s">
        <v>240</v>
      </c>
      <c r="P2342" s="95">
        <v>0.5</v>
      </c>
      <c r="Q2342" s="93">
        <v>2</v>
      </c>
    </row>
    <row r="2343" spans="1:17">
      <c r="A2343" s="244">
        <v>198</v>
      </c>
      <c r="B2343" s="244" t="s">
        <v>1113</v>
      </c>
      <c r="C2343" s="244" t="s">
        <v>1114</v>
      </c>
      <c r="D2343" s="244" t="s">
        <v>1116</v>
      </c>
      <c r="E2343" s="244">
        <v>59</v>
      </c>
      <c r="F2343" s="244">
        <v>3</v>
      </c>
      <c r="G2343" s="92" t="s">
        <v>278</v>
      </c>
      <c r="H2343" s="93">
        <v>2</v>
      </c>
      <c r="I2343" s="93" t="s">
        <v>211</v>
      </c>
      <c r="J2343" s="93">
        <v>200</v>
      </c>
      <c r="K2343" s="93">
        <v>175</v>
      </c>
      <c r="L2343" s="93"/>
      <c r="M2343" s="93">
        <v>34</v>
      </c>
      <c r="N2343" s="93"/>
      <c r="O2343" s="94" t="s">
        <v>237</v>
      </c>
      <c r="P2343" s="95">
        <v>4</v>
      </c>
      <c r="Q2343" s="93">
        <v>6</v>
      </c>
    </row>
    <row r="2344" spans="1:17">
      <c r="A2344" s="244">
        <v>198</v>
      </c>
      <c r="B2344" s="244" t="s">
        <v>1113</v>
      </c>
      <c r="C2344" s="244" t="s">
        <v>1114</v>
      </c>
      <c r="D2344" s="244" t="s">
        <v>1116</v>
      </c>
      <c r="E2344" s="244">
        <v>59</v>
      </c>
      <c r="F2344" s="244">
        <v>3</v>
      </c>
      <c r="G2344" s="92" t="s">
        <v>278</v>
      </c>
      <c r="H2344" s="93">
        <v>2</v>
      </c>
      <c r="I2344" s="93" t="s">
        <v>211</v>
      </c>
      <c r="J2344" s="93">
        <v>200</v>
      </c>
      <c r="K2344" s="93">
        <v>175</v>
      </c>
      <c r="L2344" s="93"/>
      <c r="M2344" s="93">
        <v>34</v>
      </c>
      <c r="N2344" s="93"/>
      <c r="O2344" s="94" t="s">
        <v>246</v>
      </c>
      <c r="P2344" s="95">
        <v>0.5</v>
      </c>
      <c r="Q2344" s="93">
        <v>1</v>
      </c>
    </row>
    <row r="2345" spans="1:17">
      <c r="A2345" s="244">
        <v>198</v>
      </c>
      <c r="B2345" s="244" t="s">
        <v>1113</v>
      </c>
      <c r="C2345" s="244" t="s">
        <v>1114</v>
      </c>
      <c r="D2345" s="244" t="s">
        <v>1116</v>
      </c>
      <c r="E2345" s="244">
        <v>59</v>
      </c>
      <c r="F2345" s="244">
        <v>3</v>
      </c>
      <c r="G2345" s="92" t="s">
        <v>278</v>
      </c>
      <c r="H2345" s="93">
        <v>2</v>
      </c>
      <c r="I2345" s="93" t="s">
        <v>211</v>
      </c>
      <c r="J2345" s="93">
        <v>200</v>
      </c>
      <c r="K2345" s="93">
        <v>175</v>
      </c>
      <c r="L2345" s="93"/>
      <c r="M2345" s="93">
        <v>34</v>
      </c>
      <c r="N2345" s="93"/>
      <c r="O2345" s="94" t="s">
        <v>243</v>
      </c>
      <c r="P2345" s="95">
        <v>0.5</v>
      </c>
      <c r="Q2345" s="93">
        <v>1</v>
      </c>
    </row>
    <row r="2346" spans="1:17">
      <c r="A2346" s="244">
        <v>198</v>
      </c>
      <c r="B2346" s="244" t="s">
        <v>1113</v>
      </c>
      <c r="C2346" s="244" t="s">
        <v>1114</v>
      </c>
      <c r="D2346" s="244" t="s">
        <v>1116</v>
      </c>
      <c r="E2346" s="244">
        <v>59</v>
      </c>
      <c r="F2346" s="244">
        <v>3</v>
      </c>
      <c r="G2346" s="92" t="s">
        <v>278</v>
      </c>
      <c r="H2346" s="93">
        <v>2</v>
      </c>
      <c r="I2346" s="93" t="s">
        <v>211</v>
      </c>
      <c r="J2346" s="93">
        <v>200</v>
      </c>
      <c r="K2346" s="93">
        <v>175</v>
      </c>
      <c r="L2346" s="93"/>
      <c r="M2346" s="93">
        <v>34</v>
      </c>
      <c r="N2346" s="93"/>
      <c r="O2346" s="94" t="s">
        <v>245</v>
      </c>
      <c r="P2346" s="95">
        <v>0.5</v>
      </c>
      <c r="Q2346" s="93">
        <v>1</v>
      </c>
    </row>
    <row r="2347" spans="1:17">
      <c r="A2347" s="244">
        <v>198</v>
      </c>
      <c r="B2347" s="244" t="s">
        <v>1113</v>
      </c>
      <c r="C2347" s="244" t="s">
        <v>1114</v>
      </c>
      <c r="D2347" s="244" t="s">
        <v>1116</v>
      </c>
      <c r="E2347" s="244">
        <v>59</v>
      </c>
      <c r="F2347" s="244">
        <v>3</v>
      </c>
      <c r="G2347" s="92" t="s">
        <v>278</v>
      </c>
      <c r="H2347" s="93">
        <v>2</v>
      </c>
      <c r="I2347" s="93" t="s">
        <v>211</v>
      </c>
      <c r="J2347" s="93">
        <v>200</v>
      </c>
      <c r="K2347" s="93">
        <v>175</v>
      </c>
      <c r="L2347" s="93"/>
      <c r="M2347" s="93">
        <v>34</v>
      </c>
      <c r="N2347" s="93"/>
      <c r="O2347" s="94" t="s">
        <v>236</v>
      </c>
      <c r="P2347" s="95">
        <v>0.5</v>
      </c>
      <c r="Q2347" s="93">
        <v>1</v>
      </c>
    </row>
    <row r="2348" spans="1:17">
      <c r="A2348" s="244">
        <v>198</v>
      </c>
      <c r="B2348" s="244" t="s">
        <v>1113</v>
      </c>
      <c r="C2348" s="244" t="s">
        <v>1114</v>
      </c>
      <c r="D2348" s="244" t="s">
        <v>1116</v>
      </c>
      <c r="E2348" s="244">
        <v>59</v>
      </c>
      <c r="F2348" s="244">
        <v>3</v>
      </c>
      <c r="G2348" s="92" t="s">
        <v>278</v>
      </c>
      <c r="H2348" s="93">
        <v>2</v>
      </c>
      <c r="I2348" s="93" t="s">
        <v>211</v>
      </c>
      <c r="J2348" s="93">
        <v>200</v>
      </c>
      <c r="K2348" s="93">
        <v>175</v>
      </c>
      <c r="L2348" s="93"/>
      <c r="M2348" s="93">
        <v>34</v>
      </c>
      <c r="N2348" s="93"/>
      <c r="O2348" s="94" t="s">
        <v>240</v>
      </c>
      <c r="P2348" s="95">
        <v>0.5</v>
      </c>
      <c r="Q2348" s="93">
        <v>1</v>
      </c>
    </row>
    <row r="2349" spans="1:17">
      <c r="A2349" s="244">
        <v>198</v>
      </c>
      <c r="B2349" s="244" t="s">
        <v>1113</v>
      </c>
      <c r="C2349" s="244" t="s">
        <v>1114</v>
      </c>
      <c r="D2349" s="244" t="s">
        <v>1116</v>
      </c>
      <c r="E2349" s="244">
        <v>59</v>
      </c>
      <c r="F2349" s="244">
        <v>3</v>
      </c>
      <c r="G2349" s="92" t="s">
        <v>278</v>
      </c>
      <c r="H2349" s="93">
        <v>2</v>
      </c>
      <c r="I2349" s="93" t="s">
        <v>211</v>
      </c>
      <c r="J2349" s="93">
        <v>200</v>
      </c>
      <c r="K2349" s="93">
        <v>175</v>
      </c>
      <c r="L2349" s="93"/>
      <c r="M2349" s="93">
        <v>34</v>
      </c>
      <c r="N2349" s="93"/>
      <c r="O2349" s="94" t="s">
        <v>239</v>
      </c>
      <c r="P2349" s="95">
        <v>0.5</v>
      </c>
      <c r="Q2349" s="93">
        <v>1</v>
      </c>
    </row>
    <row r="2350" spans="1:17">
      <c r="A2350" s="244">
        <v>198</v>
      </c>
      <c r="B2350" s="244" t="s">
        <v>1113</v>
      </c>
      <c r="C2350" s="244" t="s">
        <v>1114</v>
      </c>
      <c r="D2350" s="244" t="s">
        <v>1116</v>
      </c>
      <c r="E2350" s="244">
        <v>59</v>
      </c>
      <c r="F2350" s="244">
        <v>3</v>
      </c>
      <c r="G2350" s="92" t="s">
        <v>278</v>
      </c>
      <c r="H2350" s="93">
        <v>2</v>
      </c>
      <c r="I2350" s="93" t="s">
        <v>211</v>
      </c>
      <c r="J2350" s="93">
        <v>200</v>
      </c>
      <c r="K2350" s="93">
        <v>175</v>
      </c>
      <c r="L2350" s="93"/>
      <c r="M2350" s="93">
        <v>34</v>
      </c>
      <c r="N2350" s="93"/>
      <c r="O2350" s="94" t="s">
        <v>242</v>
      </c>
      <c r="P2350" s="95">
        <v>0.5</v>
      </c>
      <c r="Q2350" s="93">
        <v>2</v>
      </c>
    </row>
    <row r="2351" spans="1:17">
      <c r="A2351" s="244">
        <v>198</v>
      </c>
      <c r="B2351" s="244" t="s">
        <v>1113</v>
      </c>
      <c r="C2351" s="244" t="s">
        <v>1114</v>
      </c>
      <c r="D2351" s="244" t="s">
        <v>1116</v>
      </c>
      <c r="E2351" s="244">
        <v>59</v>
      </c>
      <c r="F2351" s="244">
        <v>3</v>
      </c>
      <c r="G2351" s="92" t="s">
        <v>278</v>
      </c>
      <c r="H2351" s="93">
        <v>1</v>
      </c>
      <c r="I2351" s="93" t="s">
        <v>71</v>
      </c>
      <c r="J2351" s="93"/>
      <c r="K2351" s="93"/>
      <c r="L2351" s="93"/>
      <c r="M2351" s="93">
        <v>34</v>
      </c>
      <c r="N2351" s="93"/>
      <c r="O2351" s="94" t="s">
        <v>246</v>
      </c>
      <c r="P2351" s="95">
        <v>1</v>
      </c>
      <c r="Q2351" s="93">
        <v>1</v>
      </c>
    </row>
    <row r="2352" spans="1:17">
      <c r="A2352" s="244">
        <v>198</v>
      </c>
      <c r="B2352" s="244" t="s">
        <v>1113</v>
      </c>
      <c r="C2352" s="244" t="s">
        <v>1114</v>
      </c>
      <c r="D2352" s="244" t="s">
        <v>1116</v>
      </c>
      <c r="E2352" s="244">
        <v>59</v>
      </c>
      <c r="F2352" s="244">
        <v>3</v>
      </c>
      <c r="G2352" s="92" t="s">
        <v>278</v>
      </c>
      <c r="H2352" s="93">
        <v>1</v>
      </c>
      <c r="I2352" s="93" t="s">
        <v>71</v>
      </c>
      <c r="J2352" s="93"/>
      <c r="K2352" s="93"/>
      <c r="L2352" s="93"/>
      <c r="M2352" s="93">
        <v>34</v>
      </c>
      <c r="N2352" s="93"/>
      <c r="O2352" s="94" t="s">
        <v>262</v>
      </c>
      <c r="P2352" s="95">
        <v>5</v>
      </c>
      <c r="Q2352" s="93">
        <v>4</v>
      </c>
    </row>
    <row r="2353" spans="1:17">
      <c r="A2353" s="244">
        <v>198</v>
      </c>
      <c r="B2353" s="244" t="s">
        <v>1113</v>
      </c>
      <c r="C2353" s="244" t="s">
        <v>1114</v>
      </c>
      <c r="D2353" s="244" t="s">
        <v>1116</v>
      </c>
      <c r="E2353" s="244">
        <v>59</v>
      </c>
      <c r="F2353" s="244">
        <v>3</v>
      </c>
      <c r="G2353" s="92" t="s">
        <v>278</v>
      </c>
      <c r="H2353" s="93">
        <v>1</v>
      </c>
      <c r="I2353" s="93" t="s">
        <v>71</v>
      </c>
      <c r="J2353" s="93"/>
      <c r="K2353" s="93"/>
      <c r="L2353" s="93"/>
      <c r="M2353" s="93">
        <v>34</v>
      </c>
      <c r="N2353" s="93"/>
      <c r="O2353" s="94" t="s">
        <v>224</v>
      </c>
      <c r="P2353" s="95">
        <v>10</v>
      </c>
      <c r="Q2353" s="93">
        <v>16</v>
      </c>
    </row>
    <row r="2354" spans="1:17">
      <c r="A2354" s="244">
        <v>198</v>
      </c>
      <c r="B2354" s="244" t="s">
        <v>1113</v>
      </c>
      <c r="C2354" s="244" t="s">
        <v>1114</v>
      </c>
      <c r="D2354" s="244" t="s">
        <v>1116</v>
      </c>
      <c r="E2354" s="244">
        <v>59</v>
      </c>
      <c r="F2354" s="244">
        <v>3</v>
      </c>
      <c r="G2354" s="92" t="s">
        <v>278</v>
      </c>
      <c r="H2354" s="93">
        <v>1</v>
      </c>
      <c r="I2354" s="93" t="s">
        <v>71</v>
      </c>
      <c r="J2354" s="93"/>
      <c r="K2354" s="93"/>
      <c r="L2354" s="93"/>
      <c r="M2354" s="93">
        <v>34</v>
      </c>
      <c r="N2354" s="93"/>
      <c r="O2354" s="94" t="s">
        <v>237</v>
      </c>
      <c r="P2354" s="95">
        <v>0.5</v>
      </c>
      <c r="Q2354" s="93">
        <v>7</v>
      </c>
    </row>
    <row r="2355" spans="1:17">
      <c r="A2355" s="244">
        <v>198</v>
      </c>
      <c r="B2355" s="244" t="s">
        <v>1113</v>
      </c>
      <c r="C2355" s="244" t="s">
        <v>1114</v>
      </c>
      <c r="D2355" s="244" t="s">
        <v>1116</v>
      </c>
      <c r="E2355" s="244">
        <v>59</v>
      </c>
      <c r="F2355" s="244">
        <v>3</v>
      </c>
      <c r="G2355" s="92" t="s">
        <v>278</v>
      </c>
      <c r="H2355" s="93">
        <v>1</v>
      </c>
      <c r="I2355" s="93" t="s">
        <v>71</v>
      </c>
      <c r="J2355" s="93"/>
      <c r="K2355" s="93"/>
      <c r="L2355" s="93"/>
      <c r="M2355" s="93">
        <v>34</v>
      </c>
      <c r="N2355" s="93"/>
      <c r="O2355" s="94" t="s">
        <v>217</v>
      </c>
      <c r="P2355" s="95">
        <v>0.5</v>
      </c>
      <c r="Q2355" s="93">
        <v>1</v>
      </c>
    </row>
    <row r="2356" spans="1:17">
      <c r="A2356" s="244">
        <v>198</v>
      </c>
      <c r="B2356" s="244" t="s">
        <v>1113</v>
      </c>
      <c r="C2356" s="244" t="s">
        <v>1114</v>
      </c>
      <c r="D2356" s="244" t="s">
        <v>1116</v>
      </c>
      <c r="E2356" s="244">
        <v>59</v>
      </c>
      <c r="F2356" s="244">
        <v>3</v>
      </c>
      <c r="G2356" s="92" t="s">
        <v>278</v>
      </c>
      <c r="H2356" s="93">
        <v>1</v>
      </c>
      <c r="I2356" s="93" t="s">
        <v>71</v>
      </c>
      <c r="J2356" s="93"/>
      <c r="K2356" s="93"/>
      <c r="L2356" s="93"/>
      <c r="M2356" s="93">
        <v>34</v>
      </c>
      <c r="N2356" s="93"/>
      <c r="O2356" s="94" t="s">
        <v>240</v>
      </c>
      <c r="P2356" s="95">
        <v>0.5</v>
      </c>
      <c r="Q2356" s="93">
        <v>1</v>
      </c>
    </row>
    <row r="2357" spans="1:17">
      <c r="A2357" s="244">
        <v>198</v>
      </c>
      <c r="B2357" s="244" t="s">
        <v>1113</v>
      </c>
      <c r="C2357" s="244" t="s">
        <v>1114</v>
      </c>
      <c r="D2357" s="244" t="s">
        <v>1116</v>
      </c>
      <c r="E2357" s="244">
        <v>59</v>
      </c>
      <c r="F2357" s="244">
        <v>3</v>
      </c>
      <c r="G2357" s="92" t="s">
        <v>278</v>
      </c>
      <c r="H2357" s="93">
        <v>1</v>
      </c>
      <c r="I2357" s="93" t="s">
        <v>71</v>
      </c>
      <c r="J2357" s="93"/>
      <c r="K2357" s="93"/>
      <c r="L2357" s="93"/>
      <c r="M2357" s="93">
        <v>34</v>
      </c>
      <c r="N2357" s="93"/>
      <c r="O2357" s="94" t="s">
        <v>189</v>
      </c>
      <c r="P2357" s="95">
        <v>0.5</v>
      </c>
      <c r="Q2357" s="93">
        <v>7</v>
      </c>
    </row>
    <row r="2358" spans="1:17">
      <c r="A2358" s="244">
        <v>198</v>
      </c>
      <c r="B2358" s="244" t="s">
        <v>1113</v>
      </c>
      <c r="C2358" s="244" t="s">
        <v>1114</v>
      </c>
      <c r="D2358" s="244" t="s">
        <v>1116</v>
      </c>
      <c r="E2358" s="244">
        <v>59</v>
      </c>
      <c r="F2358" s="244">
        <v>3</v>
      </c>
      <c r="G2358" s="92" t="s">
        <v>278</v>
      </c>
      <c r="H2358" s="93">
        <v>1</v>
      </c>
      <c r="I2358" s="93" t="s">
        <v>71</v>
      </c>
      <c r="J2358" s="93"/>
      <c r="K2358" s="93"/>
      <c r="L2358" s="93"/>
      <c r="M2358" s="93">
        <v>34</v>
      </c>
      <c r="N2358" s="93"/>
      <c r="O2358" s="94" t="s">
        <v>269</v>
      </c>
      <c r="P2358" s="95">
        <v>0.5</v>
      </c>
      <c r="Q2358" s="93">
        <v>6</v>
      </c>
    </row>
    <row r="2359" spans="1:17">
      <c r="A2359" s="244">
        <v>198</v>
      </c>
      <c r="B2359" s="244" t="s">
        <v>1113</v>
      </c>
      <c r="C2359" s="244" t="s">
        <v>1114</v>
      </c>
      <c r="D2359" s="244" t="s">
        <v>1116</v>
      </c>
      <c r="E2359" s="244">
        <v>59</v>
      </c>
      <c r="F2359" s="244">
        <v>3</v>
      </c>
      <c r="G2359" s="92" t="s">
        <v>278</v>
      </c>
      <c r="H2359" s="93">
        <v>1</v>
      </c>
      <c r="I2359" s="93" t="s">
        <v>71</v>
      </c>
      <c r="J2359" s="93"/>
      <c r="K2359" s="93"/>
      <c r="L2359" s="93"/>
      <c r="M2359" s="93">
        <v>34</v>
      </c>
      <c r="N2359" s="93"/>
      <c r="O2359" s="94" t="s">
        <v>274</v>
      </c>
      <c r="P2359" s="95">
        <v>0.5</v>
      </c>
      <c r="Q2359" s="93">
        <v>3</v>
      </c>
    </row>
    <row r="2360" spans="1:17">
      <c r="A2360" s="244">
        <v>198</v>
      </c>
      <c r="B2360" s="244" t="s">
        <v>1113</v>
      </c>
      <c r="C2360" s="244" t="s">
        <v>1114</v>
      </c>
      <c r="D2360" s="244" t="s">
        <v>1116</v>
      </c>
      <c r="E2360" s="244">
        <v>59</v>
      </c>
      <c r="F2360" s="244">
        <v>3</v>
      </c>
      <c r="G2360" s="92" t="s">
        <v>278</v>
      </c>
      <c r="H2360" s="93">
        <v>1</v>
      </c>
      <c r="I2360" s="93" t="s">
        <v>71</v>
      </c>
      <c r="J2360" s="93"/>
      <c r="K2360" s="93"/>
      <c r="L2360" s="93"/>
      <c r="M2360" s="93">
        <v>34</v>
      </c>
      <c r="N2360" s="93"/>
      <c r="O2360" s="94" t="s">
        <v>254</v>
      </c>
      <c r="P2360" s="95">
        <v>0.5</v>
      </c>
      <c r="Q2360" s="93">
        <v>1</v>
      </c>
    </row>
    <row r="2361" spans="1:17">
      <c r="A2361" s="244">
        <v>198</v>
      </c>
      <c r="B2361" s="244" t="s">
        <v>1113</v>
      </c>
      <c r="C2361" s="244" t="s">
        <v>1114</v>
      </c>
      <c r="D2361" s="244" t="s">
        <v>1116</v>
      </c>
      <c r="E2361" s="244">
        <v>59</v>
      </c>
      <c r="F2361" s="244">
        <v>3</v>
      </c>
      <c r="G2361" s="92" t="s">
        <v>278</v>
      </c>
      <c r="H2361" s="93">
        <v>2</v>
      </c>
      <c r="I2361" s="93" t="s">
        <v>211</v>
      </c>
      <c r="J2361" s="93">
        <v>240</v>
      </c>
      <c r="K2361" s="93">
        <v>140</v>
      </c>
      <c r="L2361" s="93"/>
      <c r="M2361" s="93">
        <v>35</v>
      </c>
      <c r="N2361" s="93"/>
      <c r="O2361" s="94" t="s">
        <v>242</v>
      </c>
      <c r="P2361" s="95">
        <v>0.5</v>
      </c>
      <c r="Q2361" s="93">
        <v>3</v>
      </c>
    </row>
    <row r="2362" spans="1:17">
      <c r="A2362" s="244">
        <v>198</v>
      </c>
      <c r="B2362" s="244" t="s">
        <v>1113</v>
      </c>
      <c r="C2362" s="244" t="s">
        <v>1114</v>
      </c>
      <c r="D2362" s="244" t="s">
        <v>1116</v>
      </c>
      <c r="E2362" s="244">
        <v>59</v>
      </c>
      <c r="F2362" s="244">
        <v>3</v>
      </c>
      <c r="G2362" s="92" t="s">
        <v>278</v>
      </c>
      <c r="H2362" s="93">
        <v>2</v>
      </c>
      <c r="I2362" s="93" t="s">
        <v>211</v>
      </c>
      <c r="J2362" s="93">
        <v>240</v>
      </c>
      <c r="K2362" s="93">
        <v>140</v>
      </c>
      <c r="L2362" s="93"/>
      <c r="M2362" s="93">
        <v>35</v>
      </c>
      <c r="N2362" s="93"/>
      <c r="O2362" s="94" t="s">
        <v>271</v>
      </c>
      <c r="P2362" s="95">
        <v>2</v>
      </c>
      <c r="Q2362" s="93">
        <v>2</v>
      </c>
    </row>
    <row r="2363" spans="1:17">
      <c r="A2363" s="244">
        <v>198</v>
      </c>
      <c r="B2363" s="244" t="s">
        <v>1113</v>
      </c>
      <c r="C2363" s="244" t="s">
        <v>1114</v>
      </c>
      <c r="D2363" s="244" t="s">
        <v>1116</v>
      </c>
      <c r="E2363" s="244">
        <v>59</v>
      </c>
      <c r="F2363" s="244">
        <v>3</v>
      </c>
      <c r="G2363" s="92" t="s">
        <v>278</v>
      </c>
      <c r="H2363" s="93">
        <v>2</v>
      </c>
      <c r="I2363" s="93" t="s">
        <v>211</v>
      </c>
      <c r="J2363" s="93">
        <v>240</v>
      </c>
      <c r="K2363" s="93">
        <v>140</v>
      </c>
      <c r="L2363" s="93"/>
      <c r="M2363" s="93">
        <v>35</v>
      </c>
      <c r="N2363" s="93"/>
      <c r="O2363" s="94" t="s">
        <v>193</v>
      </c>
      <c r="P2363" s="95">
        <v>4</v>
      </c>
      <c r="Q2363" s="93">
        <v>1</v>
      </c>
    </row>
    <row r="2364" spans="1:17">
      <c r="A2364" s="244">
        <v>198</v>
      </c>
      <c r="B2364" s="244" t="s">
        <v>1113</v>
      </c>
      <c r="C2364" s="244" t="s">
        <v>1114</v>
      </c>
      <c r="D2364" s="244" t="s">
        <v>1116</v>
      </c>
      <c r="E2364" s="244">
        <v>59</v>
      </c>
      <c r="F2364" s="244">
        <v>3</v>
      </c>
      <c r="G2364" s="92" t="s">
        <v>278</v>
      </c>
      <c r="H2364" s="93">
        <v>2</v>
      </c>
      <c r="I2364" s="93" t="s">
        <v>211</v>
      </c>
      <c r="J2364" s="93">
        <v>240</v>
      </c>
      <c r="K2364" s="93">
        <v>140</v>
      </c>
      <c r="L2364" s="93"/>
      <c r="M2364" s="93">
        <v>35</v>
      </c>
      <c r="N2364" s="93"/>
      <c r="O2364" s="94" t="s">
        <v>237</v>
      </c>
      <c r="P2364" s="95">
        <v>1</v>
      </c>
      <c r="Q2364" s="93">
        <v>6</v>
      </c>
    </row>
    <row r="2365" spans="1:17">
      <c r="A2365" s="244">
        <v>198</v>
      </c>
      <c r="B2365" s="244" t="s">
        <v>1113</v>
      </c>
      <c r="C2365" s="244" t="s">
        <v>1114</v>
      </c>
      <c r="D2365" s="244" t="s">
        <v>1116</v>
      </c>
      <c r="E2365" s="244">
        <v>59</v>
      </c>
      <c r="F2365" s="244">
        <v>3</v>
      </c>
      <c r="G2365" s="92" t="s">
        <v>278</v>
      </c>
      <c r="H2365" s="93">
        <v>2</v>
      </c>
      <c r="I2365" s="93" t="s">
        <v>211</v>
      </c>
      <c r="J2365" s="93">
        <v>240</v>
      </c>
      <c r="K2365" s="93">
        <v>140</v>
      </c>
      <c r="L2365" s="93"/>
      <c r="M2365" s="93">
        <v>35</v>
      </c>
      <c r="N2365" s="93"/>
      <c r="O2365" s="94" t="s">
        <v>236</v>
      </c>
      <c r="P2365" s="95">
        <v>0.5</v>
      </c>
      <c r="Q2365" s="93">
        <v>2</v>
      </c>
    </row>
    <row r="2366" spans="1:17">
      <c r="A2366" s="244">
        <v>198</v>
      </c>
      <c r="B2366" s="244" t="s">
        <v>1113</v>
      </c>
      <c r="C2366" s="244" t="s">
        <v>1114</v>
      </c>
      <c r="D2366" s="244" t="s">
        <v>1116</v>
      </c>
      <c r="E2366" s="244">
        <v>59</v>
      </c>
      <c r="F2366" s="244">
        <v>3</v>
      </c>
      <c r="G2366" s="92" t="s">
        <v>278</v>
      </c>
      <c r="H2366" s="93">
        <v>2</v>
      </c>
      <c r="I2366" s="93" t="s">
        <v>211</v>
      </c>
      <c r="J2366" s="93">
        <v>240</v>
      </c>
      <c r="K2366" s="93">
        <v>140</v>
      </c>
      <c r="L2366" s="93"/>
      <c r="M2366" s="93">
        <v>35</v>
      </c>
      <c r="N2366" s="93"/>
      <c r="O2366" s="94" t="s">
        <v>274</v>
      </c>
      <c r="P2366" s="95">
        <v>0.5</v>
      </c>
      <c r="Q2366" s="93">
        <v>4</v>
      </c>
    </row>
    <row r="2367" spans="1:17">
      <c r="A2367" s="244">
        <v>198</v>
      </c>
      <c r="B2367" s="244" t="s">
        <v>1113</v>
      </c>
      <c r="C2367" s="244" t="s">
        <v>1114</v>
      </c>
      <c r="D2367" s="244" t="s">
        <v>1116</v>
      </c>
      <c r="E2367" s="244">
        <v>59</v>
      </c>
      <c r="F2367" s="244">
        <v>3</v>
      </c>
      <c r="G2367" s="92" t="s">
        <v>278</v>
      </c>
      <c r="H2367" s="93">
        <v>2</v>
      </c>
      <c r="I2367" s="93" t="s">
        <v>211</v>
      </c>
      <c r="J2367" s="93">
        <v>240</v>
      </c>
      <c r="K2367" s="93">
        <v>140</v>
      </c>
      <c r="L2367" s="93"/>
      <c r="M2367" s="93">
        <v>35</v>
      </c>
      <c r="N2367" s="93"/>
      <c r="O2367" s="94" t="s">
        <v>189</v>
      </c>
      <c r="P2367" s="95">
        <v>0.5</v>
      </c>
      <c r="Q2367" s="93">
        <v>1</v>
      </c>
    </row>
    <row r="2368" spans="1:17">
      <c r="A2368" s="244">
        <v>198</v>
      </c>
      <c r="B2368" s="244" t="s">
        <v>1113</v>
      </c>
      <c r="C2368" s="244" t="s">
        <v>1114</v>
      </c>
      <c r="D2368" s="244" t="s">
        <v>1116</v>
      </c>
      <c r="E2368" s="244">
        <v>59</v>
      </c>
      <c r="F2368" s="244">
        <v>3</v>
      </c>
      <c r="G2368" s="92" t="s">
        <v>278</v>
      </c>
      <c r="H2368" s="93">
        <v>2</v>
      </c>
      <c r="I2368" s="93" t="s">
        <v>211</v>
      </c>
      <c r="J2368" s="93">
        <v>240</v>
      </c>
      <c r="K2368" s="93">
        <v>140</v>
      </c>
      <c r="L2368" s="93"/>
      <c r="M2368" s="93">
        <v>35</v>
      </c>
      <c r="N2368" s="93"/>
      <c r="O2368" s="94" t="s">
        <v>246</v>
      </c>
      <c r="P2368" s="95">
        <v>0.5</v>
      </c>
      <c r="Q2368" s="93">
        <v>1</v>
      </c>
    </row>
    <row r="2369" spans="1:17">
      <c r="A2369" s="244">
        <v>198</v>
      </c>
      <c r="B2369" s="244" t="s">
        <v>1113</v>
      </c>
      <c r="C2369" s="244" t="s">
        <v>1114</v>
      </c>
      <c r="D2369" s="244" t="s">
        <v>1116</v>
      </c>
      <c r="E2369" s="244">
        <v>59</v>
      </c>
      <c r="F2369" s="244">
        <v>3</v>
      </c>
      <c r="G2369" s="92" t="s">
        <v>278</v>
      </c>
      <c r="H2369" s="93">
        <v>1</v>
      </c>
      <c r="I2369" s="93" t="s">
        <v>71</v>
      </c>
      <c r="J2369" s="93"/>
      <c r="K2369" s="93"/>
      <c r="L2369" s="93"/>
      <c r="M2369" s="93">
        <v>35</v>
      </c>
      <c r="N2369" s="93"/>
      <c r="O2369" s="94" t="s">
        <v>254</v>
      </c>
      <c r="P2369" s="95">
        <v>3</v>
      </c>
      <c r="Q2369" s="93">
        <v>4</v>
      </c>
    </row>
    <row r="2370" spans="1:17">
      <c r="A2370" s="244">
        <v>198</v>
      </c>
      <c r="B2370" s="244" t="s">
        <v>1113</v>
      </c>
      <c r="C2370" s="244" t="s">
        <v>1114</v>
      </c>
      <c r="D2370" s="244" t="s">
        <v>1116</v>
      </c>
      <c r="E2370" s="244">
        <v>59</v>
      </c>
      <c r="F2370" s="244">
        <v>3</v>
      </c>
      <c r="G2370" s="92" t="s">
        <v>278</v>
      </c>
      <c r="H2370" s="93">
        <v>1</v>
      </c>
      <c r="I2370" s="93" t="s">
        <v>71</v>
      </c>
      <c r="J2370" s="93"/>
      <c r="K2370" s="93"/>
      <c r="L2370" s="93"/>
      <c r="M2370" s="93">
        <v>35</v>
      </c>
      <c r="N2370" s="93"/>
      <c r="O2370" s="94" t="s">
        <v>224</v>
      </c>
      <c r="P2370" s="95">
        <v>5</v>
      </c>
      <c r="Q2370" s="93">
        <v>7</v>
      </c>
    </row>
    <row r="2371" spans="1:17">
      <c r="A2371" s="244">
        <v>198</v>
      </c>
      <c r="B2371" s="244" t="s">
        <v>1113</v>
      </c>
      <c r="C2371" s="244" t="s">
        <v>1114</v>
      </c>
      <c r="D2371" s="244" t="s">
        <v>1116</v>
      </c>
      <c r="E2371" s="244">
        <v>59</v>
      </c>
      <c r="F2371" s="244">
        <v>3</v>
      </c>
      <c r="G2371" s="92" t="s">
        <v>278</v>
      </c>
      <c r="H2371" s="93">
        <v>1</v>
      </c>
      <c r="I2371" s="93" t="s">
        <v>71</v>
      </c>
      <c r="J2371" s="93"/>
      <c r="K2371" s="93"/>
      <c r="L2371" s="93"/>
      <c r="M2371" s="93">
        <v>35</v>
      </c>
      <c r="N2371" s="93"/>
      <c r="O2371" s="94" t="s">
        <v>240</v>
      </c>
      <c r="P2371" s="95">
        <v>0.5</v>
      </c>
      <c r="Q2371" s="93">
        <v>3</v>
      </c>
    </row>
    <row r="2372" spans="1:17">
      <c r="A2372" s="244">
        <v>198</v>
      </c>
      <c r="B2372" s="244" t="s">
        <v>1113</v>
      </c>
      <c r="C2372" s="244" t="s">
        <v>1114</v>
      </c>
      <c r="D2372" s="244" t="s">
        <v>1116</v>
      </c>
      <c r="E2372" s="244">
        <v>59</v>
      </c>
      <c r="F2372" s="244">
        <v>3</v>
      </c>
      <c r="G2372" s="92" t="s">
        <v>278</v>
      </c>
      <c r="H2372" s="93">
        <v>1</v>
      </c>
      <c r="I2372" s="93" t="s">
        <v>71</v>
      </c>
      <c r="J2372" s="93"/>
      <c r="K2372" s="93"/>
      <c r="L2372" s="93"/>
      <c r="M2372" s="93">
        <v>35</v>
      </c>
      <c r="N2372" s="93"/>
      <c r="O2372" s="94" t="s">
        <v>195</v>
      </c>
      <c r="P2372" s="95">
        <v>0.5</v>
      </c>
      <c r="Q2372" s="93">
        <v>1</v>
      </c>
    </row>
    <row r="2373" spans="1:17">
      <c r="A2373" s="244">
        <v>198</v>
      </c>
      <c r="B2373" s="244" t="s">
        <v>1113</v>
      </c>
      <c r="C2373" s="244" t="s">
        <v>1114</v>
      </c>
      <c r="D2373" s="244" t="s">
        <v>1116</v>
      </c>
      <c r="E2373" s="244">
        <v>59</v>
      </c>
      <c r="F2373" s="244">
        <v>3</v>
      </c>
      <c r="G2373" s="92" t="s">
        <v>278</v>
      </c>
      <c r="H2373" s="93">
        <v>1</v>
      </c>
      <c r="I2373" s="93" t="s">
        <v>71</v>
      </c>
      <c r="J2373" s="93"/>
      <c r="K2373" s="93"/>
      <c r="L2373" s="93"/>
      <c r="M2373" s="93">
        <v>35</v>
      </c>
      <c r="N2373" s="93"/>
      <c r="O2373" s="94" t="s">
        <v>237</v>
      </c>
      <c r="P2373" s="95">
        <v>2</v>
      </c>
      <c r="Q2373" s="93">
        <v>11</v>
      </c>
    </row>
    <row r="2374" spans="1:17">
      <c r="A2374" s="244">
        <v>198</v>
      </c>
      <c r="B2374" s="244" t="s">
        <v>1113</v>
      </c>
      <c r="C2374" s="244" t="s">
        <v>1114</v>
      </c>
      <c r="D2374" s="244" t="s">
        <v>1116</v>
      </c>
      <c r="E2374" s="244">
        <v>59</v>
      </c>
      <c r="F2374" s="244">
        <v>3</v>
      </c>
      <c r="G2374" s="92" t="s">
        <v>278</v>
      </c>
      <c r="H2374" s="93">
        <v>1</v>
      </c>
      <c r="I2374" s="93" t="s">
        <v>71</v>
      </c>
      <c r="J2374" s="93"/>
      <c r="K2374" s="93"/>
      <c r="L2374" s="93"/>
      <c r="M2374" s="93">
        <v>35</v>
      </c>
      <c r="N2374" s="93"/>
      <c r="O2374" s="94" t="s">
        <v>236</v>
      </c>
      <c r="P2374" s="95">
        <v>0.5</v>
      </c>
      <c r="Q2374" s="93">
        <v>4</v>
      </c>
    </row>
    <row r="2375" spans="1:17">
      <c r="A2375" s="244">
        <v>198</v>
      </c>
      <c r="B2375" s="244" t="s">
        <v>1113</v>
      </c>
      <c r="C2375" s="244" t="s">
        <v>1114</v>
      </c>
      <c r="D2375" s="244" t="s">
        <v>1116</v>
      </c>
      <c r="E2375" s="244">
        <v>59</v>
      </c>
      <c r="F2375" s="244">
        <v>3</v>
      </c>
      <c r="G2375" s="92" t="s">
        <v>278</v>
      </c>
      <c r="H2375" s="93">
        <v>1</v>
      </c>
      <c r="I2375" s="93" t="s">
        <v>71</v>
      </c>
      <c r="J2375" s="93"/>
      <c r="K2375" s="93"/>
      <c r="L2375" s="93"/>
      <c r="M2375" s="93">
        <v>35</v>
      </c>
      <c r="N2375" s="93"/>
      <c r="O2375" s="94" t="s">
        <v>262</v>
      </c>
      <c r="P2375" s="95">
        <v>0.5</v>
      </c>
      <c r="Q2375" s="93">
        <v>1</v>
      </c>
    </row>
    <row r="2376" spans="1:17">
      <c r="A2376" s="244">
        <v>198</v>
      </c>
      <c r="B2376" s="244" t="s">
        <v>1113</v>
      </c>
      <c r="C2376" s="244" t="s">
        <v>1114</v>
      </c>
      <c r="D2376" s="244" t="s">
        <v>1116</v>
      </c>
      <c r="E2376" s="244">
        <v>59</v>
      </c>
      <c r="F2376" s="244">
        <v>3</v>
      </c>
      <c r="G2376" s="92" t="s">
        <v>278</v>
      </c>
      <c r="H2376" s="93">
        <v>1</v>
      </c>
      <c r="I2376" s="93" t="s">
        <v>71</v>
      </c>
      <c r="J2376" s="93"/>
      <c r="K2376" s="93"/>
      <c r="L2376" s="93"/>
      <c r="M2376" s="93">
        <v>35</v>
      </c>
      <c r="N2376" s="93"/>
      <c r="O2376" s="94" t="s">
        <v>217</v>
      </c>
      <c r="P2376" s="95">
        <v>0.5</v>
      </c>
      <c r="Q2376" s="93">
        <v>2</v>
      </c>
    </row>
    <row r="2377" spans="1:17">
      <c r="A2377" s="244">
        <v>198</v>
      </c>
      <c r="B2377" s="244" t="s">
        <v>1113</v>
      </c>
      <c r="C2377" s="244" t="s">
        <v>1114</v>
      </c>
      <c r="D2377" s="244" t="s">
        <v>1116</v>
      </c>
      <c r="E2377" s="244">
        <v>59</v>
      </c>
      <c r="F2377" s="244">
        <v>3</v>
      </c>
      <c r="G2377" s="92" t="s">
        <v>278</v>
      </c>
      <c r="H2377" s="93">
        <v>1</v>
      </c>
      <c r="I2377" s="93" t="s">
        <v>71</v>
      </c>
      <c r="J2377" s="93"/>
      <c r="K2377" s="93"/>
      <c r="L2377" s="93"/>
      <c r="M2377" s="93">
        <v>35</v>
      </c>
      <c r="N2377" s="93"/>
      <c r="O2377" s="94" t="s">
        <v>246</v>
      </c>
      <c r="P2377" s="95">
        <v>0.5</v>
      </c>
      <c r="Q2377" s="93">
        <v>1</v>
      </c>
    </row>
    <row r="2378" spans="1:17">
      <c r="A2378" s="244">
        <v>198</v>
      </c>
      <c r="B2378" s="244" t="s">
        <v>1113</v>
      </c>
      <c r="C2378" s="244" t="s">
        <v>1114</v>
      </c>
      <c r="D2378" s="244" t="s">
        <v>1116</v>
      </c>
      <c r="E2378" s="244">
        <v>59</v>
      </c>
      <c r="F2378" s="244">
        <v>3</v>
      </c>
      <c r="G2378" s="92" t="s">
        <v>278</v>
      </c>
      <c r="H2378" s="93">
        <v>1</v>
      </c>
      <c r="I2378" s="93" t="s">
        <v>71</v>
      </c>
      <c r="J2378" s="93"/>
      <c r="K2378" s="93"/>
      <c r="L2378" s="93"/>
      <c r="M2378" s="93">
        <v>35</v>
      </c>
      <c r="N2378" s="93"/>
      <c r="O2378" s="94" t="s">
        <v>242</v>
      </c>
      <c r="P2378" s="95">
        <v>0.5</v>
      </c>
      <c r="Q2378" s="93">
        <v>1</v>
      </c>
    </row>
    <row r="2379" spans="1:17">
      <c r="A2379" s="244">
        <v>198</v>
      </c>
      <c r="B2379" s="244" t="s">
        <v>1113</v>
      </c>
      <c r="C2379" s="244" t="s">
        <v>1114</v>
      </c>
      <c r="D2379" s="244" t="s">
        <v>1116</v>
      </c>
      <c r="E2379" s="244">
        <v>59</v>
      </c>
      <c r="F2379" s="244">
        <v>3</v>
      </c>
      <c r="G2379" s="92" t="s">
        <v>278</v>
      </c>
      <c r="H2379" s="93">
        <v>1</v>
      </c>
      <c r="I2379" s="93" t="s">
        <v>71</v>
      </c>
      <c r="J2379" s="93"/>
      <c r="K2379" s="93"/>
      <c r="L2379" s="93"/>
      <c r="M2379" s="93">
        <v>35</v>
      </c>
      <c r="N2379" s="93"/>
      <c r="O2379" s="94" t="s">
        <v>274</v>
      </c>
      <c r="P2379" s="95">
        <v>0.5</v>
      </c>
      <c r="Q2379" s="93">
        <v>2</v>
      </c>
    </row>
    <row r="2380" spans="1:17">
      <c r="A2380" s="244">
        <v>198</v>
      </c>
      <c r="B2380" s="244" t="s">
        <v>1113</v>
      </c>
      <c r="C2380" s="244" t="s">
        <v>1114</v>
      </c>
      <c r="D2380" s="244" t="s">
        <v>1116</v>
      </c>
      <c r="E2380" s="244">
        <v>59</v>
      </c>
      <c r="F2380" s="244">
        <v>3</v>
      </c>
      <c r="G2380" s="92" t="s">
        <v>278</v>
      </c>
      <c r="H2380" s="93">
        <v>2</v>
      </c>
      <c r="I2380" s="93" t="s">
        <v>211</v>
      </c>
      <c r="J2380" s="93">
        <v>270</v>
      </c>
      <c r="K2380" s="93">
        <v>190</v>
      </c>
      <c r="L2380" s="93"/>
      <c r="M2380" s="93">
        <v>36</v>
      </c>
      <c r="N2380" s="93"/>
      <c r="O2380" s="94" t="s">
        <v>246</v>
      </c>
      <c r="P2380" s="95">
        <v>0.5</v>
      </c>
      <c r="Q2380" s="93">
        <v>2</v>
      </c>
    </row>
    <row r="2381" spans="1:17">
      <c r="A2381" s="244">
        <v>198</v>
      </c>
      <c r="B2381" s="244" t="s">
        <v>1113</v>
      </c>
      <c r="C2381" s="244" t="s">
        <v>1114</v>
      </c>
      <c r="D2381" s="244" t="s">
        <v>1116</v>
      </c>
      <c r="E2381" s="244">
        <v>59</v>
      </c>
      <c r="F2381" s="244">
        <v>3</v>
      </c>
      <c r="G2381" s="92" t="s">
        <v>278</v>
      </c>
      <c r="H2381" s="93">
        <v>2</v>
      </c>
      <c r="I2381" s="93" t="s">
        <v>211</v>
      </c>
      <c r="J2381" s="93">
        <v>270</v>
      </c>
      <c r="K2381" s="93">
        <v>190</v>
      </c>
      <c r="L2381" s="93"/>
      <c r="M2381" s="93">
        <v>36</v>
      </c>
      <c r="N2381" s="93"/>
      <c r="O2381" s="94" t="s">
        <v>271</v>
      </c>
      <c r="P2381" s="95">
        <v>1</v>
      </c>
      <c r="Q2381" s="93">
        <v>3</v>
      </c>
    </row>
    <row r="2382" spans="1:17">
      <c r="A2382" s="244">
        <v>198</v>
      </c>
      <c r="B2382" s="244" t="s">
        <v>1113</v>
      </c>
      <c r="C2382" s="244" t="s">
        <v>1114</v>
      </c>
      <c r="D2382" s="244" t="s">
        <v>1116</v>
      </c>
      <c r="E2382" s="244">
        <v>59</v>
      </c>
      <c r="F2382" s="244">
        <v>3</v>
      </c>
      <c r="G2382" s="92" t="s">
        <v>278</v>
      </c>
      <c r="H2382" s="93">
        <v>2</v>
      </c>
      <c r="I2382" s="93" t="s">
        <v>211</v>
      </c>
      <c r="J2382" s="93">
        <v>270</v>
      </c>
      <c r="K2382" s="93">
        <v>190</v>
      </c>
      <c r="L2382" s="93"/>
      <c r="M2382" s="93">
        <v>36</v>
      </c>
      <c r="N2382" s="93"/>
      <c r="O2382" s="94" t="s">
        <v>242</v>
      </c>
      <c r="P2382" s="95">
        <v>0.5</v>
      </c>
      <c r="Q2382" s="93">
        <v>1</v>
      </c>
    </row>
    <row r="2383" spans="1:17">
      <c r="A2383" s="244">
        <v>198</v>
      </c>
      <c r="B2383" s="244" t="s">
        <v>1113</v>
      </c>
      <c r="C2383" s="244" t="s">
        <v>1114</v>
      </c>
      <c r="D2383" s="244" t="s">
        <v>1116</v>
      </c>
      <c r="E2383" s="244">
        <v>59</v>
      </c>
      <c r="F2383" s="244">
        <v>3</v>
      </c>
      <c r="G2383" s="92" t="s">
        <v>278</v>
      </c>
      <c r="H2383" s="93">
        <v>2</v>
      </c>
      <c r="I2383" s="93" t="s">
        <v>211</v>
      </c>
      <c r="J2383" s="93">
        <v>270</v>
      </c>
      <c r="K2383" s="93">
        <v>190</v>
      </c>
      <c r="L2383" s="93"/>
      <c r="M2383" s="93">
        <v>36</v>
      </c>
      <c r="N2383" s="93"/>
      <c r="O2383" s="94" t="s">
        <v>189</v>
      </c>
      <c r="P2383" s="95">
        <v>0.5</v>
      </c>
      <c r="Q2383" s="93">
        <v>2</v>
      </c>
    </row>
    <row r="2384" spans="1:17">
      <c r="A2384" s="244">
        <v>198</v>
      </c>
      <c r="B2384" s="244" t="s">
        <v>1113</v>
      </c>
      <c r="C2384" s="244" t="s">
        <v>1114</v>
      </c>
      <c r="D2384" s="244" t="s">
        <v>1116</v>
      </c>
      <c r="E2384" s="244">
        <v>59</v>
      </c>
      <c r="F2384" s="244">
        <v>3</v>
      </c>
      <c r="G2384" s="92" t="s">
        <v>278</v>
      </c>
      <c r="H2384" s="93">
        <v>2</v>
      </c>
      <c r="I2384" s="93" t="s">
        <v>211</v>
      </c>
      <c r="J2384" s="93">
        <v>270</v>
      </c>
      <c r="K2384" s="93">
        <v>190</v>
      </c>
      <c r="L2384" s="93"/>
      <c r="M2384" s="93">
        <v>36</v>
      </c>
      <c r="N2384" s="93"/>
      <c r="O2384" s="94" t="s">
        <v>237</v>
      </c>
      <c r="P2384" s="95">
        <v>1</v>
      </c>
      <c r="Q2384" s="93">
        <v>9</v>
      </c>
    </row>
    <row r="2385" spans="1:17">
      <c r="A2385" s="244">
        <v>198</v>
      </c>
      <c r="B2385" s="244" t="s">
        <v>1113</v>
      </c>
      <c r="C2385" s="244" t="s">
        <v>1114</v>
      </c>
      <c r="D2385" s="244" t="s">
        <v>1116</v>
      </c>
      <c r="E2385" s="244">
        <v>59</v>
      </c>
      <c r="F2385" s="244">
        <v>3</v>
      </c>
      <c r="G2385" s="92" t="s">
        <v>278</v>
      </c>
      <c r="H2385" s="93">
        <v>2</v>
      </c>
      <c r="I2385" s="93" t="s">
        <v>211</v>
      </c>
      <c r="J2385" s="93">
        <v>270</v>
      </c>
      <c r="K2385" s="93">
        <v>190</v>
      </c>
      <c r="L2385" s="93"/>
      <c r="M2385" s="93">
        <v>36</v>
      </c>
      <c r="N2385" s="93"/>
      <c r="O2385" s="94" t="s">
        <v>243</v>
      </c>
      <c r="P2385" s="95">
        <v>2</v>
      </c>
      <c r="Q2385" s="93">
        <v>1</v>
      </c>
    </row>
    <row r="2386" spans="1:17">
      <c r="A2386" s="244">
        <v>198</v>
      </c>
      <c r="B2386" s="244" t="s">
        <v>1113</v>
      </c>
      <c r="C2386" s="244" t="s">
        <v>1114</v>
      </c>
      <c r="D2386" s="244" t="s">
        <v>1116</v>
      </c>
      <c r="E2386" s="244">
        <v>59</v>
      </c>
      <c r="F2386" s="244">
        <v>3</v>
      </c>
      <c r="G2386" s="92" t="s">
        <v>278</v>
      </c>
      <c r="H2386" s="93">
        <v>2</v>
      </c>
      <c r="I2386" s="93" t="s">
        <v>211</v>
      </c>
      <c r="J2386" s="93">
        <v>270</v>
      </c>
      <c r="K2386" s="93">
        <v>190</v>
      </c>
      <c r="L2386" s="93"/>
      <c r="M2386" s="93">
        <v>36</v>
      </c>
      <c r="N2386" s="93"/>
      <c r="O2386" s="94" t="s">
        <v>187</v>
      </c>
      <c r="P2386" s="95">
        <v>1</v>
      </c>
      <c r="Q2386" s="93">
        <v>1</v>
      </c>
    </row>
    <row r="2387" spans="1:17">
      <c r="A2387" s="244">
        <v>198</v>
      </c>
      <c r="B2387" s="244" t="s">
        <v>1113</v>
      </c>
      <c r="C2387" s="244" t="s">
        <v>1114</v>
      </c>
      <c r="D2387" s="244" t="s">
        <v>1116</v>
      </c>
      <c r="E2387" s="244">
        <v>59</v>
      </c>
      <c r="F2387" s="244">
        <v>3</v>
      </c>
      <c r="G2387" s="92" t="s">
        <v>278</v>
      </c>
      <c r="H2387" s="93">
        <v>2</v>
      </c>
      <c r="I2387" s="93" t="s">
        <v>211</v>
      </c>
      <c r="J2387" s="93">
        <v>270</v>
      </c>
      <c r="K2387" s="93">
        <v>190</v>
      </c>
      <c r="L2387" s="93"/>
      <c r="M2387" s="93">
        <v>36</v>
      </c>
      <c r="N2387" s="93"/>
      <c r="O2387" s="94" t="s">
        <v>239</v>
      </c>
      <c r="P2387" s="95">
        <v>0.5</v>
      </c>
      <c r="Q2387" s="93">
        <v>2</v>
      </c>
    </row>
    <row r="2388" spans="1:17">
      <c r="A2388" s="244">
        <v>198</v>
      </c>
      <c r="B2388" s="244" t="s">
        <v>1113</v>
      </c>
      <c r="C2388" s="244" t="s">
        <v>1114</v>
      </c>
      <c r="D2388" s="244" t="s">
        <v>1116</v>
      </c>
      <c r="E2388" s="244">
        <v>59</v>
      </c>
      <c r="F2388" s="244">
        <v>3</v>
      </c>
      <c r="G2388" s="92" t="s">
        <v>278</v>
      </c>
      <c r="H2388" s="93">
        <v>2</v>
      </c>
      <c r="I2388" s="93" t="s">
        <v>211</v>
      </c>
      <c r="J2388" s="93">
        <v>270</v>
      </c>
      <c r="K2388" s="93">
        <v>190</v>
      </c>
      <c r="L2388" s="93"/>
      <c r="M2388" s="93">
        <v>36</v>
      </c>
      <c r="N2388" s="93"/>
      <c r="O2388" s="94" t="s">
        <v>236</v>
      </c>
      <c r="P2388" s="95">
        <v>0.5</v>
      </c>
      <c r="Q2388" s="93">
        <v>1</v>
      </c>
    </row>
    <row r="2389" spans="1:17">
      <c r="A2389" s="244">
        <v>198</v>
      </c>
      <c r="B2389" s="244" t="s">
        <v>1113</v>
      </c>
      <c r="C2389" s="244" t="s">
        <v>1114</v>
      </c>
      <c r="D2389" s="244" t="s">
        <v>1116</v>
      </c>
      <c r="E2389" s="244">
        <v>59</v>
      </c>
      <c r="F2389" s="244">
        <v>3</v>
      </c>
      <c r="G2389" s="92" t="s">
        <v>278</v>
      </c>
      <c r="H2389" s="93">
        <v>1</v>
      </c>
      <c r="I2389" s="93" t="s">
        <v>71</v>
      </c>
      <c r="J2389" s="93"/>
      <c r="K2389" s="93"/>
      <c r="L2389" s="93"/>
      <c r="M2389" s="93">
        <v>36</v>
      </c>
      <c r="N2389" s="93"/>
      <c r="O2389" s="94" t="s">
        <v>224</v>
      </c>
      <c r="P2389" s="95">
        <v>4</v>
      </c>
      <c r="Q2389" s="93">
        <v>9</v>
      </c>
    </row>
    <row r="2390" spans="1:17">
      <c r="A2390" s="244">
        <v>198</v>
      </c>
      <c r="B2390" s="244" t="s">
        <v>1113</v>
      </c>
      <c r="C2390" s="244" t="s">
        <v>1114</v>
      </c>
      <c r="D2390" s="244" t="s">
        <v>1116</v>
      </c>
      <c r="E2390" s="244">
        <v>59</v>
      </c>
      <c r="F2390" s="244">
        <v>3</v>
      </c>
      <c r="G2390" s="92" t="s">
        <v>278</v>
      </c>
      <c r="H2390" s="93">
        <v>1</v>
      </c>
      <c r="I2390" s="93" t="s">
        <v>71</v>
      </c>
      <c r="J2390" s="93"/>
      <c r="K2390" s="93"/>
      <c r="L2390" s="93"/>
      <c r="M2390" s="93">
        <v>36</v>
      </c>
      <c r="N2390" s="93"/>
      <c r="O2390" s="94" t="s">
        <v>205</v>
      </c>
      <c r="P2390" s="95">
        <v>0.5</v>
      </c>
      <c r="Q2390" s="93">
        <v>2</v>
      </c>
    </row>
    <row r="2391" spans="1:17">
      <c r="A2391" s="244">
        <v>198</v>
      </c>
      <c r="B2391" s="244" t="s">
        <v>1113</v>
      </c>
      <c r="C2391" s="244" t="s">
        <v>1114</v>
      </c>
      <c r="D2391" s="244" t="s">
        <v>1116</v>
      </c>
      <c r="E2391" s="244">
        <v>59</v>
      </c>
      <c r="F2391" s="244">
        <v>3</v>
      </c>
      <c r="G2391" s="92" t="s">
        <v>278</v>
      </c>
      <c r="H2391" s="93">
        <v>1</v>
      </c>
      <c r="I2391" s="93" t="s">
        <v>71</v>
      </c>
      <c r="J2391" s="93"/>
      <c r="K2391" s="93"/>
      <c r="L2391" s="93"/>
      <c r="M2391" s="93">
        <v>36</v>
      </c>
      <c r="N2391" s="93"/>
      <c r="O2391" s="94" t="s">
        <v>189</v>
      </c>
      <c r="P2391" s="95">
        <v>0.5</v>
      </c>
      <c r="Q2391" s="93">
        <v>3</v>
      </c>
    </row>
    <row r="2392" spans="1:17">
      <c r="A2392" s="244">
        <v>198</v>
      </c>
      <c r="B2392" s="244" t="s">
        <v>1113</v>
      </c>
      <c r="C2392" s="244" t="s">
        <v>1114</v>
      </c>
      <c r="D2392" s="244" t="s">
        <v>1116</v>
      </c>
      <c r="E2392" s="244">
        <v>59</v>
      </c>
      <c r="F2392" s="244">
        <v>3</v>
      </c>
      <c r="G2392" s="92" t="s">
        <v>278</v>
      </c>
      <c r="H2392" s="93">
        <v>1</v>
      </c>
      <c r="I2392" s="93" t="s">
        <v>71</v>
      </c>
      <c r="J2392" s="93"/>
      <c r="K2392" s="93"/>
      <c r="L2392" s="93"/>
      <c r="M2392" s="93">
        <v>36</v>
      </c>
      <c r="N2392" s="93"/>
      <c r="O2392" s="94" t="s">
        <v>237</v>
      </c>
      <c r="P2392" s="95">
        <v>0.5</v>
      </c>
      <c r="Q2392" s="93">
        <v>11</v>
      </c>
    </row>
    <row r="2393" spans="1:17">
      <c r="A2393" s="244">
        <v>198</v>
      </c>
      <c r="B2393" s="244" t="s">
        <v>1113</v>
      </c>
      <c r="C2393" s="244" t="s">
        <v>1114</v>
      </c>
      <c r="D2393" s="244" t="s">
        <v>1116</v>
      </c>
      <c r="E2393" s="244">
        <v>59</v>
      </c>
      <c r="F2393" s="244">
        <v>3</v>
      </c>
      <c r="G2393" s="92" t="s">
        <v>278</v>
      </c>
      <c r="H2393" s="93">
        <v>1</v>
      </c>
      <c r="I2393" s="93" t="s">
        <v>71</v>
      </c>
      <c r="J2393" s="93"/>
      <c r="K2393" s="93"/>
      <c r="L2393" s="93"/>
      <c r="M2393" s="93">
        <v>36</v>
      </c>
      <c r="N2393" s="93"/>
      <c r="O2393" s="94" t="s">
        <v>238</v>
      </c>
      <c r="P2393" s="95">
        <v>0.5</v>
      </c>
      <c r="Q2393" s="93">
        <v>1</v>
      </c>
    </row>
    <row r="2394" spans="1:17">
      <c r="A2394" s="244">
        <v>198</v>
      </c>
      <c r="B2394" s="244" t="s">
        <v>1113</v>
      </c>
      <c r="C2394" s="244" t="s">
        <v>1114</v>
      </c>
      <c r="D2394" s="244" t="s">
        <v>1116</v>
      </c>
      <c r="E2394" s="244">
        <v>59</v>
      </c>
      <c r="F2394" s="244">
        <v>3</v>
      </c>
      <c r="G2394" s="92" t="s">
        <v>278</v>
      </c>
      <c r="H2394" s="93">
        <v>1</v>
      </c>
      <c r="I2394" s="93" t="s">
        <v>71</v>
      </c>
      <c r="J2394" s="93"/>
      <c r="K2394" s="93"/>
      <c r="L2394" s="93"/>
      <c r="M2394" s="93">
        <v>36</v>
      </c>
      <c r="N2394" s="93"/>
      <c r="O2394" s="94" t="s">
        <v>269</v>
      </c>
      <c r="P2394" s="95">
        <v>0.5</v>
      </c>
      <c r="Q2394" s="93">
        <v>7</v>
      </c>
    </row>
    <row r="2395" spans="1:17">
      <c r="A2395" s="244">
        <v>198</v>
      </c>
      <c r="B2395" s="244" t="s">
        <v>1113</v>
      </c>
      <c r="C2395" s="244" t="s">
        <v>1114</v>
      </c>
      <c r="D2395" s="244" t="s">
        <v>1116</v>
      </c>
      <c r="E2395" s="244">
        <v>59</v>
      </c>
      <c r="F2395" s="244">
        <v>3</v>
      </c>
      <c r="G2395" s="92" t="s">
        <v>278</v>
      </c>
      <c r="H2395" s="93">
        <v>1</v>
      </c>
      <c r="I2395" s="93" t="s">
        <v>71</v>
      </c>
      <c r="J2395" s="93"/>
      <c r="K2395" s="93"/>
      <c r="L2395" s="93"/>
      <c r="M2395" s="93">
        <v>36</v>
      </c>
      <c r="N2395" s="93"/>
      <c r="O2395" s="94" t="s">
        <v>256</v>
      </c>
      <c r="P2395" s="95">
        <v>0.5</v>
      </c>
      <c r="Q2395" s="93">
        <v>1</v>
      </c>
    </row>
    <row r="2396" spans="1:17">
      <c r="A2396" s="244">
        <v>198</v>
      </c>
      <c r="B2396" s="244" t="s">
        <v>1113</v>
      </c>
      <c r="C2396" s="244" t="s">
        <v>1114</v>
      </c>
      <c r="D2396" s="244" t="s">
        <v>1116</v>
      </c>
      <c r="E2396" s="244">
        <v>59</v>
      </c>
      <c r="F2396" s="244">
        <v>3</v>
      </c>
      <c r="G2396" s="92" t="s">
        <v>278</v>
      </c>
      <c r="H2396" s="93">
        <v>1</v>
      </c>
      <c r="I2396" s="93" t="s">
        <v>71</v>
      </c>
      <c r="J2396" s="93"/>
      <c r="K2396" s="93"/>
      <c r="L2396" s="93"/>
      <c r="M2396" s="93">
        <v>36</v>
      </c>
      <c r="N2396" s="93"/>
      <c r="O2396" s="94" t="s">
        <v>239</v>
      </c>
      <c r="P2396" s="95">
        <v>0.5</v>
      </c>
      <c r="Q2396" s="93">
        <v>2</v>
      </c>
    </row>
    <row r="2397" spans="1:17">
      <c r="A2397" s="244">
        <v>198</v>
      </c>
      <c r="B2397" s="244" t="s">
        <v>1113</v>
      </c>
      <c r="C2397" s="244" t="s">
        <v>1114</v>
      </c>
      <c r="D2397" s="244" t="s">
        <v>1116</v>
      </c>
      <c r="E2397" s="244">
        <v>59</v>
      </c>
      <c r="F2397" s="244">
        <v>3</v>
      </c>
      <c r="G2397" s="92" t="s">
        <v>278</v>
      </c>
      <c r="H2397" s="93">
        <v>1</v>
      </c>
      <c r="I2397" s="93" t="s">
        <v>71</v>
      </c>
      <c r="J2397" s="93"/>
      <c r="K2397" s="93"/>
      <c r="L2397" s="93"/>
      <c r="M2397" s="93">
        <v>36</v>
      </c>
      <c r="N2397" s="93"/>
      <c r="O2397" s="94" t="s">
        <v>217</v>
      </c>
      <c r="P2397" s="95">
        <v>0.5</v>
      </c>
      <c r="Q2397" s="93">
        <v>2</v>
      </c>
    </row>
    <row r="2398" spans="1:17">
      <c r="A2398" s="244">
        <v>198</v>
      </c>
      <c r="B2398" s="244" t="s">
        <v>1113</v>
      </c>
      <c r="C2398" s="244" t="s">
        <v>1114</v>
      </c>
      <c r="D2398" s="244" t="s">
        <v>1116</v>
      </c>
      <c r="E2398" s="244">
        <v>59</v>
      </c>
      <c r="F2398" s="244">
        <v>3</v>
      </c>
      <c r="G2398" s="92" t="s">
        <v>278</v>
      </c>
      <c r="H2398" s="93">
        <v>1</v>
      </c>
      <c r="I2398" s="93" t="s">
        <v>71</v>
      </c>
      <c r="J2398" s="93"/>
      <c r="K2398" s="93"/>
      <c r="L2398" s="93"/>
      <c r="M2398" s="93">
        <v>36</v>
      </c>
      <c r="N2398" s="93"/>
      <c r="O2398" s="94" t="s">
        <v>236</v>
      </c>
      <c r="P2398" s="95">
        <v>0.5</v>
      </c>
      <c r="Q2398" s="93">
        <v>1</v>
      </c>
    </row>
    <row r="2399" spans="1:17">
      <c r="A2399" s="244">
        <v>198</v>
      </c>
      <c r="B2399" s="244" t="s">
        <v>1113</v>
      </c>
      <c r="C2399" s="244" t="s">
        <v>1114</v>
      </c>
      <c r="D2399" s="244" t="s">
        <v>1116</v>
      </c>
      <c r="E2399" s="244">
        <v>59</v>
      </c>
      <c r="F2399" s="244">
        <v>3</v>
      </c>
      <c r="G2399" s="92" t="s">
        <v>278</v>
      </c>
      <c r="H2399" s="93">
        <v>2</v>
      </c>
      <c r="I2399" s="93" t="s">
        <v>211</v>
      </c>
      <c r="J2399" s="93">
        <v>130</v>
      </c>
      <c r="K2399" s="93">
        <v>100</v>
      </c>
      <c r="L2399" s="93"/>
      <c r="M2399" s="93">
        <v>37</v>
      </c>
      <c r="N2399" s="93"/>
      <c r="O2399" s="94" t="s">
        <v>238</v>
      </c>
      <c r="P2399" s="95">
        <v>0.5</v>
      </c>
      <c r="Q2399" s="93">
        <v>1</v>
      </c>
    </row>
    <row r="2400" spans="1:17">
      <c r="A2400" s="244">
        <v>198</v>
      </c>
      <c r="B2400" s="244" t="s">
        <v>1113</v>
      </c>
      <c r="C2400" s="244" t="s">
        <v>1114</v>
      </c>
      <c r="D2400" s="244" t="s">
        <v>1116</v>
      </c>
      <c r="E2400" s="244">
        <v>59</v>
      </c>
      <c r="F2400" s="244">
        <v>3</v>
      </c>
      <c r="G2400" s="92" t="s">
        <v>278</v>
      </c>
      <c r="H2400" s="93">
        <v>2</v>
      </c>
      <c r="I2400" s="93" t="s">
        <v>211</v>
      </c>
      <c r="J2400" s="93">
        <v>130</v>
      </c>
      <c r="K2400" s="93">
        <v>100</v>
      </c>
      <c r="L2400" s="93"/>
      <c r="M2400" s="93">
        <v>37</v>
      </c>
      <c r="N2400" s="93"/>
      <c r="O2400" s="94" t="s">
        <v>236</v>
      </c>
      <c r="P2400" s="95">
        <v>0.5</v>
      </c>
      <c r="Q2400" s="93">
        <v>1</v>
      </c>
    </row>
    <row r="2401" spans="1:17">
      <c r="A2401" s="244">
        <v>198</v>
      </c>
      <c r="B2401" s="244" t="s">
        <v>1113</v>
      </c>
      <c r="C2401" s="244" t="s">
        <v>1114</v>
      </c>
      <c r="D2401" s="244" t="s">
        <v>1116</v>
      </c>
      <c r="E2401" s="244">
        <v>59</v>
      </c>
      <c r="F2401" s="244">
        <v>3</v>
      </c>
      <c r="G2401" s="92" t="s">
        <v>278</v>
      </c>
      <c r="H2401" s="93">
        <v>2</v>
      </c>
      <c r="I2401" s="93" t="s">
        <v>211</v>
      </c>
      <c r="J2401" s="93">
        <v>130</v>
      </c>
      <c r="K2401" s="93">
        <v>100</v>
      </c>
      <c r="L2401" s="93"/>
      <c r="M2401" s="93">
        <v>37</v>
      </c>
      <c r="N2401" s="93"/>
      <c r="O2401" s="94" t="s">
        <v>217</v>
      </c>
      <c r="P2401" s="95">
        <v>0.5</v>
      </c>
      <c r="Q2401" s="93">
        <v>3</v>
      </c>
    </row>
    <row r="2402" spans="1:17">
      <c r="A2402" s="244">
        <v>198</v>
      </c>
      <c r="B2402" s="244" t="s">
        <v>1113</v>
      </c>
      <c r="C2402" s="244" t="s">
        <v>1114</v>
      </c>
      <c r="D2402" s="244" t="s">
        <v>1116</v>
      </c>
      <c r="E2402" s="244">
        <v>59</v>
      </c>
      <c r="F2402" s="244">
        <v>3</v>
      </c>
      <c r="G2402" s="92" t="s">
        <v>278</v>
      </c>
      <c r="H2402" s="93">
        <v>2</v>
      </c>
      <c r="I2402" s="93" t="s">
        <v>211</v>
      </c>
      <c r="J2402" s="93">
        <v>130</v>
      </c>
      <c r="K2402" s="93">
        <v>100</v>
      </c>
      <c r="L2402" s="93"/>
      <c r="M2402" s="93">
        <v>37</v>
      </c>
      <c r="N2402" s="93"/>
      <c r="O2402" s="94" t="s">
        <v>243</v>
      </c>
      <c r="P2402" s="95">
        <v>0.5</v>
      </c>
      <c r="Q2402" s="93">
        <v>1</v>
      </c>
    </row>
    <row r="2403" spans="1:17">
      <c r="A2403" s="244">
        <v>198</v>
      </c>
      <c r="B2403" s="244" t="s">
        <v>1113</v>
      </c>
      <c r="C2403" s="244" t="s">
        <v>1114</v>
      </c>
      <c r="D2403" s="244" t="s">
        <v>1116</v>
      </c>
      <c r="E2403" s="244">
        <v>59</v>
      </c>
      <c r="F2403" s="244">
        <v>3</v>
      </c>
      <c r="G2403" s="92" t="s">
        <v>278</v>
      </c>
      <c r="H2403" s="93">
        <v>2</v>
      </c>
      <c r="I2403" s="93" t="s">
        <v>211</v>
      </c>
      <c r="J2403" s="93">
        <v>130</v>
      </c>
      <c r="K2403" s="93">
        <v>100</v>
      </c>
      <c r="L2403" s="93"/>
      <c r="M2403" s="93">
        <v>37</v>
      </c>
      <c r="N2403" s="93"/>
      <c r="O2403" s="94" t="s">
        <v>237</v>
      </c>
      <c r="P2403" s="95">
        <v>0.5</v>
      </c>
      <c r="Q2403" s="93">
        <v>3</v>
      </c>
    </row>
    <row r="2404" spans="1:17">
      <c r="A2404" s="244">
        <v>198</v>
      </c>
      <c r="B2404" s="244" t="s">
        <v>1113</v>
      </c>
      <c r="C2404" s="244" t="s">
        <v>1114</v>
      </c>
      <c r="D2404" s="244" t="s">
        <v>1116</v>
      </c>
      <c r="E2404" s="244">
        <v>59</v>
      </c>
      <c r="F2404" s="244">
        <v>3</v>
      </c>
      <c r="G2404" s="92" t="s">
        <v>278</v>
      </c>
      <c r="H2404" s="93">
        <v>2</v>
      </c>
      <c r="I2404" s="93" t="s">
        <v>211</v>
      </c>
      <c r="J2404" s="93">
        <v>130</v>
      </c>
      <c r="K2404" s="93">
        <v>100</v>
      </c>
      <c r="L2404" s="93"/>
      <c r="M2404" s="93">
        <v>37</v>
      </c>
      <c r="N2404" s="93"/>
      <c r="O2404" s="94" t="s">
        <v>224</v>
      </c>
      <c r="P2404" s="95">
        <v>0.5</v>
      </c>
      <c r="Q2404" s="93">
        <v>1</v>
      </c>
    </row>
    <row r="2405" spans="1:17">
      <c r="A2405" s="244">
        <v>198</v>
      </c>
      <c r="B2405" s="244" t="s">
        <v>1113</v>
      </c>
      <c r="C2405" s="244" t="s">
        <v>1114</v>
      </c>
      <c r="D2405" s="244" t="s">
        <v>1116</v>
      </c>
      <c r="E2405" s="244">
        <v>59</v>
      </c>
      <c r="F2405" s="244">
        <v>3</v>
      </c>
      <c r="G2405" s="92" t="s">
        <v>278</v>
      </c>
      <c r="H2405" s="93">
        <v>1</v>
      </c>
      <c r="I2405" s="93" t="s">
        <v>71</v>
      </c>
      <c r="J2405" s="93"/>
      <c r="K2405" s="93"/>
      <c r="L2405" s="93"/>
      <c r="M2405" s="93">
        <v>37</v>
      </c>
      <c r="N2405" s="93"/>
      <c r="O2405" s="94" t="s">
        <v>217</v>
      </c>
      <c r="P2405" s="95">
        <v>0.5</v>
      </c>
      <c r="Q2405" s="93">
        <v>1</v>
      </c>
    </row>
    <row r="2406" spans="1:17">
      <c r="A2406" s="244">
        <v>198</v>
      </c>
      <c r="B2406" s="244" t="s">
        <v>1113</v>
      </c>
      <c r="C2406" s="244" t="s">
        <v>1114</v>
      </c>
      <c r="D2406" s="244" t="s">
        <v>1116</v>
      </c>
      <c r="E2406" s="244">
        <v>59</v>
      </c>
      <c r="F2406" s="244">
        <v>3</v>
      </c>
      <c r="G2406" s="92" t="s">
        <v>278</v>
      </c>
      <c r="H2406" s="93">
        <v>1</v>
      </c>
      <c r="I2406" s="93" t="s">
        <v>71</v>
      </c>
      <c r="J2406" s="93"/>
      <c r="K2406" s="93"/>
      <c r="L2406" s="93"/>
      <c r="M2406" s="93">
        <v>37</v>
      </c>
      <c r="N2406" s="93"/>
      <c r="O2406" s="94" t="s">
        <v>242</v>
      </c>
      <c r="P2406" s="95">
        <v>0.5</v>
      </c>
      <c r="Q2406" s="93">
        <v>2</v>
      </c>
    </row>
    <row r="2407" spans="1:17">
      <c r="A2407" s="244">
        <v>198</v>
      </c>
      <c r="B2407" s="244" t="s">
        <v>1113</v>
      </c>
      <c r="C2407" s="244" t="s">
        <v>1114</v>
      </c>
      <c r="D2407" s="244" t="s">
        <v>1116</v>
      </c>
      <c r="E2407" s="244">
        <v>59</v>
      </c>
      <c r="F2407" s="244">
        <v>3</v>
      </c>
      <c r="G2407" s="92" t="s">
        <v>278</v>
      </c>
      <c r="H2407" s="93">
        <v>1</v>
      </c>
      <c r="I2407" s="93" t="s">
        <v>71</v>
      </c>
      <c r="J2407" s="93"/>
      <c r="K2407" s="93"/>
      <c r="L2407" s="93"/>
      <c r="M2407" s="93">
        <v>37</v>
      </c>
      <c r="N2407" s="93"/>
      <c r="O2407" s="94" t="s">
        <v>241</v>
      </c>
      <c r="P2407" s="95">
        <v>0.5</v>
      </c>
      <c r="Q2407" s="93">
        <v>1</v>
      </c>
    </row>
    <row r="2408" spans="1:17">
      <c r="A2408" s="244">
        <v>198</v>
      </c>
      <c r="B2408" s="244" t="s">
        <v>1113</v>
      </c>
      <c r="C2408" s="244" t="s">
        <v>1114</v>
      </c>
      <c r="D2408" s="244" t="s">
        <v>1116</v>
      </c>
      <c r="E2408" s="244">
        <v>59</v>
      </c>
      <c r="F2408" s="244">
        <v>3</v>
      </c>
      <c r="G2408" s="92" t="s">
        <v>278</v>
      </c>
      <c r="H2408" s="93">
        <v>1</v>
      </c>
      <c r="I2408" s="93" t="s">
        <v>71</v>
      </c>
      <c r="J2408" s="93"/>
      <c r="K2408" s="93"/>
      <c r="L2408" s="93"/>
      <c r="M2408" s="93">
        <v>37</v>
      </c>
      <c r="N2408" s="93"/>
      <c r="O2408" s="94" t="s">
        <v>205</v>
      </c>
      <c r="P2408" s="95">
        <v>0.5</v>
      </c>
      <c r="Q2408" s="93">
        <v>3</v>
      </c>
    </row>
    <row r="2409" spans="1:17">
      <c r="A2409" s="244">
        <v>198</v>
      </c>
      <c r="B2409" s="244" t="s">
        <v>1113</v>
      </c>
      <c r="C2409" s="244" t="s">
        <v>1114</v>
      </c>
      <c r="D2409" s="244" t="s">
        <v>1116</v>
      </c>
      <c r="E2409" s="244">
        <v>59</v>
      </c>
      <c r="F2409" s="244">
        <v>3</v>
      </c>
      <c r="G2409" s="92" t="s">
        <v>278</v>
      </c>
      <c r="H2409" s="93">
        <v>1</v>
      </c>
      <c r="I2409" s="93" t="s">
        <v>71</v>
      </c>
      <c r="J2409" s="93"/>
      <c r="K2409" s="93"/>
      <c r="L2409" s="93"/>
      <c r="M2409" s="93">
        <v>37</v>
      </c>
      <c r="N2409" s="93"/>
      <c r="O2409" s="94" t="s">
        <v>240</v>
      </c>
      <c r="P2409" s="95">
        <v>0.5</v>
      </c>
      <c r="Q2409" s="93">
        <v>2</v>
      </c>
    </row>
    <row r="2410" spans="1:17">
      <c r="A2410" s="244">
        <v>198</v>
      </c>
      <c r="B2410" s="244" t="s">
        <v>1113</v>
      </c>
      <c r="C2410" s="244" t="s">
        <v>1114</v>
      </c>
      <c r="D2410" s="244" t="s">
        <v>1116</v>
      </c>
      <c r="E2410" s="244">
        <v>59</v>
      </c>
      <c r="F2410" s="244">
        <v>3</v>
      </c>
      <c r="G2410" s="92" t="s">
        <v>278</v>
      </c>
      <c r="H2410" s="93">
        <v>2</v>
      </c>
      <c r="I2410" s="93" t="s">
        <v>211</v>
      </c>
      <c r="J2410" s="93">
        <v>220</v>
      </c>
      <c r="K2410" s="93">
        <v>200</v>
      </c>
      <c r="L2410" s="93"/>
      <c r="M2410" s="93">
        <v>38</v>
      </c>
      <c r="N2410" s="93"/>
      <c r="O2410" s="94" t="s">
        <v>237</v>
      </c>
      <c r="P2410" s="95">
        <v>3</v>
      </c>
      <c r="Q2410" s="93">
        <v>8</v>
      </c>
    </row>
    <row r="2411" spans="1:17">
      <c r="A2411" s="244">
        <v>198</v>
      </c>
      <c r="B2411" s="244" t="s">
        <v>1113</v>
      </c>
      <c r="C2411" s="244" t="s">
        <v>1114</v>
      </c>
      <c r="D2411" s="244" t="s">
        <v>1116</v>
      </c>
      <c r="E2411" s="244">
        <v>59</v>
      </c>
      <c r="F2411" s="244">
        <v>3</v>
      </c>
      <c r="G2411" s="92" t="s">
        <v>278</v>
      </c>
      <c r="H2411" s="93">
        <v>2</v>
      </c>
      <c r="I2411" s="93" t="s">
        <v>211</v>
      </c>
      <c r="J2411" s="93">
        <v>220</v>
      </c>
      <c r="K2411" s="93">
        <v>200</v>
      </c>
      <c r="L2411" s="93"/>
      <c r="M2411" s="93">
        <v>38</v>
      </c>
      <c r="N2411" s="93"/>
      <c r="O2411" s="94" t="s">
        <v>224</v>
      </c>
      <c r="P2411" s="95">
        <v>2</v>
      </c>
      <c r="Q2411" s="93">
        <v>9</v>
      </c>
    </row>
    <row r="2412" spans="1:17">
      <c r="A2412" s="244">
        <v>198</v>
      </c>
      <c r="B2412" s="244" t="s">
        <v>1113</v>
      </c>
      <c r="C2412" s="244" t="s">
        <v>1114</v>
      </c>
      <c r="D2412" s="244" t="s">
        <v>1116</v>
      </c>
      <c r="E2412" s="244">
        <v>59</v>
      </c>
      <c r="F2412" s="244">
        <v>3</v>
      </c>
      <c r="G2412" s="92" t="s">
        <v>278</v>
      </c>
      <c r="H2412" s="93">
        <v>2</v>
      </c>
      <c r="I2412" s="93" t="s">
        <v>211</v>
      </c>
      <c r="J2412" s="93">
        <v>220</v>
      </c>
      <c r="K2412" s="93">
        <v>200</v>
      </c>
      <c r="L2412" s="93"/>
      <c r="M2412" s="93">
        <v>38</v>
      </c>
      <c r="N2412" s="93"/>
      <c r="O2412" s="94" t="s">
        <v>217</v>
      </c>
      <c r="P2412" s="95">
        <v>0.5</v>
      </c>
      <c r="Q2412" s="93">
        <v>1</v>
      </c>
    </row>
    <row r="2413" spans="1:17">
      <c r="A2413" s="244">
        <v>198</v>
      </c>
      <c r="B2413" s="244" t="s">
        <v>1113</v>
      </c>
      <c r="C2413" s="244" t="s">
        <v>1114</v>
      </c>
      <c r="D2413" s="244" t="s">
        <v>1116</v>
      </c>
      <c r="E2413" s="244">
        <v>59</v>
      </c>
      <c r="F2413" s="244">
        <v>3</v>
      </c>
      <c r="G2413" s="92" t="s">
        <v>278</v>
      </c>
      <c r="H2413" s="93">
        <v>2</v>
      </c>
      <c r="I2413" s="93" t="s">
        <v>211</v>
      </c>
      <c r="J2413" s="93">
        <v>220</v>
      </c>
      <c r="K2413" s="93">
        <v>200</v>
      </c>
      <c r="L2413" s="93"/>
      <c r="M2413" s="93">
        <v>38</v>
      </c>
      <c r="N2413" s="93"/>
      <c r="O2413" s="94" t="s">
        <v>242</v>
      </c>
      <c r="P2413" s="95">
        <v>0.5</v>
      </c>
      <c r="Q2413" s="93">
        <v>1</v>
      </c>
    </row>
    <row r="2414" spans="1:17">
      <c r="A2414" s="244">
        <v>198</v>
      </c>
      <c r="B2414" s="244" t="s">
        <v>1113</v>
      </c>
      <c r="C2414" s="244" t="s">
        <v>1114</v>
      </c>
      <c r="D2414" s="244" t="s">
        <v>1116</v>
      </c>
      <c r="E2414" s="244">
        <v>59</v>
      </c>
      <c r="F2414" s="244">
        <v>3</v>
      </c>
      <c r="G2414" s="92" t="s">
        <v>278</v>
      </c>
      <c r="H2414" s="93">
        <v>2</v>
      </c>
      <c r="I2414" s="93" t="s">
        <v>211</v>
      </c>
      <c r="J2414" s="93">
        <v>220</v>
      </c>
      <c r="K2414" s="93">
        <v>200</v>
      </c>
      <c r="L2414" s="93"/>
      <c r="M2414" s="93">
        <v>38</v>
      </c>
      <c r="N2414" s="93"/>
      <c r="O2414" s="94" t="s">
        <v>243</v>
      </c>
      <c r="P2414" s="95">
        <v>0.5</v>
      </c>
      <c r="Q2414" s="93">
        <v>1</v>
      </c>
    </row>
    <row r="2415" spans="1:17">
      <c r="A2415" s="244">
        <v>198</v>
      </c>
      <c r="B2415" s="244" t="s">
        <v>1113</v>
      </c>
      <c r="C2415" s="244" t="s">
        <v>1114</v>
      </c>
      <c r="D2415" s="244" t="s">
        <v>1116</v>
      </c>
      <c r="E2415" s="244">
        <v>59</v>
      </c>
      <c r="F2415" s="244">
        <v>3</v>
      </c>
      <c r="G2415" s="92" t="s">
        <v>278</v>
      </c>
      <c r="H2415" s="93">
        <v>2</v>
      </c>
      <c r="I2415" s="93" t="s">
        <v>211</v>
      </c>
      <c r="J2415" s="93">
        <v>220</v>
      </c>
      <c r="K2415" s="93">
        <v>200</v>
      </c>
      <c r="L2415" s="93"/>
      <c r="M2415" s="93">
        <v>38</v>
      </c>
      <c r="N2415" s="93"/>
      <c r="O2415" s="94" t="s">
        <v>262</v>
      </c>
      <c r="P2415" s="95">
        <v>1</v>
      </c>
      <c r="Q2415" s="93">
        <v>1</v>
      </c>
    </row>
    <row r="2416" spans="1:17">
      <c r="A2416" s="244">
        <v>198</v>
      </c>
      <c r="B2416" s="244" t="s">
        <v>1113</v>
      </c>
      <c r="C2416" s="244" t="s">
        <v>1114</v>
      </c>
      <c r="D2416" s="244" t="s">
        <v>1116</v>
      </c>
      <c r="E2416" s="244">
        <v>59</v>
      </c>
      <c r="F2416" s="244">
        <v>3</v>
      </c>
      <c r="G2416" s="92" t="s">
        <v>278</v>
      </c>
      <c r="H2416" s="93">
        <v>1</v>
      </c>
      <c r="I2416" s="93" t="s">
        <v>71</v>
      </c>
      <c r="J2416" s="93"/>
      <c r="K2416" s="93"/>
      <c r="L2416" s="93"/>
      <c r="M2416" s="93">
        <v>38</v>
      </c>
      <c r="N2416" s="93"/>
      <c r="O2416" s="94" t="s">
        <v>245</v>
      </c>
      <c r="P2416" s="95">
        <v>0.5</v>
      </c>
      <c r="Q2416" s="93">
        <v>2</v>
      </c>
    </row>
    <row r="2417" spans="1:17">
      <c r="A2417" s="244">
        <v>198</v>
      </c>
      <c r="B2417" s="244" t="s">
        <v>1113</v>
      </c>
      <c r="C2417" s="244" t="s">
        <v>1114</v>
      </c>
      <c r="D2417" s="244" t="s">
        <v>1116</v>
      </c>
      <c r="E2417" s="244">
        <v>59</v>
      </c>
      <c r="F2417" s="244">
        <v>3</v>
      </c>
      <c r="G2417" s="92" t="s">
        <v>278</v>
      </c>
      <c r="H2417" s="93">
        <v>1</v>
      </c>
      <c r="I2417" s="93" t="s">
        <v>71</v>
      </c>
      <c r="J2417" s="93"/>
      <c r="K2417" s="93"/>
      <c r="L2417" s="93"/>
      <c r="M2417" s="93">
        <v>38</v>
      </c>
      <c r="N2417" s="93"/>
      <c r="O2417" s="94" t="s">
        <v>242</v>
      </c>
      <c r="P2417" s="95">
        <v>1</v>
      </c>
      <c r="Q2417" s="93">
        <v>2</v>
      </c>
    </row>
    <row r="2418" spans="1:17">
      <c r="A2418" s="244">
        <v>198</v>
      </c>
      <c r="B2418" s="244" t="s">
        <v>1113</v>
      </c>
      <c r="C2418" s="244" t="s">
        <v>1114</v>
      </c>
      <c r="D2418" s="244" t="s">
        <v>1116</v>
      </c>
      <c r="E2418" s="244">
        <v>59</v>
      </c>
      <c r="F2418" s="244">
        <v>3</v>
      </c>
      <c r="G2418" s="92" t="s">
        <v>278</v>
      </c>
      <c r="H2418" s="93">
        <v>1</v>
      </c>
      <c r="I2418" s="93" t="s">
        <v>71</v>
      </c>
      <c r="J2418" s="93"/>
      <c r="K2418" s="93"/>
      <c r="L2418" s="93"/>
      <c r="M2418" s="93">
        <v>38</v>
      </c>
      <c r="N2418" s="93"/>
      <c r="O2418" s="94" t="s">
        <v>224</v>
      </c>
      <c r="P2418" s="95">
        <v>5</v>
      </c>
      <c r="Q2418" s="93">
        <v>7</v>
      </c>
    </row>
    <row r="2419" spans="1:17">
      <c r="A2419" s="244">
        <v>198</v>
      </c>
      <c r="B2419" s="244" t="s">
        <v>1113</v>
      </c>
      <c r="C2419" s="244" t="s">
        <v>1114</v>
      </c>
      <c r="D2419" s="244" t="s">
        <v>1116</v>
      </c>
      <c r="E2419" s="244">
        <v>59</v>
      </c>
      <c r="F2419" s="244">
        <v>3</v>
      </c>
      <c r="G2419" s="92" t="s">
        <v>278</v>
      </c>
      <c r="H2419" s="93">
        <v>1</v>
      </c>
      <c r="I2419" s="93" t="s">
        <v>71</v>
      </c>
      <c r="J2419" s="93"/>
      <c r="K2419" s="93"/>
      <c r="L2419" s="93"/>
      <c r="M2419" s="93">
        <v>38</v>
      </c>
      <c r="N2419" s="93"/>
      <c r="O2419" s="94" t="s">
        <v>237</v>
      </c>
      <c r="P2419" s="95">
        <v>1</v>
      </c>
      <c r="Q2419" s="93">
        <v>7</v>
      </c>
    </row>
    <row r="2420" spans="1:17">
      <c r="A2420" s="244">
        <v>198</v>
      </c>
      <c r="B2420" s="244" t="s">
        <v>1113</v>
      </c>
      <c r="C2420" s="244" t="s">
        <v>1114</v>
      </c>
      <c r="D2420" s="244" t="s">
        <v>1116</v>
      </c>
      <c r="E2420" s="244">
        <v>59</v>
      </c>
      <c r="F2420" s="244">
        <v>3</v>
      </c>
      <c r="G2420" s="92" t="s">
        <v>278</v>
      </c>
      <c r="H2420" s="93">
        <v>1</v>
      </c>
      <c r="I2420" s="93" t="s">
        <v>71</v>
      </c>
      <c r="J2420" s="93"/>
      <c r="K2420" s="93"/>
      <c r="L2420" s="93"/>
      <c r="M2420" s="93">
        <v>38</v>
      </c>
      <c r="N2420" s="93"/>
      <c r="O2420" s="94" t="s">
        <v>205</v>
      </c>
      <c r="P2420" s="95">
        <v>0.5</v>
      </c>
      <c r="Q2420" s="93">
        <v>1</v>
      </c>
    </row>
    <row r="2421" spans="1:17">
      <c r="A2421" s="244">
        <v>198</v>
      </c>
      <c r="B2421" s="244" t="s">
        <v>1113</v>
      </c>
      <c r="C2421" s="244" t="s">
        <v>1114</v>
      </c>
      <c r="D2421" s="244" t="s">
        <v>1116</v>
      </c>
      <c r="E2421" s="244">
        <v>59</v>
      </c>
      <c r="F2421" s="244">
        <v>3</v>
      </c>
      <c r="G2421" s="92" t="s">
        <v>278</v>
      </c>
      <c r="H2421" s="93">
        <v>1</v>
      </c>
      <c r="I2421" s="93" t="s">
        <v>71</v>
      </c>
      <c r="J2421" s="93"/>
      <c r="K2421" s="93"/>
      <c r="L2421" s="93"/>
      <c r="M2421" s="93">
        <v>38</v>
      </c>
      <c r="N2421" s="93"/>
      <c r="O2421" s="94" t="s">
        <v>189</v>
      </c>
      <c r="P2421" s="95">
        <v>0.5</v>
      </c>
      <c r="Q2421" s="93">
        <v>3</v>
      </c>
    </row>
    <row r="2422" spans="1:17">
      <c r="A2422" s="244">
        <v>198</v>
      </c>
      <c r="B2422" s="244" t="s">
        <v>1113</v>
      </c>
      <c r="C2422" s="244" t="s">
        <v>1114</v>
      </c>
      <c r="D2422" s="244" t="s">
        <v>1116</v>
      </c>
      <c r="E2422" s="244">
        <v>59</v>
      </c>
      <c r="F2422" s="244">
        <v>3</v>
      </c>
      <c r="G2422" s="92" t="s">
        <v>278</v>
      </c>
      <c r="H2422" s="93">
        <v>1</v>
      </c>
      <c r="I2422" s="93" t="s">
        <v>71</v>
      </c>
      <c r="J2422" s="93"/>
      <c r="K2422" s="93"/>
      <c r="L2422" s="93"/>
      <c r="M2422" s="93">
        <v>38</v>
      </c>
      <c r="N2422" s="93"/>
      <c r="O2422" s="94" t="s">
        <v>256</v>
      </c>
      <c r="P2422" s="95">
        <v>0.5</v>
      </c>
      <c r="Q2422" s="93">
        <v>1</v>
      </c>
    </row>
    <row r="2423" spans="1:17">
      <c r="A2423" s="244">
        <v>198</v>
      </c>
      <c r="B2423" s="244" t="s">
        <v>1113</v>
      </c>
      <c r="C2423" s="244" t="s">
        <v>1114</v>
      </c>
      <c r="D2423" s="244" t="s">
        <v>1116</v>
      </c>
      <c r="E2423" s="244">
        <v>59</v>
      </c>
      <c r="F2423" s="244">
        <v>3</v>
      </c>
      <c r="G2423" s="92" t="s">
        <v>278</v>
      </c>
      <c r="H2423" s="93">
        <v>1</v>
      </c>
      <c r="I2423" s="93" t="s">
        <v>71</v>
      </c>
      <c r="J2423" s="93"/>
      <c r="K2423" s="93"/>
      <c r="L2423" s="93"/>
      <c r="M2423" s="93">
        <v>38</v>
      </c>
      <c r="N2423" s="93"/>
      <c r="O2423" s="94" t="s">
        <v>259</v>
      </c>
      <c r="P2423" s="95">
        <v>0.5</v>
      </c>
      <c r="Q2423" s="93">
        <v>3</v>
      </c>
    </row>
    <row r="2424" spans="1:17">
      <c r="A2424" s="244">
        <v>198</v>
      </c>
      <c r="B2424" s="244" t="s">
        <v>1113</v>
      </c>
      <c r="C2424" s="244" t="s">
        <v>1114</v>
      </c>
      <c r="D2424" s="244" t="s">
        <v>1116</v>
      </c>
      <c r="E2424" s="244">
        <v>59</v>
      </c>
      <c r="F2424" s="244">
        <v>3</v>
      </c>
      <c r="G2424" s="92" t="s">
        <v>278</v>
      </c>
      <c r="H2424" s="93">
        <v>1</v>
      </c>
      <c r="I2424" s="93" t="s">
        <v>71</v>
      </c>
      <c r="J2424" s="93"/>
      <c r="K2424" s="93"/>
      <c r="L2424" s="93"/>
      <c r="M2424" s="93">
        <v>38</v>
      </c>
      <c r="N2424" s="93"/>
      <c r="O2424" s="94" t="s">
        <v>239</v>
      </c>
      <c r="P2424" s="95">
        <v>0.5</v>
      </c>
      <c r="Q2424" s="93">
        <v>1</v>
      </c>
    </row>
    <row r="2425" spans="1:17">
      <c r="A2425" s="244">
        <v>198</v>
      </c>
      <c r="B2425" s="244" t="s">
        <v>1113</v>
      </c>
      <c r="C2425" s="244" t="s">
        <v>1114</v>
      </c>
      <c r="D2425" s="244" t="s">
        <v>1116</v>
      </c>
      <c r="E2425" s="244">
        <v>59</v>
      </c>
      <c r="F2425" s="244">
        <v>3</v>
      </c>
      <c r="G2425" s="92" t="s">
        <v>278</v>
      </c>
      <c r="H2425" s="93">
        <v>1</v>
      </c>
      <c r="I2425" s="93" t="s">
        <v>71</v>
      </c>
      <c r="J2425" s="93"/>
      <c r="K2425" s="93"/>
      <c r="L2425" s="93"/>
      <c r="M2425" s="93">
        <v>38</v>
      </c>
      <c r="N2425" s="93"/>
      <c r="O2425" s="94" t="s">
        <v>262</v>
      </c>
      <c r="P2425" s="95">
        <v>0.5</v>
      </c>
      <c r="Q2425" s="93">
        <v>1</v>
      </c>
    </row>
    <row r="2426" spans="1:17">
      <c r="A2426" s="244">
        <v>198</v>
      </c>
      <c r="B2426" s="244" t="s">
        <v>1113</v>
      </c>
      <c r="C2426" s="244" t="s">
        <v>1114</v>
      </c>
      <c r="D2426" s="244" t="s">
        <v>1116</v>
      </c>
      <c r="E2426" s="244">
        <v>59</v>
      </c>
      <c r="F2426" s="244">
        <v>3</v>
      </c>
      <c r="G2426" s="92" t="s">
        <v>278</v>
      </c>
      <c r="H2426" s="93">
        <v>2</v>
      </c>
      <c r="I2426" s="93" t="s">
        <v>211</v>
      </c>
      <c r="J2426" s="93">
        <v>140</v>
      </c>
      <c r="K2426" s="93">
        <v>90</v>
      </c>
      <c r="L2426" s="93"/>
      <c r="M2426" s="93">
        <v>39</v>
      </c>
      <c r="N2426" s="93"/>
      <c r="O2426" s="94" t="s">
        <v>237</v>
      </c>
      <c r="P2426" s="95">
        <v>0.5</v>
      </c>
      <c r="Q2426" s="93">
        <v>3</v>
      </c>
    </row>
    <row r="2427" spans="1:17">
      <c r="A2427" s="244">
        <v>198</v>
      </c>
      <c r="B2427" s="244" t="s">
        <v>1113</v>
      </c>
      <c r="C2427" s="244" t="s">
        <v>1114</v>
      </c>
      <c r="D2427" s="244" t="s">
        <v>1116</v>
      </c>
      <c r="E2427" s="244">
        <v>59</v>
      </c>
      <c r="F2427" s="244">
        <v>3</v>
      </c>
      <c r="G2427" s="92" t="s">
        <v>278</v>
      </c>
      <c r="H2427" s="93">
        <v>2</v>
      </c>
      <c r="I2427" s="93" t="s">
        <v>211</v>
      </c>
      <c r="J2427" s="93">
        <v>140</v>
      </c>
      <c r="K2427" s="93">
        <v>90</v>
      </c>
      <c r="L2427" s="93"/>
      <c r="M2427" s="93">
        <v>39</v>
      </c>
      <c r="N2427" s="93"/>
      <c r="O2427" s="94" t="s">
        <v>246</v>
      </c>
      <c r="P2427" s="95">
        <v>0.5</v>
      </c>
      <c r="Q2427" s="93">
        <v>1</v>
      </c>
    </row>
    <row r="2428" spans="1:17">
      <c r="A2428" s="244">
        <v>198</v>
      </c>
      <c r="B2428" s="244" t="s">
        <v>1113</v>
      </c>
      <c r="C2428" s="244" t="s">
        <v>1114</v>
      </c>
      <c r="D2428" s="244" t="s">
        <v>1116</v>
      </c>
      <c r="E2428" s="244">
        <v>59</v>
      </c>
      <c r="F2428" s="244">
        <v>3</v>
      </c>
      <c r="G2428" s="92" t="s">
        <v>278</v>
      </c>
      <c r="H2428" s="93">
        <v>2</v>
      </c>
      <c r="I2428" s="93" t="s">
        <v>211</v>
      </c>
      <c r="J2428" s="93">
        <v>140</v>
      </c>
      <c r="K2428" s="93">
        <v>90</v>
      </c>
      <c r="L2428" s="93"/>
      <c r="M2428" s="93">
        <v>39</v>
      </c>
      <c r="N2428" s="93"/>
      <c r="O2428" s="94" t="s">
        <v>245</v>
      </c>
      <c r="P2428" s="95">
        <v>2</v>
      </c>
      <c r="Q2428" s="93">
        <v>2</v>
      </c>
    </row>
    <row r="2429" spans="1:17">
      <c r="A2429" s="244">
        <v>198</v>
      </c>
      <c r="B2429" s="244" t="s">
        <v>1113</v>
      </c>
      <c r="C2429" s="244" t="s">
        <v>1114</v>
      </c>
      <c r="D2429" s="244" t="s">
        <v>1116</v>
      </c>
      <c r="E2429" s="244">
        <v>59</v>
      </c>
      <c r="F2429" s="244">
        <v>3</v>
      </c>
      <c r="G2429" s="92" t="s">
        <v>278</v>
      </c>
      <c r="H2429" s="93">
        <v>2</v>
      </c>
      <c r="I2429" s="93" t="s">
        <v>211</v>
      </c>
      <c r="J2429" s="93">
        <v>140</v>
      </c>
      <c r="K2429" s="93">
        <v>90</v>
      </c>
      <c r="L2429" s="93"/>
      <c r="M2429" s="93">
        <v>39</v>
      </c>
      <c r="N2429" s="93"/>
      <c r="O2429" s="94" t="s">
        <v>189</v>
      </c>
      <c r="P2429" s="95">
        <v>2</v>
      </c>
      <c r="Q2429" s="93">
        <v>1</v>
      </c>
    </row>
    <row r="2430" spans="1:17">
      <c r="A2430" s="244">
        <v>198</v>
      </c>
      <c r="B2430" s="244" t="s">
        <v>1113</v>
      </c>
      <c r="C2430" s="244" t="s">
        <v>1114</v>
      </c>
      <c r="D2430" s="244" t="s">
        <v>1116</v>
      </c>
      <c r="E2430" s="244">
        <v>59</v>
      </c>
      <c r="F2430" s="244">
        <v>3</v>
      </c>
      <c r="G2430" s="92" t="s">
        <v>278</v>
      </c>
      <c r="H2430" s="93">
        <v>2</v>
      </c>
      <c r="I2430" s="93" t="s">
        <v>211</v>
      </c>
      <c r="J2430" s="93">
        <v>140</v>
      </c>
      <c r="K2430" s="93">
        <v>90</v>
      </c>
      <c r="L2430" s="93"/>
      <c r="M2430" s="93">
        <v>39</v>
      </c>
      <c r="N2430" s="93"/>
      <c r="O2430" s="94" t="s">
        <v>224</v>
      </c>
      <c r="P2430" s="95">
        <v>0.5</v>
      </c>
      <c r="Q2430" s="93">
        <v>1</v>
      </c>
    </row>
    <row r="2431" spans="1:17">
      <c r="A2431" s="244">
        <v>198</v>
      </c>
      <c r="B2431" s="244" t="s">
        <v>1113</v>
      </c>
      <c r="C2431" s="244" t="s">
        <v>1114</v>
      </c>
      <c r="D2431" s="244" t="s">
        <v>1116</v>
      </c>
      <c r="E2431" s="244">
        <v>59</v>
      </c>
      <c r="F2431" s="244">
        <v>3</v>
      </c>
      <c r="G2431" s="92" t="s">
        <v>278</v>
      </c>
      <c r="H2431" s="93">
        <v>1</v>
      </c>
      <c r="I2431" s="93" t="s">
        <v>71</v>
      </c>
      <c r="J2431" s="93"/>
      <c r="K2431" s="93"/>
      <c r="L2431" s="93"/>
      <c r="M2431" s="93">
        <v>39</v>
      </c>
      <c r="N2431" s="93"/>
      <c r="O2431" s="94" t="s">
        <v>245</v>
      </c>
      <c r="P2431" s="95">
        <v>6</v>
      </c>
      <c r="Q2431" s="93">
        <v>2</v>
      </c>
    </row>
    <row r="2432" spans="1:17">
      <c r="A2432" s="244">
        <v>198</v>
      </c>
      <c r="B2432" s="244" t="s">
        <v>1113</v>
      </c>
      <c r="C2432" s="244" t="s">
        <v>1114</v>
      </c>
      <c r="D2432" s="244" t="s">
        <v>1116</v>
      </c>
      <c r="E2432" s="244">
        <v>59</v>
      </c>
      <c r="F2432" s="244">
        <v>3</v>
      </c>
      <c r="G2432" s="92" t="s">
        <v>278</v>
      </c>
      <c r="H2432" s="93">
        <v>1</v>
      </c>
      <c r="I2432" s="93" t="s">
        <v>71</v>
      </c>
      <c r="J2432" s="93"/>
      <c r="K2432" s="93"/>
      <c r="L2432" s="93"/>
      <c r="M2432" s="93">
        <v>39</v>
      </c>
      <c r="N2432" s="93"/>
      <c r="O2432" s="94" t="s">
        <v>243</v>
      </c>
      <c r="P2432" s="95">
        <v>0.5</v>
      </c>
      <c r="Q2432" s="93">
        <v>1</v>
      </c>
    </row>
    <row r="2433" spans="1:17">
      <c r="A2433" s="244">
        <v>198</v>
      </c>
      <c r="B2433" s="244" t="s">
        <v>1113</v>
      </c>
      <c r="C2433" s="244" t="s">
        <v>1114</v>
      </c>
      <c r="D2433" s="244" t="s">
        <v>1116</v>
      </c>
      <c r="E2433" s="244">
        <v>59</v>
      </c>
      <c r="F2433" s="244">
        <v>3</v>
      </c>
      <c r="G2433" s="92" t="s">
        <v>278</v>
      </c>
      <c r="H2433" s="93">
        <v>1</v>
      </c>
      <c r="I2433" s="93" t="s">
        <v>71</v>
      </c>
      <c r="J2433" s="93"/>
      <c r="K2433" s="93"/>
      <c r="L2433" s="93"/>
      <c r="M2433" s="93">
        <v>39</v>
      </c>
      <c r="N2433" s="93"/>
      <c r="O2433" s="94" t="s">
        <v>240</v>
      </c>
      <c r="P2433" s="95">
        <v>1</v>
      </c>
      <c r="Q2433" s="93">
        <v>1</v>
      </c>
    </row>
    <row r="2434" spans="1:17">
      <c r="A2434" s="244">
        <v>198</v>
      </c>
      <c r="B2434" s="244" t="s">
        <v>1113</v>
      </c>
      <c r="C2434" s="244" t="s">
        <v>1114</v>
      </c>
      <c r="D2434" s="244" t="s">
        <v>1116</v>
      </c>
      <c r="E2434" s="244">
        <v>59</v>
      </c>
      <c r="F2434" s="244">
        <v>3</v>
      </c>
      <c r="G2434" s="92" t="s">
        <v>278</v>
      </c>
      <c r="H2434" s="93">
        <v>1</v>
      </c>
      <c r="I2434" s="93" t="s">
        <v>71</v>
      </c>
      <c r="J2434" s="93"/>
      <c r="K2434" s="93"/>
      <c r="L2434" s="93"/>
      <c r="M2434" s="93">
        <v>39</v>
      </c>
      <c r="N2434" s="93"/>
      <c r="O2434" s="94" t="s">
        <v>224</v>
      </c>
      <c r="P2434" s="95">
        <v>8</v>
      </c>
      <c r="Q2434" s="93">
        <v>3</v>
      </c>
    </row>
    <row r="2435" spans="1:17">
      <c r="A2435" s="244">
        <v>198</v>
      </c>
      <c r="B2435" s="244" t="s">
        <v>1113</v>
      </c>
      <c r="C2435" s="244" t="s">
        <v>1114</v>
      </c>
      <c r="D2435" s="244" t="s">
        <v>1116</v>
      </c>
      <c r="E2435" s="244">
        <v>59</v>
      </c>
      <c r="F2435" s="244">
        <v>3</v>
      </c>
      <c r="G2435" s="92" t="s">
        <v>278</v>
      </c>
      <c r="H2435" s="93">
        <v>1</v>
      </c>
      <c r="I2435" s="93" t="s">
        <v>71</v>
      </c>
      <c r="J2435" s="93"/>
      <c r="K2435" s="93"/>
      <c r="L2435" s="93"/>
      <c r="M2435" s="93">
        <v>39</v>
      </c>
      <c r="N2435" s="93"/>
      <c r="O2435" s="94" t="s">
        <v>259</v>
      </c>
      <c r="P2435" s="95">
        <v>0.5</v>
      </c>
      <c r="Q2435" s="93">
        <v>1</v>
      </c>
    </row>
    <row r="2436" spans="1:17">
      <c r="A2436" s="244">
        <v>198</v>
      </c>
      <c r="B2436" s="244" t="s">
        <v>1113</v>
      </c>
      <c r="C2436" s="244" t="s">
        <v>1114</v>
      </c>
      <c r="D2436" s="244" t="s">
        <v>1116</v>
      </c>
      <c r="E2436" s="244">
        <v>59</v>
      </c>
      <c r="F2436" s="244">
        <v>3</v>
      </c>
      <c r="G2436" s="92" t="s">
        <v>278</v>
      </c>
      <c r="H2436" s="93">
        <v>1</v>
      </c>
      <c r="I2436" s="93" t="s">
        <v>71</v>
      </c>
      <c r="J2436" s="93"/>
      <c r="K2436" s="93"/>
      <c r="L2436" s="93"/>
      <c r="M2436" s="93">
        <v>39</v>
      </c>
      <c r="N2436" s="93"/>
      <c r="O2436" s="94" t="s">
        <v>189</v>
      </c>
      <c r="P2436" s="95">
        <v>0.5</v>
      </c>
      <c r="Q2436" s="93">
        <v>1</v>
      </c>
    </row>
    <row r="2437" spans="1:17">
      <c r="A2437" s="244">
        <v>198</v>
      </c>
      <c r="B2437" s="244" t="s">
        <v>1113</v>
      </c>
      <c r="C2437" s="244" t="s">
        <v>1114</v>
      </c>
      <c r="D2437" s="244" t="s">
        <v>1116</v>
      </c>
      <c r="E2437" s="244">
        <v>59</v>
      </c>
      <c r="F2437" s="244">
        <v>3</v>
      </c>
      <c r="G2437" s="92" t="s">
        <v>278</v>
      </c>
      <c r="H2437" s="93">
        <v>1</v>
      </c>
      <c r="I2437" s="93" t="s">
        <v>71</v>
      </c>
      <c r="J2437" s="93"/>
      <c r="K2437" s="93"/>
      <c r="L2437" s="93"/>
      <c r="M2437" s="93">
        <v>39</v>
      </c>
      <c r="N2437" s="93"/>
      <c r="O2437" s="94" t="s">
        <v>237</v>
      </c>
      <c r="P2437" s="95">
        <v>0.5</v>
      </c>
      <c r="Q2437" s="93">
        <v>1</v>
      </c>
    </row>
    <row r="2438" spans="1:17">
      <c r="A2438" s="244">
        <v>198</v>
      </c>
      <c r="B2438" s="244" t="s">
        <v>1113</v>
      </c>
      <c r="C2438" s="244" t="s">
        <v>1114</v>
      </c>
      <c r="D2438" s="244" t="s">
        <v>1116</v>
      </c>
      <c r="E2438" s="244">
        <v>59</v>
      </c>
      <c r="F2438" s="244">
        <v>3</v>
      </c>
      <c r="G2438" s="92" t="s">
        <v>278</v>
      </c>
      <c r="H2438" s="93">
        <v>2</v>
      </c>
      <c r="I2438" s="93" t="s">
        <v>211</v>
      </c>
      <c r="J2438" s="93">
        <v>130</v>
      </c>
      <c r="K2438" s="93">
        <v>130</v>
      </c>
      <c r="L2438" s="93"/>
      <c r="M2438" s="93">
        <v>40</v>
      </c>
      <c r="N2438" s="93"/>
      <c r="O2438" s="94" t="s">
        <v>211</v>
      </c>
      <c r="P2438" s="95">
        <v>0.5</v>
      </c>
      <c r="Q2438" s="93">
        <v>1</v>
      </c>
    </row>
    <row r="2439" spans="1:17">
      <c r="A2439" s="244">
        <v>198</v>
      </c>
      <c r="B2439" s="244" t="s">
        <v>1113</v>
      </c>
      <c r="C2439" s="244" t="s">
        <v>1114</v>
      </c>
      <c r="D2439" s="244" t="s">
        <v>1116</v>
      </c>
      <c r="E2439" s="244">
        <v>59</v>
      </c>
      <c r="F2439" s="244">
        <v>3</v>
      </c>
      <c r="G2439" s="92" t="s">
        <v>278</v>
      </c>
      <c r="H2439" s="93">
        <v>2</v>
      </c>
      <c r="I2439" s="93" t="s">
        <v>211</v>
      </c>
      <c r="J2439" s="93">
        <v>130</v>
      </c>
      <c r="K2439" s="93">
        <v>130</v>
      </c>
      <c r="L2439" s="93"/>
      <c r="M2439" s="93">
        <v>40</v>
      </c>
      <c r="N2439" s="93"/>
      <c r="O2439" s="94" t="s">
        <v>262</v>
      </c>
      <c r="P2439" s="95">
        <v>0.5</v>
      </c>
      <c r="Q2439" s="93">
        <v>2</v>
      </c>
    </row>
    <row r="2440" spans="1:17">
      <c r="A2440" s="244">
        <v>198</v>
      </c>
      <c r="B2440" s="244" t="s">
        <v>1113</v>
      </c>
      <c r="C2440" s="244" t="s">
        <v>1114</v>
      </c>
      <c r="D2440" s="244" t="s">
        <v>1116</v>
      </c>
      <c r="E2440" s="244">
        <v>59</v>
      </c>
      <c r="F2440" s="244">
        <v>3</v>
      </c>
      <c r="G2440" s="92" t="s">
        <v>278</v>
      </c>
      <c r="H2440" s="93">
        <v>2</v>
      </c>
      <c r="I2440" s="93" t="s">
        <v>211</v>
      </c>
      <c r="J2440" s="93">
        <v>130</v>
      </c>
      <c r="K2440" s="93">
        <v>130</v>
      </c>
      <c r="L2440" s="93"/>
      <c r="M2440" s="93">
        <v>40</v>
      </c>
      <c r="N2440" s="93"/>
      <c r="O2440" s="94" t="s">
        <v>224</v>
      </c>
      <c r="P2440" s="95">
        <v>1</v>
      </c>
      <c r="Q2440" s="93">
        <v>2</v>
      </c>
    </row>
    <row r="2441" spans="1:17">
      <c r="A2441" s="244">
        <v>198</v>
      </c>
      <c r="B2441" s="244" t="s">
        <v>1113</v>
      </c>
      <c r="C2441" s="244" t="s">
        <v>1114</v>
      </c>
      <c r="D2441" s="244" t="s">
        <v>1116</v>
      </c>
      <c r="E2441" s="244">
        <v>59</v>
      </c>
      <c r="F2441" s="244">
        <v>3</v>
      </c>
      <c r="G2441" s="92" t="s">
        <v>278</v>
      </c>
      <c r="H2441" s="93">
        <v>2</v>
      </c>
      <c r="I2441" s="93" t="s">
        <v>211</v>
      </c>
      <c r="J2441" s="93">
        <v>130</v>
      </c>
      <c r="K2441" s="93">
        <v>130</v>
      </c>
      <c r="L2441" s="93"/>
      <c r="M2441" s="93">
        <v>40</v>
      </c>
      <c r="N2441" s="93"/>
      <c r="O2441" s="94" t="s">
        <v>239</v>
      </c>
      <c r="P2441" s="95">
        <v>0.5</v>
      </c>
      <c r="Q2441" s="93">
        <v>1</v>
      </c>
    </row>
    <row r="2442" spans="1:17">
      <c r="A2442" s="244">
        <v>198</v>
      </c>
      <c r="B2442" s="244" t="s">
        <v>1113</v>
      </c>
      <c r="C2442" s="244" t="s">
        <v>1114</v>
      </c>
      <c r="D2442" s="244" t="s">
        <v>1116</v>
      </c>
      <c r="E2442" s="244">
        <v>59</v>
      </c>
      <c r="F2442" s="244">
        <v>3</v>
      </c>
      <c r="G2442" s="92" t="s">
        <v>278</v>
      </c>
      <c r="H2442" s="93">
        <v>2</v>
      </c>
      <c r="I2442" s="93" t="s">
        <v>211</v>
      </c>
      <c r="J2442" s="93">
        <v>130</v>
      </c>
      <c r="K2442" s="93">
        <v>130</v>
      </c>
      <c r="L2442" s="93"/>
      <c r="M2442" s="93">
        <v>40</v>
      </c>
      <c r="N2442" s="93"/>
      <c r="O2442" s="94" t="s">
        <v>269</v>
      </c>
      <c r="P2442" s="95">
        <v>0.5</v>
      </c>
      <c r="Q2442" s="93">
        <v>1</v>
      </c>
    </row>
    <row r="2443" spans="1:17">
      <c r="A2443" s="244">
        <v>198</v>
      </c>
      <c r="B2443" s="244" t="s">
        <v>1113</v>
      </c>
      <c r="C2443" s="244" t="s">
        <v>1114</v>
      </c>
      <c r="D2443" s="244" t="s">
        <v>1116</v>
      </c>
      <c r="E2443" s="244">
        <v>59</v>
      </c>
      <c r="F2443" s="244">
        <v>3</v>
      </c>
      <c r="G2443" s="92" t="s">
        <v>278</v>
      </c>
      <c r="H2443" s="93">
        <v>2</v>
      </c>
      <c r="I2443" s="93" t="s">
        <v>211</v>
      </c>
      <c r="J2443" s="93">
        <v>130</v>
      </c>
      <c r="K2443" s="93">
        <v>130</v>
      </c>
      <c r="L2443" s="93"/>
      <c r="M2443" s="93">
        <v>40</v>
      </c>
      <c r="N2443" s="93"/>
      <c r="O2443" s="94" t="s">
        <v>274</v>
      </c>
      <c r="P2443" s="95">
        <v>0.5</v>
      </c>
      <c r="Q2443" s="93">
        <v>1</v>
      </c>
    </row>
    <row r="2444" spans="1:17">
      <c r="A2444" s="244">
        <v>198</v>
      </c>
      <c r="B2444" s="244" t="s">
        <v>1113</v>
      </c>
      <c r="C2444" s="244" t="s">
        <v>1114</v>
      </c>
      <c r="D2444" s="244" t="s">
        <v>1116</v>
      </c>
      <c r="E2444" s="244">
        <v>59</v>
      </c>
      <c r="F2444" s="244">
        <v>3</v>
      </c>
      <c r="G2444" s="92" t="s">
        <v>278</v>
      </c>
      <c r="H2444" s="93">
        <v>2</v>
      </c>
      <c r="I2444" s="93" t="s">
        <v>211</v>
      </c>
      <c r="J2444" s="93">
        <v>130</v>
      </c>
      <c r="K2444" s="93">
        <v>130</v>
      </c>
      <c r="L2444" s="93"/>
      <c r="M2444" s="93">
        <v>40</v>
      </c>
      <c r="N2444" s="93"/>
      <c r="O2444" s="94" t="s">
        <v>237</v>
      </c>
      <c r="P2444" s="95">
        <v>1</v>
      </c>
      <c r="Q2444" s="93">
        <v>3</v>
      </c>
    </row>
    <row r="2445" spans="1:17">
      <c r="A2445" s="244">
        <v>198</v>
      </c>
      <c r="B2445" s="244" t="s">
        <v>1113</v>
      </c>
      <c r="C2445" s="244" t="s">
        <v>1114</v>
      </c>
      <c r="D2445" s="244" t="s">
        <v>1116</v>
      </c>
      <c r="E2445" s="244">
        <v>59</v>
      </c>
      <c r="F2445" s="244">
        <v>3</v>
      </c>
      <c r="G2445" s="92" t="s">
        <v>278</v>
      </c>
      <c r="H2445" s="93">
        <v>2</v>
      </c>
      <c r="I2445" s="93" t="s">
        <v>211</v>
      </c>
      <c r="J2445" s="93">
        <v>130</v>
      </c>
      <c r="K2445" s="93">
        <v>130</v>
      </c>
      <c r="L2445" s="93"/>
      <c r="M2445" s="93">
        <v>40</v>
      </c>
      <c r="N2445" s="93"/>
      <c r="O2445" s="94" t="s">
        <v>195</v>
      </c>
      <c r="P2445" s="95">
        <v>0.5</v>
      </c>
      <c r="Q2445" s="93">
        <v>1</v>
      </c>
    </row>
    <row r="2446" spans="1:17">
      <c r="A2446" s="244">
        <v>198</v>
      </c>
      <c r="B2446" s="244" t="s">
        <v>1113</v>
      </c>
      <c r="C2446" s="244" t="s">
        <v>1114</v>
      </c>
      <c r="D2446" s="244" t="s">
        <v>1116</v>
      </c>
      <c r="E2446" s="244">
        <v>59</v>
      </c>
      <c r="F2446" s="244">
        <v>3</v>
      </c>
      <c r="G2446" s="92" t="s">
        <v>278</v>
      </c>
      <c r="H2446" s="93">
        <v>1</v>
      </c>
      <c r="I2446" s="93" t="s">
        <v>71</v>
      </c>
      <c r="J2446" s="93"/>
      <c r="K2446" s="93"/>
      <c r="L2446" s="93"/>
      <c r="M2446" s="93">
        <v>40</v>
      </c>
      <c r="N2446" s="93"/>
      <c r="O2446" s="94" t="s">
        <v>240</v>
      </c>
      <c r="P2446" s="95">
        <v>2</v>
      </c>
      <c r="Q2446" s="93">
        <v>2</v>
      </c>
    </row>
    <row r="2447" spans="1:17">
      <c r="A2447" s="244">
        <v>198</v>
      </c>
      <c r="B2447" s="244" t="s">
        <v>1113</v>
      </c>
      <c r="C2447" s="244" t="s">
        <v>1114</v>
      </c>
      <c r="D2447" s="244" t="s">
        <v>1116</v>
      </c>
      <c r="E2447" s="244">
        <v>59</v>
      </c>
      <c r="F2447" s="244">
        <v>3</v>
      </c>
      <c r="G2447" s="92" t="s">
        <v>278</v>
      </c>
      <c r="H2447" s="93">
        <v>1</v>
      </c>
      <c r="I2447" s="93" t="s">
        <v>71</v>
      </c>
      <c r="J2447" s="93"/>
      <c r="K2447" s="93"/>
      <c r="L2447" s="93"/>
      <c r="M2447" s="93">
        <v>40</v>
      </c>
      <c r="N2447" s="93"/>
      <c r="O2447" s="94" t="s">
        <v>243</v>
      </c>
      <c r="P2447" s="95">
        <v>5</v>
      </c>
      <c r="Q2447" s="93">
        <v>1</v>
      </c>
    </row>
    <row r="2448" spans="1:17">
      <c r="A2448" s="244">
        <v>198</v>
      </c>
      <c r="B2448" s="244" t="s">
        <v>1113</v>
      </c>
      <c r="C2448" s="244" t="s">
        <v>1114</v>
      </c>
      <c r="D2448" s="244" t="s">
        <v>1116</v>
      </c>
      <c r="E2448" s="244">
        <v>59</v>
      </c>
      <c r="F2448" s="244">
        <v>3</v>
      </c>
      <c r="G2448" s="92" t="s">
        <v>278</v>
      </c>
      <c r="H2448" s="93">
        <v>1</v>
      </c>
      <c r="I2448" s="93" t="s">
        <v>71</v>
      </c>
      <c r="J2448" s="93"/>
      <c r="K2448" s="93"/>
      <c r="L2448" s="93"/>
      <c r="M2448" s="93">
        <v>40</v>
      </c>
      <c r="N2448" s="93"/>
      <c r="O2448" s="94" t="s">
        <v>199</v>
      </c>
      <c r="P2448" s="95">
        <v>0.5</v>
      </c>
      <c r="Q2448" s="93">
        <v>1</v>
      </c>
    </row>
    <row r="2449" spans="1:17">
      <c r="A2449" s="244">
        <v>198</v>
      </c>
      <c r="B2449" s="244" t="s">
        <v>1113</v>
      </c>
      <c r="C2449" s="244" t="s">
        <v>1114</v>
      </c>
      <c r="D2449" s="244" t="s">
        <v>1116</v>
      </c>
      <c r="E2449" s="244">
        <v>59</v>
      </c>
      <c r="F2449" s="244">
        <v>3</v>
      </c>
      <c r="G2449" s="92" t="s">
        <v>278</v>
      </c>
      <c r="H2449" s="93">
        <v>1</v>
      </c>
      <c r="I2449" s="93" t="s">
        <v>71</v>
      </c>
      <c r="J2449" s="93"/>
      <c r="K2449" s="93"/>
      <c r="L2449" s="93"/>
      <c r="M2449" s="93">
        <v>40</v>
      </c>
      <c r="N2449" s="93"/>
      <c r="O2449" s="94" t="s">
        <v>224</v>
      </c>
      <c r="P2449" s="95">
        <v>1</v>
      </c>
      <c r="Q2449" s="93">
        <v>1</v>
      </c>
    </row>
    <row r="2450" spans="1:17">
      <c r="A2450" s="244">
        <v>198</v>
      </c>
      <c r="B2450" s="244" t="s">
        <v>1113</v>
      </c>
      <c r="C2450" s="244" t="s">
        <v>1114</v>
      </c>
      <c r="D2450" s="244" t="s">
        <v>1116</v>
      </c>
      <c r="E2450" s="244">
        <v>59</v>
      </c>
      <c r="F2450" s="244">
        <v>3</v>
      </c>
      <c r="G2450" s="92" t="s">
        <v>278</v>
      </c>
      <c r="H2450" s="93">
        <v>1</v>
      </c>
      <c r="I2450" s="93" t="s">
        <v>71</v>
      </c>
      <c r="J2450" s="93"/>
      <c r="K2450" s="93"/>
      <c r="L2450" s="93"/>
      <c r="M2450" s="93">
        <v>40</v>
      </c>
      <c r="N2450" s="93"/>
      <c r="O2450" s="94" t="s">
        <v>237</v>
      </c>
      <c r="P2450" s="95">
        <v>0.5</v>
      </c>
      <c r="Q2450" s="93">
        <v>5</v>
      </c>
    </row>
    <row r="2451" spans="1:17">
      <c r="A2451" s="244">
        <v>198</v>
      </c>
      <c r="B2451" s="244" t="s">
        <v>1113</v>
      </c>
      <c r="C2451" s="244" t="s">
        <v>1114</v>
      </c>
      <c r="D2451" s="244" t="s">
        <v>1116</v>
      </c>
      <c r="E2451" s="244">
        <v>59</v>
      </c>
      <c r="F2451" s="244">
        <v>3</v>
      </c>
      <c r="G2451" s="92" t="s">
        <v>278</v>
      </c>
      <c r="H2451" s="93">
        <v>1</v>
      </c>
      <c r="I2451" s="93" t="s">
        <v>71</v>
      </c>
      <c r="J2451" s="93"/>
      <c r="K2451" s="93"/>
      <c r="L2451" s="93"/>
      <c r="M2451" s="93">
        <v>40</v>
      </c>
      <c r="N2451" s="93"/>
      <c r="O2451" s="94" t="s">
        <v>259</v>
      </c>
      <c r="P2451" s="95">
        <v>0.5</v>
      </c>
      <c r="Q2451" s="93">
        <v>1</v>
      </c>
    </row>
    <row r="2452" spans="1:17">
      <c r="A2452" s="244">
        <v>198</v>
      </c>
      <c r="B2452" s="244" t="s">
        <v>1113</v>
      </c>
      <c r="C2452" s="244" t="s">
        <v>1114</v>
      </c>
      <c r="D2452" s="244" t="s">
        <v>1116</v>
      </c>
      <c r="E2452" s="244">
        <v>59</v>
      </c>
      <c r="F2452" s="244">
        <v>3</v>
      </c>
      <c r="G2452" s="92" t="s">
        <v>278</v>
      </c>
      <c r="H2452" s="93">
        <v>1</v>
      </c>
      <c r="I2452" s="93" t="s">
        <v>71</v>
      </c>
      <c r="J2452" s="93"/>
      <c r="K2452" s="93"/>
      <c r="L2452" s="93"/>
      <c r="M2452" s="93">
        <v>40</v>
      </c>
      <c r="N2452" s="93"/>
      <c r="O2452" s="94" t="s">
        <v>245</v>
      </c>
      <c r="P2452" s="95">
        <v>0.5</v>
      </c>
      <c r="Q2452" s="93">
        <v>1</v>
      </c>
    </row>
    <row r="2453" spans="1:17">
      <c r="A2453" s="244">
        <v>198</v>
      </c>
      <c r="B2453" s="244" t="s">
        <v>1113</v>
      </c>
      <c r="C2453" s="244" t="s">
        <v>1114</v>
      </c>
      <c r="D2453" s="244" t="s">
        <v>1116</v>
      </c>
      <c r="E2453" s="244">
        <v>59</v>
      </c>
      <c r="F2453" s="244">
        <v>3</v>
      </c>
      <c r="G2453" s="92" t="s">
        <v>278</v>
      </c>
      <c r="H2453" s="93">
        <v>2</v>
      </c>
      <c r="I2453" s="93" t="s">
        <v>211</v>
      </c>
      <c r="J2453" s="93">
        <v>205</v>
      </c>
      <c r="K2453" s="93">
        <v>150</v>
      </c>
      <c r="L2453" s="93"/>
      <c r="M2453" s="93">
        <v>41</v>
      </c>
      <c r="N2453" s="93"/>
      <c r="O2453" s="94" t="s">
        <v>237</v>
      </c>
      <c r="P2453" s="95">
        <v>2</v>
      </c>
      <c r="Q2453" s="93">
        <v>4</v>
      </c>
    </row>
    <row r="2454" spans="1:17">
      <c r="A2454" s="244">
        <v>198</v>
      </c>
      <c r="B2454" s="244" t="s">
        <v>1113</v>
      </c>
      <c r="C2454" s="244" t="s">
        <v>1114</v>
      </c>
      <c r="D2454" s="244" t="s">
        <v>1116</v>
      </c>
      <c r="E2454" s="244">
        <v>59</v>
      </c>
      <c r="F2454" s="244">
        <v>3</v>
      </c>
      <c r="G2454" s="92" t="s">
        <v>278</v>
      </c>
      <c r="H2454" s="93">
        <v>2</v>
      </c>
      <c r="I2454" s="93" t="s">
        <v>211</v>
      </c>
      <c r="J2454" s="93">
        <v>205</v>
      </c>
      <c r="K2454" s="93">
        <v>150</v>
      </c>
      <c r="L2454" s="93"/>
      <c r="M2454" s="93">
        <v>41</v>
      </c>
      <c r="N2454" s="93"/>
      <c r="O2454" s="94" t="s">
        <v>245</v>
      </c>
      <c r="P2454" s="95">
        <v>10</v>
      </c>
      <c r="Q2454" s="93">
        <v>2</v>
      </c>
    </row>
    <row r="2455" spans="1:17">
      <c r="A2455" s="244">
        <v>198</v>
      </c>
      <c r="B2455" s="244" t="s">
        <v>1113</v>
      </c>
      <c r="C2455" s="244" t="s">
        <v>1114</v>
      </c>
      <c r="D2455" s="244" t="s">
        <v>1116</v>
      </c>
      <c r="E2455" s="244">
        <v>59</v>
      </c>
      <c r="F2455" s="244">
        <v>3</v>
      </c>
      <c r="G2455" s="92" t="s">
        <v>278</v>
      </c>
      <c r="H2455" s="93">
        <v>2</v>
      </c>
      <c r="I2455" s="93" t="s">
        <v>211</v>
      </c>
      <c r="J2455" s="93">
        <v>205</v>
      </c>
      <c r="K2455" s="93">
        <v>150</v>
      </c>
      <c r="L2455" s="93"/>
      <c r="M2455" s="93">
        <v>41</v>
      </c>
      <c r="N2455" s="93"/>
      <c r="O2455" s="94" t="s">
        <v>274</v>
      </c>
      <c r="P2455" s="95">
        <v>2</v>
      </c>
      <c r="Q2455" s="93">
        <v>12</v>
      </c>
    </row>
    <row r="2456" spans="1:17">
      <c r="A2456" s="244">
        <v>198</v>
      </c>
      <c r="B2456" s="244" t="s">
        <v>1113</v>
      </c>
      <c r="C2456" s="244" t="s">
        <v>1114</v>
      </c>
      <c r="D2456" s="244" t="s">
        <v>1116</v>
      </c>
      <c r="E2456" s="244">
        <v>59</v>
      </c>
      <c r="F2456" s="244">
        <v>3</v>
      </c>
      <c r="G2456" s="92" t="s">
        <v>278</v>
      </c>
      <c r="H2456" s="93">
        <v>2</v>
      </c>
      <c r="I2456" s="93" t="s">
        <v>211</v>
      </c>
      <c r="J2456" s="93">
        <v>205</v>
      </c>
      <c r="K2456" s="93">
        <v>150</v>
      </c>
      <c r="L2456" s="93"/>
      <c r="M2456" s="93">
        <v>41</v>
      </c>
      <c r="N2456" s="93"/>
      <c r="O2456" s="94" t="s">
        <v>242</v>
      </c>
      <c r="P2456" s="95">
        <v>0.5</v>
      </c>
      <c r="Q2456" s="93">
        <v>3</v>
      </c>
    </row>
    <row r="2457" spans="1:17">
      <c r="A2457" s="244">
        <v>198</v>
      </c>
      <c r="B2457" s="244" t="s">
        <v>1113</v>
      </c>
      <c r="C2457" s="244" t="s">
        <v>1114</v>
      </c>
      <c r="D2457" s="244" t="s">
        <v>1116</v>
      </c>
      <c r="E2457" s="244">
        <v>59</v>
      </c>
      <c r="F2457" s="244">
        <v>3</v>
      </c>
      <c r="G2457" s="92" t="s">
        <v>278</v>
      </c>
      <c r="H2457" s="93">
        <v>2</v>
      </c>
      <c r="I2457" s="93" t="s">
        <v>211</v>
      </c>
      <c r="J2457" s="93">
        <v>205</v>
      </c>
      <c r="K2457" s="93">
        <v>150</v>
      </c>
      <c r="L2457" s="93"/>
      <c r="M2457" s="93">
        <v>41</v>
      </c>
      <c r="N2457" s="93"/>
      <c r="O2457" s="94" t="s">
        <v>224</v>
      </c>
      <c r="P2457" s="95">
        <v>1</v>
      </c>
      <c r="Q2457" s="93">
        <v>4</v>
      </c>
    </row>
    <row r="2458" spans="1:17">
      <c r="A2458" s="244">
        <v>198</v>
      </c>
      <c r="B2458" s="244" t="s">
        <v>1113</v>
      </c>
      <c r="C2458" s="244" t="s">
        <v>1114</v>
      </c>
      <c r="D2458" s="244" t="s">
        <v>1116</v>
      </c>
      <c r="E2458" s="244">
        <v>59</v>
      </c>
      <c r="F2458" s="244">
        <v>3</v>
      </c>
      <c r="G2458" s="92" t="s">
        <v>278</v>
      </c>
      <c r="H2458" s="93">
        <v>2</v>
      </c>
      <c r="I2458" s="93" t="s">
        <v>211</v>
      </c>
      <c r="J2458" s="93">
        <v>205</v>
      </c>
      <c r="K2458" s="93">
        <v>150</v>
      </c>
      <c r="L2458" s="93"/>
      <c r="M2458" s="93">
        <v>41</v>
      </c>
      <c r="N2458" s="93"/>
      <c r="O2458" s="94" t="s">
        <v>246</v>
      </c>
      <c r="P2458" s="95">
        <v>1</v>
      </c>
      <c r="Q2458" s="93">
        <v>1</v>
      </c>
    </row>
    <row r="2459" spans="1:17">
      <c r="A2459" s="244">
        <v>198</v>
      </c>
      <c r="B2459" s="244" t="s">
        <v>1113</v>
      </c>
      <c r="C2459" s="244" t="s">
        <v>1114</v>
      </c>
      <c r="D2459" s="244" t="s">
        <v>1116</v>
      </c>
      <c r="E2459" s="244">
        <v>59</v>
      </c>
      <c r="F2459" s="244">
        <v>3</v>
      </c>
      <c r="G2459" s="92" t="s">
        <v>278</v>
      </c>
      <c r="H2459" s="93">
        <v>2</v>
      </c>
      <c r="I2459" s="93" t="s">
        <v>211</v>
      </c>
      <c r="J2459" s="93">
        <v>205</v>
      </c>
      <c r="K2459" s="93">
        <v>150</v>
      </c>
      <c r="L2459" s="93"/>
      <c r="M2459" s="93">
        <v>41</v>
      </c>
      <c r="N2459" s="93"/>
      <c r="O2459" s="94" t="s">
        <v>195</v>
      </c>
      <c r="P2459" s="95">
        <v>1</v>
      </c>
      <c r="Q2459" s="93">
        <v>2</v>
      </c>
    </row>
    <row r="2460" spans="1:17">
      <c r="A2460" s="244">
        <v>198</v>
      </c>
      <c r="B2460" s="244" t="s">
        <v>1113</v>
      </c>
      <c r="C2460" s="244" t="s">
        <v>1114</v>
      </c>
      <c r="D2460" s="244" t="s">
        <v>1116</v>
      </c>
      <c r="E2460" s="244">
        <v>59</v>
      </c>
      <c r="F2460" s="244">
        <v>3</v>
      </c>
      <c r="G2460" s="92" t="s">
        <v>278</v>
      </c>
      <c r="H2460" s="93">
        <v>2</v>
      </c>
      <c r="I2460" s="93" t="s">
        <v>211</v>
      </c>
      <c r="J2460" s="93">
        <v>205</v>
      </c>
      <c r="K2460" s="93">
        <v>150</v>
      </c>
      <c r="L2460" s="93"/>
      <c r="M2460" s="93">
        <v>41</v>
      </c>
      <c r="N2460" s="93"/>
      <c r="O2460" s="94" t="s">
        <v>259</v>
      </c>
      <c r="P2460" s="95">
        <v>0.5</v>
      </c>
      <c r="Q2460" s="93">
        <v>1</v>
      </c>
    </row>
    <row r="2461" spans="1:17">
      <c r="A2461" s="244">
        <v>198</v>
      </c>
      <c r="B2461" s="244" t="s">
        <v>1113</v>
      </c>
      <c r="C2461" s="244" t="s">
        <v>1114</v>
      </c>
      <c r="D2461" s="244" t="s">
        <v>1116</v>
      </c>
      <c r="E2461" s="244">
        <v>59</v>
      </c>
      <c r="F2461" s="244">
        <v>3</v>
      </c>
      <c r="G2461" s="92" t="s">
        <v>278</v>
      </c>
      <c r="H2461" s="93">
        <v>2</v>
      </c>
      <c r="I2461" s="93" t="s">
        <v>211</v>
      </c>
      <c r="J2461" s="93">
        <v>205</v>
      </c>
      <c r="K2461" s="93">
        <v>150</v>
      </c>
      <c r="L2461" s="93"/>
      <c r="M2461" s="93">
        <v>41</v>
      </c>
      <c r="N2461" s="93"/>
      <c r="O2461" s="94" t="s">
        <v>238</v>
      </c>
      <c r="P2461" s="95">
        <v>0.5</v>
      </c>
      <c r="Q2461" s="93">
        <v>1</v>
      </c>
    </row>
    <row r="2462" spans="1:17">
      <c r="A2462" s="244">
        <v>198</v>
      </c>
      <c r="B2462" s="244" t="s">
        <v>1113</v>
      </c>
      <c r="C2462" s="244" t="s">
        <v>1114</v>
      </c>
      <c r="D2462" s="244" t="s">
        <v>1116</v>
      </c>
      <c r="E2462" s="244">
        <v>59</v>
      </c>
      <c r="F2462" s="244">
        <v>3</v>
      </c>
      <c r="G2462" s="92" t="s">
        <v>278</v>
      </c>
      <c r="H2462" s="93">
        <v>1</v>
      </c>
      <c r="I2462" s="93" t="s">
        <v>71</v>
      </c>
      <c r="J2462" s="93"/>
      <c r="K2462" s="93"/>
      <c r="L2462" s="93"/>
      <c r="M2462" s="93">
        <v>41</v>
      </c>
      <c r="N2462" s="93"/>
      <c r="O2462" s="94" t="s">
        <v>245</v>
      </c>
      <c r="P2462" s="95">
        <v>5</v>
      </c>
      <c r="Q2462" s="93">
        <v>1</v>
      </c>
    </row>
    <row r="2463" spans="1:17">
      <c r="A2463" s="244">
        <v>198</v>
      </c>
      <c r="B2463" s="244" t="s">
        <v>1113</v>
      </c>
      <c r="C2463" s="244" t="s">
        <v>1114</v>
      </c>
      <c r="D2463" s="244" t="s">
        <v>1116</v>
      </c>
      <c r="E2463" s="244">
        <v>59</v>
      </c>
      <c r="F2463" s="244">
        <v>3</v>
      </c>
      <c r="G2463" s="92" t="s">
        <v>278</v>
      </c>
      <c r="H2463" s="93">
        <v>1</v>
      </c>
      <c r="I2463" s="93" t="s">
        <v>71</v>
      </c>
      <c r="J2463" s="93"/>
      <c r="K2463" s="93"/>
      <c r="L2463" s="93"/>
      <c r="M2463" s="93">
        <v>41</v>
      </c>
      <c r="N2463" s="93"/>
      <c r="O2463" s="94" t="s">
        <v>189</v>
      </c>
      <c r="P2463" s="95">
        <v>1</v>
      </c>
      <c r="Q2463" s="93">
        <v>5</v>
      </c>
    </row>
    <row r="2464" spans="1:17">
      <c r="A2464" s="244">
        <v>198</v>
      </c>
      <c r="B2464" s="244" t="s">
        <v>1113</v>
      </c>
      <c r="C2464" s="244" t="s">
        <v>1114</v>
      </c>
      <c r="D2464" s="244" t="s">
        <v>1116</v>
      </c>
      <c r="E2464" s="244">
        <v>59</v>
      </c>
      <c r="F2464" s="244">
        <v>3</v>
      </c>
      <c r="G2464" s="92" t="s">
        <v>278</v>
      </c>
      <c r="H2464" s="93">
        <v>1</v>
      </c>
      <c r="I2464" s="93" t="s">
        <v>71</v>
      </c>
      <c r="J2464" s="93"/>
      <c r="K2464" s="93"/>
      <c r="L2464" s="93"/>
      <c r="M2464" s="93">
        <v>41</v>
      </c>
      <c r="N2464" s="93"/>
      <c r="O2464" s="94" t="s">
        <v>243</v>
      </c>
      <c r="P2464" s="95">
        <v>0.5</v>
      </c>
      <c r="Q2464" s="93">
        <v>1</v>
      </c>
    </row>
    <row r="2465" spans="1:17">
      <c r="A2465" s="244">
        <v>198</v>
      </c>
      <c r="B2465" s="244" t="s">
        <v>1113</v>
      </c>
      <c r="C2465" s="244" t="s">
        <v>1114</v>
      </c>
      <c r="D2465" s="244" t="s">
        <v>1116</v>
      </c>
      <c r="E2465" s="244">
        <v>59</v>
      </c>
      <c r="F2465" s="244">
        <v>3</v>
      </c>
      <c r="G2465" s="92" t="s">
        <v>278</v>
      </c>
      <c r="H2465" s="93">
        <v>1</v>
      </c>
      <c r="I2465" s="93" t="s">
        <v>71</v>
      </c>
      <c r="J2465" s="93"/>
      <c r="K2465" s="93"/>
      <c r="L2465" s="93"/>
      <c r="M2465" s="93">
        <v>41</v>
      </c>
      <c r="N2465" s="93"/>
      <c r="O2465" s="94" t="s">
        <v>242</v>
      </c>
      <c r="P2465" s="95">
        <v>0.5</v>
      </c>
      <c r="Q2465" s="93">
        <v>4</v>
      </c>
    </row>
    <row r="2466" spans="1:17">
      <c r="A2466" s="244">
        <v>198</v>
      </c>
      <c r="B2466" s="244" t="s">
        <v>1113</v>
      </c>
      <c r="C2466" s="244" t="s">
        <v>1114</v>
      </c>
      <c r="D2466" s="244" t="s">
        <v>1116</v>
      </c>
      <c r="E2466" s="244">
        <v>59</v>
      </c>
      <c r="F2466" s="244">
        <v>3</v>
      </c>
      <c r="G2466" s="92" t="s">
        <v>278</v>
      </c>
      <c r="H2466" s="93">
        <v>1</v>
      </c>
      <c r="I2466" s="93" t="s">
        <v>71</v>
      </c>
      <c r="J2466" s="93"/>
      <c r="K2466" s="93"/>
      <c r="L2466" s="93"/>
      <c r="M2466" s="93">
        <v>41</v>
      </c>
      <c r="N2466" s="93"/>
      <c r="O2466" s="94" t="s">
        <v>254</v>
      </c>
      <c r="P2466" s="95">
        <v>0.5</v>
      </c>
      <c r="Q2466" s="93">
        <v>1</v>
      </c>
    </row>
    <row r="2467" spans="1:17">
      <c r="A2467" s="244">
        <v>198</v>
      </c>
      <c r="B2467" s="244" t="s">
        <v>1113</v>
      </c>
      <c r="C2467" s="244" t="s">
        <v>1114</v>
      </c>
      <c r="D2467" s="244" t="s">
        <v>1116</v>
      </c>
      <c r="E2467" s="244">
        <v>59</v>
      </c>
      <c r="F2467" s="244">
        <v>3</v>
      </c>
      <c r="G2467" s="92" t="s">
        <v>278</v>
      </c>
      <c r="H2467" s="93">
        <v>1</v>
      </c>
      <c r="I2467" s="93" t="s">
        <v>71</v>
      </c>
      <c r="J2467" s="93"/>
      <c r="K2467" s="93"/>
      <c r="L2467" s="93"/>
      <c r="M2467" s="93">
        <v>41</v>
      </c>
      <c r="N2467" s="93"/>
      <c r="O2467" s="94" t="s">
        <v>205</v>
      </c>
      <c r="P2467" s="95">
        <v>0.5</v>
      </c>
      <c r="Q2467" s="93">
        <v>2</v>
      </c>
    </row>
    <row r="2468" spans="1:17">
      <c r="A2468" s="244">
        <v>198</v>
      </c>
      <c r="B2468" s="244" t="s">
        <v>1113</v>
      </c>
      <c r="C2468" s="244" t="s">
        <v>1114</v>
      </c>
      <c r="D2468" s="244" t="s">
        <v>1116</v>
      </c>
      <c r="E2468" s="244">
        <v>59</v>
      </c>
      <c r="F2468" s="244">
        <v>3</v>
      </c>
      <c r="G2468" s="92" t="s">
        <v>278</v>
      </c>
      <c r="H2468" s="93">
        <v>1</v>
      </c>
      <c r="I2468" s="93" t="s">
        <v>71</v>
      </c>
      <c r="J2468" s="93"/>
      <c r="K2468" s="93"/>
      <c r="L2468" s="93"/>
      <c r="M2468" s="93">
        <v>41</v>
      </c>
      <c r="N2468" s="93"/>
      <c r="O2468" s="94" t="s">
        <v>224</v>
      </c>
      <c r="P2468" s="95">
        <v>1</v>
      </c>
      <c r="Q2468" s="93">
        <v>5</v>
      </c>
    </row>
    <row r="2469" spans="1:17">
      <c r="A2469" s="244">
        <v>198</v>
      </c>
      <c r="B2469" s="244" t="s">
        <v>1113</v>
      </c>
      <c r="C2469" s="244" t="s">
        <v>1114</v>
      </c>
      <c r="D2469" s="244" t="s">
        <v>1116</v>
      </c>
      <c r="E2469" s="244">
        <v>59</v>
      </c>
      <c r="F2469" s="244">
        <v>3</v>
      </c>
      <c r="G2469" s="92" t="s">
        <v>278</v>
      </c>
      <c r="H2469" s="93">
        <v>1</v>
      </c>
      <c r="I2469" s="93" t="s">
        <v>71</v>
      </c>
      <c r="J2469" s="93"/>
      <c r="K2469" s="93"/>
      <c r="L2469" s="93"/>
      <c r="M2469" s="93">
        <v>41</v>
      </c>
      <c r="N2469" s="93"/>
      <c r="O2469" s="94" t="s">
        <v>237</v>
      </c>
      <c r="P2469" s="95">
        <v>0.5</v>
      </c>
      <c r="Q2469" s="93">
        <v>1</v>
      </c>
    </row>
    <row r="2470" spans="1:17">
      <c r="A2470" s="244">
        <v>198</v>
      </c>
      <c r="B2470" s="244" t="s">
        <v>1113</v>
      </c>
      <c r="C2470" s="244" t="s">
        <v>1114</v>
      </c>
      <c r="D2470" s="244" t="s">
        <v>1116</v>
      </c>
      <c r="E2470" s="244">
        <v>59</v>
      </c>
      <c r="F2470" s="244">
        <v>3</v>
      </c>
      <c r="G2470" s="92" t="s">
        <v>278</v>
      </c>
      <c r="H2470" s="93">
        <v>1</v>
      </c>
      <c r="I2470" s="93" t="s">
        <v>71</v>
      </c>
      <c r="J2470" s="93"/>
      <c r="K2470" s="93"/>
      <c r="L2470" s="93"/>
      <c r="M2470" s="93">
        <v>41</v>
      </c>
      <c r="N2470" s="93"/>
      <c r="O2470" s="94" t="s">
        <v>269</v>
      </c>
      <c r="P2470" s="95">
        <v>0.5</v>
      </c>
      <c r="Q2470" s="93">
        <v>5</v>
      </c>
    </row>
    <row r="2471" spans="1:17">
      <c r="A2471" s="244">
        <v>198</v>
      </c>
      <c r="B2471" s="244" t="s">
        <v>1113</v>
      </c>
      <c r="C2471" s="244" t="s">
        <v>1114</v>
      </c>
      <c r="D2471" s="244" t="s">
        <v>1116</v>
      </c>
      <c r="E2471" s="244">
        <v>59</v>
      </c>
      <c r="F2471" s="244">
        <v>3</v>
      </c>
      <c r="G2471" s="92" t="s">
        <v>278</v>
      </c>
      <c r="H2471" s="93">
        <v>1</v>
      </c>
      <c r="I2471" s="93" t="s">
        <v>71</v>
      </c>
      <c r="J2471" s="93"/>
      <c r="K2471" s="93"/>
      <c r="L2471" s="93"/>
      <c r="M2471" s="93">
        <v>41</v>
      </c>
      <c r="N2471" s="93"/>
      <c r="O2471" s="94" t="s">
        <v>274</v>
      </c>
      <c r="P2471" s="95">
        <v>0.5</v>
      </c>
      <c r="Q2471" s="93">
        <v>1</v>
      </c>
    </row>
    <row r="2472" spans="1:17">
      <c r="A2472" s="244">
        <v>198</v>
      </c>
      <c r="B2472" s="244" t="s">
        <v>1113</v>
      </c>
      <c r="C2472" s="244" t="s">
        <v>1114</v>
      </c>
      <c r="D2472" s="244" t="s">
        <v>1116</v>
      </c>
      <c r="E2472" s="244">
        <v>59</v>
      </c>
      <c r="F2472" s="244">
        <v>3</v>
      </c>
      <c r="G2472" s="92" t="s">
        <v>278</v>
      </c>
      <c r="H2472" s="93">
        <v>2</v>
      </c>
      <c r="I2472" s="93" t="s">
        <v>211</v>
      </c>
      <c r="J2472" s="93">
        <v>180</v>
      </c>
      <c r="K2472" s="93">
        <v>120</v>
      </c>
      <c r="L2472" s="93"/>
      <c r="M2472" s="93">
        <v>42</v>
      </c>
      <c r="N2472" s="93"/>
      <c r="O2472" s="94" t="s">
        <v>245</v>
      </c>
      <c r="P2472" s="95">
        <v>25</v>
      </c>
      <c r="Q2472" s="93">
        <v>1</v>
      </c>
    </row>
    <row r="2473" spans="1:17">
      <c r="A2473" s="244">
        <v>198</v>
      </c>
      <c r="B2473" s="244" t="s">
        <v>1113</v>
      </c>
      <c r="C2473" s="244" t="s">
        <v>1114</v>
      </c>
      <c r="D2473" s="244" t="s">
        <v>1116</v>
      </c>
      <c r="E2473" s="244">
        <v>59</v>
      </c>
      <c r="F2473" s="244">
        <v>3</v>
      </c>
      <c r="G2473" s="92" t="s">
        <v>278</v>
      </c>
      <c r="H2473" s="93">
        <v>2</v>
      </c>
      <c r="I2473" s="93" t="s">
        <v>211</v>
      </c>
      <c r="J2473" s="93">
        <v>180</v>
      </c>
      <c r="K2473" s="93">
        <v>120</v>
      </c>
      <c r="L2473" s="93"/>
      <c r="M2473" s="93">
        <v>42</v>
      </c>
      <c r="N2473" s="93"/>
      <c r="O2473" s="94" t="s">
        <v>237</v>
      </c>
      <c r="P2473" s="95">
        <v>0.5</v>
      </c>
      <c r="Q2473" s="93">
        <v>2</v>
      </c>
    </row>
    <row r="2474" spans="1:17">
      <c r="A2474" s="244">
        <v>198</v>
      </c>
      <c r="B2474" s="244" t="s">
        <v>1113</v>
      </c>
      <c r="C2474" s="244" t="s">
        <v>1114</v>
      </c>
      <c r="D2474" s="244" t="s">
        <v>1116</v>
      </c>
      <c r="E2474" s="244">
        <v>59</v>
      </c>
      <c r="F2474" s="244">
        <v>3</v>
      </c>
      <c r="G2474" s="92" t="s">
        <v>278</v>
      </c>
      <c r="H2474" s="93">
        <v>2</v>
      </c>
      <c r="I2474" s="93" t="s">
        <v>211</v>
      </c>
      <c r="J2474" s="93">
        <v>180</v>
      </c>
      <c r="K2474" s="93">
        <v>120</v>
      </c>
      <c r="L2474" s="93"/>
      <c r="M2474" s="93">
        <v>42</v>
      </c>
      <c r="N2474" s="93"/>
      <c r="O2474" s="94" t="s">
        <v>224</v>
      </c>
      <c r="P2474" s="95">
        <v>0.5</v>
      </c>
      <c r="Q2474" s="93">
        <v>2</v>
      </c>
    </row>
    <row r="2475" spans="1:17">
      <c r="A2475" s="244">
        <v>198</v>
      </c>
      <c r="B2475" s="244" t="s">
        <v>1113</v>
      </c>
      <c r="C2475" s="244" t="s">
        <v>1114</v>
      </c>
      <c r="D2475" s="244" t="s">
        <v>1116</v>
      </c>
      <c r="E2475" s="244">
        <v>59</v>
      </c>
      <c r="F2475" s="244">
        <v>3</v>
      </c>
      <c r="G2475" s="92" t="s">
        <v>278</v>
      </c>
      <c r="H2475" s="93">
        <v>2</v>
      </c>
      <c r="I2475" s="93" t="s">
        <v>211</v>
      </c>
      <c r="J2475" s="93">
        <v>180</v>
      </c>
      <c r="K2475" s="93">
        <v>120</v>
      </c>
      <c r="L2475" s="93"/>
      <c r="M2475" s="93">
        <v>42</v>
      </c>
      <c r="N2475" s="93"/>
      <c r="O2475" s="94" t="s">
        <v>238</v>
      </c>
      <c r="P2475" s="95">
        <v>0.5</v>
      </c>
      <c r="Q2475" s="93">
        <v>1</v>
      </c>
    </row>
    <row r="2476" spans="1:17">
      <c r="A2476" s="244">
        <v>198</v>
      </c>
      <c r="B2476" s="244" t="s">
        <v>1113</v>
      </c>
      <c r="C2476" s="244" t="s">
        <v>1114</v>
      </c>
      <c r="D2476" s="244" t="s">
        <v>1116</v>
      </c>
      <c r="E2476" s="244">
        <v>59</v>
      </c>
      <c r="F2476" s="244">
        <v>3</v>
      </c>
      <c r="G2476" s="92" t="s">
        <v>278</v>
      </c>
      <c r="H2476" s="93">
        <v>2</v>
      </c>
      <c r="I2476" s="93" t="s">
        <v>211</v>
      </c>
      <c r="J2476" s="93">
        <v>180</v>
      </c>
      <c r="K2476" s="93">
        <v>120</v>
      </c>
      <c r="L2476" s="93"/>
      <c r="M2476" s="93">
        <v>42</v>
      </c>
      <c r="N2476" s="93"/>
      <c r="O2476" s="94" t="s">
        <v>195</v>
      </c>
      <c r="P2476" s="95">
        <v>0.5</v>
      </c>
      <c r="Q2476" s="93">
        <v>1</v>
      </c>
    </row>
    <row r="2477" spans="1:17">
      <c r="A2477" s="244">
        <v>198</v>
      </c>
      <c r="B2477" s="244" t="s">
        <v>1113</v>
      </c>
      <c r="C2477" s="244" t="s">
        <v>1114</v>
      </c>
      <c r="D2477" s="244" t="s">
        <v>1116</v>
      </c>
      <c r="E2477" s="244">
        <v>59</v>
      </c>
      <c r="F2477" s="244">
        <v>3</v>
      </c>
      <c r="G2477" s="92" t="s">
        <v>278</v>
      </c>
      <c r="H2477" s="93">
        <v>2</v>
      </c>
      <c r="I2477" s="93" t="s">
        <v>211</v>
      </c>
      <c r="J2477" s="93">
        <v>180</v>
      </c>
      <c r="K2477" s="93">
        <v>120</v>
      </c>
      <c r="L2477" s="93"/>
      <c r="M2477" s="93">
        <v>42</v>
      </c>
      <c r="N2477" s="93"/>
      <c r="O2477" s="94" t="s">
        <v>274</v>
      </c>
      <c r="P2477" s="95">
        <v>0.5</v>
      </c>
      <c r="Q2477" s="93">
        <v>2</v>
      </c>
    </row>
    <row r="2478" spans="1:17">
      <c r="A2478" s="244">
        <v>198</v>
      </c>
      <c r="B2478" s="244" t="s">
        <v>1113</v>
      </c>
      <c r="C2478" s="244" t="s">
        <v>1114</v>
      </c>
      <c r="D2478" s="244" t="s">
        <v>1116</v>
      </c>
      <c r="E2478" s="244">
        <v>59</v>
      </c>
      <c r="F2478" s="244">
        <v>3</v>
      </c>
      <c r="G2478" s="92" t="s">
        <v>278</v>
      </c>
      <c r="H2478" s="93">
        <v>2</v>
      </c>
      <c r="I2478" s="93" t="s">
        <v>211</v>
      </c>
      <c r="J2478" s="93">
        <v>180</v>
      </c>
      <c r="K2478" s="93">
        <v>120</v>
      </c>
      <c r="L2478" s="93"/>
      <c r="M2478" s="93">
        <v>42</v>
      </c>
      <c r="N2478" s="93"/>
      <c r="O2478" s="94" t="s">
        <v>259</v>
      </c>
      <c r="P2478" s="95">
        <v>0.5</v>
      </c>
      <c r="Q2478" s="93">
        <v>1</v>
      </c>
    </row>
    <row r="2479" spans="1:17">
      <c r="A2479" s="244">
        <v>198</v>
      </c>
      <c r="B2479" s="244" t="s">
        <v>1113</v>
      </c>
      <c r="C2479" s="244" t="s">
        <v>1114</v>
      </c>
      <c r="D2479" s="244" t="s">
        <v>1116</v>
      </c>
      <c r="E2479" s="244">
        <v>59</v>
      </c>
      <c r="F2479" s="244">
        <v>3</v>
      </c>
      <c r="G2479" s="92" t="s">
        <v>278</v>
      </c>
      <c r="H2479" s="93">
        <v>1</v>
      </c>
      <c r="I2479" s="93" t="s">
        <v>71</v>
      </c>
      <c r="J2479" s="93"/>
      <c r="K2479" s="93"/>
      <c r="L2479" s="93"/>
      <c r="M2479" s="93">
        <v>42</v>
      </c>
      <c r="N2479" s="93"/>
      <c r="O2479" s="94" t="s">
        <v>246</v>
      </c>
      <c r="P2479" s="95">
        <v>2</v>
      </c>
      <c r="Q2479" s="93">
        <v>1</v>
      </c>
    </row>
    <row r="2480" spans="1:17">
      <c r="A2480" s="244">
        <v>198</v>
      </c>
      <c r="B2480" s="244" t="s">
        <v>1113</v>
      </c>
      <c r="C2480" s="244" t="s">
        <v>1114</v>
      </c>
      <c r="D2480" s="244" t="s">
        <v>1116</v>
      </c>
      <c r="E2480" s="244">
        <v>59</v>
      </c>
      <c r="F2480" s="244">
        <v>3</v>
      </c>
      <c r="G2480" s="92" t="s">
        <v>278</v>
      </c>
      <c r="H2480" s="93">
        <v>1</v>
      </c>
      <c r="I2480" s="93" t="s">
        <v>71</v>
      </c>
      <c r="J2480" s="93"/>
      <c r="K2480" s="93"/>
      <c r="L2480" s="93"/>
      <c r="M2480" s="93">
        <v>42</v>
      </c>
      <c r="N2480" s="93"/>
      <c r="O2480" s="94" t="s">
        <v>256</v>
      </c>
      <c r="P2480" s="95">
        <v>0.5</v>
      </c>
      <c r="Q2480" s="93">
        <v>4</v>
      </c>
    </row>
    <row r="2481" spans="1:17">
      <c r="A2481" s="244">
        <v>198</v>
      </c>
      <c r="B2481" s="244" t="s">
        <v>1113</v>
      </c>
      <c r="C2481" s="244" t="s">
        <v>1114</v>
      </c>
      <c r="D2481" s="244" t="s">
        <v>1116</v>
      </c>
      <c r="E2481" s="244">
        <v>59</v>
      </c>
      <c r="F2481" s="244">
        <v>3</v>
      </c>
      <c r="G2481" s="92" t="s">
        <v>278</v>
      </c>
      <c r="H2481" s="93">
        <v>1</v>
      </c>
      <c r="I2481" s="93" t="s">
        <v>71</v>
      </c>
      <c r="J2481" s="93"/>
      <c r="K2481" s="93"/>
      <c r="L2481" s="93"/>
      <c r="M2481" s="93">
        <v>42</v>
      </c>
      <c r="N2481" s="93"/>
      <c r="O2481" s="94" t="s">
        <v>185</v>
      </c>
      <c r="P2481" s="95">
        <v>0.5</v>
      </c>
      <c r="Q2481" s="93">
        <v>1</v>
      </c>
    </row>
    <row r="2482" spans="1:17">
      <c r="A2482" s="244">
        <v>198</v>
      </c>
      <c r="B2482" s="244" t="s">
        <v>1113</v>
      </c>
      <c r="C2482" s="244" t="s">
        <v>1114</v>
      </c>
      <c r="D2482" s="244" t="s">
        <v>1116</v>
      </c>
      <c r="E2482" s="244">
        <v>59</v>
      </c>
      <c r="F2482" s="244">
        <v>3</v>
      </c>
      <c r="G2482" s="92" t="s">
        <v>278</v>
      </c>
      <c r="H2482" s="93">
        <v>1</v>
      </c>
      <c r="I2482" s="93" t="s">
        <v>71</v>
      </c>
      <c r="J2482" s="93"/>
      <c r="K2482" s="93"/>
      <c r="L2482" s="93"/>
      <c r="M2482" s="93">
        <v>42</v>
      </c>
      <c r="N2482" s="93"/>
      <c r="O2482" s="94" t="s">
        <v>237</v>
      </c>
      <c r="P2482" s="95">
        <v>1</v>
      </c>
      <c r="Q2482" s="93">
        <v>5</v>
      </c>
    </row>
    <row r="2483" spans="1:17">
      <c r="A2483" s="244">
        <v>198</v>
      </c>
      <c r="B2483" s="244" t="s">
        <v>1113</v>
      </c>
      <c r="C2483" s="244" t="s">
        <v>1114</v>
      </c>
      <c r="D2483" s="244" t="s">
        <v>1116</v>
      </c>
      <c r="E2483" s="244">
        <v>59</v>
      </c>
      <c r="F2483" s="244">
        <v>3</v>
      </c>
      <c r="G2483" s="92" t="s">
        <v>278</v>
      </c>
      <c r="H2483" s="93">
        <v>1</v>
      </c>
      <c r="I2483" s="93" t="s">
        <v>71</v>
      </c>
      <c r="J2483" s="93"/>
      <c r="K2483" s="93"/>
      <c r="L2483" s="93"/>
      <c r="M2483" s="93">
        <v>42</v>
      </c>
      <c r="N2483" s="93"/>
      <c r="O2483" s="94" t="s">
        <v>245</v>
      </c>
      <c r="P2483" s="95">
        <v>0.5</v>
      </c>
      <c r="Q2483" s="93">
        <v>1</v>
      </c>
    </row>
    <row r="2484" spans="1:17">
      <c r="A2484" s="244">
        <v>198</v>
      </c>
      <c r="B2484" s="244" t="s">
        <v>1113</v>
      </c>
      <c r="C2484" s="244" t="s">
        <v>1114</v>
      </c>
      <c r="D2484" s="244" t="s">
        <v>1116</v>
      </c>
      <c r="E2484" s="244">
        <v>59</v>
      </c>
      <c r="F2484" s="244">
        <v>3</v>
      </c>
      <c r="G2484" s="92" t="s">
        <v>278</v>
      </c>
      <c r="H2484" s="93">
        <v>1</v>
      </c>
      <c r="I2484" s="93" t="s">
        <v>71</v>
      </c>
      <c r="J2484" s="93"/>
      <c r="K2484" s="93"/>
      <c r="L2484" s="93"/>
      <c r="M2484" s="93">
        <v>42</v>
      </c>
      <c r="N2484" s="93"/>
      <c r="O2484" s="94" t="s">
        <v>195</v>
      </c>
      <c r="P2484" s="95">
        <v>0.5</v>
      </c>
      <c r="Q2484" s="93">
        <v>1</v>
      </c>
    </row>
    <row r="2485" spans="1:17">
      <c r="A2485" s="244">
        <v>198</v>
      </c>
      <c r="B2485" s="244" t="s">
        <v>1113</v>
      </c>
      <c r="C2485" s="244" t="s">
        <v>1114</v>
      </c>
      <c r="D2485" s="244" t="s">
        <v>1116</v>
      </c>
      <c r="E2485" s="244">
        <v>59</v>
      </c>
      <c r="F2485" s="244">
        <v>3</v>
      </c>
      <c r="G2485" s="92" t="s">
        <v>278</v>
      </c>
      <c r="H2485" s="93">
        <v>2</v>
      </c>
      <c r="I2485" s="93" t="s">
        <v>211</v>
      </c>
      <c r="J2485" s="93">
        <v>160</v>
      </c>
      <c r="K2485" s="93">
        <v>150</v>
      </c>
      <c r="L2485" s="93"/>
      <c r="M2485" s="93">
        <v>43</v>
      </c>
      <c r="N2485" s="93"/>
      <c r="O2485" s="94" t="s">
        <v>195</v>
      </c>
      <c r="P2485" s="95">
        <v>7</v>
      </c>
      <c r="Q2485" s="93">
        <v>4</v>
      </c>
    </row>
    <row r="2486" spans="1:17">
      <c r="A2486" s="244">
        <v>198</v>
      </c>
      <c r="B2486" s="244" t="s">
        <v>1113</v>
      </c>
      <c r="C2486" s="244" t="s">
        <v>1114</v>
      </c>
      <c r="D2486" s="244" t="s">
        <v>1116</v>
      </c>
      <c r="E2486" s="244">
        <v>59</v>
      </c>
      <c r="F2486" s="244">
        <v>3</v>
      </c>
      <c r="G2486" s="92" t="s">
        <v>278</v>
      </c>
      <c r="H2486" s="93">
        <v>2</v>
      </c>
      <c r="I2486" s="93" t="s">
        <v>211</v>
      </c>
      <c r="J2486" s="93">
        <v>160</v>
      </c>
      <c r="K2486" s="93">
        <v>150</v>
      </c>
      <c r="L2486" s="93"/>
      <c r="M2486" s="93">
        <v>43</v>
      </c>
      <c r="N2486" s="93"/>
      <c r="O2486" s="94" t="s">
        <v>185</v>
      </c>
      <c r="P2486" s="95">
        <v>0.5</v>
      </c>
      <c r="Q2486" s="93">
        <v>1</v>
      </c>
    </row>
    <row r="2487" spans="1:17">
      <c r="A2487" s="244">
        <v>198</v>
      </c>
      <c r="B2487" s="244" t="s">
        <v>1113</v>
      </c>
      <c r="C2487" s="244" t="s">
        <v>1114</v>
      </c>
      <c r="D2487" s="244" t="s">
        <v>1116</v>
      </c>
      <c r="E2487" s="244">
        <v>59</v>
      </c>
      <c r="F2487" s="244">
        <v>3</v>
      </c>
      <c r="G2487" s="92" t="s">
        <v>278</v>
      </c>
      <c r="H2487" s="93">
        <v>2</v>
      </c>
      <c r="I2487" s="93" t="s">
        <v>211</v>
      </c>
      <c r="J2487" s="93">
        <v>160</v>
      </c>
      <c r="K2487" s="93">
        <v>150</v>
      </c>
      <c r="L2487" s="93"/>
      <c r="M2487" s="93">
        <v>43</v>
      </c>
      <c r="N2487" s="93"/>
      <c r="O2487" s="94" t="s">
        <v>237</v>
      </c>
      <c r="P2487" s="95">
        <v>1</v>
      </c>
      <c r="Q2487" s="93">
        <v>1</v>
      </c>
    </row>
    <row r="2488" spans="1:17">
      <c r="A2488" s="244">
        <v>198</v>
      </c>
      <c r="B2488" s="244" t="s">
        <v>1113</v>
      </c>
      <c r="C2488" s="244" t="s">
        <v>1114</v>
      </c>
      <c r="D2488" s="244" t="s">
        <v>1116</v>
      </c>
      <c r="E2488" s="244">
        <v>59</v>
      </c>
      <c r="F2488" s="244">
        <v>3</v>
      </c>
      <c r="G2488" s="92" t="s">
        <v>278</v>
      </c>
      <c r="H2488" s="93">
        <v>2</v>
      </c>
      <c r="I2488" s="93" t="s">
        <v>211</v>
      </c>
      <c r="J2488" s="93">
        <v>160</v>
      </c>
      <c r="K2488" s="93">
        <v>150</v>
      </c>
      <c r="L2488" s="93"/>
      <c r="M2488" s="93">
        <v>43</v>
      </c>
      <c r="N2488" s="93"/>
      <c r="O2488" s="94" t="s">
        <v>255</v>
      </c>
      <c r="P2488" s="95">
        <v>0.5</v>
      </c>
      <c r="Q2488" s="93">
        <v>1</v>
      </c>
    </row>
    <row r="2489" spans="1:17">
      <c r="A2489" s="244">
        <v>198</v>
      </c>
      <c r="B2489" s="244" t="s">
        <v>1113</v>
      </c>
      <c r="C2489" s="244" t="s">
        <v>1114</v>
      </c>
      <c r="D2489" s="244" t="s">
        <v>1116</v>
      </c>
      <c r="E2489" s="244">
        <v>59</v>
      </c>
      <c r="F2489" s="244">
        <v>3</v>
      </c>
      <c r="G2489" s="92" t="s">
        <v>278</v>
      </c>
      <c r="H2489" s="93">
        <v>2</v>
      </c>
      <c r="I2489" s="93" t="s">
        <v>211</v>
      </c>
      <c r="J2489" s="93">
        <v>160</v>
      </c>
      <c r="K2489" s="93">
        <v>150</v>
      </c>
      <c r="L2489" s="93"/>
      <c r="M2489" s="93">
        <v>43</v>
      </c>
      <c r="N2489" s="93"/>
      <c r="O2489" s="94" t="s">
        <v>224</v>
      </c>
      <c r="P2489" s="95">
        <v>0.5</v>
      </c>
      <c r="Q2489" s="93">
        <v>1</v>
      </c>
    </row>
    <row r="2490" spans="1:17">
      <c r="A2490" s="244">
        <v>198</v>
      </c>
      <c r="B2490" s="244" t="s">
        <v>1113</v>
      </c>
      <c r="C2490" s="244" t="s">
        <v>1114</v>
      </c>
      <c r="D2490" s="244" t="s">
        <v>1116</v>
      </c>
      <c r="E2490" s="244">
        <v>59</v>
      </c>
      <c r="F2490" s="244">
        <v>3</v>
      </c>
      <c r="G2490" s="92" t="s">
        <v>278</v>
      </c>
      <c r="H2490" s="93">
        <v>2</v>
      </c>
      <c r="I2490" s="93" t="s">
        <v>211</v>
      </c>
      <c r="J2490" s="93">
        <v>160</v>
      </c>
      <c r="K2490" s="93">
        <v>150</v>
      </c>
      <c r="L2490" s="93"/>
      <c r="M2490" s="93">
        <v>43</v>
      </c>
      <c r="N2490" s="93"/>
      <c r="O2490" s="94" t="s">
        <v>189</v>
      </c>
      <c r="P2490" s="95">
        <v>0.5</v>
      </c>
      <c r="Q2490" s="93">
        <v>1</v>
      </c>
    </row>
    <row r="2491" spans="1:17">
      <c r="A2491" s="244">
        <v>198</v>
      </c>
      <c r="B2491" s="244" t="s">
        <v>1113</v>
      </c>
      <c r="C2491" s="244" t="s">
        <v>1114</v>
      </c>
      <c r="D2491" s="244" t="s">
        <v>1116</v>
      </c>
      <c r="E2491" s="244">
        <v>59</v>
      </c>
      <c r="F2491" s="244">
        <v>3</v>
      </c>
      <c r="G2491" s="92" t="s">
        <v>278</v>
      </c>
      <c r="H2491" s="93">
        <v>2</v>
      </c>
      <c r="I2491" s="93" t="s">
        <v>211</v>
      </c>
      <c r="J2491" s="93">
        <v>160</v>
      </c>
      <c r="K2491" s="93">
        <v>150</v>
      </c>
      <c r="L2491" s="93"/>
      <c r="M2491" s="93">
        <v>43</v>
      </c>
      <c r="N2491" s="93"/>
      <c r="O2491" s="94" t="s">
        <v>239</v>
      </c>
      <c r="P2491" s="95">
        <v>0.5</v>
      </c>
      <c r="Q2491" s="93">
        <v>2</v>
      </c>
    </row>
    <row r="2492" spans="1:17">
      <c r="A2492" s="244">
        <v>198</v>
      </c>
      <c r="B2492" s="244" t="s">
        <v>1113</v>
      </c>
      <c r="C2492" s="244" t="s">
        <v>1114</v>
      </c>
      <c r="D2492" s="244" t="s">
        <v>1116</v>
      </c>
      <c r="E2492" s="244">
        <v>59</v>
      </c>
      <c r="F2492" s="244">
        <v>3</v>
      </c>
      <c r="G2492" s="92" t="s">
        <v>278</v>
      </c>
      <c r="H2492" s="93">
        <v>2</v>
      </c>
      <c r="I2492" s="93" t="s">
        <v>211</v>
      </c>
      <c r="J2492" s="93">
        <v>160</v>
      </c>
      <c r="K2492" s="93">
        <v>150</v>
      </c>
      <c r="L2492" s="93"/>
      <c r="M2492" s="93">
        <v>43</v>
      </c>
      <c r="N2492" s="93"/>
      <c r="O2492" s="94" t="s">
        <v>240</v>
      </c>
      <c r="P2492" s="95">
        <v>0.5</v>
      </c>
      <c r="Q2492" s="93">
        <v>1</v>
      </c>
    </row>
    <row r="2493" spans="1:17">
      <c r="A2493" s="244">
        <v>198</v>
      </c>
      <c r="B2493" s="244" t="s">
        <v>1113</v>
      </c>
      <c r="C2493" s="244" t="s">
        <v>1114</v>
      </c>
      <c r="D2493" s="244" t="s">
        <v>1116</v>
      </c>
      <c r="E2493" s="244">
        <v>59</v>
      </c>
      <c r="F2493" s="244">
        <v>3</v>
      </c>
      <c r="G2493" s="92" t="s">
        <v>278</v>
      </c>
      <c r="H2493" s="93">
        <v>2</v>
      </c>
      <c r="I2493" s="93" t="s">
        <v>211</v>
      </c>
      <c r="J2493" s="93">
        <v>160</v>
      </c>
      <c r="K2493" s="93">
        <v>150</v>
      </c>
      <c r="L2493" s="93"/>
      <c r="M2493" s="93">
        <v>43</v>
      </c>
      <c r="N2493" s="93"/>
      <c r="O2493" s="94" t="s">
        <v>205</v>
      </c>
      <c r="P2493" s="95">
        <v>0.5</v>
      </c>
      <c r="Q2493" s="93">
        <v>2</v>
      </c>
    </row>
    <row r="2494" spans="1:17">
      <c r="A2494" s="244">
        <v>198</v>
      </c>
      <c r="B2494" s="244" t="s">
        <v>1113</v>
      </c>
      <c r="C2494" s="244" t="s">
        <v>1114</v>
      </c>
      <c r="D2494" s="244" t="s">
        <v>1116</v>
      </c>
      <c r="E2494" s="244">
        <v>59</v>
      </c>
      <c r="F2494" s="244">
        <v>3</v>
      </c>
      <c r="G2494" s="92" t="s">
        <v>278</v>
      </c>
      <c r="H2494" s="93">
        <v>1</v>
      </c>
      <c r="I2494" s="93" t="s">
        <v>71</v>
      </c>
      <c r="J2494" s="93"/>
      <c r="K2494" s="93"/>
      <c r="L2494" s="93"/>
      <c r="M2494" s="93">
        <v>43</v>
      </c>
      <c r="N2494" s="93"/>
      <c r="O2494" s="94" t="s">
        <v>224</v>
      </c>
      <c r="P2494" s="95">
        <v>3</v>
      </c>
      <c r="Q2494" s="93">
        <v>3</v>
      </c>
    </row>
    <row r="2495" spans="1:17">
      <c r="A2495" s="244">
        <v>198</v>
      </c>
      <c r="B2495" s="244" t="s">
        <v>1113</v>
      </c>
      <c r="C2495" s="244" t="s">
        <v>1114</v>
      </c>
      <c r="D2495" s="244" t="s">
        <v>1116</v>
      </c>
      <c r="E2495" s="244">
        <v>59</v>
      </c>
      <c r="F2495" s="244">
        <v>3</v>
      </c>
      <c r="G2495" s="92" t="s">
        <v>278</v>
      </c>
      <c r="H2495" s="93">
        <v>1</v>
      </c>
      <c r="I2495" s="93" t="s">
        <v>71</v>
      </c>
      <c r="J2495" s="93"/>
      <c r="K2495" s="93"/>
      <c r="L2495" s="93"/>
      <c r="M2495" s="93">
        <v>43</v>
      </c>
      <c r="N2495" s="93"/>
      <c r="O2495" s="94" t="s">
        <v>245</v>
      </c>
      <c r="P2495" s="95">
        <v>4</v>
      </c>
      <c r="Q2495" s="93">
        <v>1</v>
      </c>
    </row>
    <row r="2496" spans="1:17">
      <c r="A2496" s="244">
        <v>198</v>
      </c>
      <c r="B2496" s="244" t="s">
        <v>1113</v>
      </c>
      <c r="C2496" s="244" t="s">
        <v>1114</v>
      </c>
      <c r="D2496" s="244" t="s">
        <v>1116</v>
      </c>
      <c r="E2496" s="244">
        <v>59</v>
      </c>
      <c r="F2496" s="244">
        <v>3</v>
      </c>
      <c r="G2496" s="92" t="s">
        <v>278</v>
      </c>
      <c r="H2496" s="93">
        <v>1</v>
      </c>
      <c r="I2496" s="93" t="s">
        <v>71</v>
      </c>
      <c r="J2496" s="93"/>
      <c r="K2496" s="93"/>
      <c r="L2496" s="93"/>
      <c r="M2496" s="93">
        <v>43</v>
      </c>
      <c r="N2496" s="93"/>
      <c r="O2496" s="94" t="s">
        <v>240</v>
      </c>
      <c r="P2496" s="95">
        <v>0.5</v>
      </c>
      <c r="Q2496" s="93">
        <v>1</v>
      </c>
    </row>
    <row r="2497" spans="1:17">
      <c r="A2497" s="244">
        <v>198</v>
      </c>
      <c r="B2497" s="244" t="s">
        <v>1113</v>
      </c>
      <c r="C2497" s="244" t="s">
        <v>1114</v>
      </c>
      <c r="D2497" s="244" t="s">
        <v>1116</v>
      </c>
      <c r="E2497" s="244">
        <v>59</v>
      </c>
      <c r="F2497" s="244">
        <v>3</v>
      </c>
      <c r="G2497" s="92" t="s">
        <v>278</v>
      </c>
      <c r="H2497" s="93">
        <v>1</v>
      </c>
      <c r="I2497" s="93" t="s">
        <v>71</v>
      </c>
      <c r="J2497" s="93"/>
      <c r="K2497" s="93"/>
      <c r="L2497" s="93"/>
      <c r="M2497" s="93">
        <v>43</v>
      </c>
      <c r="N2497" s="93"/>
      <c r="O2497" s="94" t="s">
        <v>259</v>
      </c>
      <c r="P2497" s="95">
        <v>0.5</v>
      </c>
      <c r="Q2497" s="93">
        <v>1</v>
      </c>
    </row>
    <row r="2498" spans="1:17">
      <c r="A2498" s="244">
        <v>198</v>
      </c>
      <c r="B2498" s="244" t="s">
        <v>1113</v>
      </c>
      <c r="C2498" s="244" t="s">
        <v>1114</v>
      </c>
      <c r="D2498" s="244" t="s">
        <v>1116</v>
      </c>
      <c r="E2498" s="244">
        <v>59</v>
      </c>
      <c r="F2498" s="244">
        <v>3</v>
      </c>
      <c r="G2498" s="92" t="s">
        <v>278</v>
      </c>
      <c r="H2498" s="93">
        <v>1</v>
      </c>
      <c r="I2498" s="93" t="s">
        <v>71</v>
      </c>
      <c r="J2498" s="93"/>
      <c r="K2498" s="93"/>
      <c r="L2498" s="93"/>
      <c r="M2498" s="93">
        <v>43</v>
      </c>
      <c r="N2498" s="93"/>
      <c r="O2498" s="94" t="s">
        <v>242</v>
      </c>
      <c r="P2498" s="95">
        <v>0.5</v>
      </c>
      <c r="Q2498" s="93">
        <v>3</v>
      </c>
    </row>
    <row r="2499" spans="1:17">
      <c r="A2499" s="244">
        <v>198</v>
      </c>
      <c r="B2499" s="244" t="s">
        <v>1113</v>
      </c>
      <c r="C2499" s="244" t="s">
        <v>1114</v>
      </c>
      <c r="D2499" s="244" t="s">
        <v>1116</v>
      </c>
      <c r="E2499" s="244">
        <v>59</v>
      </c>
      <c r="F2499" s="244">
        <v>3</v>
      </c>
      <c r="G2499" s="92" t="s">
        <v>278</v>
      </c>
      <c r="H2499" s="93">
        <v>1</v>
      </c>
      <c r="I2499" s="93" t="s">
        <v>71</v>
      </c>
      <c r="J2499" s="93"/>
      <c r="K2499" s="93"/>
      <c r="L2499" s="93"/>
      <c r="M2499" s="93">
        <v>43</v>
      </c>
      <c r="N2499" s="93"/>
      <c r="O2499" s="94" t="s">
        <v>239</v>
      </c>
      <c r="P2499" s="95">
        <v>0.5</v>
      </c>
      <c r="Q2499" s="93">
        <v>2</v>
      </c>
    </row>
    <row r="2500" spans="1:17">
      <c r="A2500" s="244">
        <v>198</v>
      </c>
      <c r="B2500" s="244" t="s">
        <v>1113</v>
      </c>
      <c r="C2500" s="244" t="s">
        <v>1114</v>
      </c>
      <c r="D2500" s="244" t="s">
        <v>1116</v>
      </c>
      <c r="E2500" s="244">
        <v>59</v>
      </c>
      <c r="F2500" s="244">
        <v>3</v>
      </c>
      <c r="G2500" s="92" t="s">
        <v>278</v>
      </c>
      <c r="H2500" s="93">
        <v>1</v>
      </c>
      <c r="I2500" s="93" t="s">
        <v>71</v>
      </c>
      <c r="J2500" s="93"/>
      <c r="K2500" s="93"/>
      <c r="L2500" s="93"/>
      <c r="M2500" s="93">
        <v>43</v>
      </c>
      <c r="N2500" s="93"/>
      <c r="O2500" s="94" t="s">
        <v>195</v>
      </c>
      <c r="P2500" s="95">
        <v>1</v>
      </c>
      <c r="Q2500" s="93">
        <v>3</v>
      </c>
    </row>
    <row r="2501" spans="1:17">
      <c r="A2501" s="244">
        <v>198</v>
      </c>
      <c r="B2501" s="244" t="s">
        <v>1113</v>
      </c>
      <c r="C2501" s="244" t="s">
        <v>1114</v>
      </c>
      <c r="D2501" s="244" t="s">
        <v>1116</v>
      </c>
      <c r="E2501" s="244">
        <v>59</v>
      </c>
      <c r="F2501" s="244">
        <v>3</v>
      </c>
      <c r="G2501" s="92" t="s">
        <v>278</v>
      </c>
      <c r="H2501" s="93">
        <v>1</v>
      </c>
      <c r="I2501" s="93" t="s">
        <v>71</v>
      </c>
      <c r="J2501" s="93"/>
      <c r="K2501" s="93"/>
      <c r="L2501" s="93"/>
      <c r="M2501" s="93">
        <v>43</v>
      </c>
      <c r="N2501" s="93"/>
      <c r="O2501" s="94" t="s">
        <v>269</v>
      </c>
      <c r="P2501" s="95">
        <v>0.5</v>
      </c>
      <c r="Q2501" s="93">
        <v>2</v>
      </c>
    </row>
    <row r="2502" spans="1:17">
      <c r="A2502" s="244">
        <v>198</v>
      </c>
      <c r="B2502" s="244" t="s">
        <v>1113</v>
      </c>
      <c r="C2502" s="244" t="s">
        <v>1114</v>
      </c>
      <c r="D2502" s="244" t="s">
        <v>1116</v>
      </c>
      <c r="E2502" s="244">
        <v>59</v>
      </c>
      <c r="F2502" s="244">
        <v>3</v>
      </c>
      <c r="G2502" s="92" t="s">
        <v>278</v>
      </c>
      <c r="H2502" s="93">
        <v>1</v>
      </c>
      <c r="I2502" s="93" t="s">
        <v>71</v>
      </c>
      <c r="J2502" s="93"/>
      <c r="K2502" s="93"/>
      <c r="L2502" s="93"/>
      <c r="M2502" s="93">
        <v>43</v>
      </c>
      <c r="N2502" s="93"/>
      <c r="O2502" s="94" t="s">
        <v>191</v>
      </c>
      <c r="P2502" s="95">
        <v>0.5</v>
      </c>
      <c r="Q2502" s="93">
        <v>1</v>
      </c>
    </row>
    <row r="2503" spans="1:17">
      <c r="A2503" s="244">
        <v>198</v>
      </c>
      <c r="B2503" s="244" t="s">
        <v>1113</v>
      </c>
      <c r="C2503" s="244" t="s">
        <v>1114</v>
      </c>
      <c r="D2503" s="244" t="s">
        <v>1116</v>
      </c>
      <c r="E2503" s="244">
        <v>59</v>
      </c>
      <c r="F2503" s="244">
        <v>3</v>
      </c>
      <c r="G2503" s="92" t="s">
        <v>278</v>
      </c>
      <c r="H2503" s="93">
        <v>1</v>
      </c>
      <c r="I2503" s="93" t="s">
        <v>71</v>
      </c>
      <c r="J2503" s="93"/>
      <c r="K2503" s="93"/>
      <c r="L2503" s="93"/>
      <c r="M2503" s="93">
        <v>43</v>
      </c>
      <c r="N2503" s="93"/>
      <c r="O2503" s="94" t="s">
        <v>237</v>
      </c>
      <c r="P2503" s="95">
        <v>0.5</v>
      </c>
      <c r="Q2503" s="93">
        <v>1</v>
      </c>
    </row>
    <row r="2504" spans="1:17">
      <c r="A2504" s="244">
        <v>198</v>
      </c>
      <c r="B2504" s="244" t="s">
        <v>1113</v>
      </c>
      <c r="C2504" s="244" t="s">
        <v>1114</v>
      </c>
      <c r="D2504" s="244" t="s">
        <v>1116</v>
      </c>
      <c r="E2504" s="244">
        <v>59</v>
      </c>
      <c r="F2504" s="244">
        <v>3</v>
      </c>
      <c r="G2504" s="92" t="s">
        <v>278</v>
      </c>
      <c r="H2504" s="93">
        <v>2</v>
      </c>
      <c r="I2504" s="93" t="s">
        <v>211</v>
      </c>
      <c r="J2504" s="93">
        <v>170</v>
      </c>
      <c r="K2504" s="93">
        <v>160</v>
      </c>
      <c r="L2504" s="93"/>
      <c r="M2504" s="93">
        <v>44</v>
      </c>
      <c r="N2504" s="93"/>
      <c r="O2504" s="94" t="s">
        <v>189</v>
      </c>
      <c r="P2504" s="95">
        <v>2</v>
      </c>
      <c r="Q2504" s="93">
        <v>4</v>
      </c>
    </row>
    <row r="2505" spans="1:17">
      <c r="A2505" s="244">
        <v>198</v>
      </c>
      <c r="B2505" s="244" t="s">
        <v>1113</v>
      </c>
      <c r="C2505" s="244" t="s">
        <v>1114</v>
      </c>
      <c r="D2505" s="244" t="s">
        <v>1116</v>
      </c>
      <c r="E2505" s="244">
        <v>59</v>
      </c>
      <c r="F2505" s="244">
        <v>3</v>
      </c>
      <c r="G2505" s="92" t="s">
        <v>278</v>
      </c>
      <c r="H2505" s="93">
        <v>2</v>
      </c>
      <c r="I2505" s="93" t="s">
        <v>211</v>
      </c>
      <c r="J2505" s="93">
        <v>170</v>
      </c>
      <c r="K2505" s="93">
        <v>160</v>
      </c>
      <c r="L2505" s="93"/>
      <c r="M2505" s="93">
        <v>44</v>
      </c>
      <c r="N2505" s="93"/>
      <c r="O2505" s="94" t="s">
        <v>246</v>
      </c>
      <c r="P2505" s="95">
        <v>0.5</v>
      </c>
      <c r="Q2505" s="93">
        <v>1</v>
      </c>
    </row>
    <row r="2506" spans="1:17">
      <c r="A2506" s="244">
        <v>198</v>
      </c>
      <c r="B2506" s="244" t="s">
        <v>1113</v>
      </c>
      <c r="C2506" s="244" t="s">
        <v>1114</v>
      </c>
      <c r="D2506" s="244" t="s">
        <v>1116</v>
      </c>
      <c r="E2506" s="244">
        <v>59</v>
      </c>
      <c r="F2506" s="244">
        <v>3</v>
      </c>
      <c r="G2506" s="92" t="s">
        <v>278</v>
      </c>
      <c r="H2506" s="93">
        <v>2</v>
      </c>
      <c r="I2506" s="93" t="s">
        <v>211</v>
      </c>
      <c r="J2506" s="93">
        <v>170</v>
      </c>
      <c r="K2506" s="93">
        <v>160</v>
      </c>
      <c r="L2506" s="93"/>
      <c r="M2506" s="93">
        <v>44</v>
      </c>
      <c r="N2506" s="93"/>
      <c r="O2506" s="94" t="s">
        <v>199</v>
      </c>
      <c r="P2506" s="95">
        <v>0.5</v>
      </c>
      <c r="Q2506" s="93">
        <v>1</v>
      </c>
    </row>
    <row r="2507" spans="1:17">
      <c r="A2507" s="244">
        <v>198</v>
      </c>
      <c r="B2507" s="244" t="s">
        <v>1113</v>
      </c>
      <c r="C2507" s="244" t="s">
        <v>1114</v>
      </c>
      <c r="D2507" s="244" t="s">
        <v>1116</v>
      </c>
      <c r="E2507" s="244">
        <v>59</v>
      </c>
      <c r="F2507" s="244">
        <v>3</v>
      </c>
      <c r="G2507" s="92" t="s">
        <v>278</v>
      </c>
      <c r="H2507" s="93">
        <v>2</v>
      </c>
      <c r="I2507" s="93" t="s">
        <v>211</v>
      </c>
      <c r="J2507" s="93">
        <v>170</v>
      </c>
      <c r="K2507" s="93">
        <v>160</v>
      </c>
      <c r="L2507" s="93"/>
      <c r="M2507" s="93">
        <v>44</v>
      </c>
      <c r="N2507" s="93"/>
      <c r="O2507" s="94" t="s">
        <v>237</v>
      </c>
      <c r="P2507" s="95">
        <v>1</v>
      </c>
      <c r="Q2507" s="93">
        <v>3</v>
      </c>
    </row>
    <row r="2508" spans="1:17">
      <c r="A2508" s="244">
        <v>198</v>
      </c>
      <c r="B2508" s="244" t="s">
        <v>1113</v>
      </c>
      <c r="C2508" s="244" t="s">
        <v>1114</v>
      </c>
      <c r="D2508" s="244" t="s">
        <v>1116</v>
      </c>
      <c r="E2508" s="244">
        <v>59</v>
      </c>
      <c r="F2508" s="244">
        <v>3</v>
      </c>
      <c r="G2508" s="92" t="s">
        <v>278</v>
      </c>
      <c r="H2508" s="93">
        <v>2</v>
      </c>
      <c r="I2508" s="93" t="s">
        <v>211</v>
      </c>
      <c r="J2508" s="93">
        <v>170</v>
      </c>
      <c r="K2508" s="93">
        <v>160</v>
      </c>
      <c r="L2508" s="93"/>
      <c r="M2508" s="93">
        <v>44</v>
      </c>
      <c r="N2508" s="93"/>
      <c r="O2508" s="94" t="s">
        <v>224</v>
      </c>
      <c r="P2508" s="95">
        <v>1</v>
      </c>
      <c r="Q2508" s="93">
        <v>3</v>
      </c>
    </row>
    <row r="2509" spans="1:17">
      <c r="A2509" s="244">
        <v>198</v>
      </c>
      <c r="B2509" s="244" t="s">
        <v>1113</v>
      </c>
      <c r="C2509" s="244" t="s">
        <v>1114</v>
      </c>
      <c r="D2509" s="244" t="s">
        <v>1116</v>
      </c>
      <c r="E2509" s="244">
        <v>59</v>
      </c>
      <c r="F2509" s="244">
        <v>3</v>
      </c>
      <c r="G2509" s="92" t="s">
        <v>278</v>
      </c>
      <c r="H2509" s="93">
        <v>2</v>
      </c>
      <c r="I2509" s="93" t="s">
        <v>211</v>
      </c>
      <c r="J2509" s="93">
        <v>170</v>
      </c>
      <c r="K2509" s="93">
        <v>160</v>
      </c>
      <c r="L2509" s="93"/>
      <c r="M2509" s="93">
        <v>44</v>
      </c>
      <c r="N2509" s="93"/>
      <c r="O2509" s="94" t="s">
        <v>238</v>
      </c>
      <c r="P2509" s="95">
        <v>0.5</v>
      </c>
      <c r="Q2509" s="93">
        <v>4</v>
      </c>
    </row>
    <row r="2510" spans="1:17">
      <c r="A2510" s="244">
        <v>198</v>
      </c>
      <c r="B2510" s="244" t="s">
        <v>1113</v>
      </c>
      <c r="C2510" s="244" t="s">
        <v>1114</v>
      </c>
      <c r="D2510" s="244" t="s">
        <v>1116</v>
      </c>
      <c r="E2510" s="244">
        <v>59</v>
      </c>
      <c r="F2510" s="244">
        <v>3</v>
      </c>
      <c r="G2510" s="92" t="s">
        <v>278</v>
      </c>
      <c r="H2510" s="93">
        <v>2</v>
      </c>
      <c r="I2510" s="93" t="s">
        <v>211</v>
      </c>
      <c r="J2510" s="93">
        <v>170</v>
      </c>
      <c r="K2510" s="93">
        <v>160</v>
      </c>
      <c r="L2510" s="93"/>
      <c r="M2510" s="93">
        <v>44</v>
      </c>
      <c r="N2510" s="93"/>
      <c r="O2510" s="94" t="s">
        <v>242</v>
      </c>
      <c r="P2510" s="95">
        <v>1</v>
      </c>
      <c r="Q2510" s="93">
        <v>1</v>
      </c>
    </row>
    <row r="2511" spans="1:17">
      <c r="A2511" s="244">
        <v>198</v>
      </c>
      <c r="B2511" s="244" t="s">
        <v>1113</v>
      </c>
      <c r="C2511" s="244" t="s">
        <v>1114</v>
      </c>
      <c r="D2511" s="244" t="s">
        <v>1116</v>
      </c>
      <c r="E2511" s="244">
        <v>59</v>
      </c>
      <c r="F2511" s="244">
        <v>3</v>
      </c>
      <c r="G2511" s="92" t="s">
        <v>278</v>
      </c>
      <c r="H2511" s="93">
        <v>1</v>
      </c>
      <c r="I2511" s="93" t="s">
        <v>71</v>
      </c>
      <c r="J2511" s="93"/>
      <c r="K2511" s="93"/>
      <c r="L2511" s="93"/>
      <c r="M2511" s="93">
        <v>44</v>
      </c>
      <c r="N2511" s="93"/>
      <c r="O2511" s="94" t="s">
        <v>274</v>
      </c>
      <c r="P2511" s="95">
        <v>0.5</v>
      </c>
      <c r="Q2511" s="93">
        <v>7</v>
      </c>
    </row>
    <row r="2512" spans="1:17">
      <c r="A2512" s="244">
        <v>198</v>
      </c>
      <c r="B2512" s="244" t="s">
        <v>1113</v>
      </c>
      <c r="C2512" s="244" t="s">
        <v>1114</v>
      </c>
      <c r="D2512" s="244" t="s">
        <v>1116</v>
      </c>
      <c r="E2512" s="244">
        <v>59</v>
      </c>
      <c r="F2512" s="244">
        <v>3</v>
      </c>
      <c r="G2512" s="92" t="s">
        <v>278</v>
      </c>
      <c r="H2512" s="93">
        <v>1</v>
      </c>
      <c r="I2512" s="93" t="s">
        <v>71</v>
      </c>
      <c r="J2512" s="93"/>
      <c r="K2512" s="93"/>
      <c r="L2512" s="93"/>
      <c r="M2512" s="93">
        <v>44</v>
      </c>
      <c r="N2512" s="93"/>
      <c r="O2512" s="94" t="s">
        <v>237</v>
      </c>
      <c r="P2512" s="95">
        <v>2</v>
      </c>
      <c r="Q2512" s="93">
        <v>7</v>
      </c>
    </row>
    <row r="2513" spans="1:19">
      <c r="A2513" s="244">
        <v>198</v>
      </c>
      <c r="B2513" s="244" t="s">
        <v>1113</v>
      </c>
      <c r="C2513" s="244" t="s">
        <v>1114</v>
      </c>
      <c r="D2513" s="244" t="s">
        <v>1116</v>
      </c>
      <c r="E2513" s="244">
        <v>59</v>
      </c>
      <c r="F2513" s="244">
        <v>3</v>
      </c>
      <c r="G2513" s="92" t="s">
        <v>278</v>
      </c>
      <c r="H2513" s="93">
        <v>1</v>
      </c>
      <c r="I2513" s="93" t="s">
        <v>71</v>
      </c>
      <c r="J2513" s="93"/>
      <c r="K2513" s="93"/>
      <c r="L2513" s="93"/>
      <c r="M2513" s="93">
        <v>44</v>
      </c>
      <c r="N2513" s="93"/>
      <c r="O2513" s="94" t="s">
        <v>246</v>
      </c>
      <c r="P2513" s="95">
        <v>0.5</v>
      </c>
      <c r="Q2513" s="93">
        <v>1</v>
      </c>
    </row>
    <row r="2514" spans="1:19">
      <c r="A2514" s="244">
        <v>198</v>
      </c>
      <c r="B2514" s="244" t="s">
        <v>1113</v>
      </c>
      <c r="C2514" s="244" t="s">
        <v>1114</v>
      </c>
      <c r="D2514" s="244" t="s">
        <v>1116</v>
      </c>
      <c r="E2514" s="244">
        <v>59</v>
      </c>
      <c r="F2514" s="244">
        <v>3</v>
      </c>
      <c r="G2514" s="92" t="s">
        <v>278</v>
      </c>
      <c r="H2514" s="93">
        <v>1</v>
      </c>
      <c r="I2514" s="93" t="s">
        <v>71</v>
      </c>
      <c r="J2514" s="93"/>
      <c r="K2514" s="93"/>
      <c r="L2514" s="93"/>
      <c r="M2514" s="93">
        <v>44</v>
      </c>
      <c r="N2514" s="93"/>
      <c r="O2514" s="94" t="s">
        <v>195</v>
      </c>
      <c r="P2514" s="95">
        <v>1</v>
      </c>
      <c r="Q2514" s="93">
        <v>5</v>
      </c>
    </row>
    <row r="2515" spans="1:19">
      <c r="A2515" s="244">
        <v>198</v>
      </c>
      <c r="B2515" s="244" t="s">
        <v>1113</v>
      </c>
      <c r="C2515" s="244" t="s">
        <v>1114</v>
      </c>
      <c r="D2515" s="244" t="s">
        <v>1116</v>
      </c>
      <c r="E2515" s="244">
        <v>59</v>
      </c>
      <c r="F2515" s="244">
        <v>3</v>
      </c>
      <c r="G2515" s="92" t="s">
        <v>278</v>
      </c>
      <c r="H2515" s="93">
        <v>1</v>
      </c>
      <c r="I2515" s="93" t="s">
        <v>71</v>
      </c>
      <c r="J2515" s="93"/>
      <c r="K2515" s="93"/>
      <c r="L2515" s="93"/>
      <c r="M2515" s="93">
        <v>44</v>
      </c>
      <c r="N2515" s="93"/>
      <c r="O2515" s="94" t="s">
        <v>205</v>
      </c>
      <c r="P2515" s="95">
        <v>0.5</v>
      </c>
      <c r="Q2515" s="93">
        <v>2</v>
      </c>
    </row>
    <row r="2516" spans="1:19">
      <c r="A2516" s="244">
        <v>198</v>
      </c>
      <c r="B2516" s="244" t="s">
        <v>1113</v>
      </c>
      <c r="C2516" s="244" t="s">
        <v>1114</v>
      </c>
      <c r="D2516" s="244" t="s">
        <v>1116</v>
      </c>
      <c r="E2516" s="244">
        <v>59</v>
      </c>
      <c r="F2516" s="244">
        <v>3</v>
      </c>
      <c r="G2516" s="92" t="s">
        <v>278</v>
      </c>
      <c r="H2516" s="93">
        <v>1</v>
      </c>
      <c r="I2516" s="93" t="s">
        <v>71</v>
      </c>
      <c r="J2516" s="93"/>
      <c r="K2516" s="93"/>
      <c r="L2516" s="93"/>
      <c r="M2516" s="93">
        <v>44</v>
      </c>
      <c r="N2516" s="93"/>
      <c r="O2516" s="94" t="s">
        <v>240</v>
      </c>
      <c r="P2516" s="95">
        <v>0.5</v>
      </c>
      <c r="Q2516" s="93">
        <v>1</v>
      </c>
    </row>
    <row r="2517" spans="1:19">
      <c r="A2517" s="244">
        <v>198</v>
      </c>
      <c r="B2517" s="244" t="s">
        <v>1113</v>
      </c>
      <c r="C2517" s="244" t="s">
        <v>1114</v>
      </c>
      <c r="D2517" s="244" t="s">
        <v>1116</v>
      </c>
      <c r="E2517" s="244">
        <v>59</v>
      </c>
      <c r="F2517" s="244">
        <v>3</v>
      </c>
      <c r="G2517" s="92" t="s">
        <v>278</v>
      </c>
      <c r="H2517" s="93">
        <v>1</v>
      </c>
      <c r="I2517" s="93" t="s">
        <v>71</v>
      </c>
      <c r="J2517" s="93"/>
      <c r="K2517" s="93"/>
      <c r="L2517" s="93"/>
      <c r="M2517" s="93">
        <v>44</v>
      </c>
      <c r="N2517" s="93"/>
      <c r="O2517" s="94" t="s">
        <v>224</v>
      </c>
      <c r="P2517" s="95">
        <v>2</v>
      </c>
      <c r="Q2517" s="93">
        <v>2</v>
      </c>
    </row>
    <row r="2518" spans="1:19">
      <c r="A2518" s="244">
        <v>198</v>
      </c>
      <c r="B2518" s="244" t="s">
        <v>1113</v>
      </c>
      <c r="C2518" s="244" t="s">
        <v>1114</v>
      </c>
      <c r="D2518" s="244" t="s">
        <v>1116</v>
      </c>
      <c r="E2518" s="244">
        <v>59</v>
      </c>
      <c r="F2518" s="244">
        <v>3</v>
      </c>
      <c r="G2518" s="92" t="s">
        <v>278</v>
      </c>
      <c r="H2518" s="93">
        <v>1</v>
      </c>
      <c r="I2518" s="93" t="s">
        <v>71</v>
      </c>
      <c r="J2518" s="93"/>
      <c r="K2518" s="93"/>
      <c r="L2518" s="93"/>
      <c r="M2518" s="93">
        <v>44</v>
      </c>
      <c r="N2518" s="93"/>
      <c r="O2518" s="94" t="s">
        <v>269</v>
      </c>
      <c r="P2518" s="95">
        <v>0.5</v>
      </c>
      <c r="Q2518" s="93">
        <v>3</v>
      </c>
    </row>
    <row r="2519" spans="1:19">
      <c r="A2519" s="244">
        <v>198</v>
      </c>
      <c r="B2519" s="244" t="s">
        <v>1113</v>
      </c>
      <c r="C2519" s="244" t="s">
        <v>1114</v>
      </c>
      <c r="D2519" s="244" t="s">
        <v>1116</v>
      </c>
      <c r="E2519" s="244">
        <v>59</v>
      </c>
      <c r="F2519" s="244">
        <v>3</v>
      </c>
      <c r="G2519" s="92" t="s">
        <v>278</v>
      </c>
      <c r="H2519" s="93">
        <v>1</v>
      </c>
      <c r="I2519" s="93" t="s">
        <v>71</v>
      </c>
      <c r="J2519" s="93"/>
      <c r="K2519" s="93"/>
      <c r="L2519" s="93"/>
      <c r="M2519" s="93">
        <v>44</v>
      </c>
      <c r="N2519" s="93"/>
      <c r="O2519" s="94" t="s">
        <v>189</v>
      </c>
      <c r="P2519" s="95">
        <v>0.5</v>
      </c>
      <c r="Q2519" s="93">
        <v>3</v>
      </c>
    </row>
    <row r="2520" spans="1:19">
      <c r="A2520" s="244">
        <v>198</v>
      </c>
      <c r="B2520" s="244" t="s">
        <v>1113</v>
      </c>
      <c r="C2520" s="244" t="s">
        <v>1114</v>
      </c>
      <c r="D2520" s="244" t="s">
        <v>1116</v>
      </c>
      <c r="E2520" s="244">
        <v>59</v>
      </c>
      <c r="F2520" s="244">
        <v>3</v>
      </c>
      <c r="G2520" s="92" t="s">
        <v>278</v>
      </c>
      <c r="H2520" s="93">
        <v>2</v>
      </c>
      <c r="I2520" s="93" t="s">
        <v>211</v>
      </c>
      <c r="J2520" s="93">
        <v>100</v>
      </c>
      <c r="K2520" s="93">
        <v>80</v>
      </c>
      <c r="L2520" s="93"/>
      <c r="M2520" s="93">
        <v>45</v>
      </c>
      <c r="N2520" s="93"/>
      <c r="O2520" s="94" t="s">
        <v>238</v>
      </c>
      <c r="P2520" s="95">
        <v>0.5</v>
      </c>
      <c r="Q2520" s="93">
        <v>1</v>
      </c>
    </row>
    <row r="2521" spans="1:19">
      <c r="A2521" s="244">
        <v>198</v>
      </c>
      <c r="B2521" s="244" t="s">
        <v>1113</v>
      </c>
      <c r="C2521" s="244" t="s">
        <v>1114</v>
      </c>
      <c r="D2521" s="244" t="s">
        <v>1116</v>
      </c>
      <c r="E2521" s="244">
        <v>59</v>
      </c>
      <c r="F2521" s="244">
        <v>3</v>
      </c>
      <c r="G2521" s="92" t="s">
        <v>278</v>
      </c>
      <c r="H2521" s="93">
        <v>2</v>
      </c>
      <c r="I2521" s="93" t="s">
        <v>211</v>
      </c>
      <c r="J2521" s="93">
        <v>100</v>
      </c>
      <c r="K2521" s="93">
        <v>80</v>
      </c>
      <c r="L2521" s="93"/>
      <c r="M2521" s="93">
        <v>45</v>
      </c>
      <c r="N2521" s="93"/>
      <c r="O2521" s="94" t="s">
        <v>195</v>
      </c>
      <c r="P2521" s="95">
        <v>6</v>
      </c>
      <c r="Q2521" s="93">
        <v>3</v>
      </c>
    </row>
    <row r="2522" spans="1:19">
      <c r="A2522" s="244">
        <v>198</v>
      </c>
      <c r="B2522" s="244" t="s">
        <v>1113</v>
      </c>
      <c r="C2522" s="244" t="s">
        <v>1114</v>
      </c>
      <c r="D2522" s="244" t="s">
        <v>1116</v>
      </c>
      <c r="E2522" s="244">
        <v>59</v>
      </c>
      <c r="F2522" s="244">
        <v>3</v>
      </c>
      <c r="G2522" s="92" t="s">
        <v>278</v>
      </c>
      <c r="H2522" s="93">
        <v>2</v>
      </c>
      <c r="I2522" s="93" t="s">
        <v>211</v>
      </c>
      <c r="J2522" s="93">
        <v>100</v>
      </c>
      <c r="K2522" s="93">
        <v>80</v>
      </c>
      <c r="L2522" s="93"/>
      <c r="M2522" s="93">
        <v>45</v>
      </c>
      <c r="N2522" s="93"/>
      <c r="O2522" s="94" t="s">
        <v>189</v>
      </c>
      <c r="P2522" s="95">
        <v>0.5</v>
      </c>
      <c r="Q2522" s="93">
        <v>1</v>
      </c>
    </row>
    <row r="2523" spans="1:19">
      <c r="A2523" s="244">
        <v>198</v>
      </c>
      <c r="B2523" s="244" t="s">
        <v>1113</v>
      </c>
      <c r="C2523" s="244" t="s">
        <v>1114</v>
      </c>
      <c r="D2523" s="244" t="s">
        <v>1116</v>
      </c>
      <c r="E2523" s="244">
        <v>59</v>
      </c>
      <c r="F2523" s="244">
        <v>3</v>
      </c>
      <c r="G2523" s="92" t="s">
        <v>278</v>
      </c>
      <c r="H2523" s="93">
        <v>1</v>
      </c>
      <c r="I2523" s="93" t="s">
        <v>71</v>
      </c>
      <c r="J2523" s="93"/>
      <c r="K2523" s="93"/>
      <c r="L2523" s="93"/>
      <c r="M2523" s="93">
        <v>45</v>
      </c>
      <c r="N2523" s="93"/>
      <c r="O2523" s="94" t="s">
        <v>256</v>
      </c>
      <c r="P2523" s="95">
        <v>0.5</v>
      </c>
      <c r="Q2523" s="93">
        <v>1</v>
      </c>
    </row>
    <row r="2524" spans="1:19">
      <c r="A2524" s="244">
        <v>198</v>
      </c>
      <c r="B2524" s="244" t="s">
        <v>1113</v>
      </c>
      <c r="C2524" s="244" t="s">
        <v>1114</v>
      </c>
      <c r="D2524" s="244" t="s">
        <v>1116</v>
      </c>
      <c r="E2524" s="244">
        <v>59</v>
      </c>
      <c r="F2524" s="244">
        <v>3</v>
      </c>
      <c r="G2524" s="92" t="s">
        <v>278</v>
      </c>
      <c r="H2524" s="93">
        <v>1</v>
      </c>
      <c r="I2524" s="93" t="s">
        <v>71</v>
      </c>
      <c r="J2524" s="93"/>
      <c r="K2524" s="93"/>
      <c r="L2524" s="93"/>
      <c r="M2524" s="93">
        <v>45</v>
      </c>
      <c r="N2524" s="93"/>
      <c r="O2524" s="94" t="s">
        <v>240</v>
      </c>
      <c r="P2524" s="95">
        <v>5</v>
      </c>
      <c r="Q2524" s="93">
        <v>2</v>
      </c>
    </row>
    <row r="2525" spans="1:19">
      <c r="A2525" s="244">
        <v>198</v>
      </c>
      <c r="B2525" s="244" t="s">
        <v>1113</v>
      </c>
      <c r="C2525" s="244" t="s">
        <v>1114</v>
      </c>
      <c r="D2525" s="244" t="s">
        <v>1116</v>
      </c>
      <c r="E2525" s="244">
        <v>59</v>
      </c>
      <c r="F2525" s="244">
        <v>3</v>
      </c>
      <c r="G2525" s="92" t="s">
        <v>278</v>
      </c>
      <c r="H2525" s="93">
        <v>1</v>
      </c>
      <c r="I2525" s="93" t="s">
        <v>71</v>
      </c>
      <c r="J2525" s="93"/>
      <c r="K2525" s="93"/>
      <c r="L2525" s="93"/>
      <c r="M2525" s="93">
        <v>45</v>
      </c>
      <c r="N2525" s="93"/>
      <c r="O2525" s="94" t="s">
        <v>269</v>
      </c>
      <c r="P2525" s="95">
        <v>0.5</v>
      </c>
      <c r="Q2525" s="93">
        <v>2</v>
      </c>
    </row>
    <row r="2526" spans="1:19">
      <c r="A2526" s="244">
        <v>198</v>
      </c>
      <c r="B2526" s="244" t="s">
        <v>1113</v>
      </c>
      <c r="C2526" s="244" t="s">
        <v>1114</v>
      </c>
      <c r="D2526" s="244" t="s">
        <v>1116</v>
      </c>
      <c r="E2526" s="244">
        <v>59</v>
      </c>
      <c r="F2526" s="244">
        <v>3</v>
      </c>
      <c r="G2526" s="92" t="s">
        <v>278</v>
      </c>
      <c r="H2526" s="93">
        <v>1</v>
      </c>
      <c r="I2526" s="93" t="s">
        <v>71</v>
      </c>
      <c r="J2526" s="93"/>
      <c r="K2526" s="93"/>
      <c r="L2526" s="93"/>
      <c r="M2526" s="93">
        <v>45</v>
      </c>
      <c r="N2526" s="93"/>
      <c r="O2526" s="94" t="s">
        <v>189</v>
      </c>
      <c r="P2526" s="95">
        <v>0.5</v>
      </c>
      <c r="Q2526" s="93">
        <v>4</v>
      </c>
    </row>
    <row r="2527" spans="1:19">
      <c r="A2527" s="244">
        <v>198</v>
      </c>
      <c r="B2527" s="244" t="s">
        <v>1113</v>
      </c>
      <c r="C2527" s="244" t="s">
        <v>1114</v>
      </c>
      <c r="D2527" s="244" t="s">
        <v>1116</v>
      </c>
      <c r="E2527" s="244">
        <v>59</v>
      </c>
      <c r="F2527" s="244">
        <v>3</v>
      </c>
      <c r="G2527" s="92" t="s">
        <v>278</v>
      </c>
      <c r="H2527" s="93">
        <v>1</v>
      </c>
      <c r="I2527" s="93" t="s">
        <v>71</v>
      </c>
      <c r="J2527" s="93"/>
      <c r="K2527" s="93"/>
      <c r="L2527" s="93"/>
      <c r="M2527" s="93">
        <v>45</v>
      </c>
      <c r="N2527" s="93"/>
      <c r="O2527" s="94" t="s">
        <v>237</v>
      </c>
      <c r="P2527" s="95">
        <v>0.5</v>
      </c>
      <c r="Q2527" s="93">
        <v>2</v>
      </c>
    </row>
    <row r="2528" spans="1:19">
      <c r="A2528" s="243">
        <v>193</v>
      </c>
      <c r="B2528" s="243" t="s">
        <v>1113</v>
      </c>
      <c r="C2528" s="243" t="s">
        <v>1114</v>
      </c>
      <c r="D2528" s="243" t="s">
        <v>1117</v>
      </c>
      <c r="E2528" s="243">
        <v>58</v>
      </c>
      <c r="F2528" s="243">
        <v>1</v>
      </c>
      <c r="G2528" s="2">
        <v>42820</v>
      </c>
      <c r="H2528">
        <v>2</v>
      </c>
      <c r="I2528" t="s">
        <v>188</v>
      </c>
      <c r="J2528">
        <v>720</v>
      </c>
      <c r="K2528">
        <v>920</v>
      </c>
      <c r="M2528">
        <v>1</v>
      </c>
      <c r="O2528" s="3" t="s">
        <v>279</v>
      </c>
      <c r="P2528" s="76">
        <v>1</v>
      </c>
      <c r="Q2528">
        <v>14</v>
      </c>
      <c r="S2528" s="72"/>
    </row>
    <row r="2529" spans="1:19">
      <c r="A2529" s="243">
        <v>193</v>
      </c>
      <c r="B2529" s="243" t="s">
        <v>1113</v>
      </c>
      <c r="C2529" s="243" t="s">
        <v>1114</v>
      </c>
      <c r="D2529" s="243" t="s">
        <v>1117</v>
      </c>
      <c r="E2529" s="243">
        <v>58</v>
      </c>
      <c r="F2529" s="243">
        <v>1</v>
      </c>
      <c r="G2529" s="2">
        <v>42820</v>
      </c>
      <c r="H2529">
        <v>2</v>
      </c>
      <c r="I2529" t="s">
        <v>188</v>
      </c>
      <c r="J2529">
        <v>720</v>
      </c>
      <c r="K2529">
        <v>920</v>
      </c>
      <c r="M2529">
        <v>1</v>
      </c>
      <c r="O2529" s="3" t="s">
        <v>280</v>
      </c>
      <c r="P2529" s="76">
        <v>6</v>
      </c>
      <c r="Q2529">
        <v>7</v>
      </c>
      <c r="S2529" s="72"/>
    </row>
    <row r="2530" spans="1:19">
      <c r="A2530" s="243">
        <v>193</v>
      </c>
      <c r="B2530" s="243" t="s">
        <v>1113</v>
      </c>
      <c r="C2530" s="243" t="s">
        <v>1114</v>
      </c>
      <c r="D2530" s="243" t="s">
        <v>1117</v>
      </c>
      <c r="E2530" s="243">
        <v>58</v>
      </c>
      <c r="F2530" s="243">
        <v>1</v>
      </c>
      <c r="G2530" s="2">
        <v>42820</v>
      </c>
      <c r="H2530">
        <v>2</v>
      </c>
      <c r="I2530" t="s">
        <v>188</v>
      </c>
      <c r="J2530">
        <v>720</v>
      </c>
      <c r="K2530">
        <v>920</v>
      </c>
      <c r="M2530">
        <v>1</v>
      </c>
      <c r="O2530" s="3" t="s">
        <v>281</v>
      </c>
      <c r="P2530" s="76">
        <v>1</v>
      </c>
      <c r="Q2530">
        <v>67</v>
      </c>
      <c r="S2530" s="72"/>
    </row>
    <row r="2531" spans="1:19">
      <c r="A2531" s="243">
        <v>193</v>
      </c>
      <c r="B2531" s="243" t="s">
        <v>1113</v>
      </c>
      <c r="C2531" s="243" t="s">
        <v>1114</v>
      </c>
      <c r="D2531" s="243" t="s">
        <v>1117</v>
      </c>
      <c r="E2531" s="243">
        <v>58</v>
      </c>
      <c r="F2531" s="243">
        <v>1</v>
      </c>
      <c r="G2531" s="2">
        <v>42820</v>
      </c>
      <c r="H2531">
        <v>2</v>
      </c>
      <c r="I2531" t="s">
        <v>188</v>
      </c>
      <c r="J2531">
        <v>720</v>
      </c>
      <c r="K2531">
        <v>920</v>
      </c>
      <c r="M2531">
        <v>1</v>
      </c>
      <c r="O2531" s="3" t="s">
        <v>282</v>
      </c>
      <c r="P2531" s="76">
        <v>3</v>
      </c>
      <c r="Q2531">
        <v>14</v>
      </c>
      <c r="S2531" s="72"/>
    </row>
    <row r="2532" spans="1:19">
      <c r="A2532" s="243">
        <v>193</v>
      </c>
      <c r="B2532" s="243" t="s">
        <v>1113</v>
      </c>
      <c r="C2532" s="243" t="s">
        <v>1114</v>
      </c>
      <c r="D2532" s="243" t="s">
        <v>1117</v>
      </c>
      <c r="E2532" s="243">
        <v>58</v>
      </c>
      <c r="F2532" s="243">
        <v>1</v>
      </c>
      <c r="G2532" s="2">
        <v>42820</v>
      </c>
      <c r="H2532">
        <v>2</v>
      </c>
      <c r="I2532" t="s">
        <v>188</v>
      </c>
      <c r="J2532">
        <v>720</v>
      </c>
      <c r="K2532">
        <v>920</v>
      </c>
      <c r="M2532">
        <v>1</v>
      </c>
      <c r="O2532" s="3" t="s">
        <v>203</v>
      </c>
      <c r="P2532" s="76">
        <v>0.5</v>
      </c>
      <c r="Q2532">
        <v>19</v>
      </c>
      <c r="S2532" s="72"/>
    </row>
    <row r="2533" spans="1:19">
      <c r="A2533" s="243">
        <v>193</v>
      </c>
      <c r="B2533" s="243" t="s">
        <v>1113</v>
      </c>
      <c r="C2533" s="243" t="s">
        <v>1114</v>
      </c>
      <c r="D2533" s="243" t="s">
        <v>1117</v>
      </c>
      <c r="E2533" s="243">
        <v>58</v>
      </c>
      <c r="F2533" s="243">
        <v>1</v>
      </c>
      <c r="G2533" s="2">
        <v>42820</v>
      </c>
      <c r="H2533">
        <v>2</v>
      </c>
      <c r="I2533" t="s">
        <v>188</v>
      </c>
      <c r="J2533">
        <v>720</v>
      </c>
      <c r="K2533">
        <v>920</v>
      </c>
      <c r="M2533">
        <v>1</v>
      </c>
      <c r="O2533" s="3" t="s">
        <v>248</v>
      </c>
      <c r="P2533" s="76">
        <v>2</v>
      </c>
      <c r="Q2533">
        <v>76</v>
      </c>
      <c r="S2533" s="72"/>
    </row>
    <row r="2534" spans="1:19">
      <c r="A2534" s="243">
        <v>193</v>
      </c>
      <c r="B2534" s="243" t="s">
        <v>1113</v>
      </c>
      <c r="C2534" s="243" t="s">
        <v>1114</v>
      </c>
      <c r="D2534" s="243" t="s">
        <v>1117</v>
      </c>
      <c r="E2534" s="243">
        <v>58</v>
      </c>
      <c r="F2534" s="243">
        <v>1</v>
      </c>
      <c r="G2534" s="2">
        <v>42820</v>
      </c>
      <c r="H2534">
        <v>2</v>
      </c>
      <c r="I2534" t="s">
        <v>188</v>
      </c>
      <c r="J2534">
        <v>720</v>
      </c>
      <c r="K2534">
        <v>920</v>
      </c>
      <c r="M2534">
        <v>1</v>
      </c>
      <c r="O2534" s="3" t="s">
        <v>253</v>
      </c>
      <c r="P2534" s="76">
        <v>3</v>
      </c>
      <c r="Q2534">
        <v>2</v>
      </c>
      <c r="S2534" s="72"/>
    </row>
    <row r="2535" spans="1:19">
      <c r="A2535" s="243">
        <v>193</v>
      </c>
      <c r="B2535" s="243" t="s">
        <v>1113</v>
      </c>
      <c r="C2535" s="243" t="s">
        <v>1114</v>
      </c>
      <c r="D2535" s="243" t="s">
        <v>1117</v>
      </c>
      <c r="E2535" s="243">
        <v>58</v>
      </c>
      <c r="F2535" s="243">
        <v>1</v>
      </c>
      <c r="G2535" s="2">
        <v>42820</v>
      </c>
      <c r="H2535">
        <v>2</v>
      </c>
      <c r="I2535" t="s">
        <v>188</v>
      </c>
      <c r="J2535">
        <v>720</v>
      </c>
      <c r="K2535">
        <v>920</v>
      </c>
      <c r="M2535">
        <v>1</v>
      </c>
      <c r="O2535" s="3" t="s">
        <v>283</v>
      </c>
      <c r="P2535" s="76">
        <v>0.5</v>
      </c>
      <c r="Q2535">
        <v>2</v>
      </c>
      <c r="S2535" s="72"/>
    </row>
    <row r="2536" spans="1:19">
      <c r="A2536" s="243">
        <v>193</v>
      </c>
      <c r="B2536" s="243" t="s">
        <v>1113</v>
      </c>
      <c r="C2536" s="243" t="s">
        <v>1114</v>
      </c>
      <c r="D2536" s="243" t="s">
        <v>1117</v>
      </c>
      <c r="E2536" s="243">
        <v>58</v>
      </c>
      <c r="F2536" s="243">
        <v>1</v>
      </c>
      <c r="G2536" s="2">
        <v>42820</v>
      </c>
      <c r="H2536">
        <v>2</v>
      </c>
      <c r="I2536" t="s">
        <v>188</v>
      </c>
      <c r="J2536">
        <v>720</v>
      </c>
      <c r="K2536">
        <v>920</v>
      </c>
      <c r="M2536">
        <v>1</v>
      </c>
      <c r="O2536" s="3" t="s">
        <v>255</v>
      </c>
      <c r="P2536" s="76">
        <v>0.5</v>
      </c>
      <c r="Q2536">
        <v>7</v>
      </c>
      <c r="S2536" s="72"/>
    </row>
    <row r="2537" spans="1:19">
      <c r="A2537" s="243">
        <v>193</v>
      </c>
      <c r="B2537" s="243" t="s">
        <v>1113</v>
      </c>
      <c r="C2537" s="243" t="s">
        <v>1114</v>
      </c>
      <c r="D2537" s="243" t="s">
        <v>1117</v>
      </c>
      <c r="E2537" s="243">
        <v>58</v>
      </c>
      <c r="F2537" s="243">
        <v>1</v>
      </c>
      <c r="G2537" s="2">
        <v>42820</v>
      </c>
      <c r="H2537">
        <v>2</v>
      </c>
      <c r="I2537" t="s">
        <v>188</v>
      </c>
      <c r="J2537">
        <v>720</v>
      </c>
      <c r="K2537">
        <v>920</v>
      </c>
      <c r="M2537">
        <v>1</v>
      </c>
      <c r="O2537" s="3" t="s">
        <v>189</v>
      </c>
      <c r="P2537" s="76">
        <v>0.5</v>
      </c>
      <c r="Q2537">
        <v>20</v>
      </c>
      <c r="S2537" s="72"/>
    </row>
    <row r="2538" spans="1:19">
      <c r="A2538" s="243">
        <v>193</v>
      </c>
      <c r="B2538" s="243" t="s">
        <v>1113</v>
      </c>
      <c r="C2538" s="243" t="s">
        <v>1114</v>
      </c>
      <c r="D2538" s="243" t="s">
        <v>1117</v>
      </c>
      <c r="E2538" s="243">
        <v>58</v>
      </c>
      <c r="F2538" s="243">
        <v>1</v>
      </c>
      <c r="G2538" s="2">
        <v>42820</v>
      </c>
      <c r="H2538">
        <v>2</v>
      </c>
      <c r="I2538" t="s">
        <v>188</v>
      </c>
      <c r="J2538">
        <v>720</v>
      </c>
      <c r="K2538">
        <v>920</v>
      </c>
      <c r="M2538">
        <v>1</v>
      </c>
      <c r="O2538" s="3" t="s">
        <v>284</v>
      </c>
      <c r="P2538" s="76">
        <v>0.5</v>
      </c>
      <c r="Q2538">
        <v>4</v>
      </c>
      <c r="S2538" s="72"/>
    </row>
    <row r="2539" spans="1:19">
      <c r="A2539" s="243">
        <v>193</v>
      </c>
      <c r="B2539" s="243" t="s">
        <v>1113</v>
      </c>
      <c r="C2539" s="243" t="s">
        <v>1114</v>
      </c>
      <c r="D2539" s="243" t="s">
        <v>1117</v>
      </c>
      <c r="E2539" s="243">
        <v>58</v>
      </c>
      <c r="F2539" s="243">
        <v>1</v>
      </c>
      <c r="G2539" s="2">
        <v>42820</v>
      </c>
      <c r="H2539">
        <v>2</v>
      </c>
      <c r="I2539" t="s">
        <v>188</v>
      </c>
      <c r="J2539">
        <v>720</v>
      </c>
      <c r="K2539">
        <v>920</v>
      </c>
      <c r="M2539">
        <v>1</v>
      </c>
      <c r="O2539" s="3" t="s">
        <v>193</v>
      </c>
      <c r="P2539" s="76">
        <v>0.5</v>
      </c>
      <c r="Q2539">
        <v>2</v>
      </c>
      <c r="S2539" s="72"/>
    </row>
    <row r="2540" spans="1:19">
      <c r="A2540" s="243">
        <v>193</v>
      </c>
      <c r="B2540" s="243" t="s">
        <v>1113</v>
      </c>
      <c r="C2540" s="243" t="s">
        <v>1114</v>
      </c>
      <c r="D2540" s="243" t="s">
        <v>1117</v>
      </c>
      <c r="E2540" s="243">
        <v>58</v>
      </c>
      <c r="F2540" s="243">
        <v>1</v>
      </c>
      <c r="G2540" s="2">
        <v>42820</v>
      </c>
      <c r="H2540">
        <v>2</v>
      </c>
      <c r="I2540" t="s">
        <v>188</v>
      </c>
      <c r="J2540">
        <v>720</v>
      </c>
      <c r="K2540">
        <v>920</v>
      </c>
      <c r="M2540">
        <v>1</v>
      </c>
      <c r="O2540" s="3" t="s">
        <v>285</v>
      </c>
      <c r="P2540" s="76">
        <v>1</v>
      </c>
      <c r="Q2540">
        <v>2</v>
      </c>
      <c r="S2540" s="72"/>
    </row>
    <row r="2541" spans="1:19">
      <c r="A2541" s="243">
        <v>193</v>
      </c>
      <c r="B2541" s="243" t="s">
        <v>1113</v>
      </c>
      <c r="C2541" s="243" t="s">
        <v>1114</v>
      </c>
      <c r="D2541" s="243" t="s">
        <v>1117</v>
      </c>
      <c r="E2541" s="243">
        <v>58</v>
      </c>
      <c r="F2541" s="243">
        <v>1</v>
      </c>
      <c r="G2541" s="2">
        <v>42820</v>
      </c>
      <c r="H2541">
        <v>2</v>
      </c>
      <c r="I2541" t="s">
        <v>188</v>
      </c>
      <c r="J2541">
        <v>720</v>
      </c>
      <c r="K2541">
        <v>920</v>
      </c>
      <c r="M2541">
        <v>1</v>
      </c>
      <c r="O2541" s="42" t="s">
        <v>205</v>
      </c>
      <c r="P2541" s="76">
        <v>0.5</v>
      </c>
      <c r="Q2541">
        <v>1</v>
      </c>
      <c r="S2541" s="72"/>
    </row>
    <row r="2542" spans="1:19">
      <c r="A2542" s="243">
        <v>193</v>
      </c>
      <c r="B2542" s="243" t="s">
        <v>1113</v>
      </c>
      <c r="C2542" s="243" t="s">
        <v>1114</v>
      </c>
      <c r="D2542" s="243" t="s">
        <v>1117</v>
      </c>
      <c r="E2542" s="243">
        <v>58</v>
      </c>
      <c r="F2542" s="243">
        <v>1</v>
      </c>
      <c r="G2542" s="2">
        <v>42820</v>
      </c>
      <c r="H2542">
        <v>2</v>
      </c>
      <c r="I2542" t="s">
        <v>188</v>
      </c>
      <c r="J2542">
        <v>720</v>
      </c>
      <c r="K2542">
        <v>920</v>
      </c>
      <c r="M2542">
        <v>1</v>
      </c>
      <c r="O2542" s="3" t="s">
        <v>239</v>
      </c>
      <c r="P2542" s="76">
        <v>0.5</v>
      </c>
      <c r="Q2542">
        <v>1</v>
      </c>
      <c r="S2542" s="72"/>
    </row>
    <row r="2543" spans="1:19">
      <c r="A2543" s="243">
        <v>193</v>
      </c>
      <c r="B2543" s="243" t="s">
        <v>1113</v>
      </c>
      <c r="C2543" s="243" t="s">
        <v>1114</v>
      </c>
      <c r="D2543" s="243" t="s">
        <v>1117</v>
      </c>
      <c r="E2543" s="243">
        <v>58</v>
      </c>
      <c r="F2543" s="243">
        <v>1</v>
      </c>
      <c r="G2543" s="2">
        <v>42820</v>
      </c>
      <c r="H2543">
        <v>1</v>
      </c>
      <c r="I2543" t="s">
        <v>71</v>
      </c>
      <c r="M2543">
        <v>1</v>
      </c>
      <c r="O2543" s="3" t="s">
        <v>239</v>
      </c>
      <c r="P2543" s="76">
        <v>25</v>
      </c>
      <c r="Q2543">
        <v>2100</v>
      </c>
      <c r="R2543" t="s">
        <v>167</v>
      </c>
      <c r="S2543" s="72"/>
    </row>
    <row r="2544" spans="1:19">
      <c r="A2544" s="243">
        <v>193</v>
      </c>
      <c r="B2544" s="243" t="s">
        <v>1113</v>
      </c>
      <c r="C2544" s="243" t="s">
        <v>1114</v>
      </c>
      <c r="D2544" s="243" t="s">
        <v>1117</v>
      </c>
      <c r="E2544" s="243">
        <v>58</v>
      </c>
      <c r="F2544" s="243">
        <v>1</v>
      </c>
      <c r="G2544" s="2">
        <v>42820</v>
      </c>
      <c r="H2544">
        <v>1</v>
      </c>
      <c r="I2544" t="s">
        <v>71</v>
      </c>
      <c r="M2544">
        <v>1</v>
      </c>
      <c r="O2544" s="3" t="s">
        <v>189</v>
      </c>
      <c r="P2544" s="76">
        <v>1</v>
      </c>
      <c r="Q2544">
        <v>1200</v>
      </c>
      <c r="R2544" t="s">
        <v>167</v>
      </c>
      <c r="S2544" s="72"/>
    </row>
    <row r="2545" spans="1:19">
      <c r="A2545" s="243">
        <v>193</v>
      </c>
      <c r="B2545" s="243" t="s">
        <v>1113</v>
      </c>
      <c r="C2545" s="243" t="s">
        <v>1114</v>
      </c>
      <c r="D2545" s="243" t="s">
        <v>1117</v>
      </c>
      <c r="E2545" s="243">
        <v>58</v>
      </c>
      <c r="F2545" s="243">
        <v>1</v>
      </c>
      <c r="G2545" s="2">
        <v>42820</v>
      </c>
      <c r="H2545">
        <v>1</v>
      </c>
      <c r="I2545" t="s">
        <v>71</v>
      </c>
      <c r="M2545">
        <v>1</v>
      </c>
      <c r="O2545" s="3" t="s">
        <v>286</v>
      </c>
      <c r="P2545" s="76">
        <v>1</v>
      </c>
      <c r="Q2545">
        <v>31</v>
      </c>
      <c r="S2545" s="72"/>
    </row>
    <row r="2546" spans="1:19">
      <c r="A2546" s="243">
        <v>193</v>
      </c>
      <c r="B2546" s="243" t="s">
        <v>1113</v>
      </c>
      <c r="C2546" s="243" t="s">
        <v>1114</v>
      </c>
      <c r="D2546" s="243" t="s">
        <v>1117</v>
      </c>
      <c r="E2546" s="243">
        <v>58</v>
      </c>
      <c r="F2546" s="243">
        <v>1</v>
      </c>
      <c r="G2546" s="2">
        <v>42820</v>
      </c>
      <c r="H2546">
        <v>1</v>
      </c>
      <c r="I2546" t="s">
        <v>71</v>
      </c>
      <c r="M2546">
        <v>1</v>
      </c>
      <c r="O2546" s="3" t="s">
        <v>284</v>
      </c>
      <c r="P2546" s="76">
        <v>0.5</v>
      </c>
      <c r="Q2546">
        <v>8</v>
      </c>
      <c r="S2546" s="72"/>
    </row>
    <row r="2547" spans="1:19">
      <c r="A2547" s="243">
        <v>193</v>
      </c>
      <c r="B2547" s="243" t="s">
        <v>1113</v>
      </c>
      <c r="C2547" s="243" t="s">
        <v>1114</v>
      </c>
      <c r="D2547" s="243" t="s">
        <v>1117</v>
      </c>
      <c r="E2547" s="243">
        <v>58</v>
      </c>
      <c r="F2547" s="243">
        <v>1</v>
      </c>
      <c r="G2547" s="2">
        <v>42820</v>
      </c>
      <c r="H2547">
        <v>1</v>
      </c>
      <c r="I2547" t="s">
        <v>71</v>
      </c>
      <c r="M2547">
        <v>1</v>
      </c>
      <c r="O2547" s="42" t="s">
        <v>266</v>
      </c>
      <c r="P2547" s="76">
        <v>0.5</v>
      </c>
      <c r="Q2547">
        <v>2</v>
      </c>
      <c r="S2547" s="72"/>
    </row>
    <row r="2548" spans="1:19">
      <c r="A2548" s="243">
        <v>193</v>
      </c>
      <c r="B2548" s="243" t="s">
        <v>1113</v>
      </c>
      <c r="C2548" s="243" t="s">
        <v>1114</v>
      </c>
      <c r="D2548" s="243" t="s">
        <v>1117</v>
      </c>
      <c r="E2548" s="243">
        <v>58</v>
      </c>
      <c r="F2548" s="243">
        <v>1</v>
      </c>
      <c r="G2548" s="2">
        <v>42820</v>
      </c>
      <c r="H2548">
        <v>1</v>
      </c>
      <c r="I2548" t="s">
        <v>71</v>
      </c>
      <c r="M2548">
        <v>1</v>
      </c>
      <c r="O2548" s="3" t="s">
        <v>237</v>
      </c>
      <c r="P2548" s="76">
        <v>0.5</v>
      </c>
      <c r="Q2548">
        <v>21</v>
      </c>
      <c r="S2548" s="72"/>
    </row>
    <row r="2549" spans="1:19">
      <c r="A2549" s="243">
        <v>193</v>
      </c>
      <c r="B2549" s="243" t="s">
        <v>1113</v>
      </c>
      <c r="C2549" s="243" t="s">
        <v>1114</v>
      </c>
      <c r="D2549" s="243" t="s">
        <v>1117</v>
      </c>
      <c r="E2549" s="243">
        <v>58</v>
      </c>
      <c r="F2549" s="243">
        <v>1</v>
      </c>
      <c r="G2549" s="2">
        <v>42820</v>
      </c>
      <c r="H2549">
        <v>1</v>
      </c>
      <c r="I2549" t="s">
        <v>71</v>
      </c>
      <c r="M2549">
        <v>1</v>
      </c>
      <c r="O2549" s="3" t="s">
        <v>269</v>
      </c>
      <c r="P2549" s="76">
        <v>0.5</v>
      </c>
      <c r="Q2549">
        <v>8</v>
      </c>
      <c r="S2549" s="72"/>
    </row>
    <row r="2550" spans="1:19">
      <c r="A2550" s="243">
        <v>193</v>
      </c>
      <c r="B2550" s="243" t="s">
        <v>1113</v>
      </c>
      <c r="C2550" s="243" t="s">
        <v>1114</v>
      </c>
      <c r="D2550" s="243" t="s">
        <v>1117</v>
      </c>
      <c r="E2550" s="243">
        <v>58</v>
      </c>
      <c r="F2550" s="243">
        <v>1</v>
      </c>
      <c r="G2550" s="2">
        <v>42820</v>
      </c>
      <c r="H2550">
        <v>1</v>
      </c>
      <c r="I2550" t="s">
        <v>71</v>
      </c>
      <c r="M2550">
        <v>1</v>
      </c>
      <c r="O2550" s="3" t="s">
        <v>212</v>
      </c>
      <c r="P2550" s="76">
        <v>0.5</v>
      </c>
      <c r="Q2550">
        <v>1</v>
      </c>
      <c r="S2550" s="72"/>
    </row>
    <row r="2551" spans="1:19">
      <c r="A2551" s="243">
        <v>193</v>
      </c>
      <c r="B2551" s="243" t="s">
        <v>1113</v>
      </c>
      <c r="C2551" s="243" t="s">
        <v>1114</v>
      </c>
      <c r="D2551" s="243" t="s">
        <v>1117</v>
      </c>
      <c r="E2551" s="243">
        <v>58</v>
      </c>
      <c r="F2551" s="243">
        <v>1</v>
      </c>
      <c r="G2551" s="2">
        <v>42820</v>
      </c>
      <c r="H2551">
        <v>1</v>
      </c>
      <c r="I2551" t="s">
        <v>71</v>
      </c>
      <c r="M2551">
        <v>1</v>
      </c>
      <c r="O2551" s="42" t="s">
        <v>243</v>
      </c>
      <c r="P2551" s="76">
        <v>0.5</v>
      </c>
      <c r="Q2551">
        <v>1</v>
      </c>
      <c r="S2551" s="72"/>
    </row>
    <row r="2552" spans="1:19">
      <c r="A2552" s="243">
        <v>193</v>
      </c>
      <c r="B2552" s="243" t="s">
        <v>1113</v>
      </c>
      <c r="C2552" s="243" t="s">
        <v>1114</v>
      </c>
      <c r="D2552" s="243" t="s">
        <v>1117</v>
      </c>
      <c r="E2552" s="243">
        <v>58</v>
      </c>
      <c r="F2552" s="243">
        <v>1</v>
      </c>
      <c r="G2552" s="2">
        <v>42820</v>
      </c>
      <c r="H2552">
        <v>1</v>
      </c>
      <c r="I2552" t="s">
        <v>71</v>
      </c>
      <c r="M2552">
        <v>1</v>
      </c>
      <c r="O2552" s="3" t="s">
        <v>178</v>
      </c>
      <c r="P2552" s="76">
        <v>0.5</v>
      </c>
      <c r="Q2552">
        <v>1</v>
      </c>
      <c r="S2552" s="72"/>
    </row>
    <row r="2553" spans="1:19">
      <c r="A2553" s="243">
        <v>193</v>
      </c>
      <c r="B2553" s="243" t="s">
        <v>1113</v>
      </c>
      <c r="C2553" s="243" t="s">
        <v>1114</v>
      </c>
      <c r="D2553" s="243" t="s">
        <v>1117</v>
      </c>
      <c r="E2553" s="243">
        <v>58</v>
      </c>
      <c r="F2553" s="243">
        <v>1</v>
      </c>
      <c r="G2553" s="2">
        <v>42820</v>
      </c>
      <c r="H2553">
        <v>2</v>
      </c>
      <c r="I2553" t="s">
        <v>188</v>
      </c>
      <c r="J2553">
        <v>520</v>
      </c>
      <c r="K2553">
        <v>500</v>
      </c>
      <c r="M2553">
        <v>2</v>
      </c>
      <c r="O2553" s="3" t="s">
        <v>193</v>
      </c>
      <c r="P2553" s="76">
        <v>0.5</v>
      </c>
      <c r="Q2553">
        <v>1</v>
      </c>
      <c r="S2553" s="72"/>
    </row>
    <row r="2554" spans="1:19">
      <c r="A2554" s="243">
        <v>193</v>
      </c>
      <c r="B2554" s="243" t="s">
        <v>1113</v>
      </c>
      <c r="C2554" s="243" t="s">
        <v>1114</v>
      </c>
      <c r="D2554" s="243" t="s">
        <v>1117</v>
      </c>
      <c r="E2554" s="243">
        <v>58</v>
      </c>
      <c r="F2554" s="243">
        <v>1</v>
      </c>
      <c r="G2554" s="2">
        <v>42820</v>
      </c>
      <c r="H2554">
        <v>2</v>
      </c>
      <c r="I2554" t="s">
        <v>188</v>
      </c>
      <c r="J2554">
        <v>520</v>
      </c>
      <c r="K2554">
        <v>500</v>
      </c>
      <c r="M2554">
        <v>2</v>
      </c>
      <c r="O2554" s="3" t="s">
        <v>203</v>
      </c>
      <c r="P2554" s="76">
        <v>0.5</v>
      </c>
      <c r="Q2554">
        <v>8</v>
      </c>
      <c r="S2554" s="72"/>
    </row>
    <row r="2555" spans="1:19">
      <c r="A2555" s="243">
        <v>193</v>
      </c>
      <c r="B2555" s="243" t="s">
        <v>1113</v>
      </c>
      <c r="C2555" s="243" t="s">
        <v>1114</v>
      </c>
      <c r="D2555" s="243" t="s">
        <v>1117</v>
      </c>
      <c r="E2555" s="243">
        <v>58</v>
      </c>
      <c r="F2555" s="243">
        <v>1</v>
      </c>
      <c r="G2555" s="2">
        <v>42820</v>
      </c>
      <c r="H2555">
        <v>2</v>
      </c>
      <c r="I2555" t="s">
        <v>188</v>
      </c>
      <c r="J2555">
        <v>520</v>
      </c>
      <c r="K2555">
        <v>500</v>
      </c>
      <c r="M2555">
        <v>2</v>
      </c>
      <c r="O2555" s="3" t="s">
        <v>279</v>
      </c>
      <c r="P2555" s="76">
        <v>1</v>
      </c>
      <c r="Q2555">
        <v>11</v>
      </c>
      <c r="S2555" s="72"/>
    </row>
    <row r="2556" spans="1:19">
      <c r="A2556" s="243">
        <v>193</v>
      </c>
      <c r="B2556" s="243" t="s">
        <v>1113</v>
      </c>
      <c r="C2556" s="243" t="s">
        <v>1114</v>
      </c>
      <c r="D2556" s="243" t="s">
        <v>1117</v>
      </c>
      <c r="E2556" s="243">
        <v>58</v>
      </c>
      <c r="F2556" s="243">
        <v>1</v>
      </c>
      <c r="G2556" s="2">
        <v>42820</v>
      </c>
      <c r="H2556">
        <v>2</v>
      </c>
      <c r="I2556" t="s">
        <v>188</v>
      </c>
      <c r="J2556">
        <v>520</v>
      </c>
      <c r="K2556">
        <v>500</v>
      </c>
      <c r="M2556">
        <v>2</v>
      </c>
      <c r="O2556" s="3" t="s">
        <v>248</v>
      </c>
      <c r="P2556" s="76">
        <v>1</v>
      </c>
      <c r="Q2556">
        <v>41</v>
      </c>
      <c r="S2556" s="72"/>
    </row>
    <row r="2557" spans="1:19">
      <c r="A2557" s="243">
        <v>193</v>
      </c>
      <c r="B2557" s="243" t="s">
        <v>1113</v>
      </c>
      <c r="C2557" s="243" t="s">
        <v>1114</v>
      </c>
      <c r="D2557" s="243" t="s">
        <v>1117</v>
      </c>
      <c r="E2557" s="243">
        <v>58</v>
      </c>
      <c r="F2557" s="243">
        <v>1</v>
      </c>
      <c r="G2557" s="2">
        <v>42820</v>
      </c>
      <c r="H2557">
        <v>2</v>
      </c>
      <c r="I2557" t="s">
        <v>188</v>
      </c>
      <c r="J2557">
        <v>520</v>
      </c>
      <c r="K2557">
        <v>500</v>
      </c>
      <c r="M2557">
        <v>2</v>
      </c>
      <c r="O2557" s="3" t="s">
        <v>282</v>
      </c>
      <c r="P2557" s="76">
        <v>1</v>
      </c>
      <c r="Q2557">
        <v>3</v>
      </c>
      <c r="S2557" s="72"/>
    </row>
    <row r="2558" spans="1:19">
      <c r="A2558" s="243">
        <v>193</v>
      </c>
      <c r="B2558" s="243" t="s">
        <v>1113</v>
      </c>
      <c r="C2558" s="243" t="s">
        <v>1114</v>
      </c>
      <c r="D2558" s="243" t="s">
        <v>1117</v>
      </c>
      <c r="E2558" s="243">
        <v>58</v>
      </c>
      <c r="F2558" s="243">
        <v>1</v>
      </c>
      <c r="G2558" s="2">
        <v>42820</v>
      </c>
      <c r="H2558">
        <v>2</v>
      </c>
      <c r="I2558" t="s">
        <v>188</v>
      </c>
      <c r="J2558">
        <v>520</v>
      </c>
      <c r="K2558">
        <v>500</v>
      </c>
      <c r="M2558">
        <v>2</v>
      </c>
      <c r="O2558" s="3" t="s">
        <v>280</v>
      </c>
      <c r="P2558" s="76">
        <v>0.5</v>
      </c>
      <c r="Q2558">
        <v>3</v>
      </c>
      <c r="S2558" s="72"/>
    </row>
    <row r="2559" spans="1:19">
      <c r="A2559" s="243">
        <v>193</v>
      </c>
      <c r="B2559" s="243" t="s">
        <v>1113</v>
      </c>
      <c r="C2559" s="243" t="s">
        <v>1114</v>
      </c>
      <c r="D2559" s="243" t="s">
        <v>1117</v>
      </c>
      <c r="E2559" s="243">
        <v>58</v>
      </c>
      <c r="F2559" s="243">
        <v>1</v>
      </c>
      <c r="G2559" s="2">
        <v>42820</v>
      </c>
      <c r="H2559">
        <v>2</v>
      </c>
      <c r="I2559" t="s">
        <v>188</v>
      </c>
      <c r="J2559">
        <v>520</v>
      </c>
      <c r="K2559">
        <v>500</v>
      </c>
      <c r="M2559">
        <v>2</v>
      </c>
      <c r="O2559" s="3" t="s">
        <v>189</v>
      </c>
      <c r="P2559" s="76">
        <v>0.5</v>
      </c>
      <c r="Q2559">
        <v>27</v>
      </c>
      <c r="S2559" s="72"/>
    </row>
    <row r="2560" spans="1:19">
      <c r="A2560" s="243">
        <v>193</v>
      </c>
      <c r="B2560" s="243" t="s">
        <v>1113</v>
      </c>
      <c r="C2560" s="243" t="s">
        <v>1114</v>
      </c>
      <c r="D2560" s="243" t="s">
        <v>1117</v>
      </c>
      <c r="E2560" s="243">
        <v>58</v>
      </c>
      <c r="F2560" s="243">
        <v>1</v>
      </c>
      <c r="G2560" s="2">
        <v>42820</v>
      </c>
      <c r="H2560">
        <v>2</v>
      </c>
      <c r="I2560" t="s">
        <v>188</v>
      </c>
      <c r="J2560">
        <v>520</v>
      </c>
      <c r="K2560">
        <v>500</v>
      </c>
      <c r="M2560">
        <v>2</v>
      </c>
      <c r="O2560" s="42" t="s">
        <v>287</v>
      </c>
      <c r="P2560" s="76">
        <v>0.5</v>
      </c>
      <c r="Q2560">
        <v>1</v>
      </c>
      <c r="S2560" s="72"/>
    </row>
    <row r="2561" spans="1:19">
      <c r="A2561" s="243">
        <v>193</v>
      </c>
      <c r="B2561" s="243" t="s">
        <v>1113</v>
      </c>
      <c r="C2561" s="243" t="s">
        <v>1114</v>
      </c>
      <c r="D2561" s="243" t="s">
        <v>1117</v>
      </c>
      <c r="E2561" s="243">
        <v>58</v>
      </c>
      <c r="F2561" s="243">
        <v>1</v>
      </c>
      <c r="G2561" s="2">
        <v>42820</v>
      </c>
      <c r="H2561">
        <v>1</v>
      </c>
      <c r="I2561" t="s">
        <v>71</v>
      </c>
      <c r="M2561">
        <v>2</v>
      </c>
      <c r="O2561" s="3" t="s">
        <v>239</v>
      </c>
      <c r="P2561" s="76">
        <v>20</v>
      </c>
      <c r="Q2561">
        <v>400</v>
      </c>
      <c r="R2561" t="s">
        <v>167</v>
      </c>
      <c r="S2561" s="72"/>
    </row>
    <row r="2562" spans="1:19">
      <c r="A2562" s="243">
        <v>193</v>
      </c>
      <c r="B2562" s="243" t="s">
        <v>1113</v>
      </c>
      <c r="C2562" s="243" t="s">
        <v>1114</v>
      </c>
      <c r="D2562" s="243" t="s">
        <v>1117</v>
      </c>
      <c r="E2562" s="243">
        <v>58</v>
      </c>
      <c r="F2562" s="243">
        <v>1</v>
      </c>
      <c r="G2562" s="2">
        <v>42820</v>
      </c>
      <c r="H2562">
        <v>1</v>
      </c>
      <c r="I2562" t="s">
        <v>71</v>
      </c>
      <c r="M2562">
        <v>2</v>
      </c>
      <c r="O2562" s="3" t="s">
        <v>189</v>
      </c>
      <c r="P2562" s="76">
        <v>1</v>
      </c>
      <c r="Q2562">
        <v>46</v>
      </c>
      <c r="S2562" s="72"/>
    </row>
    <row r="2563" spans="1:19">
      <c r="A2563" s="243">
        <v>193</v>
      </c>
      <c r="B2563" s="243" t="s">
        <v>1113</v>
      </c>
      <c r="C2563" s="243" t="s">
        <v>1114</v>
      </c>
      <c r="D2563" s="243" t="s">
        <v>1117</v>
      </c>
      <c r="E2563" s="243">
        <v>58</v>
      </c>
      <c r="F2563" s="243">
        <v>1</v>
      </c>
      <c r="G2563" s="2">
        <v>42820</v>
      </c>
      <c r="H2563">
        <v>1</v>
      </c>
      <c r="I2563" t="s">
        <v>71</v>
      </c>
      <c r="M2563">
        <v>2</v>
      </c>
      <c r="O2563" s="3" t="s">
        <v>237</v>
      </c>
      <c r="P2563" s="76">
        <v>0.5</v>
      </c>
      <c r="Q2563">
        <v>8</v>
      </c>
      <c r="S2563" s="72"/>
    </row>
    <row r="2564" spans="1:19">
      <c r="A2564" s="243">
        <v>193</v>
      </c>
      <c r="B2564" s="243" t="s">
        <v>1113</v>
      </c>
      <c r="C2564" s="243" t="s">
        <v>1114</v>
      </c>
      <c r="D2564" s="243" t="s">
        <v>1117</v>
      </c>
      <c r="E2564" s="243">
        <v>58</v>
      </c>
      <c r="F2564" s="243">
        <v>1</v>
      </c>
      <c r="G2564" s="2">
        <v>42820</v>
      </c>
      <c r="H2564">
        <v>1</v>
      </c>
      <c r="I2564" t="s">
        <v>71</v>
      </c>
      <c r="M2564">
        <v>2</v>
      </c>
      <c r="O2564" s="3" t="s">
        <v>286</v>
      </c>
      <c r="P2564" s="76">
        <v>1</v>
      </c>
      <c r="Q2564">
        <v>9</v>
      </c>
      <c r="S2564" s="72"/>
    </row>
    <row r="2565" spans="1:19">
      <c r="A2565" s="243">
        <v>193</v>
      </c>
      <c r="B2565" s="243" t="s">
        <v>1113</v>
      </c>
      <c r="C2565" s="243" t="s">
        <v>1114</v>
      </c>
      <c r="D2565" s="243" t="s">
        <v>1117</v>
      </c>
      <c r="E2565" s="243">
        <v>58</v>
      </c>
      <c r="F2565" s="243">
        <v>1</v>
      </c>
      <c r="G2565" s="2">
        <v>42820</v>
      </c>
      <c r="H2565">
        <v>1</v>
      </c>
      <c r="I2565" t="s">
        <v>71</v>
      </c>
      <c r="M2565">
        <v>2</v>
      </c>
      <c r="O2565" s="3" t="s">
        <v>266</v>
      </c>
      <c r="P2565" s="76">
        <v>0.5</v>
      </c>
      <c r="Q2565">
        <v>8</v>
      </c>
      <c r="S2565" s="72"/>
    </row>
    <row r="2566" spans="1:19">
      <c r="A2566" s="243">
        <v>193</v>
      </c>
      <c r="B2566" s="243" t="s">
        <v>1113</v>
      </c>
      <c r="C2566" s="243" t="s">
        <v>1114</v>
      </c>
      <c r="D2566" s="243" t="s">
        <v>1117</v>
      </c>
      <c r="E2566" s="243">
        <v>58</v>
      </c>
      <c r="F2566" s="243">
        <v>1</v>
      </c>
      <c r="G2566" s="2">
        <v>42820</v>
      </c>
      <c r="H2566">
        <v>1</v>
      </c>
      <c r="I2566" t="s">
        <v>71</v>
      </c>
      <c r="M2566">
        <v>2</v>
      </c>
      <c r="O2566" s="3" t="s">
        <v>284</v>
      </c>
      <c r="P2566" s="76">
        <v>0.5</v>
      </c>
      <c r="Q2566">
        <v>1</v>
      </c>
      <c r="S2566" s="72"/>
    </row>
    <row r="2567" spans="1:19">
      <c r="A2567" s="243">
        <v>193</v>
      </c>
      <c r="B2567" s="243" t="s">
        <v>1113</v>
      </c>
      <c r="C2567" s="243" t="s">
        <v>1114</v>
      </c>
      <c r="D2567" s="243" t="s">
        <v>1117</v>
      </c>
      <c r="E2567" s="243">
        <v>58</v>
      </c>
      <c r="F2567" s="243">
        <v>1</v>
      </c>
      <c r="G2567" s="2">
        <v>42820</v>
      </c>
      <c r="H2567">
        <v>1</v>
      </c>
      <c r="I2567" t="s">
        <v>71</v>
      </c>
      <c r="M2567">
        <v>2</v>
      </c>
      <c r="O2567" s="3" t="s">
        <v>269</v>
      </c>
      <c r="P2567" s="76">
        <v>0.5</v>
      </c>
      <c r="Q2567">
        <v>4</v>
      </c>
      <c r="S2567" s="72"/>
    </row>
    <row r="2568" spans="1:19">
      <c r="A2568" s="243">
        <v>193</v>
      </c>
      <c r="B2568" s="243" t="s">
        <v>1113</v>
      </c>
      <c r="C2568" s="243" t="s">
        <v>1114</v>
      </c>
      <c r="D2568" s="243" t="s">
        <v>1117</v>
      </c>
      <c r="E2568" s="243">
        <v>58</v>
      </c>
      <c r="F2568" s="243">
        <v>1</v>
      </c>
      <c r="G2568" s="2">
        <v>42820</v>
      </c>
      <c r="H2568">
        <v>2</v>
      </c>
      <c r="I2568" t="s">
        <v>188</v>
      </c>
      <c r="J2568">
        <v>270</v>
      </c>
      <c r="K2568">
        <v>380</v>
      </c>
      <c r="M2568">
        <v>3</v>
      </c>
      <c r="O2568" s="3" t="s">
        <v>189</v>
      </c>
      <c r="P2568" s="76">
        <v>0.5</v>
      </c>
      <c r="Q2568">
        <v>17</v>
      </c>
      <c r="S2568" s="72"/>
    </row>
    <row r="2569" spans="1:19">
      <c r="A2569" s="243">
        <v>193</v>
      </c>
      <c r="B2569" s="243" t="s">
        <v>1113</v>
      </c>
      <c r="C2569" s="243" t="s">
        <v>1114</v>
      </c>
      <c r="D2569" s="243" t="s">
        <v>1117</v>
      </c>
      <c r="E2569" s="243">
        <v>58</v>
      </c>
      <c r="F2569" s="243">
        <v>1</v>
      </c>
      <c r="G2569" s="2">
        <v>42820</v>
      </c>
      <c r="H2569">
        <v>2</v>
      </c>
      <c r="I2569" t="s">
        <v>188</v>
      </c>
      <c r="J2569">
        <v>270</v>
      </c>
      <c r="K2569">
        <v>380</v>
      </c>
      <c r="M2569">
        <v>3</v>
      </c>
      <c r="O2569" s="3" t="s">
        <v>248</v>
      </c>
      <c r="P2569" s="76">
        <v>0.5</v>
      </c>
      <c r="Q2569">
        <v>5</v>
      </c>
      <c r="S2569" s="72"/>
    </row>
    <row r="2570" spans="1:19">
      <c r="A2570" s="243">
        <v>193</v>
      </c>
      <c r="B2570" s="243" t="s">
        <v>1113</v>
      </c>
      <c r="C2570" s="243" t="s">
        <v>1114</v>
      </c>
      <c r="D2570" s="243" t="s">
        <v>1117</v>
      </c>
      <c r="E2570" s="243">
        <v>58</v>
      </c>
      <c r="F2570" s="243">
        <v>1</v>
      </c>
      <c r="G2570" s="2">
        <v>42820</v>
      </c>
      <c r="H2570">
        <v>2</v>
      </c>
      <c r="I2570" t="s">
        <v>188</v>
      </c>
      <c r="J2570">
        <v>270</v>
      </c>
      <c r="K2570">
        <v>380</v>
      </c>
      <c r="M2570">
        <v>3</v>
      </c>
      <c r="O2570" s="3" t="s">
        <v>239</v>
      </c>
      <c r="P2570" s="76">
        <v>0.5</v>
      </c>
      <c r="Q2570">
        <v>3</v>
      </c>
      <c r="S2570" s="72"/>
    </row>
    <row r="2571" spans="1:19">
      <c r="A2571" s="243">
        <v>193</v>
      </c>
      <c r="B2571" s="243" t="s">
        <v>1113</v>
      </c>
      <c r="C2571" s="243" t="s">
        <v>1114</v>
      </c>
      <c r="D2571" s="243" t="s">
        <v>1117</v>
      </c>
      <c r="E2571" s="243">
        <v>58</v>
      </c>
      <c r="F2571" s="243">
        <v>1</v>
      </c>
      <c r="G2571" s="2">
        <v>42820</v>
      </c>
      <c r="H2571">
        <v>2</v>
      </c>
      <c r="I2571" t="s">
        <v>188</v>
      </c>
      <c r="J2571">
        <v>270</v>
      </c>
      <c r="K2571">
        <v>380</v>
      </c>
      <c r="M2571">
        <v>3</v>
      </c>
      <c r="O2571" s="3" t="s">
        <v>266</v>
      </c>
      <c r="P2571" s="76">
        <v>0.5</v>
      </c>
      <c r="Q2571">
        <v>2</v>
      </c>
      <c r="S2571" s="72"/>
    </row>
    <row r="2572" spans="1:19">
      <c r="A2572" s="243">
        <v>193</v>
      </c>
      <c r="B2572" s="243" t="s">
        <v>1113</v>
      </c>
      <c r="C2572" s="243" t="s">
        <v>1114</v>
      </c>
      <c r="D2572" s="243" t="s">
        <v>1117</v>
      </c>
      <c r="E2572" s="243">
        <v>58</v>
      </c>
      <c r="F2572" s="243">
        <v>1</v>
      </c>
      <c r="G2572" s="2">
        <v>42820</v>
      </c>
      <c r="H2572">
        <v>2</v>
      </c>
      <c r="I2572" t="s">
        <v>188</v>
      </c>
      <c r="J2572">
        <v>270</v>
      </c>
      <c r="K2572">
        <v>380</v>
      </c>
      <c r="M2572">
        <v>3</v>
      </c>
      <c r="O2572" s="3" t="s">
        <v>282</v>
      </c>
      <c r="P2572" s="76">
        <v>1</v>
      </c>
      <c r="Q2572">
        <v>1</v>
      </c>
      <c r="S2572" s="72"/>
    </row>
    <row r="2573" spans="1:19">
      <c r="A2573" s="243">
        <v>193</v>
      </c>
      <c r="B2573" s="243" t="s">
        <v>1113</v>
      </c>
      <c r="C2573" s="243" t="s">
        <v>1114</v>
      </c>
      <c r="D2573" s="243" t="s">
        <v>1117</v>
      </c>
      <c r="E2573" s="243">
        <v>58</v>
      </c>
      <c r="F2573" s="243">
        <v>1</v>
      </c>
      <c r="G2573" s="2">
        <v>42820</v>
      </c>
      <c r="H2573">
        <v>1</v>
      </c>
      <c r="I2573" t="s">
        <v>71</v>
      </c>
      <c r="M2573">
        <v>3</v>
      </c>
      <c r="O2573" s="3" t="s">
        <v>239</v>
      </c>
      <c r="P2573" s="76">
        <v>5</v>
      </c>
      <c r="Q2573">
        <v>60</v>
      </c>
      <c r="S2573" s="72"/>
    </row>
    <row r="2574" spans="1:19">
      <c r="A2574" s="243">
        <v>193</v>
      </c>
      <c r="B2574" s="243" t="s">
        <v>1113</v>
      </c>
      <c r="C2574" s="243" t="s">
        <v>1114</v>
      </c>
      <c r="D2574" s="243" t="s">
        <v>1117</v>
      </c>
      <c r="E2574" s="243">
        <v>58</v>
      </c>
      <c r="F2574" s="243">
        <v>1</v>
      </c>
      <c r="G2574" s="2">
        <v>42820</v>
      </c>
      <c r="H2574">
        <v>1</v>
      </c>
      <c r="I2574" t="s">
        <v>71</v>
      </c>
      <c r="M2574">
        <v>3</v>
      </c>
      <c r="O2574" s="3" t="s">
        <v>189</v>
      </c>
      <c r="P2574" s="76">
        <v>0.5</v>
      </c>
      <c r="Q2574">
        <v>10</v>
      </c>
      <c r="S2574" s="72"/>
    </row>
    <row r="2575" spans="1:19">
      <c r="A2575" s="243">
        <v>193</v>
      </c>
      <c r="B2575" s="243" t="s">
        <v>1113</v>
      </c>
      <c r="C2575" s="243" t="s">
        <v>1114</v>
      </c>
      <c r="D2575" s="243" t="s">
        <v>1117</v>
      </c>
      <c r="E2575" s="243">
        <v>58</v>
      </c>
      <c r="F2575" s="243">
        <v>1</v>
      </c>
      <c r="G2575" s="2">
        <v>42820</v>
      </c>
      <c r="H2575">
        <v>1</v>
      </c>
      <c r="I2575" t="s">
        <v>71</v>
      </c>
      <c r="M2575">
        <v>3</v>
      </c>
      <c r="O2575" s="3" t="s">
        <v>284</v>
      </c>
      <c r="P2575" s="76">
        <v>0.5</v>
      </c>
      <c r="Q2575">
        <v>1</v>
      </c>
      <c r="S2575" s="72"/>
    </row>
    <row r="2576" spans="1:19">
      <c r="A2576" s="243">
        <v>193</v>
      </c>
      <c r="B2576" s="243" t="s">
        <v>1113</v>
      </c>
      <c r="C2576" s="243" t="s">
        <v>1114</v>
      </c>
      <c r="D2576" s="243" t="s">
        <v>1117</v>
      </c>
      <c r="E2576" s="243">
        <v>58</v>
      </c>
      <c r="F2576" s="243">
        <v>1</v>
      </c>
      <c r="G2576" s="2">
        <v>42820</v>
      </c>
      <c r="H2576">
        <v>2</v>
      </c>
      <c r="I2576" t="s">
        <v>188</v>
      </c>
      <c r="J2576">
        <v>370</v>
      </c>
      <c r="K2576">
        <v>370</v>
      </c>
      <c r="M2576">
        <v>4</v>
      </c>
      <c r="O2576" s="3" t="s">
        <v>189</v>
      </c>
      <c r="P2576" s="76">
        <v>0.5</v>
      </c>
      <c r="Q2576">
        <v>7</v>
      </c>
      <c r="S2576" s="72"/>
    </row>
    <row r="2577" spans="1:19">
      <c r="A2577" s="243">
        <v>193</v>
      </c>
      <c r="B2577" s="243" t="s">
        <v>1113</v>
      </c>
      <c r="C2577" s="243" t="s">
        <v>1114</v>
      </c>
      <c r="D2577" s="243" t="s">
        <v>1117</v>
      </c>
      <c r="E2577" s="243">
        <v>58</v>
      </c>
      <c r="F2577" s="243">
        <v>1</v>
      </c>
      <c r="G2577" s="2">
        <v>42820</v>
      </c>
      <c r="H2577">
        <v>2</v>
      </c>
      <c r="I2577" t="s">
        <v>188</v>
      </c>
      <c r="J2577">
        <v>370</v>
      </c>
      <c r="K2577">
        <v>370</v>
      </c>
      <c r="M2577">
        <v>4</v>
      </c>
      <c r="O2577" s="3" t="s">
        <v>239</v>
      </c>
      <c r="P2577" s="76">
        <v>0.5</v>
      </c>
      <c r="Q2577">
        <v>3</v>
      </c>
      <c r="S2577" s="72"/>
    </row>
    <row r="2578" spans="1:19">
      <c r="A2578" s="243">
        <v>193</v>
      </c>
      <c r="B2578" s="243" t="s">
        <v>1113</v>
      </c>
      <c r="C2578" s="243" t="s">
        <v>1114</v>
      </c>
      <c r="D2578" s="243" t="s">
        <v>1117</v>
      </c>
      <c r="E2578" s="243">
        <v>58</v>
      </c>
      <c r="F2578" s="243">
        <v>1</v>
      </c>
      <c r="G2578" s="2">
        <v>42820</v>
      </c>
      <c r="H2578">
        <v>2</v>
      </c>
      <c r="I2578" t="s">
        <v>188</v>
      </c>
      <c r="J2578">
        <v>370</v>
      </c>
      <c r="K2578">
        <v>370</v>
      </c>
      <c r="M2578">
        <v>4</v>
      </c>
      <c r="O2578" s="3" t="s">
        <v>280</v>
      </c>
      <c r="P2578" s="76">
        <v>7</v>
      </c>
      <c r="Q2578">
        <v>9</v>
      </c>
      <c r="S2578" s="72"/>
    </row>
    <row r="2579" spans="1:19">
      <c r="A2579" s="243">
        <v>193</v>
      </c>
      <c r="B2579" s="243" t="s">
        <v>1113</v>
      </c>
      <c r="C2579" s="243" t="s">
        <v>1114</v>
      </c>
      <c r="D2579" s="243" t="s">
        <v>1117</v>
      </c>
      <c r="E2579" s="243">
        <v>58</v>
      </c>
      <c r="F2579" s="243">
        <v>1</v>
      </c>
      <c r="G2579" s="2">
        <v>42820</v>
      </c>
      <c r="H2579">
        <v>2</v>
      </c>
      <c r="I2579" t="s">
        <v>188</v>
      </c>
      <c r="J2579">
        <v>370</v>
      </c>
      <c r="K2579">
        <v>370</v>
      </c>
      <c r="M2579">
        <v>4</v>
      </c>
      <c r="O2579" s="3" t="s">
        <v>203</v>
      </c>
      <c r="P2579" s="76">
        <v>0.5</v>
      </c>
      <c r="Q2579">
        <v>2</v>
      </c>
      <c r="S2579" s="72"/>
    </row>
    <row r="2580" spans="1:19">
      <c r="A2580" s="243">
        <v>193</v>
      </c>
      <c r="B2580" s="243" t="s">
        <v>1113</v>
      </c>
      <c r="C2580" s="243" t="s">
        <v>1114</v>
      </c>
      <c r="D2580" s="243" t="s">
        <v>1117</v>
      </c>
      <c r="E2580" s="243">
        <v>58</v>
      </c>
      <c r="F2580" s="243">
        <v>1</v>
      </c>
      <c r="G2580" s="2">
        <v>42820</v>
      </c>
      <c r="H2580">
        <v>2</v>
      </c>
      <c r="I2580" t="s">
        <v>188</v>
      </c>
      <c r="J2580">
        <v>370</v>
      </c>
      <c r="K2580">
        <v>370</v>
      </c>
      <c r="M2580">
        <v>4</v>
      </c>
      <c r="O2580" s="3" t="s">
        <v>284</v>
      </c>
      <c r="P2580" s="76">
        <v>0.5</v>
      </c>
      <c r="Q2580">
        <v>1</v>
      </c>
      <c r="S2580" s="72"/>
    </row>
    <row r="2581" spans="1:19">
      <c r="A2581" s="243">
        <v>193</v>
      </c>
      <c r="B2581" s="243" t="s">
        <v>1113</v>
      </c>
      <c r="C2581" s="243" t="s">
        <v>1114</v>
      </c>
      <c r="D2581" s="243" t="s">
        <v>1117</v>
      </c>
      <c r="E2581" s="243">
        <v>58</v>
      </c>
      <c r="F2581" s="243">
        <v>1</v>
      </c>
      <c r="G2581" s="2">
        <v>42820</v>
      </c>
      <c r="H2581">
        <v>2</v>
      </c>
      <c r="I2581" t="s">
        <v>188</v>
      </c>
      <c r="J2581">
        <v>370</v>
      </c>
      <c r="K2581">
        <v>370</v>
      </c>
      <c r="M2581">
        <v>4</v>
      </c>
      <c r="O2581" s="80" t="s">
        <v>279</v>
      </c>
      <c r="P2581" s="76">
        <v>8</v>
      </c>
      <c r="Q2581">
        <v>5</v>
      </c>
      <c r="S2581" s="72"/>
    </row>
    <row r="2582" spans="1:19">
      <c r="A2582" s="243">
        <v>193</v>
      </c>
      <c r="B2582" s="243" t="s">
        <v>1113</v>
      </c>
      <c r="C2582" s="243" t="s">
        <v>1114</v>
      </c>
      <c r="D2582" s="243" t="s">
        <v>1117</v>
      </c>
      <c r="E2582" s="243">
        <v>58</v>
      </c>
      <c r="F2582" s="243">
        <v>1</v>
      </c>
      <c r="G2582" s="2">
        <v>42820</v>
      </c>
      <c r="H2582">
        <v>2</v>
      </c>
      <c r="I2582" t="s">
        <v>188</v>
      </c>
      <c r="J2582">
        <v>370</v>
      </c>
      <c r="K2582">
        <v>370</v>
      </c>
      <c r="M2582">
        <v>4</v>
      </c>
      <c r="O2582" s="3" t="s">
        <v>248</v>
      </c>
      <c r="P2582" s="76">
        <v>1</v>
      </c>
      <c r="Q2582">
        <v>10</v>
      </c>
      <c r="S2582" s="72"/>
    </row>
    <row r="2583" spans="1:19">
      <c r="A2583" s="243">
        <v>193</v>
      </c>
      <c r="B2583" s="243" t="s">
        <v>1113</v>
      </c>
      <c r="C2583" s="243" t="s">
        <v>1114</v>
      </c>
      <c r="D2583" s="243" t="s">
        <v>1117</v>
      </c>
      <c r="E2583" s="243">
        <v>58</v>
      </c>
      <c r="F2583" s="243">
        <v>1</v>
      </c>
      <c r="G2583" s="2">
        <v>42820</v>
      </c>
      <c r="H2583">
        <v>1</v>
      </c>
      <c r="I2583" t="s">
        <v>71</v>
      </c>
      <c r="M2583">
        <v>4</v>
      </c>
      <c r="O2583" s="3" t="s">
        <v>189</v>
      </c>
      <c r="P2583" s="76">
        <v>1</v>
      </c>
      <c r="Q2583">
        <v>9</v>
      </c>
      <c r="S2583" s="72"/>
    </row>
    <row r="2584" spans="1:19">
      <c r="A2584" s="243">
        <v>193</v>
      </c>
      <c r="B2584" s="243" t="s">
        <v>1113</v>
      </c>
      <c r="C2584" s="243" t="s">
        <v>1114</v>
      </c>
      <c r="D2584" s="243" t="s">
        <v>1117</v>
      </c>
      <c r="E2584" s="243">
        <v>58</v>
      </c>
      <c r="F2584" s="243">
        <v>1</v>
      </c>
      <c r="G2584" s="2">
        <v>42820</v>
      </c>
      <c r="H2584">
        <v>1</v>
      </c>
      <c r="I2584" t="s">
        <v>71</v>
      </c>
      <c r="M2584">
        <v>4</v>
      </c>
      <c r="O2584" s="3" t="s">
        <v>239</v>
      </c>
      <c r="P2584" s="76">
        <v>4</v>
      </c>
      <c r="Q2584">
        <v>83</v>
      </c>
      <c r="S2584" s="72"/>
    </row>
    <row r="2585" spans="1:19">
      <c r="A2585" s="243">
        <v>193</v>
      </c>
      <c r="B2585" s="243" t="s">
        <v>1113</v>
      </c>
      <c r="C2585" s="243" t="s">
        <v>1114</v>
      </c>
      <c r="D2585" s="243" t="s">
        <v>1117</v>
      </c>
      <c r="E2585" s="243">
        <v>58</v>
      </c>
      <c r="F2585" s="243">
        <v>1</v>
      </c>
      <c r="G2585" s="2">
        <v>42820</v>
      </c>
      <c r="H2585">
        <v>1</v>
      </c>
      <c r="I2585" t="s">
        <v>71</v>
      </c>
      <c r="M2585">
        <v>4</v>
      </c>
      <c r="O2585" s="3" t="s">
        <v>237</v>
      </c>
      <c r="P2585" s="76">
        <v>0.5</v>
      </c>
      <c r="Q2585">
        <v>1</v>
      </c>
      <c r="S2585" s="72"/>
    </row>
    <row r="2586" spans="1:19">
      <c r="A2586" s="243">
        <v>193</v>
      </c>
      <c r="B2586" s="243" t="s">
        <v>1113</v>
      </c>
      <c r="C2586" s="243" t="s">
        <v>1114</v>
      </c>
      <c r="D2586" s="243" t="s">
        <v>1117</v>
      </c>
      <c r="E2586" s="243">
        <v>58</v>
      </c>
      <c r="F2586" s="243">
        <v>1</v>
      </c>
      <c r="G2586" s="2">
        <v>42820</v>
      </c>
      <c r="H2586">
        <v>1</v>
      </c>
      <c r="I2586" t="s">
        <v>71</v>
      </c>
      <c r="M2586">
        <v>4</v>
      </c>
      <c r="O2586" s="3" t="s">
        <v>266</v>
      </c>
      <c r="P2586" s="76">
        <v>0.5</v>
      </c>
      <c r="Q2586">
        <v>3</v>
      </c>
      <c r="S2586" s="72"/>
    </row>
    <row r="2587" spans="1:19">
      <c r="A2587" s="243">
        <v>193</v>
      </c>
      <c r="B2587" s="243" t="s">
        <v>1113</v>
      </c>
      <c r="C2587" s="243" t="s">
        <v>1114</v>
      </c>
      <c r="D2587" s="243" t="s">
        <v>1117</v>
      </c>
      <c r="E2587" s="243">
        <v>58</v>
      </c>
      <c r="F2587" s="243">
        <v>1</v>
      </c>
      <c r="G2587" s="2">
        <v>42820</v>
      </c>
      <c r="H2587">
        <v>2</v>
      </c>
      <c r="I2587" t="s">
        <v>188</v>
      </c>
      <c r="J2587">
        <v>210</v>
      </c>
      <c r="K2587">
        <v>360</v>
      </c>
      <c r="M2587">
        <v>5</v>
      </c>
      <c r="O2587" s="3" t="s">
        <v>189</v>
      </c>
      <c r="P2587" s="76">
        <v>0.5</v>
      </c>
      <c r="Q2587">
        <v>1</v>
      </c>
      <c r="S2587" s="72"/>
    </row>
    <row r="2588" spans="1:19">
      <c r="A2588" s="243">
        <v>193</v>
      </c>
      <c r="B2588" s="243" t="s">
        <v>1113</v>
      </c>
      <c r="C2588" s="243" t="s">
        <v>1114</v>
      </c>
      <c r="D2588" s="243" t="s">
        <v>1117</v>
      </c>
      <c r="E2588" s="243">
        <v>58</v>
      </c>
      <c r="F2588" s="243">
        <v>1</v>
      </c>
      <c r="G2588" s="2">
        <v>42820</v>
      </c>
      <c r="H2588">
        <v>2</v>
      </c>
      <c r="I2588" t="s">
        <v>188</v>
      </c>
      <c r="J2588">
        <v>210</v>
      </c>
      <c r="K2588">
        <v>360</v>
      </c>
      <c r="M2588">
        <v>5</v>
      </c>
      <c r="O2588" s="42" t="s">
        <v>288</v>
      </c>
      <c r="P2588" s="76">
        <v>0.5</v>
      </c>
      <c r="Q2588">
        <v>1</v>
      </c>
      <c r="S2588" s="72"/>
    </row>
    <row r="2589" spans="1:19">
      <c r="A2589" s="243">
        <v>193</v>
      </c>
      <c r="B2589" s="243" t="s">
        <v>1113</v>
      </c>
      <c r="C2589" s="243" t="s">
        <v>1114</v>
      </c>
      <c r="D2589" s="243" t="s">
        <v>1117</v>
      </c>
      <c r="E2589" s="243">
        <v>58</v>
      </c>
      <c r="F2589" s="243">
        <v>1</v>
      </c>
      <c r="G2589" s="2">
        <v>42820</v>
      </c>
      <c r="H2589">
        <v>2</v>
      </c>
      <c r="I2589" t="s">
        <v>188</v>
      </c>
      <c r="J2589">
        <v>210</v>
      </c>
      <c r="K2589">
        <v>360</v>
      </c>
      <c r="M2589">
        <v>5</v>
      </c>
      <c r="O2589" s="3" t="s">
        <v>248</v>
      </c>
      <c r="P2589" s="76">
        <v>0.5</v>
      </c>
      <c r="Q2589">
        <v>4</v>
      </c>
      <c r="S2589" s="72"/>
    </row>
    <row r="2590" spans="1:19">
      <c r="A2590" s="243">
        <v>193</v>
      </c>
      <c r="B2590" s="243" t="s">
        <v>1113</v>
      </c>
      <c r="C2590" s="243" t="s">
        <v>1114</v>
      </c>
      <c r="D2590" s="243" t="s">
        <v>1117</v>
      </c>
      <c r="E2590" s="243">
        <v>58</v>
      </c>
      <c r="F2590" s="243">
        <v>1</v>
      </c>
      <c r="G2590" s="2">
        <v>42820</v>
      </c>
      <c r="H2590">
        <v>2</v>
      </c>
      <c r="I2590" t="s">
        <v>188</v>
      </c>
      <c r="J2590">
        <v>210</v>
      </c>
      <c r="K2590">
        <v>360</v>
      </c>
      <c r="M2590">
        <v>5</v>
      </c>
      <c r="O2590" s="3" t="s">
        <v>203</v>
      </c>
      <c r="P2590" s="76">
        <v>0.5</v>
      </c>
      <c r="Q2590">
        <v>1</v>
      </c>
      <c r="S2590" s="72"/>
    </row>
    <row r="2591" spans="1:19">
      <c r="A2591" s="243">
        <v>193</v>
      </c>
      <c r="B2591" s="243" t="s">
        <v>1113</v>
      </c>
      <c r="C2591" s="243" t="s">
        <v>1114</v>
      </c>
      <c r="D2591" s="243" t="s">
        <v>1117</v>
      </c>
      <c r="E2591" s="243">
        <v>58</v>
      </c>
      <c r="F2591" s="243">
        <v>1</v>
      </c>
      <c r="G2591" s="2">
        <v>42820</v>
      </c>
      <c r="H2591">
        <v>2</v>
      </c>
      <c r="I2591" t="s">
        <v>188</v>
      </c>
      <c r="J2591">
        <v>210</v>
      </c>
      <c r="K2591">
        <v>360</v>
      </c>
      <c r="M2591">
        <v>5</v>
      </c>
      <c r="O2591" s="3" t="s">
        <v>269</v>
      </c>
      <c r="P2591" s="76">
        <v>0.5</v>
      </c>
      <c r="Q2591">
        <v>1</v>
      </c>
      <c r="S2591" s="72"/>
    </row>
    <row r="2592" spans="1:19">
      <c r="A2592" s="243">
        <v>193</v>
      </c>
      <c r="B2592" s="243" t="s">
        <v>1113</v>
      </c>
      <c r="C2592" s="243" t="s">
        <v>1114</v>
      </c>
      <c r="D2592" s="243" t="s">
        <v>1117</v>
      </c>
      <c r="E2592" s="243">
        <v>58</v>
      </c>
      <c r="F2592" s="243">
        <v>1</v>
      </c>
      <c r="G2592" s="2">
        <v>42820</v>
      </c>
      <c r="H2592">
        <v>1</v>
      </c>
      <c r="I2592" t="s">
        <v>71</v>
      </c>
      <c r="M2592">
        <v>5</v>
      </c>
      <c r="O2592" s="3" t="s">
        <v>239</v>
      </c>
      <c r="P2592" s="76">
        <v>0.5</v>
      </c>
      <c r="Q2592">
        <v>2</v>
      </c>
      <c r="S2592" s="72"/>
    </row>
    <row r="2593" spans="1:19">
      <c r="A2593" s="243">
        <v>193</v>
      </c>
      <c r="B2593" s="243" t="s">
        <v>1113</v>
      </c>
      <c r="C2593" s="243" t="s">
        <v>1114</v>
      </c>
      <c r="D2593" s="243" t="s">
        <v>1117</v>
      </c>
      <c r="E2593" s="243">
        <v>58</v>
      </c>
      <c r="F2593" s="243">
        <v>1</v>
      </c>
      <c r="G2593" s="2">
        <v>42820</v>
      </c>
      <c r="H2593">
        <v>1</v>
      </c>
      <c r="I2593" t="s">
        <v>71</v>
      </c>
      <c r="M2593">
        <v>5</v>
      </c>
      <c r="O2593" s="3" t="s">
        <v>286</v>
      </c>
      <c r="P2593" s="76">
        <v>0.5</v>
      </c>
      <c r="Q2593">
        <v>1</v>
      </c>
      <c r="S2593" s="72"/>
    </row>
    <row r="2594" spans="1:19">
      <c r="A2594" s="243">
        <v>193</v>
      </c>
      <c r="B2594" s="243" t="s">
        <v>1113</v>
      </c>
      <c r="C2594" s="243" t="s">
        <v>1114</v>
      </c>
      <c r="D2594" s="243" t="s">
        <v>1117</v>
      </c>
      <c r="E2594" s="243">
        <v>58</v>
      </c>
      <c r="F2594" s="243">
        <v>1</v>
      </c>
      <c r="G2594" s="2">
        <v>42820</v>
      </c>
      <c r="H2594">
        <v>2</v>
      </c>
      <c r="I2594" t="s">
        <v>188</v>
      </c>
      <c r="J2594">
        <v>230</v>
      </c>
      <c r="K2594">
        <v>305</v>
      </c>
      <c r="M2594">
        <v>6</v>
      </c>
      <c r="O2594" s="3" t="s">
        <v>286</v>
      </c>
      <c r="P2594" s="76">
        <v>0.5</v>
      </c>
      <c r="Q2594">
        <v>1</v>
      </c>
      <c r="S2594" s="72"/>
    </row>
    <row r="2595" spans="1:19">
      <c r="A2595" s="243">
        <v>193</v>
      </c>
      <c r="B2595" s="243" t="s">
        <v>1113</v>
      </c>
      <c r="C2595" s="243" t="s">
        <v>1114</v>
      </c>
      <c r="D2595" s="243" t="s">
        <v>1117</v>
      </c>
      <c r="E2595" s="243">
        <v>58</v>
      </c>
      <c r="F2595" s="243">
        <v>1</v>
      </c>
      <c r="G2595" s="2">
        <v>42820</v>
      </c>
      <c r="H2595">
        <v>2</v>
      </c>
      <c r="I2595" t="s">
        <v>188</v>
      </c>
      <c r="J2595">
        <v>230</v>
      </c>
      <c r="K2595">
        <v>305</v>
      </c>
      <c r="M2595">
        <v>6</v>
      </c>
      <c r="O2595" s="3" t="s">
        <v>284</v>
      </c>
      <c r="P2595" s="76">
        <v>0.5</v>
      </c>
      <c r="Q2595">
        <v>1</v>
      </c>
      <c r="S2595" s="72"/>
    </row>
    <row r="2596" spans="1:19">
      <c r="A2596" s="243">
        <v>193</v>
      </c>
      <c r="B2596" s="243" t="s">
        <v>1113</v>
      </c>
      <c r="C2596" s="243" t="s">
        <v>1114</v>
      </c>
      <c r="D2596" s="243" t="s">
        <v>1117</v>
      </c>
      <c r="E2596" s="243">
        <v>58</v>
      </c>
      <c r="F2596" s="243">
        <v>1</v>
      </c>
      <c r="G2596" s="2">
        <v>42820</v>
      </c>
      <c r="H2596">
        <v>2</v>
      </c>
      <c r="I2596" t="s">
        <v>188</v>
      </c>
      <c r="J2596">
        <v>230</v>
      </c>
      <c r="K2596">
        <v>305</v>
      </c>
      <c r="M2596">
        <v>6</v>
      </c>
      <c r="O2596" s="3" t="s">
        <v>189</v>
      </c>
      <c r="P2596" s="76">
        <v>0.5</v>
      </c>
      <c r="Q2596">
        <v>3</v>
      </c>
      <c r="S2596" s="72"/>
    </row>
    <row r="2597" spans="1:19">
      <c r="A2597" s="243">
        <v>193</v>
      </c>
      <c r="B2597" s="243" t="s">
        <v>1113</v>
      </c>
      <c r="C2597" s="243" t="s">
        <v>1114</v>
      </c>
      <c r="D2597" s="243" t="s">
        <v>1117</v>
      </c>
      <c r="E2597" s="243">
        <v>58</v>
      </c>
      <c r="F2597" s="243">
        <v>1</v>
      </c>
      <c r="G2597" s="2">
        <v>42820</v>
      </c>
      <c r="H2597">
        <v>2</v>
      </c>
      <c r="I2597" t="s">
        <v>188</v>
      </c>
      <c r="J2597">
        <v>230</v>
      </c>
      <c r="K2597">
        <v>305</v>
      </c>
      <c r="M2597">
        <v>6</v>
      </c>
      <c r="O2597" s="3" t="s">
        <v>279</v>
      </c>
      <c r="P2597" s="76">
        <v>1</v>
      </c>
      <c r="Q2597">
        <v>3</v>
      </c>
      <c r="S2597" s="72"/>
    </row>
    <row r="2598" spans="1:19">
      <c r="A2598" s="243">
        <v>193</v>
      </c>
      <c r="B2598" s="243" t="s">
        <v>1113</v>
      </c>
      <c r="C2598" s="243" t="s">
        <v>1114</v>
      </c>
      <c r="D2598" s="243" t="s">
        <v>1117</v>
      </c>
      <c r="E2598" s="243">
        <v>58</v>
      </c>
      <c r="F2598" s="243">
        <v>1</v>
      </c>
      <c r="G2598" s="2">
        <v>42820</v>
      </c>
      <c r="H2598">
        <v>2</v>
      </c>
      <c r="I2598" t="s">
        <v>188</v>
      </c>
      <c r="J2598">
        <v>230</v>
      </c>
      <c r="K2598">
        <v>305</v>
      </c>
      <c r="M2598">
        <v>6</v>
      </c>
      <c r="O2598" s="3" t="s">
        <v>248</v>
      </c>
      <c r="P2598" s="76">
        <v>0.5</v>
      </c>
      <c r="Q2598">
        <v>3</v>
      </c>
      <c r="S2598" s="72"/>
    </row>
    <row r="2599" spans="1:19">
      <c r="A2599" s="243">
        <v>193</v>
      </c>
      <c r="B2599" s="243" t="s">
        <v>1113</v>
      </c>
      <c r="C2599" s="243" t="s">
        <v>1114</v>
      </c>
      <c r="D2599" s="243" t="s">
        <v>1117</v>
      </c>
      <c r="E2599" s="243">
        <v>58</v>
      </c>
      <c r="F2599" s="243">
        <v>1</v>
      </c>
      <c r="G2599" s="2">
        <v>42820</v>
      </c>
      <c r="H2599">
        <v>2</v>
      </c>
      <c r="I2599" t="s">
        <v>188</v>
      </c>
      <c r="J2599">
        <v>230</v>
      </c>
      <c r="K2599">
        <v>305</v>
      </c>
      <c r="M2599">
        <v>6</v>
      </c>
      <c r="O2599" s="3" t="s">
        <v>287</v>
      </c>
      <c r="P2599" s="76">
        <v>0.5</v>
      </c>
      <c r="Q2599">
        <v>3</v>
      </c>
      <c r="S2599" s="72"/>
    </row>
    <row r="2600" spans="1:19">
      <c r="A2600" s="243">
        <v>193</v>
      </c>
      <c r="B2600" s="243" t="s">
        <v>1113</v>
      </c>
      <c r="C2600" s="243" t="s">
        <v>1114</v>
      </c>
      <c r="D2600" s="243" t="s">
        <v>1117</v>
      </c>
      <c r="E2600" s="243">
        <v>58</v>
      </c>
      <c r="F2600" s="243">
        <v>1</v>
      </c>
      <c r="G2600" s="2">
        <v>42820</v>
      </c>
      <c r="H2600">
        <v>1</v>
      </c>
      <c r="I2600" t="s">
        <v>71</v>
      </c>
      <c r="M2600">
        <v>6</v>
      </c>
      <c r="O2600" s="3" t="s">
        <v>239</v>
      </c>
      <c r="P2600" s="76">
        <v>10</v>
      </c>
      <c r="Q2600">
        <v>26</v>
      </c>
      <c r="S2600" s="72"/>
    </row>
    <row r="2601" spans="1:19">
      <c r="A2601" s="243">
        <v>193</v>
      </c>
      <c r="B2601" s="243" t="s">
        <v>1113</v>
      </c>
      <c r="C2601" s="243" t="s">
        <v>1114</v>
      </c>
      <c r="D2601" s="243" t="s">
        <v>1117</v>
      </c>
      <c r="E2601" s="243">
        <v>58</v>
      </c>
      <c r="F2601" s="243">
        <v>1</v>
      </c>
      <c r="G2601" s="2">
        <v>42820</v>
      </c>
      <c r="H2601">
        <v>1</v>
      </c>
      <c r="I2601" t="s">
        <v>71</v>
      </c>
      <c r="M2601">
        <v>6</v>
      </c>
      <c r="O2601" s="3" t="s">
        <v>189</v>
      </c>
      <c r="P2601" s="76">
        <v>0.5</v>
      </c>
      <c r="Q2601">
        <v>12</v>
      </c>
      <c r="S2601" s="72"/>
    </row>
    <row r="2602" spans="1:19">
      <c r="A2602" s="243">
        <v>193</v>
      </c>
      <c r="B2602" s="243" t="s">
        <v>1113</v>
      </c>
      <c r="C2602" s="243" t="s">
        <v>1114</v>
      </c>
      <c r="D2602" s="243" t="s">
        <v>1117</v>
      </c>
      <c r="E2602" s="243">
        <v>58</v>
      </c>
      <c r="F2602" s="243">
        <v>1</v>
      </c>
      <c r="G2602" s="2">
        <v>42820</v>
      </c>
      <c r="H2602">
        <v>1</v>
      </c>
      <c r="I2602" t="s">
        <v>71</v>
      </c>
      <c r="M2602">
        <v>6</v>
      </c>
      <c r="O2602" s="3" t="s">
        <v>266</v>
      </c>
      <c r="P2602" s="76">
        <v>0.5</v>
      </c>
      <c r="Q2602">
        <v>2</v>
      </c>
      <c r="S2602" s="72"/>
    </row>
    <row r="2603" spans="1:19">
      <c r="A2603" s="243">
        <v>193</v>
      </c>
      <c r="B2603" s="243" t="s">
        <v>1113</v>
      </c>
      <c r="C2603" s="243" t="s">
        <v>1114</v>
      </c>
      <c r="D2603" s="243" t="s">
        <v>1117</v>
      </c>
      <c r="E2603" s="243">
        <v>58</v>
      </c>
      <c r="F2603" s="243">
        <v>1</v>
      </c>
      <c r="G2603" s="2">
        <v>42820</v>
      </c>
      <c r="H2603">
        <v>1</v>
      </c>
      <c r="I2603" t="s">
        <v>71</v>
      </c>
      <c r="M2603">
        <v>6</v>
      </c>
      <c r="O2603" s="3" t="s">
        <v>237</v>
      </c>
      <c r="P2603" s="76">
        <v>0.5</v>
      </c>
      <c r="Q2603">
        <v>1</v>
      </c>
      <c r="S2603" s="72"/>
    </row>
    <row r="2604" spans="1:19">
      <c r="A2604" s="243">
        <v>193</v>
      </c>
      <c r="B2604" s="243" t="s">
        <v>1113</v>
      </c>
      <c r="C2604" s="243" t="s">
        <v>1114</v>
      </c>
      <c r="D2604" s="243" t="s">
        <v>1117</v>
      </c>
      <c r="E2604" s="243">
        <v>58</v>
      </c>
      <c r="F2604" s="243">
        <v>1</v>
      </c>
      <c r="G2604" s="2">
        <v>42820</v>
      </c>
      <c r="H2604">
        <v>2</v>
      </c>
      <c r="I2604" t="s">
        <v>188</v>
      </c>
      <c r="J2604">
        <v>420</v>
      </c>
      <c r="K2604">
        <v>390</v>
      </c>
      <c r="M2604">
        <v>7</v>
      </c>
      <c r="O2604" s="3" t="s">
        <v>282</v>
      </c>
      <c r="P2604" s="76">
        <v>1</v>
      </c>
      <c r="Q2604">
        <v>3</v>
      </c>
      <c r="S2604" s="72" t="s">
        <v>289</v>
      </c>
    </row>
    <row r="2605" spans="1:19">
      <c r="A2605" s="243">
        <v>193</v>
      </c>
      <c r="B2605" s="243" t="s">
        <v>1113</v>
      </c>
      <c r="C2605" s="243" t="s">
        <v>1114</v>
      </c>
      <c r="D2605" s="243" t="s">
        <v>1117</v>
      </c>
      <c r="E2605" s="243">
        <v>58</v>
      </c>
      <c r="F2605" s="243">
        <v>1</v>
      </c>
      <c r="G2605" s="2">
        <v>42820</v>
      </c>
      <c r="H2605">
        <v>2</v>
      </c>
      <c r="I2605" t="s">
        <v>188</v>
      </c>
      <c r="J2605">
        <v>420</v>
      </c>
      <c r="K2605">
        <v>390</v>
      </c>
      <c r="M2605">
        <v>7</v>
      </c>
      <c r="O2605" s="3" t="s">
        <v>189</v>
      </c>
      <c r="P2605" s="76">
        <v>1</v>
      </c>
      <c r="Q2605">
        <v>11</v>
      </c>
      <c r="S2605" s="72" t="s">
        <v>289</v>
      </c>
    </row>
    <row r="2606" spans="1:19">
      <c r="A2606" s="243">
        <v>193</v>
      </c>
      <c r="B2606" s="243" t="s">
        <v>1113</v>
      </c>
      <c r="C2606" s="243" t="s">
        <v>1114</v>
      </c>
      <c r="D2606" s="243" t="s">
        <v>1117</v>
      </c>
      <c r="E2606" s="243">
        <v>58</v>
      </c>
      <c r="F2606" s="243">
        <v>1</v>
      </c>
      <c r="G2606" s="2">
        <v>42820</v>
      </c>
      <c r="H2606">
        <v>2</v>
      </c>
      <c r="I2606" t="s">
        <v>188</v>
      </c>
      <c r="J2606">
        <v>420</v>
      </c>
      <c r="K2606">
        <v>390</v>
      </c>
      <c r="M2606">
        <v>7</v>
      </c>
      <c r="O2606" s="3" t="s">
        <v>266</v>
      </c>
      <c r="P2606" s="76">
        <v>0.5</v>
      </c>
      <c r="Q2606">
        <v>1</v>
      </c>
      <c r="S2606" s="72" t="s">
        <v>289</v>
      </c>
    </row>
    <row r="2607" spans="1:19">
      <c r="A2607" s="243">
        <v>193</v>
      </c>
      <c r="B2607" s="243" t="s">
        <v>1113</v>
      </c>
      <c r="C2607" s="243" t="s">
        <v>1114</v>
      </c>
      <c r="D2607" s="243" t="s">
        <v>1117</v>
      </c>
      <c r="E2607" s="243">
        <v>58</v>
      </c>
      <c r="F2607" s="243">
        <v>1</v>
      </c>
      <c r="G2607" s="2">
        <v>42820</v>
      </c>
      <c r="H2607">
        <v>2</v>
      </c>
      <c r="I2607" t="s">
        <v>188</v>
      </c>
      <c r="J2607">
        <v>420</v>
      </c>
      <c r="K2607">
        <v>390</v>
      </c>
      <c r="M2607">
        <v>7</v>
      </c>
      <c r="O2607" s="3" t="s">
        <v>279</v>
      </c>
      <c r="P2607" s="76">
        <v>10</v>
      </c>
      <c r="Q2607">
        <v>6</v>
      </c>
      <c r="S2607" s="72" t="s">
        <v>289</v>
      </c>
    </row>
    <row r="2608" spans="1:19">
      <c r="A2608" s="243">
        <v>193</v>
      </c>
      <c r="B2608" s="243" t="s">
        <v>1113</v>
      </c>
      <c r="C2608" s="243" t="s">
        <v>1114</v>
      </c>
      <c r="D2608" s="243" t="s">
        <v>1117</v>
      </c>
      <c r="E2608" s="243">
        <v>58</v>
      </c>
      <c r="F2608" s="243">
        <v>1</v>
      </c>
      <c r="G2608" s="2">
        <v>42820</v>
      </c>
      <c r="H2608">
        <v>2</v>
      </c>
      <c r="I2608" t="s">
        <v>188</v>
      </c>
      <c r="J2608">
        <v>420</v>
      </c>
      <c r="K2608">
        <v>390</v>
      </c>
      <c r="M2608">
        <v>7</v>
      </c>
      <c r="O2608" s="3" t="s">
        <v>191</v>
      </c>
      <c r="P2608" s="76">
        <v>0.5</v>
      </c>
      <c r="Q2608">
        <v>1</v>
      </c>
      <c r="S2608" s="72" t="s">
        <v>289</v>
      </c>
    </row>
    <row r="2609" spans="1:19">
      <c r="A2609" s="243">
        <v>193</v>
      </c>
      <c r="B2609" s="243" t="s">
        <v>1113</v>
      </c>
      <c r="C2609" s="243" t="s">
        <v>1114</v>
      </c>
      <c r="D2609" s="243" t="s">
        <v>1117</v>
      </c>
      <c r="E2609" s="243">
        <v>58</v>
      </c>
      <c r="F2609" s="243">
        <v>1</v>
      </c>
      <c r="G2609" s="2">
        <v>42820</v>
      </c>
      <c r="H2609">
        <v>2</v>
      </c>
      <c r="I2609" t="s">
        <v>188</v>
      </c>
      <c r="J2609">
        <v>420</v>
      </c>
      <c r="K2609">
        <v>390</v>
      </c>
      <c r="M2609">
        <v>7</v>
      </c>
      <c r="O2609" s="3" t="s">
        <v>248</v>
      </c>
      <c r="P2609" s="76">
        <v>1</v>
      </c>
      <c r="Q2609">
        <v>9</v>
      </c>
      <c r="S2609" s="72" t="s">
        <v>289</v>
      </c>
    </row>
    <row r="2610" spans="1:19">
      <c r="A2610" s="243">
        <v>193</v>
      </c>
      <c r="B2610" s="243" t="s">
        <v>1113</v>
      </c>
      <c r="C2610" s="243" t="s">
        <v>1114</v>
      </c>
      <c r="D2610" s="243" t="s">
        <v>1117</v>
      </c>
      <c r="E2610" s="243">
        <v>58</v>
      </c>
      <c r="F2610" s="243">
        <v>1</v>
      </c>
      <c r="G2610" s="2">
        <v>42820</v>
      </c>
      <c r="H2610">
        <v>2</v>
      </c>
      <c r="I2610" t="s">
        <v>188</v>
      </c>
      <c r="J2610">
        <v>420</v>
      </c>
      <c r="K2610">
        <v>390</v>
      </c>
      <c r="M2610">
        <v>7</v>
      </c>
      <c r="O2610" s="3" t="s">
        <v>280</v>
      </c>
      <c r="P2610" s="76">
        <v>9</v>
      </c>
      <c r="Q2610">
        <v>4</v>
      </c>
      <c r="S2610" s="72" t="s">
        <v>289</v>
      </c>
    </row>
    <row r="2611" spans="1:19">
      <c r="A2611" s="243">
        <v>193</v>
      </c>
      <c r="B2611" s="243" t="s">
        <v>1113</v>
      </c>
      <c r="C2611" s="243" t="s">
        <v>1114</v>
      </c>
      <c r="D2611" s="243" t="s">
        <v>1117</v>
      </c>
      <c r="E2611" s="243">
        <v>58</v>
      </c>
      <c r="F2611" s="243">
        <v>1</v>
      </c>
      <c r="G2611" s="2">
        <v>42820</v>
      </c>
      <c r="H2611">
        <v>2</v>
      </c>
      <c r="I2611" t="s">
        <v>188</v>
      </c>
      <c r="J2611">
        <v>420</v>
      </c>
      <c r="K2611">
        <v>390</v>
      </c>
      <c r="M2611">
        <v>7</v>
      </c>
      <c r="O2611" s="3" t="s">
        <v>287</v>
      </c>
      <c r="P2611" s="76">
        <v>0.5</v>
      </c>
      <c r="Q2611">
        <v>1</v>
      </c>
      <c r="S2611" s="72" t="s">
        <v>289</v>
      </c>
    </row>
    <row r="2612" spans="1:19">
      <c r="A2612" s="243">
        <v>193</v>
      </c>
      <c r="B2612" s="243" t="s">
        <v>1113</v>
      </c>
      <c r="C2612" s="243" t="s">
        <v>1114</v>
      </c>
      <c r="D2612" s="243" t="s">
        <v>1117</v>
      </c>
      <c r="E2612" s="243">
        <v>58</v>
      </c>
      <c r="F2612" s="243">
        <v>1</v>
      </c>
      <c r="G2612" s="2">
        <v>42820</v>
      </c>
      <c r="H2612">
        <v>2</v>
      </c>
      <c r="I2612" t="s">
        <v>188</v>
      </c>
      <c r="J2612">
        <v>420</v>
      </c>
      <c r="K2612">
        <v>390</v>
      </c>
      <c r="M2612">
        <v>7</v>
      </c>
      <c r="O2612" s="3" t="s">
        <v>212</v>
      </c>
      <c r="P2612" s="76">
        <v>1</v>
      </c>
      <c r="Q2612">
        <v>1</v>
      </c>
      <c r="S2612" s="72" t="s">
        <v>289</v>
      </c>
    </row>
    <row r="2613" spans="1:19">
      <c r="A2613" s="243">
        <v>193</v>
      </c>
      <c r="B2613" s="243" t="s">
        <v>1113</v>
      </c>
      <c r="C2613" s="243" t="s">
        <v>1114</v>
      </c>
      <c r="D2613" s="243" t="s">
        <v>1117</v>
      </c>
      <c r="E2613" s="243">
        <v>58</v>
      </c>
      <c r="F2613" s="243">
        <v>1</v>
      </c>
      <c r="G2613" s="2">
        <v>42820</v>
      </c>
      <c r="H2613">
        <v>2</v>
      </c>
      <c r="I2613" t="s">
        <v>188</v>
      </c>
      <c r="J2613">
        <v>420</v>
      </c>
      <c r="K2613">
        <v>390</v>
      </c>
      <c r="M2613">
        <v>7</v>
      </c>
      <c r="O2613" s="3" t="s">
        <v>239</v>
      </c>
      <c r="P2613" s="76">
        <v>0.5</v>
      </c>
      <c r="Q2613">
        <v>1</v>
      </c>
      <c r="S2613" s="72" t="s">
        <v>289</v>
      </c>
    </row>
    <row r="2614" spans="1:19">
      <c r="A2614" s="243">
        <v>193</v>
      </c>
      <c r="B2614" s="243" t="s">
        <v>1113</v>
      </c>
      <c r="C2614" s="243" t="s">
        <v>1114</v>
      </c>
      <c r="D2614" s="243" t="s">
        <v>1117</v>
      </c>
      <c r="E2614" s="243">
        <v>58</v>
      </c>
      <c r="F2614" s="243">
        <v>1</v>
      </c>
      <c r="G2614" s="2">
        <v>42820</v>
      </c>
      <c r="H2614">
        <v>2</v>
      </c>
      <c r="I2614" t="s">
        <v>188</v>
      </c>
      <c r="J2614">
        <v>420</v>
      </c>
      <c r="K2614">
        <v>390</v>
      </c>
      <c r="M2614">
        <v>7</v>
      </c>
      <c r="O2614" s="3" t="s">
        <v>284</v>
      </c>
      <c r="P2614" s="76">
        <v>0.5</v>
      </c>
      <c r="Q2614">
        <v>1</v>
      </c>
      <c r="S2614" s="72" t="s">
        <v>289</v>
      </c>
    </row>
    <row r="2615" spans="1:19">
      <c r="A2615" s="243">
        <v>193</v>
      </c>
      <c r="B2615" s="243" t="s">
        <v>1113</v>
      </c>
      <c r="C2615" s="243" t="s">
        <v>1114</v>
      </c>
      <c r="D2615" s="243" t="s">
        <v>1117</v>
      </c>
      <c r="E2615" s="243">
        <v>58</v>
      </c>
      <c r="F2615" s="243">
        <v>1</v>
      </c>
      <c r="G2615" s="2">
        <v>42820</v>
      </c>
      <c r="H2615">
        <v>1</v>
      </c>
      <c r="I2615" t="s">
        <v>71</v>
      </c>
      <c r="M2615">
        <v>7</v>
      </c>
      <c r="O2615" s="3" t="s">
        <v>239</v>
      </c>
      <c r="P2615" s="76">
        <v>25</v>
      </c>
      <c r="Q2615">
        <v>120</v>
      </c>
      <c r="R2615" t="s">
        <v>167</v>
      </c>
      <c r="S2615" s="72" t="s">
        <v>289</v>
      </c>
    </row>
    <row r="2616" spans="1:19">
      <c r="A2616" s="243">
        <v>193</v>
      </c>
      <c r="B2616" s="243" t="s">
        <v>1113</v>
      </c>
      <c r="C2616" s="243" t="s">
        <v>1114</v>
      </c>
      <c r="D2616" s="243" t="s">
        <v>1117</v>
      </c>
      <c r="E2616" s="243">
        <v>58</v>
      </c>
      <c r="F2616" s="243">
        <v>1</v>
      </c>
      <c r="G2616" s="2">
        <v>42820</v>
      </c>
      <c r="H2616">
        <v>1</v>
      </c>
      <c r="I2616" t="s">
        <v>71</v>
      </c>
      <c r="M2616">
        <v>7</v>
      </c>
      <c r="O2616" s="3" t="s">
        <v>189</v>
      </c>
      <c r="P2616" s="76">
        <v>1</v>
      </c>
      <c r="Q2616">
        <v>26</v>
      </c>
      <c r="S2616" s="72" t="s">
        <v>289</v>
      </c>
    </row>
    <row r="2617" spans="1:19">
      <c r="A2617" s="243">
        <v>193</v>
      </c>
      <c r="B2617" s="243" t="s">
        <v>1113</v>
      </c>
      <c r="C2617" s="243" t="s">
        <v>1114</v>
      </c>
      <c r="D2617" s="243" t="s">
        <v>1117</v>
      </c>
      <c r="E2617" s="243">
        <v>58</v>
      </c>
      <c r="F2617" s="243">
        <v>1</v>
      </c>
      <c r="G2617" s="2">
        <v>42820</v>
      </c>
      <c r="H2617">
        <v>1</v>
      </c>
      <c r="I2617" t="s">
        <v>71</v>
      </c>
      <c r="M2617">
        <v>7</v>
      </c>
      <c r="O2617" s="3" t="s">
        <v>286</v>
      </c>
      <c r="P2617" s="76">
        <v>0.5</v>
      </c>
      <c r="Q2617">
        <v>3</v>
      </c>
      <c r="S2617" s="72" t="s">
        <v>289</v>
      </c>
    </row>
    <row r="2618" spans="1:19">
      <c r="A2618" s="243">
        <v>193</v>
      </c>
      <c r="B2618" s="243" t="s">
        <v>1113</v>
      </c>
      <c r="C2618" s="243" t="s">
        <v>1114</v>
      </c>
      <c r="D2618" s="243" t="s">
        <v>1117</v>
      </c>
      <c r="E2618" s="243">
        <v>58</v>
      </c>
      <c r="F2618" s="243">
        <v>1</v>
      </c>
      <c r="G2618" s="2">
        <v>42820</v>
      </c>
      <c r="H2618">
        <v>1</v>
      </c>
      <c r="I2618" t="s">
        <v>71</v>
      </c>
      <c r="M2618">
        <v>7</v>
      </c>
      <c r="O2618" s="3" t="s">
        <v>237</v>
      </c>
      <c r="P2618" s="76">
        <v>0.5</v>
      </c>
      <c r="Q2618">
        <v>2</v>
      </c>
      <c r="S2618" s="72" t="s">
        <v>289</v>
      </c>
    </row>
    <row r="2619" spans="1:19">
      <c r="A2619" s="243">
        <v>193</v>
      </c>
      <c r="B2619" s="243" t="s">
        <v>1113</v>
      </c>
      <c r="C2619" s="243" t="s">
        <v>1114</v>
      </c>
      <c r="D2619" s="243" t="s">
        <v>1117</v>
      </c>
      <c r="E2619" s="243">
        <v>58</v>
      </c>
      <c r="F2619" s="243">
        <v>1</v>
      </c>
      <c r="G2619" s="2">
        <v>42820</v>
      </c>
      <c r="H2619">
        <v>1</v>
      </c>
      <c r="I2619" t="s">
        <v>71</v>
      </c>
      <c r="M2619">
        <v>7</v>
      </c>
      <c r="O2619" s="3" t="s">
        <v>266</v>
      </c>
      <c r="P2619" s="76">
        <v>0.5</v>
      </c>
      <c r="Q2619">
        <v>3</v>
      </c>
      <c r="S2619" s="72" t="s">
        <v>289</v>
      </c>
    </row>
    <row r="2620" spans="1:19">
      <c r="A2620" s="243">
        <v>193</v>
      </c>
      <c r="B2620" s="243" t="s">
        <v>1113</v>
      </c>
      <c r="C2620" s="243" t="s">
        <v>1114</v>
      </c>
      <c r="D2620" s="243" t="s">
        <v>1117</v>
      </c>
      <c r="E2620" s="243">
        <v>58</v>
      </c>
      <c r="F2620" s="243">
        <v>1</v>
      </c>
      <c r="G2620" s="2">
        <v>42820</v>
      </c>
      <c r="H2620">
        <v>2</v>
      </c>
      <c r="I2620" t="s">
        <v>188</v>
      </c>
      <c r="J2620">
        <v>260</v>
      </c>
      <c r="K2620">
        <v>340</v>
      </c>
      <c r="M2620">
        <v>8</v>
      </c>
      <c r="O2620" s="3" t="s">
        <v>255</v>
      </c>
      <c r="P2620" s="76">
        <v>2</v>
      </c>
      <c r="Q2620">
        <v>7</v>
      </c>
      <c r="S2620" s="72" t="s">
        <v>289</v>
      </c>
    </row>
    <row r="2621" spans="1:19">
      <c r="A2621" s="243">
        <v>193</v>
      </c>
      <c r="B2621" s="243" t="s">
        <v>1113</v>
      </c>
      <c r="C2621" s="243" t="s">
        <v>1114</v>
      </c>
      <c r="D2621" s="243" t="s">
        <v>1117</v>
      </c>
      <c r="E2621" s="243">
        <v>58</v>
      </c>
      <c r="F2621" s="243">
        <v>1</v>
      </c>
      <c r="G2621" s="2">
        <v>42820</v>
      </c>
      <c r="H2621">
        <v>2</v>
      </c>
      <c r="I2621" t="s">
        <v>188</v>
      </c>
      <c r="J2621">
        <v>260</v>
      </c>
      <c r="K2621">
        <v>340</v>
      </c>
      <c r="M2621">
        <v>8</v>
      </c>
      <c r="O2621" s="3" t="s">
        <v>189</v>
      </c>
      <c r="P2621" s="76">
        <v>1</v>
      </c>
      <c r="Q2621">
        <v>23</v>
      </c>
      <c r="S2621" s="72" t="s">
        <v>289</v>
      </c>
    </row>
    <row r="2622" spans="1:19">
      <c r="A2622" s="243">
        <v>193</v>
      </c>
      <c r="B2622" s="243" t="s">
        <v>1113</v>
      </c>
      <c r="C2622" s="243" t="s">
        <v>1114</v>
      </c>
      <c r="D2622" s="243" t="s">
        <v>1117</v>
      </c>
      <c r="E2622" s="243">
        <v>58</v>
      </c>
      <c r="F2622" s="243">
        <v>1</v>
      </c>
      <c r="G2622" s="2">
        <v>42820</v>
      </c>
      <c r="H2622">
        <v>2</v>
      </c>
      <c r="I2622" t="s">
        <v>188</v>
      </c>
      <c r="J2622">
        <v>260</v>
      </c>
      <c r="K2622">
        <v>340</v>
      </c>
      <c r="M2622">
        <v>8</v>
      </c>
      <c r="O2622" s="3" t="s">
        <v>239</v>
      </c>
      <c r="P2622" s="76">
        <v>1</v>
      </c>
      <c r="Q2622">
        <v>17</v>
      </c>
      <c r="S2622" s="72" t="s">
        <v>289</v>
      </c>
    </row>
    <row r="2623" spans="1:19">
      <c r="A2623" s="243">
        <v>193</v>
      </c>
      <c r="B2623" s="243" t="s">
        <v>1113</v>
      </c>
      <c r="C2623" s="243" t="s">
        <v>1114</v>
      </c>
      <c r="D2623" s="243" t="s">
        <v>1117</v>
      </c>
      <c r="E2623" s="243">
        <v>58</v>
      </c>
      <c r="F2623" s="243">
        <v>1</v>
      </c>
      <c r="G2623" s="2">
        <v>42820</v>
      </c>
      <c r="H2623">
        <v>2</v>
      </c>
      <c r="I2623" t="s">
        <v>188</v>
      </c>
      <c r="J2623">
        <v>260</v>
      </c>
      <c r="K2623">
        <v>340</v>
      </c>
      <c r="M2623">
        <v>8</v>
      </c>
      <c r="O2623" s="3" t="s">
        <v>279</v>
      </c>
      <c r="P2623" s="76">
        <v>2</v>
      </c>
      <c r="Q2623">
        <v>2</v>
      </c>
      <c r="S2623" s="72" t="s">
        <v>289</v>
      </c>
    </row>
    <row r="2624" spans="1:19">
      <c r="A2624" s="243">
        <v>193</v>
      </c>
      <c r="B2624" s="243" t="s">
        <v>1113</v>
      </c>
      <c r="C2624" s="243" t="s">
        <v>1114</v>
      </c>
      <c r="D2624" s="243" t="s">
        <v>1117</v>
      </c>
      <c r="E2624" s="243">
        <v>58</v>
      </c>
      <c r="F2624" s="243">
        <v>1</v>
      </c>
      <c r="G2624" s="2">
        <v>42820</v>
      </c>
      <c r="H2624">
        <v>2</v>
      </c>
      <c r="I2624" t="s">
        <v>188</v>
      </c>
      <c r="J2624">
        <v>260</v>
      </c>
      <c r="K2624">
        <v>340</v>
      </c>
      <c r="M2624">
        <v>8</v>
      </c>
      <c r="O2624" s="3" t="s">
        <v>217</v>
      </c>
      <c r="P2624" s="76">
        <v>0.5</v>
      </c>
      <c r="Q2624">
        <v>7</v>
      </c>
      <c r="S2624" s="72" t="s">
        <v>289</v>
      </c>
    </row>
    <row r="2625" spans="1:19">
      <c r="A2625" s="243">
        <v>193</v>
      </c>
      <c r="B2625" s="243" t="s">
        <v>1113</v>
      </c>
      <c r="C2625" s="243" t="s">
        <v>1114</v>
      </c>
      <c r="D2625" s="243" t="s">
        <v>1117</v>
      </c>
      <c r="E2625" s="243">
        <v>58</v>
      </c>
      <c r="F2625" s="243">
        <v>1</v>
      </c>
      <c r="G2625" s="2">
        <v>42820</v>
      </c>
      <c r="H2625">
        <v>2</v>
      </c>
      <c r="I2625" t="s">
        <v>188</v>
      </c>
      <c r="J2625">
        <v>260</v>
      </c>
      <c r="K2625">
        <v>340</v>
      </c>
      <c r="M2625">
        <v>8</v>
      </c>
      <c r="O2625" s="3" t="s">
        <v>286</v>
      </c>
      <c r="P2625" s="76">
        <v>0.5</v>
      </c>
      <c r="Q2625">
        <v>3</v>
      </c>
      <c r="S2625" s="72" t="s">
        <v>289</v>
      </c>
    </row>
    <row r="2626" spans="1:19">
      <c r="A2626" s="243">
        <v>193</v>
      </c>
      <c r="B2626" s="243" t="s">
        <v>1113</v>
      </c>
      <c r="C2626" s="243" t="s">
        <v>1114</v>
      </c>
      <c r="D2626" s="243" t="s">
        <v>1117</v>
      </c>
      <c r="E2626" s="243">
        <v>58</v>
      </c>
      <c r="F2626" s="243">
        <v>1</v>
      </c>
      <c r="G2626" s="2">
        <v>42820</v>
      </c>
      <c r="H2626">
        <v>2</v>
      </c>
      <c r="I2626" t="s">
        <v>188</v>
      </c>
      <c r="J2626">
        <v>260</v>
      </c>
      <c r="K2626">
        <v>340</v>
      </c>
      <c r="M2626">
        <v>8</v>
      </c>
      <c r="O2626" s="3" t="s">
        <v>269</v>
      </c>
      <c r="P2626" s="76">
        <v>0.5</v>
      </c>
      <c r="Q2626">
        <v>1</v>
      </c>
      <c r="S2626" s="72" t="s">
        <v>289</v>
      </c>
    </row>
    <row r="2627" spans="1:19">
      <c r="A2627" s="243">
        <v>193</v>
      </c>
      <c r="B2627" s="243" t="s">
        <v>1113</v>
      </c>
      <c r="C2627" s="243" t="s">
        <v>1114</v>
      </c>
      <c r="D2627" s="243" t="s">
        <v>1117</v>
      </c>
      <c r="E2627" s="243">
        <v>58</v>
      </c>
      <c r="F2627" s="243">
        <v>1</v>
      </c>
      <c r="G2627" s="2">
        <v>42820</v>
      </c>
      <c r="H2627">
        <v>1</v>
      </c>
      <c r="I2627" t="s">
        <v>71</v>
      </c>
      <c r="M2627">
        <v>8</v>
      </c>
      <c r="O2627" s="3" t="s">
        <v>239</v>
      </c>
      <c r="P2627" s="76">
        <v>23</v>
      </c>
      <c r="Q2627">
        <v>900</v>
      </c>
      <c r="R2627" t="s">
        <v>167</v>
      </c>
      <c r="S2627" s="72" t="s">
        <v>289</v>
      </c>
    </row>
    <row r="2628" spans="1:19">
      <c r="A2628" s="243">
        <v>193</v>
      </c>
      <c r="B2628" s="243" t="s">
        <v>1113</v>
      </c>
      <c r="C2628" s="243" t="s">
        <v>1114</v>
      </c>
      <c r="D2628" s="243" t="s">
        <v>1117</v>
      </c>
      <c r="E2628" s="243">
        <v>58</v>
      </c>
      <c r="F2628" s="243">
        <v>1</v>
      </c>
      <c r="G2628" s="2">
        <v>42820</v>
      </c>
      <c r="H2628">
        <v>1</v>
      </c>
      <c r="I2628" t="s">
        <v>71</v>
      </c>
      <c r="M2628">
        <v>8</v>
      </c>
      <c r="O2628" s="3" t="s">
        <v>189</v>
      </c>
      <c r="P2628" s="76">
        <v>1</v>
      </c>
      <c r="Q2628">
        <v>120</v>
      </c>
      <c r="R2628" t="s">
        <v>167</v>
      </c>
      <c r="S2628" s="72" t="s">
        <v>289</v>
      </c>
    </row>
    <row r="2629" spans="1:19">
      <c r="A2629" s="243">
        <v>193</v>
      </c>
      <c r="B2629" s="243" t="s">
        <v>1113</v>
      </c>
      <c r="C2629" s="243" t="s">
        <v>1114</v>
      </c>
      <c r="D2629" s="243" t="s">
        <v>1117</v>
      </c>
      <c r="E2629" s="243">
        <v>58</v>
      </c>
      <c r="F2629" s="243">
        <v>1</v>
      </c>
      <c r="G2629" s="2">
        <v>42820</v>
      </c>
      <c r="H2629">
        <v>1</v>
      </c>
      <c r="I2629" t="s">
        <v>71</v>
      </c>
      <c r="M2629">
        <v>8</v>
      </c>
      <c r="O2629" s="3" t="s">
        <v>269</v>
      </c>
      <c r="P2629" s="76">
        <v>0.5</v>
      </c>
      <c r="Q2629">
        <v>1</v>
      </c>
      <c r="S2629" s="72" t="s">
        <v>289</v>
      </c>
    </row>
    <row r="2630" spans="1:19">
      <c r="A2630" s="243">
        <v>193</v>
      </c>
      <c r="B2630" s="243" t="s">
        <v>1113</v>
      </c>
      <c r="C2630" s="243" t="s">
        <v>1114</v>
      </c>
      <c r="D2630" s="243" t="s">
        <v>1117</v>
      </c>
      <c r="E2630" s="243">
        <v>58</v>
      </c>
      <c r="F2630" s="243">
        <v>1</v>
      </c>
      <c r="G2630" s="2">
        <v>42820</v>
      </c>
      <c r="H2630">
        <v>1</v>
      </c>
      <c r="I2630" t="s">
        <v>71</v>
      </c>
      <c r="M2630">
        <v>8</v>
      </c>
      <c r="O2630" s="3" t="s">
        <v>286</v>
      </c>
      <c r="P2630" s="76">
        <v>0.5</v>
      </c>
      <c r="Q2630">
        <v>1</v>
      </c>
      <c r="S2630" s="72" t="s">
        <v>289</v>
      </c>
    </row>
    <row r="2631" spans="1:19">
      <c r="A2631" s="243">
        <v>193</v>
      </c>
      <c r="B2631" s="243" t="s">
        <v>1113</v>
      </c>
      <c r="C2631" s="243" t="s">
        <v>1114</v>
      </c>
      <c r="D2631" s="243" t="s">
        <v>1117</v>
      </c>
      <c r="E2631" s="243">
        <v>58</v>
      </c>
      <c r="F2631" s="243">
        <v>1</v>
      </c>
      <c r="G2631" s="2">
        <v>42820</v>
      </c>
      <c r="H2631">
        <v>1</v>
      </c>
      <c r="I2631" t="s">
        <v>71</v>
      </c>
      <c r="M2631">
        <v>8</v>
      </c>
      <c r="O2631" s="3" t="s">
        <v>237</v>
      </c>
      <c r="P2631" s="76">
        <v>0.5</v>
      </c>
      <c r="Q2631">
        <v>1</v>
      </c>
      <c r="S2631" s="72" t="s">
        <v>289</v>
      </c>
    </row>
    <row r="2632" spans="1:19">
      <c r="A2632" s="243">
        <v>193</v>
      </c>
      <c r="B2632" s="243" t="s">
        <v>1113</v>
      </c>
      <c r="C2632" s="243" t="s">
        <v>1114</v>
      </c>
      <c r="D2632" s="243" t="s">
        <v>1117</v>
      </c>
      <c r="E2632" s="243">
        <v>58</v>
      </c>
      <c r="F2632" s="243">
        <v>1</v>
      </c>
      <c r="G2632" s="2">
        <v>42820</v>
      </c>
      <c r="H2632">
        <v>1</v>
      </c>
      <c r="I2632" t="s">
        <v>71</v>
      </c>
      <c r="M2632">
        <v>8</v>
      </c>
      <c r="O2632" s="3" t="s">
        <v>266</v>
      </c>
      <c r="P2632" s="76">
        <v>0.5</v>
      </c>
      <c r="Q2632">
        <v>6</v>
      </c>
      <c r="S2632" s="72" t="s">
        <v>289</v>
      </c>
    </row>
    <row r="2633" spans="1:19">
      <c r="A2633" s="243">
        <v>193</v>
      </c>
      <c r="B2633" s="243" t="s">
        <v>1113</v>
      </c>
      <c r="C2633" s="243" t="s">
        <v>1114</v>
      </c>
      <c r="D2633" s="243" t="s">
        <v>1117</v>
      </c>
      <c r="E2633" s="243">
        <v>58</v>
      </c>
      <c r="F2633" s="243">
        <v>1</v>
      </c>
      <c r="G2633" s="2">
        <v>42820</v>
      </c>
      <c r="H2633">
        <v>1</v>
      </c>
      <c r="I2633" t="s">
        <v>71</v>
      </c>
      <c r="M2633">
        <v>8</v>
      </c>
      <c r="O2633" s="3" t="s">
        <v>217</v>
      </c>
      <c r="P2633" s="76">
        <v>0.5</v>
      </c>
      <c r="Q2633">
        <v>2</v>
      </c>
      <c r="S2633" s="72" t="s">
        <v>289</v>
      </c>
    </row>
    <row r="2634" spans="1:19">
      <c r="A2634" s="243">
        <v>193</v>
      </c>
      <c r="B2634" s="243" t="s">
        <v>1113</v>
      </c>
      <c r="C2634" s="243" t="s">
        <v>1114</v>
      </c>
      <c r="D2634" s="243" t="s">
        <v>1117</v>
      </c>
      <c r="E2634" s="243">
        <v>58</v>
      </c>
      <c r="F2634" s="243">
        <v>1</v>
      </c>
      <c r="G2634" s="2">
        <v>42820</v>
      </c>
      <c r="H2634">
        <v>2</v>
      </c>
      <c r="I2634" t="s">
        <v>188</v>
      </c>
      <c r="J2634">
        <v>340</v>
      </c>
      <c r="K2634">
        <v>360</v>
      </c>
      <c r="M2634">
        <v>9</v>
      </c>
      <c r="O2634" s="3" t="s">
        <v>189</v>
      </c>
      <c r="P2634" s="76">
        <v>2</v>
      </c>
      <c r="Q2634">
        <v>30</v>
      </c>
      <c r="S2634" s="72" t="s">
        <v>289</v>
      </c>
    </row>
    <row r="2635" spans="1:19">
      <c r="A2635" s="243">
        <v>193</v>
      </c>
      <c r="B2635" s="243" t="s">
        <v>1113</v>
      </c>
      <c r="C2635" s="243" t="s">
        <v>1114</v>
      </c>
      <c r="D2635" s="243" t="s">
        <v>1117</v>
      </c>
      <c r="E2635" s="243">
        <v>58</v>
      </c>
      <c r="F2635" s="243">
        <v>1</v>
      </c>
      <c r="G2635" s="2">
        <v>42820</v>
      </c>
      <c r="H2635">
        <v>2</v>
      </c>
      <c r="I2635" t="s">
        <v>188</v>
      </c>
      <c r="J2635">
        <v>340</v>
      </c>
      <c r="K2635">
        <v>360</v>
      </c>
      <c r="M2635">
        <v>9</v>
      </c>
      <c r="O2635" s="3" t="s">
        <v>239</v>
      </c>
      <c r="P2635" s="76">
        <v>0.5</v>
      </c>
      <c r="Q2635">
        <v>11</v>
      </c>
      <c r="S2635" s="72" t="s">
        <v>289</v>
      </c>
    </row>
    <row r="2636" spans="1:19">
      <c r="A2636" s="243">
        <v>193</v>
      </c>
      <c r="B2636" s="243" t="s">
        <v>1113</v>
      </c>
      <c r="C2636" s="243" t="s">
        <v>1114</v>
      </c>
      <c r="D2636" s="243" t="s">
        <v>1117</v>
      </c>
      <c r="E2636" s="243">
        <v>58</v>
      </c>
      <c r="F2636" s="243">
        <v>1</v>
      </c>
      <c r="G2636" s="2">
        <v>42820</v>
      </c>
      <c r="H2636">
        <v>2</v>
      </c>
      <c r="I2636" t="s">
        <v>188</v>
      </c>
      <c r="J2636">
        <v>340</v>
      </c>
      <c r="K2636">
        <v>360</v>
      </c>
      <c r="M2636">
        <v>9</v>
      </c>
      <c r="O2636" s="3" t="s">
        <v>248</v>
      </c>
      <c r="P2636" s="76">
        <v>0.5</v>
      </c>
      <c r="Q2636">
        <v>1</v>
      </c>
      <c r="S2636" s="72" t="s">
        <v>289</v>
      </c>
    </row>
    <row r="2637" spans="1:19">
      <c r="A2637" s="243">
        <v>193</v>
      </c>
      <c r="B2637" s="243" t="s">
        <v>1113</v>
      </c>
      <c r="C2637" s="243" t="s">
        <v>1114</v>
      </c>
      <c r="D2637" s="243" t="s">
        <v>1117</v>
      </c>
      <c r="E2637" s="243">
        <v>58</v>
      </c>
      <c r="F2637" s="243">
        <v>1</v>
      </c>
      <c r="G2637" s="2">
        <v>42820</v>
      </c>
      <c r="H2637">
        <v>2</v>
      </c>
      <c r="I2637" t="s">
        <v>188</v>
      </c>
      <c r="J2637">
        <v>340</v>
      </c>
      <c r="K2637">
        <v>360</v>
      </c>
      <c r="M2637">
        <v>9</v>
      </c>
      <c r="O2637" s="3" t="s">
        <v>286</v>
      </c>
      <c r="P2637" s="76">
        <v>0.5</v>
      </c>
      <c r="Q2637">
        <v>2</v>
      </c>
      <c r="S2637" s="72" t="s">
        <v>289</v>
      </c>
    </row>
    <row r="2638" spans="1:19">
      <c r="A2638" s="243">
        <v>193</v>
      </c>
      <c r="B2638" s="243" t="s">
        <v>1113</v>
      </c>
      <c r="C2638" s="243" t="s">
        <v>1114</v>
      </c>
      <c r="D2638" s="243" t="s">
        <v>1117</v>
      </c>
      <c r="E2638" s="243">
        <v>58</v>
      </c>
      <c r="F2638" s="243">
        <v>1</v>
      </c>
      <c r="G2638" s="2">
        <v>42820</v>
      </c>
      <c r="H2638">
        <v>2</v>
      </c>
      <c r="I2638" t="s">
        <v>188</v>
      </c>
      <c r="J2638">
        <v>340</v>
      </c>
      <c r="K2638">
        <v>360</v>
      </c>
      <c r="M2638">
        <v>9</v>
      </c>
      <c r="O2638" s="3" t="s">
        <v>217</v>
      </c>
      <c r="P2638" s="76">
        <v>0.5</v>
      </c>
      <c r="Q2638">
        <v>3</v>
      </c>
      <c r="S2638" s="72" t="s">
        <v>289</v>
      </c>
    </row>
    <row r="2639" spans="1:19">
      <c r="A2639" s="243">
        <v>193</v>
      </c>
      <c r="B2639" s="243" t="s">
        <v>1113</v>
      </c>
      <c r="C2639" s="243" t="s">
        <v>1114</v>
      </c>
      <c r="D2639" s="243" t="s">
        <v>1117</v>
      </c>
      <c r="E2639" s="243">
        <v>58</v>
      </c>
      <c r="F2639" s="243">
        <v>1</v>
      </c>
      <c r="G2639" s="2">
        <v>42820</v>
      </c>
      <c r="H2639">
        <v>1</v>
      </c>
      <c r="I2639" t="s">
        <v>71</v>
      </c>
      <c r="M2639">
        <v>9</v>
      </c>
      <c r="O2639" s="3" t="s">
        <v>239</v>
      </c>
      <c r="P2639" s="76">
        <v>15</v>
      </c>
      <c r="Q2639">
        <v>700</v>
      </c>
      <c r="R2639" t="s">
        <v>167</v>
      </c>
      <c r="S2639" s="72" t="s">
        <v>289</v>
      </c>
    </row>
    <row r="2640" spans="1:19">
      <c r="A2640" s="243">
        <v>193</v>
      </c>
      <c r="B2640" s="243" t="s">
        <v>1113</v>
      </c>
      <c r="C2640" s="243" t="s">
        <v>1114</v>
      </c>
      <c r="D2640" s="243" t="s">
        <v>1117</v>
      </c>
      <c r="E2640" s="243">
        <v>58</v>
      </c>
      <c r="F2640" s="243">
        <v>1</v>
      </c>
      <c r="G2640" s="2">
        <v>42820</v>
      </c>
      <c r="H2640">
        <v>1</v>
      </c>
      <c r="I2640" t="s">
        <v>71</v>
      </c>
      <c r="M2640">
        <v>9</v>
      </c>
      <c r="O2640" s="3" t="s">
        <v>189</v>
      </c>
      <c r="P2640" s="76">
        <v>0.5</v>
      </c>
      <c r="Q2640">
        <v>70</v>
      </c>
      <c r="R2640" t="s">
        <v>167</v>
      </c>
      <c r="S2640" s="72" t="s">
        <v>289</v>
      </c>
    </row>
    <row r="2641" spans="1:19">
      <c r="A2641" s="243">
        <v>193</v>
      </c>
      <c r="B2641" s="243" t="s">
        <v>1113</v>
      </c>
      <c r="C2641" s="243" t="s">
        <v>1114</v>
      </c>
      <c r="D2641" s="243" t="s">
        <v>1117</v>
      </c>
      <c r="E2641" s="243">
        <v>58</v>
      </c>
      <c r="F2641" s="243">
        <v>1</v>
      </c>
      <c r="G2641" s="2">
        <v>42820</v>
      </c>
      <c r="H2641">
        <v>1</v>
      </c>
      <c r="I2641" t="s">
        <v>71</v>
      </c>
      <c r="M2641">
        <v>9</v>
      </c>
      <c r="O2641" s="3" t="s">
        <v>237</v>
      </c>
      <c r="P2641" s="76">
        <v>0.5</v>
      </c>
      <c r="Q2641">
        <v>9</v>
      </c>
      <c r="S2641" s="72" t="s">
        <v>289</v>
      </c>
    </row>
    <row r="2642" spans="1:19">
      <c r="A2642" s="243">
        <v>193</v>
      </c>
      <c r="B2642" s="243" t="s">
        <v>1113</v>
      </c>
      <c r="C2642" s="243" t="s">
        <v>1114</v>
      </c>
      <c r="D2642" s="243" t="s">
        <v>1117</v>
      </c>
      <c r="E2642" s="243">
        <v>58</v>
      </c>
      <c r="F2642" s="243">
        <v>1</v>
      </c>
      <c r="G2642" s="2">
        <v>42820</v>
      </c>
      <c r="H2642">
        <v>1</v>
      </c>
      <c r="I2642" t="s">
        <v>71</v>
      </c>
      <c r="M2642">
        <v>9</v>
      </c>
      <c r="O2642" s="3" t="s">
        <v>286</v>
      </c>
      <c r="P2642" s="76">
        <v>0.5</v>
      </c>
      <c r="Q2642">
        <v>2</v>
      </c>
      <c r="S2642" s="72" t="s">
        <v>289</v>
      </c>
    </row>
    <row r="2643" spans="1:19">
      <c r="A2643" s="243">
        <v>193</v>
      </c>
      <c r="B2643" s="243" t="s">
        <v>1113</v>
      </c>
      <c r="C2643" s="243" t="s">
        <v>1114</v>
      </c>
      <c r="D2643" s="243" t="s">
        <v>1117</v>
      </c>
      <c r="E2643" s="243">
        <v>58</v>
      </c>
      <c r="F2643" s="243">
        <v>1</v>
      </c>
      <c r="G2643" s="2">
        <v>42820</v>
      </c>
      <c r="H2643">
        <v>1</v>
      </c>
      <c r="I2643" t="s">
        <v>71</v>
      </c>
      <c r="M2643">
        <v>9</v>
      </c>
      <c r="O2643" s="3" t="s">
        <v>243</v>
      </c>
      <c r="P2643" s="76">
        <v>0.5</v>
      </c>
      <c r="Q2643">
        <v>1</v>
      </c>
      <c r="S2643" s="72" t="s">
        <v>289</v>
      </c>
    </row>
    <row r="2644" spans="1:19">
      <c r="A2644" s="243">
        <v>193</v>
      </c>
      <c r="B2644" s="243" t="s">
        <v>1113</v>
      </c>
      <c r="C2644" s="243" t="s">
        <v>1114</v>
      </c>
      <c r="D2644" s="243" t="s">
        <v>1117</v>
      </c>
      <c r="E2644" s="243">
        <v>58</v>
      </c>
      <c r="F2644" s="243">
        <v>1</v>
      </c>
      <c r="G2644" s="2">
        <v>42820</v>
      </c>
      <c r="H2644">
        <v>1</v>
      </c>
      <c r="I2644" t="s">
        <v>71</v>
      </c>
      <c r="M2644">
        <v>9</v>
      </c>
      <c r="O2644" s="3" t="s">
        <v>266</v>
      </c>
      <c r="P2644" s="76">
        <v>0.5</v>
      </c>
      <c r="Q2644">
        <v>9</v>
      </c>
      <c r="S2644" s="72" t="s">
        <v>289</v>
      </c>
    </row>
    <row r="2645" spans="1:19">
      <c r="A2645" s="243">
        <v>193</v>
      </c>
      <c r="B2645" s="243" t="s">
        <v>1113</v>
      </c>
      <c r="C2645" s="243" t="s">
        <v>1114</v>
      </c>
      <c r="D2645" s="243" t="s">
        <v>1117</v>
      </c>
      <c r="E2645" s="243">
        <v>58</v>
      </c>
      <c r="F2645" s="243">
        <v>1</v>
      </c>
      <c r="G2645" s="2">
        <v>42820</v>
      </c>
      <c r="H2645">
        <v>2</v>
      </c>
      <c r="I2645" t="s">
        <v>188</v>
      </c>
      <c r="J2645">
        <v>160</v>
      </c>
      <c r="K2645">
        <v>170</v>
      </c>
      <c r="M2645">
        <v>10</v>
      </c>
      <c r="O2645" s="3" t="s">
        <v>239</v>
      </c>
      <c r="P2645" s="76">
        <v>4</v>
      </c>
      <c r="Q2645">
        <v>5</v>
      </c>
      <c r="S2645" s="72" t="s">
        <v>289</v>
      </c>
    </row>
    <row r="2646" spans="1:19">
      <c r="A2646" s="243">
        <v>193</v>
      </c>
      <c r="B2646" s="243" t="s">
        <v>1113</v>
      </c>
      <c r="C2646" s="243" t="s">
        <v>1114</v>
      </c>
      <c r="D2646" s="243" t="s">
        <v>1117</v>
      </c>
      <c r="E2646" s="243">
        <v>58</v>
      </c>
      <c r="F2646" s="243">
        <v>1</v>
      </c>
      <c r="G2646" s="2">
        <v>42820</v>
      </c>
      <c r="H2646">
        <v>2</v>
      </c>
      <c r="I2646" t="s">
        <v>188</v>
      </c>
      <c r="J2646">
        <v>160</v>
      </c>
      <c r="K2646">
        <v>170</v>
      </c>
      <c r="M2646">
        <v>10</v>
      </c>
      <c r="O2646" s="3" t="s">
        <v>189</v>
      </c>
      <c r="P2646" s="76">
        <v>2</v>
      </c>
      <c r="Q2646">
        <v>14</v>
      </c>
      <c r="S2646" s="72" t="s">
        <v>289</v>
      </c>
    </row>
    <row r="2647" spans="1:19">
      <c r="A2647" s="243">
        <v>193</v>
      </c>
      <c r="B2647" s="243" t="s">
        <v>1113</v>
      </c>
      <c r="C2647" s="243" t="s">
        <v>1114</v>
      </c>
      <c r="D2647" s="243" t="s">
        <v>1117</v>
      </c>
      <c r="E2647" s="243">
        <v>58</v>
      </c>
      <c r="F2647" s="243">
        <v>1</v>
      </c>
      <c r="G2647" s="2">
        <v>42820</v>
      </c>
      <c r="H2647">
        <v>1</v>
      </c>
      <c r="I2647" t="s">
        <v>71</v>
      </c>
      <c r="M2647">
        <v>10</v>
      </c>
      <c r="O2647" s="3" t="s">
        <v>239</v>
      </c>
      <c r="P2647" s="76">
        <v>10</v>
      </c>
      <c r="Q2647">
        <v>13</v>
      </c>
      <c r="S2647" s="72" t="s">
        <v>289</v>
      </c>
    </row>
    <row r="2648" spans="1:19">
      <c r="A2648" s="243">
        <v>193</v>
      </c>
      <c r="B2648" s="243" t="s">
        <v>1113</v>
      </c>
      <c r="C2648" s="243" t="s">
        <v>1114</v>
      </c>
      <c r="D2648" s="243" t="s">
        <v>1117</v>
      </c>
      <c r="E2648" s="243">
        <v>58</v>
      </c>
      <c r="F2648" s="243">
        <v>1</v>
      </c>
      <c r="G2648" s="2">
        <v>42820</v>
      </c>
      <c r="H2648">
        <v>1</v>
      </c>
      <c r="I2648" t="s">
        <v>71</v>
      </c>
      <c r="M2648">
        <v>10</v>
      </c>
      <c r="O2648" s="3" t="s">
        <v>189</v>
      </c>
      <c r="P2648" s="76">
        <v>3</v>
      </c>
      <c r="Q2648">
        <v>18</v>
      </c>
      <c r="S2648" s="72" t="s">
        <v>289</v>
      </c>
    </row>
    <row r="2649" spans="1:19">
      <c r="A2649" s="243">
        <v>193</v>
      </c>
      <c r="B2649" s="243" t="s">
        <v>1113</v>
      </c>
      <c r="C2649" s="243" t="s">
        <v>1114</v>
      </c>
      <c r="D2649" s="243" t="s">
        <v>1117</v>
      </c>
      <c r="E2649" s="243">
        <v>58</v>
      </c>
      <c r="F2649" s="243">
        <v>1</v>
      </c>
      <c r="G2649" s="2">
        <v>42820</v>
      </c>
      <c r="H2649">
        <v>1</v>
      </c>
      <c r="I2649" t="s">
        <v>71</v>
      </c>
      <c r="M2649">
        <v>10</v>
      </c>
      <c r="O2649" s="3" t="s">
        <v>266</v>
      </c>
      <c r="P2649" s="76">
        <v>0.5</v>
      </c>
      <c r="Q2649">
        <v>1</v>
      </c>
      <c r="S2649" s="72" t="s">
        <v>289</v>
      </c>
    </row>
    <row r="2650" spans="1:19">
      <c r="A2650" s="243">
        <v>193</v>
      </c>
      <c r="B2650" s="243" t="s">
        <v>1113</v>
      </c>
      <c r="C2650" s="243" t="s">
        <v>1114</v>
      </c>
      <c r="D2650" s="243" t="s">
        <v>1117</v>
      </c>
      <c r="E2650" s="243">
        <v>58</v>
      </c>
      <c r="F2650" s="243">
        <v>1</v>
      </c>
      <c r="G2650" s="2">
        <v>42820</v>
      </c>
      <c r="H2650">
        <v>2</v>
      </c>
      <c r="I2650" t="s">
        <v>188</v>
      </c>
      <c r="J2650">
        <v>100</v>
      </c>
      <c r="K2650">
        <v>120</v>
      </c>
      <c r="M2650">
        <v>11</v>
      </c>
      <c r="O2650" s="3" t="s">
        <v>239</v>
      </c>
      <c r="P2650" s="76">
        <v>8</v>
      </c>
      <c r="Q2650">
        <v>14</v>
      </c>
      <c r="S2650" s="72" t="s">
        <v>289</v>
      </c>
    </row>
    <row r="2651" spans="1:19">
      <c r="A2651" s="243">
        <v>193</v>
      </c>
      <c r="B2651" s="243" t="s">
        <v>1113</v>
      </c>
      <c r="C2651" s="243" t="s">
        <v>1114</v>
      </c>
      <c r="D2651" s="243" t="s">
        <v>1117</v>
      </c>
      <c r="E2651" s="243">
        <v>58</v>
      </c>
      <c r="F2651" s="243">
        <v>1</v>
      </c>
      <c r="G2651" s="2">
        <v>42820</v>
      </c>
      <c r="H2651">
        <v>2</v>
      </c>
      <c r="I2651" t="s">
        <v>188</v>
      </c>
      <c r="J2651">
        <v>100</v>
      </c>
      <c r="K2651">
        <v>120</v>
      </c>
      <c r="M2651">
        <v>11</v>
      </c>
      <c r="O2651" s="3" t="s">
        <v>189</v>
      </c>
      <c r="P2651" s="76">
        <v>6</v>
      </c>
      <c r="Q2651">
        <v>19</v>
      </c>
      <c r="S2651" s="72" t="s">
        <v>289</v>
      </c>
    </row>
    <row r="2652" spans="1:19">
      <c r="A2652" s="243">
        <v>193</v>
      </c>
      <c r="B2652" s="243" t="s">
        <v>1113</v>
      </c>
      <c r="C2652" s="243" t="s">
        <v>1114</v>
      </c>
      <c r="D2652" s="243" t="s">
        <v>1117</v>
      </c>
      <c r="E2652" s="243">
        <v>58</v>
      </c>
      <c r="F2652" s="243">
        <v>1</v>
      </c>
      <c r="G2652" s="2">
        <v>42820</v>
      </c>
      <c r="H2652">
        <v>1</v>
      </c>
      <c r="I2652" t="s">
        <v>71</v>
      </c>
      <c r="M2652">
        <v>11</v>
      </c>
      <c r="O2652" s="3" t="s">
        <v>239</v>
      </c>
      <c r="P2652" s="76">
        <v>18</v>
      </c>
      <c r="Q2652">
        <v>30</v>
      </c>
      <c r="S2652" s="72" t="s">
        <v>289</v>
      </c>
    </row>
    <row r="2653" spans="1:19">
      <c r="A2653" s="243">
        <v>193</v>
      </c>
      <c r="B2653" s="243" t="s">
        <v>1113</v>
      </c>
      <c r="C2653" s="243" t="s">
        <v>1114</v>
      </c>
      <c r="D2653" s="243" t="s">
        <v>1117</v>
      </c>
      <c r="E2653" s="243">
        <v>58</v>
      </c>
      <c r="F2653" s="243">
        <v>1</v>
      </c>
      <c r="G2653" s="2">
        <v>42820</v>
      </c>
      <c r="H2653">
        <v>1</v>
      </c>
      <c r="I2653" t="s">
        <v>71</v>
      </c>
      <c r="M2653">
        <v>11</v>
      </c>
      <c r="O2653" s="3" t="s">
        <v>189</v>
      </c>
      <c r="P2653" s="76">
        <v>2</v>
      </c>
      <c r="Q2653">
        <v>80</v>
      </c>
      <c r="R2653" t="s">
        <v>167</v>
      </c>
      <c r="S2653" s="72" t="s">
        <v>289</v>
      </c>
    </row>
    <row r="2654" spans="1:19">
      <c r="A2654" s="243">
        <v>193</v>
      </c>
      <c r="B2654" s="243" t="s">
        <v>1113</v>
      </c>
      <c r="C2654" s="243" t="s">
        <v>1114</v>
      </c>
      <c r="D2654" s="243" t="s">
        <v>1117</v>
      </c>
      <c r="E2654" s="243">
        <v>58</v>
      </c>
      <c r="F2654" s="243">
        <v>1</v>
      </c>
      <c r="G2654" s="2">
        <v>42820</v>
      </c>
      <c r="H2654">
        <v>1</v>
      </c>
      <c r="I2654" t="s">
        <v>71</v>
      </c>
      <c r="M2654">
        <v>11</v>
      </c>
      <c r="O2654" s="3" t="s">
        <v>286</v>
      </c>
      <c r="P2654" s="76">
        <v>0.5</v>
      </c>
      <c r="Q2654">
        <v>1</v>
      </c>
      <c r="S2654" s="72" t="s">
        <v>289</v>
      </c>
    </row>
    <row r="2655" spans="1:19">
      <c r="A2655" s="243">
        <v>193</v>
      </c>
      <c r="B2655" s="243" t="s">
        <v>1113</v>
      </c>
      <c r="C2655" s="243" t="s">
        <v>1114</v>
      </c>
      <c r="D2655" s="243" t="s">
        <v>1117</v>
      </c>
      <c r="E2655" s="243">
        <v>58</v>
      </c>
      <c r="F2655" s="243">
        <v>1</v>
      </c>
      <c r="G2655" s="2">
        <v>42820</v>
      </c>
      <c r="H2655">
        <v>1</v>
      </c>
      <c r="I2655" t="s">
        <v>71</v>
      </c>
      <c r="M2655">
        <v>11</v>
      </c>
      <c r="O2655" s="3" t="s">
        <v>217</v>
      </c>
      <c r="P2655" s="76">
        <v>0.5</v>
      </c>
      <c r="Q2655">
        <v>1</v>
      </c>
      <c r="S2655" s="72" t="s">
        <v>289</v>
      </c>
    </row>
    <row r="2656" spans="1:19">
      <c r="A2656" s="243">
        <v>193</v>
      </c>
      <c r="B2656" s="243" t="s">
        <v>1113</v>
      </c>
      <c r="C2656" s="243" t="s">
        <v>1114</v>
      </c>
      <c r="D2656" s="243" t="s">
        <v>1117</v>
      </c>
      <c r="E2656" s="243">
        <v>58</v>
      </c>
      <c r="F2656" s="243">
        <v>1</v>
      </c>
      <c r="G2656" s="2">
        <v>42820</v>
      </c>
      <c r="H2656">
        <v>1</v>
      </c>
      <c r="I2656" t="s">
        <v>71</v>
      </c>
      <c r="M2656">
        <v>11</v>
      </c>
      <c r="O2656" s="3" t="s">
        <v>237</v>
      </c>
      <c r="P2656" s="76">
        <v>0.5</v>
      </c>
      <c r="Q2656">
        <v>1</v>
      </c>
      <c r="S2656" s="72" t="s">
        <v>289</v>
      </c>
    </row>
    <row r="2657" spans="1:19">
      <c r="A2657" s="243">
        <v>193</v>
      </c>
      <c r="B2657" s="243" t="s">
        <v>1113</v>
      </c>
      <c r="C2657" s="243" t="s">
        <v>1114</v>
      </c>
      <c r="D2657" s="243" t="s">
        <v>1117</v>
      </c>
      <c r="E2657" s="243">
        <v>58</v>
      </c>
      <c r="F2657" s="243">
        <v>1</v>
      </c>
      <c r="G2657" s="2">
        <v>42820</v>
      </c>
      <c r="H2657">
        <v>1</v>
      </c>
      <c r="I2657" t="s">
        <v>71</v>
      </c>
      <c r="M2657">
        <v>11</v>
      </c>
      <c r="O2657" s="3" t="s">
        <v>243</v>
      </c>
      <c r="P2657" s="76">
        <v>0.5</v>
      </c>
      <c r="Q2657">
        <v>1</v>
      </c>
      <c r="S2657" s="72" t="s">
        <v>289</v>
      </c>
    </row>
    <row r="2658" spans="1:19">
      <c r="A2658" s="243">
        <v>193</v>
      </c>
      <c r="B2658" s="243" t="s">
        <v>1113</v>
      </c>
      <c r="C2658" s="243" t="s">
        <v>1114</v>
      </c>
      <c r="D2658" s="243" t="s">
        <v>1117</v>
      </c>
      <c r="E2658" s="243">
        <v>58</v>
      </c>
      <c r="F2658" s="243">
        <v>1</v>
      </c>
      <c r="G2658" s="2">
        <v>42820</v>
      </c>
      <c r="H2658">
        <v>2</v>
      </c>
      <c r="I2658" t="s">
        <v>188</v>
      </c>
      <c r="J2658">
        <v>200</v>
      </c>
      <c r="K2658">
        <v>200</v>
      </c>
      <c r="M2658">
        <v>12</v>
      </c>
      <c r="O2658" s="3" t="s">
        <v>239</v>
      </c>
      <c r="P2658" s="76">
        <v>10</v>
      </c>
      <c r="Q2658">
        <v>18</v>
      </c>
      <c r="S2658" s="72" t="s">
        <v>289</v>
      </c>
    </row>
    <row r="2659" spans="1:19">
      <c r="A2659" s="243">
        <v>193</v>
      </c>
      <c r="B2659" s="243" t="s">
        <v>1113</v>
      </c>
      <c r="C2659" s="243" t="s">
        <v>1114</v>
      </c>
      <c r="D2659" s="243" t="s">
        <v>1117</v>
      </c>
      <c r="E2659" s="243">
        <v>58</v>
      </c>
      <c r="F2659" s="243">
        <v>1</v>
      </c>
      <c r="G2659" s="2">
        <v>42820</v>
      </c>
      <c r="H2659">
        <v>2</v>
      </c>
      <c r="I2659" t="s">
        <v>188</v>
      </c>
      <c r="J2659">
        <v>200</v>
      </c>
      <c r="K2659">
        <v>200</v>
      </c>
      <c r="M2659">
        <v>12</v>
      </c>
      <c r="O2659" s="3" t="s">
        <v>189</v>
      </c>
      <c r="P2659" s="76">
        <v>2</v>
      </c>
      <c r="Q2659">
        <v>36</v>
      </c>
      <c r="S2659" s="72" t="s">
        <v>289</v>
      </c>
    </row>
    <row r="2660" spans="1:19">
      <c r="A2660" s="243">
        <v>193</v>
      </c>
      <c r="B2660" s="243" t="s">
        <v>1113</v>
      </c>
      <c r="C2660" s="243" t="s">
        <v>1114</v>
      </c>
      <c r="D2660" s="243" t="s">
        <v>1117</v>
      </c>
      <c r="E2660" s="243">
        <v>58</v>
      </c>
      <c r="F2660" s="243">
        <v>1</v>
      </c>
      <c r="G2660" s="2">
        <v>42820</v>
      </c>
      <c r="H2660">
        <v>2</v>
      </c>
      <c r="I2660" t="s">
        <v>188</v>
      </c>
      <c r="J2660">
        <v>200</v>
      </c>
      <c r="K2660">
        <v>200</v>
      </c>
      <c r="M2660">
        <v>12</v>
      </c>
      <c r="O2660" s="3" t="s">
        <v>286</v>
      </c>
      <c r="P2660" s="76">
        <v>0.5</v>
      </c>
      <c r="Q2660">
        <v>2</v>
      </c>
      <c r="S2660" s="72" t="s">
        <v>289</v>
      </c>
    </row>
    <row r="2661" spans="1:19">
      <c r="A2661" s="243">
        <v>193</v>
      </c>
      <c r="B2661" s="243" t="s">
        <v>1113</v>
      </c>
      <c r="C2661" s="243" t="s">
        <v>1114</v>
      </c>
      <c r="D2661" s="243" t="s">
        <v>1117</v>
      </c>
      <c r="E2661" s="243">
        <v>58</v>
      </c>
      <c r="F2661" s="243">
        <v>1</v>
      </c>
      <c r="G2661" s="2">
        <v>42820</v>
      </c>
      <c r="H2661">
        <v>2</v>
      </c>
      <c r="I2661" t="s">
        <v>188</v>
      </c>
      <c r="J2661">
        <v>200</v>
      </c>
      <c r="K2661">
        <v>200</v>
      </c>
      <c r="M2661">
        <v>12</v>
      </c>
      <c r="O2661" s="3" t="s">
        <v>269</v>
      </c>
      <c r="P2661" s="76">
        <v>0.5</v>
      </c>
      <c r="Q2661">
        <v>2</v>
      </c>
      <c r="S2661" s="72" t="s">
        <v>289</v>
      </c>
    </row>
    <row r="2662" spans="1:19">
      <c r="A2662" s="243">
        <v>193</v>
      </c>
      <c r="B2662" s="243" t="s">
        <v>1113</v>
      </c>
      <c r="C2662" s="243" t="s">
        <v>1114</v>
      </c>
      <c r="D2662" s="243" t="s">
        <v>1117</v>
      </c>
      <c r="E2662" s="243">
        <v>58</v>
      </c>
      <c r="F2662" s="243">
        <v>1</v>
      </c>
      <c r="G2662" s="2">
        <v>42820</v>
      </c>
      <c r="H2662">
        <v>2</v>
      </c>
      <c r="I2662" t="s">
        <v>188</v>
      </c>
      <c r="J2662">
        <v>200</v>
      </c>
      <c r="K2662">
        <v>200</v>
      </c>
      <c r="M2662">
        <v>12</v>
      </c>
      <c r="O2662" s="3" t="s">
        <v>243</v>
      </c>
      <c r="P2662" s="76">
        <v>0.5</v>
      </c>
      <c r="Q2662">
        <v>1</v>
      </c>
      <c r="S2662" s="72" t="s">
        <v>289</v>
      </c>
    </row>
    <row r="2663" spans="1:19">
      <c r="A2663" s="243">
        <v>193</v>
      </c>
      <c r="B2663" s="243" t="s">
        <v>1113</v>
      </c>
      <c r="C2663" s="243" t="s">
        <v>1114</v>
      </c>
      <c r="D2663" s="243" t="s">
        <v>1117</v>
      </c>
      <c r="E2663" s="243">
        <v>58</v>
      </c>
      <c r="F2663" s="243">
        <v>1</v>
      </c>
      <c r="G2663" s="2">
        <v>42820</v>
      </c>
      <c r="H2663">
        <v>1</v>
      </c>
      <c r="I2663" t="s">
        <v>71</v>
      </c>
      <c r="M2663">
        <v>12</v>
      </c>
      <c r="O2663" s="3" t="s">
        <v>239</v>
      </c>
      <c r="P2663" s="76">
        <v>15</v>
      </c>
      <c r="Q2663">
        <v>40</v>
      </c>
      <c r="R2663" t="s">
        <v>167</v>
      </c>
      <c r="S2663" s="72" t="s">
        <v>289</v>
      </c>
    </row>
    <row r="2664" spans="1:19">
      <c r="A2664" s="243">
        <v>193</v>
      </c>
      <c r="B2664" s="243" t="s">
        <v>1113</v>
      </c>
      <c r="C2664" s="243" t="s">
        <v>1114</v>
      </c>
      <c r="D2664" s="243" t="s">
        <v>1117</v>
      </c>
      <c r="E2664" s="243">
        <v>58</v>
      </c>
      <c r="F2664" s="243">
        <v>1</v>
      </c>
      <c r="G2664" s="2">
        <v>42820</v>
      </c>
      <c r="H2664">
        <v>1</v>
      </c>
      <c r="I2664" t="s">
        <v>71</v>
      </c>
      <c r="M2664">
        <v>12</v>
      </c>
      <c r="O2664" s="3" t="s">
        <v>189</v>
      </c>
      <c r="P2664" s="76">
        <v>2</v>
      </c>
      <c r="Q2664">
        <v>100</v>
      </c>
      <c r="R2664" t="s">
        <v>167</v>
      </c>
      <c r="S2664" s="72" t="s">
        <v>289</v>
      </c>
    </row>
    <row r="2665" spans="1:19">
      <c r="A2665" s="243">
        <v>193</v>
      </c>
      <c r="B2665" s="243" t="s">
        <v>1113</v>
      </c>
      <c r="C2665" s="243" t="s">
        <v>1114</v>
      </c>
      <c r="D2665" s="243" t="s">
        <v>1117</v>
      </c>
      <c r="E2665" s="243">
        <v>58</v>
      </c>
      <c r="F2665" s="243">
        <v>1</v>
      </c>
      <c r="G2665" s="2">
        <v>42820</v>
      </c>
      <c r="H2665">
        <v>1</v>
      </c>
      <c r="I2665" t="s">
        <v>71</v>
      </c>
      <c r="M2665">
        <v>12</v>
      </c>
      <c r="O2665" s="3" t="s">
        <v>290</v>
      </c>
      <c r="P2665" s="76">
        <v>2</v>
      </c>
      <c r="Q2665">
        <v>3</v>
      </c>
      <c r="S2665" s="72" t="s">
        <v>289</v>
      </c>
    </row>
    <row r="2666" spans="1:19">
      <c r="A2666" s="243">
        <v>193</v>
      </c>
      <c r="B2666" s="243" t="s">
        <v>1113</v>
      </c>
      <c r="C2666" s="243" t="s">
        <v>1114</v>
      </c>
      <c r="D2666" s="243" t="s">
        <v>1117</v>
      </c>
      <c r="E2666" s="243">
        <v>58</v>
      </c>
      <c r="F2666" s="243">
        <v>1</v>
      </c>
      <c r="G2666" s="2">
        <v>42820</v>
      </c>
      <c r="H2666">
        <v>1</v>
      </c>
      <c r="I2666" t="s">
        <v>71</v>
      </c>
      <c r="M2666">
        <v>12</v>
      </c>
      <c r="O2666" s="3" t="s">
        <v>243</v>
      </c>
      <c r="P2666" s="76">
        <v>0.5</v>
      </c>
      <c r="Q2666">
        <v>1</v>
      </c>
      <c r="S2666" s="72" t="s">
        <v>289</v>
      </c>
    </row>
    <row r="2667" spans="1:19">
      <c r="A2667" s="243">
        <v>193</v>
      </c>
      <c r="B2667" s="243" t="s">
        <v>1113</v>
      </c>
      <c r="C2667" s="243" t="s">
        <v>1114</v>
      </c>
      <c r="D2667" s="243" t="s">
        <v>1117</v>
      </c>
      <c r="E2667" s="243">
        <v>58</v>
      </c>
      <c r="F2667" s="243">
        <v>1</v>
      </c>
      <c r="G2667" s="2">
        <v>42820</v>
      </c>
      <c r="H2667">
        <v>1</v>
      </c>
      <c r="I2667" t="s">
        <v>71</v>
      </c>
      <c r="M2667">
        <v>12</v>
      </c>
      <c r="O2667" s="3" t="s">
        <v>237</v>
      </c>
      <c r="P2667" s="76">
        <v>0.5</v>
      </c>
      <c r="Q2667">
        <v>5</v>
      </c>
      <c r="S2667" s="72" t="s">
        <v>289</v>
      </c>
    </row>
    <row r="2668" spans="1:19">
      <c r="A2668" s="243">
        <v>193</v>
      </c>
      <c r="B2668" s="243" t="s">
        <v>1113</v>
      </c>
      <c r="C2668" s="243" t="s">
        <v>1114</v>
      </c>
      <c r="D2668" s="243" t="s">
        <v>1117</v>
      </c>
      <c r="E2668" s="243">
        <v>58</v>
      </c>
      <c r="F2668" s="243">
        <v>1</v>
      </c>
      <c r="G2668" s="2">
        <v>42820</v>
      </c>
      <c r="H2668">
        <v>1</v>
      </c>
      <c r="I2668" t="s">
        <v>71</v>
      </c>
      <c r="M2668">
        <v>12</v>
      </c>
      <c r="O2668" s="3" t="s">
        <v>205</v>
      </c>
      <c r="P2668" s="76">
        <v>0.5</v>
      </c>
      <c r="Q2668">
        <v>1</v>
      </c>
      <c r="S2668" s="72" t="s">
        <v>289</v>
      </c>
    </row>
    <row r="2669" spans="1:19">
      <c r="A2669" s="243">
        <v>193</v>
      </c>
      <c r="B2669" s="243" t="s">
        <v>1113</v>
      </c>
      <c r="C2669" s="243" t="s">
        <v>1114</v>
      </c>
      <c r="D2669" s="243" t="s">
        <v>1117</v>
      </c>
      <c r="E2669" s="243">
        <v>58</v>
      </c>
      <c r="F2669" s="243">
        <v>1</v>
      </c>
      <c r="G2669" s="2">
        <v>42820</v>
      </c>
      <c r="H2669">
        <v>2</v>
      </c>
      <c r="I2669" t="s">
        <v>188</v>
      </c>
      <c r="J2669">
        <v>360</v>
      </c>
      <c r="K2669">
        <v>300</v>
      </c>
      <c r="M2669">
        <v>13</v>
      </c>
      <c r="O2669" s="3" t="s">
        <v>279</v>
      </c>
      <c r="P2669" s="76">
        <v>0.5</v>
      </c>
      <c r="Q2669">
        <v>2</v>
      </c>
      <c r="S2669" s="72"/>
    </row>
    <row r="2670" spans="1:19">
      <c r="A2670" s="243">
        <v>193</v>
      </c>
      <c r="B2670" s="243" t="s">
        <v>1113</v>
      </c>
      <c r="C2670" s="243" t="s">
        <v>1114</v>
      </c>
      <c r="D2670" s="243" t="s">
        <v>1117</v>
      </c>
      <c r="E2670" s="243">
        <v>58</v>
      </c>
      <c r="F2670" s="243">
        <v>1</v>
      </c>
      <c r="G2670" s="2">
        <v>42820</v>
      </c>
      <c r="H2670">
        <v>2</v>
      </c>
      <c r="I2670" t="s">
        <v>188</v>
      </c>
      <c r="J2670">
        <v>360</v>
      </c>
      <c r="K2670">
        <v>300</v>
      </c>
      <c r="M2670">
        <v>13</v>
      </c>
      <c r="O2670" s="3" t="s">
        <v>248</v>
      </c>
      <c r="P2670" s="76">
        <v>0.5</v>
      </c>
      <c r="Q2670">
        <v>4</v>
      </c>
      <c r="S2670" s="72"/>
    </row>
    <row r="2671" spans="1:19">
      <c r="A2671" s="243">
        <v>193</v>
      </c>
      <c r="B2671" s="243" t="s">
        <v>1113</v>
      </c>
      <c r="C2671" s="243" t="s">
        <v>1114</v>
      </c>
      <c r="D2671" s="243" t="s">
        <v>1117</v>
      </c>
      <c r="E2671" s="243">
        <v>58</v>
      </c>
      <c r="F2671" s="243">
        <v>1</v>
      </c>
      <c r="G2671" s="2">
        <v>42820</v>
      </c>
      <c r="H2671">
        <v>2</v>
      </c>
      <c r="I2671" t="s">
        <v>188</v>
      </c>
      <c r="J2671">
        <v>360</v>
      </c>
      <c r="K2671">
        <v>300</v>
      </c>
      <c r="M2671">
        <v>13</v>
      </c>
      <c r="O2671" s="3" t="s">
        <v>189</v>
      </c>
      <c r="P2671" s="76">
        <v>0.5</v>
      </c>
      <c r="Q2671">
        <v>13</v>
      </c>
      <c r="S2671" s="72"/>
    </row>
    <row r="2672" spans="1:19">
      <c r="A2672" s="243">
        <v>193</v>
      </c>
      <c r="B2672" s="243" t="s">
        <v>1113</v>
      </c>
      <c r="C2672" s="243" t="s">
        <v>1114</v>
      </c>
      <c r="D2672" s="243" t="s">
        <v>1117</v>
      </c>
      <c r="E2672" s="243">
        <v>58</v>
      </c>
      <c r="F2672" s="243">
        <v>1</v>
      </c>
      <c r="G2672" s="2">
        <v>42820</v>
      </c>
      <c r="H2672">
        <v>2</v>
      </c>
      <c r="I2672" t="s">
        <v>188</v>
      </c>
      <c r="J2672">
        <v>360</v>
      </c>
      <c r="K2672">
        <v>300</v>
      </c>
      <c r="M2672">
        <v>13</v>
      </c>
      <c r="O2672" s="3" t="s">
        <v>282</v>
      </c>
      <c r="P2672" s="76">
        <v>0.5</v>
      </c>
      <c r="Q2672">
        <v>1</v>
      </c>
      <c r="S2672" s="72"/>
    </row>
    <row r="2673" spans="1:19">
      <c r="A2673" s="243">
        <v>193</v>
      </c>
      <c r="B2673" s="243" t="s">
        <v>1113</v>
      </c>
      <c r="C2673" s="243" t="s">
        <v>1114</v>
      </c>
      <c r="D2673" s="243" t="s">
        <v>1117</v>
      </c>
      <c r="E2673" s="243">
        <v>58</v>
      </c>
      <c r="F2673" s="243">
        <v>1</v>
      </c>
      <c r="G2673" s="2">
        <v>42820</v>
      </c>
      <c r="H2673">
        <v>2</v>
      </c>
      <c r="I2673" t="s">
        <v>188</v>
      </c>
      <c r="J2673">
        <v>360</v>
      </c>
      <c r="K2673">
        <v>300</v>
      </c>
      <c r="M2673">
        <v>13</v>
      </c>
      <c r="O2673" s="3" t="s">
        <v>239</v>
      </c>
      <c r="P2673" s="76">
        <v>0.5</v>
      </c>
      <c r="Q2673">
        <v>7</v>
      </c>
      <c r="S2673" s="72"/>
    </row>
    <row r="2674" spans="1:19">
      <c r="A2674" s="243">
        <v>193</v>
      </c>
      <c r="B2674" s="243" t="s">
        <v>1113</v>
      </c>
      <c r="C2674" s="243" t="s">
        <v>1114</v>
      </c>
      <c r="D2674" s="243" t="s">
        <v>1117</v>
      </c>
      <c r="E2674" s="243">
        <v>58</v>
      </c>
      <c r="F2674" s="243">
        <v>1</v>
      </c>
      <c r="G2674" s="2">
        <v>42820</v>
      </c>
      <c r="H2674">
        <v>2</v>
      </c>
      <c r="I2674" t="s">
        <v>188</v>
      </c>
      <c r="J2674">
        <v>360</v>
      </c>
      <c r="K2674">
        <v>300</v>
      </c>
      <c r="M2674">
        <v>13</v>
      </c>
      <c r="O2674" s="3" t="s">
        <v>266</v>
      </c>
      <c r="P2674" s="76">
        <v>0.5</v>
      </c>
      <c r="Q2674">
        <v>1</v>
      </c>
      <c r="S2674" s="72"/>
    </row>
    <row r="2675" spans="1:19">
      <c r="A2675" s="243">
        <v>193</v>
      </c>
      <c r="B2675" s="243" t="s">
        <v>1113</v>
      </c>
      <c r="C2675" s="243" t="s">
        <v>1114</v>
      </c>
      <c r="D2675" s="243" t="s">
        <v>1117</v>
      </c>
      <c r="E2675" s="243">
        <v>58</v>
      </c>
      <c r="F2675" s="243">
        <v>1</v>
      </c>
      <c r="G2675" s="2">
        <v>42820</v>
      </c>
      <c r="H2675">
        <v>1</v>
      </c>
      <c r="I2675" t="s">
        <v>71</v>
      </c>
      <c r="M2675">
        <v>13</v>
      </c>
      <c r="O2675" s="3" t="s">
        <v>239</v>
      </c>
      <c r="P2675" s="76">
        <v>17</v>
      </c>
      <c r="Q2675">
        <v>120</v>
      </c>
      <c r="R2675" t="s">
        <v>167</v>
      </c>
      <c r="S2675" s="72"/>
    </row>
    <row r="2676" spans="1:19">
      <c r="A2676" s="243">
        <v>193</v>
      </c>
      <c r="B2676" s="243" t="s">
        <v>1113</v>
      </c>
      <c r="C2676" s="243" t="s">
        <v>1114</v>
      </c>
      <c r="D2676" s="243" t="s">
        <v>1117</v>
      </c>
      <c r="E2676" s="243">
        <v>58</v>
      </c>
      <c r="F2676" s="243">
        <v>1</v>
      </c>
      <c r="G2676" s="2">
        <v>42820</v>
      </c>
      <c r="H2676">
        <v>1</v>
      </c>
      <c r="I2676" t="s">
        <v>71</v>
      </c>
      <c r="M2676">
        <v>13</v>
      </c>
      <c r="O2676" s="3" t="s">
        <v>189</v>
      </c>
      <c r="P2676" s="76">
        <v>0.5</v>
      </c>
      <c r="Q2676">
        <v>200</v>
      </c>
      <c r="R2676" t="s">
        <v>167</v>
      </c>
      <c r="S2676" s="72"/>
    </row>
    <row r="2677" spans="1:19">
      <c r="A2677" s="243">
        <v>193</v>
      </c>
      <c r="B2677" s="243" t="s">
        <v>1113</v>
      </c>
      <c r="C2677" s="243" t="s">
        <v>1114</v>
      </c>
      <c r="D2677" s="243" t="s">
        <v>1117</v>
      </c>
      <c r="E2677" s="243">
        <v>58</v>
      </c>
      <c r="F2677" s="243">
        <v>1</v>
      </c>
      <c r="G2677" s="2">
        <v>42820</v>
      </c>
      <c r="H2677">
        <v>1</v>
      </c>
      <c r="I2677" t="s">
        <v>71</v>
      </c>
      <c r="M2677">
        <v>13</v>
      </c>
      <c r="O2677" s="3" t="s">
        <v>237</v>
      </c>
      <c r="P2677" s="76">
        <v>0.5</v>
      </c>
      <c r="Q2677">
        <v>7</v>
      </c>
      <c r="S2677" s="72"/>
    </row>
    <row r="2678" spans="1:19">
      <c r="A2678" s="243">
        <v>193</v>
      </c>
      <c r="B2678" s="243" t="s">
        <v>1113</v>
      </c>
      <c r="C2678" s="243" t="s">
        <v>1114</v>
      </c>
      <c r="D2678" s="243" t="s">
        <v>1117</v>
      </c>
      <c r="E2678" s="243">
        <v>58</v>
      </c>
      <c r="F2678" s="243">
        <v>1</v>
      </c>
      <c r="G2678" s="2">
        <v>42820</v>
      </c>
      <c r="H2678">
        <v>1</v>
      </c>
      <c r="I2678" t="s">
        <v>71</v>
      </c>
      <c r="M2678">
        <v>13</v>
      </c>
      <c r="O2678" s="3" t="s">
        <v>269</v>
      </c>
      <c r="P2678" s="76">
        <v>0.5</v>
      </c>
      <c r="Q2678">
        <v>5</v>
      </c>
      <c r="S2678" s="72"/>
    </row>
    <row r="2679" spans="1:19">
      <c r="A2679" s="243">
        <v>193</v>
      </c>
      <c r="B2679" s="243" t="s">
        <v>1113</v>
      </c>
      <c r="C2679" s="243" t="s">
        <v>1114</v>
      </c>
      <c r="D2679" s="243" t="s">
        <v>1117</v>
      </c>
      <c r="E2679" s="243">
        <v>58</v>
      </c>
      <c r="F2679" s="243">
        <v>1</v>
      </c>
      <c r="G2679" s="2">
        <v>42820</v>
      </c>
      <c r="H2679">
        <v>1</v>
      </c>
      <c r="I2679" t="s">
        <v>71</v>
      </c>
      <c r="M2679">
        <v>13</v>
      </c>
      <c r="O2679" s="3" t="s">
        <v>266</v>
      </c>
      <c r="P2679" s="76">
        <v>0.5</v>
      </c>
      <c r="Q2679">
        <v>2</v>
      </c>
      <c r="S2679" s="72"/>
    </row>
    <row r="2680" spans="1:19">
      <c r="A2680" s="243">
        <v>193</v>
      </c>
      <c r="B2680" s="243" t="s">
        <v>1113</v>
      </c>
      <c r="C2680" s="243" t="s">
        <v>1114</v>
      </c>
      <c r="D2680" s="243" t="s">
        <v>1117</v>
      </c>
      <c r="E2680" s="243">
        <v>58</v>
      </c>
      <c r="F2680" s="243">
        <v>1</v>
      </c>
      <c r="G2680" s="2">
        <v>42820</v>
      </c>
      <c r="H2680">
        <v>1</v>
      </c>
      <c r="I2680" t="s">
        <v>71</v>
      </c>
      <c r="M2680">
        <v>13</v>
      </c>
      <c r="O2680" s="3" t="s">
        <v>284</v>
      </c>
      <c r="P2680" s="76">
        <v>0.5</v>
      </c>
      <c r="Q2680">
        <v>1</v>
      </c>
      <c r="S2680" s="72"/>
    </row>
    <row r="2681" spans="1:19">
      <c r="A2681" s="243">
        <v>193</v>
      </c>
      <c r="B2681" s="243" t="s">
        <v>1113</v>
      </c>
      <c r="C2681" s="243" t="s">
        <v>1114</v>
      </c>
      <c r="D2681" s="243" t="s">
        <v>1117</v>
      </c>
      <c r="E2681" s="243">
        <v>58</v>
      </c>
      <c r="F2681" s="243">
        <v>1</v>
      </c>
      <c r="G2681" s="2">
        <v>42820</v>
      </c>
      <c r="H2681">
        <v>2</v>
      </c>
      <c r="I2681" t="s">
        <v>188</v>
      </c>
      <c r="J2681">
        <v>220</v>
      </c>
      <c r="K2681">
        <v>230</v>
      </c>
      <c r="M2681">
        <v>14</v>
      </c>
      <c r="O2681" s="3" t="s">
        <v>189</v>
      </c>
      <c r="P2681" s="76">
        <v>0.5</v>
      </c>
      <c r="Q2681">
        <v>7</v>
      </c>
      <c r="S2681" s="72"/>
    </row>
    <row r="2682" spans="1:19">
      <c r="A2682" s="243">
        <v>193</v>
      </c>
      <c r="B2682" s="243" t="s">
        <v>1113</v>
      </c>
      <c r="C2682" s="243" t="s">
        <v>1114</v>
      </c>
      <c r="D2682" s="243" t="s">
        <v>1117</v>
      </c>
      <c r="E2682" s="243">
        <v>58</v>
      </c>
      <c r="F2682" s="243">
        <v>1</v>
      </c>
      <c r="G2682" s="2">
        <v>42820</v>
      </c>
      <c r="H2682">
        <v>2</v>
      </c>
      <c r="I2682" t="s">
        <v>188</v>
      </c>
      <c r="J2682">
        <v>220</v>
      </c>
      <c r="K2682">
        <v>230</v>
      </c>
      <c r="M2682">
        <v>14</v>
      </c>
      <c r="O2682" s="3" t="s">
        <v>239</v>
      </c>
      <c r="P2682" s="76">
        <v>0.5</v>
      </c>
      <c r="Q2682">
        <v>6</v>
      </c>
      <c r="S2682" s="72"/>
    </row>
    <row r="2683" spans="1:19">
      <c r="A2683" s="243">
        <v>193</v>
      </c>
      <c r="B2683" s="243" t="s">
        <v>1113</v>
      </c>
      <c r="C2683" s="243" t="s">
        <v>1114</v>
      </c>
      <c r="D2683" s="243" t="s">
        <v>1117</v>
      </c>
      <c r="E2683" s="243">
        <v>58</v>
      </c>
      <c r="F2683" s="243">
        <v>1</v>
      </c>
      <c r="G2683" s="2">
        <v>42820</v>
      </c>
      <c r="H2683">
        <v>2</v>
      </c>
      <c r="I2683" t="s">
        <v>188</v>
      </c>
      <c r="J2683">
        <v>220</v>
      </c>
      <c r="K2683">
        <v>230</v>
      </c>
      <c r="M2683">
        <v>14</v>
      </c>
      <c r="O2683" s="3" t="s">
        <v>284</v>
      </c>
      <c r="P2683" s="76">
        <v>0.5</v>
      </c>
      <c r="Q2683">
        <v>1</v>
      </c>
      <c r="S2683" s="72"/>
    </row>
    <row r="2684" spans="1:19">
      <c r="A2684" s="243">
        <v>193</v>
      </c>
      <c r="B2684" s="243" t="s">
        <v>1113</v>
      </c>
      <c r="C2684" s="243" t="s">
        <v>1114</v>
      </c>
      <c r="D2684" s="243" t="s">
        <v>1117</v>
      </c>
      <c r="E2684" s="243">
        <v>58</v>
      </c>
      <c r="F2684" s="243">
        <v>1</v>
      </c>
      <c r="G2684" s="2">
        <v>42820</v>
      </c>
      <c r="H2684">
        <v>2</v>
      </c>
      <c r="I2684" t="s">
        <v>188</v>
      </c>
      <c r="J2684">
        <v>220</v>
      </c>
      <c r="K2684">
        <v>230</v>
      </c>
      <c r="M2684">
        <v>14</v>
      </c>
      <c r="O2684" s="3" t="s">
        <v>248</v>
      </c>
      <c r="P2684" s="76">
        <v>0.5</v>
      </c>
      <c r="Q2684">
        <v>2</v>
      </c>
      <c r="S2684" s="72"/>
    </row>
    <row r="2685" spans="1:19">
      <c r="A2685" s="243">
        <v>193</v>
      </c>
      <c r="B2685" s="243" t="s">
        <v>1113</v>
      </c>
      <c r="C2685" s="243" t="s">
        <v>1114</v>
      </c>
      <c r="D2685" s="243" t="s">
        <v>1117</v>
      </c>
      <c r="E2685" s="243">
        <v>58</v>
      </c>
      <c r="F2685" s="243">
        <v>1</v>
      </c>
      <c r="G2685" s="2">
        <v>42820</v>
      </c>
      <c r="H2685">
        <v>2</v>
      </c>
      <c r="I2685" t="s">
        <v>188</v>
      </c>
      <c r="J2685">
        <v>220</v>
      </c>
      <c r="K2685">
        <v>230</v>
      </c>
      <c r="M2685">
        <v>14</v>
      </c>
      <c r="O2685" s="3" t="s">
        <v>269</v>
      </c>
      <c r="P2685" s="76">
        <v>0.5</v>
      </c>
      <c r="Q2685">
        <v>1</v>
      </c>
      <c r="S2685" s="72"/>
    </row>
    <row r="2686" spans="1:19">
      <c r="A2686" s="243">
        <v>193</v>
      </c>
      <c r="B2686" s="243" t="s">
        <v>1113</v>
      </c>
      <c r="C2686" s="243" t="s">
        <v>1114</v>
      </c>
      <c r="D2686" s="243" t="s">
        <v>1117</v>
      </c>
      <c r="E2686" s="243">
        <v>58</v>
      </c>
      <c r="F2686" s="243">
        <v>1</v>
      </c>
      <c r="G2686" s="2">
        <v>42820</v>
      </c>
      <c r="H2686">
        <v>2</v>
      </c>
      <c r="I2686" t="s">
        <v>188</v>
      </c>
      <c r="J2686">
        <v>220</v>
      </c>
      <c r="K2686">
        <v>230</v>
      </c>
      <c r="M2686">
        <v>14</v>
      </c>
      <c r="O2686" s="3" t="s">
        <v>243</v>
      </c>
      <c r="P2686" s="76">
        <v>0.5</v>
      </c>
      <c r="Q2686">
        <v>1</v>
      </c>
      <c r="S2686" s="72"/>
    </row>
    <row r="2687" spans="1:19">
      <c r="A2687" s="243">
        <v>193</v>
      </c>
      <c r="B2687" s="243" t="s">
        <v>1113</v>
      </c>
      <c r="C2687" s="243" t="s">
        <v>1114</v>
      </c>
      <c r="D2687" s="243" t="s">
        <v>1117</v>
      </c>
      <c r="E2687" s="243">
        <v>58</v>
      </c>
      <c r="F2687" s="243">
        <v>1</v>
      </c>
      <c r="G2687" s="2">
        <v>42820</v>
      </c>
      <c r="H2687">
        <v>2</v>
      </c>
      <c r="I2687" t="s">
        <v>188</v>
      </c>
      <c r="J2687">
        <v>220</v>
      </c>
      <c r="K2687">
        <v>230</v>
      </c>
      <c r="M2687">
        <v>14</v>
      </c>
      <c r="O2687" s="3" t="s">
        <v>286</v>
      </c>
      <c r="P2687" s="76">
        <v>0.5</v>
      </c>
      <c r="Q2687">
        <v>1</v>
      </c>
      <c r="S2687" s="72"/>
    </row>
    <row r="2688" spans="1:19">
      <c r="A2688" s="243">
        <v>193</v>
      </c>
      <c r="B2688" s="243" t="s">
        <v>1113</v>
      </c>
      <c r="C2688" s="243" t="s">
        <v>1114</v>
      </c>
      <c r="D2688" s="243" t="s">
        <v>1117</v>
      </c>
      <c r="E2688" s="243">
        <v>58</v>
      </c>
      <c r="F2688" s="243">
        <v>1</v>
      </c>
      <c r="G2688" s="2">
        <v>42820</v>
      </c>
      <c r="H2688">
        <v>1</v>
      </c>
      <c r="I2688" t="s">
        <v>71</v>
      </c>
      <c r="M2688">
        <v>14</v>
      </c>
      <c r="O2688" s="3" t="s">
        <v>239</v>
      </c>
      <c r="P2688" s="76">
        <v>22</v>
      </c>
      <c r="Q2688">
        <v>60</v>
      </c>
      <c r="S2688" s="72"/>
    </row>
    <row r="2689" spans="1:19">
      <c r="A2689" s="243">
        <v>193</v>
      </c>
      <c r="B2689" s="243" t="s">
        <v>1113</v>
      </c>
      <c r="C2689" s="243" t="s">
        <v>1114</v>
      </c>
      <c r="D2689" s="243" t="s">
        <v>1117</v>
      </c>
      <c r="E2689" s="243">
        <v>58</v>
      </c>
      <c r="F2689" s="243">
        <v>1</v>
      </c>
      <c r="G2689" s="2">
        <v>42820</v>
      </c>
      <c r="H2689">
        <v>1</v>
      </c>
      <c r="I2689" t="s">
        <v>71</v>
      </c>
      <c r="M2689">
        <v>14</v>
      </c>
      <c r="O2689" s="3" t="s">
        <v>189</v>
      </c>
      <c r="P2689" s="76">
        <v>0.5</v>
      </c>
      <c r="Q2689">
        <v>24</v>
      </c>
      <c r="S2689" s="72"/>
    </row>
    <row r="2690" spans="1:19">
      <c r="A2690" s="243">
        <v>193</v>
      </c>
      <c r="B2690" s="243" t="s">
        <v>1113</v>
      </c>
      <c r="C2690" s="243" t="s">
        <v>1114</v>
      </c>
      <c r="D2690" s="243" t="s">
        <v>1117</v>
      </c>
      <c r="E2690" s="243">
        <v>58</v>
      </c>
      <c r="F2690" s="243">
        <v>1</v>
      </c>
      <c r="G2690" s="2">
        <v>42820</v>
      </c>
      <c r="H2690">
        <v>1</v>
      </c>
      <c r="I2690" t="s">
        <v>71</v>
      </c>
      <c r="M2690">
        <v>14</v>
      </c>
      <c r="O2690" s="3" t="s">
        <v>286</v>
      </c>
      <c r="P2690" s="76">
        <v>0.5</v>
      </c>
      <c r="Q2690">
        <v>1</v>
      </c>
      <c r="S2690" s="72"/>
    </row>
    <row r="2691" spans="1:19">
      <c r="A2691" s="243">
        <v>193</v>
      </c>
      <c r="B2691" s="243" t="s">
        <v>1113</v>
      </c>
      <c r="C2691" s="243" t="s">
        <v>1114</v>
      </c>
      <c r="D2691" s="243" t="s">
        <v>1117</v>
      </c>
      <c r="E2691" s="243">
        <v>58</v>
      </c>
      <c r="F2691" s="243">
        <v>1</v>
      </c>
      <c r="G2691" s="2">
        <v>42820</v>
      </c>
      <c r="H2691">
        <v>1</v>
      </c>
      <c r="I2691" t="s">
        <v>71</v>
      </c>
      <c r="M2691">
        <v>14</v>
      </c>
      <c r="O2691" s="3" t="s">
        <v>284</v>
      </c>
      <c r="P2691" s="76">
        <v>0.5</v>
      </c>
      <c r="Q2691">
        <v>1</v>
      </c>
      <c r="S2691" s="72"/>
    </row>
    <row r="2692" spans="1:19">
      <c r="A2692" s="243">
        <v>193</v>
      </c>
      <c r="B2692" s="243" t="s">
        <v>1113</v>
      </c>
      <c r="C2692" s="243" t="s">
        <v>1114</v>
      </c>
      <c r="D2692" s="243" t="s">
        <v>1117</v>
      </c>
      <c r="E2692" s="243">
        <v>58</v>
      </c>
      <c r="F2692" s="243">
        <v>1</v>
      </c>
      <c r="G2692" s="2">
        <v>42820</v>
      </c>
      <c r="H2692">
        <v>2</v>
      </c>
      <c r="I2692" t="s">
        <v>188</v>
      </c>
      <c r="J2692">
        <v>110</v>
      </c>
      <c r="K2692">
        <v>150</v>
      </c>
      <c r="M2692">
        <v>15</v>
      </c>
      <c r="O2692" s="3" t="s">
        <v>189</v>
      </c>
      <c r="P2692" s="76">
        <v>2</v>
      </c>
      <c r="Q2692">
        <v>15</v>
      </c>
      <c r="S2692" s="72" t="s">
        <v>289</v>
      </c>
    </row>
    <row r="2693" spans="1:19">
      <c r="A2693" s="243">
        <v>193</v>
      </c>
      <c r="B2693" s="243" t="s">
        <v>1113</v>
      </c>
      <c r="C2693" s="243" t="s">
        <v>1114</v>
      </c>
      <c r="D2693" s="243" t="s">
        <v>1117</v>
      </c>
      <c r="E2693" s="243">
        <v>58</v>
      </c>
      <c r="F2693" s="243">
        <v>1</v>
      </c>
      <c r="G2693" s="2">
        <v>42820</v>
      </c>
      <c r="H2693">
        <v>2</v>
      </c>
      <c r="I2693" t="s">
        <v>188</v>
      </c>
      <c r="J2693">
        <v>110</v>
      </c>
      <c r="K2693">
        <v>150</v>
      </c>
      <c r="M2693">
        <v>15</v>
      </c>
      <c r="O2693" s="3" t="s">
        <v>239</v>
      </c>
      <c r="P2693" s="76">
        <v>3</v>
      </c>
      <c r="Q2693">
        <v>6</v>
      </c>
      <c r="S2693" s="72" t="s">
        <v>289</v>
      </c>
    </row>
    <row r="2694" spans="1:19">
      <c r="A2694" s="243">
        <v>193</v>
      </c>
      <c r="B2694" s="243" t="s">
        <v>1113</v>
      </c>
      <c r="C2694" s="243" t="s">
        <v>1114</v>
      </c>
      <c r="D2694" s="243" t="s">
        <v>1117</v>
      </c>
      <c r="E2694" s="243">
        <v>58</v>
      </c>
      <c r="F2694" s="243">
        <v>1</v>
      </c>
      <c r="G2694" s="2">
        <v>42820</v>
      </c>
      <c r="H2694">
        <v>2</v>
      </c>
      <c r="I2694" t="s">
        <v>188</v>
      </c>
      <c r="J2694">
        <v>110</v>
      </c>
      <c r="K2694">
        <v>150</v>
      </c>
      <c r="M2694">
        <v>15</v>
      </c>
      <c r="O2694" s="3" t="s">
        <v>243</v>
      </c>
      <c r="P2694" s="76">
        <v>0.5</v>
      </c>
      <c r="Q2694">
        <v>1</v>
      </c>
      <c r="S2694" s="72" t="s">
        <v>289</v>
      </c>
    </row>
    <row r="2695" spans="1:19">
      <c r="A2695" s="243">
        <v>193</v>
      </c>
      <c r="B2695" s="243" t="s">
        <v>1113</v>
      </c>
      <c r="C2695" s="243" t="s">
        <v>1114</v>
      </c>
      <c r="D2695" s="243" t="s">
        <v>1117</v>
      </c>
      <c r="E2695" s="243">
        <v>58</v>
      </c>
      <c r="F2695" s="243">
        <v>1</v>
      </c>
      <c r="G2695" s="2">
        <v>42820</v>
      </c>
      <c r="H2695">
        <v>2</v>
      </c>
      <c r="I2695" t="s">
        <v>188</v>
      </c>
      <c r="J2695">
        <v>110</v>
      </c>
      <c r="K2695">
        <v>150</v>
      </c>
      <c r="M2695">
        <v>15</v>
      </c>
      <c r="O2695" s="3" t="s">
        <v>269</v>
      </c>
      <c r="P2695" s="76">
        <v>0.5</v>
      </c>
      <c r="Q2695">
        <v>1</v>
      </c>
      <c r="S2695" s="72" t="s">
        <v>289</v>
      </c>
    </row>
    <row r="2696" spans="1:19">
      <c r="A2696" s="243">
        <v>193</v>
      </c>
      <c r="B2696" s="243" t="s">
        <v>1113</v>
      </c>
      <c r="C2696" s="243" t="s">
        <v>1114</v>
      </c>
      <c r="D2696" s="243" t="s">
        <v>1117</v>
      </c>
      <c r="E2696" s="243">
        <v>58</v>
      </c>
      <c r="F2696" s="243">
        <v>1</v>
      </c>
      <c r="G2696" s="2">
        <v>42820</v>
      </c>
      <c r="H2696">
        <v>1</v>
      </c>
      <c r="I2696" t="s">
        <v>71</v>
      </c>
      <c r="M2696">
        <v>15</v>
      </c>
      <c r="O2696" s="3" t="s">
        <v>239</v>
      </c>
      <c r="P2696" s="76">
        <v>20</v>
      </c>
      <c r="Q2696">
        <v>40</v>
      </c>
      <c r="R2696" t="s">
        <v>167</v>
      </c>
      <c r="S2696" s="72" t="s">
        <v>289</v>
      </c>
    </row>
    <row r="2697" spans="1:19">
      <c r="A2697" s="243">
        <v>193</v>
      </c>
      <c r="B2697" s="243" t="s">
        <v>1113</v>
      </c>
      <c r="C2697" s="243" t="s">
        <v>1114</v>
      </c>
      <c r="D2697" s="243" t="s">
        <v>1117</v>
      </c>
      <c r="E2697" s="243">
        <v>58</v>
      </c>
      <c r="F2697" s="243">
        <v>1</v>
      </c>
      <c r="G2697" s="2">
        <v>42820</v>
      </c>
      <c r="H2697">
        <v>1</v>
      </c>
      <c r="I2697" t="s">
        <v>71</v>
      </c>
      <c r="M2697">
        <v>15</v>
      </c>
      <c r="O2697" s="3" t="s">
        <v>189</v>
      </c>
      <c r="P2697" s="76">
        <v>1</v>
      </c>
      <c r="Q2697">
        <v>20</v>
      </c>
      <c r="S2697" s="72" t="s">
        <v>289</v>
      </c>
    </row>
    <row r="2698" spans="1:19">
      <c r="A2698" s="243">
        <v>193</v>
      </c>
      <c r="B2698" s="243" t="s">
        <v>1113</v>
      </c>
      <c r="C2698" s="243" t="s">
        <v>1114</v>
      </c>
      <c r="D2698" s="243" t="s">
        <v>1117</v>
      </c>
      <c r="E2698" s="243">
        <v>58</v>
      </c>
      <c r="F2698" s="243">
        <v>1</v>
      </c>
      <c r="G2698" s="2">
        <v>42820</v>
      </c>
      <c r="H2698">
        <v>1</v>
      </c>
      <c r="I2698" t="s">
        <v>71</v>
      </c>
      <c r="M2698">
        <v>15</v>
      </c>
      <c r="O2698" s="3" t="s">
        <v>269</v>
      </c>
      <c r="P2698" s="76">
        <v>0.5</v>
      </c>
      <c r="Q2698">
        <v>1</v>
      </c>
      <c r="S2698" s="72" t="s">
        <v>289</v>
      </c>
    </row>
    <row r="2699" spans="1:19">
      <c r="A2699" s="243">
        <v>193</v>
      </c>
      <c r="B2699" s="243" t="s">
        <v>1113</v>
      </c>
      <c r="C2699" s="243" t="s">
        <v>1114</v>
      </c>
      <c r="D2699" s="243" t="s">
        <v>1117</v>
      </c>
      <c r="E2699" s="243">
        <v>58</v>
      </c>
      <c r="F2699" s="243">
        <v>1</v>
      </c>
      <c r="G2699" s="2">
        <v>42820</v>
      </c>
      <c r="H2699">
        <v>2</v>
      </c>
      <c r="I2699" t="s">
        <v>188</v>
      </c>
      <c r="J2699">
        <v>250</v>
      </c>
      <c r="K2699">
        <v>300</v>
      </c>
      <c r="M2699">
        <v>16</v>
      </c>
      <c r="O2699" s="3" t="s">
        <v>189</v>
      </c>
      <c r="P2699" s="76">
        <v>1</v>
      </c>
      <c r="Q2699">
        <v>14</v>
      </c>
      <c r="S2699" s="72" t="s">
        <v>289</v>
      </c>
    </row>
    <row r="2700" spans="1:19">
      <c r="A2700" s="243">
        <v>193</v>
      </c>
      <c r="B2700" s="243" t="s">
        <v>1113</v>
      </c>
      <c r="C2700" s="243" t="s">
        <v>1114</v>
      </c>
      <c r="D2700" s="243" t="s">
        <v>1117</v>
      </c>
      <c r="E2700" s="243">
        <v>58</v>
      </c>
      <c r="F2700" s="243">
        <v>1</v>
      </c>
      <c r="G2700" s="2">
        <v>42820</v>
      </c>
      <c r="H2700">
        <v>2</v>
      </c>
      <c r="I2700" t="s">
        <v>188</v>
      </c>
      <c r="J2700">
        <v>250</v>
      </c>
      <c r="K2700">
        <v>300</v>
      </c>
      <c r="M2700">
        <v>16</v>
      </c>
      <c r="O2700" s="3" t="s">
        <v>239</v>
      </c>
      <c r="P2700" s="76">
        <v>0.5</v>
      </c>
      <c r="Q2700">
        <v>5</v>
      </c>
      <c r="S2700" s="72" t="s">
        <v>289</v>
      </c>
    </row>
    <row r="2701" spans="1:19">
      <c r="A2701" s="243">
        <v>193</v>
      </c>
      <c r="B2701" s="243" t="s">
        <v>1113</v>
      </c>
      <c r="C2701" s="243" t="s">
        <v>1114</v>
      </c>
      <c r="D2701" s="243" t="s">
        <v>1117</v>
      </c>
      <c r="E2701" s="243">
        <v>58</v>
      </c>
      <c r="F2701" s="243">
        <v>1</v>
      </c>
      <c r="G2701" s="2">
        <v>42820</v>
      </c>
      <c r="H2701">
        <v>2</v>
      </c>
      <c r="I2701" t="s">
        <v>188</v>
      </c>
      <c r="J2701">
        <v>250</v>
      </c>
      <c r="K2701">
        <v>300</v>
      </c>
      <c r="M2701">
        <v>16</v>
      </c>
      <c r="O2701" s="3" t="s">
        <v>286</v>
      </c>
      <c r="P2701" s="76">
        <v>0.5</v>
      </c>
      <c r="Q2701">
        <v>1</v>
      </c>
      <c r="S2701" s="72" t="s">
        <v>289</v>
      </c>
    </row>
    <row r="2702" spans="1:19">
      <c r="A2702" s="243">
        <v>193</v>
      </c>
      <c r="B2702" s="243" t="s">
        <v>1113</v>
      </c>
      <c r="C2702" s="243" t="s">
        <v>1114</v>
      </c>
      <c r="D2702" s="243" t="s">
        <v>1117</v>
      </c>
      <c r="E2702" s="243">
        <v>58</v>
      </c>
      <c r="F2702" s="243">
        <v>1</v>
      </c>
      <c r="G2702" s="2">
        <v>42820</v>
      </c>
      <c r="H2702">
        <v>2</v>
      </c>
      <c r="I2702" t="s">
        <v>188</v>
      </c>
      <c r="J2702">
        <v>250</v>
      </c>
      <c r="K2702">
        <v>300</v>
      </c>
      <c r="M2702">
        <v>16</v>
      </c>
      <c r="O2702" s="3" t="s">
        <v>248</v>
      </c>
      <c r="P2702" s="76">
        <v>1</v>
      </c>
      <c r="Q2702">
        <v>4</v>
      </c>
      <c r="S2702" s="72" t="s">
        <v>289</v>
      </c>
    </row>
    <row r="2703" spans="1:19">
      <c r="A2703" s="243">
        <v>193</v>
      </c>
      <c r="B2703" s="243" t="s">
        <v>1113</v>
      </c>
      <c r="C2703" s="243" t="s">
        <v>1114</v>
      </c>
      <c r="D2703" s="243" t="s">
        <v>1117</v>
      </c>
      <c r="E2703" s="243">
        <v>58</v>
      </c>
      <c r="F2703" s="243">
        <v>1</v>
      </c>
      <c r="G2703" s="2">
        <v>42820</v>
      </c>
      <c r="H2703">
        <v>2</v>
      </c>
      <c r="I2703" t="s">
        <v>188</v>
      </c>
      <c r="J2703">
        <v>250</v>
      </c>
      <c r="K2703">
        <v>300</v>
      </c>
      <c r="M2703">
        <v>16</v>
      </c>
      <c r="O2703" s="3" t="s">
        <v>279</v>
      </c>
      <c r="P2703" s="76">
        <v>3</v>
      </c>
      <c r="Q2703">
        <v>2</v>
      </c>
      <c r="S2703" s="72" t="s">
        <v>289</v>
      </c>
    </row>
    <row r="2704" spans="1:19">
      <c r="A2704" s="243">
        <v>193</v>
      </c>
      <c r="B2704" s="243" t="s">
        <v>1113</v>
      </c>
      <c r="C2704" s="243" t="s">
        <v>1114</v>
      </c>
      <c r="D2704" s="243" t="s">
        <v>1117</v>
      </c>
      <c r="E2704" s="243">
        <v>58</v>
      </c>
      <c r="F2704" s="243">
        <v>1</v>
      </c>
      <c r="G2704" s="2">
        <v>42820</v>
      </c>
      <c r="H2704">
        <v>2</v>
      </c>
      <c r="I2704" t="s">
        <v>188</v>
      </c>
      <c r="J2704">
        <v>250</v>
      </c>
      <c r="K2704">
        <v>300</v>
      </c>
      <c r="M2704">
        <v>16</v>
      </c>
      <c r="O2704" s="3" t="s">
        <v>203</v>
      </c>
      <c r="P2704" s="76">
        <v>0.5</v>
      </c>
      <c r="Q2704">
        <v>1</v>
      </c>
      <c r="S2704" s="72" t="s">
        <v>289</v>
      </c>
    </row>
    <row r="2705" spans="1:19">
      <c r="A2705" s="243">
        <v>193</v>
      </c>
      <c r="B2705" s="243" t="s">
        <v>1113</v>
      </c>
      <c r="C2705" s="243" t="s">
        <v>1114</v>
      </c>
      <c r="D2705" s="243" t="s">
        <v>1117</v>
      </c>
      <c r="E2705" s="243">
        <v>58</v>
      </c>
      <c r="F2705" s="243">
        <v>1</v>
      </c>
      <c r="G2705" s="2">
        <v>42820</v>
      </c>
      <c r="H2705">
        <v>1</v>
      </c>
      <c r="I2705" t="s">
        <v>71</v>
      </c>
      <c r="M2705">
        <v>16</v>
      </c>
      <c r="O2705" s="3" t="s">
        <v>239</v>
      </c>
      <c r="P2705" s="76">
        <v>23</v>
      </c>
      <c r="Q2705">
        <v>200</v>
      </c>
      <c r="R2705" t="s">
        <v>167</v>
      </c>
      <c r="S2705" s="72" t="s">
        <v>289</v>
      </c>
    </row>
    <row r="2706" spans="1:19">
      <c r="A2706" s="243">
        <v>193</v>
      </c>
      <c r="B2706" s="243" t="s">
        <v>1113</v>
      </c>
      <c r="C2706" s="243" t="s">
        <v>1114</v>
      </c>
      <c r="D2706" s="243" t="s">
        <v>1117</v>
      </c>
      <c r="E2706" s="243">
        <v>58</v>
      </c>
      <c r="F2706" s="243">
        <v>1</v>
      </c>
      <c r="G2706" s="2">
        <v>42820</v>
      </c>
      <c r="H2706">
        <v>1</v>
      </c>
      <c r="I2706" t="s">
        <v>71</v>
      </c>
      <c r="M2706">
        <v>16</v>
      </c>
      <c r="O2706" s="3" t="s">
        <v>189</v>
      </c>
      <c r="P2706" s="76">
        <v>2</v>
      </c>
      <c r="Q2706">
        <v>180</v>
      </c>
      <c r="R2706" t="s">
        <v>167</v>
      </c>
      <c r="S2706" s="72" t="s">
        <v>289</v>
      </c>
    </row>
    <row r="2707" spans="1:19">
      <c r="A2707" s="243">
        <v>193</v>
      </c>
      <c r="B2707" s="243" t="s">
        <v>1113</v>
      </c>
      <c r="C2707" s="243" t="s">
        <v>1114</v>
      </c>
      <c r="D2707" s="243" t="s">
        <v>1117</v>
      </c>
      <c r="E2707" s="243">
        <v>58</v>
      </c>
      <c r="F2707" s="243">
        <v>1</v>
      </c>
      <c r="G2707" s="2">
        <v>42820</v>
      </c>
      <c r="H2707">
        <v>1</v>
      </c>
      <c r="I2707" t="s">
        <v>71</v>
      </c>
      <c r="M2707">
        <v>16</v>
      </c>
      <c r="O2707" s="3" t="s">
        <v>269</v>
      </c>
      <c r="P2707" s="76">
        <v>0.5</v>
      </c>
      <c r="Q2707">
        <v>12</v>
      </c>
      <c r="S2707" s="72" t="s">
        <v>289</v>
      </c>
    </row>
    <row r="2708" spans="1:19">
      <c r="A2708" s="243">
        <v>193</v>
      </c>
      <c r="B2708" s="243" t="s">
        <v>1113</v>
      </c>
      <c r="C2708" s="243" t="s">
        <v>1114</v>
      </c>
      <c r="D2708" s="243" t="s">
        <v>1117</v>
      </c>
      <c r="E2708" s="243">
        <v>58</v>
      </c>
      <c r="F2708" s="243">
        <v>1</v>
      </c>
      <c r="G2708" s="2">
        <v>42820</v>
      </c>
      <c r="H2708">
        <v>1</v>
      </c>
      <c r="I2708" t="s">
        <v>71</v>
      </c>
      <c r="M2708">
        <v>16</v>
      </c>
      <c r="O2708" s="3" t="s">
        <v>266</v>
      </c>
      <c r="P2708" s="76">
        <v>2</v>
      </c>
      <c r="Q2708">
        <v>8</v>
      </c>
      <c r="S2708" s="72" t="s">
        <v>289</v>
      </c>
    </row>
    <row r="2709" spans="1:19">
      <c r="A2709" s="243">
        <v>193</v>
      </c>
      <c r="B2709" s="243" t="s">
        <v>1113</v>
      </c>
      <c r="C2709" s="243" t="s">
        <v>1114</v>
      </c>
      <c r="D2709" s="243" t="s">
        <v>1117</v>
      </c>
      <c r="E2709" s="243">
        <v>58</v>
      </c>
      <c r="F2709" s="243">
        <v>1</v>
      </c>
      <c r="G2709" s="2">
        <v>42820</v>
      </c>
      <c r="H2709">
        <v>2</v>
      </c>
      <c r="I2709" t="s">
        <v>188</v>
      </c>
      <c r="J2709">
        <v>770</v>
      </c>
      <c r="K2709">
        <v>680</v>
      </c>
      <c r="M2709">
        <v>17</v>
      </c>
      <c r="O2709" s="3" t="s">
        <v>279</v>
      </c>
      <c r="P2709" s="76">
        <v>3</v>
      </c>
      <c r="Q2709">
        <v>8</v>
      </c>
      <c r="S2709" s="72" t="s">
        <v>289</v>
      </c>
    </row>
    <row r="2710" spans="1:19">
      <c r="A2710" s="243">
        <v>193</v>
      </c>
      <c r="B2710" s="243" t="s">
        <v>1113</v>
      </c>
      <c r="C2710" s="243" t="s">
        <v>1114</v>
      </c>
      <c r="D2710" s="243" t="s">
        <v>1117</v>
      </c>
      <c r="E2710" s="243">
        <v>58</v>
      </c>
      <c r="F2710" s="243">
        <v>1</v>
      </c>
      <c r="G2710" s="2">
        <v>42820</v>
      </c>
      <c r="H2710">
        <v>2</v>
      </c>
      <c r="I2710" t="s">
        <v>188</v>
      </c>
      <c r="J2710">
        <v>770</v>
      </c>
      <c r="K2710">
        <v>680</v>
      </c>
      <c r="M2710">
        <v>17</v>
      </c>
      <c r="O2710" s="3" t="s">
        <v>284</v>
      </c>
      <c r="P2710" s="76">
        <v>0.5</v>
      </c>
      <c r="Q2710">
        <v>7</v>
      </c>
      <c r="S2710" s="72" t="s">
        <v>289</v>
      </c>
    </row>
    <row r="2711" spans="1:19">
      <c r="A2711" s="243">
        <v>193</v>
      </c>
      <c r="B2711" s="243" t="s">
        <v>1113</v>
      </c>
      <c r="C2711" s="243" t="s">
        <v>1114</v>
      </c>
      <c r="D2711" s="243" t="s">
        <v>1117</v>
      </c>
      <c r="E2711" s="243">
        <v>58</v>
      </c>
      <c r="F2711" s="243">
        <v>1</v>
      </c>
      <c r="G2711" s="2">
        <v>42820</v>
      </c>
      <c r="H2711">
        <v>2</v>
      </c>
      <c r="I2711" t="s">
        <v>188</v>
      </c>
      <c r="J2711">
        <v>770</v>
      </c>
      <c r="K2711">
        <v>680</v>
      </c>
      <c r="M2711">
        <v>17</v>
      </c>
      <c r="O2711" s="3" t="s">
        <v>248</v>
      </c>
      <c r="P2711" s="76">
        <v>1</v>
      </c>
      <c r="Q2711">
        <v>17</v>
      </c>
      <c r="S2711" s="72" t="s">
        <v>289</v>
      </c>
    </row>
    <row r="2712" spans="1:19">
      <c r="A2712" s="243">
        <v>193</v>
      </c>
      <c r="B2712" s="243" t="s">
        <v>1113</v>
      </c>
      <c r="C2712" s="243" t="s">
        <v>1114</v>
      </c>
      <c r="D2712" s="243" t="s">
        <v>1117</v>
      </c>
      <c r="E2712" s="243">
        <v>58</v>
      </c>
      <c r="F2712" s="243">
        <v>1</v>
      </c>
      <c r="G2712" s="2">
        <v>42820</v>
      </c>
      <c r="H2712">
        <v>2</v>
      </c>
      <c r="I2712" t="s">
        <v>188</v>
      </c>
      <c r="J2712">
        <v>770</v>
      </c>
      <c r="K2712">
        <v>680</v>
      </c>
      <c r="M2712">
        <v>17</v>
      </c>
      <c r="O2712" s="3" t="s">
        <v>286</v>
      </c>
      <c r="P2712" s="76">
        <v>0.5</v>
      </c>
      <c r="Q2712">
        <v>2</v>
      </c>
      <c r="S2712" s="72" t="s">
        <v>289</v>
      </c>
    </row>
    <row r="2713" spans="1:19">
      <c r="A2713" s="243">
        <v>193</v>
      </c>
      <c r="B2713" s="243" t="s">
        <v>1113</v>
      </c>
      <c r="C2713" s="243" t="s">
        <v>1114</v>
      </c>
      <c r="D2713" s="243" t="s">
        <v>1117</v>
      </c>
      <c r="E2713" s="243">
        <v>58</v>
      </c>
      <c r="F2713" s="243">
        <v>1</v>
      </c>
      <c r="G2713" s="2">
        <v>42820</v>
      </c>
      <c r="H2713">
        <v>2</v>
      </c>
      <c r="I2713" t="s">
        <v>188</v>
      </c>
      <c r="J2713">
        <v>770</v>
      </c>
      <c r="K2713">
        <v>680</v>
      </c>
      <c r="M2713">
        <v>17</v>
      </c>
      <c r="O2713" s="3" t="s">
        <v>189</v>
      </c>
      <c r="P2713" s="76">
        <v>1</v>
      </c>
      <c r="Q2713">
        <v>43</v>
      </c>
      <c r="S2713" s="72" t="s">
        <v>289</v>
      </c>
    </row>
    <row r="2714" spans="1:19">
      <c r="A2714" s="243">
        <v>193</v>
      </c>
      <c r="B2714" s="243" t="s">
        <v>1113</v>
      </c>
      <c r="C2714" s="243" t="s">
        <v>1114</v>
      </c>
      <c r="D2714" s="243" t="s">
        <v>1117</v>
      </c>
      <c r="E2714" s="243">
        <v>58</v>
      </c>
      <c r="F2714" s="243">
        <v>1</v>
      </c>
      <c r="G2714" s="2">
        <v>42820</v>
      </c>
      <c r="H2714">
        <v>2</v>
      </c>
      <c r="I2714" t="s">
        <v>188</v>
      </c>
      <c r="J2714">
        <v>770</v>
      </c>
      <c r="K2714">
        <v>680</v>
      </c>
      <c r="M2714">
        <v>17</v>
      </c>
      <c r="O2714" s="3" t="s">
        <v>288</v>
      </c>
      <c r="P2714" s="76">
        <v>0.5</v>
      </c>
      <c r="Q2714">
        <v>1</v>
      </c>
      <c r="S2714" s="72" t="s">
        <v>289</v>
      </c>
    </row>
    <row r="2715" spans="1:19">
      <c r="A2715" s="243">
        <v>193</v>
      </c>
      <c r="B2715" s="243" t="s">
        <v>1113</v>
      </c>
      <c r="C2715" s="243" t="s">
        <v>1114</v>
      </c>
      <c r="D2715" s="243" t="s">
        <v>1117</v>
      </c>
      <c r="E2715" s="243">
        <v>58</v>
      </c>
      <c r="F2715" s="243">
        <v>1</v>
      </c>
      <c r="G2715" s="2">
        <v>42820</v>
      </c>
      <c r="H2715">
        <v>2</v>
      </c>
      <c r="I2715" t="s">
        <v>188</v>
      </c>
      <c r="J2715">
        <v>770</v>
      </c>
      <c r="K2715">
        <v>680</v>
      </c>
      <c r="M2715">
        <v>17</v>
      </c>
      <c r="O2715" s="3" t="s">
        <v>255</v>
      </c>
      <c r="P2715" s="76">
        <v>0.5</v>
      </c>
      <c r="Q2715">
        <v>3</v>
      </c>
      <c r="S2715" s="72" t="s">
        <v>289</v>
      </c>
    </row>
    <row r="2716" spans="1:19">
      <c r="A2716" s="243">
        <v>193</v>
      </c>
      <c r="B2716" s="243" t="s">
        <v>1113</v>
      </c>
      <c r="C2716" s="243" t="s">
        <v>1114</v>
      </c>
      <c r="D2716" s="243" t="s">
        <v>1117</v>
      </c>
      <c r="E2716" s="243">
        <v>58</v>
      </c>
      <c r="F2716" s="243">
        <v>1</v>
      </c>
      <c r="G2716" s="2">
        <v>42820</v>
      </c>
      <c r="H2716">
        <v>2</v>
      </c>
      <c r="I2716" t="s">
        <v>188</v>
      </c>
      <c r="J2716">
        <v>770</v>
      </c>
      <c r="K2716">
        <v>680</v>
      </c>
      <c r="M2716">
        <v>17</v>
      </c>
      <c r="O2716" s="3" t="s">
        <v>239</v>
      </c>
      <c r="P2716" s="76">
        <v>0.5</v>
      </c>
      <c r="Q2716">
        <v>4</v>
      </c>
      <c r="S2716" s="72" t="s">
        <v>289</v>
      </c>
    </row>
    <row r="2717" spans="1:19">
      <c r="A2717" s="243">
        <v>193</v>
      </c>
      <c r="B2717" s="243" t="s">
        <v>1113</v>
      </c>
      <c r="C2717" s="243" t="s">
        <v>1114</v>
      </c>
      <c r="D2717" s="243" t="s">
        <v>1117</v>
      </c>
      <c r="E2717" s="243">
        <v>58</v>
      </c>
      <c r="F2717" s="243">
        <v>1</v>
      </c>
      <c r="G2717" s="2">
        <v>42820</v>
      </c>
      <c r="H2717">
        <v>2</v>
      </c>
      <c r="I2717" t="s">
        <v>188</v>
      </c>
      <c r="J2717">
        <v>770</v>
      </c>
      <c r="K2717">
        <v>680</v>
      </c>
      <c r="M2717">
        <v>17</v>
      </c>
      <c r="O2717" s="3" t="s">
        <v>203</v>
      </c>
      <c r="P2717" s="76">
        <v>0.5</v>
      </c>
      <c r="Q2717">
        <v>1</v>
      </c>
      <c r="S2717" s="72" t="s">
        <v>289</v>
      </c>
    </row>
    <row r="2718" spans="1:19">
      <c r="A2718" s="243">
        <v>193</v>
      </c>
      <c r="B2718" s="243" t="s">
        <v>1113</v>
      </c>
      <c r="C2718" s="243" t="s">
        <v>1114</v>
      </c>
      <c r="D2718" s="243" t="s">
        <v>1117</v>
      </c>
      <c r="E2718" s="243">
        <v>58</v>
      </c>
      <c r="F2718" s="243">
        <v>1</v>
      </c>
      <c r="G2718" s="2">
        <v>42820</v>
      </c>
      <c r="H2718">
        <v>2</v>
      </c>
      <c r="I2718" t="s">
        <v>188</v>
      </c>
      <c r="J2718">
        <v>770</v>
      </c>
      <c r="K2718">
        <v>680</v>
      </c>
      <c r="M2718">
        <v>17</v>
      </c>
      <c r="O2718" s="3" t="s">
        <v>280</v>
      </c>
      <c r="P2718" s="76">
        <v>3</v>
      </c>
      <c r="Q2718">
        <v>3</v>
      </c>
      <c r="S2718" s="72" t="s">
        <v>289</v>
      </c>
    </row>
    <row r="2719" spans="1:19">
      <c r="A2719" s="243">
        <v>193</v>
      </c>
      <c r="B2719" s="243" t="s">
        <v>1113</v>
      </c>
      <c r="C2719" s="243" t="s">
        <v>1114</v>
      </c>
      <c r="D2719" s="243" t="s">
        <v>1117</v>
      </c>
      <c r="E2719" s="243">
        <v>58</v>
      </c>
      <c r="F2719" s="243">
        <v>1</v>
      </c>
      <c r="G2719" s="2">
        <v>42820</v>
      </c>
      <c r="H2719">
        <v>2</v>
      </c>
      <c r="I2719" t="s">
        <v>188</v>
      </c>
      <c r="J2719">
        <v>770</v>
      </c>
      <c r="K2719">
        <v>680</v>
      </c>
      <c r="M2719">
        <v>17</v>
      </c>
      <c r="O2719" s="3" t="s">
        <v>237</v>
      </c>
      <c r="P2719" s="76">
        <v>0.5</v>
      </c>
      <c r="Q2719">
        <v>1</v>
      </c>
      <c r="S2719" s="72" t="s">
        <v>289</v>
      </c>
    </row>
    <row r="2720" spans="1:19">
      <c r="A2720" s="243">
        <v>193</v>
      </c>
      <c r="B2720" s="243" t="s">
        <v>1113</v>
      </c>
      <c r="C2720" s="243" t="s">
        <v>1114</v>
      </c>
      <c r="D2720" s="243" t="s">
        <v>1117</v>
      </c>
      <c r="E2720" s="243">
        <v>58</v>
      </c>
      <c r="F2720" s="243">
        <v>1</v>
      </c>
      <c r="G2720" s="2">
        <v>42820</v>
      </c>
      <c r="H2720">
        <v>2</v>
      </c>
      <c r="I2720" t="s">
        <v>188</v>
      </c>
      <c r="J2720">
        <v>770</v>
      </c>
      <c r="K2720">
        <v>680</v>
      </c>
      <c r="M2720">
        <v>17</v>
      </c>
      <c r="O2720" s="3" t="s">
        <v>269</v>
      </c>
      <c r="P2720" s="76">
        <v>0.5</v>
      </c>
      <c r="Q2720">
        <v>2</v>
      </c>
      <c r="S2720" s="72" t="s">
        <v>289</v>
      </c>
    </row>
    <row r="2721" spans="1:19">
      <c r="A2721" s="243">
        <v>193</v>
      </c>
      <c r="B2721" s="243" t="s">
        <v>1113</v>
      </c>
      <c r="C2721" s="243" t="s">
        <v>1114</v>
      </c>
      <c r="D2721" s="243" t="s">
        <v>1117</v>
      </c>
      <c r="E2721" s="243">
        <v>58</v>
      </c>
      <c r="F2721" s="243">
        <v>1</v>
      </c>
      <c r="G2721" s="2">
        <v>42820</v>
      </c>
      <c r="H2721">
        <v>2</v>
      </c>
      <c r="I2721" t="s">
        <v>188</v>
      </c>
      <c r="J2721">
        <v>770</v>
      </c>
      <c r="K2721">
        <v>680</v>
      </c>
      <c r="M2721">
        <v>17</v>
      </c>
      <c r="O2721" s="3" t="s">
        <v>212</v>
      </c>
      <c r="P2721" s="76">
        <v>2</v>
      </c>
      <c r="Q2721">
        <v>2</v>
      </c>
      <c r="S2721" s="72" t="s">
        <v>289</v>
      </c>
    </row>
    <row r="2722" spans="1:19">
      <c r="A2722" s="243">
        <v>193</v>
      </c>
      <c r="B2722" s="243" t="s">
        <v>1113</v>
      </c>
      <c r="C2722" s="243" t="s">
        <v>1114</v>
      </c>
      <c r="D2722" s="243" t="s">
        <v>1117</v>
      </c>
      <c r="E2722" s="243">
        <v>58</v>
      </c>
      <c r="F2722" s="243">
        <v>1</v>
      </c>
      <c r="G2722" s="2">
        <v>42820</v>
      </c>
      <c r="H2722">
        <v>1</v>
      </c>
      <c r="I2722" t="s">
        <v>71</v>
      </c>
      <c r="M2722">
        <v>17</v>
      </c>
      <c r="O2722" s="3" t="s">
        <v>239</v>
      </c>
      <c r="P2722" s="76">
        <v>18</v>
      </c>
      <c r="Q2722">
        <v>1300</v>
      </c>
      <c r="R2722" t="s">
        <v>167</v>
      </c>
      <c r="S2722" s="72" t="s">
        <v>289</v>
      </c>
    </row>
    <row r="2723" spans="1:19">
      <c r="A2723" s="243">
        <v>193</v>
      </c>
      <c r="B2723" s="243" t="s">
        <v>1113</v>
      </c>
      <c r="C2723" s="243" t="s">
        <v>1114</v>
      </c>
      <c r="D2723" s="243" t="s">
        <v>1117</v>
      </c>
      <c r="E2723" s="243">
        <v>58</v>
      </c>
      <c r="F2723" s="243">
        <v>1</v>
      </c>
      <c r="G2723" s="2">
        <v>42820</v>
      </c>
      <c r="H2723">
        <v>1</v>
      </c>
      <c r="I2723" t="s">
        <v>71</v>
      </c>
      <c r="M2723">
        <v>17</v>
      </c>
      <c r="O2723" s="3" t="s">
        <v>189</v>
      </c>
      <c r="P2723" s="76">
        <v>1</v>
      </c>
      <c r="Q2723">
        <v>700</v>
      </c>
      <c r="R2723" t="s">
        <v>167</v>
      </c>
      <c r="S2723" s="72" t="s">
        <v>289</v>
      </c>
    </row>
    <row r="2724" spans="1:19">
      <c r="A2724" s="243">
        <v>193</v>
      </c>
      <c r="B2724" s="243" t="s">
        <v>1113</v>
      </c>
      <c r="C2724" s="243" t="s">
        <v>1114</v>
      </c>
      <c r="D2724" s="243" t="s">
        <v>1117</v>
      </c>
      <c r="E2724" s="243">
        <v>58</v>
      </c>
      <c r="F2724" s="243">
        <v>1</v>
      </c>
      <c r="G2724" s="2">
        <v>42820</v>
      </c>
      <c r="H2724">
        <v>1</v>
      </c>
      <c r="I2724" t="s">
        <v>71</v>
      </c>
      <c r="M2724">
        <v>17</v>
      </c>
      <c r="O2724" s="3" t="s">
        <v>269</v>
      </c>
      <c r="P2724" s="76">
        <v>0.5</v>
      </c>
      <c r="Q2724">
        <v>7</v>
      </c>
      <c r="S2724" s="72" t="s">
        <v>289</v>
      </c>
    </row>
    <row r="2725" spans="1:19">
      <c r="A2725" s="243">
        <v>193</v>
      </c>
      <c r="B2725" s="243" t="s">
        <v>1113</v>
      </c>
      <c r="C2725" s="243" t="s">
        <v>1114</v>
      </c>
      <c r="D2725" s="243" t="s">
        <v>1117</v>
      </c>
      <c r="E2725" s="243">
        <v>58</v>
      </c>
      <c r="F2725" s="243">
        <v>1</v>
      </c>
      <c r="G2725" s="2">
        <v>42820</v>
      </c>
      <c r="H2725">
        <v>1</v>
      </c>
      <c r="I2725" t="s">
        <v>71</v>
      </c>
      <c r="M2725">
        <v>17</v>
      </c>
      <c r="O2725" s="3" t="s">
        <v>286</v>
      </c>
      <c r="P2725" s="76">
        <v>0.5</v>
      </c>
      <c r="Q2725">
        <v>1</v>
      </c>
      <c r="S2725" s="72" t="s">
        <v>289</v>
      </c>
    </row>
    <row r="2726" spans="1:19">
      <c r="A2726" s="243">
        <v>193</v>
      </c>
      <c r="B2726" s="243" t="s">
        <v>1113</v>
      </c>
      <c r="C2726" s="243" t="s">
        <v>1114</v>
      </c>
      <c r="D2726" s="243" t="s">
        <v>1117</v>
      </c>
      <c r="E2726" s="243">
        <v>58</v>
      </c>
      <c r="F2726" s="243">
        <v>1</v>
      </c>
      <c r="G2726" s="2">
        <v>42820</v>
      </c>
      <c r="H2726">
        <v>1</v>
      </c>
      <c r="I2726" t="s">
        <v>71</v>
      </c>
      <c r="M2726">
        <v>17</v>
      </c>
      <c r="O2726" s="3" t="s">
        <v>237</v>
      </c>
      <c r="P2726" s="76">
        <v>0.5</v>
      </c>
      <c r="Q2726">
        <v>11</v>
      </c>
      <c r="S2726" s="72" t="s">
        <v>289</v>
      </c>
    </row>
    <row r="2727" spans="1:19">
      <c r="A2727" s="243">
        <v>193</v>
      </c>
      <c r="B2727" s="243" t="s">
        <v>1113</v>
      </c>
      <c r="C2727" s="243" t="s">
        <v>1114</v>
      </c>
      <c r="D2727" s="243" t="s">
        <v>1117</v>
      </c>
      <c r="E2727" s="243">
        <v>58</v>
      </c>
      <c r="F2727" s="243">
        <v>1</v>
      </c>
      <c r="G2727" s="2">
        <v>42820</v>
      </c>
      <c r="H2727">
        <v>2</v>
      </c>
      <c r="I2727" t="s">
        <v>188</v>
      </c>
      <c r="J2727">
        <v>300</v>
      </c>
      <c r="K2727">
        <v>390</v>
      </c>
      <c r="M2727">
        <v>18</v>
      </c>
      <c r="O2727" s="3" t="s">
        <v>189</v>
      </c>
      <c r="P2727" s="76">
        <v>1</v>
      </c>
      <c r="Q2727">
        <v>8</v>
      </c>
      <c r="S2727" s="72" t="s">
        <v>289</v>
      </c>
    </row>
    <row r="2728" spans="1:19">
      <c r="A2728" s="243">
        <v>193</v>
      </c>
      <c r="B2728" s="243" t="s">
        <v>1113</v>
      </c>
      <c r="C2728" s="243" t="s">
        <v>1114</v>
      </c>
      <c r="D2728" s="243" t="s">
        <v>1117</v>
      </c>
      <c r="E2728" s="243">
        <v>58</v>
      </c>
      <c r="F2728" s="243">
        <v>1</v>
      </c>
      <c r="G2728" s="2">
        <v>42820</v>
      </c>
      <c r="H2728">
        <v>2</v>
      </c>
      <c r="I2728" t="s">
        <v>188</v>
      </c>
      <c r="J2728">
        <v>300</v>
      </c>
      <c r="K2728">
        <v>390</v>
      </c>
      <c r="M2728">
        <v>18</v>
      </c>
      <c r="O2728" s="3" t="s">
        <v>280</v>
      </c>
      <c r="P2728" s="76">
        <v>0.5</v>
      </c>
      <c r="Q2728">
        <v>1</v>
      </c>
      <c r="S2728" s="72" t="s">
        <v>289</v>
      </c>
    </row>
    <row r="2729" spans="1:19">
      <c r="A2729" s="243">
        <v>193</v>
      </c>
      <c r="B2729" s="243" t="s">
        <v>1113</v>
      </c>
      <c r="C2729" s="243" t="s">
        <v>1114</v>
      </c>
      <c r="D2729" s="243" t="s">
        <v>1117</v>
      </c>
      <c r="E2729" s="243">
        <v>58</v>
      </c>
      <c r="F2729" s="243">
        <v>1</v>
      </c>
      <c r="G2729" s="2">
        <v>42820</v>
      </c>
      <c r="H2729">
        <v>2</v>
      </c>
      <c r="I2729" t="s">
        <v>188</v>
      </c>
      <c r="J2729">
        <v>300</v>
      </c>
      <c r="K2729">
        <v>390</v>
      </c>
      <c r="M2729">
        <v>18</v>
      </c>
      <c r="O2729" s="3" t="s">
        <v>239</v>
      </c>
      <c r="P2729" s="76">
        <v>0.5</v>
      </c>
      <c r="Q2729">
        <v>5</v>
      </c>
      <c r="S2729" s="72" t="s">
        <v>289</v>
      </c>
    </row>
    <row r="2730" spans="1:19">
      <c r="A2730" s="243">
        <v>193</v>
      </c>
      <c r="B2730" s="243" t="s">
        <v>1113</v>
      </c>
      <c r="C2730" s="243" t="s">
        <v>1114</v>
      </c>
      <c r="D2730" s="243" t="s">
        <v>1117</v>
      </c>
      <c r="E2730" s="243">
        <v>58</v>
      </c>
      <c r="F2730" s="243">
        <v>1</v>
      </c>
      <c r="G2730" s="2">
        <v>42820</v>
      </c>
      <c r="H2730">
        <v>2</v>
      </c>
      <c r="I2730" t="s">
        <v>188</v>
      </c>
      <c r="J2730">
        <v>300</v>
      </c>
      <c r="K2730">
        <v>390</v>
      </c>
      <c r="M2730">
        <v>18</v>
      </c>
      <c r="O2730" s="3" t="s">
        <v>279</v>
      </c>
      <c r="P2730" s="76">
        <v>0.5</v>
      </c>
      <c r="Q2730">
        <v>1</v>
      </c>
      <c r="S2730" s="72" t="s">
        <v>289</v>
      </c>
    </row>
    <row r="2731" spans="1:19">
      <c r="A2731" s="243">
        <v>193</v>
      </c>
      <c r="B2731" s="243" t="s">
        <v>1113</v>
      </c>
      <c r="C2731" s="243" t="s">
        <v>1114</v>
      </c>
      <c r="D2731" s="243" t="s">
        <v>1117</v>
      </c>
      <c r="E2731" s="243">
        <v>58</v>
      </c>
      <c r="F2731" s="243">
        <v>1</v>
      </c>
      <c r="G2731" s="2">
        <v>42820</v>
      </c>
      <c r="H2731">
        <v>2</v>
      </c>
      <c r="I2731" t="s">
        <v>188</v>
      </c>
      <c r="J2731">
        <v>300</v>
      </c>
      <c r="K2731">
        <v>390</v>
      </c>
      <c r="M2731">
        <v>18</v>
      </c>
      <c r="O2731" s="3" t="s">
        <v>266</v>
      </c>
      <c r="P2731" s="76">
        <v>0.5</v>
      </c>
      <c r="Q2731">
        <v>1</v>
      </c>
      <c r="S2731" s="72" t="s">
        <v>289</v>
      </c>
    </row>
    <row r="2732" spans="1:19">
      <c r="A2732" s="243">
        <v>193</v>
      </c>
      <c r="B2732" s="243" t="s">
        <v>1113</v>
      </c>
      <c r="C2732" s="243" t="s">
        <v>1114</v>
      </c>
      <c r="D2732" s="243" t="s">
        <v>1117</v>
      </c>
      <c r="E2732" s="243">
        <v>58</v>
      </c>
      <c r="F2732" s="243">
        <v>1</v>
      </c>
      <c r="G2732" s="2">
        <v>42820</v>
      </c>
      <c r="H2732">
        <v>1</v>
      </c>
      <c r="I2732" t="s">
        <v>71</v>
      </c>
      <c r="M2732">
        <v>18</v>
      </c>
      <c r="O2732" s="3" t="s">
        <v>239</v>
      </c>
      <c r="P2732" s="76">
        <v>15</v>
      </c>
      <c r="Q2732">
        <v>550</v>
      </c>
      <c r="R2732" t="s">
        <v>167</v>
      </c>
      <c r="S2732" s="72" t="s">
        <v>289</v>
      </c>
    </row>
    <row r="2733" spans="1:19">
      <c r="A2733" s="243">
        <v>193</v>
      </c>
      <c r="B2733" s="243" t="s">
        <v>1113</v>
      </c>
      <c r="C2733" s="243" t="s">
        <v>1114</v>
      </c>
      <c r="D2733" s="243" t="s">
        <v>1117</v>
      </c>
      <c r="E2733" s="243">
        <v>58</v>
      </c>
      <c r="F2733" s="243">
        <v>1</v>
      </c>
      <c r="G2733" s="2">
        <v>42820</v>
      </c>
      <c r="H2733">
        <v>1</v>
      </c>
      <c r="I2733" t="s">
        <v>71</v>
      </c>
      <c r="M2733">
        <v>18</v>
      </c>
      <c r="O2733" s="3" t="s">
        <v>189</v>
      </c>
      <c r="P2733" s="76">
        <v>0.5</v>
      </c>
      <c r="Q2733">
        <v>50</v>
      </c>
      <c r="R2733" t="s">
        <v>167</v>
      </c>
      <c r="S2733" s="72" t="s">
        <v>289</v>
      </c>
    </row>
    <row r="2734" spans="1:19">
      <c r="A2734" s="243">
        <v>193</v>
      </c>
      <c r="B2734" s="243" t="s">
        <v>1113</v>
      </c>
      <c r="C2734" s="243" t="s">
        <v>1114</v>
      </c>
      <c r="D2734" s="243" t="s">
        <v>1117</v>
      </c>
      <c r="E2734" s="243">
        <v>58</v>
      </c>
      <c r="F2734" s="243">
        <v>1</v>
      </c>
      <c r="G2734" s="2">
        <v>42820</v>
      </c>
      <c r="H2734">
        <v>1</v>
      </c>
      <c r="I2734" t="s">
        <v>71</v>
      </c>
      <c r="M2734">
        <v>18</v>
      </c>
      <c r="O2734" s="3" t="s">
        <v>269</v>
      </c>
      <c r="P2734" s="76">
        <v>0.5</v>
      </c>
      <c r="Q2734">
        <v>14</v>
      </c>
      <c r="S2734" s="72" t="s">
        <v>289</v>
      </c>
    </row>
    <row r="2735" spans="1:19">
      <c r="A2735" s="243">
        <v>193</v>
      </c>
      <c r="B2735" s="243" t="s">
        <v>1113</v>
      </c>
      <c r="C2735" s="243" t="s">
        <v>1114</v>
      </c>
      <c r="D2735" s="243" t="s">
        <v>1117</v>
      </c>
      <c r="E2735" s="243">
        <v>58</v>
      </c>
      <c r="F2735" s="243">
        <v>1</v>
      </c>
      <c r="G2735" s="2">
        <v>42820</v>
      </c>
      <c r="H2735">
        <v>1</v>
      </c>
      <c r="I2735" t="s">
        <v>71</v>
      </c>
      <c r="M2735">
        <v>18</v>
      </c>
      <c r="O2735" s="3" t="s">
        <v>237</v>
      </c>
      <c r="P2735" s="76">
        <v>0.5</v>
      </c>
      <c r="Q2735">
        <v>18</v>
      </c>
      <c r="S2735" s="72" t="s">
        <v>289</v>
      </c>
    </row>
    <row r="2736" spans="1:19">
      <c r="A2736" s="243">
        <v>193</v>
      </c>
      <c r="B2736" s="243" t="s">
        <v>1113</v>
      </c>
      <c r="C2736" s="243" t="s">
        <v>1114</v>
      </c>
      <c r="D2736" s="243" t="s">
        <v>1117</v>
      </c>
      <c r="E2736" s="243">
        <v>58</v>
      </c>
      <c r="F2736" s="243">
        <v>1</v>
      </c>
      <c r="G2736" s="2">
        <v>42820</v>
      </c>
      <c r="H2736">
        <v>1</v>
      </c>
      <c r="I2736" t="s">
        <v>71</v>
      </c>
      <c r="M2736">
        <v>18</v>
      </c>
      <c r="O2736" s="3" t="s">
        <v>286</v>
      </c>
      <c r="P2736" s="76">
        <v>1</v>
      </c>
      <c r="Q2736">
        <v>1</v>
      </c>
      <c r="S2736" s="72" t="s">
        <v>289</v>
      </c>
    </row>
    <row r="2737" spans="1:19">
      <c r="A2737" s="243">
        <v>193</v>
      </c>
      <c r="B2737" s="243" t="s">
        <v>1113</v>
      </c>
      <c r="C2737" s="243" t="s">
        <v>1114</v>
      </c>
      <c r="D2737" s="243" t="s">
        <v>1117</v>
      </c>
      <c r="E2737" s="243">
        <v>58</v>
      </c>
      <c r="F2737" s="243">
        <v>1</v>
      </c>
      <c r="G2737" s="2">
        <v>42820</v>
      </c>
      <c r="H2737">
        <v>1</v>
      </c>
      <c r="I2737" t="s">
        <v>71</v>
      </c>
      <c r="M2737">
        <v>18</v>
      </c>
      <c r="O2737" s="3" t="s">
        <v>284</v>
      </c>
      <c r="P2737" s="76">
        <v>0.5</v>
      </c>
      <c r="Q2737">
        <v>1</v>
      </c>
      <c r="S2737" s="72" t="s">
        <v>289</v>
      </c>
    </row>
    <row r="2738" spans="1:19">
      <c r="A2738" s="243">
        <v>193</v>
      </c>
      <c r="B2738" s="243" t="s">
        <v>1113</v>
      </c>
      <c r="C2738" s="243" t="s">
        <v>1114</v>
      </c>
      <c r="D2738" s="243" t="s">
        <v>1117</v>
      </c>
      <c r="E2738" s="243">
        <v>58</v>
      </c>
      <c r="F2738" s="243">
        <v>1</v>
      </c>
      <c r="G2738" s="2">
        <v>42820</v>
      </c>
      <c r="H2738">
        <v>2</v>
      </c>
      <c r="I2738" t="s">
        <v>188</v>
      </c>
      <c r="J2738">
        <v>250</v>
      </c>
      <c r="K2738">
        <v>250</v>
      </c>
      <c r="M2738">
        <v>19</v>
      </c>
      <c r="O2738" s="3" t="s">
        <v>239</v>
      </c>
      <c r="P2738" s="76">
        <v>0.5</v>
      </c>
      <c r="Q2738">
        <v>1</v>
      </c>
      <c r="S2738" s="72" t="s">
        <v>289</v>
      </c>
    </row>
    <row r="2739" spans="1:19">
      <c r="A2739" s="243">
        <v>193</v>
      </c>
      <c r="B2739" s="243" t="s">
        <v>1113</v>
      </c>
      <c r="C2739" s="243" t="s">
        <v>1114</v>
      </c>
      <c r="D2739" s="243" t="s">
        <v>1117</v>
      </c>
      <c r="E2739" s="243">
        <v>58</v>
      </c>
      <c r="F2739" s="243">
        <v>1</v>
      </c>
      <c r="G2739" s="2">
        <v>42820</v>
      </c>
      <c r="H2739">
        <v>2</v>
      </c>
      <c r="I2739" t="s">
        <v>188</v>
      </c>
      <c r="J2739">
        <v>250</v>
      </c>
      <c r="K2739">
        <v>250</v>
      </c>
      <c r="M2739">
        <v>19</v>
      </c>
      <c r="O2739" s="3" t="s">
        <v>286</v>
      </c>
      <c r="P2739" s="76">
        <v>0.5</v>
      </c>
      <c r="Q2739">
        <v>1</v>
      </c>
      <c r="S2739" s="72" t="s">
        <v>289</v>
      </c>
    </row>
    <row r="2740" spans="1:19">
      <c r="A2740" s="243">
        <v>193</v>
      </c>
      <c r="B2740" s="243" t="s">
        <v>1113</v>
      </c>
      <c r="C2740" s="243" t="s">
        <v>1114</v>
      </c>
      <c r="D2740" s="243" t="s">
        <v>1117</v>
      </c>
      <c r="E2740" s="243">
        <v>58</v>
      </c>
      <c r="F2740" s="243">
        <v>1</v>
      </c>
      <c r="G2740" s="2">
        <v>42820</v>
      </c>
      <c r="H2740">
        <v>2</v>
      </c>
      <c r="I2740" t="s">
        <v>188</v>
      </c>
      <c r="J2740">
        <v>250</v>
      </c>
      <c r="K2740">
        <v>250</v>
      </c>
      <c r="M2740">
        <v>19</v>
      </c>
      <c r="O2740" s="3" t="s">
        <v>269</v>
      </c>
      <c r="P2740" s="76">
        <v>0.5</v>
      </c>
      <c r="Q2740">
        <v>3</v>
      </c>
      <c r="S2740" s="72" t="s">
        <v>289</v>
      </c>
    </row>
    <row r="2741" spans="1:19">
      <c r="A2741" s="243">
        <v>193</v>
      </c>
      <c r="B2741" s="243" t="s">
        <v>1113</v>
      </c>
      <c r="C2741" s="243" t="s">
        <v>1114</v>
      </c>
      <c r="D2741" s="243" t="s">
        <v>1117</v>
      </c>
      <c r="E2741" s="243">
        <v>58</v>
      </c>
      <c r="F2741" s="243">
        <v>1</v>
      </c>
      <c r="G2741" s="2">
        <v>42820</v>
      </c>
      <c r="H2741">
        <v>2</v>
      </c>
      <c r="I2741" t="s">
        <v>188</v>
      </c>
      <c r="J2741">
        <v>250</v>
      </c>
      <c r="K2741">
        <v>250</v>
      </c>
      <c r="M2741">
        <v>19</v>
      </c>
      <c r="O2741" s="3" t="s">
        <v>189</v>
      </c>
      <c r="P2741" s="76">
        <v>1</v>
      </c>
      <c r="Q2741">
        <v>13</v>
      </c>
      <c r="S2741" s="72" t="s">
        <v>289</v>
      </c>
    </row>
    <row r="2742" spans="1:19">
      <c r="A2742" s="243">
        <v>193</v>
      </c>
      <c r="B2742" s="243" t="s">
        <v>1113</v>
      </c>
      <c r="C2742" s="243" t="s">
        <v>1114</v>
      </c>
      <c r="D2742" s="243" t="s">
        <v>1117</v>
      </c>
      <c r="E2742" s="243">
        <v>58</v>
      </c>
      <c r="F2742" s="243">
        <v>1</v>
      </c>
      <c r="G2742" s="2">
        <v>42820</v>
      </c>
      <c r="H2742">
        <v>2</v>
      </c>
      <c r="I2742" t="s">
        <v>188</v>
      </c>
      <c r="J2742">
        <v>250</v>
      </c>
      <c r="K2742">
        <v>250</v>
      </c>
      <c r="M2742">
        <v>19</v>
      </c>
      <c r="O2742" s="3" t="s">
        <v>248</v>
      </c>
      <c r="P2742" s="76">
        <v>0.5</v>
      </c>
      <c r="Q2742">
        <v>4</v>
      </c>
      <c r="S2742" s="72" t="s">
        <v>289</v>
      </c>
    </row>
    <row r="2743" spans="1:19">
      <c r="A2743" s="243">
        <v>193</v>
      </c>
      <c r="B2743" s="243" t="s">
        <v>1113</v>
      </c>
      <c r="C2743" s="243" t="s">
        <v>1114</v>
      </c>
      <c r="D2743" s="243" t="s">
        <v>1117</v>
      </c>
      <c r="E2743" s="243">
        <v>58</v>
      </c>
      <c r="F2743" s="243">
        <v>1</v>
      </c>
      <c r="G2743" s="2">
        <v>42820</v>
      </c>
      <c r="H2743">
        <v>2</v>
      </c>
      <c r="I2743" t="s">
        <v>188</v>
      </c>
      <c r="J2743">
        <v>250</v>
      </c>
      <c r="K2743">
        <v>250</v>
      </c>
      <c r="M2743">
        <v>19</v>
      </c>
      <c r="O2743" s="3" t="s">
        <v>191</v>
      </c>
      <c r="P2743" s="76">
        <v>0.5</v>
      </c>
      <c r="Q2743">
        <v>1</v>
      </c>
      <c r="S2743" s="72" t="s">
        <v>289</v>
      </c>
    </row>
    <row r="2744" spans="1:19">
      <c r="A2744" s="243">
        <v>193</v>
      </c>
      <c r="B2744" s="243" t="s">
        <v>1113</v>
      </c>
      <c r="C2744" s="243" t="s">
        <v>1114</v>
      </c>
      <c r="D2744" s="243" t="s">
        <v>1117</v>
      </c>
      <c r="E2744" s="243">
        <v>58</v>
      </c>
      <c r="F2744" s="243">
        <v>1</v>
      </c>
      <c r="G2744" s="2">
        <v>42820</v>
      </c>
      <c r="H2744">
        <v>2</v>
      </c>
      <c r="I2744" t="s">
        <v>188</v>
      </c>
      <c r="J2744">
        <v>250</v>
      </c>
      <c r="K2744">
        <v>250</v>
      </c>
      <c r="M2744">
        <v>19</v>
      </c>
      <c r="O2744" s="3" t="s">
        <v>284</v>
      </c>
      <c r="P2744" s="76">
        <v>0.5</v>
      </c>
      <c r="Q2744">
        <v>1</v>
      </c>
      <c r="S2744" s="72" t="s">
        <v>289</v>
      </c>
    </row>
    <row r="2745" spans="1:19">
      <c r="A2745" s="243">
        <v>193</v>
      </c>
      <c r="B2745" s="243" t="s">
        <v>1113</v>
      </c>
      <c r="C2745" s="243" t="s">
        <v>1114</v>
      </c>
      <c r="D2745" s="243" t="s">
        <v>1117</v>
      </c>
      <c r="E2745" s="243">
        <v>58</v>
      </c>
      <c r="F2745" s="243">
        <v>1</v>
      </c>
      <c r="G2745" s="2">
        <v>42820</v>
      </c>
      <c r="H2745">
        <v>1</v>
      </c>
      <c r="I2745" t="s">
        <v>71</v>
      </c>
      <c r="M2745">
        <v>19</v>
      </c>
      <c r="O2745" s="3" t="s">
        <v>239</v>
      </c>
      <c r="P2745" s="76">
        <v>7</v>
      </c>
      <c r="Q2745">
        <v>50</v>
      </c>
      <c r="R2745" t="s">
        <v>167</v>
      </c>
      <c r="S2745" s="72" t="s">
        <v>289</v>
      </c>
    </row>
    <row r="2746" spans="1:19">
      <c r="A2746" s="243">
        <v>193</v>
      </c>
      <c r="B2746" s="243" t="s">
        <v>1113</v>
      </c>
      <c r="C2746" s="243" t="s">
        <v>1114</v>
      </c>
      <c r="D2746" s="243" t="s">
        <v>1117</v>
      </c>
      <c r="E2746" s="243">
        <v>58</v>
      </c>
      <c r="F2746" s="243">
        <v>1</v>
      </c>
      <c r="G2746" s="2">
        <v>42820</v>
      </c>
      <c r="H2746">
        <v>1</v>
      </c>
      <c r="I2746" t="s">
        <v>71</v>
      </c>
      <c r="M2746">
        <v>19</v>
      </c>
      <c r="O2746" s="3" t="s">
        <v>189</v>
      </c>
      <c r="P2746" s="76">
        <v>0.5</v>
      </c>
      <c r="Q2746">
        <v>5</v>
      </c>
      <c r="S2746" s="72" t="s">
        <v>289</v>
      </c>
    </row>
    <row r="2747" spans="1:19">
      <c r="A2747" s="243">
        <v>193</v>
      </c>
      <c r="B2747" s="243" t="s">
        <v>1113</v>
      </c>
      <c r="C2747" s="243" t="s">
        <v>1114</v>
      </c>
      <c r="D2747" s="243" t="s">
        <v>1117</v>
      </c>
      <c r="E2747" s="243">
        <v>58</v>
      </c>
      <c r="F2747" s="243">
        <v>1</v>
      </c>
      <c r="G2747" s="2">
        <v>42820</v>
      </c>
      <c r="H2747">
        <v>1</v>
      </c>
      <c r="I2747" t="s">
        <v>71</v>
      </c>
      <c r="M2747">
        <v>19</v>
      </c>
      <c r="O2747" s="3" t="s">
        <v>269</v>
      </c>
      <c r="P2747" s="76">
        <v>0.5</v>
      </c>
      <c r="Q2747">
        <v>1</v>
      </c>
      <c r="S2747" s="72" t="s">
        <v>289</v>
      </c>
    </row>
    <row r="2748" spans="1:19">
      <c r="A2748" s="243">
        <v>193</v>
      </c>
      <c r="B2748" s="243" t="s">
        <v>1113</v>
      </c>
      <c r="C2748" s="243" t="s">
        <v>1114</v>
      </c>
      <c r="D2748" s="243" t="s">
        <v>1117</v>
      </c>
      <c r="E2748" s="243">
        <v>58</v>
      </c>
      <c r="F2748" s="243">
        <v>1</v>
      </c>
      <c r="G2748" s="2">
        <v>42820</v>
      </c>
      <c r="H2748">
        <v>2</v>
      </c>
      <c r="I2748" t="s">
        <v>188</v>
      </c>
      <c r="J2748">
        <v>200</v>
      </c>
      <c r="K2748">
        <v>380</v>
      </c>
      <c r="M2748">
        <v>20</v>
      </c>
      <c r="O2748" s="3" t="s">
        <v>248</v>
      </c>
      <c r="P2748" s="76">
        <v>5</v>
      </c>
      <c r="Q2748">
        <v>13</v>
      </c>
      <c r="S2748" s="72" t="s">
        <v>289</v>
      </c>
    </row>
    <row r="2749" spans="1:19">
      <c r="A2749" s="243">
        <v>193</v>
      </c>
      <c r="B2749" s="243" t="s">
        <v>1113</v>
      </c>
      <c r="C2749" s="243" t="s">
        <v>1114</v>
      </c>
      <c r="D2749" s="243" t="s">
        <v>1117</v>
      </c>
      <c r="E2749" s="243">
        <v>58</v>
      </c>
      <c r="F2749" s="243">
        <v>1</v>
      </c>
      <c r="G2749" s="2">
        <v>42820</v>
      </c>
      <c r="H2749">
        <v>2</v>
      </c>
      <c r="I2749" t="s">
        <v>188</v>
      </c>
      <c r="J2749">
        <v>200</v>
      </c>
      <c r="K2749">
        <v>380</v>
      </c>
      <c r="M2749">
        <v>20</v>
      </c>
      <c r="O2749" s="3" t="s">
        <v>189</v>
      </c>
      <c r="P2749" s="76">
        <v>1</v>
      </c>
      <c r="Q2749">
        <v>21</v>
      </c>
      <c r="S2749" s="72" t="s">
        <v>289</v>
      </c>
    </row>
    <row r="2750" spans="1:19">
      <c r="A2750" s="243">
        <v>193</v>
      </c>
      <c r="B2750" s="243" t="s">
        <v>1113</v>
      </c>
      <c r="C2750" s="243" t="s">
        <v>1114</v>
      </c>
      <c r="D2750" s="243" t="s">
        <v>1117</v>
      </c>
      <c r="E2750" s="243">
        <v>58</v>
      </c>
      <c r="F2750" s="243">
        <v>1</v>
      </c>
      <c r="G2750" s="2">
        <v>42820</v>
      </c>
      <c r="H2750">
        <v>2</v>
      </c>
      <c r="I2750" t="s">
        <v>188</v>
      </c>
      <c r="J2750">
        <v>200</v>
      </c>
      <c r="K2750">
        <v>380</v>
      </c>
      <c r="M2750">
        <v>20</v>
      </c>
      <c r="O2750" s="3" t="s">
        <v>203</v>
      </c>
      <c r="P2750" s="76">
        <v>1</v>
      </c>
      <c r="Q2750">
        <v>2</v>
      </c>
      <c r="S2750" s="72" t="s">
        <v>289</v>
      </c>
    </row>
    <row r="2751" spans="1:19">
      <c r="A2751" s="243">
        <v>193</v>
      </c>
      <c r="B2751" s="243" t="s">
        <v>1113</v>
      </c>
      <c r="C2751" s="243" t="s">
        <v>1114</v>
      </c>
      <c r="D2751" s="243" t="s">
        <v>1117</v>
      </c>
      <c r="E2751" s="243">
        <v>58</v>
      </c>
      <c r="F2751" s="243">
        <v>1</v>
      </c>
      <c r="G2751" s="2">
        <v>42820</v>
      </c>
      <c r="H2751">
        <v>2</v>
      </c>
      <c r="I2751" t="s">
        <v>188</v>
      </c>
      <c r="J2751">
        <v>200</v>
      </c>
      <c r="K2751">
        <v>380</v>
      </c>
      <c r="M2751">
        <v>20</v>
      </c>
      <c r="O2751" s="3" t="s">
        <v>239</v>
      </c>
      <c r="P2751" s="76">
        <v>0.5</v>
      </c>
      <c r="Q2751">
        <v>2</v>
      </c>
      <c r="S2751" s="72" t="s">
        <v>289</v>
      </c>
    </row>
    <row r="2752" spans="1:19">
      <c r="A2752" s="243">
        <v>193</v>
      </c>
      <c r="B2752" s="243" t="s">
        <v>1113</v>
      </c>
      <c r="C2752" s="243" t="s">
        <v>1114</v>
      </c>
      <c r="D2752" s="243" t="s">
        <v>1117</v>
      </c>
      <c r="E2752" s="243">
        <v>58</v>
      </c>
      <c r="F2752" s="243">
        <v>1</v>
      </c>
      <c r="G2752" s="2">
        <v>42820</v>
      </c>
      <c r="H2752">
        <v>2</v>
      </c>
      <c r="I2752" t="s">
        <v>188</v>
      </c>
      <c r="J2752">
        <v>200</v>
      </c>
      <c r="K2752">
        <v>380</v>
      </c>
      <c r="M2752">
        <v>20</v>
      </c>
      <c r="O2752" s="3" t="s">
        <v>286</v>
      </c>
      <c r="P2752" s="76">
        <v>0.5</v>
      </c>
      <c r="Q2752">
        <v>2</v>
      </c>
      <c r="S2752" s="72" t="s">
        <v>289</v>
      </c>
    </row>
    <row r="2753" spans="1:19">
      <c r="A2753" s="243">
        <v>193</v>
      </c>
      <c r="B2753" s="243" t="s">
        <v>1113</v>
      </c>
      <c r="C2753" s="243" t="s">
        <v>1114</v>
      </c>
      <c r="D2753" s="243" t="s">
        <v>1117</v>
      </c>
      <c r="E2753" s="243">
        <v>58</v>
      </c>
      <c r="F2753" s="243">
        <v>1</v>
      </c>
      <c r="G2753" s="2">
        <v>42820</v>
      </c>
      <c r="H2753">
        <v>2</v>
      </c>
      <c r="I2753" t="s">
        <v>188</v>
      </c>
      <c r="J2753">
        <v>200</v>
      </c>
      <c r="K2753">
        <v>380</v>
      </c>
      <c r="M2753">
        <v>20</v>
      </c>
      <c r="O2753" s="3" t="s">
        <v>237</v>
      </c>
      <c r="P2753" s="76">
        <v>0.5</v>
      </c>
      <c r="Q2753">
        <v>1</v>
      </c>
      <c r="S2753" s="72" t="s">
        <v>289</v>
      </c>
    </row>
    <row r="2754" spans="1:19">
      <c r="A2754" s="243">
        <v>193</v>
      </c>
      <c r="B2754" s="243" t="s">
        <v>1113</v>
      </c>
      <c r="C2754" s="243" t="s">
        <v>1114</v>
      </c>
      <c r="D2754" s="243" t="s">
        <v>1117</v>
      </c>
      <c r="E2754" s="243">
        <v>58</v>
      </c>
      <c r="F2754" s="243">
        <v>1</v>
      </c>
      <c r="G2754" s="2">
        <v>42820</v>
      </c>
      <c r="H2754">
        <v>2</v>
      </c>
      <c r="I2754" t="s">
        <v>188</v>
      </c>
      <c r="J2754">
        <v>200</v>
      </c>
      <c r="K2754">
        <v>380</v>
      </c>
      <c r="M2754">
        <v>20</v>
      </c>
      <c r="O2754" s="3" t="s">
        <v>279</v>
      </c>
      <c r="P2754" s="76">
        <v>0.5</v>
      </c>
      <c r="Q2754">
        <v>2</v>
      </c>
      <c r="S2754" s="72" t="s">
        <v>289</v>
      </c>
    </row>
    <row r="2755" spans="1:19">
      <c r="A2755" s="243">
        <v>193</v>
      </c>
      <c r="B2755" s="243" t="s">
        <v>1113</v>
      </c>
      <c r="C2755" s="243" t="s">
        <v>1114</v>
      </c>
      <c r="D2755" s="243" t="s">
        <v>1117</v>
      </c>
      <c r="E2755" s="243">
        <v>58</v>
      </c>
      <c r="F2755" s="243">
        <v>1</v>
      </c>
      <c r="G2755" s="2">
        <v>42820</v>
      </c>
      <c r="H2755">
        <v>1</v>
      </c>
      <c r="I2755" t="s">
        <v>71</v>
      </c>
      <c r="M2755">
        <v>20</v>
      </c>
      <c r="O2755" s="3" t="s">
        <v>239</v>
      </c>
      <c r="P2755" s="76">
        <v>27</v>
      </c>
      <c r="Q2755">
        <v>320</v>
      </c>
      <c r="R2755" t="s">
        <v>167</v>
      </c>
      <c r="S2755" s="72" t="s">
        <v>289</v>
      </c>
    </row>
    <row r="2756" spans="1:19">
      <c r="A2756" s="243">
        <v>193</v>
      </c>
      <c r="B2756" s="243" t="s">
        <v>1113</v>
      </c>
      <c r="C2756" s="243" t="s">
        <v>1114</v>
      </c>
      <c r="D2756" s="243" t="s">
        <v>1117</v>
      </c>
      <c r="E2756" s="243">
        <v>58</v>
      </c>
      <c r="F2756" s="243">
        <v>1</v>
      </c>
      <c r="G2756" s="2">
        <v>42820</v>
      </c>
      <c r="H2756">
        <v>1</v>
      </c>
      <c r="I2756" t="s">
        <v>71</v>
      </c>
      <c r="M2756">
        <v>20</v>
      </c>
      <c r="O2756" s="3" t="s">
        <v>189</v>
      </c>
      <c r="P2756" s="76">
        <v>0.5</v>
      </c>
      <c r="Q2756">
        <v>7</v>
      </c>
      <c r="S2756" s="72" t="s">
        <v>289</v>
      </c>
    </row>
    <row r="2757" spans="1:19">
      <c r="A2757" s="243">
        <v>193</v>
      </c>
      <c r="B2757" s="243" t="s">
        <v>1113</v>
      </c>
      <c r="C2757" s="243" t="s">
        <v>1114</v>
      </c>
      <c r="D2757" s="243" t="s">
        <v>1117</v>
      </c>
      <c r="E2757" s="243">
        <v>58</v>
      </c>
      <c r="F2757" s="243">
        <v>1</v>
      </c>
      <c r="G2757" s="2">
        <v>42820</v>
      </c>
      <c r="H2757">
        <v>1</v>
      </c>
      <c r="I2757" t="s">
        <v>71</v>
      </c>
      <c r="M2757">
        <v>20</v>
      </c>
      <c r="O2757" s="3" t="s">
        <v>237</v>
      </c>
      <c r="P2757" s="76">
        <v>0.5</v>
      </c>
      <c r="Q2757">
        <v>5</v>
      </c>
      <c r="S2757" s="72" t="s">
        <v>289</v>
      </c>
    </row>
    <row r="2758" spans="1:19">
      <c r="A2758" s="243">
        <v>193</v>
      </c>
      <c r="B2758" s="243" t="s">
        <v>1113</v>
      </c>
      <c r="C2758" s="243" t="s">
        <v>1114</v>
      </c>
      <c r="D2758" s="243" t="s">
        <v>1117</v>
      </c>
      <c r="E2758" s="243">
        <v>58</v>
      </c>
      <c r="F2758" s="243">
        <v>1</v>
      </c>
      <c r="G2758" s="2">
        <v>42820</v>
      </c>
      <c r="H2758">
        <v>1</v>
      </c>
      <c r="I2758" t="s">
        <v>71</v>
      </c>
      <c r="M2758">
        <v>20</v>
      </c>
      <c r="O2758" s="3" t="s">
        <v>286</v>
      </c>
      <c r="P2758" s="76">
        <v>0.5</v>
      </c>
      <c r="Q2758">
        <v>1</v>
      </c>
      <c r="S2758" s="72" t="s">
        <v>289</v>
      </c>
    </row>
    <row r="2759" spans="1:19">
      <c r="A2759" s="243">
        <v>193</v>
      </c>
      <c r="B2759" s="243" t="s">
        <v>1113</v>
      </c>
      <c r="C2759" s="243" t="s">
        <v>1114</v>
      </c>
      <c r="D2759" s="243" t="s">
        <v>1117</v>
      </c>
      <c r="E2759" s="243">
        <v>58</v>
      </c>
      <c r="F2759" s="243">
        <v>1</v>
      </c>
      <c r="G2759" s="2">
        <v>42820</v>
      </c>
      <c r="H2759">
        <v>2</v>
      </c>
      <c r="I2759" t="s">
        <v>188</v>
      </c>
      <c r="J2759">
        <v>140</v>
      </c>
      <c r="K2759">
        <v>210</v>
      </c>
      <c r="M2759">
        <v>21</v>
      </c>
      <c r="O2759" s="3" t="s">
        <v>239</v>
      </c>
      <c r="P2759" s="76">
        <v>0.5</v>
      </c>
      <c r="Q2759">
        <v>2</v>
      </c>
      <c r="S2759" s="72" t="s">
        <v>289</v>
      </c>
    </row>
    <row r="2760" spans="1:19">
      <c r="A2760" s="243">
        <v>193</v>
      </c>
      <c r="B2760" s="243" t="s">
        <v>1113</v>
      </c>
      <c r="C2760" s="243" t="s">
        <v>1114</v>
      </c>
      <c r="D2760" s="243" t="s">
        <v>1117</v>
      </c>
      <c r="E2760" s="243">
        <v>58</v>
      </c>
      <c r="F2760" s="243">
        <v>1</v>
      </c>
      <c r="G2760" s="2">
        <v>42820</v>
      </c>
      <c r="H2760">
        <v>2</v>
      </c>
      <c r="I2760" t="s">
        <v>188</v>
      </c>
      <c r="J2760">
        <v>140</v>
      </c>
      <c r="K2760">
        <v>210</v>
      </c>
      <c r="M2760">
        <v>21</v>
      </c>
      <c r="O2760" s="3" t="s">
        <v>189</v>
      </c>
      <c r="P2760" s="76">
        <v>1</v>
      </c>
      <c r="Q2760">
        <v>2</v>
      </c>
      <c r="S2760" s="72" t="s">
        <v>289</v>
      </c>
    </row>
    <row r="2761" spans="1:19">
      <c r="A2761" s="243">
        <v>193</v>
      </c>
      <c r="B2761" s="243" t="s">
        <v>1113</v>
      </c>
      <c r="C2761" s="243" t="s">
        <v>1114</v>
      </c>
      <c r="D2761" s="243" t="s">
        <v>1117</v>
      </c>
      <c r="E2761" s="243">
        <v>58</v>
      </c>
      <c r="F2761" s="243">
        <v>1</v>
      </c>
      <c r="G2761" s="2">
        <v>42820</v>
      </c>
      <c r="H2761">
        <v>1</v>
      </c>
      <c r="I2761" t="s">
        <v>71</v>
      </c>
      <c r="M2761">
        <v>21</v>
      </c>
      <c r="O2761" s="3" t="s">
        <v>239</v>
      </c>
      <c r="P2761" s="76">
        <v>18</v>
      </c>
      <c r="Q2761">
        <v>75</v>
      </c>
      <c r="R2761" t="s">
        <v>167</v>
      </c>
      <c r="S2761" s="72" t="s">
        <v>289</v>
      </c>
    </row>
    <row r="2762" spans="1:19">
      <c r="A2762" s="243">
        <v>193</v>
      </c>
      <c r="B2762" s="243" t="s">
        <v>1113</v>
      </c>
      <c r="C2762" s="243" t="s">
        <v>1114</v>
      </c>
      <c r="D2762" s="243" t="s">
        <v>1117</v>
      </c>
      <c r="E2762" s="243">
        <v>58</v>
      </c>
      <c r="F2762" s="243">
        <v>1</v>
      </c>
      <c r="G2762" s="2">
        <v>42820</v>
      </c>
      <c r="H2762">
        <v>1</v>
      </c>
      <c r="I2762" t="s">
        <v>71</v>
      </c>
      <c r="M2762">
        <v>21</v>
      </c>
      <c r="O2762" s="3" t="s">
        <v>189</v>
      </c>
      <c r="P2762" s="76">
        <v>0.5</v>
      </c>
      <c r="Q2762">
        <v>12</v>
      </c>
      <c r="S2762" s="72" t="s">
        <v>289</v>
      </c>
    </row>
    <row r="2763" spans="1:19">
      <c r="A2763" s="243">
        <v>193</v>
      </c>
      <c r="B2763" s="243" t="s">
        <v>1113</v>
      </c>
      <c r="C2763" s="243" t="s">
        <v>1114</v>
      </c>
      <c r="D2763" s="243" t="s">
        <v>1117</v>
      </c>
      <c r="E2763" s="243">
        <v>58</v>
      </c>
      <c r="F2763" s="243">
        <v>1</v>
      </c>
      <c r="G2763" s="2">
        <v>42820</v>
      </c>
      <c r="H2763">
        <v>1</v>
      </c>
      <c r="I2763" t="s">
        <v>71</v>
      </c>
      <c r="M2763">
        <v>21</v>
      </c>
      <c r="O2763" s="3" t="s">
        <v>237</v>
      </c>
      <c r="P2763" s="76">
        <v>0.5</v>
      </c>
      <c r="Q2763">
        <v>2</v>
      </c>
      <c r="S2763" s="72" t="s">
        <v>289</v>
      </c>
    </row>
    <row r="2764" spans="1:19">
      <c r="A2764" s="243">
        <v>193</v>
      </c>
      <c r="B2764" s="243" t="s">
        <v>1113</v>
      </c>
      <c r="C2764" s="243" t="s">
        <v>1114</v>
      </c>
      <c r="D2764" s="243" t="s">
        <v>1117</v>
      </c>
      <c r="E2764" s="243">
        <v>58</v>
      </c>
      <c r="F2764" s="243">
        <v>1</v>
      </c>
      <c r="G2764" s="2">
        <v>42820</v>
      </c>
      <c r="H2764">
        <v>2</v>
      </c>
      <c r="I2764" t="s">
        <v>188</v>
      </c>
      <c r="J2764">
        <v>500</v>
      </c>
      <c r="K2764">
        <v>830</v>
      </c>
      <c r="M2764">
        <v>22</v>
      </c>
      <c r="O2764" s="3" t="s">
        <v>248</v>
      </c>
      <c r="P2764" s="76">
        <v>5</v>
      </c>
      <c r="Q2764">
        <v>62</v>
      </c>
      <c r="S2764" s="72" t="s">
        <v>289</v>
      </c>
    </row>
    <row r="2765" spans="1:19">
      <c r="A2765" s="243">
        <v>193</v>
      </c>
      <c r="B2765" s="243" t="s">
        <v>1113</v>
      </c>
      <c r="C2765" s="243" t="s">
        <v>1114</v>
      </c>
      <c r="D2765" s="243" t="s">
        <v>1117</v>
      </c>
      <c r="E2765" s="243">
        <v>58</v>
      </c>
      <c r="F2765" s="243">
        <v>1</v>
      </c>
      <c r="G2765" s="2">
        <v>42820</v>
      </c>
      <c r="H2765">
        <v>2</v>
      </c>
      <c r="I2765" t="s">
        <v>188</v>
      </c>
      <c r="J2765">
        <v>500</v>
      </c>
      <c r="K2765">
        <v>830</v>
      </c>
      <c r="M2765">
        <v>22</v>
      </c>
      <c r="O2765" s="3" t="s">
        <v>282</v>
      </c>
      <c r="P2765" s="76">
        <v>2</v>
      </c>
      <c r="Q2765">
        <v>5</v>
      </c>
      <c r="S2765" s="72" t="s">
        <v>289</v>
      </c>
    </row>
    <row r="2766" spans="1:19">
      <c r="A2766" s="243">
        <v>193</v>
      </c>
      <c r="B2766" s="243" t="s">
        <v>1113</v>
      </c>
      <c r="C2766" s="243" t="s">
        <v>1114</v>
      </c>
      <c r="D2766" s="243" t="s">
        <v>1117</v>
      </c>
      <c r="E2766" s="243">
        <v>58</v>
      </c>
      <c r="F2766" s="243">
        <v>1</v>
      </c>
      <c r="G2766" s="2">
        <v>42820</v>
      </c>
      <c r="H2766">
        <v>2</v>
      </c>
      <c r="I2766" t="s">
        <v>188</v>
      </c>
      <c r="J2766">
        <v>500</v>
      </c>
      <c r="K2766">
        <v>830</v>
      </c>
      <c r="M2766">
        <v>22</v>
      </c>
      <c r="O2766" s="3" t="s">
        <v>203</v>
      </c>
      <c r="P2766" s="76">
        <v>0.5</v>
      </c>
      <c r="Q2766">
        <v>5</v>
      </c>
      <c r="S2766" s="72" t="s">
        <v>289</v>
      </c>
    </row>
    <row r="2767" spans="1:19">
      <c r="A2767" s="243">
        <v>193</v>
      </c>
      <c r="B2767" s="243" t="s">
        <v>1113</v>
      </c>
      <c r="C2767" s="243" t="s">
        <v>1114</v>
      </c>
      <c r="D2767" s="243" t="s">
        <v>1117</v>
      </c>
      <c r="E2767" s="243">
        <v>58</v>
      </c>
      <c r="F2767" s="243">
        <v>1</v>
      </c>
      <c r="G2767" s="2">
        <v>42820</v>
      </c>
      <c r="H2767">
        <v>2</v>
      </c>
      <c r="I2767" t="s">
        <v>188</v>
      </c>
      <c r="J2767">
        <v>500</v>
      </c>
      <c r="K2767">
        <v>830</v>
      </c>
      <c r="M2767">
        <v>22</v>
      </c>
      <c r="O2767" s="3" t="s">
        <v>291</v>
      </c>
      <c r="P2767" s="76">
        <v>0.5</v>
      </c>
      <c r="Q2767">
        <v>6</v>
      </c>
      <c r="S2767" s="72" t="s">
        <v>289</v>
      </c>
    </row>
    <row r="2768" spans="1:19">
      <c r="A2768" s="243">
        <v>193</v>
      </c>
      <c r="B2768" s="243" t="s">
        <v>1113</v>
      </c>
      <c r="C2768" s="243" t="s">
        <v>1114</v>
      </c>
      <c r="D2768" s="243" t="s">
        <v>1117</v>
      </c>
      <c r="E2768" s="243">
        <v>58</v>
      </c>
      <c r="F2768" s="243">
        <v>1</v>
      </c>
      <c r="G2768" s="2">
        <v>42820</v>
      </c>
      <c r="H2768">
        <v>2</v>
      </c>
      <c r="I2768" t="s">
        <v>188</v>
      </c>
      <c r="J2768">
        <v>500</v>
      </c>
      <c r="K2768">
        <v>830</v>
      </c>
      <c r="M2768">
        <v>22</v>
      </c>
      <c r="O2768" s="3" t="s">
        <v>281</v>
      </c>
      <c r="P2768" s="76">
        <v>2</v>
      </c>
      <c r="Q2768">
        <v>9</v>
      </c>
      <c r="S2768" s="72" t="s">
        <v>289</v>
      </c>
    </row>
    <row r="2769" spans="1:19">
      <c r="A2769" s="243">
        <v>193</v>
      </c>
      <c r="B2769" s="243" t="s">
        <v>1113</v>
      </c>
      <c r="C2769" s="243" t="s">
        <v>1114</v>
      </c>
      <c r="D2769" s="243" t="s">
        <v>1117</v>
      </c>
      <c r="E2769" s="243">
        <v>58</v>
      </c>
      <c r="F2769" s="243">
        <v>1</v>
      </c>
      <c r="G2769" s="2">
        <v>42820</v>
      </c>
      <c r="H2769">
        <v>2</v>
      </c>
      <c r="I2769" t="s">
        <v>188</v>
      </c>
      <c r="J2769">
        <v>500</v>
      </c>
      <c r="K2769">
        <v>830</v>
      </c>
      <c r="M2769">
        <v>22</v>
      </c>
      <c r="O2769" s="3" t="s">
        <v>280</v>
      </c>
      <c r="P2769" s="76">
        <v>0.5</v>
      </c>
      <c r="Q2769">
        <v>2</v>
      </c>
      <c r="S2769" s="72" t="s">
        <v>289</v>
      </c>
    </row>
    <row r="2770" spans="1:19">
      <c r="A2770" s="243">
        <v>193</v>
      </c>
      <c r="B2770" s="243" t="s">
        <v>1113</v>
      </c>
      <c r="C2770" s="243" t="s">
        <v>1114</v>
      </c>
      <c r="D2770" s="243" t="s">
        <v>1117</v>
      </c>
      <c r="E2770" s="243">
        <v>58</v>
      </c>
      <c r="F2770" s="243">
        <v>1</v>
      </c>
      <c r="G2770" s="2">
        <v>42820</v>
      </c>
      <c r="H2770">
        <v>2</v>
      </c>
      <c r="I2770" t="s">
        <v>188</v>
      </c>
      <c r="J2770">
        <v>500</v>
      </c>
      <c r="K2770">
        <v>830</v>
      </c>
      <c r="M2770">
        <v>22</v>
      </c>
      <c r="O2770" s="3" t="s">
        <v>279</v>
      </c>
      <c r="P2770" s="76">
        <v>0.5</v>
      </c>
      <c r="Q2770">
        <v>3</v>
      </c>
      <c r="S2770" s="72" t="s">
        <v>289</v>
      </c>
    </row>
    <row r="2771" spans="1:19">
      <c r="A2771" s="243">
        <v>193</v>
      </c>
      <c r="B2771" s="243" t="s">
        <v>1113</v>
      </c>
      <c r="C2771" s="243" t="s">
        <v>1114</v>
      </c>
      <c r="D2771" s="243" t="s">
        <v>1117</v>
      </c>
      <c r="E2771" s="243">
        <v>58</v>
      </c>
      <c r="F2771" s="243">
        <v>1</v>
      </c>
      <c r="G2771" s="2">
        <v>42820</v>
      </c>
      <c r="H2771">
        <v>2</v>
      </c>
      <c r="I2771" t="s">
        <v>188</v>
      </c>
      <c r="J2771">
        <v>500</v>
      </c>
      <c r="K2771">
        <v>830</v>
      </c>
      <c r="M2771">
        <v>22</v>
      </c>
      <c r="O2771" s="3" t="s">
        <v>284</v>
      </c>
      <c r="P2771" s="76">
        <v>0.5</v>
      </c>
      <c r="Q2771">
        <v>3</v>
      </c>
      <c r="S2771" s="72" t="s">
        <v>289</v>
      </c>
    </row>
    <row r="2772" spans="1:19">
      <c r="A2772" s="243">
        <v>193</v>
      </c>
      <c r="B2772" s="243" t="s">
        <v>1113</v>
      </c>
      <c r="C2772" s="243" t="s">
        <v>1114</v>
      </c>
      <c r="D2772" s="243" t="s">
        <v>1117</v>
      </c>
      <c r="E2772" s="243">
        <v>58</v>
      </c>
      <c r="F2772" s="243">
        <v>1</v>
      </c>
      <c r="G2772" s="2">
        <v>42820</v>
      </c>
      <c r="H2772">
        <v>2</v>
      </c>
      <c r="I2772" t="s">
        <v>188</v>
      </c>
      <c r="J2772">
        <v>500</v>
      </c>
      <c r="K2772">
        <v>830</v>
      </c>
      <c r="M2772">
        <v>22</v>
      </c>
      <c r="O2772" s="3" t="s">
        <v>189</v>
      </c>
      <c r="P2772" s="76">
        <v>0.5</v>
      </c>
      <c r="Q2772">
        <v>1</v>
      </c>
      <c r="S2772" s="72" t="s">
        <v>289</v>
      </c>
    </row>
    <row r="2773" spans="1:19">
      <c r="A2773" s="243">
        <v>193</v>
      </c>
      <c r="B2773" s="243" t="s">
        <v>1113</v>
      </c>
      <c r="C2773" s="243" t="s">
        <v>1114</v>
      </c>
      <c r="D2773" s="243" t="s">
        <v>1117</v>
      </c>
      <c r="E2773" s="243">
        <v>58</v>
      </c>
      <c r="F2773" s="243">
        <v>1</v>
      </c>
      <c r="G2773" s="2">
        <v>42820</v>
      </c>
      <c r="H2773">
        <v>1</v>
      </c>
      <c r="I2773" t="s">
        <v>71</v>
      </c>
      <c r="M2773">
        <v>22</v>
      </c>
      <c r="O2773" s="3" t="s">
        <v>239</v>
      </c>
      <c r="P2773" s="76">
        <v>6</v>
      </c>
      <c r="Q2773">
        <v>60</v>
      </c>
      <c r="R2773" t="s">
        <v>167</v>
      </c>
      <c r="S2773" s="72" t="s">
        <v>289</v>
      </c>
    </row>
    <row r="2774" spans="1:19">
      <c r="A2774" s="243">
        <v>193</v>
      </c>
      <c r="B2774" s="243" t="s">
        <v>1113</v>
      </c>
      <c r="C2774" s="243" t="s">
        <v>1114</v>
      </c>
      <c r="D2774" s="243" t="s">
        <v>1117</v>
      </c>
      <c r="E2774" s="243">
        <v>58</v>
      </c>
      <c r="F2774" s="243">
        <v>1</v>
      </c>
      <c r="G2774" s="2">
        <v>42820</v>
      </c>
      <c r="H2774">
        <v>1</v>
      </c>
      <c r="I2774" t="s">
        <v>71</v>
      </c>
      <c r="M2774">
        <v>22</v>
      </c>
      <c r="O2774" s="3" t="s">
        <v>189</v>
      </c>
      <c r="P2774" s="76">
        <v>0.5</v>
      </c>
      <c r="Q2774">
        <v>13</v>
      </c>
      <c r="S2774" s="72" t="s">
        <v>289</v>
      </c>
    </row>
    <row r="2775" spans="1:19">
      <c r="A2775" s="243">
        <v>193</v>
      </c>
      <c r="B2775" s="243" t="s">
        <v>1113</v>
      </c>
      <c r="C2775" s="243" t="s">
        <v>1114</v>
      </c>
      <c r="D2775" s="243" t="s">
        <v>1117</v>
      </c>
      <c r="E2775" s="243">
        <v>58</v>
      </c>
      <c r="F2775" s="243">
        <v>1</v>
      </c>
      <c r="G2775" s="2">
        <v>42820</v>
      </c>
      <c r="H2775">
        <v>1</v>
      </c>
      <c r="I2775" t="s">
        <v>71</v>
      </c>
      <c r="M2775">
        <v>22</v>
      </c>
      <c r="O2775" s="3" t="s">
        <v>269</v>
      </c>
      <c r="P2775" s="76">
        <v>0.5</v>
      </c>
      <c r="Q2775">
        <v>2</v>
      </c>
      <c r="S2775" s="72" t="s">
        <v>289</v>
      </c>
    </row>
    <row r="2776" spans="1:19">
      <c r="A2776" s="243">
        <v>193</v>
      </c>
      <c r="B2776" s="243" t="s">
        <v>1113</v>
      </c>
      <c r="C2776" s="243" t="s">
        <v>1114</v>
      </c>
      <c r="D2776" s="243" t="s">
        <v>1117</v>
      </c>
      <c r="E2776" s="243">
        <v>58</v>
      </c>
      <c r="F2776" s="243">
        <v>1</v>
      </c>
      <c r="G2776" s="2">
        <v>42820</v>
      </c>
      <c r="H2776">
        <v>1</v>
      </c>
      <c r="I2776" t="s">
        <v>71</v>
      </c>
      <c r="M2776">
        <v>22</v>
      </c>
      <c r="O2776" s="3" t="s">
        <v>237</v>
      </c>
      <c r="P2776" s="76">
        <v>0.5</v>
      </c>
      <c r="Q2776">
        <v>1</v>
      </c>
      <c r="S2776" s="72" t="s">
        <v>289</v>
      </c>
    </row>
    <row r="2777" spans="1:19">
      <c r="A2777" s="243">
        <v>193</v>
      </c>
      <c r="B2777" s="243" t="s">
        <v>1113</v>
      </c>
      <c r="C2777" s="243" t="s">
        <v>1114</v>
      </c>
      <c r="D2777" s="243" t="s">
        <v>1117</v>
      </c>
      <c r="E2777" s="243">
        <v>58</v>
      </c>
      <c r="F2777" s="243">
        <v>1</v>
      </c>
      <c r="G2777" s="2">
        <v>42820</v>
      </c>
      <c r="H2777">
        <v>1</v>
      </c>
      <c r="I2777" t="s">
        <v>71</v>
      </c>
      <c r="M2777">
        <v>22</v>
      </c>
      <c r="O2777" s="3" t="s">
        <v>286</v>
      </c>
      <c r="P2777" s="76">
        <v>2</v>
      </c>
      <c r="Q2777">
        <v>9</v>
      </c>
      <c r="S2777" s="72" t="s">
        <v>289</v>
      </c>
    </row>
    <row r="2778" spans="1:19">
      <c r="A2778" s="243">
        <v>193</v>
      </c>
      <c r="B2778" s="243" t="s">
        <v>1113</v>
      </c>
      <c r="C2778" s="243" t="s">
        <v>1114</v>
      </c>
      <c r="D2778" s="243" t="s">
        <v>1117</v>
      </c>
      <c r="E2778" s="243">
        <v>58</v>
      </c>
      <c r="F2778" s="243">
        <v>1</v>
      </c>
      <c r="G2778" s="2">
        <v>42820</v>
      </c>
      <c r="H2778">
        <v>1</v>
      </c>
      <c r="I2778" t="s">
        <v>71</v>
      </c>
      <c r="M2778">
        <v>22</v>
      </c>
      <c r="O2778" s="3" t="s">
        <v>266</v>
      </c>
      <c r="P2778" s="76">
        <v>0.5</v>
      </c>
      <c r="Q2778">
        <v>3</v>
      </c>
      <c r="S2778" s="72" t="s">
        <v>289</v>
      </c>
    </row>
    <row r="2779" spans="1:19">
      <c r="A2779" s="243">
        <v>193</v>
      </c>
      <c r="B2779" s="243" t="s">
        <v>1113</v>
      </c>
      <c r="C2779" s="243" t="s">
        <v>1114</v>
      </c>
      <c r="D2779" s="243" t="s">
        <v>1117</v>
      </c>
      <c r="E2779" s="243">
        <v>58</v>
      </c>
      <c r="F2779" s="243">
        <v>1</v>
      </c>
      <c r="G2779" s="2">
        <v>42820</v>
      </c>
      <c r="H2779">
        <v>2</v>
      </c>
      <c r="I2779" t="s">
        <v>188</v>
      </c>
      <c r="J2779">
        <v>110</v>
      </c>
      <c r="K2779">
        <v>60</v>
      </c>
      <c r="M2779">
        <v>23</v>
      </c>
      <c r="O2779" s="3" t="s">
        <v>287</v>
      </c>
      <c r="P2779" s="76">
        <v>0.5</v>
      </c>
      <c r="Q2779">
        <v>1</v>
      </c>
      <c r="S2779" s="72" t="s">
        <v>292</v>
      </c>
    </row>
    <row r="2780" spans="1:19">
      <c r="A2780" s="243">
        <v>193</v>
      </c>
      <c r="B2780" s="243" t="s">
        <v>1113</v>
      </c>
      <c r="C2780" s="243" t="s">
        <v>1114</v>
      </c>
      <c r="D2780" s="243" t="s">
        <v>1117</v>
      </c>
      <c r="E2780" s="243">
        <v>58</v>
      </c>
      <c r="F2780" s="243">
        <v>1</v>
      </c>
      <c r="G2780" s="2">
        <v>42820</v>
      </c>
      <c r="H2780">
        <v>1</v>
      </c>
      <c r="I2780" t="s">
        <v>71</v>
      </c>
      <c r="M2780">
        <v>23</v>
      </c>
      <c r="O2780" s="3" t="s">
        <v>189</v>
      </c>
      <c r="P2780" s="76">
        <v>0.5</v>
      </c>
      <c r="Q2780">
        <v>2</v>
      </c>
      <c r="S2780" s="72" t="s">
        <v>292</v>
      </c>
    </row>
    <row r="2781" spans="1:19">
      <c r="A2781" s="243">
        <v>193</v>
      </c>
      <c r="B2781" s="243" t="s">
        <v>1113</v>
      </c>
      <c r="C2781" s="243" t="s">
        <v>1114</v>
      </c>
      <c r="D2781" s="243" t="s">
        <v>1117</v>
      </c>
      <c r="E2781" s="243">
        <v>58</v>
      </c>
      <c r="F2781" s="243">
        <v>1</v>
      </c>
      <c r="G2781" s="2">
        <v>42820</v>
      </c>
      <c r="H2781">
        <v>1</v>
      </c>
      <c r="I2781" t="s">
        <v>71</v>
      </c>
      <c r="M2781">
        <v>23</v>
      </c>
      <c r="O2781" s="3" t="s">
        <v>239</v>
      </c>
      <c r="P2781" s="76">
        <v>2</v>
      </c>
      <c r="Q2781">
        <v>2</v>
      </c>
      <c r="S2781" s="72" t="s">
        <v>292</v>
      </c>
    </row>
    <row r="2782" spans="1:19">
      <c r="A2782" s="243">
        <v>193</v>
      </c>
      <c r="B2782" s="243" t="s">
        <v>1113</v>
      </c>
      <c r="C2782" s="243" t="s">
        <v>1114</v>
      </c>
      <c r="D2782" s="243" t="s">
        <v>1117</v>
      </c>
      <c r="E2782" s="243">
        <v>58</v>
      </c>
      <c r="F2782" s="243">
        <v>1</v>
      </c>
      <c r="G2782" s="2">
        <v>42820</v>
      </c>
      <c r="H2782">
        <v>2</v>
      </c>
      <c r="I2782" t="s">
        <v>188</v>
      </c>
      <c r="J2782">
        <v>240</v>
      </c>
      <c r="K2782">
        <v>300</v>
      </c>
      <c r="M2782">
        <v>24</v>
      </c>
      <c r="O2782" s="3" t="s">
        <v>280</v>
      </c>
      <c r="P2782" s="76">
        <v>0.5</v>
      </c>
      <c r="Q2782">
        <v>1</v>
      </c>
      <c r="S2782" s="72" t="s">
        <v>292</v>
      </c>
    </row>
    <row r="2783" spans="1:19">
      <c r="A2783" s="243">
        <v>193</v>
      </c>
      <c r="B2783" s="243" t="s">
        <v>1113</v>
      </c>
      <c r="C2783" s="243" t="s">
        <v>1114</v>
      </c>
      <c r="D2783" s="243" t="s">
        <v>1117</v>
      </c>
      <c r="E2783" s="243">
        <v>58</v>
      </c>
      <c r="F2783" s="243">
        <v>1</v>
      </c>
      <c r="G2783" s="2">
        <v>42820</v>
      </c>
      <c r="H2783">
        <v>2</v>
      </c>
      <c r="I2783" t="s">
        <v>188</v>
      </c>
      <c r="J2783">
        <v>240</v>
      </c>
      <c r="K2783">
        <v>300</v>
      </c>
      <c r="M2783">
        <v>24</v>
      </c>
      <c r="O2783" s="3" t="s">
        <v>248</v>
      </c>
      <c r="P2783" s="76">
        <v>0.5</v>
      </c>
      <c r="Q2783">
        <v>1</v>
      </c>
      <c r="S2783" s="72" t="s">
        <v>292</v>
      </c>
    </row>
    <row r="2784" spans="1:19">
      <c r="A2784" s="243">
        <v>193</v>
      </c>
      <c r="B2784" s="243" t="s">
        <v>1113</v>
      </c>
      <c r="C2784" s="243" t="s">
        <v>1114</v>
      </c>
      <c r="D2784" s="243" t="s">
        <v>1117</v>
      </c>
      <c r="E2784" s="243">
        <v>58</v>
      </c>
      <c r="F2784" s="243">
        <v>1</v>
      </c>
      <c r="G2784" s="2">
        <v>42820</v>
      </c>
      <c r="H2784">
        <v>1</v>
      </c>
      <c r="I2784" t="s">
        <v>71</v>
      </c>
      <c r="M2784">
        <v>24</v>
      </c>
      <c r="O2784" s="3" t="s">
        <v>286</v>
      </c>
      <c r="P2784" s="76">
        <v>3</v>
      </c>
      <c r="Q2784">
        <v>2</v>
      </c>
      <c r="S2784" s="72" t="s">
        <v>292</v>
      </c>
    </row>
    <row r="2785" spans="1:19">
      <c r="A2785" s="243">
        <v>193</v>
      </c>
      <c r="B2785" s="243" t="s">
        <v>1113</v>
      </c>
      <c r="C2785" s="243" t="s">
        <v>1114</v>
      </c>
      <c r="D2785" s="243" t="s">
        <v>1117</v>
      </c>
      <c r="E2785" s="243">
        <v>58</v>
      </c>
      <c r="F2785" s="243">
        <v>1</v>
      </c>
      <c r="G2785" s="2">
        <v>42820</v>
      </c>
      <c r="H2785">
        <v>1</v>
      </c>
      <c r="I2785" t="s">
        <v>71</v>
      </c>
      <c r="M2785">
        <v>24</v>
      </c>
      <c r="O2785" s="3" t="s">
        <v>239</v>
      </c>
      <c r="P2785" s="76">
        <v>6</v>
      </c>
      <c r="Q2785">
        <v>10</v>
      </c>
      <c r="S2785" s="72" t="s">
        <v>292</v>
      </c>
    </row>
    <row r="2786" spans="1:19">
      <c r="A2786" s="243">
        <v>193</v>
      </c>
      <c r="B2786" s="243" t="s">
        <v>1113</v>
      </c>
      <c r="C2786" s="243" t="s">
        <v>1114</v>
      </c>
      <c r="D2786" s="243" t="s">
        <v>1117</v>
      </c>
      <c r="E2786" s="243">
        <v>58</v>
      </c>
      <c r="F2786" s="243">
        <v>1</v>
      </c>
      <c r="G2786" s="2">
        <v>42820</v>
      </c>
      <c r="H2786">
        <v>1</v>
      </c>
      <c r="I2786" t="s">
        <v>71</v>
      </c>
      <c r="M2786">
        <v>24</v>
      </c>
      <c r="O2786" s="3" t="s">
        <v>284</v>
      </c>
      <c r="P2786" s="76">
        <v>0.5</v>
      </c>
      <c r="Q2786">
        <v>1</v>
      </c>
      <c r="S2786" s="72" t="s">
        <v>292</v>
      </c>
    </row>
    <row r="2787" spans="1:19">
      <c r="A2787" s="243">
        <v>193</v>
      </c>
      <c r="B2787" s="243" t="s">
        <v>1113</v>
      </c>
      <c r="C2787" s="243" t="s">
        <v>1114</v>
      </c>
      <c r="D2787" s="243" t="s">
        <v>1117</v>
      </c>
      <c r="E2787" s="243">
        <v>58</v>
      </c>
      <c r="F2787" s="243">
        <v>1</v>
      </c>
      <c r="G2787" s="2">
        <v>42820</v>
      </c>
      <c r="H2787">
        <v>1</v>
      </c>
      <c r="I2787" t="s">
        <v>71</v>
      </c>
      <c r="M2787">
        <v>24</v>
      </c>
      <c r="O2787" s="3" t="s">
        <v>266</v>
      </c>
      <c r="P2787" s="76">
        <v>0.5</v>
      </c>
      <c r="Q2787">
        <v>1</v>
      </c>
      <c r="S2787" s="72" t="s">
        <v>292</v>
      </c>
    </row>
    <row r="2788" spans="1:19">
      <c r="A2788" s="243">
        <v>193</v>
      </c>
      <c r="B2788" s="243" t="s">
        <v>1113</v>
      </c>
      <c r="C2788" s="243" t="s">
        <v>1114</v>
      </c>
      <c r="D2788" s="243" t="s">
        <v>1117</v>
      </c>
      <c r="E2788" s="243">
        <v>58</v>
      </c>
      <c r="F2788" s="243">
        <v>1</v>
      </c>
      <c r="G2788" s="2">
        <v>42820</v>
      </c>
      <c r="H2788">
        <v>1</v>
      </c>
      <c r="I2788" t="s">
        <v>71</v>
      </c>
      <c r="M2788">
        <v>24</v>
      </c>
      <c r="O2788" s="3" t="s">
        <v>189</v>
      </c>
      <c r="P2788" s="76">
        <v>0.5</v>
      </c>
      <c r="Q2788">
        <v>1</v>
      </c>
      <c r="S2788" s="72" t="s">
        <v>292</v>
      </c>
    </row>
    <row r="2789" spans="1:19">
      <c r="A2789" s="243">
        <v>193</v>
      </c>
      <c r="B2789" s="243" t="s">
        <v>1113</v>
      </c>
      <c r="C2789" s="243" t="s">
        <v>1114</v>
      </c>
      <c r="D2789" s="243" t="s">
        <v>1117</v>
      </c>
      <c r="E2789" s="243">
        <v>58</v>
      </c>
      <c r="F2789" s="243">
        <v>1</v>
      </c>
      <c r="G2789" s="2">
        <v>42820</v>
      </c>
      <c r="H2789">
        <v>2</v>
      </c>
      <c r="I2789" t="s">
        <v>188</v>
      </c>
      <c r="J2789">
        <v>300</v>
      </c>
      <c r="K2789">
        <v>300</v>
      </c>
      <c r="M2789">
        <v>25</v>
      </c>
      <c r="O2789" s="3" t="s">
        <v>248</v>
      </c>
      <c r="P2789" s="76">
        <v>1</v>
      </c>
      <c r="Q2789">
        <v>2</v>
      </c>
      <c r="S2789" s="72" t="s">
        <v>292</v>
      </c>
    </row>
    <row r="2790" spans="1:19">
      <c r="A2790" s="243">
        <v>193</v>
      </c>
      <c r="B2790" s="243" t="s">
        <v>1113</v>
      </c>
      <c r="C2790" s="243" t="s">
        <v>1114</v>
      </c>
      <c r="D2790" s="243" t="s">
        <v>1117</v>
      </c>
      <c r="E2790" s="243">
        <v>58</v>
      </c>
      <c r="F2790" s="243">
        <v>1</v>
      </c>
      <c r="G2790" s="2">
        <v>42820</v>
      </c>
      <c r="H2790">
        <v>2</v>
      </c>
      <c r="I2790" t="s">
        <v>188</v>
      </c>
      <c r="J2790">
        <v>300</v>
      </c>
      <c r="K2790">
        <v>300</v>
      </c>
      <c r="M2790">
        <v>25</v>
      </c>
      <c r="O2790" s="3" t="s">
        <v>279</v>
      </c>
      <c r="P2790" s="76">
        <v>0.5</v>
      </c>
      <c r="Q2790">
        <v>1</v>
      </c>
      <c r="S2790" s="72" t="s">
        <v>292</v>
      </c>
    </row>
    <row r="2791" spans="1:19">
      <c r="A2791" s="243">
        <v>193</v>
      </c>
      <c r="B2791" s="243" t="s">
        <v>1113</v>
      </c>
      <c r="C2791" s="243" t="s">
        <v>1114</v>
      </c>
      <c r="D2791" s="243" t="s">
        <v>1117</v>
      </c>
      <c r="E2791" s="243">
        <v>58</v>
      </c>
      <c r="F2791" s="243">
        <v>1</v>
      </c>
      <c r="G2791" s="2">
        <v>42820</v>
      </c>
      <c r="H2791">
        <v>2</v>
      </c>
      <c r="I2791" t="s">
        <v>188</v>
      </c>
      <c r="J2791">
        <v>300</v>
      </c>
      <c r="K2791">
        <v>300</v>
      </c>
      <c r="M2791">
        <v>25</v>
      </c>
      <c r="O2791" s="3" t="s">
        <v>284</v>
      </c>
      <c r="P2791" s="76">
        <v>0.5</v>
      </c>
      <c r="Q2791">
        <v>1</v>
      </c>
      <c r="S2791" s="72" t="s">
        <v>292</v>
      </c>
    </row>
    <row r="2792" spans="1:19">
      <c r="A2792" s="243">
        <v>193</v>
      </c>
      <c r="B2792" s="243" t="s">
        <v>1113</v>
      </c>
      <c r="C2792" s="243" t="s">
        <v>1114</v>
      </c>
      <c r="D2792" s="243" t="s">
        <v>1117</v>
      </c>
      <c r="E2792" s="243">
        <v>58</v>
      </c>
      <c r="F2792" s="243">
        <v>1</v>
      </c>
      <c r="G2792" s="2">
        <v>42820</v>
      </c>
      <c r="H2792">
        <v>1</v>
      </c>
      <c r="I2792" t="s">
        <v>71</v>
      </c>
      <c r="M2792">
        <v>25</v>
      </c>
      <c r="O2792" s="3" t="s">
        <v>239</v>
      </c>
      <c r="P2792" s="76">
        <v>1</v>
      </c>
      <c r="Q2792">
        <v>5</v>
      </c>
      <c r="S2792" s="72" t="s">
        <v>292</v>
      </c>
    </row>
    <row r="2793" spans="1:19">
      <c r="A2793" s="243">
        <v>193</v>
      </c>
      <c r="B2793" s="243" t="s">
        <v>1113</v>
      </c>
      <c r="C2793" s="243" t="s">
        <v>1114</v>
      </c>
      <c r="D2793" s="243" t="s">
        <v>1117</v>
      </c>
      <c r="E2793" s="243">
        <v>58</v>
      </c>
      <c r="F2793" s="243">
        <v>1</v>
      </c>
      <c r="G2793" s="2">
        <v>42820</v>
      </c>
      <c r="H2793">
        <v>1</v>
      </c>
      <c r="I2793" t="s">
        <v>71</v>
      </c>
      <c r="M2793">
        <v>25</v>
      </c>
      <c r="O2793" s="3" t="s">
        <v>189</v>
      </c>
      <c r="P2793" s="76">
        <v>0.5</v>
      </c>
      <c r="Q2793">
        <v>2</v>
      </c>
      <c r="S2793" s="72" t="s">
        <v>292</v>
      </c>
    </row>
    <row r="2794" spans="1:19">
      <c r="A2794" s="243">
        <v>193</v>
      </c>
      <c r="B2794" s="243" t="s">
        <v>1113</v>
      </c>
      <c r="C2794" s="243" t="s">
        <v>1114</v>
      </c>
      <c r="D2794" s="243" t="s">
        <v>1117</v>
      </c>
      <c r="E2794" s="243">
        <v>58</v>
      </c>
      <c r="F2794" s="243">
        <v>1</v>
      </c>
      <c r="G2794" s="2">
        <v>42820</v>
      </c>
      <c r="H2794">
        <v>1</v>
      </c>
      <c r="I2794" t="s">
        <v>71</v>
      </c>
      <c r="M2794">
        <v>25</v>
      </c>
      <c r="O2794" s="3" t="s">
        <v>286</v>
      </c>
      <c r="P2794" s="76">
        <v>0.5</v>
      </c>
      <c r="Q2794">
        <v>2</v>
      </c>
      <c r="S2794" s="72" t="s">
        <v>292</v>
      </c>
    </row>
    <row r="2795" spans="1:19">
      <c r="A2795" s="243">
        <v>194</v>
      </c>
      <c r="B2795" s="243" t="s">
        <v>1113</v>
      </c>
      <c r="C2795" s="243" t="s">
        <v>1114</v>
      </c>
      <c r="D2795" s="243" t="s">
        <v>1117</v>
      </c>
      <c r="E2795" s="243">
        <v>58</v>
      </c>
      <c r="F2795" s="243">
        <v>2</v>
      </c>
      <c r="G2795" s="96">
        <v>42819</v>
      </c>
      <c r="H2795">
        <v>2</v>
      </c>
      <c r="I2795" t="s">
        <v>189</v>
      </c>
      <c r="J2795">
        <v>50</v>
      </c>
      <c r="K2795">
        <v>45</v>
      </c>
      <c r="M2795">
        <v>1</v>
      </c>
      <c r="O2795" s="3" t="s">
        <v>239</v>
      </c>
      <c r="P2795" s="76">
        <v>10</v>
      </c>
      <c r="Q2795">
        <v>7</v>
      </c>
    </row>
    <row r="2796" spans="1:19">
      <c r="A2796" s="243">
        <v>194</v>
      </c>
      <c r="B2796" s="243" t="s">
        <v>1113</v>
      </c>
      <c r="C2796" s="243" t="s">
        <v>1114</v>
      </c>
      <c r="D2796" s="243" t="s">
        <v>1117</v>
      </c>
      <c r="E2796" s="243">
        <v>58</v>
      </c>
      <c r="F2796" s="243">
        <v>2</v>
      </c>
      <c r="G2796" s="96">
        <v>42819</v>
      </c>
      <c r="H2796">
        <v>2</v>
      </c>
      <c r="I2796" t="s">
        <v>189</v>
      </c>
      <c r="J2796">
        <v>50</v>
      </c>
      <c r="K2796">
        <v>45</v>
      </c>
      <c r="M2796">
        <v>1</v>
      </c>
      <c r="O2796" s="3" t="s">
        <v>237</v>
      </c>
      <c r="P2796" s="76">
        <v>0.5</v>
      </c>
      <c r="Q2796">
        <v>5</v>
      </c>
    </row>
    <row r="2797" spans="1:19">
      <c r="A2797" s="243">
        <v>194</v>
      </c>
      <c r="B2797" s="243" t="s">
        <v>1113</v>
      </c>
      <c r="C2797" s="243" t="s">
        <v>1114</v>
      </c>
      <c r="D2797" s="243" t="s">
        <v>1117</v>
      </c>
      <c r="E2797" s="243">
        <v>58</v>
      </c>
      <c r="F2797" s="243">
        <v>2</v>
      </c>
      <c r="G2797" s="96">
        <v>42819</v>
      </c>
      <c r="H2797">
        <v>2</v>
      </c>
      <c r="I2797" t="s">
        <v>189</v>
      </c>
      <c r="J2797">
        <v>50</v>
      </c>
      <c r="K2797">
        <v>45</v>
      </c>
      <c r="M2797">
        <v>1</v>
      </c>
      <c r="O2797" s="3" t="s">
        <v>189</v>
      </c>
      <c r="P2797" s="76">
        <v>0.5</v>
      </c>
      <c r="Q2797">
        <v>7</v>
      </c>
    </row>
    <row r="2798" spans="1:19">
      <c r="A2798" s="243">
        <v>194</v>
      </c>
      <c r="B2798" s="243" t="s">
        <v>1113</v>
      </c>
      <c r="C2798" s="243" t="s">
        <v>1114</v>
      </c>
      <c r="D2798" s="243" t="s">
        <v>1117</v>
      </c>
      <c r="E2798" s="243">
        <v>58</v>
      </c>
      <c r="F2798" s="243">
        <v>2</v>
      </c>
      <c r="G2798" s="96">
        <v>42819</v>
      </c>
      <c r="H2798">
        <v>2</v>
      </c>
      <c r="I2798" t="s">
        <v>189</v>
      </c>
      <c r="J2798">
        <v>50</v>
      </c>
      <c r="K2798">
        <v>45</v>
      </c>
      <c r="M2798">
        <v>1</v>
      </c>
      <c r="O2798" s="3" t="s">
        <v>269</v>
      </c>
      <c r="P2798" s="76">
        <v>0.5</v>
      </c>
      <c r="Q2798">
        <v>2</v>
      </c>
    </row>
    <row r="2799" spans="1:19">
      <c r="A2799" s="243">
        <v>194</v>
      </c>
      <c r="B2799" s="243" t="s">
        <v>1113</v>
      </c>
      <c r="C2799" s="243" t="s">
        <v>1114</v>
      </c>
      <c r="D2799" s="243" t="s">
        <v>1117</v>
      </c>
      <c r="E2799" s="243">
        <v>58</v>
      </c>
      <c r="F2799" s="243">
        <v>2</v>
      </c>
      <c r="G2799" s="96">
        <v>42819</v>
      </c>
      <c r="H2799">
        <v>1</v>
      </c>
      <c r="I2799" t="s">
        <v>71</v>
      </c>
      <c r="M2799">
        <v>1</v>
      </c>
      <c r="O2799" s="3" t="s">
        <v>239</v>
      </c>
      <c r="P2799" s="76">
        <v>20</v>
      </c>
      <c r="Q2799">
        <v>12</v>
      </c>
    </row>
    <row r="2800" spans="1:19">
      <c r="A2800" s="243">
        <v>194</v>
      </c>
      <c r="B2800" s="243" t="s">
        <v>1113</v>
      </c>
      <c r="C2800" s="243" t="s">
        <v>1114</v>
      </c>
      <c r="D2800" s="243" t="s">
        <v>1117</v>
      </c>
      <c r="E2800" s="243">
        <v>58</v>
      </c>
      <c r="F2800" s="243">
        <v>2</v>
      </c>
      <c r="G2800" s="96">
        <v>42819</v>
      </c>
      <c r="H2800">
        <v>1</v>
      </c>
      <c r="I2800" t="s">
        <v>71</v>
      </c>
      <c r="M2800">
        <v>1</v>
      </c>
      <c r="O2800" s="3" t="s">
        <v>293</v>
      </c>
      <c r="P2800" s="76">
        <v>2</v>
      </c>
      <c r="Q2800">
        <v>1</v>
      </c>
    </row>
    <row r="2801" spans="1:17">
      <c r="A2801" s="243">
        <v>194</v>
      </c>
      <c r="B2801" s="243" t="s">
        <v>1113</v>
      </c>
      <c r="C2801" s="243" t="s">
        <v>1114</v>
      </c>
      <c r="D2801" s="243" t="s">
        <v>1117</v>
      </c>
      <c r="E2801" s="243">
        <v>58</v>
      </c>
      <c r="F2801" s="243">
        <v>2</v>
      </c>
      <c r="G2801" s="96">
        <v>42819</v>
      </c>
      <c r="H2801">
        <v>1</v>
      </c>
      <c r="I2801" t="s">
        <v>71</v>
      </c>
      <c r="M2801">
        <v>1</v>
      </c>
      <c r="O2801" s="3" t="s">
        <v>189</v>
      </c>
      <c r="P2801" s="76">
        <v>0.5</v>
      </c>
      <c r="Q2801">
        <v>3</v>
      </c>
    </row>
    <row r="2802" spans="1:17">
      <c r="A2802" s="243">
        <v>194</v>
      </c>
      <c r="B2802" s="243" t="s">
        <v>1113</v>
      </c>
      <c r="C2802" s="243" t="s">
        <v>1114</v>
      </c>
      <c r="D2802" s="243" t="s">
        <v>1117</v>
      </c>
      <c r="E2802" s="243">
        <v>58</v>
      </c>
      <c r="F2802" s="243">
        <v>2</v>
      </c>
      <c r="G2802" s="96">
        <v>42819</v>
      </c>
      <c r="H2802">
        <v>1</v>
      </c>
      <c r="I2802" t="s">
        <v>71</v>
      </c>
      <c r="M2802">
        <v>1</v>
      </c>
      <c r="O2802" s="3" t="s">
        <v>238</v>
      </c>
      <c r="P2802" s="76">
        <v>0.5</v>
      </c>
      <c r="Q2802">
        <v>1</v>
      </c>
    </row>
    <row r="2803" spans="1:17">
      <c r="A2803" s="243">
        <v>194</v>
      </c>
      <c r="B2803" s="243" t="s">
        <v>1113</v>
      </c>
      <c r="C2803" s="243" t="s">
        <v>1114</v>
      </c>
      <c r="D2803" s="243" t="s">
        <v>1117</v>
      </c>
      <c r="E2803" s="243">
        <v>58</v>
      </c>
      <c r="F2803" s="243">
        <v>2</v>
      </c>
      <c r="G2803" s="96">
        <v>42819</v>
      </c>
      <c r="H2803">
        <v>1</v>
      </c>
      <c r="I2803" t="s">
        <v>71</v>
      </c>
      <c r="M2803">
        <v>1</v>
      </c>
      <c r="O2803" s="3" t="s">
        <v>266</v>
      </c>
      <c r="P2803" s="76">
        <v>0.5</v>
      </c>
      <c r="Q2803">
        <v>1</v>
      </c>
    </row>
    <row r="2804" spans="1:17">
      <c r="A2804" s="243">
        <v>194</v>
      </c>
      <c r="B2804" s="243" t="s">
        <v>1113</v>
      </c>
      <c r="C2804" s="243" t="s">
        <v>1114</v>
      </c>
      <c r="D2804" s="243" t="s">
        <v>1117</v>
      </c>
      <c r="E2804" s="243">
        <v>58</v>
      </c>
      <c r="F2804" s="243">
        <v>2</v>
      </c>
      <c r="G2804" s="96">
        <v>42819</v>
      </c>
      <c r="H2804">
        <v>1</v>
      </c>
      <c r="I2804" t="s">
        <v>71</v>
      </c>
      <c r="M2804">
        <v>1</v>
      </c>
      <c r="O2804" s="3" t="s">
        <v>237</v>
      </c>
      <c r="P2804" s="76">
        <v>0.5</v>
      </c>
      <c r="Q2804">
        <v>1</v>
      </c>
    </row>
    <row r="2805" spans="1:17">
      <c r="A2805" s="243">
        <v>194</v>
      </c>
      <c r="B2805" s="243" t="s">
        <v>1113</v>
      </c>
      <c r="C2805" s="243" t="s">
        <v>1114</v>
      </c>
      <c r="D2805" s="243" t="s">
        <v>1117</v>
      </c>
      <c r="E2805" s="243">
        <v>58</v>
      </c>
      <c r="F2805" s="243">
        <v>2</v>
      </c>
      <c r="G2805" s="96">
        <v>42819</v>
      </c>
      <c r="H2805">
        <v>2</v>
      </c>
      <c r="I2805" t="s">
        <v>189</v>
      </c>
      <c r="J2805">
        <v>35</v>
      </c>
      <c r="K2805">
        <v>40</v>
      </c>
      <c r="M2805">
        <v>2</v>
      </c>
      <c r="O2805" s="3" t="s">
        <v>239</v>
      </c>
      <c r="P2805" s="76">
        <v>15</v>
      </c>
      <c r="Q2805">
        <v>10</v>
      </c>
    </row>
    <row r="2806" spans="1:17">
      <c r="A2806" s="243">
        <v>194</v>
      </c>
      <c r="B2806" s="243" t="s">
        <v>1113</v>
      </c>
      <c r="C2806" s="243" t="s">
        <v>1114</v>
      </c>
      <c r="D2806" s="243" t="s">
        <v>1117</v>
      </c>
      <c r="E2806" s="243">
        <v>58</v>
      </c>
      <c r="F2806" s="243">
        <v>2</v>
      </c>
      <c r="G2806" s="96">
        <v>42819</v>
      </c>
      <c r="H2806">
        <v>2</v>
      </c>
      <c r="I2806" t="s">
        <v>189</v>
      </c>
      <c r="J2806">
        <v>35</v>
      </c>
      <c r="K2806">
        <v>40</v>
      </c>
      <c r="M2806">
        <v>2</v>
      </c>
      <c r="O2806" s="3" t="s">
        <v>189</v>
      </c>
      <c r="P2806" s="76">
        <v>0.5</v>
      </c>
      <c r="Q2806">
        <v>4</v>
      </c>
    </row>
    <row r="2807" spans="1:17">
      <c r="A2807" s="243">
        <v>194</v>
      </c>
      <c r="B2807" s="243" t="s">
        <v>1113</v>
      </c>
      <c r="C2807" s="243" t="s">
        <v>1114</v>
      </c>
      <c r="D2807" s="243" t="s">
        <v>1117</v>
      </c>
      <c r="E2807" s="243">
        <v>58</v>
      </c>
      <c r="F2807" s="243">
        <v>2</v>
      </c>
      <c r="G2807" s="96">
        <v>42819</v>
      </c>
      <c r="H2807">
        <v>1</v>
      </c>
      <c r="I2807" t="s">
        <v>71</v>
      </c>
      <c r="M2807">
        <v>2</v>
      </c>
      <c r="O2807" s="3" t="s">
        <v>239</v>
      </c>
      <c r="P2807" s="76">
        <v>12</v>
      </c>
      <c r="Q2807">
        <v>18</v>
      </c>
    </row>
    <row r="2808" spans="1:17">
      <c r="A2808" s="243">
        <v>194</v>
      </c>
      <c r="B2808" s="243" t="s">
        <v>1113</v>
      </c>
      <c r="C2808" s="243" t="s">
        <v>1114</v>
      </c>
      <c r="D2808" s="243" t="s">
        <v>1117</v>
      </c>
      <c r="E2808" s="243">
        <v>58</v>
      </c>
      <c r="F2808" s="243">
        <v>2</v>
      </c>
      <c r="G2808" s="96">
        <v>42819</v>
      </c>
      <c r="H2808">
        <v>1</v>
      </c>
      <c r="I2808" t="s">
        <v>71</v>
      </c>
      <c r="M2808">
        <v>2</v>
      </c>
      <c r="O2808" s="42" t="s">
        <v>189</v>
      </c>
      <c r="P2808" s="76">
        <v>0.5</v>
      </c>
      <c r="Q2808">
        <v>12</v>
      </c>
    </row>
    <row r="2809" spans="1:17">
      <c r="A2809" s="243">
        <v>194</v>
      </c>
      <c r="B2809" s="243" t="s">
        <v>1113</v>
      </c>
      <c r="C2809" s="243" t="s">
        <v>1114</v>
      </c>
      <c r="D2809" s="243" t="s">
        <v>1117</v>
      </c>
      <c r="E2809" s="243">
        <v>58</v>
      </c>
      <c r="F2809" s="243">
        <v>2</v>
      </c>
      <c r="G2809" s="96">
        <v>42819</v>
      </c>
      <c r="H2809">
        <v>1</v>
      </c>
      <c r="I2809" t="s">
        <v>71</v>
      </c>
      <c r="M2809">
        <v>2</v>
      </c>
      <c r="O2809" s="3" t="s">
        <v>293</v>
      </c>
      <c r="P2809" s="76">
        <v>10</v>
      </c>
      <c r="Q2809">
        <v>5</v>
      </c>
    </row>
    <row r="2810" spans="1:17">
      <c r="A2810" s="243">
        <v>194</v>
      </c>
      <c r="B2810" s="243" t="s">
        <v>1113</v>
      </c>
      <c r="C2810" s="243" t="s">
        <v>1114</v>
      </c>
      <c r="D2810" s="243" t="s">
        <v>1117</v>
      </c>
      <c r="E2810" s="243">
        <v>58</v>
      </c>
      <c r="F2810" s="243">
        <v>2</v>
      </c>
      <c r="G2810" s="96">
        <v>42819</v>
      </c>
      <c r="H2810">
        <v>2</v>
      </c>
      <c r="I2810" t="s">
        <v>189</v>
      </c>
      <c r="J2810">
        <v>40</v>
      </c>
      <c r="K2810">
        <v>45</v>
      </c>
      <c r="M2810">
        <v>3</v>
      </c>
      <c r="O2810" s="3" t="s">
        <v>239</v>
      </c>
      <c r="P2810" s="76">
        <v>20</v>
      </c>
      <c r="Q2810">
        <v>9</v>
      </c>
    </row>
    <row r="2811" spans="1:17">
      <c r="A2811" s="243">
        <v>194</v>
      </c>
      <c r="B2811" s="243" t="s">
        <v>1113</v>
      </c>
      <c r="C2811" s="243" t="s">
        <v>1114</v>
      </c>
      <c r="D2811" s="243" t="s">
        <v>1117</v>
      </c>
      <c r="E2811" s="243">
        <v>58</v>
      </c>
      <c r="F2811" s="243">
        <v>2</v>
      </c>
      <c r="G2811" s="96">
        <v>42819</v>
      </c>
      <c r="H2811">
        <v>2</v>
      </c>
      <c r="I2811" t="s">
        <v>189</v>
      </c>
      <c r="J2811">
        <v>40</v>
      </c>
      <c r="K2811">
        <v>45</v>
      </c>
      <c r="M2811">
        <v>3</v>
      </c>
      <c r="O2811" s="3" t="s">
        <v>189</v>
      </c>
      <c r="P2811" s="76">
        <v>1</v>
      </c>
      <c r="Q2811">
        <v>4</v>
      </c>
    </row>
    <row r="2812" spans="1:17">
      <c r="A2812" s="243">
        <v>194</v>
      </c>
      <c r="B2812" s="243" t="s">
        <v>1113</v>
      </c>
      <c r="C2812" s="243" t="s">
        <v>1114</v>
      </c>
      <c r="D2812" s="243" t="s">
        <v>1117</v>
      </c>
      <c r="E2812" s="243">
        <v>58</v>
      </c>
      <c r="F2812" s="243">
        <v>2</v>
      </c>
      <c r="G2812" s="96">
        <v>42819</v>
      </c>
      <c r="H2812">
        <v>2</v>
      </c>
      <c r="I2812" t="s">
        <v>189</v>
      </c>
      <c r="J2812">
        <v>40</v>
      </c>
      <c r="K2812">
        <v>45</v>
      </c>
      <c r="M2812">
        <v>3</v>
      </c>
      <c r="O2812" s="3" t="s">
        <v>293</v>
      </c>
      <c r="P2812" s="76">
        <v>5</v>
      </c>
      <c r="Q2812">
        <v>1</v>
      </c>
    </row>
    <row r="2813" spans="1:17">
      <c r="A2813" s="243">
        <v>194</v>
      </c>
      <c r="B2813" s="243" t="s">
        <v>1113</v>
      </c>
      <c r="C2813" s="243" t="s">
        <v>1114</v>
      </c>
      <c r="D2813" s="243" t="s">
        <v>1117</v>
      </c>
      <c r="E2813" s="243">
        <v>58</v>
      </c>
      <c r="F2813" s="243">
        <v>2</v>
      </c>
      <c r="G2813" s="96">
        <v>42819</v>
      </c>
      <c r="H2813">
        <v>1</v>
      </c>
      <c r="I2813" t="s">
        <v>71</v>
      </c>
      <c r="M2813">
        <v>3</v>
      </c>
      <c r="O2813" s="3" t="s">
        <v>239</v>
      </c>
      <c r="P2813" s="76">
        <v>11</v>
      </c>
      <c r="Q2813">
        <v>18</v>
      </c>
    </row>
    <row r="2814" spans="1:17">
      <c r="A2814" s="243">
        <v>194</v>
      </c>
      <c r="B2814" s="243" t="s">
        <v>1113</v>
      </c>
      <c r="C2814" s="243" t="s">
        <v>1114</v>
      </c>
      <c r="D2814" s="243" t="s">
        <v>1117</v>
      </c>
      <c r="E2814" s="243">
        <v>58</v>
      </c>
      <c r="F2814" s="243">
        <v>2</v>
      </c>
      <c r="G2814" s="96">
        <v>42819</v>
      </c>
      <c r="H2814">
        <v>1</v>
      </c>
      <c r="I2814" t="s">
        <v>71</v>
      </c>
      <c r="M2814">
        <v>3</v>
      </c>
      <c r="O2814" s="3" t="s">
        <v>189</v>
      </c>
      <c r="P2814" s="76">
        <v>1</v>
      </c>
      <c r="Q2814">
        <v>12</v>
      </c>
    </row>
    <row r="2815" spans="1:17">
      <c r="A2815" s="243">
        <v>194</v>
      </c>
      <c r="B2815" s="243" t="s">
        <v>1113</v>
      </c>
      <c r="C2815" s="243" t="s">
        <v>1114</v>
      </c>
      <c r="D2815" s="243" t="s">
        <v>1117</v>
      </c>
      <c r="E2815" s="243">
        <v>58</v>
      </c>
      <c r="F2815" s="243">
        <v>2</v>
      </c>
      <c r="G2815" s="96">
        <v>42819</v>
      </c>
      <c r="H2815">
        <v>1</v>
      </c>
      <c r="I2815" t="s">
        <v>71</v>
      </c>
      <c r="M2815">
        <v>3</v>
      </c>
      <c r="O2815" s="3" t="s">
        <v>217</v>
      </c>
      <c r="P2815" s="76">
        <v>1</v>
      </c>
      <c r="Q2815">
        <v>5</v>
      </c>
    </row>
    <row r="2816" spans="1:17">
      <c r="A2816" s="243">
        <v>194</v>
      </c>
      <c r="B2816" s="243" t="s">
        <v>1113</v>
      </c>
      <c r="C2816" s="243" t="s">
        <v>1114</v>
      </c>
      <c r="D2816" s="243" t="s">
        <v>1117</v>
      </c>
      <c r="E2816" s="243">
        <v>58</v>
      </c>
      <c r="F2816" s="243">
        <v>2</v>
      </c>
      <c r="G2816" s="96">
        <v>42819</v>
      </c>
      <c r="H2816">
        <v>2</v>
      </c>
      <c r="I2816" t="s">
        <v>189</v>
      </c>
      <c r="J2816">
        <v>60</v>
      </c>
      <c r="K2816">
        <v>55</v>
      </c>
      <c r="M2816">
        <v>4</v>
      </c>
      <c r="O2816" s="3" t="s">
        <v>239</v>
      </c>
      <c r="P2816" s="76">
        <v>18</v>
      </c>
      <c r="Q2816">
        <v>28</v>
      </c>
    </row>
    <row r="2817" spans="1:17">
      <c r="A2817" s="243">
        <v>194</v>
      </c>
      <c r="B2817" s="243" t="s">
        <v>1113</v>
      </c>
      <c r="C2817" s="243" t="s">
        <v>1114</v>
      </c>
      <c r="D2817" s="243" t="s">
        <v>1117</v>
      </c>
      <c r="E2817" s="243">
        <v>58</v>
      </c>
      <c r="F2817" s="243">
        <v>2</v>
      </c>
      <c r="G2817" s="96">
        <v>42819</v>
      </c>
      <c r="H2817">
        <v>2</v>
      </c>
      <c r="I2817" t="s">
        <v>189</v>
      </c>
      <c r="J2817">
        <v>60</v>
      </c>
      <c r="K2817">
        <v>55</v>
      </c>
      <c r="M2817">
        <v>4</v>
      </c>
      <c r="O2817" s="3" t="s">
        <v>189</v>
      </c>
      <c r="P2817" s="76">
        <v>1</v>
      </c>
      <c r="Q2817">
        <v>9</v>
      </c>
    </row>
    <row r="2818" spans="1:17">
      <c r="A2818" s="243">
        <v>194</v>
      </c>
      <c r="B2818" s="243" t="s">
        <v>1113</v>
      </c>
      <c r="C2818" s="243" t="s">
        <v>1114</v>
      </c>
      <c r="D2818" s="243" t="s">
        <v>1117</v>
      </c>
      <c r="E2818" s="243">
        <v>58</v>
      </c>
      <c r="F2818" s="243">
        <v>2</v>
      </c>
      <c r="G2818" s="96">
        <v>42819</v>
      </c>
      <c r="H2818">
        <v>2</v>
      </c>
      <c r="I2818" t="s">
        <v>189</v>
      </c>
      <c r="J2818">
        <v>60</v>
      </c>
      <c r="K2818">
        <v>55</v>
      </c>
      <c r="M2818">
        <v>4</v>
      </c>
      <c r="O2818" s="3" t="s">
        <v>217</v>
      </c>
      <c r="P2818" s="76">
        <v>0.5</v>
      </c>
      <c r="Q2818">
        <v>3</v>
      </c>
    </row>
    <row r="2819" spans="1:17">
      <c r="A2819" s="243">
        <v>194</v>
      </c>
      <c r="B2819" s="243" t="s">
        <v>1113</v>
      </c>
      <c r="C2819" s="243" t="s">
        <v>1114</v>
      </c>
      <c r="D2819" s="243" t="s">
        <v>1117</v>
      </c>
      <c r="E2819" s="243">
        <v>58</v>
      </c>
      <c r="F2819" s="243">
        <v>2</v>
      </c>
      <c r="G2819" s="96">
        <v>42819</v>
      </c>
      <c r="H2819">
        <v>2</v>
      </c>
      <c r="I2819" t="s">
        <v>189</v>
      </c>
      <c r="J2819">
        <v>60</v>
      </c>
      <c r="K2819">
        <v>55</v>
      </c>
      <c r="M2819">
        <v>4</v>
      </c>
      <c r="O2819" s="3" t="s">
        <v>237</v>
      </c>
      <c r="P2819" s="76">
        <v>0.5</v>
      </c>
      <c r="Q2819">
        <v>2</v>
      </c>
    </row>
    <row r="2820" spans="1:17">
      <c r="A2820" s="243">
        <v>194</v>
      </c>
      <c r="B2820" s="243" t="s">
        <v>1113</v>
      </c>
      <c r="C2820" s="243" t="s">
        <v>1114</v>
      </c>
      <c r="D2820" s="243" t="s">
        <v>1117</v>
      </c>
      <c r="E2820" s="243">
        <v>58</v>
      </c>
      <c r="F2820" s="243">
        <v>2</v>
      </c>
      <c r="G2820" s="96">
        <v>42819</v>
      </c>
      <c r="H2820">
        <v>1</v>
      </c>
      <c r="I2820" t="s">
        <v>71</v>
      </c>
      <c r="M2820">
        <v>4</v>
      </c>
      <c r="O2820" s="3" t="s">
        <v>239</v>
      </c>
      <c r="P2820" s="76">
        <v>27</v>
      </c>
      <c r="Q2820">
        <v>84</v>
      </c>
    </row>
    <row r="2821" spans="1:17">
      <c r="A2821" s="243">
        <v>194</v>
      </c>
      <c r="B2821" s="243" t="s">
        <v>1113</v>
      </c>
      <c r="C2821" s="243" t="s">
        <v>1114</v>
      </c>
      <c r="D2821" s="243" t="s">
        <v>1117</v>
      </c>
      <c r="E2821" s="243">
        <v>58</v>
      </c>
      <c r="F2821" s="243">
        <v>2</v>
      </c>
      <c r="G2821" s="96">
        <v>42819</v>
      </c>
      <c r="H2821">
        <v>1</v>
      </c>
      <c r="I2821" t="s">
        <v>71</v>
      </c>
      <c r="M2821">
        <v>4</v>
      </c>
      <c r="O2821" s="3" t="s">
        <v>189</v>
      </c>
      <c r="P2821" s="76">
        <v>0.5</v>
      </c>
      <c r="Q2821">
        <v>7</v>
      </c>
    </row>
    <row r="2822" spans="1:17">
      <c r="A2822" s="243">
        <v>194</v>
      </c>
      <c r="B2822" s="243" t="s">
        <v>1113</v>
      </c>
      <c r="C2822" s="243" t="s">
        <v>1114</v>
      </c>
      <c r="D2822" s="243" t="s">
        <v>1117</v>
      </c>
      <c r="E2822" s="243">
        <v>58</v>
      </c>
      <c r="F2822" s="243">
        <v>2</v>
      </c>
      <c r="G2822" s="96">
        <v>42819</v>
      </c>
      <c r="H2822">
        <v>1</v>
      </c>
      <c r="I2822" t="s">
        <v>71</v>
      </c>
      <c r="M2822">
        <v>4</v>
      </c>
      <c r="O2822" s="3" t="s">
        <v>217</v>
      </c>
      <c r="P2822" s="76">
        <v>0.5</v>
      </c>
      <c r="Q2822">
        <v>5</v>
      </c>
    </row>
    <row r="2823" spans="1:17">
      <c r="A2823" s="243">
        <v>194</v>
      </c>
      <c r="B2823" s="243" t="s">
        <v>1113</v>
      </c>
      <c r="C2823" s="243" t="s">
        <v>1114</v>
      </c>
      <c r="D2823" s="243" t="s">
        <v>1117</v>
      </c>
      <c r="E2823" s="243">
        <v>58</v>
      </c>
      <c r="F2823" s="243">
        <v>2</v>
      </c>
      <c r="G2823" s="96">
        <v>42819</v>
      </c>
      <c r="H2823">
        <v>1</v>
      </c>
      <c r="I2823" t="s">
        <v>71</v>
      </c>
      <c r="M2823">
        <v>4</v>
      </c>
      <c r="O2823" s="3" t="s">
        <v>266</v>
      </c>
      <c r="P2823" s="76">
        <v>0.5</v>
      </c>
      <c r="Q2823">
        <v>2</v>
      </c>
    </row>
    <row r="2824" spans="1:17">
      <c r="A2824" s="243">
        <v>194</v>
      </c>
      <c r="B2824" s="243" t="s">
        <v>1113</v>
      </c>
      <c r="C2824" s="243" t="s">
        <v>1114</v>
      </c>
      <c r="D2824" s="243" t="s">
        <v>1117</v>
      </c>
      <c r="E2824" s="243">
        <v>58</v>
      </c>
      <c r="F2824" s="243">
        <v>2</v>
      </c>
      <c r="G2824" s="96">
        <v>42819</v>
      </c>
      <c r="H2824">
        <v>2</v>
      </c>
      <c r="I2824" t="s">
        <v>189</v>
      </c>
      <c r="J2824">
        <v>45</v>
      </c>
      <c r="K2824">
        <v>45</v>
      </c>
      <c r="M2824">
        <v>5</v>
      </c>
      <c r="O2824" s="3" t="s">
        <v>239</v>
      </c>
      <c r="P2824" s="76">
        <v>10</v>
      </c>
      <c r="Q2824">
        <v>7</v>
      </c>
    </row>
    <row r="2825" spans="1:17">
      <c r="A2825" s="243">
        <v>194</v>
      </c>
      <c r="B2825" s="243" t="s">
        <v>1113</v>
      </c>
      <c r="C2825" s="243" t="s">
        <v>1114</v>
      </c>
      <c r="D2825" s="243" t="s">
        <v>1117</v>
      </c>
      <c r="E2825" s="243">
        <v>58</v>
      </c>
      <c r="F2825" s="243">
        <v>2</v>
      </c>
      <c r="G2825" s="96">
        <v>42819</v>
      </c>
      <c r="H2825">
        <v>2</v>
      </c>
      <c r="I2825" t="s">
        <v>189</v>
      </c>
      <c r="J2825">
        <v>45</v>
      </c>
      <c r="K2825">
        <v>45</v>
      </c>
      <c r="M2825">
        <v>5</v>
      </c>
      <c r="O2825" s="3" t="s">
        <v>189</v>
      </c>
      <c r="P2825" s="76">
        <v>0.5</v>
      </c>
      <c r="Q2825">
        <v>6</v>
      </c>
    </row>
    <row r="2826" spans="1:17">
      <c r="A2826" s="243">
        <v>194</v>
      </c>
      <c r="B2826" s="243" t="s">
        <v>1113</v>
      </c>
      <c r="C2826" s="243" t="s">
        <v>1114</v>
      </c>
      <c r="D2826" s="243" t="s">
        <v>1117</v>
      </c>
      <c r="E2826" s="243">
        <v>58</v>
      </c>
      <c r="F2826" s="243">
        <v>2</v>
      </c>
      <c r="G2826" s="96">
        <v>42819</v>
      </c>
      <c r="H2826">
        <v>1</v>
      </c>
      <c r="I2826" t="s">
        <v>71</v>
      </c>
      <c r="M2826">
        <v>5</v>
      </c>
      <c r="O2826" s="3" t="s">
        <v>239</v>
      </c>
      <c r="P2826" s="76">
        <v>15</v>
      </c>
      <c r="Q2826">
        <v>24</v>
      </c>
    </row>
    <row r="2827" spans="1:17">
      <c r="A2827" s="243">
        <v>194</v>
      </c>
      <c r="B2827" s="243" t="s">
        <v>1113</v>
      </c>
      <c r="C2827" s="243" t="s">
        <v>1114</v>
      </c>
      <c r="D2827" s="243" t="s">
        <v>1117</v>
      </c>
      <c r="E2827" s="243">
        <v>58</v>
      </c>
      <c r="F2827" s="243">
        <v>2</v>
      </c>
      <c r="G2827" s="96">
        <v>42819</v>
      </c>
      <c r="H2827">
        <v>1</v>
      </c>
      <c r="I2827" t="s">
        <v>71</v>
      </c>
      <c r="M2827">
        <v>5</v>
      </c>
      <c r="O2827" s="3" t="s">
        <v>189</v>
      </c>
      <c r="P2827" s="76">
        <v>1</v>
      </c>
      <c r="Q2827">
        <v>14</v>
      </c>
    </row>
    <row r="2828" spans="1:17">
      <c r="A2828" s="243">
        <v>194</v>
      </c>
      <c r="B2828" s="243" t="s">
        <v>1113</v>
      </c>
      <c r="C2828" s="243" t="s">
        <v>1114</v>
      </c>
      <c r="D2828" s="243" t="s">
        <v>1117</v>
      </c>
      <c r="E2828" s="243">
        <v>58</v>
      </c>
      <c r="F2828" s="243">
        <v>2</v>
      </c>
      <c r="G2828" s="96">
        <v>42819</v>
      </c>
      <c r="H2828">
        <v>1</v>
      </c>
      <c r="I2828" t="s">
        <v>71</v>
      </c>
      <c r="M2828">
        <v>5</v>
      </c>
      <c r="O2828" s="3" t="s">
        <v>217</v>
      </c>
      <c r="P2828" s="76">
        <v>0.5</v>
      </c>
      <c r="Q2828">
        <v>4</v>
      </c>
    </row>
    <row r="2829" spans="1:17">
      <c r="A2829" s="243">
        <v>194</v>
      </c>
      <c r="B2829" s="243" t="s">
        <v>1113</v>
      </c>
      <c r="C2829" s="243" t="s">
        <v>1114</v>
      </c>
      <c r="D2829" s="243" t="s">
        <v>1117</v>
      </c>
      <c r="E2829" s="243">
        <v>58</v>
      </c>
      <c r="F2829" s="243">
        <v>2</v>
      </c>
      <c r="G2829" s="96">
        <v>42819</v>
      </c>
      <c r="H2829">
        <v>2</v>
      </c>
      <c r="I2829" t="s">
        <v>189</v>
      </c>
      <c r="J2829">
        <v>45</v>
      </c>
      <c r="K2829">
        <v>50</v>
      </c>
      <c r="M2829">
        <v>6</v>
      </c>
      <c r="O2829" s="3" t="s">
        <v>239</v>
      </c>
      <c r="P2829" s="76">
        <v>25</v>
      </c>
      <c r="Q2829">
        <v>10</v>
      </c>
    </row>
    <row r="2830" spans="1:17">
      <c r="A2830" s="243">
        <v>194</v>
      </c>
      <c r="B2830" s="243" t="s">
        <v>1113</v>
      </c>
      <c r="C2830" s="243" t="s">
        <v>1114</v>
      </c>
      <c r="D2830" s="243" t="s">
        <v>1117</v>
      </c>
      <c r="E2830" s="243">
        <v>58</v>
      </c>
      <c r="F2830" s="243">
        <v>2</v>
      </c>
      <c r="G2830" s="96">
        <v>42819</v>
      </c>
      <c r="H2830">
        <v>2</v>
      </c>
      <c r="I2830" t="s">
        <v>189</v>
      </c>
      <c r="J2830">
        <v>45</v>
      </c>
      <c r="K2830">
        <v>50</v>
      </c>
      <c r="M2830">
        <v>6</v>
      </c>
      <c r="O2830" s="3" t="s">
        <v>189</v>
      </c>
      <c r="P2830" s="76">
        <v>0.5</v>
      </c>
      <c r="Q2830">
        <v>5</v>
      </c>
    </row>
    <row r="2831" spans="1:17">
      <c r="A2831" s="243">
        <v>194</v>
      </c>
      <c r="B2831" s="243" t="s">
        <v>1113</v>
      </c>
      <c r="C2831" s="243" t="s">
        <v>1114</v>
      </c>
      <c r="D2831" s="243" t="s">
        <v>1117</v>
      </c>
      <c r="E2831" s="243">
        <v>58</v>
      </c>
      <c r="F2831" s="243">
        <v>2</v>
      </c>
      <c r="G2831" s="96">
        <v>42819</v>
      </c>
      <c r="H2831">
        <v>2</v>
      </c>
      <c r="I2831" t="s">
        <v>189</v>
      </c>
      <c r="J2831">
        <v>45</v>
      </c>
      <c r="K2831">
        <v>50</v>
      </c>
      <c r="M2831">
        <v>6</v>
      </c>
      <c r="O2831" s="3" t="s">
        <v>217</v>
      </c>
      <c r="P2831" s="76">
        <v>1</v>
      </c>
      <c r="Q2831">
        <v>5</v>
      </c>
    </row>
    <row r="2832" spans="1:17">
      <c r="A2832" s="243">
        <v>194</v>
      </c>
      <c r="B2832" s="243" t="s">
        <v>1113</v>
      </c>
      <c r="C2832" s="243" t="s">
        <v>1114</v>
      </c>
      <c r="D2832" s="243" t="s">
        <v>1117</v>
      </c>
      <c r="E2832" s="243">
        <v>58</v>
      </c>
      <c r="F2832" s="243">
        <v>2</v>
      </c>
      <c r="G2832" s="96">
        <v>42819</v>
      </c>
      <c r="H2832">
        <v>1</v>
      </c>
      <c r="I2832" t="s">
        <v>71</v>
      </c>
      <c r="M2832">
        <v>6</v>
      </c>
      <c r="O2832" s="3" t="s">
        <v>239</v>
      </c>
      <c r="P2832" s="76">
        <v>18</v>
      </c>
      <c r="Q2832">
        <v>13</v>
      </c>
    </row>
    <row r="2833" spans="1:17">
      <c r="A2833" s="243">
        <v>194</v>
      </c>
      <c r="B2833" s="243" t="s">
        <v>1113</v>
      </c>
      <c r="C2833" s="243" t="s">
        <v>1114</v>
      </c>
      <c r="D2833" s="243" t="s">
        <v>1117</v>
      </c>
      <c r="E2833" s="243">
        <v>58</v>
      </c>
      <c r="F2833" s="243">
        <v>2</v>
      </c>
      <c r="G2833" s="96">
        <v>42819</v>
      </c>
      <c r="H2833">
        <v>1</v>
      </c>
      <c r="I2833" t="s">
        <v>71</v>
      </c>
      <c r="M2833">
        <v>6</v>
      </c>
      <c r="O2833" s="3" t="s">
        <v>189</v>
      </c>
      <c r="P2833" s="76">
        <v>0.5</v>
      </c>
      <c r="Q2833">
        <v>2</v>
      </c>
    </row>
    <row r="2834" spans="1:17">
      <c r="A2834" s="243">
        <v>194</v>
      </c>
      <c r="B2834" s="243" t="s">
        <v>1113</v>
      </c>
      <c r="C2834" s="243" t="s">
        <v>1114</v>
      </c>
      <c r="D2834" s="243" t="s">
        <v>1117</v>
      </c>
      <c r="E2834" s="243">
        <v>58</v>
      </c>
      <c r="F2834" s="243">
        <v>2</v>
      </c>
      <c r="G2834" s="96">
        <v>42819</v>
      </c>
      <c r="H2834">
        <v>1</v>
      </c>
      <c r="I2834" t="s">
        <v>71</v>
      </c>
      <c r="M2834">
        <v>6</v>
      </c>
      <c r="O2834" s="3" t="s">
        <v>217</v>
      </c>
      <c r="P2834" s="76">
        <v>0.5</v>
      </c>
      <c r="Q2834">
        <v>2</v>
      </c>
    </row>
    <row r="2835" spans="1:17">
      <c r="A2835" s="243">
        <v>194</v>
      </c>
      <c r="B2835" s="243" t="s">
        <v>1113</v>
      </c>
      <c r="C2835" s="243" t="s">
        <v>1114</v>
      </c>
      <c r="D2835" s="243" t="s">
        <v>1117</v>
      </c>
      <c r="E2835" s="243">
        <v>58</v>
      </c>
      <c r="F2835" s="243">
        <v>2</v>
      </c>
      <c r="G2835" s="96">
        <v>42819</v>
      </c>
      <c r="H2835">
        <v>2</v>
      </c>
      <c r="I2835" t="s">
        <v>189</v>
      </c>
      <c r="J2835">
        <v>65</v>
      </c>
      <c r="K2835">
        <v>50</v>
      </c>
      <c r="M2835">
        <v>7</v>
      </c>
      <c r="O2835" s="3" t="s">
        <v>239</v>
      </c>
      <c r="P2835" s="76">
        <v>35</v>
      </c>
      <c r="Q2835">
        <v>19</v>
      </c>
    </row>
    <row r="2836" spans="1:17">
      <c r="A2836" s="243">
        <v>194</v>
      </c>
      <c r="B2836" s="243" t="s">
        <v>1113</v>
      </c>
      <c r="C2836" s="243" t="s">
        <v>1114</v>
      </c>
      <c r="D2836" s="243" t="s">
        <v>1117</v>
      </c>
      <c r="E2836" s="243">
        <v>58</v>
      </c>
      <c r="F2836" s="243">
        <v>2</v>
      </c>
      <c r="G2836" s="96">
        <v>42819</v>
      </c>
      <c r="H2836">
        <v>2</v>
      </c>
      <c r="I2836" t="s">
        <v>189</v>
      </c>
      <c r="J2836">
        <v>65</v>
      </c>
      <c r="K2836">
        <v>50</v>
      </c>
      <c r="M2836">
        <v>7</v>
      </c>
      <c r="O2836" s="3" t="s">
        <v>189</v>
      </c>
      <c r="P2836" s="76">
        <v>2</v>
      </c>
      <c r="Q2836">
        <v>16</v>
      </c>
    </row>
    <row r="2837" spans="1:17">
      <c r="A2837" s="243">
        <v>194</v>
      </c>
      <c r="B2837" s="243" t="s">
        <v>1113</v>
      </c>
      <c r="C2837" s="243" t="s">
        <v>1114</v>
      </c>
      <c r="D2837" s="243" t="s">
        <v>1117</v>
      </c>
      <c r="E2837" s="243">
        <v>58</v>
      </c>
      <c r="F2837" s="243">
        <v>2</v>
      </c>
      <c r="G2837" s="96">
        <v>42819</v>
      </c>
      <c r="H2837">
        <v>2</v>
      </c>
      <c r="I2837" t="s">
        <v>189</v>
      </c>
      <c r="J2837">
        <v>65</v>
      </c>
      <c r="K2837">
        <v>50</v>
      </c>
      <c r="M2837">
        <v>7</v>
      </c>
      <c r="O2837" s="3" t="s">
        <v>266</v>
      </c>
      <c r="P2837" s="76">
        <v>0.5</v>
      </c>
      <c r="Q2837">
        <v>2</v>
      </c>
    </row>
    <row r="2838" spans="1:17">
      <c r="A2838" s="243">
        <v>194</v>
      </c>
      <c r="B2838" s="243" t="s">
        <v>1113</v>
      </c>
      <c r="C2838" s="243" t="s">
        <v>1114</v>
      </c>
      <c r="D2838" s="243" t="s">
        <v>1117</v>
      </c>
      <c r="E2838" s="243">
        <v>58</v>
      </c>
      <c r="F2838" s="243">
        <v>2</v>
      </c>
      <c r="G2838" s="96">
        <v>42819</v>
      </c>
      <c r="H2838">
        <v>1</v>
      </c>
      <c r="I2838" t="s">
        <v>71</v>
      </c>
      <c r="M2838">
        <v>7</v>
      </c>
      <c r="O2838" s="3" t="s">
        <v>239</v>
      </c>
      <c r="P2838" s="76">
        <v>18</v>
      </c>
      <c r="Q2838">
        <v>39</v>
      </c>
    </row>
    <row r="2839" spans="1:17">
      <c r="A2839" s="243">
        <v>194</v>
      </c>
      <c r="B2839" s="243" t="s">
        <v>1113</v>
      </c>
      <c r="C2839" s="243" t="s">
        <v>1114</v>
      </c>
      <c r="D2839" s="243" t="s">
        <v>1117</v>
      </c>
      <c r="E2839" s="243">
        <v>58</v>
      </c>
      <c r="F2839" s="243">
        <v>2</v>
      </c>
      <c r="G2839" s="96">
        <v>42819</v>
      </c>
      <c r="H2839">
        <v>1</v>
      </c>
      <c r="I2839" t="s">
        <v>71</v>
      </c>
      <c r="M2839">
        <v>7</v>
      </c>
      <c r="O2839" s="3" t="s">
        <v>189</v>
      </c>
      <c r="P2839" s="76">
        <v>0.5</v>
      </c>
      <c r="Q2839">
        <v>3</v>
      </c>
    </row>
    <row r="2840" spans="1:17">
      <c r="A2840" s="243">
        <v>194</v>
      </c>
      <c r="B2840" s="243" t="s">
        <v>1113</v>
      </c>
      <c r="C2840" s="243" t="s">
        <v>1114</v>
      </c>
      <c r="D2840" s="243" t="s">
        <v>1117</v>
      </c>
      <c r="E2840" s="243">
        <v>58</v>
      </c>
      <c r="F2840" s="243">
        <v>2</v>
      </c>
      <c r="G2840" s="96">
        <v>42819</v>
      </c>
      <c r="H2840">
        <v>1</v>
      </c>
      <c r="I2840" t="s">
        <v>71</v>
      </c>
      <c r="M2840">
        <v>7</v>
      </c>
      <c r="O2840" s="3" t="s">
        <v>217</v>
      </c>
      <c r="P2840" s="76">
        <v>0.5</v>
      </c>
      <c r="Q2840">
        <v>4</v>
      </c>
    </row>
    <row r="2841" spans="1:17">
      <c r="A2841" s="243">
        <v>194</v>
      </c>
      <c r="B2841" s="243" t="s">
        <v>1113</v>
      </c>
      <c r="C2841" s="243" t="s">
        <v>1114</v>
      </c>
      <c r="D2841" s="243" t="s">
        <v>1117</v>
      </c>
      <c r="E2841" s="243">
        <v>58</v>
      </c>
      <c r="F2841" s="243">
        <v>2</v>
      </c>
      <c r="G2841" s="96">
        <v>42819</v>
      </c>
      <c r="H2841">
        <v>2</v>
      </c>
      <c r="I2841" t="s">
        <v>189</v>
      </c>
      <c r="J2841">
        <v>85</v>
      </c>
      <c r="K2841">
        <v>65</v>
      </c>
      <c r="M2841">
        <v>8</v>
      </c>
      <c r="O2841" s="3" t="s">
        <v>239</v>
      </c>
      <c r="P2841" s="76">
        <v>2</v>
      </c>
      <c r="Q2841">
        <v>2</v>
      </c>
    </row>
    <row r="2842" spans="1:17">
      <c r="A2842" s="243">
        <v>194</v>
      </c>
      <c r="B2842" s="243" t="s">
        <v>1113</v>
      </c>
      <c r="C2842" s="243" t="s">
        <v>1114</v>
      </c>
      <c r="D2842" s="243" t="s">
        <v>1117</v>
      </c>
      <c r="E2842" s="243">
        <v>58</v>
      </c>
      <c r="F2842" s="243">
        <v>2</v>
      </c>
      <c r="G2842" s="96">
        <v>42819</v>
      </c>
      <c r="H2842">
        <v>2</v>
      </c>
      <c r="I2842" t="s">
        <v>189</v>
      </c>
      <c r="J2842">
        <v>85</v>
      </c>
      <c r="K2842">
        <v>65</v>
      </c>
      <c r="M2842">
        <v>8</v>
      </c>
      <c r="O2842" s="3" t="s">
        <v>189</v>
      </c>
      <c r="P2842" s="76">
        <v>3</v>
      </c>
      <c r="Q2842">
        <v>41</v>
      </c>
    </row>
    <row r="2843" spans="1:17">
      <c r="A2843" s="243">
        <v>194</v>
      </c>
      <c r="B2843" s="243" t="s">
        <v>1113</v>
      </c>
      <c r="C2843" s="243" t="s">
        <v>1114</v>
      </c>
      <c r="D2843" s="243" t="s">
        <v>1117</v>
      </c>
      <c r="E2843" s="243">
        <v>58</v>
      </c>
      <c r="F2843" s="243">
        <v>2</v>
      </c>
      <c r="G2843" s="96">
        <v>42819</v>
      </c>
      <c r="H2843">
        <v>2</v>
      </c>
      <c r="I2843" t="s">
        <v>189</v>
      </c>
      <c r="J2843">
        <v>85</v>
      </c>
      <c r="K2843">
        <v>65</v>
      </c>
      <c r="M2843">
        <v>8</v>
      </c>
      <c r="O2843" s="3" t="s">
        <v>237</v>
      </c>
      <c r="P2843" s="76">
        <v>0.5</v>
      </c>
      <c r="Q2843">
        <v>2</v>
      </c>
    </row>
    <row r="2844" spans="1:17">
      <c r="A2844" s="243">
        <v>194</v>
      </c>
      <c r="B2844" s="243" t="s">
        <v>1113</v>
      </c>
      <c r="C2844" s="243" t="s">
        <v>1114</v>
      </c>
      <c r="D2844" s="243" t="s">
        <v>1117</v>
      </c>
      <c r="E2844" s="243">
        <v>58</v>
      </c>
      <c r="F2844" s="243">
        <v>2</v>
      </c>
      <c r="G2844" s="96">
        <v>42819</v>
      </c>
      <c r="H2844">
        <v>2</v>
      </c>
      <c r="I2844" t="s">
        <v>189</v>
      </c>
      <c r="J2844">
        <v>85</v>
      </c>
      <c r="K2844">
        <v>65</v>
      </c>
      <c r="M2844">
        <v>8</v>
      </c>
      <c r="O2844" s="3" t="s">
        <v>266</v>
      </c>
      <c r="P2844" s="76">
        <v>0.5</v>
      </c>
      <c r="Q2844">
        <v>2</v>
      </c>
    </row>
    <row r="2845" spans="1:17">
      <c r="A2845" s="243">
        <v>194</v>
      </c>
      <c r="B2845" s="243" t="s">
        <v>1113</v>
      </c>
      <c r="C2845" s="243" t="s">
        <v>1114</v>
      </c>
      <c r="D2845" s="243" t="s">
        <v>1117</v>
      </c>
      <c r="E2845" s="243">
        <v>58</v>
      </c>
      <c r="F2845" s="243">
        <v>2</v>
      </c>
      <c r="G2845" s="96">
        <v>42819</v>
      </c>
      <c r="H2845">
        <v>1</v>
      </c>
      <c r="I2845" t="s">
        <v>71</v>
      </c>
      <c r="M2845">
        <v>8</v>
      </c>
      <c r="O2845" s="3" t="s">
        <v>239</v>
      </c>
      <c r="P2845" s="76">
        <v>7</v>
      </c>
      <c r="Q2845">
        <v>15</v>
      </c>
    </row>
    <row r="2846" spans="1:17">
      <c r="A2846" s="243">
        <v>194</v>
      </c>
      <c r="B2846" s="243" t="s">
        <v>1113</v>
      </c>
      <c r="C2846" s="243" t="s">
        <v>1114</v>
      </c>
      <c r="D2846" s="243" t="s">
        <v>1117</v>
      </c>
      <c r="E2846" s="243">
        <v>58</v>
      </c>
      <c r="F2846" s="243">
        <v>2</v>
      </c>
      <c r="G2846" s="96">
        <v>42819</v>
      </c>
      <c r="H2846">
        <v>1</v>
      </c>
      <c r="I2846" t="s">
        <v>71</v>
      </c>
      <c r="M2846">
        <v>8</v>
      </c>
      <c r="O2846" s="3" t="s">
        <v>189</v>
      </c>
      <c r="P2846" s="76">
        <v>3</v>
      </c>
      <c r="Q2846">
        <v>51</v>
      </c>
    </row>
    <row r="2847" spans="1:17">
      <c r="A2847" s="243">
        <v>194</v>
      </c>
      <c r="B2847" s="243" t="s">
        <v>1113</v>
      </c>
      <c r="C2847" s="243" t="s">
        <v>1114</v>
      </c>
      <c r="D2847" s="243" t="s">
        <v>1117</v>
      </c>
      <c r="E2847" s="243">
        <v>58</v>
      </c>
      <c r="F2847" s="243">
        <v>2</v>
      </c>
      <c r="G2847" s="96">
        <v>42819</v>
      </c>
      <c r="H2847">
        <v>1</v>
      </c>
      <c r="I2847" t="s">
        <v>71</v>
      </c>
      <c r="M2847">
        <v>8</v>
      </c>
      <c r="O2847" s="3" t="s">
        <v>237</v>
      </c>
      <c r="P2847" s="76">
        <v>0.5</v>
      </c>
      <c r="Q2847">
        <v>3</v>
      </c>
    </row>
    <row r="2848" spans="1:17">
      <c r="A2848" s="243">
        <v>194</v>
      </c>
      <c r="B2848" s="243" t="s">
        <v>1113</v>
      </c>
      <c r="C2848" s="243" t="s">
        <v>1114</v>
      </c>
      <c r="D2848" s="243" t="s">
        <v>1117</v>
      </c>
      <c r="E2848" s="243">
        <v>58</v>
      </c>
      <c r="F2848" s="243">
        <v>2</v>
      </c>
      <c r="G2848" s="96">
        <v>42819</v>
      </c>
      <c r="H2848">
        <v>1</v>
      </c>
      <c r="I2848" t="s">
        <v>71</v>
      </c>
      <c r="M2848">
        <v>8</v>
      </c>
      <c r="O2848" s="80" t="s">
        <v>266</v>
      </c>
      <c r="P2848" s="76">
        <v>0.5</v>
      </c>
      <c r="Q2848">
        <v>1</v>
      </c>
    </row>
    <row r="2849" spans="1:17">
      <c r="A2849" s="243">
        <v>194</v>
      </c>
      <c r="B2849" s="243" t="s">
        <v>1113</v>
      </c>
      <c r="C2849" s="243" t="s">
        <v>1114</v>
      </c>
      <c r="D2849" s="243" t="s">
        <v>1117</v>
      </c>
      <c r="E2849" s="243">
        <v>58</v>
      </c>
      <c r="F2849" s="243">
        <v>2</v>
      </c>
      <c r="G2849" s="96">
        <v>42819</v>
      </c>
      <c r="H2849">
        <v>1</v>
      </c>
      <c r="I2849" t="s">
        <v>71</v>
      </c>
      <c r="M2849">
        <v>8</v>
      </c>
      <c r="O2849" s="3" t="s">
        <v>269</v>
      </c>
      <c r="P2849" s="76">
        <v>0.5</v>
      </c>
      <c r="Q2849">
        <v>2</v>
      </c>
    </row>
    <row r="2850" spans="1:17">
      <c r="A2850" s="243">
        <v>194</v>
      </c>
      <c r="B2850" s="243" t="s">
        <v>1113</v>
      </c>
      <c r="C2850" s="243" t="s">
        <v>1114</v>
      </c>
      <c r="D2850" s="243" t="s">
        <v>1117</v>
      </c>
      <c r="E2850" s="243">
        <v>58</v>
      </c>
      <c r="F2850" s="243">
        <v>2</v>
      </c>
      <c r="G2850" s="96">
        <v>42819</v>
      </c>
      <c r="H2850">
        <v>2</v>
      </c>
      <c r="I2850" t="s">
        <v>189</v>
      </c>
      <c r="J2850">
        <v>35</v>
      </c>
      <c r="K2850">
        <v>30</v>
      </c>
      <c r="M2850">
        <v>9</v>
      </c>
      <c r="O2850" s="3" t="s">
        <v>239</v>
      </c>
      <c r="P2850" s="76">
        <v>20</v>
      </c>
      <c r="Q2850">
        <v>7</v>
      </c>
    </row>
    <row r="2851" spans="1:17">
      <c r="A2851" s="243">
        <v>194</v>
      </c>
      <c r="B2851" s="243" t="s">
        <v>1113</v>
      </c>
      <c r="C2851" s="243" t="s">
        <v>1114</v>
      </c>
      <c r="D2851" s="243" t="s">
        <v>1117</v>
      </c>
      <c r="E2851" s="243">
        <v>58</v>
      </c>
      <c r="F2851" s="243">
        <v>2</v>
      </c>
      <c r="G2851" s="96">
        <v>42819</v>
      </c>
      <c r="H2851">
        <v>2</v>
      </c>
      <c r="I2851" t="s">
        <v>189</v>
      </c>
      <c r="J2851">
        <v>35</v>
      </c>
      <c r="K2851">
        <v>30</v>
      </c>
      <c r="M2851">
        <v>9</v>
      </c>
      <c r="O2851" s="3" t="s">
        <v>189</v>
      </c>
      <c r="P2851" s="76">
        <v>1</v>
      </c>
      <c r="Q2851">
        <v>5</v>
      </c>
    </row>
    <row r="2852" spans="1:17">
      <c r="A2852" s="243">
        <v>194</v>
      </c>
      <c r="B2852" s="243" t="s">
        <v>1113</v>
      </c>
      <c r="C2852" s="243" t="s">
        <v>1114</v>
      </c>
      <c r="D2852" s="243" t="s">
        <v>1117</v>
      </c>
      <c r="E2852" s="243">
        <v>58</v>
      </c>
      <c r="F2852" s="243">
        <v>2</v>
      </c>
      <c r="G2852" s="96">
        <v>42819</v>
      </c>
      <c r="H2852">
        <v>1</v>
      </c>
      <c r="I2852" t="s">
        <v>71</v>
      </c>
      <c r="J2852" t="s">
        <v>227</v>
      </c>
      <c r="K2852" t="s">
        <v>227</v>
      </c>
      <c r="M2852">
        <v>9</v>
      </c>
      <c r="O2852" s="3" t="s">
        <v>239</v>
      </c>
      <c r="P2852" s="76">
        <v>17</v>
      </c>
      <c r="Q2852">
        <v>5</v>
      </c>
    </row>
    <row r="2853" spans="1:17">
      <c r="A2853" s="243">
        <v>194</v>
      </c>
      <c r="B2853" s="243" t="s">
        <v>1113</v>
      </c>
      <c r="C2853" s="243" t="s">
        <v>1114</v>
      </c>
      <c r="D2853" s="243" t="s">
        <v>1117</v>
      </c>
      <c r="E2853" s="243">
        <v>58</v>
      </c>
      <c r="F2853" s="243">
        <v>2</v>
      </c>
      <c r="G2853" s="96">
        <v>42819</v>
      </c>
      <c r="H2853">
        <v>1</v>
      </c>
      <c r="I2853" t="s">
        <v>71</v>
      </c>
      <c r="M2853">
        <v>9</v>
      </c>
      <c r="O2853" s="3" t="s">
        <v>189</v>
      </c>
      <c r="P2853" s="76">
        <v>0.5</v>
      </c>
      <c r="Q2853">
        <v>2</v>
      </c>
    </row>
    <row r="2854" spans="1:17">
      <c r="A2854" s="243">
        <v>194</v>
      </c>
      <c r="B2854" s="243" t="s">
        <v>1113</v>
      </c>
      <c r="C2854" s="243" t="s">
        <v>1114</v>
      </c>
      <c r="D2854" s="243" t="s">
        <v>1117</v>
      </c>
      <c r="E2854" s="243">
        <v>58</v>
      </c>
      <c r="F2854" s="243">
        <v>2</v>
      </c>
      <c r="G2854" s="96">
        <v>42819</v>
      </c>
      <c r="H2854">
        <v>1</v>
      </c>
      <c r="I2854" t="s">
        <v>71</v>
      </c>
      <c r="M2854">
        <v>9</v>
      </c>
      <c r="O2854" s="3" t="s">
        <v>237</v>
      </c>
      <c r="P2854" s="76">
        <v>0.5</v>
      </c>
      <c r="Q2854">
        <v>2</v>
      </c>
    </row>
    <row r="2855" spans="1:17">
      <c r="A2855" s="243">
        <v>194</v>
      </c>
      <c r="B2855" s="243" t="s">
        <v>1113</v>
      </c>
      <c r="C2855" s="243" t="s">
        <v>1114</v>
      </c>
      <c r="D2855" s="243" t="s">
        <v>1117</v>
      </c>
      <c r="E2855" s="243">
        <v>58</v>
      </c>
      <c r="F2855" s="243">
        <v>2</v>
      </c>
      <c r="G2855" s="96">
        <v>42819</v>
      </c>
      <c r="H2855">
        <v>2</v>
      </c>
      <c r="I2855" t="s">
        <v>189</v>
      </c>
      <c r="J2855">
        <v>30</v>
      </c>
      <c r="K2855">
        <v>25</v>
      </c>
      <c r="M2855">
        <v>10</v>
      </c>
      <c r="O2855" s="3" t="s">
        <v>239</v>
      </c>
      <c r="P2855" s="76">
        <v>30</v>
      </c>
      <c r="Q2855">
        <v>9</v>
      </c>
    </row>
    <row r="2856" spans="1:17">
      <c r="A2856" s="243">
        <v>194</v>
      </c>
      <c r="B2856" s="243" t="s">
        <v>1113</v>
      </c>
      <c r="C2856" s="243" t="s">
        <v>1114</v>
      </c>
      <c r="D2856" s="243" t="s">
        <v>1117</v>
      </c>
      <c r="E2856" s="243">
        <v>58</v>
      </c>
      <c r="F2856" s="243">
        <v>2</v>
      </c>
      <c r="G2856" s="96">
        <v>42819</v>
      </c>
      <c r="H2856">
        <v>2</v>
      </c>
      <c r="I2856" t="s">
        <v>189</v>
      </c>
      <c r="J2856">
        <v>30</v>
      </c>
      <c r="K2856">
        <v>25</v>
      </c>
      <c r="M2856">
        <v>10</v>
      </c>
      <c r="O2856" s="3" t="s">
        <v>189</v>
      </c>
      <c r="P2856" s="76">
        <v>1</v>
      </c>
      <c r="Q2856">
        <v>5</v>
      </c>
    </row>
    <row r="2857" spans="1:17">
      <c r="A2857" s="243">
        <v>194</v>
      </c>
      <c r="B2857" s="243" t="s">
        <v>1113</v>
      </c>
      <c r="C2857" s="243" t="s">
        <v>1114</v>
      </c>
      <c r="D2857" s="243" t="s">
        <v>1117</v>
      </c>
      <c r="E2857" s="243">
        <v>58</v>
      </c>
      <c r="F2857" s="243">
        <v>2</v>
      </c>
      <c r="G2857" s="96">
        <v>42819</v>
      </c>
      <c r="H2857">
        <v>2</v>
      </c>
      <c r="I2857" t="s">
        <v>189</v>
      </c>
      <c r="J2857">
        <v>30</v>
      </c>
      <c r="K2857">
        <v>25</v>
      </c>
      <c r="M2857">
        <v>10</v>
      </c>
      <c r="O2857" s="3" t="s">
        <v>237</v>
      </c>
      <c r="P2857" s="76">
        <v>0.5</v>
      </c>
      <c r="Q2857">
        <v>1</v>
      </c>
    </row>
    <row r="2858" spans="1:17">
      <c r="A2858" s="243">
        <v>194</v>
      </c>
      <c r="B2858" s="243" t="s">
        <v>1113</v>
      </c>
      <c r="C2858" s="243" t="s">
        <v>1114</v>
      </c>
      <c r="D2858" s="243" t="s">
        <v>1117</v>
      </c>
      <c r="E2858" s="243">
        <v>58</v>
      </c>
      <c r="F2858" s="243">
        <v>2</v>
      </c>
      <c r="G2858" s="96">
        <v>42819</v>
      </c>
      <c r="H2858">
        <v>1</v>
      </c>
      <c r="I2858" t="s">
        <v>71</v>
      </c>
      <c r="M2858">
        <v>10</v>
      </c>
      <c r="O2858" s="3" t="s">
        <v>239</v>
      </c>
      <c r="P2858" s="76">
        <v>13</v>
      </c>
      <c r="Q2858">
        <v>6</v>
      </c>
    </row>
    <row r="2859" spans="1:17">
      <c r="A2859" s="243">
        <v>194</v>
      </c>
      <c r="B2859" s="243" t="s">
        <v>1113</v>
      </c>
      <c r="C2859" s="243" t="s">
        <v>1114</v>
      </c>
      <c r="D2859" s="243" t="s">
        <v>1117</v>
      </c>
      <c r="E2859" s="243">
        <v>58</v>
      </c>
      <c r="F2859" s="243">
        <v>2</v>
      </c>
      <c r="G2859" s="96">
        <v>42819</v>
      </c>
      <c r="H2859">
        <v>1</v>
      </c>
      <c r="I2859" t="s">
        <v>71</v>
      </c>
      <c r="M2859">
        <v>10</v>
      </c>
      <c r="O2859" s="3" t="s">
        <v>189</v>
      </c>
      <c r="P2859" s="76">
        <v>0.5</v>
      </c>
      <c r="Q2859">
        <v>5</v>
      </c>
    </row>
    <row r="2860" spans="1:17">
      <c r="A2860" s="243">
        <v>194</v>
      </c>
      <c r="B2860" s="243" t="s">
        <v>1113</v>
      </c>
      <c r="C2860" s="243" t="s">
        <v>1114</v>
      </c>
      <c r="D2860" s="243" t="s">
        <v>1117</v>
      </c>
      <c r="E2860" s="243">
        <v>58</v>
      </c>
      <c r="F2860" s="243">
        <v>2</v>
      </c>
      <c r="G2860" s="96">
        <v>42819</v>
      </c>
      <c r="H2860">
        <v>1</v>
      </c>
      <c r="I2860" t="s">
        <v>71</v>
      </c>
      <c r="M2860">
        <v>10</v>
      </c>
      <c r="O2860" s="3" t="s">
        <v>237</v>
      </c>
      <c r="P2860" s="76">
        <v>0.5</v>
      </c>
      <c r="Q2860">
        <v>2</v>
      </c>
    </row>
    <row r="2861" spans="1:17">
      <c r="A2861" s="243">
        <v>194</v>
      </c>
      <c r="B2861" s="243" t="s">
        <v>1113</v>
      </c>
      <c r="C2861" s="243" t="s">
        <v>1114</v>
      </c>
      <c r="D2861" s="243" t="s">
        <v>1117</v>
      </c>
      <c r="E2861" s="243">
        <v>58</v>
      </c>
      <c r="F2861" s="243">
        <v>2</v>
      </c>
      <c r="G2861" s="96">
        <v>42819</v>
      </c>
      <c r="H2861">
        <v>2</v>
      </c>
      <c r="I2861" t="s">
        <v>189</v>
      </c>
      <c r="J2861">
        <v>60</v>
      </c>
      <c r="K2861">
        <v>45</v>
      </c>
      <c r="M2861">
        <v>11</v>
      </c>
      <c r="O2861" s="3" t="s">
        <v>239</v>
      </c>
      <c r="P2861" s="76">
        <v>16</v>
      </c>
      <c r="Q2861">
        <v>12</v>
      </c>
    </row>
    <row r="2862" spans="1:17">
      <c r="A2862" s="243">
        <v>194</v>
      </c>
      <c r="B2862" s="243" t="s">
        <v>1113</v>
      </c>
      <c r="C2862" s="243" t="s">
        <v>1114</v>
      </c>
      <c r="D2862" s="243" t="s">
        <v>1117</v>
      </c>
      <c r="E2862" s="243">
        <v>58</v>
      </c>
      <c r="F2862" s="243">
        <v>2</v>
      </c>
      <c r="G2862" s="96">
        <v>42819</v>
      </c>
      <c r="H2862">
        <v>2</v>
      </c>
      <c r="I2862" t="s">
        <v>189</v>
      </c>
      <c r="J2862">
        <v>60</v>
      </c>
      <c r="K2862">
        <v>45</v>
      </c>
      <c r="M2862">
        <v>11</v>
      </c>
      <c r="O2862" s="3" t="s">
        <v>189</v>
      </c>
      <c r="P2862" s="76">
        <v>0.5</v>
      </c>
      <c r="Q2862">
        <v>5</v>
      </c>
    </row>
    <row r="2863" spans="1:17">
      <c r="A2863" s="243">
        <v>194</v>
      </c>
      <c r="B2863" s="243" t="s">
        <v>1113</v>
      </c>
      <c r="C2863" s="243" t="s">
        <v>1114</v>
      </c>
      <c r="D2863" s="243" t="s">
        <v>1117</v>
      </c>
      <c r="E2863" s="243">
        <v>58</v>
      </c>
      <c r="F2863" s="243">
        <v>2</v>
      </c>
      <c r="G2863" s="96">
        <v>42819</v>
      </c>
      <c r="H2863">
        <v>2</v>
      </c>
      <c r="I2863" t="s">
        <v>189</v>
      </c>
      <c r="J2863">
        <v>60</v>
      </c>
      <c r="K2863">
        <v>45</v>
      </c>
      <c r="M2863">
        <v>11</v>
      </c>
      <c r="O2863" s="3" t="s">
        <v>237</v>
      </c>
      <c r="P2863" s="76">
        <v>0.5</v>
      </c>
      <c r="Q2863">
        <v>1</v>
      </c>
    </row>
    <row r="2864" spans="1:17">
      <c r="A2864" s="243">
        <v>194</v>
      </c>
      <c r="B2864" s="243" t="s">
        <v>1113</v>
      </c>
      <c r="C2864" s="243" t="s">
        <v>1114</v>
      </c>
      <c r="D2864" s="243" t="s">
        <v>1117</v>
      </c>
      <c r="E2864" s="243">
        <v>58</v>
      </c>
      <c r="F2864" s="243">
        <v>2</v>
      </c>
      <c r="G2864" s="96">
        <v>42819</v>
      </c>
      <c r="H2864">
        <v>2</v>
      </c>
      <c r="I2864" t="s">
        <v>189</v>
      </c>
      <c r="J2864">
        <v>60</v>
      </c>
      <c r="K2864">
        <v>45</v>
      </c>
      <c r="M2864">
        <v>11</v>
      </c>
      <c r="O2864" s="3" t="s">
        <v>217</v>
      </c>
      <c r="P2864" s="76">
        <v>0.5</v>
      </c>
      <c r="Q2864">
        <v>1</v>
      </c>
    </row>
    <row r="2865" spans="1:17">
      <c r="A2865" s="243">
        <v>194</v>
      </c>
      <c r="B2865" s="243" t="s">
        <v>1113</v>
      </c>
      <c r="C2865" s="243" t="s">
        <v>1114</v>
      </c>
      <c r="D2865" s="243" t="s">
        <v>1117</v>
      </c>
      <c r="E2865" s="243">
        <v>58</v>
      </c>
      <c r="F2865" s="243">
        <v>2</v>
      </c>
      <c r="G2865" s="96">
        <v>42819</v>
      </c>
      <c r="H2865">
        <v>2</v>
      </c>
      <c r="I2865" t="s">
        <v>189</v>
      </c>
      <c r="J2865">
        <v>60</v>
      </c>
      <c r="K2865">
        <v>45</v>
      </c>
      <c r="M2865">
        <v>11</v>
      </c>
      <c r="O2865" s="3" t="s">
        <v>243</v>
      </c>
      <c r="P2865" s="76">
        <v>0.5</v>
      </c>
      <c r="Q2865">
        <v>1</v>
      </c>
    </row>
    <row r="2866" spans="1:17">
      <c r="A2866" s="243">
        <v>194</v>
      </c>
      <c r="B2866" s="243" t="s">
        <v>1113</v>
      </c>
      <c r="C2866" s="243" t="s">
        <v>1114</v>
      </c>
      <c r="D2866" s="243" t="s">
        <v>1117</v>
      </c>
      <c r="E2866" s="243">
        <v>58</v>
      </c>
      <c r="F2866" s="243">
        <v>2</v>
      </c>
      <c r="G2866" s="96">
        <v>42819</v>
      </c>
      <c r="H2866">
        <v>1</v>
      </c>
      <c r="I2866" t="s">
        <v>71</v>
      </c>
      <c r="M2866">
        <v>11</v>
      </c>
      <c r="O2866" s="3" t="s">
        <v>239</v>
      </c>
      <c r="P2866" s="76">
        <v>27</v>
      </c>
      <c r="Q2866">
        <v>16</v>
      </c>
    </row>
    <row r="2867" spans="1:17">
      <c r="A2867" s="243">
        <v>194</v>
      </c>
      <c r="B2867" s="243" t="s">
        <v>1113</v>
      </c>
      <c r="C2867" s="243" t="s">
        <v>1114</v>
      </c>
      <c r="D2867" s="243" t="s">
        <v>1117</v>
      </c>
      <c r="E2867" s="243">
        <v>58</v>
      </c>
      <c r="F2867" s="243">
        <v>2</v>
      </c>
      <c r="G2867" s="96">
        <v>42819</v>
      </c>
      <c r="H2867">
        <v>1</v>
      </c>
      <c r="I2867" t="s">
        <v>71</v>
      </c>
      <c r="M2867">
        <v>11</v>
      </c>
      <c r="O2867" s="3" t="s">
        <v>189</v>
      </c>
      <c r="P2867" s="76">
        <v>1</v>
      </c>
      <c r="Q2867">
        <v>10</v>
      </c>
    </row>
    <row r="2868" spans="1:17">
      <c r="A2868" s="243">
        <v>194</v>
      </c>
      <c r="B2868" s="243" t="s">
        <v>1113</v>
      </c>
      <c r="C2868" s="243" t="s">
        <v>1114</v>
      </c>
      <c r="D2868" s="243" t="s">
        <v>1117</v>
      </c>
      <c r="E2868" s="243">
        <v>58</v>
      </c>
      <c r="F2868" s="243">
        <v>2</v>
      </c>
      <c r="G2868" s="96">
        <v>42819</v>
      </c>
      <c r="H2868">
        <v>1</v>
      </c>
      <c r="I2868" t="s">
        <v>71</v>
      </c>
      <c r="M2868">
        <v>11</v>
      </c>
      <c r="O2868" s="3" t="s">
        <v>237</v>
      </c>
      <c r="P2868" s="76">
        <v>0.5</v>
      </c>
      <c r="Q2868">
        <v>1</v>
      </c>
    </row>
    <row r="2869" spans="1:17">
      <c r="A2869" s="243">
        <v>194</v>
      </c>
      <c r="B2869" s="243" t="s">
        <v>1113</v>
      </c>
      <c r="C2869" s="243" t="s">
        <v>1114</v>
      </c>
      <c r="D2869" s="243" t="s">
        <v>1117</v>
      </c>
      <c r="E2869" s="243">
        <v>58</v>
      </c>
      <c r="F2869" s="243">
        <v>2</v>
      </c>
      <c r="G2869" s="96">
        <v>42819</v>
      </c>
      <c r="H2869">
        <v>2</v>
      </c>
      <c r="I2869" t="s">
        <v>189</v>
      </c>
      <c r="J2869">
        <v>50</v>
      </c>
      <c r="K2869">
        <v>50</v>
      </c>
      <c r="M2869">
        <v>12</v>
      </c>
      <c r="O2869" s="3" t="s">
        <v>239</v>
      </c>
      <c r="P2869" s="76">
        <v>22</v>
      </c>
      <c r="Q2869">
        <v>28</v>
      </c>
    </row>
    <row r="2870" spans="1:17">
      <c r="A2870" s="243">
        <v>194</v>
      </c>
      <c r="B2870" s="243" t="s">
        <v>1113</v>
      </c>
      <c r="C2870" s="243" t="s">
        <v>1114</v>
      </c>
      <c r="D2870" s="243" t="s">
        <v>1117</v>
      </c>
      <c r="E2870" s="243">
        <v>58</v>
      </c>
      <c r="F2870" s="243">
        <v>2</v>
      </c>
      <c r="G2870" s="96">
        <v>42819</v>
      </c>
      <c r="H2870">
        <v>2</v>
      </c>
      <c r="I2870" t="s">
        <v>189</v>
      </c>
      <c r="J2870">
        <v>50</v>
      </c>
      <c r="K2870">
        <v>50</v>
      </c>
      <c r="M2870">
        <v>12</v>
      </c>
      <c r="O2870" s="3" t="s">
        <v>189</v>
      </c>
      <c r="P2870" s="76">
        <v>0.5</v>
      </c>
      <c r="Q2870">
        <v>8</v>
      </c>
    </row>
    <row r="2871" spans="1:17">
      <c r="A2871" s="243">
        <v>194</v>
      </c>
      <c r="B2871" s="243" t="s">
        <v>1113</v>
      </c>
      <c r="C2871" s="243" t="s">
        <v>1114</v>
      </c>
      <c r="D2871" s="243" t="s">
        <v>1117</v>
      </c>
      <c r="E2871" s="243">
        <v>58</v>
      </c>
      <c r="F2871" s="243">
        <v>2</v>
      </c>
      <c r="G2871" s="96">
        <v>42819</v>
      </c>
      <c r="H2871">
        <v>2</v>
      </c>
      <c r="I2871" t="s">
        <v>189</v>
      </c>
      <c r="J2871">
        <v>50</v>
      </c>
      <c r="K2871">
        <v>50</v>
      </c>
      <c r="M2871">
        <v>12</v>
      </c>
      <c r="O2871" s="3" t="s">
        <v>237</v>
      </c>
      <c r="P2871" s="76">
        <v>0.5</v>
      </c>
      <c r="Q2871">
        <v>7</v>
      </c>
    </row>
    <row r="2872" spans="1:17">
      <c r="A2872" s="243">
        <v>194</v>
      </c>
      <c r="B2872" s="243" t="s">
        <v>1113</v>
      </c>
      <c r="C2872" s="243" t="s">
        <v>1114</v>
      </c>
      <c r="D2872" s="243" t="s">
        <v>1117</v>
      </c>
      <c r="E2872" s="243">
        <v>58</v>
      </c>
      <c r="F2872" s="243">
        <v>2</v>
      </c>
      <c r="G2872" s="96">
        <v>42819</v>
      </c>
      <c r="H2872">
        <v>1</v>
      </c>
      <c r="I2872" t="s">
        <v>71</v>
      </c>
      <c r="M2872">
        <v>12</v>
      </c>
      <c r="O2872" s="3" t="s">
        <v>239</v>
      </c>
      <c r="P2872" s="76">
        <v>28</v>
      </c>
      <c r="Q2872">
        <v>14</v>
      </c>
    </row>
    <row r="2873" spans="1:17">
      <c r="A2873" s="243">
        <v>194</v>
      </c>
      <c r="B2873" s="243" t="s">
        <v>1113</v>
      </c>
      <c r="C2873" s="243" t="s">
        <v>1114</v>
      </c>
      <c r="D2873" s="243" t="s">
        <v>1117</v>
      </c>
      <c r="E2873" s="243">
        <v>58</v>
      </c>
      <c r="F2873" s="243">
        <v>2</v>
      </c>
      <c r="G2873" s="96">
        <v>42819</v>
      </c>
      <c r="H2873">
        <v>1</v>
      </c>
      <c r="I2873" t="s">
        <v>71</v>
      </c>
      <c r="M2873">
        <v>12</v>
      </c>
      <c r="O2873" s="3" t="s">
        <v>189</v>
      </c>
      <c r="P2873" s="76">
        <v>3</v>
      </c>
      <c r="Q2873">
        <v>31</v>
      </c>
    </row>
    <row r="2874" spans="1:17">
      <c r="A2874" s="243">
        <v>194</v>
      </c>
      <c r="B2874" s="243" t="s">
        <v>1113</v>
      </c>
      <c r="C2874" s="243" t="s">
        <v>1114</v>
      </c>
      <c r="D2874" s="243" t="s">
        <v>1117</v>
      </c>
      <c r="E2874" s="243">
        <v>58</v>
      </c>
      <c r="F2874" s="243">
        <v>2</v>
      </c>
      <c r="G2874" s="96">
        <v>42819</v>
      </c>
      <c r="H2874">
        <v>1</v>
      </c>
      <c r="I2874" t="s">
        <v>71</v>
      </c>
      <c r="M2874">
        <v>12</v>
      </c>
      <c r="O2874" s="3" t="s">
        <v>269</v>
      </c>
      <c r="P2874" s="76">
        <v>0.5</v>
      </c>
      <c r="Q2874">
        <v>3</v>
      </c>
    </row>
    <row r="2875" spans="1:17">
      <c r="A2875" s="243">
        <v>194</v>
      </c>
      <c r="B2875" s="243" t="s">
        <v>1113</v>
      </c>
      <c r="C2875" s="243" t="s">
        <v>1114</v>
      </c>
      <c r="D2875" s="243" t="s">
        <v>1117</v>
      </c>
      <c r="E2875" s="243">
        <v>58</v>
      </c>
      <c r="F2875" s="243">
        <v>2</v>
      </c>
      <c r="G2875" s="96">
        <v>42819</v>
      </c>
      <c r="H2875">
        <v>2</v>
      </c>
      <c r="I2875" t="s">
        <v>189</v>
      </c>
      <c r="J2875">
        <v>70</v>
      </c>
      <c r="K2875">
        <v>55</v>
      </c>
      <c r="M2875">
        <v>13</v>
      </c>
      <c r="O2875" s="3" t="s">
        <v>239</v>
      </c>
      <c r="P2875" s="76">
        <v>15</v>
      </c>
      <c r="Q2875">
        <v>16</v>
      </c>
    </row>
    <row r="2876" spans="1:17">
      <c r="A2876" s="243">
        <v>194</v>
      </c>
      <c r="B2876" s="243" t="s">
        <v>1113</v>
      </c>
      <c r="C2876" s="243" t="s">
        <v>1114</v>
      </c>
      <c r="D2876" s="243" t="s">
        <v>1117</v>
      </c>
      <c r="E2876" s="243">
        <v>58</v>
      </c>
      <c r="F2876" s="243">
        <v>2</v>
      </c>
      <c r="G2876" s="96">
        <v>42819</v>
      </c>
      <c r="H2876">
        <v>2</v>
      </c>
      <c r="I2876" t="s">
        <v>189</v>
      </c>
      <c r="J2876">
        <v>70</v>
      </c>
      <c r="K2876">
        <v>55</v>
      </c>
      <c r="M2876">
        <v>13</v>
      </c>
      <c r="O2876" s="3" t="s">
        <v>189</v>
      </c>
      <c r="P2876" s="76">
        <v>0.5</v>
      </c>
      <c r="Q2876">
        <v>9</v>
      </c>
    </row>
    <row r="2877" spans="1:17">
      <c r="A2877" s="243">
        <v>194</v>
      </c>
      <c r="B2877" s="243" t="s">
        <v>1113</v>
      </c>
      <c r="C2877" s="243" t="s">
        <v>1114</v>
      </c>
      <c r="D2877" s="243" t="s">
        <v>1117</v>
      </c>
      <c r="E2877" s="243">
        <v>58</v>
      </c>
      <c r="F2877" s="243">
        <v>2</v>
      </c>
      <c r="G2877" s="96">
        <v>42819</v>
      </c>
      <c r="H2877">
        <v>1</v>
      </c>
      <c r="I2877" t="s">
        <v>71</v>
      </c>
      <c r="M2877">
        <v>13</v>
      </c>
      <c r="O2877" s="3" t="s">
        <v>239</v>
      </c>
      <c r="P2877" s="76">
        <v>27</v>
      </c>
      <c r="Q2877">
        <v>24</v>
      </c>
    </row>
    <row r="2878" spans="1:17">
      <c r="A2878" s="243">
        <v>194</v>
      </c>
      <c r="B2878" s="243" t="s">
        <v>1113</v>
      </c>
      <c r="C2878" s="243" t="s">
        <v>1114</v>
      </c>
      <c r="D2878" s="243" t="s">
        <v>1117</v>
      </c>
      <c r="E2878" s="243">
        <v>58</v>
      </c>
      <c r="F2878" s="243">
        <v>2</v>
      </c>
      <c r="G2878" s="96">
        <v>42819</v>
      </c>
      <c r="H2878">
        <v>1</v>
      </c>
      <c r="I2878" t="s">
        <v>71</v>
      </c>
      <c r="M2878">
        <v>13</v>
      </c>
      <c r="O2878" s="3" t="s">
        <v>189</v>
      </c>
      <c r="P2878" s="76">
        <v>0.5</v>
      </c>
      <c r="Q2878">
        <v>16</v>
      </c>
    </row>
    <row r="2879" spans="1:17">
      <c r="A2879" s="243">
        <v>194</v>
      </c>
      <c r="B2879" s="243" t="s">
        <v>1113</v>
      </c>
      <c r="C2879" s="243" t="s">
        <v>1114</v>
      </c>
      <c r="D2879" s="243" t="s">
        <v>1117</v>
      </c>
      <c r="E2879" s="243">
        <v>58</v>
      </c>
      <c r="F2879" s="243">
        <v>2</v>
      </c>
      <c r="G2879" s="96">
        <v>42819</v>
      </c>
      <c r="H2879">
        <v>1</v>
      </c>
      <c r="I2879" t="s">
        <v>71</v>
      </c>
      <c r="M2879">
        <v>13</v>
      </c>
      <c r="O2879" s="3" t="s">
        <v>217</v>
      </c>
      <c r="P2879" s="76">
        <v>0.5</v>
      </c>
      <c r="Q2879">
        <v>1</v>
      </c>
    </row>
    <row r="2880" spans="1:17">
      <c r="A2880" s="243">
        <v>194</v>
      </c>
      <c r="B2880" s="243" t="s">
        <v>1113</v>
      </c>
      <c r="C2880" s="243" t="s">
        <v>1114</v>
      </c>
      <c r="D2880" s="243" t="s">
        <v>1117</v>
      </c>
      <c r="E2880" s="243">
        <v>58</v>
      </c>
      <c r="F2880" s="243">
        <v>2</v>
      </c>
      <c r="G2880" s="96">
        <v>42819</v>
      </c>
      <c r="H2880">
        <v>1</v>
      </c>
      <c r="I2880" t="s">
        <v>71</v>
      </c>
      <c r="M2880">
        <v>13</v>
      </c>
      <c r="O2880" s="3" t="s">
        <v>266</v>
      </c>
      <c r="P2880" s="76">
        <v>1</v>
      </c>
      <c r="Q2880">
        <v>2</v>
      </c>
    </row>
    <row r="2881" spans="1:17">
      <c r="A2881" s="243">
        <v>194</v>
      </c>
      <c r="B2881" s="243" t="s">
        <v>1113</v>
      </c>
      <c r="C2881" s="243" t="s">
        <v>1114</v>
      </c>
      <c r="D2881" s="243" t="s">
        <v>1117</v>
      </c>
      <c r="E2881" s="243">
        <v>58</v>
      </c>
      <c r="F2881" s="243">
        <v>2</v>
      </c>
      <c r="G2881" s="96">
        <v>42819</v>
      </c>
      <c r="H2881">
        <v>2</v>
      </c>
      <c r="I2881" t="s">
        <v>189</v>
      </c>
      <c r="J2881">
        <v>40</v>
      </c>
      <c r="K2881">
        <v>40</v>
      </c>
      <c r="M2881">
        <v>14</v>
      </c>
      <c r="O2881" s="3" t="s">
        <v>239</v>
      </c>
      <c r="P2881" s="76">
        <v>50</v>
      </c>
      <c r="Q2881">
        <v>27</v>
      </c>
    </row>
    <row r="2882" spans="1:17">
      <c r="A2882" s="243">
        <v>194</v>
      </c>
      <c r="B2882" s="243" t="s">
        <v>1113</v>
      </c>
      <c r="C2882" s="243" t="s">
        <v>1114</v>
      </c>
      <c r="D2882" s="243" t="s">
        <v>1117</v>
      </c>
      <c r="E2882" s="243">
        <v>58</v>
      </c>
      <c r="F2882" s="243">
        <v>2</v>
      </c>
      <c r="G2882" s="96">
        <v>42819</v>
      </c>
      <c r="H2882">
        <v>2</v>
      </c>
      <c r="I2882" t="s">
        <v>189</v>
      </c>
      <c r="J2882">
        <v>40</v>
      </c>
      <c r="K2882">
        <v>40</v>
      </c>
      <c r="M2882">
        <v>14</v>
      </c>
      <c r="O2882" s="3" t="s">
        <v>189</v>
      </c>
      <c r="P2882" s="76">
        <v>0.5</v>
      </c>
      <c r="Q2882">
        <v>7</v>
      </c>
    </row>
    <row r="2883" spans="1:17">
      <c r="A2883" s="243">
        <v>194</v>
      </c>
      <c r="B2883" s="243" t="s">
        <v>1113</v>
      </c>
      <c r="C2883" s="243" t="s">
        <v>1114</v>
      </c>
      <c r="D2883" s="243" t="s">
        <v>1117</v>
      </c>
      <c r="E2883" s="243">
        <v>58</v>
      </c>
      <c r="F2883" s="243">
        <v>2</v>
      </c>
      <c r="G2883" s="96">
        <v>42819</v>
      </c>
      <c r="H2883">
        <v>2</v>
      </c>
      <c r="I2883" t="s">
        <v>189</v>
      </c>
      <c r="J2883">
        <v>40</v>
      </c>
      <c r="K2883">
        <v>40</v>
      </c>
      <c r="M2883">
        <v>14</v>
      </c>
      <c r="O2883" s="3" t="s">
        <v>269</v>
      </c>
      <c r="P2883" s="76">
        <v>0.5</v>
      </c>
      <c r="Q2883">
        <v>1</v>
      </c>
    </row>
    <row r="2884" spans="1:17">
      <c r="A2884" s="243">
        <v>194</v>
      </c>
      <c r="B2884" s="243" t="s">
        <v>1113</v>
      </c>
      <c r="C2884" s="243" t="s">
        <v>1114</v>
      </c>
      <c r="D2884" s="243" t="s">
        <v>1117</v>
      </c>
      <c r="E2884" s="243">
        <v>58</v>
      </c>
      <c r="F2884" s="243">
        <v>2</v>
      </c>
      <c r="G2884" s="96">
        <v>42819</v>
      </c>
      <c r="H2884">
        <v>2</v>
      </c>
      <c r="I2884" t="s">
        <v>189</v>
      </c>
      <c r="J2884">
        <v>40</v>
      </c>
      <c r="K2884">
        <v>40</v>
      </c>
      <c r="M2884">
        <v>14</v>
      </c>
      <c r="O2884" s="3" t="s">
        <v>237</v>
      </c>
      <c r="P2884" s="76">
        <v>0.5</v>
      </c>
      <c r="Q2884">
        <v>1</v>
      </c>
    </row>
    <row r="2885" spans="1:17">
      <c r="A2885" s="243">
        <v>194</v>
      </c>
      <c r="B2885" s="243" t="s">
        <v>1113</v>
      </c>
      <c r="C2885" s="243" t="s">
        <v>1114</v>
      </c>
      <c r="D2885" s="243" t="s">
        <v>1117</v>
      </c>
      <c r="E2885" s="243">
        <v>58</v>
      </c>
      <c r="F2885" s="243">
        <v>2</v>
      </c>
      <c r="G2885" s="96">
        <v>42819</v>
      </c>
      <c r="H2885">
        <v>1</v>
      </c>
      <c r="I2885" t="s">
        <v>71</v>
      </c>
      <c r="M2885">
        <v>14</v>
      </c>
      <c r="O2885" s="3" t="s">
        <v>239</v>
      </c>
      <c r="P2885" s="76">
        <v>2</v>
      </c>
      <c r="Q2885">
        <v>1</v>
      </c>
    </row>
    <row r="2886" spans="1:17">
      <c r="A2886" s="243">
        <v>194</v>
      </c>
      <c r="B2886" s="243" t="s">
        <v>1113</v>
      </c>
      <c r="C2886" s="243" t="s">
        <v>1114</v>
      </c>
      <c r="D2886" s="243" t="s">
        <v>1117</v>
      </c>
      <c r="E2886" s="243">
        <v>58</v>
      </c>
      <c r="F2886" s="243">
        <v>2</v>
      </c>
      <c r="G2886" s="96">
        <v>42819</v>
      </c>
      <c r="H2886">
        <v>1</v>
      </c>
      <c r="I2886" t="s">
        <v>71</v>
      </c>
      <c r="M2886">
        <v>14</v>
      </c>
      <c r="O2886" s="3" t="s">
        <v>189</v>
      </c>
      <c r="P2886" s="76">
        <v>1</v>
      </c>
      <c r="Q2886">
        <v>5</v>
      </c>
    </row>
    <row r="2887" spans="1:17">
      <c r="A2887" s="243">
        <v>194</v>
      </c>
      <c r="B2887" s="243" t="s">
        <v>1113</v>
      </c>
      <c r="C2887" s="243" t="s">
        <v>1114</v>
      </c>
      <c r="D2887" s="243" t="s">
        <v>1117</v>
      </c>
      <c r="E2887" s="243">
        <v>58</v>
      </c>
      <c r="F2887" s="243">
        <v>2</v>
      </c>
      <c r="G2887" s="96">
        <v>42819</v>
      </c>
      <c r="H2887">
        <v>1</v>
      </c>
      <c r="I2887" t="s">
        <v>71</v>
      </c>
      <c r="M2887">
        <v>14</v>
      </c>
      <c r="O2887" s="3" t="s">
        <v>266</v>
      </c>
      <c r="P2887" s="76">
        <v>1</v>
      </c>
      <c r="Q2887">
        <v>1</v>
      </c>
    </row>
    <row r="2888" spans="1:17">
      <c r="A2888" s="243">
        <v>194</v>
      </c>
      <c r="B2888" s="243" t="s">
        <v>1113</v>
      </c>
      <c r="C2888" s="243" t="s">
        <v>1114</v>
      </c>
      <c r="D2888" s="243" t="s">
        <v>1117</v>
      </c>
      <c r="E2888" s="243">
        <v>58</v>
      </c>
      <c r="F2888" s="243">
        <v>2</v>
      </c>
      <c r="G2888" s="96">
        <v>42819</v>
      </c>
      <c r="H2888">
        <v>2</v>
      </c>
      <c r="I2888" t="s">
        <v>189</v>
      </c>
      <c r="J2888">
        <v>40</v>
      </c>
      <c r="K2888">
        <v>35</v>
      </c>
      <c r="M2888">
        <v>15</v>
      </c>
      <c r="O2888" s="3" t="s">
        <v>239</v>
      </c>
      <c r="P2888" s="76">
        <v>13</v>
      </c>
      <c r="Q2888">
        <v>15</v>
      </c>
    </row>
    <row r="2889" spans="1:17">
      <c r="A2889" s="243">
        <v>194</v>
      </c>
      <c r="B2889" s="243" t="s">
        <v>1113</v>
      </c>
      <c r="C2889" s="243" t="s">
        <v>1114</v>
      </c>
      <c r="D2889" s="243" t="s">
        <v>1117</v>
      </c>
      <c r="E2889" s="243">
        <v>58</v>
      </c>
      <c r="F2889" s="243">
        <v>2</v>
      </c>
      <c r="G2889" s="96">
        <v>42819</v>
      </c>
      <c r="H2889">
        <v>2</v>
      </c>
      <c r="I2889" t="s">
        <v>189</v>
      </c>
      <c r="J2889">
        <v>40</v>
      </c>
      <c r="K2889">
        <v>35</v>
      </c>
      <c r="M2889">
        <v>15</v>
      </c>
      <c r="O2889" s="3" t="s">
        <v>189</v>
      </c>
      <c r="P2889" s="76">
        <v>0.5</v>
      </c>
      <c r="Q2889">
        <v>6</v>
      </c>
    </row>
    <row r="2890" spans="1:17">
      <c r="A2890" s="243">
        <v>194</v>
      </c>
      <c r="B2890" s="243" t="s">
        <v>1113</v>
      </c>
      <c r="C2890" s="243" t="s">
        <v>1114</v>
      </c>
      <c r="D2890" s="243" t="s">
        <v>1117</v>
      </c>
      <c r="E2890" s="243">
        <v>58</v>
      </c>
      <c r="F2890" s="243">
        <v>2</v>
      </c>
      <c r="G2890" s="96">
        <v>42819</v>
      </c>
      <c r="H2890">
        <v>2</v>
      </c>
      <c r="I2890" t="s">
        <v>189</v>
      </c>
      <c r="J2890">
        <v>40</v>
      </c>
      <c r="K2890">
        <v>35</v>
      </c>
      <c r="M2890">
        <v>15</v>
      </c>
      <c r="O2890" s="3" t="s">
        <v>217</v>
      </c>
      <c r="P2890" s="76">
        <v>0.5</v>
      </c>
      <c r="Q2890">
        <v>5</v>
      </c>
    </row>
    <row r="2891" spans="1:17">
      <c r="A2891" s="243">
        <v>194</v>
      </c>
      <c r="B2891" s="243" t="s">
        <v>1113</v>
      </c>
      <c r="C2891" s="243" t="s">
        <v>1114</v>
      </c>
      <c r="D2891" s="243" t="s">
        <v>1117</v>
      </c>
      <c r="E2891" s="243">
        <v>58</v>
      </c>
      <c r="F2891" s="243">
        <v>2</v>
      </c>
      <c r="G2891" s="96">
        <v>42819</v>
      </c>
      <c r="H2891">
        <v>2</v>
      </c>
      <c r="I2891" t="s">
        <v>189</v>
      </c>
      <c r="J2891">
        <v>40</v>
      </c>
      <c r="K2891">
        <v>35</v>
      </c>
      <c r="M2891">
        <v>15</v>
      </c>
      <c r="O2891" s="3" t="s">
        <v>237</v>
      </c>
      <c r="P2891" s="76">
        <v>0.5</v>
      </c>
      <c r="Q2891">
        <v>1</v>
      </c>
    </row>
    <row r="2892" spans="1:17">
      <c r="A2892" s="243">
        <v>194</v>
      </c>
      <c r="B2892" s="243" t="s">
        <v>1113</v>
      </c>
      <c r="C2892" s="243" t="s">
        <v>1114</v>
      </c>
      <c r="D2892" s="243" t="s">
        <v>1117</v>
      </c>
      <c r="E2892" s="243">
        <v>58</v>
      </c>
      <c r="F2892" s="243">
        <v>2</v>
      </c>
      <c r="G2892" s="96">
        <v>42819</v>
      </c>
      <c r="H2892">
        <v>1</v>
      </c>
      <c r="I2892" t="s">
        <v>71</v>
      </c>
      <c r="M2892">
        <v>15</v>
      </c>
      <c r="O2892" s="3" t="s">
        <v>239</v>
      </c>
      <c r="P2892" s="76">
        <v>18</v>
      </c>
      <c r="Q2892">
        <v>14</v>
      </c>
    </row>
    <row r="2893" spans="1:17">
      <c r="A2893" s="243">
        <v>194</v>
      </c>
      <c r="B2893" s="243" t="s">
        <v>1113</v>
      </c>
      <c r="C2893" s="243" t="s">
        <v>1114</v>
      </c>
      <c r="D2893" s="243" t="s">
        <v>1117</v>
      </c>
      <c r="E2893" s="243">
        <v>58</v>
      </c>
      <c r="F2893" s="243">
        <v>2</v>
      </c>
      <c r="G2893" s="96">
        <v>42819</v>
      </c>
      <c r="H2893">
        <v>1</v>
      </c>
      <c r="I2893" t="s">
        <v>71</v>
      </c>
      <c r="M2893">
        <v>15</v>
      </c>
      <c r="O2893" s="3" t="s">
        <v>189</v>
      </c>
      <c r="P2893" s="76">
        <v>1</v>
      </c>
      <c r="Q2893">
        <v>9</v>
      </c>
    </row>
    <row r="2894" spans="1:17">
      <c r="A2894" s="243">
        <v>194</v>
      </c>
      <c r="B2894" s="243" t="s">
        <v>1113</v>
      </c>
      <c r="C2894" s="243" t="s">
        <v>1114</v>
      </c>
      <c r="D2894" s="243" t="s">
        <v>1117</v>
      </c>
      <c r="E2894" s="243">
        <v>58</v>
      </c>
      <c r="F2894" s="243">
        <v>2</v>
      </c>
      <c r="G2894" s="96">
        <v>42819</v>
      </c>
      <c r="H2894">
        <v>1</v>
      </c>
      <c r="I2894" t="s">
        <v>71</v>
      </c>
      <c r="M2894">
        <v>15</v>
      </c>
      <c r="O2894" s="3" t="s">
        <v>217</v>
      </c>
      <c r="P2894" s="76">
        <v>1</v>
      </c>
      <c r="Q2894">
        <v>8</v>
      </c>
    </row>
    <row r="2895" spans="1:17">
      <c r="A2895" s="243">
        <v>194</v>
      </c>
      <c r="B2895" s="243" t="s">
        <v>1113</v>
      </c>
      <c r="C2895" s="243" t="s">
        <v>1114</v>
      </c>
      <c r="D2895" s="243" t="s">
        <v>1117</v>
      </c>
      <c r="E2895" s="243">
        <v>58</v>
      </c>
      <c r="F2895" s="243">
        <v>2</v>
      </c>
      <c r="G2895" s="96">
        <v>42819</v>
      </c>
      <c r="H2895">
        <v>1</v>
      </c>
      <c r="I2895" t="s">
        <v>71</v>
      </c>
      <c r="M2895">
        <v>15</v>
      </c>
      <c r="O2895" s="3" t="s">
        <v>237</v>
      </c>
      <c r="P2895" s="76">
        <v>0.5</v>
      </c>
      <c r="Q2895">
        <v>1</v>
      </c>
    </row>
    <row r="2896" spans="1:17">
      <c r="A2896" s="243">
        <v>194</v>
      </c>
      <c r="B2896" s="243" t="s">
        <v>1113</v>
      </c>
      <c r="C2896" s="243" t="s">
        <v>1114</v>
      </c>
      <c r="D2896" s="243" t="s">
        <v>1117</v>
      </c>
      <c r="E2896" s="243">
        <v>58</v>
      </c>
      <c r="F2896" s="243">
        <v>2</v>
      </c>
      <c r="G2896" s="96">
        <v>42819</v>
      </c>
      <c r="H2896">
        <v>1</v>
      </c>
      <c r="I2896" t="s">
        <v>71</v>
      </c>
      <c r="M2896">
        <v>15</v>
      </c>
      <c r="O2896" s="3" t="s">
        <v>243</v>
      </c>
      <c r="P2896" s="76">
        <v>0.5</v>
      </c>
      <c r="Q2896">
        <v>1</v>
      </c>
    </row>
    <row r="2897" spans="1:17">
      <c r="A2897" s="243">
        <v>194</v>
      </c>
      <c r="B2897" s="243" t="s">
        <v>1113</v>
      </c>
      <c r="C2897" s="243" t="s">
        <v>1114</v>
      </c>
      <c r="D2897" s="243" t="s">
        <v>1117</v>
      </c>
      <c r="E2897" s="243">
        <v>58</v>
      </c>
      <c r="F2897" s="243">
        <v>2</v>
      </c>
      <c r="G2897" s="96">
        <v>42819</v>
      </c>
      <c r="H2897">
        <v>2</v>
      </c>
      <c r="I2897" t="s">
        <v>189</v>
      </c>
      <c r="J2897">
        <v>35</v>
      </c>
      <c r="K2897">
        <v>30</v>
      </c>
      <c r="M2897">
        <v>16</v>
      </c>
      <c r="O2897" s="3" t="s">
        <v>239</v>
      </c>
      <c r="P2897" s="76">
        <v>23</v>
      </c>
      <c r="Q2897">
        <v>5</v>
      </c>
    </row>
    <row r="2898" spans="1:17">
      <c r="A2898" s="243">
        <v>194</v>
      </c>
      <c r="B2898" s="243" t="s">
        <v>1113</v>
      </c>
      <c r="C2898" s="243" t="s">
        <v>1114</v>
      </c>
      <c r="D2898" s="243" t="s">
        <v>1117</v>
      </c>
      <c r="E2898" s="243">
        <v>58</v>
      </c>
      <c r="F2898" s="243">
        <v>2</v>
      </c>
      <c r="G2898" s="96">
        <v>42819</v>
      </c>
      <c r="H2898">
        <v>2</v>
      </c>
      <c r="I2898" t="s">
        <v>189</v>
      </c>
      <c r="J2898">
        <v>35</v>
      </c>
      <c r="K2898">
        <v>30</v>
      </c>
      <c r="M2898">
        <v>16</v>
      </c>
      <c r="O2898" s="3" t="s">
        <v>189</v>
      </c>
      <c r="P2898" s="76">
        <v>0.5</v>
      </c>
      <c r="Q2898">
        <v>6</v>
      </c>
    </row>
    <row r="2899" spans="1:17">
      <c r="A2899" s="243">
        <v>194</v>
      </c>
      <c r="B2899" s="243" t="s">
        <v>1113</v>
      </c>
      <c r="C2899" s="243" t="s">
        <v>1114</v>
      </c>
      <c r="D2899" s="243" t="s">
        <v>1117</v>
      </c>
      <c r="E2899" s="243">
        <v>58</v>
      </c>
      <c r="F2899" s="243">
        <v>2</v>
      </c>
      <c r="G2899" s="96">
        <v>42819</v>
      </c>
      <c r="H2899">
        <v>2</v>
      </c>
      <c r="I2899" t="s">
        <v>189</v>
      </c>
      <c r="J2899">
        <v>35</v>
      </c>
      <c r="K2899">
        <v>30</v>
      </c>
      <c r="M2899">
        <v>16</v>
      </c>
      <c r="O2899" s="3" t="s">
        <v>269</v>
      </c>
      <c r="P2899" s="76">
        <v>1</v>
      </c>
      <c r="Q2899">
        <v>3</v>
      </c>
    </row>
    <row r="2900" spans="1:17">
      <c r="A2900" s="243">
        <v>194</v>
      </c>
      <c r="B2900" s="243" t="s">
        <v>1113</v>
      </c>
      <c r="C2900" s="243" t="s">
        <v>1114</v>
      </c>
      <c r="D2900" s="243" t="s">
        <v>1117</v>
      </c>
      <c r="E2900" s="243">
        <v>58</v>
      </c>
      <c r="F2900" s="243">
        <v>2</v>
      </c>
      <c r="G2900" s="96">
        <v>42819</v>
      </c>
      <c r="H2900">
        <v>2</v>
      </c>
      <c r="I2900" t="s">
        <v>189</v>
      </c>
      <c r="J2900">
        <v>35</v>
      </c>
      <c r="K2900">
        <v>30</v>
      </c>
      <c r="M2900">
        <v>16</v>
      </c>
      <c r="O2900" s="3" t="s">
        <v>237</v>
      </c>
      <c r="P2900" s="76">
        <v>0.5</v>
      </c>
      <c r="Q2900">
        <v>2</v>
      </c>
    </row>
    <row r="2901" spans="1:17">
      <c r="A2901" s="243">
        <v>194</v>
      </c>
      <c r="B2901" s="243" t="s">
        <v>1113</v>
      </c>
      <c r="C2901" s="243" t="s">
        <v>1114</v>
      </c>
      <c r="D2901" s="243" t="s">
        <v>1117</v>
      </c>
      <c r="E2901" s="243">
        <v>58</v>
      </c>
      <c r="F2901" s="243">
        <v>2</v>
      </c>
      <c r="G2901" s="96">
        <v>42819</v>
      </c>
      <c r="H2901">
        <v>2</v>
      </c>
      <c r="I2901" t="s">
        <v>189</v>
      </c>
      <c r="J2901">
        <v>35</v>
      </c>
      <c r="K2901">
        <v>30</v>
      </c>
      <c r="M2901">
        <v>16</v>
      </c>
      <c r="O2901" s="3" t="s">
        <v>205</v>
      </c>
      <c r="P2901" s="76">
        <v>0.5</v>
      </c>
      <c r="Q2901">
        <v>1</v>
      </c>
    </row>
    <row r="2902" spans="1:17">
      <c r="A2902" s="243">
        <v>194</v>
      </c>
      <c r="B2902" s="243" t="s">
        <v>1113</v>
      </c>
      <c r="C2902" s="243" t="s">
        <v>1114</v>
      </c>
      <c r="D2902" s="243" t="s">
        <v>1117</v>
      </c>
      <c r="E2902" s="243">
        <v>58</v>
      </c>
      <c r="F2902" s="243">
        <v>2</v>
      </c>
      <c r="G2902" s="96">
        <v>42819</v>
      </c>
      <c r="H2902">
        <v>2</v>
      </c>
      <c r="I2902" t="s">
        <v>189</v>
      </c>
      <c r="J2902">
        <v>35</v>
      </c>
      <c r="K2902">
        <v>30</v>
      </c>
      <c r="M2902">
        <v>16</v>
      </c>
      <c r="O2902" s="3" t="s">
        <v>217</v>
      </c>
      <c r="P2902" s="76">
        <v>0.5</v>
      </c>
      <c r="Q2902">
        <v>2</v>
      </c>
    </row>
    <row r="2903" spans="1:17">
      <c r="A2903" s="243">
        <v>194</v>
      </c>
      <c r="B2903" s="243" t="s">
        <v>1113</v>
      </c>
      <c r="C2903" s="243" t="s">
        <v>1114</v>
      </c>
      <c r="D2903" s="243" t="s">
        <v>1117</v>
      </c>
      <c r="E2903" s="243">
        <v>58</v>
      </c>
      <c r="F2903" s="243">
        <v>2</v>
      </c>
      <c r="G2903" s="96">
        <v>42819</v>
      </c>
      <c r="H2903">
        <v>1</v>
      </c>
      <c r="I2903" t="s">
        <v>71</v>
      </c>
      <c r="M2903">
        <v>16</v>
      </c>
      <c r="O2903" s="3" t="s">
        <v>239</v>
      </c>
      <c r="P2903" s="76">
        <v>7</v>
      </c>
      <c r="Q2903">
        <v>9</v>
      </c>
    </row>
    <row r="2904" spans="1:17">
      <c r="A2904" s="243">
        <v>194</v>
      </c>
      <c r="B2904" s="243" t="s">
        <v>1113</v>
      </c>
      <c r="C2904" s="243" t="s">
        <v>1114</v>
      </c>
      <c r="D2904" s="243" t="s">
        <v>1117</v>
      </c>
      <c r="E2904" s="243">
        <v>58</v>
      </c>
      <c r="F2904" s="243">
        <v>2</v>
      </c>
      <c r="G2904" s="96">
        <v>42819</v>
      </c>
      <c r="H2904">
        <v>1</v>
      </c>
      <c r="I2904" t="s">
        <v>71</v>
      </c>
      <c r="M2904">
        <v>16</v>
      </c>
      <c r="O2904" s="3" t="s">
        <v>189</v>
      </c>
      <c r="P2904" s="76">
        <v>0.5</v>
      </c>
      <c r="Q2904">
        <v>6</v>
      </c>
    </row>
    <row r="2905" spans="1:17">
      <c r="A2905" s="243">
        <v>194</v>
      </c>
      <c r="B2905" s="243" t="s">
        <v>1113</v>
      </c>
      <c r="C2905" s="243" t="s">
        <v>1114</v>
      </c>
      <c r="D2905" s="243" t="s">
        <v>1117</v>
      </c>
      <c r="E2905" s="243">
        <v>58</v>
      </c>
      <c r="F2905" s="243">
        <v>2</v>
      </c>
      <c r="G2905" s="96">
        <v>42819</v>
      </c>
      <c r="H2905">
        <v>1</v>
      </c>
      <c r="I2905" t="s">
        <v>71</v>
      </c>
      <c r="M2905">
        <v>16</v>
      </c>
      <c r="O2905" s="3" t="s">
        <v>217</v>
      </c>
      <c r="P2905" s="76">
        <v>1</v>
      </c>
      <c r="Q2905">
        <v>4</v>
      </c>
    </row>
    <row r="2906" spans="1:17">
      <c r="A2906" s="243">
        <v>194</v>
      </c>
      <c r="B2906" s="243" t="s">
        <v>1113</v>
      </c>
      <c r="C2906" s="243" t="s">
        <v>1114</v>
      </c>
      <c r="D2906" s="243" t="s">
        <v>1117</v>
      </c>
      <c r="E2906" s="243">
        <v>58</v>
      </c>
      <c r="F2906" s="243">
        <v>2</v>
      </c>
      <c r="G2906" s="96">
        <v>42819</v>
      </c>
      <c r="H2906">
        <v>1</v>
      </c>
      <c r="I2906" t="s">
        <v>71</v>
      </c>
      <c r="M2906">
        <v>16</v>
      </c>
      <c r="O2906" s="3" t="s">
        <v>266</v>
      </c>
      <c r="P2906" s="76">
        <v>0.5</v>
      </c>
      <c r="Q2906">
        <v>1</v>
      </c>
    </row>
    <row r="2907" spans="1:17">
      <c r="A2907" s="243">
        <v>194</v>
      </c>
      <c r="B2907" s="243" t="s">
        <v>1113</v>
      </c>
      <c r="C2907" s="243" t="s">
        <v>1114</v>
      </c>
      <c r="D2907" s="243" t="s">
        <v>1117</v>
      </c>
      <c r="E2907" s="243">
        <v>58</v>
      </c>
      <c r="F2907" s="243">
        <v>2</v>
      </c>
      <c r="G2907" s="96">
        <v>42819</v>
      </c>
      <c r="H2907">
        <v>2</v>
      </c>
      <c r="I2907" t="s">
        <v>189</v>
      </c>
      <c r="J2907">
        <v>50</v>
      </c>
      <c r="K2907">
        <v>55</v>
      </c>
      <c r="M2907">
        <v>17</v>
      </c>
      <c r="O2907" s="3" t="s">
        <v>239</v>
      </c>
      <c r="P2907" s="76">
        <v>10</v>
      </c>
      <c r="Q2907">
        <v>9</v>
      </c>
    </row>
    <row r="2908" spans="1:17">
      <c r="A2908" s="243">
        <v>194</v>
      </c>
      <c r="B2908" s="243" t="s">
        <v>1113</v>
      </c>
      <c r="C2908" s="243" t="s">
        <v>1114</v>
      </c>
      <c r="D2908" s="243" t="s">
        <v>1117</v>
      </c>
      <c r="E2908" s="243">
        <v>58</v>
      </c>
      <c r="F2908" s="243">
        <v>2</v>
      </c>
      <c r="G2908" s="96">
        <v>42819</v>
      </c>
      <c r="H2908">
        <v>2</v>
      </c>
      <c r="I2908" t="s">
        <v>189</v>
      </c>
      <c r="J2908">
        <v>50</v>
      </c>
      <c r="K2908">
        <v>55</v>
      </c>
      <c r="M2908">
        <v>17</v>
      </c>
      <c r="O2908" s="3" t="s">
        <v>189</v>
      </c>
      <c r="P2908" s="76">
        <v>3</v>
      </c>
      <c r="Q2908">
        <v>24</v>
      </c>
    </row>
    <row r="2909" spans="1:17">
      <c r="A2909" s="243">
        <v>194</v>
      </c>
      <c r="B2909" s="243" t="s">
        <v>1113</v>
      </c>
      <c r="C2909" s="243" t="s">
        <v>1114</v>
      </c>
      <c r="D2909" s="243" t="s">
        <v>1117</v>
      </c>
      <c r="E2909" s="243">
        <v>58</v>
      </c>
      <c r="F2909" s="243">
        <v>2</v>
      </c>
      <c r="G2909" s="96">
        <v>42819</v>
      </c>
      <c r="H2909">
        <v>2</v>
      </c>
      <c r="I2909" t="s">
        <v>189</v>
      </c>
      <c r="J2909">
        <v>50</v>
      </c>
      <c r="K2909">
        <v>55</v>
      </c>
      <c r="M2909">
        <v>17</v>
      </c>
      <c r="O2909" s="3" t="s">
        <v>217</v>
      </c>
      <c r="P2909" s="76">
        <v>1</v>
      </c>
      <c r="Q2909">
        <v>6</v>
      </c>
    </row>
    <row r="2910" spans="1:17">
      <c r="A2910" s="243">
        <v>194</v>
      </c>
      <c r="B2910" s="243" t="s">
        <v>1113</v>
      </c>
      <c r="C2910" s="243" t="s">
        <v>1114</v>
      </c>
      <c r="D2910" s="243" t="s">
        <v>1117</v>
      </c>
      <c r="E2910" s="243">
        <v>58</v>
      </c>
      <c r="F2910" s="243">
        <v>2</v>
      </c>
      <c r="G2910" s="96">
        <v>42819</v>
      </c>
      <c r="H2910">
        <v>1</v>
      </c>
      <c r="I2910" t="s">
        <v>71</v>
      </c>
      <c r="M2910">
        <v>17</v>
      </c>
      <c r="O2910" s="3" t="s">
        <v>239</v>
      </c>
      <c r="P2910" s="76">
        <v>12</v>
      </c>
      <c r="Q2910">
        <v>20</v>
      </c>
    </row>
    <row r="2911" spans="1:17">
      <c r="A2911" s="243">
        <v>194</v>
      </c>
      <c r="B2911" s="243" t="s">
        <v>1113</v>
      </c>
      <c r="C2911" s="243" t="s">
        <v>1114</v>
      </c>
      <c r="D2911" s="243" t="s">
        <v>1117</v>
      </c>
      <c r="E2911" s="243">
        <v>58</v>
      </c>
      <c r="F2911" s="243">
        <v>2</v>
      </c>
      <c r="G2911" s="96">
        <v>42819</v>
      </c>
      <c r="H2911">
        <v>1</v>
      </c>
      <c r="I2911" t="s">
        <v>71</v>
      </c>
      <c r="M2911">
        <v>17</v>
      </c>
      <c r="O2911" s="3" t="s">
        <v>189</v>
      </c>
      <c r="P2911" s="76">
        <v>0.5</v>
      </c>
      <c r="Q2911">
        <v>21</v>
      </c>
    </row>
    <row r="2912" spans="1:17">
      <c r="A2912" s="243">
        <v>194</v>
      </c>
      <c r="B2912" s="243" t="s">
        <v>1113</v>
      </c>
      <c r="C2912" s="243" t="s">
        <v>1114</v>
      </c>
      <c r="D2912" s="243" t="s">
        <v>1117</v>
      </c>
      <c r="E2912" s="243">
        <v>58</v>
      </c>
      <c r="F2912" s="243">
        <v>2</v>
      </c>
      <c r="G2912" s="96">
        <v>42819</v>
      </c>
      <c r="H2912">
        <v>1</v>
      </c>
      <c r="I2912" t="s">
        <v>71</v>
      </c>
      <c r="M2912">
        <v>17</v>
      </c>
      <c r="O2912" s="3" t="s">
        <v>217</v>
      </c>
      <c r="P2912" s="76">
        <v>0.5</v>
      </c>
      <c r="Q2912">
        <v>1</v>
      </c>
    </row>
    <row r="2913" spans="1:17">
      <c r="A2913" s="243">
        <v>194</v>
      </c>
      <c r="B2913" s="243" t="s">
        <v>1113</v>
      </c>
      <c r="C2913" s="243" t="s">
        <v>1114</v>
      </c>
      <c r="D2913" s="243" t="s">
        <v>1117</v>
      </c>
      <c r="E2913" s="243">
        <v>58</v>
      </c>
      <c r="F2913" s="243">
        <v>2</v>
      </c>
      <c r="G2913" s="96">
        <v>42819</v>
      </c>
      <c r="H2913">
        <v>2</v>
      </c>
      <c r="I2913" t="s">
        <v>189</v>
      </c>
      <c r="J2913">
        <v>35</v>
      </c>
      <c r="K2913">
        <v>40</v>
      </c>
      <c r="M2913">
        <v>18</v>
      </c>
      <c r="O2913" s="3" t="s">
        <v>239</v>
      </c>
      <c r="P2913" s="76">
        <v>15</v>
      </c>
      <c r="Q2913">
        <v>8</v>
      </c>
    </row>
    <row r="2914" spans="1:17">
      <c r="A2914" s="243">
        <v>194</v>
      </c>
      <c r="B2914" s="243" t="s">
        <v>1113</v>
      </c>
      <c r="C2914" s="243" t="s">
        <v>1114</v>
      </c>
      <c r="D2914" s="243" t="s">
        <v>1117</v>
      </c>
      <c r="E2914" s="243">
        <v>58</v>
      </c>
      <c r="F2914" s="243">
        <v>2</v>
      </c>
      <c r="G2914" s="96">
        <v>42819</v>
      </c>
      <c r="H2914">
        <v>2</v>
      </c>
      <c r="I2914" t="s">
        <v>189</v>
      </c>
      <c r="J2914">
        <v>35</v>
      </c>
      <c r="K2914">
        <v>40</v>
      </c>
      <c r="M2914">
        <v>18</v>
      </c>
      <c r="O2914" s="3" t="s">
        <v>189</v>
      </c>
      <c r="P2914" s="76">
        <v>1</v>
      </c>
      <c r="Q2914">
        <v>16</v>
      </c>
    </row>
    <row r="2915" spans="1:17">
      <c r="A2915" s="243">
        <v>194</v>
      </c>
      <c r="B2915" s="243" t="s">
        <v>1113</v>
      </c>
      <c r="C2915" s="243" t="s">
        <v>1114</v>
      </c>
      <c r="D2915" s="243" t="s">
        <v>1117</v>
      </c>
      <c r="E2915" s="243">
        <v>58</v>
      </c>
      <c r="F2915" s="243">
        <v>2</v>
      </c>
      <c r="G2915" s="96">
        <v>42819</v>
      </c>
      <c r="H2915">
        <v>2</v>
      </c>
      <c r="I2915" t="s">
        <v>189</v>
      </c>
      <c r="J2915">
        <v>35</v>
      </c>
      <c r="K2915">
        <v>40</v>
      </c>
      <c r="M2915">
        <v>18</v>
      </c>
      <c r="O2915" s="3" t="s">
        <v>237</v>
      </c>
      <c r="P2915" s="76">
        <v>0.5</v>
      </c>
      <c r="Q2915">
        <v>5</v>
      </c>
    </row>
    <row r="2916" spans="1:17">
      <c r="A2916" s="243">
        <v>194</v>
      </c>
      <c r="B2916" s="243" t="s">
        <v>1113</v>
      </c>
      <c r="C2916" s="243" t="s">
        <v>1114</v>
      </c>
      <c r="D2916" s="243" t="s">
        <v>1117</v>
      </c>
      <c r="E2916" s="243">
        <v>58</v>
      </c>
      <c r="F2916" s="243">
        <v>2</v>
      </c>
      <c r="G2916" s="96">
        <v>42819</v>
      </c>
      <c r="H2916">
        <v>2</v>
      </c>
      <c r="I2916" t="s">
        <v>189</v>
      </c>
      <c r="J2916">
        <v>35</v>
      </c>
      <c r="K2916">
        <v>40</v>
      </c>
      <c r="M2916">
        <v>18</v>
      </c>
      <c r="O2916" s="3" t="s">
        <v>217</v>
      </c>
      <c r="P2916" s="76">
        <v>0.5</v>
      </c>
      <c r="Q2916">
        <v>2</v>
      </c>
    </row>
    <row r="2917" spans="1:17">
      <c r="A2917" s="243">
        <v>194</v>
      </c>
      <c r="B2917" s="243" t="s">
        <v>1113</v>
      </c>
      <c r="C2917" s="243" t="s">
        <v>1114</v>
      </c>
      <c r="D2917" s="243" t="s">
        <v>1117</v>
      </c>
      <c r="E2917" s="243">
        <v>58</v>
      </c>
      <c r="F2917" s="243">
        <v>2</v>
      </c>
      <c r="G2917" s="96">
        <v>42819</v>
      </c>
      <c r="H2917">
        <v>2</v>
      </c>
      <c r="I2917" t="s">
        <v>189</v>
      </c>
      <c r="J2917">
        <v>35</v>
      </c>
      <c r="K2917">
        <v>40</v>
      </c>
      <c r="M2917">
        <v>18</v>
      </c>
      <c r="O2917" s="3" t="s">
        <v>293</v>
      </c>
      <c r="P2917" s="76">
        <v>5</v>
      </c>
      <c r="Q2917">
        <v>1</v>
      </c>
    </row>
    <row r="2918" spans="1:17">
      <c r="A2918" s="243">
        <v>194</v>
      </c>
      <c r="B2918" s="243" t="s">
        <v>1113</v>
      </c>
      <c r="C2918" s="243" t="s">
        <v>1114</v>
      </c>
      <c r="D2918" s="243" t="s">
        <v>1117</v>
      </c>
      <c r="E2918" s="243">
        <v>58</v>
      </c>
      <c r="F2918" s="243">
        <v>2</v>
      </c>
      <c r="G2918" s="96">
        <v>42819</v>
      </c>
      <c r="H2918">
        <v>2</v>
      </c>
      <c r="I2918" t="s">
        <v>189</v>
      </c>
      <c r="J2918">
        <v>35</v>
      </c>
      <c r="K2918">
        <v>40</v>
      </c>
      <c r="M2918">
        <v>18</v>
      </c>
      <c r="O2918" s="3" t="s">
        <v>266</v>
      </c>
      <c r="P2918" s="76">
        <v>0.5</v>
      </c>
      <c r="Q2918">
        <v>1</v>
      </c>
    </row>
    <row r="2919" spans="1:17">
      <c r="A2919" s="243">
        <v>194</v>
      </c>
      <c r="B2919" s="243" t="s">
        <v>1113</v>
      </c>
      <c r="C2919" s="243" t="s">
        <v>1114</v>
      </c>
      <c r="D2919" s="243" t="s">
        <v>1117</v>
      </c>
      <c r="E2919" s="243">
        <v>58</v>
      </c>
      <c r="F2919" s="243">
        <v>2</v>
      </c>
      <c r="G2919" s="96">
        <v>42819</v>
      </c>
      <c r="H2919">
        <v>1</v>
      </c>
      <c r="I2919" t="s">
        <v>71</v>
      </c>
      <c r="M2919">
        <v>18</v>
      </c>
      <c r="O2919" s="3" t="s">
        <v>239</v>
      </c>
      <c r="P2919" s="76">
        <v>20</v>
      </c>
      <c r="Q2919">
        <v>13</v>
      </c>
    </row>
    <row r="2920" spans="1:17">
      <c r="A2920" s="243">
        <v>194</v>
      </c>
      <c r="B2920" s="243" t="s">
        <v>1113</v>
      </c>
      <c r="C2920" s="243" t="s">
        <v>1114</v>
      </c>
      <c r="D2920" s="243" t="s">
        <v>1117</v>
      </c>
      <c r="E2920" s="243">
        <v>58</v>
      </c>
      <c r="F2920" s="243">
        <v>2</v>
      </c>
      <c r="G2920" s="96">
        <v>42819</v>
      </c>
      <c r="H2920">
        <v>1</v>
      </c>
      <c r="I2920" t="s">
        <v>71</v>
      </c>
      <c r="M2920">
        <v>18</v>
      </c>
      <c r="O2920" s="3" t="s">
        <v>189</v>
      </c>
      <c r="P2920" s="76">
        <v>0.5</v>
      </c>
      <c r="Q2920">
        <v>7</v>
      </c>
    </row>
    <row r="2921" spans="1:17">
      <c r="A2921" s="243">
        <v>194</v>
      </c>
      <c r="B2921" s="243" t="s">
        <v>1113</v>
      </c>
      <c r="C2921" s="243" t="s">
        <v>1114</v>
      </c>
      <c r="D2921" s="243" t="s">
        <v>1117</v>
      </c>
      <c r="E2921" s="243">
        <v>58</v>
      </c>
      <c r="F2921" s="243">
        <v>2</v>
      </c>
      <c r="G2921" s="96">
        <v>42819</v>
      </c>
      <c r="H2921">
        <v>1</v>
      </c>
      <c r="I2921" t="s">
        <v>71</v>
      </c>
      <c r="M2921">
        <v>18</v>
      </c>
      <c r="O2921" s="3" t="s">
        <v>237</v>
      </c>
      <c r="P2921" s="76">
        <v>0.5</v>
      </c>
      <c r="Q2921">
        <v>3</v>
      </c>
    </row>
    <row r="2922" spans="1:17">
      <c r="A2922" s="243">
        <v>194</v>
      </c>
      <c r="B2922" s="243" t="s">
        <v>1113</v>
      </c>
      <c r="C2922" s="243" t="s">
        <v>1114</v>
      </c>
      <c r="D2922" s="243" t="s">
        <v>1117</v>
      </c>
      <c r="E2922" s="243">
        <v>58</v>
      </c>
      <c r="F2922" s="243">
        <v>2</v>
      </c>
      <c r="G2922" s="96">
        <v>42819</v>
      </c>
      <c r="H2922">
        <v>1</v>
      </c>
      <c r="I2922" t="s">
        <v>71</v>
      </c>
      <c r="M2922">
        <v>18</v>
      </c>
      <c r="O2922" s="3" t="s">
        <v>269</v>
      </c>
      <c r="P2922" s="76">
        <v>0.5</v>
      </c>
      <c r="Q2922">
        <v>1</v>
      </c>
    </row>
    <row r="2923" spans="1:17">
      <c r="A2923" s="243">
        <v>194</v>
      </c>
      <c r="B2923" s="243" t="s">
        <v>1113</v>
      </c>
      <c r="C2923" s="243" t="s">
        <v>1114</v>
      </c>
      <c r="D2923" s="243" t="s">
        <v>1117</v>
      </c>
      <c r="E2923" s="243">
        <v>58</v>
      </c>
      <c r="F2923" s="243">
        <v>2</v>
      </c>
      <c r="G2923" s="96">
        <v>42819</v>
      </c>
      <c r="H2923">
        <v>1</v>
      </c>
      <c r="I2923" t="s">
        <v>71</v>
      </c>
      <c r="M2923">
        <v>18</v>
      </c>
      <c r="O2923" s="3" t="s">
        <v>266</v>
      </c>
      <c r="P2923" s="76">
        <v>0.5</v>
      </c>
      <c r="Q2923">
        <v>1</v>
      </c>
    </row>
    <row r="2924" spans="1:17">
      <c r="A2924" s="243">
        <v>194</v>
      </c>
      <c r="B2924" s="243" t="s">
        <v>1113</v>
      </c>
      <c r="C2924" s="243" t="s">
        <v>1114</v>
      </c>
      <c r="D2924" s="243" t="s">
        <v>1117</v>
      </c>
      <c r="E2924" s="243">
        <v>58</v>
      </c>
      <c r="F2924" s="243">
        <v>2</v>
      </c>
      <c r="G2924" s="96">
        <v>42819</v>
      </c>
      <c r="H2924">
        <v>2</v>
      </c>
      <c r="I2924" t="s">
        <v>189</v>
      </c>
      <c r="J2924">
        <v>70</v>
      </c>
      <c r="K2924">
        <v>60</v>
      </c>
      <c r="M2924">
        <v>19</v>
      </c>
      <c r="O2924" s="3" t="s">
        <v>239</v>
      </c>
      <c r="P2924" s="76">
        <v>2</v>
      </c>
      <c r="Q2924">
        <v>3</v>
      </c>
    </row>
    <row r="2925" spans="1:17">
      <c r="A2925" s="243">
        <v>194</v>
      </c>
      <c r="B2925" s="243" t="s">
        <v>1113</v>
      </c>
      <c r="C2925" s="243" t="s">
        <v>1114</v>
      </c>
      <c r="D2925" s="243" t="s">
        <v>1117</v>
      </c>
      <c r="E2925" s="243">
        <v>58</v>
      </c>
      <c r="F2925" s="243">
        <v>2</v>
      </c>
      <c r="G2925" s="96">
        <v>42819</v>
      </c>
      <c r="H2925">
        <v>2</v>
      </c>
      <c r="I2925" t="s">
        <v>189</v>
      </c>
      <c r="J2925">
        <v>70</v>
      </c>
      <c r="K2925">
        <v>60</v>
      </c>
      <c r="M2925">
        <v>19</v>
      </c>
      <c r="O2925" s="3" t="s">
        <v>189</v>
      </c>
      <c r="P2925" s="76">
        <v>6</v>
      </c>
      <c r="Q2925">
        <v>32</v>
      </c>
    </row>
    <row r="2926" spans="1:17">
      <c r="A2926" s="243">
        <v>194</v>
      </c>
      <c r="B2926" s="243" t="s">
        <v>1113</v>
      </c>
      <c r="C2926" s="243" t="s">
        <v>1114</v>
      </c>
      <c r="D2926" s="243" t="s">
        <v>1117</v>
      </c>
      <c r="E2926" s="243">
        <v>58</v>
      </c>
      <c r="F2926" s="243">
        <v>2</v>
      </c>
      <c r="G2926" s="96">
        <v>42819</v>
      </c>
      <c r="H2926">
        <v>2</v>
      </c>
      <c r="I2926" t="s">
        <v>189</v>
      </c>
      <c r="J2926">
        <v>70</v>
      </c>
      <c r="K2926">
        <v>60</v>
      </c>
      <c r="M2926">
        <v>19</v>
      </c>
      <c r="O2926" s="3" t="s">
        <v>269</v>
      </c>
      <c r="P2926" s="76">
        <v>0.5</v>
      </c>
      <c r="Q2926">
        <v>3</v>
      </c>
    </row>
    <row r="2927" spans="1:17">
      <c r="A2927" s="243">
        <v>194</v>
      </c>
      <c r="B2927" s="243" t="s">
        <v>1113</v>
      </c>
      <c r="C2927" s="243" t="s">
        <v>1114</v>
      </c>
      <c r="D2927" s="243" t="s">
        <v>1117</v>
      </c>
      <c r="E2927" s="243">
        <v>58</v>
      </c>
      <c r="F2927" s="243">
        <v>2</v>
      </c>
      <c r="G2927" s="96">
        <v>42819</v>
      </c>
      <c r="H2927">
        <v>2</v>
      </c>
      <c r="I2927" t="s">
        <v>189</v>
      </c>
      <c r="J2927">
        <v>70</v>
      </c>
      <c r="K2927">
        <v>60</v>
      </c>
      <c r="M2927">
        <v>19</v>
      </c>
      <c r="O2927" s="3" t="s">
        <v>238</v>
      </c>
      <c r="P2927" s="76">
        <v>0.5</v>
      </c>
      <c r="Q2927">
        <v>1</v>
      </c>
    </row>
    <row r="2928" spans="1:17">
      <c r="A2928" s="243">
        <v>194</v>
      </c>
      <c r="B2928" s="243" t="s">
        <v>1113</v>
      </c>
      <c r="C2928" s="243" t="s">
        <v>1114</v>
      </c>
      <c r="D2928" s="243" t="s">
        <v>1117</v>
      </c>
      <c r="E2928" s="243">
        <v>58</v>
      </c>
      <c r="F2928" s="243">
        <v>2</v>
      </c>
      <c r="G2928" s="96">
        <v>42819</v>
      </c>
      <c r="H2928">
        <v>1</v>
      </c>
      <c r="I2928" t="s">
        <v>71</v>
      </c>
      <c r="M2928">
        <v>19</v>
      </c>
      <c r="O2928" s="3" t="s">
        <v>239</v>
      </c>
      <c r="P2928" s="76">
        <v>12</v>
      </c>
      <c r="Q2928">
        <v>23</v>
      </c>
    </row>
    <row r="2929" spans="1:17">
      <c r="A2929" s="243">
        <v>194</v>
      </c>
      <c r="B2929" s="243" t="s">
        <v>1113</v>
      </c>
      <c r="C2929" s="243" t="s">
        <v>1114</v>
      </c>
      <c r="D2929" s="243" t="s">
        <v>1117</v>
      </c>
      <c r="E2929" s="243">
        <v>58</v>
      </c>
      <c r="F2929" s="243">
        <v>2</v>
      </c>
      <c r="G2929" s="96">
        <v>42819</v>
      </c>
      <c r="H2929">
        <v>1</v>
      </c>
      <c r="I2929" t="s">
        <v>71</v>
      </c>
      <c r="M2929">
        <v>19</v>
      </c>
      <c r="O2929" s="3" t="s">
        <v>189</v>
      </c>
      <c r="P2929" s="76">
        <v>4</v>
      </c>
      <c r="Q2929">
        <v>40</v>
      </c>
    </row>
    <row r="2930" spans="1:17">
      <c r="A2930" s="243">
        <v>194</v>
      </c>
      <c r="B2930" s="243" t="s">
        <v>1113</v>
      </c>
      <c r="C2930" s="243" t="s">
        <v>1114</v>
      </c>
      <c r="D2930" s="243" t="s">
        <v>1117</v>
      </c>
      <c r="E2930" s="243">
        <v>58</v>
      </c>
      <c r="F2930" s="243">
        <v>2</v>
      </c>
      <c r="G2930" s="96">
        <v>42819</v>
      </c>
      <c r="H2930">
        <v>1</v>
      </c>
      <c r="I2930" t="s">
        <v>71</v>
      </c>
      <c r="M2930">
        <v>19</v>
      </c>
      <c r="O2930" s="3" t="s">
        <v>237</v>
      </c>
      <c r="P2930" s="76">
        <v>0.5</v>
      </c>
      <c r="Q2930">
        <v>4</v>
      </c>
    </row>
    <row r="2931" spans="1:17">
      <c r="A2931" s="243">
        <v>194</v>
      </c>
      <c r="B2931" s="243" t="s">
        <v>1113</v>
      </c>
      <c r="C2931" s="243" t="s">
        <v>1114</v>
      </c>
      <c r="D2931" s="243" t="s">
        <v>1117</v>
      </c>
      <c r="E2931" s="243">
        <v>58</v>
      </c>
      <c r="F2931" s="243">
        <v>2</v>
      </c>
      <c r="G2931" s="96">
        <v>42819</v>
      </c>
      <c r="H2931">
        <v>1</v>
      </c>
      <c r="I2931" t="s">
        <v>71</v>
      </c>
      <c r="M2931">
        <v>19</v>
      </c>
      <c r="O2931" s="3" t="s">
        <v>266</v>
      </c>
      <c r="P2931" s="76">
        <v>0.5</v>
      </c>
      <c r="Q2931">
        <v>1</v>
      </c>
    </row>
    <row r="2932" spans="1:17">
      <c r="A2932" s="243">
        <v>194</v>
      </c>
      <c r="B2932" s="243" t="s">
        <v>1113</v>
      </c>
      <c r="C2932" s="243" t="s">
        <v>1114</v>
      </c>
      <c r="D2932" s="243" t="s">
        <v>1117</v>
      </c>
      <c r="E2932" s="243">
        <v>58</v>
      </c>
      <c r="F2932" s="243">
        <v>2</v>
      </c>
      <c r="G2932" s="96">
        <v>42819</v>
      </c>
      <c r="H2932">
        <v>1</v>
      </c>
      <c r="I2932" t="s">
        <v>71</v>
      </c>
      <c r="M2932">
        <v>19</v>
      </c>
      <c r="O2932" s="3" t="s">
        <v>269</v>
      </c>
      <c r="P2932" s="76">
        <v>0.5</v>
      </c>
      <c r="Q2932">
        <v>1</v>
      </c>
    </row>
    <row r="2933" spans="1:17">
      <c r="A2933" s="243">
        <v>194</v>
      </c>
      <c r="B2933" s="243" t="s">
        <v>1113</v>
      </c>
      <c r="C2933" s="243" t="s">
        <v>1114</v>
      </c>
      <c r="D2933" s="243" t="s">
        <v>1117</v>
      </c>
      <c r="E2933" s="243">
        <v>58</v>
      </c>
      <c r="F2933" s="243">
        <v>2</v>
      </c>
      <c r="G2933" s="96">
        <v>42819</v>
      </c>
      <c r="H2933">
        <v>2</v>
      </c>
      <c r="I2933" t="s">
        <v>189</v>
      </c>
      <c r="J2933">
        <v>45</v>
      </c>
      <c r="K2933">
        <v>45</v>
      </c>
      <c r="M2933">
        <v>20</v>
      </c>
      <c r="O2933" s="3" t="s">
        <v>239</v>
      </c>
      <c r="P2933" s="76">
        <v>20</v>
      </c>
      <c r="Q2933">
        <v>16</v>
      </c>
    </row>
    <row r="2934" spans="1:17">
      <c r="A2934" s="243">
        <v>194</v>
      </c>
      <c r="B2934" s="243" t="s">
        <v>1113</v>
      </c>
      <c r="C2934" s="243" t="s">
        <v>1114</v>
      </c>
      <c r="D2934" s="243" t="s">
        <v>1117</v>
      </c>
      <c r="E2934" s="243">
        <v>58</v>
      </c>
      <c r="F2934" s="243">
        <v>2</v>
      </c>
      <c r="G2934" s="96">
        <v>42819</v>
      </c>
      <c r="H2934">
        <v>2</v>
      </c>
      <c r="I2934" t="s">
        <v>189</v>
      </c>
      <c r="J2934">
        <v>45</v>
      </c>
      <c r="K2934">
        <v>45</v>
      </c>
      <c r="M2934">
        <v>20</v>
      </c>
      <c r="O2934" s="3" t="s">
        <v>189</v>
      </c>
      <c r="P2934" s="76">
        <v>1</v>
      </c>
      <c r="Q2934">
        <v>13</v>
      </c>
    </row>
    <row r="2935" spans="1:17">
      <c r="A2935" s="243">
        <v>194</v>
      </c>
      <c r="B2935" s="243" t="s">
        <v>1113</v>
      </c>
      <c r="C2935" s="243" t="s">
        <v>1114</v>
      </c>
      <c r="D2935" s="243" t="s">
        <v>1117</v>
      </c>
      <c r="E2935" s="243">
        <v>58</v>
      </c>
      <c r="F2935" s="243">
        <v>2</v>
      </c>
      <c r="G2935" s="96">
        <v>42819</v>
      </c>
      <c r="H2935">
        <v>2</v>
      </c>
      <c r="I2935" t="s">
        <v>189</v>
      </c>
      <c r="J2935">
        <v>45</v>
      </c>
      <c r="K2935">
        <v>45</v>
      </c>
      <c r="M2935">
        <v>20</v>
      </c>
      <c r="O2935" s="3" t="s">
        <v>237</v>
      </c>
      <c r="P2935" s="76">
        <v>0.5</v>
      </c>
      <c r="Q2935">
        <v>3</v>
      </c>
    </row>
    <row r="2936" spans="1:17">
      <c r="A2936" s="243">
        <v>194</v>
      </c>
      <c r="B2936" s="243" t="s">
        <v>1113</v>
      </c>
      <c r="C2936" s="243" t="s">
        <v>1114</v>
      </c>
      <c r="D2936" s="243" t="s">
        <v>1117</v>
      </c>
      <c r="E2936" s="243">
        <v>58</v>
      </c>
      <c r="F2936" s="243">
        <v>2</v>
      </c>
      <c r="G2936" s="96">
        <v>42819</v>
      </c>
      <c r="H2936">
        <v>1</v>
      </c>
      <c r="I2936" t="s">
        <v>71</v>
      </c>
      <c r="M2936">
        <v>20</v>
      </c>
      <c r="O2936" s="3" t="s">
        <v>239</v>
      </c>
      <c r="P2936" s="76">
        <v>19</v>
      </c>
      <c r="Q2936">
        <v>15</v>
      </c>
    </row>
    <row r="2937" spans="1:17">
      <c r="A2937" s="243">
        <v>194</v>
      </c>
      <c r="B2937" s="243" t="s">
        <v>1113</v>
      </c>
      <c r="C2937" s="243" t="s">
        <v>1114</v>
      </c>
      <c r="D2937" s="243" t="s">
        <v>1117</v>
      </c>
      <c r="E2937" s="243">
        <v>58</v>
      </c>
      <c r="F2937" s="243">
        <v>2</v>
      </c>
      <c r="G2937" s="96">
        <v>42819</v>
      </c>
      <c r="H2937">
        <v>1</v>
      </c>
      <c r="I2937" t="s">
        <v>71</v>
      </c>
      <c r="M2937">
        <v>20</v>
      </c>
      <c r="O2937" s="3" t="s">
        <v>189</v>
      </c>
      <c r="P2937" s="76">
        <v>0.5</v>
      </c>
      <c r="Q2937">
        <v>13</v>
      </c>
    </row>
    <row r="2938" spans="1:17">
      <c r="A2938" s="243">
        <v>194</v>
      </c>
      <c r="B2938" s="243" t="s">
        <v>1113</v>
      </c>
      <c r="C2938" s="243" t="s">
        <v>1114</v>
      </c>
      <c r="D2938" s="243" t="s">
        <v>1117</v>
      </c>
      <c r="E2938" s="243">
        <v>58</v>
      </c>
      <c r="F2938" s="243">
        <v>2</v>
      </c>
      <c r="G2938" s="96">
        <v>42819</v>
      </c>
      <c r="H2938">
        <v>1</v>
      </c>
      <c r="I2938" t="s">
        <v>71</v>
      </c>
      <c r="M2938">
        <v>20</v>
      </c>
      <c r="O2938" s="3" t="s">
        <v>237</v>
      </c>
      <c r="P2938" s="76">
        <v>0.5</v>
      </c>
      <c r="Q2938">
        <v>1</v>
      </c>
    </row>
    <row r="2939" spans="1:17">
      <c r="A2939" s="243">
        <v>194</v>
      </c>
      <c r="B2939" s="243" t="s">
        <v>1113</v>
      </c>
      <c r="C2939" s="243" t="s">
        <v>1114</v>
      </c>
      <c r="D2939" s="243" t="s">
        <v>1117</v>
      </c>
      <c r="E2939" s="243">
        <v>58</v>
      </c>
      <c r="F2939" s="243">
        <v>2</v>
      </c>
      <c r="G2939" s="96">
        <v>42819</v>
      </c>
      <c r="H2939">
        <v>1</v>
      </c>
      <c r="I2939" t="s">
        <v>71</v>
      </c>
      <c r="M2939">
        <v>20</v>
      </c>
      <c r="O2939" s="3" t="s">
        <v>269</v>
      </c>
      <c r="P2939" s="76">
        <v>0.5</v>
      </c>
      <c r="Q2939">
        <v>4</v>
      </c>
    </row>
    <row r="2940" spans="1:17">
      <c r="A2940" s="243">
        <v>194</v>
      </c>
      <c r="B2940" s="243" t="s">
        <v>1113</v>
      </c>
      <c r="C2940" s="243" t="s">
        <v>1114</v>
      </c>
      <c r="D2940" s="243" t="s">
        <v>1117</v>
      </c>
      <c r="E2940" s="243">
        <v>58</v>
      </c>
      <c r="F2940" s="243">
        <v>2</v>
      </c>
      <c r="G2940" s="96">
        <v>42819</v>
      </c>
      <c r="H2940">
        <v>2</v>
      </c>
      <c r="I2940" t="s">
        <v>189</v>
      </c>
      <c r="J2940">
        <v>35</v>
      </c>
      <c r="K2940">
        <v>30</v>
      </c>
      <c r="M2940">
        <v>21</v>
      </c>
      <c r="O2940" s="3" t="s">
        <v>239</v>
      </c>
      <c r="P2940" s="76">
        <v>10</v>
      </c>
      <c r="Q2940">
        <v>4</v>
      </c>
    </row>
    <row r="2941" spans="1:17">
      <c r="A2941" s="243">
        <v>194</v>
      </c>
      <c r="B2941" s="243" t="s">
        <v>1113</v>
      </c>
      <c r="C2941" s="243" t="s">
        <v>1114</v>
      </c>
      <c r="D2941" s="243" t="s">
        <v>1117</v>
      </c>
      <c r="E2941" s="243">
        <v>58</v>
      </c>
      <c r="F2941" s="243">
        <v>2</v>
      </c>
      <c r="G2941" s="96">
        <v>42819</v>
      </c>
      <c r="H2941">
        <v>2</v>
      </c>
      <c r="I2941" t="s">
        <v>189</v>
      </c>
      <c r="J2941">
        <v>35</v>
      </c>
      <c r="K2941">
        <v>30</v>
      </c>
      <c r="M2941">
        <v>21</v>
      </c>
      <c r="O2941" s="3" t="s">
        <v>189</v>
      </c>
      <c r="P2941" s="76">
        <v>0.5</v>
      </c>
      <c r="Q2941">
        <v>3</v>
      </c>
    </row>
    <row r="2942" spans="1:17">
      <c r="A2942" s="243">
        <v>194</v>
      </c>
      <c r="B2942" s="243" t="s">
        <v>1113</v>
      </c>
      <c r="C2942" s="243" t="s">
        <v>1114</v>
      </c>
      <c r="D2942" s="243" t="s">
        <v>1117</v>
      </c>
      <c r="E2942" s="243">
        <v>58</v>
      </c>
      <c r="F2942" s="243">
        <v>2</v>
      </c>
      <c r="G2942" s="96">
        <v>42819</v>
      </c>
      <c r="H2942">
        <v>2</v>
      </c>
      <c r="I2942" t="s">
        <v>189</v>
      </c>
      <c r="J2942">
        <v>35</v>
      </c>
      <c r="K2942">
        <v>30</v>
      </c>
      <c r="M2942">
        <v>21</v>
      </c>
      <c r="O2942" s="3" t="s">
        <v>266</v>
      </c>
      <c r="P2942" s="76">
        <v>0.5</v>
      </c>
      <c r="Q2942">
        <v>1</v>
      </c>
    </row>
    <row r="2943" spans="1:17">
      <c r="A2943" s="243">
        <v>194</v>
      </c>
      <c r="B2943" s="243" t="s">
        <v>1113</v>
      </c>
      <c r="C2943" s="243" t="s">
        <v>1114</v>
      </c>
      <c r="D2943" s="243" t="s">
        <v>1117</v>
      </c>
      <c r="E2943" s="243">
        <v>58</v>
      </c>
      <c r="F2943" s="243">
        <v>2</v>
      </c>
      <c r="G2943" s="96">
        <v>42819</v>
      </c>
      <c r="H2943">
        <v>1</v>
      </c>
      <c r="I2943" t="s">
        <v>71</v>
      </c>
      <c r="M2943">
        <v>21</v>
      </c>
      <c r="O2943" s="3" t="s">
        <v>239</v>
      </c>
      <c r="P2943" s="76">
        <v>5</v>
      </c>
      <c r="Q2943">
        <v>14</v>
      </c>
    </row>
    <row r="2944" spans="1:17">
      <c r="A2944" s="243">
        <v>194</v>
      </c>
      <c r="B2944" s="243" t="s">
        <v>1113</v>
      </c>
      <c r="C2944" s="243" t="s">
        <v>1114</v>
      </c>
      <c r="D2944" s="243" t="s">
        <v>1117</v>
      </c>
      <c r="E2944" s="243">
        <v>58</v>
      </c>
      <c r="F2944" s="243">
        <v>2</v>
      </c>
      <c r="G2944" s="96">
        <v>42819</v>
      </c>
      <c r="H2944">
        <v>1</v>
      </c>
      <c r="I2944" t="s">
        <v>71</v>
      </c>
      <c r="M2944">
        <v>21</v>
      </c>
      <c r="O2944" s="3" t="s">
        <v>189</v>
      </c>
      <c r="P2944" s="76">
        <v>0.5</v>
      </c>
      <c r="Q2944">
        <v>6</v>
      </c>
    </row>
    <row r="2945" spans="1:17">
      <c r="A2945" s="243">
        <v>194</v>
      </c>
      <c r="B2945" s="243" t="s">
        <v>1113</v>
      </c>
      <c r="C2945" s="243" t="s">
        <v>1114</v>
      </c>
      <c r="D2945" s="243" t="s">
        <v>1117</v>
      </c>
      <c r="E2945" s="243">
        <v>58</v>
      </c>
      <c r="F2945" s="243">
        <v>2</v>
      </c>
      <c r="G2945" s="96">
        <v>42819</v>
      </c>
      <c r="H2945">
        <v>1</v>
      </c>
      <c r="I2945" t="s">
        <v>71</v>
      </c>
      <c r="M2945">
        <v>21</v>
      </c>
      <c r="O2945" s="3" t="s">
        <v>293</v>
      </c>
      <c r="P2945" s="76">
        <v>25</v>
      </c>
      <c r="Q2945">
        <v>1</v>
      </c>
    </row>
    <row r="2946" spans="1:17">
      <c r="A2946" s="243">
        <v>194</v>
      </c>
      <c r="B2946" s="243" t="s">
        <v>1113</v>
      </c>
      <c r="C2946" s="243" t="s">
        <v>1114</v>
      </c>
      <c r="D2946" s="243" t="s">
        <v>1117</v>
      </c>
      <c r="E2946" s="243">
        <v>58</v>
      </c>
      <c r="F2946" s="243">
        <v>2</v>
      </c>
      <c r="G2946" s="96">
        <v>42819</v>
      </c>
      <c r="H2946">
        <v>2</v>
      </c>
      <c r="I2946" t="s">
        <v>189</v>
      </c>
      <c r="J2946">
        <v>45</v>
      </c>
      <c r="K2946">
        <v>40</v>
      </c>
      <c r="M2946">
        <v>22</v>
      </c>
      <c r="O2946" s="3" t="s">
        <v>239</v>
      </c>
      <c r="P2946" s="76">
        <v>10</v>
      </c>
      <c r="Q2946">
        <v>5</v>
      </c>
    </row>
    <row r="2947" spans="1:17">
      <c r="A2947" s="243">
        <v>194</v>
      </c>
      <c r="B2947" s="243" t="s">
        <v>1113</v>
      </c>
      <c r="C2947" s="243" t="s">
        <v>1114</v>
      </c>
      <c r="D2947" s="243" t="s">
        <v>1117</v>
      </c>
      <c r="E2947" s="243">
        <v>58</v>
      </c>
      <c r="F2947" s="243">
        <v>2</v>
      </c>
      <c r="G2947" s="96">
        <v>42819</v>
      </c>
      <c r="H2947">
        <v>2</v>
      </c>
      <c r="I2947" t="s">
        <v>189</v>
      </c>
      <c r="J2947">
        <v>45</v>
      </c>
      <c r="K2947">
        <v>40</v>
      </c>
      <c r="M2947">
        <v>22</v>
      </c>
      <c r="O2947" s="3" t="s">
        <v>189</v>
      </c>
      <c r="P2947" s="76">
        <v>1</v>
      </c>
      <c r="Q2947">
        <v>9</v>
      </c>
    </row>
    <row r="2948" spans="1:17">
      <c r="A2948" s="243">
        <v>194</v>
      </c>
      <c r="B2948" s="243" t="s">
        <v>1113</v>
      </c>
      <c r="C2948" s="243" t="s">
        <v>1114</v>
      </c>
      <c r="D2948" s="243" t="s">
        <v>1117</v>
      </c>
      <c r="E2948" s="243">
        <v>58</v>
      </c>
      <c r="F2948" s="243">
        <v>2</v>
      </c>
      <c r="G2948" s="96">
        <v>42819</v>
      </c>
      <c r="H2948">
        <v>2</v>
      </c>
      <c r="I2948" t="s">
        <v>189</v>
      </c>
      <c r="J2948">
        <v>45</v>
      </c>
      <c r="K2948">
        <v>40</v>
      </c>
      <c r="M2948">
        <v>22</v>
      </c>
      <c r="O2948" s="3" t="s">
        <v>243</v>
      </c>
      <c r="P2948" s="76">
        <v>0.5</v>
      </c>
      <c r="Q2948">
        <v>1</v>
      </c>
    </row>
    <row r="2949" spans="1:17">
      <c r="A2949" s="243">
        <v>194</v>
      </c>
      <c r="B2949" s="243" t="s">
        <v>1113</v>
      </c>
      <c r="C2949" s="243" t="s">
        <v>1114</v>
      </c>
      <c r="D2949" s="243" t="s">
        <v>1117</v>
      </c>
      <c r="E2949" s="243">
        <v>58</v>
      </c>
      <c r="F2949" s="243">
        <v>2</v>
      </c>
      <c r="G2949" s="96">
        <v>42819</v>
      </c>
      <c r="H2949">
        <v>2</v>
      </c>
      <c r="I2949" t="s">
        <v>189</v>
      </c>
      <c r="J2949">
        <v>45</v>
      </c>
      <c r="K2949">
        <v>40</v>
      </c>
      <c r="M2949">
        <v>22</v>
      </c>
      <c r="O2949" s="3" t="s">
        <v>237</v>
      </c>
      <c r="P2949" s="76">
        <v>0.5</v>
      </c>
      <c r="Q2949">
        <v>1</v>
      </c>
    </row>
    <row r="2950" spans="1:17">
      <c r="A2950" s="243">
        <v>194</v>
      </c>
      <c r="B2950" s="243" t="s">
        <v>1113</v>
      </c>
      <c r="C2950" s="243" t="s">
        <v>1114</v>
      </c>
      <c r="D2950" s="243" t="s">
        <v>1117</v>
      </c>
      <c r="E2950" s="243">
        <v>58</v>
      </c>
      <c r="F2950" s="243">
        <v>2</v>
      </c>
      <c r="G2950" s="96">
        <v>42819</v>
      </c>
      <c r="H2950">
        <v>1</v>
      </c>
      <c r="I2950" t="s">
        <v>71</v>
      </c>
      <c r="M2950">
        <v>22</v>
      </c>
      <c r="O2950" s="3" t="s">
        <v>239</v>
      </c>
      <c r="P2950" s="76">
        <v>30</v>
      </c>
      <c r="Q2950">
        <v>17</v>
      </c>
    </row>
    <row r="2951" spans="1:17">
      <c r="A2951" s="243">
        <v>194</v>
      </c>
      <c r="B2951" s="243" t="s">
        <v>1113</v>
      </c>
      <c r="C2951" s="243" t="s">
        <v>1114</v>
      </c>
      <c r="D2951" s="243" t="s">
        <v>1117</v>
      </c>
      <c r="E2951" s="243">
        <v>58</v>
      </c>
      <c r="F2951" s="243">
        <v>2</v>
      </c>
      <c r="G2951" s="96">
        <v>42819</v>
      </c>
      <c r="H2951">
        <v>1</v>
      </c>
      <c r="I2951" t="s">
        <v>71</v>
      </c>
      <c r="M2951">
        <v>22</v>
      </c>
      <c r="O2951" s="3" t="s">
        <v>189</v>
      </c>
      <c r="P2951" s="76">
        <v>1</v>
      </c>
      <c r="Q2951">
        <v>15</v>
      </c>
    </row>
    <row r="2952" spans="1:17">
      <c r="A2952" s="243">
        <v>194</v>
      </c>
      <c r="B2952" s="243" t="s">
        <v>1113</v>
      </c>
      <c r="C2952" s="243" t="s">
        <v>1114</v>
      </c>
      <c r="D2952" s="243" t="s">
        <v>1117</v>
      </c>
      <c r="E2952" s="243">
        <v>58</v>
      </c>
      <c r="F2952" s="243">
        <v>2</v>
      </c>
      <c r="G2952" s="96">
        <v>42819</v>
      </c>
      <c r="H2952">
        <v>1</v>
      </c>
      <c r="I2952" t="s">
        <v>71</v>
      </c>
      <c r="M2952">
        <v>22</v>
      </c>
      <c r="O2952" s="3" t="s">
        <v>237</v>
      </c>
      <c r="P2952" s="76">
        <v>1</v>
      </c>
      <c r="Q2952">
        <v>9</v>
      </c>
    </row>
    <row r="2953" spans="1:17">
      <c r="A2953" s="243">
        <v>194</v>
      </c>
      <c r="B2953" s="243" t="s">
        <v>1113</v>
      </c>
      <c r="C2953" s="243" t="s">
        <v>1114</v>
      </c>
      <c r="D2953" s="243" t="s">
        <v>1117</v>
      </c>
      <c r="E2953" s="243">
        <v>58</v>
      </c>
      <c r="F2953" s="243">
        <v>2</v>
      </c>
      <c r="G2953" s="96">
        <v>42819</v>
      </c>
      <c r="H2953">
        <v>2</v>
      </c>
      <c r="I2953" t="s">
        <v>189</v>
      </c>
      <c r="J2953">
        <v>30</v>
      </c>
      <c r="K2953">
        <v>30</v>
      </c>
      <c r="M2953">
        <v>23</v>
      </c>
      <c r="O2953" s="3" t="s">
        <v>239</v>
      </c>
      <c r="P2953" s="76">
        <v>40</v>
      </c>
      <c r="Q2953">
        <v>11</v>
      </c>
    </row>
    <row r="2954" spans="1:17">
      <c r="A2954" s="243">
        <v>194</v>
      </c>
      <c r="B2954" s="243" t="s">
        <v>1113</v>
      </c>
      <c r="C2954" s="243" t="s">
        <v>1114</v>
      </c>
      <c r="D2954" s="243" t="s">
        <v>1117</v>
      </c>
      <c r="E2954" s="243">
        <v>58</v>
      </c>
      <c r="F2954" s="243">
        <v>2</v>
      </c>
      <c r="G2954" s="96">
        <v>42819</v>
      </c>
      <c r="H2954">
        <v>2</v>
      </c>
      <c r="I2954" t="s">
        <v>189</v>
      </c>
      <c r="J2954">
        <v>30</v>
      </c>
      <c r="K2954">
        <v>30</v>
      </c>
      <c r="M2954">
        <v>23</v>
      </c>
      <c r="O2954" s="3" t="s">
        <v>189</v>
      </c>
      <c r="P2954" s="76">
        <v>0.5</v>
      </c>
      <c r="Q2954">
        <v>3</v>
      </c>
    </row>
    <row r="2955" spans="1:17">
      <c r="A2955" s="243">
        <v>194</v>
      </c>
      <c r="B2955" s="243" t="s">
        <v>1113</v>
      </c>
      <c r="C2955" s="243" t="s">
        <v>1114</v>
      </c>
      <c r="D2955" s="243" t="s">
        <v>1117</v>
      </c>
      <c r="E2955" s="243">
        <v>58</v>
      </c>
      <c r="F2955" s="243">
        <v>2</v>
      </c>
      <c r="G2955" s="96">
        <v>42819</v>
      </c>
      <c r="H2955">
        <v>2</v>
      </c>
      <c r="I2955" t="s">
        <v>189</v>
      </c>
      <c r="J2955">
        <v>30</v>
      </c>
      <c r="K2955">
        <v>30</v>
      </c>
      <c r="M2955">
        <v>23</v>
      </c>
      <c r="O2955" s="3" t="s">
        <v>243</v>
      </c>
      <c r="P2955" s="76">
        <v>0.53500000000000003</v>
      </c>
      <c r="Q2955">
        <v>1</v>
      </c>
    </row>
    <row r="2956" spans="1:17">
      <c r="A2956" s="243">
        <v>194</v>
      </c>
      <c r="B2956" s="243" t="s">
        <v>1113</v>
      </c>
      <c r="C2956" s="243" t="s">
        <v>1114</v>
      </c>
      <c r="D2956" s="243" t="s">
        <v>1117</v>
      </c>
      <c r="E2956" s="243">
        <v>58</v>
      </c>
      <c r="F2956" s="243">
        <v>2</v>
      </c>
      <c r="G2956" s="96">
        <v>42819</v>
      </c>
      <c r="H2956">
        <v>1</v>
      </c>
      <c r="I2956" t="s">
        <v>71</v>
      </c>
      <c r="M2956">
        <v>23</v>
      </c>
      <c r="O2956" s="3" t="s">
        <v>239</v>
      </c>
      <c r="P2956" s="76">
        <v>35</v>
      </c>
      <c r="Q2956">
        <v>8</v>
      </c>
    </row>
    <row r="2957" spans="1:17">
      <c r="A2957" s="243">
        <v>194</v>
      </c>
      <c r="B2957" s="243" t="s">
        <v>1113</v>
      </c>
      <c r="C2957" s="243" t="s">
        <v>1114</v>
      </c>
      <c r="D2957" s="243" t="s">
        <v>1117</v>
      </c>
      <c r="E2957" s="243">
        <v>58</v>
      </c>
      <c r="F2957" s="243">
        <v>2</v>
      </c>
      <c r="G2957" s="96">
        <v>42819</v>
      </c>
      <c r="H2957">
        <v>1</v>
      </c>
      <c r="I2957" t="s">
        <v>71</v>
      </c>
      <c r="M2957">
        <v>23</v>
      </c>
      <c r="O2957" s="3" t="s">
        <v>189</v>
      </c>
      <c r="P2957" s="76">
        <v>1</v>
      </c>
      <c r="Q2957">
        <v>5</v>
      </c>
    </row>
    <row r="2958" spans="1:17">
      <c r="A2958" s="243">
        <v>194</v>
      </c>
      <c r="B2958" s="243" t="s">
        <v>1113</v>
      </c>
      <c r="C2958" s="243" t="s">
        <v>1114</v>
      </c>
      <c r="D2958" s="243" t="s">
        <v>1117</v>
      </c>
      <c r="E2958" s="243">
        <v>58</v>
      </c>
      <c r="F2958" s="243">
        <v>2</v>
      </c>
      <c r="G2958" s="96">
        <v>42819</v>
      </c>
      <c r="H2958">
        <v>2</v>
      </c>
      <c r="I2958" t="s">
        <v>189</v>
      </c>
      <c r="J2958">
        <v>50</v>
      </c>
      <c r="K2958">
        <v>75</v>
      </c>
      <c r="M2958">
        <v>24</v>
      </c>
      <c r="O2958" s="3" t="s">
        <v>239</v>
      </c>
      <c r="P2958" s="76">
        <v>3</v>
      </c>
      <c r="Q2958">
        <v>2</v>
      </c>
    </row>
    <row r="2959" spans="1:17">
      <c r="A2959" s="243">
        <v>194</v>
      </c>
      <c r="B2959" s="243" t="s">
        <v>1113</v>
      </c>
      <c r="C2959" s="243" t="s">
        <v>1114</v>
      </c>
      <c r="D2959" s="243" t="s">
        <v>1117</v>
      </c>
      <c r="E2959" s="243">
        <v>58</v>
      </c>
      <c r="F2959" s="243">
        <v>2</v>
      </c>
      <c r="G2959" s="96">
        <v>42819</v>
      </c>
      <c r="H2959">
        <v>2</v>
      </c>
      <c r="I2959" t="s">
        <v>189</v>
      </c>
      <c r="J2959">
        <v>50</v>
      </c>
      <c r="K2959">
        <v>75</v>
      </c>
      <c r="M2959">
        <v>24</v>
      </c>
      <c r="O2959" s="3" t="s">
        <v>189</v>
      </c>
      <c r="P2959" s="76">
        <v>6</v>
      </c>
      <c r="Q2959">
        <v>34</v>
      </c>
    </row>
    <row r="2960" spans="1:17">
      <c r="A2960" s="243">
        <v>194</v>
      </c>
      <c r="B2960" s="243" t="s">
        <v>1113</v>
      </c>
      <c r="C2960" s="243" t="s">
        <v>1114</v>
      </c>
      <c r="D2960" s="243" t="s">
        <v>1117</v>
      </c>
      <c r="E2960" s="243">
        <v>58</v>
      </c>
      <c r="F2960" s="243">
        <v>2</v>
      </c>
      <c r="G2960" s="96">
        <v>42819</v>
      </c>
      <c r="H2960">
        <v>2</v>
      </c>
      <c r="I2960" t="s">
        <v>189</v>
      </c>
      <c r="J2960">
        <v>50</v>
      </c>
      <c r="K2960">
        <v>75</v>
      </c>
      <c r="M2960">
        <v>24</v>
      </c>
      <c r="O2960" s="3" t="s">
        <v>237</v>
      </c>
      <c r="P2960" s="76">
        <v>1</v>
      </c>
      <c r="Q2960">
        <v>6</v>
      </c>
    </row>
    <row r="2961" spans="1:17">
      <c r="A2961" s="243">
        <v>194</v>
      </c>
      <c r="B2961" s="243" t="s">
        <v>1113</v>
      </c>
      <c r="C2961" s="243" t="s">
        <v>1114</v>
      </c>
      <c r="D2961" s="243" t="s">
        <v>1117</v>
      </c>
      <c r="E2961" s="243">
        <v>58</v>
      </c>
      <c r="F2961" s="243">
        <v>2</v>
      </c>
      <c r="G2961" s="96">
        <v>42819</v>
      </c>
      <c r="H2961">
        <v>1</v>
      </c>
      <c r="I2961" t="s">
        <v>71</v>
      </c>
      <c r="M2961">
        <v>24</v>
      </c>
      <c r="O2961" s="3" t="s">
        <v>239</v>
      </c>
      <c r="P2961" s="76">
        <v>25</v>
      </c>
      <c r="Q2961">
        <v>33</v>
      </c>
    </row>
    <row r="2962" spans="1:17">
      <c r="A2962" s="243">
        <v>194</v>
      </c>
      <c r="B2962" s="243" t="s">
        <v>1113</v>
      </c>
      <c r="C2962" s="243" t="s">
        <v>1114</v>
      </c>
      <c r="D2962" s="243" t="s">
        <v>1117</v>
      </c>
      <c r="E2962" s="243">
        <v>58</v>
      </c>
      <c r="F2962" s="243">
        <v>2</v>
      </c>
      <c r="G2962" s="96">
        <v>42819</v>
      </c>
      <c r="H2962">
        <v>1</v>
      </c>
      <c r="I2962" t="s">
        <v>71</v>
      </c>
      <c r="M2962">
        <v>24</v>
      </c>
      <c r="O2962" s="3" t="s">
        <v>189</v>
      </c>
      <c r="P2962" s="76">
        <v>3</v>
      </c>
      <c r="Q2962">
        <v>28</v>
      </c>
    </row>
    <row r="2963" spans="1:17">
      <c r="A2963" s="243">
        <v>194</v>
      </c>
      <c r="B2963" s="243" t="s">
        <v>1113</v>
      </c>
      <c r="C2963" s="243" t="s">
        <v>1114</v>
      </c>
      <c r="D2963" s="243" t="s">
        <v>1117</v>
      </c>
      <c r="E2963" s="243">
        <v>58</v>
      </c>
      <c r="F2963" s="243">
        <v>2</v>
      </c>
      <c r="G2963" s="96">
        <v>42819</v>
      </c>
      <c r="H2963">
        <v>1</v>
      </c>
      <c r="I2963" t="s">
        <v>71</v>
      </c>
      <c r="M2963">
        <v>24</v>
      </c>
      <c r="O2963" s="3" t="s">
        <v>237</v>
      </c>
      <c r="P2963" s="76">
        <v>1</v>
      </c>
      <c r="Q2963">
        <v>10</v>
      </c>
    </row>
    <row r="2964" spans="1:17">
      <c r="A2964" s="243">
        <v>194</v>
      </c>
      <c r="B2964" s="243" t="s">
        <v>1113</v>
      </c>
      <c r="C2964" s="243" t="s">
        <v>1114</v>
      </c>
      <c r="D2964" s="243" t="s">
        <v>1117</v>
      </c>
      <c r="E2964" s="243">
        <v>58</v>
      </c>
      <c r="F2964" s="243">
        <v>2</v>
      </c>
      <c r="G2964" s="96">
        <v>42819</v>
      </c>
      <c r="H2964">
        <v>1</v>
      </c>
      <c r="I2964" t="s">
        <v>71</v>
      </c>
      <c r="M2964">
        <v>24</v>
      </c>
      <c r="O2964" s="3" t="s">
        <v>266</v>
      </c>
      <c r="P2964" s="76">
        <v>2</v>
      </c>
      <c r="Q2964">
        <v>2</v>
      </c>
    </row>
    <row r="2965" spans="1:17">
      <c r="A2965" s="243">
        <v>194</v>
      </c>
      <c r="B2965" s="243" t="s">
        <v>1113</v>
      </c>
      <c r="C2965" s="243" t="s">
        <v>1114</v>
      </c>
      <c r="D2965" s="243" t="s">
        <v>1117</v>
      </c>
      <c r="E2965" s="243">
        <v>58</v>
      </c>
      <c r="F2965" s="243">
        <v>2</v>
      </c>
      <c r="G2965" s="96">
        <v>42819</v>
      </c>
      <c r="H2965">
        <v>1</v>
      </c>
      <c r="I2965" t="s">
        <v>71</v>
      </c>
      <c r="M2965">
        <v>24</v>
      </c>
      <c r="O2965" s="3" t="s">
        <v>243</v>
      </c>
      <c r="P2965" s="76">
        <v>0.5</v>
      </c>
      <c r="Q2965">
        <v>1</v>
      </c>
    </row>
    <row r="2966" spans="1:17">
      <c r="A2966" s="243">
        <v>194</v>
      </c>
      <c r="B2966" s="243" t="s">
        <v>1113</v>
      </c>
      <c r="C2966" s="243" t="s">
        <v>1114</v>
      </c>
      <c r="D2966" s="243" t="s">
        <v>1117</v>
      </c>
      <c r="E2966" s="243">
        <v>58</v>
      </c>
      <c r="F2966" s="243">
        <v>2</v>
      </c>
      <c r="G2966" s="96">
        <v>42819</v>
      </c>
      <c r="H2966">
        <v>2</v>
      </c>
      <c r="I2966" t="s">
        <v>189</v>
      </c>
      <c r="J2966">
        <v>40</v>
      </c>
      <c r="K2966">
        <v>40</v>
      </c>
      <c r="M2966">
        <v>25</v>
      </c>
      <c r="O2966" s="3" t="s">
        <v>239</v>
      </c>
      <c r="P2966" s="76">
        <v>8</v>
      </c>
      <c r="Q2966">
        <v>5</v>
      </c>
    </row>
    <row r="2967" spans="1:17">
      <c r="A2967" s="243">
        <v>194</v>
      </c>
      <c r="B2967" s="243" t="s">
        <v>1113</v>
      </c>
      <c r="C2967" s="243" t="s">
        <v>1114</v>
      </c>
      <c r="D2967" s="243" t="s">
        <v>1117</v>
      </c>
      <c r="E2967" s="243">
        <v>58</v>
      </c>
      <c r="F2967" s="243">
        <v>2</v>
      </c>
      <c r="G2967" s="96">
        <v>42819</v>
      </c>
      <c r="H2967">
        <v>2</v>
      </c>
      <c r="I2967" t="s">
        <v>189</v>
      </c>
      <c r="J2967">
        <v>40</v>
      </c>
      <c r="K2967">
        <v>40</v>
      </c>
      <c r="M2967">
        <v>25</v>
      </c>
      <c r="O2967" s="3" t="s">
        <v>189</v>
      </c>
      <c r="P2967" s="76">
        <v>0.5</v>
      </c>
      <c r="Q2967">
        <v>4</v>
      </c>
    </row>
    <row r="2968" spans="1:17">
      <c r="A2968" s="243">
        <v>194</v>
      </c>
      <c r="B2968" s="243" t="s">
        <v>1113</v>
      </c>
      <c r="C2968" s="243" t="s">
        <v>1114</v>
      </c>
      <c r="D2968" s="243" t="s">
        <v>1117</v>
      </c>
      <c r="E2968" s="243">
        <v>58</v>
      </c>
      <c r="F2968" s="243">
        <v>2</v>
      </c>
      <c r="G2968" s="96">
        <v>42819</v>
      </c>
      <c r="H2968">
        <v>1</v>
      </c>
      <c r="I2968" t="s">
        <v>71</v>
      </c>
      <c r="M2968">
        <v>25</v>
      </c>
      <c r="O2968" s="3" t="s">
        <v>239</v>
      </c>
      <c r="P2968" s="76">
        <v>20</v>
      </c>
      <c r="Q2968">
        <v>13</v>
      </c>
    </row>
    <row r="2969" spans="1:17">
      <c r="A2969" s="243">
        <v>194</v>
      </c>
      <c r="B2969" s="243" t="s">
        <v>1113</v>
      </c>
      <c r="C2969" s="243" t="s">
        <v>1114</v>
      </c>
      <c r="D2969" s="243" t="s">
        <v>1117</v>
      </c>
      <c r="E2969" s="243">
        <v>58</v>
      </c>
      <c r="F2969" s="243">
        <v>2</v>
      </c>
      <c r="G2969" s="96">
        <v>42819</v>
      </c>
      <c r="H2969">
        <v>1</v>
      </c>
      <c r="I2969" t="s">
        <v>71</v>
      </c>
      <c r="M2969">
        <v>25</v>
      </c>
      <c r="O2969" s="3" t="s">
        <v>189</v>
      </c>
      <c r="P2969" s="76">
        <v>0.5</v>
      </c>
      <c r="Q2969">
        <v>7</v>
      </c>
    </row>
    <row r="2970" spans="1:17">
      <c r="A2970" s="243">
        <v>194</v>
      </c>
      <c r="B2970" s="243" t="s">
        <v>1113</v>
      </c>
      <c r="C2970" s="243" t="s">
        <v>1114</v>
      </c>
      <c r="D2970" s="243" t="s">
        <v>1117</v>
      </c>
      <c r="E2970" s="243">
        <v>58</v>
      </c>
      <c r="F2970" s="243">
        <v>2</v>
      </c>
      <c r="G2970" s="96">
        <v>42819</v>
      </c>
      <c r="H2970">
        <v>1</v>
      </c>
      <c r="I2970" t="s">
        <v>71</v>
      </c>
      <c r="M2970">
        <v>25</v>
      </c>
      <c r="O2970" s="3" t="s">
        <v>293</v>
      </c>
      <c r="P2970" s="76">
        <v>3</v>
      </c>
      <c r="Q2970">
        <v>1</v>
      </c>
    </row>
    <row r="2971" spans="1:17">
      <c r="A2971" s="244">
        <v>195</v>
      </c>
      <c r="B2971" s="244" t="s">
        <v>1113</v>
      </c>
      <c r="C2971" s="244" t="s">
        <v>1114</v>
      </c>
      <c r="D2971" s="244" t="s">
        <v>1117</v>
      </c>
      <c r="E2971" s="244">
        <v>58</v>
      </c>
      <c r="F2971" s="244">
        <v>3</v>
      </c>
      <c r="G2971" s="96">
        <v>42816</v>
      </c>
      <c r="H2971">
        <v>2</v>
      </c>
      <c r="I2971" t="s">
        <v>189</v>
      </c>
      <c r="J2971">
        <v>68</v>
      </c>
      <c r="K2971">
        <v>70</v>
      </c>
      <c r="M2971">
        <v>1</v>
      </c>
      <c r="O2971" s="3" t="s">
        <v>239</v>
      </c>
      <c r="P2971" s="76">
        <v>20</v>
      </c>
      <c r="Q2971">
        <v>35</v>
      </c>
    </row>
    <row r="2972" spans="1:17">
      <c r="A2972" s="244">
        <v>195</v>
      </c>
      <c r="B2972" s="244" t="s">
        <v>1113</v>
      </c>
      <c r="C2972" s="244" t="s">
        <v>1114</v>
      </c>
      <c r="D2972" s="244" t="s">
        <v>1117</v>
      </c>
      <c r="E2972" s="244">
        <v>58</v>
      </c>
      <c r="F2972" s="244">
        <v>3</v>
      </c>
      <c r="G2972" s="96">
        <v>42816</v>
      </c>
      <c r="H2972">
        <v>2</v>
      </c>
      <c r="I2972" t="s">
        <v>189</v>
      </c>
      <c r="J2972">
        <v>68</v>
      </c>
      <c r="K2972">
        <v>70</v>
      </c>
      <c r="M2972">
        <v>1</v>
      </c>
      <c r="O2972" s="3" t="s">
        <v>189</v>
      </c>
      <c r="P2972" s="76">
        <v>0.5</v>
      </c>
      <c r="Q2972">
        <v>16</v>
      </c>
    </row>
    <row r="2973" spans="1:17">
      <c r="A2973" s="244">
        <v>195</v>
      </c>
      <c r="B2973" s="244" t="s">
        <v>1113</v>
      </c>
      <c r="C2973" s="244" t="s">
        <v>1114</v>
      </c>
      <c r="D2973" s="244" t="s">
        <v>1117</v>
      </c>
      <c r="E2973" s="244">
        <v>58</v>
      </c>
      <c r="F2973" s="244">
        <v>3</v>
      </c>
      <c r="G2973" s="96">
        <v>42816</v>
      </c>
      <c r="H2973">
        <v>2</v>
      </c>
      <c r="I2973" t="s">
        <v>189</v>
      </c>
      <c r="J2973">
        <v>68</v>
      </c>
      <c r="K2973">
        <v>70</v>
      </c>
      <c r="M2973">
        <v>1</v>
      </c>
      <c r="O2973" s="3" t="s">
        <v>237</v>
      </c>
      <c r="P2973" s="76">
        <v>0.5</v>
      </c>
      <c r="Q2973">
        <v>1</v>
      </c>
    </row>
    <row r="2974" spans="1:17">
      <c r="A2974" s="244">
        <v>195</v>
      </c>
      <c r="B2974" s="244" t="s">
        <v>1113</v>
      </c>
      <c r="C2974" s="244" t="s">
        <v>1114</v>
      </c>
      <c r="D2974" s="244" t="s">
        <v>1117</v>
      </c>
      <c r="E2974" s="244">
        <v>58</v>
      </c>
      <c r="F2974" s="244">
        <v>3</v>
      </c>
      <c r="G2974" s="96">
        <v>42816</v>
      </c>
      <c r="H2974">
        <v>2</v>
      </c>
      <c r="I2974" t="s">
        <v>189</v>
      </c>
      <c r="J2974">
        <v>68</v>
      </c>
      <c r="K2974">
        <v>70</v>
      </c>
      <c r="M2974">
        <v>1</v>
      </c>
      <c r="O2974" s="3" t="s">
        <v>217</v>
      </c>
      <c r="P2974" s="76">
        <v>0.5</v>
      </c>
      <c r="Q2974">
        <v>1</v>
      </c>
    </row>
    <row r="2975" spans="1:17">
      <c r="A2975" s="244">
        <v>195</v>
      </c>
      <c r="B2975" s="244" t="s">
        <v>1113</v>
      </c>
      <c r="C2975" s="244" t="s">
        <v>1114</v>
      </c>
      <c r="D2975" s="244" t="s">
        <v>1117</v>
      </c>
      <c r="E2975" s="244">
        <v>58</v>
      </c>
      <c r="F2975" s="244">
        <v>3</v>
      </c>
      <c r="G2975" s="96">
        <v>42816</v>
      </c>
      <c r="H2975">
        <v>1</v>
      </c>
      <c r="I2975" t="s">
        <v>71</v>
      </c>
      <c r="M2975">
        <v>1</v>
      </c>
      <c r="O2975" s="3" t="s">
        <v>239</v>
      </c>
      <c r="P2975" s="76">
        <v>25</v>
      </c>
      <c r="Q2975">
        <v>62</v>
      </c>
    </row>
    <row r="2976" spans="1:17">
      <c r="A2976" s="244">
        <v>195</v>
      </c>
      <c r="B2976" s="244" t="s">
        <v>1113</v>
      </c>
      <c r="C2976" s="244" t="s">
        <v>1114</v>
      </c>
      <c r="D2976" s="244" t="s">
        <v>1117</v>
      </c>
      <c r="E2976" s="244">
        <v>58</v>
      </c>
      <c r="F2976" s="244">
        <v>3</v>
      </c>
      <c r="G2976" s="96">
        <v>42816</v>
      </c>
      <c r="H2976">
        <v>1</v>
      </c>
      <c r="I2976" t="s">
        <v>71</v>
      </c>
      <c r="M2976">
        <v>1</v>
      </c>
      <c r="O2976" s="3" t="s">
        <v>189</v>
      </c>
      <c r="P2976" s="76">
        <v>0.5</v>
      </c>
      <c r="Q2976">
        <v>4</v>
      </c>
    </row>
    <row r="2977" spans="1:17">
      <c r="A2977" s="244">
        <v>195</v>
      </c>
      <c r="B2977" s="244" t="s">
        <v>1113</v>
      </c>
      <c r="C2977" s="244" t="s">
        <v>1114</v>
      </c>
      <c r="D2977" s="244" t="s">
        <v>1117</v>
      </c>
      <c r="E2977" s="244">
        <v>58</v>
      </c>
      <c r="F2977" s="244">
        <v>3</v>
      </c>
      <c r="G2977" s="96">
        <v>42816</v>
      </c>
      <c r="H2977">
        <v>1</v>
      </c>
      <c r="I2977" t="s">
        <v>71</v>
      </c>
      <c r="M2977">
        <v>1</v>
      </c>
      <c r="O2977" s="3" t="s">
        <v>237</v>
      </c>
      <c r="P2977" s="76">
        <v>0.5</v>
      </c>
      <c r="Q2977">
        <v>5</v>
      </c>
    </row>
    <row r="2978" spans="1:17">
      <c r="A2978" s="244">
        <v>195</v>
      </c>
      <c r="B2978" s="244" t="s">
        <v>1113</v>
      </c>
      <c r="C2978" s="244" t="s">
        <v>1114</v>
      </c>
      <c r="D2978" s="244" t="s">
        <v>1117</v>
      </c>
      <c r="E2978" s="244">
        <v>58</v>
      </c>
      <c r="F2978" s="244">
        <v>3</v>
      </c>
      <c r="G2978" s="96">
        <v>42816</v>
      </c>
      <c r="H2978">
        <v>1</v>
      </c>
      <c r="I2978" t="s">
        <v>71</v>
      </c>
      <c r="M2978">
        <v>1</v>
      </c>
      <c r="O2978" s="42" t="s">
        <v>266</v>
      </c>
      <c r="P2978" s="76">
        <v>0.5</v>
      </c>
      <c r="Q2978">
        <v>1</v>
      </c>
    </row>
    <row r="2979" spans="1:17">
      <c r="A2979" s="244">
        <v>195</v>
      </c>
      <c r="B2979" s="244" t="s">
        <v>1113</v>
      </c>
      <c r="C2979" s="244" t="s">
        <v>1114</v>
      </c>
      <c r="D2979" s="244" t="s">
        <v>1117</v>
      </c>
      <c r="E2979" s="244">
        <v>58</v>
      </c>
      <c r="F2979" s="244">
        <v>3</v>
      </c>
      <c r="G2979" s="96">
        <v>42816</v>
      </c>
      <c r="H2979">
        <v>2</v>
      </c>
      <c r="I2979" t="s">
        <v>189</v>
      </c>
      <c r="J2979">
        <v>36</v>
      </c>
      <c r="K2979">
        <v>40</v>
      </c>
      <c r="M2979">
        <v>2</v>
      </c>
      <c r="O2979" s="3" t="s">
        <v>239</v>
      </c>
      <c r="P2979" s="76">
        <v>35</v>
      </c>
      <c r="Q2979">
        <v>14</v>
      </c>
    </row>
    <row r="2980" spans="1:17">
      <c r="A2980" s="244">
        <v>195</v>
      </c>
      <c r="B2980" s="244" t="s">
        <v>1113</v>
      </c>
      <c r="C2980" s="244" t="s">
        <v>1114</v>
      </c>
      <c r="D2980" s="244" t="s">
        <v>1117</v>
      </c>
      <c r="E2980" s="244">
        <v>58</v>
      </c>
      <c r="F2980" s="244">
        <v>3</v>
      </c>
      <c r="G2980" s="96">
        <v>42816</v>
      </c>
      <c r="H2980">
        <v>2</v>
      </c>
      <c r="I2980" t="s">
        <v>189</v>
      </c>
      <c r="J2980">
        <v>36</v>
      </c>
      <c r="K2980">
        <v>40</v>
      </c>
      <c r="M2980">
        <v>2</v>
      </c>
      <c r="O2980" s="3" t="s">
        <v>189</v>
      </c>
      <c r="P2980" s="76">
        <v>0.5</v>
      </c>
      <c r="Q2980">
        <v>1</v>
      </c>
    </row>
    <row r="2981" spans="1:17">
      <c r="A2981" s="244">
        <v>195</v>
      </c>
      <c r="B2981" s="244" t="s">
        <v>1113</v>
      </c>
      <c r="C2981" s="244" t="s">
        <v>1114</v>
      </c>
      <c r="D2981" s="244" t="s">
        <v>1117</v>
      </c>
      <c r="E2981" s="244">
        <v>58</v>
      </c>
      <c r="F2981" s="244">
        <v>3</v>
      </c>
      <c r="G2981" s="96">
        <v>42816</v>
      </c>
      <c r="H2981">
        <v>1</v>
      </c>
      <c r="I2981" t="s">
        <v>71</v>
      </c>
      <c r="M2981">
        <v>2</v>
      </c>
      <c r="O2981" s="3" t="s">
        <v>239</v>
      </c>
      <c r="P2981" s="76">
        <v>30</v>
      </c>
      <c r="Q2981">
        <v>11</v>
      </c>
    </row>
    <row r="2982" spans="1:17">
      <c r="A2982" s="244">
        <v>195</v>
      </c>
      <c r="B2982" s="244" t="s">
        <v>1113</v>
      </c>
      <c r="C2982" s="244" t="s">
        <v>1114</v>
      </c>
      <c r="D2982" s="244" t="s">
        <v>1117</v>
      </c>
      <c r="E2982" s="244">
        <v>58</v>
      </c>
      <c r="F2982" s="244">
        <v>3</v>
      </c>
      <c r="G2982" s="96">
        <v>42816</v>
      </c>
      <c r="H2982">
        <v>1</v>
      </c>
      <c r="I2982" t="s">
        <v>71</v>
      </c>
      <c r="M2982">
        <v>2</v>
      </c>
      <c r="O2982" s="3" t="s">
        <v>189</v>
      </c>
      <c r="P2982" s="76">
        <v>0.5</v>
      </c>
      <c r="Q2982">
        <v>2</v>
      </c>
    </row>
    <row r="2983" spans="1:17">
      <c r="A2983" s="244">
        <v>195</v>
      </c>
      <c r="B2983" s="244" t="s">
        <v>1113</v>
      </c>
      <c r="C2983" s="244" t="s">
        <v>1114</v>
      </c>
      <c r="D2983" s="244" t="s">
        <v>1117</v>
      </c>
      <c r="E2983" s="244">
        <v>58</v>
      </c>
      <c r="F2983" s="244">
        <v>3</v>
      </c>
      <c r="G2983" s="96">
        <v>42816</v>
      </c>
      <c r="H2983">
        <v>2</v>
      </c>
      <c r="I2983" t="s">
        <v>189</v>
      </c>
      <c r="J2983">
        <v>85</v>
      </c>
      <c r="K2983">
        <v>85</v>
      </c>
      <c r="M2983">
        <v>3</v>
      </c>
      <c r="O2983" s="3" t="s">
        <v>239</v>
      </c>
      <c r="P2983" s="76">
        <v>10</v>
      </c>
      <c r="Q2983">
        <v>24</v>
      </c>
    </row>
    <row r="2984" spans="1:17">
      <c r="A2984" s="244">
        <v>195</v>
      </c>
      <c r="B2984" s="244" t="s">
        <v>1113</v>
      </c>
      <c r="C2984" s="244" t="s">
        <v>1114</v>
      </c>
      <c r="D2984" s="244" t="s">
        <v>1117</v>
      </c>
      <c r="E2984" s="244">
        <v>58</v>
      </c>
      <c r="F2984" s="244">
        <v>3</v>
      </c>
      <c r="G2984" s="96">
        <v>42816</v>
      </c>
      <c r="H2984">
        <v>2</v>
      </c>
      <c r="I2984" t="s">
        <v>189</v>
      </c>
      <c r="J2984">
        <v>85</v>
      </c>
      <c r="K2984">
        <v>85</v>
      </c>
      <c r="M2984">
        <v>3</v>
      </c>
      <c r="O2984" s="42" t="s">
        <v>243</v>
      </c>
      <c r="P2984" s="76">
        <v>0.5</v>
      </c>
      <c r="Q2984">
        <v>5</v>
      </c>
    </row>
    <row r="2985" spans="1:17">
      <c r="A2985" s="244">
        <v>195</v>
      </c>
      <c r="B2985" s="244" t="s">
        <v>1113</v>
      </c>
      <c r="C2985" s="244" t="s">
        <v>1114</v>
      </c>
      <c r="D2985" s="244" t="s">
        <v>1117</v>
      </c>
      <c r="E2985" s="244">
        <v>58</v>
      </c>
      <c r="F2985" s="244">
        <v>3</v>
      </c>
      <c r="G2985" s="96">
        <v>42816</v>
      </c>
      <c r="H2985">
        <v>2</v>
      </c>
      <c r="I2985" t="s">
        <v>189</v>
      </c>
      <c r="J2985">
        <v>85</v>
      </c>
      <c r="K2985">
        <v>85</v>
      </c>
      <c r="M2985">
        <v>3</v>
      </c>
      <c r="O2985" s="3" t="s">
        <v>189</v>
      </c>
      <c r="P2985" s="76">
        <v>0.5</v>
      </c>
      <c r="Q2985">
        <v>20</v>
      </c>
    </row>
    <row r="2986" spans="1:17">
      <c r="A2986" s="244">
        <v>195</v>
      </c>
      <c r="B2986" s="244" t="s">
        <v>1113</v>
      </c>
      <c r="C2986" s="244" t="s">
        <v>1114</v>
      </c>
      <c r="D2986" s="244" t="s">
        <v>1117</v>
      </c>
      <c r="E2986" s="244">
        <v>58</v>
      </c>
      <c r="F2986" s="244">
        <v>3</v>
      </c>
      <c r="G2986" s="96">
        <v>42816</v>
      </c>
      <c r="H2986">
        <v>2</v>
      </c>
      <c r="I2986" t="s">
        <v>189</v>
      </c>
      <c r="J2986">
        <v>85</v>
      </c>
      <c r="K2986">
        <v>85</v>
      </c>
      <c r="M2986">
        <v>3</v>
      </c>
      <c r="O2986" s="3" t="s">
        <v>237</v>
      </c>
      <c r="P2986" s="76">
        <v>0.5</v>
      </c>
      <c r="Q2986">
        <v>2</v>
      </c>
    </row>
    <row r="2987" spans="1:17">
      <c r="A2987" s="244">
        <v>195</v>
      </c>
      <c r="B2987" s="244" t="s">
        <v>1113</v>
      </c>
      <c r="C2987" s="244" t="s">
        <v>1114</v>
      </c>
      <c r="D2987" s="244" t="s">
        <v>1117</v>
      </c>
      <c r="E2987" s="244">
        <v>58</v>
      </c>
      <c r="F2987" s="244">
        <v>3</v>
      </c>
      <c r="G2987" s="96">
        <v>42816</v>
      </c>
      <c r="H2987">
        <v>2</v>
      </c>
      <c r="I2987" t="s">
        <v>189</v>
      </c>
      <c r="J2987">
        <v>85</v>
      </c>
      <c r="K2987">
        <v>85</v>
      </c>
      <c r="M2987">
        <v>3</v>
      </c>
      <c r="O2987" s="3" t="s">
        <v>269</v>
      </c>
      <c r="P2987" s="76">
        <v>0.5</v>
      </c>
      <c r="Q2987">
        <v>2</v>
      </c>
    </row>
    <row r="2988" spans="1:17">
      <c r="A2988" s="244">
        <v>195</v>
      </c>
      <c r="B2988" s="244" t="s">
        <v>1113</v>
      </c>
      <c r="C2988" s="244" t="s">
        <v>1114</v>
      </c>
      <c r="D2988" s="244" t="s">
        <v>1117</v>
      </c>
      <c r="E2988" s="244">
        <v>58</v>
      </c>
      <c r="F2988" s="244">
        <v>3</v>
      </c>
      <c r="G2988" s="96">
        <v>42816</v>
      </c>
      <c r="H2988">
        <v>1</v>
      </c>
      <c r="I2988" t="s">
        <v>71</v>
      </c>
      <c r="M2988">
        <v>3</v>
      </c>
      <c r="O2988" s="3" t="s">
        <v>239</v>
      </c>
      <c r="P2988" s="76">
        <v>23</v>
      </c>
      <c r="Q2988">
        <v>62</v>
      </c>
    </row>
    <row r="2989" spans="1:17">
      <c r="A2989" s="244">
        <v>195</v>
      </c>
      <c r="B2989" s="244" t="s">
        <v>1113</v>
      </c>
      <c r="C2989" s="244" t="s">
        <v>1114</v>
      </c>
      <c r="D2989" s="244" t="s">
        <v>1117</v>
      </c>
      <c r="E2989" s="244">
        <v>58</v>
      </c>
      <c r="F2989" s="244">
        <v>3</v>
      </c>
      <c r="G2989" s="96">
        <v>42816</v>
      </c>
      <c r="H2989">
        <v>1</v>
      </c>
      <c r="I2989" t="s">
        <v>71</v>
      </c>
      <c r="M2989">
        <v>3</v>
      </c>
      <c r="O2989" s="3" t="s">
        <v>189</v>
      </c>
      <c r="P2989" s="76">
        <v>1</v>
      </c>
      <c r="Q2989">
        <v>16</v>
      </c>
    </row>
    <row r="2990" spans="1:17">
      <c r="A2990" s="244">
        <v>195</v>
      </c>
      <c r="B2990" s="244" t="s">
        <v>1113</v>
      </c>
      <c r="C2990" s="244" t="s">
        <v>1114</v>
      </c>
      <c r="D2990" s="244" t="s">
        <v>1117</v>
      </c>
      <c r="E2990" s="244">
        <v>58</v>
      </c>
      <c r="F2990" s="244">
        <v>3</v>
      </c>
      <c r="G2990" s="96">
        <v>42816</v>
      </c>
      <c r="H2990">
        <v>1</v>
      </c>
      <c r="I2990" t="s">
        <v>71</v>
      </c>
      <c r="M2990">
        <v>3</v>
      </c>
      <c r="O2990" s="3" t="s">
        <v>269</v>
      </c>
      <c r="P2990" s="76">
        <v>0.5</v>
      </c>
      <c r="Q2990">
        <v>7</v>
      </c>
    </row>
    <row r="2991" spans="1:17">
      <c r="A2991" s="244">
        <v>195</v>
      </c>
      <c r="B2991" s="244" t="s">
        <v>1113</v>
      </c>
      <c r="C2991" s="244" t="s">
        <v>1114</v>
      </c>
      <c r="D2991" s="244" t="s">
        <v>1117</v>
      </c>
      <c r="E2991" s="244">
        <v>58</v>
      </c>
      <c r="F2991" s="244">
        <v>3</v>
      </c>
      <c r="G2991" s="96">
        <v>42816</v>
      </c>
      <c r="H2991">
        <v>2</v>
      </c>
      <c r="I2991" t="s">
        <v>189</v>
      </c>
      <c r="J2991">
        <v>43</v>
      </c>
      <c r="K2991">
        <v>43</v>
      </c>
      <c r="M2991">
        <v>4</v>
      </c>
      <c r="O2991" s="3" t="s">
        <v>239</v>
      </c>
      <c r="P2991" s="76">
        <v>15</v>
      </c>
      <c r="Q2991">
        <v>9</v>
      </c>
    </row>
    <row r="2992" spans="1:17">
      <c r="A2992" s="244">
        <v>195</v>
      </c>
      <c r="B2992" s="244" t="s">
        <v>1113</v>
      </c>
      <c r="C2992" s="244" t="s">
        <v>1114</v>
      </c>
      <c r="D2992" s="244" t="s">
        <v>1117</v>
      </c>
      <c r="E2992" s="244">
        <v>58</v>
      </c>
      <c r="F2992" s="244">
        <v>3</v>
      </c>
      <c r="G2992" s="96">
        <v>42816</v>
      </c>
      <c r="H2992">
        <v>2</v>
      </c>
      <c r="I2992" t="s">
        <v>189</v>
      </c>
      <c r="J2992">
        <v>43</v>
      </c>
      <c r="K2992">
        <v>43</v>
      </c>
      <c r="M2992">
        <v>4</v>
      </c>
      <c r="O2992" s="3" t="s">
        <v>269</v>
      </c>
      <c r="P2992" s="76">
        <v>0.5</v>
      </c>
      <c r="Q2992">
        <v>4</v>
      </c>
    </row>
    <row r="2993" spans="1:17">
      <c r="A2993" s="244">
        <v>195</v>
      </c>
      <c r="B2993" s="244" t="s">
        <v>1113</v>
      </c>
      <c r="C2993" s="244" t="s">
        <v>1114</v>
      </c>
      <c r="D2993" s="244" t="s">
        <v>1117</v>
      </c>
      <c r="E2993" s="244">
        <v>58</v>
      </c>
      <c r="F2993" s="244">
        <v>3</v>
      </c>
      <c r="G2993" s="96">
        <v>42816</v>
      </c>
      <c r="H2993">
        <v>2</v>
      </c>
      <c r="I2993" t="s">
        <v>189</v>
      </c>
      <c r="J2993">
        <v>43</v>
      </c>
      <c r="K2993">
        <v>43</v>
      </c>
      <c r="M2993">
        <v>4</v>
      </c>
      <c r="O2993" s="3" t="s">
        <v>189</v>
      </c>
      <c r="P2993" s="76">
        <v>0.5</v>
      </c>
      <c r="Q2993">
        <v>11</v>
      </c>
    </row>
    <row r="2994" spans="1:17">
      <c r="A2994" s="244">
        <v>195</v>
      </c>
      <c r="B2994" s="244" t="s">
        <v>1113</v>
      </c>
      <c r="C2994" s="244" t="s">
        <v>1114</v>
      </c>
      <c r="D2994" s="244" t="s">
        <v>1117</v>
      </c>
      <c r="E2994" s="244">
        <v>58</v>
      </c>
      <c r="F2994" s="244">
        <v>3</v>
      </c>
      <c r="G2994" s="96">
        <v>42816</v>
      </c>
      <c r="H2994">
        <v>2</v>
      </c>
      <c r="I2994" t="s">
        <v>189</v>
      </c>
      <c r="J2994">
        <v>43</v>
      </c>
      <c r="K2994">
        <v>43</v>
      </c>
      <c r="M2994">
        <v>4</v>
      </c>
      <c r="O2994" s="3" t="s">
        <v>217</v>
      </c>
      <c r="P2994" s="76">
        <v>0.5</v>
      </c>
      <c r="Q2994">
        <v>1</v>
      </c>
    </row>
    <row r="2995" spans="1:17">
      <c r="A2995" s="244">
        <v>195</v>
      </c>
      <c r="B2995" s="244" t="s">
        <v>1113</v>
      </c>
      <c r="C2995" s="244" t="s">
        <v>1114</v>
      </c>
      <c r="D2995" s="244" t="s">
        <v>1117</v>
      </c>
      <c r="E2995" s="244">
        <v>58</v>
      </c>
      <c r="F2995" s="244">
        <v>3</v>
      </c>
      <c r="G2995" s="96">
        <v>42816</v>
      </c>
      <c r="H2995">
        <v>1</v>
      </c>
      <c r="I2995" t="s">
        <v>71</v>
      </c>
      <c r="M2995">
        <v>4</v>
      </c>
      <c r="O2995" s="3" t="s">
        <v>239</v>
      </c>
      <c r="P2995" s="76">
        <v>10</v>
      </c>
      <c r="Q2995">
        <v>10</v>
      </c>
    </row>
    <row r="2996" spans="1:17">
      <c r="A2996" s="244">
        <v>195</v>
      </c>
      <c r="B2996" s="244" t="s">
        <v>1113</v>
      </c>
      <c r="C2996" s="244" t="s">
        <v>1114</v>
      </c>
      <c r="D2996" s="244" t="s">
        <v>1117</v>
      </c>
      <c r="E2996" s="244">
        <v>58</v>
      </c>
      <c r="F2996" s="244">
        <v>3</v>
      </c>
      <c r="G2996" s="96">
        <v>42816</v>
      </c>
      <c r="H2996">
        <v>1</v>
      </c>
      <c r="I2996" t="s">
        <v>71</v>
      </c>
      <c r="M2996">
        <v>4</v>
      </c>
      <c r="O2996" s="3" t="s">
        <v>237</v>
      </c>
      <c r="P2996" s="76">
        <v>0.5</v>
      </c>
      <c r="Q2996">
        <v>7</v>
      </c>
    </row>
    <row r="2997" spans="1:17">
      <c r="A2997" s="244">
        <v>195</v>
      </c>
      <c r="B2997" s="244" t="s">
        <v>1113</v>
      </c>
      <c r="C2997" s="244" t="s">
        <v>1114</v>
      </c>
      <c r="D2997" s="244" t="s">
        <v>1117</v>
      </c>
      <c r="E2997" s="244">
        <v>58</v>
      </c>
      <c r="F2997" s="244">
        <v>3</v>
      </c>
      <c r="G2997" s="96">
        <v>42816</v>
      </c>
      <c r="H2997">
        <v>1</v>
      </c>
      <c r="I2997" t="s">
        <v>71</v>
      </c>
      <c r="M2997">
        <v>4</v>
      </c>
      <c r="O2997" s="3" t="s">
        <v>293</v>
      </c>
      <c r="P2997" s="76">
        <v>8</v>
      </c>
      <c r="Q2997">
        <v>4</v>
      </c>
    </row>
    <row r="2998" spans="1:17">
      <c r="A2998" s="244">
        <v>195</v>
      </c>
      <c r="B2998" s="244" t="s">
        <v>1113</v>
      </c>
      <c r="C2998" s="244" t="s">
        <v>1114</v>
      </c>
      <c r="D2998" s="244" t="s">
        <v>1117</v>
      </c>
      <c r="E2998" s="244">
        <v>58</v>
      </c>
      <c r="F2998" s="244">
        <v>3</v>
      </c>
      <c r="G2998" s="96">
        <v>42816</v>
      </c>
      <c r="H2998">
        <v>1</v>
      </c>
      <c r="I2998" t="s">
        <v>71</v>
      </c>
      <c r="M2998">
        <v>4</v>
      </c>
      <c r="O2998" s="3" t="s">
        <v>189</v>
      </c>
      <c r="P2998" s="76">
        <v>0.5</v>
      </c>
      <c r="Q2998">
        <v>3</v>
      </c>
    </row>
    <row r="2999" spans="1:17">
      <c r="A2999" s="244">
        <v>195</v>
      </c>
      <c r="B2999" s="244" t="s">
        <v>1113</v>
      </c>
      <c r="C2999" s="244" t="s">
        <v>1114</v>
      </c>
      <c r="D2999" s="244" t="s">
        <v>1117</v>
      </c>
      <c r="E2999" s="244">
        <v>58</v>
      </c>
      <c r="F2999" s="244">
        <v>3</v>
      </c>
      <c r="G2999" s="96">
        <v>42816</v>
      </c>
      <c r="H2999">
        <v>2</v>
      </c>
      <c r="I2999" t="s">
        <v>189</v>
      </c>
      <c r="J2999">
        <v>70</v>
      </c>
      <c r="K2999">
        <v>55</v>
      </c>
      <c r="M2999">
        <v>5</v>
      </c>
      <c r="O2999" s="3" t="s">
        <v>239</v>
      </c>
      <c r="P2999" s="76">
        <v>6</v>
      </c>
      <c r="Q2999">
        <v>8</v>
      </c>
    </row>
    <row r="3000" spans="1:17">
      <c r="A3000" s="244">
        <v>195</v>
      </c>
      <c r="B3000" s="244" t="s">
        <v>1113</v>
      </c>
      <c r="C3000" s="244" t="s">
        <v>1114</v>
      </c>
      <c r="D3000" s="244" t="s">
        <v>1117</v>
      </c>
      <c r="E3000" s="244">
        <v>58</v>
      </c>
      <c r="F3000" s="244">
        <v>3</v>
      </c>
      <c r="G3000" s="96">
        <v>42816</v>
      </c>
      <c r="H3000">
        <v>2</v>
      </c>
      <c r="I3000" t="s">
        <v>189</v>
      </c>
      <c r="J3000">
        <v>70</v>
      </c>
      <c r="K3000">
        <v>55</v>
      </c>
      <c r="M3000">
        <v>5</v>
      </c>
      <c r="O3000" s="3" t="s">
        <v>189</v>
      </c>
      <c r="P3000" s="76">
        <v>1</v>
      </c>
      <c r="Q3000">
        <v>14</v>
      </c>
    </row>
    <row r="3001" spans="1:17">
      <c r="A3001" s="244">
        <v>195</v>
      </c>
      <c r="B3001" s="244" t="s">
        <v>1113</v>
      </c>
      <c r="C3001" s="244" t="s">
        <v>1114</v>
      </c>
      <c r="D3001" s="244" t="s">
        <v>1117</v>
      </c>
      <c r="E3001" s="244">
        <v>58</v>
      </c>
      <c r="F3001" s="244">
        <v>3</v>
      </c>
      <c r="G3001" s="96">
        <v>42816</v>
      </c>
      <c r="H3001">
        <v>2</v>
      </c>
      <c r="I3001" t="s">
        <v>189</v>
      </c>
      <c r="J3001">
        <v>70</v>
      </c>
      <c r="K3001">
        <v>55</v>
      </c>
      <c r="M3001">
        <v>5</v>
      </c>
      <c r="O3001" s="3" t="s">
        <v>191</v>
      </c>
      <c r="P3001" s="76">
        <v>0.5</v>
      </c>
      <c r="Q3001">
        <v>1</v>
      </c>
    </row>
    <row r="3002" spans="1:17">
      <c r="A3002" s="244">
        <v>195</v>
      </c>
      <c r="B3002" s="244" t="s">
        <v>1113</v>
      </c>
      <c r="C3002" s="244" t="s">
        <v>1114</v>
      </c>
      <c r="D3002" s="244" t="s">
        <v>1117</v>
      </c>
      <c r="E3002" s="244">
        <v>58</v>
      </c>
      <c r="F3002" s="244">
        <v>3</v>
      </c>
      <c r="G3002" s="96">
        <v>42816</v>
      </c>
      <c r="H3002">
        <v>1</v>
      </c>
      <c r="I3002" t="s">
        <v>71</v>
      </c>
      <c r="M3002">
        <v>5</v>
      </c>
      <c r="O3002" s="3" t="s">
        <v>239</v>
      </c>
      <c r="P3002" s="76">
        <v>25</v>
      </c>
      <c r="Q3002">
        <v>72</v>
      </c>
    </row>
    <row r="3003" spans="1:17">
      <c r="A3003" s="244">
        <v>195</v>
      </c>
      <c r="B3003" s="244" t="s">
        <v>1113</v>
      </c>
      <c r="C3003" s="244" t="s">
        <v>1114</v>
      </c>
      <c r="D3003" s="244" t="s">
        <v>1117</v>
      </c>
      <c r="E3003" s="244">
        <v>58</v>
      </c>
      <c r="F3003" s="244">
        <v>3</v>
      </c>
      <c r="G3003" s="96">
        <v>42816</v>
      </c>
      <c r="H3003">
        <v>1</v>
      </c>
      <c r="I3003" t="s">
        <v>71</v>
      </c>
      <c r="M3003">
        <v>5</v>
      </c>
      <c r="O3003" s="3" t="s">
        <v>189</v>
      </c>
      <c r="P3003" s="76">
        <v>0.5</v>
      </c>
      <c r="Q3003">
        <v>11</v>
      </c>
    </row>
    <row r="3004" spans="1:17">
      <c r="A3004" s="244">
        <v>195</v>
      </c>
      <c r="B3004" s="244" t="s">
        <v>1113</v>
      </c>
      <c r="C3004" s="244" t="s">
        <v>1114</v>
      </c>
      <c r="D3004" s="244" t="s">
        <v>1117</v>
      </c>
      <c r="E3004" s="244">
        <v>58</v>
      </c>
      <c r="F3004" s="244">
        <v>3</v>
      </c>
      <c r="G3004" s="96">
        <v>42816</v>
      </c>
      <c r="H3004">
        <v>1</v>
      </c>
      <c r="I3004" t="s">
        <v>71</v>
      </c>
      <c r="M3004">
        <v>5</v>
      </c>
      <c r="O3004" s="3" t="s">
        <v>269</v>
      </c>
      <c r="P3004" s="76">
        <v>0.5</v>
      </c>
      <c r="Q3004">
        <v>4</v>
      </c>
    </row>
    <row r="3005" spans="1:17">
      <c r="A3005" s="244">
        <v>195</v>
      </c>
      <c r="B3005" s="244" t="s">
        <v>1113</v>
      </c>
      <c r="C3005" s="244" t="s">
        <v>1114</v>
      </c>
      <c r="D3005" s="244" t="s">
        <v>1117</v>
      </c>
      <c r="E3005" s="244">
        <v>58</v>
      </c>
      <c r="F3005" s="244">
        <v>3</v>
      </c>
      <c r="G3005" s="96">
        <v>42816</v>
      </c>
      <c r="H3005">
        <v>1</v>
      </c>
      <c r="I3005" t="s">
        <v>71</v>
      </c>
      <c r="M3005">
        <v>5</v>
      </c>
      <c r="O3005" s="3" t="s">
        <v>237</v>
      </c>
      <c r="P3005" s="76">
        <v>0.5</v>
      </c>
      <c r="Q3005">
        <v>1</v>
      </c>
    </row>
    <row r="3006" spans="1:17">
      <c r="A3006" s="244">
        <v>195</v>
      </c>
      <c r="B3006" s="244" t="s">
        <v>1113</v>
      </c>
      <c r="C3006" s="244" t="s">
        <v>1114</v>
      </c>
      <c r="D3006" s="244" t="s">
        <v>1117</v>
      </c>
      <c r="E3006" s="244">
        <v>58</v>
      </c>
      <c r="F3006" s="244">
        <v>3</v>
      </c>
      <c r="G3006" s="96">
        <v>42816</v>
      </c>
      <c r="H3006">
        <v>2</v>
      </c>
      <c r="I3006" t="s">
        <v>189</v>
      </c>
      <c r="J3006">
        <v>65</v>
      </c>
      <c r="K3006">
        <v>60</v>
      </c>
      <c r="M3006">
        <v>6</v>
      </c>
      <c r="O3006" s="3" t="s">
        <v>239</v>
      </c>
      <c r="P3006" s="76">
        <v>18</v>
      </c>
      <c r="Q3006">
        <v>23</v>
      </c>
    </row>
    <row r="3007" spans="1:17">
      <c r="A3007" s="244">
        <v>195</v>
      </c>
      <c r="B3007" s="244" t="s">
        <v>1113</v>
      </c>
      <c r="C3007" s="244" t="s">
        <v>1114</v>
      </c>
      <c r="D3007" s="244" t="s">
        <v>1117</v>
      </c>
      <c r="E3007" s="244">
        <v>58</v>
      </c>
      <c r="F3007" s="244">
        <v>3</v>
      </c>
      <c r="G3007" s="96">
        <v>42816</v>
      </c>
      <c r="H3007">
        <v>2</v>
      </c>
      <c r="I3007" t="s">
        <v>189</v>
      </c>
      <c r="J3007">
        <v>65</v>
      </c>
      <c r="K3007">
        <v>60</v>
      </c>
      <c r="M3007">
        <v>6</v>
      </c>
      <c r="O3007" s="3" t="s">
        <v>189</v>
      </c>
      <c r="P3007" s="76">
        <v>0.5</v>
      </c>
      <c r="Q3007">
        <v>6</v>
      </c>
    </row>
    <row r="3008" spans="1:17">
      <c r="A3008" s="244">
        <v>195</v>
      </c>
      <c r="B3008" s="244" t="s">
        <v>1113</v>
      </c>
      <c r="C3008" s="244" t="s">
        <v>1114</v>
      </c>
      <c r="D3008" s="244" t="s">
        <v>1117</v>
      </c>
      <c r="E3008" s="244">
        <v>58</v>
      </c>
      <c r="F3008" s="244">
        <v>3</v>
      </c>
      <c r="G3008" s="96">
        <v>42816</v>
      </c>
      <c r="H3008">
        <v>2</v>
      </c>
      <c r="I3008" t="s">
        <v>189</v>
      </c>
      <c r="J3008">
        <v>65</v>
      </c>
      <c r="K3008">
        <v>60</v>
      </c>
      <c r="M3008">
        <v>6</v>
      </c>
      <c r="O3008" s="3" t="s">
        <v>269</v>
      </c>
      <c r="P3008" s="76">
        <v>0.5</v>
      </c>
      <c r="Q3008">
        <v>3</v>
      </c>
    </row>
    <row r="3009" spans="1:17">
      <c r="A3009" s="244">
        <v>195</v>
      </c>
      <c r="B3009" s="244" t="s">
        <v>1113</v>
      </c>
      <c r="C3009" s="244" t="s">
        <v>1114</v>
      </c>
      <c r="D3009" s="244" t="s">
        <v>1117</v>
      </c>
      <c r="E3009" s="244">
        <v>58</v>
      </c>
      <c r="F3009" s="244">
        <v>3</v>
      </c>
      <c r="G3009" s="96">
        <v>42816</v>
      </c>
      <c r="H3009">
        <v>1</v>
      </c>
      <c r="I3009" t="s">
        <v>71</v>
      </c>
      <c r="M3009">
        <v>6</v>
      </c>
      <c r="O3009" s="3" t="s">
        <v>239</v>
      </c>
      <c r="P3009" s="76">
        <v>15</v>
      </c>
      <c r="Q3009">
        <v>22</v>
      </c>
    </row>
    <row r="3010" spans="1:17">
      <c r="A3010" s="244">
        <v>195</v>
      </c>
      <c r="B3010" s="244" t="s">
        <v>1113</v>
      </c>
      <c r="C3010" s="244" t="s">
        <v>1114</v>
      </c>
      <c r="D3010" s="244" t="s">
        <v>1117</v>
      </c>
      <c r="E3010" s="244">
        <v>58</v>
      </c>
      <c r="F3010" s="244">
        <v>3</v>
      </c>
      <c r="G3010" s="96">
        <v>42816</v>
      </c>
      <c r="H3010">
        <v>1</v>
      </c>
      <c r="I3010" t="s">
        <v>71</v>
      </c>
      <c r="M3010">
        <v>6</v>
      </c>
      <c r="O3010" s="3" t="s">
        <v>189</v>
      </c>
      <c r="P3010" s="76">
        <v>0.5</v>
      </c>
      <c r="Q3010">
        <v>8</v>
      </c>
    </row>
    <row r="3011" spans="1:17">
      <c r="A3011" s="244">
        <v>195</v>
      </c>
      <c r="B3011" s="244" t="s">
        <v>1113</v>
      </c>
      <c r="C3011" s="244" t="s">
        <v>1114</v>
      </c>
      <c r="D3011" s="244" t="s">
        <v>1117</v>
      </c>
      <c r="E3011" s="244">
        <v>58</v>
      </c>
      <c r="F3011" s="244">
        <v>3</v>
      </c>
      <c r="G3011" s="96">
        <v>42816</v>
      </c>
      <c r="H3011">
        <v>2</v>
      </c>
      <c r="I3011" t="s">
        <v>189</v>
      </c>
      <c r="J3011">
        <v>50</v>
      </c>
      <c r="K3011">
        <v>44</v>
      </c>
      <c r="M3011">
        <v>7</v>
      </c>
      <c r="O3011" s="3" t="s">
        <v>239</v>
      </c>
      <c r="P3011" s="76">
        <v>5</v>
      </c>
      <c r="Q3011">
        <v>9</v>
      </c>
    </row>
    <row r="3012" spans="1:17">
      <c r="A3012" s="244">
        <v>195</v>
      </c>
      <c r="B3012" s="244" t="s">
        <v>1113</v>
      </c>
      <c r="C3012" s="244" t="s">
        <v>1114</v>
      </c>
      <c r="D3012" s="244" t="s">
        <v>1117</v>
      </c>
      <c r="E3012" s="244">
        <v>58</v>
      </c>
      <c r="F3012" s="244">
        <v>3</v>
      </c>
      <c r="G3012" s="96">
        <v>42816</v>
      </c>
      <c r="H3012">
        <v>2</v>
      </c>
      <c r="I3012" t="s">
        <v>189</v>
      </c>
      <c r="J3012">
        <v>50</v>
      </c>
      <c r="K3012">
        <v>44</v>
      </c>
      <c r="M3012">
        <v>7</v>
      </c>
      <c r="O3012" s="3" t="s">
        <v>189</v>
      </c>
      <c r="P3012" s="76">
        <v>0.5</v>
      </c>
      <c r="Q3012">
        <v>2</v>
      </c>
    </row>
    <row r="3013" spans="1:17">
      <c r="A3013" s="244">
        <v>195</v>
      </c>
      <c r="B3013" s="244" t="s">
        <v>1113</v>
      </c>
      <c r="C3013" s="244" t="s">
        <v>1114</v>
      </c>
      <c r="D3013" s="244" t="s">
        <v>1117</v>
      </c>
      <c r="E3013" s="244">
        <v>58</v>
      </c>
      <c r="F3013" s="244">
        <v>3</v>
      </c>
      <c r="G3013" s="96">
        <v>42816</v>
      </c>
      <c r="H3013">
        <v>1</v>
      </c>
      <c r="I3013" t="s">
        <v>71</v>
      </c>
      <c r="M3013">
        <v>7</v>
      </c>
      <c r="O3013" s="3" t="s">
        <v>239</v>
      </c>
      <c r="P3013" s="76">
        <v>10</v>
      </c>
      <c r="Q3013">
        <v>13</v>
      </c>
    </row>
    <row r="3014" spans="1:17">
      <c r="A3014" s="244">
        <v>195</v>
      </c>
      <c r="B3014" s="244" t="s">
        <v>1113</v>
      </c>
      <c r="C3014" s="244" t="s">
        <v>1114</v>
      </c>
      <c r="D3014" s="244" t="s">
        <v>1117</v>
      </c>
      <c r="E3014" s="244">
        <v>58</v>
      </c>
      <c r="F3014" s="244">
        <v>3</v>
      </c>
      <c r="G3014" s="96">
        <v>42816</v>
      </c>
      <c r="H3014">
        <v>1</v>
      </c>
      <c r="I3014" t="s">
        <v>71</v>
      </c>
      <c r="M3014">
        <v>7</v>
      </c>
      <c r="O3014" s="3" t="s">
        <v>189</v>
      </c>
      <c r="P3014" s="76">
        <v>0.5</v>
      </c>
      <c r="Q3014">
        <v>2</v>
      </c>
    </row>
    <row r="3015" spans="1:17">
      <c r="A3015" s="244">
        <v>195</v>
      </c>
      <c r="B3015" s="244" t="s">
        <v>1113</v>
      </c>
      <c r="C3015" s="244" t="s">
        <v>1114</v>
      </c>
      <c r="D3015" s="244" t="s">
        <v>1117</v>
      </c>
      <c r="E3015" s="244">
        <v>58</v>
      </c>
      <c r="F3015" s="244">
        <v>3</v>
      </c>
      <c r="G3015" s="96">
        <v>42816</v>
      </c>
      <c r="H3015">
        <v>1</v>
      </c>
      <c r="I3015" t="s">
        <v>71</v>
      </c>
      <c r="M3015">
        <v>7</v>
      </c>
      <c r="O3015" s="3" t="s">
        <v>269</v>
      </c>
      <c r="P3015" s="76">
        <v>0.5</v>
      </c>
      <c r="Q3015">
        <v>1</v>
      </c>
    </row>
    <row r="3016" spans="1:17">
      <c r="A3016" s="244">
        <v>195</v>
      </c>
      <c r="B3016" s="244" t="s">
        <v>1113</v>
      </c>
      <c r="C3016" s="244" t="s">
        <v>1114</v>
      </c>
      <c r="D3016" s="244" t="s">
        <v>1117</v>
      </c>
      <c r="E3016" s="244">
        <v>58</v>
      </c>
      <c r="F3016" s="244">
        <v>3</v>
      </c>
      <c r="G3016" s="96">
        <v>42816</v>
      </c>
      <c r="H3016">
        <v>2</v>
      </c>
      <c r="I3016" t="s">
        <v>189</v>
      </c>
      <c r="J3016">
        <v>45</v>
      </c>
      <c r="K3016">
        <v>40</v>
      </c>
      <c r="M3016">
        <v>8</v>
      </c>
      <c r="O3016" s="3" t="s">
        <v>239</v>
      </c>
      <c r="P3016" s="76">
        <v>40</v>
      </c>
      <c r="Q3016">
        <v>11</v>
      </c>
    </row>
    <row r="3017" spans="1:17">
      <c r="A3017" s="244">
        <v>195</v>
      </c>
      <c r="B3017" s="244" t="s">
        <v>1113</v>
      </c>
      <c r="C3017" s="244" t="s">
        <v>1114</v>
      </c>
      <c r="D3017" s="244" t="s">
        <v>1117</v>
      </c>
      <c r="E3017" s="244">
        <v>58</v>
      </c>
      <c r="F3017" s="244">
        <v>3</v>
      </c>
      <c r="G3017" s="96">
        <v>42816</v>
      </c>
      <c r="H3017">
        <v>2</v>
      </c>
      <c r="I3017" t="s">
        <v>189</v>
      </c>
      <c r="J3017">
        <v>45</v>
      </c>
      <c r="K3017">
        <v>40</v>
      </c>
      <c r="M3017">
        <v>8</v>
      </c>
      <c r="O3017" s="3" t="s">
        <v>189</v>
      </c>
      <c r="P3017" s="76">
        <v>0.5</v>
      </c>
      <c r="Q3017">
        <v>1</v>
      </c>
    </row>
    <row r="3018" spans="1:17">
      <c r="A3018" s="244">
        <v>195</v>
      </c>
      <c r="B3018" s="244" t="s">
        <v>1113</v>
      </c>
      <c r="C3018" s="244" t="s">
        <v>1114</v>
      </c>
      <c r="D3018" s="244" t="s">
        <v>1117</v>
      </c>
      <c r="E3018" s="244">
        <v>58</v>
      </c>
      <c r="F3018" s="244">
        <v>3</v>
      </c>
      <c r="G3018" s="96">
        <v>42816</v>
      </c>
      <c r="H3018">
        <v>2</v>
      </c>
      <c r="I3018" t="s">
        <v>189</v>
      </c>
      <c r="J3018">
        <v>45</v>
      </c>
      <c r="K3018">
        <v>40</v>
      </c>
      <c r="M3018">
        <v>8</v>
      </c>
      <c r="O3018" s="3" t="s">
        <v>237</v>
      </c>
      <c r="P3018" s="76">
        <v>0.5</v>
      </c>
      <c r="Q3018">
        <v>1</v>
      </c>
    </row>
    <row r="3019" spans="1:17">
      <c r="A3019" s="244">
        <v>195</v>
      </c>
      <c r="B3019" s="244" t="s">
        <v>1113</v>
      </c>
      <c r="C3019" s="244" t="s">
        <v>1114</v>
      </c>
      <c r="D3019" s="244" t="s">
        <v>1117</v>
      </c>
      <c r="E3019" s="244">
        <v>58</v>
      </c>
      <c r="F3019" s="244">
        <v>3</v>
      </c>
      <c r="G3019" s="96">
        <v>42816</v>
      </c>
      <c r="H3019">
        <v>1</v>
      </c>
      <c r="I3019" t="s">
        <v>71</v>
      </c>
      <c r="M3019">
        <v>8</v>
      </c>
      <c r="O3019" s="3" t="s">
        <v>239</v>
      </c>
      <c r="P3019" s="76">
        <v>10</v>
      </c>
      <c r="Q3019">
        <v>7</v>
      </c>
    </row>
    <row r="3020" spans="1:17">
      <c r="A3020" s="244">
        <v>195</v>
      </c>
      <c r="B3020" s="244" t="s">
        <v>1113</v>
      </c>
      <c r="C3020" s="244" t="s">
        <v>1114</v>
      </c>
      <c r="D3020" s="244" t="s">
        <v>1117</v>
      </c>
      <c r="E3020" s="244">
        <v>58</v>
      </c>
      <c r="F3020" s="244">
        <v>3</v>
      </c>
      <c r="G3020" s="96">
        <v>42816</v>
      </c>
      <c r="H3020">
        <v>1</v>
      </c>
      <c r="I3020" t="s">
        <v>71</v>
      </c>
      <c r="M3020">
        <v>8</v>
      </c>
      <c r="O3020" s="3" t="s">
        <v>189</v>
      </c>
      <c r="P3020" s="76">
        <v>2</v>
      </c>
      <c r="Q3020">
        <v>4</v>
      </c>
    </row>
    <row r="3021" spans="1:17">
      <c r="A3021" s="244">
        <v>195</v>
      </c>
      <c r="B3021" s="244" t="s">
        <v>1113</v>
      </c>
      <c r="C3021" s="244" t="s">
        <v>1114</v>
      </c>
      <c r="D3021" s="244" t="s">
        <v>1117</v>
      </c>
      <c r="E3021" s="244">
        <v>58</v>
      </c>
      <c r="F3021" s="244">
        <v>3</v>
      </c>
      <c r="G3021" s="96">
        <v>42816</v>
      </c>
      <c r="H3021">
        <v>1</v>
      </c>
      <c r="I3021" t="s">
        <v>71</v>
      </c>
      <c r="M3021">
        <v>8</v>
      </c>
      <c r="O3021" s="3" t="s">
        <v>293</v>
      </c>
      <c r="P3021" s="76">
        <v>0.5</v>
      </c>
      <c r="Q3021">
        <v>1</v>
      </c>
    </row>
    <row r="3022" spans="1:17">
      <c r="A3022" s="244">
        <v>195</v>
      </c>
      <c r="B3022" s="244" t="s">
        <v>1113</v>
      </c>
      <c r="C3022" s="244" t="s">
        <v>1114</v>
      </c>
      <c r="D3022" s="244" t="s">
        <v>1117</v>
      </c>
      <c r="E3022" s="244">
        <v>58</v>
      </c>
      <c r="F3022" s="244">
        <v>3</v>
      </c>
      <c r="G3022" s="96">
        <v>42816</v>
      </c>
      <c r="H3022">
        <v>2</v>
      </c>
      <c r="I3022" t="s">
        <v>189</v>
      </c>
      <c r="J3022">
        <v>63</v>
      </c>
      <c r="K3022">
        <v>70</v>
      </c>
      <c r="M3022">
        <v>9</v>
      </c>
      <c r="O3022" s="3" t="s">
        <v>239</v>
      </c>
      <c r="P3022" s="76">
        <v>30</v>
      </c>
      <c r="Q3022">
        <v>18</v>
      </c>
    </row>
    <row r="3023" spans="1:17">
      <c r="A3023" s="244">
        <v>195</v>
      </c>
      <c r="B3023" s="244" t="s">
        <v>1113</v>
      </c>
      <c r="C3023" s="244" t="s">
        <v>1114</v>
      </c>
      <c r="D3023" s="244" t="s">
        <v>1117</v>
      </c>
      <c r="E3023" s="244">
        <v>58</v>
      </c>
      <c r="F3023" s="244">
        <v>3</v>
      </c>
      <c r="G3023" s="96">
        <v>42816</v>
      </c>
      <c r="H3023">
        <v>2</v>
      </c>
      <c r="I3023" t="s">
        <v>189</v>
      </c>
      <c r="J3023">
        <v>63</v>
      </c>
      <c r="K3023">
        <v>70</v>
      </c>
      <c r="M3023">
        <v>9</v>
      </c>
      <c r="O3023" s="3" t="s">
        <v>189</v>
      </c>
      <c r="P3023" s="76">
        <v>0.5</v>
      </c>
      <c r="Q3023">
        <v>3</v>
      </c>
    </row>
    <row r="3024" spans="1:17">
      <c r="A3024" s="244">
        <v>195</v>
      </c>
      <c r="B3024" s="244" t="s">
        <v>1113</v>
      </c>
      <c r="C3024" s="244" t="s">
        <v>1114</v>
      </c>
      <c r="D3024" s="244" t="s">
        <v>1117</v>
      </c>
      <c r="E3024" s="244">
        <v>58</v>
      </c>
      <c r="F3024" s="244">
        <v>3</v>
      </c>
      <c r="G3024" s="96">
        <v>42816</v>
      </c>
      <c r="H3024">
        <v>2</v>
      </c>
      <c r="I3024" t="s">
        <v>189</v>
      </c>
      <c r="J3024">
        <v>63</v>
      </c>
      <c r="K3024">
        <v>70</v>
      </c>
      <c r="M3024">
        <v>9</v>
      </c>
      <c r="O3024" s="80" t="s">
        <v>237</v>
      </c>
      <c r="P3024" s="76">
        <v>0.5</v>
      </c>
      <c r="Q3024">
        <v>2</v>
      </c>
    </row>
    <row r="3025" spans="1:17">
      <c r="A3025" s="244">
        <v>195</v>
      </c>
      <c r="B3025" s="244" t="s">
        <v>1113</v>
      </c>
      <c r="C3025" s="244" t="s">
        <v>1114</v>
      </c>
      <c r="D3025" s="244" t="s">
        <v>1117</v>
      </c>
      <c r="E3025" s="244">
        <v>58</v>
      </c>
      <c r="F3025" s="244">
        <v>3</v>
      </c>
      <c r="G3025" s="96">
        <v>42816</v>
      </c>
      <c r="H3025">
        <v>2</v>
      </c>
      <c r="I3025" t="s">
        <v>189</v>
      </c>
      <c r="J3025">
        <v>63</v>
      </c>
      <c r="K3025">
        <v>70</v>
      </c>
      <c r="M3025">
        <v>9</v>
      </c>
      <c r="O3025" s="3" t="s">
        <v>269</v>
      </c>
      <c r="P3025" s="76">
        <v>1</v>
      </c>
      <c r="Q3025">
        <v>2</v>
      </c>
    </row>
    <row r="3026" spans="1:17">
      <c r="A3026" s="244">
        <v>195</v>
      </c>
      <c r="B3026" s="244" t="s">
        <v>1113</v>
      </c>
      <c r="C3026" s="244" t="s">
        <v>1114</v>
      </c>
      <c r="D3026" s="244" t="s">
        <v>1117</v>
      </c>
      <c r="E3026" s="244">
        <v>58</v>
      </c>
      <c r="F3026" s="244">
        <v>3</v>
      </c>
      <c r="G3026" s="96">
        <v>42816</v>
      </c>
      <c r="H3026">
        <v>2</v>
      </c>
      <c r="I3026" t="s">
        <v>189</v>
      </c>
      <c r="J3026">
        <v>63</v>
      </c>
      <c r="K3026">
        <v>70</v>
      </c>
      <c r="M3026">
        <v>9</v>
      </c>
      <c r="O3026" s="3" t="s">
        <v>243</v>
      </c>
      <c r="P3026" s="76">
        <v>0.5</v>
      </c>
      <c r="Q3026">
        <v>1</v>
      </c>
    </row>
    <row r="3027" spans="1:17">
      <c r="A3027" s="244">
        <v>195</v>
      </c>
      <c r="B3027" s="244" t="s">
        <v>1113</v>
      </c>
      <c r="C3027" s="244" t="s">
        <v>1114</v>
      </c>
      <c r="D3027" s="244" t="s">
        <v>1117</v>
      </c>
      <c r="E3027" s="244">
        <v>58</v>
      </c>
      <c r="F3027" s="244">
        <v>3</v>
      </c>
      <c r="G3027" s="96">
        <v>42816</v>
      </c>
      <c r="H3027">
        <v>1</v>
      </c>
      <c r="I3027" t="s">
        <v>71</v>
      </c>
      <c r="M3027">
        <v>9</v>
      </c>
      <c r="O3027" s="3" t="s">
        <v>239</v>
      </c>
      <c r="P3027" s="76">
        <v>8</v>
      </c>
      <c r="Q3027">
        <v>10</v>
      </c>
    </row>
    <row r="3028" spans="1:17">
      <c r="A3028" s="244">
        <v>195</v>
      </c>
      <c r="B3028" s="244" t="s">
        <v>1113</v>
      </c>
      <c r="C3028" s="244" t="s">
        <v>1114</v>
      </c>
      <c r="D3028" s="244" t="s">
        <v>1117</v>
      </c>
      <c r="E3028" s="244">
        <v>58</v>
      </c>
      <c r="F3028" s="244">
        <v>3</v>
      </c>
      <c r="G3028" s="96">
        <v>42816</v>
      </c>
      <c r="H3028">
        <v>1</v>
      </c>
      <c r="I3028" t="s">
        <v>71</v>
      </c>
      <c r="M3028">
        <v>9</v>
      </c>
      <c r="O3028" s="3" t="s">
        <v>189</v>
      </c>
      <c r="P3028" s="76">
        <v>1</v>
      </c>
      <c r="Q3028">
        <v>8</v>
      </c>
    </row>
    <row r="3029" spans="1:17">
      <c r="A3029" s="244">
        <v>195</v>
      </c>
      <c r="B3029" s="244" t="s">
        <v>1113</v>
      </c>
      <c r="C3029" s="244" t="s">
        <v>1114</v>
      </c>
      <c r="D3029" s="244" t="s">
        <v>1117</v>
      </c>
      <c r="E3029" s="244">
        <v>58</v>
      </c>
      <c r="F3029" s="244">
        <v>3</v>
      </c>
      <c r="G3029" s="96">
        <v>42816</v>
      </c>
      <c r="H3029">
        <v>1</v>
      </c>
      <c r="I3029" t="s">
        <v>71</v>
      </c>
      <c r="M3029">
        <v>9</v>
      </c>
      <c r="O3029" s="3" t="s">
        <v>237</v>
      </c>
      <c r="P3029" s="76">
        <v>0.5</v>
      </c>
      <c r="Q3029">
        <v>1</v>
      </c>
    </row>
    <row r="3030" spans="1:17">
      <c r="A3030" s="244">
        <v>195</v>
      </c>
      <c r="B3030" s="244" t="s">
        <v>1113</v>
      </c>
      <c r="C3030" s="244" t="s">
        <v>1114</v>
      </c>
      <c r="D3030" s="244" t="s">
        <v>1117</v>
      </c>
      <c r="E3030" s="244">
        <v>58</v>
      </c>
      <c r="F3030" s="244">
        <v>3</v>
      </c>
      <c r="G3030" s="96">
        <v>42816</v>
      </c>
      <c r="H3030">
        <v>2</v>
      </c>
      <c r="I3030" t="s">
        <v>189</v>
      </c>
      <c r="J3030">
        <v>56</v>
      </c>
      <c r="K3030">
        <v>45</v>
      </c>
      <c r="M3030">
        <v>10</v>
      </c>
      <c r="O3030" s="3" t="s">
        <v>239</v>
      </c>
      <c r="P3030" s="76">
        <v>5</v>
      </c>
      <c r="Q3030">
        <v>7</v>
      </c>
    </row>
    <row r="3031" spans="1:17">
      <c r="A3031" s="244">
        <v>195</v>
      </c>
      <c r="B3031" s="244" t="s">
        <v>1113</v>
      </c>
      <c r="C3031" s="244" t="s">
        <v>1114</v>
      </c>
      <c r="D3031" s="244" t="s">
        <v>1117</v>
      </c>
      <c r="E3031" s="244">
        <v>58</v>
      </c>
      <c r="F3031" s="244">
        <v>3</v>
      </c>
      <c r="G3031" s="96">
        <v>42816</v>
      </c>
      <c r="H3031">
        <v>2</v>
      </c>
      <c r="I3031" t="s">
        <v>189</v>
      </c>
      <c r="J3031">
        <v>56</v>
      </c>
      <c r="K3031">
        <v>45</v>
      </c>
      <c r="M3031">
        <v>10</v>
      </c>
      <c r="O3031" s="3" t="s">
        <v>189</v>
      </c>
      <c r="P3031" s="76">
        <v>1</v>
      </c>
      <c r="Q3031">
        <v>4</v>
      </c>
    </row>
    <row r="3032" spans="1:17">
      <c r="A3032" s="244">
        <v>195</v>
      </c>
      <c r="B3032" s="244" t="s">
        <v>1113</v>
      </c>
      <c r="C3032" s="244" t="s">
        <v>1114</v>
      </c>
      <c r="D3032" s="244" t="s">
        <v>1117</v>
      </c>
      <c r="E3032" s="244">
        <v>58</v>
      </c>
      <c r="F3032" s="244">
        <v>3</v>
      </c>
      <c r="G3032" s="96">
        <v>42816</v>
      </c>
      <c r="H3032">
        <v>2</v>
      </c>
      <c r="I3032" t="s">
        <v>189</v>
      </c>
      <c r="J3032">
        <v>56</v>
      </c>
      <c r="K3032">
        <v>45</v>
      </c>
      <c r="M3032">
        <v>10</v>
      </c>
      <c r="O3032" s="3" t="s">
        <v>293</v>
      </c>
      <c r="P3032" s="76">
        <v>20</v>
      </c>
      <c r="Q3032">
        <v>3</v>
      </c>
    </row>
    <row r="3033" spans="1:17">
      <c r="A3033" s="244">
        <v>195</v>
      </c>
      <c r="B3033" s="244" t="s">
        <v>1113</v>
      </c>
      <c r="C3033" s="244" t="s">
        <v>1114</v>
      </c>
      <c r="D3033" s="244" t="s">
        <v>1117</v>
      </c>
      <c r="E3033" s="244">
        <v>58</v>
      </c>
      <c r="F3033" s="244">
        <v>3</v>
      </c>
      <c r="G3033" s="96">
        <v>42816</v>
      </c>
      <c r="H3033">
        <v>1</v>
      </c>
      <c r="I3033" t="s">
        <v>71</v>
      </c>
      <c r="M3033">
        <v>10</v>
      </c>
      <c r="O3033" s="3" t="s">
        <v>239</v>
      </c>
      <c r="P3033" s="76">
        <v>20</v>
      </c>
      <c r="Q3033">
        <v>15</v>
      </c>
    </row>
    <row r="3034" spans="1:17">
      <c r="A3034" s="244">
        <v>195</v>
      </c>
      <c r="B3034" s="244" t="s">
        <v>1113</v>
      </c>
      <c r="C3034" s="244" t="s">
        <v>1114</v>
      </c>
      <c r="D3034" s="244" t="s">
        <v>1117</v>
      </c>
      <c r="E3034" s="244">
        <v>58</v>
      </c>
      <c r="F3034" s="244">
        <v>3</v>
      </c>
      <c r="G3034" s="96">
        <v>42816</v>
      </c>
      <c r="H3034">
        <v>1</v>
      </c>
      <c r="I3034" t="s">
        <v>71</v>
      </c>
      <c r="M3034">
        <v>10</v>
      </c>
      <c r="O3034" s="3" t="s">
        <v>189</v>
      </c>
      <c r="P3034" s="76">
        <v>0.5</v>
      </c>
      <c r="Q3034">
        <v>9</v>
      </c>
    </row>
    <row r="3035" spans="1:17">
      <c r="A3035" s="244">
        <v>195</v>
      </c>
      <c r="B3035" s="244" t="s">
        <v>1113</v>
      </c>
      <c r="C3035" s="244" t="s">
        <v>1114</v>
      </c>
      <c r="D3035" s="244" t="s">
        <v>1117</v>
      </c>
      <c r="E3035" s="244">
        <v>58</v>
      </c>
      <c r="F3035" s="244">
        <v>3</v>
      </c>
      <c r="G3035" s="96">
        <v>42816</v>
      </c>
      <c r="H3035">
        <v>1</v>
      </c>
      <c r="I3035" t="s">
        <v>71</v>
      </c>
      <c r="M3035">
        <v>10</v>
      </c>
      <c r="O3035" s="3" t="s">
        <v>237</v>
      </c>
      <c r="P3035" s="76">
        <v>0.5</v>
      </c>
      <c r="Q3035">
        <v>1</v>
      </c>
    </row>
    <row r="3036" spans="1:17">
      <c r="A3036" s="244">
        <v>195</v>
      </c>
      <c r="B3036" s="244" t="s">
        <v>1113</v>
      </c>
      <c r="C3036" s="244" t="s">
        <v>1114</v>
      </c>
      <c r="D3036" s="244" t="s">
        <v>1117</v>
      </c>
      <c r="E3036" s="244">
        <v>58</v>
      </c>
      <c r="F3036" s="244">
        <v>3</v>
      </c>
      <c r="G3036" s="96">
        <v>42816</v>
      </c>
      <c r="H3036">
        <v>1</v>
      </c>
      <c r="I3036" t="s">
        <v>71</v>
      </c>
      <c r="M3036">
        <v>10</v>
      </c>
      <c r="O3036" s="3" t="s">
        <v>293</v>
      </c>
      <c r="P3036" s="76">
        <v>0.5</v>
      </c>
      <c r="Q3036">
        <v>1</v>
      </c>
    </row>
    <row r="3037" spans="1:17">
      <c r="A3037" s="244">
        <v>195</v>
      </c>
      <c r="B3037" s="244" t="s">
        <v>1113</v>
      </c>
      <c r="C3037" s="244" t="s">
        <v>1114</v>
      </c>
      <c r="D3037" s="244" t="s">
        <v>1117</v>
      </c>
      <c r="E3037" s="244">
        <v>58</v>
      </c>
      <c r="F3037" s="244">
        <v>3</v>
      </c>
      <c r="G3037" s="96">
        <v>42816</v>
      </c>
      <c r="H3037">
        <v>2</v>
      </c>
      <c r="I3037" t="s">
        <v>189</v>
      </c>
      <c r="J3037">
        <v>80</v>
      </c>
      <c r="K3037">
        <v>80</v>
      </c>
      <c r="M3037">
        <v>11</v>
      </c>
      <c r="O3037" s="3" t="s">
        <v>239</v>
      </c>
      <c r="P3037" s="76">
        <v>40</v>
      </c>
      <c r="Q3037">
        <v>20</v>
      </c>
    </row>
    <row r="3038" spans="1:17">
      <c r="A3038" s="244">
        <v>195</v>
      </c>
      <c r="B3038" s="244" t="s">
        <v>1113</v>
      </c>
      <c r="C3038" s="244" t="s">
        <v>1114</v>
      </c>
      <c r="D3038" s="244" t="s">
        <v>1117</v>
      </c>
      <c r="E3038" s="244">
        <v>58</v>
      </c>
      <c r="F3038" s="244">
        <v>3</v>
      </c>
      <c r="G3038" s="96">
        <v>42816</v>
      </c>
      <c r="H3038">
        <v>2</v>
      </c>
      <c r="I3038" t="s">
        <v>189</v>
      </c>
      <c r="J3038">
        <v>80</v>
      </c>
      <c r="K3038">
        <v>80</v>
      </c>
      <c r="M3038">
        <v>11</v>
      </c>
      <c r="O3038" s="3" t="s">
        <v>189</v>
      </c>
      <c r="P3038" s="76">
        <v>0.5</v>
      </c>
      <c r="Q3038">
        <v>3</v>
      </c>
    </row>
    <row r="3039" spans="1:17">
      <c r="A3039" s="244">
        <v>195</v>
      </c>
      <c r="B3039" s="244" t="s">
        <v>1113</v>
      </c>
      <c r="C3039" s="244" t="s">
        <v>1114</v>
      </c>
      <c r="D3039" s="244" t="s">
        <v>1117</v>
      </c>
      <c r="E3039" s="244">
        <v>58</v>
      </c>
      <c r="F3039" s="244">
        <v>3</v>
      </c>
      <c r="G3039" s="96">
        <v>42816</v>
      </c>
      <c r="H3039">
        <v>2</v>
      </c>
      <c r="I3039" t="s">
        <v>189</v>
      </c>
      <c r="J3039">
        <v>80</v>
      </c>
      <c r="K3039">
        <v>80</v>
      </c>
      <c r="M3039">
        <v>11</v>
      </c>
      <c r="O3039" s="3" t="s">
        <v>293</v>
      </c>
      <c r="P3039" s="76">
        <v>1</v>
      </c>
      <c r="Q3039">
        <v>2</v>
      </c>
    </row>
    <row r="3040" spans="1:17">
      <c r="A3040" s="244">
        <v>195</v>
      </c>
      <c r="B3040" s="244" t="s">
        <v>1113</v>
      </c>
      <c r="C3040" s="244" t="s">
        <v>1114</v>
      </c>
      <c r="D3040" s="244" t="s">
        <v>1117</v>
      </c>
      <c r="E3040" s="244">
        <v>58</v>
      </c>
      <c r="F3040" s="244">
        <v>3</v>
      </c>
      <c r="G3040" s="96">
        <v>42816</v>
      </c>
      <c r="H3040">
        <v>1</v>
      </c>
      <c r="I3040" t="s">
        <v>71</v>
      </c>
      <c r="M3040">
        <v>11</v>
      </c>
      <c r="O3040" s="3" t="s">
        <v>239</v>
      </c>
      <c r="P3040" s="76">
        <v>15</v>
      </c>
      <c r="Q3040">
        <v>26</v>
      </c>
    </row>
    <row r="3041" spans="1:17">
      <c r="A3041" s="244">
        <v>195</v>
      </c>
      <c r="B3041" s="244" t="s">
        <v>1113</v>
      </c>
      <c r="C3041" s="244" t="s">
        <v>1114</v>
      </c>
      <c r="D3041" s="244" t="s">
        <v>1117</v>
      </c>
      <c r="E3041" s="244">
        <v>58</v>
      </c>
      <c r="F3041" s="244">
        <v>3</v>
      </c>
      <c r="G3041" s="96">
        <v>42816</v>
      </c>
      <c r="H3041">
        <v>1</v>
      </c>
      <c r="I3041" t="s">
        <v>71</v>
      </c>
      <c r="M3041">
        <v>11</v>
      </c>
      <c r="O3041" s="3" t="s">
        <v>189</v>
      </c>
      <c r="P3041" s="76">
        <v>1</v>
      </c>
      <c r="Q3041">
        <v>14</v>
      </c>
    </row>
    <row r="3042" spans="1:17">
      <c r="A3042" s="244">
        <v>195</v>
      </c>
      <c r="B3042" s="244" t="s">
        <v>1113</v>
      </c>
      <c r="C3042" s="244" t="s">
        <v>1114</v>
      </c>
      <c r="D3042" s="244" t="s">
        <v>1117</v>
      </c>
      <c r="E3042" s="244">
        <v>58</v>
      </c>
      <c r="F3042" s="244">
        <v>3</v>
      </c>
      <c r="G3042" s="96">
        <v>42816</v>
      </c>
      <c r="H3042">
        <v>1</v>
      </c>
      <c r="I3042" t="s">
        <v>71</v>
      </c>
      <c r="M3042">
        <v>11</v>
      </c>
      <c r="O3042" s="3" t="s">
        <v>269</v>
      </c>
      <c r="P3042" s="76">
        <v>0.5</v>
      </c>
      <c r="Q3042">
        <v>1</v>
      </c>
    </row>
    <row r="3043" spans="1:17">
      <c r="A3043" s="244">
        <v>195</v>
      </c>
      <c r="B3043" s="244" t="s">
        <v>1113</v>
      </c>
      <c r="C3043" s="244" t="s">
        <v>1114</v>
      </c>
      <c r="D3043" s="244" t="s">
        <v>1117</v>
      </c>
      <c r="E3043" s="244">
        <v>58</v>
      </c>
      <c r="F3043" s="244">
        <v>3</v>
      </c>
      <c r="G3043" s="96">
        <v>42816</v>
      </c>
      <c r="H3043">
        <v>2</v>
      </c>
      <c r="I3043" t="s">
        <v>189</v>
      </c>
      <c r="J3043">
        <v>60</v>
      </c>
      <c r="K3043">
        <v>70</v>
      </c>
      <c r="M3043">
        <v>12</v>
      </c>
      <c r="O3043" s="3" t="s">
        <v>239</v>
      </c>
      <c r="P3043" s="76">
        <v>10</v>
      </c>
      <c r="Q3043">
        <v>4</v>
      </c>
    </row>
    <row r="3044" spans="1:17">
      <c r="A3044" s="244">
        <v>195</v>
      </c>
      <c r="B3044" s="244" t="s">
        <v>1113</v>
      </c>
      <c r="C3044" s="244" t="s">
        <v>1114</v>
      </c>
      <c r="D3044" s="244" t="s">
        <v>1117</v>
      </c>
      <c r="E3044" s="244">
        <v>58</v>
      </c>
      <c r="F3044" s="244">
        <v>3</v>
      </c>
      <c r="G3044" s="96">
        <v>42816</v>
      </c>
      <c r="H3044">
        <v>2</v>
      </c>
      <c r="I3044" t="s">
        <v>189</v>
      </c>
      <c r="J3044">
        <v>60</v>
      </c>
      <c r="K3044">
        <v>70</v>
      </c>
      <c r="M3044">
        <v>12</v>
      </c>
      <c r="O3044" s="3" t="s">
        <v>189</v>
      </c>
      <c r="P3044" s="76">
        <v>2</v>
      </c>
      <c r="Q3044">
        <v>10</v>
      </c>
    </row>
    <row r="3045" spans="1:17">
      <c r="A3045" s="244">
        <v>195</v>
      </c>
      <c r="B3045" s="244" t="s">
        <v>1113</v>
      </c>
      <c r="C3045" s="244" t="s">
        <v>1114</v>
      </c>
      <c r="D3045" s="244" t="s">
        <v>1117</v>
      </c>
      <c r="E3045" s="244">
        <v>58</v>
      </c>
      <c r="F3045" s="244">
        <v>3</v>
      </c>
      <c r="G3045" s="96">
        <v>42816</v>
      </c>
      <c r="H3045">
        <v>1</v>
      </c>
      <c r="I3045" t="s">
        <v>71</v>
      </c>
      <c r="M3045">
        <v>12</v>
      </c>
      <c r="O3045" s="3" t="s">
        <v>239</v>
      </c>
      <c r="P3045" s="76">
        <v>20</v>
      </c>
      <c r="Q3045">
        <v>31</v>
      </c>
    </row>
    <row r="3046" spans="1:17">
      <c r="A3046" s="244">
        <v>195</v>
      </c>
      <c r="B3046" s="244" t="s">
        <v>1113</v>
      </c>
      <c r="C3046" s="244" t="s">
        <v>1114</v>
      </c>
      <c r="D3046" s="244" t="s">
        <v>1117</v>
      </c>
      <c r="E3046" s="244">
        <v>58</v>
      </c>
      <c r="F3046" s="244">
        <v>3</v>
      </c>
      <c r="G3046" s="96">
        <v>42816</v>
      </c>
      <c r="H3046">
        <v>1</v>
      </c>
      <c r="I3046" t="s">
        <v>71</v>
      </c>
      <c r="M3046">
        <v>12</v>
      </c>
      <c r="O3046" s="3" t="s">
        <v>189</v>
      </c>
      <c r="P3046" s="76">
        <v>0.5</v>
      </c>
      <c r="Q3046">
        <v>8</v>
      </c>
    </row>
    <row r="3047" spans="1:17">
      <c r="A3047" s="244">
        <v>195</v>
      </c>
      <c r="B3047" s="244" t="s">
        <v>1113</v>
      </c>
      <c r="C3047" s="244" t="s">
        <v>1114</v>
      </c>
      <c r="D3047" s="244" t="s">
        <v>1117</v>
      </c>
      <c r="E3047" s="244">
        <v>58</v>
      </c>
      <c r="F3047" s="244">
        <v>3</v>
      </c>
      <c r="G3047" s="96">
        <v>42816</v>
      </c>
      <c r="H3047">
        <v>1</v>
      </c>
      <c r="I3047" t="s">
        <v>71</v>
      </c>
      <c r="M3047">
        <v>12</v>
      </c>
      <c r="O3047" s="3" t="s">
        <v>269</v>
      </c>
      <c r="P3047" s="76">
        <v>0.5</v>
      </c>
      <c r="Q3047">
        <v>5</v>
      </c>
    </row>
    <row r="3048" spans="1:17">
      <c r="A3048" s="244">
        <v>195</v>
      </c>
      <c r="B3048" s="244" t="s">
        <v>1113</v>
      </c>
      <c r="C3048" s="244" t="s">
        <v>1114</v>
      </c>
      <c r="D3048" s="244" t="s">
        <v>1117</v>
      </c>
      <c r="E3048" s="244">
        <v>58</v>
      </c>
      <c r="F3048" s="244">
        <v>3</v>
      </c>
      <c r="G3048" s="96">
        <v>42816</v>
      </c>
      <c r="H3048">
        <v>1</v>
      </c>
      <c r="I3048" t="s">
        <v>71</v>
      </c>
      <c r="M3048">
        <v>12</v>
      </c>
      <c r="O3048" s="3" t="s">
        <v>237</v>
      </c>
      <c r="P3048" s="76">
        <v>0.5</v>
      </c>
      <c r="Q3048">
        <v>1</v>
      </c>
    </row>
    <row r="3049" spans="1:17">
      <c r="A3049" s="244">
        <v>195</v>
      </c>
      <c r="B3049" s="244" t="s">
        <v>1113</v>
      </c>
      <c r="C3049" s="244" t="s">
        <v>1114</v>
      </c>
      <c r="D3049" s="244" t="s">
        <v>1117</v>
      </c>
      <c r="E3049" s="244">
        <v>58</v>
      </c>
      <c r="F3049" s="244">
        <v>3</v>
      </c>
      <c r="G3049" s="96">
        <v>42816</v>
      </c>
      <c r="H3049">
        <v>2</v>
      </c>
      <c r="I3049" t="s">
        <v>189</v>
      </c>
      <c r="J3049">
        <v>60</v>
      </c>
      <c r="K3049">
        <v>55</v>
      </c>
      <c r="M3049">
        <v>13</v>
      </c>
      <c r="O3049" s="3" t="s">
        <v>239</v>
      </c>
      <c r="P3049" s="76">
        <v>11</v>
      </c>
      <c r="Q3049">
        <v>22</v>
      </c>
    </row>
    <row r="3050" spans="1:17">
      <c r="A3050" s="244">
        <v>195</v>
      </c>
      <c r="B3050" s="244" t="s">
        <v>1113</v>
      </c>
      <c r="C3050" s="244" t="s">
        <v>1114</v>
      </c>
      <c r="D3050" s="244" t="s">
        <v>1117</v>
      </c>
      <c r="E3050" s="244">
        <v>58</v>
      </c>
      <c r="F3050" s="244">
        <v>3</v>
      </c>
      <c r="G3050" s="96">
        <v>42816</v>
      </c>
      <c r="H3050">
        <v>2</v>
      </c>
      <c r="I3050" t="s">
        <v>189</v>
      </c>
      <c r="J3050">
        <v>60</v>
      </c>
      <c r="K3050">
        <v>55</v>
      </c>
      <c r="M3050">
        <v>13</v>
      </c>
      <c r="O3050" s="3" t="s">
        <v>189</v>
      </c>
      <c r="P3050" s="76">
        <v>0.5</v>
      </c>
      <c r="Q3050">
        <v>3</v>
      </c>
    </row>
    <row r="3051" spans="1:17">
      <c r="A3051" s="244">
        <v>195</v>
      </c>
      <c r="B3051" s="244" t="s">
        <v>1113</v>
      </c>
      <c r="C3051" s="244" t="s">
        <v>1114</v>
      </c>
      <c r="D3051" s="244" t="s">
        <v>1117</v>
      </c>
      <c r="E3051" s="244">
        <v>58</v>
      </c>
      <c r="F3051" s="244">
        <v>3</v>
      </c>
      <c r="G3051" s="96">
        <v>42816</v>
      </c>
      <c r="H3051">
        <v>2</v>
      </c>
      <c r="I3051" t="s">
        <v>189</v>
      </c>
      <c r="J3051">
        <v>60</v>
      </c>
      <c r="K3051">
        <v>55</v>
      </c>
      <c r="M3051">
        <v>13</v>
      </c>
      <c r="O3051" s="3" t="s">
        <v>293</v>
      </c>
      <c r="P3051" s="76">
        <v>0.5</v>
      </c>
      <c r="Q3051">
        <v>1</v>
      </c>
    </row>
    <row r="3052" spans="1:17">
      <c r="A3052" s="244">
        <v>195</v>
      </c>
      <c r="B3052" s="244" t="s">
        <v>1113</v>
      </c>
      <c r="C3052" s="244" t="s">
        <v>1114</v>
      </c>
      <c r="D3052" s="244" t="s">
        <v>1117</v>
      </c>
      <c r="E3052" s="244">
        <v>58</v>
      </c>
      <c r="F3052" s="244">
        <v>3</v>
      </c>
      <c r="G3052" s="96">
        <v>42816</v>
      </c>
      <c r="H3052">
        <v>2</v>
      </c>
      <c r="I3052" t="s">
        <v>71</v>
      </c>
      <c r="M3052">
        <v>13</v>
      </c>
      <c r="O3052" s="3" t="s">
        <v>269</v>
      </c>
      <c r="P3052" s="76">
        <v>0.5</v>
      </c>
      <c r="Q3052">
        <v>1</v>
      </c>
    </row>
    <row r="3053" spans="1:17">
      <c r="A3053" s="244">
        <v>195</v>
      </c>
      <c r="B3053" s="244" t="s">
        <v>1113</v>
      </c>
      <c r="C3053" s="244" t="s">
        <v>1114</v>
      </c>
      <c r="D3053" s="244" t="s">
        <v>1117</v>
      </c>
      <c r="E3053" s="244">
        <v>58</v>
      </c>
      <c r="F3053" s="244">
        <v>3</v>
      </c>
      <c r="G3053" s="96">
        <v>42816</v>
      </c>
      <c r="H3053">
        <v>1</v>
      </c>
      <c r="I3053" t="s">
        <v>71</v>
      </c>
      <c r="M3053">
        <v>13</v>
      </c>
      <c r="O3053" s="3" t="s">
        <v>239</v>
      </c>
      <c r="P3053" s="76">
        <v>9</v>
      </c>
      <c r="Q3053">
        <v>29</v>
      </c>
    </row>
    <row r="3054" spans="1:17">
      <c r="A3054" s="244">
        <v>195</v>
      </c>
      <c r="B3054" s="244" t="s">
        <v>1113</v>
      </c>
      <c r="C3054" s="244" t="s">
        <v>1114</v>
      </c>
      <c r="D3054" s="244" t="s">
        <v>1117</v>
      </c>
      <c r="E3054" s="244">
        <v>58</v>
      </c>
      <c r="F3054" s="244">
        <v>3</v>
      </c>
      <c r="G3054" s="96">
        <v>42816</v>
      </c>
      <c r="H3054">
        <v>1</v>
      </c>
      <c r="I3054" t="s">
        <v>71</v>
      </c>
      <c r="M3054">
        <v>13</v>
      </c>
      <c r="O3054" s="3" t="s">
        <v>189</v>
      </c>
      <c r="P3054" s="76">
        <v>0.5</v>
      </c>
      <c r="Q3054">
        <v>4</v>
      </c>
    </row>
    <row r="3055" spans="1:17">
      <c r="A3055" s="244">
        <v>195</v>
      </c>
      <c r="B3055" s="244" t="s">
        <v>1113</v>
      </c>
      <c r="C3055" s="244" t="s">
        <v>1114</v>
      </c>
      <c r="D3055" s="244" t="s">
        <v>1117</v>
      </c>
      <c r="E3055" s="244">
        <v>58</v>
      </c>
      <c r="F3055" s="244">
        <v>3</v>
      </c>
      <c r="G3055" s="96">
        <v>42816</v>
      </c>
      <c r="H3055">
        <v>1</v>
      </c>
      <c r="I3055" t="s">
        <v>71</v>
      </c>
      <c r="M3055">
        <v>13</v>
      </c>
      <c r="O3055" s="3" t="s">
        <v>269</v>
      </c>
      <c r="P3055" s="76">
        <v>0.5</v>
      </c>
      <c r="Q3055">
        <v>1</v>
      </c>
    </row>
    <row r="3056" spans="1:17">
      <c r="A3056" s="244">
        <v>195</v>
      </c>
      <c r="B3056" s="244" t="s">
        <v>1113</v>
      </c>
      <c r="C3056" s="244" t="s">
        <v>1114</v>
      </c>
      <c r="D3056" s="244" t="s">
        <v>1117</v>
      </c>
      <c r="E3056" s="244">
        <v>58</v>
      </c>
      <c r="F3056" s="244">
        <v>3</v>
      </c>
      <c r="G3056" s="96">
        <v>42816</v>
      </c>
      <c r="H3056">
        <v>2</v>
      </c>
      <c r="I3056" t="s">
        <v>189</v>
      </c>
      <c r="J3056">
        <v>45</v>
      </c>
      <c r="K3056">
        <v>55</v>
      </c>
      <c r="M3056">
        <v>14</v>
      </c>
      <c r="O3056" s="3" t="s">
        <v>239</v>
      </c>
      <c r="P3056" s="76">
        <v>6</v>
      </c>
      <c r="Q3056">
        <v>9</v>
      </c>
    </row>
    <row r="3057" spans="1:17">
      <c r="A3057" s="244">
        <v>195</v>
      </c>
      <c r="B3057" s="244" t="s">
        <v>1113</v>
      </c>
      <c r="C3057" s="244" t="s">
        <v>1114</v>
      </c>
      <c r="D3057" s="244" t="s">
        <v>1117</v>
      </c>
      <c r="E3057" s="244">
        <v>58</v>
      </c>
      <c r="F3057" s="244">
        <v>3</v>
      </c>
      <c r="G3057" s="96">
        <v>42816</v>
      </c>
      <c r="H3057">
        <v>2</v>
      </c>
      <c r="I3057" t="s">
        <v>189</v>
      </c>
      <c r="J3057">
        <v>45</v>
      </c>
      <c r="K3057">
        <v>55</v>
      </c>
      <c r="M3057">
        <v>14</v>
      </c>
      <c r="O3057" s="3" t="s">
        <v>189</v>
      </c>
      <c r="P3057" s="76">
        <v>0.5</v>
      </c>
      <c r="Q3057">
        <v>4</v>
      </c>
    </row>
    <row r="3058" spans="1:17">
      <c r="A3058" s="244">
        <v>195</v>
      </c>
      <c r="B3058" s="244" t="s">
        <v>1113</v>
      </c>
      <c r="C3058" s="244" t="s">
        <v>1114</v>
      </c>
      <c r="D3058" s="244" t="s">
        <v>1117</v>
      </c>
      <c r="E3058" s="244">
        <v>58</v>
      </c>
      <c r="F3058" s="244">
        <v>3</v>
      </c>
      <c r="G3058" s="96">
        <v>42816</v>
      </c>
      <c r="H3058">
        <v>2</v>
      </c>
      <c r="I3058" t="s">
        <v>189</v>
      </c>
      <c r="J3058">
        <v>45</v>
      </c>
      <c r="K3058">
        <v>55</v>
      </c>
      <c r="M3058">
        <v>14</v>
      </c>
      <c r="O3058" s="3" t="s">
        <v>269</v>
      </c>
      <c r="P3058" s="76">
        <v>0.5</v>
      </c>
      <c r="Q3058">
        <v>1</v>
      </c>
    </row>
    <row r="3059" spans="1:17">
      <c r="A3059" s="244">
        <v>195</v>
      </c>
      <c r="B3059" s="244" t="s">
        <v>1113</v>
      </c>
      <c r="C3059" s="244" t="s">
        <v>1114</v>
      </c>
      <c r="D3059" s="244" t="s">
        <v>1117</v>
      </c>
      <c r="E3059" s="244">
        <v>58</v>
      </c>
      <c r="F3059" s="244">
        <v>3</v>
      </c>
      <c r="G3059" s="96">
        <v>42816</v>
      </c>
      <c r="H3059">
        <v>1</v>
      </c>
      <c r="I3059" t="s">
        <v>71</v>
      </c>
      <c r="M3059">
        <v>14</v>
      </c>
      <c r="O3059" s="3" t="s">
        <v>239</v>
      </c>
      <c r="P3059" s="76">
        <v>18</v>
      </c>
      <c r="Q3059">
        <v>13</v>
      </c>
    </row>
    <row r="3060" spans="1:17">
      <c r="A3060" s="244">
        <v>195</v>
      </c>
      <c r="B3060" s="244" t="s">
        <v>1113</v>
      </c>
      <c r="C3060" s="244" t="s">
        <v>1114</v>
      </c>
      <c r="D3060" s="244" t="s">
        <v>1117</v>
      </c>
      <c r="E3060" s="244">
        <v>58</v>
      </c>
      <c r="F3060" s="244">
        <v>3</v>
      </c>
      <c r="G3060" s="96">
        <v>42816</v>
      </c>
      <c r="H3060">
        <v>1</v>
      </c>
      <c r="I3060" t="s">
        <v>71</v>
      </c>
      <c r="M3060">
        <v>14</v>
      </c>
      <c r="O3060" s="3" t="s">
        <v>189</v>
      </c>
      <c r="P3060" s="76">
        <v>0.5</v>
      </c>
      <c r="Q3060">
        <v>6</v>
      </c>
    </row>
    <row r="3061" spans="1:17">
      <c r="A3061" s="244">
        <v>195</v>
      </c>
      <c r="B3061" s="244" t="s">
        <v>1113</v>
      </c>
      <c r="C3061" s="244" t="s">
        <v>1114</v>
      </c>
      <c r="D3061" s="244" t="s">
        <v>1117</v>
      </c>
      <c r="E3061" s="244">
        <v>58</v>
      </c>
      <c r="F3061" s="244">
        <v>3</v>
      </c>
      <c r="G3061" s="96">
        <v>42816</v>
      </c>
      <c r="H3061">
        <v>2</v>
      </c>
      <c r="I3061" t="s">
        <v>189</v>
      </c>
      <c r="J3061">
        <v>60</v>
      </c>
      <c r="K3061">
        <v>60</v>
      </c>
      <c r="M3061">
        <v>15</v>
      </c>
      <c r="O3061" s="3" t="s">
        <v>239</v>
      </c>
      <c r="P3061" s="76">
        <v>12</v>
      </c>
      <c r="Q3061">
        <v>15</v>
      </c>
    </row>
    <row r="3062" spans="1:17">
      <c r="A3062" s="244">
        <v>195</v>
      </c>
      <c r="B3062" s="244" t="s">
        <v>1113</v>
      </c>
      <c r="C3062" s="244" t="s">
        <v>1114</v>
      </c>
      <c r="D3062" s="244" t="s">
        <v>1117</v>
      </c>
      <c r="E3062" s="244">
        <v>58</v>
      </c>
      <c r="F3062" s="244">
        <v>3</v>
      </c>
      <c r="G3062" s="96">
        <v>42816</v>
      </c>
      <c r="H3062">
        <v>2</v>
      </c>
      <c r="I3062" t="s">
        <v>189</v>
      </c>
      <c r="J3062">
        <v>60</v>
      </c>
      <c r="K3062">
        <v>60</v>
      </c>
      <c r="M3062">
        <v>15</v>
      </c>
      <c r="O3062" s="3" t="s">
        <v>189</v>
      </c>
      <c r="P3062" s="76">
        <v>0.5</v>
      </c>
      <c r="Q3062">
        <v>10</v>
      </c>
    </row>
    <row r="3063" spans="1:17">
      <c r="A3063" s="244">
        <v>195</v>
      </c>
      <c r="B3063" s="244" t="s">
        <v>1113</v>
      </c>
      <c r="C3063" s="244" t="s">
        <v>1114</v>
      </c>
      <c r="D3063" s="244" t="s">
        <v>1117</v>
      </c>
      <c r="E3063" s="244">
        <v>58</v>
      </c>
      <c r="F3063" s="244">
        <v>3</v>
      </c>
      <c r="G3063" s="96">
        <v>42816</v>
      </c>
      <c r="H3063">
        <v>2</v>
      </c>
      <c r="I3063" t="s">
        <v>189</v>
      </c>
      <c r="J3063">
        <v>60</v>
      </c>
      <c r="K3063">
        <v>60</v>
      </c>
      <c r="M3063">
        <v>15</v>
      </c>
      <c r="O3063" s="3" t="s">
        <v>293</v>
      </c>
      <c r="P3063" s="76">
        <v>1</v>
      </c>
      <c r="Q3063">
        <v>1</v>
      </c>
    </row>
    <row r="3064" spans="1:17">
      <c r="A3064" s="244">
        <v>195</v>
      </c>
      <c r="B3064" s="244" t="s">
        <v>1113</v>
      </c>
      <c r="C3064" s="244" t="s">
        <v>1114</v>
      </c>
      <c r="D3064" s="244" t="s">
        <v>1117</v>
      </c>
      <c r="E3064" s="244">
        <v>58</v>
      </c>
      <c r="F3064" s="244">
        <v>3</v>
      </c>
      <c r="G3064" s="96">
        <v>42816</v>
      </c>
      <c r="H3064">
        <v>1</v>
      </c>
      <c r="I3064" t="s">
        <v>71</v>
      </c>
      <c r="M3064">
        <v>15</v>
      </c>
      <c r="O3064" s="3" t="s">
        <v>239</v>
      </c>
      <c r="P3064" s="76">
        <v>5</v>
      </c>
      <c r="Q3064">
        <v>12</v>
      </c>
    </row>
    <row r="3065" spans="1:17">
      <c r="A3065" s="244">
        <v>195</v>
      </c>
      <c r="B3065" s="244" t="s">
        <v>1113</v>
      </c>
      <c r="C3065" s="244" t="s">
        <v>1114</v>
      </c>
      <c r="D3065" s="244" t="s">
        <v>1117</v>
      </c>
      <c r="E3065" s="244">
        <v>58</v>
      </c>
      <c r="F3065" s="244">
        <v>3</v>
      </c>
      <c r="G3065" s="96">
        <v>42816</v>
      </c>
      <c r="H3065">
        <v>1</v>
      </c>
      <c r="I3065" t="s">
        <v>71</v>
      </c>
      <c r="M3065">
        <v>15</v>
      </c>
      <c r="O3065" s="3" t="s">
        <v>189</v>
      </c>
      <c r="P3065" s="76">
        <v>3</v>
      </c>
      <c r="Q3065">
        <v>25</v>
      </c>
    </row>
    <row r="3066" spans="1:17">
      <c r="A3066" s="244">
        <v>195</v>
      </c>
      <c r="B3066" s="244" t="s">
        <v>1113</v>
      </c>
      <c r="C3066" s="244" t="s">
        <v>1114</v>
      </c>
      <c r="D3066" s="244" t="s">
        <v>1117</v>
      </c>
      <c r="E3066" s="244">
        <v>58</v>
      </c>
      <c r="F3066" s="244">
        <v>3</v>
      </c>
      <c r="G3066" s="96">
        <v>42816</v>
      </c>
      <c r="H3066">
        <v>2</v>
      </c>
      <c r="I3066" t="s">
        <v>189</v>
      </c>
      <c r="J3066">
        <v>70</v>
      </c>
      <c r="K3066">
        <v>70</v>
      </c>
      <c r="M3066">
        <v>16</v>
      </c>
      <c r="O3066" s="3" t="s">
        <v>239</v>
      </c>
      <c r="P3066" s="76">
        <v>17</v>
      </c>
      <c r="Q3066">
        <v>13</v>
      </c>
    </row>
    <row r="3067" spans="1:17">
      <c r="A3067" s="244">
        <v>195</v>
      </c>
      <c r="B3067" s="244" t="s">
        <v>1113</v>
      </c>
      <c r="C3067" s="244" t="s">
        <v>1114</v>
      </c>
      <c r="D3067" s="244" t="s">
        <v>1117</v>
      </c>
      <c r="E3067" s="244">
        <v>58</v>
      </c>
      <c r="F3067" s="244">
        <v>3</v>
      </c>
      <c r="G3067" s="96">
        <v>42816</v>
      </c>
      <c r="H3067">
        <v>2</v>
      </c>
      <c r="I3067" t="s">
        <v>189</v>
      </c>
      <c r="J3067">
        <v>70</v>
      </c>
      <c r="K3067">
        <v>70</v>
      </c>
      <c r="M3067">
        <v>16</v>
      </c>
      <c r="O3067" s="3" t="s">
        <v>189</v>
      </c>
      <c r="P3067" s="76">
        <v>1</v>
      </c>
      <c r="Q3067">
        <v>5</v>
      </c>
    </row>
    <row r="3068" spans="1:17">
      <c r="A3068" s="244">
        <v>195</v>
      </c>
      <c r="B3068" s="244" t="s">
        <v>1113</v>
      </c>
      <c r="C3068" s="244" t="s">
        <v>1114</v>
      </c>
      <c r="D3068" s="244" t="s">
        <v>1117</v>
      </c>
      <c r="E3068" s="244">
        <v>58</v>
      </c>
      <c r="F3068" s="244">
        <v>3</v>
      </c>
      <c r="G3068" s="96">
        <v>42816</v>
      </c>
      <c r="H3068">
        <v>2</v>
      </c>
      <c r="I3068" t="s">
        <v>189</v>
      </c>
      <c r="J3068">
        <v>70</v>
      </c>
      <c r="K3068">
        <v>70</v>
      </c>
      <c r="M3068">
        <v>16</v>
      </c>
      <c r="O3068" s="3" t="s">
        <v>269</v>
      </c>
      <c r="P3068" s="76">
        <v>0.5</v>
      </c>
      <c r="Q3068">
        <v>3</v>
      </c>
    </row>
    <row r="3069" spans="1:17">
      <c r="A3069" s="244">
        <v>195</v>
      </c>
      <c r="B3069" s="244" t="s">
        <v>1113</v>
      </c>
      <c r="C3069" s="244" t="s">
        <v>1114</v>
      </c>
      <c r="D3069" s="244" t="s">
        <v>1117</v>
      </c>
      <c r="E3069" s="244">
        <v>58</v>
      </c>
      <c r="F3069" s="244">
        <v>3</v>
      </c>
      <c r="G3069" s="96">
        <v>42816</v>
      </c>
      <c r="H3069">
        <v>1</v>
      </c>
      <c r="I3069" t="s">
        <v>71</v>
      </c>
      <c r="M3069">
        <v>16</v>
      </c>
      <c r="O3069" s="3" t="s">
        <v>239</v>
      </c>
      <c r="P3069" s="76">
        <v>5</v>
      </c>
      <c r="Q3069">
        <v>8</v>
      </c>
    </row>
    <row r="3070" spans="1:17">
      <c r="A3070" s="244">
        <v>195</v>
      </c>
      <c r="B3070" s="244" t="s">
        <v>1113</v>
      </c>
      <c r="C3070" s="244" t="s">
        <v>1114</v>
      </c>
      <c r="D3070" s="244" t="s">
        <v>1117</v>
      </c>
      <c r="E3070" s="244">
        <v>58</v>
      </c>
      <c r="F3070" s="244">
        <v>3</v>
      </c>
      <c r="G3070" s="96">
        <v>42816</v>
      </c>
      <c r="H3070">
        <v>1</v>
      </c>
      <c r="I3070" t="s">
        <v>71</v>
      </c>
      <c r="M3070">
        <v>16</v>
      </c>
      <c r="O3070" s="3" t="s">
        <v>189</v>
      </c>
      <c r="P3070" s="76">
        <v>4</v>
      </c>
      <c r="Q3070">
        <v>19</v>
      </c>
    </row>
    <row r="3071" spans="1:17">
      <c r="A3071" s="244">
        <v>195</v>
      </c>
      <c r="B3071" s="244" t="s">
        <v>1113</v>
      </c>
      <c r="C3071" s="244" t="s">
        <v>1114</v>
      </c>
      <c r="D3071" s="244" t="s">
        <v>1117</v>
      </c>
      <c r="E3071" s="244">
        <v>58</v>
      </c>
      <c r="F3071" s="244">
        <v>3</v>
      </c>
      <c r="G3071" s="96">
        <v>42816</v>
      </c>
      <c r="H3071">
        <v>1</v>
      </c>
      <c r="I3071" t="s">
        <v>71</v>
      </c>
      <c r="M3071">
        <v>16</v>
      </c>
      <c r="O3071" s="3" t="s">
        <v>269</v>
      </c>
      <c r="P3071" s="76">
        <v>0.5</v>
      </c>
      <c r="Q3071">
        <v>5</v>
      </c>
    </row>
    <row r="3072" spans="1:17">
      <c r="A3072" s="244">
        <v>195</v>
      </c>
      <c r="B3072" s="244" t="s">
        <v>1113</v>
      </c>
      <c r="C3072" s="244" t="s">
        <v>1114</v>
      </c>
      <c r="D3072" s="244" t="s">
        <v>1117</v>
      </c>
      <c r="E3072" s="244">
        <v>58</v>
      </c>
      <c r="F3072" s="244">
        <v>3</v>
      </c>
      <c r="G3072" s="96">
        <v>42816</v>
      </c>
      <c r="H3072">
        <v>2</v>
      </c>
      <c r="I3072" t="s">
        <v>189</v>
      </c>
      <c r="J3072">
        <v>40</v>
      </c>
      <c r="K3072">
        <v>40</v>
      </c>
      <c r="M3072">
        <v>17</v>
      </c>
      <c r="O3072" s="3" t="s">
        <v>239</v>
      </c>
      <c r="P3072" s="76">
        <v>20</v>
      </c>
      <c r="Q3072">
        <v>11</v>
      </c>
    </row>
    <row r="3073" spans="1:17">
      <c r="A3073" s="244">
        <v>195</v>
      </c>
      <c r="B3073" s="244" t="s">
        <v>1113</v>
      </c>
      <c r="C3073" s="244" t="s">
        <v>1114</v>
      </c>
      <c r="D3073" s="244" t="s">
        <v>1117</v>
      </c>
      <c r="E3073" s="244">
        <v>58</v>
      </c>
      <c r="F3073" s="244">
        <v>3</v>
      </c>
      <c r="G3073" s="96">
        <v>42816</v>
      </c>
      <c r="H3073">
        <v>2</v>
      </c>
      <c r="I3073" t="s">
        <v>189</v>
      </c>
      <c r="J3073">
        <v>40</v>
      </c>
      <c r="K3073">
        <v>40</v>
      </c>
      <c r="M3073">
        <v>17</v>
      </c>
      <c r="O3073" s="3" t="s">
        <v>189</v>
      </c>
      <c r="P3073" s="76">
        <v>1</v>
      </c>
      <c r="Q3073">
        <v>9</v>
      </c>
    </row>
    <row r="3074" spans="1:17">
      <c r="A3074" s="244">
        <v>195</v>
      </c>
      <c r="B3074" s="244" t="s">
        <v>1113</v>
      </c>
      <c r="C3074" s="244" t="s">
        <v>1114</v>
      </c>
      <c r="D3074" s="244" t="s">
        <v>1117</v>
      </c>
      <c r="E3074" s="244">
        <v>58</v>
      </c>
      <c r="F3074" s="244">
        <v>3</v>
      </c>
      <c r="G3074" s="96">
        <v>42816</v>
      </c>
      <c r="H3074">
        <v>1</v>
      </c>
      <c r="I3074" t="s">
        <v>71</v>
      </c>
      <c r="M3074">
        <v>17</v>
      </c>
      <c r="O3074" s="3" t="s">
        <v>239</v>
      </c>
      <c r="P3074" s="76">
        <v>13</v>
      </c>
      <c r="Q3074">
        <v>12</v>
      </c>
    </row>
    <row r="3075" spans="1:17">
      <c r="A3075" s="244">
        <v>195</v>
      </c>
      <c r="B3075" s="244" t="s">
        <v>1113</v>
      </c>
      <c r="C3075" s="244" t="s">
        <v>1114</v>
      </c>
      <c r="D3075" s="244" t="s">
        <v>1117</v>
      </c>
      <c r="E3075" s="244">
        <v>58</v>
      </c>
      <c r="F3075" s="244">
        <v>3</v>
      </c>
      <c r="G3075" s="96">
        <v>42816</v>
      </c>
      <c r="H3075">
        <v>1</v>
      </c>
      <c r="I3075" t="s">
        <v>71</v>
      </c>
      <c r="M3075">
        <v>17</v>
      </c>
      <c r="O3075" s="3" t="s">
        <v>189</v>
      </c>
      <c r="P3075" s="76">
        <v>2</v>
      </c>
      <c r="Q3075">
        <v>13</v>
      </c>
    </row>
    <row r="3076" spans="1:17">
      <c r="A3076" s="244">
        <v>195</v>
      </c>
      <c r="B3076" s="244" t="s">
        <v>1113</v>
      </c>
      <c r="C3076" s="244" t="s">
        <v>1114</v>
      </c>
      <c r="D3076" s="244" t="s">
        <v>1117</v>
      </c>
      <c r="E3076" s="244">
        <v>58</v>
      </c>
      <c r="F3076" s="244">
        <v>3</v>
      </c>
      <c r="G3076" s="96">
        <v>42816</v>
      </c>
      <c r="H3076">
        <v>2</v>
      </c>
      <c r="I3076" t="s">
        <v>189</v>
      </c>
      <c r="J3076">
        <v>45</v>
      </c>
      <c r="K3076">
        <v>45</v>
      </c>
      <c r="M3076">
        <v>18</v>
      </c>
      <c r="O3076" s="3" t="s">
        <v>239</v>
      </c>
      <c r="P3076" s="76">
        <v>22</v>
      </c>
      <c r="Q3076">
        <v>13</v>
      </c>
    </row>
    <row r="3077" spans="1:17">
      <c r="A3077" s="244">
        <v>195</v>
      </c>
      <c r="B3077" s="244" t="s">
        <v>1113</v>
      </c>
      <c r="C3077" s="244" t="s">
        <v>1114</v>
      </c>
      <c r="D3077" s="244" t="s">
        <v>1117</v>
      </c>
      <c r="E3077" s="244">
        <v>58</v>
      </c>
      <c r="F3077" s="244">
        <v>3</v>
      </c>
      <c r="G3077" s="96">
        <v>42816</v>
      </c>
      <c r="H3077">
        <v>2</v>
      </c>
      <c r="I3077" t="s">
        <v>189</v>
      </c>
      <c r="J3077">
        <v>45</v>
      </c>
      <c r="K3077">
        <v>45</v>
      </c>
      <c r="M3077">
        <v>18</v>
      </c>
      <c r="O3077" s="3" t="s">
        <v>189</v>
      </c>
      <c r="P3077" s="76">
        <v>0.5</v>
      </c>
      <c r="Q3077">
        <v>9</v>
      </c>
    </row>
    <row r="3078" spans="1:17">
      <c r="A3078" s="244">
        <v>195</v>
      </c>
      <c r="B3078" s="244" t="s">
        <v>1113</v>
      </c>
      <c r="C3078" s="244" t="s">
        <v>1114</v>
      </c>
      <c r="D3078" s="244" t="s">
        <v>1117</v>
      </c>
      <c r="E3078" s="244">
        <v>58</v>
      </c>
      <c r="F3078" s="244">
        <v>3</v>
      </c>
      <c r="G3078" s="96">
        <v>42816</v>
      </c>
      <c r="H3078">
        <v>1</v>
      </c>
      <c r="I3078" t="s">
        <v>71</v>
      </c>
      <c r="M3078">
        <v>18</v>
      </c>
      <c r="O3078" s="3" t="s">
        <v>239</v>
      </c>
      <c r="P3078" s="76">
        <v>15</v>
      </c>
      <c r="Q3078">
        <v>13</v>
      </c>
    </row>
    <row r="3079" spans="1:17">
      <c r="A3079" s="244">
        <v>195</v>
      </c>
      <c r="B3079" s="244" t="s">
        <v>1113</v>
      </c>
      <c r="C3079" s="244" t="s">
        <v>1114</v>
      </c>
      <c r="D3079" s="244" t="s">
        <v>1117</v>
      </c>
      <c r="E3079" s="244">
        <v>58</v>
      </c>
      <c r="F3079" s="244">
        <v>3</v>
      </c>
      <c r="G3079" s="96">
        <v>42816</v>
      </c>
      <c r="H3079">
        <v>1</v>
      </c>
      <c r="I3079" t="s">
        <v>71</v>
      </c>
      <c r="M3079">
        <v>18</v>
      </c>
      <c r="O3079" s="3" t="s">
        <v>189</v>
      </c>
      <c r="P3079" s="76">
        <v>3</v>
      </c>
      <c r="Q3079">
        <v>9</v>
      </c>
    </row>
    <row r="3080" spans="1:17">
      <c r="A3080" s="244">
        <v>195</v>
      </c>
      <c r="B3080" s="244" t="s">
        <v>1113</v>
      </c>
      <c r="C3080" s="244" t="s">
        <v>1114</v>
      </c>
      <c r="D3080" s="244" t="s">
        <v>1117</v>
      </c>
      <c r="E3080" s="244">
        <v>58</v>
      </c>
      <c r="F3080" s="244">
        <v>3</v>
      </c>
      <c r="G3080" s="96">
        <v>42816</v>
      </c>
      <c r="H3080">
        <v>1</v>
      </c>
      <c r="I3080" t="s">
        <v>71</v>
      </c>
      <c r="M3080">
        <v>18</v>
      </c>
      <c r="O3080" s="3" t="s">
        <v>293</v>
      </c>
      <c r="P3080" s="76">
        <v>11</v>
      </c>
      <c r="Q3080">
        <v>2</v>
      </c>
    </row>
    <row r="3081" spans="1:17">
      <c r="A3081" s="244">
        <v>195</v>
      </c>
      <c r="B3081" s="244" t="s">
        <v>1113</v>
      </c>
      <c r="C3081" s="244" t="s">
        <v>1114</v>
      </c>
      <c r="D3081" s="244" t="s">
        <v>1117</v>
      </c>
      <c r="E3081" s="244">
        <v>58</v>
      </c>
      <c r="F3081" s="244">
        <v>3</v>
      </c>
      <c r="G3081" s="96">
        <v>42816</v>
      </c>
      <c r="H3081">
        <v>1</v>
      </c>
      <c r="I3081" t="s">
        <v>71</v>
      </c>
      <c r="M3081">
        <v>18</v>
      </c>
      <c r="O3081" s="3" t="s">
        <v>237</v>
      </c>
      <c r="P3081" s="76">
        <v>0.5</v>
      </c>
      <c r="Q3081">
        <v>1</v>
      </c>
    </row>
    <row r="3082" spans="1:17">
      <c r="A3082" s="244">
        <v>195</v>
      </c>
      <c r="B3082" s="244" t="s">
        <v>1113</v>
      </c>
      <c r="C3082" s="244" t="s">
        <v>1114</v>
      </c>
      <c r="D3082" s="244" t="s">
        <v>1117</v>
      </c>
      <c r="E3082" s="244">
        <v>58</v>
      </c>
      <c r="F3082" s="244">
        <v>3</v>
      </c>
      <c r="G3082" s="96">
        <v>42816</v>
      </c>
      <c r="H3082">
        <v>1</v>
      </c>
      <c r="I3082" t="s">
        <v>71</v>
      </c>
      <c r="M3082">
        <v>18</v>
      </c>
      <c r="O3082" s="3" t="s">
        <v>269</v>
      </c>
      <c r="P3082" s="76">
        <v>0.5</v>
      </c>
      <c r="Q3082">
        <v>1</v>
      </c>
    </row>
    <row r="3083" spans="1:17">
      <c r="A3083" s="244">
        <v>195</v>
      </c>
      <c r="B3083" s="244" t="s">
        <v>1113</v>
      </c>
      <c r="C3083" s="244" t="s">
        <v>1114</v>
      </c>
      <c r="D3083" s="244" t="s">
        <v>1117</v>
      </c>
      <c r="E3083" s="244">
        <v>58</v>
      </c>
      <c r="F3083" s="244">
        <v>3</v>
      </c>
      <c r="G3083" s="96">
        <v>42816</v>
      </c>
      <c r="H3083">
        <v>2</v>
      </c>
      <c r="I3083" t="s">
        <v>189</v>
      </c>
      <c r="J3083">
        <v>55</v>
      </c>
      <c r="K3083">
        <v>50</v>
      </c>
      <c r="M3083">
        <v>19</v>
      </c>
      <c r="O3083" s="3" t="s">
        <v>239</v>
      </c>
      <c r="P3083" s="76">
        <v>8</v>
      </c>
      <c r="Q3083">
        <v>11</v>
      </c>
    </row>
    <row r="3084" spans="1:17">
      <c r="A3084" s="244">
        <v>195</v>
      </c>
      <c r="B3084" s="244" t="s">
        <v>1113</v>
      </c>
      <c r="C3084" s="244" t="s">
        <v>1114</v>
      </c>
      <c r="D3084" s="244" t="s">
        <v>1117</v>
      </c>
      <c r="E3084" s="244">
        <v>58</v>
      </c>
      <c r="F3084" s="244">
        <v>3</v>
      </c>
      <c r="G3084" s="96">
        <v>42816</v>
      </c>
      <c r="H3084">
        <v>2</v>
      </c>
      <c r="I3084" t="s">
        <v>189</v>
      </c>
      <c r="J3084">
        <v>55</v>
      </c>
      <c r="K3084">
        <v>50</v>
      </c>
      <c r="M3084">
        <v>19</v>
      </c>
      <c r="O3084" s="3" t="s">
        <v>189</v>
      </c>
      <c r="P3084" s="76">
        <v>0.5</v>
      </c>
      <c r="Q3084">
        <v>4</v>
      </c>
    </row>
    <row r="3085" spans="1:17">
      <c r="A3085" s="244">
        <v>195</v>
      </c>
      <c r="B3085" s="244" t="s">
        <v>1113</v>
      </c>
      <c r="C3085" s="244" t="s">
        <v>1114</v>
      </c>
      <c r="D3085" s="244" t="s">
        <v>1117</v>
      </c>
      <c r="E3085" s="244">
        <v>58</v>
      </c>
      <c r="F3085" s="244">
        <v>3</v>
      </c>
      <c r="G3085" s="96">
        <v>42816</v>
      </c>
      <c r="H3085">
        <v>1</v>
      </c>
      <c r="I3085" t="s">
        <v>71</v>
      </c>
      <c r="M3085">
        <v>19</v>
      </c>
      <c r="O3085" s="3" t="s">
        <v>239</v>
      </c>
      <c r="P3085" s="76">
        <v>27</v>
      </c>
      <c r="Q3085">
        <v>33</v>
      </c>
    </row>
    <row r="3086" spans="1:17">
      <c r="A3086" s="244">
        <v>195</v>
      </c>
      <c r="B3086" s="244" t="s">
        <v>1113</v>
      </c>
      <c r="C3086" s="244" t="s">
        <v>1114</v>
      </c>
      <c r="D3086" s="244" t="s">
        <v>1117</v>
      </c>
      <c r="E3086" s="244">
        <v>58</v>
      </c>
      <c r="F3086" s="244">
        <v>3</v>
      </c>
      <c r="G3086" s="96">
        <v>42816</v>
      </c>
      <c r="H3086">
        <v>1</v>
      </c>
      <c r="I3086" t="s">
        <v>71</v>
      </c>
      <c r="M3086">
        <v>19</v>
      </c>
      <c r="O3086" s="3" t="s">
        <v>189</v>
      </c>
      <c r="P3086" s="76">
        <v>1</v>
      </c>
      <c r="Q3086">
        <v>7</v>
      </c>
    </row>
    <row r="3087" spans="1:17">
      <c r="A3087" s="244">
        <v>195</v>
      </c>
      <c r="B3087" s="244" t="s">
        <v>1113</v>
      </c>
      <c r="C3087" s="244" t="s">
        <v>1114</v>
      </c>
      <c r="D3087" s="244" t="s">
        <v>1117</v>
      </c>
      <c r="E3087" s="244">
        <v>58</v>
      </c>
      <c r="F3087" s="244">
        <v>3</v>
      </c>
      <c r="G3087" s="96">
        <v>42816</v>
      </c>
      <c r="H3087">
        <v>1</v>
      </c>
      <c r="I3087" t="s">
        <v>71</v>
      </c>
      <c r="M3087">
        <v>19</v>
      </c>
      <c r="O3087" s="3" t="s">
        <v>293</v>
      </c>
      <c r="P3087" s="76">
        <v>1</v>
      </c>
      <c r="Q3087">
        <v>1</v>
      </c>
    </row>
    <row r="3088" spans="1:17">
      <c r="A3088" s="244">
        <v>195</v>
      </c>
      <c r="B3088" s="244" t="s">
        <v>1113</v>
      </c>
      <c r="C3088" s="244" t="s">
        <v>1114</v>
      </c>
      <c r="D3088" s="244" t="s">
        <v>1117</v>
      </c>
      <c r="E3088" s="244">
        <v>58</v>
      </c>
      <c r="F3088" s="244">
        <v>3</v>
      </c>
      <c r="G3088" s="96">
        <v>42816</v>
      </c>
      <c r="H3088">
        <v>1</v>
      </c>
      <c r="I3088" t="s">
        <v>71</v>
      </c>
      <c r="M3088">
        <v>19</v>
      </c>
      <c r="O3088" s="3" t="s">
        <v>237</v>
      </c>
      <c r="P3088" s="76">
        <v>0.5</v>
      </c>
      <c r="Q3088">
        <v>3</v>
      </c>
    </row>
    <row r="3089" spans="1:17">
      <c r="A3089" s="244">
        <v>195</v>
      </c>
      <c r="B3089" s="244" t="s">
        <v>1113</v>
      </c>
      <c r="C3089" s="244" t="s">
        <v>1114</v>
      </c>
      <c r="D3089" s="244" t="s">
        <v>1117</v>
      </c>
      <c r="E3089" s="244">
        <v>58</v>
      </c>
      <c r="F3089" s="244">
        <v>3</v>
      </c>
      <c r="G3089" s="96">
        <v>42816</v>
      </c>
      <c r="H3089">
        <v>2</v>
      </c>
      <c r="I3089" t="s">
        <v>189</v>
      </c>
      <c r="J3089">
        <v>75</v>
      </c>
      <c r="K3089">
        <v>110</v>
      </c>
      <c r="M3089">
        <v>20</v>
      </c>
      <c r="O3089" s="3" t="s">
        <v>239</v>
      </c>
      <c r="P3089" s="76">
        <v>4</v>
      </c>
      <c r="Q3089">
        <v>14</v>
      </c>
    </row>
    <row r="3090" spans="1:17">
      <c r="A3090" s="244">
        <v>195</v>
      </c>
      <c r="B3090" s="244" t="s">
        <v>1113</v>
      </c>
      <c r="C3090" s="244" t="s">
        <v>1114</v>
      </c>
      <c r="D3090" s="244" t="s">
        <v>1117</v>
      </c>
      <c r="E3090" s="244">
        <v>58</v>
      </c>
      <c r="F3090" s="244">
        <v>3</v>
      </c>
      <c r="G3090" s="96">
        <v>42816</v>
      </c>
      <c r="H3090">
        <v>2</v>
      </c>
      <c r="I3090" t="s">
        <v>189</v>
      </c>
      <c r="J3090">
        <v>75</v>
      </c>
      <c r="K3090">
        <v>110</v>
      </c>
      <c r="M3090">
        <v>20</v>
      </c>
      <c r="O3090" s="3" t="s">
        <v>189</v>
      </c>
      <c r="P3090" s="76">
        <v>1</v>
      </c>
      <c r="Q3090">
        <v>14</v>
      </c>
    </row>
    <row r="3091" spans="1:17">
      <c r="A3091" s="244">
        <v>195</v>
      </c>
      <c r="B3091" s="244" t="s">
        <v>1113</v>
      </c>
      <c r="C3091" s="244" t="s">
        <v>1114</v>
      </c>
      <c r="D3091" s="244" t="s">
        <v>1117</v>
      </c>
      <c r="E3091" s="244">
        <v>58</v>
      </c>
      <c r="F3091" s="244">
        <v>3</v>
      </c>
      <c r="G3091" s="96">
        <v>42816</v>
      </c>
      <c r="H3091">
        <v>2</v>
      </c>
      <c r="I3091" t="s">
        <v>189</v>
      </c>
      <c r="J3091">
        <v>75</v>
      </c>
      <c r="K3091">
        <v>110</v>
      </c>
      <c r="M3091">
        <v>20</v>
      </c>
      <c r="O3091" s="3" t="s">
        <v>237</v>
      </c>
      <c r="P3091" s="76">
        <v>0.5</v>
      </c>
      <c r="Q3091">
        <v>3</v>
      </c>
    </row>
    <row r="3092" spans="1:17">
      <c r="A3092" s="244">
        <v>195</v>
      </c>
      <c r="B3092" s="244" t="s">
        <v>1113</v>
      </c>
      <c r="C3092" s="244" t="s">
        <v>1114</v>
      </c>
      <c r="D3092" s="244" t="s">
        <v>1117</v>
      </c>
      <c r="E3092" s="244">
        <v>58</v>
      </c>
      <c r="F3092" s="244">
        <v>3</v>
      </c>
      <c r="G3092" s="96">
        <v>42816</v>
      </c>
      <c r="H3092">
        <v>1</v>
      </c>
      <c r="I3092" t="s">
        <v>71</v>
      </c>
      <c r="M3092">
        <v>20</v>
      </c>
      <c r="O3092" s="3" t="s">
        <v>239</v>
      </c>
      <c r="P3092" s="76">
        <v>8</v>
      </c>
      <c r="Q3092">
        <v>27</v>
      </c>
    </row>
    <row r="3093" spans="1:17">
      <c r="A3093" s="244">
        <v>195</v>
      </c>
      <c r="B3093" s="244" t="s">
        <v>1113</v>
      </c>
      <c r="C3093" s="244" t="s">
        <v>1114</v>
      </c>
      <c r="D3093" s="244" t="s">
        <v>1117</v>
      </c>
      <c r="E3093" s="244">
        <v>58</v>
      </c>
      <c r="F3093" s="244">
        <v>3</v>
      </c>
      <c r="G3093" s="96">
        <v>42816</v>
      </c>
      <c r="H3093">
        <v>1</v>
      </c>
      <c r="I3093" t="s">
        <v>71</v>
      </c>
      <c r="M3093">
        <v>20</v>
      </c>
      <c r="O3093" s="3" t="s">
        <v>189</v>
      </c>
      <c r="P3093" s="76">
        <v>1</v>
      </c>
      <c r="Q3093">
        <v>35</v>
      </c>
    </row>
    <row r="3094" spans="1:17">
      <c r="A3094" s="244">
        <v>195</v>
      </c>
      <c r="B3094" s="244" t="s">
        <v>1113</v>
      </c>
      <c r="C3094" s="244" t="s">
        <v>1114</v>
      </c>
      <c r="D3094" s="244" t="s">
        <v>1117</v>
      </c>
      <c r="E3094" s="244">
        <v>58</v>
      </c>
      <c r="F3094" s="244">
        <v>3</v>
      </c>
      <c r="G3094" s="96">
        <v>42816</v>
      </c>
      <c r="H3094">
        <v>1</v>
      </c>
      <c r="I3094" t="s">
        <v>71</v>
      </c>
      <c r="M3094">
        <v>20</v>
      </c>
      <c r="O3094" s="3" t="s">
        <v>237</v>
      </c>
      <c r="P3094" s="76">
        <v>0.5</v>
      </c>
      <c r="Q3094">
        <v>9</v>
      </c>
    </row>
    <row r="3095" spans="1:17">
      <c r="A3095" s="244">
        <v>195</v>
      </c>
      <c r="B3095" s="244" t="s">
        <v>1113</v>
      </c>
      <c r="C3095" s="244" t="s">
        <v>1114</v>
      </c>
      <c r="D3095" s="244" t="s">
        <v>1117</v>
      </c>
      <c r="E3095" s="244">
        <v>58</v>
      </c>
      <c r="F3095" s="244">
        <v>3</v>
      </c>
      <c r="G3095" s="96">
        <v>42816</v>
      </c>
      <c r="H3095">
        <v>1</v>
      </c>
      <c r="I3095" t="s">
        <v>71</v>
      </c>
      <c r="M3095">
        <v>20</v>
      </c>
      <c r="O3095" s="3" t="s">
        <v>293</v>
      </c>
      <c r="P3095" s="76">
        <v>0.5</v>
      </c>
      <c r="Q3095">
        <v>1</v>
      </c>
    </row>
    <row r="3096" spans="1:17">
      <c r="A3096" s="244">
        <v>195</v>
      </c>
      <c r="B3096" s="244" t="s">
        <v>1113</v>
      </c>
      <c r="C3096" s="244" t="s">
        <v>1114</v>
      </c>
      <c r="D3096" s="244" t="s">
        <v>1117</v>
      </c>
      <c r="E3096" s="244">
        <v>58</v>
      </c>
      <c r="F3096" s="244">
        <v>3</v>
      </c>
      <c r="G3096" s="96">
        <v>42816</v>
      </c>
      <c r="H3096">
        <v>2</v>
      </c>
      <c r="I3096" t="s">
        <v>189</v>
      </c>
      <c r="J3096">
        <v>60</v>
      </c>
      <c r="K3096">
        <v>75</v>
      </c>
      <c r="M3096">
        <v>21</v>
      </c>
      <c r="O3096" s="3" t="s">
        <v>239</v>
      </c>
      <c r="P3096" s="76">
        <v>12</v>
      </c>
      <c r="Q3096">
        <v>11</v>
      </c>
    </row>
    <row r="3097" spans="1:17">
      <c r="A3097" s="244">
        <v>195</v>
      </c>
      <c r="B3097" s="244" t="s">
        <v>1113</v>
      </c>
      <c r="C3097" s="244" t="s">
        <v>1114</v>
      </c>
      <c r="D3097" s="244" t="s">
        <v>1117</v>
      </c>
      <c r="E3097" s="244">
        <v>58</v>
      </c>
      <c r="F3097" s="244">
        <v>3</v>
      </c>
      <c r="G3097" s="96">
        <v>42816</v>
      </c>
      <c r="H3097">
        <v>2</v>
      </c>
      <c r="I3097" t="s">
        <v>189</v>
      </c>
      <c r="J3097">
        <v>60</v>
      </c>
      <c r="K3097">
        <v>75</v>
      </c>
      <c r="M3097">
        <v>21</v>
      </c>
      <c r="O3097" s="3" t="s">
        <v>189</v>
      </c>
      <c r="P3097" s="76">
        <v>2</v>
      </c>
      <c r="Q3097">
        <v>26</v>
      </c>
    </row>
    <row r="3098" spans="1:17">
      <c r="A3098" s="244">
        <v>195</v>
      </c>
      <c r="B3098" s="244" t="s">
        <v>1113</v>
      </c>
      <c r="C3098" s="244" t="s">
        <v>1114</v>
      </c>
      <c r="D3098" s="244" t="s">
        <v>1117</v>
      </c>
      <c r="E3098" s="244">
        <v>58</v>
      </c>
      <c r="F3098" s="244">
        <v>3</v>
      </c>
      <c r="G3098" s="96">
        <v>42816</v>
      </c>
      <c r="H3098">
        <v>2</v>
      </c>
      <c r="I3098" t="s">
        <v>189</v>
      </c>
      <c r="J3098">
        <v>60</v>
      </c>
      <c r="K3098">
        <v>75</v>
      </c>
      <c r="M3098">
        <v>21</v>
      </c>
      <c r="O3098" s="3" t="s">
        <v>237</v>
      </c>
      <c r="P3098" s="76">
        <v>0.5</v>
      </c>
      <c r="Q3098">
        <v>1</v>
      </c>
    </row>
    <row r="3099" spans="1:17">
      <c r="A3099" s="244">
        <v>195</v>
      </c>
      <c r="B3099" s="244" t="s">
        <v>1113</v>
      </c>
      <c r="C3099" s="244" t="s">
        <v>1114</v>
      </c>
      <c r="D3099" s="244" t="s">
        <v>1117</v>
      </c>
      <c r="E3099" s="244">
        <v>58</v>
      </c>
      <c r="F3099" s="244">
        <v>3</v>
      </c>
      <c r="G3099" s="96">
        <v>42816</v>
      </c>
      <c r="H3099">
        <v>1</v>
      </c>
      <c r="I3099" t="s">
        <v>71</v>
      </c>
      <c r="M3099">
        <v>21</v>
      </c>
      <c r="O3099" s="3" t="s">
        <v>239</v>
      </c>
      <c r="P3099" s="76">
        <v>5</v>
      </c>
      <c r="Q3099">
        <v>14</v>
      </c>
    </row>
    <row r="3100" spans="1:17">
      <c r="A3100" s="244">
        <v>195</v>
      </c>
      <c r="B3100" s="244" t="s">
        <v>1113</v>
      </c>
      <c r="C3100" s="244" t="s">
        <v>1114</v>
      </c>
      <c r="D3100" s="244" t="s">
        <v>1117</v>
      </c>
      <c r="E3100" s="244">
        <v>58</v>
      </c>
      <c r="F3100" s="244">
        <v>3</v>
      </c>
      <c r="G3100" s="96">
        <v>42816</v>
      </c>
      <c r="H3100">
        <v>1</v>
      </c>
      <c r="I3100" t="s">
        <v>71</v>
      </c>
      <c r="M3100">
        <v>21</v>
      </c>
      <c r="O3100" s="3" t="s">
        <v>189</v>
      </c>
      <c r="P3100" s="76">
        <v>1</v>
      </c>
      <c r="Q3100">
        <v>13</v>
      </c>
    </row>
    <row r="3101" spans="1:17">
      <c r="A3101" s="244">
        <v>195</v>
      </c>
      <c r="B3101" s="244" t="s">
        <v>1113</v>
      </c>
      <c r="C3101" s="244" t="s">
        <v>1114</v>
      </c>
      <c r="D3101" s="244" t="s">
        <v>1117</v>
      </c>
      <c r="E3101" s="244">
        <v>58</v>
      </c>
      <c r="F3101" s="244">
        <v>3</v>
      </c>
      <c r="G3101" s="96">
        <v>42816</v>
      </c>
      <c r="H3101">
        <v>1</v>
      </c>
      <c r="I3101" t="s">
        <v>71</v>
      </c>
      <c r="M3101">
        <v>21</v>
      </c>
      <c r="O3101" s="3" t="s">
        <v>237</v>
      </c>
      <c r="P3101" s="76">
        <v>0.5</v>
      </c>
      <c r="Q3101">
        <v>2</v>
      </c>
    </row>
    <row r="3102" spans="1:17">
      <c r="A3102" s="244">
        <v>195</v>
      </c>
      <c r="B3102" s="244" t="s">
        <v>1113</v>
      </c>
      <c r="C3102" s="244" t="s">
        <v>1114</v>
      </c>
      <c r="D3102" s="244" t="s">
        <v>1117</v>
      </c>
      <c r="E3102" s="244">
        <v>58</v>
      </c>
      <c r="F3102" s="244">
        <v>3</v>
      </c>
      <c r="G3102" s="96">
        <v>42816</v>
      </c>
      <c r="H3102">
        <v>2</v>
      </c>
      <c r="I3102" t="s">
        <v>189</v>
      </c>
      <c r="J3102">
        <v>40</v>
      </c>
      <c r="K3102">
        <v>40</v>
      </c>
      <c r="M3102">
        <v>22</v>
      </c>
      <c r="O3102" s="3" t="s">
        <v>239</v>
      </c>
      <c r="P3102" s="76">
        <v>30</v>
      </c>
      <c r="Q3102">
        <v>8</v>
      </c>
    </row>
    <row r="3103" spans="1:17">
      <c r="A3103" s="244">
        <v>195</v>
      </c>
      <c r="B3103" s="244" t="s">
        <v>1113</v>
      </c>
      <c r="C3103" s="244" t="s">
        <v>1114</v>
      </c>
      <c r="D3103" s="244" t="s">
        <v>1117</v>
      </c>
      <c r="E3103" s="244">
        <v>58</v>
      </c>
      <c r="F3103" s="244">
        <v>3</v>
      </c>
      <c r="G3103" s="96">
        <v>42816</v>
      </c>
      <c r="H3103">
        <v>2</v>
      </c>
      <c r="I3103" t="s">
        <v>189</v>
      </c>
      <c r="J3103">
        <v>40</v>
      </c>
      <c r="K3103">
        <v>40</v>
      </c>
      <c r="M3103">
        <v>22</v>
      </c>
      <c r="O3103" s="3" t="s">
        <v>189</v>
      </c>
      <c r="P3103" s="76">
        <v>2</v>
      </c>
      <c r="Q3103">
        <v>2</v>
      </c>
    </row>
    <row r="3104" spans="1:17">
      <c r="A3104" s="244">
        <v>195</v>
      </c>
      <c r="B3104" s="244" t="s">
        <v>1113</v>
      </c>
      <c r="C3104" s="244" t="s">
        <v>1114</v>
      </c>
      <c r="D3104" s="244" t="s">
        <v>1117</v>
      </c>
      <c r="E3104" s="244">
        <v>58</v>
      </c>
      <c r="F3104" s="244">
        <v>3</v>
      </c>
      <c r="G3104" s="96">
        <v>42816</v>
      </c>
      <c r="H3104">
        <v>1</v>
      </c>
      <c r="I3104" t="s">
        <v>71</v>
      </c>
      <c r="M3104">
        <v>22</v>
      </c>
      <c r="O3104" s="3" t="s">
        <v>239</v>
      </c>
      <c r="P3104" s="76">
        <v>20</v>
      </c>
      <c r="Q3104">
        <v>14</v>
      </c>
    </row>
    <row r="3105" spans="1:17">
      <c r="A3105" s="244">
        <v>195</v>
      </c>
      <c r="B3105" s="244" t="s">
        <v>1113</v>
      </c>
      <c r="C3105" s="244" t="s">
        <v>1114</v>
      </c>
      <c r="D3105" s="244" t="s">
        <v>1117</v>
      </c>
      <c r="E3105" s="244">
        <v>58</v>
      </c>
      <c r="F3105" s="244">
        <v>3</v>
      </c>
      <c r="G3105" s="96">
        <v>42816</v>
      </c>
      <c r="H3105">
        <v>1</v>
      </c>
      <c r="I3105" t="s">
        <v>71</v>
      </c>
      <c r="M3105">
        <v>22</v>
      </c>
      <c r="O3105" s="3" t="s">
        <v>189</v>
      </c>
      <c r="P3105" s="76">
        <v>1</v>
      </c>
      <c r="Q3105">
        <v>10</v>
      </c>
    </row>
    <row r="3106" spans="1:17">
      <c r="A3106" s="244">
        <v>195</v>
      </c>
      <c r="B3106" s="244" t="s">
        <v>1113</v>
      </c>
      <c r="C3106" s="244" t="s">
        <v>1114</v>
      </c>
      <c r="D3106" s="244" t="s">
        <v>1117</v>
      </c>
      <c r="E3106" s="244">
        <v>58</v>
      </c>
      <c r="F3106" s="244">
        <v>3</v>
      </c>
      <c r="G3106" s="96">
        <v>42816</v>
      </c>
      <c r="H3106">
        <v>2</v>
      </c>
      <c r="I3106" t="s">
        <v>189</v>
      </c>
      <c r="J3106">
        <v>45</v>
      </c>
      <c r="K3106">
        <v>50</v>
      </c>
      <c r="M3106">
        <v>23</v>
      </c>
      <c r="O3106" s="3" t="s">
        <v>239</v>
      </c>
      <c r="P3106" s="76">
        <v>8</v>
      </c>
      <c r="Q3106">
        <v>4</v>
      </c>
    </row>
    <row r="3107" spans="1:17">
      <c r="A3107" s="244">
        <v>195</v>
      </c>
      <c r="B3107" s="244" t="s">
        <v>1113</v>
      </c>
      <c r="C3107" s="244" t="s">
        <v>1114</v>
      </c>
      <c r="D3107" s="244" t="s">
        <v>1117</v>
      </c>
      <c r="E3107" s="244">
        <v>58</v>
      </c>
      <c r="F3107" s="244">
        <v>3</v>
      </c>
      <c r="G3107" s="96">
        <v>42816</v>
      </c>
      <c r="H3107">
        <v>2</v>
      </c>
      <c r="I3107" t="s">
        <v>189</v>
      </c>
      <c r="J3107">
        <v>45</v>
      </c>
      <c r="K3107">
        <v>50</v>
      </c>
      <c r="M3107">
        <v>23</v>
      </c>
      <c r="O3107" s="3" t="s">
        <v>189</v>
      </c>
      <c r="P3107" s="76">
        <v>0.5</v>
      </c>
      <c r="Q3107">
        <v>6</v>
      </c>
    </row>
    <row r="3108" spans="1:17">
      <c r="A3108" s="244">
        <v>195</v>
      </c>
      <c r="B3108" s="244" t="s">
        <v>1113</v>
      </c>
      <c r="C3108" s="244" t="s">
        <v>1114</v>
      </c>
      <c r="D3108" s="244" t="s">
        <v>1117</v>
      </c>
      <c r="E3108" s="244">
        <v>58</v>
      </c>
      <c r="F3108" s="244">
        <v>3</v>
      </c>
      <c r="G3108" s="96">
        <v>42816</v>
      </c>
      <c r="H3108">
        <v>1</v>
      </c>
      <c r="I3108" t="s">
        <v>71</v>
      </c>
      <c r="M3108">
        <v>23</v>
      </c>
      <c r="O3108" s="3" t="s">
        <v>239</v>
      </c>
      <c r="P3108" s="76">
        <v>4</v>
      </c>
      <c r="Q3108">
        <v>7</v>
      </c>
    </row>
    <row r="3109" spans="1:17">
      <c r="A3109" s="244">
        <v>195</v>
      </c>
      <c r="B3109" s="244" t="s">
        <v>1113</v>
      </c>
      <c r="C3109" s="244" t="s">
        <v>1114</v>
      </c>
      <c r="D3109" s="244" t="s">
        <v>1117</v>
      </c>
      <c r="E3109" s="244">
        <v>58</v>
      </c>
      <c r="F3109" s="244">
        <v>3</v>
      </c>
      <c r="G3109" s="96">
        <v>42816</v>
      </c>
      <c r="H3109">
        <v>1</v>
      </c>
      <c r="I3109" t="s">
        <v>71</v>
      </c>
      <c r="M3109">
        <v>23</v>
      </c>
      <c r="O3109" s="3" t="s">
        <v>189</v>
      </c>
      <c r="P3109" s="76">
        <v>1</v>
      </c>
      <c r="Q3109">
        <v>8</v>
      </c>
    </row>
    <row r="3110" spans="1:17">
      <c r="A3110" s="244">
        <v>195</v>
      </c>
      <c r="B3110" s="244" t="s">
        <v>1113</v>
      </c>
      <c r="C3110" s="244" t="s">
        <v>1114</v>
      </c>
      <c r="D3110" s="244" t="s">
        <v>1117</v>
      </c>
      <c r="E3110" s="244">
        <v>58</v>
      </c>
      <c r="F3110" s="244">
        <v>3</v>
      </c>
      <c r="G3110" s="96">
        <v>42816</v>
      </c>
      <c r="H3110">
        <v>1</v>
      </c>
      <c r="I3110" t="s">
        <v>71</v>
      </c>
      <c r="M3110">
        <v>23</v>
      </c>
      <c r="O3110" s="3" t="s">
        <v>217</v>
      </c>
      <c r="P3110" s="76">
        <v>0.5</v>
      </c>
      <c r="Q3110">
        <v>5</v>
      </c>
    </row>
    <row r="3111" spans="1:17">
      <c r="A3111" s="244">
        <v>195</v>
      </c>
      <c r="B3111" s="244" t="s">
        <v>1113</v>
      </c>
      <c r="C3111" s="244" t="s">
        <v>1114</v>
      </c>
      <c r="D3111" s="244" t="s">
        <v>1117</v>
      </c>
      <c r="E3111" s="244">
        <v>58</v>
      </c>
      <c r="F3111" s="244">
        <v>3</v>
      </c>
      <c r="G3111" s="96">
        <v>42816</v>
      </c>
      <c r="H3111">
        <v>2</v>
      </c>
      <c r="I3111" t="s">
        <v>189</v>
      </c>
      <c r="J3111">
        <v>70</v>
      </c>
      <c r="K3111">
        <v>50</v>
      </c>
      <c r="M3111">
        <v>24</v>
      </c>
      <c r="O3111" s="3" t="s">
        <v>239</v>
      </c>
      <c r="P3111" s="76">
        <v>27</v>
      </c>
      <c r="Q3111">
        <v>12</v>
      </c>
    </row>
    <row r="3112" spans="1:17">
      <c r="A3112" s="244">
        <v>195</v>
      </c>
      <c r="B3112" s="244" t="s">
        <v>1113</v>
      </c>
      <c r="C3112" s="244" t="s">
        <v>1114</v>
      </c>
      <c r="D3112" s="244" t="s">
        <v>1117</v>
      </c>
      <c r="E3112" s="244">
        <v>58</v>
      </c>
      <c r="F3112" s="244">
        <v>3</v>
      </c>
      <c r="G3112" s="96">
        <v>42816</v>
      </c>
      <c r="H3112">
        <v>2</v>
      </c>
      <c r="I3112" t="s">
        <v>189</v>
      </c>
      <c r="J3112">
        <v>70</v>
      </c>
      <c r="K3112">
        <v>50</v>
      </c>
      <c r="M3112">
        <v>24</v>
      </c>
      <c r="O3112" s="3" t="s">
        <v>189</v>
      </c>
      <c r="P3112" s="76">
        <v>0.5</v>
      </c>
      <c r="Q3112">
        <v>1</v>
      </c>
    </row>
    <row r="3113" spans="1:17">
      <c r="A3113" s="244">
        <v>195</v>
      </c>
      <c r="B3113" s="244" t="s">
        <v>1113</v>
      </c>
      <c r="C3113" s="244" t="s">
        <v>1114</v>
      </c>
      <c r="D3113" s="244" t="s">
        <v>1117</v>
      </c>
      <c r="E3113" s="244">
        <v>58</v>
      </c>
      <c r="F3113" s="244">
        <v>3</v>
      </c>
      <c r="G3113" s="96">
        <v>42816</v>
      </c>
      <c r="H3113">
        <v>2</v>
      </c>
      <c r="I3113" t="s">
        <v>189</v>
      </c>
      <c r="J3113">
        <v>70</v>
      </c>
      <c r="K3113">
        <v>50</v>
      </c>
      <c r="M3113">
        <v>24</v>
      </c>
      <c r="O3113" s="3" t="s">
        <v>237</v>
      </c>
      <c r="P3113" s="76">
        <v>0.5</v>
      </c>
      <c r="Q3113">
        <v>1</v>
      </c>
    </row>
    <row r="3114" spans="1:17">
      <c r="A3114" s="244">
        <v>195</v>
      </c>
      <c r="B3114" s="244" t="s">
        <v>1113</v>
      </c>
      <c r="C3114" s="244" t="s">
        <v>1114</v>
      </c>
      <c r="D3114" s="244" t="s">
        <v>1117</v>
      </c>
      <c r="E3114" s="244">
        <v>58</v>
      </c>
      <c r="F3114" s="244">
        <v>3</v>
      </c>
      <c r="G3114" s="96">
        <v>42816</v>
      </c>
      <c r="H3114">
        <v>1</v>
      </c>
      <c r="I3114" t="s">
        <v>71</v>
      </c>
      <c r="M3114">
        <v>24</v>
      </c>
      <c r="O3114" s="3" t="s">
        <v>239</v>
      </c>
      <c r="P3114" s="76">
        <v>25</v>
      </c>
      <c r="Q3114">
        <v>19</v>
      </c>
    </row>
    <row r="3115" spans="1:17">
      <c r="A3115" s="244">
        <v>195</v>
      </c>
      <c r="B3115" s="244" t="s">
        <v>1113</v>
      </c>
      <c r="C3115" s="244" t="s">
        <v>1114</v>
      </c>
      <c r="D3115" s="244" t="s">
        <v>1117</v>
      </c>
      <c r="E3115" s="244">
        <v>58</v>
      </c>
      <c r="F3115" s="244">
        <v>3</v>
      </c>
      <c r="G3115" s="96">
        <v>42816</v>
      </c>
      <c r="H3115">
        <v>1</v>
      </c>
      <c r="I3115" t="s">
        <v>71</v>
      </c>
      <c r="M3115">
        <v>24</v>
      </c>
      <c r="O3115" s="3" t="s">
        <v>189</v>
      </c>
      <c r="P3115" s="76">
        <v>0.5</v>
      </c>
      <c r="Q3115">
        <v>2</v>
      </c>
    </row>
    <row r="3116" spans="1:17">
      <c r="A3116" s="244">
        <v>195</v>
      </c>
      <c r="B3116" s="244" t="s">
        <v>1113</v>
      </c>
      <c r="C3116" s="244" t="s">
        <v>1114</v>
      </c>
      <c r="D3116" s="244" t="s">
        <v>1117</v>
      </c>
      <c r="E3116" s="244">
        <v>58</v>
      </c>
      <c r="F3116" s="244">
        <v>3</v>
      </c>
      <c r="G3116" s="96">
        <v>42816</v>
      </c>
      <c r="H3116">
        <v>1</v>
      </c>
      <c r="I3116" t="s">
        <v>71</v>
      </c>
      <c r="M3116">
        <v>24</v>
      </c>
      <c r="O3116" s="3" t="s">
        <v>243</v>
      </c>
      <c r="P3116" s="76">
        <v>0.5</v>
      </c>
      <c r="Q3116">
        <v>1</v>
      </c>
    </row>
    <row r="3117" spans="1:17">
      <c r="A3117" s="244">
        <v>195</v>
      </c>
      <c r="B3117" s="244" t="s">
        <v>1113</v>
      </c>
      <c r="C3117" s="244" t="s">
        <v>1114</v>
      </c>
      <c r="D3117" s="244" t="s">
        <v>1117</v>
      </c>
      <c r="E3117" s="244">
        <v>58</v>
      </c>
      <c r="F3117" s="244">
        <v>3</v>
      </c>
      <c r="G3117" s="96">
        <v>42816</v>
      </c>
      <c r="H3117">
        <v>2</v>
      </c>
      <c r="I3117" t="s">
        <v>189</v>
      </c>
      <c r="J3117">
        <v>60</v>
      </c>
      <c r="K3117">
        <v>60</v>
      </c>
      <c r="M3117">
        <v>25</v>
      </c>
      <c r="O3117" s="3" t="s">
        <v>239</v>
      </c>
      <c r="P3117" s="76">
        <v>17</v>
      </c>
      <c r="Q3117">
        <v>14</v>
      </c>
    </row>
    <row r="3118" spans="1:17">
      <c r="A3118" s="244">
        <v>195</v>
      </c>
      <c r="B3118" s="244" t="s">
        <v>1113</v>
      </c>
      <c r="C3118" s="244" t="s">
        <v>1114</v>
      </c>
      <c r="D3118" s="244" t="s">
        <v>1117</v>
      </c>
      <c r="E3118" s="244">
        <v>58</v>
      </c>
      <c r="F3118" s="244">
        <v>3</v>
      </c>
      <c r="G3118" s="96">
        <v>42816</v>
      </c>
      <c r="H3118">
        <v>2</v>
      </c>
      <c r="I3118" t="s">
        <v>189</v>
      </c>
      <c r="J3118">
        <v>60</v>
      </c>
      <c r="K3118">
        <v>60</v>
      </c>
      <c r="M3118">
        <v>25</v>
      </c>
      <c r="O3118" s="3" t="s">
        <v>189</v>
      </c>
      <c r="P3118" s="76">
        <v>0.5</v>
      </c>
      <c r="Q3118">
        <v>4</v>
      </c>
    </row>
    <row r="3119" spans="1:17">
      <c r="A3119" s="244">
        <v>195</v>
      </c>
      <c r="B3119" s="244" t="s">
        <v>1113</v>
      </c>
      <c r="C3119" s="244" t="s">
        <v>1114</v>
      </c>
      <c r="D3119" s="244" t="s">
        <v>1117</v>
      </c>
      <c r="E3119" s="244">
        <v>58</v>
      </c>
      <c r="F3119" s="244">
        <v>3</v>
      </c>
      <c r="G3119" s="96">
        <v>42816</v>
      </c>
      <c r="H3119">
        <v>2</v>
      </c>
      <c r="I3119" t="s">
        <v>189</v>
      </c>
      <c r="J3119">
        <v>60</v>
      </c>
      <c r="K3119">
        <v>60</v>
      </c>
      <c r="M3119">
        <v>25</v>
      </c>
      <c r="O3119" s="3" t="s">
        <v>269</v>
      </c>
      <c r="P3119" s="76">
        <v>0.5</v>
      </c>
      <c r="Q3119">
        <v>1</v>
      </c>
    </row>
    <row r="3120" spans="1:17">
      <c r="A3120" s="244">
        <v>195</v>
      </c>
      <c r="B3120" s="244" t="s">
        <v>1113</v>
      </c>
      <c r="C3120" s="244" t="s">
        <v>1114</v>
      </c>
      <c r="D3120" s="244" t="s">
        <v>1117</v>
      </c>
      <c r="E3120" s="244">
        <v>58</v>
      </c>
      <c r="F3120" s="244">
        <v>3</v>
      </c>
      <c r="G3120" s="96">
        <v>42816</v>
      </c>
      <c r="H3120">
        <v>2</v>
      </c>
      <c r="I3120" t="s">
        <v>189</v>
      </c>
      <c r="J3120">
        <v>60</v>
      </c>
      <c r="K3120">
        <v>60</v>
      </c>
      <c r="M3120">
        <v>25</v>
      </c>
      <c r="O3120" s="3" t="s">
        <v>217</v>
      </c>
      <c r="P3120" s="76">
        <v>0.5</v>
      </c>
      <c r="Q3120">
        <v>1</v>
      </c>
    </row>
    <row r="3121" spans="1:17">
      <c r="A3121" s="244">
        <v>195</v>
      </c>
      <c r="B3121" s="244" t="s">
        <v>1113</v>
      </c>
      <c r="C3121" s="244" t="s">
        <v>1114</v>
      </c>
      <c r="D3121" s="244" t="s">
        <v>1117</v>
      </c>
      <c r="E3121" s="244">
        <v>58</v>
      </c>
      <c r="F3121" s="244">
        <v>3</v>
      </c>
      <c r="G3121" s="96">
        <v>42816</v>
      </c>
      <c r="H3121">
        <v>1</v>
      </c>
      <c r="I3121" t="s">
        <v>71</v>
      </c>
      <c r="M3121">
        <v>25</v>
      </c>
      <c r="O3121" s="3" t="s">
        <v>239</v>
      </c>
      <c r="P3121" s="76">
        <v>60</v>
      </c>
      <c r="Q3121">
        <v>43</v>
      </c>
    </row>
    <row r="3122" spans="1:17">
      <c r="A3122" s="244">
        <v>195</v>
      </c>
      <c r="B3122" s="244" t="s">
        <v>1113</v>
      </c>
      <c r="C3122" s="244" t="s">
        <v>1114</v>
      </c>
      <c r="D3122" s="244" t="s">
        <v>1117</v>
      </c>
      <c r="E3122" s="244">
        <v>58</v>
      </c>
      <c r="F3122" s="244">
        <v>3</v>
      </c>
      <c r="G3122" s="96">
        <v>42816</v>
      </c>
      <c r="H3122">
        <v>1</v>
      </c>
      <c r="I3122" t="s">
        <v>71</v>
      </c>
      <c r="M3122">
        <v>25</v>
      </c>
      <c r="O3122" s="3" t="s">
        <v>189</v>
      </c>
      <c r="P3122" s="76">
        <v>0.5</v>
      </c>
      <c r="Q3122">
        <v>4</v>
      </c>
    </row>
    <row r="3123" spans="1:17">
      <c r="A3123" s="244">
        <v>195</v>
      </c>
      <c r="B3123" s="244" t="s">
        <v>1113</v>
      </c>
      <c r="C3123" s="244" t="s">
        <v>1114</v>
      </c>
      <c r="D3123" s="244" t="s">
        <v>1117</v>
      </c>
      <c r="E3123" s="244">
        <v>58</v>
      </c>
      <c r="F3123" s="244">
        <v>3</v>
      </c>
      <c r="G3123" s="96">
        <v>42816</v>
      </c>
      <c r="H3123">
        <v>1</v>
      </c>
      <c r="I3123" t="s">
        <v>71</v>
      </c>
      <c r="M3123">
        <v>25</v>
      </c>
      <c r="O3123" s="3" t="s">
        <v>237</v>
      </c>
      <c r="P3123" s="76">
        <v>0.5</v>
      </c>
      <c r="Q3123">
        <v>1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97"/>
  <sheetViews>
    <sheetView workbookViewId="0">
      <selection sqref="A1:F1"/>
    </sheetView>
  </sheetViews>
  <sheetFormatPr baseColWidth="10" defaultColWidth="9.140625" defaultRowHeight="15"/>
  <cols>
    <col min="9" max="9" width="22" bestFit="1" customWidth="1"/>
  </cols>
  <sheetData>
    <row r="1" spans="1:17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73" t="s">
        <v>11</v>
      </c>
    </row>
    <row r="2" spans="1:17">
      <c r="A2" s="243">
        <v>214</v>
      </c>
      <c r="B2" s="243" t="s">
        <v>1113</v>
      </c>
      <c r="C2" s="243" t="s">
        <v>1118</v>
      </c>
      <c r="D2" s="243" t="s">
        <v>973</v>
      </c>
      <c r="E2" s="243">
        <v>65</v>
      </c>
      <c r="F2" s="243">
        <v>1</v>
      </c>
      <c r="G2" s="2" t="s">
        <v>974</v>
      </c>
      <c r="H2">
        <v>2</v>
      </c>
      <c r="I2" t="s">
        <v>975</v>
      </c>
      <c r="J2">
        <v>60</v>
      </c>
      <c r="K2">
        <v>85</v>
      </c>
      <c r="O2" s="3">
        <v>0</v>
      </c>
      <c r="P2">
        <v>0</v>
      </c>
      <c r="Q2" s="4">
        <v>0</v>
      </c>
    </row>
    <row r="3" spans="1:17">
      <c r="A3" s="243">
        <v>214</v>
      </c>
      <c r="B3" s="243" t="s">
        <v>1113</v>
      </c>
      <c r="C3" s="243" t="s">
        <v>1118</v>
      </c>
      <c r="D3" s="243" t="s">
        <v>973</v>
      </c>
      <c r="E3" s="243">
        <v>65</v>
      </c>
      <c r="F3" s="243">
        <v>1</v>
      </c>
      <c r="G3" s="2" t="s">
        <v>974</v>
      </c>
      <c r="H3">
        <v>1</v>
      </c>
      <c r="J3">
        <v>60</v>
      </c>
      <c r="K3">
        <v>85</v>
      </c>
      <c r="O3" s="3">
        <v>0</v>
      </c>
      <c r="P3">
        <v>0</v>
      </c>
      <c r="Q3" s="4">
        <v>0</v>
      </c>
    </row>
    <row r="4" spans="1:17">
      <c r="A4" s="243">
        <v>214</v>
      </c>
      <c r="B4" s="243" t="s">
        <v>1113</v>
      </c>
      <c r="C4" s="243" t="s">
        <v>1118</v>
      </c>
      <c r="D4" s="243" t="s">
        <v>973</v>
      </c>
      <c r="E4" s="243">
        <v>65</v>
      </c>
      <c r="F4" s="243">
        <v>1</v>
      </c>
      <c r="G4" s="2" t="s">
        <v>974</v>
      </c>
      <c r="H4">
        <v>2</v>
      </c>
      <c r="I4" t="s">
        <v>975</v>
      </c>
      <c r="J4">
        <v>140</v>
      </c>
      <c r="K4">
        <v>120</v>
      </c>
      <c r="O4" s="3" t="s">
        <v>212</v>
      </c>
      <c r="P4">
        <v>10</v>
      </c>
      <c r="Q4" s="4">
        <v>1</v>
      </c>
    </row>
    <row r="5" spans="1:17">
      <c r="A5" s="243">
        <v>214</v>
      </c>
      <c r="B5" s="243" t="s">
        <v>1113</v>
      </c>
      <c r="C5" s="243" t="s">
        <v>1118</v>
      </c>
      <c r="D5" s="243" t="s">
        <v>973</v>
      </c>
      <c r="E5" s="243">
        <v>65</v>
      </c>
      <c r="F5" s="243">
        <v>1</v>
      </c>
      <c r="G5" s="2" t="s">
        <v>974</v>
      </c>
      <c r="H5">
        <v>1</v>
      </c>
      <c r="J5">
        <v>140</v>
      </c>
      <c r="K5">
        <v>120</v>
      </c>
      <c r="O5" s="3">
        <v>0</v>
      </c>
      <c r="P5">
        <v>0</v>
      </c>
      <c r="Q5" s="4">
        <v>0</v>
      </c>
    </row>
    <row r="6" spans="1:17">
      <c r="A6" s="243">
        <v>214</v>
      </c>
      <c r="B6" s="243" t="s">
        <v>1113</v>
      </c>
      <c r="C6" s="243" t="s">
        <v>1118</v>
      </c>
      <c r="D6" s="243" t="s">
        <v>973</v>
      </c>
      <c r="E6" s="243">
        <v>65</v>
      </c>
      <c r="F6" s="243">
        <v>1</v>
      </c>
      <c r="G6" s="2" t="s">
        <v>974</v>
      </c>
      <c r="H6">
        <v>2</v>
      </c>
      <c r="I6" t="s">
        <v>975</v>
      </c>
      <c r="J6">
        <v>60</v>
      </c>
      <c r="K6">
        <v>75</v>
      </c>
      <c r="O6" s="3">
        <v>0</v>
      </c>
      <c r="P6">
        <v>0</v>
      </c>
      <c r="Q6" s="4">
        <v>0</v>
      </c>
    </row>
    <row r="7" spans="1:17">
      <c r="A7" s="243">
        <v>214</v>
      </c>
      <c r="B7" s="243" t="s">
        <v>1113</v>
      </c>
      <c r="C7" s="243" t="s">
        <v>1118</v>
      </c>
      <c r="D7" s="243" t="s">
        <v>973</v>
      </c>
      <c r="E7" s="243">
        <v>65</v>
      </c>
      <c r="F7" s="243">
        <v>1</v>
      </c>
      <c r="G7" s="2" t="s">
        <v>974</v>
      </c>
      <c r="H7">
        <v>1</v>
      </c>
      <c r="J7">
        <v>60</v>
      </c>
      <c r="K7">
        <v>75</v>
      </c>
      <c r="O7" s="3">
        <v>0</v>
      </c>
      <c r="P7">
        <v>0</v>
      </c>
      <c r="Q7" s="4">
        <v>0</v>
      </c>
    </row>
    <row r="8" spans="1:17">
      <c r="A8" s="243">
        <v>214</v>
      </c>
      <c r="B8" s="243" t="s">
        <v>1113</v>
      </c>
      <c r="C8" s="243" t="s">
        <v>1118</v>
      </c>
      <c r="D8" s="243" t="s">
        <v>973</v>
      </c>
      <c r="E8" s="243">
        <v>65</v>
      </c>
      <c r="F8" s="243">
        <v>1</v>
      </c>
      <c r="G8" s="2" t="s">
        <v>974</v>
      </c>
      <c r="H8">
        <v>2</v>
      </c>
      <c r="I8" t="s">
        <v>975</v>
      </c>
      <c r="J8">
        <v>55</v>
      </c>
      <c r="K8">
        <v>60</v>
      </c>
      <c r="O8" s="3">
        <v>0</v>
      </c>
      <c r="P8">
        <v>0</v>
      </c>
      <c r="Q8" s="4">
        <v>0</v>
      </c>
    </row>
    <row r="9" spans="1:17">
      <c r="A9" s="243">
        <v>214</v>
      </c>
      <c r="B9" s="243" t="s">
        <v>1113</v>
      </c>
      <c r="C9" s="243" t="s">
        <v>1118</v>
      </c>
      <c r="D9" s="243" t="s">
        <v>973</v>
      </c>
      <c r="E9" s="243">
        <v>65</v>
      </c>
      <c r="F9" s="243">
        <v>1</v>
      </c>
      <c r="G9" s="2" t="s">
        <v>974</v>
      </c>
      <c r="H9">
        <v>1</v>
      </c>
      <c r="J9">
        <v>55</v>
      </c>
      <c r="K9">
        <v>60</v>
      </c>
      <c r="O9" s="3">
        <v>0</v>
      </c>
      <c r="P9">
        <v>0</v>
      </c>
      <c r="Q9" s="4">
        <v>0</v>
      </c>
    </row>
    <row r="10" spans="1:17">
      <c r="A10" s="243">
        <v>214</v>
      </c>
      <c r="B10" s="243" t="s">
        <v>1113</v>
      </c>
      <c r="C10" s="243" t="s">
        <v>1118</v>
      </c>
      <c r="D10" s="243" t="s">
        <v>973</v>
      </c>
      <c r="E10" s="243">
        <v>65</v>
      </c>
      <c r="F10" s="243">
        <v>1</v>
      </c>
      <c r="G10" s="2" t="s">
        <v>974</v>
      </c>
      <c r="H10">
        <v>2</v>
      </c>
      <c r="I10" t="s">
        <v>975</v>
      </c>
      <c r="J10">
        <v>85</v>
      </c>
      <c r="K10">
        <v>90</v>
      </c>
      <c r="O10" s="3">
        <v>0</v>
      </c>
      <c r="P10">
        <v>0</v>
      </c>
      <c r="Q10" s="4">
        <v>0</v>
      </c>
    </row>
    <row r="11" spans="1:17">
      <c r="A11" s="243">
        <v>214</v>
      </c>
      <c r="B11" s="243" t="s">
        <v>1113</v>
      </c>
      <c r="C11" s="243" t="s">
        <v>1118</v>
      </c>
      <c r="D11" s="243" t="s">
        <v>973</v>
      </c>
      <c r="E11" s="243">
        <v>65</v>
      </c>
      <c r="F11" s="243">
        <v>1</v>
      </c>
      <c r="G11" s="2" t="s">
        <v>974</v>
      </c>
      <c r="H11">
        <v>1</v>
      </c>
      <c r="J11">
        <v>85</v>
      </c>
      <c r="K11">
        <v>90</v>
      </c>
      <c r="O11" s="3">
        <v>0</v>
      </c>
      <c r="P11">
        <v>0</v>
      </c>
      <c r="Q11" s="4">
        <v>0</v>
      </c>
    </row>
    <row r="12" spans="1:17">
      <c r="A12" s="243">
        <v>214</v>
      </c>
      <c r="B12" s="243" t="s">
        <v>1113</v>
      </c>
      <c r="C12" s="243" t="s">
        <v>1118</v>
      </c>
      <c r="D12" s="243" t="s">
        <v>973</v>
      </c>
      <c r="E12" s="243">
        <v>65</v>
      </c>
      <c r="F12" s="243">
        <v>1</v>
      </c>
      <c r="G12" s="2" t="s">
        <v>974</v>
      </c>
      <c r="H12">
        <v>2</v>
      </c>
      <c r="I12" t="s">
        <v>975</v>
      </c>
      <c r="J12">
        <v>55</v>
      </c>
      <c r="K12">
        <v>60</v>
      </c>
      <c r="O12" s="3">
        <v>0</v>
      </c>
      <c r="P12">
        <v>0</v>
      </c>
      <c r="Q12" s="4">
        <v>0</v>
      </c>
    </row>
    <row r="13" spans="1:17">
      <c r="A13" s="243">
        <v>214</v>
      </c>
      <c r="B13" s="243" t="s">
        <v>1113</v>
      </c>
      <c r="C13" s="243" t="s">
        <v>1118</v>
      </c>
      <c r="D13" s="243" t="s">
        <v>973</v>
      </c>
      <c r="E13" s="243">
        <v>65</v>
      </c>
      <c r="F13" s="243">
        <v>1</v>
      </c>
      <c r="G13" s="2" t="s">
        <v>974</v>
      </c>
      <c r="H13">
        <v>1</v>
      </c>
      <c r="J13">
        <v>55</v>
      </c>
      <c r="K13">
        <v>60</v>
      </c>
      <c r="O13" s="3">
        <v>0</v>
      </c>
      <c r="P13">
        <v>0</v>
      </c>
      <c r="Q13" s="4">
        <v>0</v>
      </c>
    </row>
    <row r="14" spans="1:17">
      <c r="A14" s="243">
        <v>214</v>
      </c>
      <c r="B14" s="243" t="s">
        <v>1113</v>
      </c>
      <c r="C14" s="243" t="s">
        <v>1118</v>
      </c>
      <c r="D14" s="243" t="s">
        <v>973</v>
      </c>
      <c r="E14" s="243">
        <v>65</v>
      </c>
      <c r="F14" s="243">
        <v>1</v>
      </c>
      <c r="G14" s="2" t="s">
        <v>974</v>
      </c>
      <c r="H14">
        <v>2</v>
      </c>
      <c r="I14" t="s">
        <v>975</v>
      </c>
      <c r="J14">
        <v>140</v>
      </c>
      <c r="K14">
        <v>130</v>
      </c>
      <c r="O14" s="3">
        <v>0</v>
      </c>
      <c r="P14">
        <v>0</v>
      </c>
      <c r="Q14" s="4">
        <v>0</v>
      </c>
    </row>
    <row r="15" spans="1:17">
      <c r="A15" s="243">
        <v>214</v>
      </c>
      <c r="B15" s="243" t="s">
        <v>1113</v>
      </c>
      <c r="C15" s="243" t="s">
        <v>1118</v>
      </c>
      <c r="D15" s="243" t="s">
        <v>973</v>
      </c>
      <c r="E15" s="243">
        <v>65</v>
      </c>
      <c r="F15" s="243">
        <v>1</v>
      </c>
      <c r="G15" s="2" t="s">
        <v>974</v>
      </c>
      <c r="H15">
        <v>1</v>
      </c>
      <c r="J15">
        <v>140</v>
      </c>
      <c r="K15">
        <v>130</v>
      </c>
      <c r="O15" s="3" t="s">
        <v>976</v>
      </c>
      <c r="P15">
        <v>1</v>
      </c>
      <c r="Q15" s="4">
        <v>1</v>
      </c>
    </row>
    <row r="16" spans="1:17">
      <c r="A16" s="243">
        <v>214</v>
      </c>
      <c r="B16" s="243" t="s">
        <v>1113</v>
      </c>
      <c r="C16" s="243" t="s">
        <v>1118</v>
      </c>
      <c r="D16" s="243" t="s">
        <v>973</v>
      </c>
      <c r="E16" s="243">
        <v>65</v>
      </c>
      <c r="F16" s="243">
        <v>1</v>
      </c>
      <c r="G16" s="2" t="s">
        <v>974</v>
      </c>
      <c r="H16">
        <v>2</v>
      </c>
      <c r="I16" t="s">
        <v>975</v>
      </c>
      <c r="J16">
        <v>120</v>
      </c>
      <c r="K16">
        <v>120</v>
      </c>
      <c r="O16" s="3">
        <v>0</v>
      </c>
      <c r="P16">
        <v>0</v>
      </c>
      <c r="Q16" s="4">
        <v>0</v>
      </c>
    </row>
    <row r="17" spans="1:17">
      <c r="A17" s="243">
        <v>214</v>
      </c>
      <c r="B17" s="243" t="s">
        <v>1113</v>
      </c>
      <c r="C17" s="243" t="s">
        <v>1118</v>
      </c>
      <c r="D17" s="243" t="s">
        <v>973</v>
      </c>
      <c r="E17" s="243">
        <v>65</v>
      </c>
      <c r="F17" s="243">
        <v>1</v>
      </c>
      <c r="G17" s="2" t="s">
        <v>974</v>
      </c>
      <c r="H17">
        <v>1</v>
      </c>
      <c r="J17">
        <v>120</v>
      </c>
      <c r="K17">
        <v>120</v>
      </c>
      <c r="O17" s="3">
        <v>0</v>
      </c>
      <c r="P17">
        <v>0</v>
      </c>
      <c r="Q17" s="4">
        <v>0</v>
      </c>
    </row>
    <row r="18" spans="1:17">
      <c r="A18" s="243">
        <v>214</v>
      </c>
      <c r="B18" s="243" t="s">
        <v>1113</v>
      </c>
      <c r="C18" s="243" t="s">
        <v>1118</v>
      </c>
      <c r="D18" s="243" t="s">
        <v>973</v>
      </c>
      <c r="E18" s="243">
        <v>65</v>
      </c>
      <c r="F18" s="243">
        <v>1</v>
      </c>
      <c r="G18" s="2" t="s">
        <v>974</v>
      </c>
      <c r="H18">
        <v>2</v>
      </c>
      <c r="I18" t="s">
        <v>975</v>
      </c>
      <c r="J18">
        <v>110</v>
      </c>
      <c r="K18">
        <v>120</v>
      </c>
      <c r="O18" s="3">
        <v>0</v>
      </c>
      <c r="P18">
        <v>0</v>
      </c>
      <c r="Q18" s="4">
        <v>0</v>
      </c>
    </row>
    <row r="19" spans="1:17">
      <c r="A19" s="243">
        <v>214</v>
      </c>
      <c r="B19" s="243" t="s">
        <v>1113</v>
      </c>
      <c r="C19" s="243" t="s">
        <v>1118</v>
      </c>
      <c r="D19" s="243" t="s">
        <v>973</v>
      </c>
      <c r="E19" s="243">
        <v>65</v>
      </c>
      <c r="F19" s="243">
        <v>1</v>
      </c>
      <c r="G19" s="2" t="s">
        <v>974</v>
      </c>
      <c r="H19">
        <v>1</v>
      </c>
      <c r="J19">
        <v>110</v>
      </c>
      <c r="K19">
        <v>120</v>
      </c>
      <c r="O19" t="s">
        <v>975</v>
      </c>
      <c r="P19">
        <v>5</v>
      </c>
      <c r="Q19" s="4">
        <v>1</v>
      </c>
    </row>
    <row r="20" spans="1:17">
      <c r="A20" s="243">
        <v>214</v>
      </c>
      <c r="B20" s="243" t="s">
        <v>1113</v>
      </c>
      <c r="C20" s="243" t="s">
        <v>1118</v>
      </c>
      <c r="D20" s="243" t="s">
        <v>973</v>
      </c>
      <c r="E20" s="243">
        <v>65</v>
      </c>
      <c r="F20" s="243">
        <v>1</v>
      </c>
      <c r="G20" s="2" t="s">
        <v>974</v>
      </c>
      <c r="H20">
        <v>2</v>
      </c>
      <c r="I20" t="s">
        <v>975</v>
      </c>
      <c r="J20">
        <v>270</v>
      </c>
      <c r="K20">
        <v>280</v>
      </c>
      <c r="O20" s="3" t="s">
        <v>212</v>
      </c>
      <c r="P20">
        <v>15</v>
      </c>
      <c r="Q20" s="4">
        <v>2</v>
      </c>
    </row>
    <row r="21" spans="1:17">
      <c r="A21" s="243">
        <v>214</v>
      </c>
      <c r="B21" s="243" t="s">
        <v>1113</v>
      </c>
      <c r="C21" s="243" t="s">
        <v>1118</v>
      </c>
      <c r="D21" s="243" t="s">
        <v>973</v>
      </c>
      <c r="E21" s="243">
        <v>65</v>
      </c>
      <c r="F21" s="243">
        <v>1</v>
      </c>
      <c r="G21" s="2" t="s">
        <v>974</v>
      </c>
      <c r="H21">
        <v>1</v>
      </c>
      <c r="J21">
        <v>270</v>
      </c>
      <c r="K21">
        <v>280</v>
      </c>
      <c r="O21" s="3">
        <v>0</v>
      </c>
      <c r="P21">
        <v>0</v>
      </c>
      <c r="Q21" s="4">
        <v>0</v>
      </c>
    </row>
    <row r="22" spans="1:17">
      <c r="A22" s="243">
        <v>214</v>
      </c>
      <c r="B22" s="243" t="s">
        <v>1113</v>
      </c>
      <c r="C22" s="243" t="s">
        <v>1118</v>
      </c>
      <c r="D22" s="243" t="s">
        <v>973</v>
      </c>
      <c r="E22" s="243">
        <v>65</v>
      </c>
      <c r="F22" s="243">
        <v>1</v>
      </c>
      <c r="G22" s="2" t="s">
        <v>974</v>
      </c>
      <c r="H22">
        <v>2</v>
      </c>
      <c r="I22" t="s">
        <v>975</v>
      </c>
      <c r="J22">
        <v>140</v>
      </c>
      <c r="K22">
        <v>80</v>
      </c>
      <c r="O22" s="3">
        <v>0</v>
      </c>
      <c r="P22">
        <v>0</v>
      </c>
      <c r="Q22" s="4">
        <v>0</v>
      </c>
    </row>
    <row r="23" spans="1:17">
      <c r="A23" s="243">
        <v>214</v>
      </c>
      <c r="B23" s="243" t="s">
        <v>1113</v>
      </c>
      <c r="C23" s="243" t="s">
        <v>1118</v>
      </c>
      <c r="D23" s="243" t="s">
        <v>973</v>
      </c>
      <c r="E23" s="243">
        <v>65</v>
      </c>
      <c r="F23" s="243">
        <v>1</v>
      </c>
      <c r="G23" s="2" t="s">
        <v>974</v>
      </c>
      <c r="H23">
        <v>1</v>
      </c>
      <c r="J23">
        <v>140</v>
      </c>
      <c r="K23">
        <v>80</v>
      </c>
      <c r="O23" s="3">
        <v>0</v>
      </c>
      <c r="P23">
        <v>0</v>
      </c>
      <c r="Q23" s="4">
        <v>0</v>
      </c>
    </row>
    <row r="24" spans="1:17">
      <c r="A24" s="243">
        <v>214</v>
      </c>
      <c r="B24" s="243" t="s">
        <v>1113</v>
      </c>
      <c r="C24" s="243" t="s">
        <v>1118</v>
      </c>
      <c r="D24" s="243" t="s">
        <v>973</v>
      </c>
      <c r="E24" s="243">
        <v>65</v>
      </c>
      <c r="F24" s="243">
        <v>1</v>
      </c>
      <c r="G24" s="2" t="s">
        <v>974</v>
      </c>
      <c r="H24">
        <v>2</v>
      </c>
      <c r="I24" t="s">
        <v>975</v>
      </c>
      <c r="J24">
        <v>210</v>
      </c>
      <c r="K24">
        <v>140</v>
      </c>
      <c r="O24" s="3">
        <v>0</v>
      </c>
      <c r="P24">
        <v>0</v>
      </c>
      <c r="Q24" s="4">
        <v>0</v>
      </c>
    </row>
    <row r="25" spans="1:17">
      <c r="A25" s="243">
        <v>214</v>
      </c>
      <c r="B25" s="243" t="s">
        <v>1113</v>
      </c>
      <c r="C25" s="243" t="s">
        <v>1118</v>
      </c>
      <c r="D25" s="243" t="s">
        <v>973</v>
      </c>
      <c r="E25" s="243">
        <v>65</v>
      </c>
      <c r="F25" s="243">
        <v>1</v>
      </c>
      <c r="G25" s="2" t="s">
        <v>974</v>
      </c>
      <c r="H25">
        <v>1</v>
      </c>
      <c r="J25">
        <v>210</v>
      </c>
      <c r="K25">
        <v>140</v>
      </c>
      <c r="O25" s="3">
        <v>0</v>
      </c>
      <c r="P25">
        <v>0</v>
      </c>
      <c r="Q25" s="4">
        <v>0</v>
      </c>
    </row>
    <row r="26" spans="1:17">
      <c r="A26" s="243">
        <v>214</v>
      </c>
      <c r="B26" s="243" t="s">
        <v>1113</v>
      </c>
      <c r="C26" s="243" t="s">
        <v>1118</v>
      </c>
      <c r="D26" s="243" t="s">
        <v>973</v>
      </c>
      <c r="E26" s="243">
        <v>65</v>
      </c>
      <c r="F26" s="243">
        <v>1</v>
      </c>
      <c r="G26" s="2" t="s">
        <v>974</v>
      </c>
      <c r="H26">
        <v>2</v>
      </c>
      <c r="I26" t="s">
        <v>975</v>
      </c>
      <c r="J26">
        <v>210</v>
      </c>
      <c r="K26">
        <v>130</v>
      </c>
      <c r="O26" s="3">
        <v>0</v>
      </c>
      <c r="P26">
        <v>0</v>
      </c>
      <c r="Q26" s="4">
        <v>0</v>
      </c>
    </row>
    <row r="27" spans="1:17">
      <c r="A27" s="243">
        <v>214</v>
      </c>
      <c r="B27" s="243" t="s">
        <v>1113</v>
      </c>
      <c r="C27" s="243" t="s">
        <v>1118</v>
      </c>
      <c r="D27" s="243" t="s">
        <v>973</v>
      </c>
      <c r="E27" s="243">
        <v>65</v>
      </c>
      <c r="F27" s="243">
        <v>1</v>
      </c>
      <c r="G27" s="2" t="s">
        <v>974</v>
      </c>
      <c r="H27">
        <v>1</v>
      </c>
      <c r="J27">
        <v>210</v>
      </c>
      <c r="K27">
        <v>130</v>
      </c>
      <c r="O27" s="3">
        <v>0</v>
      </c>
      <c r="P27">
        <v>0</v>
      </c>
      <c r="Q27" s="4">
        <v>0</v>
      </c>
    </row>
    <row r="28" spans="1:17">
      <c r="A28" s="243">
        <v>214</v>
      </c>
      <c r="B28" s="243" t="s">
        <v>1113</v>
      </c>
      <c r="C28" s="243" t="s">
        <v>1118</v>
      </c>
      <c r="D28" s="243" t="s">
        <v>973</v>
      </c>
      <c r="E28" s="243">
        <v>65</v>
      </c>
      <c r="F28" s="243">
        <v>1</v>
      </c>
      <c r="G28" s="2" t="s">
        <v>974</v>
      </c>
      <c r="H28">
        <v>2</v>
      </c>
      <c r="I28" t="s">
        <v>975</v>
      </c>
      <c r="J28">
        <v>190</v>
      </c>
      <c r="K28">
        <v>210</v>
      </c>
      <c r="O28" s="3">
        <v>0</v>
      </c>
      <c r="P28">
        <v>0</v>
      </c>
      <c r="Q28" s="4">
        <v>0</v>
      </c>
    </row>
    <row r="29" spans="1:17">
      <c r="A29" s="243">
        <v>214</v>
      </c>
      <c r="B29" s="243" t="s">
        <v>1113</v>
      </c>
      <c r="C29" s="243" t="s">
        <v>1118</v>
      </c>
      <c r="D29" s="243" t="s">
        <v>973</v>
      </c>
      <c r="E29" s="243">
        <v>65</v>
      </c>
      <c r="F29" s="243">
        <v>1</v>
      </c>
      <c r="G29" s="2" t="s">
        <v>974</v>
      </c>
      <c r="H29">
        <v>1</v>
      </c>
      <c r="J29">
        <v>190</v>
      </c>
      <c r="K29">
        <v>210</v>
      </c>
      <c r="O29" s="3">
        <v>0</v>
      </c>
      <c r="P29">
        <v>0</v>
      </c>
      <c r="Q29" s="4">
        <v>0</v>
      </c>
    </row>
    <row r="30" spans="1:17">
      <c r="A30" s="243">
        <v>214</v>
      </c>
      <c r="B30" s="243" t="s">
        <v>1113</v>
      </c>
      <c r="C30" s="243" t="s">
        <v>1118</v>
      </c>
      <c r="D30" s="243" t="s">
        <v>973</v>
      </c>
      <c r="E30" s="243">
        <v>65</v>
      </c>
      <c r="F30" s="243">
        <v>1</v>
      </c>
      <c r="G30" s="2" t="s">
        <v>974</v>
      </c>
      <c r="H30">
        <v>2</v>
      </c>
      <c r="I30" t="s">
        <v>975</v>
      </c>
      <c r="J30">
        <v>50</v>
      </c>
      <c r="K30">
        <v>50</v>
      </c>
      <c r="O30" s="3" t="s">
        <v>976</v>
      </c>
      <c r="P30">
        <v>6</v>
      </c>
      <c r="Q30" s="4">
        <v>2</v>
      </c>
    </row>
    <row r="31" spans="1:17">
      <c r="A31" s="243">
        <v>214</v>
      </c>
      <c r="B31" s="243" t="s">
        <v>1113</v>
      </c>
      <c r="C31" s="243" t="s">
        <v>1118</v>
      </c>
      <c r="D31" s="243" t="s">
        <v>973</v>
      </c>
      <c r="E31" s="243">
        <v>65</v>
      </c>
      <c r="F31" s="243">
        <v>1</v>
      </c>
      <c r="G31" s="2" t="s">
        <v>974</v>
      </c>
      <c r="H31">
        <v>1</v>
      </c>
      <c r="J31">
        <v>50</v>
      </c>
      <c r="K31">
        <v>50</v>
      </c>
      <c r="O31" s="3">
        <v>0</v>
      </c>
      <c r="P31">
        <v>0</v>
      </c>
      <c r="Q31" s="4">
        <v>0</v>
      </c>
    </row>
    <row r="32" spans="1:17">
      <c r="A32" s="243">
        <v>214</v>
      </c>
      <c r="B32" s="243" t="s">
        <v>1113</v>
      </c>
      <c r="C32" s="243" t="s">
        <v>1118</v>
      </c>
      <c r="D32" s="243" t="s">
        <v>973</v>
      </c>
      <c r="E32" s="243">
        <v>65</v>
      </c>
      <c r="F32" s="243">
        <v>1</v>
      </c>
      <c r="G32" s="2" t="s">
        <v>974</v>
      </c>
      <c r="H32">
        <v>2</v>
      </c>
      <c r="I32" t="s">
        <v>975</v>
      </c>
      <c r="J32">
        <v>210</v>
      </c>
      <c r="K32">
        <v>190</v>
      </c>
      <c r="O32" s="3">
        <v>0</v>
      </c>
      <c r="P32">
        <v>0</v>
      </c>
      <c r="Q32" s="4">
        <v>0</v>
      </c>
    </row>
    <row r="33" spans="1:17">
      <c r="A33" s="243">
        <v>214</v>
      </c>
      <c r="B33" s="243" t="s">
        <v>1113</v>
      </c>
      <c r="C33" s="243" t="s">
        <v>1118</v>
      </c>
      <c r="D33" s="243" t="s">
        <v>973</v>
      </c>
      <c r="E33" s="243">
        <v>65</v>
      </c>
      <c r="F33" s="243">
        <v>1</v>
      </c>
      <c r="G33" s="2" t="s">
        <v>974</v>
      </c>
      <c r="H33">
        <v>1</v>
      </c>
      <c r="J33">
        <v>210</v>
      </c>
      <c r="K33">
        <v>190</v>
      </c>
      <c r="O33" s="3" t="s">
        <v>212</v>
      </c>
      <c r="P33">
        <v>5</v>
      </c>
      <c r="Q33" s="4">
        <v>2</v>
      </c>
    </row>
    <row r="34" spans="1:17">
      <c r="A34" s="243">
        <v>214</v>
      </c>
      <c r="B34" s="243" t="s">
        <v>1113</v>
      </c>
      <c r="C34" s="243" t="s">
        <v>1118</v>
      </c>
      <c r="D34" s="243" t="s">
        <v>973</v>
      </c>
      <c r="E34" s="243">
        <v>65</v>
      </c>
      <c r="F34" s="243">
        <v>1</v>
      </c>
      <c r="G34" s="2" t="s">
        <v>974</v>
      </c>
      <c r="H34">
        <v>2</v>
      </c>
      <c r="I34" t="s">
        <v>975</v>
      </c>
      <c r="J34">
        <v>210</v>
      </c>
      <c r="K34">
        <v>200</v>
      </c>
      <c r="O34" s="3">
        <v>0</v>
      </c>
      <c r="P34">
        <v>0</v>
      </c>
      <c r="Q34" s="4">
        <v>0</v>
      </c>
    </row>
    <row r="35" spans="1:17">
      <c r="A35" s="243">
        <v>214</v>
      </c>
      <c r="B35" s="243" t="s">
        <v>1113</v>
      </c>
      <c r="C35" s="243" t="s">
        <v>1118</v>
      </c>
      <c r="D35" s="243" t="s">
        <v>973</v>
      </c>
      <c r="E35" s="243">
        <v>65</v>
      </c>
      <c r="F35" s="243">
        <v>1</v>
      </c>
      <c r="G35" s="2" t="s">
        <v>974</v>
      </c>
      <c r="H35">
        <v>1</v>
      </c>
      <c r="J35">
        <v>210</v>
      </c>
      <c r="K35">
        <v>200</v>
      </c>
      <c r="O35" s="3">
        <v>0</v>
      </c>
      <c r="P35">
        <v>0</v>
      </c>
      <c r="Q35" s="4">
        <v>0</v>
      </c>
    </row>
    <row r="36" spans="1:17">
      <c r="A36" s="243">
        <v>214</v>
      </c>
      <c r="B36" s="243" t="s">
        <v>1113</v>
      </c>
      <c r="C36" s="243" t="s">
        <v>1118</v>
      </c>
      <c r="D36" s="243" t="s">
        <v>973</v>
      </c>
      <c r="E36" s="243">
        <v>65</v>
      </c>
      <c r="F36" s="243">
        <v>1</v>
      </c>
      <c r="G36" s="2" t="s">
        <v>974</v>
      </c>
      <c r="H36">
        <v>2</v>
      </c>
      <c r="I36" t="s">
        <v>975</v>
      </c>
      <c r="J36">
        <v>210</v>
      </c>
      <c r="K36">
        <v>205</v>
      </c>
      <c r="O36" s="3">
        <v>0</v>
      </c>
      <c r="P36">
        <v>0</v>
      </c>
      <c r="Q36" s="4">
        <v>0</v>
      </c>
    </row>
    <row r="37" spans="1:17">
      <c r="A37" s="243">
        <v>214</v>
      </c>
      <c r="B37" s="243" t="s">
        <v>1113</v>
      </c>
      <c r="C37" s="243" t="s">
        <v>1118</v>
      </c>
      <c r="D37" s="243" t="s">
        <v>973</v>
      </c>
      <c r="E37" s="243">
        <v>65</v>
      </c>
      <c r="F37" s="243">
        <v>1</v>
      </c>
      <c r="G37" s="2" t="s">
        <v>974</v>
      </c>
      <c r="H37">
        <v>1</v>
      </c>
      <c r="J37">
        <v>210</v>
      </c>
      <c r="K37">
        <v>205</v>
      </c>
      <c r="O37" s="3">
        <v>0</v>
      </c>
      <c r="P37">
        <v>0</v>
      </c>
      <c r="Q37" s="4">
        <v>0</v>
      </c>
    </row>
    <row r="38" spans="1:17">
      <c r="A38" s="243">
        <v>214</v>
      </c>
      <c r="B38" s="243" t="s">
        <v>1113</v>
      </c>
      <c r="C38" s="243" t="s">
        <v>1118</v>
      </c>
      <c r="D38" s="243" t="s">
        <v>973</v>
      </c>
      <c r="E38" s="243">
        <v>65</v>
      </c>
      <c r="F38" s="243">
        <v>1</v>
      </c>
      <c r="G38" s="2" t="s">
        <v>974</v>
      </c>
      <c r="H38">
        <v>2</v>
      </c>
      <c r="I38" t="s">
        <v>975</v>
      </c>
      <c r="J38">
        <v>210</v>
      </c>
      <c r="K38">
        <v>200</v>
      </c>
      <c r="O38" s="3" t="s">
        <v>976</v>
      </c>
      <c r="P38">
        <v>1</v>
      </c>
      <c r="Q38" s="4">
        <v>1</v>
      </c>
    </row>
    <row r="39" spans="1:17">
      <c r="A39" s="243">
        <v>214</v>
      </c>
      <c r="B39" s="243" t="s">
        <v>1113</v>
      </c>
      <c r="C39" s="243" t="s">
        <v>1118</v>
      </c>
      <c r="D39" s="243" t="s">
        <v>973</v>
      </c>
      <c r="E39" s="243">
        <v>65</v>
      </c>
      <c r="F39" s="243">
        <v>1</v>
      </c>
      <c r="G39" s="2" t="s">
        <v>974</v>
      </c>
      <c r="H39">
        <v>1</v>
      </c>
      <c r="J39">
        <v>210</v>
      </c>
      <c r="K39">
        <v>200</v>
      </c>
      <c r="O39" s="3">
        <v>0</v>
      </c>
      <c r="P39">
        <v>0</v>
      </c>
      <c r="Q39" s="4">
        <v>0</v>
      </c>
    </row>
    <row r="40" spans="1:17">
      <c r="A40" s="243">
        <v>214</v>
      </c>
      <c r="B40" s="243" t="s">
        <v>1113</v>
      </c>
      <c r="C40" s="243" t="s">
        <v>1118</v>
      </c>
      <c r="D40" s="243" t="s">
        <v>973</v>
      </c>
      <c r="E40" s="243">
        <v>65</v>
      </c>
      <c r="F40" s="243">
        <v>1</v>
      </c>
      <c r="G40" s="2" t="s">
        <v>974</v>
      </c>
      <c r="H40">
        <v>2</v>
      </c>
      <c r="I40" t="s">
        <v>975</v>
      </c>
      <c r="J40">
        <v>210</v>
      </c>
      <c r="K40">
        <v>140</v>
      </c>
      <c r="O40" s="3" t="s">
        <v>976</v>
      </c>
      <c r="P40">
        <v>1</v>
      </c>
      <c r="Q40" s="4">
        <v>1</v>
      </c>
    </row>
    <row r="41" spans="1:17">
      <c r="A41" s="243">
        <v>214</v>
      </c>
      <c r="B41" s="243" t="s">
        <v>1113</v>
      </c>
      <c r="C41" s="243" t="s">
        <v>1118</v>
      </c>
      <c r="D41" s="243" t="s">
        <v>973</v>
      </c>
      <c r="E41" s="243">
        <v>65</v>
      </c>
      <c r="F41" s="243">
        <v>1</v>
      </c>
      <c r="G41" s="2" t="s">
        <v>974</v>
      </c>
      <c r="H41">
        <v>1</v>
      </c>
      <c r="J41">
        <v>210</v>
      </c>
      <c r="K41">
        <v>140</v>
      </c>
      <c r="O41" s="3">
        <v>0</v>
      </c>
      <c r="P41">
        <v>0</v>
      </c>
      <c r="Q41" s="4">
        <v>0</v>
      </c>
    </row>
    <row r="42" spans="1:17">
      <c r="A42" s="243">
        <v>214</v>
      </c>
      <c r="B42" s="243" t="s">
        <v>1113</v>
      </c>
      <c r="C42" s="243" t="s">
        <v>1118</v>
      </c>
      <c r="D42" s="243" t="s">
        <v>973</v>
      </c>
      <c r="E42" s="243">
        <v>65</v>
      </c>
      <c r="F42" s="243">
        <v>1</v>
      </c>
      <c r="G42" s="2" t="s">
        <v>974</v>
      </c>
      <c r="H42">
        <v>2</v>
      </c>
      <c r="I42" t="s">
        <v>975</v>
      </c>
      <c r="J42">
        <v>150</v>
      </c>
      <c r="K42">
        <v>150</v>
      </c>
      <c r="O42" s="3">
        <v>0</v>
      </c>
      <c r="P42">
        <v>0</v>
      </c>
      <c r="Q42" s="4">
        <v>0</v>
      </c>
    </row>
    <row r="43" spans="1:17">
      <c r="A43" s="243">
        <v>214</v>
      </c>
      <c r="B43" s="243" t="s">
        <v>1113</v>
      </c>
      <c r="C43" s="243" t="s">
        <v>1118</v>
      </c>
      <c r="D43" s="243" t="s">
        <v>973</v>
      </c>
      <c r="E43" s="243">
        <v>65</v>
      </c>
      <c r="F43" s="243">
        <v>1</v>
      </c>
      <c r="G43" s="2" t="s">
        <v>974</v>
      </c>
      <c r="H43">
        <v>1</v>
      </c>
      <c r="J43">
        <v>150</v>
      </c>
      <c r="K43">
        <v>150</v>
      </c>
      <c r="O43" s="3">
        <v>0</v>
      </c>
      <c r="P43">
        <v>0</v>
      </c>
      <c r="Q43" s="4">
        <v>0</v>
      </c>
    </row>
    <row r="44" spans="1:17">
      <c r="A44" s="243">
        <v>214</v>
      </c>
      <c r="B44" s="243" t="s">
        <v>1113</v>
      </c>
      <c r="C44" s="243" t="s">
        <v>1118</v>
      </c>
      <c r="D44" s="243" t="s">
        <v>973</v>
      </c>
      <c r="E44" s="243">
        <v>65</v>
      </c>
      <c r="F44" s="243">
        <v>1</v>
      </c>
      <c r="G44" s="2" t="s">
        <v>974</v>
      </c>
      <c r="H44">
        <v>2</v>
      </c>
      <c r="I44" t="s">
        <v>975</v>
      </c>
      <c r="J44">
        <v>240</v>
      </c>
      <c r="K44">
        <v>150</v>
      </c>
      <c r="O44" s="3">
        <v>0</v>
      </c>
      <c r="P44">
        <v>0</v>
      </c>
      <c r="Q44" s="4">
        <v>0</v>
      </c>
    </row>
    <row r="45" spans="1:17">
      <c r="A45" s="243">
        <v>214</v>
      </c>
      <c r="B45" s="243" t="s">
        <v>1113</v>
      </c>
      <c r="C45" s="243" t="s">
        <v>1118</v>
      </c>
      <c r="D45" s="243" t="s">
        <v>973</v>
      </c>
      <c r="E45" s="243">
        <v>65</v>
      </c>
      <c r="F45" s="243">
        <v>1</v>
      </c>
      <c r="G45" s="2" t="s">
        <v>974</v>
      </c>
      <c r="H45">
        <v>1</v>
      </c>
      <c r="J45">
        <v>240</v>
      </c>
      <c r="K45">
        <v>150</v>
      </c>
      <c r="O45" s="3">
        <v>0</v>
      </c>
      <c r="P45">
        <v>0</v>
      </c>
      <c r="Q45" s="4">
        <v>0</v>
      </c>
    </row>
    <row r="46" spans="1:17">
      <c r="A46" s="243">
        <v>214</v>
      </c>
      <c r="B46" s="243" t="s">
        <v>1113</v>
      </c>
      <c r="C46" s="243" t="s">
        <v>1118</v>
      </c>
      <c r="D46" s="243" t="s">
        <v>973</v>
      </c>
      <c r="E46" s="243">
        <v>65</v>
      </c>
      <c r="F46" s="243">
        <v>1</v>
      </c>
      <c r="G46" s="2" t="s">
        <v>974</v>
      </c>
      <c r="H46">
        <v>2</v>
      </c>
      <c r="I46" t="s">
        <v>975</v>
      </c>
      <c r="J46">
        <v>150</v>
      </c>
      <c r="K46">
        <v>100</v>
      </c>
      <c r="O46" s="3">
        <v>0</v>
      </c>
      <c r="P46">
        <v>0</v>
      </c>
      <c r="Q46" s="4">
        <v>0</v>
      </c>
    </row>
    <row r="47" spans="1:17">
      <c r="A47" s="243">
        <v>214</v>
      </c>
      <c r="B47" s="243" t="s">
        <v>1113</v>
      </c>
      <c r="C47" s="243" t="s">
        <v>1118</v>
      </c>
      <c r="D47" s="243" t="s">
        <v>973</v>
      </c>
      <c r="E47" s="243">
        <v>65</v>
      </c>
      <c r="F47" s="243">
        <v>1</v>
      </c>
      <c r="G47" s="2" t="s">
        <v>974</v>
      </c>
      <c r="H47">
        <v>1</v>
      </c>
      <c r="J47">
        <v>150</v>
      </c>
      <c r="K47">
        <v>100</v>
      </c>
      <c r="O47" s="3">
        <v>0</v>
      </c>
      <c r="P47">
        <v>0</v>
      </c>
      <c r="Q47" s="4">
        <v>0</v>
      </c>
    </row>
    <row r="48" spans="1:17">
      <c r="A48" s="243">
        <v>214</v>
      </c>
      <c r="B48" s="243" t="s">
        <v>1113</v>
      </c>
      <c r="C48" s="243" t="s">
        <v>1118</v>
      </c>
      <c r="D48" s="243" t="s">
        <v>973</v>
      </c>
      <c r="E48" s="243">
        <v>65</v>
      </c>
      <c r="F48" s="243">
        <v>1</v>
      </c>
      <c r="G48" s="2" t="s">
        <v>974</v>
      </c>
      <c r="H48">
        <v>2</v>
      </c>
      <c r="I48" t="s">
        <v>975</v>
      </c>
      <c r="J48">
        <v>210</v>
      </c>
      <c r="K48">
        <v>160</v>
      </c>
      <c r="O48" s="3">
        <v>0</v>
      </c>
      <c r="P48">
        <v>0</v>
      </c>
      <c r="Q48" s="4">
        <v>0</v>
      </c>
    </row>
    <row r="49" spans="1:17">
      <c r="A49" s="243">
        <v>214</v>
      </c>
      <c r="B49" s="243" t="s">
        <v>1113</v>
      </c>
      <c r="C49" s="243" t="s">
        <v>1118</v>
      </c>
      <c r="D49" s="243" t="s">
        <v>973</v>
      </c>
      <c r="E49" s="243">
        <v>65</v>
      </c>
      <c r="F49" s="243">
        <v>1</v>
      </c>
      <c r="G49" s="2" t="s">
        <v>974</v>
      </c>
      <c r="H49">
        <v>1</v>
      </c>
      <c r="J49">
        <v>210</v>
      </c>
      <c r="K49">
        <v>160</v>
      </c>
      <c r="O49" s="3" t="s">
        <v>205</v>
      </c>
      <c r="P49">
        <v>1</v>
      </c>
      <c r="Q49" s="4">
        <v>1</v>
      </c>
    </row>
    <row r="50" spans="1:17">
      <c r="A50" s="243">
        <v>214</v>
      </c>
      <c r="B50" s="243" t="s">
        <v>1113</v>
      </c>
      <c r="C50" s="243" t="s">
        <v>1118</v>
      </c>
      <c r="D50" s="243" t="s">
        <v>973</v>
      </c>
      <c r="E50" s="243">
        <v>65</v>
      </c>
      <c r="F50" s="243">
        <v>1</v>
      </c>
      <c r="G50" s="2" t="s">
        <v>974</v>
      </c>
      <c r="H50">
        <v>2</v>
      </c>
      <c r="I50" t="s">
        <v>975</v>
      </c>
      <c r="J50">
        <v>140</v>
      </c>
      <c r="K50">
        <v>140</v>
      </c>
      <c r="O50" s="3" t="s">
        <v>976</v>
      </c>
      <c r="P50">
        <v>10</v>
      </c>
      <c r="Q50" s="4">
        <v>4</v>
      </c>
    </row>
    <row r="51" spans="1:17">
      <c r="A51" s="243">
        <v>214</v>
      </c>
      <c r="B51" s="243" t="s">
        <v>1113</v>
      </c>
      <c r="C51" s="243" t="s">
        <v>1118</v>
      </c>
      <c r="D51" s="243" t="s">
        <v>973</v>
      </c>
      <c r="E51" s="243">
        <v>65</v>
      </c>
      <c r="F51" s="243">
        <v>1</v>
      </c>
      <c r="G51" s="2" t="s">
        <v>974</v>
      </c>
      <c r="H51">
        <v>1</v>
      </c>
      <c r="J51">
        <v>140</v>
      </c>
      <c r="K51">
        <v>140</v>
      </c>
      <c r="O51" s="3">
        <v>0</v>
      </c>
      <c r="P51">
        <v>0</v>
      </c>
      <c r="Q51" s="4">
        <v>0</v>
      </c>
    </row>
    <row r="52" spans="1:17">
      <c r="A52" s="243">
        <v>214</v>
      </c>
      <c r="B52" s="243" t="s">
        <v>1113</v>
      </c>
      <c r="C52" s="243" t="s">
        <v>1118</v>
      </c>
      <c r="D52" s="243" t="s">
        <v>973</v>
      </c>
      <c r="E52" s="243">
        <v>65</v>
      </c>
      <c r="F52" s="243">
        <v>1</v>
      </c>
      <c r="G52" s="2" t="s">
        <v>974</v>
      </c>
      <c r="H52">
        <v>2</v>
      </c>
      <c r="I52" t="s">
        <v>212</v>
      </c>
      <c r="J52">
        <v>600</v>
      </c>
      <c r="K52">
        <v>600</v>
      </c>
      <c r="O52" s="3">
        <v>0</v>
      </c>
      <c r="P52">
        <v>0</v>
      </c>
      <c r="Q52" s="4">
        <v>0</v>
      </c>
    </row>
    <row r="53" spans="1:17">
      <c r="A53" s="243">
        <v>214</v>
      </c>
      <c r="B53" s="243" t="s">
        <v>1113</v>
      </c>
      <c r="C53" s="243" t="s">
        <v>1118</v>
      </c>
      <c r="D53" s="243" t="s">
        <v>973</v>
      </c>
      <c r="E53" s="243">
        <v>65</v>
      </c>
      <c r="F53" s="243">
        <v>1</v>
      </c>
      <c r="G53" s="2" t="s">
        <v>974</v>
      </c>
      <c r="H53">
        <v>1</v>
      </c>
      <c r="J53">
        <v>600</v>
      </c>
      <c r="K53">
        <v>600</v>
      </c>
      <c r="O53" s="3">
        <v>0</v>
      </c>
      <c r="P53">
        <v>0</v>
      </c>
      <c r="Q53" s="4">
        <v>0</v>
      </c>
    </row>
    <row r="54" spans="1:17">
      <c r="A54" s="243">
        <v>214</v>
      </c>
      <c r="B54" s="243" t="s">
        <v>1113</v>
      </c>
      <c r="C54" s="243" t="s">
        <v>1118</v>
      </c>
      <c r="D54" s="243" t="s">
        <v>973</v>
      </c>
      <c r="E54" s="243">
        <v>65</v>
      </c>
      <c r="F54" s="243">
        <v>1</v>
      </c>
      <c r="G54" s="2" t="s">
        <v>974</v>
      </c>
      <c r="H54">
        <v>2</v>
      </c>
      <c r="I54" t="s">
        <v>212</v>
      </c>
      <c r="J54">
        <v>800</v>
      </c>
      <c r="K54">
        <v>700</v>
      </c>
      <c r="O54" s="3">
        <v>0</v>
      </c>
      <c r="P54">
        <v>0</v>
      </c>
      <c r="Q54" s="4">
        <v>0</v>
      </c>
    </row>
    <row r="55" spans="1:17">
      <c r="A55" s="243">
        <v>214</v>
      </c>
      <c r="B55" s="243" t="s">
        <v>1113</v>
      </c>
      <c r="C55" s="243" t="s">
        <v>1118</v>
      </c>
      <c r="D55" s="243" t="s">
        <v>973</v>
      </c>
      <c r="E55" s="243">
        <v>65</v>
      </c>
      <c r="F55" s="243">
        <v>1</v>
      </c>
      <c r="G55" s="2" t="s">
        <v>974</v>
      </c>
      <c r="H55">
        <v>1</v>
      </c>
      <c r="J55">
        <v>800</v>
      </c>
      <c r="K55">
        <v>700</v>
      </c>
      <c r="O55" s="3" t="s">
        <v>212</v>
      </c>
      <c r="P55">
        <v>1</v>
      </c>
      <c r="Q55" s="4">
        <v>1</v>
      </c>
    </row>
    <row r="56" spans="1:17">
      <c r="A56" s="243">
        <v>214</v>
      </c>
      <c r="B56" s="243" t="s">
        <v>1113</v>
      </c>
      <c r="C56" s="243" t="s">
        <v>1118</v>
      </c>
      <c r="D56" s="243" t="s">
        <v>973</v>
      </c>
      <c r="E56" s="243">
        <v>65</v>
      </c>
      <c r="F56" s="243">
        <v>1</v>
      </c>
      <c r="G56" s="2" t="s">
        <v>974</v>
      </c>
      <c r="H56">
        <v>2</v>
      </c>
      <c r="I56" t="s">
        <v>212</v>
      </c>
      <c r="J56">
        <v>600</v>
      </c>
      <c r="K56">
        <v>600</v>
      </c>
      <c r="O56" s="3">
        <v>0</v>
      </c>
      <c r="P56">
        <v>0</v>
      </c>
      <c r="Q56" s="4">
        <v>0</v>
      </c>
    </row>
    <row r="57" spans="1:17">
      <c r="A57" s="243">
        <v>214</v>
      </c>
      <c r="B57" s="243" t="s">
        <v>1113</v>
      </c>
      <c r="C57" s="243" t="s">
        <v>1118</v>
      </c>
      <c r="D57" s="243" t="s">
        <v>973</v>
      </c>
      <c r="E57" s="243">
        <v>65</v>
      </c>
      <c r="F57" s="243">
        <v>1</v>
      </c>
      <c r="G57" s="2" t="s">
        <v>974</v>
      </c>
      <c r="H57">
        <v>1</v>
      </c>
      <c r="J57">
        <v>600</v>
      </c>
      <c r="K57">
        <v>600</v>
      </c>
      <c r="O57" s="3" t="s">
        <v>977</v>
      </c>
      <c r="P57">
        <v>4</v>
      </c>
      <c r="Q57" s="4">
        <v>2</v>
      </c>
    </row>
    <row r="58" spans="1:17">
      <c r="A58" s="243">
        <v>214</v>
      </c>
      <c r="B58" s="243" t="s">
        <v>1113</v>
      </c>
      <c r="C58" s="243" t="s">
        <v>1118</v>
      </c>
      <c r="D58" s="243" t="s">
        <v>973</v>
      </c>
      <c r="E58" s="243">
        <v>65</v>
      </c>
      <c r="F58" s="243">
        <v>1</v>
      </c>
      <c r="G58" s="2" t="s">
        <v>974</v>
      </c>
      <c r="H58">
        <v>2</v>
      </c>
      <c r="I58" t="s">
        <v>212</v>
      </c>
      <c r="J58">
        <v>800</v>
      </c>
      <c r="K58">
        <v>900</v>
      </c>
      <c r="O58" s="3">
        <v>0</v>
      </c>
      <c r="P58">
        <v>0</v>
      </c>
      <c r="Q58" s="4">
        <v>0</v>
      </c>
    </row>
    <row r="59" spans="1:17">
      <c r="A59" s="243">
        <v>214</v>
      </c>
      <c r="B59" s="243" t="s">
        <v>1113</v>
      </c>
      <c r="C59" s="243" t="s">
        <v>1118</v>
      </c>
      <c r="D59" s="243" t="s">
        <v>973</v>
      </c>
      <c r="E59" s="243">
        <v>65</v>
      </c>
      <c r="F59" s="243">
        <v>1</v>
      </c>
      <c r="G59" s="2" t="s">
        <v>974</v>
      </c>
      <c r="H59">
        <v>1</v>
      </c>
      <c r="J59">
        <v>800</v>
      </c>
      <c r="K59">
        <v>900</v>
      </c>
      <c r="O59" s="3" t="s">
        <v>976</v>
      </c>
      <c r="P59">
        <v>15</v>
      </c>
      <c r="Q59" s="4">
        <v>6</v>
      </c>
    </row>
    <row r="60" spans="1:17">
      <c r="A60" s="243">
        <v>214</v>
      </c>
      <c r="B60" s="243" t="s">
        <v>1113</v>
      </c>
      <c r="C60" s="243" t="s">
        <v>1118</v>
      </c>
      <c r="D60" s="243" t="s">
        <v>973</v>
      </c>
      <c r="E60" s="243">
        <v>65</v>
      </c>
      <c r="F60" s="243">
        <v>1</v>
      </c>
      <c r="G60" s="2" t="s">
        <v>974</v>
      </c>
      <c r="H60">
        <v>1</v>
      </c>
      <c r="J60">
        <v>800</v>
      </c>
      <c r="K60">
        <v>900</v>
      </c>
      <c r="O60" s="3" t="s">
        <v>205</v>
      </c>
      <c r="P60">
        <v>1</v>
      </c>
      <c r="Q60" s="4">
        <v>2</v>
      </c>
    </row>
    <row r="61" spans="1:17">
      <c r="A61" s="243">
        <v>214</v>
      </c>
      <c r="B61" s="243" t="s">
        <v>1113</v>
      </c>
      <c r="C61" s="243" t="s">
        <v>1118</v>
      </c>
      <c r="D61" s="243" t="s">
        <v>973</v>
      </c>
      <c r="E61" s="243">
        <v>65</v>
      </c>
      <c r="F61" s="243">
        <v>1</v>
      </c>
      <c r="G61" s="2" t="s">
        <v>974</v>
      </c>
      <c r="H61">
        <v>2</v>
      </c>
      <c r="I61" t="s">
        <v>212</v>
      </c>
      <c r="J61">
        <v>500</v>
      </c>
      <c r="K61">
        <v>600</v>
      </c>
      <c r="O61" s="3">
        <v>0</v>
      </c>
      <c r="P61">
        <v>0</v>
      </c>
      <c r="Q61" s="4">
        <v>0</v>
      </c>
    </row>
    <row r="62" spans="1:17">
      <c r="A62" s="243">
        <v>214</v>
      </c>
      <c r="B62" s="243" t="s">
        <v>1113</v>
      </c>
      <c r="C62" s="243" t="s">
        <v>1118</v>
      </c>
      <c r="D62" s="243" t="s">
        <v>973</v>
      </c>
      <c r="E62" s="243">
        <v>65</v>
      </c>
      <c r="F62" s="243">
        <v>1</v>
      </c>
      <c r="G62" s="2" t="s">
        <v>974</v>
      </c>
      <c r="H62">
        <v>1</v>
      </c>
      <c r="J62">
        <v>500</v>
      </c>
      <c r="K62">
        <v>600</v>
      </c>
      <c r="O62" s="3" t="s">
        <v>976</v>
      </c>
      <c r="P62">
        <v>4</v>
      </c>
      <c r="Q62" s="4">
        <v>2</v>
      </c>
    </row>
    <row r="63" spans="1:17">
      <c r="A63" s="243">
        <v>214</v>
      </c>
      <c r="B63" s="243" t="s">
        <v>1113</v>
      </c>
      <c r="C63" s="243" t="s">
        <v>1118</v>
      </c>
      <c r="D63" s="243" t="s">
        <v>973</v>
      </c>
      <c r="E63" s="243">
        <v>65</v>
      </c>
      <c r="F63" s="243">
        <v>1</v>
      </c>
      <c r="G63" s="2" t="s">
        <v>974</v>
      </c>
      <c r="H63">
        <v>2</v>
      </c>
      <c r="I63" t="s">
        <v>212</v>
      </c>
      <c r="J63">
        <v>300</v>
      </c>
      <c r="K63">
        <v>200</v>
      </c>
      <c r="O63" s="3">
        <v>0</v>
      </c>
      <c r="P63">
        <v>0</v>
      </c>
      <c r="Q63" s="4">
        <v>0</v>
      </c>
    </row>
    <row r="64" spans="1:17">
      <c r="A64" s="243">
        <v>214</v>
      </c>
      <c r="B64" s="243" t="s">
        <v>1113</v>
      </c>
      <c r="C64" s="243" t="s">
        <v>1118</v>
      </c>
      <c r="D64" s="243" t="s">
        <v>973</v>
      </c>
      <c r="E64" s="243">
        <v>65</v>
      </c>
      <c r="F64" s="243">
        <v>1</v>
      </c>
      <c r="G64" s="2" t="s">
        <v>974</v>
      </c>
      <c r="H64">
        <v>1</v>
      </c>
      <c r="J64">
        <v>300</v>
      </c>
      <c r="K64">
        <v>200</v>
      </c>
      <c r="O64" s="3">
        <v>0</v>
      </c>
      <c r="P64">
        <v>0</v>
      </c>
      <c r="Q64" s="4">
        <v>0</v>
      </c>
    </row>
    <row r="65" spans="1:17">
      <c r="A65" s="243">
        <v>214</v>
      </c>
      <c r="B65" s="243" t="s">
        <v>1113</v>
      </c>
      <c r="C65" s="243" t="s">
        <v>1118</v>
      </c>
      <c r="D65" s="243" t="s">
        <v>973</v>
      </c>
      <c r="E65" s="243">
        <v>65</v>
      </c>
      <c r="F65" s="243">
        <v>1</v>
      </c>
      <c r="G65" s="2" t="s">
        <v>974</v>
      </c>
      <c r="H65">
        <v>2</v>
      </c>
      <c r="I65" t="s">
        <v>212</v>
      </c>
      <c r="J65">
        <v>400</v>
      </c>
      <c r="K65">
        <v>600</v>
      </c>
      <c r="O65" s="3">
        <v>0</v>
      </c>
      <c r="P65">
        <v>0</v>
      </c>
      <c r="Q65" s="4">
        <v>0</v>
      </c>
    </row>
    <row r="66" spans="1:17">
      <c r="A66" s="243">
        <v>214</v>
      </c>
      <c r="B66" s="243" t="s">
        <v>1113</v>
      </c>
      <c r="C66" s="243" t="s">
        <v>1118</v>
      </c>
      <c r="D66" s="243" t="s">
        <v>973</v>
      </c>
      <c r="E66" s="243">
        <v>65</v>
      </c>
      <c r="F66" s="243">
        <v>1</v>
      </c>
      <c r="G66" s="2" t="s">
        <v>974</v>
      </c>
      <c r="H66">
        <v>1</v>
      </c>
      <c r="J66">
        <v>400</v>
      </c>
      <c r="K66">
        <v>600</v>
      </c>
      <c r="O66" s="3" t="s">
        <v>977</v>
      </c>
      <c r="P66">
        <v>2</v>
      </c>
      <c r="Q66" s="4">
        <v>1</v>
      </c>
    </row>
    <row r="67" spans="1:17">
      <c r="A67" s="243">
        <v>214</v>
      </c>
      <c r="B67" s="243" t="s">
        <v>1113</v>
      </c>
      <c r="C67" s="243" t="s">
        <v>1118</v>
      </c>
      <c r="D67" s="243" t="s">
        <v>973</v>
      </c>
      <c r="E67" s="243">
        <v>65</v>
      </c>
      <c r="F67" s="243">
        <v>1</v>
      </c>
      <c r="G67" s="2" t="s">
        <v>974</v>
      </c>
      <c r="H67">
        <v>2</v>
      </c>
      <c r="I67" t="s">
        <v>212</v>
      </c>
      <c r="J67">
        <v>800</v>
      </c>
      <c r="K67">
        <v>600</v>
      </c>
      <c r="O67" s="3" t="s">
        <v>975</v>
      </c>
      <c r="P67">
        <v>25</v>
      </c>
      <c r="Q67" s="4">
        <v>1</v>
      </c>
    </row>
    <row r="68" spans="1:17">
      <c r="A68" s="243">
        <v>214</v>
      </c>
      <c r="B68" s="243" t="s">
        <v>1113</v>
      </c>
      <c r="C68" s="243" t="s">
        <v>1118</v>
      </c>
      <c r="D68" s="243" t="s">
        <v>973</v>
      </c>
      <c r="E68" s="243">
        <v>65</v>
      </c>
      <c r="F68" s="243">
        <v>1</v>
      </c>
      <c r="G68" s="2" t="s">
        <v>974</v>
      </c>
      <c r="H68">
        <v>1</v>
      </c>
      <c r="J68">
        <v>800</v>
      </c>
      <c r="K68">
        <v>600</v>
      </c>
      <c r="O68" s="3">
        <v>0</v>
      </c>
      <c r="P68">
        <v>0</v>
      </c>
      <c r="Q68" s="4">
        <v>0</v>
      </c>
    </row>
    <row r="69" spans="1:17">
      <c r="A69" s="243">
        <v>214</v>
      </c>
      <c r="B69" s="243" t="s">
        <v>1113</v>
      </c>
      <c r="C69" s="243" t="s">
        <v>1118</v>
      </c>
      <c r="D69" s="243" t="s">
        <v>973</v>
      </c>
      <c r="E69" s="243">
        <v>65</v>
      </c>
      <c r="F69" s="243">
        <v>1</v>
      </c>
      <c r="G69" s="2" t="s">
        <v>974</v>
      </c>
      <c r="H69">
        <v>2</v>
      </c>
      <c r="I69" t="s">
        <v>212</v>
      </c>
      <c r="J69">
        <v>400</v>
      </c>
      <c r="K69">
        <v>500</v>
      </c>
      <c r="O69" s="3">
        <v>0</v>
      </c>
      <c r="P69">
        <v>0</v>
      </c>
      <c r="Q69" s="4">
        <v>0</v>
      </c>
    </row>
    <row r="70" spans="1:17">
      <c r="A70" s="243">
        <v>214</v>
      </c>
      <c r="B70" s="243" t="s">
        <v>1113</v>
      </c>
      <c r="C70" s="243" t="s">
        <v>1118</v>
      </c>
      <c r="D70" s="243" t="s">
        <v>973</v>
      </c>
      <c r="E70" s="243">
        <v>65</v>
      </c>
      <c r="F70" s="243">
        <v>1</v>
      </c>
      <c r="G70" s="2" t="s">
        <v>974</v>
      </c>
      <c r="H70">
        <v>1</v>
      </c>
      <c r="J70">
        <v>400</v>
      </c>
      <c r="K70">
        <v>500</v>
      </c>
      <c r="O70" s="3" t="s">
        <v>977</v>
      </c>
      <c r="P70">
        <v>5</v>
      </c>
      <c r="Q70" s="4">
        <v>2</v>
      </c>
    </row>
    <row r="71" spans="1:17">
      <c r="A71" s="243">
        <v>214</v>
      </c>
      <c r="B71" s="243" t="s">
        <v>1113</v>
      </c>
      <c r="C71" s="243" t="s">
        <v>1118</v>
      </c>
      <c r="D71" s="243" t="s">
        <v>973</v>
      </c>
      <c r="E71" s="243">
        <v>65</v>
      </c>
      <c r="F71" s="243">
        <v>1</v>
      </c>
      <c r="G71" s="2" t="s">
        <v>974</v>
      </c>
      <c r="H71">
        <v>1</v>
      </c>
      <c r="J71">
        <v>400</v>
      </c>
      <c r="K71">
        <v>500</v>
      </c>
      <c r="O71" s="3" t="s">
        <v>978</v>
      </c>
      <c r="P71">
        <v>1</v>
      </c>
      <c r="Q71" s="4">
        <v>1</v>
      </c>
    </row>
    <row r="72" spans="1:17">
      <c r="A72" s="243">
        <v>214</v>
      </c>
      <c r="B72" s="243" t="s">
        <v>1113</v>
      </c>
      <c r="C72" s="243" t="s">
        <v>1118</v>
      </c>
      <c r="D72" s="243" t="s">
        <v>973</v>
      </c>
      <c r="E72" s="243">
        <v>65</v>
      </c>
      <c r="F72" s="243">
        <v>1</v>
      </c>
      <c r="G72" s="2" t="s">
        <v>974</v>
      </c>
      <c r="H72">
        <v>2</v>
      </c>
      <c r="I72" t="s">
        <v>212</v>
      </c>
      <c r="J72">
        <v>50</v>
      </c>
      <c r="K72">
        <v>50</v>
      </c>
      <c r="O72" s="3">
        <v>0</v>
      </c>
      <c r="P72">
        <v>0</v>
      </c>
      <c r="Q72" s="4">
        <v>0</v>
      </c>
    </row>
    <row r="73" spans="1:17">
      <c r="A73" s="243">
        <v>214</v>
      </c>
      <c r="B73" s="243" t="s">
        <v>1113</v>
      </c>
      <c r="C73" s="243" t="s">
        <v>1118</v>
      </c>
      <c r="D73" s="243" t="s">
        <v>973</v>
      </c>
      <c r="E73" s="243">
        <v>65</v>
      </c>
      <c r="F73" s="243">
        <v>1</v>
      </c>
      <c r="G73" s="2" t="s">
        <v>974</v>
      </c>
      <c r="H73">
        <v>1</v>
      </c>
      <c r="J73">
        <v>50</v>
      </c>
      <c r="K73">
        <v>50</v>
      </c>
      <c r="O73" s="3">
        <v>0</v>
      </c>
      <c r="P73">
        <v>0</v>
      </c>
      <c r="Q73" s="4">
        <v>0</v>
      </c>
    </row>
    <row r="74" spans="1:17">
      <c r="A74" s="243">
        <v>214</v>
      </c>
      <c r="B74" s="243" t="s">
        <v>1113</v>
      </c>
      <c r="C74" s="243" t="s">
        <v>1118</v>
      </c>
      <c r="D74" s="243" t="s">
        <v>973</v>
      </c>
      <c r="E74" s="243">
        <v>65</v>
      </c>
      <c r="F74" s="243">
        <v>1</v>
      </c>
      <c r="G74" s="2" t="s">
        <v>974</v>
      </c>
      <c r="H74">
        <v>2</v>
      </c>
      <c r="I74" t="s">
        <v>212</v>
      </c>
      <c r="J74">
        <v>500</v>
      </c>
      <c r="K74">
        <v>400</v>
      </c>
      <c r="O74" s="3">
        <v>0</v>
      </c>
      <c r="P74">
        <v>0</v>
      </c>
      <c r="Q74" s="4">
        <v>0</v>
      </c>
    </row>
    <row r="75" spans="1:17">
      <c r="A75" s="243">
        <v>214</v>
      </c>
      <c r="B75" s="243" t="s">
        <v>1113</v>
      </c>
      <c r="C75" s="243" t="s">
        <v>1118</v>
      </c>
      <c r="D75" s="243" t="s">
        <v>973</v>
      </c>
      <c r="E75" s="243">
        <v>65</v>
      </c>
      <c r="F75" s="243">
        <v>1</v>
      </c>
      <c r="G75" s="2" t="s">
        <v>974</v>
      </c>
      <c r="H75">
        <v>1</v>
      </c>
      <c r="J75">
        <v>500</v>
      </c>
      <c r="K75">
        <v>400</v>
      </c>
      <c r="O75" s="3" t="s">
        <v>205</v>
      </c>
      <c r="P75">
        <v>20</v>
      </c>
      <c r="Q75" s="4">
        <v>1</v>
      </c>
    </row>
    <row r="76" spans="1:17">
      <c r="A76" s="243">
        <v>214</v>
      </c>
      <c r="B76" s="243" t="s">
        <v>1113</v>
      </c>
      <c r="C76" s="243" t="s">
        <v>1118</v>
      </c>
      <c r="D76" s="243" t="s">
        <v>973</v>
      </c>
      <c r="E76" s="243">
        <v>65</v>
      </c>
      <c r="F76" s="243">
        <v>1</v>
      </c>
      <c r="G76" s="2" t="s">
        <v>974</v>
      </c>
      <c r="H76">
        <v>1</v>
      </c>
      <c r="J76">
        <v>500</v>
      </c>
      <c r="K76">
        <v>400</v>
      </c>
      <c r="O76" s="3" t="s">
        <v>977</v>
      </c>
      <c r="P76">
        <v>2</v>
      </c>
      <c r="Q76" s="4">
        <v>1</v>
      </c>
    </row>
    <row r="77" spans="1:17">
      <c r="A77" s="243">
        <v>214</v>
      </c>
      <c r="B77" s="243" t="s">
        <v>1113</v>
      </c>
      <c r="C77" s="243" t="s">
        <v>1118</v>
      </c>
      <c r="D77" s="243" t="s">
        <v>973</v>
      </c>
      <c r="E77" s="243">
        <v>65</v>
      </c>
      <c r="F77" s="243">
        <v>1</v>
      </c>
      <c r="G77" s="2" t="s">
        <v>974</v>
      </c>
      <c r="H77">
        <v>2</v>
      </c>
      <c r="I77" t="s">
        <v>212</v>
      </c>
      <c r="J77">
        <v>500</v>
      </c>
      <c r="K77">
        <v>600</v>
      </c>
      <c r="O77" s="3">
        <v>0</v>
      </c>
      <c r="P77">
        <v>0</v>
      </c>
      <c r="Q77" s="4">
        <v>0</v>
      </c>
    </row>
    <row r="78" spans="1:17">
      <c r="A78" s="243">
        <v>214</v>
      </c>
      <c r="B78" s="243" t="s">
        <v>1113</v>
      </c>
      <c r="C78" s="243" t="s">
        <v>1118</v>
      </c>
      <c r="D78" s="243" t="s">
        <v>973</v>
      </c>
      <c r="E78" s="243">
        <v>65</v>
      </c>
      <c r="F78" s="243">
        <v>1</v>
      </c>
      <c r="G78" s="2" t="s">
        <v>974</v>
      </c>
      <c r="H78">
        <v>1</v>
      </c>
      <c r="J78">
        <v>500</v>
      </c>
      <c r="K78">
        <v>600</v>
      </c>
      <c r="O78" s="3">
        <v>0</v>
      </c>
      <c r="P78">
        <v>0</v>
      </c>
      <c r="Q78" s="4">
        <v>0</v>
      </c>
    </row>
    <row r="79" spans="1:17">
      <c r="A79" s="243">
        <v>214</v>
      </c>
      <c r="B79" s="243" t="s">
        <v>1113</v>
      </c>
      <c r="C79" s="243" t="s">
        <v>1118</v>
      </c>
      <c r="D79" s="243" t="s">
        <v>973</v>
      </c>
      <c r="E79" s="243">
        <v>65</v>
      </c>
      <c r="F79" s="243">
        <v>1</v>
      </c>
      <c r="G79" s="2" t="s">
        <v>974</v>
      </c>
      <c r="H79">
        <v>2</v>
      </c>
      <c r="I79" t="s">
        <v>212</v>
      </c>
      <c r="J79">
        <v>400</v>
      </c>
      <c r="K79">
        <v>200</v>
      </c>
      <c r="O79" s="3">
        <v>0</v>
      </c>
      <c r="P79">
        <v>0</v>
      </c>
      <c r="Q79" s="4">
        <v>0</v>
      </c>
    </row>
    <row r="80" spans="1:17">
      <c r="A80" s="243">
        <v>214</v>
      </c>
      <c r="B80" s="243" t="s">
        <v>1113</v>
      </c>
      <c r="C80" s="243" t="s">
        <v>1118</v>
      </c>
      <c r="D80" s="243" t="s">
        <v>973</v>
      </c>
      <c r="E80" s="243">
        <v>65</v>
      </c>
      <c r="F80" s="243">
        <v>1</v>
      </c>
      <c r="G80" s="2" t="s">
        <v>974</v>
      </c>
      <c r="H80">
        <v>1</v>
      </c>
      <c r="J80">
        <v>400</v>
      </c>
      <c r="K80">
        <v>200</v>
      </c>
      <c r="O80" s="3" t="s">
        <v>976</v>
      </c>
      <c r="P80">
        <v>30</v>
      </c>
      <c r="Q80" s="4">
        <v>4</v>
      </c>
    </row>
    <row r="81" spans="1:17">
      <c r="A81" s="243">
        <v>214</v>
      </c>
      <c r="B81" s="243" t="s">
        <v>1113</v>
      </c>
      <c r="C81" s="243" t="s">
        <v>1118</v>
      </c>
      <c r="D81" s="243" t="s">
        <v>973</v>
      </c>
      <c r="E81" s="243">
        <v>65</v>
      </c>
      <c r="F81" s="243">
        <v>1</v>
      </c>
      <c r="G81" s="2" t="s">
        <v>974</v>
      </c>
      <c r="H81">
        <v>2</v>
      </c>
      <c r="I81" t="s">
        <v>212</v>
      </c>
      <c r="J81">
        <v>300</v>
      </c>
      <c r="K81">
        <v>300</v>
      </c>
      <c r="O81" s="3">
        <v>0</v>
      </c>
      <c r="P81">
        <v>0</v>
      </c>
      <c r="Q81" s="4">
        <v>0</v>
      </c>
    </row>
    <row r="82" spans="1:17">
      <c r="A82" s="243">
        <v>214</v>
      </c>
      <c r="B82" s="243" t="s">
        <v>1113</v>
      </c>
      <c r="C82" s="243" t="s">
        <v>1118</v>
      </c>
      <c r="D82" s="243" t="s">
        <v>973</v>
      </c>
      <c r="E82" s="243">
        <v>65</v>
      </c>
      <c r="F82" s="243">
        <v>1</v>
      </c>
      <c r="G82" s="2" t="s">
        <v>974</v>
      </c>
      <c r="H82">
        <v>1</v>
      </c>
      <c r="J82">
        <v>300</v>
      </c>
      <c r="K82">
        <v>300</v>
      </c>
      <c r="O82" s="3" t="s">
        <v>976</v>
      </c>
      <c r="P82">
        <v>19</v>
      </c>
      <c r="Q82" s="4">
        <v>4</v>
      </c>
    </row>
    <row r="83" spans="1:17">
      <c r="A83" s="243">
        <v>214</v>
      </c>
      <c r="B83" s="243" t="s">
        <v>1113</v>
      </c>
      <c r="C83" s="243" t="s">
        <v>1118</v>
      </c>
      <c r="D83" s="243" t="s">
        <v>973</v>
      </c>
      <c r="E83" s="243">
        <v>65</v>
      </c>
      <c r="F83" s="243">
        <v>1</v>
      </c>
      <c r="G83" s="2" t="s">
        <v>974</v>
      </c>
      <c r="H83">
        <v>2</v>
      </c>
      <c r="I83" t="s">
        <v>212</v>
      </c>
      <c r="J83">
        <v>600</v>
      </c>
      <c r="K83">
        <v>500</v>
      </c>
      <c r="O83" s="3">
        <v>0</v>
      </c>
      <c r="P83">
        <v>0</v>
      </c>
      <c r="Q83" s="4">
        <v>0</v>
      </c>
    </row>
    <row r="84" spans="1:17">
      <c r="A84" s="243">
        <v>214</v>
      </c>
      <c r="B84" s="243" t="s">
        <v>1113</v>
      </c>
      <c r="C84" s="243" t="s">
        <v>1118</v>
      </c>
      <c r="D84" s="243" t="s">
        <v>973</v>
      </c>
      <c r="E84" s="243">
        <v>65</v>
      </c>
      <c r="F84" s="243">
        <v>1</v>
      </c>
      <c r="G84" s="2" t="s">
        <v>974</v>
      </c>
      <c r="H84">
        <v>1</v>
      </c>
      <c r="J84">
        <v>600</v>
      </c>
      <c r="K84">
        <v>500</v>
      </c>
      <c r="O84" s="3">
        <v>0</v>
      </c>
      <c r="P84">
        <v>0</v>
      </c>
      <c r="Q84" s="4">
        <v>0</v>
      </c>
    </row>
    <row r="85" spans="1:17">
      <c r="A85" s="243">
        <v>214</v>
      </c>
      <c r="B85" s="243" t="s">
        <v>1113</v>
      </c>
      <c r="C85" s="243" t="s">
        <v>1118</v>
      </c>
      <c r="D85" s="243" t="s">
        <v>973</v>
      </c>
      <c r="E85" s="243">
        <v>65</v>
      </c>
      <c r="F85" s="243">
        <v>1</v>
      </c>
      <c r="G85" s="2" t="s">
        <v>974</v>
      </c>
      <c r="H85">
        <v>2</v>
      </c>
      <c r="I85" t="s">
        <v>212</v>
      </c>
      <c r="J85">
        <v>600</v>
      </c>
      <c r="K85">
        <v>200</v>
      </c>
      <c r="O85" s="3">
        <v>0</v>
      </c>
      <c r="P85">
        <v>0</v>
      </c>
      <c r="Q85" s="4">
        <v>0</v>
      </c>
    </row>
    <row r="86" spans="1:17">
      <c r="A86" s="243">
        <v>214</v>
      </c>
      <c r="B86" s="243" t="s">
        <v>1113</v>
      </c>
      <c r="C86" s="243" t="s">
        <v>1118</v>
      </c>
      <c r="D86" s="243" t="s">
        <v>973</v>
      </c>
      <c r="E86" s="243">
        <v>65</v>
      </c>
      <c r="F86" s="243">
        <v>1</v>
      </c>
      <c r="G86" s="2" t="s">
        <v>974</v>
      </c>
      <c r="H86">
        <v>1</v>
      </c>
      <c r="J86">
        <v>600</v>
      </c>
      <c r="K86">
        <v>200</v>
      </c>
      <c r="O86" s="3">
        <v>0</v>
      </c>
      <c r="P86">
        <v>0</v>
      </c>
      <c r="Q86" s="4">
        <v>0</v>
      </c>
    </row>
    <row r="87" spans="1:17">
      <c r="A87" s="243">
        <v>214</v>
      </c>
      <c r="B87" s="243" t="s">
        <v>1113</v>
      </c>
      <c r="C87" s="243" t="s">
        <v>1118</v>
      </c>
      <c r="D87" s="243" t="s">
        <v>973</v>
      </c>
      <c r="E87" s="243">
        <v>65</v>
      </c>
      <c r="F87" s="243">
        <v>1</v>
      </c>
      <c r="G87" s="2" t="s">
        <v>974</v>
      </c>
      <c r="H87">
        <v>2</v>
      </c>
      <c r="I87" t="s">
        <v>212</v>
      </c>
      <c r="J87">
        <v>300</v>
      </c>
      <c r="K87">
        <v>200</v>
      </c>
      <c r="O87" s="3">
        <v>0</v>
      </c>
      <c r="P87">
        <v>0</v>
      </c>
      <c r="Q87" s="4">
        <v>0</v>
      </c>
    </row>
    <row r="88" spans="1:17">
      <c r="A88" s="243">
        <v>214</v>
      </c>
      <c r="B88" s="243" t="s">
        <v>1113</v>
      </c>
      <c r="C88" s="243" t="s">
        <v>1118</v>
      </c>
      <c r="D88" s="243" t="s">
        <v>973</v>
      </c>
      <c r="E88" s="243">
        <v>65</v>
      </c>
      <c r="F88" s="243">
        <v>1</v>
      </c>
      <c r="G88" s="2" t="s">
        <v>974</v>
      </c>
      <c r="H88">
        <v>1</v>
      </c>
      <c r="J88">
        <v>300</v>
      </c>
      <c r="K88">
        <v>200</v>
      </c>
      <c r="O88" s="3" t="s">
        <v>977</v>
      </c>
      <c r="P88">
        <v>3</v>
      </c>
      <c r="Q88" s="4">
        <v>1</v>
      </c>
    </row>
    <row r="89" spans="1:17">
      <c r="A89" s="243">
        <v>214</v>
      </c>
      <c r="B89" s="243" t="s">
        <v>1113</v>
      </c>
      <c r="C89" s="243" t="s">
        <v>1118</v>
      </c>
      <c r="D89" s="243" t="s">
        <v>973</v>
      </c>
      <c r="E89" s="243">
        <v>65</v>
      </c>
      <c r="F89" s="243">
        <v>1</v>
      </c>
      <c r="G89" s="2" t="s">
        <v>974</v>
      </c>
      <c r="H89">
        <v>2</v>
      </c>
      <c r="I89" t="s">
        <v>212</v>
      </c>
      <c r="J89">
        <v>300</v>
      </c>
      <c r="K89">
        <v>800</v>
      </c>
      <c r="O89" s="3">
        <v>0</v>
      </c>
      <c r="P89">
        <v>0</v>
      </c>
      <c r="Q89" s="4">
        <v>0</v>
      </c>
    </row>
    <row r="90" spans="1:17">
      <c r="A90" s="243">
        <v>214</v>
      </c>
      <c r="B90" s="243" t="s">
        <v>1113</v>
      </c>
      <c r="C90" s="243" t="s">
        <v>1118</v>
      </c>
      <c r="D90" s="243" t="s">
        <v>973</v>
      </c>
      <c r="E90" s="243">
        <v>65</v>
      </c>
      <c r="F90" s="243">
        <v>1</v>
      </c>
      <c r="G90" s="2" t="s">
        <v>974</v>
      </c>
      <c r="H90">
        <v>1</v>
      </c>
      <c r="J90">
        <v>300</v>
      </c>
      <c r="K90">
        <v>800</v>
      </c>
      <c r="O90" s="3" t="s">
        <v>977</v>
      </c>
      <c r="P90">
        <v>1</v>
      </c>
      <c r="Q90" s="4">
        <v>1</v>
      </c>
    </row>
    <row r="91" spans="1:17">
      <c r="A91" s="243">
        <v>214</v>
      </c>
      <c r="B91" s="243" t="s">
        <v>1113</v>
      </c>
      <c r="C91" s="243" t="s">
        <v>1118</v>
      </c>
      <c r="D91" s="243" t="s">
        <v>973</v>
      </c>
      <c r="E91" s="243">
        <v>65</v>
      </c>
      <c r="F91" s="243">
        <v>1</v>
      </c>
      <c r="G91" s="2" t="s">
        <v>974</v>
      </c>
      <c r="H91">
        <v>2</v>
      </c>
      <c r="I91" t="s">
        <v>212</v>
      </c>
      <c r="J91">
        <v>500</v>
      </c>
      <c r="K91">
        <v>600</v>
      </c>
      <c r="O91" s="3">
        <v>0</v>
      </c>
      <c r="P91" s="4">
        <v>0</v>
      </c>
      <c r="Q91" s="4">
        <v>0</v>
      </c>
    </row>
    <row r="92" spans="1:17">
      <c r="A92" s="243">
        <v>214</v>
      </c>
      <c r="B92" s="243" t="s">
        <v>1113</v>
      </c>
      <c r="C92" s="243" t="s">
        <v>1118</v>
      </c>
      <c r="D92" s="243" t="s">
        <v>973</v>
      </c>
      <c r="E92" s="243">
        <v>65</v>
      </c>
      <c r="F92" s="243">
        <v>1</v>
      </c>
      <c r="G92" s="2" t="s">
        <v>974</v>
      </c>
      <c r="H92">
        <v>1</v>
      </c>
      <c r="J92">
        <v>500</v>
      </c>
      <c r="K92">
        <v>600</v>
      </c>
      <c r="O92" s="3" t="s">
        <v>976</v>
      </c>
      <c r="P92" s="4">
        <v>7</v>
      </c>
      <c r="Q92" s="4">
        <v>1</v>
      </c>
    </row>
    <row r="93" spans="1:17">
      <c r="A93" s="243">
        <v>214</v>
      </c>
      <c r="B93" s="243" t="s">
        <v>1113</v>
      </c>
      <c r="C93" s="243" t="s">
        <v>1118</v>
      </c>
      <c r="D93" s="243" t="s">
        <v>973</v>
      </c>
      <c r="E93" s="243">
        <v>65</v>
      </c>
      <c r="F93" s="243">
        <v>1</v>
      </c>
      <c r="G93" s="2" t="s">
        <v>974</v>
      </c>
      <c r="H93">
        <v>1</v>
      </c>
      <c r="J93">
        <v>500</v>
      </c>
      <c r="K93">
        <v>600</v>
      </c>
      <c r="O93" s="3" t="s">
        <v>205</v>
      </c>
      <c r="P93" s="4">
        <v>1</v>
      </c>
      <c r="Q93" s="4">
        <v>1</v>
      </c>
    </row>
    <row r="94" spans="1:17">
      <c r="A94" s="243">
        <v>214</v>
      </c>
      <c r="B94" s="243" t="s">
        <v>1113</v>
      </c>
      <c r="C94" s="243" t="s">
        <v>1118</v>
      </c>
      <c r="D94" s="243" t="s">
        <v>973</v>
      </c>
      <c r="E94" s="243">
        <v>65</v>
      </c>
      <c r="F94" s="243">
        <v>1</v>
      </c>
      <c r="G94" s="2" t="s">
        <v>974</v>
      </c>
      <c r="H94">
        <v>2</v>
      </c>
      <c r="I94" t="s">
        <v>212</v>
      </c>
      <c r="J94">
        <v>100</v>
      </c>
      <c r="K94">
        <v>200</v>
      </c>
      <c r="O94" s="3">
        <v>0</v>
      </c>
      <c r="P94" s="4">
        <v>0</v>
      </c>
      <c r="Q94" s="4">
        <v>0</v>
      </c>
    </row>
    <row r="95" spans="1:17">
      <c r="A95" s="243">
        <v>214</v>
      </c>
      <c r="B95" s="243" t="s">
        <v>1113</v>
      </c>
      <c r="C95" s="243" t="s">
        <v>1118</v>
      </c>
      <c r="D95" s="243" t="s">
        <v>973</v>
      </c>
      <c r="E95" s="243">
        <v>65</v>
      </c>
      <c r="F95" s="243">
        <v>1</v>
      </c>
      <c r="G95" s="2" t="s">
        <v>974</v>
      </c>
      <c r="H95">
        <v>1</v>
      </c>
      <c r="J95">
        <v>100</v>
      </c>
      <c r="K95">
        <v>200</v>
      </c>
      <c r="O95" s="3">
        <v>0</v>
      </c>
      <c r="P95" s="4">
        <v>0</v>
      </c>
      <c r="Q95" s="4">
        <v>0</v>
      </c>
    </row>
    <row r="96" spans="1:17">
      <c r="A96" s="243">
        <v>214</v>
      </c>
      <c r="B96" s="243" t="s">
        <v>1113</v>
      </c>
      <c r="C96" s="243" t="s">
        <v>1118</v>
      </c>
      <c r="D96" s="243" t="s">
        <v>973</v>
      </c>
      <c r="E96" s="243">
        <v>65</v>
      </c>
      <c r="F96" s="243">
        <v>1</v>
      </c>
      <c r="G96" s="2" t="s">
        <v>974</v>
      </c>
      <c r="H96">
        <v>2</v>
      </c>
      <c r="I96" t="s">
        <v>212</v>
      </c>
      <c r="J96">
        <v>1100</v>
      </c>
      <c r="K96">
        <v>1100</v>
      </c>
      <c r="O96" s="3">
        <v>0</v>
      </c>
      <c r="P96" s="4">
        <v>0</v>
      </c>
      <c r="Q96" s="4">
        <v>0</v>
      </c>
    </row>
    <row r="97" spans="1:17">
      <c r="A97" s="243">
        <v>214</v>
      </c>
      <c r="B97" s="243" t="s">
        <v>1113</v>
      </c>
      <c r="C97" s="243" t="s">
        <v>1118</v>
      </c>
      <c r="D97" s="243" t="s">
        <v>973</v>
      </c>
      <c r="E97" s="243">
        <v>65</v>
      </c>
      <c r="F97" s="243">
        <v>1</v>
      </c>
      <c r="G97" s="2" t="s">
        <v>974</v>
      </c>
      <c r="H97">
        <v>1</v>
      </c>
      <c r="J97">
        <v>1100</v>
      </c>
      <c r="K97">
        <v>1100</v>
      </c>
      <c r="O97" s="3" t="s">
        <v>977</v>
      </c>
      <c r="P97" s="4">
        <v>3</v>
      </c>
      <c r="Q97" s="4">
        <v>2</v>
      </c>
    </row>
    <row r="98" spans="1:17">
      <c r="A98" s="243">
        <v>214</v>
      </c>
      <c r="B98" s="243" t="s">
        <v>1113</v>
      </c>
      <c r="C98" s="243" t="s">
        <v>1118</v>
      </c>
      <c r="D98" s="243" t="s">
        <v>973</v>
      </c>
      <c r="E98" s="243">
        <v>65</v>
      </c>
      <c r="F98" s="243">
        <v>1</v>
      </c>
      <c r="G98" s="2" t="s">
        <v>974</v>
      </c>
      <c r="H98">
        <v>1</v>
      </c>
      <c r="J98">
        <v>1100</v>
      </c>
      <c r="K98">
        <v>1100</v>
      </c>
      <c r="O98" s="3" t="s">
        <v>976</v>
      </c>
      <c r="P98" s="4">
        <v>10</v>
      </c>
      <c r="Q98" s="4">
        <v>8</v>
      </c>
    </row>
    <row r="99" spans="1:17">
      <c r="A99" s="243">
        <v>214</v>
      </c>
      <c r="B99" s="243" t="s">
        <v>1113</v>
      </c>
      <c r="C99" s="243" t="s">
        <v>1118</v>
      </c>
      <c r="D99" s="243" t="s">
        <v>973</v>
      </c>
      <c r="E99" s="243">
        <v>65</v>
      </c>
      <c r="F99" s="243">
        <v>1</v>
      </c>
      <c r="G99" s="2" t="s">
        <v>974</v>
      </c>
      <c r="H99">
        <v>1</v>
      </c>
      <c r="J99">
        <v>1100</v>
      </c>
      <c r="K99">
        <v>1100</v>
      </c>
      <c r="O99" s="3" t="s">
        <v>205</v>
      </c>
      <c r="P99" s="4">
        <v>1</v>
      </c>
      <c r="Q99" s="4">
        <v>1</v>
      </c>
    </row>
    <row r="100" spans="1:17">
      <c r="A100" s="243">
        <v>214</v>
      </c>
      <c r="B100" s="243" t="s">
        <v>1113</v>
      </c>
      <c r="C100" s="243" t="s">
        <v>1118</v>
      </c>
      <c r="D100" s="243" t="s">
        <v>973</v>
      </c>
      <c r="E100" s="243">
        <v>65</v>
      </c>
      <c r="F100" s="243">
        <v>1</v>
      </c>
      <c r="G100" s="2" t="s">
        <v>974</v>
      </c>
      <c r="H100">
        <v>2</v>
      </c>
      <c r="I100" t="s">
        <v>212</v>
      </c>
      <c r="J100">
        <v>400</v>
      </c>
      <c r="K100">
        <v>100</v>
      </c>
      <c r="O100" s="3">
        <v>0</v>
      </c>
      <c r="P100" s="4">
        <v>0</v>
      </c>
      <c r="Q100" s="4">
        <v>0</v>
      </c>
    </row>
    <row r="101" spans="1:17">
      <c r="A101" s="243">
        <v>214</v>
      </c>
      <c r="B101" s="243" t="s">
        <v>1113</v>
      </c>
      <c r="C101" s="243" t="s">
        <v>1118</v>
      </c>
      <c r="D101" s="243" t="s">
        <v>973</v>
      </c>
      <c r="E101" s="243">
        <v>65</v>
      </c>
      <c r="F101" s="243">
        <v>1</v>
      </c>
      <c r="G101" s="2" t="s">
        <v>974</v>
      </c>
      <c r="H101">
        <v>1</v>
      </c>
      <c r="J101">
        <v>400</v>
      </c>
      <c r="K101">
        <v>100</v>
      </c>
      <c r="O101" s="3">
        <v>0</v>
      </c>
      <c r="P101">
        <v>0</v>
      </c>
      <c r="Q101" s="4">
        <v>0</v>
      </c>
    </row>
    <row r="102" spans="1:17">
      <c r="A102" s="243">
        <v>214</v>
      </c>
      <c r="B102" s="243" t="s">
        <v>1113</v>
      </c>
      <c r="C102" s="243" t="s">
        <v>1118</v>
      </c>
      <c r="D102" s="243" t="s">
        <v>973</v>
      </c>
      <c r="E102" s="243">
        <v>65</v>
      </c>
      <c r="F102" s="243">
        <v>1</v>
      </c>
      <c r="G102" s="2" t="s">
        <v>974</v>
      </c>
      <c r="H102">
        <v>2</v>
      </c>
      <c r="I102" t="s">
        <v>212</v>
      </c>
      <c r="J102">
        <v>500</v>
      </c>
      <c r="K102">
        <v>200</v>
      </c>
      <c r="O102" s="3">
        <v>0</v>
      </c>
      <c r="P102">
        <v>0</v>
      </c>
      <c r="Q102" s="4">
        <v>0</v>
      </c>
    </row>
    <row r="103" spans="1:17">
      <c r="A103" s="243">
        <v>214</v>
      </c>
      <c r="B103" s="243" t="s">
        <v>1113</v>
      </c>
      <c r="C103" s="243" t="s">
        <v>1118</v>
      </c>
      <c r="D103" s="243" t="s">
        <v>973</v>
      </c>
      <c r="E103" s="243">
        <v>65</v>
      </c>
      <c r="F103" s="243">
        <v>1</v>
      </c>
      <c r="G103" s="2" t="s">
        <v>974</v>
      </c>
      <c r="H103">
        <v>1</v>
      </c>
      <c r="J103">
        <v>500</v>
      </c>
      <c r="K103">
        <v>200</v>
      </c>
      <c r="O103" s="3" t="s">
        <v>976</v>
      </c>
      <c r="P103">
        <v>6</v>
      </c>
      <c r="Q103" s="4">
        <v>2</v>
      </c>
    </row>
    <row r="104" spans="1:17">
      <c r="A104" s="243">
        <v>214</v>
      </c>
      <c r="B104" s="243" t="s">
        <v>1113</v>
      </c>
      <c r="C104" s="243" t="s">
        <v>1118</v>
      </c>
      <c r="D104" s="243" t="s">
        <v>973</v>
      </c>
      <c r="E104" s="243">
        <v>65</v>
      </c>
      <c r="F104" s="243">
        <v>1</v>
      </c>
      <c r="G104" s="2" t="s">
        <v>974</v>
      </c>
      <c r="H104">
        <v>2</v>
      </c>
      <c r="I104" t="s">
        <v>212</v>
      </c>
      <c r="J104">
        <v>300</v>
      </c>
      <c r="K104">
        <v>200</v>
      </c>
      <c r="O104" s="3">
        <v>0</v>
      </c>
      <c r="P104">
        <v>0</v>
      </c>
      <c r="Q104" s="4">
        <v>0</v>
      </c>
    </row>
    <row r="105" spans="1:17">
      <c r="A105" s="243">
        <v>214</v>
      </c>
      <c r="B105" s="243" t="s">
        <v>1113</v>
      </c>
      <c r="C105" s="243" t="s">
        <v>1118</v>
      </c>
      <c r="D105" s="243" t="s">
        <v>973</v>
      </c>
      <c r="E105" s="243">
        <v>65</v>
      </c>
      <c r="F105" s="243">
        <v>1</v>
      </c>
      <c r="G105" s="2" t="s">
        <v>974</v>
      </c>
      <c r="H105">
        <v>1</v>
      </c>
      <c r="J105">
        <v>300</v>
      </c>
      <c r="K105">
        <v>200</v>
      </c>
      <c r="O105" s="3">
        <v>0</v>
      </c>
      <c r="P105">
        <v>0</v>
      </c>
      <c r="Q105" s="4">
        <v>0</v>
      </c>
    </row>
    <row r="106" spans="1:17">
      <c r="A106" s="243">
        <v>214</v>
      </c>
      <c r="B106" s="243" t="s">
        <v>1113</v>
      </c>
      <c r="C106" s="243" t="s">
        <v>1118</v>
      </c>
      <c r="D106" s="243" t="s">
        <v>973</v>
      </c>
      <c r="E106" s="243">
        <v>65</v>
      </c>
      <c r="F106" s="243">
        <v>1</v>
      </c>
      <c r="G106" s="2" t="s">
        <v>974</v>
      </c>
      <c r="H106">
        <v>2</v>
      </c>
      <c r="I106" t="s">
        <v>212</v>
      </c>
      <c r="J106">
        <v>200</v>
      </c>
      <c r="K106">
        <v>200</v>
      </c>
      <c r="O106" s="3">
        <v>0</v>
      </c>
      <c r="P106">
        <v>0</v>
      </c>
      <c r="Q106" s="4">
        <v>0</v>
      </c>
    </row>
    <row r="107" spans="1:17">
      <c r="A107" s="243">
        <v>214</v>
      </c>
      <c r="B107" s="243" t="s">
        <v>1113</v>
      </c>
      <c r="C107" s="243" t="s">
        <v>1118</v>
      </c>
      <c r="D107" s="243" t="s">
        <v>973</v>
      </c>
      <c r="E107" s="243">
        <v>65</v>
      </c>
      <c r="F107" s="243">
        <v>1</v>
      </c>
      <c r="G107" s="2" t="s">
        <v>974</v>
      </c>
      <c r="H107">
        <v>1</v>
      </c>
      <c r="J107">
        <v>200</v>
      </c>
      <c r="K107">
        <v>200</v>
      </c>
      <c r="O107" s="3" t="s">
        <v>205</v>
      </c>
      <c r="P107">
        <v>4</v>
      </c>
      <c r="Q107" s="4">
        <v>3</v>
      </c>
    </row>
    <row r="108" spans="1:17">
      <c r="A108" s="243">
        <v>214</v>
      </c>
      <c r="B108" s="243" t="s">
        <v>1113</v>
      </c>
      <c r="C108" s="243" t="s">
        <v>1118</v>
      </c>
      <c r="D108" s="243" t="s">
        <v>973</v>
      </c>
      <c r="E108" s="243">
        <v>65</v>
      </c>
      <c r="F108" s="243">
        <v>1</v>
      </c>
      <c r="G108" s="2" t="s">
        <v>974</v>
      </c>
      <c r="H108">
        <v>2</v>
      </c>
      <c r="I108" s="3" t="s">
        <v>976</v>
      </c>
      <c r="J108">
        <v>45</v>
      </c>
      <c r="K108">
        <v>45</v>
      </c>
      <c r="O108" s="3" t="s">
        <v>976</v>
      </c>
      <c r="P108">
        <v>20</v>
      </c>
      <c r="Q108" s="4">
        <v>1</v>
      </c>
    </row>
    <row r="109" spans="1:17">
      <c r="A109" s="243">
        <v>214</v>
      </c>
      <c r="B109" s="243" t="s">
        <v>1113</v>
      </c>
      <c r="C109" s="243" t="s">
        <v>1118</v>
      </c>
      <c r="D109" s="243" t="s">
        <v>973</v>
      </c>
      <c r="E109" s="243">
        <v>65</v>
      </c>
      <c r="F109" s="243">
        <v>1</v>
      </c>
      <c r="G109" s="2" t="s">
        <v>974</v>
      </c>
      <c r="H109">
        <v>1</v>
      </c>
      <c r="J109">
        <v>45</v>
      </c>
      <c r="K109">
        <v>45</v>
      </c>
      <c r="O109" s="3">
        <v>0</v>
      </c>
      <c r="Q109" s="4">
        <v>0</v>
      </c>
    </row>
    <row r="110" spans="1:17">
      <c r="A110" s="243">
        <v>214</v>
      </c>
      <c r="B110" s="243" t="s">
        <v>1113</v>
      </c>
      <c r="C110" s="243" t="s">
        <v>1118</v>
      </c>
      <c r="D110" s="243" t="s">
        <v>973</v>
      </c>
      <c r="E110" s="243">
        <v>65</v>
      </c>
      <c r="F110" s="243">
        <v>1</v>
      </c>
      <c r="G110" s="241" t="s">
        <v>974</v>
      </c>
      <c r="H110">
        <v>2</v>
      </c>
      <c r="I110" s="70" t="s">
        <v>976</v>
      </c>
      <c r="J110">
        <v>40</v>
      </c>
      <c r="K110">
        <v>40</v>
      </c>
      <c r="O110" s="3" t="s">
        <v>212</v>
      </c>
      <c r="P110">
        <v>30</v>
      </c>
      <c r="Q110" s="4">
        <v>1</v>
      </c>
    </row>
    <row r="111" spans="1:17">
      <c r="A111" s="243">
        <v>214</v>
      </c>
      <c r="B111" s="243" t="s">
        <v>1113</v>
      </c>
      <c r="C111" s="243" t="s">
        <v>1118</v>
      </c>
      <c r="D111" s="243" t="s">
        <v>973</v>
      </c>
      <c r="E111" s="243">
        <v>65</v>
      </c>
      <c r="F111" s="243">
        <v>1</v>
      </c>
      <c r="G111" s="2" t="s">
        <v>974</v>
      </c>
      <c r="H111">
        <v>2</v>
      </c>
      <c r="I111" s="3"/>
      <c r="J111">
        <v>40</v>
      </c>
      <c r="K111">
        <v>40</v>
      </c>
      <c r="O111" s="3" t="s">
        <v>976</v>
      </c>
      <c r="Q111" s="4">
        <v>2</v>
      </c>
    </row>
    <row r="112" spans="1:17">
      <c r="A112" s="243">
        <v>214</v>
      </c>
      <c r="B112" s="243" t="s">
        <v>1113</v>
      </c>
      <c r="C112" s="243" t="s">
        <v>1118</v>
      </c>
      <c r="D112" s="243" t="s">
        <v>973</v>
      </c>
      <c r="E112" s="243">
        <v>65</v>
      </c>
      <c r="F112" s="243">
        <v>1</v>
      </c>
      <c r="G112" s="2" t="s">
        <v>974</v>
      </c>
      <c r="H112">
        <v>1</v>
      </c>
      <c r="J112">
        <v>40</v>
      </c>
      <c r="K112">
        <v>40</v>
      </c>
      <c r="O112" s="3">
        <v>0</v>
      </c>
      <c r="Q112" s="4">
        <v>0</v>
      </c>
    </row>
    <row r="113" spans="1:17">
      <c r="A113" s="243">
        <v>214</v>
      </c>
      <c r="B113" s="243" t="s">
        <v>1113</v>
      </c>
      <c r="C113" s="243" t="s">
        <v>1118</v>
      </c>
      <c r="D113" s="243" t="s">
        <v>973</v>
      </c>
      <c r="E113" s="243">
        <v>65</v>
      </c>
      <c r="F113" s="243">
        <v>1</v>
      </c>
      <c r="G113" s="2" t="s">
        <v>974</v>
      </c>
      <c r="H113">
        <v>2</v>
      </c>
      <c r="I113" s="3" t="s">
        <v>976</v>
      </c>
      <c r="J113">
        <v>40</v>
      </c>
      <c r="K113">
        <v>40</v>
      </c>
      <c r="O113" s="3">
        <v>0</v>
      </c>
      <c r="P113">
        <v>0</v>
      </c>
      <c r="Q113" s="4">
        <v>0</v>
      </c>
    </row>
    <row r="114" spans="1:17">
      <c r="A114" s="243">
        <v>214</v>
      </c>
      <c r="B114" s="243" t="s">
        <v>1113</v>
      </c>
      <c r="C114" s="243" t="s">
        <v>1118</v>
      </c>
      <c r="D114" s="243" t="s">
        <v>973</v>
      </c>
      <c r="E114" s="243">
        <v>65</v>
      </c>
      <c r="F114" s="243">
        <v>1</v>
      </c>
      <c r="G114" s="2" t="s">
        <v>974</v>
      </c>
      <c r="H114">
        <v>1</v>
      </c>
      <c r="J114">
        <v>40</v>
      </c>
      <c r="K114">
        <v>40</v>
      </c>
      <c r="O114" s="3">
        <v>0</v>
      </c>
      <c r="Q114" s="4">
        <v>0</v>
      </c>
    </row>
    <row r="115" spans="1:17">
      <c r="A115" s="243">
        <v>214</v>
      </c>
      <c r="B115" s="243" t="s">
        <v>1113</v>
      </c>
      <c r="C115" s="243" t="s">
        <v>1118</v>
      </c>
      <c r="D115" s="243" t="s">
        <v>973</v>
      </c>
      <c r="E115" s="243">
        <v>65</v>
      </c>
      <c r="F115" s="243">
        <v>1</v>
      </c>
      <c r="G115" s="2" t="s">
        <v>974</v>
      </c>
      <c r="H115">
        <v>2</v>
      </c>
      <c r="I115" s="3" t="s">
        <v>976</v>
      </c>
      <c r="J115">
        <v>45</v>
      </c>
      <c r="K115">
        <v>45</v>
      </c>
      <c r="O115" s="3">
        <v>0</v>
      </c>
      <c r="P115">
        <v>0</v>
      </c>
      <c r="Q115" s="4">
        <v>0</v>
      </c>
    </row>
    <row r="116" spans="1:17">
      <c r="A116" s="243">
        <v>214</v>
      </c>
      <c r="B116" s="243" t="s">
        <v>1113</v>
      </c>
      <c r="C116" s="243" t="s">
        <v>1118</v>
      </c>
      <c r="D116" s="243" t="s">
        <v>973</v>
      </c>
      <c r="E116" s="243">
        <v>65</v>
      </c>
      <c r="F116" s="243">
        <v>1</v>
      </c>
      <c r="G116" s="2" t="s">
        <v>974</v>
      </c>
      <c r="H116">
        <v>1</v>
      </c>
      <c r="J116">
        <v>45</v>
      </c>
      <c r="K116">
        <v>45</v>
      </c>
      <c r="O116" s="3">
        <v>0</v>
      </c>
      <c r="P116">
        <v>0</v>
      </c>
      <c r="Q116" s="4">
        <v>0</v>
      </c>
    </row>
    <row r="117" spans="1:17">
      <c r="A117" s="243">
        <v>214</v>
      </c>
      <c r="B117" s="243" t="s">
        <v>1113</v>
      </c>
      <c r="C117" s="243" t="s">
        <v>1118</v>
      </c>
      <c r="D117" s="243" t="s">
        <v>973</v>
      </c>
      <c r="E117" s="243">
        <v>65</v>
      </c>
      <c r="F117" s="243">
        <v>1</v>
      </c>
      <c r="G117" s="2" t="s">
        <v>974</v>
      </c>
      <c r="H117">
        <v>2</v>
      </c>
      <c r="I117" s="3" t="s">
        <v>976</v>
      </c>
      <c r="J117">
        <v>45</v>
      </c>
      <c r="K117">
        <v>45</v>
      </c>
      <c r="O117" s="3">
        <v>0</v>
      </c>
      <c r="P117">
        <v>0</v>
      </c>
      <c r="Q117" s="4">
        <v>0</v>
      </c>
    </row>
    <row r="118" spans="1:17">
      <c r="A118" s="243">
        <v>214</v>
      </c>
      <c r="B118" s="243" t="s">
        <v>1113</v>
      </c>
      <c r="C118" s="243" t="s">
        <v>1118</v>
      </c>
      <c r="D118" s="243" t="s">
        <v>973</v>
      </c>
      <c r="E118" s="243">
        <v>65</v>
      </c>
      <c r="F118" s="243">
        <v>1</v>
      </c>
      <c r="G118" s="2" t="s">
        <v>974</v>
      </c>
      <c r="H118">
        <v>1</v>
      </c>
      <c r="J118">
        <v>45</v>
      </c>
      <c r="K118">
        <v>45</v>
      </c>
      <c r="O118" s="3" t="s">
        <v>212</v>
      </c>
      <c r="P118">
        <v>20</v>
      </c>
      <c r="Q118" s="4">
        <v>1</v>
      </c>
    </row>
    <row r="119" spans="1:17">
      <c r="A119" s="243">
        <v>214</v>
      </c>
      <c r="B119" s="243" t="s">
        <v>1113</v>
      </c>
      <c r="C119" s="243" t="s">
        <v>1118</v>
      </c>
      <c r="D119" s="243" t="s">
        <v>973</v>
      </c>
      <c r="E119" s="243">
        <v>65</v>
      </c>
      <c r="F119" s="243">
        <v>1</v>
      </c>
      <c r="G119" s="2" t="s">
        <v>974</v>
      </c>
      <c r="H119">
        <v>2</v>
      </c>
      <c r="I119" s="70" t="s">
        <v>976</v>
      </c>
      <c r="J119">
        <v>45</v>
      </c>
      <c r="K119">
        <v>45</v>
      </c>
      <c r="O119" s="3" t="s">
        <v>976</v>
      </c>
      <c r="P119">
        <v>30</v>
      </c>
      <c r="Q119" s="4">
        <v>2</v>
      </c>
    </row>
    <row r="120" spans="1:17">
      <c r="A120" s="243">
        <v>214</v>
      </c>
      <c r="B120" s="243" t="s">
        <v>1113</v>
      </c>
      <c r="C120" s="243" t="s">
        <v>1118</v>
      </c>
      <c r="D120" s="243" t="s">
        <v>973</v>
      </c>
      <c r="E120" s="243">
        <v>65</v>
      </c>
      <c r="F120" s="243">
        <v>1</v>
      </c>
      <c r="G120" s="2" t="s">
        <v>974</v>
      </c>
      <c r="H120">
        <v>1</v>
      </c>
      <c r="J120">
        <v>45</v>
      </c>
      <c r="K120">
        <v>45</v>
      </c>
      <c r="O120" s="3">
        <v>0</v>
      </c>
      <c r="Q120" s="4">
        <v>0</v>
      </c>
    </row>
    <row r="121" spans="1:17">
      <c r="A121" s="243">
        <v>214</v>
      </c>
      <c r="B121" s="243" t="s">
        <v>1113</v>
      </c>
      <c r="C121" s="243" t="s">
        <v>1118</v>
      </c>
      <c r="D121" s="243" t="s">
        <v>973</v>
      </c>
      <c r="E121" s="243">
        <v>65</v>
      </c>
      <c r="F121" s="243">
        <v>1</v>
      </c>
      <c r="G121" s="2" t="s">
        <v>974</v>
      </c>
      <c r="H121">
        <v>2</v>
      </c>
      <c r="I121" t="s">
        <v>976</v>
      </c>
      <c r="J121">
        <v>45</v>
      </c>
      <c r="K121">
        <v>45</v>
      </c>
      <c r="O121" s="3" t="s">
        <v>976</v>
      </c>
      <c r="P121">
        <v>30</v>
      </c>
      <c r="Q121" s="4">
        <v>2</v>
      </c>
    </row>
    <row r="122" spans="1:17">
      <c r="A122" s="243">
        <v>214</v>
      </c>
      <c r="B122" s="243" t="s">
        <v>1113</v>
      </c>
      <c r="C122" s="243" t="s">
        <v>1118</v>
      </c>
      <c r="D122" s="243" t="s">
        <v>973</v>
      </c>
      <c r="E122" s="243">
        <v>65</v>
      </c>
      <c r="F122" s="243">
        <v>1</v>
      </c>
      <c r="G122" s="2" t="s">
        <v>974</v>
      </c>
      <c r="H122">
        <v>1</v>
      </c>
      <c r="J122">
        <v>45</v>
      </c>
      <c r="K122">
        <v>45</v>
      </c>
      <c r="O122" s="3" t="s">
        <v>212</v>
      </c>
      <c r="P122">
        <v>15</v>
      </c>
      <c r="Q122" s="4">
        <v>1</v>
      </c>
    </row>
    <row r="123" spans="1:17">
      <c r="A123" s="243">
        <v>214</v>
      </c>
      <c r="B123" s="243" t="s">
        <v>1113</v>
      </c>
      <c r="C123" s="243" t="s">
        <v>1118</v>
      </c>
      <c r="D123" s="243" t="s">
        <v>973</v>
      </c>
      <c r="E123" s="243">
        <v>65</v>
      </c>
      <c r="F123" s="243">
        <v>1</v>
      </c>
      <c r="G123" s="2" t="s">
        <v>974</v>
      </c>
      <c r="H123">
        <v>2</v>
      </c>
      <c r="I123" t="s">
        <v>976</v>
      </c>
      <c r="J123">
        <v>50</v>
      </c>
      <c r="K123">
        <v>50</v>
      </c>
      <c r="O123" s="3" t="s">
        <v>976</v>
      </c>
      <c r="P123">
        <v>40</v>
      </c>
      <c r="Q123" s="4">
        <v>2</v>
      </c>
    </row>
    <row r="124" spans="1:17">
      <c r="A124" s="243">
        <v>214</v>
      </c>
      <c r="B124" s="243" t="s">
        <v>1113</v>
      </c>
      <c r="C124" s="243" t="s">
        <v>1118</v>
      </c>
      <c r="D124" s="243" t="s">
        <v>973</v>
      </c>
      <c r="E124" s="243">
        <v>65</v>
      </c>
      <c r="F124" s="243">
        <v>1</v>
      </c>
      <c r="G124" s="2" t="s">
        <v>974</v>
      </c>
      <c r="H124">
        <v>2</v>
      </c>
      <c r="J124">
        <v>50</v>
      </c>
      <c r="K124">
        <v>50</v>
      </c>
      <c r="O124" s="3" t="s">
        <v>212</v>
      </c>
      <c r="Q124" s="4">
        <v>1</v>
      </c>
    </row>
    <row r="125" spans="1:17">
      <c r="A125" s="243">
        <v>214</v>
      </c>
      <c r="B125" s="243" t="s">
        <v>1113</v>
      </c>
      <c r="C125" s="243" t="s">
        <v>1118</v>
      </c>
      <c r="D125" s="243" t="s">
        <v>973</v>
      </c>
      <c r="E125" s="243">
        <v>65</v>
      </c>
      <c r="F125" s="243">
        <v>1</v>
      </c>
      <c r="G125" s="2" t="s">
        <v>974</v>
      </c>
      <c r="H125">
        <v>1</v>
      </c>
      <c r="J125">
        <v>50</v>
      </c>
      <c r="K125">
        <v>50</v>
      </c>
      <c r="O125" s="3">
        <v>0</v>
      </c>
      <c r="Q125" s="4">
        <v>0</v>
      </c>
    </row>
    <row r="126" spans="1:17">
      <c r="A126" s="243">
        <v>214</v>
      </c>
      <c r="B126" s="243" t="s">
        <v>1113</v>
      </c>
      <c r="C126" s="243" t="s">
        <v>1118</v>
      </c>
      <c r="D126" s="243" t="s">
        <v>973</v>
      </c>
      <c r="E126" s="243">
        <v>65</v>
      </c>
      <c r="F126" s="243">
        <v>1</v>
      </c>
      <c r="G126" s="2" t="s">
        <v>974</v>
      </c>
      <c r="H126">
        <v>2</v>
      </c>
      <c r="I126" t="s">
        <v>976</v>
      </c>
      <c r="J126">
        <v>45</v>
      </c>
      <c r="K126">
        <v>45</v>
      </c>
      <c r="O126" s="3" t="s">
        <v>976</v>
      </c>
      <c r="P126">
        <v>30</v>
      </c>
      <c r="Q126" s="4">
        <v>1</v>
      </c>
    </row>
    <row r="127" spans="1:17">
      <c r="A127" s="243">
        <v>214</v>
      </c>
      <c r="B127" s="243" t="s">
        <v>1113</v>
      </c>
      <c r="C127" s="243" t="s">
        <v>1118</v>
      </c>
      <c r="D127" s="243" t="s">
        <v>973</v>
      </c>
      <c r="E127" s="243">
        <v>65</v>
      </c>
      <c r="F127" s="243">
        <v>1</v>
      </c>
      <c r="G127" s="2" t="s">
        <v>974</v>
      </c>
      <c r="H127">
        <v>2</v>
      </c>
      <c r="J127">
        <v>45</v>
      </c>
      <c r="K127">
        <v>45</v>
      </c>
      <c r="O127" s="3" t="s">
        <v>212</v>
      </c>
      <c r="Q127" s="4">
        <v>1</v>
      </c>
    </row>
    <row r="128" spans="1:17">
      <c r="A128" s="243">
        <v>214</v>
      </c>
      <c r="B128" s="243" t="s">
        <v>1113</v>
      </c>
      <c r="C128" s="243" t="s">
        <v>1118</v>
      </c>
      <c r="D128" s="243" t="s">
        <v>973</v>
      </c>
      <c r="E128" s="243">
        <v>65</v>
      </c>
      <c r="F128" s="243">
        <v>1</v>
      </c>
      <c r="G128" s="2" t="s">
        <v>974</v>
      </c>
      <c r="H128">
        <v>1</v>
      </c>
      <c r="J128">
        <v>45</v>
      </c>
      <c r="K128">
        <v>45</v>
      </c>
      <c r="O128" s="3">
        <v>0</v>
      </c>
      <c r="Q128" s="4">
        <v>0</v>
      </c>
    </row>
    <row r="129" spans="1:17">
      <c r="A129" s="243">
        <v>214</v>
      </c>
      <c r="B129" s="243" t="s">
        <v>1113</v>
      </c>
      <c r="C129" s="243" t="s">
        <v>1118</v>
      </c>
      <c r="D129" s="243" t="s">
        <v>973</v>
      </c>
      <c r="E129" s="243">
        <v>65</v>
      </c>
      <c r="F129" s="243">
        <v>1</v>
      </c>
      <c r="G129" s="241" t="s">
        <v>974</v>
      </c>
      <c r="H129">
        <v>2</v>
      </c>
      <c r="I129" t="s">
        <v>976</v>
      </c>
      <c r="J129">
        <v>45</v>
      </c>
      <c r="K129">
        <v>45</v>
      </c>
      <c r="O129" s="3">
        <v>0</v>
      </c>
      <c r="P129">
        <v>0</v>
      </c>
      <c r="Q129" s="4">
        <v>0</v>
      </c>
    </row>
    <row r="130" spans="1:17">
      <c r="A130" s="243">
        <v>214</v>
      </c>
      <c r="B130" s="243" t="s">
        <v>1113</v>
      </c>
      <c r="C130" s="243" t="s">
        <v>1118</v>
      </c>
      <c r="D130" s="243" t="s">
        <v>973</v>
      </c>
      <c r="E130" s="243">
        <v>65</v>
      </c>
      <c r="F130" s="243">
        <v>1</v>
      </c>
      <c r="G130" s="2" t="s">
        <v>974</v>
      </c>
      <c r="H130">
        <v>1</v>
      </c>
      <c r="I130">
        <v>0</v>
      </c>
      <c r="J130">
        <v>45</v>
      </c>
      <c r="K130">
        <v>45</v>
      </c>
      <c r="O130" s="3">
        <v>0</v>
      </c>
      <c r="Q130" s="4">
        <v>0</v>
      </c>
    </row>
    <row r="131" spans="1:17">
      <c r="A131" s="243">
        <v>214</v>
      </c>
      <c r="B131" s="243" t="s">
        <v>1113</v>
      </c>
      <c r="C131" s="243" t="s">
        <v>1118</v>
      </c>
      <c r="D131" s="243" t="s">
        <v>973</v>
      </c>
      <c r="E131" s="243">
        <v>65</v>
      </c>
      <c r="F131" s="243">
        <v>1</v>
      </c>
      <c r="G131" s="2" t="s">
        <v>974</v>
      </c>
      <c r="H131">
        <v>2</v>
      </c>
      <c r="I131" s="70" t="s">
        <v>976</v>
      </c>
      <c r="J131">
        <v>40</v>
      </c>
      <c r="K131">
        <v>40</v>
      </c>
      <c r="O131" s="3" t="s">
        <v>212</v>
      </c>
      <c r="P131">
        <v>10</v>
      </c>
      <c r="Q131" s="4">
        <v>1</v>
      </c>
    </row>
    <row r="132" spans="1:17">
      <c r="A132" s="243">
        <v>214</v>
      </c>
      <c r="B132" s="243" t="s">
        <v>1113</v>
      </c>
      <c r="C132" s="243" t="s">
        <v>1118</v>
      </c>
      <c r="D132" s="243" t="s">
        <v>973</v>
      </c>
      <c r="E132" s="243">
        <v>65</v>
      </c>
      <c r="F132" s="243">
        <v>1</v>
      </c>
      <c r="G132" s="2" t="s">
        <v>974</v>
      </c>
      <c r="H132">
        <v>1</v>
      </c>
      <c r="J132">
        <v>40</v>
      </c>
      <c r="K132">
        <v>40</v>
      </c>
      <c r="O132" s="3">
        <v>0</v>
      </c>
      <c r="P132">
        <v>0</v>
      </c>
      <c r="Q132" s="4">
        <v>0</v>
      </c>
    </row>
    <row r="133" spans="1:17">
      <c r="A133" s="243">
        <v>214</v>
      </c>
      <c r="B133" s="243" t="s">
        <v>1113</v>
      </c>
      <c r="C133" s="243" t="s">
        <v>1118</v>
      </c>
      <c r="D133" s="243" t="s">
        <v>973</v>
      </c>
      <c r="E133" s="243">
        <v>65</v>
      </c>
      <c r="F133" s="243">
        <v>1</v>
      </c>
      <c r="G133" s="2" t="s">
        <v>974</v>
      </c>
      <c r="H133">
        <v>2</v>
      </c>
      <c r="I133" t="s">
        <v>976</v>
      </c>
      <c r="J133">
        <v>45</v>
      </c>
      <c r="K133">
        <v>45</v>
      </c>
      <c r="O133" s="3" t="s">
        <v>976</v>
      </c>
      <c r="P133">
        <v>30</v>
      </c>
      <c r="Q133" s="4">
        <v>1</v>
      </c>
    </row>
    <row r="134" spans="1:17">
      <c r="A134" s="243">
        <v>214</v>
      </c>
      <c r="B134" s="243" t="s">
        <v>1113</v>
      </c>
      <c r="C134" s="243" t="s">
        <v>1118</v>
      </c>
      <c r="D134" s="243" t="s">
        <v>973</v>
      </c>
      <c r="E134" s="243">
        <v>65</v>
      </c>
      <c r="F134" s="243">
        <v>1</v>
      </c>
      <c r="G134" s="2" t="s">
        <v>974</v>
      </c>
      <c r="H134">
        <v>2</v>
      </c>
      <c r="J134">
        <v>45</v>
      </c>
      <c r="K134">
        <v>45</v>
      </c>
      <c r="O134" s="3" t="s">
        <v>212</v>
      </c>
      <c r="Q134" s="4">
        <v>2</v>
      </c>
    </row>
    <row r="135" spans="1:17">
      <c r="A135" s="243">
        <v>214</v>
      </c>
      <c r="B135" s="243" t="s">
        <v>1113</v>
      </c>
      <c r="C135" s="243" t="s">
        <v>1118</v>
      </c>
      <c r="D135" s="243" t="s">
        <v>973</v>
      </c>
      <c r="E135" s="243">
        <v>65</v>
      </c>
      <c r="F135" s="243">
        <v>1</v>
      </c>
      <c r="G135" s="2" t="s">
        <v>974</v>
      </c>
      <c r="H135">
        <v>1</v>
      </c>
      <c r="J135">
        <v>45</v>
      </c>
      <c r="K135">
        <v>45</v>
      </c>
      <c r="O135" s="3">
        <v>0</v>
      </c>
      <c r="P135">
        <v>0</v>
      </c>
      <c r="Q135" s="4">
        <v>0</v>
      </c>
    </row>
    <row r="136" spans="1:17">
      <c r="A136" s="243">
        <v>214</v>
      </c>
      <c r="B136" s="243" t="s">
        <v>1113</v>
      </c>
      <c r="C136" s="243" t="s">
        <v>1118</v>
      </c>
      <c r="D136" s="243" t="s">
        <v>973</v>
      </c>
      <c r="E136" s="243">
        <v>65</v>
      </c>
      <c r="F136" s="243">
        <v>1</v>
      </c>
      <c r="G136" s="2" t="s">
        <v>974</v>
      </c>
      <c r="H136">
        <v>2</v>
      </c>
      <c r="I136" t="s">
        <v>976</v>
      </c>
      <c r="J136">
        <v>45</v>
      </c>
      <c r="K136">
        <v>45</v>
      </c>
      <c r="O136" s="3" t="s">
        <v>976</v>
      </c>
      <c r="P136">
        <v>20</v>
      </c>
      <c r="Q136" s="4">
        <v>1</v>
      </c>
    </row>
    <row r="137" spans="1:17">
      <c r="A137" s="243">
        <v>214</v>
      </c>
      <c r="B137" s="243" t="s">
        <v>1113</v>
      </c>
      <c r="C137" s="243" t="s">
        <v>1118</v>
      </c>
      <c r="D137" s="243" t="s">
        <v>973</v>
      </c>
      <c r="E137" s="243">
        <v>65</v>
      </c>
      <c r="F137" s="243">
        <v>1</v>
      </c>
      <c r="G137" s="2" t="s">
        <v>974</v>
      </c>
      <c r="H137">
        <v>1</v>
      </c>
      <c r="J137">
        <v>45</v>
      </c>
      <c r="K137">
        <v>45</v>
      </c>
      <c r="O137" s="3" t="s">
        <v>976</v>
      </c>
      <c r="P137">
        <v>10</v>
      </c>
      <c r="Q137" s="4">
        <v>1</v>
      </c>
    </row>
    <row r="138" spans="1:17">
      <c r="A138" s="243">
        <v>214</v>
      </c>
      <c r="B138" s="243" t="s">
        <v>1113</v>
      </c>
      <c r="C138" s="243" t="s">
        <v>1118</v>
      </c>
      <c r="D138" s="243" t="s">
        <v>973</v>
      </c>
      <c r="E138" s="243">
        <v>65</v>
      </c>
      <c r="F138" s="243">
        <v>1</v>
      </c>
      <c r="G138" s="2" t="s">
        <v>974</v>
      </c>
      <c r="H138">
        <v>2</v>
      </c>
      <c r="I138" t="s">
        <v>976</v>
      </c>
      <c r="J138">
        <v>45</v>
      </c>
      <c r="K138">
        <v>45</v>
      </c>
      <c r="O138" s="3">
        <v>0</v>
      </c>
      <c r="P138">
        <v>0</v>
      </c>
      <c r="Q138" s="4">
        <v>0</v>
      </c>
    </row>
    <row r="139" spans="1:17">
      <c r="A139" s="243">
        <v>214</v>
      </c>
      <c r="B139" s="243" t="s">
        <v>1113</v>
      </c>
      <c r="C139" s="243" t="s">
        <v>1118</v>
      </c>
      <c r="D139" s="243" t="s">
        <v>973</v>
      </c>
      <c r="E139" s="243">
        <v>65</v>
      </c>
      <c r="F139" s="243">
        <v>1</v>
      </c>
      <c r="G139" s="2" t="s">
        <v>974</v>
      </c>
      <c r="H139">
        <v>1</v>
      </c>
      <c r="J139">
        <v>45</v>
      </c>
      <c r="K139">
        <v>45</v>
      </c>
      <c r="O139" s="3">
        <v>0</v>
      </c>
      <c r="P139">
        <v>0</v>
      </c>
      <c r="Q139" s="4">
        <v>0</v>
      </c>
    </row>
    <row r="140" spans="1:17">
      <c r="A140" s="243">
        <v>214</v>
      </c>
      <c r="B140" s="243" t="s">
        <v>1113</v>
      </c>
      <c r="C140" s="243" t="s">
        <v>1118</v>
      </c>
      <c r="D140" s="243" t="s">
        <v>973</v>
      </c>
      <c r="E140" s="243">
        <v>65</v>
      </c>
      <c r="F140" s="243">
        <v>1</v>
      </c>
      <c r="G140" s="2" t="s">
        <v>974</v>
      </c>
      <c r="H140">
        <v>2</v>
      </c>
      <c r="I140" t="s">
        <v>976</v>
      </c>
      <c r="J140">
        <v>45</v>
      </c>
      <c r="K140">
        <v>45</v>
      </c>
      <c r="O140" s="3">
        <v>0</v>
      </c>
      <c r="P140">
        <v>0</v>
      </c>
      <c r="Q140" s="4">
        <v>0</v>
      </c>
    </row>
    <row r="141" spans="1:17">
      <c r="A141" s="243">
        <v>214</v>
      </c>
      <c r="B141" s="243" t="s">
        <v>1113</v>
      </c>
      <c r="C141" s="243" t="s">
        <v>1118</v>
      </c>
      <c r="D141" s="243" t="s">
        <v>973</v>
      </c>
      <c r="E141" s="243">
        <v>65</v>
      </c>
      <c r="F141" s="243">
        <v>1</v>
      </c>
      <c r="G141" s="2" t="s">
        <v>974</v>
      </c>
      <c r="H141">
        <v>1</v>
      </c>
      <c r="J141">
        <v>45</v>
      </c>
      <c r="K141">
        <v>45</v>
      </c>
      <c r="O141" s="3">
        <v>0</v>
      </c>
      <c r="P141">
        <v>0</v>
      </c>
      <c r="Q141" s="4">
        <v>0</v>
      </c>
    </row>
    <row r="142" spans="1:17">
      <c r="A142" s="243">
        <v>214</v>
      </c>
      <c r="B142" s="243" t="s">
        <v>1113</v>
      </c>
      <c r="C142" s="243" t="s">
        <v>1118</v>
      </c>
      <c r="D142" s="243" t="s">
        <v>973</v>
      </c>
      <c r="E142" s="243">
        <v>65</v>
      </c>
      <c r="F142" s="243">
        <v>1</v>
      </c>
      <c r="G142" s="2" t="s">
        <v>974</v>
      </c>
      <c r="H142">
        <v>2</v>
      </c>
      <c r="I142" t="s">
        <v>976</v>
      </c>
      <c r="J142">
        <v>45</v>
      </c>
      <c r="K142">
        <v>45</v>
      </c>
      <c r="O142" s="3" t="s">
        <v>976</v>
      </c>
      <c r="P142">
        <v>0</v>
      </c>
      <c r="Q142" s="4">
        <v>0</v>
      </c>
    </row>
    <row r="143" spans="1:17">
      <c r="A143" s="243">
        <v>214</v>
      </c>
      <c r="B143" s="243" t="s">
        <v>1113</v>
      </c>
      <c r="C143" s="243" t="s">
        <v>1118</v>
      </c>
      <c r="D143" s="243" t="s">
        <v>973</v>
      </c>
      <c r="E143" s="243">
        <v>65</v>
      </c>
      <c r="F143" s="243">
        <v>1</v>
      </c>
      <c r="G143" s="2" t="s">
        <v>974</v>
      </c>
      <c r="H143">
        <v>1</v>
      </c>
      <c r="J143">
        <v>45</v>
      </c>
      <c r="K143">
        <v>45</v>
      </c>
      <c r="O143" s="3">
        <v>0</v>
      </c>
      <c r="P143">
        <v>0</v>
      </c>
      <c r="Q143" s="4">
        <v>0</v>
      </c>
    </row>
    <row r="144" spans="1:17">
      <c r="A144" s="243">
        <v>214</v>
      </c>
      <c r="B144" s="243" t="s">
        <v>1113</v>
      </c>
      <c r="C144" s="243" t="s">
        <v>1118</v>
      </c>
      <c r="D144" s="243" t="s">
        <v>973</v>
      </c>
      <c r="E144" s="243">
        <v>65</v>
      </c>
      <c r="F144" s="243">
        <v>1</v>
      </c>
      <c r="G144" s="2" t="s">
        <v>974</v>
      </c>
      <c r="H144">
        <v>2</v>
      </c>
      <c r="I144" s="70" t="s">
        <v>976</v>
      </c>
      <c r="J144">
        <v>45</v>
      </c>
      <c r="K144">
        <v>45</v>
      </c>
      <c r="O144" s="3" t="s">
        <v>212</v>
      </c>
      <c r="P144">
        <v>5</v>
      </c>
      <c r="Q144" s="4">
        <v>1</v>
      </c>
    </row>
    <row r="145" spans="1:17">
      <c r="A145" s="243">
        <v>214</v>
      </c>
      <c r="B145" s="243" t="s">
        <v>1113</v>
      </c>
      <c r="C145" s="243" t="s">
        <v>1118</v>
      </c>
      <c r="D145" s="243" t="s">
        <v>973</v>
      </c>
      <c r="E145" s="243">
        <v>65</v>
      </c>
      <c r="F145" s="243">
        <v>1</v>
      </c>
      <c r="G145" s="2" t="s">
        <v>974</v>
      </c>
      <c r="H145">
        <v>1</v>
      </c>
      <c r="J145">
        <v>45</v>
      </c>
      <c r="K145">
        <v>45</v>
      </c>
      <c r="O145" s="3">
        <v>0</v>
      </c>
      <c r="P145">
        <v>0</v>
      </c>
      <c r="Q145" s="4">
        <v>0</v>
      </c>
    </row>
    <row r="146" spans="1:17">
      <c r="A146" s="243">
        <v>214</v>
      </c>
      <c r="B146" s="243" t="s">
        <v>1113</v>
      </c>
      <c r="C146" s="243" t="s">
        <v>1118</v>
      </c>
      <c r="D146" s="243" t="s">
        <v>973</v>
      </c>
      <c r="E146" s="243">
        <v>65</v>
      </c>
      <c r="F146" s="243">
        <v>1</v>
      </c>
      <c r="G146" s="2" t="s">
        <v>974</v>
      </c>
      <c r="H146">
        <v>2</v>
      </c>
      <c r="I146" s="70" t="s">
        <v>976</v>
      </c>
      <c r="J146">
        <v>45</v>
      </c>
      <c r="K146">
        <v>45</v>
      </c>
      <c r="O146" s="3" t="s">
        <v>212</v>
      </c>
      <c r="P146">
        <v>10</v>
      </c>
      <c r="Q146" s="4">
        <v>1</v>
      </c>
    </row>
    <row r="147" spans="1:17">
      <c r="A147" s="243">
        <v>214</v>
      </c>
      <c r="B147" s="243" t="s">
        <v>1113</v>
      </c>
      <c r="C147" s="243" t="s">
        <v>1118</v>
      </c>
      <c r="D147" s="243" t="s">
        <v>973</v>
      </c>
      <c r="E147" s="243">
        <v>65</v>
      </c>
      <c r="F147" s="243">
        <v>1</v>
      </c>
      <c r="G147" s="2" t="s">
        <v>974</v>
      </c>
      <c r="H147">
        <v>1</v>
      </c>
      <c r="J147">
        <v>45</v>
      </c>
      <c r="K147">
        <v>45</v>
      </c>
      <c r="O147" s="3">
        <v>0</v>
      </c>
      <c r="P147">
        <v>0</v>
      </c>
      <c r="Q147" s="4">
        <v>0</v>
      </c>
    </row>
    <row r="148" spans="1:17">
      <c r="A148" s="243">
        <v>214</v>
      </c>
      <c r="B148" s="243" t="s">
        <v>1113</v>
      </c>
      <c r="C148" s="243" t="s">
        <v>1118</v>
      </c>
      <c r="D148" s="243" t="s">
        <v>973</v>
      </c>
      <c r="E148" s="243">
        <v>65</v>
      </c>
      <c r="F148" s="243">
        <v>1</v>
      </c>
      <c r="G148" s="2" t="s">
        <v>974</v>
      </c>
      <c r="H148">
        <v>2</v>
      </c>
      <c r="I148" s="70" t="s">
        <v>976</v>
      </c>
      <c r="J148">
        <v>45</v>
      </c>
      <c r="K148">
        <v>45</v>
      </c>
      <c r="O148" s="3" t="s">
        <v>212</v>
      </c>
      <c r="P148">
        <v>10</v>
      </c>
      <c r="Q148" s="4">
        <v>1</v>
      </c>
    </row>
    <row r="149" spans="1:17">
      <c r="A149" s="243">
        <v>214</v>
      </c>
      <c r="B149" s="243" t="s">
        <v>1113</v>
      </c>
      <c r="C149" s="243" t="s">
        <v>1118</v>
      </c>
      <c r="D149" s="243" t="s">
        <v>973</v>
      </c>
      <c r="E149" s="243">
        <v>65</v>
      </c>
      <c r="F149" s="243">
        <v>1</v>
      </c>
      <c r="G149" s="2" t="s">
        <v>974</v>
      </c>
      <c r="H149">
        <v>1</v>
      </c>
      <c r="J149">
        <v>45</v>
      </c>
      <c r="K149">
        <v>45</v>
      </c>
      <c r="O149" s="3">
        <v>0</v>
      </c>
      <c r="P149">
        <v>0</v>
      </c>
      <c r="Q149" s="4">
        <v>0</v>
      </c>
    </row>
    <row r="150" spans="1:17">
      <c r="A150" s="243">
        <v>214</v>
      </c>
      <c r="B150" s="243" t="s">
        <v>1113</v>
      </c>
      <c r="C150" s="243" t="s">
        <v>1118</v>
      </c>
      <c r="D150" s="243" t="s">
        <v>973</v>
      </c>
      <c r="E150" s="243">
        <v>65</v>
      </c>
      <c r="F150" s="243">
        <v>1</v>
      </c>
      <c r="G150" s="2" t="s">
        <v>974</v>
      </c>
      <c r="H150">
        <v>2</v>
      </c>
      <c r="I150" t="s">
        <v>976</v>
      </c>
      <c r="J150">
        <v>45</v>
      </c>
      <c r="K150">
        <v>45</v>
      </c>
      <c r="O150" s="3">
        <v>0</v>
      </c>
      <c r="P150">
        <v>0</v>
      </c>
      <c r="Q150" s="4">
        <v>0</v>
      </c>
    </row>
    <row r="151" spans="1:17">
      <c r="A151" s="243">
        <v>214</v>
      </c>
      <c r="B151" s="243" t="s">
        <v>1113</v>
      </c>
      <c r="C151" s="243" t="s">
        <v>1118</v>
      </c>
      <c r="D151" s="243" t="s">
        <v>973</v>
      </c>
      <c r="E151" s="243">
        <v>65</v>
      </c>
      <c r="F151" s="243">
        <v>1</v>
      </c>
      <c r="G151" s="2" t="s">
        <v>974</v>
      </c>
      <c r="H151">
        <v>1</v>
      </c>
      <c r="J151">
        <v>45</v>
      </c>
      <c r="K151">
        <v>45</v>
      </c>
      <c r="O151" s="3">
        <v>0</v>
      </c>
      <c r="P151">
        <v>0</v>
      </c>
      <c r="Q151" s="4">
        <v>0</v>
      </c>
    </row>
    <row r="152" spans="1:17">
      <c r="A152" s="243">
        <v>214</v>
      </c>
      <c r="B152" s="243" t="s">
        <v>1113</v>
      </c>
      <c r="C152" s="243" t="s">
        <v>1118</v>
      </c>
      <c r="D152" s="243" t="s">
        <v>973</v>
      </c>
      <c r="E152" s="243">
        <v>65</v>
      </c>
      <c r="F152" s="243">
        <v>1</v>
      </c>
      <c r="G152" s="2" t="s">
        <v>974</v>
      </c>
      <c r="H152">
        <v>2</v>
      </c>
      <c r="I152" s="70" t="s">
        <v>976</v>
      </c>
      <c r="J152">
        <v>45</v>
      </c>
      <c r="K152">
        <v>45</v>
      </c>
      <c r="O152" s="3" t="s">
        <v>212</v>
      </c>
      <c r="P152">
        <v>10</v>
      </c>
      <c r="Q152" s="4">
        <v>1</v>
      </c>
    </row>
    <row r="153" spans="1:17">
      <c r="A153" s="243">
        <v>214</v>
      </c>
      <c r="B153" s="243" t="s">
        <v>1113</v>
      </c>
      <c r="C153" s="243" t="s">
        <v>1118</v>
      </c>
      <c r="D153" s="243" t="s">
        <v>973</v>
      </c>
      <c r="E153" s="243">
        <v>65</v>
      </c>
      <c r="F153" s="243">
        <v>1</v>
      </c>
      <c r="G153" s="2" t="s">
        <v>974</v>
      </c>
      <c r="H153">
        <v>1</v>
      </c>
      <c r="J153">
        <v>45</v>
      </c>
      <c r="K153">
        <v>45</v>
      </c>
      <c r="O153" s="3">
        <v>0</v>
      </c>
      <c r="P153">
        <v>0</v>
      </c>
      <c r="Q153" s="4">
        <v>0</v>
      </c>
    </row>
    <row r="154" spans="1:17">
      <c r="A154" s="243">
        <v>214</v>
      </c>
      <c r="B154" s="243" t="s">
        <v>1113</v>
      </c>
      <c r="C154" s="243" t="s">
        <v>1118</v>
      </c>
      <c r="D154" s="243" t="s">
        <v>973</v>
      </c>
      <c r="E154" s="243">
        <v>65</v>
      </c>
      <c r="F154" s="243">
        <v>1</v>
      </c>
      <c r="G154" s="2" t="s">
        <v>974</v>
      </c>
      <c r="H154">
        <v>2</v>
      </c>
      <c r="I154" t="s">
        <v>976</v>
      </c>
      <c r="J154">
        <v>45</v>
      </c>
      <c r="K154">
        <v>45</v>
      </c>
      <c r="O154" s="3">
        <v>0</v>
      </c>
      <c r="P154">
        <v>0</v>
      </c>
      <c r="Q154" s="4">
        <v>0</v>
      </c>
    </row>
    <row r="155" spans="1:17">
      <c r="A155" s="243">
        <v>214</v>
      </c>
      <c r="B155" s="243" t="s">
        <v>1113</v>
      </c>
      <c r="C155" s="243" t="s">
        <v>1118</v>
      </c>
      <c r="D155" s="243" t="s">
        <v>973</v>
      </c>
      <c r="E155" s="243">
        <v>65</v>
      </c>
      <c r="F155" s="243">
        <v>1</v>
      </c>
      <c r="G155" s="2" t="s">
        <v>974</v>
      </c>
      <c r="H155">
        <v>1</v>
      </c>
      <c r="J155">
        <v>45</v>
      </c>
      <c r="K155">
        <v>45</v>
      </c>
      <c r="O155" s="3">
        <v>0</v>
      </c>
      <c r="P155">
        <v>0</v>
      </c>
      <c r="Q155" s="4">
        <v>0</v>
      </c>
    </row>
    <row r="156" spans="1:17">
      <c r="A156" s="243">
        <v>214</v>
      </c>
      <c r="B156" s="243" t="s">
        <v>1113</v>
      </c>
      <c r="C156" s="243" t="s">
        <v>1118</v>
      </c>
      <c r="D156" s="243" t="s">
        <v>973</v>
      </c>
      <c r="E156" s="243">
        <v>65</v>
      </c>
      <c r="F156" s="243">
        <v>1</v>
      </c>
      <c r="G156" s="2" t="s">
        <v>974</v>
      </c>
      <c r="H156">
        <v>2</v>
      </c>
      <c r="I156" t="s">
        <v>976</v>
      </c>
      <c r="J156">
        <v>45</v>
      </c>
      <c r="K156">
        <v>45</v>
      </c>
      <c r="O156" s="3" t="s">
        <v>976</v>
      </c>
      <c r="P156">
        <v>0</v>
      </c>
      <c r="Q156" s="4">
        <v>0</v>
      </c>
    </row>
    <row r="157" spans="1:17">
      <c r="A157" s="243">
        <v>214</v>
      </c>
      <c r="B157" s="243" t="s">
        <v>1113</v>
      </c>
      <c r="C157" s="243" t="s">
        <v>1118</v>
      </c>
      <c r="D157" s="243" t="s">
        <v>973</v>
      </c>
      <c r="E157" s="243">
        <v>65</v>
      </c>
      <c r="F157" s="243">
        <v>1</v>
      </c>
      <c r="G157" s="2" t="s">
        <v>974</v>
      </c>
      <c r="H157">
        <v>1</v>
      </c>
      <c r="J157">
        <v>45</v>
      </c>
      <c r="K157">
        <v>45</v>
      </c>
      <c r="O157" s="3" t="s">
        <v>976</v>
      </c>
      <c r="P157">
        <v>20</v>
      </c>
      <c r="Q157" s="4">
        <v>2</v>
      </c>
    </row>
    <row r="158" spans="1:17">
      <c r="A158" s="243">
        <v>214</v>
      </c>
      <c r="B158" s="243" t="s">
        <v>1113</v>
      </c>
      <c r="C158" s="243" t="s">
        <v>1118</v>
      </c>
      <c r="D158" s="243" t="s">
        <v>973</v>
      </c>
      <c r="E158" s="243">
        <v>65</v>
      </c>
      <c r="F158" s="243">
        <v>1</v>
      </c>
      <c r="G158" s="2" t="s">
        <v>974</v>
      </c>
      <c r="H158">
        <v>2</v>
      </c>
      <c r="I158" s="70" t="s">
        <v>976</v>
      </c>
      <c r="J158">
        <v>45</v>
      </c>
      <c r="K158">
        <v>45</v>
      </c>
      <c r="O158" s="3" t="s">
        <v>212</v>
      </c>
      <c r="P158">
        <v>10</v>
      </c>
      <c r="Q158" s="4">
        <v>1</v>
      </c>
    </row>
    <row r="159" spans="1:17">
      <c r="A159" s="243">
        <v>214</v>
      </c>
      <c r="B159" s="243" t="s">
        <v>1113</v>
      </c>
      <c r="C159" s="243" t="s">
        <v>1118</v>
      </c>
      <c r="D159" s="243" t="s">
        <v>973</v>
      </c>
      <c r="E159" s="243">
        <v>65</v>
      </c>
      <c r="F159" s="243">
        <v>1</v>
      </c>
      <c r="G159" s="2" t="s">
        <v>974</v>
      </c>
      <c r="H159">
        <v>1</v>
      </c>
      <c r="J159">
        <v>45</v>
      </c>
      <c r="K159">
        <v>45</v>
      </c>
      <c r="O159" s="3" t="s">
        <v>212</v>
      </c>
      <c r="P159">
        <v>10</v>
      </c>
      <c r="Q159" s="4">
        <v>1</v>
      </c>
    </row>
    <row r="160" spans="1:17">
      <c r="A160" s="243">
        <v>214</v>
      </c>
      <c r="B160" s="243" t="s">
        <v>1113</v>
      </c>
      <c r="C160" s="243" t="s">
        <v>1118</v>
      </c>
      <c r="D160" s="243" t="s">
        <v>973</v>
      </c>
      <c r="E160" s="243">
        <v>65</v>
      </c>
      <c r="F160" s="243">
        <v>1</v>
      </c>
      <c r="G160" s="2" t="s">
        <v>974</v>
      </c>
      <c r="H160">
        <v>2</v>
      </c>
      <c r="I160" t="s">
        <v>976</v>
      </c>
      <c r="J160">
        <v>50</v>
      </c>
      <c r="K160">
        <v>50</v>
      </c>
      <c r="O160" s="3">
        <v>0</v>
      </c>
      <c r="P160">
        <v>0</v>
      </c>
      <c r="Q160" s="4">
        <v>0</v>
      </c>
    </row>
    <row r="161" spans="1:17">
      <c r="A161" s="243">
        <v>214</v>
      </c>
      <c r="B161" s="243" t="s">
        <v>1113</v>
      </c>
      <c r="C161" s="243" t="s">
        <v>1118</v>
      </c>
      <c r="D161" s="243" t="s">
        <v>973</v>
      </c>
      <c r="E161" s="243">
        <v>65</v>
      </c>
      <c r="F161" s="243">
        <v>1</v>
      </c>
      <c r="G161" s="2" t="s">
        <v>974</v>
      </c>
      <c r="H161">
        <v>1</v>
      </c>
      <c r="J161">
        <v>50</v>
      </c>
      <c r="K161">
        <v>50</v>
      </c>
      <c r="O161" s="3">
        <v>0</v>
      </c>
      <c r="Q161" s="4">
        <v>0</v>
      </c>
    </row>
    <row r="162" spans="1:17">
      <c r="A162" s="243">
        <v>215</v>
      </c>
      <c r="B162" s="243" t="s">
        <v>1113</v>
      </c>
      <c r="C162" s="243" t="s">
        <v>1118</v>
      </c>
      <c r="D162" s="243" t="s">
        <v>973</v>
      </c>
      <c r="E162" s="243">
        <v>65</v>
      </c>
      <c r="F162" s="243">
        <v>2</v>
      </c>
      <c r="G162" s="241" t="s">
        <v>979</v>
      </c>
      <c r="H162">
        <v>2</v>
      </c>
      <c r="I162" s="70" t="s">
        <v>205</v>
      </c>
      <c r="J162">
        <v>500</v>
      </c>
      <c r="K162">
        <v>400</v>
      </c>
      <c r="O162" s="3" t="s">
        <v>975</v>
      </c>
      <c r="P162">
        <v>5</v>
      </c>
      <c r="Q162" s="4">
        <v>1</v>
      </c>
    </row>
    <row r="163" spans="1:17">
      <c r="A163" s="243">
        <v>215</v>
      </c>
      <c r="B163" s="243" t="s">
        <v>1113</v>
      </c>
      <c r="C163" s="243" t="s">
        <v>1118</v>
      </c>
      <c r="D163" s="243" t="s">
        <v>973</v>
      </c>
      <c r="E163" s="243">
        <v>65</v>
      </c>
      <c r="F163" s="243">
        <v>2</v>
      </c>
      <c r="G163" s="241" t="s">
        <v>979</v>
      </c>
      <c r="H163">
        <v>2</v>
      </c>
      <c r="J163">
        <v>500</v>
      </c>
      <c r="K163">
        <v>400</v>
      </c>
      <c r="O163" s="3" t="s">
        <v>977</v>
      </c>
      <c r="Q163" s="4">
        <v>4</v>
      </c>
    </row>
    <row r="164" spans="1:17">
      <c r="A164" s="243">
        <v>215</v>
      </c>
      <c r="B164" s="243" t="s">
        <v>1113</v>
      </c>
      <c r="C164" s="243" t="s">
        <v>1118</v>
      </c>
      <c r="D164" s="243" t="s">
        <v>973</v>
      </c>
      <c r="E164" s="243">
        <v>65</v>
      </c>
      <c r="F164" s="243">
        <v>2</v>
      </c>
      <c r="G164" s="241" t="s">
        <v>979</v>
      </c>
      <c r="H164">
        <v>1</v>
      </c>
      <c r="J164">
        <v>500</v>
      </c>
      <c r="K164">
        <v>400</v>
      </c>
      <c r="O164" s="3" t="s">
        <v>212</v>
      </c>
      <c r="P164">
        <v>2</v>
      </c>
      <c r="Q164" s="4">
        <v>1</v>
      </c>
    </row>
    <row r="165" spans="1:17">
      <c r="A165" s="243">
        <v>215</v>
      </c>
      <c r="B165" s="243" t="s">
        <v>1113</v>
      </c>
      <c r="C165" s="243" t="s">
        <v>1118</v>
      </c>
      <c r="D165" s="243" t="s">
        <v>973</v>
      </c>
      <c r="E165" s="243">
        <v>65</v>
      </c>
      <c r="F165" s="243">
        <v>2</v>
      </c>
      <c r="G165" s="241" t="s">
        <v>979</v>
      </c>
      <c r="H165">
        <v>1</v>
      </c>
      <c r="J165">
        <v>500</v>
      </c>
      <c r="K165">
        <v>400</v>
      </c>
      <c r="O165" s="3" t="s">
        <v>977</v>
      </c>
      <c r="Q165" s="4">
        <v>1</v>
      </c>
    </row>
    <row r="166" spans="1:17">
      <c r="A166" s="243">
        <v>215</v>
      </c>
      <c r="B166" s="243" t="s">
        <v>1113</v>
      </c>
      <c r="C166" s="243" t="s">
        <v>1118</v>
      </c>
      <c r="D166" s="243" t="s">
        <v>973</v>
      </c>
      <c r="E166" s="243">
        <v>65</v>
      </c>
      <c r="F166" s="243">
        <v>2</v>
      </c>
      <c r="G166" s="241" t="s">
        <v>979</v>
      </c>
      <c r="H166">
        <v>2</v>
      </c>
      <c r="I166" s="70" t="s">
        <v>205</v>
      </c>
      <c r="J166">
        <v>300</v>
      </c>
      <c r="K166">
        <v>200</v>
      </c>
      <c r="O166" s="3" t="s">
        <v>975</v>
      </c>
      <c r="P166">
        <v>10</v>
      </c>
      <c r="Q166" s="4">
        <v>2</v>
      </c>
    </row>
    <row r="167" spans="1:17">
      <c r="A167" s="243">
        <v>215</v>
      </c>
      <c r="B167" s="243" t="s">
        <v>1113</v>
      </c>
      <c r="C167" s="243" t="s">
        <v>1118</v>
      </c>
      <c r="D167" s="243" t="s">
        <v>973</v>
      </c>
      <c r="E167" s="243">
        <v>65</v>
      </c>
      <c r="F167" s="243">
        <v>2</v>
      </c>
      <c r="G167" s="241" t="s">
        <v>979</v>
      </c>
      <c r="H167">
        <v>2</v>
      </c>
      <c r="J167">
        <v>300</v>
      </c>
      <c r="K167">
        <v>200</v>
      </c>
      <c r="O167" s="3" t="s">
        <v>977</v>
      </c>
      <c r="Q167" s="4">
        <v>1</v>
      </c>
    </row>
    <row r="168" spans="1:17">
      <c r="A168" s="243">
        <v>215</v>
      </c>
      <c r="B168" s="243" t="s">
        <v>1113</v>
      </c>
      <c r="C168" s="243" t="s">
        <v>1118</v>
      </c>
      <c r="D168" s="243" t="s">
        <v>973</v>
      </c>
      <c r="E168" s="243">
        <v>65</v>
      </c>
      <c r="F168" s="243">
        <v>2</v>
      </c>
      <c r="G168" s="241" t="s">
        <v>979</v>
      </c>
      <c r="H168">
        <v>1</v>
      </c>
      <c r="I168" s="70"/>
      <c r="J168">
        <v>300</v>
      </c>
      <c r="K168">
        <v>200</v>
      </c>
      <c r="O168" s="3" t="s">
        <v>975</v>
      </c>
      <c r="P168">
        <v>10</v>
      </c>
      <c r="Q168" s="4">
        <v>2</v>
      </c>
    </row>
    <row r="169" spans="1:17">
      <c r="A169" s="243">
        <v>215</v>
      </c>
      <c r="B169" s="243" t="s">
        <v>1113</v>
      </c>
      <c r="C169" s="243" t="s">
        <v>1118</v>
      </c>
      <c r="D169" s="243" t="s">
        <v>973</v>
      </c>
      <c r="E169" s="243">
        <v>65</v>
      </c>
      <c r="F169" s="243">
        <v>2</v>
      </c>
      <c r="G169" s="241" t="s">
        <v>979</v>
      </c>
      <c r="H169">
        <v>1</v>
      </c>
      <c r="I169" s="70"/>
      <c r="J169">
        <v>300</v>
      </c>
      <c r="K169">
        <v>200</v>
      </c>
      <c r="O169" s="3" t="s">
        <v>977</v>
      </c>
      <c r="Q169" s="4">
        <v>2</v>
      </c>
    </row>
    <row r="170" spans="1:17">
      <c r="A170" s="243">
        <v>215</v>
      </c>
      <c r="B170" s="243" t="s">
        <v>1113</v>
      </c>
      <c r="C170" s="243" t="s">
        <v>1118</v>
      </c>
      <c r="D170" s="243" t="s">
        <v>973</v>
      </c>
      <c r="E170" s="243">
        <v>65</v>
      </c>
      <c r="F170" s="243">
        <v>2</v>
      </c>
      <c r="G170" s="241" t="s">
        <v>979</v>
      </c>
      <c r="H170">
        <v>2</v>
      </c>
      <c r="I170" s="70" t="s">
        <v>205</v>
      </c>
      <c r="J170">
        <v>400</v>
      </c>
      <c r="K170">
        <v>450</v>
      </c>
      <c r="O170" s="3">
        <v>0</v>
      </c>
      <c r="P170">
        <v>0</v>
      </c>
      <c r="Q170" s="4">
        <v>0</v>
      </c>
    </row>
    <row r="171" spans="1:17">
      <c r="A171" s="243">
        <v>215</v>
      </c>
      <c r="B171" s="243" t="s">
        <v>1113</v>
      </c>
      <c r="C171" s="243" t="s">
        <v>1118</v>
      </c>
      <c r="D171" s="243" t="s">
        <v>973</v>
      </c>
      <c r="E171" s="243">
        <v>65</v>
      </c>
      <c r="F171" s="243">
        <v>2</v>
      </c>
      <c r="G171" s="241" t="s">
        <v>979</v>
      </c>
      <c r="H171">
        <v>1</v>
      </c>
      <c r="J171">
        <v>400</v>
      </c>
      <c r="K171">
        <v>450</v>
      </c>
      <c r="O171" s="3" t="s">
        <v>977</v>
      </c>
      <c r="P171">
        <v>2</v>
      </c>
      <c r="Q171" s="4">
        <v>1</v>
      </c>
    </row>
    <row r="172" spans="1:17">
      <c r="A172" s="243">
        <v>215</v>
      </c>
      <c r="B172" s="243" t="s">
        <v>1113</v>
      </c>
      <c r="C172" s="243" t="s">
        <v>1118</v>
      </c>
      <c r="D172" s="243" t="s">
        <v>973</v>
      </c>
      <c r="E172" s="243">
        <v>65</v>
      </c>
      <c r="F172" s="243">
        <v>2</v>
      </c>
      <c r="G172" s="241" t="s">
        <v>979</v>
      </c>
      <c r="H172">
        <v>2</v>
      </c>
      <c r="I172" s="70" t="s">
        <v>205</v>
      </c>
      <c r="J172">
        <v>250</v>
      </c>
      <c r="K172">
        <v>300</v>
      </c>
      <c r="O172" s="3" t="s">
        <v>975</v>
      </c>
      <c r="P172">
        <v>5</v>
      </c>
      <c r="Q172" s="4">
        <v>1</v>
      </c>
    </row>
    <row r="173" spans="1:17">
      <c r="A173" s="243">
        <v>215</v>
      </c>
      <c r="B173" s="243" t="s">
        <v>1113</v>
      </c>
      <c r="C173" s="243" t="s">
        <v>1118</v>
      </c>
      <c r="D173" s="243" t="s">
        <v>973</v>
      </c>
      <c r="E173" s="243">
        <v>65</v>
      </c>
      <c r="F173" s="243">
        <v>2</v>
      </c>
      <c r="G173" s="241" t="s">
        <v>979</v>
      </c>
      <c r="H173">
        <v>1</v>
      </c>
      <c r="J173">
        <v>250</v>
      </c>
      <c r="K173">
        <v>300</v>
      </c>
      <c r="O173" s="3">
        <v>0</v>
      </c>
      <c r="P173">
        <v>0</v>
      </c>
      <c r="Q173" s="4">
        <v>0</v>
      </c>
    </row>
    <row r="174" spans="1:17">
      <c r="A174" s="243">
        <v>215</v>
      </c>
      <c r="B174" s="243" t="s">
        <v>1113</v>
      </c>
      <c r="C174" s="243" t="s">
        <v>1118</v>
      </c>
      <c r="D174" s="243" t="s">
        <v>973</v>
      </c>
      <c r="E174" s="243">
        <v>65</v>
      </c>
      <c r="F174" s="243">
        <v>2</v>
      </c>
      <c r="G174" s="241" t="s">
        <v>979</v>
      </c>
      <c r="H174">
        <v>2</v>
      </c>
      <c r="I174" s="70" t="s">
        <v>205</v>
      </c>
      <c r="J174">
        <v>150</v>
      </c>
      <c r="K174">
        <v>250</v>
      </c>
      <c r="O174" s="3">
        <v>0</v>
      </c>
      <c r="P174">
        <v>0</v>
      </c>
      <c r="Q174" s="231">
        <v>0</v>
      </c>
    </row>
    <row r="175" spans="1:17">
      <c r="A175" s="243">
        <v>215</v>
      </c>
      <c r="B175" s="243" t="s">
        <v>1113</v>
      </c>
      <c r="C175" s="243" t="s">
        <v>1118</v>
      </c>
      <c r="D175" s="243" t="s">
        <v>973</v>
      </c>
      <c r="E175" s="243">
        <v>65</v>
      </c>
      <c r="F175" s="243">
        <v>2</v>
      </c>
      <c r="G175" s="241" t="s">
        <v>979</v>
      </c>
      <c r="H175">
        <v>1</v>
      </c>
      <c r="J175">
        <v>150</v>
      </c>
      <c r="K175">
        <v>250</v>
      </c>
      <c r="O175" s="3" t="s">
        <v>976</v>
      </c>
      <c r="Q175" s="4">
        <v>1</v>
      </c>
    </row>
    <row r="176" spans="1:17">
      <c r="A176" s="243">
        <v>215</v>
      </c>
      <c r="B176" s="243" t="s">
        <v>1113</v>
      </c>
      <c r="C176" s="243" t="s">
        <v>1118</v>
      </c>
      <c r="D176" s="243" t="s">
        <v>973</v>
      </c>
      <c r="E176" s="243">
        <v>65</v>
      </c>
      <c r="F176" s="243">
        <v>2</v>
      </c>
      <c r="G176" s="241" t="s">
        <v>979</v>
      </c>
      <c r="H176">
        <v>1</v>
      </c>
      <c r="J176">
        <v>150</v>
      </c>
      <c r="K176">
        <v>250</v>
      </c>
      <c r="O176" s="61" t="s">
        <v>980</v>
      </c>
      <c r="Q176" s="4">
        <v>1</v>
      </c>
    </row>
    <row r="177" spans="1:17">
      <c r="A177" s="243">
        <v>215</v>
      </c>
      <c r="B177" s="243" t="s">
        <v>1113</v>
      </c>
      <c r="C177" s="243" t="s">
        <v>1118</v>
      </c>
      <c r="D177" s="243" t="s">
        <v>973</v>
      </c>
      <c r="E177" s="243">
        <v>65</v>
      </c>
      <c r="F177" s="243">
        <v>2</v>
      </c>
      <c r="G177" s="241" t="s">
        <v>979</v>
      </c>
      <c r="H177">
        <v>2</v>
      </c>
      <c r="I177" s="70" t="s">
        <v>205</v>
      </c>
      <c r="J177">
        <v>300</v>
      </c>
      <c r="K177">
        <v>400</v>
      </c>
      <c r="O177" s="3">
        <v>0</v>
      </c>
      <c r="P177">
        <v>0</v>
      </c>
      <c r="Q177" s="4">
        <v>0</v>
      </c>
    </row>
    <row r="178" spans="1:17">
      <c r="A178" s="243">
        <v>215</v>
      </c>
      <c r="B178" s="243" t="s">
        <v>1113</v>
      </c>
      <c r="C178" s="243" t="s">
        <v>1118</v>
      </c>
      <c r="D178" s="243" t="s">
        <v>973</v>
      </c>
      <c r="E178" s="243">
        <v>65</v>
      </c>
      <c r="F178" s="243">
        <v>2</v>
      </c>
      <c r="G178" s="241" t="s">
        <v>979</v>
      </c>
      <c r="H178">
        <v>1</v>
      </c>
      <c r="J178">
        <v>300</v>
      </c>
      <c r="K178">
        <v>400</v>
      </c>
      <c r="O178" s="3">
        <v>0</v>
      </c>
      <c r="P178">
        <v>0</v>
      </c>
      <c r="Q178" s="4">
        <v>0</v>
      </c>
    </row>
    <row r="179" spans="1:17">
      <c r="A179" s="243">
        <v>215</v>
      </c>
      <c r="B179" s="243" t="s">
        <v>1113</v>
      </c>
      <c r="C179" s="243" t="s">
        <v>1118</v>
      </c>
      <c r="D179" s="243" t="s">
        <v>973</v>
      </c>
      <c r="E179" s="243">
        <v>65</v>
      </c>
      <c r="F179" s="243">
        <v>2</v>
      </c>
      <c r="G179" s="241" t="s">
        <v>979</v>
      </c>
      <c r="H179">
        <v>2</v>
      </c>
      <c r="I179" s="70" t="s">
        <v>205</v>
      </c>
      <c r="J179">
        <v>300</v>
      </c>
      <c r="K179">
        <v>350</v>
      </c>
      <c r="O179" s="3">
        <v>0</v>
      </c>
      <c r="Q179" s="4">
        <v>0</v>
      </c>
    </row>
    <row r="180" spans="1:17">
      <c r="A180" s="243">
        <v>215</v>
      </c>
      <c r="B180" s="243" t="s">
        <v>1113</v>
      </c>
      <c r="C180" s="243" t="s">
        <v>1118</v>
      </c>
      <c r="D180" s="243" t="s">
        <v>973</v>
      </c>
      <c r="E180" s="243">
        <v>65</v>
      </c>
      <c r="F180" s="243">
        <v>2</v>
      </c>
      <c r="G180" s="241" t="s">
        <v>979</v>
      </c>
      <c r="H180">
        <v>1</v>
      </c>
      <c r="J180">
        <v>300</v>
      </c>
      <c r="K180">
        <v>350</v>
      </c>
      <c r="O180" s="3">
        <v>0</v>
      </c>
      <c r="P180">
        <v>0</v>
      </c>
      <c r="Q180" s="4">
        <v>0</v>
      </c>
    </row>
    <row r="181" spans="1:17">
      <c r="A181" s="243">
        <v>215</v>
      </c>
      <c r="B181" s="243" t="s">
        <v>1113</v>
      </c>
      <c r="C181" s="243" t="s">
        <v>1118</v>
      </c>
      <c r="D181" s="243" t="s">
        <v>973</v>
      </c>
      <c r="E181" s="243">
        <v>65</v>
      </c>
      <c r="F181" s="243">
        <v>2</v>
      </c>
      <c r="G181" s="241" t="s">
        <v>979</v>
      </c>
      <c r="H181">
        <v>2</v>
      </c>
      <c r="I181" s="70" t="s">
        <v>205</v>
      </c>
      <c r="J181">
        <v>350</v>
      </c>
      <c r="K181">
        <v>300</v>
      </c>
      <c r="O181" s="61" t="s">
        <v>980</v>
      </c>
      <c r="P181">
        <v>2</v>
      </c>
      <c r="Q181" s="4">
        <v>1</v>
      </c>
    </row>
    <row r="182" spans="1:17">
      <c r="A182" s="243">
        <v>215</v>
      </c>
      <c r="B182" s="243" t="s">
        <v>1113</v>
      </c>
      <c r="C182" s="243" t="s">
        <v>1118</v>
      </c>
      <c r="D182" s="243" t="s">
        <v>973</v>
      </c>
      <c r="E182" s="243">
        <v>65</v>
      </c>
      <c r="F182" s="243">
        <v>2</v>
      </c>
      <c r="G182" s="241" t="s">
        <v>979</v>
      </c>
      <c r="H182">
        <v>1</v>
      </c>
      <c r="J182">
        <v>350</v>
      </c>
      <c r="K182">
        <v>300</v>
      </c>
      <c r="O182" s="3">
        <v>0</v>
      </c>
      <c r="P182">
        <v>0</v>
      </c>
      <c r="Q182" s="4">
        <v>0</v>
      </c>
    </row>
    <row r="183" spans="1:17">
      <c r="A183" s="243">
        <v>215</v>
      </c>
      <c r="B183" s="243" t="s">
        <v>1113</v>
      </c>
      <c r="C183" s="243" t="s">
        <v>1118</v>
      </c>
      <c r="D183" s="243" t="s">
        <v>973</v>
      </c>
      <c r="E183" s="243">
        <v>65</v>
      </c>
      <c r="F183" s="243">
        <v>2</v>
      </c>
      <c r="G183" s="241" t="s">
        <v>979</v>
      </c>
      <c r="H183">
        <v>2</v>
      </c>
      <c r="I183" s="70" t="s">
        <v>205</v>
      </c>
      <c r="J183">
        <v>400</v>
      </c>
      <c r="K183">
        <v>400</v>
      </c>
      <c r="O183" s="3" t="s">
        <v>976</v>
      </c>
      <c r="P183">
        <v>10</v>
      </c>
      <c r="Q183" s="4">
        <v>2</v>
      </c>
    </row>
    <row r="184" spans="1:17">
      <c r="A184" s="243">
        <v>215</v>
      </c>
      <c r="B184" s="243" t="s">
        <v>1113</v>
      </c>
      <c r="C184" s="243" t="s">
        <v>1118</v>
      </c>
      <c r="D184" s="243" t="s">
        <v>973</v>
      </c>
      <c r="E184" s="243">
        <v>65</v>
      </c>
      <c r="F184" s="243">
        <v>2</v>
      </c>
      <c r="G184" s="241" t="s">
        <v>979</v>
      </c>
      <c r="H184">
        <v>2</v>
      </c>
      <c r="J184">
        <v>400</v>
      </c>
      <c r="K184">
        <v>400</v>
      </c>
      <c r="O184" s="3" t="s">
        <v>212</v>
      </c>
      <c r="Q184" s="4">
        <v>1</v>
      </c>
    </row>
    <row r="185" spans="1:17">
      <c r="A185" s="243">
        <v>215</v>
      </c>
      <c r="B185" s="243" t="s">
        <v>1113</v>
      </c>
      <c r="C185" s="243" t="s">
        <v>1118</v>
      </c>
      <c r="D185" s="243" t="s">
        <v>973</v>
      </c>
      <c r="E185" s="243">
        <v>65</v>
      </c>
      <c r="F185" s="243">
        <v>2</v>
      </c>
      <c r="G185" s="241" t="s">
        <v>979</v>
      </c>
      <c r="H185">
        <v>1</v>
      </c>
      <c r="I185" s="70"/>
      <c r="J185">
        <v>400</v>
      </c>
      <c r="K185">
        <v>400</v>
      </c>
      <c r="O185" s="3" t="s">
        <v>976</v>
      </c>
      <c r="P185">
        <v>15</v>
      </c>
      <c r="Q185" s="4">
        <v>5</v>
      </c>
    </row>
    <row r="186" spans="1:17">
      <c r="A186" s="243">
        <v>215</v>
      </c>
      <c r="B186" s="243" t="s">
        <v>1113</v>
      </c>
      <c r="C186" s="243" t="s">
        <v>1118</v>
      </c>
      <c r="D186" s="243" t="s">
        <v>973</v>
      </c>
      <c r="E186" s="243">
        <v>65</v>
      </c>
      <c r="F186" s="243">
        <v>2</v>
      </c>
      <c r="G186" s="241" t="s">
        <v>979</v>
      </c>
      <c r="H186">
        <v>2</v>
      </c>
      <c r="I186" s="70" t="s">
        <v>205</v>
      </c>
      <c r="J186">
        <v>250</v>
      </c>
      <c r="K186">
        <v>200</v>
      </c>
      <c r="O186" s="3">
        <v>0</v>
      </c>
      <c r="P186">
        <v>0</v>
      </c>
      <c r="Q186" s="231">
        <v>0</v>
      </c>
    </row>
    <row r="187" spans="1:17">
      <c r="A187" s="243">
        <v>215</v>
      </c>
      <c r="B187" s="243" t="s">
        <v>1113</v>
      </c>
      <c r="C187" s="243" t="s">
        <v>1118</v>
      </c>
      <c r="D187" s="243" t="s">
        <v>973</v>
      </c>
      <c r="E187" s="243">
        <v>65</v>
      </c>
      <c r="F187" s="243">
        <v>2</v>
      </c>
      <c r="G187" s="241" t="s">
        <v>979</v>
      </c>
      <c r="H187">
        <v>1</v>
      </c>
      <c r="J187">
        <v>250</v>
      </c>
      <c r="K187">
        <v>200</v>
      </c>
      <c r="O187" s="3" t="s">
        <v>212</v>
      </c>
      <c r="P187">
        <v>5</v>
      </c>
      <c r="Q187" s="4">
        <v>1</v>
      </c>
    </row>
    <row r="188" spans="1:17">
      <c r="A188" s="243">
        <v>215</v>
      </c>
      <c r="B188" s="243" t="s">
        <v>1113</v>
      </c>
      <c r="C188" s="243" t="s">
        <v>1118</v>
      </c>
      <c r="D188" s="243" t="s">
        <v>973</v>
      </c>
      <c r="E188" s="243">
        <v>65</v>
      </c>
      <c r="F188" s="243">
        <v>2</v>
      </c>
      <c r="G188" s="241" t="s">
        <v>979</v>
      </c>
      <c r="H188">
        <v>1</v>
      </c>
      <c r="J188">
        <v>250</v>
      </c>
      <c r="K188">
        <v>200</v>
      </c>
      <c r="O188" s="3" t="s">
        <v>977</v>
      </c>
      <c r="P188">
        <v>2</v>
      </c>
      <c r="Q188" s="4">
        <v>1</v>
      </c>
    </row>
    <row r="189" spans="1:17">
      <c r="A189" s="243">
        <v>215</v>
      </c>
      <c r="B189" s="243" t="s">
        <v>1113</v>
      </c>
      <c r="C189" s="243" t="s">
        <v>1118</v>
      </c>
      <c r="D189" s="243" t="s">
        <v>973</v>
      </c>
      <c r="E189" s="243">
        <v>65</v>
      </c>
      <c r="F189" s="243">
        <v>2</v>
      </c>
      <c r="G189" s="241" t="s">
        <v>979</v>
      </c>
      <c r="H189">
        <v>2</v>
      </c>
      <c r="I189" s="70" t="s">
        <v>205</v>
      </c>
      <c r="J189">
        <v>600</v>
      </c>
      <c r="K189">
        <v>600</v>
      </c>
      <c r="O189" s="3" t="s">
        <v>975</v>
      </c>
      <c r="Q189" s="4">
        <v>1</v>
      </c>
    </row>
    <row r="190" spans="1:17">
      <c r="A190" s="243">
        <v>215</v>
      </c>
      <c r="B190" s="243" t="s">
        <v>1113</v>
      </c>
      <c r="C190" s="243" t="s">
        <v>1118</v>
      </c>
      <c r="D190" s="243" t="s">
        <v>973</v>
      </c>
      <c r="E190" s="243">
        <v>65</v>
      </c>
      <c r="F190" s="243">
        <v>2</v>
      </c>
      <c r="G190" s="241" t="s">
        <v>979</v>
      </c>
      <c r="H190">
        <v>2</v>
      </c>
      <c r="J190">
        <v>600</v>
      </c>
      <c r="K190">
        <v>600</v>
      </c>
      <c r="O190" s="61" t="s">
        <v>980</v>
      </c>
      <c r="Q190" s="4">
        <v>1</v>
      </c>
    </row>
    <row r="191" spans="1:17">
      <c r="A191" s="243">
        <v>215</v>
      </c>
      <c r="B191" s="243" t="s">
        <v>1113</v>
      </c>
      <c r="C191" s="243" t="s">
        <v>1118</v>
      </c>
      <c r="D191" s="243" t="s">
        <v>973</v>
      </c>
      <c r="E191" s="243">
        <v>65</v>
      </c>
      <c r="F191" s="243">
        <v>2</v>
      </c>
      <c r="G191" s="241" t="s">
        <v>979</v>
      </c>
      <c r="H191">
        <v>1</v>
      </c>
      <c r="I191" s="70"/>
      <c r="J191">
        <v>600</v>
      </c>
      <c r="K191">
        <v>600</v>
      </c>
      <c r="O191" s="3">
        <v>0</v>
      </c>
      <c r="Q191" s="4">
        <v>0</v>
      </c>
    </row>
    <row r="192" spans="1:17">
      <c r="A192" s="243">
        <v>215</v>
      </c>
      <c r="B192" s="243" t="s">
        <v>1113</v>
      </c>
      <c r="C192" s="243" t="s">
        <v>1118</v>
      </c>
      <c r="D192" s="243" t="s">
        <v>973</v>
      </c>
      <c r="E192" s="243">
        <v>65</v>
      </c>
      <c r="F192" s="243">
        <v>2</v>
      </c>
      <c r="G192" s="241" t="s">
        <v>979</v>
      </c>
      <c r="H192">
        <v>2</v>
      </c>
      <c r="I192" s="70" t="s">
        <v>205</v>
      </c>
      <c r="J192">
        <v>500</v>
      </c>
      <c r="K192">
        <v>500</v>
      </c>
      <c r="O192" s="3" t="s">
        <v>212</v>
      </c>
      <c r="P192">
        <v>40</v>
      </c>
      <c r="Q192" s="4">
        <v>1</v>
      </c>
    </row>
    <row r="193" spans="1:17">
      <c r="A193" s="243">
        <v>215</v>
      </c>
      <c r="B193" s="243" t="s">
        <v>1113</v>
      </c>
      <c r="C193" s="243" t="s">
        <v>1118</v>
      </c>
      <c r="D193" s="243" t="s">
        <v>973</v>
      </c>
      <c r="E193" s="243">
        <v>65</v>
      </c>
      <c r="F193" s="243">
        <v>2</v>
      </c>
      <c r="G193" s="241" t="s">
        <v>979</v>
      </c>
      <c r="H193">
        <v>2</v>
      </c>
      <c r="J193">
        <v>500</v>
      </c>
      <c r="K193">
        <v>500</v>
      </c>
      <c r="O193" s="3" t="s">
        <v>976</v>
      </c>
      <c r="Q193" s="4">
        <v>1</v>
      </c>
    </row>
    <row r="194" spans="1:17">
      <c r="A194" s="243">
        <v>215</v>
      </c>
      <c r="B194" s="243" t="s">
        <v>1113</v>
      </c>
      <c r="C194" s="243" t="s">
        <v>1118</v>
      </c>
      <c r="D194" s="243" t="s">
        <v>973</v>
      </c>
      <c r="E194" s="243">
        <v>65</v>
      </c>
      <c r="F194" s="243">
        <v>2</v>
      </c>
      <c r="G194" s="241" t="s">
        <v>979</v>
      </c>
      <c r="H194">
        <v>2</v>
      </c>
      <c r="I194" s="70"/>
      <c r="J194">
        <v>500</v>
      </c>
      <c r="K194">
        <v>500</v>
      </c>
      <c r="O194" s="3" t="s">
        <v>975</v>
      </c>
      <c r="Q194" s="4">
        <v>12</v>
      </c>
    </row>
    <row r="195" spans="1:17">
      <c r="A195" s="243">
        <v>215</v>
      </c>
      <c r="B195" s="243" t="s">
        <v>1113</v>
      </c>
      <c r="C195" s="243" t="s">
        <v>1118</v>
      </c>
      <c r="D195" s="243" t="s">
        <v>973</v>
      </c>
      <c r="E195" s="243">
        <v>65</v>
      </c>
      <c r="F195" s="243">
        <v>2</v>
      </c>
      <c r="G195" s="241" t="s">
        <v>979</v>
      </c>
      <c r="H195">
        <v>1</v>
      </c>
      <c r="J195">
        <v>500</v>
      </c>
      <c r="K195">
        <v>500</v>
      </c>
      <c r="O195" s="3" t="s">
        <v>976</v>
      </c>
      <c r="P195">
        <v>40</v>
      </c>
      <c r="Q195" s="4">
        <v>22</v>
      </c>
    </row>
    <row r="196" spans="1:17">
      <c r="A196" s="243">
        <v>215</v>
      </c>
      <c r="B196" s="243" t="s">
        <v>1113</v>
      </c>
      <c r="C196" s="243" t="s">
        <v>1118</v>
      </c>
      <c r="D196" s="243" t="s">
        <v>973</v>
      </c>
      <c r="E196" s="243">
        <v>65</v>
      </c>
      <c r="F196" s="243">
        <v>2</v>
      </c>
      <c r="G196" s="241" t="s">
        <v>979</v>
      </c>
      <c r="H196">
        <v>1</v>
      </c>
      <c r="J196">
        <v>500</v>
      </c>
      <c r="K196">
        <v>500</v>
      </c>
      <c r="O196" s="3" t="s">
        <v>212</v>
      </c>
      <c r="Q196" s="4">
        <v>1</v>
      </c>
    </row>
    <row r="197" spans="1:17">
      <c r="A197" s="243">
        <v>215</v>
      </c>
      <c r="B197" s="243" t="s">
        <v>1113</v>
      </c>
      <c r="C197" s="243" t="s">
        <v>1118</v>
      </c>
      <c r="D197" s="243" t="s">
        <v>973</v>
      </c>
      <c r="E197" s="243">
        <v>65</v>
      </c>
      <c r="F197" s="243">
        <v>2</v>
      </c>
      <c r="G197" s="241" t="s">
        <v>979</v>
      </c>
      <c r="H197">
        <v>2</v>
      </c>
      <c r="I197" s="70" t="s">
        <v>205</v>
      </c>
      <c r="J197">
        <v>200</v>
      </c>
      <c r="K197">
        <v>200</v>
      </c>
      <c r="O197" s="3" t="s">
        <v>977</v>
      </c>
      <c r="P197">
        <v>15</v>
      </c>
      <c r="Q197" s="4">
        <v>1</v>
      </c>
    </row>
    <row r="198" spans="1:17">
      <c r="A198" s="243">
        <v>215</v>
      </c>
      <c r="B198" s="243" t="s">
        <v>1113</v>
      </c>
      <c r="C198" s="243" t="s">
        <v>1118</v>
      </c>
      <c r="D198" s="243" t="s">
        <v>973</v>
      </c>
      <c r="E198" s="243">
        <v>65</v>
      </c>
      <c r="F198" s="243">
        <v>2</v>
      </c>
      <c r="G198" s="241" t="s">
        <v>979</v>
      </c>
      <c r="H198">
        <v>2</v>
      </c>
      <c r="J198">
        <v>200</v>
      </c>
      <c r="K198">
        <v>200</v>
      </c>
      <c r="O198" s="3" t="s">
        <v>212</v>
      </c>
      <c r="Q198" s="4">
        <v>1</v>
      </c>
    </row>
    <row r="199" spans="1:17">
      <c r="A199" s="243">
        <v>215</v>
      </c>
      <c r="B199" s="243" t="s">
        <v>1113</v>
      </c>
      <c r="C199" s="243" t="s">
        <v>1118</v>
      </c>
      <c r="D199" s="243" t="s">
        <v>973</v>
      </c>
      <c r="E199" s="243">
        <v>65</v>
      </c>
      <c r="F199" s="243">
        <v>2</v>
      </c>
      <c r="G199" s="241" t="s">
        <v>979</v>
      </c>
      <c r="H199">
        <v>1</v>
      </c>
      <c r="I199" s="70"/>
      <c r="J199">
        <v>200</v>
      </c>
      <c r="K199">
        <v>200</v>
      </c>
      <c r="O199" s="3" t="s">
        <v>217</v>
      </c>
      <c r="P199">
        <v>5</v>
      </c>
      <c r="Q199" s="4">
        <v>1</v>
      </c>
    </row>
    <row r="200" spans="1:17">
      <c r="A200" s="243">
        <v>215</v>
      </c>
      <c r="B200" s="243" t="s">
        <v>1113</v>
      </c>
      <c r="C200" s="243" t="s">
        <v>1118</v>
      </c>
      <c r="D200" s="243" t="s">
        <v>973</v>
      </c>
      <c r="E200" s="243">
        <v>65</v>
      </c>
      <c r="F200" s="243">
        <v>2</v>
      </c>
      <c r="G200" s="241" t="s">
        <v>979</v>
      </c>
      <c r="H200">
        <v>2</v>
      </c>
      <c r="I200" s="70" t="s">
        <v>205</v>
      </c>
      <c r="J200">
        <v>500</v>
      </c>
      <c r="K200">
        <v>400</v>
      </c>
      <c r="O200" s="3" t="s">
        <v>981</v>
      </c>
      <c r="P200">
        <v>15</v>
      </c>
      <c r="Q200" s="4">
        <v>1</v>
      </c>
    </row>
    <row r="201" spans="1:17">
      <c r="A201" s="243">
        <v>215</v>
      </c>
      <c r="B201" s="243" t="s">
        <v>1113</v>
      </c>
      <c r="C201" s="243" t="s">
        <v>1118</v>
      </c>
      <c r="D201" s="243" t="s">
        <v>973</v>
      </c>
      <c r="E201" s="243">
        <v>65</v>
      </c>
      <c r="F201" s="243">
        <v>2</v>
      </c>
      <c r="G201" s="241" t="s">
        <v>979</v>
      </c>
      <c r="H201">
        <v>2</v>
      </c>
      <c r="J201">
        <v>500</v>
      </c>
      <c r="K201">
        <v>400</v>
      </c>
      <c r="O201" s="3" t="s">
        <v>193</v>
      </c>
      <c r="Q201" s="4">
        <v>1</v>
      </c>
    </row>
    <row r="202" spans="1:17">
      <c r="A202" s="243">
        <v>215</v>
      </c>
      <c r="B202" s="243" t="s">
        <v>1113</v>
      </c>
      <c r="C202" s="243" t="s">
        <v>1118</v>
      </c>
      <c r="D202" s="243" t="s">
        <v>973</v>
      </c>
      <c r="E202" s="243">
        <v>65</v>
      </c>
      <c r="F202" s="243">
        <v>2</v>
      </c>
      <c r="G202" s="241" t="s">
        <v>979</v>
      </c>
      <c r="H202">
        <v>1</v>
      </c>
      <c r="I202" s="70"/>
      <c r="J202">
        <v>500</v>
      </c>
      <c r="K202">
        <v>400</v>
      </c>
      <c r="O202" s="3" t="s">
        <v>977</v>
      </c>
      <c r="P202">
        <v>3</v>
      </c>
      <c r="Q202" s="4">
        <v>4</v>
      </c>
    </row>
    <row r="203" spans="1:17">
      <c r="A203" s="243">
        <v>215</v>
      </c>
      <c r="B203" s="243" t="s">
        <v>1113</v>
      </c>
      <c r="C203" s="243" t="s">
        <v>1118</v>
      </c>
      <c r="D203" s="243" t="s">
        <v>973</v>
      </c>
      <c r="E203" s="243">
        <v>65</v>
      </c>
      <c r="F203" s="243">
        <v>2</v>
      </c>
      <c r="G203" s="241" t="s">
        <v>979</v>
      </c>
      <c r="H203">
        <v>2</v>
      </c>
      <c r="I203" s="70" t="s">
        <v>205</v>
      </c>
      <c r="J203">
        <v>400</v>
      </c>
      <c r="K203">
        <v>350</v>
      </c>
      <c r="O203" s="3">
        <v>0</v>
      </c>
      <c r="P203">
        <v>0</v>
      </c>
      <c r="Q203" s="4">
        <v>0</v>
      </c>
    </row>
    <row r="204" spans="1:17">
      <c r="A204" s="243">
        <v>215</v>
      </c>
      <c r="B204" s="243" t="s">
        <v>1113</v>
      </c>
      <c r="C204" s="243" t="s">
        <v>1118</v>
      </c>
      <c r="D204" s="243" t="s">
        <v>973</v>
      </c>
      <c r="E204" s="243">
        <v>65</v>
      </c>
      <c r="F204" s="243">
        <v>2</v>
      </c>
      <c r="G204" s="241" t="s">
        <v>979</v>
      </c>
      <c r="H204">
        <v>1</v>
      </c>
      <c r="J204">
        <v>400</v>
      </c>
      <c r="K204">
        <v>350</v>
      </c>
      <c r="O204" s="3" t="s">
        <v>217</v>
      </c>
      <c r="P204">
        <v>1</v>
      </c>
      <c r="Q204" s="4">
        <v>1</v>
      </c>
    </row>
    <row r="205" spans="1:17">
      <c r="A205" s="243">
        <v>215</v>
      </c>
      <c r="B205" s="243" t="s">
        <v>1113</v>
      </c>
      <c r="C205" s="243" t="s">
        <v>1118</v>
      </c>
      <c r="D205" s="243" t="s">
        <v>973</v>
      </c>
      <c r="E205" s="243">
        <v>65</v>
      </c>
      <c r="F205" s="243">
        <v>2</v>
      </c>
      <c r="G205" s="241" t="s">
        <v>979</v>
      </c>
      <c r="H205">
        <v>2</v>
      </c>
      <c r="I205" s="70" t="s">
        <v>205</v>
      </c>
      <c r="J205">
        <v>500</v>
      </c>
      <c r="K205">
        <v>400</v>
      </c>
      <c r="O205" s="3" t="s">
        <v>193</v>
      </c>
      <c r="P205">
        <v>10</v>
      </c>
      <c r="Q205" s="4">
        <v>1</v>
      </c>
    </row>
    <row r="206" spans="1:17">
      <c r="A206" s="243">
        <v>215</v>
      </c>
      <c r="B206" s="243" t="s">
        <v>1113</v>
      </c>
      <c r="C206" s="243" t="s">
        <v>1118</v>
      </c>
      <c r="D206" s="243" t="s">
        <v>973</v>
      </c>
      <c r="E206" s="243">
        <v>65</v>
      </c>
      <c r="F206" s="243">
        <v>2</v>
      </c>
      <c r="G206" s="241" t="s">
        <v>979</v>
      </c>
      <c r="H206">
        <v>1</v>
      </c>
      <c r="J206">
        <v>500</v>
      </c>
      <c r="K206">
        <v>400</v>
      </c>
      <c r="O206" s="3">
        <v>0</v>
      </c>
      <c r="P206">
        <v>0</v>
      </c>
      <c r="Q206" s="4">
        <v>0</v>
      </c>
    </row>
    <row r="207" spans="1:17">
      <c r="A207" s="243">
        <v>215</v>
      </c>
      <c r="B207" s="243" t="s">
        <v>1113</v>
      </c>
      <c r="C207" s="243" t="s">
        <v>1118</v>
      </c>
      <c r="D207" s="243" t="s">
        <v>973</v>
      </c>
      <c r="E207" s="243">
        <v>65</v>
      </c>
      <c r="F207" s="243">
        <v>2</v>
      </c>
      <c r="G207" s="241" t="s">
        <v>979</v>
      </c>
      <c r="H207">
        <v>2</v>
      </c>
      <c r="J207">
        <v>500</v>
      </c>
      <c r="K207">
        <v>400</v>
      </c>
      <c r="O207" s="61" t="s">
        <v>388</v>
      </c>
      <c r="P207">
        <v>2</v>
      </c>
      <c r="Q207" s="4">
        <v>2</v>
      </c>
    </row>
    <row r="208" spans="1:17">
      <c r="A208" s="243">
        <v>215</v>
      </c>
      <c r="B208" s="243" t="s">
        <v>1113</v>
      </c>
      <c r="C208" s="243" t="s">
        <v>1118</v>
      </c>
      <c r="D208" s="243" t="s">
        <v>973</v>
      </c>
      <c r="E208" s="243">
        <v>65</v>
      </c>
      <c r="F208" s="243">
        <v>2</v>
      </c>
      <c r="G208" s="2" t="s">
        <v>974</v>
      </c>
      <c r="H208">
        <v>1</v>
      </c>
      <c r="J208">
        <v>500</v>
      </c>
      <c r="K208">
        <v>400</v>
      </c>
      <c r="O208" s="3" t="s">
        <v>975</v>
      </c>
      <c r="P208">
        <v>10</v>
      </c>
      <c r="Q208" s="4">
        <v>1</v>
      </c>
    </row>
    <row r="209" spans="1:17">
      <c r="A209" s="243">
        <v>215</v>
      </c>
      <c r="B209" s="243" t="s">
        <v>1113</v>
      </c>
      <c r="C209" s="243" t="s">
        <v>1118</v>
      </c>
      <c r="D209" s="243" t="s">
        <v>973</v>
      </c>
      <c r="E209" s="243">
        <v>65</v>
      </c>
      <c r="F209" s="243">
        <v>2</v>
      </c>
      <c r="G209" s="2" t="s">
        <v>974</v>
      </c>
      <c r="H209">
        <v>2</v>
      </c>
      <c r="I209" s="70" t="s">
        <v>205</v>
      </c>
      <c r="J209">
        <v>200</v>
      </c>
      <c r="K209">
        <v>150</v>
      </c>
      <c r="O209" s="3" t="s">
        <v>205</v>
      </c>
      <c r="P209">
        <v>5</v>
      </c>
      <c r="Q209" s="4">
        <v>1</v>
      </c>
    </row>
    <row r="210" spans="1:17">
      <c r="A210" s="243">
        <v>215</v>
      </c>
      <c r="B210" s="243" t="s">
        <v>1113</v>
      </c>
      <c r="C210" s="243" t="s">
        <v>1118</v>
      </c>
      <c r="D210" s="243" t="s">
        <v>973</v>
      </c>
      <c r="E210" s="243">
        <v>65</v>
      </c>
      <c r="F210" s="243">
        <v>2</v>
      </c>
      <c r="G210" s="2" t="s">
        <v>974</v>
      </c>
      <c r="H210">
        <v>1</v>
      </c>
      <c r="J210">
        <v>200</v>
      </c>
      <c r="K210">
        <v>150</v>
      </c>
      <c r="O210" s="3" t="s">
        <v>977</v>
      </c>
      <c r="P210">
        <v>10</v>
      </c>
      <c r="Q210" s="4">
        <v>1</v>
      </c>
    </row>
    <row r="211" spans="1:17">
      <c r="A211" s="243">
        <v>215</v>
      </c>
      <c r="B211" s="243" t="s">
        <v>1113</v>
      </c>
      <c r="C211" s="243" t="s">
        <v>1118</v>
      </c>
      <c r="D211" s="243" t="s">
        <v>973</v>
      </c>
      <c r="E211" s="243">
        <v>65</v>
      </c>
      <c r="F211" s="243">
        <v>2</v>
      </c>
      <c r="G211" s="2" t="s">
        <v>974</v>
      </c>
      <c r="H211">
        <v>2</v>
      </c>
      <c r="I211" s="70" t="s">
        <v>205</v>
      </c>
      <c r="J211">
        <v>700</v>
      </c>
      <c r="K211">
        <v>600</v>
      </c>
      <c r="O211" s="3">
        <v>0</v>
      </c>
      <c r="P211">
        <v>0</v>
      </c>
      <c r="Q211" s="4">
        <v>0</v>
      </c>
    </row>
    <row r="212" spans="1:17">
      <c r="A212" s="243">
        <v>215</v>
      </c>
      <c r="B212" s="243" t="s">
        <v>1113</v>
      </c>
      <c r="C212" s="243" t="s">
        <v>1118</v>
      </c>
      <c r="D212" s="243" t="s">
        <v>973</v>
      </c>
      <c r="E212" s="243">
        <v>65</v>
      </c>
      <c r="F212" s="243">
        <v>2</v>
      </c>
      <c r="G212" s="2" t="s">
        <v>974</v>
      </c>
      <c r="H212">
        <v>1</v>
      </c>
      <c r="I212" s="70"/>
      <c r="J212">
        <v>700</v>
      </c>
      <c r="K212">
        <v>600</v>
      </c>
      <c r="O212" s="3" t="s">
        <v>975</v>
      </c>
      <c r="P212">
        <v>20</v>
      </c>
      <c r="Q212" s="4">
        <v>5</v>
      </c>
    </row>
    <row r="213" spans="1:17">
      <c r="A213" s="243">
        <v>215</v>
      </c>
      <c r="B213" s="243" t="s">
        <v>1113</v>
      </c>
      <c r="C213" s="243" t="s">
        <v>1118</v>
      </c>
      <c r="D213" s="243" t="s">
        <v>973</v>
      </c>
      <c r="E213" s="243">
        <v>65</v>
      </c>
      <c r="F213" s="243">
        <v>2</v>
      </c>
      <c r="G213" s="2" t="s">
        <v>974</v>
      </c>
      <c r="H213">
        <v>1</v>
      </c>
      <c r="J213">
        <v>700</v>
      </c>
      <c r="K213">
        <v>600</v>
      </c>
      <c r="O213" s="3" t="s">
        <v>977</v>
      </c>
      <c r="Q213" s="4">
        <v>6</v>
      </c>
    </row>
    <row r="214" spans="1:17">
      <c r="A214" s="243">
        <v>215</v>
      </c>
      <c r="B214" s="243" t="s">
        <v>1113</v>
      </c>
      <c r="C214" s="243" t="s">
        <v>1118</v>
      </c>
      <c r="D214" s="243" t="s">
        <v>973</v>
      </c>
      <c r="E214" s="243">
        <v>65</v>
      </c>
      <c r="F214" s="243">
        <v>2</v>
      </c>
      <c r="G214" s="2" t="s">
        <v>974</v>
      </c>
      <c r="H214">
        <v>2</v>
      </c>
      <c r="I214" s="70" t="s">
        <v>205</v>
      </c>
      <c r="J214">
        <v>300</v>
      </c>
      <c r="K214">
        <v>250</v>
      </c>
      <c r="O214" s="3">
        <v>0</v>
      </c>
      <c r="P214">
        <v>0</v>
      </c>
      <c r="Q214" s="4">
        <v>0</v>
      </c>
    </row>
    <row r="215" spans="1:17">
      <c r="A215" s="243">
        <v>215</v>
      </c>
      <c r="B215" s="243" t="s">
        <v>1113</v>
      </c>
      <c r="C215" s="243" t="s">
        <v>1118</v>
      </c>
      <c r="D215" s="243" t="s">
        <v>973</v>
      </c>
      <c r="E215" s="243">
        <v>65</v>
      </c>
      <c r="F215" s="243">
        <v>2</v>
      </c>
      <c r="G215" s="2" t="s">
        <v>974</v>
      </c>
      <c r="H215">
        <v>1</v>
      </c>
      <c r="J215">
        <v>300</v>
      </c>
      <c r="K215">
        <v>250</v>
      </c>
      <c r="O215" s="3">
        <v>0</v>
      </c>
      <c r="P215">
        <v>0</v>
      </c>
      <c r="Q215" s="4">
        <v>0</v>
      </c>
    </row>
    <row r="216" spans="1:17">
      <c r="A216" s="243">
        <v>215</v>
      </c>
      <c r="B216" s="243" t="s">
        <v>1113</v>
      </c>
      <c r="C216" s="243" t="s">
        <v>1118</v>
      </c>
      <c r="D216" s="243" t="s">
        <v>973</v>
      </c>
      <c r="E216" s="243">
        <v>65</v>
      </c>
      <c r="F216" s="243">
        <v>2</v>
      </c>
      <c r="G216" s="241" t="s">
        <v>979</v>
      </c>
      <c r="H216">
        <v>2</v>
      </c>
      <c r="I216" s="70" t="s">
        <v>205</v>
      </c>
      <c r="J216">
        <v>400</v>
      </c>
      <c r="K216">
        <v>400</v>
      </c>
      <c r="O216" s="3" t="s">
        <v>975</v>
      </c>
      <c r="P216">
        <v>22</v>
      </c>
      <c r="Q216" s="4">
        <v>1</v>
      </c>
    </row>
    <row r="217" spans="1:17">
      <c r="A217" s="243">
        <v>215</v>
      </c>
      <c r="B217" s="243" t="s">
        <v>1113</v>
      </c>
      <c r="C217" s="243" t="s">
        <v>1118</v>
      </c>
      <c r="D217" s="243" t="s">
        <v>973</v>
      </c>
      <c r="E217" s="243">
        <v>65</v>
      </c>
      <c r="F217" s="243">
        <v>2</v>
      </c>
      <c r="G217" s="241" t="s">
        <v>979</v>
      </c>
      <c r="H217">
        <v>1</v>
      </c>
      <c r="J217">
        <v>400</v>
      </c>
      <c r="K217">
        <v>400</v>
      </c>
      <c r="O217" s="3" t="s">
        <v>975</v>
      </c>
      <c r="P217">
        <v>5</v>
      </c>
      <c r="Q217" s="4">
        <v>3</v>
      </c>
    </row>
    <row r="218" spans="1:17">
      <c r="A218" s="243">
        <v>215</v>
      </c>
      <c r="B218" s="243" t="s">
        <v>1113</v>
      </c>
      <c r="C218" s="243" t="s">
        <v>1118</v>
      </c>
      <c r="D218" s="243" t="s">
        <v>973</v>
      </c>
      <c r="E218" s="243">
        <v>65</v>
      </c>
      <c r="F218" s="243">
        <v>2</v>
      </c>
      <c r="G218" s="241" t="s">
        <v>979</v>
      </c>
      <c r="H218">
        <v>2</v>
      </c>
      <c r="I218" s="70" t="s">
        <v>205</v>
      </c>
      <c r="J218">
        <v>400</v>
      </c>
      <c r="K218">
        <v>300</v>
      </c>
      <c r="O218" s="3" t="s">
        <v>975</v>
      </c>
      <c r="P218">
        <v>20</v>
      </c>
      <c r="Q218" s="4">
        <v>5</v>
      </c>
    </row>
    <row r="219" spans="1:17">
      <c r="A219" s="243">
        <v>215</v>
      </c>
      <c r="B219" s="243" t="s">
        <v>1113</v>
      </c>
      <c r="C219" s="243" t="s">
        <v>1118</v>
      </c>
      <c r="D219" s="243" t="s">
        <v>973</v>
      </c>
      <c r="E219" s="243">
        <v>65</v>
      </c>
      <c r="F219" s="243">
        <v>2</v>
      </c>
      <c r="G219" s="241" t="s">
        <v>979</v>
      </c>
      <c r="H219">
        <v>1</v>
      </c>
      <c r="J219">
        <v>400</v>
      </c>
      <c r="K219">
        <v>300</v>
      </c>
      <c r="O219" s="3" t="s">
        <v>975</v>
      </c>
      <c r="P219">
        <v>5</v>
      </c>
      <c r="Q219" s="4">
        <v>1</v>
      </c>
    </row>
    <row r="220" spans="1:17">
      <c r="A220" s="243">
        <v>215</v>
      </c>
      <c r="B220" s="243" t="s">
        <v>1113</v>
      </c>
      <c r="C220" s="243" t="s">
        <v>1118</v>
      </c>
      <c r="D220" s="243" t="s">
        <v>973</v>
      </c>
      <c r="E220" s="243">
        <v>65</v>
      </c>
      <c r="F220" s="243">
        <v>2</v>
      </c>
      <c r="G220" s="241" t="s">
        <v>979</v>
      </c>
      <c r="H220">
        <v>1</v>
      </c>
      <c r="I220" s="70"/>
      <c r="J220">
        <v>400</v>
      </c>
      <c r="K220">
        <v>300</v>
      </c>
      <c r="O220" s="3" t="s">
        <v>976</v>
      </c>
      <c r="Q220" s="4">
        <v>2</v>
      </c>
    </row>
    <row r="221" spans="1:17">
      <c r="A221" s="243">
        <v>215</v>
      </c>
      <c r="B221" s="243" t="s">
        <v>1113</v>
      </c>
      <c r="C221" s="243" t="s">
        <v>1118</v>
      </c>
      <c r="D221" s="243" t="s">
        <v>973</v>
      </c>
      <c r="E221" s="243">
        <v>65</v>
      </c>
      <c r="F221" s="243">
        <v>2</v>
      </c>
      <c r="G221" s="241" t="s">
        <v>979</v>
      </c>
      <c r="H221">
        <v>2</v>
      </c>
      <c r="I221" s="70" t="s">
        <v>205</v>
      </c>
      <c r="J221">
        <v>500</v>
      </c>
      <c r="K221">
        <v>400</v>
      </c>
      <c r="O221" s="3" t="s">
        <v>976</v>
      </c>
      <c r="P221">
        <v>15</v>
      </c>
      <c r="Q221" s="4">
        <v>5</v>
      </c>
    </row>
    <row r="222" spans="1:17">
      <c r="A222" s="243">
        <v>215</v>
      </c>
      <c r="B222" s="243" t="s">
        <v>1113</v>
      </c>
      <c r="C222" s="243" t="s">
        <v>1118</v>
      </c>
      <c r="D222" s="243" t="s">
        <v>973</v>
      </c>
      <c r="E222" s="243">
        <v>65</v>
      </c>
      <c r="F222" s="243">
        <v>2</v>
      </c>
      <c r="G222" s="241" t="s">
        <v>979</v>
      </c>
      <c r="H222">
        <v>2</v>
      </c>
      <c r="J222">
        <v>500</v>
      </c>
      <c r="K222">
        <v>400</v>
      </c>
      <c r="O222" s="3" t="s">
        <v>977</v>
      </c>
      <c r="Q222" s="4">
        <v>1</v>
      </c>
    </row>
    <row r="223" spans="1:17">
      <c r="A223" s="243">
        <v>215</v>
      </c>
      <c r="B223" s="243" t="s">
        <v>1113</v>
      </c>
      <c r="C223" s="243" t="s">
        <v>1118</v>
      </c>
      <c r="D223" s="243" t="s">
        <v>973</v>
      </c>
      <c r="E223" s="243">
        <v>65</v>
      </c>
      <c r="F223" s="243">
        <v>2</v>
      </c>
      <c r="G223" s="241" t="s">
        <v>979</v>
      </c>
      <c r="H223">
        <v>1</v>
      </c>
      <c r="I223" s="70"/>
      <c r="J223">
        <v>500</v>
      </c>
      <c r="K223">
        <v>400</v>
      </c>
      <c r="O223" s="3" t="s">
        <v>977</v>
      </c>
      <c r="P223">
        <v>3</v>
      </c>
      <c r="Q223" s="4">
        <v>7</v>
      </c>
    </row>
    <row r="224" spans="1:17">
      <c r="A224" s="243">
        <v>215</v>
      </c>
      <c r="B224" s="243" t="s">
        <v>1113</v>
      </c>
      <c r="C224" s="243" t="s">
        <v>1118</v>
      </c>
      <c r="D224" s="243" t="s">
        <v>973</v>
      </c>
      <c r="E224" s="243">
        <v>65</v>
      </c>
      <c r="F224" s="243">
        <v>2</v>
      </c>
      <c r="G224" s="241" t="s">
        <v>979</v>
      </c>
      <c r="H224">
        <v>2</v>
      </c>
      <c r="I224" s="70" t="s">
        <v>205</v>
      </c>
      <c r="J224">
        <v>400</v>
      </c>
      <c r="K224">
        <v>300</v>
      </c>
      <c r="O224" s="3">
        <v>0</v>
      </c>
      <c r="P224">
        <v>0</v>
      </c>
      <c r="Q224" s="4">
        <v>0</v>
      </c>
    </row>
    <row r="225" spans="1:17">
      <c r="A225" s="243">
        <v>215</v>
      </c>
      <c r="B225" s="243" t="s">
        <v>1113</v>
      </c>
      <c r="C225" s="243" t="s">
        <v>1118</v>
      </c>
      <c r="D225" s="243" t="s">
        <v>973</v>
      </c>
      <c r="E225" s="243">
        <v>65</v>
      </c>
      <c r="F225" s="243">
        <v>2</v>
      </c>
      <c r="G225" s="241" t="s">
        <v>979</v>
      </c>
      <c r="H225">
        <v>1</v>
      </c>
      <c r="J225">
        <v>400</v>
      </c>
      <c r="K225">
        <v>300</v>
      </c>
      <c r="O225" s="3" t="s">
        <v>975</v>
      </c>
      <c r="P225">
        <v>5</v>
      </c>
      <c r="Q225" s="4">
        <v>1</v>
      </c>
    </row>
    <row r="226" spans="1:17">
      <c r="A226" s="243">
        <v>215</v>
      </c>
      <c r="B226" s="243" t="s">
        <v>1113</v>
      </c>
      <c r="C226" s="243" t="s">
        <v>1118</v>
      </c>
      <c r="D226" s="243" t="s">
        <v>973</v>
      </c>
      <c r="E226" s="243">
        <v>65</v>
      </c>
      <c r="F226" s="243">
        <v>2</v>
      </c>
      <c r="G226" s="241" t="s">
        <v>979</v>
      </c>
      <c r="H226">
        <v>2</v>
      </c>
      <c r="I226" s="70" t="s">
        <v>205</v>
      </c>
      <c r="J226">
        <v>300</v>
      </c>
      <c r="K226">
        <v>200</v>
      </c>
      <c r="O226" s="3">
        <v>0</v>
      </c>
      <c r="P226">
        <v>0</v>
      </c>
      <c r="Q226" s="4">
        <v>0</v>
      </c>
    </row>
    <row r="227" spans="1:17">
      <c r="A227" s="243">
        <v>215</v>
      </c>
      <c r="B227" s="243" t="s">
        <v>1113</v>
      </c>
      <c r="C227" s="243" t="s">
        <v>1118</v>
      </c>
      <c r="D227" s="243" t="s">
        <v>973</v>
      </c>
      <c r="E227" s="243">
        <v>65</v>
      </c>
      <c r="F227" s="243">
        <v>2</v>
      </c>
      <c r="G227" s="241" t="s">
        <v>979</v>
      </c>
      <c r="H227">
        <v>1</v>
      </c>
      <c r="I227" s="70"/>
      <c r="J227">
        <v>300</v>
      </c>
      <c r="K227">
        <v>200</v>
      </c>
      <c r="O227" s="3" t="s">
        <v>975</v>
      </c>
      <c r="P227">
        <v>10</v>
      </c>
      <c r="Q227" s="4">
        <v>1</v>
      </c>
    </row>
    <row r="228" spans="1:17">
      <c r="A228" s="243">
        <v>215</v>
      </c>
      <c r="B228" s="243" t="s">
        <v>1113</v>
      </c>
      <c r="C228" s="243" t="s">
        <v>1118</v>
      </c>
      <c r="D228" s="243" t="s">
        <v>973</v>
      </c>
      <c r="E228" s="243">
        <v>65</v>
      </c>
      <c r="F228" s="243">
        <v>2</v>
      </c>
      <c r="G228" s="241" t="s">
        <v>979</v>
      </c>
      <c r="H228">
        <v>1</v>
      </c>
      <c r="J228">
        <v>300</v>
      </c>
      <c r="K228">
        <v>200</v>
      </c>
      <c r="O228" s="3" t="s">
        <v>976</v>
      </c>
      <c r="Q228" s="4">
        <v>4</v>
      </c>
    </row>
    <row r="229" spans="1:17">
      <c r="A229" s="243">
        <v>215</v>
      </c>
      <c r="B229" s="243" t="s">
        <v>1113</v>
      </c>
      <c r="C229" s="243" t="s">
        <v>1118</v>
      </c>
      <c r="D229" s="243" t="s">
        <v>973</v>
      </c>
      <c r="E229" s="243">
        <v>65</v>
      </c>
      <c r="F229" s="243">
        <v>2</v>
      </c>
      <c r="G229" s="241" t="s">
        <v>979</v>
      </c>
      <c r="H229">
        <v>2</v>
      </c>
      <c r="I229" s="70" t="s">
        <v>205</v>
      </c>
      <c r="J229">
        <v>30</v>
      </c>
      <c r="K229">
        <v>50</v>
      </c>
      <c r="O229" s="3">
        <v>0</v>
      </c>
      <c r="P229">
        <v>0</v>
      </c>
      <c r="Q229" s="4">
        <v>0</v>
      </c>
    </row>
    <row r="230" spans="1:17">
      <c r="A230" s="243">
        <v>215</v>
      </c>
      <c r="B230" s="243" t="s">
        <v>1113</v>
      </c>
      <c r="C230" s="243" t="s">
        <v>1118</v>
      </c>
      <c r="D230" s="243" t="s">
        <v>973</v>
      </c>
      <c r="E230" s="243">
        <v>65</v>
      </c>
      <c r="F230" s="243">
        <v>2</v>
      </c>
      <c r="G230" s="241" t="s">
        <v>979</v>
      </c>
      <c r="H230">
        <v>1</v>
      </c>
      <c r="J230">
        <v>30</v>
      </c>
      <c r="K230">
        <v>50</v>
      </c>
      <c r="O230" s="3">
        <v>0</v>
      </c>
      <c r="P230">
        <v>0</v>
      </c>
      <c r="Q230" s="4">
        <v>0</v>
      </c>
    </row>
    <row r="231" spans="1:17">
      <c r="A231" s="243">
        <v>215</v>
      </c>
      <c r="B231" s="243" t="s">
        <v>1113</v>
      </c>
      <c r="C231" s="243" t="s">
        <v>1118</v>
      </c>
      <c r="D231" s="243" t="s">
        <v>973</v>
      </c>
      <c r="E231" s="243">
        <v>65</v>
      </c>
      <c r="F231" s="243">
        <v>2</v>
      </c>
      <c r="G231" s="241" t="s">
        <v>979</v>
      </c>
      <c r="H231">
        <v>2</v>
      </c>
      <c r="J231">
        <v>45</v>
      </c>
      <c r="K231">
        <v>60</v>
      </c>
      <c r="O231" s="3">
        <v>0</v>
      </c>
      <c r="P231">
        <v>0</v>
      </c>
      <c r="Q231" s="4">
        <v>0</v>
      </c>
    </row>
    <row r="232" spans="1:17">
      <c r="A232" s="243">
        <v>215</v>
      </c>
      <c r="B232" s="243" t="s">
        <v>1113</v>
      </c>
      <c r="C232" s="243" t="s">
        <v>1118</v>
      </c>
      <c r="D232" s="243" t="s">
        <v>973</v>
      </c>
      <c r="E232" s="243">
        <v>65</v>
      </c>
      <c r="F232" s="243">
        <v>2</v>
      </c>
      <c r="G232" s="241" t="s">
        <v>979</v>
      </c>
      <c r="H232">
        <v>1</v>
      </c>
      <c r="I232" s="70" t="s">
        <v>976</v>
      </c>
      <c r="J232">
        <v>45</v>
      </c>
      <c r="K232">
        <v>60</v>
      </c>
      <c r="O232" s="3">
        <v>0</v>
      </c>
      <c r="P232">
        <v>0</v>
      </c>
      <c r="Q232" s="4">
        <v>0</v>
      </c>
    </row>
    <row r="233" spans="1:17">
      <c r="A233" s="243">
        <v>215</v>
      </c>
      <c r="B233" s="243" t="s">
        <v>1113</v>
      </c>
      <c r="C233" s="243" t="s">
        <v>1118</v>
      </c>
      <c r="D233" s="243" t="s">
        <v>973</v>
      </c>
      <c r="E233" s="243">
        <v>65</v>
      </c>
      <c r="F233" s="243">
        <v>2</v>
      </c>
      <c r="G233" s="241" t="s">
        <v>979</v>
      </c>
      <c r="H233">
        <v>2</v>
      </c>
      <c r="J233">
        <v>40</v>
      </c>
      <c r="K233">
        <v>20</v>
      </c>
      <c r="O233" s="3">
        <v>0</v>
      </c>
      <c r="P233">
        <v>0</v>
      </c>
      <c r="Q233" s="4">
        <v>0</v>
      </c>
    </row>
    <row r="234" spans="1:17">
      <c r="A234" s="243">
        <v>215</v>
      </c>
      <c r="B234" s="243" t="s">
        <v>1113</v>
      </c>
      <c r="C234" s="243" t="s">
        <v>1118</v>
      </c>
      <c r="D234" s="243" t="s">
        <v>973</v>
      </c>
      <c r="E234" s="243">
        <v>65</v>
      </c>
      <c r="F234" s="243">
        <v>2</v>
      </c>
      <c r="G234" s="241" t="s">
        <v>979</v>
      </c>
      <c r="H234">
        <v>1</v>
      </c>
      <c r="I234" s="70" t="s">
        <v>976</v>
      </c>
      <c r="J234">
        <v>40</v>
      </c>
      <c r="K234">
        <v>20</v>
      </c>
      <c r="O234" s="3">
        <v>0</v>
      </c>
      <c r="P234">
        <v>0</v>
      </c>
      <c r="Q234" s="4">
        <v>0</v>
      </c>
    </row>
    <row r="235" spans="1:17">
      <c r="A235" s="243">
        <v>215</v>
      </c>
      <c r="B235" s="243" t="s">
        <v>1113</v>
      </c>
      <c r="C235" s="243" t="s">
        <v>1118</v>
      </c>
      <c r="D235" s="243" t="s">
        <v>973</v>
      </c>
      <c r="E235" s="243">
        <v>65</v>
      </c>
      <c r="F235" s="243">
        <v>2</v>
      </c>
      <c r="G235" s="241" t="s">
        <v>979</v>
      </c>
      <c r="H235">
        <v>2</v>
      </c>
      <c r="J235">
        <v>30</v>
      </c>
      <c r="K235">
        <v>25</v>
      </c>
      <c r="O235" s="3">
        <v>0</v>
      </c>
      <c r="P235">
        <v>0</v>
      </c>
      <c r="Q235" s="4">
        <v>0</v>
      </c>
    </row>
    <row r="236" spans="1:17">
      <c r="A236" s="243">
        <v>215</v>
      </c>
      <c r="B236" s="243" t="s">
        <v>1113</v>
      </c>
      <c r="C236" s="243" t="s">
        <v>1118</v>
      </c>
      <c r="D236" s="243" t="s">
        <v>973</v>
      </c>
      <c r="E236" s="243">
        <v>65</v>
      </c>
      <c r="F236" s="243">
        <v>2</v>
      </c>
      <c r="G236" s="241" t="s">
        <v>979</v>
      </c>
      <c r="H236">
        <v>1</v>
      </c>
      <c r="I236" s="70" t="s">
        <v>976</v>
      </c>
      <c r="J236">
        <v>30</v>
      </c>
      <c r="K236">
        <v>25</v>
      </c>
      <c r="O236" s="3">
        <v>0</v>
      </c>
      <c r="P236">
        <v>0</v>
      </c>
      <c r="Q236" s="4">
        <v>0</v>
      </c>
    </row>
    <row r="237" spans="1:17">
      <c r="A237" s="243">
        <v>215</v>
      </c>
      <c r="B237" s="243" t="s">
        <v>1113</v>
      </c>
      <c r="C237" s="243" t="s">
        <v>1118</v>
      </c>
      <c r="D237" s="243" t="s">
        <v>973</v>
      </c>
      <c r="E237" s="243">
        <v>65</v>
      </c>
      <c r="F237" s="243">
        <v>2</v>
      </c>
      <c r="G237" s="241" t="s">
        <v>979</v>
      </c>
      <c r="H237">
        <v>2</v>
      </c>
      <c r="J237">
        <v>26</v>
      </c>
      <c r="K237">
        <v>19</v>
      </c>
      <c r="O237" s="3">
        <v>0</v>
      </c>
      <c r="P237">
        <v>0</v>
      </c>
      <c r="Q237" s="4">
        <v>0</v>
      </c>
    </row>
    <row r="238" spans="1:17">
      <c r="A238" s="243">
        <v>215</v>
      </c>
      <c r="B238" s="243" t="s">
        <v>1113</v>
      </c>
      <c r="C238" s="243" t="s">
        <v>1118</v>
      </c>
      <c r="D238" s="243" t="s">
        <v>973</v>
      </c>
      <c r="E238" s="243">
        <v>65</v>
      </c>
      <c r="F238" s="243">
        <v>2</v>
      </c>
      <c r="G238" s="241" t="s">
        <v>979</v>
      </c>
      <c r="H238">
        <v>1</v>
      </c>
      <c r="I238" s="70" t="s">
        <v>976</v>
      </c>
      <c r="J238">
        <v>26</v>
      </c>
      <c r="K238">
        <v>19</v>
      </c>
      <c r="O238" s="3">
        <v>0</v>
      </c>
      <c r="P238">
        <v>0</v>
      </c>
      <c r="Q238" s="4">
        <v>0</v>
      </c>
    </row>
    <row r="239" spans="1:17">
      <c r="A239" s="243">
        <v>215</v>
      </c>
      <c r="B239" s="243" t="s">
        <v>1113</v>
      </c>
      <c r="C239" s="243" t="s">
        <v>1118</v>
      </c>
      <c r="D239" s="243" t="s">
        <v>973</v>
      </c>
      <c r="E239" s="243">
        <v>65</v>
      </c>
      <c r="F239" s="243">
        <v>2</v>
      </c>
      <c r="G239" s="241" t="s">
        <v>979</v>
      </c>
      <c r="H239">
        <v>2</v>
      </c>
      <c r="J239">
        <v>60</v>
      </c>
      <c r="K239">
        <v>80</v>
      </c>
      <c r="O239" s="3">
        <v>0</v>
      </c>
      <c r="P239">
        <v>0</v>
      </c>
      <c r="Q239" s="4">
        <v>0</v>
      </c>
    </row>
    <row r="240" spans="1:17">
      <c r="A240" s="243">
        <v>215</v>
      </c>
      <c r="B240" s="243" t="s">
        <v>1113</v>
      </c>
      <c r="C240" s="243" t="s">
        <v>1118</v>
      </c>
      <c r="D240" s="243" t="s">
        <v>973</v>
      </c>
      <c r="E240" s="243">
        <v>65</v>
      </c>
      <c r="F240" s="243">
        <v>2</v>
      </c>
      <c r="G240" s="241" t="s">
        <v>979</v>
      </c>
      <c r="H240">
        <v>1</v>
      </c>
      <c r="I240" s="70" t="s">
        <v>976</v>
      </c>
      <c r="J240">
        <v>60</v>
      </c>
      <c r="K240">
        <v>80</v>
      </c>
      <c r="O240" s="3">
        <v>0</v>
      </c>
      <c r="P240">
        <v>0</v>
      </c>
      <c r="Q240" s="4">
        <v>0</v>
      </c>
    </row>
    <row r="241" spans="1:17">
      <c r="A241" s="243">
        <v>215</v>
      </c>
      <c r="B241" s="243" t="s">
        <v>1113</v>
      </c>
      <c r="C241" s="243" t="s">
        <v>1118</v>
      </c>
      <c r="D241" s="243" t="s">
        <v>973</v>
      </c>
      <c r="E241" s="243">
        <v>65</v>
      </c>
      <c r="F241" s="243">
        <v>2</v>
      </c>
      <c r="G241" s="241" t="s">
        <v>979</v>
      </c>
      <c r="H241">
        <v>2</v>
      </c>
      <c r="J241">
        <v>60</v>
      </c>
      <c r="K241">
        <v>80</v>
      </c>
      <c r="O241" s="3">
        <v>0</v>
      </c>
      <c r="P241">
        <v>0</v>
      </c>
      <c r="Q241" s="4">
        <v>0</v>
      </c>
    </row>
    <row r="242" spans="1:17">
      <c r="A242" s="243">
        <v>215</v>
      </c>
      <c r="B242" s="243" t="s">
        <v>1113</v>
      </c>
      <c r="C242" s="243" t="s">
        <v>1118</v>
      </c>
      <c r="D242" s="243" t="s">
        <v>973</v>
      </c>
      <c r="E242" s="243">
        <v>65</v>
      </c>
      <c r="F242" s="243">
        <v>2</v>
      </c>
      <c r="G242" s="241" t="s">
        <v>979</v>
      </c>
      <c r="H242">
        <v>1</v>
      </c>
      <c r="I242" s="70" t="s">
        <v>976</v>
      </c>
      <c r="J242">
        <v>60</v>
      </c>
      <c r="K242">
        <v>80</v>
      </c>
      <c r="O242" s="3">
        <v>0</v>
      </c>
      <c r="P242">
        <v>0</v>
      </c>
      <c r="Q242" s="4">
        <v>0</v>
      </c>
    </row>
    <row r="243" spans="1:17">
      <c r="A243" s="243">
        <v>215</v>
      </c>
      <c r="B243" s="243" t="s">
        <v>1113</v>
      </c>
      <c r="C243" s="243" t="s">
        <v>1118</v>
      </c>
      <c r="D243" s="243" t="s">
        <v>973</v>
      </c>
      <c r="E243" s="243">
        <v>65</v>
      </c>
      <c r="F243" s="243">
        <v>2</v>
      </c>
      <c r="G243" s="241" t="s">
        <v>979</v>
      </c>
      <c r="H243">
        <v>2</v>
      </c>
      <c r="J243">
        <v>30</v>
      </c>
      <c r="K243">
        <v>45</v>
      </c>
      <c r="O243" s="3">
        <v>0</v>
      </c>
      <c r="P243">
        <v>0</v>
      </c>
      <c r="Q243" s="4">
        <v>0</v>
      </c>
    </row>
    <row r="244" spans="1:17">
      <c r="A244" s="243">
        <v>215</v>
      </c>
      <c r="B244" s="243" t="s">
        <v>1113</v>
      </c>
      <c r="C244" s="243" t="s">
        <v>1118</v>
      </c>
      <c r="D244" s="243" t="s">
        <v>973</v>
      </c>
      <c r="E244" s="243">
        <v>65</v>
      </c>
      <c r="F244" s="243">
        <v>2</v>
      </c>
      <c r="G244" s="241" t="s">
        <v>979</v>
      </c>
      <c r="H244">
        <v>1</v>
      </c>
      <c r="I244" s="70" t="s">
        <v>976</v>
      </c>
      <c r="J244">
        <v>30</v>
      </c>
      <c r="K244">
        <v>45</v>
      </c>
      <c r="O244" s="3">
        <v>0</v>
      </c>
      <c r="P244">
        <v>0</v>
      </c>
      <c r="Q244" s="4">
        <v>0</v>
      </c>
    </row>
    <row r="245" spans="1:17">
      <c r="A245" s="243">
        <v>215</v>
      </c>
      <c r="B245" s="243" t="s">
        <v>1113</v>
      </c>
      <c r="C245" s="243" t="s">
        <v>1118</v>
      </c>
      <c r="D245" s="243" t="s">
        <v>973</v>
      </c>
      <c r="E245" s="243">
        <v>65</v>
      </c>
      <c r="F245" s="243">
        <v>2</v>
      </c>
      <c r="G245" s="241" t="s">
        <v>979</v>
      </c>
      <c r="H245">
        <v>2</v>
      </c>
      <c r="J245">
        <v>40</v>
      </c>
      <c r="K245">
        <v>20</v>
      </c>
      <c r="O245" s="3">
        <v>0</v>
      </c>
      <c r="P245">
        <v>0</v>
      </c>
      <c r="Q245" s="4">
        <v>0</v>
      </c>
    </row>
    <row r="246" spans="1:17">
      <c r="A246" s="243">
        <v>215</v>
      </c>
      <c r="B246" s="243" t="s">
        <v>1113</v>
      </c>
      <c r="C246" s="243" t="s">
        <v>1118</v>
      </c>
      <c r="D246" s="243" t="s">
        <v>973</v>
      </c>
      <c r="E246" s="243">
        <v>65</v>
      </c>
      <c r="F246" s="243">
        <v>2</v>
      </c>
      <c r="G246" s="241" t="s">
        <v>979</v>
      </c>
      <c r="H246">
        <v>1</v>
      </c>
      <c r="I246" s="70" t="s">
        <v>976</v>
      </c>
      <c r="J246">
        <v>40</v>
      </c>
      <c r="K246">
        <v>20</v>
      </c>
      <c r="O246" s="3">
        <v>0</v>
      </c>
      <c r="P246">
        <v>0</v>
      </c>
      <c r="Q246" s="4">
        <v>0</v>
      </c>
    </row>
    <row r="247" spans="1:17">
      <c r="A247" s="243">
        <v>215</v>
      </c>
      <c r="B247" s="243" t="s">
        <v>1113</v>
      </c>
      <c r="C247" s="243" t="s">
        <v>1118</v>
      </c>
      <c r="D247" s="243" t="s">
        <v>973</v>
      </c>
      <c r="E247" s="243">
        <v>65</v>
      </c>
      <c r="F247" s="243">
        <v>2</v>
      </c>
      <c r="G247" s="241" t="s">
        <v>979</v>
      </c>
      <c r="H247">
        <v>2</v>
      </c>
      <c r="J247">
        <v>40</v>
      </c>
      <c r="K247">
        <v>50</v>
      </c>
      <c r="O247" s="3">
        <v>0</v>
      </c>
      <c r="P247">
        <v>0</v>
      </c>
      <c r="Q247" s="4">
        <v>0</v>
      </c>
    </row>
    <row r="248" spans="1:17">
      <c r="A248" s="243">
        <v>215</v>
      </c>
      <c r="B248" s="243" t="s">
        <v>1113</v>
      </c>
      <c r="C248" s="243" t="s">
        <v>1118</v>
      </c>
      <c r="D248" s="243" t="s">
        <v>973</v>
      </c>
      <c r="E248" s="243">
        <v>65</v>
      </c>
      <c r="F248" s="243">
        <v>2</v>
      </c>
      <c r="G248" s="241" t="s">
        <v>979</v>
      </c>
      <c r="H248">
        <v>1</v>
      </c>
      <c r="I248" s="70" t="s">
        <v>976</v>
      </c>
      <c r="J248">
        <v>40</v>
      </c>
      <c r="K248">
        <v>50</v>
      </c>
      <c r="O248" s="3">
        <v>0</v>
      </c>
      <c r="P248">
        <v>0</v>
      </c>
      <c r="Q248" s="4">
        <v>0</v>
      </c>
    </row>
    <row r="249" spans="1:17">
      <c r="A249" s="243">
        <v>215</v>
      </c>
      <c r="B249" s="243" t="s">
        <v>1113</v>
      </c>
      <c r="C249" s="243" t="s">
        <v>1118</v>
      </c>
      <c r="D249" s="243" t="s">
        <v>973</v>
      </c>
      <c r="E249" s="243">
        <v>65</v>
      </c>
      <c r="F249" s="243">
        <v>2</v>
      </c>
      <c r="G249" s="241" t="s">
        <v>979</v>
      </c>
      <c r="H249">
        <v>2</v>
      </c>
      <c r="J249">
        <v>60</v>
      </c>
      <c r="K249">
        <v>60</v>
      </c>
      <c r="O249" s="3">
        <v>0</v>
      </c>
      <c r="P249">
        <v>0</v>
      </c>
      <c r="Q249" s="4">
        <v>0</v>
      </c>
    </row>
    <row r="250" spans="1:17">
      <c r="A250" s="243">
        <v>215</v>
      </c>
      <c r="B250" s="243" t="s">
        <v>1113</v>
      </c>
      <c r="C250" s="243" t="s">
        <v>1118</v>
      </c>
      <c r="D250" s="243" t="s">
        <v>973</v>
      </c>
      <c r="E250" s="243">
        <v>65</v>
      </c>
      <c r="F250" s="243">
        <v>2</v>
      </c>
      <c r="G250" s="241" t="s">
        <v>979</v>
      </c>
      <c r="H250">
        <v>1</v>
      </c>
      <c r="I250" s="70" t="s">
        <v>976</v>
      </c>
      <c r="J250">
        <v>60</v>
      </c>
      <c r="K250">
        <v>60</v>
      </c>
      <c r="O250" s="3">
        <v>0</v>
      </c>
      <c r="P250">
        <v>0</v>
      </c>
      <c r="Q250" s="4">
        <v>0</v>
      </c>
    </row>
    <row r="251" spans="1:17">
      <c r="A251" s="243">
        <v>215</v>
      </c>
      <c r="B251" s="243" t="s">
        <v>1113</v>
      </c>
      <c r="C251" s="243" t="s">
        <v>1118</v>
      </c>
      <c r="D251" s="243" t="s">
        <v>973</v>
      </c>
      <c r="E251" s="243">
        <v>65</v>
      </c>
      <c r="F251" s="243">
        <v>2</v>
      </c>
      <c r="G251" s="241" t="s">
        <v>979</v>
      </c>
      <c r="H251">
        <v>2</v>
      </c>
      <c r="J251">
        <v>30</v>
      </c>
      <c r="K251">
        <v>30</v>
      </c>
      <c r="O251" s="3">
        <v>0</v>
      </c>
      <c r="P251">
        <v>0</v>
      </c>
      <c r="Q251" s="4">
        <v>0</v>
      </c>
    </row>
    <row r="252" spans="1:17">
      <c r="A252" s="243">
        <v>215</v>
      </c>
      <c r="B252" s="243" t="s">
        <v>1113</v>
      </c>
      <c r="C252" s="243" t="s">
        <v>1118</v>
      </c>
      <c r="D252" s="243" t="s">
        <v>973</v>
      </c>
      <c r="E252" s="243">
        <v>65</v>
      </c>
      <c r="F252" s="243">
        <v>2</v>
      </c>
      <c r="G252" s="241" t="s">
        <v>979</v>
      </c>
      <c r="H252">
        <v>1</v>
      </c>
      <c r="I252" s="70" t="s">
        <v>976</v>
      </c>
      <c r="J252">
        <v>30</v>
      </c>
      <c r="K252">
        <v>30</v>
      </c>
      <c r="O252" s="3">
        <v>0</v>
      </c>
      <c r="P252">
        <v>0</v>
      </c>
      <c r="Q252" s="4">
        <v>0</v>
      </c>
    </row>
    <row r="253" spans="1:17">
      <c r="A253" s="243">
        <v>215</v>
      </c>
      <c r="B253" s="243" t="s">
        <v>1113</v>
      </c>
      <c r="C253" s="243" t="s">
        <v>1118</v>
      </c>
      <c r="D253" s="243" t="s">
        <v>973</v>
      </c>
      <c r="E253" s="243">
        <v>65</v>
      </c>
      <c r="F253" s="243">
        <v>2</v>
      </c>
      <c r="G253" s="241" t="s">
        <v>979</v>
      </c>
      <c r="H253">
        <v>2</v>
      </c>
      <c r="J253">
        <v>25</v>
      </c>
      <c r="K253">
        <v>20</v>
      </c>
      <c r="O253" s="3">
        <v>0</v>
      </c>
      <c r="P253">
        <v>0</v>
      </c>
      <c r="Q253" s="4">
        <v>0</v>
      </c>
    </row>
    <row r="254" spans="1:17">
      <c r="A254" s="243">
        <v>215</v>
      </c>
      <c r="B254" s="243" t="s">
        <v>1113</v>
      </c>
      <c r="C254" s="243" t="s">
        <v>1118</v>
      </c>
      <c r="D254" s="243" t="s">
        <v>973</v>
      </c>
      <c r="E254" s="243">
        <v>65</v>
      </c>
      <c r="F254" s="243">
        <v>2</v>
      </c>
      <c r="G254" s="241" t="s">
        <v>979</v>
      </c>
      <c r="H254">
        <v>1</v>
      </c>
      <c r="I254" s="70" t="s">
        <v>976</v>
      </c>
      <c r="J254">
        <v>25</v>
      </c>
      <c r="K254">
        <v>20</v>
      </c>
      <c r="O254" s="3">
        <v>0</v>
      </c>
      <c r="P254">
        <v>0</v>
      </c>
      <c r="Q254" s="4">
        <v>0</v>
      </c>
    </row>
    <row r="255" spans="1:17">
      <c r="A255" s="243">
        <v>215</v>
      </c>
      <c r="B255" s="243" t="s">
        <v>1113</v>
      </c>
      <c r="C255" s="243" t="s">
        <v>1118</v>
      </c>
      <c r="D255" s="243" t="s">
        <v>973</v>
      </c>
      <c r="E255" s="243">
        <v>65</v>
      </c>
      <c r="F255" s="243">
        <v>2</v>
      </c>
      <c r="G255" s="241" t="s">
        <v>979</v>
      </c>
      <c r="H255">
        <v>2</v>
      </c>
      <c r="J255">
        <v>26</v>
      </c>
      <c r="K255">
        <v>30</v>
      </c>
      <c r="O255" s="3">
        <v>0</v>
      </c>
      <c r="P255">
        <v>0</v>
      </c>
      <c r="Q255" s="4">
        <v>0</v>
      </c>
    </row>
    <row r="256" spans="1:17">
      <c r="A256" s="243">
        <v>215</v>
      </c>
      <c r="B256" s="243" t="s">
        <v>1113</v>
      </c>
      <c r="C256" s="243" t="s">
        <v>1118</v>
      </c>
      <c r="D256" s="243" t="s">
        <v>973</v>
      </c>
      <c r="E256" s="243">
        <v>65</v>
      </c>
      <c r="F256" s="243">
        <v>2</v>
      </c>
      <c r="G256" s="241" t="s">
        <v>979</v>
      </c>
      <c r="H256">
        <v>1</v>
      </c>
      <c r="I256" s="70" t="s">
        <v>976</v>
      </c>
      <c r="J256">
        <v>26</v>
      </c>
      <c r="K256">
        <v>30</v>
      </c>
      <c r="O256" s="3">
        <v>0</v>
      </c>
      <c r="P256">
        <v>0</v>
      </c>
      <c r="Q256" s="4">
        <v>0</v>
      </c>
    </row>
    <row r="257" spans="1:17">
      <c r="A257" s="243">
        <v>215</v>
      </c>
      <c r="B257" s="243" t="s">
        <v>1113</v>
      </c>
      <c r="C257" s="243" t="s">
        <v>1118</v>
      </c>
      <c r="D257" s="243" t="s">
        <v>973</v>
      </c>
      <c r="E257" s="243">
        <v>65</v>
      </c>
      <c r="F257" s="243">
        <v>2</v>
      </c>
      <c r="G257" s="241" t="s">
        <v>979</v>
      </c>
      <c r="H257">
        <v>2</v>
      </c>
      <c r="J257">
        <v>70</v>
      </c>
      <c r="K257">
        <v>60</v>
      </c>
      <c r="O257" s="3">
        <v>0</v>
      </c>
      <c r="P257">
        <v>0</v>
      </c>
      <c r="Q257" s="4">
        <v>0</v>
      </c>
    </row>
    <row r="258" spans="1:17">
      <c r="A258" s="243">
        <v>215</v>
      </c>
      <c r="B258" s="243" t="s">
        <v>1113</v>
      </c>
      <c r="C258" s="243" t="s">
        <v>1118</v>
      </c>
      <c r="D258" s="243" t="s">
        <v>973</v>
      </c>
      <c r="E258" s="243">
        <v>65</v>
      </c>
      <c r="F258" s="243">
        <v>2</v>
      </c>
      <c r="G258" s="241" t="s">
        <v>979</v>
      </c>
      <c r="H258">
        <v>1</v>
      </c>
      <c r="I258" s="70" t="s">
        <v>976</v>
      </c>
      <c r="J258">
        <v>70</v>
      </c>
      <c r="K258">
        <v>60</v>
      </c>
      <c r="O258" s="3">
        <v>0</v>
      </c>
      <c r="P258">
        <v>0</v>
      </c>
      <c r="Q258" s="4">
        <v>0</v>
      </c>
    </row>
    <row r="259" spans="1:17">
      <c r="A259" s="243">
        <v>215</v>
      </c>
      <c r="B259" s="243" t="s">
        <v>1113</v>
      </c>
      <c r="C259" s="243" t="s">
        <v>1118</v>
      </c>
      <c r="D259" s="243" t="s">
        <v>973</v>
      </c>
      <c r="E259" s="243">
        <v>65</v>
      </c>
      <c r="F259" s="243">
        <v>2</v>
      </c>
      <c r="G259" s="241" t="s">
        <v>979</v>
      </c>
      <c r="H259">
        <v>2</v>
      </c>
      <c r="J259">
        <v>50</v>
      </c>
      <c r="K259">
        <v>70</v>
      </c>
      <c r="O259" s="3">
        <v>0</v>
      </c>
      <c r="P259">
        <v>0</v>
      </c>
      <c r="Q259" s="4">
        <v>0</v>
      </c>
    </row>
    <row r="260" spans="1:17">
      <c r="A260" s="243">
        <v>215</v>
      </c>
      <c r="B260" s="243" t="s">
        <v>1113</v>
      </c>
      <c r="C260" s="243" t="s">
        <v>1118</v>
      </c>
      <c r="D260" s="243" t="s">
        <v>973</v>
      </c>
      <c r="E260" s="243">
        <v>65</v>
      </c>
      <c r="F260" s="243">
        <v>2</v>
      </c>
      <c r="G260" s="241" t="s">
        <v>979</v>
      </c>
      <c r="H260">
        <v>1</v>
      </c>
      <c r="I260" s="70" t="s">
        <v>976</v>
      </c>
      <c r="J260">
        <v>50</v>
      </c>
      <c r="K260">
        <v>70</v>
      </c>
      <c r="O260" s="3">
        <v>0</v>
      </c>
      <c r="P260">
        <v>0</v>
      </c>
      <c r="Q260" s="4">
        <v>0</v>
      </c>
    </row>
    <row r="261" spans="1:17">
      <c r="A261" s="243">
        <v>215</v>
      </c>
      <c r="B261" s="243" t="s">
        <v>1113</v>
      </c>
      <c r="C261" s="243" t="s">
        <v>1118</v>
      </c>
      <c r="D261" s="243" t="s">
        <v>973</v>
      </c>
      <c r="E261" s="243">
        <v>65</v>
      </c>
      <c r="F261" s="243">
        <v>2</v>
      </c>
      <c r="G261" s="241" t="s">
        <v>979</v>
      </c>
      <c r="H261">
        <v>2</v>
      </c>
      <c r="J261">
        <v>29</v>
      </c>
      <c r="K261">
        <v>38</v>
      </c>
      <c r="O261" s="3">
        <v>0</v>
      </c>
      <c r="P261">
        <v>0</v>
      </c>
      <c r="Q261" s="4">
        <v>0</v>
      </c>
    </row>
    <row r="262" spans="1:17">
      <c r="A262" s="243">
        <v>215</v>
      </c>
      <c r="B262" s="243" t="s">
        <v>1113</v>
      </c>
      <c r="C262" s="243" t="s">
        <v>1118</v>
      </c>
      <c r="D262" s="243" t="s">
        <v>973</v>
      </c>
      <c r="E262" s="243">
        <v>65</v>
      </c>
      <c r="F262" s="243">
        <v>2</v>
      </c>
      <c r="G262" s="241" t="s">
        <v>979</v>
      </c>
      <c r="H262">
        <v>1</v>
      </c>
      <c r="I262" s="70" t="s">
        <v>976</v>
      </c>
      <c r="J262">
        <v>29</v>
      </c>
      <c r="K262">
        <v>38</v>
      </c>
      <c r="O262" s="3">
        <v>0</v>
      </c>
      <c r="P262">
        <v>0</v>
      </c>
      <c r="Q262" s="4">
        <v>0</v>
      </c>
    </row>
    <row r="263" spans="1:17">
      <c r="A263" s="243">
        <v>215</v>
      </c>
      <c r="B263" s="243" t="s">
        <v>1113</v>
      </c>
      <c r="C263" s="243" t="s">
        <v>1118</v>
      </c>
      <c r="D263" s="243" t="s">
        <v>973</v>
      </c>
      <c r="E263" s="243">
        <v>65</v>
      </c>
      <c r="F263" s="243">
        <v>2</v>
      </c>
      <c r="G263" s="241" t="s">
        <v>979</v>
      </c>
      <c r="H263">
        <v>2</v>
      </c>
      <c r="J263">
        <v>45</v>
      </c>
      <c r="K263">
        <v>22</v>
      </c>
      <c r="O263" s="3">
        <v>0</v>
      </c>
      <c r="P263">
        <v>0</v>
      </c>
      <c r="Q263" s="4">
        <v>0</v>
      </c>
    </row>
    <row r="264" spans="1:17">
      <c r="A264" s="243">
        <v>215</v>
      </c>
      <c r="B264" s="243" t="s">
        <v>1113</v>
      </c>
      <c r="C264" s="243" t="s">
        <v>1118</v>
      </c>
      <c r="D264" s="243" t="s">
        <v>973</v>
      </c>
      <c r="E264" s="243">
        <v>65</v>
      </c>
      <c r="F264" s="243">
        <v>2</v>
      </c>
      <c r="G264" s="241" t="s">
        <v>979</v>
      </c>
      <c r="H264">
        <v>1</v>
      </c>
      <c r="I264" s="70" t="s">
        <v>976</v>
      </c>
      <c r="J264">
        <v>45</v>
      </c>
      <c r="K264">
        <v>22</v>
      </c>
      <c r="O264" s="3">
        <v>0</v>
      </c>
      <c r="P264">
        <v>0</v>
      </c>
      <c r="Q264" s="4">
        <v>0</v>
      </c>
    </row>
    <row r="265" spans="1:17">
      <c r="A265" s="243">
        <v>215</v>
      </c>
      <c r="B265" s="243" t="s">
        <v>1113</v>
      </c>
      <c r="C265" s="243" t="s">
        <v>1118</v>
      </c>
      <c r="D265" s="243" t="s">
        <v>973</v>
      </c>
      <c r="E265" s="243">
        <v>65</v>
      </c>
      <c r="F265" s="243">
        <v>2</v>
      </c>
      <c r="G265" s="241" t="s">
        <v>979</v>
      </c>
      <c r="H265">
        <v>2</v>
      </c>
      <c r="J265">
        <v>45</v>
      </c>
      <c r="K265">
        <v>25</v>
      </c>
      <c r="O265" s="3">
        <v>0</v>
      </c>
      <c r="P265">
        <v>0</v>
      </c>
      <c r="Q265" s="4">
        <v>0</v>
      </c>
    </row>
    <row r="266" spans="1:17">
      <c r="A266" s="243">
        <v>215</v>
      </c>
      <c r="B266" s="243" t="s">
        <v>1113</v>
      </c>
      <c r="C266" s="243" t="s">
        <v>1118</v>
      </c>
      <c r="D266" s="243" t="s">
        <v>973</v>
      </c>
      <c r="E266" s="243">
        <v>65</v>
      </c>
      <c r="F266" s="243">
        <v>2</v>
      </c>
      <c r="G266" s="241" t="s">
        <v>979</v>
      </c>
      <c r="H266">
        <v>1</v>
      </c>
      <c r="I266" s="70" t="s">
        <v>976</v>
      </c>
      <c r="J266">
        <v>45</v>
      </c>
      <c r="K266">
        <v>25</v>
      </c>
      <c r="O266" s="3">
        <v>0</v>
      </c>
      <c r="P266">
        <v>0</v>
      </c>
      <c r="Q266" s="4">
        <v>0</v>
      </c>
    </row>
    <row r="267" spans="1:17">
      <c r="A267" s="243">
        <v>215</v>
      </c>
      <c r="B267" s="243" t="s">
        <v>1113</v>
      </c>
      <c r="C267" s="243" t="s">
        <v>1118</v>
      </c>
      <c r="D267" s="243" t="s">
        <v>973</v>
      </c>
      <c r="E267" s="243">
        <v>65</v>
      </c>
      <c r="F267" s="243">
        <v>2</v>
      </c>
      <c r="G267" s="241" t="s">
        <v>979</v>
      </c>
      <c r="H267">
        <v>2</v>
      </c>
      <c r="J267">
        <v>25</v>
      </c>
      <c r="K267">
        <v>25</v>
      </c>
      <c r="O267" s="3">
        <v>0</v>
      </c>
      <c r="P267">
        <v>0</v>
      </c>
      <c r="Q267" s="4">
        <v>0</v>
      </c>
    </row>
    <row r="268" spans="1:17">
      <c r="A268" s="243">
        <v>215</v>
      </c>
      <c r="B268" s="243" t="s">
        <v>1113</v>
      </c>
      <c r="C268" s="243" t="s">
        <v>1118</v>
      </c>
      <c r="D268" s="243" t="s">
        <v>973</v>
      </c>
      <c r="E268" s="243">
        <v>65</v>
      </c>
      <c r="F268" s="243">
        <v>2</v>
      </c>
      <c r="G268" s="241" t="s">
        <v>979</v>
      </c>
      <c r="H268">
        <v>1</v>
      </c>
      <c r="I268" s="70" t="s">
        <v>976</v>
      </c>
      <c r="J268">
        <v>25</v>
      </c>
      <c r="K268">
        <v>25</v>
      </c>
      <c r="O268" s="3">
        <v>0</v>
      </c>
      <c r="P268">
        <v>0</v>
      </c>
      <c r="Q268" s="4">
        <v>0</v>
      </c>
    </row>
    <row r="269" spans="1:17">
      <c r="A269" s="243">
        <v>215</v>
      </c>
      <c r="B269" s="243" t="s">
        <v>1113</v>
      </c>
      <c r="C269" s="243" t="s">
        <v>1118</v>
      </c>
      <c r="D269" s="243" t="s">
        <v>973</v>
      </c>
      <c r="E269" s="243">
        <v>65</v>
      </c>
      <c r="F269" s="243">
        <v>2</v>
      </c>
      <c r="G269" s="241" t="s">
        <v>979</v>
      </c>
      <c r="H269">
        <v>2</v>
      </c>
      <c r="J269">
        <v>29</v>
      </c>
      <c r="K269">
        <v>38</v>
      </c>
      <c r="O269" s="3">
        <v>0</v>
      </c>
      <c r="P269">
        <v>0</v>
      </c>
      <c r="Q269" s="4">
        <v>0</v>
      </c>
    </row>
    <row r="270" spans="1:17">
      <c r="A270" s="243">
        <v>215</v>
      </c>
      <c r="B270" s="243" t="s">
        <v>1113</v>
      </c>
      <c r="C270" s="243" t="s">
        <v>1118</v>
      </c>
      <c r="D270" s="243" t="s">
        <v>973</v>
      </c>
      <c r="E270" s="243">
        <v>65</v>
      </c>
      <c r="F270" s="243">
        <v>2</v>
      </c>
      <c r="G270" s="241" t="s">
        <v>979</v>
      </c>
      <c r="H270">
        <v>1</v>
      </c>
      <c r="I270" s="70" t="s">
        <v>976</v>
      </c>
      <c r="J270">
        <v>15</v>
      </c>
      <c r="K270">
        <v>17</v>
      </c>
      <c r="O270" s="3">
        <v>0</v>
      </c>
      <c r="P270">
        <v>0</v>
      </c>
      <c r="Q270" s="4">
        <v>0</v>
      </c>
    </row>
    <row r="271" spans="1:17">
      <c r="A271" s="243">
        <v>215</v>
      </c>
      <c r="B271" s="243" t="s">
        <v>1113</v>
      </c>
      <c r="C271" s="243" t="s">
        <v>1118</v>
      </c>
      <c r="D271" s="243" t="s">
        <v>973</v>
      </c>
      <c r="E271" s="243">
        <v>65</v>
      </c>
      <c r="F271" s="243">
        <v>2</v>
      </c>
      <c r="G271" s="241" t="s">
        <v>979</v>
      </c>
      <c r="H271">
        <v>2</v>
      </c>
      <c r="J271">
        <v>15</v>
      </c>
      <c r="K271">
        <v>17</v>
      </c>
      <c r="O271" s="3">
        <v>0</v>
      </c>
      <c r="P271">
        <v>0</v>
      </c>
      <c r="Q271" s="4">
        <v>0</v>
      </c>
    </row>
    <row r="272" spans="1:17">
      <c r="A272" s="243">
        <v>215</v>
      </c>
      <c r="B272" s="243" t="s">
        <v>1113</v>
      </c>
      <c r="C272" s="243" t="s">
        <v>1118</v>
      </c>
      <c r="D272" s="243" t="s">
        <v>973</v>
      </c>
      <c r="E272" s="243">
        <v>65</v>
      </c>
      <c r="F272" s="243">
        <v>2</v>
      </c>
      <c r="G272" s="241" t="s">
        <v>979</v>
      </c>
      <c r="H272">
        <v>1</v>
      </c>
      <c r="I272" s="70" t="s">
        <v>976</v>
      </c>
      <c r="J272">
        <v>29</v>
      </c>
      <c r="K272">
        <v>38</v>
      </c>
      <c r="O272" s="3">
        <v>0</v>
      </c>
      <c r="P272">
        <v>0</v>
      </c>
      <c r="Q272" s="4">
        <v>0</v>
      </c>
    </row>
    <row r="273" spans="1:17">
      <c r="A273" s="243">
        <v>215</v>
      </c>
      <c r="B273" s="243" t="s">
        <v>1113</v>
      </c>
      <c r="C273" s="243" t="s">
        <v>1118</v>
      </c>
      <c r="D273" s="243" t="s">
        <v>973</v>
      </c>
      <c r="E273" s="243">
        <v>65</v>
      </c>
      <c r="F273" s="243">
        <v>2</v>
      </c>
      <c r="G273" s="241" t="s">
        <v>979</v>
      </c>
      <c r="H273">
        <v>2</v>
      </c>
      <c r="J273">
        <v>65</v>
      </c>
      <c r="K273">
        <v>65</v>
      </c>
      <c r="O273" s="3">
        <v>0</v>
      </c>
      <c r="P273">
        <v>0</v>
      </c>
      <c r="Q273" s="4">
        <v>0</v>
      </c>
    </row>
    <row r="274" spans="1:17">
      <c r="A274" s="243">
        <v>215</v>
      </c>
      <c r="B274" s="243" t="s">
        <v>1113</v>
      </c>
      <c r="C274" s="243" t="s">
        <v>1118</v>
      </c>
      <c r="D274" s="243" t="s">
        <v>973</v>
      </c>
      <c r="E274" s="243">
        <v>65</v>
      </c>
      <c r="F274" s="243">
        <v>2</v>
      </c>
      <c r="G274" s="241" t="s">
        <v>979</v>
      </c>
      <c r="H274">
        <v>1</v>
      </c>
      <c r="I274" s="70" t="s">
        <v>976</v>
      </c>
      <c r="J274">
        <v>65</v>
      </c>
      <c r="K274">
        <v>65</v>
      </c>
      <c r="O274" s="3">
        <v>0</v>
      </c>
      <c r="P274">
        <v>0</v>
      </c>
      <c r="Q274" s="4">
        <v>0</v>
      </c>
    </row>
    <row r="275" spans="1:17">
      <c r="A275" s="243">
        <v>215</v>
      </c>
      <c r="B275" s="243" t="s">
        <v>1113</v>
      </c>
      <c r="C275" s="243" t="s">
        <v>1118</v>
      </c>
      <c r="D275" s="243" t="s">
        <v>973</v>
      </c>
      <c r="E275" s="243">
        <v>65</v>
      </c>
      <c r="F275" s="243">
        <v>2</v>
      </c>
      <c r="G275" s="241" t="s">
        <v>979</v>
      </c>
      <c r="H275">
        <v>2</v>
      </c>
      <c r="J275">
        <v>50</v>
      </c>
      <c r="K275">
        <v>49</v>
      </c>
      <c r="O275" s="3">
        <v>0</v>
      </c>
      <c r="P275">
        <v>0</v>
      </c>
      <c r="Q275" s="4">
        <v>0</v>
      </c>
    </row>
    <row r="276" spans="1:17">
      <c r="A276" s="243">
        <v>215</v>
      </c>
      <c r="B276" s="243" t="s">
        <v>1113</v>
      </c>
      <c r="C276" s="243" t="s">
        <v>1118</v>
      </c>
      <c r="D276" s="243" t="s">
        <v>973</v>
      </c>
      <c r="E276" s="243">
        <v>65</v>
      </c>
      <c r="F276" s="243">
        <v>2</v>
      </c>
      <c r="G276" s="241" t="s">
        <v>979</v>
      </c>
      <c r="H276">
        <v>1</v>
      </c>
      <c r="I276" s="70" t="s">
        <v>976</v>
      </c>
      <c r="J276">
        <v>50</v>
      </c>
      <c r="K276">
        <v>49</v>
      </c>
      <c r="O276" s="3">
        <v>0</v>
      </c>
      <c r="P276">
        <v>0</v>
      </c>
      <c r="Q276" s="4">
        <v>0</v>
      </c>
    </row>
    <row r="277" spans="1:17">
      <c r="A277" s="243">
        <v>215</v>
      </c>
      <c r="B277" s="243" t="s">
        <v>1113</v>
      </c>
      <c r="C277" s="243" t="s">
        <v>1118</v>
      </c>
      <c r="D277" s="243" t="s">
        <v>973</v>
      </c>
      <c r="E277" s="243">
        <v>65</v>
      </c>
      <c r="F277" s="243">
        <v>2</v>
      </c>
      <c r="G277" s="241" t="s">
        <v>979</v>
      </c>
      <c r="H277">
        <v>2</v>
      </c>
      <c r="J277">
        <v>50</v>
      </c>
      <c r="K277">
        <v>45</v>
      </c>
      <c r="O277" s="3">
        <v>0</v>
      </c>
      <c r="P277">
        <v>0</v>
      </c>
      <c r="Q277" s="4">
        <v>0</v>
      </c>
    </row>
    <row r="278" spans="1:17">
      <c r="A278" s="243">
        <v>215</v>
      </c>
      <c r="B278" s="243" t="s">
        <v>1113</v>
      </c>
      <c r="C278" s="243" t="s">
        <v>1118</v>
      </c>
      <c r="D278" s="243" t="s">
        <v>973</v>
      </c>
      <c r="E278" s="243">
        <v>65</v>
      </c>
      <c r="F278" s="243">
        <v>2</v>
      </c>
      <c r="G278" s="241" t="s">
        <v>979</v>
      </c>
      <c r="H278">
        <v>1</v>
      </c>
      <c r="I278" s="70" t="s">
        <v>976</v>
      </c>
      <c r="J278">
        <v>50</v>
      </c>
      <c r="K278">
        <v>45</v>
      </c>
      <c r="O278" s="3">
        <v>0</v>
      </c>
      <c r="P278">
        <v>0</v>
      </c>
      <c r="Q278" s="4">
        <v>0</v>
      </c>
    </row>
    <row r="279" spans="1:17">
      <c r="A279" s="243">
        <v>215</v>
      </c>
      <c r="B279" s="243" t="s">
        <v>1113</v>
      </c>
      <c r="C279" s="243" t="s">
        <v>1118</v>
      </c>
      <c r="D279" s="243" t="s">
        <v>973</v>
      </c>
      <c r="E279" s="243">
        <v>65</v>
      </c>
      <c r="F279" s="243">
        <v>2</v>
      </c>
      <c r="G279" s="241" t="s">
        <v>979</v>
      </c>
      <c r="H279">
        <v>2</v>
      </c>
      <c r="J279">
        <v>45</v>
      </c>
      <c r="K279">
        <v>45</v>
      </c>
      <c r="O279" s="3" t="s">
        <v>212</v>
      </c>
      <c r="P279">
        <v>45</v>
      </c>
      <c r="Q279" s="4">
        <v>1</v>
      </c>
    </row>
    <row r="280" spans="1:17">
      <c r="A280" s="243">
        <v>215</v>
      </c>
      <c r="B280" s="243" t="s">
        <v>1113</v>
      </c>
      <c r="C280" s="243" t="s">
        <v>1118</v>
      </c>
      <c r="D280" s="243" t="s">
        <v>973</v>
      </c>
      <c r="E280" s="243">
        <v>65</v>
      </c>
      <c r="F280" s="243">
        <v>2</v>
      </c>
      <c r="G280" s="241" t="s">
        <v>979</v>
      </c>
      <c r="H280">
        <v>1</v>
      </c>
      <c r="I280" s="70" t="s">
        <v>976</v>
      </c>
      <c r="J280">
        <v>45</v>
      </c>
      <c r="K280">
        <v>45</v>
      </c>
      <c r="O280" s="3">
        <v>0</v>
      </c>
      <c r="P280">
        <v>0</v>
      </c>
      <c r="Q280" s="4">
        <v>0</v>
      </c>
    </row>
    <row r="281" spans="1:17">
      <c r="A281" s="244">
        <v>216</v>
      </c>
      <c r="B281" s="244" t="s">
        <v>1113</v>
      </c>
      <c r="C281" s="244" t="s">
        <v>1118</v>
      </c>
      <c r="D281" s="244" t="s">
        <v>973</v>
      </c>
      <c r="E281" s="244">
        <v>65</v>
      </c>
      <c r="F281" s="244">
        <v>3</v>
      </c>
      <c r="G281" s="241" t="s">
        <v>982</v>
      </c>
      <c r="H281">
        <v>2</v>
      </c>
      <c r="I281" s="70" t="s">
        <v>976</v>
      </c>
      <c r="J281">
        <v>40</v>
      </c>
      <c r="K281">
        <v>40</v>
      </c>
      <c r="O281" s="3" t="s">
        <v>976</v>
      </c>
      <c r="P281">
        <v>10</v>
      </c>
      <c r="Q281" s="4">
        <v>1</v>
      </c>
    </row>
    <row r="282" spans="1:17">
      <c r="A282" s="244">
        <v>216</v>
      </c>
      <c r="B282" s="244" t="s">
        <v>1113</v>
      </c>
      <c r="C282" s="244" t="s">
        <v>1118</v>
      </c>
      <c r="D282" s="244" t="s">
        <v>973</v>
      </c>
      <c r="E282" s="244">
        <v>65</v>
      </c>
      <c r="F282" s="244">
        <v>3</v>
      </c>
      <c r="G282" s="241" t="s">
        <v>982</v>
      </c>
      <c r="H282">
        <v>2</v>
      </c>
      <c r="J282">
        <v>40</v>
      </c>
      <c r="K282">
        <v>40</v>
      </c>
      <c r="O282" s="3" t="s">
        <v>983</v>
      </c>
      <c r="Q282" s="4">
        <v>1</v>
      </c>
    </row>
    <row r="283" spans="1:17">
      <c r="A283" s="244">
        <v>216</v>
      </c>
      <c r="B283" s="244" t="s">
        <v>1113</v>
      </c>
      <c r="C283" s="244" t="s">
        <v>1118</v>
      </c>
      <c r="D283" s="244" t="s">
        <v>973</v>
      </c>
      <c r="E283" s="244">
        <v>65</v>
      </c>
      <c r="F283" s="244">
        <v>3</v>
      </c>
      <c r="G283" s="241" t="s">
        <v>982</v>
      </c>
      <c r="H283">
        <v>1</v>
      </c>
      <c r="J283">
        <v>40</v>
      </c>
      <c r="K283">
        <v>40</v>
      </c>
      <c r="O283" s="3">
        <v>0</v>
      </c>
      <c r="P283">
        <v>0</v>
      </c>
      <c r="Q283" s="4">
        <v>0</v>
      </c>
    </row>
    <row r="284" spans="1:17">
      <c r="A284" s="244">
        <v>216</v>
      </c>
      <c r="B284" s="244" t="s">
        <v>1113</v>
      </c>
      <c r="C284" s="244" t="s">
        <v>1118</v>
      </c>
      <c r="D284" s="244" t="s">
        <v>973</v>
      </c>
      <c r="E284" s="244">
        <v>65</v>
      </c>
      <c r="F284" s="244">
        <v>3</v>
      </c>
      <c r="G284" s="241" t="s">
        <v>982</v>
      </c>
      <c r="H284">
        <v>2</v>
      </c>
      <c r="I284" s="70" t="s">
        <v>976</v>
      </c>
      <c r="J284">
        <v>40</v>
      </c>
      <c r="K284">
        <v>40</v>
      </c>
      <c r="O284" s="3" t="s">
        <v>976</v>
      </c>
      <c r="P284" s="70">
        <v>0</v>
      </c>
      <c r="Q284" s="4">
        <v>1</v>
      </c>
    </row>
    <row r="285" spans="1:17">
      <c r="A285" s="244">
        <v>216</v>
      </c>
      <c r="B285" s="244" t="s">
        <v>1113</v>
      </c>
      <c r="C285" s="244" t="s">
        <v>1118</v>
      </c>
      <c r="D285" s="244" t="s">
        <v>973</v>
      </c>
      <c r="E285" s="244">
        <v>65</v>
      </c>
      <c r="F285" s="244">
        <v>3</v>
      </c>
      <c r="G285" s="241" t="s">
        <v>982</v>
      </c>
      <c r="H285">
        <v>1</v>
      </c>
      <c r="J285">
        <v>40</v>
      </c>
      <c r="K285">
        <v>40</v>
      </c>
      <c r="O285" s="3" t="s">
        <v>983</v>
      </c>
      <c r="P285">
        <v>5</v>
      </c>
      <c r="Q285" s="231">
        <v>1</v>
      </c>
    </row>
    <row r="286" spans="1:17">
      <c r="A286" s="244">
        <v>216</v>
      </c>
      <c r="B286" s="244" t="s">
        <v>1113</v>
      </c>
      <c r="C286" s="244" t="s">
        <v>1118</v>
      </c>
      <c r="D286" s="244" t="s">
        <v>973</v>
      </c>
      <c r="E286" s="244">
        <v>65</v>
      </c>
      <c r="F286" s="244">
        <v>3</v>
      </c>
      <c r="G286" s="241" t="s">
        <v>982</v>
      </c>
      <c r="H286">
        <v>2</v>
      </c>
      <c r="I286" s="70" t="s">
        <v>976</v>
      </c>
      <c r="J286">
        <v>40</v>
      </c>
      <c r="K286">
        <v>40</v>
      </c>
      <c r="O286" s="3" t="s">
        <v>976</v>
      </c>
      <c r="P286" s="70">
        <v>0</v>
      </c>
      <c r="Q286" s="231">
        <v>1</v>
      </c>
    </row>
    <row r="287" spans="1:17">
      <c r="A287" s="244">
        <v>216</v>
      </c>
      <c r="B287" s="244" t="s">
        <v>1113</v>
      </c>
      <c r="C287" s="244" t="s">
        <v>1118</v>
      </c>
      <c r="D287" s="244" t="s">
        <v>973</v>
      </c>
      <c r="E287" s="244">
        <v>65</v>
      </c>
      <c r="F287" s="244">
        <v>3</v>
      </c>
      <c r="G287" s="241" t="s">
        <v>982</v>
      </c>
      <c r="H287">
        <v>1</v>
      </c>
      <c r="J287">
        <v>40</v>
      </c>
      <c r="K287">
        <v>40</v>
      </c>
      <c r="O287" s="3">
        <v>0</v>
      </c>
      <c r="P287">
        <v>0</v>
      </c>
      <c r="Q287" s="231">
        <v>0</v>
      </c>
    </row>
    <row r="288" spans="1:17">
      <c r="A288" s="244">
        <v>216</v>
      </c>
      <c r="B288" s="244" t="s">
        <v>1113</v>
      </c>
      <c r="C288" s="244" t="s">
        <v>1118</v>
      </c>
      <c r="D288" s="244" t="s">
        <v>973</v>
      </c>
      <c r="E288" s="244">
        <v>65</v>
      </c>
      <c r="F288" s="244">
        <v>3</v>
      </c>
      <c r="G288" s="241" t="s">
        <v>982</v>
      </c>
      <c r="H288">
        <v>2</v>
      </c>
      <c r="I288" s="70" t="s">
        <v>976</v>
      </c>
      <c r="J288">
        <v>40</v>
      </c>
      <c r="K288">
        <v>40</v>
      </c>
      <c r="O288" s="3" t="s">
        <v>976</v>
      </c>
      <c r="P288" s="70">
        <v>0</v>
      </c>
      <c r="Q288" s="231">
        <v>1</v>
      </c>
    </row>
    <row r="289" spans="1:17">
      <c r="A289" s="244">
        <v>216</v>
      </c>
      <c r="B289" s="244" t="s">
        <v>1113</v>
      </c>
      <c r="C289" s="244" t="s">
        <v>1118</v>
      </c>
      <c r="D289" s="244" t="s">
        <v>973</v>
      </c>
      <c r="E289" s="244">
        <v>65</v>
      </c>
      <c r="F289" s="244">
        <v>3</v>
      </c>
      <c r="G289" s="241" t="s">
        <v>982</v>
      </c>
      <c r="H289">
        <v>1</v>
      </c>
      <c r="J289">
        <v>40</v>
      </c>
      <c r="K289">
        <v>40</v>
      </c>
      <c r="O289" s="3">
        <v>0</v>
      </c>
      <c r="P289">
        <v>0</v>
      </c>
      <c r="Q289" s="231">
        <v>0</v>
      </c>
    </row>
    <row r="290" spans="1:17">
      <c r="A290" s="244">
        <v>216</v>
      </c>
      <c r="B290" s="244" t="s">
        <v>1113</v>
      </c>
      <c r="C290" s="244" t="s">
        <v>1118</v>
      </c>
      <c r="D290" s="244" t="s">
        <v>973</v>
      </c>
      <c r="E290" s="244">
        <v>65</v>
      </c>
      <c r="F290" s="244">
        <v>3</v>
      </c>
      <c r="G290" s="241" t="s">
        <v>982</v>
      </c>
      <c r="H290">
        <v>2</v>
      </c>
      <c r="I290" s="70" t="s">
        <v>976</v>
      </c>
      <c r="J290">
        <v>35</v>
      </c>
      <c r="K290">
        <v>35</v>
      </c>
      <c r="O290" s="3" t="s">
        <v>976</v>
      </c>
      <c r="P290">
        <v>20</v>
      </c>
      <c r="Q290" s="231">
        <v>1</v>
      </c>
    </row>
    <row r="291" spans="1:17">
      <c r="A291" s="244">
        <v>216</v>
      </c>
      <c r="B291" s="244" t="s">
        <v>1113</v>
      </c>
      <c r="C291" s="244" t="s">
        <v>1118</v>
      </c>
      <c r="D291" s="244" t="s">
        <v>973</v>
      </c>
      <c r="E291" s="244">
        <v>65</v>
      </c>
      <c r="F291" s="244">
        <v>3</v>
      </c>
      <c r="G291" s="241" t="s">
        <v>982</v>
      </c>
      <c r="H291">
        <v>2</v>
      </c>
      <c r="J291">
        <v>35</v>
      </c>
      <c r="K291">
        <v>35</v>
      </c>
      <c r="O291" s="3" t="s">
        <v>983</v>
      </c>
      <c r="P291">
        <v>0</v>
      </c>
      <c r="Q291" s="231">
        <v>1</v>
      </c>
    </row>
    <row r="292" spans="1:17">
      <c r="A292" s="244">
        <v>216</v>
      </c>
      <c r="B292" s="244" t="s">
        <v>1113</v>
      </c>
      <c r="C292" s="244" t="s">
        <v>1118</v>
      </c>
      <c r="D292" s="244" t="s">
        <v>973</v>
      </c>
      <c r="E292" s="244">
        <v>65</v>
      </c>
      <c r="F292" s="244">
        <v>3</v>
      </c>
      <c r="G292" s="241" t="s">
        <v>982</v>
      </c>
      <c r="H292">
        <v>1</v>
      </c>
      <c r="J292">
        <v>35</v>
      </c>
      <c r="K292">
        <v>35</v>
      </c>
      <c r="O292" s="3">
        <v>0</v>
      </c>
      <c r="P292">
        <v>0</v>
      </c>
      <c r="Q292" s="231">
        <v>0</v>
      </c>
    </row>
    <row r="293" spans="1:17">
      <c r="A293" s="244">
        <v>216</v>
      </c>
      <c r="B293" s="244" t="s">
        <v>1113</v>
      </c>
      <c r="C293" s="244" t="s">
        <v>1118</v>
      </c>
      <c r="D293" s="244" t="s">
        <v>973</v>
      </c>
      <c r="E293" s="244">
        <v>65</v>
      </c>
      <c r="F293" s="244">
        <v>3</v>
      </c>
      <c r="G293" s="241" t="s">
        <v>982</v>
      </c>
      <c r="H293">
        <v>2</v>
      </c>
      <c r="I293" s="70" t="s">
        <v>976</v>
      </c>
      <c r="J293">
        <v>40</v>
      </c>
      <c r="K293">
        <v>40</v>
      </c>
      <c r="O293" s="3" t="s">
        <v>976</v>
      </c>
      <c r="P293">
        <v>0</v>
      </c>
      <c r="Q293" s="231">
        <v>1</v>
      </c>
    </row>
    <row r="294" spans="1:17">
      <c r="A294" s="244">
        <v>216</v>
      </c>
      <c r="B294" s="244" t="s">
        <v>1113</v>
      </c>
      <c r="C294" s="244" t="s">
        <v>1118</v>
      </c>
      <c r="D294" s="244" t="s">
        <v>973</v>
      </c>
      <c r="E294" s="244">
        <v>65</v>
      </c>
      <c r="F294" s="244">
        <v>3</v>
      </c>
      <c r="G294" s="241" t="s">
        <v>982</v>
      </c>
      <c r="H294">
        <v>1</v>
      </c>
      <c r="J294">
        <v>40</v>
      </c>
      <c r="K294">
        <v>40</v>
      </c>
      <c r="O294" s="3">
        <v>0</v>
      </c>
      <c r="P294">
        <v>0</v>
      </c>
      <c r="Q294" s="231">
        <v>0</v>
      </c>
    </row>
    <row r="295" spans="1:17">
      <c r="A295" s="244">
        <v>216</v>
      </c>
      <c r="B295" s="244" t="s">
        <v>1113</v>
      </c>
      <c r="C295" s="244" t="s">
        <v>1118</v>
      </c>
      <c r="D295" s="244" t="s">
        <v>973</v>
      </c>
      <c r="E295" s="244">
        <v>65</v>
      </c>
      <c r="F295" s="244">
        <v>3</v>
      </c>
      <c r="G295" s="241" t="s">
        <v>982</v>
      </c>
      <c r="H295">
        <v>2</v>
      </c>
      <c r="I295" s="70" t="s">
        <v>976</v>
      </c>
      <c r="J295">
        <v>40</v>
      </c>
      <c r="K295">
        <v>40</v>
      </c>
      <c r="O295" s="3" t="s">
        <v>976</v>
      </c>
      <c r="P295">
        <v>10</v>
      </c>
      <c r="Q295" s="231">
        <v>1</v>
      </c>
    </row>
    <row r="296" spans="1:17">
      <c r="A296" s="244">
        <v>216</v>
      </c>
      <c r="B296" s="244" t="s">
        <v>1113</v>
      </c>
      <c r="C296" s="244" t="s">
        <v>1118</v>
      </c>
      <c r="D296" s="244" t="s">
        <v>973</v>
      </c>
      <c r="E296" s="244">
        <v>65</v>
      </c>
      <c r="F296" s="244">
        <v>3</v>
      </c>
      <c r="G296" s="241" t="s">
        <v>982</v>
      </c>
      <c r="H296">
        <v>2</v>
      </c>
      <c r="J296">
        <v>40</v>
      </c>
      <c r="K296">
        <v>40</v>
      </c>
      <c r="O296" s="3" t="s">
        <v>983</v>
      </c>
      <c r="P296">
        <v>0</v>
      </c>
      <c r="Q296" s="231">
        <v>1</v>
      </c>
    </row>
    <row r="297" spans="1:17">
      <c r="A297" s="244">
        <v>216</v>
      </c>
      <c r="B297" s="244" t="s">
        <v>1113</v>
      </c>
      <c r="C297" s="244" t="s">
        <v>1118</v>
      </c>
      <c r="D297" s="244" t="s">
        <v>973</v>
      </c>
      <c r="E297" s="244">
        <v>65</v>
      </c>
      <c r="F297" s="244">
        <v>3</v>
      </c>
      <c r="G297" s="241" t="s">
        <v>982</v>
      </c>
      <c r="H297">
        <v>1</v>
      </c>
      <c r="J297">
        <v>40</v>
      </c>
      <c r="K297">
        <v>40</v>
      </c>
      <c r="O297" s="3">
        <v>0</v>
      </c>
      <c r="P297">
        <v>0</v>
      </c>
      <c r="Q297" s="231">
        <v>0</v>
      </c>
    </row>
    <row r="298" spans="1:17">
      <c r="A298" s="244">
        <v>216</v>
      </c>
      <c r="B298" s="244" t="s">
        <v>1113</v>
      </c>
      <c r="C298" s="244" t="s">
        <v>1118</v>
      </c>
      <c r="D298" s="244" t="s">
        <v>973</v>
      </c>
      <c r="E298" s="244">
        <v>65</v>
      </c>
      <c r="F298" s="244">
        <v>3</v>
      </c>
      <c r="G298" s="241" t="s">
        <v>982</v>
      </c>
      <c r="H298">
        <v>2</v>
      </c>
      <c r="I298" s="70" t="s">
        <v>976</v>
      </c>
      <c r="J298">
        <v>40</v>
      </c>
      <c r="K298">
        <v>40</v>
      </c>
      <c r="O298" s="3" t="s">
        <v>976</v>
      </c>
      <c r="P298">
        <v>0</v>
      </c>
      <c r="Q298" s="231">
        <v>1</v>
      </c>
    </row>
    <row r="299" spans="1:17">
      <c r="A299" s="244">
        <v>216</v>
      </c>
      <c r="B299" s="244" t="s">
        <v>1113</v>
      </c>
      <c r="C299" s="244" t="s">
        <v>1118</v>
      </c>
      <c r="D299" s="244" t="s">
        <v>973</v>
      </c>
      <c r="E299" s="244">
        <v>65</v>
      </c>
      <c r="F299" s="244">
        <v>3</v>
      </c>
      <c r="G299" s="241" t="s">
        <v>982</v>
      </c>
      <c r="H299">
        <v>1</v>
      </c>
      <c r="J299">
        <v>40</v>
      </c>
      <c r="K299">
        <v>40</v>
      </c>
      <c r="O299" s="3" t="s">
        <v>984</v>
      </c>
      <c r="P299">
        <v>5</v>
      </c>
      <c r="Q299" s="231">
        <v>1</v>
      </c>
    </row>
    <row r="300" spans="1:17">
      <c r="A300" s="244">
        <v>216</v>
      </c>
      <c r="B300" s="244" t="s">
        <v>1113</v>
      </c>
      <c r="C300" s="244" t="s">
        <v>1118</v>
      </c>
      <c r="D300" s="244" t="s">
        <v>973</v>
      </c>
      <c r="E300" s="244">
        <v>65</v>
      </c>
      <c r="F300" s="244">
        <v>3</v>
      </c>
      <c r="G300" s="241" t="s">
        <v>982</v>
      </c>
      <c r="H300">
        <v>2</v>
      </c>
      <c r="I300" s="70" t="s">
        <v>976</v>
      </c>
      <c r="J300">
        <v>40</v>
      </c>
      <c r="K300">
        <v>40</v>
      </c>
      <c r="O300" s="3" t="s">
        <v>976</v>
      </c>
      <c r="P300">
        <v>5</v>
      </c>
      <c r="Q300" s="231">
        <v>1</v>
      </c>
    </row>
    <row r="301" spans="1:17">
      <c r="A301" s="244">
        <v>216</v>
      </c>
      <c r="B301" s="244" t="s">
        <v>1113</v>
      </c>
      <c r="C301" s="244" t="s">
        <v>1118</v>
      </c>
      <c r="D301" s="244" t="s">
        <v>973</v>
      </c>
      <c r="E301" s="244">
        <v>65</v>
      </c>
      <c r="F301" s="244">
        <v>3</v>
      </c>
      <c r="G301" s="241" t="s">
        <v>982</v>
      </c>
      <c r="H301">
        <v>2</v>
      </c>
      <c r="J301">
        <v>40</v>
      </c>
      <c r="K301">
        <v>40</v>
      </c>
      <c r="O301" s="3" t="s">
        <v>983</v>
      </c>
      <c r="P301">
        <v>0</v>
      </c>
      <c r="Q301" s="231">
        <v>1</v>
      </c>
    </row>
    <row r="302" spans="1:17">
      <c r="A302" s="244">
        <v>216</v>
      </c>
      <c r="B302" s="244" t="s">
        <v>1113</v>
      </c>
      <c r="C302" s="244" t="s">
        <v>1118</v>
      </c>
      <c r="D302" s="244" t="s">
        <v>973</v>
      </c>
      <c r="E302" s="244">
        <v>65</v>
      </c>
      <c r="F302" s="244">
        <v>3</v>
      </c>
      <c r="G302" s="241" t="s">
        <v>982</v>
      </c>
      <c r="H302">
        <v>1</v>
      </c>
      <c r="J302">
        <v>40</v>
      </c>
      <c r="K302">
        <v>40</v>
      </c>
      <c r="O302" s="3">
        <v>0</v>
      </c>
      <c r="P302">
        <v>0</v>
      </c>
      <c r="Q302" s="231">
        <v>0</v>
      </c>
    </row>
    <row r="303" spans="1:17">
      <c r="A303" s="244">
        <v>216</v>
      </c>
      <c r="B303" s="244" t="s">
        <v>1113</v>
      </c>
      <c r="C303" s="244" t="s">
        <v>1118</v>
      </c>
      <c r="D303" s="244" t="s">
        <v>973</v>
      </c>
      <c r="E303" s="244">
        <v>65</v>
      </c>
      <c r="F303" s="244">
        <v>3</v>
      </c>
      <c r="G303" s="241" t="s">
        <v>982</v>
      </c>
      <c r="H303">
        <v>2</v>
      </c>
      <c r="I303" s="70" t="s">
        <v>976</v>
      </c>
      <c r="J303">
        <v>40</v>
      </c>
      <c r="K303">
        <v>40</v>
      </c>
      <c r="O303" s="3" t="s">
        <v>976</v>
      </c>
      <c r="P303">
        <v>0</v>
      </c>
      <c r="Q303" s="231">
        <v>1</v>
      </c>
    </row>
    <row r="304" spans="1:17">
      <c r="A304" s="244">
        <v>216</v>
      </c>
      <c r="B304" s="244" t="s">
        <v>1113</v>
      </c>
      <c r="C304" s="244" t="s">
        <v>1118</v>
      </c>
      <c r="D304" s="244" t="s">
        <v>973</v>
      </c>
      <c r="E304" s="244">
        <v>65</v>
      </c>
      <c r="F304" s="244">
        <v>3</v>
      </c>
      <c r="G304" s="241" t="s">
        <v>982</v>
      </c>
      <c r="H304">
        <v>1</v>
      </c>
      <c r="J304">
        <v>40</v>
      </c>
      <c r="K304">
        <v>40</v>
      </c>
      <c r="O304" s="3" t="s">
        <v>983</v>
      </c>
      <c r="P304">
        <v>20</v>
      </c>
      <c r="Q304" s="231">
        <v>1</v>
      </c>
    </row>
    <row r="305" spans="1:17">
      <c r="A305" s="244">
        <v>216</v>
      </c>
      <c r="B305" s="244" t="s">
        <v>1113</v>
      </c>
      <c r="C305" s="244" t="s">
        <v>1118</v>
      </c>
      <c r="D305" s="244" t="s">
        <v>973</v>
      </c>
      <c r="E305" s="244">
        <v>65</v>
      </c>
      <c r="F305" s="244">
        <v>3</v>
      </c>
      <c r="G305" s="241" t="s">
        <v>982</v>
      </c>
      <c r="H305">
        <v>2</v>
      </c>
      <c r="I305" s="70" t="s">
        <v>976</v>
      </c>
      <c r="J305">
        <v>50</v>
      </c>
      <c r="K305">
        <v>50</v>
      </c>
      <c r="O305" s="3" t="s">
        <v>976</v>
      </c>
      <c r="P305">
        <v>0</v>
      </c>
      <c r="Q305" s="231">
        <v>1</v>
      </c>
    </row>
    <row r="306" spans="1:17">
      <c r="A306" s="244">
        <v>216</v>
      </c>
      <c r="B306" s="244" t="s">
        <v>1113</v>
      </c>
      <c r="C306" s="244" t="s">
        <v>1118</v>
      </c>
      <c r="D306" s="244" t="s">
        <v>973</v>
      </c>
      <c r="E306" s="244">
        <v>65</v>
      </c>
      <c r="F306" s="244">
        <v>3</v>
      </c>
      <c r="G306" s="241" t="s">
        <v>982</v>
      </c>
      <c r="H306">
        <v>1</v>
      </c>
      <c r="J306">
        <v>50</v>
      </c>
      <c r="K306">
        <v>50</v>
      </c>
      <c r="O306" s="3">
        <v>0</v>
      </c>
      <c r="P306">
        <v>0</v>
      </c>
      <c r="Q306" s="231">
        <v>0</v>
      </c>
    </row>
    <row r="307" spans="1:17">
      <c r="A307" s="244">
        <v>216</v>
      </c>
      <c r="B307" s="244" t="s">
        <v>1113</v>
      </c>
      <c r="C307" s="244" t="s">
        <v>1118</v>
      </c>
      <c r="D307" s="244" t="s">
        <v>973</v>
      </c>
      <c r="E307" s="244">
        <v>65</v>
      </c>
      <c r="F307" s="244">
        <v>3</v>
      </c>
      <c r="G307" s="241" t="s">
        <v>982</v>
      </c>
      <c r="H307">
        <v>2</v>
      </c>
      <c r="I307" s="70" t="s">
        <v>976</v>
      </c>
      <c r="J307">
        <v>40</v>
      </c>
      <c r="K307">
        <v>40</v>
      </c>
      <c r="O307" s="3" t="s">
        <v>976</v>
      </c>
      <c r="P307">
        <v>5</v>
      </c>
      <c r="Q307" s="231">
        <v>1</v>
      </c>
    </row>
    <row r="308" spans="1:17">
      <c r="A308" s="244">
        <v>216</v>
      </c>
      <c r="B308" s="244" t="s">
        <v>1113</v>
      </c>
      <c r="C308" s="244" t="s">
        <v>1118</v>
      </c>
      <c r="D308" s="244" t="s">
        <v>973</v>
      </c>
      <c r="E308" s="244">
        <v>65</v>
      </c>
      <c r="F308" s="244">
        <v>3</v>
      </c>
      <c r="G308" s="241" t="s">
        <v>982</v>
      </c>
      <c r="H308">
        <v>2</v>
      </c>
      <c r="J308">
        <v>40</v>
      </c>
      <c r="K308">
        <v>40</v>
      </c>
      <c r="O308" s="3" t="s">
        <v>983</v>
      </c>
      <c r="P308">
        <v>0</v>
      </c>
      <c r="Q308" s="231">
        <v>1</v>
      </c>
    </row>
    <row r="309" spans="1:17">
      <c r="A309" s="244">
        <v>216</v>
      </c>
      <c r="B309" s="244" t="s">
        <v>1113</v>
      </c>
      <c r="C309" s="244" t="s">
        <v>1118</v>
      </c>
      <c r="D309" s="244" t="s">
        <v>973</v>
      </c>
      <c r="E309" s="244">
        <v>65</v>
      </c>
      <c r="F309" s="244">
        <v>3</v>
      </c>
      <c r="G309" s="241" t="s">
        <v>982</v>
      </c>
      <c r="H309">
        <v>1</v>
      </c>
      <c r="J309">
        <v>40</v>
      </c>
      <c r="K309">
        <v>40</v>
      </c>
      <c r="O309" s="3" t="s">
        <v>983</v>
      </c>
      <c r="P309">
        <v>5</v>
      </c>
      <c r="Q309" s="231">
        <v>1</v>
      </c>
    </row>
    <row r="310" spans="1:17">
      <c r="A310" s="244">
        <v>216</v>
      </c>
      <c r="B310" s="244" t="s">
        <v>1113</v>
      </c>
      <c r="C310" s="244" t="s">
        <v>1118</v>
      </c>
      <c r="D310" s="244" t="s">
        <v>973</v>
      </c>
      <c r="E310" s="244">
        <v>65</v>
      </c>
      <c r="F310" s="244">
        <v>3</v>
      </c>
      <c r="G310" s="241" t="s">
        <v>982</v>
      </c>
      <c r="H310">
        <v>2</v>
      </c>
      <c r="I310" s="70" t="s">
        <v>976</v>
      </c>
      <c r="J310">
        <v>50</v>
      </c>
      <c r="K310">
        <v>50</v>
      </c>
      <c r="O310" s="3" t="s">
        <v>976</v>
      </c>
      <c r="P310">
        <v>0</v>
      </c>
      <c r="Q310" s="231">
        <v>1</v>
      </c>
    </row>
    <row r="311" spans="1:17">
      <c r="A311" s="244">
        <v>216</v>
      </c>
      <c r="B311" s="244" t="s">
        <v>1113</v>
      </c>
      <c r="C311" s="244" t="s">
        <v>1118</v>
      </c>
      <c r="D311" s="244" t="s">
        <v>973</v>
      </c>
      <c r="E311" s="244">
        <v>65</v>
      </c>
      <c r="F311" s="244">
        <v>3</v>
      </c>
      <c r="G311" s="241" t="s">
        <v>982</v>
      </c>
      <c r="H311">
        <v>1</v>
      </c>
      <c r="J311">
        <v>50</v>
      </c>
      <c r="K311">
        <v>50</v>
      </c>
      <c r="O311" s="3">
        <v>0</v>
      </c>
      <c r="P311">
        <v>0</v>
      </c>
      <c r="Q311" s="231">
        <v>0</v>
      </c>
    </row>
    <row r="312" spans="1:17">
      <c r="A312" s="244">
        <v>216</v>
      </c>
      <c r="B312" s="244" t="s">
        <v>1113</v>
      </c>
      <c r="C312" s="244" t="s">
        <v>1118</v>
      </c>
      <c r="D312" s="244" t="s">
        <v>973</v>
      </c>
      <c r="E312" s="244">
        <v>65</v>
      </c>
      <c r="F312" s="244">
        <v>3</v>
      </c>
      <c r="G312" s="241" t="s">
        <v>982</v>
      </c>
      <c r="H312">
        <v>2</v>
      </c>
      <c r="I312" s="70" t="s">
        <v>976</v>
      </c>
      <c r="J312">
        <v>40</v>
      </c>
      <c r="K312">
        <v>40</v>
      </c>
      <c r="O312" s="3" t="s">
        <v>976</v>
      </c>
      <c r="P312">
        <v>0</v>
      </c>
      <c r="Q312" s="231">
        <v>1</v>
      </c>
    </row>
    <row r="313" spans="1:17">
      <c r="A313" s="244">
        <v>216</v>
      </c>
      <c r="B313" s="244" t="s">
        <v>1113</v>
      </c>
      <c r="C313" s="244" t="s">
        <v>1118</v>
      </c>
      <c r="D313" s="244" t="s">
        <v>973</v>
      </c>
      <c r="E313" s="244">
        <v>65</v>
      </c>
      <c r="F313" s="244">
        <v>3</v>
      </c>
      <c r="G313" s="241" t="s">
        <v>982</v>
      </c>
      <c r="H313">
        <v>1</v>
      </c>
      <c r="J313">
        <v>40</v>
      </c>
      <c r="K313">
        <v>40</v>
      </c>
      <c r="O313" s="3" t="s">
        <v>217</v>
      </c>
      <c r="P313">
        <v>20</v>
      </c>
      <c r="Q313" s="231">
        <v>1</v>
      </c>
    </row>
    <row r="314" spans="1:17">
      <c r="A314" s="244">
        <v>216</v>
      </c>
      <c r="B314" s="244" t="s">
        <v>1113</v>
      </c>
      <c r="C314" s="244" t="s">
        <v>1118</v>
      </c>
      <c r="D314" s="244" t="s">
        <v>973</v>
      </c>
      <c r="E314" s="244">
        <v>65</v>
      </c>
      <c r="F314" s="244">
        <v>3</v>
      </c>
      <c r="G314" s="241" t="s">
        <v>982</v>
      </c>
      <c r="H314">
        <v>2</v>
      </c>
      <c r="I314" s="70" t="s">
        <v>976</v>
      </c>
      <c r="J314">
        <v>50</v>
      </c>
      <c r="K314">
        <v>50</v>
      </c>
      <c r="O314" s="3" t="s">
        <v>976</v>
      </c>
      <c r="P314">
        <v>5</v>
      </c>
      <c r="Q314" s="231">
        <v>1</v>
      </c>
    </row>
    <row r="315" spans="1:17">
      <c r="A315" s="244">
        <v>216</v>
      </c>
      <c r="B315" s="244" t="s">
        <v>1113</v>
      </c>
      <c r="C315" s="244" t="s">
        <v>1118</v>
      </c>
      <c r="D315" s="244" t="s">
        <v>973</v>
      </c>
      <c r="E315" s="244">
        <v>65</v>
      </c>
      <c r="F315" s="244">
        <v>3</v>
      </c>
      <c r="G315" s="241" t="s">
        <v>982</v>
      </c>
      <c r="H315">
        <v>2</v>
      </c>
      <c r="J315">
        <v>50</v>
      </c>
      <c r="K315">
        <v>50</v>
      </c>
      <c r="O315" s="3" t="s">
        <v>983</v>
      </c>
      <c r="P315">
        <v>0</v>
      </c>
      <c r="Q315" s="231">
        <v>1</v>
      </c>
    </row>
    <row r="316" spans="1:17">
      <c r="A316" s="244">
        <v>216</v>
      </c>
      <c r="B316" s="244" t="s">
        <v>1113</v>
      </c>
      <c r="C316" s="244" t="s">
        <v>1118</v>
      </c>
      <c r="D316" s="244" t="s">
        <v>973</v>
      </c>
      <c r="E316" s="244">
        <v>65</v>
      </c>
      <c r="F316" s="244">
        <v>3</v>
      </c>
      <c r="G316" s="241" t="s">
        <v>982</v>
      </c>
      <c r="H316">
        <v>1</v>
      </c>
      <c r="J316">
        <v>50</v>
      </c>
      <c r="K316">
        <v>50</v>
      </c>
      <c r="O316" s="3" t="s">
        <v>984</v>
      </c>
      <c r="P316">
        <v>3</v>
      </c>
      <c r="Q316" s="231">
        <v>1</v>
      </c>
    </row>
    <row r="317" spans="1:17">
      <c r="A317" s="244">
        <v>216</v>
      </c>
      <c r="B317" s="244" t="s">
        <v>1113</v>
      </c>
      <c r="C317" s="244" t="s">
        <v>1118</v>
      </c>
      <c r="D317" s="244" t="s">
        <v>973</v>
      </c>
      <c r="E317" s="244">
        <v>65</v>
      </c>
      <c r="F317" s="244">
        <v>3</v>
      </c>
      <c r="G317" s="241" t="s">
        <v>982</v>
      </c>
      <c r="H317">
        <v>2</v>
      </c>
      <c r="I317" s="70" t="s">
        <v>976</v>
      </c>
      <c r="J317">
        <v>40</v>
      </c>
      <c r="K317">
        <v>40</v>
      </c>
      <c r="O317" s="3" t="s">
        <v>976</v>
      </c>
      <c r="P317">
        <v>0</v>
      </c>
      <c r="Q317" s="231">
        <v>1</v>
      </c>
    </row>
    <row r="318" spans="1:17">
      <c r="A318" s="244">
        <v>216</v>
      </c>
      <c r="B318" s="244" t="s">
        <v>1113</v>
      </c>
      <c r="C318" s="244" t="s">
        <v>1118</v>
      </c>
      <c r="D318" s="244" t="s">
        <v>973</v>
      </c>
      <c r="E318" s="244">
        <v>65</v>
      </c>
      <c r="F318" s="244">
        <v>3</v>
      </c>
      <c r="G318" s="241" t="s">
        <v>982</v>
      </c>
      <c r="H318">
        <v>1</v>
      </c>
      <c r="J318">
        <v>40</v>
      </c>
      <c r="K318">
        <v>40</v>
      </c>
      <c r="O318" s="3">
        <v>0</v>
      </c>
      <c r="P318">
        <v>0</v>
      </c>
      <c r="Q318" s="231">
        <v>0</v>
      </c>
    </row>
    <row r="319" spans="1:17">
      <c r="A319" s="244">
        <v>216</v>
      </c>
      <c r="B319" s="244" t="s">
        <v>1113</v>
      </c>
      <c r="C319" s="244" t="s">
        <v>1118</v>
      </c>
      <c r="D319" s="244" t="s">
        <v>973</v>
      </c>
      <c r="E319" s="244">
        <v>65</v>
      </c>
      <c r="F319" s="244">
        <v>3</v>
      </c>
      <c r="G319" s="241" t="s">
        <v>982</v>
      </c>
      <c r="H319">
        <v>2</v>
      </c>
      <c r="I319" s="70" t="s">
        <v>976</v>
      </c>
      <c r="J319">
        <v>40</v>
      </c>
      <c r="K319">
        <v>40</v>
      </c>
      <c r="O319" s="3" t="s">
        <v>976</v>
      </c>
      <c r="P319">
        <v>10</v>
      </c>
      <c r="Q319" s="231">
        <v>1</v>
      </c>
    </row>
    <row r="320" spans="1:17">
      <c r="A320" s="244">
        <v>216</v>
      </c>
      <c r="B320" s="244" t="s">
        <v>1113</v>
      </c>
      <c r="C320" s="244" t="s">
        <v>1118</v>
      </c>
      <c r="D320" s="244" t="s">
        <v>973</v>
      </c>
      <c r="E320" s="244">
        <v>65</v>
      </c>
      <c r="F320" s="244">
        <v>3</v>
      </c>
      <c r="G320" s="241" t="s">
        <v>982</v>
      </c>
      <c r="H320">
        <v>2</v>
      </c>
      <c r="J320">
        <v>40</v>
      </c>
      <c r="K320">
        <v>40</v>
      </c>
      <c r="O320" s="3" t="s">
        <v>983</v>
      </c>
      <c r="P320">
        <v>0</v>
      </c>
      <c r="Q320" s="231">
        <v>2</v>
      </c>
    </row>
    <row r="321" spans="1:17">
      <c r="A321" s="244">
        <v>216</v>
      </c>
      <c r="B321" s="244" t="s">
        <v>1113</v>
      </c>
      <c r="C321" s="244" t="s">
        <v>1118</v>
      </c>
      <c r="D321" s="244" t="s">
        <v>973</v>
      </c>
      <c r="E321" s="244">
        <v>65</v>
      </c>
      <c r="F321" s="244">
        <v>3</v>
      </c>
      <c r="G321" s="241" t="s">
        <v>982</v>
      </c>
      <c r="H321">
        <v>1</v>
      </c>
      <c r="J321">
        <v>40</v>
      </c>
      <c r="K321">
        <v>40</v>
      </c>
      <c r="O321" s="3" t="s">
        <v>976</v>
      </c>
      <c r="P321">
        <v>5</v>
      </c>
      <c r="Q321" s="231">
        <v>1</v>
      </c>
    </row>
    <row r="322" spans="1:17">
      <c r="A322" s="244">
        <v>216</v>
      </c>
      <c r="B322" s="244" t="s">
        <v>1113</v>
      </c>
      <c r="C322" s="244" t="s">
        <v>1118</v>
      </c>
      <c r="D322" s="244" t="s">
        <v>973</v>
      </c>
      <c r="E322" s="244">
        <v>65</v>
      </c>
      <c r="F322" s="244">
        <v>3</v>
      </c>
      <c r="G322" s="241" t="s">
        <v>982</v>
      </c>
      <c r="H322">
        <v>2</v>
      </c>
      <c r="I322" s="70" t="s">
        <v>976</v>
      </c>
      <c r="J322">
        <v>50</v>
      </c>
      <c r="K322">
        <v>50</v>
      </c>
      <c r="O322" s="3" t="s">
        <v>976</v>
      </c>
      <c r="P322">
        <v>0</v>
      </c>
      <c r="Q322" s="231">
        <v>1</v>
      </c>
    </row>
    <row r="323" spans="1:17">
      <c r="A323" s="244">
        <v>216</v>
      </c>
      <c r="B323" s="244" t="s">
        <v>1113</v>
      </c>
      <c r="C323" s="244" t="s">
        <v>1118</v>
      </c>
      <c r="D323" s="244" t="s">
        <v>973</v>
      </c>
      <c r="E323" s="244">
        <v>65</v>
      </c>
      <c r="F323" s="244">
        <v>3</v>
      </c>
      <c r="G323" s="241" t="s">
        <v>982</v>
      </c>
      <c r="H323">
        <v>1</v>
      </c>
      <c r="J323">
        <v>50</v>
      </c>
      <c r="K323">
        <v>50</v>
      </c>
      <c r="O323" s="3">
        <v>0</v>
      </c>
      <c r="P323">
        <v>0</v>
      </c>
      <c r="Q323" s="231">
        <v>0</v>
      </c>
    </row>
    <row r="324" spans="1:17">
      <c r="A324" s="244">
        <v>216</v>
      </c>
      <c r="B324" s="244" t="s">
        <v>1113</v>
      </c>
      <c r="C324" s="244" t="s">
        <v>1118</v>
      </c>
      <c r="D324" s="244" t="s">
        <v>973</v>
      </c>
      <c r="E324" s="244">
        <v>65</v>
      </c>
      <c r="F324" s="244">
        <v>3</v>
      </c>
      <c r="G324" s="241" t="s">
        <v>982</v>
      </c>
      <c r="H324">
        <v>2</v>
      </c>
      <c r="I324" s="70" t="s">
        <v>976</v>
      </c>
      <c r="J324">
        <v>40</v>
      </c>
      <c r="K324">
        <v>40</v>
      </c>
      <c r="O324" s="3" t="s">
        <v>976</v>
      </c>
      <c r="P324">
        <v>0</v>
      </c>
      <c r="Q324" s="231">
        <v>1</v>
      </c>
    </row>
    <row r="325" spans="1:17">
      <c r="A325" s="244">
        <v>216</v>
      </c>
      <c r="B325" s="244" t="s">
        <v>1113</v>
      </c>
      <c r="C325" s="244" t="s">
        <v>1118</v>
      </c>
      <c r="D325" s="244" t="s">
        <v>973</v>
      </c>
      <c r="E325" s="244">
        <v>65</v>
      </c>
      <c r="F325" s="244">
        <v>3</v>
      </c>
      <c r="G325" s="241" t="s">
        <v>982</v>
      </c>
      <c r="H325">
        <v>1</v>
      </c>
      <c r="J325">
        <v>40</v>
      </c>
      <c r="K325">
        <v>40</v>
      </c>
      <c r="O325" s="3" t="s">
        <v>217</v>
      </c>
      <c r="P325">
        <v>30</v>
      </c>
      <c r="Q325" s="231">
        <v>1</v>
      </c>
    </row>
    <row r="326" spans="1:17">
      <c r="A326" s="244">
        <v>216</v>
      </c>
      <c r="B326" s="244" t="s">
        <v>1113</v>
      </c>
      <c r="C326" s="244" t="s">
        <v>1118</v>
      </c>
      <c r="D326" s="244" t="s">
        <v>973</v>
      </c>
      <c r="E326" s="244">
        <v>65</v>
      </c>
      <c r="F326" s="244">
        <v>3</v>
      </c>
      <c r="G326" s="241" t="s">
        <v>982</v>
      </c>
      <c r="H326">
        <v>2</v>
      </c>
      <c r="I326" s="70" t="s">
        <v>976</v>
      </c>
      <c r="J326">
        <v>50</v>
      </c>
      <c r="K326">
        <v>50</v>
      </c>
      <c r="O326" s="3" t="s">
        <v>976</v>
      </c>
      <c r="P326">
        <v>0</v>
      </c>
      <c r="Q326" s="231">
        <v>1</v>
      </c>
    </row>
    <row r="327" spans="1:17">
      <c r="A327" s="244">
        <v>216</v>
      </c>
      <c r="B327" s="244" t="s">
        <v>1113</v>
      </c>
      <c r="C327" s="244" t="s">
        <v>1118</v>
      </c>
      <c r="D327" s="244" t="s">
        <v>973</v>
      </c>
      <c r="E327" s="244">
        <v>65</v>
      </c>
      <c r="F327" s="244">
        <v>3</v>
      </c>
      <c r="G327" s="241" t="s">
        <v>982</v>
      </c>
      <c r="H327">
        <v>1</v>
      </c>
      <c r="J327">
        <v>50</v>
      </c>
      <c r="K327">
        <v>50</v>
      </c>
      <c r="O327" s="3">
        <v>0</v>
      </c>
      <c r="P327">
        <v>0</v>
      </c>
      <c r="Q327" s="231">
        <v>0</v>
      </c>
    </row>
    <row r="328" spans="1:17">
      <c r="A328" s="244">
        <v>216</v>
      </c>
      <c r="B328" s="244" t="s">
        <v>1113</v>
      </c>
      <c r="C328" s="244" t="s">
        <v>1118</v>
      </c>
      <c r="D328" s="244" t="s">
        <v>973</v>
      </c>
      <c r="E328" s="244">
        <v>65</v>
      </c>
      <c r="F328" s="244">
        <v>3</v>
      </c>
      <c r="G328" s="241" t="s">
        <v>982</v>
      </c>
      <c r="H328">
        <v>2</v>
      </c>
      <c r="I328" s="70" t="s">
        <v>976</v>
      </c>
      <c r="J328">
        <v>50</v>
      </c>
      <c r="K328">
        <v>50</v>
      </c>
      <c r="O328" s="3" t="s">
        <v>976</v>
      </c>
      <c r="P328">
        <v>0</v>
      </c>
      <c r="Q328" s="231">
        <v>1</v>
      </c>
    </row>
    <row r="329" spans="1:17">
      <c r="A329" s="244">
        <v>216</v>
      </c>
      <c r="B329" s="244" t="s">
        <v>1113</v>
      </c>
      <c r="C329" s="244" t="s">
        <v>1118</v>
      </c>
      <c r="D329" s="244" t="s">
        <v>973</v>
      </c>
      <c r="E329" s="244">
        <v>65</v>
      </c>
      <c r="F329" s="244">
        <v>3</v>
      </c>
      <c r="G329" s="241" t="s">
        <v>982</v>
      </c>
      <c r="H329">
        <v>1</v>
      </c>
      <c r="J329">
        <v>50</v>
      </c>
      <c r="K329">
        <v>50</v>
      </c>
      <c r="O329" s="3">
        <v>0</v>
      </c>
      <c r="P329">
        <v>0</v>
      </c>
      <c r="Q329" s="4">
        <v>0</v>
      </c>
    </row>
    <row r="330" spans="1:17">
      <c r="A330" s="244">
        <v>216</v>
      </c>
      <c r="B330" s="244" t="s">
        <v>1113</v>
      </c>
      <c r="C330" s="244" t="s">
        <v>1118</v>
      </c>
      <c r="D330" s="244" t="s">
        <v>973</v>
      </c>
      <c r="E330" s="244">
        <v>65</v>
      </c>
      <c r="F330" s="244">
        <v>3</v>
      </c>
      <c r="G330" s="241" t="s">
        <v>982</v>
      </c>
      <c r="H330">
        <v>2</v>
      </c>
      <c r="I330" s="70" t="s">
        <v>976</v>
      </c>
      <c r="J330">
        <v>50</v>
      </c>
      <c r="K330">
        <v>50</v>
      </c>
      <c r="O330" s="3" t="s">
        <v>976</v>
      </c>
      <c r="P330">
        <v>90</v>
      </c>
      <c r="Q330" s="4">
        <v>1</v>
      </c>
    </row>
    <row r="331" spans="1:17">
      <c r="A331" s="244">
        <v>216</v>
      </c>
      <c r="B331" s="244" t="s">
        <v>1113</v>
      </c>
      <c r="C331" s="244" t="s">
        <v>1118</v>
      </c>
      <c r="D331" s="244" t="s">
        <v>973</v>
      </c>
      <c r="E331" s="244">
        <v>65</v>
      </c>
      <c r="F331" s="244">
        <v>3</v>
      </c>
      <c r="G331" s="241" t="s">
        <v>982</v>
      </c>
      <c r="H331">
        <v>2</v>
      </c>
      <c r="J331">
        <v>50</v>
      </c>
      <c r="K331">
        <v>50</v>
      </c>
      <c r="O331" s="3" t="s">
        <v>985</v>
      </c>
      <c r="P331">
        <v>0</v>
      </c>
      <c r="Q331" s="4">
        <v>1</v>
      </c>
    </row>
    <row r="332" spans="1:17">
      <c r="A332" s="244">
        <v>216</v>
      </c>
      <c r="B332" s="244" t="s">
        <v>1113</v>
      </c>
      <c r="C332" s="244" t="s">
        <v>1118</v>
      </c>
      <c r="D332" s="244" t="s">
        <v>973</v>
      </c>
      <c r="E332" s="244">
        <v>65</v>
      </c>
      <c r="F332" s="244">
        <v>3</v>
      </c>
      <c r="G332" s="241" t="s">
        <v>982</v>
      </c>
      <c r="H332">
        <v>1</v>
      </c>
      <c r="J332">
        <v>50</v>
      </c>
      <c r="K332">
        <v>50</v>
      </c>
      <c r="O332" s="3">
        <v>0</v>
      </c>
      <c r="P332">
        <v>0</v>
      </c>
      <c r="Q332" s="4">
        <v>0</v>
      </c>
    </row>
    <row r="333" spans="1:17">
      <c r="A333" s="244">
        <v>216</v>
      </c>
      <c r="B333" s="244" t="s">
        <v>1113</v>
      </c>
      <c r="C333" s="244" t="s">
        <v>1118</v>
      </c>
      <c r="D333" s="244" t="s">
        <v>973</v>
      </c>
      <c r="E333" s="244">
        <v>65</v>
      </c>
      <c r="F333" s="244">
        <v>3</v>
      </c>
      <c r="G333" s="241" t="s">
        <v>982</v>
      </c>
      <c r="H333">
        <v>2</v>
      </c>
      <c r="I333" s="70" t="s">
        <v>976</v>
      </c>
      <c r="J333">
        <v>40</v>
      </c>
      <c r="K333">
        <v>40</v>
      </c>
      <c r="O333" s="3" t="s">
        <v>976</v>
      </c>
      <c r="P333">
        <v>15</v>
      </c>
      <c r="Q333" s="4">
        <v>1</v>
      </c>
    </row>
    <row r="334" spans="1:17">
      <c r="A334" s="244">
        <v>216</v>
      </c>
      <c r="B334" s="244" t="s">
        <v>1113</v>
      </c>
      <c r="C334" s="244" t="s">
        <v>1118</v>
      </c>
      <c r="D334" s="244" t="s">
        <v>973</v>
      </c>
      <c r="E334" s="244">
        <v>65</v>
      </c>
      <c r="F334" s="244">
        <v>3</v>
      </c>
      <c r="G334" s="241" t="s">
        <v>982</v>
      </c>
      <c r="H334">
        <v>2</v>
      </c>
      <c r="J334">
        <v>40</v>
      </c>
      <c r="K334">
        <v>40</v>
      </c>
      <c r="O334" s="3" t="s">
        <v>983</v>
      </c>
      <c r="P334">
        <v>0</v>
      </c>
      <c r="Q334" s="4">
        <v>1</v>
      </c>
    </row>
    <row r="335" spans="1:17">
      <c r="A335" s="244">
        <v>216</v>
      </c>
      <c r="B335" s="244" t="s">
        <v>1113</v>
      </c>
      <c r="C335" s="244" t="s">
        <v>1118</v>
      </c>
      <c r="D335" s="244" t="s">
        <v>973</v>
      </c>
      <c r="E335" s="244">
        <v>65</v>
      </c>
      <c r="F335" s="244">
        <v>3</v>
      </c>
      <c r="G335" s="241" t="s">
        <v>982</v>
      </c>
      <c r="H335">
        <v>1</v>
      </c>
      <c r="J335">
        <v>40</v>
      </c>
      <c r="K335">
        <v>40</v>
      </c>
      <c r="O335" s="3">
        <v>0</v>
      </c>
      <c r="P335">
        <v>0</v>
      </c>
      <c r="Q335" s="4">
        <v>0</v>
      </c>
    </row>
    <row r="336" spans="1:17">
      <c r="A336" s="244">
        <v>216</v>
      </c>
      <c r="B336" s="244" t="s">
        <v>1113</v>
      </c>
      <c r="C336" s="244" t="s">
        <v>1118</v>
      </c>
      <c r="D336" s="244" t="s">
        <v>973</v>
      </c>
      <c r="E336" s="244">
        <v>65</v>
      </c>
      <c r="F336" s="244">
        <v>3</v>
      </c>
      <c r="G336" s="241" t="s">
        <v>982</v>
      </c>
      <c r="H336">
        <v>2</v>
      </c>
      <c r="I336" s="70" t="s">
        <v>976</v>
      </c>
      <c r="J336">
        <v>40</v>
      </c>
      <c r="K336">
        <v>40</v>
      </c>
      <c r="O336" s="3" t="s">
        <v>976</v>
      </c>
      <c r="P336">
        <v>5</v>
      </c>
      <c r="Q336" s="4">
        <v>1</v>
      </c>
    </row>
    <row r="337" spans="1:17">
      <c r="A337" s="244">
        <v>216</v>
      </c>
      <c r="B337" s="244" t="s">
        <v>1113</v>
      </c>
      <c r="C337" s="244" t="s">
        <v>1118</v>
      </c>
      <c r="D337" s="244" t="s">
        <v>973</v>
      </c>
      <c r="E337" s="244">
        <v>65</v>
      </c>
      <c r="F337" s="244">
        <v>3</v>
      </c>
      <c r="G337" s="241" t="s">
        <v>982</v>
      </c>
      <c r="H337">
        <v>2</v>
      </c>
      <c r="J337">
        <v>40</v>
      </c>
      <c r="K337">
        <v>40</v>
      </c>
      <c r="O337" s="3" t="s">
        <v>983</v>
      </c>
      <c r="P337">
        <v>0</v>
      </c>
      <c r="Q337" s="4">
        <v>1</v>
      </c>
    </row>
    <row r="338" spans="1:17">
      <c r="A338" s="244">
        <v>216</v>
      </c>
      <c r="B338" s="244" t="s">
        <v>1113</v>
      </c>
      <c r="C338" s="244" t="s">
        <v>1118</v>
      </c>
      <c r="D338" s="244" t="s">
        <v>973</v>
      </c>
      <c r="E338" s="244">
        <v>65</v>
      </c>
      <c r="F338" s="244">
        <v>3</v>
      </c>
      <c r="G338" s="241" t="s">
        <v>982</v>
      </c>
      <c r="H338">
        <v>1</v>
      </c>
      <c r="J338">
        <v>40</v>
      </c>
      <c r="K338">
        <v>40</v>
      </c>
      <c r="O338" s="3" t="s">
        <v>985</v>
      </c>
      <c r="P338">
        <v>40</v>
      </c>
      <c r="Q338" s="4">
        <v>1</v>
      </c>
    </row>
    <row r="339" spans="1:17">
      <c r="A339" s="244">
        <v>216</v>
      </c>
      <c r="B339" s="244" t="s">
        <v>1113</v>
      </c>
      <c r="C339" s="244" t="s">
        <v>1118</v>
      </c>
      <c r="D339" s="244" t="s">
        <v>973</v>
      </c>
      <c r="E339" s="244">
        <v>65</v>
      </c>
      <c r="F339" s="244">
        <v>3</v>
      </c>
      <c r="G339" s="241" t="s">
        <v>982</v>
      </c>
      <c r="H339">
        <v>2</v>
      </c>
      <c r="I339" s="70" t="s">
        <v>986</v>
      </c>
      <c r="J339">
        <v>210</v>
      </c>
      <c r="K339">
        <v>220</v>
      </c>
      <c r="O339" s="3">
        <v>0</v>
      </c>
      <c r="P339">
        <v>0</v>
      </c>
      <c r="Q339" s="4">
        <v>0</v>
      </c>
    </row>
    <row r="340" spans="1:17">
      <c r="A340" s="244">
        <v>216</v>
      </c>
      <c r="B340" s="244" t="s">
        <v>1113</v>
      </c>
      <c r="C340" s="244" t="s">
        <v>1118</v>
      </c>
      <c r="D340" s="244" t="s">
        <v>973</v>
      </c>
      <c r="E340" s="244">
        <v>65</v>
      </c>
      <c r="F340" s="244">
        <v>3</v>
      </c>
      <c r="G340" s="241" t="s">
        <v>982</v>
      </c>
      <c r="H340">
        <v>1</v>
      </c>
      <c r="J340">
        <v>210</v>
      </c>
      <c r="K340">
        <v>220</v>
      </c>
      <c r="O340" s="3">
        <v>0</v>
      </c>
      <c r="P340">
        <v>0</v>
      </c>
      <c r="Q340" s="4">
        <v>0</v>
      </c>
    </row>
    <row r="341" spans="1:17">
      <c r="A341" s="244">
        <v>216</v>
      </c>
      <c r="B341" s="244" t="s">
        <v>1113</v>
      </c>
      <c r="C341" s="244" t="s">
        <v>1118</v>
      </c>
      <c r="D341" s="244" t="s">
        <v>973</v>
      </c>
      <c r="E341" s="244">
        <v>65</v>
      </c>
      <c r="F341" s="244">
        <v>3</v>
      </c>
      <c r="G341" s="241" t="s">
        <v>982</v>
      </c>
      <c r="H341">
        <v>2</v>
      </c>
      <c r="I341" s="70" t="s">
        <v>986</v>
      </c>
      <c r="J341">
        <v>210</v>
      </c>
      <c r="K341">
        <v>300</v>
      </c>
      <c r="O341" s="3" t="s">
        <v>976</v>
      </c>
      <c r="P341">
        <v>3</v>
      </c>
      <c r="Q341" s="4">
        <v>1</v>
      </c>
    </row>
    <row r="342" spans="1:17">
      <c r="A342" s="244">
        <v>216</v>
      </c>
      <c r="B342" s="244" t="s">
        <v>1113</v>
      </c>
      <c r="C342" s="244" t="s">
        <v>1118</v>
      </c>
      <c r="D342" s="244" t="s">
        <v>973</v>
      </c>
      <c r="E342" s="244">
        <v>65</v>
      </c>
      <c r="F342" s="244">
        <v>3</v>
      </c>
      <c r="G342" s="241" t="s">
        <v>982</v>
      </c>
      <c r="H342">
        <v>1</v>
      </c>
      <c r="J342">
        <v>210</v>
      </c>
      <c r="K342">
        <v>300</v>
      </c>
      <c r="O342" s="3">
        <v>0</v>
      </c>
      <c r="P342">
        <v>0</v>
      </c>
      <c r="Q342" s="4">
        <v>0</v>
      </c>
    </row>
    <row r="343" spans="1:17">
      <c r="A343" s="244">
        <v>216</v>
      </c>
      <c r="B343" s="244" t="s">
        <v>1113</v>
      </c>
      <c r="C343" s="244" t="s">
        <v>1118</v>
      </c>
      <c r="D343" s="244" t="s">
        <v>973</v>
      </c>
      <c r="E343" s="244">
        <v>65</v>
      </c>
      <c r="F343" s="244">
        <v>3</v>
      </c>
      <c r="G343" s="241" t="s">
        <v>982</v>
      </c>
      <c r="H343">
        <v>2</v>
      </c>
      <c r="I343" s="70" t="s">
        <v>986</v>
      </c>
      <c r="J343">
        <v>210</v>
      </c>
      <c r="K343">
        <v>210</v>
      </c>
      <c r="O343" s="3">
        <v>0</v>
      </c>
      <c r="P343">
        <v>0</v>
      </c>
      <c r="Q343" s="4">
        <v>0</v>
      </c>
    </row>
    <row r="344" spans="1:17">
      <c r="A344" s="244">
        <v>216</v>
      </c>
      <c r="B344" s="244" t="s">
        <v>1113</v>
      </c>
      <c r="C344" s="244" t="s">
        <v>1118</v>
      </c>
      <c r="D344" s="244" t="s">
        <v>973</v>
      </c>
      <c r="E344" s="244">
        <v>65</v>
      </c>
      <c r="F344" s="244">
        <v>3</v>
      </c>
      <c r="G344" s="241" t="s">
        <v>982</v>
      </c>
      <c r="H344">
        <v>1</v>
      </c>
      <c r="J344">
        <v>210</v>
      </c>
      <c r="K344">
        <v>210</v>
      </c>
      <c r="O344" s="3" t="s">
        <v>976</v>
      </c>
      <c r="P344">
        <v>2</v>
      </c>
      <c r="Q344" s="4">
        <v>1</v>
      </c>
    </row>
    <row r="345" spans="1:17">
      <c r="A345" s="244">
        <v>216</v>
      </c>
      <c r="B345" s="244" t="s">
        <v>1113</v>
      </c>
      <c r="C345" s="244" t="s">
        <v>1118</v>
      </c>
      <c r="D345" s="244" t="s">
        <v>973</v>
      </c>
      <c r="E345" s="244">
        <v>65</v>
      </c>
      <c r="F345" s="244">
        <v>3</v>
      </c>
      <c r="G345" s="241" t="s">
        <v>982</v>
      </c>
      <c r="H345">
        <v>2</v>
      </c>
      <c r="I345" s="70" t="s">
        <v>986</v>
      </c>
      <c r="J345">
        <v>140</v>
      </c>
      <c r="K345">
        <v>140</v>
      </c>
      <c r="O345" s="3">
        <v>0</v>
      </c>
      <c r="P345">
        <v>0</v>
      </c>
      <c r="Q345" s="4">
        <v>0</v>
      </c>
    </row>
    <row r="346" spans="1:17">
      <c r="A346" s="244">
        <v>216</v>
      </c>
      <c r="B346" s="244" t="s">
        <v>1113</v>
      </c>
      <c r="C346" s="244" t="s">
        <v>1118</v>
      </c>
      <c r="D346" s="244" t="s">
        <v>973</v>
      </c>
      <c r="E346" s="244">
        <v>65</v>
      </c>
      <c r="F346" s="244">
        <v>3</v>
      </c>
      <c r="G346" s="241" t="s">
        <v>982</v>
      </c>
      <c r="H346">
        <v>1</v>
      </c>
      <c r="J346">
        <v>140</v>
      </c>
      <c r="K346">
        <v>140</v>
      </c>
      <c r="O346" s="3">
        <v>0</v>
      </c>
      <c r="P346">
        <v>0</v>
      </c>
      <c r="Q346" s="4">
        <v>0</v>
      </c>
    </row>
    <row r="347" spans="1:17">
      <c r="A347" s="244">
        <v>216</v>
      </c>
      <c r="B347" s="244" t="s">
        <v>1113</v>
      </c>
      <c r="C347" s="244" t="s">
        <v>1118</v>
      </c>
      <c r="D347" s="244" t="s">
        <v>973</v>
      </c>
      <c r="E347" s="244">
        <v>65</v>
      </c>
      <c r="F347" s="244">
        <v>3</v>
      </c>
      <c r="G347" s="241" t="s">
        <v>982</v>
      </c>
      <c r="H347">
        <v>2</v>
      </c>
      <c r="I347" s="70" t="s">
        <v>986</v>
      </c>
      <c r="J347">
        <v>100</v>
      </c>
      <c r="K347">
        <v>110</v>
      </c>
      <c r="O347" s="3">
        <v>0</v>
      </c>
      <c r="P347">
        <v>0</v>
      </c>
      <c r="Q347" s="4">
        <v>0</v>
      </c>
    </row>
    <row r="348" spans="1:17">
      <c r="A348" s="244">
        <v>216</v>
      </c>
      <c r="B348" s="244" t="s">
        <v>1113</v>
      </c>
      <c r="C348" s="244" t="s">
        <v>1118</v>
      </c>
      <c r="D348" s="244" t="s">
        <v>973</v>
      </c>
      <c r="E348" s="244">
        <v>65</v>
      </c>
      <c r="F348" s="244">
        <v>3</v>
      </c>
      <c r="G348" s="241" t="s">
        <v>982</v>
      </c>
      <c r="H348">
        <v>1</v>
      </c>
      <c r="J348">
        <v>100</v>
      </c>
      <c r="K348">
        <v>110</v>
      </c>
      <c r="O348" s="3">
        <v>0</v>
      </c>
      <c r="P348">
        <v>0</v>
      </c>
      <c r="Q348" s="4">
        <v>0</v>
      </c>
    </row>
    <row r="349" spans="1:17">
      <c r="A349" s="244">
        <v>216</v>
      </c>
      <c r="B349" s="244" t="s">
        <v>1113</v>
      </c>
      <c r="C349" s="244" t="s">
        <v>1118</v>
      </c>
      <c r="D349" s="244" t="s">
        <v>973</v>
      </c>
      <c r="E349" s="244">
        <v>65</v>
      </c>
      <c r="F349" s="244">
        <v>3</v>
      </c>
      <c r="G349" s="241" t="s">
        <v>982</v>
      </c>
      <c r="H349">
        <v>2</v>
      </c>
      <c r="I349" s="70" t="s">
        <v>986</v>
      </c>
      <c r="J349">
        <v>300</v>
      </c>
      <c r="K349">
        <v>280</v>
      </c>
      <c r="O349" s="3" t="s">
        <v>984</v>
      </c>
      <c r="P349">
        <v>40</v>
      </c>
      <c r="Q349" s="4">
        <v>5</v>
      </c>
    </row>
    <row r="350" spans="1:17">
      <c r="A350" s="244">
        <v>216</v>
      </c>
      <c r="B350" s="244" t="s">
        <v>1113</v>
      </c>
      <c r="C350" s="244" t="s">
        <v>1118</v>
      </c>
      <c r="D350" s="244" t="s">
        <v>973</v>
      </c>
      <c r="E350" s="244">
        <v>65</v>
      </c>
      <c r="F350" s="244">
        <v>3</v>
      </c>
      <c r="G350" s="241" t="s">
        <v>982</v>
      </c>
      <c r="H350">
        <v>2</v>
      </c>
      <c r="J350">
        <v>300</v>
      </c>
      <c r="K350">
        <v>280</v>
      </c>
      <c r="O350" s="3" t="s">
        <v>983</v>
      </c>
      <c r="Q350" s="4">
        <v>18</v>
      </c>
    </row>
    <row r="351" spans="1:17">
      <c r="A351" s="244">
        <v>216</v>
      </c>
      <c r="B351" s="244" t="s">
        <v>1113</v>
      </c>
      <c r="C351" s="244" t="s">
        <v>1118</v>
      </c>
      <c r="D351" s="244" t="s">
        <v>973</v>
      </c>
      <c r="E351" s="244">
        <v>65</v>
      </c>
      <c r="F351" s="244">
        <v>3</v>
      </c>
      <c r="G351" s="241" t="s">
        <v>982</v>
      </c>
      <c r="H351">
        <v>1</v>
      </c>
      <c r="J351">
        <v>300</v>
      </c>
      <c r="K351">
        <v>280</v>
      </c>
      <c r="O351" s="3" t="s">
        <v>985</v>
      </c>
      <c r="P351">
        <v>0</v>
      </c>
      <c r="Q351" s="4">
        <v>1</v>
      </c>
    </row>
    <row r="352" spans="1:17">
      <c r="A352" s="244">
        <v>216</v>
      </c>
      <c r="B352" s="244" t="s">
        <v>1113</v>
      </c>
      <c r="C352" s="244" t="s">
        <v>1118</v>
      </c>
      <c r="D352" s="244" t="s">
        <v>973</v>
      </c>
      <c r="E352" s="244">
        <v>65</v>
      </c>
      <c r="F352" s="244">
        <v>3</v>
      </c>
      <c r="G352" s="241" t="s">
        <v>982</v>
      </c>
      <c r="H352">
        <v>2</v>
      </c>
      <c r="I352" s="70" t="s">
        <v>986</v>
      </c>
      <c r="J352">
        <v>140</v>
      </c>
      <c r="K352">
        <v>100</v>
      </c>
      <c r="O352" s="3">
        <v>0</v>
      </c>
      <c r="P352">
        <v>0</v>
      </c>
      <c r="Q352" s="4">
        <v>0</v>
      </c>
    </row>
    <row r="353" spans="1:17">
      <c r="A353" s="244">
        <v>216</v>
      </c>
      <c r="B353" s="244" t="s">
        <v>1113</v>
      </c>
      <c r="C353" s="244" t="s">
        <v>1118</v>
      </c>
      <c r="D353" s="244" t="s">
        <v>973</v>
      </c>
      <c r="E353" s="244">
        <v>65</v>
      </c>
      <c r="F353" s="244">
        <v>3</v>
      </c>
      <c r="G353" s="241" t="s">
        <v>982</v>
      </c>
      <c r="H353">
        <v>1</v>
      </c>
      <c r="J353">
        <v>140</v>
      </c>
      <c r="K353">
        <v>100</v>
      </c>
      <c r="O353" s="3">
        <v>0</v>
      </c>
      <c r="P353">
        <v>0</v>
      </c>
      <c r="Q353" s="4">
        <v>0</v>
      </c>
    </row>
    <row r="354" spans="1:17">
      <c r="A354" s="244">
        <v>216</v>
      </c>
      <c r="B354" s="244" t="s">
        <v>1113</v>
      </c>
      <c r="C354" s="244" t="s">
        <v>1118</v>
      </c>
      <c r="D354" s="244" t="s">
        <v>973</v>
      </c>
      <c r="E354" s="244">
        <v>65</v>
      </c>
      <c r="F354" s="244">
        <v>3</v>
      </c>
      <c r="G354" s="241" t="s">
        <v>982</v>
      </c>
      <c r="H354">
        <v>2</v>
      </c>
      <c r="I354" s="70" t="s">
        <v>986</v>
      </c>
      <c r="J354">
        <v>280</v>
      </c>
      <c r="K354">
        <v>300</v>
      </c>
      <c r="O354" s="3" t="s">
        <v>985</v>
      </c>
      <c r="P354">
        <v>2</v>
      </c>
      <c r="Q354" s="4">
        <v>1</v>
      </c>
    </row>
    <row r="355" spans="1:17">
      <c r="A355" s="244">
        <v>216</v>
      </c>
      <c r="B355" s="244" t="s">
        <v>1113</v>
      </c>
      <c r="C355" s="244" t="s">
        <v>1118</v>
      </c>
      <c r="D355" s="244" t="s">
        <v>973</v>
      </c>
      <c r="E355" s="244">
        <v>65</v>
      </c>
      <c r="F355" s="244">
        <v>3</v>
      </c>
      <c r="G355" s="241" t="s">
        <v>982</v>
      </c>
      <c r="H355">
        <v>1</v>
      </c>
      <c r="J355">
        <v>280</v>
      </c>
      <c r="K355">
        <v>300</v>
      </c>
      <c r="O355" s="3" t="s">
        <v>217</v>
      </c>
      <c r="P355">
        <v>2</v>
      </c>
      <c r="Q355" s="4">
        <v>1</v>
      </c>
    </row>
    <row r="356" spans="1:17">
      <c r="A356" s="244">
        <v>216</v>
      </c>
      <c r="B356" s="244" t="s">
        <v>1113</v>
      </c>
      <c r="C356" s="244" t="s">
        <v>1118</v>
      </c>
      <c r="D356" s="244" t="s">
        <v>973</v>
      </c>
      <c r="E356" s="244">
        <v>65</v>
      </c>
      <c r="F356" s="244">
        <v>3</v>
      </c>
      <c r="G356" s="241" t="s">
        <v>982</v>
      </c>
      <c r="H356">
        <v>2</v>
      </c>
      <c r="I356" s="70" t="s">
        <v>986</v>
      </c>
      <c r="J356">
        <v>140</v>
      </c>
      <c r="K356">
        <v>140</v>
      </c>
      <c r="O356" s="3" t="s">
        <v>985</v>
      </c>
      <c r="P356">
        <v>2</v>
      </c>
      <c r="Q356" s="4">
        <v>1</v>
      </c>
    </row>
    <row r="357" spans="1:17">
      <c r="A357" s="244">
        <v>216</v>
      </c>
      <c r="B357" s="244" t="s">
        <v>1113</v>
      </c>
      <c r="C357" s="244" t="s">
        <v>1118</v>
      </c>
      <c r="D357" s="244" t="s">
        <v>973</v>
      </c>
      <c r="E357" s="244">
        <v>65</v>
      </c>
      <c r="F357" s="244">
        <v>3</v>
      </c>
      <c r="G357" s="241" t="s">
        <v>982</v>
      </c>
      <c r="H357">
        <v>1</v>
      </c>
      <c r="J357">
        <v>140</v>
      </c>
      <c r="K357">
        <v>140</v>
      </c>
      <c r="O357" s="3">
        <v>0</v>
      </c>
      <c r="P357">
        <v>0</v>
      </c>
      <c r="Q357" s="4">
        <v>0</v>
      </c>
    </row>
    <row r="358" spans="1:17">
      <c r="A358" s="244">
        <v>216</v>
      </c>
      <c r="B358" s="244" t="s">
        <v>1113</v>
      </c>
      <c r="C358" s="244" t="s">
        <v>1118</v>
      </c>
      <c r="D358" s="244" t="s">
        <v>973</v>
      </c>
      <c r="E358" s="244">
        <v>65</v>
      </c>
      <c r="F358" s="244">
        <v>3</v>
      </c>
      <c r="G358" s="241" t="s">
        <v>982</v>
      </c>
      <c r="H358">
        <v>2</v>
      </c>
      <c r="I358" s="70" t="s">
        <v>986</v>
      </c>
      <c r="J358">
        <v>130</v>
      </c>
      <c r="K358">
        <v>120</v>
      </c>
      <c r="O358" s="61" t="s">
        <v>987</v>
      </c>
      <c r="P358">
        <v>1</v>
      </c>
      <c r="Q358" s="4">
        <v>1</v>
      </c>
    </row>
    <row r="359" spans="1:17">
      <c r="A359" s="244">
        <v>216</v>
      </c>
      <c r="B359" s="244" t="s">
        <v>1113</v>
      </c>
      <c r="C359" s="244" t="s">
        <v>1118</v>
      </c>
      <c r="D359" s="244" t="s">
        <v>973</v>
      </c>
      <c r="E359" s="244">
        <v>65</v>
      </c>
      <c r="F359" s="244">
        <v>3</v>
      </c>
      <c r="G359" s="241" t="s">
        <v>982</v>
      </c>
      <c r="H359">
        <v>1</v>
      </c>
      <c r="J359">
        <v>130</v>
      </c>
      <c r="K359">
        <v>120</v>
      </c>
      <c r="O359" s="3">
        <v>0</v>
      </c>
      <c r="P359">
        <v>0</v>
      </c>
      <c r="Q359" s="4">
        <v>0</v>
      </c>
    </row>
    <row r="360" spans="1:17">
      <c r="A360" s="244">
        <v>216</v>
      </c>
      <c r="B360" s="244" t="s">
        <v>1113</v>
      </c>
      <c r="C360" s="244" t="s">
        <v>1118</v>
      </c>
      <c r="D360" s="244" t="s">
        <v>973</v>
      </c>
      <c r="E360" s="244">
        <v>65</v>
      </c>
      <c r="F360" s="244">
        <v>3</v>
      </c>
      <c r="G360" s="241" t="s">
        <v>982</v>
      </c>
      <c r="H360">
        <v>2</v>
      </c>
      <c r="I360" s="70" t="s">
        <v>986</v>
      </c>
      <c r="J360">
        <v>140</v>
      </c>
      <c r="K360">
        <v>110</v>
      </c>
      <c r="O360" s="3">
        <v>0</v>
      </c>
      <c r="P360">
        <v>0</v>
      </c>
      <c r="Q360" s="4">
        <v>0</v>
      </c>
    </row>
    <row r="361" spans="1:17">
      <c r="A361" s="244">
        <v>216</v>
      </c>
      <c r="B361" s="244" t="s">
        <v>1113</v>
      </c>
      <c r="C361" s="244" t="s">
        <v>1118</v>
      </c>
      <c r="D361" s="244" t="s">
        <v>973</v>
      </c>
      <c r="E361" s="244">
        <v>65</v>
      </c>
      <c r="F361" s="244">
        <v>3</v>
      </c>
      <c r="G361" s="241" t="s">
        <v>982</v>
      </c>
      <c r="H361">
        <v>1</v>
      </c>
      <c r="J361">
        <v>140</v>
      </c>
      <c r="K361">
        <v>110</v>
      </c>
      <c r="O361" s="3">
        <v>0</v>
      </c>
      <c r="P361">
        <v>0</v>
      </c>
      <c r="Q361" s="4">
        <v>0</v>
      </c>
    </row>
    <row r="362" spans="1:17">
      <c r="A362" s="244">
        <v>216</v>
      </c>
      <c r="B362" s="244" t="s">
        <v>1113</v>
      </c>
      <c r="C362" s="244" t="s">
        <v>1118</v>
      </c>
      <c r="D362" s="244" t="s">
        <v>973</v>
      </c>
      <c r="E362" s="244">
        <v>65</v>
      </c>
      <c r="F362" s="244">
        <v>3</v>
      </c>
      <c r="G362" s="241" t="s">
        <v>982</v>
      </c>
      <c r="H362">
        <v>2</v>
      </c>
      <c r="I362" s="70" t="s">
        <v>986</v>
      </c>
      <c r="J362">
        <v>140</v>
      </c>
      <c r="K362">
        <v>140</v>
      </c>
      <c r="O362" s="3" t="s">
        <v>983</v>
      </c>
      <c r="P362">
        <v>15</v>
      </c>
      <c r="Q362" s="4">
        <v>4</v>
      </c>
    </row>
    <row r="363" spans="1:17">
      <c r="A363" s="244">
        <v>216</v>
      </c>
      <c r="B363" s="244" t="s">
        <v>1113</v>
      </c>
      <c r="C363" s="244" t="s">
        <v>1118</v>
      </c>
      <c r="D363" s="244" t="s">
        <v>973</v>
      </c>
      <c r="E363" s="244">
        <v>65</v>
      </c>
      <c r="F363" s="244">
        <v>3</v>
      </c>
      <c r="G363" s="241" t="s">
        <v>982</v>
      </c>
      <c r="H363">
        <v>2</v>
      </c>
      <c r="J363">
        <v>140</v>
      </c>
      <c r="K363">
        <v>140</v>
      </c>
      <c r="O363" s="61" t="s">
        <v>988</v>
      </c>
      <c r="P363">
        <v>25</v>
      </c>
      <c r="Q363" s="4">
        <v>1</v>
      </c>
    </row>
    <row r="364" spans="1:17">
      <c r="A364" s="244">
        <v>216</v>
      </c>
      <c r="B364" s="244" t="s">
        <v>1113</v>
      </c>
      <c r="C364" s="244" t="s">
        <v>1118</v>
      </c>
      <c r="D364" s="244" t="s">
        <v>973</v>
      </c>
      <c r="E364" s="244">
        <v>65</v>
      </c>
      <c r="F364" s="244">
        <v>3</v>
      </c>
      <c r="G364" s="241" t="s">
        <v>982</v>
      </c>
      <c r="H364">
        <v>1</v>
      </c>
      <c r="J364">
        <v>140</v>
      </c>
      <c r="K364">
        <v>140</v>
      </c>
      <c r="O364" s="3" t="s">
        <v>976</v>
      </c>
      <c r="P364">
        <v>4</v>
      </c>
      <c r="Q364" s="4">
        <v>2</v>
      </c>
    </row>
    <row r="365" spans="1:17">
      <c r="A365" s="244">
        <v>216</v>
      </c>
      <c r="B365" s="244" t="s">
        <v>1113</v>
      </c>
      <c r="C365" s="244" t="s">
        <v>1118</v>
      </c>
      <c r="D365" s="244" t="s">
        <v>973</v>
      </c>
      <c r="E365" s="244">
        <v>65</v>
      </c>
      <c r="F365" s="244">
        <v>3</v>
      </c>
      <c r="G365" s="241" t="s">
        <v>982</v>
      </c>
      <c r="H365">
        <v>1</v>
      </c>
      <c r="J365">
        <v>140</v>
      </c>
      <c r="K365">
        <v>140</v>
      </c>
      <c r="O365" s="3" t="s">
        <v>983</v>
      </c>
      <c r="P365">
        <v>7</v>
      </c>
      <c r="Q365" s="4">
        <v>2</v>
      </c>
    </row>
    <row r="366" spans="1:17">
      <c r="A366" s="244">
        <v>216</v>
      </c>
      <c r="B366" s="244" t="s">
        <v>1113</v>
      </c>
      <c r="C366" s="244" t="s">
        <v>1118</v>
      </c>
      <c r="D366" s="244" t="s">
        <v>973</v>
      </c>
      <c r="E366" s="244">
        <v>65</v>
      </c>
      <c r="F366" s="244">
        <v>3</v>
      </c>
      <c r="G366" s="241" t="s">
        <v>982</v>
      </c>
      <c r="H366">
        <v>2</v>
      </c>
      <c r="I366" s="70" t="s">
        <v>986</v>
      </c>
      <c r="J366">
        <v>420</v>
      </c>
      <c r="K366">
        <v>350</v>
      </c>
      <c r="O366" s="3">
        <v>0</v>
      </c>
      <c r="P366">
        <v>0</v>
      </c>
      <c r="Q366" s="4">
        <v>0</v>
      </c>
    </row>
    <row r="367" spans="1:17">
      <c r="A367" s="244">
        <v>216</v>
      </c>
      <c r="B367" s="244" t="s">
        <v>1113</v>
      </c>
      <c r="C367" s="244" t="s">
        <v>1118</v>
      </c>
      <c r="D367" s="244" t="s">
        <v>973</v>
      </c>
      <c r="E367" s="244">
        <v>65</v>
      </c>
      <c r="F367" s="244">
        <v>3</v>
      </c>
      <c r="G367" s="241" t="s">
        <v>982</v>
      </c>
      <c r="H367">
        <v>1</v>
      </c>
      <c r="J367">
        <v>420</v>
      </c>
      <c r="K367">
        <v>350</v>
      </c>
      <c r="O367" s="3" t="s">
        <v>217</v>
      </c>
      <c r="P367">
        <v>1</v>
      </c>
      <c r="Q367" s="4">
        <v>1</v>
      </c>
    </row>
    <row r="368" spans="1:17">
      <c r="A368" s="244">
        <v>216</v>
      </c>
      <c r="B368" s="244" t="s">
        <v>1113</v>
      </c>
      <c r="C368" s="244" t="s">
        <v>1118</v>
      </c>
      <c r="D368" s="244" t="s">
        <v>973</v>
      </c>
      <c r="E368" s="244">
        <v>65</v>
      </c>
      <c r="F368" s="244">
        <v>3</v>
      </c>
      <c r="G368" s="241" t="s">
        <v>982</v>
      </c>
      <c r="H368">
        <v>2</v>
      </c>
      <c r="I368" s="70" t="s">
        <v>986</v>
      </c>
      <c r="J368">
        <v>300</v>
      </c>
      <c r="K368">
        <v>280</v>
      </c>
      <c r="O368" s="3" t="s">
        <v>983</v>
      </c>
      <c r="P368">
        <v>3</v>
      </c>
      <c r="Q368" s="4">
        <v>3</v>
      </c>
    </row>
    <row r="369" spans="1:17">
      <c r="A369" s="244">
        <v>216</v>
      </c>
      <c r="B369" s="244" t="s">
        <v>1113</v>
      </c>
      <c r="C369" s="244" t="s">
        <v>1118</v>
      </c>
      <c r="D369" s="244" t="s">
        <v>973</v>
      </c>
      <c r="E369" s="244">
        <v>65</v>
      </c>
      <c r="F369" s="244">
        <v>3</v>
      </c>
      <c r="G369" s="241" t="s">
        <v>982</v>
      </c>
      <c r="H369">
        <v>2</v>
      </c>
      <c r="J369">
        <v>300</v>
      </c>
      <c r="K369">
        <v>280</v>
      </c>
      <c r="O369" s="61" t="s">
        <v>988</v>
      </c>
      <c r="P369">
        <v>2</v>
      </c>
      <c r="Q369" s="4">
        <v>2</v>
      </c>
    </row>
    <row r="370" spans="1:17">
      <c r="A370" s="244">
        <v>216</v>
      </c>
      <c r="B370" s="244" t="s">
        <v>1113</v>
      </c>
      <c r="C370" s="244" t="s">
        <v>1118</v>
      </c>
      <c r="D370" s="244" t="s">
        <v>973</v>
      </c>
      <c r="E370" s="244">
        <v>65</v>
      </c>
      <c r="F370" s="244">
        <v>3</v>
      </c>
      <c r="G370" s="241" t="s">
        <v>982</v>
      </c>
      <c r="H370">
        <v>1</v>
      </c>
      <c r="J370">
        <v>300</v>
      </c>
      <c r="K370">
        <v>280</v>
      </c>
      <c r="O370" s="3" t="s">
        <v>977</v>
      </c>
      <c r="P370" s="73">
        <v>4</v>
      </c>
      <c r="Q370" s="4">
        <v>2</v>
      </c>
    </row>
    <row r="371" spans="1:17">
      <c r="A371" s="244">
        <v>216</v>
      </c>
      <c r="B371" s="244" t="s">
        <v>1113</v>
      </c>
      <c r="C371" s="244" t="s">
        <v>1118</v>
      </c>
      <c r="D371" s="244" t="s">
        <v>973</v>
      </c>
      <c r="E371" s="244">
        <v>65</v>
      </c>
      <c r="F371" s="244">
        <v>3</v>
      </c>
      <c r="G371" s="241" t="s">
        <v>982</v>
      </c>
      <c r="H371">
        <v>1</v>
      </c>
      <c r="J371">
        <v>300</v>
      </c>
      <c r="K371">
        <v>280</v>
      </c>
      <c r="O371" s="3" t="s">
        <v>983</v>
      </c>
      <c r="P371" s="4"/>
      <c r="Q371" s="4">
        <v>1</v>
      </c>
    </row>
    <row r="372" spans="1:17">
      <c r="A372" s="244">
        <v>216</v>
      </c>
      <c r="B372" s="244" t="s">
        <v>1113</v>
      </c>
      <c r="C372" s="244" t="s">
        <v>1118</v>
      </c>
      <c r="D372" s="244" t="s">
        <v>973</v>
      </c>
      <c r="E372" s="244">
        <v>65</v>
      </c>
      <c r="F372" s="244">
        <v>3</v>
      </c>
      <c r="G372" s="241" t="s">
        <v>982</v>
      </c>
      <c r="H372">
        <v>2</v>
      </c>
      <c r="I372" s="70" t="s">
        <v>986</v>
      </c>
      <c r="J372">
        <v>210</v>
      </c>
      <c r="K372">
        <v>200</v>
      </c>
      <c r="O372" s="3" t="s">
        <v>976</v>
      </c>
      <c r="P372" s="4">
        <v>50</v>
      </c>
      <c r="Q372" s="4">
        <v>7</v>
      </c>
    </row>
    <row r="373" spans="1:17">
      <c r="A373" s="244">
        <v>216</v>
      </c>
      <c r="B373" s="244" t="s">
        <v>1113</v>
      </c>
      <c r="C373" s="244" t="s">
        <v>1118</v>
      </c>
      <c r="D373" s="244" t="s">
        <v>973</v>
      </c>
      <c r="E373" s="244">
        <v>65</v>
      </c>
      <c r="F373" s="244">
        <v>3</v>
      </c>
      <c r="G373" s="241" t="s">
        <v>982</v>
      </c>
      <c r="H373">
        <v>1</v>
      </c>
      <c r="J373">
        <v>210</v>
      </c>
      <c r="K373">
        <v>200</v>
      </c>
      <c r="O373" s="3" t="s">
        <v>985</v>
      </c>
      <c r="P373" s="4">
        <v>4</v>
      </c>
      <c r="Q373" s="4">
        <v>1</v>
      </c>
    </row>
    <row r="374" spans="1:17">
      <c r="A374" s="244">
        <v>216</v>
      </c>
      <c r="B374" s="244" t="s">
        <v>1113</v>
      </c>
      <c r="C374" s="244" t="s">
        <v>1118</v>
      </c>
      <c r="D374" s="244" t="s">
        <v>973</v>
      </c>
      <c r="E374" s="244">
        <v>65</v>
      </c>
      <c r="F374" s="244">
        <v>3</v>
      </c>
      <c r="G374" s="241" t="s">
        <v>982</v>
      </c>
      <c r="H374">
        <v>2</v>
      </c>
      <c r="I374" s="70" t="s">
        <v>986</v>
      </c>
      <c r="J374">
        <v>280</v>
      </c>
      <c r="K374">
        <v>210</v>
      </c>
      <c r="O374" s="3" t="s">
        <v>983</v>
      </c>
      <c r="P374" s="4">
        <v>18</v>
      </c>
      <c r="Q374" s="4">
        <v>1</v>
      </c>
    </row>
    <row r="375" spans="1:17">
      <c r="A375" s="244">
        <v>216</v>
      </c>
      <c r="B375" s="244" t="s">
        <v>1113</v>
      </c>
      <c r="C375" s="244" t="s">
        <v>1118</v>
      </c>
      <c r="D375" s="244" t="s">
        <v>973</v>
      </c>
      <c r="E375" s="244">
        <v>65</v>
      </c>
      <c r="F375" s="244">
        <v>3</v>
      </c>
      <c r="G375" s="241" t="s">
        <v>982</v>
      </c>
      <c r="H375">
        <v>1</v>
      </c>
      <c r="J375">
        <v>280</v>
      </c>
      <c r="K375">
        <v>210</v>
      </c>
      <c r="O375" s="3">
        <v>0</v>
      </c>
      <c r="P375" s="4">
        <v>0</v>
      </c>
      <c r="Q375" s="4">
        <v>0</v>
      </c>
    </row>
    <row r="376" spans="1:17">
      <c r="A376" s="244">
        <v>216</v>
      </c>
      <c r="B376" s="244" t="s">
        <v>1113</v>
      </c>
      <c r="C376" s="244" t="s">
        <v>1118</v>
      </c>
      <c r="D376" s="244" t="s">
        <v>973</v>
      </c>
      <c r="E376" s="244">
        <v>65</v>
      </c>
      <c r="F376" s="244">
        <v>3</v>
      </c>
      <c r="G376" s="241" t="s">
        <v>982</v>
      </c>
      <c r="H376">
        <v>2</v>
      </c>
      <c r="I376" s="70" t="s">
        <v>986</v>
      </c>
      <c r="J376">
        <v>70</v>
      </c>
      <c r="K376">
        <v>50</v>
      </c>
      <c r="O376" s="3" t="s">
        <v>983</v>
      </c>
      <c r="P376" s="4">
        <v>20</v>
      </c>
      <c r="Q376" s="4">
        <v>1</v>
      </c>
    </row>
    <row r="377" spans="1:17">
      <c r="A377" s="244">
        <v>216</v>
      </c>
      <c r="B377" s="244" t="s">
        <v>1113</v>
      </c>
      <c r="C377" s="244" t="s">
        <v>1118</v>
      </c>
      <c r="D377" s="244" t="s">
        <v>973</v>
      </c>
      <c r="E377" s="244">
        <v>65</v>
      </c>
      <c r="F377" s="244">
        <v>3</v>
      </c>
      <c r="G377" s="241" t="s">
        <v>982</v>
      </c>
      <c r="H377">
        <v>1</v>
      </c>
      <c r="J377">
        <v>70</v>
      </c>
      <c r="K377">
        <v>50</v>
      </c>
      <c r="O377" s="3">
        <v>0</v>
      </c>
      <c r="P377" s="4">
        <v>0</v>
      </c>
      <c r="Q377" s="4">
        <v>0</v>
      </c>
    </row>
    <row r="378" spans="1:17">
      <c r="A378" s="244">
        <v>216</v>
      </c>
      <c r="B378" s="244" t="s">
        <v>1113</v>
      </c>
      <c r="C378" s="244" t="s">
        <v>1118</v>
      </c>
      <c r="D378" s="244" t="s">
        <v>973</v>
      </c>
      <c r="E378" s="244">
        <v>65</v>
      </c>
      <c r="F378" s="244">
        <v>3</v>
      </c>
      <c r="G378" s="241" t="s">
        <v>982</v>
      </c>
      <c r="H378">
        <v>2</v>
      </c>
      <c r="I378" s="70" t="s">
        <v>986</v>
      </c>
      <c r="J378">
        <v>140</v>
      </c>
      <c r="K378">
        <v>80</v>
      </c>
      <c r="O378" s="3" t="s">
        <v>983</v>
      </c>
      <c r="P378" s="4">
        <v>10</v>
      </c>
      <c r="Q378" s="4">
        <v>2</v>
      </c>
    </row>
    <row r="379" spans="1:17">
      <c r="A379" s="244">
        <v>216</v>
      </c>
      <c r="B379" s="244" t="s">
        <v>1113</v>
      </c>
      <c r="C379" s="244" t="s">
        <v>1118</v>
      </c>
      <c r="D379" s="244" t="s">
        <v>973</v>
      </c>
      <c r="E379" s="244">
        <v>65</v>
      </c>
      <c r="F379" s="244">
        <v>3</v>
      </c>
      <c r="G379" s="241" t="s">
        <v>982</v>
      </c>
      <c r="H379">
        <v>1</v>
      </c>
      <c r="J379">
        <v>140</v>
      </c>
      <c r="K379">
        <v>80</v>
      </c>
      <c r="O379" s="3" t="s">
        <v>977</v>
      </c>
      <c r="P379" s="4">
        <v>5</v>
      </c>
      <c r="Q379" s="4">
        <v>1</v>
      </c>
    </row>
    <row r="380" spans="1:17">
      <c r="A380" s="244">
        <v>216</v>
      </c>
      <c r="B380" s="244" t="s">
        <v>1113</v>
      </c>
      <c r="C380" s="244" t="s">
        <v>1118</v>
      </c>
      <c r="D380" s="244" t="s">
        <v>973</v>
      </c>
      <c r="E380" s="244">
        <v>65</v>
      </c>
      <c r="F380" s="244">
        <v>3</v>
      </c>
      <c r="G380" s="241" t="s">
        <v>982</v>
      </c>
      <c r="H380">
        <v>2</v>
      </c>
      <c r="I380" s="70" t="s">
        <v>986</v>
      </c>
      <c r="J380">
        <v>140</v>
      </c>
      <c r="K380">
        <v>140</v>
      </c>
      <c r="O380" s="3" t="s">
        <v>217</v>
      </c>
      <c r="P380" s="4">
        <v>10</v>
      </c>
      <c r="Q380" s="4">
        <v>1</v>
      </c>
    </row>
    <row r="381" spans="1:17">
      <c r="A381" s="244">
        <v>216</v>
      </c>
      <c r="B381" s="244" t="s">
        <v>1113</v>
      </c>
      <c r="C381" s="244" t="s">
        <v>1118</v>
      </c>
      <c r="D381" s="244" t="s">
        <v>973</v>
      </c>
      <c r="E381" s="244">
        <v>65</v>
      </c>
      <c r="F381" s="244">
        <v>3</v>
      </c>
      <c r="G381" s="241" t="s">
        <v>982</v>
      </c>
      <c r="H381">
        <v>1</v>
      </c>
      <c r="J381">
        <v>140</v>
      </c>
      <c r="K381">
        <v>140</v>
      </c>
      <c r="O381" s="3">
        <v>0</v>
      </c>
      <c r="P381" s="4">
        <v>0</v>
      </c>
      <c r="Q381" s="4">
        <v>0</v>
      </c>
    </row>
    <row r="382" spans="1:17">
      <c r="A382" s="244">
        <v>216</v>
      </c>
      <c r="B382" s="244" t="s">
        <v>1113</v>
      </c>
      <c r="C382" s="244" t="s">
        <v>1118</v>
      </c>
      <c r="D382" s="244" t="s">
        <v>973</v>
      </c>
      <c r="E382" s="244">
        <v>65</v>
      </c>
      <c r="F382" s="244">
        <v>3</v>
      </c>
      <c r="G382" s="241" t="s">
        <v>982</v>
      </c>
      <c r="H382">
        <v>2</v>
      </c>
      <c r="I382" s="70" t="s">
        <v>986</v>
      </c>
      <c r="J382">
        <v>160</v>
      </c>
      <c r="K382">
        <v>210</v>
      </c>
      <c r="O382" s="3" t="s">
        <v>976</v>
      </c>
      <c r="P382" s="4">
        <v>10</v>
      </c>
      <c r="Q382" s="4">
        <v>3</v>
      </c>
    </row>
    <row r="383" spans="1:17">
      <c r="A383" s="244">
        <v>216</v>
      </c>
      <c r="B383" s="244" t="s">
        <v>1113</v>
      </c>
      <c r="C383" s="244" t="s">
        <v>1118</v>
      </c>
      <c r="D383" s="244" t="s">
        <v>973</v>
      </c>
      <c r="E383" s="244">
        <v>65</v>
      </c>
      <c r="F383" s="244">
        <v>3</v>
      </c>
      <c r="G383" s="241" t="s">
        <v>982</v>
      </c>
      <c r="H383">
        <v>1</v>
      </c>
      <c r="J383">
        <v>160</v>
      </c>
      <c r="K383">
        <v>210</v>
      </c>
      <c r="O383" s="3">
        <v>0</v>
      </c>
      <c r="P383" s="4">
        <v>0</v>
      </c>
      <c r="Q383" s="4">
        <v>0</v>
      </c>
    </row>
    <row r="384" spans="1:17">
      <c r="A384" s="244">
        <v>216</v>
      </c>
      <c r="B384" s="244" t="s">
        <v>1113</v>
      </c>
      <c r="C384" s="244" t="s">
        <v>1118</v>
      </c>
      <c r="D384" s="244" t="s">
        <v>973</v>
      </c>
      <c r="E384" s="244">
        <v>65</v>
      </c>
      <c r="F384" s="244">
        <v>3</v>
      </c>
      <c r="G384" s="241" t="s">
        <v>982</v>
      </c>
      <c r="H384">
        <v>2</v>
      </c>
      <c r="I384" s="70" t="s">
        <v>986</v>
      </c>
      <c r="J384">
        <v>280</v>
      </c>
      <c r="K384">
        <v>210</v>
      </c>
      <c r="O384" s="3" t="s">
        <v>976</v>
      </c>
      <c r="P384" s="4">
        <v>50</v>
      </c>
      <c r="Q384" s="4">
        <v>7</v>
      </c>
    </row>
    <row r="385" spans="1:17">
      <c r="A385" s="244">
        <v>216</v>
      </c>
      <c r="B385" s="244" t="s">
        <v>1113</v>
      </c>
      <c r="C385" s="244" t="s">
        <v>1118</v>
      </c>
      <c r="D385" s="244" t="s">
        <v>973</v>
      </c>
      <c r="E385" s="244">
        <v>65</v>
      </c>
      <c r="F385" s="244">
        <v>3</v>
      </c>
      <c r="G385" s="241" t="s">
        <v>982</v>
      </c>
      <c r="H385">
        <v>1</v>
      </c>
      <c r="J385">
        <v>280</v>
      </c>
      <c r="K385">
        <v>210</v>
      </c>
      <c r="O385" s="3">
        <v>0</v>
      </c>
      <c r="P385" s="4">
        <v>0</v>
      </c>
      <c r="Q385" s="4">
        <v>0</v>
      </c>
    </row>
    <row r="386" spans="1:17">
      <c r="A386" s="244">
        <v>216</v>
      </c>
      <c r="B386" s="244" t="s">
        <v>1113</v>
      </c>
      <c r="C386" s="244" t="s">
        <v>1118</v>
      </c>
      <c r="D386" s="244" t="s">
        <v>973</v>
      </c>
      <c r="E386" s="244">
        <v>65</v>
      </c>
      <c r="F386" s="244">
        <v>3</v>
      </c>
      <c r="G386" s="241" t="s">
        <v>982</v>
      </c>
      <c r="H386">
        <v>2</v>
      </c>
      <c r="I386" s="70" t="s">
        <v>986</v>
      </c>
      <c r="J386">
        <v>140</v>
      </c>
      <c r="K386">
        <v>100</v>
      </c>
      <c r="O386" s="3" t="s">
        <v>985</v>
      </c>
      <c r="P386" s="4">
        <v>10</v>
      </c>
      <c r="Q386" s="4">
        <v>1</v>
      </c>
    </row>
    <row r="387" spans="1:17">
      <c r="A387" s="244">
        <v>216</v>
      </c>
      <c r="B387" s="244" t="s">
        <v>1113</v>
      </c>
      <c r="C387" s="244" t="s">
        <v>1118</v>
      </c>
      <c r="D387" s="244" t="s">
        <v>973</v>
      </c>
      <c r="E387" s="244">
        <v>65</v>
      </c>
      <c r="F387" s="244">
        <v>3</v>
      </c>
      <c r="G387" s="241" t="s">
        <v>982</v>
      </c>
      <c r="H387">
        <v>1</v>
      </c>
      <c r="J387">
        <v>140</v>
      </c>
      <c r="K387">
        <v>100</v>
      </c>
      <c r="O387" s="3">
        <v>0</v>
      </c>
      <c r="P387" s="4">
        <v>0</v>
      </c>
      <c r="Q387" s="4">
        <v>0</v>
      </c>
    </row>
    <row r="388" spans="1:17">
      <c r="A388" s="244">
        <v>216</v>
      </c>
      <c r="B388" s="244" t="s">
        <v>1113</v>
      </c>
      <c r="C388" s="244" t="s">
        <v>1118</v>
      </c>
      <c r="D388" s="244" t="s">
        <v>973</v>
      </c>
      <c r="E388" s="244">
        <v>65</v>
      </c>
      <c r="F388" s="244">
        <v>3</v>
      </c>
      <c r="G388" s="241" t="s">
        <v>982</v>
      </c>
      <c r="H388">
        <v>2</v>
      </c>
      <c r="I388" s="3" t="s">
        <v>986</v>
      </c>
      <c r="J388">
        <v>50</v>
      </c>
      <c r="K388">
        <v>50</v>
      </c>
      <c r="O388" s="3">
        <v>0</v>
      </c>
      <c r="P388" s="4">
        <v>0</v>
      </c>
      <c r="Q388" s="4">
        <v>0</v>
      </c>
    </row>
    <row r="389" spans="1:17">
      <c r="A389" s="244">
        <v>216</v>
      </c>
      <c r="B389" s="244" t="s">
        <v>1113</v>
      </c>
      <c r="C389" s="244" t="s">
        <v>1118</v>
      </c>
      <c r="D389" s="244" t="s">
        <v>973</v>
      </c>
      <c r="E389" s="244">
        <v>65</v>
      </c>
      <c r="F389" s="244">
        <v>3</v>
      </c>
      <c r="G389" s="241" t="s">
        <v>982</v>
      </c>
      <c r="H389">
        <v>1</v>
      </c>
      <c r="J389">
        <v>50</v>
      </c>
      <c r="K389">
        <v>50</v>
      </c>
      <c r="O389" s="3">
        <v>0</v>
      </c>
      <c r="P389" s="4">
        <v>0</v>
      </c>
      <c r="Q389" s="4">
        <v>0</v>
      </c>
    </row>
    <row r="390" spans="1:17">
      <c r="A390" s="244">
        <v>216</v>
      </c>
      <c r="B390" s="244" t="s">
        <v>1113</v>
      </c>
      <c r="C390" s="244" t="s">
        <v>1118</v>
      </c>
      <c r="D390" s="244" t="s">
        <v>973</v>
      </c>
      <c r="E390" s="244">
        <v>65</v>
      </c>
      <c r="F390" s="244">
        <v>3</v>
      </c>
      <c r="G390" s="241" t="s">
        <v>982</v>
      </c>
      <c r="H390">
        <v>2</v>
      </c>
      <c r="I390" s="3" t="s">
        <v>986</v>
      </c>
      <c r="J390">
        <v>140</v>
      </c>
      <c r="K390">
        <v>100</v>
      </c>
      <c r="O390" s="3" t="s">
        <v>977</v>
      </c>
      <c r="P390" s="4">
        <v>60</v>
      </c>
      <c r="Q390" s="4">
        <v>5</v>
      </c>
    </row>
    <row r="391" spans="1:17">
      <c r="A391" s="244">
        <v>216</v>
      </c>
      <c r="B391" s="244" t="s">
        <v>1113</v>
      </c>
      <c r="C391" s="244" t="s">
        <v>1118</v>
      </c>
      <c r="D391" s="244" t="s">
        <v>973</v>
      </c>
      <c r="E391" s="244">
        <v>65</v>
      </c>
      <c r="F391" s="244">
        <v>3</v>
      </c>
      <c r="G391" s="241" t="s">
        <v>982</v>
      </c>
      <c r="H391">
        <v>1</v>
      </c>
      <c r="J391">
        <v>140</v>
      </c>
      <c r="K391">
        <v>100</v>
      </c>
      <c r="O391" s="3">
        <v>0</v>
      </c>
      <c r="P391" s="4">
        <v>0</v>
      </c>
      <c r="Q391" s="4">
        <v>0</v>
      </c>
    </row>
    <row r="392" spans="1:17">
      <c r="A392" s="244">
        <v>216</v>
      </c>
      <c r="B392" s="244" t="s">
        <v>1113</v>
      </c>
      <c r="C392" s="244" t="s">
        <v>1118</v>
      </c>
      <c r="D392" s="244" t="s">
        <v>973</v>
      </c>
      <c r="E392" s="244">
        <v>65</v>
      </c>
      <c r="F392" s="244">
        <v>3</v>
      </c>
      <c r="G392" s="241" t="s">
        <v>982</v>
      </c>
      <c r="H392">
        <v>2</v>
      </c>
      <c r="I392" s="3" t="s">
        <v>986</v>
      </c>
      <c r="J392">
        <v>140</v>
      </c>
      <c r="K392">
        <v>140</v>
      </c>
      <c r="O392" s="3" t="s">
        <v>217</v>
      </c>
      <c r="P392" s="4">
        <v>10</v>
      </c>
      <c r="Q392" s="4">
        <v>1</v>
      </c>
    </row>
    <row r="393" spans="1:17">
      <c r="A393" s="244">
        <v>216</v>
      </c>
      <c r="B393" s="244" t="s">
        <v>1113</v>
      </c>
      <c r="C393" s="244" t="s">
        <v>1118</v>
      </c>
      <c r="D393" s="244" t="s">
        <v>973</v>
      </c>
      <c r="E393" s="244">
        <v>65</v>
      </c>
      <c r="F393" s="244">
        <v>3</v>
      </c>
      <c r="G393" s="241" t="s">
        <v>982</v>
      </c>
      <c r="H393">
        <v>1</v>
      </c>
      <c r="J393">
        <v>140</v>
      </c>
      <c r="K393">
        <v>140</v>
      </c>
      <c r="O393" s="3">
        <v>0</v>
      </c>
      <c r="P393" s="4">
        <v>0</v>
      </c>
      <c r="Q393" s="4">
        <v>0</v>
      </c>
    </row>
    <row r="394" spans="1:17">
      <c r="A394" s="244">
        <v>216</v>
      </c>
      <c r="B394" s="244" t="s">
        <v>1113</v>
      </c>
      <c r="C394" s="244" t="s">
        <v>1118</v>
      </c>
      <c r="D394" s="244" t="s">
        <v>973</v>
      </c>
      <c r="E394" s="244">
        <v>65</v>
      </c>
      <c r="F394" s="244">
        <v>3</v>
      </c>
      <c r="G394" s="241" t="s">
        <v>982</v>
      </c>
      <c r="H394">
        <v>2</v>
      </c>
      <c r="I394" s="3" t="s">
        <v>986</v>
      </c>
      <c r="J394">
        <v>210</v>
      </c>
      <c r="K394">
        <v>210</v>
      </c>
      <c r="O394" s="3" t="s">
        <v>985</v>
      </c>
      <c r="P394" s="4">
        <v>15</v>
      </c>
      <c r="Q394" s="4">
        <v>4</v>
      </c>
    </row>
    <row r="395" spans="1:17">
      <c r="A395" s="244">
        <v>216</v>
      </c>
      <c r="B395" s="244" t="s">
        <v>1113</v>
      </c>
      <c r="C395" s="244" t="s">
        <v>1118</v>
      </c>
      <c r="D395" s="244" t="s">
        <v>973</v>
      </c>
      <c r="E395" s="244">
        <v>65</v>
      </c>
      <c r="F395" s="244">
        <v>3</v>
      </c>
      <c r="G395" s="241" t="s">
        <v>982</v>
      </c>
      <c r="H395">
        <v>2</v>
      </c>
      <c r="J395">
        <v>210</v>
      </c>
      <c r="K395">
        <v>210</v>
      </c>
      <c r="O395" s="3" t="s">
        <v>217</v>
      </c>
      <c r="P395" s="4">
        <v>10</v>
      </c>
      <c r="Q395" s="4">
        <v>1</v>
      </c>
    </row>
    <row r="396" spans="1:17">
      <c r="A396" s="244">
        <v>216</v>
      </c>
      <c r="B396" s="244" t="s">
        <v>1113</v>
      </c>
      <c r="C396" s="244" t="s">
        <v>1118</v>
      </c>
      <c r="D396" s="244" t="s">
        <v>973</v>
      </c>
      <c r="E396" s="244">
        <v>65</v>
      </c>
      <c r="F396" s="244">
        <v>3</v>
      </c>
      <c r="G396" s="241" t="s">
        <v>982</v>
      </c>
      <c r="H396">
        <v>1</v>
      </c>
      <c r="I396" s="3"/>
      <c r="J396">
        <v>210</v>
      </c>
      <c r="K396">
        <v>210</v>
      </c>
      <c r="O396" s="3">
        <v>0</v>
      </c>
      <c r="P396" s="4">
        <v>0</v>
      </c>
      <c r="Q396" s="4">
        <v>0</v>
      </c>
    </row>
    <row r="397" spans="1:17">
      <c r="B397" s="241"/>
      <c r="D397" s="3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962"/>
  <sheetViews>
    <sheetView workbookViewId="0">
      <selection sqref="A1:F1"/>
    </sheetView>
  </sheetViews>
  <sheetFormatPr baseColWidth="10" defaultColWidth="11.42578125" defaultRowHeight="15"/>
  <cols>
    <col min="7" max="7" width="30.5703125" customWidth="1"/>
    <col min="8" max="8" width="15.42578125" customWidth="1"/>
    <col min="9" max="9" width="10.42578125" customWidth="1"/>
    <col min="10" max="10" width="21.7109375" customWidth="1"/>
    <col min="11" max="11" width="15.28515625" customWidth="1"/>
    <col min="12" max="12" width="14.7109375" customWidth="1"/>
    <col min="13" max="13" width="22.42578125" customWidth="1"/>
    <col min="14" max="14" width="17" customWidth="1"/>
    <col min="15" max="15" width="15.42578125" customWidth="1"/>
    <col min="16" max="16" width="27.42578125" style="3" customWidth="1"/>
    <col min="17" max="17" width="13.140625" customWidth="1"/>
    <col min="18" max="18" width="20.85546875" customWidth="1"/>
  </cols>
  <sheetData>
    <row r="1" spans="1:18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0</v>
      </c>
      <c r="H1" t="s">
        <v>1</v>
      </c>
      <c r="I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</row>
    <row r="2" spans="1:18">
      <c r="A2" s="243">
        <v>250</v>
      </c>
      <c r="B2" s="243" t="s">
        <v>1119</v>
      </c>
      <c r="C2" s="243" t="s">
        <v>1120</v>
      </c>
      <c r="D2" s="243" t="s">
        <v>1121</v>
      </c>
      <c r="E2" s="243">
        <v>78</v>
      </c>
      <c r="F2" s="243">
        <v>1</v>
      </c>
      <c r="G2" s="70" t="s">
        <v>834</v>
      </c>
      <c r="H2" s="2">
        <v>42913</v>
      </c>
      <c r="I2">
        <v>2</v>
      </c>
      <c r="J2" s="70" t="s">
        <v>835</v>
      </c>
      <c r="K2" s="70">
        <v>55</v>
      </c>
      <c r="L2" s="70">
        <v>48</v>
      </c>
      <c r="M2" s="70">
        <f>3.1416*K2*L2</f>
        <v>8293.8240000000005</v>
      </c>
      <c r="N2" s="70">
        <v>1</v>
      </c>
      <c r="O2" s="70"/>
      <c r="P2" s="70" t="s">
        <v>836</v>
      </c>
      <c r="Q2" s="70">
        <v>2</v>
      </c>
      <c r="R2" s="70">
        <v>1</v>
      </c>
    </row>
    <row r="3" spans="1:18">
      <c r="A3" s="243">
        <v>250</v>
      </c>
      <c r="B3" s="243" t="s">
        <v>1119</v>
      </c>
      <c r="C3" s="243" t="s">
        <v>1120</v>
      </c>
      <c r="D3" s="243" t="s">
        <v>1121</v>
      </c>
      <c r="E3" s="243">
        <v>78</v>
      </c>
      <c r="F3" s="243">
        <v>1</v>
      </c>
      <c r="G3" s="70" t="s">
        <v>834</v>
      </c>
      <c r="H3" s="2">
        <v>42913</v>
      </c>
      <c r="I3" s="70">
        <v>1</v>
      </c>
      <c r="J3" s="70" t="s">
        <v>14</v>
      </c>
      <c r="K3" s="70"/>
      <c r="L3" s="70"/>
      <c r="M3" s="70"/>
      <c r="N3" s="70">
        <v>1</v>
      </c>
      <c r="O3" s="70"/>
      <c r="P3" s="70" t="s">
        <v>837</v>
      </c>
      <c r="Q3" s="70">
        <v>10</v>
      </c>
      <c r="R3" s="70">
        <v>1</v>
      </c>
    </row>
    <row r="4" spans="1:18">
      <c r="A4" s="243">
        <v>250</v>
      </c>
      <c r="B4" s="243" t="s">
        <v>1119</v>
      </c>
      <c r="C4" s="243" t="s">
        <v>1120</v>
      </c>
      <c r="D4" s="243" t="s">
        <v>1121</v>
      </c>
      <c r="E4" s="243">
        <v>78</v>
      </c>
      <c r="F4" s="243">
        <v>1</v>
      </c>
      <c r="G4" s="70" t="s">
        <v>834</v>
      </c>
      <c r="H4" s="2">
        <v>42913</v>
      </c>
      <c r="I4">
        <v>2</v>
      </c>
      <c r="J4" s="70" t="s">
        <v>835</v>
      </c>
      <c r="K4">
        <v>44</v>
      </c>
      <c r="L4">
        <v>42</v>
      </c>
      <c r="M4">
        <f>3.1416*K4*L4</f>
        <v>5805.6768000000002</v>
      </c>
      <c r="N4">
        <v>2</v>
      </c>
      <c r="P4" s="70" t="s">
        <v>838</v>
      </c>
      <c r="Q4">
        <v>5</v>
      </c>
      <c r="R4">
        <v>2</v>
      </c>
    </row>
    <row r="5" spans="1:18">
      <c r="A5" s="243">
        <v>250</v>
      </c>
      <c r="B5" s="243" t="s">
        <v>1119</v>
      </c>
      <c r="C5" s="243" t="s">
        <v>1120</v>
      </c>
      <c r="D5" s="243" t="s">
        <v>1121</v>
      </c>
      <c r="E5" s="243">
        <v>78</v>
      </c>
      <c r="F5" s="243">
        <v>1</v>
      </c>
      <c r="G5" s="70" t="s">
        <v>834</v>
      </c>
      <c r="H5" s="2">
        <v>42913</v>
      </c>
      <c r="I5">
        <v>1</v>
      </c>
      <c r="J5" t="s">
        <v>14</v>
      </c>
      <c r="N5">
        <v>2</v>
      </c>
      <c r="P5" s="70" t="s">
        <v>839</v>
      </c>
      <c r="Q5">
        <v>30</v>
      </c>
      <c r="R5">
        <v>1</v>
      </c>
    </row>
    <row r="6" spans="1:18">
      <c r="A6" s="243">
        <v>250</v>
      </c>
      <c r="B6" s="243" t="s">
        <v>1119</v>
      </c>
      <c r="C6" s="243" t="s">
        <v>1120</v>
      </c>
      <c r="D6" s="243" t="s">
        <v>1121</v>
      </c>
      <c r="E6" s="243">
        <v>78</v>
      </c>
      <c r="F6" s="243">
        <v>1</v>
      </c>
      <c r="G6" s="70" t="s">
        <v>834</v>
      </c>
      <c r="H6" s="2">
        <v>42913</v>
      </c>
      <c r="I6">
        <v>1</v>
      </c>
      <c r="J6" t="s">
        <v>14</v>
      </c>
      <c r="N6">
        <v>2</v>
      </c>
      <c r="P6" s="70" t="s">
        <v>840</v>
      </c>
      <c r="Q6">
        <v>1</v>
      </c>
      <c r="R6">
        <v>1</v>
      </c>
    </row>
    <row r="7" spans="1:18">
      <c r="A7" s="243">
        <v>250</v>
      </c>
      <c r="B7" s="243" t="s">
        <v>1119</v>
      </c>
      <c r="C7" s="243" t="s">
        <v>1120</v>
      </c>
      <c r="D7" s="243" t="s">
        <v>1121</v>
      </c>
      <c r="E7" s="243">
        <v>78</v>
      </c>
      <c r="F7" s="243">
        <v>1</v>
      </c>
      <c r="G7" s="70" t="s">
        <v>834</v>
      </c>
      <c r="H7" s="2">
        <v>42913</v>
      </c>
      <c r="I7">
        <v>2</v>
      </c>
      <c r="J7" t="s">
        <v>835</v>
      </c>
      <c r="K7">
        <v>38</v>
      </c>
      <c r="L7">
        <v>35</v>
      </c>
      <c r="M7">
        <f t="shared" ref="M7:M60" si="0">3.1416*K7*L7</f>
        <v>4178.3279999999995</v>
      </c>
      <c r="N7">
        <v>3</v>
      </c>
      <c r="P7" s="70"/>
    </row>
    <row r="8" spans="1:18">
      <c r="A8" s="243">
        <v>250</v>
      </c>
      <c r="B8" s="243" t="s">
        <v>1119</v>
      </c>
      <c r="C8" s="243" t="s">
        <v>1120</v>
      </c>
      <c r="D8" s="243" t="s">
        <v>1121</v>
      </c>
      <c r="E8" s="243">
        <v>78</v>
      </c>
      <c r="F8" s="243">
        <v>1</v>
      </c>
      <c r="G8" s="70" t="s">
        <v>834</v>
      </c>
      <c r="H8" s="2">
        <v>42913</v>
      </c>
      <c r="I8">
        <v>1</v>
      </c>
      <c r="J8" s="70" t="s">
        <v>14</v>
      </c>
      <c r="N8" s="70">
        <v>3</v>
      </c>
      <c r="P8" s="70"/>
    </row>
    <row r="9" spans="1:18">
      <c r="A9" s="243">
        <v>250</v>
      </c>
      <c r="B9" s="243" t="s">
        <v>1119</v>
      </c>
      <c r="C9" s="243" t="s">
        <v>1120</v>
      </c>
      <c r="D9" s="243" t="s">
        <v>1121</v>
      </c>
      <c r="E9" s="243">
        <v>78</v>
      </c>
      <c r="F9" s="243">
        <v>1</v>
      </c>
      <c r="G9" s="70" t="s">
        <v>834</v>
      </c>
      <c r="H9" s="2">
        <v>42913</v>
      </c>
      <c r="I9">
        <v>2</v>
      </c>
      <c r="J9" s="70" t="s">
        <v>835</v>
      </c>
      <c r="K9">
        <v>50</v>
      </c>
      <c r="L9">
        <v>38</v>
      </c>
      <c r="M9">
        <f t="shared" si="0"/>
        <v>5969.0399999999991</v>
      </c>
      <c r="N9" s="70">
        <v>4</v>
      </c>
      <c r="P9" s="70" t="s">
        <v>841</v>
      </c>
      <c r="Q9">
        <v>25</v>
      </c>
      <c r="R9">
        <v>6</v>
      </c>
    </row>
    <row r="10" spans="1:18">
      <c r="A10" s="243">
        <v>250</v>
      </c>
      <c r="B10" s="243" t="s">
        <v>1119</v>
      </c>
      <c r="C10" s="243" t="s">
        <v>1120</v>
      </c>
      <c r="D10" s="243" t="s">
        <v>1121</v>
      </c>
      <c r="E10" s="243">
        <v>78</v>
      </c>
      <c r="F10" s="243">
        <v>1</v>
      </c>
      <c r="G10" s="70" t="s">
        <v>834</v>
      </c>
      <c r="H10" s="2">
        <v>42913</v>
      </c>
      <c r="I10">
        <v>1</v>
      </c>
      <c r="J10" s="70" t="s">
        <v>14</v>
      </c>
      <c r="N10" s="70">
        <v>4</v>
      </c>
      <c r="P10" s="70" t="s">
        <v>842</v>
      </c>
      <c r="Q10">
        <v>60</v>
      </c>
      <c r="R10">
        <v>1</v>
      </c>
    </row>
    <row r="11" spans="1:18">
      <c r="A11" s="243">
        <v>250</v>
      </c>
      <c r="B11" s="243" t="s">
        <v>1119</v>
      </c>
      <c r="C11" s="243" t="s">
        <v>1120</v>
      </c>
      <c r="D11" s="243" t="s">
        <v>1121</v>
      </c>
      <c r="E11" s="243">
        <v>78</v>
      </c>
      <c r="F11" s="243">
        <v>1</v>
      </c>
      <c r="G11" s="70" t="s">
        <v>834</v>
      </c>
      <c r="H11" s="2">
        <v>42913</v>
      </c>
      <c r="I11">
        <v>2</v>
      </c>
      <c r="J11" s="70" t="s">
        <v>835</v>
      </c>
      <c r="K11">
        <v>48</v>
      </c>
      <c r="L11">
        <v>34</v>
      </c>
      <c r="M11">
        <f t="shared" si="0"/>
        <v>5127.0911999999998</v>
      </c>
      <c r="N11" s="70">
        <v>5</v>
      </c>
      <c r="P11" s="70" t="s">
        <v>838</v>
      </c>
      <c r="Q11">
        <v>5</v>
      </c>
      <c r="R11" s="70">
        <v>4</v>
      </c>
    </row>
    <row r="12" spans="1:18">
      <c r="A12" s="243">
        <v>250</v>
      </c>
      <c r="B12" s="243" t="s">
        <v>1119</v>
      </c>
      <c r="C12" s="243" t="s">
        <v>1120</v>
      </c>
      <c r="D12" s="243" t="s">
        <v>1121</v>
      </c>
      <c r="E12" s="243">
        <v>78</v>
      </c>
      <c r="F12" s="243">
        <v>1</v>
      </c>
      <c r="G12" s="70" t="s">
        <v>834</v>
      </c>
      <c r="H12" s="2">
        <v>42913</v>
      </c>
      <c r="I12">
        <v>1</v>
      </c>
      <c r="J12" s="70" t="s">
        <v>14</v>
      </c>
      <c r="N12" s="70">
        <v>5</v>
      </c>
      <c r="P12" s="70" t="s">
        <v>835</v>
      </c>
      <c r="Q12">
        <v>10</v>
      </c>
      <c r="R12" s="70">
        <v>1</v>
      </c>
    </row>
    <row r="13" spans="1:18">
      <c r="A13" s="243">
        <v>250</v>
      </c>
      <c r="B13" s="243" t="s">
        <v>1119</v>
      </c>
      <c r="C13" s="243" t="s">
        <v>1120</v>
      </c>
      <c r="D13" s="243" t="s">
        <v>1121</v>
      </c>
      <c r="E13" s="243">
        <v>78</v>
      </c>
      <c r="F13" s="243">
        <v>1</v>
      </c>
      <c r="G13" s="70" t="s">
        <v>834</v>
      </c>
      <c r="H13" s="2">
        <v>42913</v>
      </c>
      <c r="I13">
        <v>2</v>
      </c>
      <c r="J13" s="70" t="s">
        <v>835</v>
      </c>
      <c r="K13">
        <v>44</v>
      </c>
      <c r="L13">
        <v>34</v>
      </c>
      <c r="M13">
        <f t="shared" si="0"/>
        <v>4699.8335999999999</v>
      </c>
      <c r="N13" s="70">
        <v>6</v>
      </c>
      <c r="P13" s="70" t="s">
        <v>840</v>
      </c>
      <c r="Q13">
        <v>15</v>
      </c>
      <c r="R13" s="70">
        <v>1</v>
      </c>
    </row>
    <row r="14" spans="1:18">
      <c r="A14" s="243">
        <v>250</v>
      </c>
      <c r="B14" s="243" t="s">
        <v>1119</v>
      </c>
      <c r="C14" s="243" t="s">
        <v>1120</v>
      </c>
      <c r="D14" s="243" t="s">
        <v>1121</v>
      </c>
      <c r="E14" s="243">
        <v>78</v>
      </c>
      <c r="F14" s="243">
        <v>1</v>
      </c>
      <c r="G14" s="70" t="s">
        <v>834</v>
      </c>
      <c r="H14" s="2">
        <v>42913</v>
      </c>
      <c r="I14">
        <v>2</v>
      </c>
      <c r="J14" s="70" t="s">
        <v>835</v>
      </c>
      <c r="K14">
        <v>44</v>
      </c>
      <c r="L14">
        <v>34</v>
      </c>
      <c r="M14">
        <f t="shared" si="0"/>
        <v>4699.8335999999999</v>
      </c>
      <c r="N14" s="70">
        <v>6</v>
      </c>
      <c r="P14" s="70" t="s">
        <v>843</v>
      </c>
      <c r="Q14">
        <v>20</v>
      </c>
      <c r="R14" s="70">
        <v>1</v>
      </c>
    </row>
    <row r="15" spans="1:18">
      <c r="A15" s="243">
        <v>250</v>
      </c>
      <c r="B15" s="243" t="s">
        <v>1119</v>
      </c>
      <c r="C15" s="243" t="s">
        <v>1120</v>
      </c>
      <c r="D15" s="243" t="s">
        <v>1121</v>
      </c>
      <c r="E15" s="243">
        <v>78</v>
      </c>
      <c r="F15" s="243">
        <v>1</v>
      </c>
      <c r="G15" s="70" t="s">
        <v>834</v>
      </c>
      <c r="H15" s="2">
        <v>42913</v>
      </c>
      <c r="I15">
        <v>2</v>
      </c>
      <c r="J15" s="70" t="s">
        <v>835</v>
      </c>
      <c r="K15">
        <v>44</v>
      </c>
      <c r="L15">
        <v>34</v>
      </c>
      <c r="M15">
        <f t="shared" si="0"/>
        <v>4699.8335999999999</v>
      </c>
      <c r="N15" s="70">
        <v>6</v>
      </c>
      <c r="P15" s="70" t="s">
        <v>844</v>
      </c>
      <c r="Q15">
        <v>10</v>
      </c>
      <c r="R15" s="70">
        <v>1</v>
      </c>
    </row>
    <row r="16" spans="1:18">
      <c r="A16" s="243">
        <v>250</v>
      </c>
      <c r="B16" s="243" t="s">
        <v>1119</v>
      </c>
      <c r="C16" s="243" t="s">
        <v>1120</v>
      </c>
      <c r="D16" s="243" t="s">
        <v>1121</v>
      </c>
      <c r="E16" s="243">
        <v>78</v>
      </c>
      <c r="F16" s="243">
        <v>1</v>
      </c>
      <c r="G16" s="70" t="s">
        <v>834</v>
      </c>
      <c r="H16" s="2">
        <v>42913</v>
      </c>
      <c r="I16">
        <v>1</v>
      </c>
      <c r="J16" s="70" t="s">
        <v>14</v>
      </c>
      <c r="N16" s="70">
        <v>6</v>
      </c>
      <c r="P16" s="70" t="s">
        <v>838</v>
      </c>
      <c r="Q16">
        <v>10</v>
      </c>
      <c r="R16" s="70">
        <v>5</v>
      </c>
    </row>
    <row r="17" spans="1:18">
      <c r="A17" s="243">
        <v>250</v>
      </c>
      <c r="B17" s="243" t="s">
        <v>1119</v>
      </c>
      <c r="C17" s="243" t="s">
        <v>1120</v>
      </c>
      <c r="D17" s="243" t="s">
        <v>1121</v>
      </c>
      <c r="E17" s="243">
        <v>78</v>
      </c>
      <c r="F17" s="243">
        <v>1</v>
      </c>
      <c r="G17" s="70" t="s">
        <v>834</v>
      </c>
      <c r="H17" s="2">
        <v>42913</v>
      </c>
      <c r="I17">
        <v>1</v>
      </c>
      <c r="J17" s="70" t="s">
        <v>14</v>
      </c>
      <c r="N17" s="70">
        <v>6</v>
      </c>
      <c r="P17" s="70" t="s">
        <v>845</v>
      </c>
      <c r="Q17">
        <v>15</v>
      </c>
      <c r="R17" s="70">
        <v>2</v>
      </c>
    </row>
    <row r="18" spans="1:18">
      <c r="A18" s="243">
        <v>250</v>
      </c>
      <c r="B18" s="243" t="s">
        <v>1119</v>
      </c>
      <c r="C18" s="243" t="s">
        <v>1120</v>
      </c>
      <c r="D18" s="243" t="s">
        <v>1121</v>
      </c>
      <c r="E18" s="243">
        <v>78</v>
      </c>
      <c r="F18" s="243">
        <v>1</v>
      </c>
      <c r="G18" s="70" t="s">
        <v>834</v>
      </c>
      <c r="H18" s="2">
        <v>42913</v>
      </c>
      <c r="I18">
        <v>1</v>
      </c>
      <c r="J18" s="70" t="s">
        <v>14</v>
      </c>
      <c r="N18" s="70">
        <v>6</v>
      </c>
      <c r="P18" s="70" t="s">
        <v>836</v>
      </c>
      <c r="Q18">
        <v>7</v>
      </c>
      <c r="R18" s="70">
        <v>3</v>
      </c>
    </row>
    <row r="19" spans="1:18">
      <c r="A19" s="243">
        <v>250</v>
      </c>
      <c r="B19" s="243" t="s">
        <v>1119</v>
      </c>
      <c r="C19" s="243" t="s">
        <v>1120</v>
      </c>
      <c r="D19" s="243" t="s">
        <v>1121</v>
      </c>
      <c r="E19" s="243">
        <v>78</v>
      </c>
      <c r="F19" s="243">
        <v>1</v>
      </c>
      <c r="G19" s="70" t="s">
        <v>834</v>
      </c>
      <c r="H19" s="2">
        <v>42913</v>
      </c>
      <c r="I19">
        <v>2</v>
      </c>
      <c r="J19" s="70" t="s">
        <v>835</v>
      </c>
      <c r="K19">
        <v>34</v>
      </c>
      <c r="L19">
        <v>26</v>
      </c>
      <c r="M19">
        <f t="shared" si="0"/>
        <v>2777.1743999999999</v>
      </c>
      <c r="N19" s="70">
        <v>7</v>
      </c>
      <c r="P19" s="70" t="s">
        <v>845</v>
      </c>
      <c r="Q19">
        <v>10</v>
      </c>
      <c r="R19" s="70">
        <v>3</v>
      </c>
    </row>
    <row r="20" spans="1:18">
      <c r="A20" s="243">
        <v>250</v>
      </c>
      <c r="B20" s="243" t="s">
        <v>1119</v>
      </c>
      <c r="C20" s="243" t="s">
        <v>1120</v>
      </c>
      <c r="D20" s="243" t="s">
        <v>1121</v>
      </c>
      <c r="E20" s="243">
        <v>78</v>
      </c>
      <c r="F20" s="243">
        <v>1</v>
      </c>
      <c r="G20" s="70" t="s">
        <v>834</v>
      </c>
      <c r="H20" s="2">
        <v>42913</v>
      </c>
      <c r="I20">
        <v>2</v>
      </c>
      <c r="J20" s="70" t="s">
        <v>835</v>
      </c>
      <c r="K20">
        <v>34</v>
      </c>
      <c r="L20">
        <v>26</v>
      </c>
      <c r="M20">
        <f t="shared" si="0"/>
        <v>2777.1743999999999</v>
      </c>
      <c r="N20" s="70">
        <v>7</v>
      </c>
      <c r="P20" s="70" t="s">
        <v>836</v>
      </c>
      <c r="Q20">
        <v>5</v>
      </c>
      <c r="R20" s="70">
        <v>2</v>
      </c>
    </row>
    <row r="21" spans="1:18">
      <c r="A21" s="243">
        <v>250</v>
      </c>
      <c r="B21" s="243" t="s">
        <v>1119</v>
      </c>
      <c r="C21" s="243" t="s">
        <v>1120</v>
      </c>
      <c r="D21" s="243" t="s">
        <v>1121</v>
      </c>
      <c r="E21" s="243">
        <v>78</v>
      </c>
      <c r="F21" s="243">
        <v>1</v>
      </c>
      <c r="G21" s="70" t="s">
        <v>834</v>
      </c>
      <c r="H21" s="2">
        <v>42913</v>
      </c>
      <c r="I21">
        <v>1</v>
      </c>
      <c r="J21" s="70" t="s">
        <v>14</v>
      </c>
      <c r="N21" s="70">
        <v>7</v>
      </c>
      <c r="P21" s="70" t="s">
        <v>836</v>
      </c>
      <c r="Q21">
        <v>5</v>
      </c>
      <c r="R21" s="70">
        <v>1</v>
      </c>
    </row>
    <row r="22" spans="1:18">
      <c r="A22" s="243">
        <v>250</v>
      </c>
      <c r="B22" s="243" t="s">
        <v>1119</v>
      </c>
      <c r="C22" s="243" t="s">
        <v>1120</v>
      </c>
      <c r="D22" s="243" t="s">
        <v>1121</v>
      </c>
      <c r="E22" s="243">
        <v>78</v>
      </c>
      <c r="F22" s="243">
        <v>1</v>
      </c>
      <c r="G22" s="70" t="s">
        <v>834</v>
      </c>
      <c r="H22" s="2">
        <v>42913</v>
      </c>
      <c r="I22">
        <v>2</v>
      </c>
      <c r="J22" s="70" t="s">
        <v>835</v>
      </c>
      <c r="K22">
        <v>52</v>
      </c>
      <c r="L22">
        <v>48</v>
      </c>
      <c r="M22">
        <f t="shared" si="0"/>
        <v>7841.4336000000003</v>
      </c>
      <c r="N22" s="70">
        <v>8</v>
      </c>
      <c r="P22" s="70" t="s">
        <v>844</v>
      </c>
      <c r="Q22">
        <v>5</v>
      </c>
      <c r="R22" s="70">
        <v>1</v>
      </c>
    </row>
    <row r="23" spans="1:18">
      <c r="A23" s="243">
        <v>250</v>
      </c>
      <c r="B23" s="243" t="s">
        <v>1119</v>
      </c>
      <c r="C23" s="243" t="s">
        <v>1120</v>
      </c>
      <c r="D23" s="243" t="s">
        <v>1121</v>
      </c>
      <c r="E23" s="243">
        <v>78</v>
      </c>
      <c r="F23" s="243">
        <v>1</v>
      </c>
      <c r="G23" s="70" t="s">
        <v>834</v>
      </c>
      <c r="H23" s="2">
        <v>42913</v>
      </c>
      <c r="I23">
        <v>2</v>
      </c>
      <c r="J23" s="70" t="s">
        <v>835</v>
      </c>
      <c r="K23">
        <v>52</v>
      </c>
      <c r="L23">
        <v>48</v>
      </c>
      <c r="M23">
        <f t="shared" si="0"/>
        <v>7841.4336000000003</v>
      </c>
      <c r="N23" s="70">
        <v>8</v>
      </c>
      <c r="P23" s="70" t="s">
        <v>846</v>
      </c>
      <c r="Q23">
        <v>2</v>
      </c>
      <c r="R23" s="70">
        <v>2</v>
      </c>
    </row>
    <row r="24" spans="1:18">
      <c r="A24" s="243">
        <v>250</v>
      </c>
      <c r="B24" s="243" t="s">
        <v>1119</v>
      </c>
      <c r="C24" s="243" t="s">
        <v>1120</v>
      </c>
      <c r="D24" s="243" t="s">
        <v>1121</v>
      </c>
      <c r="E24" s="243">
        <v>78</v>
      </c>
      <c r="F24" s="243">
        <v>1</v>
      </c>
      <c r="G24" s="70" t="s">
        <v>834</v>
      </c>
      <c r="H24" s="2">
        <v>42913</v>
      </c>
      <c r="I24">
        <v>2</v>
      </c>
      <c r="J24" s="70" t="s">
        <v>835</v>
      </c>
      <c r="K24">
        <v>52</v>
      </c>
      <c r="L24">
        <v>48</v>
      </c>
      <c r="M24">
        <f t="shared" si="0"/>
        <v>7841.4336000000003</v>
      </c>
      <c r="N24" s="70">
        <v>8</v>
      </c>
      <c r="P24" s="70" t="s">
        <v>838</v>
      </c>
      <c r="Q24">
        <v>1</v>
      </c>
      <c r="R24" s="70">
        <v>3</v>
      </c>
    </row>
    <row r="25" spans="1:18">
      <c r="A25" s="243">
        <v>250</v>
      </c>
      <c r="B25" s="243" t="s">
        <v>1119</v>
      </c>
      <c r="C25" s="243" t="s">
        <v>1120</v>
      </c>
      <c r="D25" s="243" t="s">
        <v>1121</v>
      </c>
      <c r="E25" s="243">
        <v>78</v>
      </c>
      <c r="F25" s="243">
        <v>1</v>
      </c>
      <c r="G25" s="70" t="s">
        <v>834</v>
      </c>
      <c r="H25" s="2">
        <v>42913</v>
      </c>
      <c r="I25">
        <v>1</v>
      </c>
      <c r="J25" s="70" t="s">
        <v>14</v>
      </c>
      <c r="N25" s="70">
        <v>8</v>
      </c>
      <c r="P25" s="70"/>
      <c r="R25" s="70"/>
    </row>
    <row r="26" spans="1:18">
      <c r="A26" s="243">
        <v>250</v>
      </c>
      <c r="B26" s="243" t="s">
        <v>1119</v>
      </c>
      <c r="C26" s="243" t="s">
        <v>1120</v>
      </c>
      <c r="D26" s="243" t="s">
        <v>1121</v>
      </c>
      <c r="E26" s="243">
        <v>78</v>
      </c>
      <c r="F26" s="243">
        <v>1</v>
      </c>
      <c r="G26" s="70" t="s">
        <v>834</v>
      </c>
      <c r="H26" s="2">
        <v>42913</v>
      </c>
      <c r="I26">
        <v>2</v>
      </c>
      <c r="J26" s="70" t="s">
        <v>835</v>
      </c>
      <c r="K26">
        <v>49</v>
      </c>
      <c r="L26">
        <v>38</v>
      </c>
      <c r="M26">
        <f t="shared" si="0"/>
        <v>5849.6592000000001</v>
      </c>
      <c r="N26" s="70">
        <v>9</v>
      </c>
      <c r="P26" s="70" t="s">
        <v>838</v>
      </c>
      <c r="Q26">
        <v>5</v>
      </c>
      <c r="R26" s="70">
        <v>1</v>
      </c>
    </row>
    <row r="27" spans="1:18">
      <c r="A27" s="243">
        <v>250</v>
      </c>
      <c r="B27" s="243" t="s">
        <v>1119</v>
      </c>
      <c r="C27" s="243" t="s">
        <v>1120</v>
      </c>
      <c r="D27" s="243" t="s">
        <v>1121</v>
      </c>
      <c r="E27" s="243">
        <v>78</v>
      </c>
      <c r="F27" s="243">
        <v>1</v>
      </c>
      <c r="G27" s="70" t="s">
        <v>834</v>
      </c>
      <c r="H27" s="2">
        <v>42913</v>
      </c>
      <c r="I27">
        <v>1</v>
      </c>
      <c r="J27" s="70" t="s">
        <v>14</v>
      </c>
      <c r="N27" s="70">
        <v>9</v>
      </c>
      <c r="P27" s="70" t="s">
        <v>842</v>
      </c>
      <c r="Q27">
        <v>50</v>
      </c>
      <c r="R27" s="70">
        <v>1</v>
      </c>
    </row>
    <row r="28" spans="1:18">
      <c r="A28" s="243">
        <v>250</v>
      </c>
      <c r="B28" s="243" t="s">
        <v>1119</v>
      </c>
      <c r="C28" s="243" t="s">
        <v>1120</v>
      </c>
      <c r="D28" s="243" t="s">
        <v>1121</v>
      </c>
      <c r="E28" s="243">
        <v>78</v>
      </c>
      <c r="F28" s="243">
        <v>1</v>
      </c>
      <c r="G28" s="70" t="s">
        <v>834</v>
      </c>
      <c r="H28" s="2">
        <v>42913</v>
      </c>
      <c r="I28">
        <v>1</v>
      </c>
      <c r="J28" s="70" t="s">
        <v>14</v>
      </c>
      <c r="N28" s="70">
        <v>9</v>
      </c>
      <c r="P28" s="70" t="s">
        <v>847</v>
      </c>
      <c r="Q28">
        <v>5</v>
      </c>
      <c r="R28" s="70">
        <v>2</v>
      </c>
    </row>
    <row r="29" spans="1:18">
      <c r="A29" s="243">
        <v>250</v>
      </c>
      <c r="B29" s="243" t="s">
        <v>1119</v>
      </c>
      <c r="C29" s="243" t="s">
        <v>1120</v>
      </c>
      <c r="D29" s="243" t="s">
        <v>1121</v>
      </c>
      <c r="E29" s="243">
        <v>78</v>
      </c>
      <c r="F29" s="243">
        <v>1</v>
      </c>
      <c r="G29" s="70" t="s">
        <v>834</v>
      </c>
      <c r="H29" s="2">
        <v>42913</v>
      </c>
      <c r="I29">
        <v>2</v>
      </c>
      <c r="J29" s="70" t="s">
        <v>835</v>
      </c>
      <c r="K29">
        <v>47</v>
      </c>
      <c r="L29">
        <v>36</v>
      </c>
      <c r="M29">
        <f t="shared" si="0"/>
        <v>5315.5871999999999</v>
      </c>
      <c r="N29" s="70">
        <v>10</v>
      </c>
      <c r="P29" s="70" t="s">
        <v>840</v>
      </c>
      <c r="Q29">
        <v>25</v>
      </c>
      <c r="R29" s="70">
        <v>1</v>
      </c>
    </row>
    <row r="30" spans="1:18">
      <c r="A30" s="243">
        <v>250</v>
      </c>
      <c r="B30" s="243" t="s">
        <v>1119</v>
      </c>
      <c r="C30" s="243" t="s">
        <v>1120</v>
      </c>
      <c r="D30" s="243" t="s">
        <v>1121</v>
      </c>
      <c r="E30" s="243">
        <v>78</v>
      </c>
      <c r="F30" s="243">
        <v>1</v>
      </c>
      <c r="G30" s="70" t="s">
        <v>834</v>
      </c>
      <c r="H30" s="2">
        <v>42913</v>
      </c>
      <c r="I30">
        <v>2</v>
      </c>
      <c r="J30" s="70" t="s">
        <v>835</v>
      </c>
      <c r="K30">
        <v>47</v>
      </c>
      <c r="L30">
        <v>36</v>
      </c>
      <c r="M30">
        <f t="shared" si="0"/>
        <v>5315.5871999999999</v>
      </c>
      <c r="N30" s="70">
        <v>10</v>
      </c>
      <c r="P30" s="70" t="s">
        <v>838</v>
      </c>
      <c r="Q30">
        <v>5</v>
      </c>
      <c r="R30" s="70">
        <v>3</v>
      </c>
    </row>
    <row r="31" spans="1:18">
      <c r="A31" s="243">
        <v>250</v>
      </c>
      <c r="B31" s="243" t="s">
        <v>1119</v>
      </c>
      <c r="C31" s="243" t="s">
        <v>1120</v>
      </c>
      <c r="D31" s="243" t="s">
        <v>1121</v>
      </c>
      <c r="E31" s="243">
        <v>78</v>
      </c>
      <c r="F31" s="243">
        <v>1</v>
      </c>
      <c r="G31" s="70" t="s">
        <v>834</v>
      </c>
      <c r="H31" s="2">
        <v>42913</v>
      </c>
      <c r="I31">
        <v>1</v>
      </c>
      <c r="J31" s="70" t="s">
        <v>14</v>
      </c>
      <c r="N31" s="70">
        <v>10</v>
      </c>
      <c r="P31" s="70" t="s">
        <v>836</v>
      </c>
      <c r="Q31">
        <v>10</v>
      </c>
      <c r="R31" s="70">
        <v>4</v>
      </c>
    </row>
    <row r="32" spans="1:18">
      <c r="A32" s="243">
        <v>250</v>
      </c>
      <c r="B32" s="243" t="s">
        <v>1119</v>
      </c>
      <c r="C32" s="243" t="s">
        <v>1120</v>
      </c>
      <c r="D32" s="243" t="s">
        <v>1121</v>
      </c>
      <c r="E32" s="243">
        <v>78</v>
      </c>
      <c r="F32" s="243">
        <v>1</v>
      </c>
      <c r="G32" s="70" t="s">
        <v>834</v>
      </c>
      <c r="H32" s="2">
        <v>42913</v>
      </c>
      <c r="I32">
        <v>2</v>
      </c>
      <c r="J32" s="70" t="s">
        <v>835</v>
      </c>
      <c r="K32">
        <v>54</v>
      </c>
      <c r="L32">
        <v>44</v>
      </c>
      <c r="M32">
        <f t="shared" si="0"/>
        <v>7464.4416000000001</v>
      </c>
      <c r="N32">
        <v>11</v>
      </c>
      <c r="P32" s="70" t="s">
        <v>842</v>
      </c>
      <c r="Q32">
        <v>15</v>
      </c>
      <c r="R32" s="70">
        <v>1</v>
      </c>
    </row>
    <row r="33" spans="1:18">
      <c r="A33" s="243">
        <v>250</v>
      </c>
      <c r="B33" s="243" t="s">
        <v>1119</v>
      </c>
      <c r="C33" s="243" t="s">
        <v>1120</v>
      </c>
      <c r="D33" s="243" t="s">
        <v>1121</v>
      </c>
      <c r="E33" s="243">
        <v>78</v>
      </c>
      <c r="F33" s="243">
        <v>1</v>
      </c>
      <c r="G33" s="70" t="s">
        <v>834</v>
      </c>
      <c r="H33" s="2">
        <v>42913</v>
      </c>
      <c r="I33">
        <v>2</v>
      </c>
      <c r="J33" s="70" t="s">
        <v>835</v>
      </c>
      <c r="K33" s="70">
        <v>54</v>
      </c>
      <c r="L33" s="70">
        <v>44</v>
      </c>
      <c r="M33">
        <f t="shared" si="0"/>
        <v>7464.4416000000001</v>
      </c>
      <c r="N33">
        <v>11</v>
      </c>
      <c r="P33" s="70" t="s">
        <v>838</v>
      </c>
      <c r="Q33">
        <v>2</v>
      </c>
      <c r="R33" s="70">
        <v>1</v>
      </c>
    </row>
    <row r="34" spans="1:18">
      <c r="A34" s="243">
        <v>250</v>
      </c>
      <c r="B34" s="243" t="s">
        <v>1119</v>
      </c>
      <c r="C34" s="243" t="s">
        <v>1120</v>
      </c>
      <c r="D34" s="243" t="s">
        <v>1121</v>
      </c>
      <c r="E34" s="243">
        <v>78</v>
      </c>
      <c r="F34" s="243">
        <v>1</v>
      </c>
      <c r="G34" s="70" t="s">
        <v>834</v>
      </c>
      <c r="H34" s="2">
        <v>42913</v>
      </c>
      <c r="I34">
        <v>1</v>
      </c>
      <c r="J34" s="70" t="s">
        <v>14</v>
      </c>
      <c r="N34">
        <v>11</v>
      </c>
      <c r="P34" s="70" t="s">
        <v>845</v>
      </c>
      <c r="Q34">
        <v>7</v>
      </c>
      <c r="R34" s="70">
        <v>1</v>
      </c>
    </row>
    <row r="35" spans="1:18">
      <c r="A35" s="243">
        <v>250</v>
      </c>
      <c r="B35" s="243" t="s">
        <v>1119</v>
      </c>
      <c r="C35" s="243" t="s">
        <v>1120</v>
      </c>
      <c r="D35" s="243" t="s">
        <v>1121</v>
      </c>
      <c r="E35" s="243">
        <v>78</v>
      </c>
      <c r="F35" s="243">
        <v>1</v>
      </c>
      <c r="G35" s="70" t="s">
        <v>834</v>
      </c>
      <c r="H35" s="2">
        <v>42913</v>
      </c>
      <c r="I35">
        <v>1</v>
      </c>
      <c r="J35" s="70" t="s">
        <v>14</v>
      </c>
      <c r="N35">
        <v>11</v>
      </c>
      <c r="P35" s="70" t="s">
        <v>836</v>
      </c>
      <c r="Q35">
        <v>5</v>
      </c>
      <c r="R35" s="70">
        <v>2</v>
      </c>
    </row>
    <row r="36" spans="1:18">
      <c r="A36" s="243">
        <v>250</v>
      </c>
      <c r="B36" s="243" t="s">
        <v>1119</v>
      </c>
      <c r="C36" s="243" t="s">
        <v>1120</v>
      </c>
      <c r="D36" s="243" t="s">
        <v>1121</v>
      </c>
      <c r="E36" s="243">
        <v>78</v>
      </c>
      <c r="F36" s="243">
        <v>1</v>
      </c>
      <c r="G36" s="70" t="s">
        <v>834</v>
      </c>
      <c r="H36" s="2">
        <v>42913</v>
      </c>
      <c r="I36">
        <v>2</v>
      </c>
      <c r="J36" s="70" t="s">
        <v>835</v>
      </c>
      <c r="K36">
        <v>43</v>
      </c>
      <c r="L36">
        <v>30</v>
      </c>
      <c r="M36">
        <f t="shared" si="0"/>
        <v>4052.6639999999998</v>
      </c>
      <c r="N36">
        <v>12</v>
      </c>
      <c r="P36" s="70" t="s">
        <v>845</v>
      </c>
      <c r="Q36">
        <v>10</v>
      </c>
      <c r="R36" s="70">
        <v>2</v>
      </c>
    </row>
    <row r="37" spans="1:18">
      <c r="A37" s="243">
        <v>250</v>
      </c>
      <c r="B37" s="243" t="s">
        <v>1119</v>
      </c>
      <c r="C37" s="243" t="s">
        <v>1120</v>
      </c>
      <c r="D37" s="243" t="s">
        <v>1121</v>
      </c>
      <c r="E37" s="243">
        <v>78</v>
      </c>
      <c r="F37" s="243">
        <v>1</v>
      </c>
      <c r="G37" s="70" t="s">
        <v>834</v>
      </c>
      <c r="H37" s="2">
        <v>42913</v>
      </c>
      <c r="I37">
        <v>1</v>
      </c>
      <c r="J37" s="70" t="s">
        <v>14</v>
      </c>
      <c r="N37">
        <v>12</v>
      </c>
      <c r="P37" s="70" t="s">
        <v>840</v>
      </c>
      <c r="Q37">
        <v>3</v>
      </c>
      <c r="R37" s="70">
        <v>1</v>
      </c>
    </row>
    <row r="38" spans="1:18">
      <c r="A38" s="243">
        <v>250</v>
      </c>
      <c r="B38" s="243" t="s">
        <v>1119</v>
      </c>
      <c r="C38" s="243" t="s">
        <v>1120</v>
      </c>
      <c r="D38" s="243" t="s">
        <v>1121</v>
      </c>
      <c r="E38" s="243">
        <v>78</v>
      </c>
      <c r="F38" s="243">
        <v>1</v>
      </c>
      <c r="G38" s="70" t="s">
        <v>834</v>
      </c>
      <c r="H38" s="2">
        <v>42913</v>
      </c>
      <c r="I38">
        <v>1</v>
      </c>
      <c r="J38" s="70" t="s">
        <v>14</v>
      </c>
      <c r="N38">
        <v>12</v>
      </c>
      <c r="P38" s="70" t="s">
        <v>838</v>
      </c>
      <c r="Q38">
        <v>5</v>
      </c>
      <c r="R38" s="70">
        <v>1</v>
      </c>
    </row>
    <row r="39" spans="1:18">
      <c r="A39" s="243">
        <v>250</v>
      </c>
      <c r="B39" s="243" t="s">
        <v>1119</v>
      </c>
      <c r="C39" s="243" t="s">
        <v>1120</v>
      </c>
      <c r="D39" s="243" t="s">
        <v>1121</v>
      </c>
      <c r="E39" s="243">
        <v>78</v>
      </c>
      <c r="F39" s="243">
        <v>1</v>
      </c>
      <c r="G39" s="70" t="s">
        <v>834</v>
      </c>
      <c r="H39" s="2">
        <v>42913</v>
      </c>
      <c r="I39">
        <v>1</v>
      </c>
      <c r="J39" s="70" t="s">
        <v>14</v>
      </c>
      <c r="N39">
        <v>12</v>
      </c>
      <c r="P39" s="70" t="s">
        <v>845</v>
      </c>
      <c r="Q39">
        <v>10</v>
      </c>
      <c r="R39" s="70">
        <v>1</v>
      </c>
    </row>
    <row r="40" spans="1:18">
      <c r="A40" s="243">
        <v>250</v>
      </c>
      <c r="B40" s="243" t="s">
        <v>1119</v>
      </c>
      <c r="C40" s="243" t="s">
        <v>1120</v>
      </c>
      <c r="D40" s="243" t="s">
        <v>1121</v>
      </c>
      <c r="E40" s="243">
        <v>78</v>
      </c>
      <c r="F40" s="243">
        <v>1</v>
      </c>
      <c r="G40" s="70" t="s">
        <v>834</v>
      </c>
      <c r="H40" s="2">
        <v>42913</v>
      </c>
      <c r="I40">
        <v>1</v>
      </c>
      <c r="J40" s="70" t="s">
        <v>14</v>
      </c>
      <c r="N40">
        <v>12</v>
      </c>
      <c r="P40" s="70" t="s">
        <v>836</v>
      </c>
      <c r="Q40">
        <v>3</v>
      </c>
      <c r="R40" s="70">
        <v>1</v>
      </c>
    </row>
    <row r="41" spans="1:18">
      <c r="A41" s="243">
        <v>250</v>
      </c>
      <c r="B41" s="243" t="s">
        <v>1119</v>
      </c>
      <c r="C41" s="243" t="s">
        <v>1120</v>
      </c>
      <c r="D41" s="243" t="s">
        <v>1121</v>
      </c>
      <c r="E41" s="243">
        <v>78</v>
      </c>
      <c r="F41" s="243">
        <v>1</v>
      </c>
      <c r="G41" s="70" t="s">
        <v>834</v>
      </c>
      <c r="H41" s="2">
        <v>42913</v>
      </c>
      <c r="I41">
        <v>2</v>
      </c>
      <c r="J41" s="70" t="s">
        <v>835</v>
      </c>
      <c r="K41">
        <v>42</v>
      </c>
      <c r="L41">
        <v>37</v>
      </c>
      <c r="M41">
        <f t="shared" si="0"/>
        <v>4882.0464000000002</v>
      </c>
      <c r="N41">
        <v>13</v>
      </c>
      <c r="P41" s="70" t="s">
        <v>838</v>
      </c>
      <c r="Q41">
        <v>10</v>
      </c>
      <c r="R41" s="70">
        <v>3</v>
      </c>
    </row>
    <row r="42" spans="1:18">
      <c r="A42" s="243">
        <v>250</v>
      </c>
      <c r="B42" s="243" t="s">
        <v>1119</v>
      </c>
      <c r="C42" s="243" t="s">
        <v>1120</v>
      </c>
      <c r="D42" s="243" t="s">
        <v>1121</v>
      </c>
      <c r="E42" s="243">
        <v>78</v>
      </c>
      <c r="F42" s="243">
        <v>1</v>
      </c>
      <c r="G42" s="70" t="s">
        <v>834</v>
      </c>
      <c r="H42" s="2">
        <v>42913</v>
      </c>
      <c r="I42">
        <v>2</v>
      </c>
      <c r="J42" s="70" t="s">
        <v>835</v>
      </c>
      <c r="K42">
        <v>42</v>
      </c>
      <c r="L42">
        <v>37</v>
      </c>
      <c r="M42">
        <f t="shared" si="0"/>
        <v>4882.0464000000002</v>
      </c>
      <c r="N42">
        <v>13</v>
      </c>
      <c r="P42" s="70" t="s">
        <v>836</v>
      </c>
      <c r="Q42">
        <v>5</v>
      </c>
      <c r="R42" s="70">
        <v>1</v>
      </c>
    </row>
    <row r="43" spans="1:18">
      <c r="A43" s="243">
        <v>250</v>
      </c>
      <c r="B43" s="243" t="s">
        <v>1119</v>
      </c>
      <c r="C43" s="243" t="s">
        <v>1120</v>
      </c>
      <c r="D43" s="243" t="s">
        <v>1121</v>
      </c>
      <c r="E43" s="243">
        <v>78</v>
      </c>
      <c r="F43" s="243">
        <v>1</v>
      </c>
      <c r="G43" s="70" t="s">
        <v>834</v>
      </c>
      <c r="H43" s="2">
        <v>42913</v>
      </c>
      <c r="I43">
        <v>1</v>
      </c>
      <c r="J43" s="70" t="s">
        <v>14</v>
      </c>
      <c r="N43">
        <v>13</v>
      </c>
      <c r="P43" s="70" t="s">
        <v>845</v>
      </c>
      <c r="Q43">
        <v>10</v>
      </c>
      <c r="R43" s="70">
        <v>1</v>
      </c>
    </row>
    <row r="44" spans="1:18">
      <c r="A44" s="243">
        <v>250</v>
      </c>
      <c r="B44" s="243" t="s">
        <v>1119</v>
      </c>
      <c r="C44" s="243" t="s">
        <v>1120</v>
      </c>
      <c r="D44" s="243" t="s">
        <v>1121</v>
      </c>
      <c r="E44" s="243">
        <v>78</v>
      </c>
      <c r="F44" s="243">
        <v>1</v>
      </c>
      <c r="G44" s="70" t="s">
        <v>834</v>
      </c>
      <c r="H44" s="2">
        <v>42913</v>
      </c>
      <c r="I44">
        <v>1</v>
      </c>
      <c r="J44" s="70" t="s">
        <v>14</v>
      </c>
      <c r="N44">
        <v>13</v>
      </c>
      <c r="P44" s="70" t="s">
        <v>838</v>
      </c>
      <c r="Q44">
        <v>10</v>
      </c>
      <c r="R44" s="70">
        <v>1</v>
      </c>
    </row>
    <row r="45" spans="1:18">
      <c r="A45" s="243">
        <v>250</v>
      </c>
      <c r="B45" s="243" t="s">
        <v>1119</v>
      </c>
      <c r="C45" s="243" t="s">
        <v>1120</v>
      </c>
      <c r="D45" s="243" t="s">
        <v>1121</v>
      </c>
      <c r="E45" s="243">
        <v>78</v>
      </c>
      <c r="F45" s="243">
        <v>1</v>
      </c>
      <c r="G45" s="70" t="s">
        <v>834</v>
      </c>
      <c r="H45" s="2">
        <v>42913</v>
      </c>
      <c r="I45">
        <v>2</v>
      </c>
      <c r="J45" s="70" t="s">
        <v>835</v>
      </c>
      <c r="K45">
        <v>41</v>
      </c>
      <c r="L45">
        <v>32</v>
      </c>
      <c r="M45">
        <f t="shared" si="0"/>
        <v>4121.7791999999999</v>
      </c>
      <c r="N45">
        <v>14</v>
      </c>
      <c r="P45" s="70" t="s">
        <v>838</v>
      </c>
      <c r="Q45">
        <v>2</v>
      </c>
      <c r="R45" s="70">
        <v>2</v>
      </c>
    </row>
    <row r="46" spans="1:18">
      <c r="A46" s="243">
        <v>250</v>
      </c>
      <c r="B46" s="243" t="s">
        <v>1119</v>
      </c>
      <c r="C46" s="243" t="s">
        <v>1120</v>
      </c>
      <c r="D46" s="243" t="s">
        <v>1121</v>
      </c>
      <c r="E46" s="243">
        <v>78</v>
      </c>
      <c r="F46" s="243">
        <v>1</v>
      </c>
      <c r="G46" s="70" t="s">
        <v>834</v>
      </c>
      <c r="H46" s="2">
        <v>42913</v>
      </c>
      <c r="I46">
        <v>1</v>
      </c>
      <c r="J46" s="70" t="s">
        <v>14</v>
      </c>
      <c r="N46">
        <v>14</v>
      </c>
      <c r="P46" s="70" t="s">
        <v>838</v>
      </c>
      <c r="Q46">
        <v>15</v>
      </c>
      <c r="R46" s="70">
        <v>1</v>
      </c>
    </row>
    <row r="47" spans="1:18">
      <c r="A47" s="243">
        <v>250</v>
      </c>
      <c r="B47" s="243" t="s">
        <v>1119</v>
      </c>
      <c r="C47" s="243" t="s">
        <v>1120</v>
      </c>
      <c r="D47" s="243" t="s">
        <v>1121</v>
      </c>
      <c r="E47" s="243">
        <v>78</v>
      </c>
      <c r="F47" s="243">
        <v>1</v>
      </c>
      <c r="G47" s="70" t="s">
        <v>834</v>
      </c>
      <c r="H47" s="2">
        <v>42913</v>
      </c>
      <c r="I47">
        <v>2</v>
      </c>
      <c r="J47" s="70" t="s">
        <v>835</v>
      </c>
      <c r="K47">
        <v>37</v>
      </c>
      <c r="L47">
        <v>27</v>
      </c>
      <c r="M47">
        <f t="shared" si="0"/>
        <v>3138.4584</v>
      </c>
      <c r="N47">
        <v>15</v>
      </c>
      <c r="P47" s="70" t="s">
        <v>845</v>
      </c>
      <c r="Q47">
        <v>7</v>
      </c>
      <c r="R47" s="70">
        <v>1</v>
      </c>
    </row>
    <row r="48" spans="1:18">
      <c r="A48" s="243">
        <v>250</v>
      </c>
      <c r="B48" s="243" t="s">
        <v>1119</v>
      </c>
      <c r="C48" s="243" t="s">
        <v>1120</v>
      </c>
      <c r="D48" s="243" t="s">
        <v>1121</v>
      </c>
      <c r="E48" s="243">
        <v>78</v>
      </c>
      <c r="F48" s="243">
        <v>1</v>
      </c>
      <c r="G48" s="70" t="s">
        <v>834</v>
      </c>
      <c r="H48" s="2">
        <v>42913</v>
      </c>
      <c r="I48">
        <v>2</v>
      </c>
      <c r="J48" s="70" t="s">
        <v>835</v>
      </c>
      <c r="K48">
        <v>37</v>
      </c>
      <c r="L48">
        <v>27</v>
      </c>
      <c r="M48">
        <f t="shared" si="0"/>
        <v>3138.4584</v>
      </c>
      <c r="N48">
        <v>15</v>
      </c>
      <c r="P48" s="70" t="s">
        <v>838</v>
      </c>
      <c r="Q48">
        <v>2</v>
      </c>
      <c r="R48" s="70">
        <v>1</v>
      </c>
    </row>
    <row r="49" spans="1:18">
      <c r="A49" s="243">
        <v>250</v>
      </c>
      <c r="B49" s="243" t="s">
        <v>1119</v>
      </c>
      <c r="C49" s="243" t="s">
        <v>1120</v>
      </c>
      <c r="D49" s="243" t="s">
        <v>1121</v>
      </c>
      <c r="E49" s="243">
        <v>78</v>
      </c>
      <c r="F49" s="243">
        <v>1</v>
      </c>
      <c r="G49" s="70" t="s">
        <v>834</v>
      </c>
      <c r="H49" s="2">
        <v>42913</v>
      </c>
      <c r="I49">
        <v>1</v>
      </c>
      <c r="J49" s="70" t="s">
        <v>14</v>
      </c>
      <c r="N49">
        <v>15</v>
      </c>
      <c r="P49" s="70" t="s">
        <v>838</v>
      </c>
      <c r="Q49">
        <v>5</v>
      </c>
      <c r="R49" s="70">
        <v>1</v>
      </c>
    </row>
    <row r="50" spans="1:18">
      <c r="A50" s="243">
        <v>250</v>
      </c>
      <c r="B50" s="243" t="s">
        <v>1119</v>
      </c>
      <c r="C50" s="243" t="s">
        <v>1120</v>
      </c>
      <c r="D50" s="243" t="s">
        <v>1121</v>
      </c>
      <c r="E50" s="243">
        <v>78</v>
      </c>
      <c r="F50" s="243">
        <v>1</v>
      </c>
      <c r="G50" s="70" t="s">
        <v>834</v>
      </c>
      <c r="H50" s="2">
        <v>42913</v>
      </c>
      <c r="I50">
        <v>2</v>
      </c>
      <c r="J50" s="70" t="s">
        <v>835</v>
      </c>
      <c r="K50">
        <v>52</v>
      </c>
      <c r="L50">
        <v>46</v>
      </c>
      <c r="M50">
        <f t="shared" si="0"/>
        <v>7514.7072000000007</v>
      </c>
      <c r="N50">
        <v>16</v>
      </c>
      <c r="P50" s="70" t="s">
        <v>845</v>
      </c>
      <c r="Q50">
        <v>10</v>
      </c>
      <c r="R50" s="70">
        <v>3</v>
      </c>
    </row>
    <row r="51" spans="1:18">
      <c r="A51" s="243">
        <v>250</v>
      </c>
      <c r="B51" s="243" t="s">
        <v>1119</v>
      </c>
      <c r="C51" s="243" t="s">
        <v>1120</v>
      </c>
      <c r="D51" s="243" t="s">
        <v>1121</v>
      </c>
      <c r="E51" s="243">
        <v>78</v>
      </c>
      <c r="F51" s="243">
        <v>1</v>
      </c>
      <c r="G51" s="70" t="s">
        <v>834</v>
      </c>
      <c r="H51" s="2">
        <v>42913</v>
      </c>
      <c r="I51">
        <v>2</v>
      </c>
      <c r="J51" s="70" t="s">
        <v>835</v>
      </c>
      <c r="K51">
        <v>52</v>
      </c>
      <c r="L51">
        <v>46</v>
      </c>
      <c r="M51">
        <f t="shared" si="0"/>
        <v>7514.7072000000007</v>
      </c>
      <c r="N51">
        <v>16</v>
      </c>
      <c r="P51" s="70" t="s">
        <v>838</v>
      </c>
      <c r="Q51">
        <v>5</v>
      </c>
      <c r="R51" s="70">
        <v>3</v>
      </c>
    </row>
    <row r="52" spans="1:18">
      <c r="A52" s="243">
        <v>250</v>
      </c>
      <c r="B52" s="243" t="s">
        <v>1119</v>
      </c>
      <c r="C52" s="243" t="s">
        <v>1120</v>
      </c>
      <c r="D52" s="243" t="s">
        <v>1121</v>
      </c>
      <c r="E52" s="243">
        <v>78</v>
      </c>
      <c r="F52" s="243">
        <v>1</v>
      </c>
      <c r="G52" s="70" t="s">
        <v>834</v>
      </c>
      <c r="H52" s="2">
        <v>42913</v>
      </c>
      <c r="I52">
        <v>2</v>
      </c>
      <c r="J52" s="70" t="s">
        <v>835</v>
      </c>
      <c r="K52">
        <v>52</v>
      </c>
      <c r="L52">
        <v>46</v>
      </c>
      <c r="M52">
        <f t="shared" si="0"/>
        <v>7514.7072000000007</v>
      </c>
      <c r="N52">
        <v>16</v>
      </c>
      <c r="P52" s="70" t="s">
        <v>848</v>
      </c>
      <c r="Q52">
        <v>7</v>
      </c>
      <c r="R52" s="70">
        <v>1</v>
      </c>
    </row>
    <row r="53" spans="1:18">
      <c r="A53" s="243">
        <v>250</v>
      </c>
      <c r="B53" s="243" t="s">
        <v>1119</v>
      </c>
      <c r="C53" s="243" t="s">
        <v>1120</v>
      </c>
      <c r="D53" s="243" t="s">
        <v>1121</v>
      </c>
      <c r="E53" s="243">
        <v>78</v>
      </c>
      <c r="F53" s="243">
        <v>1</v>
      </c>
      <c r="G53" s="70" t="s">
        <v>834</v>
      </c>
      <c r="H53" s="2">
        <v>42913</v>
      </c>
      <c r="I53">
        <v>1</v>
      </c>
      <c r="J53" s="70" t="s">
        <v>14</v>
      </c>
      <c r="N53">
        <v>16</v>
      </c>
      <c r="P53" s="70" t="s">
        <v>842</v>
      </c>
      <c r="Q53">
        <v>15</v>
      </c>
      <c r="R53" s="70">
        <v>1</v>
      </c>
    </row>
    <row r="54" spans="1:18">
      <c r="A54" s="243">
        <v>250</v>
      </c>
      <c r="B54" s="243" t="s">
        <v>1119</v>
      </c>
      <c r="C54" s="243" t="s">
        <v>1120</v>
      </c>
      <c r="D54" s="243" t="s">
        <v>1121</v>
      </c>
      <c r="E54" s="243">
        <v>78</v>
      </c>
      <c r="F54" s="243">
        <v>1</v>
      </c>
      <c r="G54" s="70" t="s">
        <v>834</v>
      </c>
      <c r="H54" s="2">
        <v>42913</v>
      </c>
      <c r="I54">
        <v>1</v>
      </c>
      <c r="J54" s="70" t="s">
        <v>14</v>
      </c>
      <c r="N54">
        <v>16</v>
      </c>
      <c r="P54" s="70" t="s">
        <v>849</v>
      </c>
      <c r="Q54">
        <v>25</v>
      </c>
      <c r="R54" s="70">
        <v>2</v>
      </c>
    </row>
    <row r="55" spans="1:18">
      <c r="A55" s="243">
        <v>250</v>
      </c>
      <c r="B55" s="243" t="s">
        <v>1119</v>
      </c>
      <c r="C55" s="243" t="s">
        <v>1120</v>
      </c>
      <c r="D55" s="243" t="s">
        <v>1121</v>
      </c>
      <c r="E55" s="243">
        <v>78</v>
      </c>
      <c r="F55" s="243">
        <v>1</v>
      </c>
      <c r="G55" s="70" t="s">
        <v>834</v>
      </c>
      <c r="H55" s="2">
        <v>42913</v>
      </c>
      <c r="I55">
        <v>1</v>
      </c>
      <c r="J55" s="70" t="s">
        <v>14</v>
      </c>
      <c r="N55">
        <v>16</v>
      </c>
      <c r="P55" s="70" t="s">
        <v>838</v>
      </c>
      <c r="Q55">
        <v>5</v>
      </c>
      <c r="R55" s="70">
        <v>3</v>
      </c>
    </row>
    <row r="56" spans="1:18">
      <c r="A56" s="243">
        <v>250</v>
      </c>
      <c r="B56" s="243" t="s">
        <v>1119</v>
      </c>
      <c r="C56" s="243" t="s">
        <v>1120</v>
      </c>
      <c r="D56" s="243" t="s">
        <v>1121</v>
      </c>
      <c r="E56" s="243">
        <v>78</v>
      </c>
      <c r="F56" s="243">
        <v>1</v>
      </c>
      <c r="G56" s="70" t="s">
        <v>834</v>
      </c>
      <c r="H56" s="2">
        <v>42913</v>
      </c>
      <c r="I56">
        <v>2</v>
      </c>
      <c r="J56" s="70" t="s">
        <v>835</v>
      </c>
      <c r="K56">
        <v>42</v>
      </c>
      <c r="L56">
        <v>32</v>
      </c>
      <c r="M56">
        <f t="shared" si="0"/>
        <v>4222.3104000000003</v>
      </c>
      <c r="N56">
        <v>17</v>
      </c>
      <c r="P56" s="70"/>
    </row>
    <row r="57" spans="1:18">
      <c r="A57" s="243">
        <v>250</v>
      </c>
      <c r="B57" s="243" t="s">
        <v>1119</v>
      </c>
      <c r="C57" s="243" t="s">
        <v>1120</v>
      </c>
      <c r="D57" s="243" t="s">
        <v>1121</v>
      </c>
      <c r="E57" s="243">
        <v>78</v>
      </c>
      <c r="F57" s="243">
        <v>1</v>
      </c>
      <c r="G57" s="70" t="s">
        <v>834</v>
      </c>
      <c r="H57" s="2">
        <v>42913</v>
      </c>
      <c r="I57">
        <v>1</v>
      </c>
      <c r="J57" s="70" t="s">
        <v>14</v>
      </c>
      <c r="N57">
        <v>17</v>
      </c>
      <c r="P57" s="70" t="s">
        <v>840</v>
      </c>
      <c r="Q57">
        <v>15</v>
      </c>
      <c r="R57" s="70">
        <v>1</v>
      </c>
    </row>
    <row r="58" spans="1:18">
      <c r="A58" s="243">
        <v>250</v>
      </c>
      <c r="B58" s="243" t="s">
        <v>1119</v>
      </c>
      <c r="C58" s="243" t="s">
        <v>1120</v>
      </c>
      <c r="D58" s="243" t="s">
        <v>1121</v>
      </c>
      <c r="E58" s="243">
        <v>78</v>
      </c>
      <c r="F58" s="243">
        <v>1</v>
      </c>
      <c r="G58" s="70" t="s">
        <v>834</v>
      </c>
      <c r="H58" s="2">
        <v>42913</v>
      </c>
      <c r="I58">
        <v>2</v>
      </c>
      <c r="J58" s="70" t="s">
        <v>835</v>
      </c>
      <c r="K58">
        <v>50</v>
      </c>
      <c r="L58">
        <v>42</v>
      </c>
      <c r="M58">
        <f t="shared" si="0"/>
        <v>6597.36</v>
      </c>
      <c r="N58">
        <v>18</v>
      </c>
      <c r="P58" s="70" t="s">
        <v>838</v>
      </c>
      <c r="Q58">
        <v>15</v>
      </c>
      <c r="R58" s="70">
        <v>4</v>
      </c>
    </row>
    <row r="59" spans="1:18">
      <c r="A59" s="243">
        <v>250</v>
      </c>
      <c r="B59" s="243" t="s">
        <v>1119</v>
      </c>
      <c r="C59" s="243" t="s">
        <v>1120</v>
      </c>
      <c r="D59" s="243" t="s">
        <v>1121</v>
      </c>
      <c r="E59" s="243">
        <v>78</v>
      </c>
      <c r="F59" s="243">
        <v>1</v>
      </c>
      <c r="G59" s="70" t="s">
        <v>834</v>
      </c>
      <c r="H59" s="2">
        <v>42913</v>
      </c>
      <c r="I59">
        <v>2</v>
      </c>
      <c r="J59" s="70" t="s">
        <v>835</v>
      </c>
      <c r="K59">
        <v>50</v>
      </c>
      <c r="L59">
        <v>42</v>
      </c>
      <c r="M59">
        <f t="shared" si="0"/>
        <v>6597.36</v>
      </c>
      <c r="N59">
        <v>18</v>
      </c>
      <c r="P59" s="70" t="s">
        <v>850</v>
      </c>
      <c r="Q59">
        <v>5</v>
      </c>
      <c r="R59" s="70">
        <v>3</v>
      </c>
    </row>
    <row r="60" spans="1:18">
      <c r="A60" s="243">
        <v>250</v>
      </c>
      <c r="B60" s="243" t="s">
        <v>1119</v>
      </c>
      <c r="C60" s="243" t="s">
        <v>1120</v>
      </c>
      <c r="D60" s="243" t="s">
        <v>1121</v>
      </c>
      <c r="E60" s="243">
        <v>78</v>
      </c>
      <c r="F60" s="243">
        <v>1</v>
      </c>
      <c r="G60" s="70" t="s">
        <v>834</v>
      </c>
      <c r="H60" s="2">
        <v>42913</v>
      </c>
      <c r="I60">
        <v>2</v>
      </c>
      <c r="J60" s="70" t="s">
        <v>835</v>
      </c>
      <c r="K60">
        <v>50</v>
      </c>
      <c r="L60">
        <v>42</v>
      </c>
      <c r="M60">
        <f t="shared" si="0"/>
        <v>6597.36</v>
      </c>
      <c r="N60">
        <v>18</v>
      </c>
      <c r="P60" s="70" t="s">
        <v>851</v>
      </c>
      <c r="Q60">
        <v>1</v>
      </c>
      <c r="R60" s="70">
        <v>1</v>
      </c>
    </row>
    <row r="61" spans="1:18">
      <c r="A61" s="243">
        <v>250</v>
      </c>
      <c r="B61" s="243" t="s">
        <v>1119</v>
      </c>
      <c r="C61" s="243" t="s">
        <v>1120</v>
      </c>
      <c r="D61" s="243" t="s">
        <v>1121</v>
      </c>
      <c r="E61" s="243">
        <v>78</v>
      </c>
      <c r="F61" s="243">
        <v>1</v>
      </c>
      <c r="G61" s="70" t="s">
        <v>834</v>
      </c>
      <c r="H61" s="2">
        <v>42913</v>
      </c>
      <c r="I61">
        <v>1</v>
      </c>
      <c r="J61" s="70" t="s">
        <v>14</v>
      </c>
      <c r="N61">
        <v>18</v>
      </c>
      <c r="P61" s="70" t="s">
        <v>835</v>
      </c>
      <c r="Q61">
        <v>10</v>
      </c>
      <c r="R61" s="70">
        <v>1</v>
      </c>
    </row>
    <row r="62" spans="1:18">
      <c r="A62" s="243">
        <v>250</v>
      </c>
      <c r="B62" s="243" t="s">
        <v>1119</v>
      </c>
      <c r="C62" s="243" t="s">
        <v>1120</v>
      </c>
      <c r="D62" s="243" t="s">
        <v>1121</v>
      </c>
      <c r="E62" s="243">
        <v>78</v>
      </c>
      <c r="F62" s="243">
        <v>1</v>
      </c>
      <c r="G62" s="70" t="s">
        <v>834</v>
      </c>
      <c r="H62" s="2">
        <v>42913</v>
      </c>
      <c r="I62">
        <v>1</v>
      </c>
      <c r="J62" s="70" t="s">
        <v>14</v>
      </c>
      <c r="N62">
        <v>18</v>
      </c>
      <c r="P62" s="70" t="s">
        <v>836</v>
      </c>
      <c r="Q62">
        <v>5</v>
      </c>
      <c r="R62" s="70">
        <v>4</v>
      </c>
    </row>
    <row r="63" spans="1:18">
      <c r="A63" s="243">
        <v>250</v>
      </c>
      <c r="B63" s="243" t="s">
        <v>1119</v>
      </c>
      <c r="C63" s="243" t="s">
        <v>1120</v>
      </c>
      <c r="D63" s="243" t="s">
        <v>1121</v>
      </c>
      <c r="E63" s="243">
        <v>78</v>
      </c>
      <c r="F63" s="243">
        <v>1</v>
      </c>
      <c r="G63" s="70" t="s">
        <v>834</v>
      </c>
      <c r="H63" s="2">
        <v>42913</v>
      </c>
      <c r="I63">
        <v>1</v>
      </c>
      <c r="J63" s="70" t="s">
        <v>14</v>
      </c>
      <c r="M63" s="70"/>
      <c r="N63">
        <v>18</v>
      </c>
      <c r="P63" s="70" t="s">
        <v>838</v>
      </c>
      <c r="Q63">
        <v>1</v>
      </c>
      <c r="R63" s="70">
        <v>1</v>
      </c>
    </row>
    <row r="64" spans="1:18">
      <c r="A64" s="243">
        <v>250</v>
      </c>
      <c r="B64" s="243" t="s">
        <v>1119</v>
      </c>
      <c r="C64" s="243" t="s">
        <v>1120</v>
      </c>
      <c r="D64" s="243" t="s">
        <v>1121</v>
      </c>
      <c r="E64" s="243">
        <v>78</v>
      </c>
      <c r="F64" s="243">
        <v>1</v>
      </c>
      <c r="G64" s="70" t="s">
        <v>834</v>
      </c>
      <c r="H64" s="2">
        <v>42913</v>
      </c>
      <c r="I64">
        <v>2</v>
      </c>
      <c r="J64" s="70" t="s">
        <v>835</v>
      </c>
      <c r="K64">
        <v>52</v>
      </c>
      <c r="L64">
        <v>36</v>
      </c>
      <c r="M64">
        <f t="shared" ref="M64:M114" si="1">3.1416*K64*L64</f>
        <v>5881.0752000000002</v>
      </c>
      <c r="N64">
        <v>19</v>
      </c>
      <c r="P64" s="70" t="s">
        <v>840</v>
      </c>
      <c r="Q64">
        <v>10</v>
      </c>
      <c r="R64" s="70">
        <v>1</v>
      </c>
    </row>
    <row r="65" spans="1:18">
      <c r="A65" s="243">
        <v>250</v>
      </c>
      <c r="B65" s="243" t="s">
        <v>1119</v>
      </c>
      <c r="C65" s="243" t="s">
        <v>1120</v>
      </c>
      <c r="D65" s="243" t="s">
        <v>1121</v>
      </c>
      <c r="E65" s="243">
        <v>78</v>
      </c>
      <c r="F65" s="243">
        <v>1</v>
      </c>
      <c r="G65" s="70" t="s">
        <v>834</v>
      </c>
      <c r="H65" s="2">
        <v>42913</v>
      </c>
      <c r="I65">
        <v>1</v>
      </c>
      <c r="J65" s="70" t="s">
        <v>14</v>
      </c>
      <c r="N65">
        <v>19</v>
      </c>
      <c r="P65" s="70" t="s">
        <v>836</v>
      </c>
      <c r="Q65">
        <v>3</v>
      </c>
      <c r="R65" s="70">
        <v>1</v>
      </c>
    </row>
    <row r="66" spans="1:18">
      <c r="A66" s="243">
        <v>250</v>
      </c>
      <c r="B66" s="243" t="s">
        <v>1119</v>
      </c>
      <c r="C66" s="243" t="s">
        <v>1120</v>
      </c>
      <c r="D66" s="243" t="s">
        <v>1121</v>
      </c>
      <c r="E66" s="243">
        <v>78</v>
      </c>
      <c r="F66" s="243">
        <v>1</v>
      </c>
      <c r="G66" s="70" t="s">
        <v>834</v>
      </c>
      <c r="H66" s="2">
        <v>42913</v>
      </c>
      <c r="I66">
        <v>2</v>
      </c>
      <c r="J66" s="70" t="s">
        <v>835</v>
      </c>
      <c r="K66">
        <v>46</v>
      </c>
      <c r="L66">
        <v>42</v>
      </c>
      <c r="M66">
        <f t="shared" si="1"/>
        <v>6069.5712000000003</v>
      </c>
      <c r="N66">
        <v>20</v>
      </c>
      <c r="P66" s="70" t="s">
        <v>845</v>
      </c>
      <c r="Q66">
        <v>15</v>
      </c>
      <c r="R66" s="70">
        <v>4</v>
      </c>
    </row>
    <row r="67" spans="1:18">
      <c r="A67" s="243">
        <v>250</v>
      </c>
      <c r="B67" s="243" t="s">
        <v>1119</v>
      </c>
      <c r="C67" s="243" t="s">
        <v>1120</v>
      </c>
      <c r="D67" s="243" t="s">
        <v>1121</v>
      </c>
      <c r="E67" s="243">
        <v>78</v>
      </c>
      <c r="F67" s="243">
        <v>1</v>
      </c>
      <c r="G67" s="70" t="s">
        <v>834</v>
      </c>
      <c r="H67" s="2">
        <v>42913</v>
      </c>
      <c r="I67">
        <v>2</v>
      </c>
      <c r="J67" s="70" t="s">
        <v>835</v>
      </c>
      <c r="K67">
        <v>46</v>
      </c>
      <c r="L67">
        <v>42</v>
      </c>
      <c r="M67">
        <f t="shared" si="1"/>
        <v>6069.5712000000003</v>
      </c>
      <c r="N67">
        <v>20</v>
      </c>
      <c r="P67" s="70" t="s">
        <v>838</v>
      </c>
      <c r="Q67">
        <v>10</v>
      </c>
      <c r="R67" s="70">
        <v>4</v>
      </c>
    </row>
    <row r="68" spans="1:18">
      <c r="A68" s="243">
        <v>250</v>
      </c>
      <c r="B68" s="243" t="s">
        <v>1119</v>
      </c>
      <c r="C68" s="243" t="s">
        <v>1120</v>
      </c>
      <c r="D68" s="243" t="s">
        <v>1121</v>
      </c>
      <c r="E68" s="243">
        <v>78</v>
      </c>
      <c r="F68" s="243">
        <v>1</v>
      </c>
      <c r="G68" s="70" t="s">
        <v>834</v>
      </c>
      <c r="H68" s="2">
        <v>42913</v>
      </c>
      <c r="I68">
        <v>1</v>
      </c>
      <c r="J68" s="70" t="s">
        <v>14</v>
      </c>
      <c r="N68">
        <v>20</v>
      </c>
      <c r="P68" s="70" t="s">
        <v>839</v>
      </c>
      <c r="Q68">
        <v>70</v>
      </c>
      <c r="R68" s="70">
        <v>1</v>
      </c>
    </row>
    <row r="69" spans="1:18">
      <c r="A69" s="243">
        <v>250</v>
      </c>
      <c r="B69" s="243" t="s">
        <v>1119</v>
      </c>
      <c r="C69" s="243" t="s">
        <v>1120</v>
      </c>
      <c r="D69" s="243" t="s">
        <v>1121</v>
      </c>
      <c r="E69" s="243">
        <v>78</v>
      </c>
      <c r="F69" s="243">
        <v>1</v>
      </c>
      <c r="G69" s="70" t="s">
        <v>834</v>
      </c>
      <c r="H69" s="2">
        <v>42913</v>
      </c>
      <c r="I69">
        <v>1</v>
      </c>
      <c r="J69" s="70" t="s">
        <v>14</v>
      </c>
      <c r="N69">
        <v>20</v>
      </c>
      <c r="P69" s="70" t="s">
        <v>838</v>
      </c>
      <c r="Q69">
        <v>5</v>
      </c>
      <c r="R69" s="70">
        <v>1</v>
      </c>
    </row>
    <row r="70" spans="1:18">
      <c r="A70" s="243">
        <v>250</v>
      </c>
      <c r="B70" s="243" t="s">
        <v>1119</v>
      </c>
      <c r="C70" s="243" t="s">
        <v>1120</v>
      </c>
      <c r="D70" s="243" t="s">
        <v>1121</v>
      </c>
      <c r="E70" s="243">
        <v>78</v>
      </c>
      <c r="F70" s="243">
        <v>1</v>
      </c>
      <c r="G70" s="70" t="s">
        <v>834</v>
      </c>
      <c r="H70" s="2">
        <v>42913</v>
      </c>
      <c r="I70">
        <v>2</v>
      </c>
      <c r="J70" s="70" t="s">
        <v>835</v>
      </c>
      <c r="K70">
        <v>56</v>
      </c>
      <c r="L70">
        <v>50</v>
      </c>
      <c r="M70">
        <f t="shared" si="1"/>
        <v>8796.48</v>
      </c>
      <c r="N70">
        <v>21</v>
      </c>
      <c r="P70" s="70" t="s">
        <v>838</v>
      </c>
      <c r="Q70">
        <v>7</v>
      </c>
      <c r="R70" s="70">
        <v>3</v>
      </c>
    </row>
    <row r="71" spans="1:18">
      <c r="A71" s="243">
        <v>250</v>
      </c>
      <c r="B71" s="243" t="s">
        <v>1119</v>
      </c>
      <c r="C71" s="243" t="s">
        <v>1120</v>
      </c>
      <c r="D71" s="243" t="s">
        <v>1121</v>
      </c>
      <c r="E71" s="243">
        <v>78</v>
      </c>
      <c r="F71" s="243">
        <v>1</v>
      </c>
      <c r="G71" s="70" t="s">
        <v>834</v>
      </c>
      <c r="H71" s="2">
        <v>42913</v>
      </c>
      <c r="I71">
        <v>2</v>
      </c>
      <c r="J71" s="70" t="s">
        <v>835</v>
      </c>
      <c r="K71">
        <v>56</v>
      </c>
      <c r="L71">
        <v>50</v>
      </c>
      <c r="M71">
        <f t="shared" si="1"/>
        <v>8796.48</v>
      </c>
      <c r="N71">
        <v>21</v>
      </c>
      <c r="P71" s="70" t="s">
        <v>852</v>
      </c>
      <c r="Q71">
        <v>1</v>
      </c>
      <c r="R71" s="70">
        <v>1</v>
      </c>
    </row>
    <row r="72" spans="1:18">
      <c r="A72" s="243">
        <v>250</v>
      </c>
      <c r="B72" s="243" t="s">
        <v>1119</v>
      </c>
      <c r="C72" s="243" t="s">
        <v>1120</v>
      </c>
      <c r="D72" s="243" t="s">
        <v>1121</v>
      </c>
      <c r="E72" s="243">
        <v>78</v>
      </c>
      <c r="F72" s="243">
        <v>1</v>
      </c>
      <c r="G72" s="70" t="s">
        <v>834</v>
      </c>
      <c r="H72" s="2">
        <v>42913</v>
      </c>
      <c r="I72">
        <v>2</v>
      </c>
      <c r="J72" s="70" t="s">
        <v>835</v>
      </c>
      <c r="K72">
        <v>56</v>
      </c>
      <c r="L72">
        <v>50</v>
      </c>
      <c r="M72">
        <f t="shared" si="1"/>
        <v>8796.48</v>
      </c>
      <c r="N72">
        <v>21</v>
      </c>
      <c r="P72" s="231" t="s">
        <v>853</v>
      </c>
      <c r="Q72">
        <v>2</v>
      </c>
      <c r="R72" s="70">
        <v>1</v>
      </c>
    </row>
    <row r="73" spans="1:18">
      <c r="A73" s="243">
        <v>250</v>
      </c>
      <c r="B73" s="243" t="s">
        <v>1119</v>
      </c>
      <c r="C73" s="243" t="s">
        <v>1120</v>
      </c>
      <c r="D73" s="243" t="s">
        <v>1121</v>
      </c>
      <c r="E73" s="243">
        <v>78</v>
      </c>
      <c r="F73" s="243">
        <v>1</v>
      </c>
      <c r="G73" s="70" t="s">
        <v>834</v>
      </c>
      <c r="H73" s="2">
        <v>42913</v>
      </c>
      <c r="I73">
        <v>2</v>
      </c>
      <c r="J73" s="70" t="s">
        <v>835</v>
      </c>
      <c r="K73">
        <v>56</v>
      </c>
      <c r="L73">
        <v>50</v>
      </c>
      <c r="M73">
        <f t="shared" si="1"/>
        <v>8796.48</v>
      </c>
      <c r="N73">
        <v>21</v>
      </c>
      <c r="P73" s="70" t="s">
        <v>845</v>
      </c>
      <c r="Q73">
        <v>25</v>
      </c>
      <c r="R73" s="70">
        <v>3</v>
      </c>
    </row>
    <row r="74" spans="1:18">
      <c r="A74" s="243">
        <v>250</v>
      </c>
      <c r="B74" s="243" t="s">
        <v>1119</v>
      </c>
      <c r="C74" s="243" t="s">
        <v>1120</v>
      </c>
      <c r="D74" s="243" t="s">
        <v>1121</v>
      </c>
      <c r="E74" s="243">
        <v>78</v>
      </c>
      <c r="F74" s="243">
        <v>1</v>
      </c>
      <c r="G74" s="70" t="s">
        <v>834</v>
      </c>
      <c r="H74" s="2">
        <v>42913</v>
      </c>
      <c r="I74">
        <v>1</v>
      </c>
      <c r="J74" s="70" t="s">
        <v>14</v>
      </c>
      <c r="N74">
        <v>21</v>
      </c>
      <c r="P74" s="70" t="s">
        <v>845</v>
      </c>
      <c r="Q74">
        <v>15</v>
      </c>
      <c r="R74" s="70">
        <v>3</v>
      </c>
    </row>
    <row r="75" spans="1:18">
      <c r="A75" s="243">
        <v>250</v>
      </c>
      <c r="B75" s="243" t="s">
        <v>1119</v>
      </c>
      <c r="C75" s="243" t="s">
        <v>1120</v>
      </c>
      <c r="D75" s="243" t="s">
        <v>1121</v>
      </c>
      <c r="E75" s="243">
        <v>78</v>
      </c>
      <c r="F75" s="243">
        <v>1</v>
      </c>
      <c r="G75" s="70" t="s">
        <v>834</v>
      </c>
      <c r="H75" s="2">
        <v>42913</v>
      </c>
      <c r="I75">
        <v>1</v>
      </c>
      <c r="J75" s="70" t="s">
        <v>14</v>
      </c>
      <c r="N75">
        <v>21</v>
      </c>
      <c r="P75" s="70" t="s">
        <v>838</v>
      </c>
      <c r="Q75">
        <v>3</v>
      </c>
      <c r="R75" s="70">
        <v>2</v>
      </c>
    </row>
    <row r="76" spans="1:18">
      <c r="A76" s="243">
        <v>250</v>
      </c>
      <c r="B76" s="243" t="s">
        <v>1119</v>
      </c>
      <c r="C76" s="243" t="s">
        <v>1120</v>
      </c>
      <c r="D76" s="243" t="s">
        <v>1121</v>
      </c>
      <c r="E76" s="243">
        <v>78</v>
      </c>
      <c r="F76" s="243">
        <v>1</v>
      </c>
      <c r="G76" s="70" t="s">
        <v>834</v>
      </c>
      <c r="H76" s="2">
        <v>42913</v>
      </c>
      <c r="I76">
        <v>1</v>
      </c>
      <c r="J76" s="70" t="s">
        <v>14</v>
      </c>
      <c r="N76">
        <v>21</v>
      </c>
      <c r="P76" s="70" t="s">
        <v>836</v>
      </c>
      <c r="Q76">
        <v>5</v>
      </c>
      <c r="R76" s="70">
        <v>2</v>
      </c>
    </row>
    <row r="77" spans="1:18">
      <c r="A77" s="243">
        <v>250</v>
      </c>
      <c r="B77" s="243" t="s">
        <v>1119</v>
      </c>
      <c r="C77" s="243" t="s">
        <v>1120</v>
      </c>
      <c r="D77" s="243" t="s">
        <v>1121</v>
      </c>
      <c r="E77" s="243">
        <v>78</v>
      </c>
      <c r="F77" s="243">
        <v>1</v>
      </c>
      <c r="G77" s="70" t="s">
        <v>834</v>
      </c>
      <c r="H77" s="2">
        <v>42913</v>
      </c>
      <c r="I77">
        <v>1</v>
      </c>
      <c r="J77" s="70" t="s">
        <v>14</v>
      </c>
      <c r="N77">
        <v>21</v>
      </c>
      <c r="P77" s="70" t="s">
        <v>854</v>
      </c>
      <c r="Q77">
        <v>2</v>
      </c>
      <c r="R77" s="70">
        <v>1</v>
      </c>
    </row>
    <row r="78" spans="1:18">
      <c r="A78" s="243">
        <v>250</v>
      </c>
      <c r="B78" s="243" t="s">
        <v>1119</v>
      </c>
      <c r="C78" s="243" t="s">
        <v>1120</v>
      </c>
      <c r="D78" s="243" t="s">
        <v>1121</v>
      </c>
      <c r="E78" s="243">
        <v>78</v>
      </c>
      <c r="F78" s="243">
        <v>1</v>
      </c>
      <c r="G78" s="70" t="s">
        <v>834</v>
      </c>
      <c r="H78" s="2">
        <v>42913</v>
      </c>
      <c r="I78">
        <v>2</v>
      </c>
      <c r="J78" s="70" t="s">
        <v>835</v>
      </c>
      <c r="K78">
        <v>46</v>
      </c>
      <c r="L78">
        <v>32</v>
      </c>
      <c r="M78">
        <f t="shared" si="1"/>
        <v>4624.4351999999999</v>
      </c>
      <c r="N78">
        <v>22</v>
      </c>
      <c r="P78" s="70" t="s">
        <v>836</v>
      </c>
      <c r="Q78">
        <v>5</v>
      </c>
      <c r="R78" s="70">
        <v>4</v>
      </c>
    </row>
    <row r="79" spans="1:18">
      <c r="A79" s="243">
        <v>250</v>
      </c>
      <c r="B79" s="243" t="s">
        <v>1119</v>
      </c>
      <c r="C79" s="243" t="s">
        <v>1120</v>
      </c>
      <c r="D79" s="243" t="s">
        <v>1121</v>
      </c>
      <c r="E79" s="243">
        <v>78</v>
      </c>
      <c r="F79" s="243">
        <v>1</v>
      </c>
      <c r="G79" s="70" t="s">
        <v>834</v>
      </c>
      <c r="H79" s="2">
        <v>42913</v>
      </c>
      <c r="I79">
        <v>2</v>
      </c>
      <c r="J79" s="70" t="s">
        <v>835</v>
      </c>
      <c r="K79">
        <v>46</v>
      </c>
      <c r="L79">
        <v>32</v>
      </c>
      <c r="M79">
        <f t="shared" si="1"/>
        <v>4624.4351999999999</v>
      </c>
      <c r="N79">
        <v>22</v>
      </c>
      <c r="P79" s="70" t="s">
        <v>838</v>
      </c>
      <c r="Q79">
        <v>3</v>
      </c>
      <c r="R79" s="70">
        <v>2</v>
      </c>
    </row>
    <row r="80" spans="1:18">
      <c r="A80" s="243">
        <v>250</v>
      </c>
      <c r="B80" s="243" t="s">
        <v>1119</v>
      </c>
      <c r="C80" s="243" t="s">
        <v>1120</v>
      </c>
      <c r="D80" s="243" t="s">
        <v>1121</v>
      </c>
      <c r="E80" s="243">
        <v>78</v>
      </c>
      <c r="F80" s="243">
        <v>1</v>
      </c>
      <c r="G80" s="70" t="s">
        <v>834</v>
      </c>
      <c r="H80" s="2">
        <v>42913</v>
      </c>
      <c r="I80">
        <v>1</v>
      </c>
      <c r="J80" s="70" t="s">
        <v>14</v>
      </c>
      <c r="N80">
        <v>22</v>
      </c>
      <c r="P80" s="70" t="s">
        <v>835</v>
      </c>
      <c r="Q80">
        <v>2</v>
      </c>
      <c r="R80" s="70">
        <v>1</v>
      </c>
    </row>
    <row r="81" spans="1:18">
      <c r="A81" s="243">
        <v>250</v>
      </c>
      <c r="B81" s="243" t="s">
        <v>1119</v>
      </c>
      <c r="C81" s="243" t="s">
        <v>1120</v>
      </c>
      <c r="D81" s="243" t="s">
        <v>1121</v>
      </c>
      <c r="E81" s="243">
        <v>78</v>
      </c>
      <c r="F81" s="243">
        <v>1</v>
      </c>
      <c r="G81" s="70" t="s">
        <v>834</v>
      </c>
      <c r="H81" s="2">
        <v>42913</v>
      </c>
      <c r="I81">
        <v>2</v>
      </c>
      <c r="J81" s="70" t="s">
        <v>835</v>
      </c>
      <c r="K81">
        <v>50</v>
      </c>
      <c r="L81">
        <v>46</v>
      </c>
      <c r="M81">
        <f t="shared" si="1"/>
        <v>7225.6799999999994</v>
      </c>
      <c r="N81">
        <v>23</v>
      </c>
      <c r="P81" s="70" t="s">
        <v>845</v>
      </c>
      <c r="Q81">
        <v>5</v>
      </c>
      <c r="R81" s="70">
        <v>1</v>
      </c>
    </row>
    <row r="82" spans="1:18">
      <c r="A82" s="243">
        <v>250</v>
      </c>
      <c r="B82" s="243" t="s">
        <v>1119</v>
      </c>
      <c r="C82" s="243" t="s">
        <v>1120</v>
      </c>
      <c r="D82" s="243" t="s">
        <v>1121</v>
      </c>
      <c r="E82" s="243">
        <v>78</v>
      </c>
      <c r="F82" s="243">
        <v>1</v>
      </c>
      <c r="G82" s="70" t="s">
        <v>834</v>
      </c>
      <c r="H82" s="2">
        <v>42913</v>
      </c>
      <c r="I82">
        <v>2</v>
      </c>
      <c r="J82" s="70" t="s">
        <v>835</v>
      </c>
      <c r="K82">
        <v>50</v>
      </c>
      <c r="L82">
        <v>46</v>
      </c>
      <c r="M82">
        <f t="shared" si="1"/>
        <v>7225.6799999999994</v>
      </c>
      <c r="N82">
        <v>23</v>
      </c>
      <c r="P82" s="70" t="s">
        <v>841</v>
      </c>
      <c r="Q82">
        <v>15</v>
      </c>
      <c r="R82" s="70">
        <v>3</v>
      </c>
    </row>
    <row r="83" spans="1:18">
      <c r="A83" s="243">
        <v>250</v>
      </c>
      <c r="B83" s="243" t="s">
        <v>1119</v>
      </c>
      <c r="C83" s="243" t="s">
        <v>1120</v>
      </c>
      <c r="D83" s="243" t="s">
        <v>1121</v>
      </c>
      <c r="E83" s="243">
        <v>78</v>
      </c>
      <c r="F83" s="243">
        <v>1</v>
      </c>
      <c r="G83" s="70" t="s">
        <v>834</v>
      </c>
      <c r="H83" s="2">
        <v>42913</v>
      </c>
      <c r="I83">
        <v>2</v>
      </c>
      <c r="J83" s="70" t="s">
        <v>835</v>
      </c>
      <c r="K83">
        <v>50</v>
      </c>
      <c r="L83">
        <v>46</v>
      </c>
      <c r="M83">
        <f t="shared" si="1"/>
        <v>7225.6799999999994</v>
      </c>
      <c r="N83">
        <v>23</v>
      </c>
      <c r="P83" s="70" t="s">
        <v>838</v>
      </c>
      <c r="Q83">
        <v>3</v>
      </c>
      <c r="R83" s="70">
        <v>2</v>
      </c>
    </row>
    <row r="84" spans="1:18">
      <c r="A84" s="243">
        <v>250</v>
      </c>
      <c r="B84" s="243" t="s">
        <v>1119</v>
      </c>
      <c r="C84" s="243" t="s">
        <v>1120</v>
      </c>
      <c r="D84" s="243" t="s">
        <v>1121</v>
      </c>
      <c r="E84" s="243">
        <v>78</v>
      </c>
      <c r="F84" s="243">
        <v>1</v>
      </c>
      <c r="G84" s="70" t="s">
        <v>834</v>
      </c>
      <c r="H84" s="2">
        <v>42913</v>
      </c>
      <c r="I84">
        <v>1</v>
      </c>
      <c r="J84" s="70" t="s">
        <v>14</v>
      </c>
      <c r="N84">
        <v>23</v>
      </c>
      <c r="P84" s="70" t="s">
        <v>855</v>
      </c>
      <c r="Q84">
        <v>15</v>
      </c>
      <c r="R84" s="70">
        <v>1</v>
      </c>
    </row>
    <row r="85" spans="1:18">
      <c r="A85" s="243">
        <v>250</v>
      </c>
      <c r="B85" s="243" t="s">
        <v>1119</v>
      </c>
      <c r="C85" s="243" t="s">
        <v>1120</v>
      </c>
      <c r="D85" s="243" t="s">
        <v>1121</v>
      </c>
      <c r="E85" s="243">
        <v>78</v>
      </c>
      <c r="F85" s="243">
        <v>1</v>
      </c>
      <c r="G85" s="70" t="s">
        <v>834</v>
      </c>
      <c r="H85" s="2">
        <v>42913</v>
      </c>
      <c r="I85">
        <v>1</v>
      </c>
      <c r="J85" s="70" t="s">
        <v>14</v>
      </c>
      <c r="N85">
        <v>23</v>
      </c>
      <c r="P85" s="70" t="s">
        <v>845</v>
      </c>
      <c r="Q85">
        <v>15</v>
      </c>
      <c r="R85" s="70">
        <v>3</v>
      </c>
    </row>
    <row r="86" spans="1:18">
      <c r="A86" s="243">
        <v>250</v>
      </c>
      <c r="B86" s="243" t="s">
        <v>1119</v>
      </c>
      <c r="C86" s="243" t="s">
        <v>1120</v>
      </c>
      <c r="D86" s="243" t="s">
        <v>1121</v>
      </c>
      <c r="E86" s="243">
        <v>78</v>
      </c>
      <c r="F86" s="243">
        <v>1</v>
      </c>
      <c r="G86" s="70" t="s">
        <v>834</v>
      </c>
      <c r="H86" s="2">
        <v>42913</v>
      </c>
      <c r="I86">
        <v>1</v>
      </c>
      <c r="J86" s="70" t="s">
        <v>14</v>
      </c>
      <c r="N86">
        <v>23</v>
      </c>
      <c r="P86" s="70" t="s">
        <v>838</v>
      </c>
      <c r="Q86">
        <v>5</v>
      </c>
      <c r="R86" s="70">
        <v>6</v>
      </c>
    </row>
    <row r="87" spans="1:18">
      <c r="A87" s="243">
        <v>250</v>
      </c>
      <c r="B87" s="243" t="s">
        <v>1119</v>
      </c>
      <c r="C87" s="243" t="s">
        <v>1120</v>
      </c>
      <c r="D87" s="243" t="s">
        <v>1121</v>
      </c>
      <c r="E87" s="243">
        <v>78</v>
      </c>
      <c r="F87" s="243">
        <v>1</v>
      </c>
      <c r="G87" s="70" t="s">
        <v>834</v>
      </c>
      <c r="H87" s="2">
        <v>42913</v>
      </c>
      <c r="I87">
        <v>1</v>
      </c>
      <c r="J87" s="70" t="s">
        <v>14</v>
      </c>
      <c r="N87">
        <v>23</v>
      </c>
      <c r="P87" s="70" t="s">
        <v>844</v>
      </c>
      <c r="Q87">
        <v>1</v>
      </c>
      <c r="R87" s="70">
        <v>1</v>
      </c>
    </row>
    <row r="88" spans="1:18">
      <c r="A88" s="243">
        <v>250</v>
      </c>
      <c r="B88" s="243" t="s">
        <v>1119</v>
      </c>
      <c r="C88" s="243" t="s">
        <v>1120</v>
      </c>
      <c r="D88" s="243" t="s">
        <v>1121</v>
      </c>
      <c r="E88" s="243">
        <v>78</v>
      </c>
      <c r="F88" s="243">
        <v>1</v>
      </c>
      <c r="G88" s="70" t="s">
        <v>834</v>
      </c>
      <c r="H88" s="2">
        <v>42913</v>
      </c>
      <c r="I88">
        <v>1</v>
      </c>
      <c r="J88" s="70" t="s">
        <v>14</v>
      </c>
      <c r="N88">
        <v>23</v>
      </c>
      <c r="P88" s="70" t="s">
        <v>836</v>
      </c>
      <c r="Q88">
        <v>5</v>
      </c>
      <c r="R88" s="70">
        <v>6</v>
      </c>
    </row>
    <row r="89" spans="1:18">
      <c r="A89" s="243">
        <v>250</v>
      </c>
      <c r="B89" s="243" t="s">
        <v>1119</v>
      </c>
      <c r="C89" s="243" t="s">
        <v>1120</v>
      </c>
      <c r="D89" s="243" t="s">
        <v>1121</v>
      </c>
      <c r="E89" s="243">
        <v>78</v>
      </c>
      <c r="F89" s="243">
        <v>1</v>
      </c>
      <c r="G89" s="70" t="s">
        <v>834</v>
      </c>
      <c r="H89" s="2">
        <v>42913</v>
      </c>
      <c r="I89">
        <v>2</v>
      </c>
      <c r="J89" s="70" t="s">
        <v>835</v>
      </c>
      <c r="K89">
        <v>20</v>
      </c>
      <c r="L89">
        <v>16</v>
      </c>
      <c r="M89">
        <f t="shared" si="1"/>
        <v>1005.312</v>
      </c>
      <c r="N89">
        <v>24</v>
      </c>
      <c r="P89" s="70" t="s">
        <v>838</v>
      </c>
      <c r="Q89">
        <v>20</v>
      </c>
      <c r="R89" s="70">
        <v>1</v>
      </c>
    </row>
    <row r="90" spans="1:18">
      <c r="A90" s="243">
        <v>250</v>
      </c>
      <c r="B90" s="243" t="s">
        <v>1119</v>
      </c>
      <c r="C90" s="243" t="s">
        <v>1120</v>
      </c>
      <c r="D90" s="243" t="s">
        <v>1121</v>
      </c>
      <c r="E90" s="243">
        <v>78</v>
      </c>
      <c r="F90" s="243">
        <v>1</v>
      </c>
      <c r="G90" s="70" t="s">
        <v>834</v>
      </c>
      <c r="H90" s="2">
        <v>42913</v>
      </c>
      <c r="I90">
        <v>1</v>
      </c>
      <c r="J90" s="70" t="s">
        <v>14</v>
      </c>
      <c r="N90">
        <v>24</v>
      </c>
      <c r="P90" s="70" t="s">
        <v>838</v>
      </c>
      <c r="Q90">
        <v>25</v>
      </c>
      <c r="R90" s="70">
        <v>1</v>
      </c>
    </row>
    <row r="91" spans="1:18">
      <c r="A91" s="243">
        <v>250</v>
      </c>
      <c r="B91" s="243" t="s">
        <v>1119</v>
      </c>
      <c r="C91" s="243" t="s">
        <v>1120</v>
      </c>
      <c r="D91" s="243" t="s">
        <v>1121</v>
      </c>
      <c r="E91" s="243">
        <v>78</v>
      </c>
      <c r="F91" s="243">
        <v>1</v>
      </c>
      <c r="G91" s="70" t="s">
        <v>834</v>
      </c>
      <c r="H91" s="2">
        <v>42913</v>
      </c>
      <c r="I91">
        <v>2</v>
      </c>
      <c r="J91" s="70" t="s">
        <v>835</v>
      </c>
      <c r="K91">
        <v>40</v>
      </c>
      <c r="L91">
        <v>33</v>
      </c>
      <c r="M91">
        <f t="shared" si="1"/>
        <v>4146.9120000000003</v>
      </c>
      <c r="N91">
        <v>25</v>
      </c>
      <c r="P91" s="70" t="s">
        <v>838</v>
      </c>
      <c r="Q91">
        <v>2</v>
      </c>
      <c r="R91" s="70">
        <v>2</v>
      </c>
    </row>
    <row r="92" spans="1:18">
      <c r="A92" s="243">
        <v>250</v>
      </c>
      <c r="B92" s="243" t="s">
        <v>1119</v>
      </c>
      <c r="C92" s="243" t="s">
        <v>1120</v>
      </c>
      <c r="D92" s="243" t="s">
        <v>1121</v>
      </c>
      <c r="E92" s="243">
        <v>78</v>
      </c>
      <c r="F92" s="243">
        <v>1</v>
      </c>
      <c r="G92" s="70" t="s">
        <v>834</v>
      </c>
      <c r="H92" s="2">
        <v>42913</v>
      </c>
      <c r="I92">
        <v>1</v>
      </c>
      <c r="J92" s="70" t="s">
        <v>14</v>
      </c>
      <c r="N92">
        <v>25</v>
      </c>
      <c r="P92" s="70" t="s">
        <v>845</v>
      </c>
      <c r="Q92">
        <v>7</v>
      </c>
      <c r="R92" s="70">
        <v>1</v>
      </c>
    </row>
    <row r="93" spans="1:18">
      <c r="A93" s="243">
        <v>250</v>
      </c>
      <c r="B93" s="243" t="s">
        <v>1119</v>
      </c>
      <c r="C93" s="243" t="s">
        <v>1120</v>
      </c>
      <c r="D93" s="243" t="s">
        <v>1121</v>
      </c>
      <c r="E93" s="243">
        <v>78</v>
      </c>
      <c r="F93" s="243">
        <v>1</v>
      </c>
      <c r="G93" s="70" t="s">
        <v>834</v>
      </c>
      <c r="H93" s="2">
        <v>42913</v>
      </c>
      <c r="I93">
        <v>1</v>
      </c>
      <c r="J93" s="70" t="s">
        <v>14</v>
      </c>
      <c r="N93">
        <v>25</v>
      </c>
      <c r="P93" s="70" t="s">
        <v>836</v>
      </c>
      <c r="Q93">
        <v>2</v>
      </c>
      <c r="R93" s="70">
        <v>1</v>
      </c>
    </row>
    <row r="94" spans="1:18">
      <c r="A94" s="243">
        <v>250</v>
      </c>
      <c r="B94" s="243" t="s">
        <v>1119</v>
      </c>
      <c r="C94" s="243" t="s">
        <v>1120</v>
      </c>
      <c r="D94" s="243" t="s">
        <v>1121</v>
      </c>
      <c r="E94" s="243">
        <v>78</v>
      </c>
      <c r="F94" s="243">
        <v>1</v>
      </c>
      <c r="G94" s="70" t="s">
        <v>834</v>
      </c>
      <c r="H94" s="2">
        <v>42913</v>
      </c>
      <c r="I94">
        <v>2</v>
      </c>
      <c r="J94" s="70" t="s">
        <v>845</v>
      </c>
      <c r="K94">
        <v>29</v>
      </c>
      <c r="L94">
        <v>27</v>
      </c>
      <c r="M94">
        <f t="shared" si="1"/>
        <v>2459.8727999999996</v>
      </c>
      <c r="N94">
        <v>26</v>
      </c>
      <c r="P94" s="70" t="s">
        <v>844</v>
      </c>
      <c r="Q94">
        <v>10</v>
      </c>
      <c r="R94" s="70">
        <v>3</v>
      </c>
    </row>
    <row r="95" spans="1:18">
      <c r="A95" s="243">
        <v>250</v>
      </c>
      <c r="B95" s="243" t="s">
        <v>1119</v>
      </c>
      <c r="C95" s="243" t="s">
        <v>1120</v>
      </c>
      <c r="D95" s="243" t="s">
        <v>1121</v>
      </c>
      <c r="E95" s="243">
        <v>78</v>
      </c>
      <c r="F95" s="243">
        <v>1</v>
      </c>
      <c r="G95" s="70" t="s">
        <v>834</v>
      </c>
      <c r="H95" s="2">
        <v>42913</v>
      </c>
      <c r="I95">
        <v>2</v>
      </c>
      <c r="J95" s="70" t="s">
        <v>845</v>
      </c>
      <c r="K95">
        <v>29</v>
      </c>
      <c r="L95">
        <v>27</v>
      </c>
      <c r="M95">
        <f t="shared" si="1"/>
        <v>2459.8727999999996</v>
      </c>
      <c r="N95">
        <v>26</v>
      </c>
      <c r="P95" s="70" t="s">
        <v>852</v>
      </c>
      <c r="Q95">
        <v>5</v>
      </c>
      <c r="R95" s="70">
        <v>1</v>
      </c>
    </row>
    <row r="96" spans="1:18">
      <c r="A96" s="243">
        <v>250</v>
      </c>
      <c r="B96" s="243" t="s">
        <v>1119</v>
      </c>
      <c r="C96" s="243" t="s">
        <v>1120</v>
      </c>
      <c r="D96" s="243" t="s">
        <v>1121</v>
      </c>
      <c r="E96" s="243">
        <v>78</v>
      </c>
      <c r="F96" s="243">
        <v>1</v>
      </c>
      <c r="G96" s="70" t="s">
        <v>834</v>
      </c>
      <c r="H96" s="2">
        <v>42913</v>
      </c>
      <c r="I96">
        <v>2</v>
      </c>
      <c r="J96" s="70" t="s">
        <v>845</v>
      </c>
      <c r="K96">
        <v>29</v>
      </c>
      <c r="L96">
        <v>27</v>
      </c>
      <c r="M96">
        <f t="shared" si="1"/>
        <v>2459.8727999999996</v>
      </c>
      <c r="N96">
        <v>26</v>
      </c>
      <c r="P96" s="70" t="s">
        <v>838</v>
      </c>
      <c r="Q96">
        <v>15</v>
      </c>
      <c r="R96" s="70">
        <v>4</v>
      </c>
    </row>
    <row r="97" spans="1:18">
      <c r="A97" s="243">
        <v>250</v>
      </c>
      <c r="B97" s="243" t="s">
        <v>1119</v>
      </c>
      <c r="C97" s="243" t="s">
        <v>1120</v>
      </c>
      <c r="D97" s="243" t="s">
        <v>1121</v>
      </c>
      <c r="E97" s="243">
        <v>78</v>
      </c>
      <c r="F97" s="243">
        <v>1</v>
      </c>
      <c r="G97" s="70" t="s">
        <v>834</v>
      </c>
      <c r="H97" s="2">
        <v>42913</v>
      </c>
      <c r="I97">
        <v>2</v>
      </c>
      <c r="J97" s="70" t="s">
        <v>845</v>
      </c>
      <c r="K97">
        <v>29</v>
      </c>
      <c r="L97">
        <v>27</v>
      </c>
      <c r="M97">
        <f t="shared" si="1"/>
        <v>2459.8727999999996</v>
      </c>
      <c r="N97">
        <v>26</v>
      </c>
      <c r="P97" s="70" t="s">
        <v>840</v>
      </c>
      <c r="Q97">
        <v>15</v>
      </c>
      <c r="R97" s="70">
        <v>1</v>
      </c>
    </row>
    <row r="98" spans="1:18">
      <c r="A98" s="243">
        <v>250</v>
      </c>
      <c r="B98" s="243" t="s">
        <v>1119</v>
      </c>
      <c r="C98" s="243" t="s">
        <v>1120</v>
      </c>
      <c r="D98" s="243" t="s">
        <v>1121</v>
      </c>
      <c r="E98" s="243">
        <v>78</v>
      </c>
      <c r="F98" s="243">
        <v>1</v>
      </c>
      <c r="G98" s="70" t="s">
        <v>834</v>
      </c>
      <c r="H98" s="2">
        <v>42913</v>
      </c>
      <c r="I98">
        <v>2</v>
      </c>
      <c r="J98" s="70" t="s">
        <v>845</v>
      </c>
      <c r="K98">
        <v>29</v>
      </c>
      <c r="L98">
        <v>27</v>
      </c>
      <c r="M98">
        <f t="shared" si="1"/>
        <v>2459.8727999999996</v>
      </c>
      <c r="N98">
        <v>26</v>
      </c>
      <c r="P98" s="70" t="s">
        <v>837</v>
      </c>
      <c r="Q98">
        <v>5</v>
      </c>
      <c r="R98" s="70">
        <v>1</v>
      </c>
    </row>
    <row r="99" spans="1:18">
      <c r="A99" s="243">
        <v>250</v>
      </c>
      <c r="B99" s="243" t="s">
        <v>1119</v>
      </c>
      <c r="C99" s="243" t="s">
        <v>1120</v>
      </c>
      <c r="D99" s="243" t="s">
        <v>1121</v>
      </c>
      <c r="E99" s="243">
        <v>78</v>
      </c>
      <c r="F99" s="243">
        <v>1</v>
      </c>
      <c r="G99" s="70" t="s">
        <v>834</v>
      </c>
      <c r="H99" s="2">
        <v>42913</v>
      </c>
      <c r="I99">
        <v>1</v>
      </c>
      <c r="J99" s="70" t="s">
        <v>14</v>
      </c>
      <c r="N99">
        <v>26</v>
      </c>
      <c r="P99" s="70" t="s">
        <v>838</v>
      </c>
      <c r="Q99">
        <v>10</v>
      </c>
      <c r="R99" s="70">
        <v>1</v>
      </c>
    </row>
    <row r="100" spans="1:18">
      <c r="A100" s="243">
        <v>250</v>
      </c>
      <c r="B100" s="243" t="s">
        <v>1119</v>
      </c>
      <c r="C100" s="243" t="s">
        <v>1120</v>
      </c>
      <c r="D100" s="243" t="s">
        <v>1121</v>
      </c>
      <c r="E100" s="243">
        <v>78</v>
      </c>
      <c r="F100" s="243">
        <v>1</v>
      </c>
      <c r="G100" s="70" t="s">
        <v>834</v>
      </c>
      <c r="H100" s="2">
        <v>42913</v>
      </c>
      <c r="I100">
        <v>1</v>
      </c>
      <c r="J100" s="70" t="s">
        <v>14</v>
      </c>
      <c r="N100">
        <v>26</v>
      </c>
      <c r="P100" s="70" t="s">
        <v>836</v>
      </c>
      <c r="Q100">
        <v>2</v>
      </c>
      <c r="R100" s="70">
        <v>1</v>
      </c>
    </row>
    <row r="101" spans="1:18">
      <c r="A101" s="243">
        <v>250</v>
      </c>
      <c r="B101" s="243" t="s">
        <v>1119</v>
      </c>
      <c r="C101" s="243" t="s">
        <v>1120</v>
      </c>
      <c r="D101" s="243" t="s">
        <v>1121</v>
      </c>
      <c r="E101" s="243">
        <v>78</v>
      </c>
      <c r="F101" s="243">
        <v>1</v>
      </c>
      <c r="G101" s="70" t="s">
        <v>834</v>
      </c>
      <c r="H101" s="2">
        <v>42913</v>
      </c>
      <c r="I101">
        <v>2</v>
      </c>
      <c r="J101" s="70" t="s">
        <v>845</v>
      </c>
      <c r="K101">
        <v>31</v>
      </c>
      <c r="L101">
        <v>19</v>
      </c>
      <c r="M101">
        <f t="shared" si="1"/>
        <v>1850.4023999999999</v>
      </c>
      <c r="N101">
        <v>27</v>
      </c>
      <c r="P101" s="70" t="s">
        <v>837</v>
      </c>
      <c r="Q101">
        <v>20</v>
      </c>
      <c r="R101" s="70">
        <v>1</v>
      </c>
    </row>
    <row r="102" spans="1:18">
      <c r="A102" s="243">
        <v>250</v>
      </c>
      <c r="B102" s="243" t="s">
        <v>1119</v>
      </c>
      <c r="C102" s="243" t="s">
        <v>1120</v>
      </c>
      <c r="D102" s="243" t="s">
        <v>1121</v>
      </c>
      <c r="E102" s="243">
        <v>78</v>
      </c>
      <c r="F102" s="243">
        <v>1</v>
      </c>
      <c r="G102" s="70" t="s">
        <v>834</v>
      </c>
      <c r="H102" s="2">
        <v>42913</v>
      </c>
      <c r="I102">
        <v>2</v>
      </c>
      <c r="J102" s="70" t="s">
        <v>845</v>
      </c>
      <c r="K102">
        <v>31</v>
      </c>
      <c r="L102">
        <v>19</v>
      </c>
      <c r="M102">
        <f t="shared" si="1"/>
        <v>1850.4023999999999</v>
      </c>
      <c r="N102">
        <v>27</v>
      </c>
      <c r="P102" s="70" t="s">
        <v>838</v>
      </c>
      <c r="Q102">
        <v>1</v>
      </c>
      <c r="R102" s="70">
        <v>1</v>
      </c>
    </row>
    <row r="103" spans="1:18">
      <c r="A103" s="243">
        <v>250</v>
      </c>
      <c r="B103" s="243" t="s">
        <v>1119</v>
      </c>
      <c r="C103" s="243" t="s">
        <v>1120</v>
      </c>
      <c r="D103" s="243" t="s">
        <v>1121</v>
      </c>
      <c r="E103" s="243">
        <v>78</v>
      </c>
      <c r="F103" s="243">
        <v>1</v>
      </c>
      <c r="G103" s="70" t="s">
        <v>834</v>
      </c>
      <c r="H103" s="2">
        <v>42913</v>
      </c>
      <c r="I103">
        <v>1</v>
      </c>
      <c r="J103" s="70" t="s">
        <v>14</v>
      </c>
      <c r="N103">
        <v>27</v>
      </c>
      <c r="P103" s="70" t="s">
        <v>838</v>
      </c>
      <c r="Q103">
        <v>10</v>
      </c>
      <c r="R103" s="70">
        <v>1</v>
      </c>
    </row>
    <row r="104" spans="1:18">
      <c r="A104" s="243">
        <v>250</v>
      </c>
      <c r="B104" s="243" t="s">
        <v>1119</v>
      </c>
      <c r="C104" s="243" t="s">
        <v>1120</v>
      </c>
      <c r="D104" s="243" t="s">
        <v>1121</v>
      </c>
      <c r="E104" s="243">
        <v>78</v>
      </c>
      <c r="F104" s="243">
        <v>1</v>
      </c>
      <c r="G104" s="70" t="s">
        <v>834</v>
      </c>
      <c r="H104" s="2">
        <v>42913</v>
      </c>
      <c r="I104">
        <v>1</v>
      </c>
      <c r="J104" s="70" t="s">
        <v>14</v>
      </c>
      <c r="N104">
        <v>27</v>
      </c>
      <c r="P104" s="70" t="s">
        <v>836</v>
      </c>
      <c r="Q104">
        <v>5</v>
      </c>
      <c r="R104" s="70">
        <v>1</v>
      </c>
    </row>
    <row r="105" spans="1:18">
      <c r="A105" s="243">
        <v>250</v>
      </c>
      <c r="B105" s="243" t="s">
        <v>1119</v>
      </c>
      <c r="C105" s="243" t="s">
        <v>1120</v>
      </c>
      <c r="D105" s="243" t="s">
        <v>1121</v>
      </c>
      <c r="E105" s="243">
        <v>78</v>
      </c>
      <c r="F105" s="243">
        <v>1</v>
      </c>
      <c r="G105" s="70" t="s">
        <v>834</v>
      </c>
      <c r="H105" s="2">
        <v>42913</v>
      </c>
      <c r="I105">
        <v>2</v>
      </c>
      <c r="J105" s="70" t="s">
        <v>845</v>
      </c>
      <c r="K105">
        <v>50</v>
      </c>
      <c r="L105">
        <v>29</v>
      </c>
      <c r="M105">
        <f t="shared" si="1"/>
        <v>4555.32</v>
      </c>
      <c r="N105">
        <v>28</v>
      </c>
      <c r="P105" s="70" t="s">
        <v>852</v>
      </c>
      <c r="Q105">
        <v>15</v>
      </c>
      <c r="R105" s="70">
        <v>1</v>
      </c>
    </row>
    <row r="106" spans="1:18">
      <c r="A106" s="243">
        <v>250</v>
      </c>
      <c r="B106" s="243" t="s">
        <v>1119</v>
      </c>
      <c r="C106" s="243" t="s">
        <v>1120</v>
      </c>
      <c r="D106" s="243" t="s">
        <v>1121</v>
      </c>
      <c r="E106" s="243">
        <v>78</v>
      </c>
      <c r="F106" s="243">
        <v>1</v>
      </c>
      <c r="G106" s="70" t="s">
        <v>834</v>
      </c>
      <c r="H106" s="2">
        <v>42913</v>
      </c>
      <c r="I106">
        <v>2</v>
      </c>
      <c r="J106" s="70" t="s">
        <v>845</v>
      </c>
      <c r="K106">
        <v>50</v>
      </c>
      <c r="L106">
        <v>29</v>
      </c>
      <c r="M106">
        <f t="shared" si="1"/>
        <v>4555.32</v>
      </c>
      <c r="N106">
        <v>28</v>
      </c>
      <c r="P106" s="70" t="s">
        <v>835</v>
      </c>
      <c r="Q106">
        <v>10</v>
      </c>
      <c r="R106" s="70">
        <v>1</v>
      </c>
    </row>
    <row r="107" spans="1:18">
      <c r="A107" s="243">
        <v>250</v>
      </c>
      <c r="B107" s="243" t="s">
        <v>1119</v>
      </c>
      <c r="C107" s="243" t="s">
        <v>1120</v>
      </c>
      <c r="D107" s="243" t="s">
        <v>1121</v>
      </c>
      <c r="E107" s="243">
        <v>78</v>
      </c>
      <c r="F107" s="243">
        <v>1</v>
      </c>
      <c r="G107" s="70" t="s">
        <v>834</v>
      </c>
      <c r="H107" s="2">
        <v>42913</v>
      </c>
      <c r="I107">
        <v>2</v>
      </c>
      <c r="J107" s="70" t="s">
        <v>845</v>
      </c>
      <c r="K107">
        <v>50</v>
      </c>
      <c r="L107">
        <v>29</v>
      </c>
      <c r="M107">
        <f t="shared" si="1"/>
        <v>4555.32</v>
      </c>
      <c r="N107">
        <v>28</v>
      </c>
      <c r="P107" s="70" t="s">
        <v>840</v>
      </c>
      <c r="Q107">
        <v>5</v>
      </c>
      <c r="R107" s="70">
        <v>1</v>
      </c>
    </row>
    <row r="108" spans="1:18">
      <c r="A108" s="243">
        <v>250</v>
      </c>
      <c r="B108" s="243" t="s">
        <v>1119</v>
      </c>
      <c r="C108" s="243" t="s">
        <v>1120</v>
      </c>
      <c r="D108" s="243" t="s">
        <v>1121</v>
      </c>
      <c r="E108" s="243">
        <v>78</v>
      </c>
      <c r="F108" s="243">
        <v>1</v>
      </c>
      <c r="G108" s="70" t="s">
        <v>834</v>
      </c>
      <c r="H108" s="2">
        <v>42913</v>
      </c>
      <c r="I108">
        <v>1</v>
      </c>
      <c r="J108" s="70" t="s">
        <v>14</v>
      </c>
      <c r="N108">
        <v>28</v>
      </c>
      <c r="P108" s="70" t="s">
        <v>835</v>
      </c>
      <c r="Q108">
        <v>5</v>
      </c>
      <c r="R108" s="70">
        <v>1</v>
      </c>
    </row>
    <row r="109" spans="1:18">
      <c r="A109" s="243">
        <v>250</v>
      </c>
      <c r="B109" s="243" t="s">
        <v>1119</v>
      </c>
      <c r="C109" s="243" t="s">
        <v>1120</v>
      </c>
      <c r="D109" s="243" t="s">
        <v>1121</v>
      </c>
      <c r="E109" s="243">
        <v>78</v>
      </c>
      <c r="F109" s="243">
        <v>1</v>
      </c>
      <c r="G109" s="70" t="s">
        <v>834</v>
      </c>
      <c r="H109" s="2">
        <v>42913</v>
      </c>
      <c r="I109">
        <v>2</v>
      </c>
      <c r="J109" s="70" t="s">
        <v>845</v>
      </c>
      <c r="K109">
        <v>35</v>
      </c>
      <c r="L109">
        <v>28</v>
      </c>
      <c r="M109">
        <f t="shared" si="1"/>
        <v>3078.768</v>
      </c>
      <c r="N109">
        <v>29</v>
      </c>
      <c r="P109" s="70" t="s">
        <v>856</v>
      </c>
      <c r="Q109">
        <v>15</v>
      </c>
      <c r="R109" s="70">
        <v>1</v>
      </c>
    </row>
    <row r="110" spans="1:18">
      <c r="A110" s="243">
        <v>250</v>
      </c>
      <c r="B110" s="243" t="s">
        <v>1119</v>
      </c>
      <c r="C110" s="243" t="s">
        <v>1120</v>
      </c>
      <c r="D110" s="243" t="s">
        <v>1121</v>
      </c>
      <c r="E110" s="243">
        <v>78</v>
      </c>
      <c r="F110" s="243">
        <v>1</v>
      </c>
      <c r="G110" s="70" t="s">
        <v>834</v>
      </c>
      <c r="H110" s="2">
        <v>42913</v>
      </c>
      <c r="I110">
        <v>1</v>
      </c>
      <c r="J110" s="70" t="s">
        <v>14</v>
      </c>
      <c r="N110">
        <v>29</v>
      </c>
      <c r="P110" s="70"/>
      <c r="R110" s="70"/>
    </row>
    <row r="111" spans="1:18">
      <c r="A111" s="243">
        <v>250</v>
      </c>
      <c r="B111" s="243" t="s">
        <v>1119</v>
      </c>
      <c r="C111" s="243" t="s">
        <v>1120</v>
      </c>
      <c r="D111" s="243" t="s">
        <v>1121</v>
      </c>
      <c r="E111" s="243">
        <v>78</v>
      </c>
      <c r="F111" s="243">
        <v>1</v>
      </c>
      <c r="G111" s="70" t="s">
        <v>834</v>
      </c>
      <c r="H111" s="2">
        <v>42913</v>
      </c>
      <c r="I111">
        <v>2</v>
      </c>
      <c r="J111" s="70" t="s">
        <v>845</v>
      </c>
      <c r="K111">
        <v>44</v>
      </c>
      <c r="L111">
        <v>40</v>
      </c>
      <c r="M111">
        <f t="shared" si="1"/>
        <v>5529.2160000000003</v>
      </c>
      <c r="N111">
        <v>30</v>
      </c>
      <c r="P111" s="70" t="s">
        <v>838</v>
      </c>
      <c r="Q111">
        <v>2</v>
      </c>
      <c r="R111" s="70">
        <v>2</v>
      </c>
    </row>
    <row r="112" spans="1:18">
      <c r="A112" s="243">
        <v>250</v>
      </c>
      <c r="B112" s="243" t="s">
        <v>1119</v>
      </c>
      <c r="C112" s="243" t="s">
        <v>1120</v>
      </c>
      <c r="D112" s="243" t="s">
        <v>1121</v>
      </c>
      <c r="E112" s="243">
        <v>78</v>
      </c>
      <c r="F112" s="243">
        <v>1</v>
      </c>
      <c r="G112" s="70" t="s">
        <v>834</v>
      </c>
      <c r="H112" s="2">
        <v>42913</v>
      </c>
      <c r="I112">
        <v>2</v>
      </c>
      <c r="J112" s="70" t="s">
        <v>845</v>
      </c>
      <c r="K112">
        <v>44</v>
      </c>
      <c r="L112">
        <v>40</v>
      </c>
      <c r="M112">
        <f t="shared" si="1"/>
        <v>5529.2160000000003</v>
      </c>
      <c r="N112">
        <v>30</v>
      </c>
      <c r="P112" s="70" t="s">
        <v>856</v>
      </c>
      <c r="Q112">
        <v>10</v>
      </c>
      <c r="R112" s="70">
        <v>3</v>
      </c>
    </row>
    <row r="113" spans="1:18">
      <c r="A113" s="243">
        <v>250</v>
      </c>
      <c r="B113" s="243" t="s">
        <v>1119</v>
      </c>
      <c r="C113" s="243" t="s">
        <v>1120</v>
      </c>
      <c r="D113" s="243" t="s">
        <v>1121</v>
      </c>
      <c r="E113" s="243">
        <v>78</v>
      </c>
      <c r="F113" s="243">
        <v>1</v>
      </c>
      <c r="G113" s="70" t="s">
        <v>834</v>
      </c>
      <c r="H113" s="2">
        <v>42913</v>
      </c>
      <c r="I113">
        <v>1</v>
      </c>
      <c r="J113" s="70" t="s">
        <v>14</v>
      </c>
      <c r="N113">
        <v>30</v>
      </c>
      <c r="P113" s="70" t="s">
        <v>835</v>
      </c>
      <c r="Q113">
        <v>30</v>
      </c>
      <c r="R113" s="70">
        <v>1</v>
      </c>
    </row>
    <row r="114" spans="1:18">
      <c r="A114" s="243">
        <v>250</v>
      </c>
      <c r="B114" s="243" t="s">
        <v>1119</v>
      </c>
      <c r="C114" s="243" t="s">
        <v>1120</v>
      </c>
      <c r="D114" s="243" t="s">
        <v>1121</v>
      </c>
      <c r="E114" s="243">
        <v>78</v>
      </c>
      <c r="F114" s="243">
        <v>1</v>
      </c>
      <c r="G114" s="70" t="s">
        <v>834</v>
      </c>
      <c r="H114" s="2">
        <v>42913</v>
      </c>
      <c r="I114">
        <v>2</v>
      </c>
      <c r="J114" s="70" t="s">
        <v>845</v>
      </c>
      <c r="K114">
        <v>38</v>
      </c>
      <c r="L114">
        <v>24</v>
      </c>
      <c r="M114">
        <f t="shared" si="1"/>
        <v>2865.1391999999996</v>
      </c>
      <c r="N114">
        <v>31</v>
      </c>
      <c r="P114" s="70" t="s">
        <v>835</v>
      </c>
      <c r="Q114">
        <v>25</v>
      </c>
      <c r="R114" s="70">
        <v>1</v>
      </c>
    </row>
    <row r="115" spans="1:18">
      <c r="A115" s="243">
        <v>250</v>
      </c>
      <c r="B115" s="243" t="s">
        <v>1119</v>
      </c>
      <c r="C115" s="243" t="s">
        <v>1120</v>
      </c>
      <c r="D115" s="243" t="s">
        <v>1121</v>
      </c>
      <c r="E115" s="243">
        <v>78</v>
      </c>
      <c r="F115" s="243">
        <v>1</v>
      </c>
      <c r="G115" s="70" t="s">
        <v>834</v>
      </c>
      <c r="H115" s="2">
        <v>42913</v>
      </c>
      <c r="I115">
        <v>2</v>
      </c>
      <c r="J115" s="70" t="s">
        <v>845</v>
      </c>
      <c r="K115">
        <v>38</v>
      </c>
      <c r="L115">
        <v>24</v>
      </c>
      <c r="M115">
        <f>3.1416*K115*L115</f>
        <v>2865.1391999999996</v>
      </c>
      <c r="N115">
        <v>31</v>
      </c>
      <c r="P115" s="70" t="s">
        <v>838</v>
      </c>
      <c r="Q115">
        <v>10</v>
      </c>
      <c r="R115" s="70">
        <v>3</v>
      </c>
    </row>
    <row r="116" spans="1:18">
      <c r="A116" s="243">
        <v>250</v>
      </c>
      <c r="B116" s="243" t="s">
        <v>1119</v>
      </c>
      <c r="C116" s="243" t="s">
        <v>1120</v>
      </c>
      <c r="D116" s="243" t="s">
        <v>1121</v>
      </c>
      <c r="E116" s="243">
        <v>78</v>
      </c>
      <c r="F116" s="243">
        <v>1</v>
      </c>
      <c r="G116" s="70" t="s">
        <v>834</v>
      </c>
      <c r="H116" s="2">
        <v>42913</v>
      </c>
      <c r="I116">
        <v>2</v>
      </c>
      <c r="J116" s="70" t="s">
        <v>845</v>
      </c>
      <c r="K116">
        <v>38</v>
      </c>
      <c r="L116">
        <v>24</v>
      </c>
      <c r="M116">
        <f t="shared" ref="M116:M163" si="2">3.1416*K116*L116</f>
        <v>2865.1391999999996</v>
      </c>
      <c r="N116">
        <v>31</v>
      </c>
      <c r="P116" s="70" t="s">
        <v>836</v>
      </c>
      <c r="Q116">
        <v>5</v>
      </c>
      <c r="R116" s="70">
        <v>3</v>
      </c>
    </row>
    <row r="117" spans="1:18">
      <c r="A117" s="243">
        <v>250</v>
      </c>
      <c r="B117" s="243" t="s">
        <v>1119</v>
      </c>
      <c r="C117" s="243" t="s">
        <v>1120</v>
      </c>
      <c r="D117" s="243" t="s">
        <v>1121</v>
      </c>
      <c r="E117" s="243">
        <v>78</v>
      </c>
      <c r="F117" s="243">
        <v>1</v>
      </c>
      <c r="G117" s="70" t="s">
        <v>834</v>
      </c>
      <c r="H117" s="2">
        <v>42913</v>
      </c>
      <c r="I117">
        <v>1</v>
      </c>
      <c r="J117" s="70" t="s">
        <v>14</v>
      </c>
      <c r="N117">
        <v>31</v>
      </c>
      <c r="P117" s="70" t="s">
        <v>835</v>
      </c>
      <c r="Q117">
        <v>10</v>
      </c>
      <c r="R117" s="70">
        <v>1</v>
      </c>
    </row>
    <row r="118" spans="1:18">
      <c r="A118" s="243">
        <v>250</v>
      </c>
      <c r="B118" s="243" t="s">
        <v>1119</v>
      </c>
      <c r="C118" s="243" t="s">
        <v>1120</v>
      </c>
      <c r="D118" s="243" t="s">
        <v>1121</v>
      </c>
      <c r="E118" s="243">
        <v>78</v>
      </c>
      <c r="F118" s="243">
        <v>1</v>
      </c>
      <c r="G118" s="70" t="s">
        <v>834</v>
      </c>
      <c r="H118" s="2">
        <v>42913</v>
      </c>
      <c r="I118">
        <v>2</v>
      </c>
      <c r="J118" s="70" t="s">
        <v>845</v>
      </c>
      <c r="K118">
        <v>27</v>
      </c>
      <c r="L118">
        <v>19</v>
      </c>
      <c r="M118">
        <f t="shared" si="2"/>
        <v>1611.6407999999999</v>
      </c>
      <c r="N118">
        <v>32</v>
      </c>
      <c r="P118" s="70" t="s">
        <v>838</v>
      </c>
      <c r="Q118">
        <v>5</v>
      </c>
      <c r="R118" s="70">
        <v>1</v>
      </c>
    </row>
    <row r="119" spans="1:18">
      <c r="A119" s="243">
        <v>250</v>
      </c>
      <c r="B119" s="243" t="s">
        <v>1119</v>
      </c>
      <c r="C119" s="243" t="s">
        <v>1120</v>
      </c>
      <c r="D119" s="243" t="s">
        <v>1121</v>
      </c>
      <c r="E119" s="243">
        <v>78</v>
      </c>
      <c r="F119" s="243">
        <v>1</v>
      </c>
      <c r="G119" s="70" t="s">
        <v>834</v>
      </c>
      <c r="H119" s="2">
        <v>42913</v>
      </c>
      <c r="I119">
        <v>1</v>
      </c>
      <c r="J119" s="70" t="s">
        <v>14</v>
      </c>
      <c r="N119">
        <v>32</v>
      </c>
      <c r="P119" s="70" t="s">
        <v>838</v>
      </c>
      <c r="Q119">
        <v>15</v>
      </c>
      <c r="R119" s="70">
        <v>2</v>
      </c>
    </row>
    <row r="120" spans="1:18">
      <c r="A120" s="243">
        <v>250</v>
      </c>
      <c r="B120" s="243" t="s">
        <v>1119</v>
      </c>
      <c r="C120" s="243" t="s">
        <v>1120</v>
      </c>
      <c r="D120" s="243" t="s">
        <v>1121</v>
      </c>
      <c r="E120" s="243">
        <v>78</v>
      </c>
      <c r="F120" s="243">
        <v>1</v>
      </c>
      <c r="G120" s="70" t="s">
        <v>834</v>
      </c>
      <c r="H120" s="2">
        <v>42913</v>
      </c>
      <c r="I120">
        <v>2</v>
      </c>
      <c r="J120" s="70" t="s">
        <v>845</v>
      </c>
      <c r="K120">
        <v>40</v>
      </c>
      <c r="L120">
        <v>38</v>
      </c>
      <c r="M120">
        <f t="shared" si="2"/>
        <v>4775.232</v>
      </c>
      <c r="N120">
        <v>33</v>
      </c>
      <c r="P120" s="231" t="s">
        <v>853</v>
      </c>
      <c r="Q120">
        <v>2</v>
      </c>
      <c r="R120" s="70">
        <v>1</v>
      </c>
    </row>
    <row r="121" spans="1:18">
      <c r="A121" s="243">
        <v>250</v>
      </c>
      <c r="B121" s="243" t="s">
        <v>1119</v>
      </c>
      <c r="C121" s="243" t="s">
        <v>1120</v>
      </c>
      <c r="D121" s="243" t="s">
        <v>1121</v>
      </c>
      <c r="E121" s="243">
        <v>78</v>
      </c>
      <c r="F121" s="243">
        <v>1</v>
      </c>
      <c r="G121" s="70" t="s">
        <v>834</v>
      </c>
      <c r="H121" s="2">
        <v>42913</v>
      </c>
      <c r="I121">
        <v>2</v>
      </c>
      <c r="J121" s="70" t="s">
        <v>845</v>
      </c>
      <c r="K121">
        <v>40</v>
      </c>
      <c r="L121">
        <v>38</v>
      </c>
      <c r="M121">
        <f t="shared" si="2"/>
        <v>4775.232</v>
      </c>
      <c r="N121">
        <v>33</v>
      </c>
      <c r="P121" s="70" t="s">
        <v>838</v>
      </c>
      <c r="Q121">
        <v>5</v>
      </c>
      <c r="R121" s="70">
        <v>1</v>
      </c>
    </row>
    <row r="122" spans="1:18">
      <c r="A122" s="243">
        <v>250</v>
      </c>
      <c r="B122" s="243" t="s">
        <v>1119</v>
      </c>
      <c r="C122" s="243" t="s">
        <v>1120</v>
      </c>
      <c r="D122" s="243" t="s">
        <v>1121</v>
      </c>
      <c r="E122" s="243">
        <v>78</v>
      </c>
      <c r="F122" s="243">
        <v>1</v>
      </c>
      <c r="G122" s="70" t="s">
        <v>834</v>
      </c>
      <c r="H122" s="2">
        <v>42913</v>
      </c>
      <c r="I122">
        <v>1</v>
      </c>
      <c r="J122" s="70" t="s">
        <v>14</v>
      </c>
      <c r="N122">
        <v>33</v>
      </c>
      <c r="P122" s="70"/>
      <c r="R122" s="70"/>
    </row>
    <row r="123" spans="1:18">
      <c r="A123" s="243">
        <v>250</v>
      </c>
      <c r="B123" s="243" t="s">
        <v>1119</v>
      </c>
      <c r="C123" s="243" t="s">
        <v>1120</v>
      </c>
      <c r="D123" s="243" t="s">
        <v>1121</v>
      </c>
      <c r="E123" s="243">
        <v>78</v>
      </c>
      <c r="F123" s="243">
        <v>1</v>
      </c>
      <c r="G123" s="70" t="s">
        <v>834</v>
      </c>
      <c r="H123" s="2">
        <v>42913</v>
      </c>
      <c r="I123">
        <v>2</v>
      </c>
      <c r="J123" s="70" t="s">
        <v>845</v>
      </c>
      <c r="K123">
        <v>22</v>
      </c>
      <c r="L123">
        <v>20</v>
      </c>
      <c r="M123">
        <f t="shared" si="2"/>
        <v>1382.3040000000001</v>
      </c>
      <c r="N123">
        <v>34</v>
      </c>
      <c r="P123" s="70" t="s">
        <v>838</v>
      </c>
      <c r="Q123">
        <v>10</v>
      </c>
      <c r="R123" s="70">
        <v>1</v>
      </c>
    </row>
    <row r="124" spans="1:18">
      <c r="A124" s="243">
        <v>250</v>
      </c>
      <c r="B124" s="243" t="s">
        <v>1119</v>
      </c>
      <c r="C124" s="243" t="s">
        <v>1120</v>
      </c>
      <c r="D124" s="243" t="s">
        <v>1121</v>
      </c>
      <c r="E124" s="243">
        <v>78</v>
      </c>
      <c r="F124" s="243">
        <v>1</v>
      </c>
      <c r="G124" s="70" t="s">
        <v>834</v>
      </c>
      <c r="H124" s="2">
        <v>42913</v>
      </c>
      <c r="I124">
        <v>1</v>
      </c>
      <c r="J124" s="70" t="s">
        <v>14</v>
      </c>
      <c r="N124">
        <v>34</v>
      </c>
      <c r="P124" s="70" t="s">
        <v>857</v>
      </c>
      <c r="Q124">
        <v>30</v>
      </c>
      <c r="R124" s="70">
        <v>1</v>
      </c>
    </row>
    <row r="125" spans="1:18">
      <c r="A125" s="243">
        <v>250</v>
      </c>
      <c r="B125" s="243" t="s">
        <v>1119</v>
      </c>
      <c r="C125" s="243" t="s">
        <v>1120</v>
      </c>
      <c r="D125" s="243" t="s">
        <v>1121</v>
      </c>
      <c r="E125" s="243">
        <v>78</v>
      </c>
      <c r="F125" s="243">
        <v>1</v>
      </c>
      <c r="G125" s="70" t="s">
        <v>834</v>
      </c>
      <c r="H125" s="2">
        <v>42913</v>
      </c>
      <c r="I125">
        <v>2</v>
      </c>
      <c r="J125" s="70" t="s">
        <v>845</v>
      </c>
      <c r="K125">
        <v>46</v>
      </c>
      <c r="L125">
        <v>44</v>
      </c>
      <c r="M125">
        <f t="shared" si="2"/>
        <v>6358.5983999999999</v>
      </c>
      <c r="N125">
        <v>35</v>
      </c>
      <c r="P125" s="70" t="s">
        <v>838</v>
      </c>
      <c r="Q125">
        <v>10</v>
      </c>
      <c r="R125" s="70">
        <v>3</v>
      </c>
    </row>
    <row r="126" spans="1:18">
      <c r="A126" s="243">
        <v>250</v>
      </c>
      <c r="B126" s="243" t="s">
        <v>1119</v>
      </c>
      <c r="C126" s="243" t="s">
        <v>1120</v>
      </c>
      <c r="D126" s="243" t="s">
        <v>1121</v>
      </c>
      <c r="E126" s="243">
        <v>78</v>
      </c>
      <c r="F126" s="243">
        <v>1</v>
      </c>
      <c r="G126" s="70" t="s">
        <v>834</v>
      </c>
      <c r="H126" s="2">
        <v>42913</v>
      </c>
      <c r="I126">
        <v>1</v>
      </c>
      <c r="J126" s="70" t="s">
        <v>14</v>
      </c>
      <c r="N126">
        <v>35</v>
      </c>
      <c r="P126" s="70" t="s">
        <v>835</v>
      </c>
      <c r="Q126">
        <v>20</v>
      </c>
      <c r="R126" s="70">
        <v>1</v>
      </c>
    </row>
    <row r="127" spans="1:18">
      <c r="A127" s="243">
        <v>250</v>
      </c>
      <c r="B127" s="243" t="s">
        <v>1119</v>
      </c>
      <c r="C127" s="243" t="s">
        <v>1120</v>
      </c>
      <c r="D127" s="243" t="s">
        <v>1121</v>
      </c>
      <c r="E127" s="243">
        <v>78</v>
      </c>
      <c r="F127" s="243">
        <v>1</v>
      </c>
      <c r="G127" s="70" t="s">
        <v>834</v>
      </c>
      <c r="H127" s="2">
        <v>42913</v>
      </c>
      <c r="I127">
        <v>2</v>
      </c>
      <c r="J127" s="70" t="s">
        <v>845</v>
      </c>
      <c r="K127">
        <v>23</v>
      </c>
      <c r="L127">
        <v>21</v>
      </c>
      <c r="M127">
        <f t="shared" si="2"/>
        <v>1517.3928000000001</v>
      </c>
      <c r="N127">
        <v>36</v>
      </c>
      <c r="P127" s="70" t="s">
        <v>852</v>
      </c>
      <c r="Q127">
        <v>7</v>
      </c>
      <c r="R127" s="70">
        <v>1</v>
      </c>
    </row>
    <row r="128" spans="1:18">
      <c r="A128" s="243">
        <v>250</v>
      </c>
      <c r="B128" s="243" t="s">
        <v>1119</v>
      </c>
      <c r="C128" s="243" t="s">
        <v>1120</v>
      </c>
      <c r="D128" s="243" t="s">
        <v>1121</v>
      </c>
      <c r="E128" s="243">
        <v>78</v>
      </c>
      <c r="F128" s="243">
        <v>1</v>
      </c>
      <c r="G128" s="70" t="s">
        <v>834</v>
      </c>
      <c r="H128" s="2">
        <v>42913</v>
      </c>
      <c r="I128">
        <v>2</v>
      </c>
      <c r="J128" s="70" t="s">
        <v>845</v>
      </c>
      <c r="K128">
        <v>23</v>
      </c>
      <c r="L128">
        <v>21</v>
      </c>
      <c r="M128">
        <f t="shared" si="2"/>
        <v>1517.3928000000001</v>
      </c>
      <c r="N128">
        <v>36</v>
      </c>
      <c r="P128" s="70" t="s">
        <v>858</v>
      </c>
      <c r="Q128">
        <v>10</v>
      </c>
      <c r="R128" s="70">
        <v>1</v>
      </c>
    </row>
    <row r="129" spans="1:18">
      <c r="A129" s="243">
        <v>250</v>
      </c>
      <c r="B129" s="243" t="s">
        <v>1119</v>
      </c>
      <c r="C129" s="243" t="s">
        <v>1120</v>
      </c>
      <c r="D129" s="243" t="s">
        <v>1121</v>
      </c>
      <c r="E129" s="243">
        <v>78</v>
      </c>
      <c r="F129" s="243">
        <v>1</v>
      </c>
      <c r="G129" s="70" t="s">
        <v>834</v>
      </c>
      <c r="H129" s="2">
        <v>42913</v>
      </c>
      <c r="I129">
        <v>1</v>
      </c>
      <c r="J129" s="70" t="s">
        <v>14</v>
      </c>
      <c r="N129">
        <v>36</v>
      </c>
      <c r="P129" s="70" t="s">
        <v>836</v>
      </c>
      <c r="Q129">
        <v>7</v>
      </c>
      <c r="R129" s="70">
        <v>3</v>
      </c>
    </row>
    <row r="130" spans="1:18">
      <c r="A130" s="243">
        <v>250</v>
      </c>
      <c r="B130" s="243" t="s">
        <v>1119</v>
      </c>
      <c r="C130" s="243" t="s">
        <v>1120</v>
      </c>
      <c r="D130" s="243" t="s">
        <v>1121</v>
      </c>
      <c r="E130" s="243">
        <v>78</v>
      </c>
      <c r="F130" s="243">
        <v>1</v>
      </c>
      <c r="G130" s="70" t="s">
        <v>834</v>
      </c>
      <c r="H130" s="2">
        <v>42913</v>
      </c>
      <c r="I130">
        <v>2</v>
      </c>
      <c r="J130" s="70" t="s">
        <v>845</v>
      </c>
      <c r="K130">
        <v>55</v>
      </c>
      <c r="L130">
        <v>40</v>
      </c>
      <c r="M130">
        <f t="shared" si="2"/>
        <v>6911.52</v>
      </c>
      <c r="N130">
        <v>37</v>
      </c>
      <c r="P130" s="70" t="s">
        <v>835</v>
      </c>
      <c r="Q130">
        <v>20</v>
      </c>
      <c r="R130" s="70">
        <v>1</v>
      </c>
    </row>
    <row r="131" spans="1:18">
      <c r="A131" s="243">
        <v>250</v>
      </c>
      <c r="B131" s="243" t="s">
        <v>1119</v>
      </c>
      <c r="C131" s="243" t="s">
        <v>1120</v>
      </c>
      <c r="D131" s="243" t="s">
        <v>1121</v>
      </c>
      <c r="E131" s="243">
        <v>78</v>
      </c>
      <c r="F131" s="243">
        <v>1</v>
      </c>
      <c r="G131" s="70" t="s">
        <v>834</v>
      </c>
      <c r="H131" s="2">
        <v>42913</v>
      </c>
      <c r="I131">
        <v>2</v>
      </c>
      <c r="J131" s="70" t="s">
        <v>845</v>
      </c>
      <c r="K131">
        <v>55</v>
      </c>
      <c r="L131">
        <v>40</v>
      </c>
      <c r="M131">
        <f t="shared" si="2"/>
        <v>6911.52</v>
      </c>
      <c r="N131">
        <v>37</v>
      </c>
      <c r="P131" s="70" t="s">
        <v>838</v>
      </c>
      <c r="Q131">
        <v>5</v>
      </c>
      <c r="R131" s="70">
        <v>1</v>
      </c>
    </row>
    <row r="132" spans="1:18">
      <c r="A132" s="243">
        <v>250</v>
      </c>
      <c r="B132" s="243" t="s">
        <v>1119</v>
      </c>
      <c r="C132" s="243" t="s">
        <v>1120</v>
      </c>
      <c r="D132" s="243" t="s">
        <v>1121</v>
      </c>
      <c r="E132" s="243">
        <v>78</v>
      </c>
      <c r="F132" s="243">
        <v>1</v>
      </c>
      <c r="G132" s="70" t="s">
        <v>834</v>
      </c>
      <c r="H132" s="2">
        <v>42913</v>
      </c>
      <c r="I132">
        <v>1</v>
      </c>
      <c r="J132" s="70" t="s">
        <v>14</v>
      </c>
      <c r="N132">
        <v>37</v>
      </c>
      <c r="P132" s="70" t="s">
        <v>841</v>
      </c>
      <c r="Q132">
        <v>30</v>
      </c>
      <c r="R132" s="70">
        <v>1</v>
      </c>
    </row>
    <row r="133" spans="1:18">
      <c r="A133" s="243">
        <v>250</v>
      </c>
      <c r="B133" s="243" t="s">
        <v>1119</v>
      </c>
      <c r="C133" s="243" t="s">
        <v>1120</v>
      </c>
      <c r="D133" s="243" t="s">
        <v>1121</v>
      </c>
      <c r="E133" s="243">
        <v>78</v>
      </c>
      <c r="F133" s="243">
        <v>1</v>
      </c>
      <c r="G133" s="70" t="s">
        <v>834</v>
      </c>
      <c r="H133" s="2">
        <v>42913</v>
      </c>
      <c r="I133">
        <v>1</v>
      </c>
      <c r="J133" s="70" t="s">
        <v>14</v>
      </c>
      <c r="N133">
        <v>37</v>
      </c>
      <c r="P133" s="70" t="s">
        <v>836</v>
      </c>
      <c r="Q133">
        <v>5</v>
      </c>
      <c r="R133" s="70">
        <v>5</v>
      </c>
    </row>
    <row r="134" spans="1:18">
      <c r="A134" s="243">
        <v>250</v>
      </c>
      <c r="B134" s="243" t="s">
        <v>1119</v>
      </c>
      <c r="C134" s="243" t="s">
        <v>1120</v>
      </c>
      <c r="D134" s="243" t="s">
        <v>1121</v>
      </c>
      <c r="E134" s="243">
        <v>78</v>
      </c>
      <c r="F134" s="243">
        <v>1</v>
      </c>
      <c r="G134" s="70" t="s">
        <v>834</v>
      </c>
      <c r="H134" s="2">
        <v>42913</v>
      </c>
      <c r="I134">
        <v>1</v>
      </c>
      <c r="J134" s="70" t="s">
        <v>14</v>
      </c>
      <c r="N134">
        <v>37</v>
      </c>
      <c r="P134" s="70" t="s">
        <v>838</v>
      </c>
      <c r="Q134">
        <v>1</v>
      </c>
      <c r="R134" s="70">
        <v>1</v>
      </c>
    </row>
    <row r="135" spans="1:18">
      <c r="A135" s="243">
        <v>250</v>
      </c>
      <c r="B135" s="243" t="s">
        <v>1119</v>
      </c>
      <c r="C135" s="243" t="s">
        <v>1120</v>
      </c>
      <c r="D135" s="243" t="s">
        <v>1121</v>
      </c>
      <c r="E135" s="243">
        <v>78</v>
      </c>
      <c r="F135" s="243">
        <v>1</v>
      </c>
      <c r="G135" s="70" t="s">
        <v>834</v>
      </c>
      <c r="H135" s="2">
        <v>42913</v>
      </c>
      <c r="I135">
        <v>2</v>
      </c>
      <c r="J135" s="70" t="s">
        <v>845</v>
      </c>
      <c r="K135">
        <v>19</v>
      </c>
      <c r="L135">
        <v>18</v>
      </c>
      <c r="M135">
        <f t="shared" si="2"/>
        <v>1074.4271999999999</v>
      </c>
      <c r="N135">
        <v>38</v>
      </c>
      <c r="P135" s="70" t="s">
        <v>838</v>
      </c>
      <c r="Q135">
        <v>20</v>
      </c>
      <c r="R135" s="70">
        <v>2</v>
      </c>
    </row>
    <row r="136" spans="1:18">
      <c r="A136" s="243">
        <v>250</v>
      </c>
      <c r="B136" s="243" t="s">
        <v>1119</v>
      </c>
      <c r="C136" s="243" t="s">
        <v>1120</v>
      </c>
      <c r="D136" s="243" t="s">
        <v>1121</v>
      </c>
      <c r="E136" s="243">
        <v>78</v>
      </c>
      <c r="F136" s="243">
        <v>1</v>
      </c>
      <c r="G136" s="70" t="s">
        <v>834</v>
      </c>
      <c r="H136" s="2">
        <v>42913</v>
      </c>
      <c r="I136">
        <v>1</v>
      </c>
      <c r="J136" s="70" t="s">
        <v>14</v>
      </c>
      <c r="N136">
        <v>38</v>
      </c>
      <c r="P136" s="70" t="s">
        <v>836</v>
      </c>
      <c r="Q136">
        <v>5</v>
      </c>
      <c r="R136" s="70">
        <v>1</v>
      </c>
    </row>
    <row r="137" spans="1:18">
      <c r="A137" s="243">
        <v>250</v>
      </c>
      <c r="B137" s="243" t="s">
        <v>1119</v>
      </c>
      <c r="C137" s="243" t="s">
        <v>1120</v>
      </c>
      <c r="D137" s="243" t="s">
        <v>1121</v>
      </c>
      <c r="E137" s="243">
        <v>78</v>
      </c>
      <c r="F137" s="243">
        <v>1</v>
      </c>
      <c r="G137" s="70" t="s">
        <v>834</v>
      </c>
      <c r="H137" s="2">
        <v>42913</v>
      </c>
      <c r="I137">
        <v>2</v>
      </c>
      <c r="J137" s="70" t="s">
        <v>845</v>
      </c>
      <c r="K137">
        <v>38</v>
      </c>
      <c r="L137">
        <v>35</v>
      </c>
      <c r="M137">
        <f t="shared" si="2"/>
        <v>4178.3279999999995</v>
      </c>
      <c r="N137">
        <v>39</v>
      </c>
      <c r="P137" s="70" t="s">
        <v>838</v>
      </c>
      <c r="Q137">
        <v>10</v>
      </c>
      <c r="R137" s="70">
        <v>4</v>
      </c>
    </row>
    <row r="138" spans="1:18">
      <c r="A138" s="243">
        <v>250</v>
      </c>
      <c r="B138" s="243" t="s">
        <v>1119</v>
      </c>
      <c r="C138" s="243" t="s">
        <v>1120</v>
      </c>
      <c r="D138" s="243" t="s">
        <v>1121</v>
      </c>
      <c r="E138" s="243">
        <v>78</v>
      </c>
      <c r="F138" s="243">
        <v>1</v>
      </c>
      <c r="G138" s="70" t="s">
        <v>834</v>
      </c>
      <c r="H138" s="2">
        <v>42913</v>
      </c>
      <c r="I138">
        <v>1</v>
      </c>
      <c r="J138" s="70" t="s">
        <v>14</v>
      </c>
      <c r="N138">
        <v>39</v>
      </c>
      <c r="P138" s="70" t="s">
        <v>840</v>
      </c>
      <c r="Q138">
        <v>40</v>
      </c>
      <c r="R138" s="70">
        <v>1</v>
      </c>
    </row>
    <row r="139" spans="1:18">
      <c r="A139" s="243">
        <v>250</v>
      </c>
      <c r="B139" s="243" t="s">
        <v>1119</v>
      </c>
      <c r="C139" s="243" t="s">
        <v>1120</v>
      </c>
      <c r="D139" s="243" t="s">
        <v>1121</v>
      </c>
      <c r="E139" s="243">
        <v>78</v>
      </c>
      <c r="F139" s="243">
        <v>1</v>
      </c>
      <c r="G139" s="70" t="s">
        <v>834</v>
      </c>
      <c r="H139" s="2">
        <v>42913</v>
      </c>
      <c r="I139">
        <v>1</v>
      </c>
      <c r="J139" s="70" t="s">
        <v>14</v>
      </c>
      <c r="N139">
        <v>39</v>
      </c>
      <c r="P139" s="70" t="s">
        <v>835</v>
      </c>
      <c r="Q139">
        <v>15</v>
      </c>
      <c r="R139" s="70">
        <v>1</v>
      </c>
    </row>
    <row r="140" spans="1:18">
      <c r="A140" s="243">
        <v>250</v>
      </c>
      <c r="B140" s="243" t="s">
        <v>1119</v>
      </c>
      <c r="C140" s="243" t="s">
        <v>1120</v>
      </c>
      <c r="D140" s="243" t="s">
        <v>1121</v>
      </c>
      <c r="E140" s="243">
        <v>78</v>
      </c>
      <c r="F140" s="243">
        <v>1</v>
      </c>
      <c r="G140" s="70" t="s">
        <v>834</v>
      </c>
      <c r="H140" s="2">
        <v>42913</v>
      </c>
      <c r="I140">
        <v>1</v>
      </c>
      <c r="J140" s="70" t="s">
        <v>14</v>
      </c>
      <c r="N140">
        <v>39</v>
      </c>
      <c r="P140" s="231" t="s">
        <v>859</v>
      </c>
      <c r="Q140">
        <v>5</v>
      </c>
      <c r="R140" s="70">
        <v>2</v>
      </c>
    </row>
    <row r="141" spans="1:18">
      <c r="A141" s="243">
        <v>250</v>
      </c>
      <c r="B141" s="243" t="s">
        <v>1119</v>
      </c>
      <c r="C141" s="243" t="s">
        <v>1120</v>
      </c>
      <c r="D141" s="243" t="s">
        <v>1121</v>
      </c>
      <c r="E141" s="243">
        <v>78</v>
      </c>
      <c r="F141" s="243">
        <v>1</v>
      </c>
      <c r="G141" s="70" t="s">
        <v>834</v>
      </c>
      <c r="H141" s="2">
        <v>42913</v>
      </c>
      <c r="I141">
        <v>2</v>
      </c>
      <c r="J141" s="70" t="s">
        <v>845</v>
      </c>
      <c r="K141">
        <v>25</v>
      </c>
      <c r="L141">
        <v>23</v>
      </c>
      <c r="M141">
        <f t="shared" si="2"/>
        <v>1806.4199999999998</v>
      </c>
      <c r="N141">
        <v>40</v>
      </c>
      <c r="P141" s="70" t="s">
        <v>844</v>
      </c>
      <c r="Q141">
        <v>5</v>
      </c>
      <c r="R141" s="70">
        <v>2</v>
      </c>
    </row>
    <row r="142" spans="1:18">
      <c r="A142" s="243">
        <v>250</v>
      </c>
      <c r="B142" s="243" t="s">
        <v>1119</v>
      </c>
      <c r="C142" s="243" t="s">
        <v>1120</v>
      </c>
      <c r="D142" s="243" t="s">
        <v>1121</v>
      </c>
      <c r="E142" s="243">
        <v>78</v>
      </c>
      <c r="F142" s="243">
        <v>1</v>
      </c>
      <c r="G142" s="70" t="s">
        <v>834</v>
      </c>
      <c r="H142" s="2">
        <v>42913</v>
      </c>
      <c r="I142">
        <v>1</v>
      </c>
      <c r="J142" s="70" t="s">
        <v>14</v>
      </c>
      <c r="N142">
        <v>40</v>
      </c>
      <c r="P142" s="70"/>
      <c r="R142" s="70"/>
    </row>
    <row r="143" spans="1:18">
      <c r="A143" s="243">
        <v>250</v>
      </c>
      <c r="B143" s="243" t="s">
        <v>1119</v>
      </c>
      <c r="C143" s="243" t="s">
        <v>1120</v>
      </c>
      <c r="D143" s="243" t="s">
        <v>1121</v>
      </c>
      <c r="E143" s="243">
        <v>78</v>
      </c>
      <c r="F143" s="243">
        <v>1</v>
      </c>
      <c r="G143" s="70" t="s">
        <v>834</v>
      </c>
      <c r="H143" s="2">
        <v>42913</v>
      </c>
      <c r="I143">
        <v>2</v>
      </c>
      <c r="J143" s="70" t="s">
        <v>845</v>
      </c>
      <c r="K143">
        <v>36</v>
      </c>
      <c r="L143">
        <v>32</v>
      </c>
      <c r="M143">
        <f t="shared" si="2"/>
        <v>3619.1232</v>
      </c>
      <c r="N143">
        <v>41</v>
      </c>
      <c r="P143" s="70" t="s">
        <v>836</v>
      </c>
      <c r="Q143">
        <v>5</v>
      </c>
      <c r="R143" s="70">
        <v>1</v>
      </c>
    </row>
    <row r="144" spans="1:18">
      <c r="A144" s="243">
        <v>250</v>
      </c>
      <c r="B144" s="243" t="s">
        <v>1119</v>
      </c>
      <c r="C144" s="243" t="s">
        <v>1120</v>
      </c>
      <c r="D144" s="243" t="s">
        <v>1121</v>
      </c>
      <c r="E144" s="243">
        <v>78</v>
      </c>
      <c r="F144" s="243">
        <v>1</v>
      </c>
      <c r="G144" s="70" t="s">
        <v>834</v>
      </c>
      <c r="H144" s="2">
        <v>42913</v>
      </c>
      <c r="I144">
        <v>1</v>
      </c>
      <c r="J144" s="70" t="s">
        <v>14</v>
      </c>
      <c r="N144">
        <v>41</v>
      </c>
      <c r="P144" s="70" t="s">
        <v>836</v>
      </c>
      <c r="Q144">
        <v>10</v>
      </c>
      <c r="R144" s="70">
        <v>4</v>
      </c>
    </row>
    <row r="145" spans="1:18">
      <c r="A145" s="243">
        <v>250</v>
      </c>
      <c r="B145" s="243" t="s">
        <v>1119</v>
      </c>
      <c r="C145" s="243" t="s">
        <v>1120</v>
      </c>
      <c r="D145" s="243" t="s">
        <v>1121</v>
      </c>
      <c r="E145" s="243">
        <v>78</v>
      </c>
      <c r="F145" s="243">
        <v>1</v>
      </c>
      <c r="G145" s="70" t="s">
        <v>834</v>
      </c>
      <c r="H145" s="2">
        <v>42913</v>
      </c>
      <c r="I145">
        <v>2</v>
      </c>
      <c r="J145" s="70" t="s">
        <v>845</v>
      </c>
      <c r="K145">
        <v>37</v>
      </c>
      <c r="L145">
        <v>29</v>
      </c>
      <c r="M145">
        <f t="shared" si="2"/>
        <v>3370.9367999999999</v>
      </c>
      <c r="N145">
        <v>42</v>
      </c>
      <c r="P145" s="70" t="s">
        <v>838</v>
      </c>
      <c r="Q145">
        <v>15</v>
      </c>
      <c r="R145" s="70">
        <v>1</v>
      </c>
    </row>
    <row r="146" spans="1:18">
      <c r="A146" s="243">
        <v>250</v>
      </c>
      <c r="B146" s="243" t="s">
        <v>1119</v>
      </c>
      <c r="C146" s="243" t="s">
        <v>1120</v>
      </c>
      <c r="D146" s="243" t="s">
        <v>1121</v>
      </c>
      <c r="E146" s="243">
        <v>78</v>
      </c>
      <c r="F146" s="243">
        <v>1</v>
      </c>
      <c r="G146" s="70" t="s">
        <v>834</v>
      </c>
      <c r="H146" s="2">
        <v>42913</v>
      </c>
      <c r="I146">
        <v>2</v>
      </c>
      <c r="J146" s="70" t="s">
        <v>845</v>
      </c>
      <c r="K146">
        <v>37</v>
      </c>
      <c r="L146">
        <v>29</v>
      </c>
      <c r="M146">
        <f t="shared" si="2"/>
        <v>3370.9367999999999</v>
      </c>
      <c r="N146">
        <v>42</v>
      </c>
      <c r="P146" s="70" t="s">
        <v>846</v>
      </c>
      <c r="Q146">
        <v>1</v>
      </c>
      <c r="R146" s="70">
        <v>1</v>
      </c>
    </row>
    <row r="147" spans="1:18">
      <c r="A147" s="243">
        <v>250</v>
      </c>
      <c r="B147" s="243" t="s">
        <v>1119</v>
      </c>
      <c r="C147" s="243" t="s">
        <v>1120</v>
      </c>
      <c r="D147" s="243" t="s">
        <v>1121</v>
      </c>
      <c r="E147" s="243">
        <v>78</v>
      </c>
      <c r="F147" s="243">
        <v>1</v>
      </c>
      <c r="G147" s="70" t="s">
        <v>834</v>
      </c>
      <c r="H147" s="2">
        <v>42913</v>
      </c>
      <c r="I147">
        <v>1</v>
      </c>
      <c r="J147" s="70" t="s">
        <v>14</v>
      </c>
      <c r="N147">
        <v>42</v>
      </c>
      <c r="P147" s="70" t="s">
        <v>840</v>
      </c>
      <c r="Q147">
        <v>20</v>
      </c>
      <c r="R147" s="70">
        <v>1</v>
      </c>
    </row>
    <row r="148" spans="1:18">
      <c r="A148" s="243">
        <v>250</v>
      </c>
      <c r="B148" s="243" t="s">
        <v>1119</v>
      </c>
      <c r="C148" s="243" t="s">
        <v>1120</v>
      </c>
      <c r="D148" s="243" t="s">
        <v>1121</v>
      </c>
      <c r="E148" s="243">
        <v>78</v>
      </c>
      <c r="F148" s="243">
        <v>1</v>
      </c>
      <c r="G148" s="70" t="s">
        <v>834</v>
      </c>
      <c r="H148" s="2">
        <v>42913</v>
      </c>
      <c r="I148">
        <v>2</v>
      </c>
      <c r="J148" s="70" t="s">
        <v>845</v>
      </c>
      <c r="K148">
        <v>18</v>
      </c>
      <c r="L148">
        <v>13</v>
      </c>
      <c r="M148">
        <f t="shared" si="2"/>
        <v>735.13440000000003</v>
      </c>
      <c r="N148">
        <v>43</v>
      </c>
      <c r="P148" s="70"/>
    </row>
    <row r="149" spans="1:18">
      <c r="A149" s="243">
        <v>250</v>
      </c>
      <c r="B149" s="243" t="s">
        <v>1119</v>
      </c>
      <c r="C149" s="243" t="s">
        <v>1120</v>
      </c>
      <c r="D149" s="243" t="s">
        <v>1121</v>
      </c>
      <c r="E149" s="243">
        <v>78</v>
      </c>
      <c r="F149" s="243">
        <v>1</v>
      </c>
      <c r="G149" s="70" t="s">
        <v>834</v>
      </c>
      <c r="H149" s="2">
        <v>42913</v>
      </c>
      <c r="I149">
        <v>1</v>
      </c>
      <c r="J149" s="70" t="s">
        <v>14</v>
      </c>
      <c r="N149">
        <v>43</v>
      </c>
      <c r="P149" s="70"/>
    </row>
    <row r="150" spans="1:18">
      <c r="A150" s="243">
        <v>250</v>
      </c>
      <c r="B150" s="243" t="s">
        <v>1119</v>
      </c>
      <c r="C150" s="243" t="s">
        <v>1120</v>
      </c>
      <c r="D150" s="243" t="s">
        <v>1121</v>
      </c>
      <c r="E150" s="243">
        <v>78</v>
      </c>
      <c r="F150" s="243">
        <v>1</v>
      </c>
      <c r="G150" s="70" t="s">
        <v>834</v>
      </c>
      <c r="H150" s="2">
        <v>42913</v>
      </c>
      <c r="I150">
        <v>2</v>
      </c>
      <c r="J150" s="70" t="s">
        <v>845</v>
      </c>
      <c r="K150">
        <v>40</v>
      </c>
      <c r="L150">
        <v>37</v>
      </c>
      <c r="M150">
        <f t="shared" si="2"/>
        <v>4649.5680000000002</v>
      </c>
      <c r="N150">
        <v>44</v>
      </c>
      <c r="P150" s="231" t="s">
        <v>860</v>
      </c>
      <c r="Q150">
        <v>45</v>
      </c>
      <c r="R150">
        <v>3</v>
      </c>
    </row>
    <row r="151" spans="1:18">
      <c r="A151" s="243">
        <v>250</v>
      </c>
      <c r="B151" s="243" t="s">
        <v>1119</v>
      </c>
      <c r="C151" s="243" t="s">
        <v>1120</v>
      </c>
      <c r="D151" s="243" t="s">
        <v>1121</v>
      </c>
      <c r="E151" s="243">
        <v>78</v>
      </c>
      <c r="F151" s="243">
        <v>1</v>
      </c>
      <c r="G151" s="70" t="s">
        <v>834</v>
      </c>
      <c r="H151" s="2">
        <v>42913</v>
      </c>
      <c r="I151">
        <v>2</v>
      </c>
      <c r="J151" s="70" t="s">
        <v>845</v>
      </c>
      <c r="K151">
        <v>40</v>
      </c>
      <c r="L151">
        <v>37</v>
      </c>
      <c r="M151">
        <f t="shared" si="2"/>
        <v>4649.5680000000002</v>
      </c>
      <c r="N151">
        <v>44</v>
      </c>
      <c r="P151" s="70" t="s">
        <v>838</v>
      </c>
      <c r="Q151">
        <v>10</v>
      </c>
      <c r="R151">
        <v>3</v>
      </c>
    </row>
    <row r="152" spans="1:18">
      <c r="A152" s="243">
        <v>250</v>
      </c>
      <c r="B152" s="243" t="s">
        <v>1119</v>
      </c>
      <c r="C152" s="243" t="s">
        <v>1120</v>
      </c>
      <c r="D152" s="243" t="s">
        <v>1121</v>
      </c>
      <c r="E152" s="243">
        <v>78</v>
      </c>
      <c r="F152" s="243">
        <v>1</v>
      </c>
      <c r="G152" s="70" t="s">
        <v>834</v>
      </c>
      <c r="H152" s="2">
        <v>42913</v>
      </c>
      <c r="I152">
        <v>1</v>
      </c>
      <c r="J152" s="70" t="s">
        <v>14</v>
      </c>
      <c r="N152">
        <v>44</v>
      </c>
      <c r="P152" s="70"/>
    </row>
    <row r="153" spans="1:18">
      <c r="A153" s="243">
        <v>250</v>
      </c>
      <c r="B153" s="243" t="s">
        <v>1119</v>
      </c>
      <c r="C153" s="243" t="s">
        <v>1120</v>
      </c>
      <c r="D153" s="243" t="s">
        <v>1121</v>
      </c>
      <c r="E153" s="243">
        <v>78</v>
      </c>
      <c r="F153" s="243">
        <v>1</v>
      </c>
      <c r="G153" s="70" t="s">
        <v>834</v>
      </c>
      <c r="H153" s="2">
        <v>42913</v>
      </c>
      <c r="I153">
        <v>2</v>
      </c>
      <c r="J153" s="70" t="s">
        <v>845</v>
      </c>
      <c r="K153">
        <v>66</v>
      </c>
      <c r="L153">
        <v>42</v>
      </c>
      <c r="M153">
        <f t="shared" si="2"/>
        <v>8708.5151999999998</v>
      </c>
      <c r="N153">
        <v>45</v>
      </c>
      <c r="P153" s="70" t="s">
        <v>844</v>
      </c>
      <c r="Q153">
        <v>7</v>
      </c>
      <c r="R153">
        <v>1</v>
      </c>
    </row>
    <row r="154" spans="1:18">
      <c r="A154" s="243">
        <v>250</v>
      </c>
      <c r="B154" s="243" t="s">
        <v>1119</v>
      </c>
      <c r="C154" s="243" t="s">
        <v>1120</v>
      </c>
      <c r="D154" s="243" t="s">
        <v>1121</v>
      </c>
      <c r="E154" s="243">
        <v>78</v>
      </c>
      <c r="F154" s="243">
        <v>1</v>
      </c>
      <c r="G154" s="70" t="s">
        <v>834</v>
      </c>
      <c r="H154" s="2">
        <v>42913</v>
      </c>
      <c r="I154">
        <v>2</v>
      </c>
      <c r="J154" s="70" t="s">
        <v>845</v>
      </c>
      <c r="K154">
        <v>66</v>
      </c>
      <c r="L154">
        <v>42</v>
      </c>
      <c r="M154">
        <f t="shared" si="2"/>
        <v>8708.5151999999998</v>
      </c>
      <c r="N154">
        <v>45</v>
      </c>
      <c r="P154" s="70" t="s">
        <v>838</v>
      </c>
      <c r="Q154">
        <v>15</v>
      </c>
      <c r="R154">
        <v>4</v>
      </c>
    </row>
    <row r="155" spans="1:18">
      <c r="A155" s="243">
        <v>250</v>
      </c>
      <c r="B155" s="243" t="s">
        <v>1119</v>
      </c>
      <c r="C155" s="243" t="s">
        <v>1120</v>
      </c>
      <c r="D155" s="243" t="s">
        <v>1121</v>
      </c>
      <c r="E155" s="243">
        <v>78</v>
      </c>
      <c r="F155" s="243">
        <v>1</v>
      </c>
      <c r="G155" s="70" t="s">
        <v>834</v>
      </c>
      <c r="H155" s="2">
        <v>42913</v>
      </c>
      <c r="I155">
        <v>1</v>
      </c>
      <c r="J155" s="70" t="s">
        <v>14</v>
      </c>
      <c r="N155">
        <v>45</v>
      </c>
      <c r="P155" s="70" t="s">
        <v>849</v>
      </c>
      <c r="Q155">
        <v>25</v>
      </c>
      <c r="R155">
        <v>1</v>
      </c>
    </row>
    <row r="156" spans="1:18">
      <c r="A156" s="243">
        <v>250</v>
      </c>
      <c r="B156" s="243" t="s">
        <v>1119</v>
      </c>
      <c r="C156" s="243" t="s">
        <v>1120</v>
      </c>
      <c r="D156" s="243" t="s">
        <v>1121</v>
      </c>
      <c r="E156" s="243">
        <v>78</v>
      </c>
      <c r="F156" s="243">
        <v>1</v>
      </c>
      <c r="G156" s="70" t="s">
        <v>834</v>
      </c>
      <c r="H156" s="2">
        <v>42913</v>
      </c>
      <c r="I156">
        <v>1</v>
      </c>
      <c r="J156" s="70" t="s">
        <v>14</v>
      </c>
      <c r="N156">
        <v>45</v>
      </c>
      <c r="P156" s="231" t="s">
        <v>859</v>
      </c>
      <c r="Q156">
        <v>1</v>
      </c>
      <c r="R156">
        <v>1</v>
      </c>
    </row>
    <row r="157" spans="1:18">
      <c r="A157" s="243">
        <v>250</v>
      </c>
      <c r="B157" s="243" t="s">
        <v>1119</v>
      </c>
      <c r="C157" s="243" t="s">
        <v>1120</v>
      </c>
      <c r="D157" s="243" t="s">
        <v>1121</v>
      </c>
      <c r="E157" s="243">
        <v>78</v>
      </c>
      <c r="F157" s="243">
        <v>1</v>
      </c>
      <c r="G157" s="70" t="s">
        <v>834</v>
      </c>
      <c r="H157" s="2">
        <v>42913</v>
      </c>
      <c r="I157">
        <v>1</v>
      </c>
      <c r="J157" s="70" t="s">
        <v>14</v>
      </c>
      <c r="N157">
        <v>45</v>
      </c>
      <c r="P157" s="70" t="s">
        <v>838</v>
      </c>
      <c r="Q157">
        <v>10</v>
      </c>
      <c r="R157">
        <v>2</v>
      </c>
    </row>
    <row r="158" spans="1:18">
      <c r="A158" s="243">
        <v>250</v>
      </c>
      <c r="B158" s="243" t="s">
        <v>1119</v>
      </c>
      <c r="C158" s="243" t="s">
        <v>1120</v>
      </c>
      <c r="D158" s="243" t="s">
        <v>1121</v>
      </c>
      <c r="E158" s="243">
        <v>78</v>
      </c>
      <c r="F158" s="243">
        <v>1</v>
      </c>
      <c r="G158" s="70" t="s">
        <v>834</v>
      </c>
      <c r="H158" s="2">
        <v>42913</v>
      </c>
      <c r="I158">
        <v>1</v>
      </c>
      <c r="J158" s="70" t="s">
        <v>14</v>
      </c>
      <c r="N158">
        <v>45</v>
      </c>
      <c r="P158" s="70" t="s">
        <v>836</v>
      </c>
      <c r="Q158">
        <v>3</v>
      </c>
      <c r="R158">
        <v>1</v>
      </c>
    </row>
    <row r="159" spans="1:18">
      <c r="A159" s="243">
        <v>250</v>
      </c>
      <c r="B159" s="243" t="s">
        <v>1119</v>
      </c>
      <c r="C159" s="243" t="s">
        <v>1120</v>
      </c>
      <c r="D159" s="243" t="s">
        <v>1121</v>
      </c>
      <c r="E159" s="243">
        <v>78</v>
      </c>
      <c r="F159" s="243">
        <v>1</v>
      </c>
      <c r="G159" s="70" t="s">
        <v>834</v>
      </c>
      <c r="H159" s="2">
        <v>42913</v>
      </c>
      <c r="I159">
        <v>2</v>
      </c>
      <c r="J159" s="70" t="s">
        <v>845</v>
      </c>
      <c r="K159">
        <v>27</v>
      </c>
      <c r="L159">
        <v>17</v>
      </c>
      <c r="M159">
        <f t="shared" si="2"/>
        <v>1441.9944</v>
      </c>
      <c r="N159">
        <v>46</v>
      </c>
      <c r="P159" s="70" t="s">
        <v>838</v>
      </c>
      <c r="Q159">
        <v>5</v>
      </c>
      <c r="R159">
        <v>1</v>
      </c>
    </row>
    <row r="160" spans="1:18">
      <c r="A160" s="243">
        <v>250</v>
      </c>
      <c r="B160" s="243" t="s">
        <v>1119</v>
      </c>
      <c r="C160" s="243" t="s">
        <v>1120</v>
      </c>
      <c r="D160" s="243" t="s">
        <v>1121</v>
      </c>
      <c r="E160" s="243">
        <v>78</v>
      </c>
      <c r="F160" s="243">
        <v>1</v>
      </c>
      <c r="G160" s="70" t="s">
        <v>834</v>
      </c>
      <c r="H160" s="2">
        <v>42913</v>
      </c>
      <c r="I160">
        <v>1</v>
      </c>
      <c r="J160" s="70" t="s">
        <v>14</v>
      </c>
      <c r="N160">
        <v>46</v>
      </c>
      <c r="P160" s="70" t="s">
        <v>848</v>
      </c>
      <c r="Q160">
        <v>20</v>
      </c>
      <c r="R160">
        <v>1</v>
      </c>
    </row>
    <row r="161" spans="1:18">
      <c r="A161" s="243">
        <v>250</v>
      </c>
      <c r="B161" s="243" t="s">
        <v>1119</v>
      </c>
      <c r="C161" s="243" t="s">
        <v>1120</v>
      </c>
      <c r="D161" s="243" t="s">
        <v>1121</v>
      </c>
      <c r="E161" s="243">
        <v>78</v>
      </c>
      <c r="F161" s="243">
        <v>1</v>
      </c>
      <c r="G161" s="70" t="s">
        <v>834</v>
      </c>
      <c r="H161" s="2">
        <v>42913</v>
      </c>
      <c r="I161">
        <v>2</v>
      </c>
      <c r="J161" s="70" t="s">
        <v>845</v>
      </c>
      <c r="K161">
        <v>27</v>
      </c>
      <c r="L161">
        <v>27</v>
      </c>
      <c r="M161">
        <f t="shared" si="2"/>
        <v>2290.2264</v>
      </c>
      <c r="N161">
        <v>47</v>
      </c>
      <c r="P161" s="70" t="s">
        <v>849</v>
      </c>
      <c r="Q161">
        <v>20</v>
      </c>
      <c r="R161">
        <v>1</v>
      </c>
    </row>
    <row r="162" spans="1:18">
      <c r="A162" s="243">
        <v>250</v>
      </c>
      <c r="B162" s="243" t="s">
        <v>1119</v>
      </c>
      <c r="C162" s="243" t="s">
        <v>1120</v>
      </c>
      <c r="D162" s="243" t="s">
        <v>1121</v>
      </c>
      <c r="E162" s="243">
        <v>78</v>
      </c>
      <c r="F162" s="243">
        <v>1</v>
      </c>
      <c r="G162" s="70" t="s">
        <v>834</v>
      </c>
      <c r="H162" s="2">
        <v>42913</v>
      </c>
      <c r="I162">
        <v>1</v>
      </c>
      <c r="J162" s="70" t="s">
        <v>14</v>
      </c>
      <c r="N162">
        <v>47</v>
      </c>
      <c r="P162" s="70" t="s">
        <v>836</v>
      </c>
      <c r="Q162">
        <v>10</v>
      </c>
      <c r="R162">
        <v>2</v>
      </c>
    </row>
    <row r="163" spans="1:18">
      <c r="A163" s="243">
        <v>250</v>
      </c>
      <c r="B163" s="243" t="s">
        <v>1119</v>
      </c>
      <c r="C163" s="243" t="s">
        <v>1120</v>
      </c>
      <c r="D163" s="243" t="s">
        <v>1121</v>
      </c>
      <c r="E163" s="243">
        <v>78</v>
      </c>
      <c r="F163" s="243">
        <v>1</v>
      </c>
      <c r="G163" s="70" t="s">
        <v>834</v>
      </c>
      <c r="H163" s="2">
        <v>42913</v>
      </c>
      <c r="I163">
        <v>2</v>
      </c>
      <c r="J163" s="70" t="s">
        <v>845</v>
      </c>
      <c r="K163">
        <v>29</v>
      </c>
      <c r="L163">
        <v>20</v>
      </c>
      <c r="M163">
        <f t="shared" si="2"/>
        <v>1822.1279999999999</v>
      </c>
      <c r="N163">
        <v>48</v>
      </c>
      <c r="P163" s="70" t="s">
        <v>836</v>
      </c>
      <c r="Q163">
        <v>10</v>
      </c>
      <c r="R163">
        <v>2</v>
      </c>
    </row>
    <row r="164" spans="1:18">
      <c r="A164" s="243">
        <v>250</v>
      </c>
      <c r="B164" s="243" t="s">
        <v>1119</v>
      </c>
      <c r="C164" s="243" t="s">
        <v>1120</v>
      </c>
      <c r="D164" s="243" t="s">
        <v>1121</v>
      </c>
      <c r="E164" s="243">
        <v>78</v>
      </c>
      <c r="F164" s="243">
        <v>1</v>
      </c>
      <c r="G164" s="70" t="s">
        <v>834</v>
      </c>
      <c r="H164" s="2">
        <v>42913</v>
      </c>
      <c r="I164">
        <v>1</v>
      </c>
      <c r="J164" s="70" t="s">
        <v>14</v>
      </c>
      <c r="N164">
        <v>48</v>
      </c>
      <c r="P164" s="70" t="s">
        <v>838</v>
      </c>
      <c r="Q164">
        <v>5</v>
      </c>
      <c r="R164">
        <v>1</v>
      </c>
    </row>
    <row r="165" spans="1:18">
      <c r="A165" s="243">
        <v>250</v>
      </c>
      <c r="B165" s="243" t="s">
        <v>1119</v>
      </c>
      <c r="C165" s="243" t="s">
        <v>1120</v>
      </c>
      <c r="D165" s="243" t="s">
        <v>1121</v>
      </c>
      <c r="E165" s="243">
        <v>78</v>
      </c>
      <c r="F165" s="243">
        <v>1</v>
      </c>
      <c r="G165" s="70" t="s">
        <v>834</v>
      </c>
      <c r="H165" s="2">
        <v>42913</v>
      </c>
      <c r="I165">
        <v>1</v>
      </c>
      <c r="J165" s="70" t="s">
        <v>14</v>
      </c>
      <c r="N165">
        <v>48</v>
      </c>
      <c r="P165" s="70" t="s">
        <v>840</v>
      </c>
      <c r="Q165">
        <v>7</v>
      </c>
      <c r="R165">
        <v>1</v>
      </c>
    </row>
    <row r="166" spans="1:18">
      <c r="A166" s="243">
        <v>250</v>
      </c>
      <c r="B166" s="243" t="s">
        <v>1119</v>
      </c>
      <c r="C166" s="243" t="s">
        <v>1120</v>
      </c>
      <c r="D166" s="243" t="s">
        <v>1121</v>
      </c>
      <c r="E166" s="243">
        <v>78</v>
      </c>
      <c r="F166" s="243">
        <v>1</v>
      </c>
      <c r="G166" s="70" t="s">
        <v>834</v>
      </c>
      <c r="H166" s="2">
        <v>42913</v>
      </c>
      <c r="I166">
        <v>1</v>
      </c>
      <c r="J166" s="70" t="s">
        <v>14</v>
      </c>
      <c r="N166">
        <v>48</v>
      </c>
      <c r="P166" s="70" t="s">
        <v>836</v>
      </c>
      <c r="Q166">
        <v>10</v>
      </c>
      <c r="R166">
        <v>4</v>
      </c>
    </row>
    <row r="167" spans="1:18">
      <c r="A167" s="243">
        <v>250</v>
      </c>
      <c r="B167" s="243" t="s">
        <v>1119</v>
      </c>
      <c r="C167" s="243" t="s">
        <v>1120</v>
      </c>
      <c r="D167" s="243" t="s">
        <v>1121</v>
      </c>
      <c r="E167" s="243">
        <v>78</v>
      </c>
      <c r="F167" s="243">
        <v>1</v>
      </c>
      <c r="G167" s="70" t="s">
        <v>834</v>
      </c>
      <c r="H167" s="2">
        <v>42913</v>
      </c>
      <c r="I167">
        <v>2</v>
      </c>
      <c r="J167" s="70" t="s">
        <v>845</v>
      </c>
      <c r="K167">
        <v>54</v>
      </c>
      <c r="L167">
        <v>44</v>
      </c>
      <c r="M167">
        <f>3.1416*K167*L167</f>
        <v>7464.4416000000001</v>
      </c>
      <c r="N167">
        <v>49</v>
      </c>
      <c r="P167" s="70" t="s">
        <v>838</v>
      </c>
      <c r="Q167">
        <v>20</v>
      </c>
      <c r="R167">
        <v>6</v>
      </c>
    </row>
    <row r="168" spans="1:18">
      <c r="A168" s="243">
        <v>250</v>
      </c>
      <c r="B168" s="243" t="s">
        <v>1119</v>
      </c>
      <c r="C168" s="243" t="s">
        <v>1120</v>
      </c>
      <c r="D168" s="243" t="s">
        <v>1121</v>
      </c>
      <c r="E168" s="243">
        <v>78</v>
      </c>
      <c r="F168" s="243">
        <v>1</v>
      </c>
      <c r="G168" s="70" t="s">
        <v>834</v>
      </c>
      <c r="H168" s="2">
        <v>42913</v>
      </c>
      <c r="I168">
        <v>2</v>
      </c>
      <c r="J168" s="70" t="s">
        <v>845</v>
      </c>
      <c r="K168">
        <v>54</v>
      </c>
      <c r="L168">
        <v>44</v>
      </c>
      <c r="M168">
        <f>3.1416*K168*L168</f>
        <v>7464.4416000000001</v>
      </c>
      <c r="N168">
        <v>49</v>
      </c>
      <c r="P168" s="70" t="s">
        <v>836</v>
      </c>
      <c r="Q168">
        <v>1</v>
      </c>
      <c r="R168">
        <v>1</v>
      </c>
    </row>
    <row r="169" spans="1:18">
      <c r="A169" s="243">
        <v>250</v>
      </c>
      <c r="B169" s="243" t="s">
        <v>1119</v>
      </c>
      <c r="C169" s="243" t="s">
        <v>1120</v>
      </c>
      <c r="D169" s="243" t="s">
        <v>1121</v>
      </c>
      <c r="E169" s="243">
        <v>78</v>
      </c>
      <c r="F169" s="243">
        <v>1</v>
      </c>
      <c r="G169" s="70" t="s">
        <v>834</v>
      </c>
      <c r="H169" s="2">
        <v>42913</v>
      </c>
      <c r="I169">
        <v>1</v>
      </c>
      <c r="J169" s="70" t="s">
        <v>14</v>
      </c>
      <c r="N169">
        <v>49</v>
      </c>
      <c r="P169" s="70" t="s">
        <v>835</v>
      </c>
      <c r="Q169">
        <v>25</v>
      </c>
      <c r="R169">
        <v>2</v>
      </c>
    </row>
    <row r="170" spans="1:18">
      <c r="A170" s="243">
        <v>250</v>
      </c>
      <c r="B170" s="243" t="s">
        <v>1119</v>
      </c>
      <c r="C170" s="243" t="s">
        <v>1120</v>
      </c>
      <c r="D170" s="243" t="s">
        <v>1121</v>
      </c>
      <c r="E170" s="243">
        <v>78</v>
      </c>
      <c r="F170" s="243">
        <v>1</v>
      </c>
      <c r="G170" s="70" t="s">
        <v>834</v>
      </c>
      <c r="H170" s="2">
        <v>42913</v>
      </c>
      <c r="I170">
        <v>1</v>
      </c>
      <c r="J170" s="70" t="s">
        <v>14</v>
      </c>
      <c r="N170">
        <v>49</v>
      </c>
      <c r="P170" s="70" t="s">
        <v>837</v>
      </c>
      <c r="Q170">
        <v>7</v>
      </c>
      <c r="R170">
        <v>1</v>
      </c>
    </row>
    <row r="171" spans="1:18">
      <c r="A171" s="243">
        <v>250</v>
      </c>
      <c r="B171" s="243" t="s">
        <v>1119</v>
      </c>
      <c r="C171" s="243" t="s">
        <v>1120</v>
      </c>
      <c r="D171" s="243" t="s">
        <v>1121</v>
      </c>
      <c r="E171" s="243">
        <v>78</v>
      </c>
      <c r="F171" s="243">
        <v>1</v>
      </c>
      <c r="G171" s="70" t="s">
        <v>834</v>
      </c>
      <c r="H171" s="2">
        <v>42913</v>
      </c>
      <c r="I171">
        <v>1</v>
      </c>
      <c r="J171" s="70" t="s">
        <v>14</v>
      </c>
      <c r="N171">
        <v>49</v>
      </c>
      <c r="P171" s="70" t="s">
        <v>838</v>
      </c>
      <c r="Q171">
        <v>1</v>
      </c>
      <c r="R171">
        <v>1</v>
      </c>
    </row>
    <row r="172" spans="1:18">
      <c r="A172" s="243">
        <v>250</v>
      </c>
      <c r="B172" s="243" t="s">
        <v>1119</v>
      </c>
      <c r="C172" s="243" t="s">
        <v>1120</v>
      </c>
      <c r="D172" s="243" t="s">
        <v>1121</v>
      </c>
      <c r="E172" s="243">
        <v>78</v>
      </c>
      <c r="F172" s="243">
        <v>1</v>
      </c>
      <c r="G172" s="70" t="s">
        <v>834</v>
      </c>
      <c r="H172" s="2">
        <v>42913</v>
      </c>
      <c r="I172">
        <v>1</v>
      </c>
      <c r="J172" s="70" t="s">
        <v>14</v>
      </c>
      <c r="N172">
        <v>49</v>
      </c>
      <c r="P172" s="70" t="s">
        <v>836</v>
      </c>
      <c r="Q172">
        <v>1</v>
      </c>
      <c r="R172">
        <v>1</v>
      </c>
    </row>
    <row r="173" spans="1:18">
      <c r="A173" s="243">
        <v>250</v>
      </c>
      <c r="B173" s="243" t="s">
        <v>1119</v>
      </c>
      <c r="C173" s="243" t="s">
        <v>1120</v>
      </c>
      <c r="D173" s="243" t="s">
        <v>1121</v>
      </c>
      <c r="E173" s="243">
        <v>78</v>
      </c>
      <c r="F173" s="243">
        <v>1</v>
      </c>
      <c r="G173" s="70" t="s">
        <v>834</v>
      </c>
      <c r="H173" s="2">
        <v>42913</v>
      </c>
      <c r="I173">
        <v>2</v>
      </c>
      <c r="J173" s="70" t="s">
        <v>845</v>
      </c>
      <c r="K173">
        <v>35</v>
      </c>
      <c r="L173">
        <v>31</v>
      </c>
      <c r="M173">
        <f>3.1416*K173*L173</f>
        <v>3408.636</v>
      </c>
      <c r="N173">
        <v>50</v>
      </c>
      <c r="P173" s="70" t="s">
        <v>838</v>
      </c>
      <c r="Q173">
        <v>20</v>
      </c>
      <c r="R173">
        <v>3</v>
      </c>
    </row>
    <row r="174" spans="1:18">
      <c r="A174" s="243">
        <v>250</v>
      </c>
      <c r="B174" s="243" t="s">
        <v>1119</v>
      </c>
      <c r="C174" s="243" t="s">
        <v>1120</v>
      </c>
      <c r="D174" s="243" t="s">
        <v>1121</v>
      </c>
      <c r="E174" s="243">
        <v>78</v>
      </c>
      <c r="F174" s="243">
        <v>1</v>
      </c>
      <c r="G174" s="70" t="s">
        <v>834</v>
      </c>
      <c r="H174" s="2">
        <v>42913</v>
      </c>
      <c r="I174">
        <v>2</v>
      </c>
      <c r="J174" s="70" t="s">
        <v>845</v>
      </c>
      <c r="K174">
        <v>35</v>
      </c>
      <c r="L174">
        <v>31</v>
      </c>
      <c r="M174">
        <f>3.1416*K174*L174</f>
        <v>3408.636</v>
      </c>
      <c r="N174">
        <v>50</v>
      </c>
      <c r="P174" s="70" t="s">
        <v>836</v>
      </c>
      <c r="Q174">
        <v>5</v>
      </c>
      <c r="R174">
        <v>1</v>
      </c>
    </row>
    <row r="175" spans="1:18">
      <c r="A175" s="243">
        <v>250</v>
      </c>
      <c r="B175" s="243" t="s">
        <v>1119</v>
      </c>
      <c r="C175" s="243" t="s">
        <v>1120</v>
      </c>
      <c r="D175" s="243" t="s">
        <v>1121</v>
      </c>
      <c r="E175" s="243">
        <v>78</v>
      </c>
      <c r="F175" s="243">
        <v>1</v>
      </c>
      <c r="G175" s="70" t="s">
        <v>834</v>
      </c>
      <c r="H175" s="2">
        <v>42913</v>
      </c>
      <c r="I175">
        <v>1</v>
      </c>
      <c r="J175" s="70" t="s">
        <v>14</v>
      </c>
      <c r="N175">
        <v>50</v>
      </c>
      <c r="P175" s="70" t="s">
        <v>835</v>
      </c>
      <c r="Q175">
        <v>15</v>
      </c>
      <c r="R175">
        <v>1</v>
      </c>
    </row>
    <row r="176" spans="1:18">
      <c r="A176" s="243">
        <v>250</v>
      </c>
      <c r="B176" s="243" t="s">
        <v>1119</v>
      </c>
      <c r="C176" s="243" t="s">
        <v>1120</v>
      </c>
      <c r="D176" s="243" t="s">
        <v>1121</v>
      </c>
      <c r="E176" s="243">
        <v>78</v>
      </c>
      <c r="F176" s="243">
        <v>1</v>
      </c>
      <c r="G176" s="70" t="s">
        <v>834</v>
      </c>
      <c r="H176" s="2">
        <v>42913</v>
      </c>
      <c r="I176">
        <v>1</v>
      </c>
      <c r="J176" s="70" t="s">
        <v>14</v>
      </c>
      <c r="N176">
        <v>50</v>
      </c>
      <c r="P176" s="70" t="s">
        <v>836</v>
      </c>
      <c r="Q176">
        <v>5</v>
      </c>
      <c r="R176">
        <v>1</v>
      </c>
    </row>
    <row r="177" spans="1:18">
      <c r="A177" s="243">
        <v>250</v>
      </c>
      <c r="B177" s="243" t="s">
        <v>1119</v>
      </c>
      <c r="C177" s="243" t="s">
        <v>1120</v>
      </c>
      <c r="D177" s="243" t="s">
        <v>1121</v>
      </c>
      <c r="E177" s="243">
        <v>78</v>
      </c>
      <c r="F177" s="243">
        <v>1</v>
      </c>
      <c r="G177" s="70" t="s">
        <v>834</v>
      </c>
      <c r="H177" s="2">
        <v>42914</v>
      </c>
      <c r="I177">
        <v>2</v>
      </c>
      <c r="J177" s="4" t="s">
        <v>855</v>
      </c>
      <c r="K177">
        <v>45</v>
      </c>
      <c r="L177">
        <v>44</v>
      </c>
      <c r="M177">
        <f>3.1416*K177*L177</f>
        <v>6220.3679999999995</v>
      </c>
      <c r="N177">
        <v>51</v>
      </c>
      <c r="P177" s="70" t="s">
        <v>835</v>
      </c>
      <c r="Q177">
        <v>15</v>
      </c>
      <c r="R177">
        <v>1</v>
      </c>
    </row>
    <row r="178" spans="1:18">
      <c r="A178" s="243">
        <v>250</v>
      </c>
      <c r="B178" s="243" t="s">
        <v>1119</v>
      </c>
      <c r="C178" s="243" t="s">
        <v>1120</v>
      </c>
      <c r="D178" s="243" t="s">
        <v>1121</v>
      </c>
      <c r="E178" s="243">
        <v>78</v>
      </c>
      <c r="F178" s="243">
        <v>1</v>
      </c>
      <c r="G178" s="70" t="s">
        <v>834</v>
      </c>
      <c r="H178" s="2">
        <v>42914</v>
      </c>
      <c r="I178">
        <v>2</v>
      </c>
      <c r="J178" s="4" t="s">
        <v>855</v>
      </c>
      <c r="K178">
        <v>45</v>
      </c>
      <c r="L178">
        <v>44</v>
      </c>
      <c r="M178">
        <f>3.1416*K178*L178</f>
        <v>6220.3679999999995</v>
      </c>
      <c r="N178">
        <v>51</v>
      </c>
      <c r="P178" s="70" t="s">
        <v>856</v>
      </c>
      <c r="Q178">
        <v>5</v>
      </c>
      <c r="R178">
        <v>2</v>
      </c>
    </row>
    <row r="179" spans="1:18">
      <c r="A179" s="243">
        <v>250</v>
      </c>
      <c r="B179" s="243" t="s">
        <v>1119</v>
      </c>
      <c r="C179" s="243" t="s">
        <v>1120</v>
      </c>
      <c r="D179" s="243" t="s">
        <v>1121</v>
      </c>
      <c r="E179" s="243">
        <v>78</v>
      </c>
      <c r="F179" s="243">
        <v>1</v>
      </c>
      <c r="G179" s="70" t="s">
        <v>834</v>
      </c>
      <c r="H179" s="2">
        <v>42914</v>
      </c>
      <c r="I179">
        <v>2</v>
      </c>
      <c r="J179" s="4" t="s">
        <v>855</v>
      </c>
      <c r="K179">
        <v>45</v>
      </c>
      <c r="L179">
        <v>44</v>
      </c>
      <c r="M179">
        <f>3.1416*K179*L179</f>
        <v>6220.3679999999995</v>
      </c>
      <c r="N179">
        <v>51</v>
      </c>
      <c r="P179" s="70" t="s">
        <v>858</v>
      </c>
      <c r="Q179">
        <v>3</v>
      </c>
      <c r="R179">
        <v>2</v>
      </c>
    </row>
    <row r="180" spans="1:18">
      <c r="A180" s="243">
        <v>250</v>
      </c>
      <c r="B180" s="243" t="s">
        <v>1119</v>
      </c>
      <c r="C180" s="243" t="s">
        <v>1120</v>
      </c>
      <c r="D180" s="243" t="s">
        <v>1121</v>
      </c>
      <c r="E180" s="243">
        <v>78</v>
      </c>
      <c r="F180" s="243">
        <v>1</v>
      </c>
      <c r="G180" s="70" t="s">
        <v>834</v>
      </c>
      <c r="H180" s="2">
        <v>42914</v>
      </c>
      <c r="I180">
        <v>1</v>
      </c>
      <c r="J180" s="4" t="s">
        <v>14</v>
      </c>
      <c r="N180">
        <v>51</v>
      </c>
      <c r="P180" s="70" t="s">
        <v>835</v>
      </c>
      <c r="Q180">
        <v>25</v>
      </c>
      <c r="R180">
        <v>4</v>
      </c>
    </row>
    <row r="181" spans="1:18">
      <c r="A181" s="243">
        <v>250</v>
      </c>
      <c r="B181" s="243" t="s">
        <v>1119</v>
      </c>
      <c r="C181" s="243" t="s">
        <v>1120</v>
      </c>
      <c r="D181" s="243" t="s">
        <v>1121</v>
      </c>
      <c r="E181" s="243">
        <v>78</v>
      </c>
      <c r="F181" s="243">
        <v>1</v>
      </c>
      <c r="G181" s="70" t="s">
        <v>834</v>
      </c>
      <c r="H181" s="2">
        <v>42914</v>
      </c>
      <c r="I181">
        <v>2</v>
      </c>
      <c r="J181" s="4" t="s">
        <v>855</v>
      </c>
      <c r="K181">
        <v>40</v>
      </c>
      <c r="L181">
        <v>39</v>
      </c>
      <c r="M181">
        <f>3.1416*K181*L181</f>
        <v>4900.8959999999997</v>
      </c>
      <c r="N181">
        <v>52</v>
      </c>
      <c r="P181" s="70" t="s">
        <v>858</v>
      </c>
      <c r="Q181">
        <v>3</v>
      </c>
      <c r="R181">
        <v>1</v>
      </c>
    </row>
    <row r="182" spans="1:18">
      <c r="A182" s="243">
        <v>250</v>
      </c>
      <c r="B182" s="243" t="s">
        <v>1119</v>
      </c>
      <c r="C182" s="243" t="s">
        <v>1120</v>
      </c>
      <c r="D182" s="243" t="s">
        <v>1121</v>
      </c>
      <c r="E182" s="243">
        <v>78</v>
      </c>
      <c r="F182" s="243">
        <v>1</v>
      </c>
      <c r="G182" s="70" t="s">
        <v>834</v>
      </c>
      <c r="H182" s="2">
        <v>42914</v>
      </c>
      <c r="I182">
        <v>2</v>
      </c>
      <c r="J182" s="4" t="s">
        <v>855</v>
      </c>
      <c r="K182">
        <v>40</v>
      </c>
      <c r="L182">
        <v>39</v>
      </c>
      <c r="M182">
        <f>3.1416*K182*L182</f>
        <v>4900.8959999999997</v>
      </c>
      <c r="N182">
        <v>52</v>
      </c>
      <c r="P182" s="70" t="s">
        <v>844</v>
      </c>
      <c r="Q182">
        <v>5</v>
      </c>
      <c r="R182">
        <v>2</v>
      </c>
    </row>
    <row r="183" spans="1:18">
      <c r="A183" s="243">
        <v>250</v>
      </c>
      <c r="B183" s="243" t="s">
        <v>1119</v>
      </c>
      <c r="C183" s="243" t="s">
        <v>1120</v>
      </c>
      <c r="D183" s="243" t="s">
        <v>1121</v>
      </c>
      <c r="E183" s="243">
        <v>78</v>
      </c>
      <c r="F183" s="243">
        <v>1</v>
      </c>
      <c r="G183" s="70" t="s">
        <v>834</v>
      </c>
      <c r="H183" s="2">
        <v>42914</v>
      </c>
      <c r="I183">
        <v>1</v>
      </c>
      <c r="J183" s="4" t="s">
        <v>14</v>
      </c>
      <c r="N183">
        <v>52</v>
      </c>
      <c r="P183" s="70"/>
    </row>
    <row r="184" spans="1:18">
      <c r="A184" s="243">
        <v>250</v>
      </c>
      <c r="B184" s="243" t="s">
        <v>1119</v>
      </c>
      <c r="C184" s="243" t="s">
        <v>1120</v>
      </c>
      <c r="D184" s="243" t="s">
        <v>1121</v>
      </c>
      <c r="E184" s="243">
        <v>78</v>
      </c>
      <c r="F184" s="243">
        <v>1</v>
      </c>
      <c r="G184" s="70" t="s">
        <v>834</v>
      </c>
      <c r="H184" s="2">
        <v>42914</v>
      </c>
      <c r="I184">
        <v>2</v>
      </c>
      <c r="J184" s="4" t="s">
        <v>855</v>
      </c>
      <c r="K184">
        <v>51</v>
      </c>
      <c r="L184">
        <v>47</v>
      </c>
      <c r="M184">
        <f>3.1416*K184*L184</f>
        <v>7530.4151999999995</v>
      </c>
      <c r="N184">
        <v>53</v>
      </c>
      <c r="P184" s="70" t="s">
        <v>852</v>
      </c>
      <c r="Q184">
        <v>5</v>
      </c>
      <c r="R184">
        <v>1</v>
      </c>
    </row>
    <row r="185" spans="1:18">
      <c r="A185" s="243">
        <v>250</v>
      </c>
      <c r="B185" s="243" t="s">
        <v>1119</v>
      </c>
      <c r="C185" s="243" t="s">
        <v>1120</v>
      </c>
      <c r="D185" s="243" t="s">
        <v>1121</v>
      </c>
      <c r="E185" s="243">
        <v>78</v>
      </c>
      <c r="F185" s="243">
        <v>1</v>
      </c>
      <c r="G185" s="70" t="s">
        <v>834</v>
      </c>
      <c r="H185" s="2">
        <v>42914</v>
      </c>
      <c r="I185">
        <v>2</v>
      </c>
      <c r="J185" s="4" t="s">
        <v>855</v>
      </c>
      <c r="K185">
        <v>51</v>
      </c>
      <c r="L185">
        <v>47</v>
      </c>
      <c r="M185">
        <f>3.1416*K185*L185</f>
        <v>7530.4151999999995</v>
      </c>
      <c r="N185">
        <v>53</v>
      </c>
      <c r="P185" s="70" t="s">
        <v>838</v>
      </c>
      <c r="Q185">
        <v>1</v>
      </c>
      <c r="R185">
        <v>1</v>
      </c>
    </row>
    <row r="186" spans="1:18">
      <c r="A186" s="243">
        <v>250</v>
      </c>
      <c r="B186" s="243" t="s">
        <v>1119</v>
      </c>
      <c r="C186" s="243" t="s">
        <v>1120</v>
      </c>
      <c r="D186" s="243" t="s">
        <v>1121</v>
      </c>
      <c r="E186" s="243">
        <v>78</v>
      </c>
      <c r="F186" s="243">
        <v>1</v>
      </c>
      <c r="G186" s="70" t="s">
        <v>834</v>
      </c>
      <c r="H186" s="2">
        <v>42914</v>
      </c>
      <c r="I186">
        <v>2</v>
      </c>
      <c r="J186" s="4" t="s">
        <v>855</v>
      </c>
      <c r="K186">
        <v>51</v>
      </c>
      <c r="L186">
        <v>47</v>
      </c>
      <c r="M186">
        <f>3.1416*K186*L186</f>
        <v>7530.4151999999995</v>
      </c>
      <c r="N186">
        <v>53</v>
      </c>
      <c r="P186" s="70" t="s">
        <v>849</v>
      </c>
      <c r="Q186">
        <v>5</v>
      </c>
      <c r="R186">
        <v>1</v>
      </c>
    </row>
    <row r="187" spans="1:18">
      <c r="A187" s="243">
        <v>250</v>
      </c>
      <c r="B187" s="243" t="s">
        <v>1119</v>
      </c>
      <c r="C187" s="243" t="s">
        <v>1120</v>
      </c>
      <c r="D187" s="243" t="s">
        <v>1121</v>
      </c>
      <c r="E187" s="243">
        <v>78</v>
      </c>
      <c r="F187" s="243">
        <v>1</v>
      </c>
      <c r="G187" s="70" t="s">
        <v>834</v>
      </c>
      <c r="H187" s="2">
        <v>42914</v>
      </c>
      <c r="I187">
        <v>1</v>
      </c>
      <c r="J187" s="4" t="s">
        <v>14</v>
      </c>
      <c r="N187">
        <v>53</v>
      </c>
      <c r="P187" s="70" t="s">
        <v>849</v>
      </c>
      <c r="Q187">
        <v>20</v>
      </c>
      <c r="R187">
        <v>1</v>
      </c>
    </row>
    <row r="188" spans="1:18">
      <c r="A188" s="243">
        <v>250</v>
      </c>
      <c r="B188" s="243" t="s">
        <v>1119</v>
      </c>
      <c r="C188" s="243" t="s">
        <v>1120</v>
      </c>
      <c r="D188" s="243" t="s">
        <v>1121</v>
      </c>
      <c r="E188" s="243">
        <v>78</v>
      </c>
      <c r="F188" s="243">
        <v>1</v>
      </c>
      <c r="G188" s="70" t="s">
        <v>834</v>
      </c>
      <c r="H188" s="2">
        <v>42914</v>
      </c>
      <c r="I188">
        <v>1</v>
      </c>
      <c r="J188" s="4" t="s">
        <v>14</v>
      </c>
      <c r="N188">
        <v>53</v>
      </c>
      <c r="P188" s="231" t="s">
        <v>845</v>
      </c>
      <c r="Q188">
        <v>20</v>
      </c>
      <c r="R188">
        <v>4</v>
      </c>
    </row>
    <row r="189" spans="1:18">
      <c r="A189" s="243">
        <v>250</v>
      </c>
      <c r="B189" s="243" t="s">
        <v>1119</v>
      </c>
      <c r="C189" s="243" t="s">
        <v>1120</v>
      </c>
      <c r="D189" s="243" t="s">
        <v>1121</v>
      </c>
      <c r="E189" s="243">
        <v>78</v>
      </c>
      <c r="F189" s="243">
        <v>1</v>
      </c>
      <c r="G189" s="70" t="s">
        <v>834</v>
      </c>
      <c r="H189" s="2">
        <v>42914</v>
      </c>
      <c r="I189">
        <v>1</v>
      </c>
      <c r="J189" s="4" t="s">
        <v>14</v>
      </c>
      <c r="N189">
        <v>53</v>
      </c>
      <c r="P189" s="70" t="s">
        <v>838</v>
      </c>
      <c r="Q189">
        <v>15</v>
      </c>
      <c r="R189">
        <v>2</v>
      </c>
    </row>
    <row r="190" spans="1:18">
      <c r="A190" s="243">
        <v>250</v>
      </c>
      <c r="B190" s="243" t="s">
        <v>1119</v>
      </c>
      <c r="C190" s="243" t="s">
        <v>1120</v>
      </c>
      <c r="D190" s="243" t="s">
        <v>1121</v>
      </c>
      <c r="E190" s="243">
        <v>78</v>
      </c>
      <c r="F190" s="243">
        <v>1</v>
      </c>
      <c r="G190" s="70" t="s">
        <v>834</v>
      </c>
      <c r="H190" s="2">
        <v>42914</v>
      </c>
      <c r="I190">
        <v>1</v>
      </c>
      <c r="J190" s="4" t="s">
        <v>14</v>
      </c>
      <c r="N190">
        <v>53</v>
      </c>
      <c r="P190" s="70" t="s">
        <v>836</v>
      </c>
      <c r="Q190">
        <v>3</v>
      </c>
      <c r="R190">
        <v>3</v>
      </c>
    </row>
    <row r="191" spans="1:18">
      <c r="A191" s="243">
        <v>250</v>
      </c>
      <c r="B191" s="243" t="s">
        <v>1119</v>
      </c>
      <c r="C191" s="243" t="s">
        <v>1120</v>
      </c>
      <c r="D191" s="243" t="s">
        <v>1121</v>
      </c>
      <c r="E191" s="243">
        <v>78</v>
      </c>
      <c r="F191" s="243">
        <v>1</v>
      </c>
      <c r="G191" s="70" t="s">
        <v>834</v>
      </c>
      <c r="H191" s="2">
        <v>42914</v>
      </c>
      <c r="I191">
        <v>2</v>
      </c>
      <c r="J191" s="4" t="s">
        <v>855</v>
      </c>
      <c r="K191">
        <v>46</v>
      </c>
      <c r="L191">
        <v>41</v>
      </c>
      <c r="M191">
        <f>3.1416*K191*L191</f>
        <v>5925.0576000000001</v>
      </c>
      <c r="N191">
        <v>54</v>
      </c>
      <c r="P191" s="70" t="s">
        <v>852</v>
      </c>
      <c r="Q191">
        <v>30</v>
      </c>
      <c r="R191">
        <v>1</v>
      </c>
    </row>
    <row r="192" spans="1:18">
      <c r="A192" s="243">
        <v>250</v>
      </c>
      <c r="B192" s="243" t="s">
        <v>1119</v>
      </c>
      <c r="C192" s="243" t="s">
        <v>1120</v>
      </c>
      <c r="D192" s="243" t="s">
        <v>1121</v>
      </c>
      <c r="E192" s="243">
        <v>78</v>
      </c>
      <c r="F192" s="243">
        <v>1</v>
      </c>
      <c r="G192" s="70" t="s">
        <v>834</v>
      </c>
      <c r="H192" s="2">
        <v>42914</v>
      </c>
      <c r="I192">
        <v>1</v>
      </c>
      <c r="J192" s="4" t="s">
        <v>14</v>
      </c>
      <c r="N192">
        <v>54</v>
      </c>
      <c r="P192" s="70" t="s">
        <v>835</v>
      </c>
      <c r="Q192">
        <v>5</v>
      </c>
      <c r="R192">
        <v>1</v>
      </c>
    </row>
    <row r="193" spans="1:18">
      <c r="A193" s="243">
        <v>250</v>
      </c>
      <c r="B193" s="243" t="s">
        <v>1119</v>
      </c>
      <c r="C193" s="243" t="s">
        <v>1120</v>
      </c>
      <c r="D193" s="243" t="s">
        <v>1121</v>
      </c>
      <c r="E193" s="243">
        <v>78</v>
      </c>
      <c r="F193" s="243">
        <v>1</v>
      </c>
      <c r="G193" s="70" t="s">
        <v>834</v>
      </c>
      <c r="H193" s="2">
        <v>42914</v>
      </c>
      <c r="I193">
        <v>1</v>
      </c>
      <c r="J193" s="4" t="s">
        <v>14</v>
      </c>
      <c r="N193">
        <v>54</v>
      </c>
      <c r="P193" s="70" t="s">
        <v>836</v>
      </c>
      <c r="Q193">
        <v>5</v>
      </c>
      <c r="R193">
        <v>2</v>
      </c>
    </row>
    <row r="194" spans="1:18">
      <c r="A194" s="243">
        <v>250</v>
      </c>
      <c r="B194" s="243" t="s">
        <v>1119</v>
      </c>
      <c r="C194" s="243" t="s">
        <v>1120</v>
      </c>
      <c r="D194" s="243" t="s">
        <v>1121</v>
      </c>
      <c r="E194" s="243">
        <v>78</v>
      </c>
      <c r="F194" s="243">
        <v>1</v>
      </c>
      <c r="G194" s="70" t="s">
        <v>834</v>
      </c>
      <c r="H194" s="2">
        <v>42914</v>
      </c>
      <c r="I194">
        <v>1</v>
      </c>
      <c r="J194" s="4" t="s">
        <v>14</v>
      </c>
      <c r="N194">
        <v>54</v>
      </c>
      <c r="P194" s="70" t="s">
        <v>838</v>
      </c>
      <c r="Q194">
        <v>2</v>
      </c>
      <c r="R194">
        <v>1</v>
      </c>
    </row>
    <row r="195" spans="1:18">
      <c r="A195" s="243">
        <v>250</v>
      </c>
      <c r="B195" s="243" t="s">
        <v>1119</v>
      </c>
      <c r="C195" s="243" t="s">
        <v>1120</v>
      </c>
      <c r="D195" s="243" t="s">
        <v>1121</v>
      </c>
      <c r="E195" s="243">
        <v>78</v>
      </c>
      <c r="F195" s="243">
        <v>1</v>
      </c>
      <c r="G195" s="70" t="s">
        <v>834</v>
      </c>
      <c r="H195" s="2">
        <v>42914</v>
      </c>
      <c r="I195">
        <v>2</v>
      </c>
      <c r="J195" s="4" t="s">
        <v>855</v>
      </c>
      <c r="K195">
        <v>34</v>
      </c>
      <c r="L195">
        <v>32</v>
      </c>
      <c r="M195">
        <f>3.1416*K195*L195</f>
        <v>3418.0607999999997</v>
      </c>
      <c r="N195">
        <v>55</v>
      </c>
      <c r="P195" s="231" t="s">
        <v>853</v>
      </c>
      <c r="Q195">
        <v>15</v>
      </c>
      <c r="R195">
        <v>1</v>
      </c>
    </row>
    <row r="196" spans="1:18">
      <c r="A196" s="243">
        <v>250</v>
      </c>
      <c r="B196" s="243" t="s">
        <v>1119</v>
      </c>
      <c r="C196" s="243" t="s">
        <v>1120</v>
      </c>
      <c r="D196" s="243" t="s">
        <v>1121</v>
      </c>
      <c r="E196" s="243">
        <v>78</v>
      </c>
      <c r="F196" s="243">
        <v>1</v>
      </c>
      <c r="G196" s="70" t="s">
        <v>834</v>
      </c>
      <c r="H196" s="2">
        <v>42914</v>
      </c>
      <c r="I196">
        <v>1</v>
      </c>
      <c r="J196" s="4" t="s">
        <v>14</v>
      </c>
      <c r="N196">
        <v>55</v>
      </c>
      <c r="P196" s="70" t="s">
        <v>836</v>
      </c>
      <c r="Q196">
        <v>2</v>
      </c>
      <c r="R196">
        <v>1</v>
      </c>
    </row>
    <row r="197" spans="1:18">
      <c r="A197" s="243">
        <v>250</v>
      </c>
      <c r="B197" s="243" t="s">
        <v>1119</v>
      </c>
      <c r="C197" s="243" t="s">
        <v>1120</v>
      </c>
      <c r="D197" s="243" t="s">
        <v>1121</v>
      </c>
      <c r="E197" s="243">
        <v>78</v>
      </c>
      <c r="F197" s="243">
        <v>1</v>
      </c>
      <c r="G197" s="70" t="s">
        <v>834</v>
      </c>
      <c r="H197" s="2">
        <v>42914</v>
      </c>
      <c r="I197">
        <v>2</v>
      </c>
      <c r="J197" s="4" t="s">
        <v>855</v>
      </c>
      <c r="K197">
        <v>57</v>
      </c>
      <c r="L197">
        <v>42</v>
      </c>
      <c r="M197">
        <f>3.1416*K197*L197</f>
        <v>7520.9904000000006</v>
      </c>
      <c r="N197">
        <v>56</v>
      </c>
      <c r="P197" s="70" t="s">
        <v>845</v>
      </c>
      <c r="Q197">
        <v>10</v>
      </c>
      <c r="R197">
        <v>2</v>
      </c>
    </row>
    <row r="198" spans="1:18">
      <c r="A198" s="243">
        <v>250</v>
      </c>
      <c r="B198" s="243" t="s">
        <v>1119</v>
      </c>
      <c r="C198" s="243" t="s">
        <v>1120</v>
      </c>
      <c r="D198" s="243" t="s">
        <v>1121</v>
      </c>
      <c r="E198" s="243">
        <v>78</v>
      </c>
      <c r="F198" s="243">
        <v>1</v>
      </c>
      <c r="G198" s="70" t="s">
        <v>834</v>
      </c>
      <c r="H198" s="2">
        <v>42914</v>
      </c>
      <c r="I198">
        <v>2</v>
      </c>
      <c r="J198" s="4" t="s">
        <v>855</v>
      </c>
      <c r="K198">
        <v>57</v>
      </c>
      <c r="L198">
        <v>42</v>
      </c>
      <c r="M198">
        <f>3.1416*K198*L198</f>
        <v>7520.9904000000006</v>
      </c>
      <c r="N198">
        <v>56</v>
      </c>
      <c r="P198" s="70" t="s">
        <v>841</v>
      </c>
      <c r="Q198">
        <v>15</v>
      </c>
      <c r="R198">
        <v>3</v>
      </c>
    </row>
    <row r="199" spans="1:18">
      <c r="A199" s="243">
        <v>250</v>
      </c>
      <c r="B199" s="243" t="s">
        <v>1119</v>
      </c>
      <c r="C199" s="243" t="s">
        <v>1120</v>
      </c>
      <c r="D199" s="243" t="s">
        <v>1121</v>
      </c>
      <c r="E199" s="243">
        <v>78</v>
      </c>
      <c r="F199" s="243">
        <v>1</v>
      </c>
      <c r="G199" s="70" t="s">
        <v>834</v>
      </c>
      <c r="H199" s="2">
        <v>42914</v>
      </c>
      <c r="I199">
        <v>2</v>
      </c>
      <c r="J199" s="4" t="s">
        <v>855</v>
      </c>
      <c r="K199">
        <v>57</v>
      </c>
      <c r="L199">
        <v>42</v>
      </c>
      <c r="M199">
        <f>3.1416*K199*L199</f>
        <v>7520.9904000000006</v>
      </c>
      <c r="N199">
        <v>56</v>
      </c>
      <c r="P199" s="70" t="s">
        <v>838</v>
      </c>
      <c r="Q199">
        <v>5</v>
      </c>
      <c r="R199">
        <v>2</v>
      </c>
    </row>
    <row r="200" spans="1:18">
      <c r="A200" s="243">
        <v>250</v>
      </c>
      <c r="B200" s="243" t="s">
        <v>1119</v>
      </c>
      <c r="C200" s="243" t="s">
        <v>1120</v>
      </c>
      <c r="D200" s="243" t="s">
        <v>1121</v>
      </c>
      <c r="E200" s="243">
        <v>78</v>
      </c>
      <c r="F200" s="243">
        <v>1</v>
      </c>
      <c r="G200" s="70" t="s">
        <v>834</v>
      </c>
      <c r="H200" s="2">
        <v>42914</v>
      </c>
      <c r="I200">
        <v>2</v>
      </c>
      <c r="J200" s="4" t="s">
        <v>855</v>
      </c>
      <c r="K200">
        <v>57</v>
      </c>
      <c r="L200">
        <v>42</v>
      </c>
      <c r="M200">
        <f>3.1416*K200*L200</f>
        <v>7520.9904000000006</v>
      </c>
      <c r="N200">
        <v>56</v>
      </c>
      <c r="P200" s="70" t="s">
        <v>861</v>
      </c>
      <c r="Q200">
        <v>5</v>
      </c>
      <c r="R200">
        <v>1</v>
      </c>
    </row>
    <row r="201" spans="1:18">
      <c r="A201" s="243">
        <v>250</v>
      </c>
      <c r="B201" s="243" t="s">
        <v>1119</v>
      </c>
      <c r="C201" s="243" t="s">
        <v>1120</v>
      </c>
      <c r="D201" s="243" t="s">
        <v>1121</v>
      </c>
      <c r="E201" s="243">
        <v>78</v>
      </c>
      <c r="F201" s="243">
        <v>1</v>
      </c>
      <c r="G201" s="70" t="s">
        <v>834</v>
      </c>
      <c r="H201" s="2">
        <v>42914</v>
      </c>
      <c r="I201">
        <v>1</v>
      </c>
      <c r="J201" s="4" t="s">
        <v>14</v>
      </c>
      <c r="N201">
        <v>56</v>
      </c>
      <c r="P201" s="70" t="s">
        <v>849</v>
      </c>
      <c r="Q201">
        <v>10</v>
      </c>
      <c r="R201">
        <v>1</v>
      </c>
    </row>
    <row r="202" spans="1:18">
      <c r="A202" s="243">
        <v>250</v>
      </c>
      <c r="B202" s="243" t="s">
        <v>1119</v>
      </c>
      <c r="C202" s="243" t="s">
        <v>1120</v>
      </c>
      <c r="D202" s="243" t="s">
        <v>1121</v>
      </c>
      <c r="E202" s="243">
        <v>78</v>
      </c>
      <c r="F202" s="243">
        <v>1</v>
      </c>
      <c r="G202" s="70" t="s">
        <v>834</v>
      </c>
      <c r="H202" s="2">
        <v>42914</v>
      </c>
      <c r="I202">
        <v>1</v>
      </c>
      <c r="J202" s="4" t="s">
        <v>14</v>
      </c>
      <c r="N202">
        <v>56</v>
      </c>
      <c r="P202" s="70" t="s">
        <v>836</v>
      </c>
      <c r="Q202">
        <v>1</v>
      </c>
      <c r="R202">
        <v>1</v>
      </c>
    </row>
    <row r="203" spans="1:18">
      <c r="A203" s="243">
        <v>250</v>
      </c>
      <c r="B203" s="243" t="s">
        <v>1119</v>
      </c>
      <c r="C203" s="243" t="s">
        <v>1120</v>
      </c>
      <c r="D203" s="243" t="s">
        <v>1121</v>
      </c>
      <c r="E203" s="243">
        <v>78</v>
      </c>
      <c r="F203" s="243">
        <v>1</v>
      </c>
      <c r="G203" s="70" t="s">
        <v>834</v>
      </c>
      <c r="H203" s="2">
        <v>42914</v>
      </c>
      <c r="I203">
        <v>1</v>
      </c>
      <c r="J203" s="4" t="s">
        <v>14</v>
      </c>
      <c r="N203">
        <v>56</v>
      </c>
      <c r="P203" s="70" t="s">
        <v>862</v>
      </c>
      <c r="Q203">
        <v>3</v>
      </c>
      <c r="R203">
        <v>1</v>
      </c>
    </row>
    <row r="204" spans="1:18">
      <c r="A204" s="243">
        <v>250</v>
      </c>
      <c r="B204" s="243" t="s">
        <v>1119</v>
      </c>
      <c r="C204" s="243" t="s">
        <v>1120</v>
      </c>
      <c r="D204" s="243" t="s">
        <v>1121</v>
      </c>
      <c r="E204" s="243">
        <v>78</v>
      </c>
      <c r="F204" s="243">
        <v>1</v>
      </c>
      <c r="G204" s="70" t="s">
        <v>834</v>
      </c>
      <c r="H204" s="2">
        <v>42914</v>
      </c>
      <c r="I204">
        <v>2</v>
      </c>
      <c r="J204" s="4" t="s">
        <v>855</v>
      </c>
      <c r="K204">
        <v>40</v>
      </c>
      <c r="L204">
        <v>38</v>
      </c>
      <c r="M204">
        <f>3.1416*K204*L204</f>
        <v>4775.232</v>
      </c>
      <c r="N204">
        <v>57</v>
      </c>
      <c r="P204" s="70" t="s">
        <v>835</v>
      </c>
      <c r="Q204">
        <v>15</v>
      </c>
      <c r="R204">
        <v>1</v>
      </c>
    </row>
    <row r="205" spans="1:18">
      <c r="A205" s="243">
        <v>250</v>
      </c>
      <c r="B205" s="243" t="s">
        <v>1119</v>
      </c>
      <c r="C205" s="243" t="s">
        <v>1120</v>
      </c>
      <c r="D205" s="243" t="s">
        <v>1121</v>
      </c>
      <c r="E205" s="243">
        <v>78</v>
      </c>
      <c r="F205" s="243">
        <v>1</v>
      </c>
      <c r="G205" s="70" t="s">
        <v>834</v>
      </c>
      <c r="H205" s="2">
        <v>42914</v>
      </c>
      <c r="I205">
        <v>2</v>
      </c>
      <c r="J205" s="4" t="s">
        <v>855</v>
      </c>
      <c r="K205">
        <v>40</v>
      </c>
      <c r="L205">
        <v>38</v>
      </c>
      <c r="M205">
        <f>3.1416*K205*L205</f>
        <v>4775.232</v>
      </c>
      <c r="N205">
        <v>57</v>
      </c>
      <c r="P205" s="70" t="s">
        <v>844</v>
      </c>
      <c r="Q205">
        <v>2</v>
      </c>
      <c r="R205">
        <v>1</v>
      </c>
    </row>
    <row r="206" spans="1:18">
      <c r="A206" s="243">
        <v>250</v>
      </c>
      <c r="B206" s="243" t="s">
        <v>1119</v>
      </c>
      <c r="C206" s="243" t="s">
        <v>1120</v>
      </c>
      <c r="D206" s="243" t="s">
        <v>1121</v>
      </c>
      <c r="E206" s="243">
        <v>78</v>
      </c>
      <c r="F206" s="243">
        <v>1</v>
      </c>
      <c r="G206" s="70" t="s">
        <v>834</v>
      </c>
      <c r="H206" s="2">
        <v>42914</v>
      </c>
      <c r="I206">
        <v>2</v>
      </c>
      <c r="J206" s="4" t="s">
        <v>855</v>
      </c>
      <c r="K206">
        <v>40</v>
      </c>
      <c r="L206">
        <v>38</v>
      </c>
      <c r="M206">
        <f>3.1416*K206*L206</f>
        <v>4775.232</v>
      </c>
      <c r="N206">
        <v>57</v>
      </c>
      <c r="P206" s="70" t="s">
        <v>838</v>
      </c>
      <c r="Q206">
        <v>5</v>
      </c>
      <c r="R206">
        <v>1</v>
      </c>
    </row>
    <row r="207" spans="1:18">
      <c r="A207" s="243">
        <v>250</v>
      </c>
      <c r="B207" s="243" t="s">
        <v>1119</v>
      </c>
      <c r="C207" s="243" t="s">
        <v>1120</v>
      </c>
      <c r="D207" s="243" t="s">
        <v>1121</v>
      </c>
      <c r="E207" s="243">
        <v>78</v>
      </c>
      <c r="F207" s="243">
        <v>1</v>
      </c>
      <c r="G207" s="70" t="s">
        <v>834</v>
      </c>
      <c r="H207" s="2">
        <v>42914</v>
      </c>
      <c r="I207">
        <v>1</v>
      </c>
      <c r="J207" s="4" t="s">
        <v>14</v>
      </c>
      <c r="N207">
        <v>57</v>
      </c>
      <c r="P207" s="70" t="s">
        <v>835</v>
      </c>
      <c r="Q207">
        <v>10</v>
      </c>
      <c r="R207">
        <v>1</v>
      </c>
    </row>
    <row r="208" spans="1:18">
      <c r="A208" s="243">
        <v>250</v>
      </c>
      <c r="B208" s="243" t="s">
        <v>1119</v>
      </c>
      <c r="C208" s="243" t="s">
        <v>1120</v>
      </c>
      <c r="D208" s="243" t="s">
        <v>1121</v>
      </c>
      <c r="E208" s="243">
        <v>78</v>
      </c>
      <c r="F208" s="243">
        <v>1</v>
      </c>
      <c r="G208" s="70" t="s">
        <v>834</v>
      </c>
      <c r="H208" s="2">
        <v>42914</v>
      </c>
      <c r="I208">
        <v>1</v>
      </c>
      <c r="J208" s="4" t="s">
        <v>14</v>
      </c>
      <c r="N208">
        <v>57</v>
      </c>
      <c r="P208" s="70" t="s">
        <v>838</v>
      </c>
      <c r="Q208">
        <v>10</v>
      </c>
      <c r="R208">
        <v>3</v>
      </c>
    </row>
    <row r="209" spans="1:18">
      <c r="A209" s="243">
        <v>250</v>
      </c>
      <c r="B209" s="243" t="s">
        <v>1119</v>
      </c>
      <c r="C209" s="243" t="s">
        <v>1120</v>
      </c>
      <c r="D209" s="243" t="s">
        <v>1121</v>
      </c>
      <c r="E209" s="243">
        <v>78</v>
      </c>
      <c r="F209" s="243">
        <v>1</v>
      </c>
      <c r="G209" s="70" t="s">
        <v>834</v>
      </c>
      <c r="H209" s="2">
        <v>42914</v>
      </c>
      <c r="I209">
        <v>1</v>
      </c>
      <c r="J209" s="4" t="s">
        <v>14</v>
      </c>
      <c r="N209">
        <v>57</v>
      </c>
      <c r="P209" s="70" t="s">
        <v>836</v>
      </c>
      <c r="Q209">
        <v>5</v>
      </c>
      <c r="R209">
        <v>2</v>
      </c>
    </row>
    <row r="210" spans="1:18">
      <c r="A210" s="243">
        <v>250</v>
      </c>
      <c r="B210" s="243" t="s">
        <v>1119</v>
      </c>
      <c r="C210" s="243" t="s">
        <v>1120</v>
      </c>
      <c r="D210" s="243" t="s">
        <v>1121</v>
      </c>
      <c r="E210" s="243">
        <v>78</v>
      </c>
      <c r="F210" s="243">
        <v>1</v>
      </c>
      <c r="G210" s="70" t="s">
        <v>834</v>
      </c>
      <c r="H210" s="2">
        <v>42914</v>
      </c>
      <c r="I210">
        <v>2</v>
      </c>
      <c r="J210" s="4" t="s">
        <v>855</v>
      </c>
      <c r="K210">
        <v>46</v>
      </c>
      <c r="L210">
        <v>38</v>
      </c>
      <c r="M210">
        <f>3.1416*K210*L210</f>
        <v>5491.5167999999994</v>
      </c>
      <c r="N210">
        <v>58</v>
      </c>
      <c r="P210" s="231" t="s">
        <v>853</v>
      </c>
      <c r="Q210">
        <v>5</v>
      </c>
      <c r="R210">
        <v>2</v>
      </c>
    </row>
    <row r="211" spans="1:18">
      <c r="A211" s="243">
        <v>250</v>
      </c>
      <c r="B211" s="243" t="s">
        <v>1119</v>
      </c>
      <c r="C211" s="243" t="s">
        <v>1120</v>
      </c>
      <c r="D211" s="243" t="s">
        <v>1121</v>
      </c>
      <c r="E211" s="243">
        <v>78</v>
      </c>
      <c r="F211" s="243">
        <v>1</v>
      </c>
      <c r="G211" s="70" t="s">
        <v>834</v>
      </c>
      <c r="H211" s="2">
        <v>42914</v>
      </c>
      <c r="I211">
        <v>2</v>
      </c>
      <c r="J211" s="4" t="s">
        <v>855</v>
      </c>
      <c r="K211">
        <v>46</v>
      </c>
      <c r="L211">
        <v>38</v>
      </c>
      <c r="M211">
        <f>3.1416*K211*L211</f>
        <v>5491.5167999999994</v>
      </c>
      <c r="N211">
        <v>58</v>
      </c>
      <c r="P211" s="70" t="s">
        <v>845</v>
      </c>
      <c r="Q211">
        <v>10</v>
      </c>
      <c r="R211">
        <v>4</v>
      </c>
    </row>
    <row r="212" spans="1:18">
      <c r="A212" s="243">
        <v>250</v>
      </c>
      <c r="B212" s="243" t="s">
        <v>1119</v>
      </c>
      <c r="C212" s="243" t="s">
        <v>1120</v>
      </c>
      <c r="D212" s="243" t="s">
        <v>1121</v>
      </c>
      <c r="E212" s="243">
        <v>78</v>
      </c>
      <c r="F212" s="243">
        <v>1</v>
      </c>
      <c r="G212" s="70" t="s">
        <v>834</v>
      </c>
      <c r="H212" s="2">
        <v>42914</v>
      </c>
      <c r="I212">
        <v>1</v>
      </c>
      <c r="J212" s="4" t="s">
        <v>14</v>
      </c>
      <c r="N212">
        <v>58</v>
      </c>
      <c r="P212" s="70" t="s">
        <v>845</v>
      </c>
      <c r="Q212">
        <v>20</v>
      </c>
      <c r="R212">
        <v>1</v>
      </c>
    </row>
    <row r="213" spans="1:18">
      <c r="A213" s="243">
        <v>250</v>
      </c>
      <c r="B213" s="243" t="s">
        <v>1119</v>
      </c>
      <c r="C213" s="243" t="s">
        <v>1120</v>
      </c>
      <c r="D213" s="243" t="s">
        <v>1121</v>
      </c>
      <c r="E213" s="243">
        <v>78</v>
      </c>
      <c r="F213" s="243">
        <v>1</v>
      </c>
      <c r="G213" s="70" t="s">
        <v>834</v>
      </c>
      <c r="H213" s="2">
        <v>42914</v>
      </c>
      <c r="I213">
        <v>1</v>
      </c>
      <c r="J213" s="4" t="s">
        <v>14</v>
      </c>
      <c r="N213">
        <v>58</v>
      </c>
      <c r="P213" s="70" t="s">
        <v>838</v>
      </c>
      <c r="Q213">
        <v>1</v>
      </c>
      <c r="R213">
        <v>1</v>
      </c>
    </row>
    <row r="214" spans="1:18">
      <c r="A214" s="243">
        <v>250</v>
      </c>
      <c r="B214" s="243" t="s">
        <v>1119</v>
      </c>
      <c r="C214" s="243" t="s">
        <v>1120</v>
      </c>
      <c r="D214" s="243" t="s">
        <v>1121</v>
      </c>
      <c r="E214" s="243">
        <v>78</v>
      </c>
      <c r="F214" s="243">
        <v>1</v>
      </c>
      <c r="G214" s="70" t="s">
        <v>834</v>
      </c>
      <c r="H214" s="2">
        <v>42914</v>
      </c>
      <c r="I214">
        <v>2</v>
      </c>
      <c r="J214" s="4" t="s">
        <v>855</v>
      </c>
      <c r="K214">
        <v>44</v>
      </c>
      <c r="L214">
        <v>37</v>
      </c>
      <c r="M214">
        <f>3.1416*K214*L214</f>
        <v>5114.5248000000001</v>
      </c>
      <c r="N214">
        <v>59</v>
      </c>
      <c r="P214" s="70" t="s">
        <v>838</v>
      </c>
      <c r="Q214">
        <v>2</v>
      </c>
      <c r="R214">
        <v>3</v>
      </c>
    </row>
    <row r="215" spans="1:18">
      <c r="A215" s="243">
        <v>250</v>
      </c>
      <c r="B215" s="243" t="s">
        <v>1119</v>
      </c>
      <c r="C215" s="243" t="s">
        <v>1120</v>
      </c>
      <c r="D215" s="243" t="s">
        <v>1121</v>
      </c>
      <c r="E215" s="243">
        <v>78</v>
      </c>
      <c r="F215" s="243">
        <v>1</v>
      </c>
      <c r="G215" s="70" t="s">
        <v>834</v>
      </c>
      <c r="H215" s="2">
        <v>42914</v>
      </c>
      <c r="I215">
        <v>2</v>
      </c>
      <c r="J215" s="4" t="s">
        <v>855</v>
      </c>
      <c r="K215">
        <v>44</v>
      </c>
      <c r="L215">
        <v>37</v>
      </c>
      <c r="M215">
        <f>3.1416*K215*L215</f>
        <v>5114.5248000000001</v>
      </c>
      <c r="N215">
        <v>59</v>
      </c>
      <c r="P215" s="70" t="s">
        <v>836</v>
      </c>
      <c r="Q215">
        <v>5</v>
      </c>
      <c r="R215">
        <v>4</v>
      </c>
    </row>
    <row r="216" spans="1:18">
      <c r="A216" s="243">
        <v>250</v>
      </c>
      <c r="B216" s="243" t="s">
        <v>1119</v>
      </c>
      <c r="C216" s="243" t="s">
        <v>1120</v>
      </c>
      <c r="D216" s="243" t="s">
        <v>1121</v>
      </c>
      <c r="E216" s="243">
        <v>78</v>
      </c>
      <c r="F216" s="243">
        <v>1</v>
      </c>
      <c r="G216" s="70" t="s">
        <v>834</v>
      </c>
      <c r="H216" s="2">
        <v>42914</v>
      </c>
      <c r="I216">
        <v>1</v>
      </c>
      <c r="J216" s="4" t="s">
        <v>14</v>
      </c>
      <c r="N216">
        <v>59</v>
      </c>
      <c r="P216" s="70" t="s">
        <v>835</v>
      </c>
      <c r="Q216">
        <v>25</v>
      </c>
      <c r="R216">
        <v>2</v>
      </c>
    </row>
    <row r="217" spans="1:18">
      <c r="A217" s="243">
        <v>250</v>
      </c>
      <c r="B217" s="243" t="s">
        <v>1119</v>
      </c>
      <c r="C217" s="243" t="s">
        <v>1120</v>
      </c>
      <c r="D217" s="243" t="s">
        <v>1121</v>
      </c>
      <c r="E217" s="243">
        <v>78</v>
      </c>
      <c r="F217" s="243">
        <v>1</v>
      </c>
      <c r="G217" s="70" t="s">
        <v>834</v>
      </c>
      <c r="H217" s="2">
        <v>42914</v>
      </c>
      <c r="I217">
        <v>1</v>
      </c>
      <c r="J217" s="4" t="s">
        <v>14</v>
      </c>
      <c r="N217">
        <v>59</v>
      </c>
      <c r="P217" s="70" t="s">
        <v>836</v>
      </c>
      <c r="Q217">
        <v>5</v>
      </c>
      <c r="R217">
        <v>2</v>
      </c>
    </row>
    <row r="218" spans="1:18">
      <c r="A218" s="243">
        <v>250</v>
      </c>
      <c r="B218" s="243" t="s">
        <v>1119</v>
      </c>
      <c r="C218" s="243" t="s">
        <v>1120</v>
      </c>
      <c r="D218" s="243" t="s">
        <v>1121</v>
      </c>
      <c r="E218" s="243">
        <v>78</v>
      </c>
      <c r="F218" s="243">
        <v>1</v>
      </c>
      <c r="G218" s="70" t="s">
        <v>834</v>
      </c>
      <c r="H218" s="2">
        <v>42914</v>
      </c>
      <c r="I218">
        <v>1</v>
      </c>
      <c r="J218" s="4" t="s">
        <v>14</v>
      </c>
      <c r="N218">
        <v>59</v>
      </c>
      <c r="P218" s="70" t="s">
        <v>845</v>
      </c>
      <c r="Q218">
        <v>3</v>
      </c>
      <c r="R218">
        <v>1</v>
      </c>
    </row>
    <row r="219" spans="1:18">
      <c r="A219" s="243">
        <v>250</v>
      </c>
      <c r="B219" s="243" t="s">
        <v>1119</v>
      </c>
      <c r="C219" s="243" t="s">
        <v>1120</v>
      </c>
      <c r="D219" s="243" t="s">
        <v>1121</v>
      </c>
      <c r="E219" s="243">
        <v>78</v>
      </c>
      <c r="F219" s="243">
        <v>1</v>
      </c>
      <c r="G219" s="70" t="s">
        <v>834</v>
      </c>
      <c r="H219" s="2">
        <v>42914</v>
      </c>
      <c r="I219">
        <v>1</v>
      </c>
      <c r="J219" s="4" t="s">
        <v>14</v>
      </c>
      <c r="N219">
        <v>59</v>
      </c>
      <c r="P219" s="70" t="s">
        <v>854</v>
      </c>
      <c r="Q219">
        <v>5</v>
      </c>
      <c r="R219">
        <v>1</v>
      </c>
    </row>
    <row r="220" spans="1:18">
      <c r="A220" s="243">
        <v>250</v>
      </c>
      <c r="B220" s="243" t="s">
        <v>1119</v>
      </c>
      <c r="C220" s="243" t="s">
        <v>1120</v>
      </c>
      <c r="D220" s="243" t="s">
        <v>1121</v>
      </c>
      <c r="E220" s="243">
        <v>78</v>
      </c>
      <c r="F220" s="243">
        <v>1</v>
      </c>
      <c r="G220" s="70" t="s">
        <v>834</v>
      </c>
      <c r="H220" s="2">
        <v>42914</v>
      </c>
      <c r="I220">
        <v>2</v>
      </c>
      <c r="J220" s="4" t="s">
        <v>855</v>
      </c>
      <c r="K220">
        <v>54</v>
      </c>
      <c r="L220">
        <v>39</v>
      </c>
      <c r="M220">
        <f t="shared" ref="M220:M266" si="3">3.1416*K220*L220</f>
        <v>6616.2096000000001</v>
      </c>
      <c r="N220">
        <v>60</v>
      </c>
      <c r="P220" s="70" t="s">
        <v>852</v>
      </c>
      <c r="Q220">
        <v>10</v>
      </c>
      <c r="R220">
        <v>1</v>
      </c>
    </row>
    <row r="221" spans="1:18">
      <c r="A221" s="243">
        <v>250</v>
      </c>
      <c r="B221" s="243" t="s">
        <v>1119</v>
      </c>
      <c r="C221" s="243" t="s">
        <v>1120</v>
      </c>
      <c r="D221" s="243" t="s">
        <v>1121</v>
      </c>
      <c r="E221" s="243">
        <v>78</v>
      </c>
      <c r="F221" s="243">
        <v>1</v>
      </c>
      <c r="G221" s="70" t="s">
        <v>834</v>
      </c>
      <c r="H221" s="2">
        <v>42914</v>
      </c>
      <c r="I221">
        <v>2</v>
      </c>
      <c r="J221" s="4" t="s">
        <v>855</v>
      </c>
      <c r="K221">
        <v>54</v>
      </c>
      <c r="L221">
        <v>39</v>
      </c>
      <c r="M221">
        <f t="shared" si="3"/>
        <v>6616.2096000000001</v>
      </c>
      <c r="N221">
        <v>60</v>
      </c>
      <c r="P221" s="70" t="s">
        <v>840</v>
      </c>
      <c r="Q221">
        <v>5</v>
      </c>
      <c r="R221">
        <v>1</v>
      </c>
    </row>
    <row r="222" spans="1:18">
      <c r="A222" s="243">
        <v>250</v>
      </c>
      <c r="B222" s="243" t="s">
        <v>1119</v>
      </c>
      <c r="C222" s="243" t="s">
        <v>1120</v>
      </c>
      <c r="D222" s="243" t="s">
        <v>1121</v>
      </c>
      <c r="E222" s="243">
        <v>78</v>
      </c>
      <c r="F222" s="243">
        <v>1</v>
      </c>
      <c r="G222" s="70" t="s">
        <v>834</v>
      </c>
      <c r="H222" s="2">
        <v>42914</v>
      </c>
      <c r="I222">
        <v>2</v>
      </c>
      <c r="J222" s="4" t="s">
        <v>855</v>
      </c>
      <c r="K222">
        <v>54</v>
      </c>
      <c r="L222">
        <v>39</v>
      </c>
      <c r="M222">
        <f t="shared" si="3"/>
        <v>6616.2096000000001</v>
      </c>
      <c r="N222">
        <v>60</v>
      </c>
      <c r="P222" s="70" t="s">
        <v>856</v>
      </c>
      <c r="Q222">
        <v>15</v>
      </c>
      <c r="R222">
        <v>1</v>
      </c>
    </row>
    <row r="223" spans="1:18">
      <c r="A223" s="243">
        <v>250</v>
      </c>
      <c r="B223" s="243" t="s">
        <v>1119</v>
      </c>
      <c r="C223" s="243" t="s">
        <v>1120</v>
      </c>
      <c r="D223" s="243" t="s">
        <v>1121</v>
      </c>
      <c r="E223" s="243">
        <v>78</v>
      </c>
      <c r="F223" s="243">
        <v>1</v>
      </c>
      <c r="G223" s="70" t="s">
        <v>834</v>
      </c>
      <c r="H223" s="2">
        <v>42914</v>
      </c>
      <c r="I223">
        <v>1</v>
      </c>
      <c r="J223" s="4" t="s">
        <v>14</v>
      </c>
      <c r="N223">
        <v>60</v>
      </c>
      <c r="P223" s="70" t="s">
        <v>838</v>
      </c>
      <c r="Q223">
        <v>10</v>
      </c>
      <c r="R223">
        <v>3</v>
      </c>
    </row>
    <row r="224" spans="1:18">
      <c r="A224" s="243">
        <v>250</v>
      </c>
      <c r="B224" s="243" t="s">
        <v>1119</v>
      </c>
      <c r="C224" s="243" t="s">
        <v>1120</v>
      </c>
      <c r="D224" s="243" t="s">
        <v>1121</v>
      </c>
      <c r="E224" s="243">
        <v>78</v>
      </c>
      <c r="F224" s="243">
        <v>1</v>
      </c>
      <c r="G224" s="70" t="s">
        <v>834</v>
      </c>
      <c r="H224" s="2">
        <v>42914</v>
      </c>
      <c r="I224">
        <v>1</v>
      </c>
      <c r="J224" s="4" t="s">
        <v>14</v>
      </c>
      <c r="N224">
        <v>60</v>
      </c>
      <c r="P224" s="231" t="s">
        <v>863</v>
      </c>
      <c r="Q224">
        <v>25</v>
      </c>
      <c r="R224">
        <v>1</v>
      </c>
    </row>
    <row r="225" spans="1:18">
      <c r="A225" s="243">
        <v>250</v>
      </c>
      <c r="B225" s="243" t="s">
        <v>1119</v>
      </c>
      <c r="C225" s="243" t="s">
        <v>1120</v>
      </c>
      <c r="D225" s="243" t="s">
        <v>1121</v>
      </c>
      <c r="E225" s="243">
        <v>78</v>
      </c>
      <c r="F225" s="243">
        <v>1</v>
      </c>
      <c r="G225" s="70" t="s">
        <v>834</v>
      </c>
      <c r="H225" s="2">
        <v>42914</v>
      </c>
      <c r="I225">
        <v>1</v>
      </c>
      <c r="J225" s="4" t="s">
        <v>14</v>
      </c>
      <c r="N225">
        <v>60</v>
      </c>
      <c r="P225" s="70" t="s">
        <v>858</v>
      </c>
      <c r="Q225">
        <v>10</v>
      </c>
      <c r="R225">
        <v>1</v>
      </c>
    </row>
    <row r="226" spans="1:18">
      <c r="A226" s="243">
        <v>250</v>
      </c>
      <c r="B226" s="243" t="s">
        <v>1119</v>
      </c>
      <c r="C226" s="243" t="s">
        <v>1120</v>
      </c>
      <c r="D226" s="243" t="s">
        <v>1121</v>
      </c>
      <c r="E226" s="243">
        <v>78</v>
      </c>
      <c r="F226" s="243">
        <v>1</v>
      </c>
      <c r="G226" s="70" t="s">
        <v>834</v>
      </c>
      <c r="H226" s="2">
        <v>42914</v>
      </c>
      <c r="I226">
        <v>1</v>
      </c>
      <c r="J226" s="4" t="s">
        <v>14</v>
      </c>
      <c r="N226">
        <v>60</v>
      </c>
      <c r="P226" s="70" t="s">
        <v>836</v>
      </c>
      <c r="Q226">
        <v>1</v>
      </c>
      <c r="R226">
        <v>1</v>
      </c>
    </row>
    <row r="227" spans="1:18">
      <c r="A227" s="243">
        <v>250</v>
      </c>
      <c r="B227" s="243" t="s">
        <v>1119</v>
      </c>
      <c r="C227" s="243" t="s">
        <v>1120</v>
      </c>
      <c r="D227" s="243" t="s">
        <v>1121</v>
      </c>
      <c r="E227" s="243">
        <v>78</v>
      </c>
      <c r="F227" s="243">
        <v>1</v>
      </c>
      <c r="G227" s="70" t="s">
        <v>834</v>
      </c>
      <c r="H227" s="2">
        <v>42914</v>
      </c>
      <c r="I227">
        <v>2</v>
      </c>
      <c r="J227" s="4" t="s">
        <v>855</v>
      </c>
      <c r="K227">
        <v>44</v>
      </c>
      <c r="L227">
        <v>33</v>
      </c>
      <c r="M227">
        <f t="shared" si="3"/>
        <v>4561.6032000000005</v>
      </c>
      <c r="N227">
        <v>61</v>
      </c>
      <c r="P227" s="70" t="s">
        <v>835</v>
      </c>
      <c r="Q227">
        <v>15</v>
      </c>
      <c r="R227">
        <v>2</v>
      </c>
    </row>
    <row r="228" spans="1:18">
      <c r="A228" s="243">
        <v>250</v>
      </c>
      <c r="B228" s="243" t="s">
        <v>1119</v>
      </c>
      <c r="C228" s="243" t="s">
        <v>1120</v>
      </c>
      <c r="D228" s="243" t="s">
        <v>1121</v>
      </c>
      <c r="E228" s="243">
        <v>78</v>
      </c>
      <c r="F228" s="243">
        <v>1</v>
      </c>
      <c r="G228" s="70" t="s">
        <v>834</v>
      </c>
      <c r="H228" s="2">
        <v>42914</v>
      </c>
      <c r="I228">
        <v>2</v>
      </c>
      <c r="J228" s="4" t="s">
        <v>855</v>
      </c>
      <c r="K228">
        <v>44</v>
      </c>
      <c r="L228">
        <v>33</v>
      </c>
      <c r="M228">
        <f t="shared" si="3"/>
        <v>4561.6032000000005</v>
      </c>
      <c r="N228">
        <v>61</v>
      </c>
      <c r="P228" s="70" t="s">
        <v>858</v>
      </c>
      <c r="Q228">
        <v>5</v>
      </c>
      <c r="R228">
        <v>2</v>
      </c>
    </row>
    <row r="229" spans="1:18">
      <c r="A229" s="243">
        <v>250</v>
      </c>
      <c r="B229" s="243" t="s">
        <v>1119</v>
      </c>
      <c r="C229" s="243" t="s">
        <v>1120</v>
      </c>
      <c r="D229" s="243" t="s">
        <v>1121</v>
      </c>
      <c r="E229" s="243">
        <v>78</v>
      </c>
      <c r="F229" s="243">
        <v>1</v>
      </c>
      <c r="G229" s="70" t="s">
        <v>834</v>
      </c>
      <c r="H229" s="2">
        <v>42914</v>
      </c>
      <c r="I229">
        <v>2</v>
      </c>
      <c r="J229" s="4" t="s">
        <v>855</v>
      </c>
      <c r="K229">
        <v>44</v>
      </c>
      <c r="L229">
        <v>33</v>
      </c>
      <c r="M229">
        <f t="shared" si="3"/>
        <v>4561.6032000000005</v>
      </c>
      <c r="N229">
        <v>61</v>
      </c>
      <c r="P229" s="70" t="s">
        <v>864</v>
      </c>
      <c r="Q229">
        <v>7</v>
      </c>
      <c r="R229">
        <v>5</v>
      </c>
    </row>
    <row r="230" spans="1:18">
      <c r="A230" s="243">
        <v>250</v>
      </c>
      <c r="B230" s="243" t="s">
        <v>1119</v>
      </c>
      <c r="C230" s="243" t="s">
        <v>1120</v>
      </c>
      <c r="D230" s="243" t="s">
        <v>1121</v>
      </c>
      <c r="E230" s="243">
        <v>78</v>
      </c>
      <c r="F230" s="243">
        <v>1</v>
      </c>
      <c r="G230" s="70" t="s">
        <v>834</v>
      </c>
      <c r="H230" s="2">
        <v>42914</v>
      </c>
      <c r="I230">
        <v>1</v>
      </c>
      <c r="J230" s="4" t="s">
        <v>14</v>
      </c>
      <c r="N230">
        <v>61</v>
      </c>
      <c r="P230" s="70" t="s">
        <v>835</v>
      </c>
      <c r="Q230">
        <v>15</v>
      </c>
      <c r="R230">
        <v>1</v>
      </c>
    </row>
    <row r="231" spans="1:18">
      <c r="A231" s="243">
        <v>250</v>
      </c>
      <c r="B231" s="243" t="s">
        <v>1119</v>
      </c>
      <c r="C231" s="243" t="s">
        <v>1120</v>
      </c>
      <c r="D231" s="243" t="s">
        <v>1121</v>
      </c>
      <c r="E231" s="243">
        <v>78</v>
      </c>
      <c r="F231" s="243">
        <v>1</v>
      </c>
      <c r="G231" s="70" t="s">
        <v>834</v>
      </c>
      <c r="H231" s="2">
        <v>42914</v>
      </c>
      <c r="I231">
        <v>2</v>
      </c>
      <c r="J231" s="4" t="s">
        <v>855</v>
      </c>
      <c r="K231">
        <v>49</v>
      </c>
      <c r="L231">
        <v>38</v>
      </c>
      <c r="M231">
        <f t="shared" si="3"/>
        <v>5849.6592000000001</v>
      </c>
      <c r="N231">
        <v>62</v>
      </c>
      <c r="P231" s="70" t="s">
        <v>838</v>
      </c>
      <c r="Q231">
        <v>5</v>
      </c>
      <c r="R231">
        <v>2</v>
      </c>
    </row>
    <row r="232" spans="1:18">
      <c r="A232" s="243">
        <v>250</v>
      </c>
      <c r="B232" s="243" t="s">
        <v>1119</v>
      </c>
      <c r="C232" s="243" t="s">
        <v>1120</v>
      </c>
      <c r="D232" s="243" t="s">
        <v>1121</v>
      </c>
      <c r="E232" s="243">
        <v>78</v>
      </c>
      <c r="F232" s="243">
        <v>1</v>
      </c>
      <c r="G232" s="70" t="s">
        <v>834</v>
      </c>
      <c r="H232" s="2">
        <v>42914</v>
      </c>
      <c r="I232">
        <v>2</v>
      </c>
      <c r="J232" s="4" t="s">
        <v>855</v>
      </c>
      <c r="K232">
        <v>49</v>
      </c>
      <c r="L232">
        <v>38</v>
      </c>
      <c r="M232">
        <f t="shared" si="3"/>
        <v>5849.6592000000001</v>
      </c>
      <c r="N232">
        <v>62</v>
      </c>
      <c r="P232" s="70" t="s">
        <v>835</v>
      </c>
      <c r="Q232">
        <v>10</v>
      </c>
      <c r="R232">
        <v>1</v>
      </c>
    </row>
    <row r="233" spans="1:18">
      <c r="A233" s="243">
        <v>250</v>
      </c>
      <c r="B233" s="243" t="s">
        <v>1119</v>
      </c>
      <c r="C233" s="243" t="s">
        <v>1120</v>
      </c>
      <c r="D233" s="243" t="s">
        <v>1121</v>
      </c>
      <c r="E233" s="243">
        <v>78</v>
      </c>
      <c r="F233" s="243">
        <v>1</v>
      </c>
      <c r="G233" s="70" t="s">
        <v>834</v>
      </c>
      <c r="H233" s="2">
        <v>42914</v>
      </c>
      <c r="I233">
        <v>1</v>
      </c>
      <c r="J233" s="4" t="s">
        <v>14</v>
      </c>
      <c r="N233">
        <v>62</v>
      </c>
      <c r="P233" s="70" t="s">
        <v>845</v>
      </c>
      <c r="Q233">
        <v>15</v>
      </c>
      <c r="R233">
        <v>1</v>
      </c>
    </row>
    <row r="234" spans="1:18">
      <c r="A234" s="243">
        <v>250</v>
      </c>
      <c r="B234" s="243" t="s">
        <v>1119</v>
      </c>
      <c r="C234" s="243" t="s">
        <v>1120</v>
      </c>
      <c r="D234" s="243" t="s">
        <v>1121</v>
      </c>
      <c r="E234" s="243">
        <v>78</v>
      </c>
      <c r="F234" s="243">
        <v>1</v>
      </c>
      <c r="G234" s="70" t="s">
        <v>834</v>
      </c>
      <c r="H234" s="2">
        <v>42914</v>
      </c>
      <c r="I234">
        <v>1</v>
      </c>
      <c r="J234" s="4" t="s">
        <v>14</v>
      </c>
      <c r="N234">
        <v>62</v>
      </c>
      <c r="P234" s="70" t="s">
        <v>841</v>
      </c>
      <c r="Q234">
        <v>7</v>
      </c>
      <c r="R234">
        <v>1</v>
      </c>
    </row>
    <row r="235" spans="1:18">
      <c r="A235" s="243">
        <v>250</v>
      </c>
      <c r="B235" s="243" t="s">
        <v>1119</v>
      </c>
      <c r="C235" s="243" t="s">
        <v>1120</v>
      </c>
      <c r="D235" s="243" t="s">
        <v>1121</v>
      </c>
      <c r="E235" s="243">
        <v>78</v>
      </c>
      <c r="F235" s="243">
        <v>1</v>
      </c>
      <c r="G235" s="70" t="s">
        <v>834</v>
      </c>
      <c r="H235" s="2">
        <v>42914</v>
      </c>
      <c r="I235">
        <v>2</v>
      </c>
      <c r="J235" s="4" t="s">
        <v>855</v>
      </c>
      <c r="K235">
        <v>37</v>
      </c>
      <c r="L235">
        <v>30</v>
      </c>
      <c r="M235">
        <f t="shared" si="3"/>
        <v>3487.1759999999999</v>
      </c>
      <c r="N235">
        <v>63</v>
      </c>
      <c r="P235" s="70" t="s">
        <v>865</v>
      </c>
      <c r="Q235">
        <v>2</v>
      </c>
      <c r="R235">
        <v>1</v>
      </c>
    </row>
    <row r="236" spans="1:18">
      <c r="A236" s="243">
        <v>250</v>
      </c>
      <c r="B236" s="243" t="s">
        <v>1119</v>
      </c>
      <c r="C236" s="243" t="s">
        <v>1120</v>
      </c>
      <c r="D236" s="243" t="s">
        <v>1121</v>
      </c>
      <c r="E236" s="243">
        <v>78</v>
      </c>
      <c r="F236" s="243">
        <v>1</v>
      </c>
      <c r="G236" s="70" t="s">
        <v>834</v>
      </c>
      <c r="H236" s="2">
        <v>42914</v>
      </c>
      <c r="I236">
        <v>1</v>
      </c>
      <c r="J236" s="4" t="s">
        <v>14</v>
      </c>
      <c r="N236">
        <v>63</v>
      </c>
      <c r="P236" s="70" t="s">
        <v>835</v>
      </c>
      <c r="Q236">
        <v>7</v>
      </c>
      <c r="R236">
        <v>1</v>
      </c>
    </row>
    <row r="237" spans="1:18">
      <c r="A237" s="243">
        <v>250</v>
      </c>
      <c r="B237" s="243" t="s">
        <v>1119</v>
      </c>
      <c r="C237" s="243" t="s">
        <v>1120</v>
      </c>
      <c r="D237" s="243" t="s">
        <v>1121</v>
      </c>
      <c r="E237" s="243">
        <v>78</v>
      </c>
      <c r="F237" s="243">
        <v>1</v>
      </c>
      <c r="G237" s="70" t="s">
        <v>834</v>
      </c>
      <c r="H237" s="2">
        <v>42914</v>
      </c>
      <c r="I237">
        <v>2</v>
      </c>
      <c r="J237" s="4" t="s">
        <v>855</v>
      </c>
      <c r="K237">
        <v>42</v>
      </c>
      <c r="L237">
        <v>31</v>
      </c>
      <c r="M237">
        <f t="shared" si="3"/>
        <v>4090.3632000000002</v>
      </c>
      <c r="N237">
        <v>64</v>
      </c>
      <c r="P237" s="70" t="s">
        <v>838</v>
      </c>
      <c r="Q237">
        <v>2</v>
      </c>
      <c r="R237">
        <v>2</v>
      </c>
    </row>
    <row r="238" spans="1:18">
      <c r="A238" s="243">
        <v>250</v>
      </c>
      <c r="B238" s="243" t="s">
        <v>1119</v>
      </c>
      <c r="C238" s="243" t="s">
        <v>1120</v>
      </c>
      <c r="D238" s="243" t="s">
        <v>1121</v>
      </c>
      <c r="E238" s="243">
        <v>78</v>
      </c>
      <c r="F238" s="243">
        <v>1</v>
      </c>
      <c r="G238" s="70" t="s">
        <v>834</v>
      </c>
      <c r="H238" s="2">
        <v>42914</v>
      </c>
      <c r="I238">
        <v>2</v>
      </c>
      <c r="J238" s="4" t="s">
        <v>855</v>
      </c>
      <c r="K238">
        <v>42</v>
      </c>
      <c r="L238">
        <v>31</v>
      </c>
      <c r="M238">
        <f t="shared" si="3"/>
        <v>4090.3632000000002</v>
      </c>
      <c r="N238">
        <v>64</v>
      </c>
      <c r="P238" s="70" t="s">
        <v>858</v>
      </c>
      <c r="Q238">
        <v>2</v>
      </c>
      <c r="R238">
        <v>1</v>
      </c>
    </row>
    <row r="239" spans="1:18">
      <c r="A239" s="243">
        <v>250</v>
      </c>
      <c r="B239" s="243" t="s">
        <v>1119</v>
      </c>
      <c r="C239" s="243" t="s">
        <v>1120</v>
      </c>
      <c r="D239" s="243" t="s">
        <v>1121</v>
      </c>
      <c r="E239" s="243">
        <v>78</v>
      </c>
      <c r="F239" s="243">
        <v>1</v>
      </c>
      <c r="G239" s="70" t="s">
        <v>834</v>
      </c>
      <c r="H239" s="2">
        <v>42914</v>
      </c>
      <c r="I239">
        <v>2</v>
      </c>
      <c r="J239" s="4" t="s">
        <v>855</v>
      </c>
      <c r="K239">
        <v>42</v>
      </c>
      <c r="L239">
        <v>31</v>
      </c>
      <c r="M239">
        <f t="shared" si="3"/>
        <v>4090.3632000000002</v>
      </c>
      <c r="N239">
        <v>64</v>
      </c>
      <c r="P239" s="70" t="s">
        <v>845</v>
      </c>
      <c r="Q239">
        <v>7</v>
      </c>
      <c r="R239">
        <v>1</v>
      </c>
    </row>
    <row r="240" spans="1:18">
      <c r="A240" s="243">
        <v>250</v>
      </c>
      <c r="B240" s="243" t="s">
        <v>1119</v>
      </c>
      <c r="C240" s="243" t="s">
        <v>1120</v>
      </c>
      <c r="D240" s="243" t="s">
        <v>1121</v>
      </c>
      <c r="E240" s="243">
        <v>78</v>
      </c>
      <c r="F240" s="243">
        <v>1</v>
      </c>
      <c r="G240" s="70" t="s">
        <v>834</v>
      </c>
      <c r="H240" s="2">
        <v>42914</v>
      </c>
      <c r="I240">
        <v>1</v>
      </c>
      <c r="J240" s="4" t="s">
        <v>14</v>
      </c>
      <c r="N240">
        <v>64</v>
      </c>
      <c r="P240" s="70" t="s">
        <v>838</v>
      </c>
      <c r="Q240">
        <v>10</v>
      </c>
      <c r="R240">
        <v>1</v>
      </c>
    </row>
    <row r="241" spans="1:18">
      <c r="A241" s="243">
        <v>250</v>
      </c>
      <c r="B241" s="243" t="s">
        <v>1119</v>
      </c>
      <c r="C241" s="243" t="s">
        <v>1120</v>
      </c>
      <c r="D241" s="243" t="s">
        <v>1121</v>
      </c>
      <c r="E241" s="243">
        <v>78</v>
      </c>
      <c r="F241" s="243">
        <v>1</v>
      </c>
      <c r="G241" s="70" t="s">
        <v>834</v>
      </c>
      <c r="H241" s="2">
        <v>42914</v>
      </c>
      <c r="I241">
        <v>2</v>
      </c>
      <c r="J241" s="4" t="s">
        <v>855</v>
      </c>
      <c r="K241">
        <v>39</v>
      </c>
      <c r="L241">
        <v>34</v>
      </c>
      <c r="M241">
        <f t="shared" si="3"/>
        <v>4165.7615999999998</v>
      </c>
      <c r="N241">
        <v>65</v>
      </c>
      <c r="P241" s="70" t="s">
        <v>845</v>
      </c>
      <c r="Q241">
        <v>10</v>
      </c>
      <c r="R241">
        <v>1</v>
      </c>
    </row>
    <row r="242" spans="1:18">
      <c r="A242" s="243">
        <v>250</v>
      </c>
      <c r="B242" s="243" t="s">
        <v>1119</v>
      </c>
      <c r="C242" s="243" t="s">
        <v>1120</v>
      </c>
      <c r="D242" s="243" t="s">
        <v>1121</v>
      </c>
      <c r="E242" s="243">
        <v>78</v>
      </c>
      <c r="F242" s="243">
        <v>1</v>
      </c>
      <c r="G242" s="70" t="s">
        <v>834</v>
      </c>
      <c r="H242" s="2">
        <v>42914</v>
      </c>
      <c r="I242">
        <v>2</v>
      </c>
      <c r="J242" s="4" t="s">
        <v>855</v>
      </c>
      <c r="K242">
        <v>39</v>
      </c>
      <c r="L242">
        <v>34</v>
      </c>
      <c r="M242">
        <f t="shared" si="3"/>
        <v>4165.7615999999998</v>
      </c>
      <c r="N242">
        <v>65</v>
      </c>
      <c r="P242" s="70" t="s">
        <v>838</v>
      </c>
      <c r="Q242">
        <v>3</v>
      </c>
      <c r="R242">
        <v>2</v>
      </c>
    </row>
    <row r="243" spans="1:18">
      <c r="A243" s="243">
        <v>250</v>
      </c>
      <c r="B243" s="243" t="s">
        <v>1119</v>
      </c>
      <c r="C243" s="243" t="s">
        <v>1120</v>
      </c>
      <c r="D243" s="243" t="s">
        <v>1121</v>
      </c>
      <c r="E243" s="243">
        <v>78</v>
      </c>
      <c r="F243" s="243">
        <v>1</v>
      </c>
      <c r="G243" s="70" t="s">
        <v>834</v>
      </c>
      <c r="H243" s="2">
        <v>42914</v>
      </c>
      <c r="I243">
        <v>1</v>
      </c>
      <c r="J243" s="4" t="s">
        <v>14</v>
      </c>
      <c r="N243">
        <v>65</v>
      </c>
      <c r="P243" s="70" t="s">
        <v>845</v>
      </c>
      <c r="Q243">
        <v>10</v>
      </c>
      <c r="R243">
        <v>3</v>
      </c>
    </row>
    <row r="244" spans="1:18">
      <c r="A244" s="243">
        <v>250</v>
      </c>
      <c r="B244" s="243" t="s">
        <v>1119</v>
      </c>
      <c r="C244" s="243" t="s">
        <v>1120</v>
      </c>
      <c r="D244" s="243" t="s">
        <v>1121</v>
      </c>
      <c r="E244" s="243">
        <v>78</v>
      </c>
      <c r="F244" s="243">
        <v>1</v>
      </c>
      <c r="G244" s="70" t="s">
        <v>834</v>
      </c>
      <c r="H244" s="2">
        <v>42914</v>
      </c>
      <c r="I244">
        <v>2</v>
      </c>
      <c r="J244" s="4" t="s">
        <v>855</v>
      </c>
      <c r="K244">
        <v>27</v>
      </c>
      <c r="L244">
        <v>26</v>
      </c>
      <c r="M244">
        <f t="shared" si="3"/>
        <v>2205.4032000000002</v>
      </c>
      <c r="N244">
        <v>66</v>
      </c>
      <c r="P244" s="70" t="s">
        <v>845</v>
      </c>
      <c r="Q244">
        <v>5</v>
      </c>
      <c r="R244">
        <v>1</v>
      </c>
    </row>
    <row r="245" spans="1:18">
      <c r="A245" s="243">
        <v>250</v>
      </c>
      <c r="B245" s="243" t="s">
        <v>1119</v>
      </c>
      <c r="C245" s="243" t="s">
        <v>1120</v>
      </c>
      <c r="D245" s="243" t="s">
        <v>1121</v>
      </c>
      <c r="E245" s="243">
        <v>78</v>
      </c>
      <c r="F245" s="243">
        <v>1</v>
      </c>
      <c r="G245" s="70" t="s">
        <v>834</v>
      </c>
      <c r="H245" s="2">
        <v>42914</v>
      </c>
      <c r="I245">
        <v>2</v>
      </c>
      <c r="J245" s="4" t="s">
        <v>855</v>
      </c>
      <c r="K245">
        <v>27</v>
      </c>
      <c r="L245">
        <v>26</v>
      </c>
      <c r="M245">
        <f t="shared" si="3"/>
        <v>2205.4032000000002</v>
      </c>
      <c r="N245">
        <v>66</v>
      </c>
      <c r="P245" s="70" t="s">
        <v>838</v>
      </c>
      <c r="Q245">
        <v>2</v>
      </c>
      <c r="R245">
        <v>1</v>
      </c>
    </row>
    <row r="246" spans="1:18">
      <c r="A246" s="243">
        <v>250</v>
      </c>
      <c r="B246" s="243" t="s">
        <v>1119</v>
      </c>
      <c r="C246" s="243" t="s">
        <v>1120</v>
      </c>
      <c r="D246" s="243" t="s">
        <v>1121</v>
      </c>
      <c r="E246" s="243">
        <v>78</v>
      </c>
      <c r="F246" s="243">
        <v>1</v>
      </c>
      <c r="G246" s="70" t="s">
        <v>834</v>
      </c>
      <c r="H246" s="2">
        <v>42914</v>
      </c>
      <c r="I246">
        <v>1</v>
      </c>
      <c r="J246" s="4" t="s">
        <v>14</v>
      </c>
      <c r="N246">
        <v>66</v>
      </c>
      <c r="P246" s="70" t="s">
        <v>838</v>
      </c>
      <c r="Q246">
        <v>10</v>
      </c>
      <c r="R246">
        <v>1</v>
      </c>
    </row>
    <row r="247" spans="1:18">
      <c r="A247" s="243">
        <v>250</v>
      </c>
      <c r="B247" s="243" t="s">
        <v>1119</v>
      </c>
      <c r="C247" s="243" t="s">
        <v>1120</v>
      </c>
      <c r="D247" s="243" t="s">
        <v>1121</v>
      </c>
      <c r="E247" s="243">
        <v>78</v>
      </c>
      <c r="F247" s="243">
        <v>1</v>
      </c>
      <c r="G247" s="70" t="s">
        <v>834</v>
      </c>
      <c r="H247" s="2">
        <v>42914</v>
      </c>
      <c r="I247">
        <v>2</v>
      </c>
      <c r="J247" s="4" t="s">
        <v>855</v>
      </c>
      <c r="K247">
        <v>44</v>
      </c>
      <c r="L247">
        <v>24</v>
      </c>
      <c r="M247">
        <f t="shared" si="3"/>
        <v>3317.5295999999998</v>
      </c>
      <c r="N247">
        <v>67</v>
      </c>
      <c r="P247" s="70" t="s">
        <v>838</v>
      </c>
      <c r="Q247">
        <v>5</v>
      </c>
      <c r="R247">
        <v>2</v>
      </c>
    </row>
    <row r="248" spans="1:18">
      <c r="A248" s="243">
        <v>250</v>
      </c>
      <c r="B248" s="243" t="s">
        <v>1119</v>
      </c>
      <c r="C248" s="243" t="s">
        <v>1120</v>
      </c>
      <c r="D248" s="243" t="s">
        <v>1121</v>
      </c>
      <c r="E248" s="243">
        <v>78</v>
      </c>
      <c r="F248" s="243">
        <v>1</v>
      </c>
      <c r="G248" s="70" t="s">
        <v>834</v>
      </c>
      <c r="H248" s="2">
        <v>42914</v>
      </c>
      <c r="I248">
        <v>1</v>
      </c>
      <c r="J248" s="4" t="s">
        <v>14</v>
      </c>
      <c r="N248">
        <v>67</v>
      </c>
      <c r="P248" s="70" t="s">
        <v>836</v>
      </c>
      <c r="Q248">
        <v>10</v>
      </c>
      <c r="R248">
        <v>4</v>
      </c>
    </row>
    <row r="249" spans="1:18">
      <c r="A249" s="243">
        <v>250</v>
      </c>
      <c r="B249" s="243" t="s">
        <v>1119</v>
      </c>
      <c r="C249" s="243" t="s">
        <v>1120</v>
      </c>
      <c r="D249" s="243" t="s">
        <v>1121</v>
      </c>
      <c r="E249" s="243">
        <v>78</v>
      </c>
      <c r="F249" s="243">
        <v>1</v>
      </c>
      <c r="G249" s="70" t="s">
        <v>834</v>
      </c>
      <c r="H249" s="2">
        <v>42914</v>
      </c>
      <c r="I249">
        <v>2</v>
      </c>
      <c r="J249" s="4" t="s">
        <v>855</v>
      </c>
      <c r="K249">
        <v>41</v>
      </c>
      <c r="L249">
        <v>33</v>
      </c>
      <c r="M249">
        <f t="shared" si="3"/>
        <v>4250.5847999999996</v>
      </c>
      <c r="N249">
        <v>68</v>
      </c>
      <c r="P249" s="70" t="s">
        <v>836</v>
      </c>
      <c r="Q249">
        <v>2</v>
      </c>
      <c r="R249">
        <v>1</v>
      </c>
    </row>
    <row r="250" spans="1:18">
      <c r="A250" s="243">
        <v>250</v>
      </c>
      <c r="B250" s="243" t="s">
        <v>1119</v>
      </c>
      <c r="C250" s="243" t="s">
        <v>1120</v>
      </c>
      <c r="D250" s="243" t="s">
        <v>1121</v>
      </c>
      <c r="E250" s="243">
        <v>78</v>
      </c>
      <c r="F250" s="243">
        <v>1</v>
      </c>
      <c r="G250" s="70" t="s">
        <v>834</v>
      </c>
      <c r="H250" s="2">
        <v>42914</v>
      </c>
      <c r="I250">
        <v>1</v>
      </c>
      <c r="J250" s="4" t="s">
        <v>14</v>
      </c>
      <c r="N250">
        <v>68</v>
      </c>
      <c r="P250" s="231" t="s">
        <v>853</v>
      </c>
      <c r="Q250">
        <v>5</v>
      </c>
      <c r="R250">
        <v>1</v>
      </c>
    </row>
    <row r="251" spans="1:18">
      <c r="A251" s="243">
        <v>250</v>
      </c>
      <c r="B251" s="243" t="s">
        <v>1119</v>
      </c>
      <c r="C251" s="243" t="s">
        <v>1120</v>
      </c>
      <c r="D251" s="243" t="s">
        <v>1121</v>
      </c>
      <c r="E251" s="243">
        <v>78</v>
      </c>
      <c r="F251" s="243">
        <v>1</v>
      </c>
      <c r="G251" s="70" t="s">
        <v>834</v>
      </c>
      <c r="H251" s="2">
        <v>42914</v>
      </c>
      <c r="I251">
        <v>1</v>
      </c>
      <c r="J251" s="4" t="s">
        <v>14</v>
      </c>
      <c r="N251">
        <v>68</v>
      </c>
      <c r="P251" s="70" t="s">
        <v>845</v>
      </c>
      <c r="Q251">
        <v>30</v>
      </c>
      <c r="R251">
        <v>4</v>
      </c>
    </row>
    <row r="252" spans="1:18">
      <c r="A252" s="243">
        <v>250</v>
      </c>
      <c r="B252" s="243" t="s">
        <v>1119</v>
      </c>
      <c r="C252" s="243" t="s">
        <v>1120</v>
      </c>
      <c r="D252" s="243" t="s">
        <v>1121</v>
      </c>
      <c r="E252" s="243">
        <v>78</v>
      </c>
      <c r="F252" s="243">
        <v>1</v>
      </c>
      <c r="G252" s="70" t="s">
        <v>834</v>
      </c>
      <c r="H252" s="2">
        <v>42914</v>
      </c>
      <c r="I252">
        <v>2</v>
      </c>
      <c r="J252" s="4" t="s">
        <v>855</v>
      </c>
      <c r="K252">
        <v>31</v>
      </c>
      <c r="L252">
        <v>28</v>
      </c>
      <c r="M252">
        <f t="shared" si="3"/>
        <v>2726.9088000000002</v>
      </c>
      <c r="N252">
        <v>69</v>
      </c>
      <c r="P252" s="70"/>
    </row>
    <row r="253" spans="1:18">
      <c r="A253" s="243">
        <v>250</v>
      </c>
      <c r="B253" s="243" t="s">
        <v>1119</v>
      </c>
      <c r="C253" s="243" t="s">
        <v>1120</v>
      </c>
      <c r="D253" s="243" t="s">
        <v>1121</v>
      </c>
      <c r="E253" s="243">
        <v>78</v>
      </c>
      <c r="F253" s="243">
        <v>1</v>
      </c>
      <c r="G253" s="70" t="s">
        <v>834</v>
      </c>
      <c r="H253" s="2">
        <v>42914</v>
      </c>
      <c r="I253">
        <v>1</v>
      </c>
      <c r="J253" s="4" t="s">
        <v>14</v>
      </c>
      <c r="N253">
        <v>69</v>
      </c>
      <c r="P253" s="70" t="s">
        <v>845</v>
      </c>
      <c r="Q253">
        <v>15</v>
      </c>
      <c r="R253">
        <v>2</v>
      </c>
    </row>
    <row r="254" spans="1:18">
      <c r="A254" s="243">
        <v>250</v>
      </c>
      <c r="B254" s="243" t="s">
        <v>1119</v>
      </c>
      <c r="C254" s="243" t="s">
        <v>1120</v>
      </c>
      <c r="D254" s="243" t="s">
        <v>1121</v>
      </c>
      <c r="E254" s="243">
        <v>78</v>
      </c>
      <c r="F254" s="243">
        <v>1</v>
      </c>
      <c r="G254" s="70" t="s">
        <v>834</v>
      </c>
      <c r="H254" s="2">
        <v>42914</v>
      </c>
      <c r="I254">
        <v>2</v>
      </c>
      <c r="J254" s="4" t="s">
        <v>855</v>
      </c>
      <c r="K254">
        <v>56</v>
      </c>
      <c r="L254">
        <v>50</v>
      </c>
      <c r="M254">
        <f t="shared" si="3"/>
        <v>8796.48</v>
      </c>
      <c r="N254">
        <v>70</v>
      </c>
      <c r="P254" s="70" t="s">
        <v>849</v>
      </c>
      <c r="Q254">
        <v>15</v>
      </c>
      <c r="R254">
        <v>1</v>
      </c>
    </row>
    <row r="255" spans="1:18">
      <c r="A255" s="243">
        <v>250</v>
      </c>
      <c r="B255" s="243" t="s">
        <v>1119</v>
      </c>
      <c r="C255" s="243" t="s">
        <v>1120</v>
      </c>
      <c r="D255" s="243" t="s">
        <v>1121</v>
      </c>
      <c r="E255" s="243">
        <v>78</v>
      </c>
      <c r="F255" s="243">
        <v>1</v>
      </c>
      <c r="G255" s="70" t="s">
        <v>834</v>
      </c>
      <c r="H255" s="2">
        <v>42914</v>
      </c>
      <c r="I255">
        <v>2</v>
      </c>
      <c r="J255" s="4" t="s">
        <v>855</v>
      </c>
      <c r="K255">
        <v>56</v>
      </c>
      <c r="L255">
        <v>50</v>
      </c>
      <c r="M255">
        <f t="shared" si="3"/>
        <v>8796.48</v>
      </c>
      <c r="N255">
        <v>70</v>
      </c>
      <c r="P255" s="70" t="s">
        <v>856</v>
      </c>
      <c r="Q255">
        <v>25</v>
      </c>
      <c r="R255">
        <v>1</v>
      </c>
    </row>
    <row r="256" spans="1:18">
      <c r="A256" s="243">
        <v>250</v>
      </c>
      <c r="B256" s="243" t="s">
        <v>1119</v>
      </c>
      <c r="C256" s="243" t="s">
        <v>1120</v>
      </c>
      <c r="D256" s="243" t="s">
        <v>1121</v>
      </c>
      <c r="E256" s="243">
        <v>78</v>
      </c>
      <c r="F256" s="243">
        <v>1</v>
      </c>
      <c r="G256" s="70" t="s">
        <v>834</v>
      </c>
      <c r="H256" s="2">
        <v>42914</v>
      </c>
      <c r="I256">
        <v>1</v>
      </c>
      <c r="J256" s="4" t="s">
        <v>14</v>
      </c>
      <c r="N256">
        <v>70</v>
      </c>
      <c r="P256" s="70" t="s">
        <v>835</v>
      </c>
      <c r="Q256">
        <v>30</v>
      </c>
      <c r="R256">
        <v>1</v>
      </c>
    </row>
    <row r="257" spans="1:18">
      <c r="A257" s="243">
        <v>250</v>
      </c>
      <c r="B257" s="243" t="s">
        <v>1119</v>
      </c>
      <c r="C257" s="243" t="s">
        <v>1120</v>
      </c>
      <c r="D257" s="243" t="s">
        <v>1121</v>
      </c>
      <c r="E257" s="243">
        <v>78</v>
      </c>
      <c r="F257" s="243">
        <v>1</v>
      </c>
      <c r="G257" s="70" t="s">
        <v>834</v>
      </c>
      <c r="H257" s="2">
        <v>42914</v>
      </c>
      <c r="I257">
        <v>1</v>
      </c>
      <c r="J257" s="4" t="s">
        <v>14</v>
      </c>
      <c r="N257">
        <v>70</v>
      </c>
      <c r="P257" s="70" t="s">
        <v>838</v>
      </c>
      <c r="Q257">
        <v>15</v>
      </c>
      <c r="R257">
        <v>3</v>
      </c>
    </row>
    <row r="258" spans="1:18">
      <c r="A258" s="243">
        <v>250</v>
      </c>
      <c r="B258" s="243" t="s">
        <v>1119</v>
      </c>
      <c r="C258" s="243" t="s">
        <v>1120</v>
      </c>
      <c r="D258" s="243" t="s">
        <v>1121</v>
      </c>
      <c r="E258" s="243">
        <v>78</v>
      </c>
      <c r="F258" s="243">
        <v>1</v>
      </c>
      <c r="G258" s="70" t="s">
        <v>834</v>
      </c>
      <c r="H258" s="2">
        <v>42914</v>
      </c>
      <c r="I258">
        <v>1</v>
      </c>
      <c r="J258" s="4" t="s">
        <v>14</v>
      </c>
      <c r="N258">
        <v>70</v>
      </c>
      <c r="P258" s="70" t="s">
        <v>845</v>
      </c>
      <c r="Q258">
        <v>20</v>
      </c>
      <c r="R258">
        <v>2</v>
      </c>
    </row>
    <row r="259" spans="1:18">
      <c r="A259" s="243">
        <v>250</v>
      </c>
      <c r="B259" s="243" t="s">
        <v>1119</v>
      </c>
      <c r="C259" s="243" t="s">
        <v>1120</v>
      </c>
      <c r="D259" s="243" t="s">
        <v>1121</v>
      </c>
      <c r="E259" s="243">
        <v>78</v>
      </c>
      <c r="F259" s="243">
        <v>1</v>
      </c>
      <c r="G259" s="70" t="s">
        <v>834</v>
      </c>
      <c r="H259" s="2">
        <v>42914</v>
      </c>
      <c r="I259">
        <v>1</v>
      </c>
      <c r="J259" s="4" t="s">
        <v>14</v>
      </c>
      <c r="N259">
        <v>70</v>
      </c>
      <c r="P259" s="70" t="s">
        <v>836</v>
      </c>
      <c r="Q259">
        <v>5</v>
      </c>
      <c r="R259">
        <v>2</v>
      </c>
    </row>
    <row r="260" spans="1:18">
      <c r="A260" s="243">
        <v>250</v>
      </c>
      <c r="B260" s="243" t="s">
        <v>1119</v>
      </c>
      <c r="C260" s="243" t="s">
        <v>1120</v>
      </c>
      <c r="D260" s="243" t="s">
        <v>1121</v>
      </c>
      <c r="E260" s="243">
        <v>78</v>
      </c>
      <c r="F260" s="243">
        <v>1</v>
      </c>
      <c r="G260" s="70" t="s">
        <v>834</v>
      </c>
      <c r="H260" s="2">
        <v>42914</v>
      </c>
      <c r="I260">
        <v>2</v>
      </c>
      <c r="J260" s="4" t="s">
        <v>855</v>
      </c>
      <c r="K260">
        <v>49</v>
      </c>
      <c r="L260">
        <v>45</v>
      </c>
      <c r="M260">
        <f t="shared" si="3"/>
        <v>6927.2280000000001</v>
      </c>
      <c r="N260">
        <v>71</v>
      </c>
      <c r="P260" s="70" t="s">
        <v>858</v>
      </c>
      <c r="Q260">
        <v>10</v>
      </c>
      <c r="R260">
        <v>1</v>
      </c>
    </row>
    <row r="261" spans="1:18">
      <c r="A261" s="243">
        <v>250</v>
      </c>
      <c r="B261" s="243" t="s">
        <v>1119</v>
      </c>
      <c r="C261" s="243" t="s">
        <v>1120</v>
      </c>
      <c r="D261" s="243" t="s">
        <v>1121</v>
      </c>
      <c r="E261" s="243">
        <v>78</v>
      </c>
      <c r="F261" s="243">
        <v>1</v>
      </c>
      <c r="G261" s="70" t="s">
        <v>834</v>
      </c>
      <c r="H261" s="2">
        <v>42914</v>
      </c>
      <c r="I261">
        <v>2</v>
      </c>
      <c r="J261" s="4" t="s">
        <v>855</v>
      </c>
      <c r="K261">
        <v>49</v>
      </c>
      <c r="L261">
        <v>45</v>
      </c>
      <c r="M261">
        <f t="shared" si="3"/>
        <v>6927.2280000000001</v>
      </c>
      <c r="N261">
        <v>71</v>
      </c>
      <c r="P261" s="70" t="s">
        <v>849</v>
      </c>
      <c r="Q261">
        <v>5</v>
      </c>
      <c r="R261">
        <v>1</v>
      </c>
    </row>
    <row r="262" spans="1:18">
      <c r="A262" s="243">
        <v>250</v>
      </c>
      <c r="B262" s="243" t="s">
        <v>1119</v>
      </c>
      <c r="C262" s="243" t="s">
        <v>1120</v>
      </c>
      <c r="D262" s="243" t="s">
        <v>1121</v>
      </c>
      <c r="E262" s="243">
        <v>78</v>
      </c>
      <c r="F262" s="243">
        <v>1</v>
      </c>
      <c r="G262" s="70" t="s">
        <v>834</v>
      </c>
      <c r="H262" s="2">
        <v>42914</v>
      </c>
      <c r="I262">
        <v>2</v>
      </c>
      <c r="J262" s="4" t="s">
        <v>855</v>
      </c>
      <c r="K262">
        <v>49</v>
      </c>
      <c r="L262">
        <v>45</v>
      </c>
      <c r="M262">
        <f t="shared" si="3"/>
        <v>6927.2280000000001</v>
      </c>
      <c r="N262">
        <v>71</v>
      </c>
      <c r="P262" s="70" t="s">
        <v>866</v>
      </c>
      <c r="Q262">
        <v>20</v>
      </c>
      <c r="R262">
        <v>1</v>
      </c>
    </row>
    <row r="263" spans="1:18">
      <c r="A263" s="243">
        <v>250</v>
      </c>
      <c r="B263" s="243" t="s">
        <v>1119</v>
      </c>
      <c r="C263" s="243" t="s">
        <v>1120</v>
      </c>
      <c r="D263" s="243" t="s">
        <v>1121</v>
      </c>
      <c r="E263" s="243">
        <v>78</v>
      </c>
      <c r="F263" s="243">
        <v>1</v>
      </c>
      <c r="G263" s="70" t="s">
        <v>834</v>
      </c>
      <c r="H263" s="2">
        <v>42914</v>
      </c>
      <c r="I263">
        <v>2</v>
      </c>
      <c r="J263" s="4" t="s">
        <v>855</v>
      </c>
      <c r="K263">
        <v>49</v>
      </c>
      <c r="L263">
        <v>45</v>
      </c>
      <c r="M263">
        <f t="shared" si="3"/>
        <v>6927.2280000000001</v>
      </c>
      <c r="N263">
        <v>71</v>
      </c>
      <c r="P263" s="70" t="s">
        <v>867</v>
      </c>
      <c r="Q263">
        <v>2</v>
      </c>
      <c r="R263">
        <v>1</v>
      </c>
    </row>
    <row r="264" spans="1:18">
      <c r="A264" s="243">
        <v>250</v>
      </c>
      <c r="B264" s="243" t="s">
        <v>1119</v>
      </c>
      <c r="C264" s="243" t="s">
        <v>1120</v>
      </c>
      <c r="D264" s="243" t="s">
        <v>1121</v>
      </c>
      <c r="E264" s="243">
        <v>78</v>
      </c>
      <c r="F264" s="243">
        <v>1</v>
      </c>
      <c r="G264" s="70" t="s">
        <v>834</v>
      </c>
      <c r="H264" s="2">
        <v>42914</v>
      </c>
      <c r="I264">
        <v>1</v>
      </c>
      <c r="J264" s="4" t="s">
        <v>14</v>
      </c>
      <c r="N264">
        <v>71</v>
      </c>
      <c r="P264" s="70" t="s">
        <v>845</v>
      </c>
      <c r="Q264">
        <v>10</v>
      </c>
      <c r="R264">
        <v>1</v>
      </c>
    </row>
    <row r="265" spans="1:18">
      <c r="A265" s="243">
        <v>250</v>
      </c>
      <c r="B265" s="243" t="s">
        <v>1119</v>
      </c>
      <c r="C265" s="243" t="s">
        <v>1120</v>
      </c>
      <c r="D265" s="243" t="s">
        <v>1121</v>
      </c>
      <c r="E265" s="243">
        <v>78</v>
      </c>
      <c r="F265" s="243">
        <v>1</v>
      </c>
      <c r="G265" s="70" t="s">
        <v>834</v>
      </c>
      <c r="H265" s="2">
        <v>42914</v>
      </c>
      <c r="I265">
        <v>1</v>
      </c>
      <c r="J265" s="4" t="s">
        <v>14</v>
      </c>
      <c r="N265">
        <v>71</v>
      </c>
      <c r="P265" s="70" t="s">
        <v>838</v>
      </c>
      <c r="Q265">
        <v>3</v>
      </c>
      <c r="R265">
        <v>1</v>
      </c>
    </row>
    <row r="266" spans="1:18">
      <c r="A266" s="243">
        <v>250</v>
      </c>
      <c r="B266" s="243" t="s">
        <v>1119</v>
      </c>
      <c r="C266" s="243" t="s">
        <v>1120</v>
      </c>
      <c r="D266" s="243" t="s">
        <v>1121</v>
      </c>
      <c r="E266" s="243">
        <v>78</v>
      </c>
      <c r="F266" s="243">
        <v>1</v>
      </c>
      <c r="G266" s="70" t="s">
        <v>834</v>
      </c>
      <c r="H266" s="2">
        <v>42914</v>
      </c>
      <c r="I266">
        <v>2</v>
      </c>
      <c r="J266" s="4" t="s">
        <v>855</v>
      </c>
      <c r="K266">
        <v>43</v>
      </c>
      <c r="L266">
        <v>38</v>
      </c>
      <c r="M266">
        <f t="shared" si="3"/>
        <v>5133.3743999999997</v>
      </c>
      <c r="N266">
        <v>72</v>
      </c>
      <c r="P266" s="70" t="s">
        <v>836</v>
      </c>
      <c r="Q266">
        <v>2</v>
      </c>
      <c r="R266">
        <v>2</v>
      </c>
    </row>
    <row r="267" spans="1:18">
      <c r="A267" s="243">
        <v>250</v>
      </c>
      <c r="B267" s="243" t="s">
        <v>1119</v>
      </c>
      <c r="C267" s="243" t="s">
        <v>1120</v>
      </c>
      <c r="D267" s="243" t="s">
        <v>1121</v>
      </c>
      <c r="E267" s="243">
        <v>78</v>
      </c>
      <c r="F267" s="243">
        <v>1</v>
      </c>
      <c r="G267" s="70" t="s">
        <v>834</v>
      </c>
      <c r="H267" s="2">
        <v>42914</v>
      </c>
      <c r="I267">
        <v>1</v>
      </c>
      <c r="J267" s="4" t="s">
        <v>14</v>
      </c>
      <c r="N267">
        <v>72</v>
      </c>
      <c r="P267" s="70" t="s">
        <v>849</v>
      </c>
      <c r="Q267">
        <v>50</v>
      </c>
      <c r="R267">
        <v>1</v>
      </c>
    </row>
    <row r="268" spans="1:18">
      <c r="A268" s="243">
        <v>250</v>
      </c>
      <c r="B268" s="243" t="s">
        <v>1119</v>
      </c>
      <c r="C268" s="243" t="s">
        <v>1120</v>
      </c>
      <c r="D268" s="243" t="s">
        <v>1121</v>
      </c>
      <c r="E268" s="243">
        <v>78</v>
      </c>
      <c r="F268" s="243">
        <v>1</v>
      </c>
      <c r="G268" s="70" t="s">
        <v>834</v>
      </c>
      <c r="H268" s="2">
        <v>42914</v>
      </c>
      <c r="I268">
        <v>2</v>
      </c>
      <c r="J268" s="4" t="s">
        <v>855</v>
      </c>
      <c r="K268">
        <v>47</v>
      </c>
      <c r="L268">
        <v>44</v>
      </c>
      <c r="M268">
        <f>3.1416*K268*L268</f>
        <v>6496.8288000000002</v>
      </c>
      <c r="N268">
        <v>73</v>
      </c>
      <c r="P268" s="231" t="s">
        <v>853</v>
      </c>
      <c r="Q268">
        <v>10</v>
      </c>
      <c r="R268">
        <v>3</v>
      </c>
    </row>
    <row r="269" spans="1:18">
      <c r="A269" s="243">
        <v>250</v>
      </c>
      <c r="B269" s="243" t="s">
        <v>1119</v>
      </c>
      <c r="C269" s="243" t="s">
        <v>1120</v>
      </c>
      <c r="D269" s="243" t="s">
        <v>1121</v>
      </c>
      <c r="E269" s="243">
        <v>78</v>
      </c>
      <c r="F269" s="243">
        <v>1</v>
      </c>
      <c r="G269" s="70" t="s">
        <v>834</v>
      </c>
      <c r="H269" s="2">
        <v>42914</v>
      </c>
      <c r="I269">
        <v>1</v>
      </c>
      <c r="J269" s="4" t="s">
        <v>14</v>
      </c>
      <c r="N269">
        <v>73</v>
      </c>
      <c r="P269" s="70" t="s">
        <v>849</v>
      </c>
      <c r="Q269">
        <v>7</v>
      </c>
      <c r="R269">
        <v>1</v>
      </c>
    </row>
    <row r="270" spans="1:18">
      <c r="A270" s="243">
        <v>250</v>
      </c>
      <c r="B270" s="243" t="s">
        <v>1119</v>
      </c>
      <c r="C270" s="243" t="s">
        <v>1120</v>
      </c>
      <c r="D270" s="243" t="s">
        <v>1121</v>
      </c>
      <c r="E270" s="243">
        <v>78</v>
      </c>
      <c r="F270" s="243">
        <v>1</v>
      </c>
      <c r="G270" s="70" t="s">
        <v>834</v>
      </c>
      <c r="H270" s="2">
        <v>42914</v>
      </c>
      <c r="I270">
        <v>1</v>
      </c>
      <c r="J270" s="4" t="s">
        <v>14</v>
      </c>
      <c r="N270">
        <v>73</v>
      </c>
      <c r="P270" s="70" t="s">
        <v>836</v>
      </c>
      <c r="Q270">
        <v>2</v>
      </c>
      <c r="R270">
        <v>1</v>
      </c>
    </row>
    <row r="271" spans="1:18">
      <c r="A271" s="243">
        <v>250</v>
      </c>
      <c r="B271" s="243" t="s">
        <v>1119</v>
      </c>
      <c r="C271" s="243" t="s">
        <v>1120</v>
      </c>
      <c r="D271" s="243" t="s">
        <v>1121</v>
      </c>
      <c r="E271" s="243">
        <v>78</v>
      </c>
      <c r="F271" s="243">
        <v>1</v>
      </c>
      <c r="G271" s="70" t="s">
        <v>834</v>
      </c>
      <c r="H271" s="2">
        <v>42914</v>
      </c>
      <c r="I271">
        <v>1</v>
      </c>
      <c r="J271" s="4" t="s">
        <v>14</v>
      </c>
      <c r="N271">
        <v>73</v>
      </c>
      <c r="P271" s="70" t="s">
        <v>838</v>
      </c>
      <c r="Q271">
        <v>1</v>
      </c>
      <c r="R271">
        <v>1</v>
      </c>
    </row>
    <row r="272" spans="1:18">
      <c r="A272" s="243">
        <v>250</v>
      </c>
      <c r="B272" s="243" t="s">
        <v>1119</v>
      </c>
      <c r="C272" s="243" t="s">
        <v>1120</v>
      </c>
      <c r="D272" s="243" t="s">
        <v>1121</v>
      </c>
      <c r="E272" s="243">
        <v>78</v>
      </c>
      <c r="F272" s="243">
        <v>1</v>
      </c>
      <c r="G272" s="70" t="s">
        <v>834</v>
      </c>
      <c r="H272" s="2">
        <v>42914</v>
      </c>
      <c r="I272">
        <v>2</v>
      </c>
      <c r="J272" s="4" t="s">
        <v>855</v>
      </c>
      <c r="K272">
        <v>60</v>
      </c>
      <c r="L272">
        <v>43</v>
      </c>
      <c r="M272">
        <f>3.1416*K272*L272</f>
        <v>8105.3280000000004</v>
      </c>
      <c r="N272">
        <v>74</v>
      </c>
      <c r="P272" s="70" t="s">
        <v>858</v>
      </c>
      <c r="Q272">
        <v>3</v>
      </c>
      <c r="R272">
        <v>2</v>
      </c>
    </row>
    <row r="273" spans="1:18">
      <c r="A273" s="243">
        <v>250</v>
      </c>
      <c r="B273" s="243" t="s">
        <v>1119</v>
      </c>
      <c r="C273" s="243" t="s">
        <v>1120</v>
      </c>
      <c r="D273" s="243" t="s">
        <v>1121</v>
      </c>
      <c r="E273" s="243">
        <v>78</v>
      </c>
      <c r="F273" s="243">
        <v>1</v>
      </c>
      <c r="G273" s="70" t="s">
        <v>834</v>
      </c>
      <c r="H273" s="2">
        <v>42914</v>
      </c>
      <c r="I273">
        <v>2</v>
      </c>
      <c r="J273" s="4" t="s">
        <v>855</v>
      </c>
      <c r="K273">
        <v>60</v>
      </c>
      <c r="L273">
        <v>43</v>
      </c>
      <c r="M273">
        <f>3.1416*K273*L273</f>
        <v>8105.3280000000004</v>
      </c>
      <c r="N273">
        <v>74</v>
      </c>
      <c r="P273" s="231" t="s">
        <v>853</v>
      </c>
      <c r="Q273">
        <v>3</v>
      </c>
      <c r="R273">
        <v>1</v>
      </c>
    </row>
    <row r="274" spans="1:18">
      <c r="A274" s="243">
        <v>250</v>
      </c>
      <c r="B274" s="243" t="s">
        <v>1119</v>
      </c>
      <c r="C274" s="243" t="s">
        <v>1120</v>
      </c>
      <c r="D274" s="243" t="s">
        <v>1121</v>
      </c>
      <c r="E274" s="243">
        <v>78</v>
      </c>
      <c r="F274" s="243">
        <v>1</v>
      </c>
      <c r="G274" s="70" t="s">
        <v>834</v>
      </c>
      <c r="H274" s="2">
        <v>42914</v>
      </c>
      <c r="I274">
        <v>1</v>
      </c>
      <c r="J274" s="4" t="s">
        <v>14</v>
      </c>
      <c r="N274">
        <v>74</v>
      </c>
      <c r="P274" s="70" t="s">
        <v>835</v>
      </c>
      <c r="Q274">
        <v>60</v>
      </c>
      <c r="R274">
        <v>1</v>
      </c>
    </row>
    <row r="275" spans="1:18">
      <c r="A275" s="243">
        <v>250</v>
      </c>
      <c r="B275" s="243" t="s">
        <v>1119</v>
      </c>
      <c r="C275" s="243" t="s">
        <v>1120</v>
      </c>
      <c r="D275" s="243" t="s">
        <v>1121</v>
      </c>
      <c r="E275" s="243">
        <v>78</v>
      </c>
      <c r="F275" s="243">
        <v>1</v>
      </c>
      <c r="G275" s="70" t="s">
        <v>834</v>
      </c>
      <c r="H275" s="2">
        <v>42914</v>
      </c>
      <c r="I275">
        <v>1</v>
      </c>
      <c r="J275" s="4" t="s">
        <v>14</v>
      </c>
      <c r="N275">
        <v>74</v>
      </c>
      <c r="P275" s="70" t="s">
        <v>840</v>
      </c>
      <c r="Q275">
        <v>5</v>
      </c>
      <c r="R275">
        <v>1</v>
      </c>
    </row>
    <row r="276" spans="1:18">
      <c r="A276" s="243">
        <v>250</v>
      </c>
      <c r="B276" s="243" t="s">
        <v>1119</v>
      </c>
      <c r="C276" s="243" t="s">
        <v>1120</v>
      </c>
      <c r="D276" s="243" t="s">
        <v>1121</v>
      </c>
      <c r="E276" s="243">
        <v>78</v>
      </c>
      <c r="F276" s="243">
        <v>1</v>
      </c>
      <c r="G276" s="70" t="s">
        <v>834</v>
      </c>
      <c r="H276" s="2">
        <v>42914</v>
      </c>
      <c r="I276">
        <v>1</v>
      </c>
      <c r="J276" s="4" t="s">
        <v>14</v>
      </c>
      <c r="N276">
        <v>74</v>
      </c>
      <c r="P276" s="70" t="s">
        <v>838</v>
      </c>
      <c r="Q276">
        <v>5</v>
      </c>
      <c r="R276">
        <v>6</v>
      </c>
    </row>
    <row r="277" spans="1:18">
      <c r="A277" s="243">
        <v>250</v>
      </c>
      <c r="B277" s="243" t="s">
        <v>1119</v>
      </c>
      <c r="C277" s="243" t="s">
        <v>1120</v>
      </c>
      <c r="D277" s="243" t="s">
        <v>1121</v>
      </c>
      <c r="E277" s="243">
        <v>78</v>
      </c>
      <c r="F277" s="243">
        <v>1</v>
      </c>
      <c r="G277" s="70" t="s">
        <v>834</v>
      </c>
      <c r="H277" s="2">
        <v>42914</v>
      </c>
      <c r="I277">
        <v>2</v>
      </c>
      <c r="J277" s="4" t="s">
        <v>855</v>
      </c>
      <c r="K277">
        <v>39</v>
      </c>
      <c r="L277">
        <v>32</v>
      </c>
      <c r="M277">
        <f>3.1416*K277*L277</f>
        <v>3920.7168000000001</v>
      </c>
      <c r="N277">
        <v>75</v>
      </c>
      <c r="P277" s="70" t="s">
        <v>845</v>
      </c>
      <c r="Q277">
        <v>15</v>
      </c>
      <c r="R277">
        <v>1</v>
      </c>
    </row>
    <row r="278" spans="1:18">
      <c r="A278" s="243">
        <v>250</v>
      </c>
      <c r="B278" s="243" t="s">
        <v>1119</v>
      </c>
      <c r="C278" s="243" t="s">
        <v>1120</v>
      </c>
      <c r="D278" s="243" t="s">
        <v>1121</v>
      </c>
      <c r="E278" s="243">
        <v>78</v>
      </c>
      <c r="F278" s="243">
        <v>1</v>
      </c>
      <c r="G278" s="70" t="s">
        <v>834</v>
      </c>
      <c r="H278" s="2">
        <v>42914</v>
      </c>
      <c r="I278">
        <v>2</v>
      </c>
      <c r="J278" s="4" t="s">
        <v>855</v>
      </c>
      <c r="K278">
        <v>39</v>
      </c>
      <c r="L278">
        <v>32</v>
      </c>
      <c r="M278">
        <f>3.1416*K278*L278</f>
        <v>3920.7168000000001</v>
      </c>
      <c r="N278">
        <v>75</v>
      </c>
      <c r="P278" s="70" t="s">
        <v>838</v>
      </c>
      <c r="Q278">
        <v>3</v>
      </c>
      <c r="R278">
        <v>2</v>
      </c>
    </row>
    <row r="279" spans="1:18">
      <c r="A279" s="243">
        <v>250</v>
      </c>
      <c r="B279" s="243" t="s">
        <v>1119</v>
      </c>
      <c r="C279" s="243" t="s">
        <v>1120</v>
      </c>
      <c r="D279" s="243" t="s">
        <v>1121</v>
      </c>
      <c r="E279" s="243">
        <v>78</v>
      </c>
      <c r="F279" s="243">
        <v>1</v>
      </c>
      <c r="G279" s="70" t="s">
        <v>834</v>
      </c>
      <c r="H279" s="2">
        <v>42914</v>
      </c>
      <c r="I279">
        <v>1</v>
      </c>
      <c r="J279" s="4" t="s">
        <v>14</v>
      </c>
      <c r="N279">
        <v>75</v>
      </c>
      <c r="P279" s="70" t="s">
        <v>866</v>
      </c>
      <c r="Q279">
        <v>40</v>
      </c>
      <c r="R279">
        <v>1</v>
      </c>
    </row>
    <row r="280" spans="1:18">
      <c r="A280" s="243">
        <v>250</v>
      </c>
      <c r="B280" s="243" t="s">
        <v>1119</v>
      </c>
      <c r="C280" s="243" t="s">
        <v>1120</v>
      </c>
      <c r="D280" s="243" t="s">
        <v>1121</v>
      </c>
      <c r="E280" s="243">
        <v>78</v>
      </c>
      <c r="F280" s="243">
        <v>1</v>
      </c>
      <c r="G280" s="70" t="s">
        <v>834</v>
      </c>
      <c r="H280" s="2">
        <v>42914</v>
      </c>
      <c r="I280">
        <v>1</v>
      </c>
      <c r="J280" s="4" t="s">
        <v>14</v>
      </c>
      <c r="N280">
        <v>75</v>
      </c>
      <c r="P280" s="70" t="s">
        <v>861</v>
      </c>
      <c r="Q280">
        <v>10</v>
      </c>
      <c r="R280">
        <v>1</v>
      </c>
    </row>
    <row r="281" spans="1:18">
      <c r="A281" s="243">
        <v>251</v>
      </c>
      <c r="B281" s="243" t="s">
        <v>1119</v>
      </c>
      <c r="C281" s="243" t="s">
        <v>1120</v>
      </c>
      <c r="D281" s="243" t="s">
        <v>1121</v>
      </c>
      <c r="E281" s="243">
        <v>78</v>
      </c>
      <c r="F281" s="243">
        <v>2</v>
      </c>
      <c r="G281" s="70" t="s">
        <v>868</v>
      </c>
      <c r="H281" s="2">
        <v>42914</v>
      </c>
      <c r="I281">
        <v>2</v>
      </c>
      <c r="J281" t="s">
        <v>845</v>
      </c>
      <c r="K281">
        <v>25</v>
      </c>
      <c r="L281">
        <v>21</v>
      </c>
      <c r="M281">
        <f>3.1416*K281*L281</f>
        <v>1649.34</v>
      </c>
      <c r="N281">
        <v>1</v>
      </c>
      <c r="P281" s="70" t="s">
        <v>861</v>
      </c>
      <c r="Q281">
        <v>7</v>
      </c>
      <c r="R281">
        <v>1</v>
      </c>
    </row>
    <row r="282" spans="1:18">
      <c r="A282" s="243">
        <v>251</v>
      </c>
      <c r="B282" s="243" t="s">
        <v>1119</v>
      </c>
      <c r="C282" s="243" t="s">
        <v>1120</v>
      </c>
      <c r="D282" s="243" t="s">
        <v>1121</v>
      </c>
      <c r="E282" s="243">
        <v>78</v>
      </c>
      <c r="F282" s="243">
        <v>2</v>
      </c>
      <c r="G282" s="70" t="s">
        <v>868</v>
      </c>
      <c r="H282" s="2">
        <v>42914</v>
      </c>
      <c r="I282">
        <v>2</v>
      </c>
      <c r="J282" t="s">
        <v>845</v>
      </c>
      <c r="K282">
        <v>25</v>
      </c>
      <c r="L282">
        <v>21</v>
      </c>
      <c r="M282">
        <f t="shared" ref="M282:M340" si="4">3.1416*K282*L282</f>
        <v>1649.34</v>
      </c>
      <c r="N282">
        <v>1</v>
      </c>
      <c r="P282" s="70" t="s">
        <v>838</v>
      </c>
      <c r="Q282">
        <v>10</v>
      </c>
      <c r="R282">
        <v>2</v>
      </c>
    </row>
    <row r="283" spans="1:18">
      <c r="A283" s="243">
        <v>251</v>
      </c>
      <c r="B283" s="243" t="s">
        <v>1119</v>
      </c>
      <c r="C283" s="243" t="s">
        <v>1120</v>
      </c>
      <c r="D283" s="243" t="s">
        <v>1121</v>
      </c>
      <c r="E283" s="243">
        <v>78</v>
      </c>
      <c r="F283" s="243">
        <v>2</v>
      </c>
      <c r="G283" s="70" t="s">
        <v>868</v>
      </c>
      <c r="H283" s="2">
        <v>42914</v>
      </c>
      <c r="I283">
        <v>2</v>
      </c>
      <c r="J283" t="s">
        <v>845</v>
      </c>
      <c r="K283">
        <v>25</v>
      </c>
      <c r="L283">
        <v>21</v>
      </c>
      <c r="M283">
        <f t="shared" si="4"/>
        <v>1649.34</v>
      </c>
      <c r="N283">
        <v>1</v>
      </c>
      <c r="P283" s="70" t="s">
        <v>841</v>
      </c>
      <c r="Q283">
        <v>5</v>
      </c>
      <c r="R283">
        <v>1</v>
      </c>
    </row>
    <row r="284" spans="1:18">
      <c r="A284" s="243">
        <v>251</v>
      </c>
      <c r="B284" s="243" t="s">
        <v>1119</v>
      </c>
      <c r="C284" s="243" t="s">
        <v>1120</v>
      </c>
      <c r="D284" s="243" t="s">
        <v>1121</v>
      </c>
      <c r="E284" s="243">
        <v>78</v>
      </c>
      <c r="F284" s="243">
        <v>2</v>
      </c>
      <c r="G284" s="70" t="s">
        <v>868</v>
      </c>
      <c r="H284" s="2">
        <v>42914</v>
      </c>
      <c r="I284">
        <v>2</v>
      </c>
      <c r="J284" t="s">
        <v>845</v>
      </c>
      <c r="K284">
        <v>25</v>
      </c>
      <c r="L284">
        <v>21</v>
      </c>
      <c r="M284">
        <f t="shared" si="4"/>
        <v>1649.34</v>
      </c>
      <c r="N284">
        <v>1</v>
      </c>
      <c r="P284" s="70" t="s">
        <v>837</v>
      </c>
      <c r="Q284">
        <v>1</v>
      </c>
    </row>
    <row r="285" spans="1:18">
      <c r="A285" s="243">
        <v>251</v>
      </c>
      <c r="B285" s="243" t="s">
        <v>1119</v>
      </c>
      <c r="C285" s="243" t="s">
        <v>1120</v>
      </c>
      <c r="D285" s="243" t="s">
        <v>1121</v>
      </c>
      <c r="E285" s="243">
        <v>78</v>
      </c>
      <c r="F285" s="243">
        <v>2</v>
      </c>
      <c r="G285" s="70" t="s">
        <v>868</v>
      </c>
      <c r="H285" s="2">
        <v>42914</v>
      </c>
      <c r="I285">
        <v>1</v>
      </c>
      <c r="J285" t="s">
        <v>14</v>
      </c>
      <c r="N285">
        <v>1</v>
      </c>
      <c r="P285" s="70" t="s">
        <v>838</v>
      </c>
      <c r="Q285">
        <v>5</v>
      </c>
      <c r="R285">
        <v>1</v>
      </c>
    </row>
    <row r="286" spans="1:18">
      <c r="A286" s="243">
        <v>251</v>
      </c>
      <c r="B286" s="243" t="s">
        <v>1119</v>
      </c>
      <c r="C286" s="243" t="s">
        <v>1120</v>
      </c>
      <c r="D286" s="243" t="s">
        <v>1121</v>
      </c>
      <c r="E286" s="243">
        <v>78</v>
      </c>
      <c r="F286" s="243">
        <v>2</v>
      </c>
      <c r="G286" s="70" t="s">
        <v>868</v>
      </c>
      <c r="H286" s="2">
        <v>42914</v>
      </c>
      <c r="I286">
        <v>2</v>
      </c>
      <c r="J286" t="s">
        <v>845</v>
      </c>
      <c r="K286">
        <v>27</v>
      </c>
      <c r="L286">
        <v>21</v>
      </c>
      <c r="M286">
        <f t="shared" si="4"/>
        <v>1781.2872</v>
      </c>
      <c r="N286">
        <v>2</v>
      </c>
      <c r="P286" s="70" t="s">
        <v>848</v>
      </c>
      <c r="Q286">
        <v>3</v>
      </c>
      <c r="R286">
        <v>1</v>
      </c>
    </row>
    <row r="287" spans="1:18">
      <c r="A287" s="243">
        <v>251</v>
      </c>
      <c r="B287" s="243" t="s">
        <v>1119</v>
      </c>
      <c r="C287" s="243" t="s">
        <v>1120</v>
      </c>
      <c r="D287" s="243" t="s">
        <v>1121</v>
      </c>
      <c r="E287" s="243">
        <v>78</v>
      </c>
      <c r="F287" s="243">
        <v>2</v>
      </c>
      <c r="G287" s="70" t="s">
        <v>868</v>
      </c>
      <c r="H287" s="2">
        <v>42914</v>
      </c>
      <c r="I287">
        <v>2</v>
      </c>
      <c r="J287" t="s">
        <v>845</v>
      </c>
      <c r="K287">
        <v>27</v>
      </c>
      <c r="L287">
        <v>21</v>
      </c>
      <c r="M287">
        <f t="shared" si="4"/>
        <v>1781.2872</v>
      </c>
      <c r="N287">
        <v>2</v>
      </c>
      <c r="P287" s="70" t="s">
        <v>861</v>
      </c>
      <c r="Q287">
        <v>5</v>
      </c>
      <c r="R287">
        <v>1</v>
      </c>
    </row>
    <row r="288" spans="1:18">
      <c r="A288" s="243">
        <v>251</v>
      </c>
      <c r="B288" s="243" t="s">
        <v>1119</v>
      </c>
      <c r="C288" s="243" t="s">
        <v>1120</v>
      </c>
      <c r="D288" s="243" t="s">
        <v>1121</v>
      </c>
      <c r="E288" s="243">
        <v>78</v>
      </c>
      <c r="F288" s="243">
        <v>2</v>
      </c>
      <c r="G288" s="70" t="s">
        <v>868</v>
      </c>
      <c r="H288" s="2">
        <v>42914</v>
      </c>
      <c r="I288">
        <v>1</v>
      </c>
      <c r="J288" t="s">
        <v>14</v>
      </c>
      <c r="N288">
        <v>2</v>
      </c>
      <c r="P288" s="70" t="s">
        <v>838</v>
      </c>
      <c r="Q288">
        <v>10</v>
      </c>
      <c r="R288">
        <v>2</v>
      </c>
    </row>
    <row r="289" spans="1:18">
      <c r="A289" s="243">
        <v>251</v>
      </c>
      <c r="B289" s="243" t="s">
        <v>1119</v>
      </c>
      <c r="C289" s="243" t="s">
        <v>1120</v>
      </c>
      <c r="D289" s="243" t="s">
        <v>1121</v>
      </c>
      <c r="E289" s="243">
        <v>78</v>
      </c>
      <c r="F289" s="243">
        <v>2</v>
      </c>
      <c r="G289" s="70" t="s">
        <v>868</v>
      </c>
      <c r="H289" s="2">
        <v>42914</v>
      </c>
      <c r="I289">
        <v>2</v>
      </c>
      <c r="J289" t="s">
        <v>845</v>
      </c>
      <c r="K289">
        <v>68</v>
      </c>
      <c r="L289">
        <v>62</v>
      </c>
      <c r="M289">
        <f t="shared" si="4"/>
        <v>13244.985599999998</v>
      </c>
      <c r="N289">
        <v>3</v>
      </c>
      <c r="P289" s="70" t="s">
        <v>841</v>
      </c>
      <c r="Q289">
        <v>15</v>
      </c>
      <c r="R289">
        <v>3</v>
      </c>
    </row>
    <row r="290" spans="1:18">
      <c r="A290" s="243">
        <v>251</v>
      </c>
      <c r="B290" s="243" t="s">
        <v>1119</v>
      </c>
      <c r="C290" s="243" t="s">
        <v>1120</v>
      </c>
      <c r="D290" s="243" t="s">
        <v>1121</v>
      </c>
      <c r="E290" s="243">
        <v>78</v>
      </c>
      <c r="F290" s="243">
        <v>2</v>
      </c>
      <c r="G290" s="70" t="s">
        <v>868</v>
      </c>
      <c r="H290" s="2">
        <v>42914</v>
      </c>
      <c r="I290">
        <v>2</v>
      </c>
      <c r="J290" t="s">
        <v>845</v>
      </c>
      <c r="K290">
        <v>68</v>
      </c>
      <c r="L290">
        <v>62</v>
      </c>
      <c r="M290">
        <f t="shared" si="4"/>
        <v>13244.985599999998</v>
      </c>
      <c r="N290">
        <v>3</v>
      </c>
      <c r="P290" s="70" t="s">
        <v>856</v>
      </c>
      <c r="Q290">
        <v>20</v>
      </c>
      <c r="R290">
        <v>4</v>
      </c>
    </row>
    <row r="291" spans="1:18">
      <c r="A291" s="243">
        <v>251</v>
      </c>
      <c r="B291" s="243" t="s">
        <v>1119</v>
      </c>
      <c r="C291" s="243" t="s">
        <v>1120</v>
      </c>
      <c r="D291" s="243" t="s">
        <v>1121</v>
      </c>
      <c r="E291" s="243">
        <v>78</v>
      </c>
      <c r="F291" s="243">
        <v>2</v>
      </c>
      <c r="G291" s="70" t="s">
        <v>868</v>
      </c>
      <c r="H291" s="2">
        <v>42914</v>
      </c>
      <c r="I291">
        <v>2</v>
      </c>
      <c r="J291" t="s">
        <v>845</v>
      </c>
      <c r="K291">
        <v>68</v>
      </c>
      <c r="L291">
        <v>62</v>
      </c>
      <c r="M291">
        <f t="shared" si="4"/>
        <v>13244.985599999998</v>
      </c>
      <c r="N291">
        <v>3</v>
      </c>
      <c r="P291" s="70" t="s">
        <v>837</v>
      </c>
      <c r="Q291">
        <v>3</v>
      </c>
      <c r="R291">
        <v>3</v>
      </c>
    </row>
    <row r="292" spans="1:18">
      <c r="A292" s="243">
        <v>251</v>
      </c>
      <c r="B292" s="243" t="s">
        <v>1119</v>
      </c>
      <c r="C292" s="243" t="s">
        <v>1120</v>
      </c>
      <c r="D292" s="243" t="s">
        <v>1121</v>
      </c>
      <c r="E292" s="243">
        <v>78</v>
      </c>
      <c r="F292" s="243">
        <v>2</v>
      </c>
      <c r="G292" s="70" t="s">
        <v>868</v>
      </c>
      <c r="H292" s="2">
        <v>42914</v>
      </c>
      <c r="I292">
        <v>2</v>
      </c>
      <c r="J292" t="s">
        <v>845</v>
      </c>
      <c r="K292">
        <v>68</v>
      </c>
      <c r="L292">
        <v>62</v>
      </c>
      <c r="M292">
        <f t="shared" si="4"/>
        <v>13244.985599999998</v>
      </c>
      <c r="N292">
        <v>3</v>
      </c>
      <c r="P292" s="70" t="s">
        <v>836</v>
      </c>
      <c r="Q292">
        <v>1</v>
      </c>
      <c r="R292">
        <v>2</v>
      </c>
    </row>
    <row r="293" spans="1:18">
      <c r="A293" s="243">
        <v>251</v>
      </c>
      <c r="B293" s="243" t="s">
        <v>1119</v>
      </c>
      <c r="C293" s="243" t="s">
        <v>1120</v>
      </c>
      <c r="D293" s="243" t="s">
        <v>1121</v>
      </c>
      <c r="E293" s="243">
        <v>78</v>
      </c>
      <c r="F293" s="243">
        <v>2</v>
      </c>
      <c r="G293" s="70" t="s">
        <v>868</v>
      </c>
      <c r="H293" s="2">
        <v>42914</v>
      </c>
      <c r="I293">
        <v>2</v>
      </c>
      <c r="J293" t="s">
        <v>845</v>
      </c>
      <c r="K293">
        <v>68</v>
      </c>
      <c r="L293">
        <v>62</v>
      </c>
      <c r="M293">
        <f t="shared" si="4"/>
        <v>13244.985599999998</v>
      </c>
      <c r="N293">
        <v>3</v>
      </c>
      <c r="P293" s="70" t="s">
        <v>838</v>
      </c>
      <c r="Q293">
        <v>1</v>
      </c>
      <c r="R293">
        <v>1</v>
      </c>
    </row>
    <row r="294" spans="1:18">
      <c r="A294" s="243">
        <v>251</v>
      </c>
      <c r="B294" s="243" t="s">
        <v>1119</v>
      </c>
      <c r="C294" s="243" t="s">
        <v>1120</v>
      </c>
      <c r="D294" s="243" t="s">
        <v>1121</v>
      </c>
      <c r="E294" s="243">
        <v>78</v>
      </c>
      <c r="F294" s="243">
        <v>2</v>
      </c>
      <c r="G294" s="70" t="s">
        <v>868</v>
      </c>
      <c r="H294" s="2">
        <v>42914</v>
      </c>
      <c r="I294">
        <v>2</v>
      </c>
      <c r="J294" t="s">
        <v>845</v>
      </c>
      <c r="K294">
        <v>68</v>
      </c>
      <c r="L294">
        <v>62</v>
      </c>
      <c r="M294">
        <f t="shared" si="4"/>
        <v>13244.985599999998</v>
      </c>
      <c r="N294">
        <v>3</v>
      </c>
      <c r="P294" s="70" t="s">
        <v>869</v>
      </c>
      <c r="Q294">
        <v>5</v>
      </c>
      <c r="R294">
        <v>1</v>
      </c>
    </row>
    <row r="295" spans="1:18">
      <c r="A295" s="243">
        <v>251</v>
      </c>
      <c r="B295" s="243" t="s">
        <v>1119</v>
      </c>
      <c r="C295" s="243" t="s">
        <v>1120</v>
      </c>
      <c r="D295" s="243" t="s">
        <v>1121</v>
      </c>
      <c r="E295" s="243">
        <v>78</v>
      </c>
      <c r="F295" s="243">
        <v>2</v>
      </c>
      <c r="G295" s="70" t="s">
        <v>868</v>
      </c>
      <c r="H295" s="2">
        <v>42914</v>
      </c>
      <c r="I295">
        <v>2</v>
      </c>
      <c r="J295" t="s">
        <v>845</v>
      </c>
      <c r="K295">
        <v>68</v>
      </c>
      <c r="L295">
        <v>62</v>
      </c>
      <c r="M295">
        <f t="shared" si="4"/>
        <v>13244.985599999998</v>
      </c>
      <c r="N295">
        <v>3</v>
      </c>
      <c r="P295" s="70" t="s">
        <v>835</v>
      </c>
      <c r="Q295">
        <v>10</v>
      </c>
      <c r="R295">
        <v>2</v>
      </c>
    </row>
    <row r="296" spans="1:18">
      <c r="A296" s="243">
        <v>251</v>
      </c>
      <c r="B296" s="243" t="s">
        <v>1119</v>
      </c>
      <c r="C296" s="243" t="s">
        <v>1120</v>
      </c>
      <c r="D296" s="243" t="s">
        <v>1121</v>
      </c>
      <c r="E296" s="243">
        <v>78</v>
      </c>
      <c r="F296" s="243">
        <v>2</v>
      </c>
      <c r="G296" s="70" t="s">
        <v>868</v>
      </c>
      <c r="H296" s="2">
        <v>42914</v>
      </c>
      <c r="I296">
        <v>1</v>
      </c>
      <c r="J296" t="s">
        <v>14</v>
      </c>
      <c r="N296">
        <v>3</v>
      </c>
      <c r="P296" s="70" t="s">
        <v>835</v>
      </c>
      <c r="Q296">
        <v>10</v>
      </c>
      <c r="R296">
        <v>1</v>
      </c>
    </row>
    <row r="297" spans="1:18">
      <c r="A297" s="243">
        <v>251</v>
      </c>
      <c r="B297" s="243" t="s">
        <v>1119</v>
      </c>
      <c r="C297" s="243" t="s">
        <v>1120</v>
      </c>
      <c r="D297" s="243" t="s">
        <v>1121</v>
      </c>
      <c r="E297" s="243">
        <v>78</v>
      </c>
      <c r="F297" s="243">
        <v>2</v>
      </c>
      <c r="G297" s="70" t="s">
        <v>868</v>
      </c>
      <c r="H297" s="2">
        <v>42914</v>
      </c>
      <c r="I297">
        <v>1</v>
      </c>
      <c r="J297" t="s">
        <v>14</v>
      </c>
      <c r="N297">
        <v>3</v>
      </c>
      <c r="P297" s="231" t="s">
        <v>860</v>
      </c>
      <c r="Q297">
        <v>20</v>
      </c>
      <c r="R297">
        <v>1</v>
      </c>
    </row>
    <row r="298" spans="1:18">
      <c r="A298" s="243">
        <v>251</v>
      </c>
      <c r="B298" s="243" t="s">
        <v>1119</v>
      </c>
      <c r="C298" s="243" t="s">
        <v>1120</v>
      </c>
      <c r="D298" s="243" t="s">
        <v>1121</v>
      </c>
      <c r="E298" s="243">
        <v>78</v>
      </c>
      <c r="F298" s="243">
        <v>2</v>
      </c>
      <c r="G298" s="70" t="s">
        <v>868</v>
      </c>
      <c r="H298" s="2">
        <v>42914</v>
      </c>
      <c r="I298">
        <v>1</v>
      </c>
      <c r="J298" t="s">
        <v>14</v>
      </c>
      <c r="N298">
        <v>3</v>
      </c>
      <c r="P298" s="70" t="s">
        <v>870</v>
      </c>
      <c r="Q298">
        <v>1</v>
      </c>
      <c r="R298">
        <v>1</v>
      </c>
    </row>
    <row r="299" spans="1:18">
      <c r="A299" s="243">
        <v>251</v>
      </c>
      <c r="B299" s="243" t="s">
        <v>1119</v>
      </c>
      <c r="C299" s="243" t="s">
        <v>1120</v>
      </c>
      <c r="D299" s="243" t="s">
        <v>1121</v>
      </c>
      <c r="E299" s="243">
        <v>78</v>
      </c>
      <c r="F299" s="243">
        <v>2</v>
      </c>
      <c r="G299" s="70" t="s">
        <v>868</v>
      </c>
      <c r="H299" s="2">
        <v>42914</v>
      </c>
      <c r="I299">
        <v>1</v>
      </c>
      <c r="J299" t="s">
        <v>14</v>
      </c>
      <c r="N299">
        <v>3</v>
      </c>
      <c r="P299" s="70" t="s">
        <v>838</v>
      </c>
      <c r="Q299">
        <v>2</v>
      </c>
      <c r="R299">
        <v>3</v>
      </c>
    </row>
    <row r="300" spans="1:18">
      <c r="A300" s="243">
        <v>251</v>
      </c>
      <c r="B300" s="243" t="s">
        <v>1119</v>
      </c>
      <c r="C300" s="243" t="s">
        <v>1120</v>
      </c>
      <c r="D300" s="243" t="s">
        <v>1121</v>
      </c>
      <c r="E300" s="243">
        <v>78</v>
      </c>
      <c r="F300" s="243">
        <v>2</v>
      </c>
      <c r="G300" s="70" t="s">
        <v>868</v>
      </c>
      <c r="H300" s="2">
        <v>42914</v>
      </c>
      <c r="I300">
        <v>1</v>
      </c>
      <c r="J300" t="s">
        <v>14</v>
      </c>
      <c r="N300">
        <v>3</v>
      </c>
      <c r="P300" s="70" t="s">
        <v>861</v>
      </c>
      <c r="Q300">
        <v>15</v>
      </c>
      <c r="R300">
        <v>3</v>
      </c>
    </row>
    <row r="301" spans="1:18">
      <c r="A301" s="243">
        <v>251</v>
      </c>
      <c r="B301" s="243" t="s">
        <v>1119</v>
      </c>
      <c r="C301" s="243" t="s">
        <v>1120</v>
      </c>
      <c r="D301" s="243" t="s">
        <v>1121</v>
      </c>
      <c r="E301" s="243">
        <v>78</v>
      </c>
      <c r="F301" s="243">
        <v>2</v>
      </c>
      <c r="G301" s="70" t="s">
        <v>868</v>
      </c>
      <c r="H301" s="2">
        <v>42914</v>
      </c>
      <c r="I301">
        <v>1</v>
      </c>
      <c r="J301" t="s">
        <v>14</v>
      </c>
      <c r="N301">
        <v>3</v>
      </c>
      <c r="P301" s="70" t="s">
        <v>856</v>
      </c>
      <c r="Q301">
        <v>5</v>
      </c>
      <c r="R301">
        <v>2</v>
      </c>
    </row>
    <row r="302" spans="1:18">
      <c r="A302" s="243">
        <v>251</v>
      </c>
      <c r="B302" s="243" t="s">
        <v>1119</v>
      </c>
      <c r="C302" s="243" t="s">
        <v>1120</v>
      </c>
      <c r="D302" s="243" t="s">
        <v>1121</v>
      </c>
      <c r="E302" s="243">
        <v>78</v>
      </c>
      <c r="F302" s="243">
        <v>2</v>
      </c>
      <c r="G302" s="70" t="s">
        <v>868</v>
      </c>
      <c r="H302" s="2">
        <v>42914</v>
      </c>
      <c r="I302">
        <v>1</v>
      </c>
      <c r="J302" t="s">
        <v>14</v>
      </c>
      <c r="N302">
        <v>3</v>
      </c>
      <c r="P302" s="70" t="s">
        <v>836</v>
      </c>
      <c r="Q302">
        <v>1</v>
      </c>
      <c r="R302">
        <v>1</v>
      </c>
    </row>
    <row r="303" spans="1:18">
      <c r="A303" s="243">
        <v>251</v>
      </c>
      <c r="B303" s="243" t="s">
        <v>1119</v>
      </c>
      <c r="C303" s="243" t="s">
        <v>1120</v>
      </c>
      <c r="D303" s="243" t="s">
        <v>1121</v>
      </c>
      <c r="E303" s="243">
        <v>78</v>
      </c>
      <c r="F303" s="243">
        <v>2</v>
      </c>
      <c r="G303" s="70" t="s">
        <v>868</v>
      </c>
      <c r="H303" s="2">
        <v>42914</v>
      </c>
      <c r="I303">
        <v>2</v>
      </c>
      <c r="J303" t="s">
        <v>845</v>
      </c>
      <c r="K303">
        <v>28</v>
      </c>
      <c r="L303">
        <v>24</v>
      </c>
      <c r="M303">
        <f t="shared" si="4"/>
        <v>2111.1552000000001</v>
      </c>
      <c r="N303">
        <v>4</v>
      </c>
      <c r="P303" s="70" t="s">
        <v>858</v>
      </c>
      <c r="Q303">
        <v>7</v>
      </c>
      <c r="R303">
        <v>1</v>
      </c>
    </row>
    <row r="304" spans="1:18">
      <c r="A304" s="243">
        <v>251</v>
      </c>
      <c r="B304" s="243" t="s">
        <v>1119</v>
      </c>
      <c r="C304" s="243" t="s">
        <v>1120</v>
      </c>
      <c r="D304" s="243" t="s">
        <v>1121</v>
      </c>
      <c r="E304" s="243">
        <v>78</v>
      </c>
      <c r="F304" s="243">
        <v>2</v>
      </c>
      <c r="G304" s="70" t="s">
        <v>868</v>
      </c>
      <c r="H304" s="2">
        <v>42914</v>
      </c>
      <c r="I304">
        <v>1</v>
      </c>
      <c r="J304" t="s">
        <v>14</v>
      </c>
      <c r="N304">
        <v>4</v>
      </c>
      <c r="P304" s="70" t="s">
        <v>836</v>
      </c>
      <c r="Q304">
        <v>5</v>
      </c>
      <c r="R304">
        <v>1</v>
      </c>
    </row>
    <row r="305" spans="1:18">
      <c r="A305" s="243">
        <v>251</v>
      </c>
      <c r="B305" s="243" t="s">
        <v>1119</v>
      </c>
      <c r="C305" s="243" t="s">
        <v>1120</v>
      </c>
      <c r="D305" s="243" t="s">
        <v>1121</v>
      </c>
      <c r="E305" s="243">
        <v>78</v>
      </c>
      <c r="F305" s="243">
        <v>2</v>
      </c>
      <c r="G305" s="70" t="s">
        <v>868</v>
      </c>
      <c r="H305" s="2">
        <v>42914</v>
      </c>
      <c r="I305">
        <v>1</v>
      </c>
      <c r="J305" t="s">
        <v>14</v>
      </c>
      <c r="N305">
        <v>4</v>
      </c>
      <c r="P305" s="70" t="s">
        <v>838</v>
      </c>
      <c r="Q305">
        <v>10</v>
      </c>
      <c r="R305">
        <v>3</v>
      </c>
    </row>
    <row r="306" spans="1:18">
      <c r="A306" s="243">
        <v>251</v>
      </c>
      <c r="B306" s="243" t="s">
        <v>1119</v>
      </c>
      <c r="C306" s="243" t="s">
        <v>1120</v>
      </c>
      <c r="D306" s="243" t="s">
        <v>1121</v>
      </c>
      <c r="E306" s="243">
        <v>78</v>
      </c>
      <c r="F306" s="243">
        <v>2</v>
      </c>
      <c r="G306" s="70" t="s">
        <v>868</v>
      </c>
      <c r="H306" s="2">
        <v>42914</v>
      </c>
      <c r="I306">
        <v>2</v>
      </c>
      <c r="J306" t="s">
        <v>845</v>
      </c>
      <c r="K306">
        <v>26</v>
      </c>
      <c r="L306">
        <v>21</v>
      </c>
      <c r="M306">
        <f t="shared" si="4"/>
        <v>1715.3136</v>
      </c>
      <c r="N306">
        <v>5</v>
      </c>
      <c r="P306" s="70" t="s">
        <v>841</v>
      </c>
      <c r="Q306">
        <v>15</v>
      </c>
      <c r="R306">
        <v>1</v>
      </c>
    </row>
    <row r="307" spans="1:18">
      <c r="A307" s="243">
        <v>251</v>
      </c>
      <c r="B307" s="243" t="s">
        <v>1119</v>
      </c>
      <c r="C307" s="243" t="s">
        <v>1120</v>
      </c>
      <c r="D307" s="243" t="s">
        <v>1121</v>
      </c>
      <c r="E307" s="243">
        <v>78</v>
      </c>
      <c r="F307" s="243">
        <v>2</v>
      </c>
      <c r="G307" s="70" t="s">
        <v>868</v>
      </c>
      <c r="H307" s="2">
        <v>42914</v>
      </c>
      <c r="I307">
        <v>2</v>
      </c>
      <c r="J307" t="s">
        <v>845</v>
      </c>
      <c r="K307">
        <v>26</v>
      </c>
      <c r="L307">
        <v>21</v>
      </c>
      <c r="M307">
        <f t="shared" si="4"/>
        <v>1715.3136</v>
      </c>
      <c r="N307">
        <v>5</v>
      </c>
      <c r="P307" s="70" t="s">
        <v>856</v>
      </c>
      <c r="Q307">
        <v>10</v>
      </c>
      <c r="R307">
        <v>1</v>
      </c>
    </row>
    <row r="308" spans="1:18">
      <c r="A308" s="243">
        <v>251</v>
      </c>
      <c r="B308" s="243" t="s">
        <v>1119</v>
      </c>
      <c r="C308" s="243" t="s">
        <v>1120</v>
      </c>
      <c r="D308" s="243" t="s">
        <v>1121</v>
      </c>
      <c r="E308" s="243">
        <v>78</v>
      </c>
      <c r="F308" s="243">
        <v>2</v>
      </c>
      <c r="G308" s="70" t="s">
        <v>868</v>
      </c>
      <c r="H308" s="2">
        <v>42914</v>
      </c>
      <c r="I308">
        <v>2</v>
      </c>
      <c r="J308" t="s">
        <v>845</v>
      </c>
      <c r="K308">
        <v>26</v>
      </c>
      <c r="L308">
        <v>21</v>
      </c>
      <c r="M308">
        <f t="shared" si="4"/>
        <v>1715.3136</v>
      </c>
      <c r="N308">
        <v>5</v>
      </c>
      <c r="P308" s="70" t="s">
        <v>861</v>
      </c>
      <c r="Q308">
        <v>30</v>
      </c>
      <c r="R308">
        <v>3</v>
      </c>
    </row>
    <row r="309" spans="1:18">
      <c r="A309" s="243">
        <v>251</v>
      </c>
      <c r="B309" s="243" t="s">
        <v>1119</v>
      </c>
      <c r="C309" s="243" t="s">
        <v>1120</v>
      </c>
      <c r="D309" s="243" t="s">
        <v>1121</v>
      </c>
      <c r="E309" s="243">
        <v>78</v>
      </c>
      <c r="F309" s="243">
        <v>2</v>
      </c>
      <c r="G309" s="70" t="s">
        <v>868</v>
      </c>
      <c r="H309" s="2">
        <v>42914</v>
      </c>
      <c r="I309">
        <v>1</v>
      </c>
      <c r="J309" t="s">
        <v>14</v>
      </c>
      <c r="N309">
        <v>5</v>
      </c>
      <c r="P309" s="70"/>
    </row>
    <row r="310" spans="1:18">
      <c r="A310" s="243">
        <v>251</v>
      </c>
      <c r="B310" s="243" t="s">
        <v>1119</v>
      </c>
      <c r="C310" s="243" t="s">
        <v>1120</v>
      </c>
      <c r="D310" s="243" t="s">
        <v>1121</v>
      </c>
      <c r="E310" s="243">
        <v>78</v>
      </c>
      <c r="F310" s="243">
        <v>2</v>
      </c>
      <c r="G310" s="70" t="s">
        <v>868</v>
      </c>
      <c r="H310" s="2">
        <v>42914</v>
      </c>
      <c r="I310">
        <v>2</v>
      </c>
      <c r="J310" t="s">
        <v>845</v>
      </c>
      <c r="K310">
        <v>38</v>
      </c>
      <c r="L310">
        <v>36</v>
      </c>
      <c r="M310">
        <f t="shared" si="4"/>
        <v>4297.7087999999994</v>
      </c>
      <c r="N310">
        <v>6</v>
      </c>
      <c r="P310" s="70" t="s">
        <v>835</v>
      </c>
      <c r="Q310">
        <v>10</v>
      </c>
      <c r="R310">
        <v>1</v>
      </c>
    </row>
    <row r="311" spans="1:18">
      <c r="A311" s="243">
        <v>251</v>
      </c>
      <c r="B311" s="243" t="s">
        <v>1119</v>
      </c>
      <c r="C311" s="243" t="s">
        <v>1120</v>
      </c>
      <c r="D311" s="243" t="s">
        <v>1121</v>
      </c>
      <c r="E311" s="243">
        <v>78</v>
      </c>
      <c r="F311" s="243">
        <v>2</v>
      </c>
      <c r="G311" s="70" t="s">
        <v>868</v>
      </c>
      <c r="H311" s="2">
        <v>42914</v>
      </c>
      <c r="I311">
        <v>2</v>
      </c>
      <c r="J311" t="s">
        <v>845</v>
      </c>
      <c r="K311">
        <v>38</v>
      </c>
      <c r="L311">
        <v>36</v>
      </c>
      <c r="M311">
        <f t="shared" si="4"/>
        <v>4297.7087999999994</v>
      </c>
      <c r="N311">
        <v>6</v>
      </c>
      <c r="P311" s="70" t="s">
        <v>856</v>
      </c>
      <c r="Q311">
        <v>10</v>
      </c>
      <c r="R311">
        <v>2</v>
      </c>
    </row>
    <row r="312" spans="1:18">
      <c r="A312" s="243">
        <v>251</v>
      </c>
      <c r="B312" s="243" t="s">
        <v>1119</v>
      </c>
      <c r="C312" s="243" t="s">
        <v>1120</v>
      </c>
      <c r="D312" s="243" t="s">
        <v>1121</v>
      </c>
      <c r="E312" s="243">
        <v>78</v>
      </c>
      <c r="F312" s="243">
        <v>2</v>
      </c>
      <c r="G312" s="70" t="s">
        <v>868</v>
      </c>
      <c r="H312" s="2">
        <v>42914</v>
      </c>
      <c r="I312">
        <v>2</v>
      </c>
      <c r="J312" t="s">
        <v>845</v>
      </c>
      <c r="K312">
        <v>38</v>
      </c>
      <c r="L312">
        <v>36</v>
      </c>
      <c r="M312">
        <f t="shared" si="4"/>
        <v>4297.7087999999994</v>
      </c>
      <c r="N312">
        <v>6</v>
      </c>
      <c r="P312" s="70" t="s">
        <v>869</v>
      </c>
      <c r="Q312">
        <v>2</v>
      </c>
      <c r="R312">
        <v>3</v>
      </c>
    </row>
    <row r="313" spans="1:18">
      <c r="A313" s="243">
        <v>251</v>
      </c>
      <c r="B313" s="243" t="s">
        <v>1119</v>
      </c>
      <c r="C313" s="243" t="s">
        <v>1120</v>
      </c>
      <c r="D313" s="243" t="s">
        <v>1121</v>
      </c>
      <c r="E313" s="243">
        <v>78</v>
      </c>
      <c r="F313" s="243">
        <v>2</v>
      </c>
      <c r="G313" s="70" t="s">
        <v>868</v>
      </c>
      <c r="H313" s="2">
        <v>42914</v>
      </c>
      <c r="I313">
        <v>1</v>
      </c>
      <c r="J313" t="s">
        <v>14</v>
      </c>
      <c r="N313">
        <v>6</v>
      </c>
      <c r="P313" s="70" t="s">
        <v>841</v>
      </c>
      <c r="Q313">
        <v>35</v>
      </c>
      <c r="R313">
        <v>2</v>
      </c>
    </row>
    <row r="314" spans="1:18">
      <c r="A314" s="243">
        <v>251</v>
      </c>
      <c r="B314" s="243" t="s">
        <v>1119</v>
      </c>
      <c r="C314" s="243" t="s">
        <v>1120</v>
      </c>
      <c r="D314" s="243" t="s">
        <v>1121</v>
      </c>
      <c r="E314" s="243">
        <v>78</v>
      </c>
      <c r="F314" s="243">
        <v>2</v>
      </c>
      <c r="G314" s="70" t="s">
        <v>868</v>
      </c>
      <c r="H314" s="2">
        <v>42914</v>
      </c>
      <c r="I314">
        <v>1</v>
      </c>
      <c r="J314" t="s">
        <v>14</v>
      </c>
      <c r="N314">
        <v>6</v>
      </c>
      <c r="P314" s="70" t="s">
        <v>838</v>
      </c>
      <c r="Q314">
        <v>10</v>
      </c>
      <c r="R314">
        <v>9</v>
      </c>
    </row>
    <row r="315" spans="1:18">
      <c r="A315" s="243">
        <v>251</v>
      </c>
      <c r="B315" s="243" t="s">
        <v>1119</v>
      </c>
      <c r="C315" s="243" t="s">
        <v>1120</v>
      </c>
      <c r="D315" s="243" t="s">
        <v>1121</v>
      </c>
      <c r="E315" s="243">
        <v>78</v>
      </c>
      <c r="F315" s="243">
        <v>2</v>
      </c>
      <c r="G315" s="70" t="s">
        <v>868</v>
      </c>
      <c r="H315" s="2">
        <v>42914</v>
      </c>
      <c r="I315">
        <v>2</v>
      </c>
      <c r="J315" t="s">
        <v>845</v>
      </c>
      <c r="K315">
        <v>69</v>
      </c>
      <c r="L315">
        <v>55</v>
      </c>
      <c r="M315">
        <f t="shared" si="4"/>
        <v>11922.371999999999</v>
      </c>
      <c r="N315">
        <v>7</v>
      </c>
      <c r="P315" s="70" t="s">
        <v>856</v>
      </c>
      <c r="Q315">
        <v>15</v>
      </c>
      <c r="R315">
        <v>1</v>
      </c>
    </row>
    <row r="316" spans="1:18">
      <c r="A316" s="243">
        <v>251</v>
      </c>
      <c r="B316" s="243" t="s">
        <v>1119</v>
      </c>
      <c r="C316" s="243" t="s">
        <v>1120</v>
      </c>
      <c r="D316" s="243" t="s">
        <v>1121</v>
      </c>
      <c r="E316" s="243">
        <v>78</v>
      </c>
      <c r="F316" s="243">
        <v>2</v>
      </c>
      <c r="G316" s="70" t="s">
        <v>868</v>
      </c>
      <c r="H316" s="2">
        <v>42914</v>
      </c>
      <c r="I316">
        <v>2</v>
      </c>
      <c r="J316" t="s">
        <v>845</v>
      </c>
      <c r="K316">
        <v>69</v>
      </c>
      <c r="L316">
        <v>55</v>
      </c>
      <c r="M316">
        <f t="shared" si="4"/>
        <v>11922.371999999999</v>
      </c>
      <c r="N316">
        <v>7</v>
      </c>
      <c r="P316" s="70" t="s">
        <v>835</v>
      </c>
      <c r="Q316">
        <v>15</v>
      </c>
      <c r="R316">
        <v>1</v>
      </c>
    </row>
    <row r="317" spans="1:18">
      <c r="A317" s="243">
        <v>251</v>
      </c>
      <c r="B317" s="243" t="s">
        <v>1119</v>
      </c>
      <c r="C317" s="243" t="s">
        <v>1120</v>
      </c>
      <c r="D317" s="243" t="s">
        <v>1121</v>
      </c>
      <c r="E317" s="243">
        <v>78</v>
      </c>
      <c r="F317" s="243">
        <v>2</v>
      </c>
      <c r="G317" s="70" t="s">
        <v>868</v>
      </c>
      <c r="H317" s="2">
        <v>42914</v>
      </c>
      <c r="I317">
        <v>2</v>
      </c>
      <c r="J317" t="s">
        <v>845</v>
      </c>
      <c r="K317">
        <v>69</v>
      </c>
      <c r="L317">
        <v>55</v>
      </c>
      <c r="M317">
        <f t="shared" si="4"/>
        <v>11922.371999999999</v>
      </c>
      <c r="N317">
        <v>7</v>
      </c>
      <c r="P317" s="231" t="s">
        <v>853</v>
      </c>
      <c r="Q317">
        <v>5</v>
      </c>
      <c r="R317">
        <v>2</v>
      </c>
    </row>
    <row r="318" spans="1:18">
      <c r="A318" s="243">
        <v>251</v>
      </c>
      <c r="B318" s="243" t="s">
        <v>1119</v>
      </c>
      <c r="C318" s="243" t="s">
        <v>1120</v>
      </c>
      <c r="D318" s="243" t="s">
        <v>1121</v>
      </c>
      <c r="E318" s="243">
        <v>78</v>
      </c>
      <c r="F318" s="243">
        <v>2</v>
      </c>
      <c r="G318" s="70" t="s">
        <v>868</v>
      </c>
      <c r="H318" s="2">
        <v>42914</v>
      </c>
      <c r="I318">
        <v>2</v>
      </c>
      <c r="J318" t="s">
        <v>845</v>
      </c>
      <c r="K318">
        <v>69</v>
      </c>
      <c r="L318">
        <v>55</v>
      </c>
      <c r="M318">
        <f t="shared" si="4"/>
        <v>11922.371999999999</v>
      </c>
      <c r="N318">
        <v>7</v>
      </c>
      <c r="P318" s="70" t="s">
        <v>858</v>
      </c>
      <c r="Q318">
        <v>10</v>
      </c>
      <c r="R318">
        <v>2</v>
      </c>
    </row>
    <row r="319" spans="1:18">
      <c r="A319" s="243">
        <v>251</v>
      </c>
      <c r="B319" s="243" t="s">
        <v>1119</v>
      </c>
      <c r="C319" s="243" t="s">
        <v>1120</v>
      </c>
      <c r="D319" s="243" t="s">
        <v>1121</v>
      </c>
      <c r="E319" s="243">
        <v>78</v>
      </c>
      <c r="F319" s="243">
        <v>2</v>
      </c>
      <c r="G319" s="70" t="s">
        <v>868</v>
      </c>
      <c r="H319" s="2">
        <v>42914</v>
      </c>
      <c r="I319">
        <v>2</v>
      </c>
      <c r="J319" t="s">
        <v>845</v>
      </c>
      <c r="K319">
        <v>69</v>
      </c>
      <c r="L319">
        <v>55</v>
      </c>
      <c r="M319">
        <f t="shared" si="4"/>
        <v>11922.371999999999</v>
      </c>
      <c r="N319">
        <v>7</v>
      </c>
      <c r="P319" s="70" t="s">
        <v>840</v>
      </c>
      <c r="Q319">
        <v>1</v>
      </c>
      <c r="R319">
        <v>1</v>
      </c>
    </row>
    <row r="320" spans="1:18">
      <c r="A320" s="243">
        <v>251</v>
      </c>
      <c r="B320" s="243" t="s">
        <v>1119</v>
      </c>
      <c r="C320" s="243" t="s">
        <v>1120</v>
      </c>
      <c r="D320" s="243" t="s">
        <v>1121</v>
      </c>
      <c r="E320" s="243">
        <v>78</v>
      </c>
      <c r="F320" s="243">
        <v>2</v>
      </c>
      <c r="G320" s="70" t="s">
        <v>868</v>
      </c>
      <c r="H320" s="2">
        <v>42914</v>
      </c>
      <c r="I320">
        <v>1</v>
      </c>
      <c r="J320" t="s">
        <v>14</v>
      </c>
      <c r="N320">
        <v>7</v>
      </c>
      <c r="P320" s="70" t="s">
        <v>840</v>
      </c>
      <c r="Q320">
        <v>7</v>
      </c>
      <c r="R320">
        <v>1</v>
      </c>
    </row>
    <row r="321" spans="1:18">
      <c r="A321" s="243">
        <v>251</v>
      </c>
      <c r="B321" s="243" t="s">
        <v>1119</v>
      </c>
      <c r="C321" s="243" t="s">
        <v>1120</v>
      </c>
      <c r="D321" s="243" t="s">
        <v>1121</v>
      </c>
      <c r="E321" s="243">
        <v>78</v>
      </c>
      <c r="F321" s="243">
        <v>2</v>
      </c>
      <c r="G321" s="70" t="s">
        <v>868</v>
      </c>
      <c r="H321" s="2">
        <v>42914</v>
      </c>
      <c r="I321">
        <v>1</v>
      </c>
      <c r="J321" t="s">
        <v>14</v>
      </c>
      <c r="N321">
        <v>7</v>
      </c>
      <c r="P321" s="70" t="s">
        <v>835</v>
      </c>
      <c r="Q321">
        <v>5</v>
      </c>
      <c r="R321">
        <v>1</v>
      </c>
    </row>
    <row r="322" spans="1:18">
      <c r="A322" s="243">
        <v>251</v>
      </c>
      <c r="B322" s="243" t="s">
        <v>1119</v>
      </c>
      <c r="C322" s="243" t="s">
        <v>1120</v>
      </c>
      <c r="D322" s="243" t="s">
        <v>1121</v>
      </c>
      <c r="E322" s="243">
        <v>78</v>
      </c>
      <c r="F322" s="243">
        <v>2</v>
      </c>
      <c r="G322" s="70" t="s">
        <v>868</v>
      </c>
      <c r="H322" s="2">
        <v>42914</v>
      </c>
      <c r="I322">
        <v>1</v>
      </c>
      <c r="J322" t="s">
        <v>14</v>
      </c>
      <c r="N322">
        <v>7</v>
      </c>
      <c r="P322" s="70" t="s">
        <v>838</v>
      </c>
      <c r="Q322">
        <v>10</v>
      </c>
      <c r="R322">
        <v>28</v>
      </c>
    </row>
    <row r="323" spans="1:18">
      <c r="A323" s="243">
        <v>251</v>
      </c>
      <c r="B323" s="243" t="s">
        <v>1119</v>
      </c>
      <c r="C323" s="243" t="s">
        <v>1120</v>
      </c>
      <c r="D323" s="243" t="s">
        <v>1121</v>
      </c>
      <c r="E323" s="243">
        <v>78</v>
      </c>
      <c r="F323" s="243">
        <v>2</v>
      </c>
      <c r="G323" s="70" t="s">
        <v>868</v>
      </c>
      <c r="H323" s="2">
        <v>42914</v>
      </c>
      <c r="I323">
        <v>2</v>
      </c>
      <c r="J323" t="s">
        <v>845</v>
      </c>
      <c r="K323">
        <v>47</v>
      </c>
      <c r="L323">
        <v>36</v>
      </c>
      <c r="M323">
        <f t="shared" si="4"/>
        <v>5315.5871999999999</v>
      </c>
      <c r="N323">
        <v>8</v>
      </c>
      <c r="P323" s="70" t="s">
        <v>844</v>
      </c>
      <c r="Q323">
        <v>5</v>
      </c>
      <c r="R323">
        <v>4</v>
      </c>
    </row>
    <row r="324" spans="1:18">
      <c r="A324" s="243">
        <v>251</v>
      </c>
      <c r="B324" s="243" t="s">
        <v>1119</v>
      </c>
      <c r="C324" s="243" t="s">
        <v>1120</v>
      </c>
      <c r="D324" s="243" t="s">
        <v>1121</v>
      </c>
      <c r="E324" s="243">
        <v>78</v>
      </c>
      <c r="F324" s="243">
        <v>2</v>
      </c>
      <c r="G324" s="70" t="s">
        <v>868</v>
      </c>
      <c r="H324" s="2">
        <v>42914</v>
      </c>
      <c r="I324">
        <v>2</v>
      </c>
      <c r="J324" t="s">
        <v>845</v>
      </c>
      <c r="K324">
        <v>47</v>
      </c>
      <c r="L324">
        <v>36</v>
      </c>
      <c r="M324">
        <f t="shared" si="4"/>
        <v>5315.5871999999999</v>
      </c>
      <c r="N324">
        <v>8</v>
      </c>
      <c r="P324" s="70" t="s">
        <v>838</v>
      </c>
      <c r="Q324">
        <v>5</v>
      </c>
      <c r="R324">
        <v>3</v>
      </c>
    </row>
    <row r="325" spans="1:18">
      <c r="A325" s="243">
        <v>251</v>
      </c>
      <c r="B325" s="243" t="s">
        <v>1119</v>
      </c>
      <c r="C325" s="243" t="s">
        <v>1120</v>
      </c>
      <c r="D325" s="243" t="s">
        <v>1121</v>
      </c>
      <c r="E325" s="243">
        <v>78</v>
      </c>
      <c r="F325" s="243">
        <v>2</v>
      </c>
      <c r="G325" s="70" t="s">
        <v>868</v>
      </c>
      <c r="H325" s="2">
        <v>42914</v>
      </c>
      <c r="I325">
        <v>2</v>
      </c>
      <c r="J325" t="s">
        <v>845</v>
      </c>
      <c r="K325">
        <v>47</v>
      </c>
      <c r="L325">
        <v>36</v>
      </c>
      <c r="M325">
        <f t="shared" si="4"/>
        <v>5315.5871999999999</v>
      </c>
      <c r="N325">
        <v>8</v>
      </c>
      <c r="P325" s="70" t="s">
        <v>856</v>
      </c>
      <c r="Q325">
        <v>20</v>
      </c>
      <c r="R325">
        <v>4</v>
      </c>
    </row>
    <row r="326" spans="1:18">
      <c r="A326" s="243">
        <v>251</v>
      </c>
      <c r="B326" s="243" t="s">
        <v>1119</v>
      </c>
      <c r="C326" s="243" t="s">
        <v>1120</v>
      </c>
      <c r="D326" s="243" t="s">
        <v>1121</v>
      </c>
      <c r="E326" s="243">
        <v>78</v>
      </c>
      <c r="F326" s="243">
        <v>2</v>
      </c>
      <c r="G326" s="70" t="s">
        <v>868</v>
      </c>
      <c r="H326" s="2">
        <v>42914</v>
      </c>
      <c r="I326">
        <v>1</v>
      </c>
      <c r="J326" t="s">
        <v>14</v>
      </c>
      <c r="N326">
        <v>8</v>
      </c>
      <c r="P326" s="70" t="s">
        <v>837</v>
      </c>
      <c r="Q326">
        <v>25</v>
      </c>
      <c r="R326">
        <v>1</v>
      </c>
    </row>
    <row r="327" spans="1:18">
      <c r="A327" s="243">
        <v>251</v>
      </c>
      <c r="B327" s="243" t="s">
        <v>1119</v>
      </c>
      <c r="C327" s="243" t="s">
        <v>1120</v>
      </c>
      <c r="D327" s="243" t="s">
        <v>1121</v>
      </c>
      <c r="E327" s="243">
        <v>78</v>
      </c>
      <c r="F327" s="243">
        <v>2</v>
      </c>
      <c r="G327" s="70" t="s">
        <v>868</v>
      </c>
      <c r="H327" s="2">
        <v>42914</v>
      </c>
      <c r="I327">
        <v>1</v>
      </c>
      <c r="J327" t="s">
        <v>14</v>
      </c>
      <c r="N327">
        <v>8</v>
      </c>
      <c r="P327" s="70" t="s">
        <v>838</v>
      </c>
      <c r="Q327">
        <v>10</v>
      </c>
      <c r="R327">
        <v>4</v>
      </c>
    </row>
    <row r="328" spans="1:18">
      <c r="A328" s="243">
        <v>251</v>
      </c>
      <c r="B328" s="243" t="s">
        <v>1119</v>
      </c>
      <c r="C328" s="243" t="s">
        <v>1120</v>
      </c>
      <c r="D328" s="243" t="s">
        <v>1121</v>
      </c>
      <c r="E328" s="243">
        <v>78</v>
      </c>
      <c r="F328" s="243">
        <v>2</v>
      </c>
      <c r="G328" s="70" t="s">
        <v>868</v>
      </c>
      <c r="H328" s="2">
        <v>42914</v>
      </c>
      <c r="I328">
        <v>1</v>
      </c>
      <c r="J328" t="s">
        <v>14</v>
      </c>
      <c r="N328">
        <v>8</v>
      </c>
      <c r="P328" s="70" t="s">
        <v>871</v>
      </c>
      <c r="Q328">
        <v>1</v>
      </c>
      <c r="R328">
        <v>1</v>
      </c>
    </row>
    <row r="329" spans="1:18">
      <c r="A329" s="243">
        <v>251</v>
      </c>
      <c r="B329" s="243" t="s">
        <v>1119</v>
      </c>
      <c r="C329" s="243" t="s">
        <v>1120</v>
      </c>
      <c r="D329" s="243" t="s">
        <v>1121</v>
      </c>
      <c r="E329" s="243">
        <v>78</v>
      </c>
      <c r="F329" s="243">
        <v>2</v>
      </c>
      <c r="G329" s="70" t="s">
        <v>868</v>
      </c>
      <c r="H329" s="2">
        <v>42914</v>
      </c>
      <c r="I329">
        <v>2</v>
      </c>
      <c r="J329" t="s">
        <v>845</v>
      </c>
      <c r="K329">
        <v>22</v>
      </c>
      <c r="L329">
        <v>17</v>
      </c>
      <c r="M329">
        <f t="shared" si="4"/>
        <v>1174.9584</v>
      </c>
      <c r="N329">
        <v>9</v>
      </c>
      <c r="P329" s="70" t="s">
        <v>838</v>
      </c>
      <c r="Q329">
        <v>10</v>
      </c>
      <c r="R329">
        <v>1</v>
      </c>
    </row>
    <row r="330" spans="1:18">
      <c r="A330" s="243">
        <v>251</v>
      </c>
      <c r="B330" s="243" t="s">
        <v>1119</v>
      </c>
      <c r="C330" s="243" t="s">
        <v>1120</v>
      </c>
      <c r="D330" s="243" t="s">
        <v>1121</v>
      </c>
      <c r="E330" s="243">
        <v>78</v>
      </c>
      <c r="F330" s="243">
        <v>2</v>
      </c>
      <c r="G330" s="70" t="s">
        <v>868</v>
      </c>
      <c r="H330" s="2">
        <v>42914</v>
      </c>
      <c r="I330">
        <v>1</v>
      </c>
      <c r="J330" t="s">
        <v>14</v>
      </c>
      <c r="N330">
        <v>9</v>
      </c>
      <c r="P330" s="70"/>
    </row>
    <row r="331" spans="1:18">
      <c r="A331" s="243">
        <v>251</v>
      </c>
      <c r="B331" s="243" t="s">
        <v>1119</v>
      </c>
      <c r="C331" s="243" t="s">
        <v>1120</v>
      </c>
      <c r="D331" s="243" t="s">
        <v>1121</v>
      </c>
      <c r="E331" s="243">
        <v>78</v>
      </c>
      <c r="F331" s="243">
        <v>2</v>
      </c>
      <c r="G331" s="70" t="s">
        <v>868</v>
      </c>
      <c r="H331" s="2">
        <v>42914</v>
      </c>
      <c r="I331">
        <v>2</v>
      </c>
      <c r="J331" t="s">
        <v>845</v>
      </c>
      <c r="K331">
        <v>55</v>
      </c>
      <c r="L331">
        <v>50</v>
      </c>
      <c r="M331">
        <f t="shared" si="4"/>
        <v>8639.4000000000015</v>
      </c>
      <c r="N331">
        <v>10</v>
      </c>
      <c r="P331" s="70" t="s">
        <v>856</v>
      </c>
      <c r="Q331">
        <v>15</v>
      </c>
      <c r="R331">
        <v>1</v>
      </c>
    </row>
    <row r="332" spans="1:18">
      <c r="A332" s="243">
        <v>251</v>
      </c>
      <c r="B332" s="243" t="s">
        <v>1119</v>
      </c>
      <c r="C332" s="243" t="s">
        <v>1120</v>
      </c>
      <c r="D332" s="243" t="s">
        <v>1121</v>
      </c>
      <c r="E332" s="243">
        <v>78</v>
      </c>
      <c r="F332" s="243">
        <v>2</v>
      </c>
      <c r="G332" s="70" t="s">
        <v>868</v>
      </c>
      <c r="H332" s="2">
        <v>42914</v>
      </c>
      <c r="I332">
        <v>2</v>
      </c>
      <c r="J332" t="s">
        <v>845</v>
      </c>
      <c r="K332">
        <v>55</v>
      </c>
      <c r="L332">
        <v>50</v>
      </c>
      <c r="M332">
        <f t="shared" si="4"/>
        <v>8639.4000000000015</v>
      </c>
      <c r="N332">
        <v>10</v>
      </c>
      <c r="P332" s="70" t="s">
        <v>837</v>
      </c>
      <c r="Q332">
        <v>10</v>
      </c>
      <c r="R332">
        <v>2</v>
      </c>
    </row>
    <row r="333" spans="1:18">
      <c r="A333" s="243">
        <v>251</v>
      </c>
      <c r="B333" s="243" t="s">
        <v>1119</v>
      </c>
      <c r="C333" s="243" t="s">
        <v>1120</v>
      </c>
      <c r="D333" s="243" t="s">
        <v>1121</v>
      </c>
      <c r="E333" s="243">
        <v>78</v>
      </c>
      <c r="F333" s="243">
        <v>2</v>
      </c>
      <c r="G333" s="70" t="s">
        <v>868</v>
      </c>
      <c r="H333" s="2">
        <v>42914</v>
      </c>
      <c r="I333">
        <v>2</v>
      </c>
      <c r="J333" t="s">
        <v>845</v>
      </c>
      <c r="K333">
        <v>55</v>
      </c>
      <c r="L333">
        <v>50</v>
      </c>
      <c r="M333">
        <f t="shared" si="4"/>
        <v>8639.4000000000015</v>
      </c>
      <c r="N333">
        <v>10</v>
      </c>
      <c r="P333" s="231" t="s">
        <v>853</v>
      </c>
      <c r="Q333">
        <v>5</v>
      </c>
      <c r="R333">
        <v>1</v>
      </c>
    </row>
    <row r="334" spans="1:18">
      <c r="A334" s="243">
        <v>251</v>
      </c>
      <c r="B334" s="243" t="s">
        <v>1119</v>
      </c>
      <c r="C334" s="243" t="s">
        <v>1120</v>
      </c>
      <c r="D334" s="243" t="s">
        <v>1121</v>
      </c>
      <c r="E334" s="243">
        <v>78</v>
      </c>
      <c r="F334" s="243">
        <v>2</v>
      </c>
      <c r="G334" s="70" t="s">
        <v>868</v>
      </c>
      <c r="H334" s="2">
        <v>42914</v>
      </c>
      <c r="I334">
        <v>2</v>
      </c>
      <c r="J334" t="s">
        <v>845</v>
      </c>
      <c r="K334">
        <v>55</v>
      </c>
      <c r="L334">
        <v>50</v>
      </c>
      <c r="M334">
        <f t="shared" si="4"/>
        <v>8639.4000000000015</v>
      </c>
      <c r="N334">
        <v>10</v>
      </c>
      <c r="P334" s="70" t="s">
        <v>835</v>
      </c>
      <c r="Q334">
        <v>20</v>
      </c>
      <c r="R334">
        <v>1</v>
      </c>
    </row>
    <row r="335" spans="1:18">
      <c r="A335" s="243">
        <v>251</v>
      </c>
      <c r="B335" s="243" t="s">
        <v>1119</v>
      </c>
      <c r="C335" s="243" t="s">
        <v>1120</v>
      </c>
      <c r="D335" s="243" t="s">
        <v>1121</v>
      </c>
      <c r="E335" s="243">
        <v>78</v>
      </c>
      <c r="F335" s="243">
        <v>2</v>
      </c>
      <c r="G335" s="70" t="s">
        <v>868</v>
      </c>
      <c r="H335" s="2">
        <v>42914</v>
      </c>
      <c r="I335">
        <v>1</v>
      </c>
      <c r="J335" s="70" t="s">
        <v>14</v>
      </c>
      <c r="N335">
        <v>10</v>
      </c>
      <c r="P335" s="70" t="s">
        <v>838</v>
      </c>
      <c r="Q335">
        <v>10</v>
      </c>
      <c r="R335">
        <v>5</v>
      </c>
    </row>
    <row r="336" spans="1:18">
      <c r="A336" s="243">
        <v>251</v>
      </c>
      <c r="B336" s="243" t="s">
        <v>1119</v>
      </c>
      <c r="C336" s="243" t="s">
        <v>1120</v>
      </c>
      <c r="D336" s="243" t="s">
        <v>1121</v>
      </c>
      <c r="E336" s="243">
        <v>78</v>
      </c>
      <c r="F336" s="243">
        <v>2</v>
      </c>
      <c r="G336" s="70" t="s">
        <v>868</v>
      </c>
      <c r="H336" s="2">
        <v>42914</v>
      </c>
      <c r="I336">
        <v>1</v>
      </c>
      <c r="J336" s="70" t="s">
        <v>14</v>
      </c>
      <c r="N336">
        <v>10</v>
      </c>
      <c r="P336" s="70" t="s">
        <v>836</v>
      </c>
      <c r="Q336">
        <v>20</v>
      </c>
      <c r="R336">
        <v>14</v>
      </c>
    </row>
    <row r="337" spans="1:18">
      <c r="A337" s="243">
        <v>251</v>
      </c>
      <c r="B337" s="243" t="s">
        <v>1119</v>
      </c>
      <c r="C337" s="243" t="s">
        <v>1120</v>
      </c>
      <c r="D337" s="243" t="s">
        <v>1121</v>
      </c>
      <c r="E337" s="243">
        <v>78</v>
      </c>
      <c r="F337" s="243">
        <v>2</v>
      </c>
      <c r="G337" s="70" t="s">
        <v>868</v>
      </c>
      <c r="H337" s="2">
        <v>42914</v>
      </c>
      <c r="I337">
        <v>2</v>
      </c>
      <c r="J337" s="70" t="s">
        <v>845</v>
      </c>
      <c r="K337">
        <v>21</v>
      </c>
      <c r="L337">
        <v>19</v>
      </c>
      <c r="M337">
        <f t="shared" si="4"/>
        <v>1253.4984000000002</v>
      </c>
      <c r="N337">
        <v>11</v>
      </c>
      <c r="P337" s="70" t="s">
        <v>838</v>
      </c>
      <c r="Q337">
        <v>15</v>
      </c>
      <c r="R337">
        <v>5</v>
      </c>
    </row>
    <row r="338" spans="1:18">
      <c r="A338" s="243">
        <v>251</v>
      </c>
      <c r="B338" s="243" t="s">
        <v>1119</v>
      </c>
      <c r="C338" s="243" t="s">
        <v>1120</v>
      </c>
      <c r="D338" s="243" t="s">
        <v>1121</v>
      </c>
      <c r="E338" s="243">
        <v>78</v>
      </c>
      <c r="F338" s="243">
        <v>2</v>
      </c>
      <c r="G338" s="70" t="s">
        <v>868</v>
      </c>
      <c r="H338" s="2">
        <v>42914</v>
      </c>
      <c r="I338">
        <v>1</v>
      </c>
      <c r="J338" s="70" t="s">
        <v>14</v>
      </c>
      <c r="N338">
        <v>11</v>
      </c>
      <c r="P338" s="70" t="s">
        <v>872</v>
      </c>
      <c r="Q338">
        <v>35</v>
      </c>
      <c r="R338">
        <v>1</v>
      </c>
    </row>
    <row r="339" spans="1:18">
      <c r="A339" s="243">
        <v>251</v>
      </c>
      <c r="B339" s="243" t="s">
        <v>1119</v>
      </c>
      <c r="C339" s="243" t="s">
        <v>1120</v>
      </c>
      <c r="D339" s="243" t="s">
        <v>1121</v>
      </c>
      <c r="E339" s="243">
        <v>78</v>
      </c>
      <c r="F339" s="243">
        <v>2</v>
      </c>
      <c r="G339" s="70" t="s">
        <v>868</v>
      </c>
      <c r="H339" s="2">
        <v>42914</v>
      </c>
      <c r="I339">
        <v>2</v>
      </c>
      <c r="J339" s="70" t="s">
        <v>845</v>
      </c>
      <c r="K339">
        <v>50</v>
      </c>
      <c r="L339">
        <v>38</v>
      </c>
      <c r="M339">
        <f t="shared" si="4"/>
        <v>5969.0399999999991</v>
      </c>
      <c r="N339">
        <v>12</v>
      </c>
      <c r="P339" s="70" t="s">
        <v>838</v>
      </c>
      <c r="Q339">
        <v>15</v>
      </c>
      <c r="R339">
        <v>11</v>
      </c>
    </row>
    <row r="340" spans="1:18">
      <c r="A340" s="243">
        <v>251</v>
      </c>
      <c r="B340" s="243" t="s">
        <v>1119</v>
      </c>
      <c r="C340" s="243" t="s">
        <v>1120</v>
      </c>
      <c r="D340" s="243" t="s">
        <v>1121</v>
      </c>
      <c r="E340" s="243">
        <v>78</v>
      </c>
      <c r="F340" s="243">
        <v>2</v>
      </c>
      <c r="G340" s="70" t="s">
        <v>868</v>
      </c>
      <c r="H340" s="2">
        <v>42914</v>
      </c>
      <c r="I340">
        <v>2</v>
      </c>
      <c r="J340" s="70" t="s">
        <v>845</v>
      </c>
      <c r="K340">
        <v>50</v>
      </c>
      <c r="L340">
        <v>38</v>
      </c>
      <c r="M340">
        <f t="shared" si="4"/>
        <v>5969.0399999999991</v>
      </c>
      <c r="N340">
        <v>12</v>
      </c>
      <c r="P340" s="70" t="s">
        <v>840</v>
      </c>
      <c r="Q340">
        <v>1</v>
      </c>
      <c r="R340">
        <v>1</v>
      </c>
    </row>
    <row r="341" spans="1:18">
      <c r="A341" s="243">
        <v>251</v>
      </c>
      <c r="B341" s="243" t="s">
        <v>1119</v>
      </c>
      <c r="C341" s="243" t="s">
        <v>1120</v>
      </c>
      <c r="D341" s="243" t="s">
        <v>1121</v>
      </c>
      <c r="E341" s="243">
        <v>78</v>
      </c>
      <c r="F341" s="243">
        <v>2</v>
      </c>
      <c r="G341" s="70" t="s">
        <v>868</v>
      </c>
      <c r="H341" s="2">
        <v>42914</v>
      </c>
      <c r="I341">
        <v>1</v>
      </c>
      <c r="J341" s="70" t="s">
        <v>14</v>
      </c>
      <c r="N341">
        <v>12</v>
      </c>
      <c r="P341" s="70" t="s">
        <v>835</v>
      </c>
      <c r="Q341">
        <v>10</v>
      </c>
      <c r="R341">
        <v>1</v>
      </c>
    </row>
    <row r="342" spans="1:18">
      <c r="A342" s="243">
        <v>251</v>
      </c>
      <c r="B342" s="243" t="s">
        <v>1119</v>
      </c>
      <c r="C342" s="243" t="s">
        <v>1120</v>
      </c>
      <c r="D342" s="243" t="s">
        <v>1121</v>
      </c>
      <c r="E342" s="243">
        <v>78</v>
      </c>
      <c r="F342" s="243">
        <v>2</v>
      </c>
      <c r="G342" s="70" t="s">
        <v>868</v>
      </c>
      <c r="H342" s="2">
        <v>42914</v>
      </c>
      <c r="I342">
        <v>1</v>
      </c>
      <c r="J342" s="70" t="s">
        <v>14</v>
      </c>
      <c r="N342">
        <v>12</v>
      </c>
      <c r="P342" s="70" t="s">
        <v>836</v>
      </c>
      <c r="Q342">
        <v>5</v>
      </c>
      <c r="R342">
        <v>3</v>
      </c>
    </row>
    <row r="343" spans="1:18">
      <c r="A343" s="243">
        <v>251</v>
      </c>
      <c r="B343" s="243" t="s">
        <v>1119</v>
      </c>
      <c r="C343" s="243" t="s">
        <v>1120</v>
      </c>
      <c r="D343" s="243" t="s">
        <v>1121</v>
      </c>
      <c r="E343" s="243">
        <v>78</v>
      </c>
      <c r="F343" s="243">
        <v>2</v>
      </c>
      <c r="G343" s="70" t="s">
        <v>868</v>
      </c>
      <c r="H343" s="2">
        <v>42914</v>
      </c>
      <c r="I343">
        <v>1</v>
      </c>
      <c r="J343" s="70" t="s">
        <v>14</v>
      </c>
      <c r="N343">
        <v>12</v>
      </c>
      <c r="P343" s="70" t="s">
        <v>838</v>
      </c>
      <c r="Q343">
        <v>1</v>
      </c>
      <c r="R343">
        <v>1</v>
      </c>
    </row>
    <row r="344" spans="1:18">
      <c r="A344" s="243">
        <v>251</v>
      </c>
      <c r="B344" s="243" t="s">
        <v>1119</v>
      </c>
      <c r="C344" s="243" t="s">
        <v>1120</v>
      </c>
      <c r="D344" s="243" t="s">
        <v>1121</v>
      </c>
      <c r="E344" s="243">
        <v>78</v>
      </c>
      <c r="F344" s="243">
        <v>2</v>
      </c>
      <c r="G344" s="70" t="s">
        <v>868</v>
      </c>
      <c r="H344" s="2">
        <v>42914</v>
      </c>
      <c r="I344">
        <v>2</v>
      </c>
      <c r="J344" s="70" t="s">
        <v>845</v>
      </c>
      <c r="K344">
        <v>30</v>
      </c>
      <c r="L344">
        <v>23</v>
      </c>
      <c r="M344">
        <f t="shared" ref="M344:M406" si="5">3.1416*K344*L344</f>
        <v>2167.7040000000002</v>
      </c>
      <c r="N344">
        <v>13</v>
      </c>
      <c r="P344" s="70" t="s">
        <v>858</v>
      </c>
      <c r="Q344">
        <v>7</v>
      </c>
      <c r="R344">
        <v>1</v>
      </c>
    </row>
    <row r="345" spans="1:18">
      <c r="A345" s="243">
        <v>251</v>
      </c>
      <c r="B345" s="243" t="s">
        <v>1119</v>
      </c>
      <c r="C345" s="243" t="s">
        <v>1120</v>
      </c>
      <c r="D345" s="243" t="s">
        <v>1121</v>
      </c>
      <c r="E345" s="243">
        <v>78</v>
      </c>
      <c r="F345" s="243">
        <v>2</v>
      </c>
      <c r="G345" s="70" t="s">
        <v>868</v>
      </c>
      <c r="H345" s="2">
        <v>42914</v>
      </c>
      <c r="I345">
        <v>2</v>
      </c>
      <c r="J345" s="70" t="s">
        <v>845</v>
      </c>
      <c r="K345">
        <v>30</v>
      </c>
      <c r="L345">
        <v>23</v>
      </c>
      <c r="M345">
        <f t="shared" si="5"/>
        <v>2167.7040000000002</v>
      </c>
      <c r="N345">
        <v>13</v>
      </c>
      <c r="P345" s="70" t="s">
        <v>838</v>
      </c>
      <c r="Q345">
        <v>10</v>
      </c>
      <c r="R345">
        <v>4</v>
      </c>
    </row>
    <row r="346" spans="1:18">
      <c r="A346" s="243">
        <v>251</v>
      </c>
      <c r="B346" s="243" t="s">
        <v>1119</v>
      </c>
      <c r="C346" s="243" t="s">
        <v>1120</v>
      </c>
      <c r="D346" s="243" t="s">
        <v>1121</v>
      </c>
      <c r="E346" s="243">
        <v>78</v>
      </c>
      <c r="F346" s="243">
        <v>2</v>
      </c>
      <c r="G346" s="70" t="s">
        <v>868</v>
      </c>
      <c r="H346" s="2">
        <v>42914</v>
      </c>
      <c r="I346">
        <v>2</v>
      </c>
      <c r="J346" s="70" t="s">
        <v>845</v>
      </c>
      <c r="K346">
        <v>30</v>
      </c>
      <c r="L346">
        <v>23</v>
      </c>
      <c r="M346">
        <f t="shared" si="5"/>
        <v>2167.7040000000002</v>
      </c>
      <c r="N346">
        <v>13</v>
      </c>
      <c r="P346" s="70" t="s">
        <v>835</v>
      </c>
      <c r="Q346">
        <v>1</v>
      </c>
      <c r="R346">
        <v>1</v>
      </c>
    </row>
    <row r="347" spans="1:18">
      <c r="A347" s="243">
        <v>251</v>
      </c>
      <c r="B347" s="243" t="s">
        <v>1119</v>
      </c>
      <c r="C347" s="243" t="s">
        <v>1120</v>
      </c>
      <c r="D347" s="243" t="s">
        <v>1121</v>
      </c>
      <c r="E347" s="243">
        <v>78</v>
      </c>
      <c r="F347" s="243">
        <v>2</v>
      </c>
      <c r="G347" s="70" t="s">
        <v>868</v>
      </c>
      <c r="H347" s="2">
        <v>42914</v>
      </c>
      <c r="I347">
        <v>1</v>
      </c>
      <c r="J347" s="70" t="s">
        <v>14</v>
      </c>
      <c r="N347">
        <v>13</v>
      </c>
      <c r="P347" s="70" t="s">
        <v>835</v>
      </c>
      <c r="Q347">
        <v>5</v>
      </c>
      <c r="R347">
        <v>1</v>
      </c>
    </row>
    <row r="348" spans="1:18">
      <c r="A348" s="243">
        <v>251</v>
      </c>
      <c r="B348" s="243" t="s">
        <v>1119</v>
      </c>
      <c r="C348" s="243" t="s">
        <v>1120</v>
      </c>
      <c r="D348" s="243" t="s">
        <v>1121</v>
      </c>
      <c r="E348" s="243">
        <v>78</v>
      </c>
      <c r="F348" s="243">
        <v>2</v>
      </c>
      <c r="G348" s="70" t="s">
        <v>868</v>
      </c>
      <c r="H348" s="2">
        <v>42914</v>
      </c>
      <c r="I348">
        <v>2</v>
      </c>
      <c r="J348" s="70" t="s">
        <v>845</v>
      </c>
      <c r="K348">
        <v>30</v>
      </c>
      <c r="L348">
        <v>22</v>
      </c>
      <c r="M348">
        <f t="shared" si="5"/>
        <v>2073.4560000000001</v>
      </c>
      <c r="N348">
        <v>14</v>
      </c>
      <c r="P348" s="70" t="s">
        <v>841</v>
      </c>
      <c r="Q348">
        <v>25</v>
      </c>
      <c r="R348">
        <v>1</v>
      </c>
    </row>
    <row r="349" spans="1:18">
      <c r="A349" s="243">
        <v>251</v>
      </c>
      <c r="B349" s="243" t="s">
        <v>1119</v>
      </c>
      <c r="C349" s="243" t="s">
        <v>1120</v>
      </c>
      <c r="D349" s="243" t="s">
        <v>1121</v>
      </c>
      <c r="E349" s="243">
        <v>78</v>
      </c>
      <c r="F349" s="243">
        <v>2</v>
      </c>
      <c r="G349" s="70" t="s">
        <v>868</v>
      </c>
      <c r="H349" s="2">
        <v>42914</v>
      </c>
      <c r="I349">
        <v>1</v>
      </c>
      <c r="J349" s="70" t="s">
        <v>14</v>
      </c>
      <c r="N349">
        <v>14</v>
      </c>
      <c r="P349" s="70" t="s">
        <v>841</v>
      </c>
      <c r="Q349">
        <v>25</v>
      </c>
      <c r="R349">
        <v>1</v>
      </c>
    </row>
    <row r="350" spans="1:18">
      <c r="A350" s="243">
        <v>251</v>
      </c>
      <c r="B350" s="243" t="s">
        <v>1119</v>
      </c>
      <c r="C350" s="243" t="s">
        <v>1120</v>
      </c>
      <c r="D350" s="243" t="s">
        <v>1121</v>
      </c>
      <c r="E350" s="243">
        <v>78</v>
      </c>
      <c r="F350" s="243">
        <v>2</v>
      </c>
      <c r="G350" s="70" t="s">
        <v>868</v>
      </c>
      <c r="H350" s="2">
        <v>42914</v>
      </c>
      <c r="I350">
        <v>1</v>
      </c>
      <c r="J350" s="70" t="s">
        <v>14</v>
      </c>
      <c r="N350">
        <v>14</v>
      </c>
      <c r="P350" s="70" t="s">
        <v>836</v>
      </c>
      <c r="Q350">
        <v>7</v>
      </c>
      <c r="R350">
        <v>1</v>
      </c>
    </row>
    <row r="351" spans="1:18">
      <c r="A351" s="243">
        <v>251</v>
      </c>
      <c r="B351" s="243" t="s">
        <v>1119</v>
      </c>
      <c r="C351" s="243" t="s">
        <v>1120</v>
      </c>
      <c r="D351" s="243" t="s">
        <v>1121</v>
      </c>
      <c r="E351" s="243">
        <v>78</v>
      </c>
      <c r="F351" s="243">
        <v>2</v>
      </c>
      <c r="G351" s="70" t="s">
        <v>868</v>
      </c>
      <c r="H351" s="2">
        <v>42914</v>
      </c>
      <c r="I351">
        <v>1</v>
      </c>
      <c r="J351" s="70" t="s">
        <v>14</v>
      </c>
      <c r="N351">
        <v>14</v>
      </c>
      <c r="P351" s="70" t="s">
        <v>838</v>
      </c>
      <c r="Q351">
        <v>3</v>
      </c>
      <c r="R351">
        <v>3</v>
      </c>
    </row>
    <row r="352" spans="1:18">
      <c r="A352" s="243">
        <v>251</v>
      </c>
      <c r="B352" s="243" t="s">
        <v>1119</v>
      </c>
      <c r="C352" s="243" t="s">
        <v>1120</v>
      </c>
      <c r="D352" s="243" t="s">
        <v>1121</v>
      </c>
      <c r="E352" s="243">
        <v>78</v>
      </c>
      <c r="F352" s="243">
        <v>2</v>
      </c>
      <c r="G352" s="70" t="s">
        <v>868</v>
      </c>
      <c r="H352" s="2">
        <v>42914</v>
      </c>
      <c r="I352">
        <v>2</v>
      </c>
      <c r="J352" s="70" t="s">
        <v>845</v>
      </c>
      <c r="K352">
        <v>62</v>
      </c>
      <c r="L352">
        <v>47</v>
      </c>
      <c r="M352">
        <f t="shared" si="5"/>
        <v>9154.6224000000002</v>
      </c>
      <c r="N352">
        <v>15</v>
      </c>
      <c r="P352" s="70" t="s">
        <v>838</v>
      </c>
      <c r="Q352">
        <v>5</v>
      </c>
      <c r="R352">
        <v>3</v>
      </c>
    </row>
    <row r="353" spans="1:18">
      <c r="A353" s="243">
        <v>251</v>
      </c>
      <c r="B353" s="243" t="s">
        <v>1119</v>
      </c>
      <c r="C353" s="243" t="s">
        <v>1120</v>
      </c>
      <c r="D353" s="243" t="s">
        <v>1121</v>
      </c>
      <c r="E353" s="243">
        <v>78</v>
      </c>
      <c r="F353" s="243">
        <v>2</v>
      </c>
      <c r="G353" s="70" t="s">
        <v>868</v>
      </c>
      <c r="H353" s="2">
        <v>42914</v>
      </c>
      <c r="I353">
        <v>2</v>
      </c>
      <c r="J353" s="70" t="s">
        <v>845</v>
      </c>
      <c r="K353">
        <v>62</v>
      </c>
      <c r="L353">
        <v>47</v>
      </c>
      <c r="M353">
        <f t="shared" si="5"/>
        <v>9154.6224000000002</v>
      </c>
      <c r="N353">
        <v>15</v>
      </c>
      <c r="P353" s="70" t="s">
        <v>835</v>
      </c>
      <c r="Q353">
        <v>10</v>
      </c>
      <c r="R353">
        <v>1</v>
      </c>
    </row>
    <row r="354" spans="1:18">
      <c r="A354" s="243">
        <v>251</v>
      </c>
      <c r="B354" s="243" t="s">
        <v>1119</v>
      </c>
      <c r="C354" s="243" t="s">
        <v>1120</v>
      </c>
      <c r="D354" s="243" t="s">
        <v>1121</v>
      </c>
      <c r="E354" s="243">
        <v>78</v>
      </c>
      <c r="F354" s="243">
        <v>2</v>
      </c>
      <c r="G354" s="70" t="s">
        <v>868</v>
      </c>
      <c r="H354" s="2">
        <v>42914</v>
      </c>
      <c r="I354">
        <v>2</v>
      </c>
      <c r="J354" s="70" t="s">
        <v>845</v>
      </c>
      <c r="K354">
        <v>62</v>
      </c>
      <c r="L354">
        <v>47</v>
      </c>
      <c r="M354">
        <f t="shared" si="5"/>
        <v>9154.6224000000002</v>
      </c>
      <c r="N354">
        <v>15</v>
      </c>
      <c r="P354" s="70" t="s">
        <v>837</v>
      </c>
      <c r="Q354">
        <v>10</v>
      </c>
      <c r="R354">
        <v>5</v>
      </c>
    </row>
    <row r="355" spans="1:18">
      <c r="A355" s="243">
        <v>251</v>
      </c>
      <c r="B355" s="243" t="s">
        <v>1119</v>
      </c>
      <c r="C355" s="243" t="s">
        <v>1120</v>
      </c>
      <c r="D355" s="243" t="s">
        <v>1121</v>
      </c>
      <c r="E355" s="243">
        <v>78</v>
      </c>
      <c r="F355" s="243">
        <v>2</v>
      </c>
      <c r="G355" s="70" t="s">
        <v>868</v>
      </c>
      <c r="H355" s="2">
        <v>42914</v>
      </c>
      <c r="I355">
        <v>2</v>
      </c>
      <c r="J355" s="70" t="s">
        <v>845</v>
      </c>
      <c r="K355">
        <v>62</v>
      </c>
      <c r="L355">
        <v>47</v>
      </c>
      <c r="M355">
        <f t="shared" si="5"/>
        <v>9154.6224000000002</v>
      </c>
      <c r="N355">
        <v>15</v>
      </c>
      <c r="P355" s="70" t="s">
        <v>840</v>
      </c>
      <c r="Q355">
        <v>2</v>
      </c>
      <c r="R355">
        <v>1</v>
      </c>
    </row>
    <row r="356" spans="1:18">
      <c r="A356" s="243">
        <v>251</v>
      </c>
      <c r="B356" s="243" t="s">
        <v>1119</v>
      </c>
      <c r="C356" s="243" t="s">
        <v>1120</v>
      </c>
      <c r="D356" s="243" t="s">
        <v>1121</v>
      </c>
      <c r="E356" s="243">
        <v>78</v>
      </c>
      <c r="F356" s="243">
        <v>2</v>
      </c>
      <c r="G356" s="70" t="s">
        <v>868</v>
      </c>
      <c r="H356" s="2">
        <v>42914</v>
      </c>
      <c r="I356">
        <v>2</v>
      </c>
      <c r="J356" s="70" t="s">
        <v>845</v>
      </c>
      <c r="K356">
        <v>62</v>
      </c>
      <c r="L356">
        <v>47</v>
      </c>
      <c r="M356">
        <f t="shared" si="5"/>
        <v>9154.6224000000002</v>
      </c>
      <c r="N356">
        <v>15</v>
      </c>
      <c r="P356" s="70" t="s">
        <v>869</v>
      </c>
      <c r="Q356">
        <v>5</v>
      </c>
      <c r="R356">
        <v>2</v>
      </c>
    </row>
    <row r="357" spans="1:18">
      <c r="A357" s="243">
        <v>251</v>
      </c>
      <c r="B357" s="243" t="s">
        <v>1119</v>
      </c>
      <c r="C357" s="243" t="s">
        <v>1120</v>
      </c>
      <c r="D357" s="243" t="s">
        <v>1121</v>
      </c>
      <c r="E357" s="243">
        <v>78</v>
      </c>
      <c r="F357" s="243">
        <v>2</v>
      </c>
      <c r="G357" s="70" t="s">
        <v>868</v>
      </c>
      <c r="H357" s="2">
        <v>42914</v>
      </c>
      <c r="I357">
        <v>1</v>
      </c>
      <c r="J357" s="70" t="s">
        <v>14</v>
      </c>
      <c r="N357">
        <v>15</v>
      </c>
      <c r="P357" s="70" t="s">
        <v>838</v>
      </c>
      <c r="Q357">
        <v>5</v>
      </c>
      <c r="R357">
        <v>3</v>
      </c>
    </row>
    <row r="358" spans="1:18">
      <c r="A358" s="243">
        <v>251</v>
      </c>
      <c r="B358" s="243" t="s">
        <v>1119</v>
      </c>
      <c r="C358" s="243" t="s">
        <v>1120</v>
      </c>
      <c r="D358" s="243" t="s">
        <v>1121</v>
      </c>
      <c r="E358" s="243">
        <v>78</v>
      </c>
      <c r="F358" s="243">
        <v>2</v>
      </c>
      <c r="G358" s="70" t="s">
        <v>868</v>
      </c>
      <c r="H358" s="2">
        <v>42914</v>
      </c>
      <c r="I358">
        <v>1</v>
      </c>
      <c r="J358" s="70" t="s">
        <v>14</v>
      </c>
      <c r="N358">
        <v>15</v>
      </c>
      <c r="P358" s="70" t="s">
        <v>836</v>
      </c>
      <c r="Q358">
        <v>2</v>
      </c>
      <c r="R358">
        <v>1</v>
      </c>
    </row>
    <row r="359" spans="1:18">
      <c r="A359" s="243">
        <v>251</v>
      </c>
      <c r="B359" s="243" t="s">
        <v>1119</v>
      </c>
      <c r="C359" s="243" t="s">
        <v>1120</v>
      </c>
      <c r="D359" s="243" t="s">
        <v>1121</v>
      </c>
      <c r="E359" s="243">
        <v>78</v>
      </c>
      <c r="F359" s="243">
        <v>2</v>
      </c>
      <c r="G359" s="70" t="s">
        <v>868</v>
      </c>
      <c r="H359" s="2">
        <v>42914</v>
      </c>
      <c r="I359">
        <v>1</v>
      </c>
      <c r="J359" s="70" t="s">
        <v>14</v>
      </c>
      <c r="N359">
        <v>15</v>
      </c>
      <c r="P359" s="70" t="s">
        <v>840</v>
      </c>
      <c r="Q359">
        <v>1</v>
      </c>
      <c r="R359">
        <v>1</v>
      </c>
    </row>
    <row r="360" spans="1:18">
      <c r="A360" s="243">
        <v>251</v>
      </c>
      <c r="B360" s="243" t="s">
        <v>1119</v>
      </c>
      <c r="C360" s="243" t="s">
        <v>1120</v>
      </c>
      <c r="D360" s="243" t="s">
        <v>1121</v>
      </c>
      <c r="E360" s="243">
        <v>78</v>
      </c>
      <c r="F360" s="243">
        <v>2</v>
      </c>
      <c r="G360" s="70" t="s">
        <v>868</v>
      </c>
      <c r="H360" s="2">
        <v>42914</v>
      </c>
      <c r="I360">
        <v>2</v>
      </c>
      <c r="J360" s="70" t="s">
        <v>845</v>
      </c>
      <c r="K360">
        <v>35</v>
      </c>
      <c r="L360">
        <v>27</v>
      </c>
      <c r="M360">
        <f t="shared" si="5"/>
        <v>2968.8119999999999</v>
      </c>
      <c r="N360">
        <v>16</v>
      </c>
      <c r="P360" s="70" t="s">
        <v>838</v>
      </c>
      <c r="Q360">
        <v>7</v>
      </c>
      <c r="R360">
        <v>3</v>
      </c>
    </row>
    <row r="361" spans="1:18">
      <c r="A361" s="243">
        <v>251</v>
      </c>
      <c r="B361" s="243" t="s">
        <v>1119</v>
      </c>
      <c r="C361" s="243" t="s">
        <v>1120</v>
      </c>
      <c r="D361" s="243" t="s">
        <v>1121</v>
      </c>
      <c r="E361" s="243">
        <v>78</v>
      </c>
      <c r="F361" s="243">
        <v>2</v>
      </c>
      <c r="G361" s="70" t="s">
        <v>868</v>
      </c>
      <c r="H361" s="2">
        <v>42914</v>
      </c>
      <c r="I361">
        <v>1</v>
      </c>
      <c r="J361" s="70" t="s">
        <v>14</v>
      </c>
      <c r="N361">
        <v>16</v>
      </c>
      <c r="P361" s="70" t="s">
        <v>841</v>
      </c>
      <c r="Q361">
        <v>2</v>
      </c>
      <c r="R361">
        <v>1</v>
      </c>
    </row>
    <row r="362" spans="1:18">
      <c r="A362" s="243">
        <v>251</v>
      </c>
      <c r="B362" s="243" t="s">
        <v>1119</v>
      </c>
      <c r="C362" s="243" t="s">
        <v>1120</v>
      </c>
      <c r="D362" s="243" t="s">
        <v>1121</v>
      </c>
      <c r="E362" s="243">
        <v>78</v>
      </c>
      <c r="F362" s="243">
        <v>2</v>
      </c>
      <c r="G362" s="70" t="s">
        <v>868</v>
      </c>
      <c r="H362" s="2">
        <v>42914</v>
      </c>
      <c r="I362">
        <v>1</v>
      </c>
      <c r="J362" s="70" t="s">
        <v>14</v>
      </c>
      <c r="N362">
        <v>16</v>
      </c>
      <c r="P362" s="70" t="s">
        <v>838</v>
      </c>
      <c r="Q362">
        <v>5</v>
      </c>
      <c r="R362">
        <v>2</v>
      </c>
    </row>
    <row r="363" spans="1:18">
      <c r="A363" s="243">
        <v>251</v>
      </c>
      <c r="B363" s="243" t="s">
        <v>1119</v>
      </c>
      <c r="C363" s="243" t="s">
        <v>1120</v>
      </c>
      <c r="D363" s="243" t="s">
        <v>1121</v>
      </c>
      <c r="E363" s="243">
        <v>78</v>
      </c>
      <c r="F363" s="243">
        <v>2</v>
      </c>
      <c r="G363" s="70" t="s">
        <v>868</v>
      </c>
      <c r="H363" s="2">
        <v>42914</v>
      </c>
      <c r="I363">
        <v>2</v>
      </c>
      <c r="J363" s="70" t="s">
        <v>845</v>
      </c>
      <c r="K363">
        <v>34</v>
      </c>
      <c r="L363">
        <v>26</v>
      </c>
      <c r="M363">
        <f t="shared" si="5"/>
        <v>2777.1743999999999</v>
      </c>
      <c r="N363">
        <v>17</v>
      </c>
      <c r="P363" s="70" t="s">
        <v>835</v>
      </c>
      <c r="Q363">
        <v>40</v>
      </c>
      <c r="R363">
        <v>2</v>
      </c>
    </row>
    <row r="364" spans="1:18">
      <c r="A364" s="243">
        <v>251</v>
      </c>
      <c r="B364" s="243" t="s">
        <v>1119</v>
      </c>
      <c r="C364" s="243" t="s">
        <v>1120</v>
      </c>
      <c r="D364" s="243" t="s">
        <v>1121</v>
      </c>
      <c r="E364" s="243">
        <v>78</v>
      </c>
      <c r="F364" s="243">
        <v>2</v>
      </c>
      <c r="G364" s="70" t="s">
        <v>868</v>
      </c>
      <c r="H364" s="2">
        <v>42914</v>
      </c>
      <c r="I364">
        <v>2</v>
      </c>
      <c r="J364" s="70" t="s">
        <v>845</v>
      </c>
      <c r="K364">
        <v>34</v>
      </c>
      <c r="L364">
        <v>26</v>
      </c>
      <c r="M364">
        <f t="shared" si="5"/>
        <v>2777.1743999999999</v>
      </c>
      <c r="N364">
        <v>17</v>
      </c>
      <c r="P364" s="70" t="s">
        <v>837</v>
      </c>
      <c r="Q364">
        <v>1</v>
      </c>
      <c r="R364">
        <v>1</v>
      </c>
    </row>
    <row r="365" spans="1:18">
      <c r="A365" s="243">
        <v>251</v>
      </c>
      <c r="B365" s="243" t="s">
        <v>1119</v>
      </c>
      <c r="C365" s="243" t="s">
        <v>1120</v>
      </c>
      <c r="D365" s="243" t="s">
        <v>1121</v>
      </c>
      <c r="E365" s="243">
        <v>78</v>
      </c>
      <c r="F365" s="243">
        <v>2</v>
      </c>
      <c r="G365" s="70" t="s">
        <v>868</v>
      </c>
      <c r="H365" s="2">
        <v>42914</v>
      </c>
      <c r="I365">
        <v>1</v>
      </c>
      <c r="J365" s="70" t="s">
        <v>14</v>
      </c>
      <c r="N365">
        <v>17</v>
      </c>
      <c r="P365" s="70" t="s">
        <v>838</v>
      </c>
      <c r="Q365">
        <v>5</v>
      </c>
      <c r="R365">
        <v>1</v>
      </c>
    </row>
    <row r="366" spans="1:18">
      <c r="A366" s="243">
        <v>251</v>
      </c>
      <c r="B366" s="243" t="s">
        <v>1119</v>
      </c>
      <c r="C366" s="243" t="s">
        <v>1120</v>
      </c>
      <c r="D366" s="243" t="s">
        <v>1121</v>
      </c>
      <c r="E366" s="243">
        <v>78</v>
      </c>
      <c r="F366" s="243">
        <v>2</v>
      </c>
      <c r="G366" s="70" t="s">
        <v>868</v>
      </c>
      <c r="H366" s="2">
        <v>42914</v>
      </c>
      <c r="I366">
        <v>2</v>
      </c>
      <c r="J366" s="70" t="s">
        <v>845</v>
      </c>
      <c r="K366">
        <v>40</v>
      </c>
      <c r="L366">
        <v>29</v>
      </c>
      <c r="M366">
        <f t="shared" si="5"/>
        <v>3644.2559999999999</v>
      </c>
      <c r="N366">
        <v>18</v>
      </c>
      <c r="P366" s="70" t="s">
        <v>838</v>
      </c>
      <c r="Q366">
        <v>5</v>
      </c>
      <c r="R366">
        <v>2</v>
      </c>
    </row>
    <row r="367" spans="1:18">
      <c r="A367" s="243">
        <v>251</v>
      </c>
      <c r="B367" s="243" t="s">
        <v>1119</v>
      </c>
      <c r="C367" s="243" t="s">
        <v>1120</v>
      </c>
      <c r="D367" s="243" t="s">
        <v>1121</v>
      </c>
      <c r="E367" s="243">
        <v>78</v>
      </c>
      <c r="F367" s="243">
        <v>2</v>
      </c>
      <c r="G367" s="70" t="s">
        <v>868</v>
      </c>
      <c r="H367" s="2">
        <v>42914</v>
      </c>
      <c r="I367">
        <v>2</v>
      </c>
      <c r="J367" s="70" t="s">
        <v>845</v>
      </c>
      <c r="K367">
        <v>40</v>
      </c>
      <c r="L367">
        <v>29</v>
      </c>
      <c r="M367">
        <f t="shared" si="5"/>
        <v>3644.2559999999999</v>
      </c>
      <c r="N367">
        <v>18</v>
      </c>
      <c r="P367" s="70" t="s">
        <v>873</v>
      </c>
      <c r="Q367">
        <v>2</v>
      </c>
      <c r="R367">
        <v>1</v>
      </c>
    </row>
    <row r="368" spans="1:18">
      <c r="A368" s="243">
        <v>251</v>
      </c>
      <c r="B368" s="243" t="s">
        <v>1119</v>
      </c>
      <c r="C368" s="243" t="s">
        <v>1120</v>
      </c>
      <c r="D368" s="243" t="s">
        <v>1121</v>
      </c>
      <c r="E368" s="243">
        <v>78</v>
      </c>
      <c r="F368" s="243">
        <v>2</v>
      </c>
      <c r="G368" s="70" t="s">
        <v>868</v>
      </c>
      <c r="H368" s="2">
        <v>42914</v>
      </c>
      <c r="I368">
        <v>2</v>
      </c>
      <c r="J368" s="70" t="s">
        <v>845</v>
      </c>
      <c r="K368">
        <v>40</v>
      </c>
      <c r="L368">
        <v>29</v>
      </c>
      <c r="M368">
        <f t="shared" si="5"/>
        <v>3644.2559999999999</v>
      </c>
      <c r="N368">
        <v>18</v>
      </c>
      <c r="P368" s="70" t="s">
        <v>844</v>
      </c>
      <c r="Q368">
        <v>5</v>
      </c>
      <c r="R368">
        <v>1</v>
      </c>
    </row>
    <row r="369" spans="1:18">
      <c r="A369" s="243">
        <v>251</v>
      </c>
      <c r="B369" s="243" t="s">
        <v>1119</v>
      </c>
      <c r="C369" s="243" t="s">
        <v>1120</v>
      </c>
      <c r="D369" s="243" t="s">
        <v>1121</v>
      </c>
      <c r="E369" s="243">
        <v>78</v>
      </c>
      <c r="F369" s="243">
        <v>2</v>
      </c>
      <c r="G369" s="70" t="s">
        <v>868</v>
      </c>
      <c r="H369" s="2">
        <v>42914</v>
      </c>
      <c r="I369">
        <v>2</v>
      </c>
      <c r="J369" s="70" t="s">
        <v>845</v>
      </c>
      <c r="K369">
        <v>40</v>
      </c>
      <c r="L369">
        <v>29</v>
      </c>
      <c r="M369">
        <f t="shared" si="5"/>
        <v>3644.2559999999999</v>
      </c>
      <c r="N369">
        <v>18</v>
      </c>
      <c r="P369" s="70" t="s">
        <v>836</v>
      </c>
      <c r="Q369">
        <v>3</v>
      </c>
      <c r="R369">
        <v>1</v>
      </c>
    </row>
    <row r="370" spans="1:18">
      <c r="A370" s="243">
        <v>251</v>
      </c>
      <c r="B370" s="243" t="s">
        <v>1119</v>
      </c>
      <c r="C370" s="243" t="s">
        <v>1120</v>
      </c>
      <c r="D370" s="243" t="s">
        <v>1121</v>
      </c>
      <c r="E370" s="243">
        <v>78</v>
      </c>
      <c r="F370" s="243">
        <v>2</v>
      </c>
      <c r="G370" s="70" t="s">
        <v>868</v>
      </c>
      <c r="H370" s="2">
        <v>42914</v>
      </c>
      <c r="I370">
        <v>1</v>
      </c>
      <c r="J370" s="70" t="s">
        <v>14</v>
      </c>
      <c r="N370">
        <v>18</v>
      </c>
      <c r="P370" s="70" t="s">
        <v>836</v>
      </c>
      <c r="Q370">
        <v>20</v>
      </c>
      <c r="R370">
        <v>4</v>
      </c>
    </row>
    <row r="371" spans="1:18">
      <c r="A371" s="243">
        <v>251</v>
      </c>
      <c r="B371" s="243" t="s">
        <v>1119</v>
      </c>
      <c r="C371" s="243" t="s">
        <v>1120</v>
      </c>
      <c r="D371" s="243" t="s">
        <v>1121</v>
      </c>
      <c r="E371" s="243">
        <v>78</v>
      </c>
      <c r="F371" s="243">
        <v>2</v>
      </c>
      <c r="G371" s="70" t="s">
        <v>868</v>
      </c>
      <c r="H371" s="2">
        <v>42914</v>
      </c>
      <c r="I371">
        <v>1</v>
      </c>
      <c r="J371" s="70" t="s">
        <v>14</v>
      </c>
      <c r="N371">
        <v>18</v>
      </c>
      <c r="P371" s="70" t="s">
        <v>838</v>
      </c>
      <c r="Q371">
        <v>5</v>
      </c>
      <c r="R371">
        <v>1</v>
      </c>
    </row>
    <row r="372" spans="1:18">
      <c r="A372" s="243">
        <v>251</v>
      </c>
      <c r="B372" s="243" t="s">
        <v>1119</v>
      </c>
      <c r="C372" s="243" t="s">
        <v>1120</v>
      </c>
      <c r="D372" s="243" t="s">
        <v>1121</v>
      </c>
      <c r="E372" s="243">
        <v>78</v>
      </c>
      <c r="F372" s="243">
        <v>2</v>
      </c>
      <c r="G372" s="70" t="s">
        <v>868</v>
      </c>
      <c r="H372" s="2">
        <v>42914</v>
      </c>
      <c r="I372">
        <v>2</v>
      </c>
      <c r="J372" s="70" t="s">
        <v>845</v>
      </c>
      <c r="K372">
        <v>61</v>
      </c>
      <c r="L372">
        <v>46</v>
      </c>
      <c r="M372">
        <f t="shared" si="5"/>
        <v>8815.3295999999991</v>
      </c>
      <c r="N372">
        <v>19</v>
      </c>
      <c r="P372" s="70" t="s">
        <v>837</v>
      </c>
      <c r="Q372">
        <v>3</v>
      </c>
      <c r="R372">
        <v>1</v>
      </c>
    </row>
    <row r="373" spans="1:18">
      <c r="A373" s="243">
        <v>251</v>
      </c>
      <c r="B373" s="243" t="s">
        <v>1119</v>
      </c>
      <c r="C373" s="243" t="s">
        <v>1120</v>
      </c>
      <c r="D373" s="243" t="s">
        <v>1121</v>
      </c>
      <c r="E373" s="243">
        <v>78</v>
      </c>
      <c r="F373" s="243">
        <v>2</v>
      </c>
      <c r="G373" s="70" t="s">
        <v>868</v>
      </c>
      <c r="H373" s="2">
        <v>42914</v>
      </c>
      <c r="I373">
        <v>2</v>
      </c>
      <c r="J373" s="70" t="s">
        <v>845</v>
      </c>
      <c r="K373">
        <v>61</v>
      </c>
      <c r="L373">
        <v>46</v>
      </c>
      <c r="M373">
        <f t="shared" si="5"/>
        <v>8815.3295999999991</v>
      </c>
      <c r="N373">
        <v>19</v>
      </c>
      <c r="P373" s="70" t="s">
        <v>856</v>
      </c>
      <c r="Q373">
        <v>5</v>
      </c>
      <c r="R373">
        <v>1</v>
      </c>
    </row>
    <row r="374" spans="1:18">
      <c r="A374" s="243">
        <v>251</v>
      </c>
      <c r="B374" s="243" t="s">
        <v>1119</v>
      </c>
      <c r="C374" s="243" t="s">
        <v>1120</v>
      </c>
      <c r="D374" s="243" t="s">
        <v>1121</v>
      </c>
      <c r="E374" s="243">
        <v>78</v>
      </c>
      <c r="F374" s="243">
        <v>2</v>
      </c>
      <c r="G374" s="70" t="s">
        <v>868</v>
      </c>
      <c r="H374" s="2">
        <v>42914</v>
      </c>
      <c r="I374">
        <v>2</v>
      </c>
      <c r="J374" s="70" t="s">
        <v>845</v>
      </c>
      <c r="K374">
        <v>61</v>
      </c>
      <c r="L374">
        <v>46</v>
      </c>
      <c r="M374">
        <f t="shared" si="5"/>
        <v>8815.3295999999991</v>
      </c>
      <c r="N374">
        <v>19</v>
      </c>
      <c r="P374" s="70" t="s">
        <v>838</v>
      </c>
      <c r="Q374">
        <v>5</v>
      </c>
      <c r="R374">
        <v>6</v>
      </c>
    </row>
    <row r="375" spans="1:18">
      <c r="A375" s="243">
        <v>251</v>
      </c>
      <c r="B375" s="243" t="s">
        <v>1119</v>
      </c>
      <c r="C375" s="243" t="s">
        <v>1120</v>
      </c>
      <c r="D375" s="243" t="s">
        <v>1121</v>
      </c>
      <c r="E375" s="243">
        <v>78</v>
      </c>
      <c r="F375" s="243">
        <v>2</v>
      </c>
      <c r="G375" s="70" t="s">
        <v>868</v>
      </c>
      <c r="H375" s="2">
        <v>42914</v>
      </c>
      <c r="I375">
        <v>1</v>
      </c>
      <c r="J375" s="70" t="s">
        <v>14</v>
      </c>
      <c r="N375">
        <v>19</v>
      </c>
      <c r="P375" s="70" t="s">
        <v>835</v>
      </c>
      <c r="Q375">
        <v>50</v>
      </c>
      <c r="R375">
        <v>1</v>
      </c>
    </row>
    <row r="376" spans="1:18">
      <c r="A376" s="243">
        <v>251</v>
      </c>
      <c r="B376" s="243" t="s">
        <v>1119</v>
      </c>
      <c r="C376" s="243" t="s">
        <v>1120</v>
      </c>
      <c r="D376" s="243" t="s">
        <v>1121</v>
      </c>
      <c r="E376" s="243">
        <v>78</v>
      </c>
      <c r="F376" s="243">
        <v>2</v>
      </c>
      <c r="G376" s="70" t="s">
        <v>868</v>
      </c>
      <c r="H376" s="2">
        <v>42914</v>
      </c>
      <c r="I376">
        <v>1</v>
      </c>
      <c r="J376" s="70" t="s">
        <v>14</v>
      </c>
      <c r="N376">
        <v>19</v>
      </c>
      <c r="P376" s="70" t="s">
        <v>852</v>
      </c>
      <c r="Q376">
        <v>5</v>
      </c>
      <c r="R376">
        <v>1</v>
      </c>
    </row>
    <row r="377" spans="1:18">
      <c r="A377" s="243">
        <v>251</v>
      </c>
      <c r="B377" s="243" t="s">
        <v>1119</v>
      </c>
      <c r="C377" s="243" t="s">
        <v>1120</v>
      </c>
      <c r="D377" s="243" t="s">
        <v>1121</v>
      </c>
      <c r="E377" s="243">
        <v>78</v>
      </c>
      <c r="F377" s="243">
        <v>2</v>
      </c>
      <c r="G377" s="70" t="s">
        <v>868</v>
      </c>
      <c r="H377" s="2">
        <v>42914</v>
      </c>
      <c r="I377">
        <v>1</v>
      </c>
      <c r="J377" s="70" t="s">
        <v>14</v>
      </c>
      <c r="N377">
        <v>19</v>
      </c>
      <c r="P377" s="70" t="s">
        <v>838</v>
      </c>
      <c r="Q377">
        <v>10</v>
      </c>
      <c r="R377">
        <v>2</v>
      </c>
    </row>
    <row r="378" spans="1:18">
      <c r="A378" s="243">
        <v>251</v>
      </c>
      <c r="B378" s="243" t="s">
        <v>1119</v>
      </c>
      <c r="C378" s="243" t="s">
        <v>1120</v>
      </c>
      <c r="D378" s="243" t="s">
        <v>1121</v>
      </c>
      <c r="E378" s="243">
        <v>78</v>
      </c>
      <c r="F378" s="243">
        <v>2</v>
      </c>
      <c r="G378" s="70" t="s">
        <v>868</v>
      </c>
      <c r="H378" s="2">
        <v>42914</v>
      </c>
      <c r="I378">
        <v>1</v>
      </c>
      <c r="J378" s="70" t="s">
        <v>14</v>
      </c>
      <c r="N378">
        <v>19</v>
      </c>
      <c r="P378" s="70" t="s">
        <v>836</v>
      </c>
      <c r="Q378">
        <v>5</v>
      </c>
      <c r="R378">
        <v>1</v>
      </c>
    </row>
    <row r="379" spans="1:18">
      <c r="A379" s="243">
        <v>251</v>
      </c>
      <c r="B379" s="243" t="s">
        <v>1119</v>
      </c>
      <c r="C379" s="243" t="s">
        <v>1120</v>
      </c>
      <c r="D379" s="243" t="s">
        <v>1121</v>
      </c>
      <c r="E379" s="243">
        <v>78</v>
      </c>
      <c r="F379" s="243">
        <v>2</v>
      </c>
      <c r="G379" s="70" t="s">
        <v>868</v>
      </c>
      <c r="H379" s="2">
        <v>42914</v>
      </c>
      <c r="I379">
        <v>2</v>
      </c>
      <c r="J379" s="70" t="s">
        <v>845</v>
      </c>
      <c r="K379">
        <v>23</v>
      </c>
      <c r="L379">
        <v>17</v>
      </c>
      <c r="M379">
        <f t="shared" si="5"/>
        <v>1228.3656000000001</v>
      </c>
      <c r="N379">
        <v>20</v>
      </c>
      <c r="P379" s="70" t="s">
        <v>837</v>
      </c>
      <c r="Q379">
        <v>20</v>
      </c>
      <c r="R379">
        <v>2</v>
      </c>
    </row>
    <row r="380" spans="1:18">
      <c r="A380" s="243">
        <v>251</v>
      </c>
      <c r="B380" s="243" t="s">
        <v>1119</v>
      </c>
      <c r="C380" s="243" t="s">
        <v>1120</v>
      </c>
      <c r="D380" s="243" t="s">
        <v>1121</v>
      </c>
      <c r="E380" s="243">
        <v>78</v>
      </c>
      <c r="F380" s="243">
        <v>2</v>
      </c>
      <c r="G380" s="70" t="s">
        <v>868</v>
      </c>
      <c r="H380" s="2">
        <v>42914</v>
      </c>
      <c r="I380">
        <v>1</v>
      </c>
      <c r="J380" s="70" t="s">
        <v>14</v>
      </c>
      <c r="N380">
        <v>20</v>
      </c>
      <c r="P380" s="70" t="s">
        <v>838</v>
      </c>
      <c r="Q380">
        <v>20</v>
      </c>
      <c r="R380">
        <v>2</v>
      </c>
    </row>
    <row r="381" spans="1:18">
      <c r="A381" s="243">
        <v>251</v>
      </c>
      <c r="B381" s="243" t="s">
        <v>1119</v>
      </c>
      <c r="C381" s="243" t="s">
        <v>1120</v>
      </c>
      <c r="D381" s="243" t="s">
        <v>1121</v>
      </c>
      <c r="E381" s="243">
        <v>78</v>
      </c>
      <c r="F381" s="243">
        <v>2</v>
      </c>
      <c r="G381" s="70" t="s">
        <v>868</v>
      </c>
      <c r="H381" s="2">
        <v>42914</v>
      </c>
      <c r="I381">
        <v>2</v>
      </c>
      <c r="J381" s="70" t="s">
        <v>845</v>
      </c>
      <c r="K381">
        <v>53</v>
      </c>
      <c r="L381">
        <v>48</v>
      </c>
      <c r="M381">
        <f t="shared" si="5"/>
        <v>7992.2303999999995</v>
      </c>
      <c r="N381">
        <v>21</v>
      </c>
      <c r="P381" s="70" t="s">
        <v>835</v>
      </c>
      <c r="Q381">
        <v>15</v>
      </c>
      <c r="R381">
        <v>1</v>
      </c>
    </row>
    <row r="382" spans="1:18">
      <c r="A382" s="243">
        <v>251</v>
      </c>
      <c r="B382" s="243" t="s">
        <v>1119</v>
      </c>
      <c r="C382" s="243" t="s">
        <v>1120</v>
      </c>
      <c r="D382" s="243" t="s">
        <v>1121</v>
      </c>
      <c r="E382" s="243">
        <v>78</v>
      </c>
      <c r="F382" s="243">
        <v>2</v>
      </c>
      <c r="G382" s="70" t="s">
        <v>868</v>
      </c>
      <c r="H382" s="2">
        <v>42914</v>
      </c>
      <c r="I382">
        <v>2</v>
      </c>
      <c r="J382" s="70" t="s">
        <v>845</v>
      </c>
      <c r="K382">
        <v>53</v>
      </c>
      <c r="L382">
        <v>48</v>
      </c>
      <c r="M382">
        <f t="shared" si="5"/>
        <v>7992.2303999999995</v>
      </c>
      <c r="N382">
        <v>21</v>
      </c>
      <c r="P382" s="70" t="s">
        <v>838</v>
      </c>
      <c r="Q382">
        <v>15</v>
      </c>
      <c r="R382">
        <v>7</v>
      </c>
    </row>
    <row r="383" spans="1:18">
      <c r="A383" s="243">
        <v>251</v>
      </c>
      <c r="B383" s="243" t="s">
        <v>1119</v>
      </c>
      <c r="C383" s="243" t="s">
        <v>1120</v>
      </c>
      <c r="D383" s="243" t="s">
        <v>1121</v>
      </c>
      <c r="E383" s="243">
        <v>78</v>
      </c>
      <c r="F383" s="243">
        <v>2</v>
      </c>
      <c r="G383" s="70" t="s">
        <v>868</v>
      </c>
      <c r="H383" s="2">
        <v>42914</v>
      </c>
      <c r="I383">
        <v>2</v>
      </c>
      <c r="J383" s="70" t="s">
        <v>845</v>
      </c>
      <c r="K383">
        <v>53</v>
      </c>
      <c r="L383">
        <v>48</v>
      </c>
      <c r="M383">
        <f t="shared" si="5"/>
        <v>7992.2303999999995</v>
      </c>
      <c r="N383">
        <v>21</v>
      </c>
      <c r="P383" s="70" t="s">
        <v>836</v>
      </c>
      <c r="Q383">
        <v>5</v>
      </c>
      <c r="R383">
        <v>3</v>
      </c>
    </row>
    <row r="384" spans="1:18">
      <c r="A384" s="243">
        <v>251</v>
      </c>
      <c r="B384" s="243" t="s">
        <v>1119</v>
      </c>
      <c r="C384" s="243" t="s">
        <v>1120</v>
      </c>
      <c r="D384" s="243" t="s">
        <v>1121</v>
      </c>
      <c r="E384" s="243">
        <v>78</v>
      </c>
      <c r="F384" s="243">
        <v>2</v>
      </c>
      <c r="G384" s="70" t="s">
        <v>868</v>
      </c>
      <c r="H384" s="2">
        <v>42914</v>
      </c>
      <c r="I384">
        <v>2</v>
      </c>
      <c r="J384" s="70" t="s">
        <v>845</v>
      </c>
      <c r="K384">
        <v>53</v>
      </c>
      <c r="L384">
        <v>48</v>
      </c>
      <c r="M384">
        <f t="shared" si="5"/>
        <v>7992.2303999999995</v>
      </c>
      <c r="N384">
        <v>21</v>
      </c>
      <c r="P384" s="70" t="s">
        <v>858</v>
      </c>
      <c r="Q384">
        <v>5</v>
      </c>
      <c r="R384">
        <v>1</v>
      </c>
    </row>
    <row r="385" spans="1:18">
      <c r="A385" s="243">
        <v>251</v>
      </c>
      <c r="B385" s="243" t="s">
        <v>1119</v>
      </c>
      <c r="C385" s="243" t="s">
        <v>1120</v>
      </c>
      <c r="D385" s="243" t="s">
        <v>1121</v>
      </c>
      <c r="E385" s="243">
        <v>78</v>
      </c>
      <c r="F385" s="243">
        <v>2</v>
      </c>
      <c r="G385" s="70" t="s">
        <v>868</v>
      </c>
      <c r="H385" s="2">
        <v>42914</v>
      </c>
      <c r="I385">
        <v>1</v>
      </c>
      <c r="J385" s="70" t="s">
        <v>14</v>
      </c>
      <c r="N385">
        <v>21</v>
      </c>
      <c r="P385" s="70" t="s">
        <v>855</v>
      </c>
      <c r="Q385">
        <v>5</v>
      </c>
      <c r="R385">
        <v>1</v>
      </c>
    </row>
    <row r="386" spans="1:18">
      <c r="A386" s="243">
        <v>251</v>
      </c>
      <c r="B386" s="243" t="s">
        <v>1119</v>
      </c>
      <c r="C386" s="243" t="s">
        <v>1120</v>
      </c>
      <c r="D386" s="243" t="s">
        <v>1121</v>
      </c>
      <c r="E386" s="243">
        <v>78</v>
      </c>
      <c r="F386" s="243">
        <v>2</v>
      </c>
      <c r="G386" s="70" t="s">
        <v>868</v>
      </c>
      <c r="H386" s="2">
        <v>42914</v>
      </c>
      <c r="I386">
        <v>1</v>
      </c>
      <c r="J386" s="70" t="s">
        <v>14</v>
      </c>
      <c r="N386">
        <v>21</v>
      </c>
      <c r="P386" s="70" t="s">
        <v>838</v>
      </c>
      <c r="Q386">
        <v>3</v>
      </c>
      <c r="R386">
        <v>1</v>
      </c>
    </row>
    <row r="387" spans="1:18">
      <c r="A387" s="243">
        <v>251</v>
      </c>
      <c r="B387" s="243" t="s">
        <v>1119</v>
      </c>
      <c r="C387" s="243" t="s">
        <v>1120</v>
      </c>
      <c r="D387" s="243" t="s">
        <v>1121</v>
      </c>
      <c r="E387" s="243">
        <v>78</v>
      </c>
      <c r="F387" s="243">
        <v>2</v>
      </c>
      <c r="G387" s="70" t="s">
        <v>868</v>
      </c>
      <c r="H387" s="2">
        <v>42914</v>
      </c>
      <c r="I387">
        <v>1</v>
      </c>
      <c r="J387" s="70" t="s">
        <v>14</v>
      </c>
      <c r="N387">
        <v>21</v>
      </c>
      <c r="P387" s="70" t="s">
        <v>836</v>
      </c>
      <c r="Q387">
        <v>5</v>
      </c>
      <c r="R387">
        <v>3</v>
      </c>
    </row>
    <row r="388" spans="1:18">
      <c r="A388" s="243">
        <v>251</v>
      </c>
      <c r="B388" s="243" t="s">
        <v>1119</v>
      </c>
      <c r="C388" s="243" t="s">
        <v>1120</v>
      </c>
      <c r="D388" s="243" t="s">
        <v>1121</v>
      </c>
      <c r="E388" s="243">
        <v>78</v>
      </c>
      <c r="F388" s="243">
        <v>2</v>
      </c>
      <c r="G388" s="70" t="s">
        <v>868</v>
      </c>
      <c r="H388" s="2">
        <v>42914</v>
      </c>
      <c r="I388">
        <v>1</v>
      </c>
      <c r="J388" s="70" t="s">
        <v>14</v>
      </c>
      <c r="N388">
        <v>21</v>
      </c>
      <c r="P388" s="70" t="s">
        <v>835</v>
      </c>
      <c r="Q388">
        <v>5</v>
      </c>
      <c r="R388">
        <v>1</v>
      </c>
    </row>
    <row r="389" spans="1:18">
      <c r="A389" s="243">
        <v>251</v>
      </c>
      <c r="B389" s="243" t="s">
        <v>1119</v>
      </c>
      <c r="C389" s="243" t="s">
        <v>1120</v>
      </c>
      <c r="D389" s="243" t="s">
        <v>1121</v>
      </c>
      <c r="E389" s="243">
        <v>78</v>
      </c>
      <c r="F389" s="243">
        <v>2</v>
      </c>
      <c r="G389" s="70" t="s">
        <v>868</v>
      </c>
      <c r="H389" s="2">
        <v>42914</v>
      </c>
      <c r="I389">
        <v>2</v>
      </c>
      <c r="J389" s="70" t="s">
        <v>845</v>
      </c>
      <c r="K389">
        <v>33</v>
      </c>
      <c r="L389">
        <v>28</v>
      </c>
      <c r="M389">
        <f t="shared" si="5"/>
        <v>2902.8383999999996</v>
      </c>
      <c r="N389">
        <v>22</v>
      </c>
      <c r="P389" s="70" t="s">
        <v>835</v>
      </c>
      <c r="Q389">
        <v>25</v>
      </c>
      <c r="R389">
        <v>1</v>
      </c>
    </row>
    <row r="390" spans="1:18">
      <c r="A390" s="243">
        <v>251</v>
      </c>
      <c r="B390" s="243" t="s">
        <v>1119</v>
      </c>
      <c r="C390" s="243" t="s">
        <v>1120</v>
      </c>
      <c r="D390" s="243" t="s">
        <v>1121</v>
      </c>
      <c r="E390" s="243">
        <v>78</v>
      </c>
      <c r="F390" s="243">
        <v>2</v>
      </c>
      <c r="G390" s="70" t="s">
        <v>868</v>
      </c>
      <c r="H390" s="2">
        <v>42914</v>
      </c>
      <c r="I390">
        <v>2</v>
      </c>
      <c r="J390" s="70" t="s">
        <v>845</v>
      </c>
      <c r="K390">
        <v>33</v>
      </c>
      <c r="L390">
        <v>28</v>
      </c>
      <c r="M390">
        <f t="shared" si="5"/>
        <v>2902.8383999999996</v>
      </c>
      <c r="N390">
        <v>22</v>
      </c>
      <c r="P390" s="70" t="s">
        <v>841</v>
      </c>
      <c r="Q390">
        <v>3</v>
      </c>
      <c r="R390">
        <v>1</v>
      </c>
    </row>
    <row r="391" spans="1:18">
      <c r="A391" s="243">
        <v>251</v>
      </c>
      <c r="B391" s="243" t="s">
        <v>1119</v>
      </c>
      <c r="C391" s="243" t="s">
        <v>1120</v>
      </c>
      <c r="D391" s="243" t="s">
        <v>1121</v>
      </c>
      <c r="E391" s="243">
        <v>78</v>
      </c>
      <c r="F391" s="243">
        <v>2</v>
      </c>
      <c r="G391" s="70" t="s">
        <v>868</v>
      </c>
      <c r="H391" s="2">
        <v>42914</v>
      </c>
      <c r="I391">
        <v>2</v>
      </c>
      <c r="J391" s="70" t="s">
        <v>845</v>
      </c>
      <c r="K391">
        <v>33</v>
      </c>
      <c r="L391">
        <v>28</v>
      </c>
      <c r="M391">
        <f t="shared" si="5"/>
        <v>2902.8383999999996</v>
      </c>
      <c r="N391">
        <v>22</v>
      </c>
      <c r="P391" s="70" t="s">
        <v>869</v>
      </c>
      <c r="Q391">
        <v>3</v>
      </c>
      <c r="R391">
        <v>1</v>
      </c>
    </row>
    <row r="392" spans="1:18">
      <c r="A392" s="243">
        <v>251</v>
      </c>
      <c r="B392" s="243" t="s">
        <v>1119</v>
      </c>
      <c r="C392" s="243" t="s">
        <v>1120</v>
      </c>
      <c r="D392" s="243" t="s">
        <v>1121</v>
      </c>
      <c r="E392" s="243">
        <v>78</v>
      </c>
      <c r="F392" s="243">
        <v>2</v>
      </c>
      <c r="G392" s="70" t="s">
        <v>868</v>
      </c>
      <c r="H392" s="2">
        <v>42914</v>
      </c>
      <c r="I392">
        <v>1</v>
      </c>
      <c r="J392" s="70" t="s">
        <v>14</v>
      </c>
      <c r="N392">
        <v>22</v>
      </c>
      <c r="P392" s="70" t="s">
        <v>835</v>
      </c>
      <c r="Q392">
        <v>5</v>
      </c>
      <c r="R392">
        <v>1</v>
      </c>
    </row>
    <row r="393" spans="1:18">
      <c r="A393" s="243">
        <v>251</v>
      </c>
      <c r="B393" s="243" t="s">
        <v>1119</v>
      </c>
      <c r="C393" s="243" t="s">
        <v>1120</v>
      </c>
      <c r="D393" s="243" t="s">
        <v>1121</v>
      </c>
      <c r="E393" s="243">
        <v>78</v>
      </c>
      <c r="F393" s="243">
        <v>2</v>
      </c>
      <c r="G393" s="70" t="s">
        <v>868</v>
      </c>
      <c r="H393" s="2">
        <v>42914</v>
      </c>
      <c r="I393">
        <v>1</v>
      </c>
      <c r="J393" s="70" t="s">
        <v>14</v>
      </c>
      <c r="N393">
        <v>22</v>
      </c>
      <c r="P393" s="70" t="s">
        <v>838</v>
      </c>
      <c r="Q393">
        <v>5</v>
      </c>
      <c r="R393">
        <v>3</v>
      </c>
    </row>
    <row r="394" spans="1:18">
      <c r="A394" s="243">
        <v>251</v>
      </c>
      <c r="B394" s="243" t="s">
        <v>1119</v>
      </c>
      <c r="C394" s="243" t="s">
        <v>1120</v>
      </c>
      <c r="D394" s="243" t="s">
        <v>1121</v>
      </c>
      <c r="E394" s="243">
        <v>78</v>
      </c>
      <c r="F394" s="243">
        <v>2</v>
      </c>
      <c r="G394" s="70" t="s">
        <v>868</v>
      </c>
      <c r="H394" s="2">
        <v>42914</v>
      </c>
      <c r="I394">
        <v>1</v>
      </c>
      <c r="J394" s="70" t="s">
        <v>14</v>
      </c>
      <c r="N394">
        <v>22</v>
      </c>
      <c r="P394" s="70" t="s">
        <v>861</v>
      </c>
      <c r="Q394">
        <v>15</v>
      </c>
      <c r="R394">
        <v>2</v>
      </c>
    </row>
    <row r="395" spans="1:18">
      <c r="A395" s="243">
        <v>251</v>
      </c>
      <c r="B395" s="243" t="s">
        <v>1119</v>
      </c>
      <c r="C395" s="243" t="s">
        <v>1120</v>
      </c>
      <c r="D395" s="243" t="s">
        <v>1121</v>
      </c>
      <c r="E395" s="243">
        <v>78</v>
      </c>
      <c r="F395" s="243">
        <v>2</v>
      </c>
      <c r="G395" s="70" t="s">
        <v>868</v>
      </c>
      <c r="H395" s="2">
        <v>42914</v>
      </c>
      <c r="I395">
        <v>2</v>
      </c>
      <c r="J395" s="70" t="s">
        <v>845</v>
      </c>
      <c r="K395">
        <v>33</v>
      </c>
      <c r="L395">
        <v>30</v>
      </c>
      <c r="M395">
        <f t="shared" si="5"/>
        <v>3110.1839999999997</v>
      </c>
      <c r="N395">
        <v>23</v>
      </c>
      <c r="P395" s="70" t="s">
        <v>838</v>
      </c>
      <c r="Q395">
        <v>5</v>
      </c>
      <c r="R395">
        <v>2</v>
      </c>
    </row>
    <row r="396" spans="1:18">
      <c r="A396" s="243">
        <v>251</v>
      </c>
      <c r="B396" s="243" t="s">
        <v>1119</v>
      </c>
      <c r="C396" s="243" t="s">
        <v>1120</v>
      </c>
      <c r="D396" s="243" t="s">
        <v>1121</v>
      </c>
      <c r="E396" s="243">
        <v>78</v>
      </c>
      <c r="F396" s="243">
        <v>2</v>
      </c>
      <c r="G396" s="70" t="s">
        <v>868</v>
      </c>
      <c r="H396" s="2">
        <v>42914</v>
      </c>
      <c r="I396">
        <v>2</v>
      </c>
      <c r="J396" s="70" t="s">
        <v>845</v>
      </c>
      <c r="K396">
        <v>33</v>
      </c>
      <c r="L396">
        <v>30</v>
      </c>
      <c r="M396">
        <f t="shared" si="5"/>
        <v>3110.1839999999997</v>
      </c>
      <c r="N396">
        <v>23</v>
      </c>
      <c r="P396" s="231" t="s">
        <v>844</v>
      </c>
      <c r="Q396">
        <v>1</v>
      </c>
      <c r="R396">
        <v>1</v>
      </c>
    </row>
    <row r="397" spans="1:18">
      <c r="A397" s="243">
        <v>251</v>
      </c>
      <c r="B397" s="243" t="s">
        <v>1119</v>
      </c>
      <c r="C397" s="243" t="s">
        <v>1120</v>
      </c>
      <c r="D397" s="243" t="s">
        <v>1121</v>
      </c>
      <c r="E397" s="243">
        <v>78</v>
      </c>
      <c r="F397" s="243">
        <v>2</v>
      </c>
      <c r="G397" s="70" t="s">
        <v>868</v>
      </c>
      <c r="H397" s="2">
        <v>42914</v>
      </c>
      <c r="I397">
        <v>2</v>
      </c>
      <c r="J397" s="70" t="s">
        <v>845</v>
      </c>
      <c r="K397">
        <v>33</v>
      </c>
      <c r="L397">
        <v>30</v>
      </c>
      <c r="M397">
        <f t="shared" si="5"/>
        <v>3110.1839999999997</v>
      </c>
      <c r="N397">
        <v>23</v>
      </c>
      <c r="P397" s="70" t="s">
        <v>837</v>
      </c>
      <c r="Q397">
        <v>3</v>
      </c>
      <c r="R397">
        <v>1</v>
      </c>
    </row>
    <row r="398" spans="1:18">
      <c r="A398" s="243">
        <v>251</v>
      </c>
      <c r="B398" s="243" t="s">
        <v>1119</v>
      </c>
      <c r="C398" s="243" t="s">
        <v>1120</v>
      </c>
      <c r="D398" s="243" t="s">
        <v>1121</v>
      </c>
      <c r="E398" s="243">
        <v>78</v>
      </c>
      <c r="F398" s="243">
        <v>2</v>
      </c>
      <c r="G398" s="70" t="s">
        <v>868</v>
      </c>
      <c r="H398" s="2">
        <v>42914</v>
      </c>
      <c r="I398">
        <v>2</v>
      </c>
      <c r="J398" s="70" t="s">
        <v>845</v>
      </c>
      <c r="K398">
        <v>33</v>
      </c>
      <c r="L398">
        <v>30</v>
      </c>
      <c r="M398">
        <f t="shared" si="5"/>
        <v>3110.1839999999997</v>
      </c>
      <c r="N398">
        <v>23</v>
      </c>
      <c r="P398" s="70" t="s">
        <v>835</v>
      </c>
      <c r="Q398">
        <v>10</v>
      </c>
      <c r="R398">
        <v>2</v>
      </c>
    </row>
    <row r="399" spans="1:18">
      <c r="A399" s="243">
        <v>251</v>
      </c>
      <c r="B399" s="243" t="s">
        <v>1119</v>
      </c>
      <c r="C399" s="243" t="s">
        <v>1120</v>
      </c>
      <c r="D399" s="243" t="s">
        <v>1121</v>
      </c>
      <c r="E399" s="243">
        <v>78</v>
      </c>
      <c r="F399" s="243">
        <v>2</v>
      </c>
      <c r="G399" s="70" t="s">
        <v>868</v>
      </c>
      <c r="H399" s="2">
        <v>42914</v>
      </c>
      <c r="I399">
        <v>1</v>
      </c>
      <c r="J399" s="70" t="s">
        <v>14</v>
      </c>
      <c r="N399">
        <v>23</v>
      </c>
      <c r="P399" s="70" t="s">
        <v>838</v>
      </c>
      <c r="Q399">
        <v>15</v>
      </c>
      <c r="R399">
        <v>4</v>
      </c>
    </row>
    <row r="400" spans="1:18">
      <c r="A400" s="243">
        <v>251</v>
      </c>
      <c r="B400" s="243" t="s">
        <v>1119</v>
      </c>
      <c r="C400" s="243" t="s">
        <v>1120</v>
      </c>
      <c r="D400" s="243" t="s">
        <v>1121</v>
      </c>
      <c r="E400" s="243">
        <v>78</v>
      </c>
      <c r="F400" s="243">
        <v>2</v>
      </c>
      <c r="G400" s="70" t="s">
        <v>868</v>
      </c>
      <c r="H400" s="2">
        <v>42914</v>
      </c>
      <c r="I400" s="232">
        <v>2</v>
      </c>
      <c r="J400" s="70" t="s">
        <v>845</v>
      </c>
      <c r="K400">
        <v>29</v>
      </c>
      <c r="L400">
        <v>22</v>
      </c>
      <c r="M400">
        <f t="shared" si="5"/>
        <v>2004.3407999999999</v>
      </c>
      <c r="N400">
        <v>24</v>
      </c>
      <c r="P400" s="70" t="s">
        <v>848</v>
      </c>
      <c r="Q400">
        <v>30</v>
      </c>
      <c r="R400">
        <v>2</v>
      </c>
    </row>
    <row r="401" spans="1:18">
      <c r="A401" s="243">
        <v>251</v>
      </c>
      <c r="B401" s="243" t="s">
        <v>1119</v>
      </c>
      <c r="C401" s="243" t="s">
        <v>1120</v>
      </c>
      <c r="D401" s="243" t="s">
        <v>1121</v>
      </c>
      <c r="E401" s="243">
        <v>78</v>
      </c>
      <c r="F401" s="243">
        <v>2</v>
      </c>
      <c r="G401" s="70" t="s">
        <v>868</v>
      </c>
      <c r="H401" s="2">
        <v>42914</v>
      </c>
      <c r="I401" s="232">
        <v>2</v>
      </c>
      <c r="J401" s="70" t="s">
        <v>845</v>
      </c>
      <c r="K401">
        <v>29</v>
      </c>
      <c r="L401">
        <v>22</v>
      </c>
      <c r="M401">
        <f t="shared" si="5"/>
        <v>2004.3407999999999</v>
      </c>
      <c r="N401">
        <v>24</v>
      </c>
      <c r="P401" s="70" t="s">
        <v>838</v>
      </c>
      <c r="Q401">
        <v>7</v>
      </c>
      <c r="R401">
        <v>3</v>
      </c>
    </row>
    <row r="402" spans="1:18">
      <c r="A402" s="243">
        <v>251</v>
      </c>
      <c r="B402" s="243" t="s">
        <v>1119</v>
      </c>
      <c r="C402" s="243" t="s">
        <v>1120</v>
      </c>
      <c r="D402" s="243" t="s">
        <v>1121</v>
      </c>
      <c r="E402" s="243">
        <v>78</v>
      </c>
      <c r="F402" s="243">
        <v>2</v>
      </c>
      <c r="G402" s="70" t="s">
        <v>868</v>
      </c>
      <c r="H402" s="2">
        <v>42914</v>
      </c>
      <c r="I402" s="232">
        <v>2</v>
      </c>
      <c r="J402" s="70" t="s">
        <v>845</v>
      </c>
      <c r="K402">
        <v>29</v>
      </c>
      <c r="L402">
        <v>22</v>
      </c>
      <c r="M402">
        <f t="shared" si="5"/>
        <v>2004.3407999999999</v>
      </c>
      <c r="N402">
        <v>24</v>
      </c>
      <c r="P402" s="70" t="s">
        <v>837</v>
      </c>
      <c r="Q402">
        <v>5</v>
      </c>
      <c r="R402">
        <v>1</v>
      </c>
    </row>
    <row r="403" spans="1:18">
      <c r="A403" s="243">
        <v>251</v>
      </c>
      <c r="B403" s="243" t="s">
        <v>1119</v>
      </c>
      <c r="C403" s="243" t="s">
        <v>1120</v>
      </c>
      <c r="D403" s="243" t="s">
        <v>1121</v>
      </c>
      <c r="E403" s="243">
        <v>78</v>
      </c>
      <c r="F403" s="243">
        <v>2</v>
      </c>
      <c r="G403" s="70" t="s">
        <v>868</v>
      </c>
      <c r="H403" s="2">
        <v>42914</v>
      </c>
      <c r="I403" s="232">
        <v>1</v>
      </c>
      <c r="J403" s="70" t="s">
        <v>14</v>
      </c>
      <c r="N403">
        <v>24</v>
      </c>
      <c r="P403" s="70" t="s">
        <v>841</v>
      </c>
      <c r="Q403">
        <v>40</v>
      </c>
      <c r="R403">
        <v>1</v>
      </c>
    </row>
    <row r="404" spans="1:18">
      <c r="A404" s="243">
        <v>251</v>
      </c>
      <c r="B404" s="243" t="s">
        <v>1119</v>
      </c>
      <c r="C404" s="243" t="s">
        <v>1120</v>
      </c>
      <c r="D404" s="243" t="s">
        <v>1121</v>
      </c>
      <c r="E404" s="243">
        <v>78</v>
      </c>
      <c r="F404" s="243">
        <v>2</v>
      </c>
      <c r="G404" s="70" t="s">
        <v>868</v>
      </c>
      <c r="H404" s="2">
        <v>42914</v>
      </c>
      <c r="I404" s="232">
        <v>1</v>
      </c>
      <c r="J404" s="70" t="s">
        <v>14</v>
      </c>
      <c r="N404">
        <v>24</v>
      </c>
      <c r="P404" s="70" t="s">
        <v>835</v>
      </c>
      <c r="Q404">
        <v>20</v>
      </c>
      <c r="R404">
        <v>1</v>
      </c>
    </row>
    <row r="405" spans="1:18">
      <c r="A405" s="243">
        <v>251</v>
      </c>
      <c r="B405" s="243" t="s">
        <v>1119</v>
      </c>
      <c r="C405" s="243" t="s">
        <v>1120</v>
      </c>
      <c r="D405" s="243" t="s">
        <v>1121</v>
      </c>
      <c r="E405" s="243">
        <v>78</v>
      </c>
      <c r="F405" s="243">
        <v>2</v>
      </c>
      <c r="G405" s="70" t="s">
        <v>868</v>
      </c>
      <c r="H405" s="2">
        <v>42914</v>
      </c>
      <c r="I405" s="232">
        <v>2</v>
      </c>
      <c r="J405" s="70" t="s">
        <v>845</v>
      </c>
      <c r="K405">
        <v>36</v>
      </c>
      <c r="L405">
        <v>29</v>
      </c>
      <c r="M405">
        <f t="shared" si="5"/>
        <v>3279.8303999999998</v>
      </c>
      <c r="N405">
        <v>25</v>
      </c>
      <c r="P405" s="70" t="s">
        <v>838</v>
      </c>
      <c r="Q405">
        <v>5</v>
      </c>
      <c r="R405">
        <v>2</v>
      </c>
    </row>
    <row r="406" spans="1:18">
      <c r="A406" s="243">
        <v>251</v>
      </c>
      <c r="B406" s="243" t="s">
        <v>1119</v>
      </c>
      <c r="C406" s="243" t="s">
        <v>1120</v>
      </c>
      <c r="D406" s="243" t="s">
        <v>1121</v>
      </c>
      <c r="E406" s="243">
        <v>78</v>
      </c>
      <c r="F406" s="243">
        <v>2</v>
      </c>
      <c r="G406" s="70" t="s">
        <v>868</v>
      </c>
      <c r="H406" s="2">
        <v>42914</v>
      </c>
      <c r="I406" s="232">
        <v>2</v>
      </c>
      <c r="J406" s="70" t="s">
        <v>845</v>
      </c>
      <c r="K406">
        <v>36</v>
      </c>
      <c r="L406">
        <v>29</v>
      </c>
      <c r="M406">
        <f t="shared" si="5"/>
        <v>3279.8303999999998</v>
      </c>
      <c r="N406">
        <v>25</v>
      </c>
      <c r="P406" s="70" t="s">
        <v>844</v>
      </c>
      <c r="Q406">
        <v>2</v>
      </c>
      <c r="R406">
        <v>1</v>
      </c>
    </row>
    <row r="407" spans="1:18">
      <c r="A407" s="243">
        <v>251</v>
      </c>
      <c r="B407" s="243" t="s">
        <v>1119</v>
      </c>
      <c r="C407" s="243" t="s">
        <v>1120</v>
      </c>
      <c r="D407" s="243" t="s">
        <v>1121</v>
      </c>
      <c r="E407" s="243">
        <v>78</v>
      </c>
      <c r="F407" s="243">
        <v>2</v>
      </c>
      <c r="G407" s="70" t="s">
        <v>868</v>
      </c>
      <c r="H407" s="2">
        <v>42914</v>
      </c>
      <c r="I407" s="232">
        <v>1</v>
      </c>
      <c r="J407" s="70" t="s">
        <v>14</v>
      </c>
      <c r="N407">
        <v>25</v>
      </c>
      <c r="P407" s="70" t="s">
        <v>835</v>
      </c>
      <c r="Q407">
        <v>75</v>
      </c>
      <c r="R407">
        <v>1</v>
      </c>
    </row>
    <row r="408" spans="1:18">
      <c r="A408" s="243">
        <v>251</v>
      </c>
      <c r="B408" s="243" t="s">
        <v>1119</v>
      </c>
      <c r="C408" s="243" t="s">
        <v>1120</v>
      </c>
      <c r="D408" s="243" t="s">
        <v>1121</v>
      </c>
      <c r="E408" s="243">
        <v>78</v>
      </c>
      <c r="F408" s="243">
        <v>2</v>
      </c>
      <c r="G408" s="70" t="s">
        <v>868</v>
      </c>
      <c r="H408" s="2">
        <v>42914</v>
      </c>
      <c r="I408" s="232">
        <v>1</v>
      </c>
      <c r="J408" s="70" t="s">
        <v>14</v>
      </c>
      <c r="N408">
        <v>25</v>
      </c>
      <c r="P408" s="70" t="s">
        <v>874</v>
      </c>
      <c r="Q408">
        <v>3</v>
      </c>
      <c r="R408">
        <v>1</v>
      </c>
    </row>
    <row r="409" spans="1:18">
      <c r="A409" s="243">
        <v>251</v>
      </c>
      <c r="B409" s="243" t="s">
        <v>1119</v>
      </c>
      <c r="C409" s="243" t="s">
        <v>1120</v>
      </c>
      <c r="D409" s="243" t="s">
        <v>1121</v>
      </c>
      <c r="E409" s="243">
        <v>78</v>
      </c>
      <c r="F409" s="243">
        <v>2</v>
      </c>
      <c r="G409" s="70" t="s">
        <v>868</v>
      </c>
      <c r="H409" s="2">
        <v>42915</v>
      </c>
      <c r="I409" s="232">
        <v>2</v>
      </c>
      <c r="J409" t="s">
        <v>840</v>
      </c>
      <c r="K409">
        <v>66</v>
      </c>
      <c r="L409">
        <v>54</v>
      </c>
      <c r="M409">
        <f t="shared" ref="M409:M472" si="6">3.1416*K409*L409</f>
        <v>11196.662399999999</v>
      </c>
      <c r="N409">
        <v>26</v>
      </c>
      <c r="P409" s="70" t="s">
        <v>835</v>
      </c>
      <c r="Q409">
        <v>15</v>
      </c>
      <c r="R409">
        <v>2</v>
      </c>
    </row>
    <row r="410" spans="1:18">
      <c r="A410" s="243">
        <v>251</v>
      </c>
      <c r="B410" s="243" t="s">
        <v>1119</v>
      </c>
      <c r="C410" s="243" t="s">
        <v>1120</v>
      </c>
      <c r="D410" s="243" t="s">
        <v>1121</v>
      </c>
      <c r="E410" s="243">
        <v>78</v>
      </c>
      <c r="F410" s="243">
        <v>2</v>
      </c>
      <c r="G410" s="70" t="s">
        <v>868</v>
      </c>
      <c r="H410" s="2">
        <v>42915</v>
      </c>
      <c r="I410" s="232">
        <v>2</v>
      </c>
      <c r="J410" t="s">
        <v>840</v>
      </c>
      <c r="K410">
        <v>66</v>
      </c>
      <c r="L410">
        <v>54</v>
      </c>
      <c r="M410">
        <f t="shared" si="6"/>
        <v>11196.662399999999</v>
      </c>
      <c r="N410">
        <v>26</v>
      </c>
      <c r="P410" s="70" t="s">
        <v>844</v>
      </c>
      <c r="Q410">
        <v>5</v>
      </c>
      <c r="R410">
        <v>4</v>
      </c>
    </row>
    <row r="411" spans="1:18">
      <c r="A411" s="243">
        <v>251</v>
      </c>
      <c r="B411" s="243" t="s">
        <v>1119</v>
      </c>
      <c r="C411" s="243" t="s">
        <v>1120</v>
      </c>
      <c r="D411" s="243" t="s">
        <v>1121</v>
      </c>
      <c r="E411" s="243">
        <v>78</v>
      </c>
      <c r="F411" s="243">
        <v>2</v>
      </c>
      <c r="G411" s="70" t="s">
        <v>868</v>
      </c>
      <c r="H411" s="2">
        <v>42915</v>
      </c>
      <c r="I411" s="232">
        <v>2</v>
      </c>
      <c r="J411" t="s">
        <v>840</v>
      </c>
      <c r="K411">
        <v>66</v>
      </c>
      <c r="L411">
        <v>54</v>
      </c>
      <c r="M411">
        <f t="shared" si="6"/>
        <v>11196.662399999999</v>
      </c>
      <c r="N411">
        <v>26</v>
      </c>
      <c r="P411" s="70" t="s">
        <v>856</v>
      </c>
      <c r="Q411">
        <v>15</v>
      </c>
      <c r="R411">
        <v>1</v>
      </c>
    </row>
    <row r="412" spans="1:18">
      <c r="A412" s="243">
        <v>251</v>
      </c>
      <c r="B412" s="243" t="s">
        <v>1119</v>
      </c>
      <c r="C412" s="243" t="s">
        <v>1120</v>
      </c>
      <c r="D412" s="243" t="s">
        <v>1121</v>
      </c>
      <c r="E412" s="243">
        <v>78</v>
      </c>
      <c r="F412" s="243">
        <v>2</v>
      </c>
      <c r="G412" s="70" t="s">
        <v>868</v>
      </c>
      <c r="H412" s="2">
        <v>42915</v>
      </c>
      <c r="I412" s="232">
        <v>2</v>
      </c>
      <c r="J412" t="s">
        <v>840</v>
      </c>
      <c r="K412">
        <v>66</v>
      </c>
      <c r="L412">
        <v>54</v>
      </c>
      <c r="M412">
        <f t="shared" si="6"/>
        <v>11196.662399999999</v>
      </c>
      <c r="N412">
        <v>26</v>
      </c>
      <c r="P412" s="70" t="s">
        <v>874</v>
      </c>
      <c r="Q412">
        <v>3</v>
      </c>
      <c r="R412">
        <v>2</v>
      </c>
    </row>
    <row r="413" spans="1:18">
      <c r="A413" s="243">
        <v>251</v>
      </c>
      <c r="B413" s="243" t="s">
        <v>1119</v>
      </c>
      <c r="C413" s="243" t="s">
        <v>1120</v>
      </c>
      <c r="D413" s="243" t="s">
        <v>1121</v>
      </c>
      <c r="E413" s="243">
        <v>78</v>
      </c>
      <c r="F413" s="243">
        <v>2</v>
      </c>
      <c r="G413" s="70" t="s">
        <v>868</v>
      </c>
      <c r="H413" s="2">
        <v>42915</v>
      </c>
      <c r="I413" s="232">
        <v>2</v>
      </c>
      <c r="J413" t="s">
        <v>840</v>
      </c>
      <c r="K413">
        <v>66</v>
      </c>
      <c r="L413">
        <v>54</v>
      </c>
      <c r="M413">
        <f t="shared" si="6"/>
        <v>11196.662399999999</v>
      </c>
      <c r="N413">
        <v>26</v>
      </c>
      <c r="P413" s="70" t="s">
        <v>838</v>
      </c>
      <c r="Q413">
        <v>5</v>
      </c>
      <c r="R413">
        <v>5</v>
      </c>
    </row>
    <row r="414" spans="1:18">
      <c r="A414" s="243">
        <v>251</v>
      </c>
      <c r="B414" s="243" t="s">
        <v>1119</v>
      </c>
      <c r="C414" s="243" t="s">
        <v>1120</v>
      </c>
      <c r="D414" s="243" t="s">
        <v>1121</v>
      </c>
      <c r="E414" s="243">
        <v>78</v>
      </c>
      <c r="F414" s="243">
        <v>2</v>
      </c>
      <c r="G414" s="70" t="s">
        <v>868</v>
      </c>
      <c r="H414" s="2">
        <v>42915</v>
      </c>
      <c r="I414" s="232">
        <v>2</v>
      </c>
      <c r="J414" t="s">
        <v>840</v>
      </c>
      <c r="K414">
        <v>66</v>
      </c>
      <c r="L414">
        <v>54</v>
      </c>
      <c r="M414">
        <f t="shared" si="6"/>
        <v>11196.662399999999</v>
      </c>
      <c r="N414">
        <v>26</v>
      </c>
      <c r="P414" s="70" t="s">
        <v>847</v>
      </c>
      <c r="Q414">
        <v>3</v>
      </c>
      <c r="R414">
        <v>2</v>
      </c>
    </row>
    <row r="415" spans="1:18">
      <c r="A415" s="243">
        <v>251</v>
      </c>
      <c r="B415" s="243" t="s">
        <v>1119</v>
      </c>
      <c r="C415" s="243" t="s">
        <v>1120</v>
      </c>
      <c r="D415" s="243" t="s">
        <v>1121</v>
      </c>
      <c r="E415" s="243">
        <v>78</v>
      </c>
      <c r="F415" s="243">
        <v>2</v>
      </c>
      <c r="G415" s="70" t="s">
        <v>868</v>
      </c>
      <c r="H415" s="2">
        <v>42915</v>
      </c>
      <c r="I415" s="232">
        <v>1</v>
      </c>
      <c r="J415" s="70" t="s">
        <v>14</v>
      </c>
      <c r="N415">
        <v>26</v>
      </c>
      <c r="P415" s="70" t="s">
        <v>839</v>
      </c>
      <c r="Q415">
        <v>20</v>
      </c>
      <c r="R415">
        <v>1</v>
      </c>
    </row>
    <row r="416" spans="1:18">
      <c r="A416" s="243">
        <v>251</v>
      </c>
      <c r="B416" s="243" t="s">
        <v>1119</v>
      </c>
      <c r="C416" s="243" t="s">
        <v>1120</v>
      </c>
      <c r="D416" s="243" t="s">
        <v>1121</v>
      </c>
      <c r="E416" s="243">
        <v>78</v>
      </c>
      <c r="F416" s="243">
        <v>2</v>
      </c>
      <c r="G416" s="70" t="s">
        <v>868</v>
      </c>
      <c r="H416" s="2">
        <v>42915</v>
      </c>
      <c r="I416" s="232">
        <v>1</v>
      </c>
      <c r="J416" s="70" t="s">
        <v>14</v>
      </c>
      <c r="N416">
        <v>26</v>
      </c>
      <c r="P416" s="70" t="s">
        <v>838</v>
      </c>
      <c r="Q416">
        <v>7</v>
      </c>
      <c r="R416">
        <v>9</v>
      </c>
    </row>
    <row r="417" spans="1:18">
      <c r="A417" s="243">
        <v>251</v>
      </c>
      <c r="B417" s="243" t="s">
        <v>1119</v>
      </c>
      <c r="C417" s="243" t="s">
        <v>1120</v>
      </c>
      <c r="D417" s="243" t="s">
        <v>1121</v>
      </c>
      <c r="E417" s="243">
        <v>78</v>
      </c>
      <c r="F417" s="243">
        <v>2</v>
      </c>
      <c r="G417" s="70" t="s">
        <v>868</v>
      </c>
      <c r="H417" s="2">
        <v>42915</v>
      </c>
      <c r="I417" s="232">
        <v>1</v>
      </c>
      <c r="J417" s="70" t="s">
        <v>14</v>
      </c>
      <c r="N417">
        <v>26</v>
      </c>
      <c r="P417" s="70" t="s">
        <v>836</v>
      </c>
      <c r="Q417">
        <v>10</v>
      </c>
      <c r="R417">
        <v>4</v>
      </c>
    </row>
    <row r="418" spans="1:18">
      <c r="A418" s="243">
        <v>251</v>
      </c>
      <c r="B418" s="243" t="s">
        <v>1119</v>
      </c>
      <c r="C418" s="243" t="s">
        <v>1120</v>
      </c>
      <c r="D418" s="243" t="s">
        <v>1121</v>
      </c>
      <c r="E418" s="243">
        <v>78</v>
      </c>
      <c r="F418" s="243">
        <v>2</v>
      </c>
      <c r="G418" s="70" t="s">
        <v>868</v>
      </c>
      <c r="H418" s="2">
        <v>42915</v>
      </c>
      <c r="I418" s="232">
        <v>2</v>
      </c>
      <c r="J418" s="70" t="s">
        <v>840</v>
      </c>
      <c r="K418">
        <v>72</v>
      </c>
      <c r="L418">
        <v>68</v>
      </c>
      <c r="M418">
        <f t="shared" si="6"/>
        <v>15381.2736</v>
      </c>
      <c r="N418">
        <v>27</v>
      </c>
      <c r="P418" s="70" t="s">
        <v>838</v>
      </c>
      <c r="Q418">
        <v>5</v>
      </c>
      <c r="R418">
        <v>2</v>
      </c>
    </row>
    <row r="419" spans="1:18">
      <c r="A419" s="243">
        <v>251</v>
      </c>
      <c r="B419" s="243" t="s">
        <v>1119</v>
      </c>
      <c r="C419" s="243" t="s">
        <v>1120</v>
      </c>
      <c r="D419" s="243" t="s">
        <v>1121</v>
      </c>
      <c r="E419" s="243">
        <v>78</v>
      </c>
      <c r="F419" s="243">
        <v>2</v>
      </c>
      <c r="G419" s="70" t="s">
        <v>868</v>
      </c>
      <c r="H419" s="2">
        <v>42915</v>
      </c>
      <c r="I419" s="232">
        <v>2</v>
      </c>
      <c r="J419" s="70" t="s">
        <v>840</v>
      </c>
      <c r="K419">
        <v>72</v>
      </c>
      <c r="L419">
        <v>68</v>
      </c>
      <c r="M419">
        <f t="shared" si="6"/>
        <v>15381.2736</v>
      </c>
      <c r="N419">
        <v>27</v>
      </c>
      <c r="P419" s="70" t="s">
        <v>835</v>
      </c>
      <c r="Q419">
        <v>10</v>
      </c>
      <c r="R419">
        <v>2</v>
      </c>
    </row>
    <row r="420" spans="1:18">
      <c r="A420" s="243">
        <v>251</v>
      </c>
      <c r="B420" s="243" t="s">
        <v>1119</v>
      </c>
      <c r="C420" s="243" t="s">
        <v>1120</v>
      </c>
      <c r="D420" s="243" t="s">
        <v>1121</v>
      </c>
      <c r="E420" s="243">
        <v>78</v>
      </c>
      <c r="F420" s="243">
        <v>2</v>
      </c>
      <c r="G420" s="70" t="s">
        <v>868</v>
      </c>
      <c r="H420" s="2">
        <v>42915</v>
      </c>
      <c r="I420" s="232">
        <v>2</v>
      </c>
      <c r="J420" s="70" t="s">
        <v>840</v>
      </c>
      <c r="K420">
        <v>72</v>
      </c>
      <c r="L420">
        <v>68</v>
      </c>
      <c r="M420">
        <f t="shared" si="6"/>
        <v>15381.2736</v>
      </c>
      <c r="N420">
        <v>27</v>
      </c>
      <c r="P420" s="70" t="s">
        <v>837</v>
      </c>
      <c r="Q420">
        <v>3</v>
      </c>
      <c r="R420">
        <v>1</v>
      </c>
    </row>
    <row r="421" spans="1:18">
      <c r="A421" s="243">
        <v>251</v>
      </c>
      <c r="B421" s="243" t="s">
        <v>1119</v>
      </c>
      <c r="C421" s="243" t="s">
        <v>1120</v>
      </c>
      <c r="D421" s="243" t="s">
        <v>1121</v>
      </c>
      <c r="E421" s="243">
        <v>78</v>
      </c>
      <c r="F421" s="243">
        <v>2</v>
      </c>
      <c r="G421" s="70" t="s">
        <v>868</v>
      </c>
      <c r="H421" s="2">
        <v>42915</v>
      </c>
      <c r="I421" s="232">
        <v>2</v>
      </c>
      <c r="J421" s="70" t="s">
        <v>840</v>
      </c>
      <c r="K421">
        <v>72</v>
      </c>
      <c r="L421">
        <v>68</v>
      </c>
      <c r="M421">
        <f t="shared" si="6"/>
        <v>15381.2736</v>
      </c>
      <c r="N421">
        <v>27</v>
      </c>
      <c r="P421" s="70" t="s">
        <v>844</v>
      </c>
      <c r="Q421">
        <v>1</v>
      </c>
      <c r="R421">
        <v>1</v>
      </c>
    </row>
    <row r="422" spans="1:18">
      <c r="A422" s="243">
        <v>251</v>
      </c>
      <c r="B422" s="243" t="s">
        <v>1119</v>
      </c>
      <c r="C422" s="243" t="s">
        <v>1120</v>
      </c>
      <c r="D422" s="243" t="s">
        <v>1121</v>
      </c>
      <c r="E422" s="243">
        <v>78</v>
      </c>
      <c r="F422" s="243">
        <v>2</v>
      </c>
      <c r="G422" s="70" t="s">
        <v>868</v>
      </c>
      <c r="H422" s="2">
        <v>42915</v>
      </c>
      <c r="I422" s="232">
        <v>2</v>
      </c>
      <c r="J422" s="70" t="s">
        <v>840</v>
      </c>
      <c r="K422">
        <v>72</v>
      </c>
      <c r="L422">
        <v>68</v>
      </c>
      <c r="M422">
        <f t="shared" si="6"/>
        <v>15381.2736</v>
      </c>
      <c r="N422">
        <v>27</v>
      </c>
      <c r="P422" s="70" t="s">
        <v>872</v>
      </c>
      <c r="Q422">
        <v>10</v>
      </c>
      <c r="R422">
        <v>1</v>
      </c>
    </row>
    <row r="423" spans="1:18">
      <c r="A423" s="243">
        <v>251</v>
      </c>
      <c r="B423" s="243" t="s">
        <v>1119</v>
      </c>
      <c r="C423" s="243" t="s">
        <v>1120</v>
      </c>
      <c r="D423" s="243" t="s">
        <v>1121</v>
      </c>
      <c r="E423" s="243">
        <v>78</v>
      </c>
      <c r="F423" s="243">
        <v>2</v>
      </c>
      <c r="G423" s="70" t="s">
        <v>868</v>
      </c>
      <c r="H423" s="2">
        <v>42915</v>
      </c>
      <c r="I423" s="232">
        <v>2</v>
      </c>
      <c r="J423" s="70" t="s">
        <v>840</v>
      </c>
      <c r="K423">
        <v>72</v>
      </c>
      <c r="L423">
        <v>68</v>
      </c>
      <c r="M423">
        <f t="shared" si="6"/>
        <v>15381.2736</v>
      </c>
      <c r="N423">
        <v>27</v>
      </c>
      <c r="P423" s="70" t="s">
        <v>852</v>
      </c>
      <c r="Q423">
        <v>1</v>
      </c>
      <c r="R423">
        <v>1</v>
      </c>
    </row>
    <row r="424" spans="1:18">
      <c r="A424" s="243">
        <v>251</v>
      </c>
      <c r="B424" s="243" t="s">
        <v>1119</v>
      </c>
      <c r="C424" s="243" t="s">
        <v>1120</v>
      </c>
      <c r="D424" s="243" t="s">
        <v>1121</v>
      </c>
      <c r="E424" s="243">
        <v>78</v>
      </c>
      <c r="F424" s="243">
        <v>2</v>
      </c>
      <c r="G424" s="70" t="s">
        <v>868</v>
      </c>
      <c r="H424" s="2">
        <v>42915</v>
      </c>
      <c r="I424" s="232">
        <v>2</v>
      </c>
      <c r="J424" s="70" t="s">
        <v>840</v>
      </c>
      <c r="K424">
        <v>72</v>
      </c>
      <c r="L424">
        <v>68</v>
      </c>
      <c r="M424">
        <f t="shared" si="6"/>
        <v>15381.2736</v>
      </c>
      <c r="N424">
        <v>27</v>
      </c>
      <c r="P424" s="70" t="s">
        <v>847</v>
      </c>
      <c r="Q424">
        <v>10</v>
      </c>
      <c r="R424">
        <v>7</v>
      </c>
    </row>
    <row r="425" spans="1:18">
      <c r="A425" s="243">
        <v>251</v>
      </c>
      <c r="B425" s="243" t="s">
        <v>1119</v>
      </c>
      <c r="C425" s="243" t="s">
        <v>1120</v>
      </c>
      <c r="D425" s="243" t="s">
        <v>1121</v>
      </c>
      <c r="E425" s="243">
        <v>78</v>
      </c>
      <c r="F425" s="243">
        <v>2</v>
      </c>
      <c r="G425" s="70" t="s">
        <v>868</v>
      </c>
      <c r="H425" s="2">
        <v>42915</v>
      </c>
      <c r="I425" s="232">
        <v>1</v>
      </c>
      <c r="J425" s="70" t="s">
        <v>14</v>
      </c>
      <c r="N425">
        <v>27</v>
      </c>
      <c r="P425" s="70" t="s">
        <v>838</v>
      </c>
      <c r="Q425">
        <v>10</v>
      </c>
      <c r="R425">
        <v>12</v>
      </c>
    </row>
    <row r="426" spans="1:18">
      <c r="A426" s="243">
        <v>251</v>
      </c>
      <c r="B426" s="243" t="s">
        <v>1119</v>
      </c>
      <c r="C426" s="243" t="s">
        <v>1120</v>
      </c>
      <c r="D426" s="243" t="s">
        <v>1121</v>
      </c>
      <c r="E426" s="243">
        <v>78</v>
      </c>
      <c r="F426" s="243">
        <v>2</v>
      </c>
      <c r="G426" s="70" t="s">
        <v>868</v>
      </c>
      <c r="H426" s="2">
        <v>42915</v>
      </c>
      <c r="I426" s="232">
        <v>1</v>
      </c>
      <c r="J426" s="70" t="s">
        <v>14</v>
      </c>
      <c r="N426">
        <v>27</v>
      </c>
      <c r="P426" s="70" t="s">
        <v>835</v>
      </c>
      <c r="Q426">
        <v>15</v>
      </c>
      <c r="R426">
        <v>1</v>
      </c>
    </row>
    <row r="427" spans="1:18">
      <c r="A427" s="243">
        <v>251</v>
      </c>
      <c r="B427" s="243" t="s">
        <v>1119</v>
      </c>
      <c r="C427" s="243" t="s">
        <v>1120</v>
      </c>
      <c r="D427" s="243" t="s">
        <v>1121</v>
      </c>
      <c r="E427" s="243">
        <v>78</v>
      </c>
      <c r="F427" s="243">
        <v>2</v>
      </c>
      <c r="G427" s="70" t="s">
        <v>868</v>
      </c>
      <c r="H427" s="2">
        <v>42915</v>
      </c>
      <c r="I427" s="232">
        <v>1</v>
      </c>
      <c r="J427" s="70" t="s">
        <v>14</v>
      </c>
      <c r="N427">
        <v>27</v>
      </c>
      <c r="P427" s="70" t="s">
        <v>861</v>
      </c>
      <c r="Q427">
        <v>5</v>
      </c>
      <c r="R427">
        <v>1</v>
      </c>
    </row>
    <row r="428" spans="1:18">
      <c r="A428" s="243">
        <v>251</v>
      </c>
      <c r="B428" s="243" t="s">
        <v>1119</v>
      </c>
      <c r="C428" s="243" t="s">
        <v>1120</v>
      </c>
      <c r="D428" s="243" t="s">
        <v>1121</v>
      </c>
      <c r="E428" s="243">
        <v>78</v>
      </c>
      <c r="F428" s="243">
        <v>2</v>
      </c>
      <c r="G428" s="70" t="s">
        <v>868</v>
      </c>
      <c r="H428" s="2">
        <v>42915</v>
      </c>
      <c r="I428" s="232">
        <v>1</v>
      </c>
      <c r="J428" s="70" t="s">
        <v>14</v>
      </c>
      <c r="N428">
        <v>27</v>
      </c>
      <c r="P428" s="70" t="s">
        <v>841</v>
      </c>
      <c r="Q428">
        <v>5</v>
      </c>
      <c r="R428">
        <v>1</v>
      </c>
    </row>
    <row r="429" spans="1:18">
      <c r="A429" s="243">
        <v>251</v>
      </c>
      <c r="B429" s="243" t="s">
        <v>1119</v>
      </c>
      <c r="C429" s="243" t="s">
        <v>1120</v>
      </c>
      <c r="D429" s="243" t="s">
        <v>1121</v>
      </c>
      <c r="E429" s="243">
        <v>78</v>
      </c>
      <c r="F429" s="243">
        <v>2</v>
      </c>
      <c r="G429" s="70" t="s">
        <v>868</v>
      </c>
      <c r="H429" s="2">
        <v>42915</v>
      </c>
      <c r="I429" s="232">
        <v>2</v>
      </c>
      <c r="J429" s="70" t="s">
        <v>840</v>
      </c>
      <c r="K429">
        <v>55</v>
      </c>
      <c r="L429">
        <v>38</v>
      </c>
      <c r="M429">
        <f t="shared" si="6"/>
        <v>6565.9440000000004</v>
      </c>
      <c r="N429">
        <v>28</v>
      </c>
      <c r="P429" s="70" t="s">
        <v>835</v>
      </c>
      <c r="Q429">
        <v>25</v>
      </c>
      <c r="R429">
        <v>3</v>
      </c>
    </row>
    <row r="430" spans="1:18">
      <c r="A430" s="243">
        <v>251</v>
      </c>
      <c r="B430" s="243" t="s">
        <v>1119</v>
      </c>
      <c r="C430" s="243" t="s">
        <v>1120</v>
      </c>
      <c r="D430" s="243" t="s">
        <v>1121</v>
      </c>
      <c r="E430" s="243">
        <v>78</v>
      </c>
      <c r="F430" s="243">
        <v>2</v>
      </c>
      <c r="G430" s="70" t="s">
        <v>868</v>
      </c>
      <c r="H430" s="2">
        <v>42915</v>
      </c>
      <c r="I430" s="232">
        <v>2</v>
      </c>
      <c r="J430" s="70" t="s">
        <v>840</v>
      </c>
      <c r="K430">
        <v>55</v>
      </c>
      <c r="L430">
        <v>38</v>
      </c>
      <c r="M430">
        <f t="shared" si="6"/>
        <v>6565.9440000000004</v>
      </c>
      <c r="N430">
        <v>28</v>
      </c>
      <c r="P430" s="70" t="s">
        <v>838</v>
      </c>
      <c r="Q430">
        <v>3</v>
      </c>
      <c r="R430">
        <v>1</v>
      </c>
    </row>
    <row r="431" spans="1:18">
      <c r="A431" s="243">
        <v>251</v>
      </c>
      <c r="B431" s="243" t="s">
        <v>1119</v>
      </c>
      <c r="C431" s="243" t="s">
        <v>1120</v>
      </c>
      <c r="D431" s="243" t="s">
        <v>1121</v>
      </c>
      <c r="E431" s="243">
        <v>78</v>
      </c>
      <c r="F431" s="243">
        <v>2</v>
      </c>
      <c r="G431" s="70" t="s">
        <v>868</v>
      </c>
      <c r="H431" s="2">
        <v>42915</v>
      </c>
      <c r="I431" s="232">
        <v>2</v>
      </c>
      <c r="J431" s="70" t="s">
        <v>840</v>
      </c>
      <c r="K431">
        <v>55</v>
      </c>
      <c r="L431">
        <v>38</v>
      </c>
      <c r="M431">
        <f t="shared" si="6"/>
        <v>6565.9440000000004</v>
      </c>
      <c r="N431">
        <v>28</v>
      </c>
      <c r="P431" s="70" t="s">
        <v>874</v>
      </c>
      <c r="Q431">
        <v>1</v>
      </c>
      <c r="R431">
        <v>1</v>
      </c>
    </row>
    <row r="432" spans="1:18">
      <c r="A432" s="243">
        <v>251</v>
      </c>
      <c r="B432" s="243" t="s">
        <v>1119</v>
      </c>
      <c r="C432" s="243" t="s">
        <v>1120</v>
      </c>
      <c r="D432" s="243" t="s">
        <v>1121</v>
      </c>
      <c r="E432" s="243">
        <v>78</v>
      </c>
      <c r="F432" s="243">
        <v>2</v>
      </c>
      <c r="G432" s="70" t="s">
        <v>868</v>
      </c>
      <c r="H432" s="2">
        <v>42915</v>
      </c>
      <c r="I432" s="232">
        <v>2</v>
      </c>
      <c r="J432" s="70" t="s">
        <v>840</v>
      </c>
      <c r="K432">
        <v>55</v>
      </c>
      <c r="L432">
        <v>38</v>
      </c>
      <c r="M432">
        <f t="shared" si="6"/>
        <v>6565.9440000000004</v>
      </c>
      <c r="N432">
        <v>28</v>
      </c>
      <c r="P432" s="70" t="s">
        <v>847</v>
      </c>
      <c r="Q432">
        <v>1</v>
      </c>
      <c r="R432">
        <v>1</v>
      </c>
    </row>
    <row r="433" spans="1:18">
      <c r="A433" s="243">
        <v>251</v>
      </c>
      <c r="B433" s="243" t="s">
        <v>1119</v>
      </c>
      <c r="C433" s="243" t="s">
        <v>1120</v>
      </c>
      <c r="D433" s="243" t="s">
        <v>1121</v>
      </c>
      <c r="E433" s="243">
        <v>78</v>
      </c>
      <c r="F433" s="243">
        <v>2</v>
      </c>
      <c r="G433" s="70" t="s">
        <v>868</v>
      </c>
      <c r="H433" s="2">
        <v>42915</v>
      </c>
      <c r="I433" s="232">
        <v>2</v>
      </c>
      <c r="J433" s="70" t="s">
        <v>840</v>
      </c>
      <c r="K433">
        <v>55</v>
      </c>
      <c r="L433">
        <v>38</v>
      </c>
      <c r="M433">
        <f t="shared" si="6"/>
        <v>6565.9440000000004</v>
      </c>
      <c r="N433">
        <v>28</v>
      </c>
      <c r="P433" s="70" t="s">
        <v>861</v>
      </c>
      <c r="Q433">
        <v>3</v>
      </c>
      <c r="R433">
        <v>2</v>
      </c>
    </row>
    <row r="434" spans="1:18">
      <c r="A434" s="243">
        <v>251</v>
      </c>
      <c r="B434" s="243" t="s">
        <v>1119</v>
      </c>
      <c r="C434" s="243" t="s">
        <v>1120</v>
      </c>
      <c r="D434" s="243" t="s">
        <v>1121</v>
      </c>
      <c r="E434" s="243">
        <v>78</v>
      </c>
      <c r="F434" s="243">
        <v>2</v>
      </c>
      <c r="G434" s="70" t="s">
        <v>868</v>
      </c>
      <c r="H434" s="2">
        <v>42915</v>
      </c>
      <c r="I434" s="232">
        <v>2</v>
      </c>
      <c r="J434" s="70" t="s">
        <v>840</v>
      </c>
      <c r="K434">
        <v>55</v>
      </c>
      <c r="L434">
        <v>38</v>
      </c>
      <c r="M434">
        <f t="shared" si="6"/>
        <v>6565.9440000000004</v>
      </c>
      <c r="N434">
        <v>28</v>
      </c>
      <c r="P434" s="70" t="s">
        <v>837</v>
      </c>
      <c r="Q434">
        <v>2</v>
      </c>
      <c r="R434">
        <v>1</v>
      </c>
    </row>
    <row r="435" spans="1:18">
      <c r="A435" s="243">
        <v>251</v>
      </c>
      <c r="B435" s="243" t="s">
        <v>1119</v>
      </c>
      <c r="C435" s="243" t="s">
        <v>1120</v>
      </c>
      <c r="D435" s="243" t="s">
        <v>1121</v>
      </c>
      <c r="E435" s="243">
        <v>78</v>
      </c>
      <c r="F435" s="243">
        <v>2</v>
      </c>
      <c r="G435" s="70" t="s">
        <v>868</v>
      </c>
      <c r="H435" s="2">
        <v>42915</v>
      </c>
      <c r="I435" s="232">
        <v>1</v>
      </c>
      <c r="J435" s="70" t="s">
        <v>14</v>
      </c>
      <c r="N435">
        <v>28</v>
      </c>
      <c r="P435" s="70" t="s">
        <v>835</v>
      </c>
      <c r="Q435">
        <v>25</v>
      </c>
      <c r="R435">
        <v>1</v>
      </c>
    </row>
    <row r="436" spans="1:18">
      <c r="A436" s="243">
        <v>251</v>
      </c>
      <c r="B436" s="243" t="s">
        <v>1119</v>
      </c>
      <c r="C436" s="243" t="s">
        <v>1120</v>
      </c>
      <c r="D436" s="243" t="s">
        <v>1121</v>
      </c>
      <c r="E436" s="243">
        <v>78</v>
      </c>
      <c r="F436" s="243">
        <v>2</v>
      </c>
      <c r="G436" s="70" t="s">
        <v>868</v>
      </c>
      <c r="H436" s="2">
        <v>42915</v>
      </c>
      <c r="I436" s="232">
        <v>1</v>
      </c>
      <c r="J436" s="70" t="s">
        <v>14</v>
      </c>
      <c r="N436">
        <v>28</v>
      </c>
      <c r="P436" s="70" t="s">
        <v>838</v>
      </c>
      <c r="Q436">
        <v>5</v>
      </c>
      <c r="R436">
        <v>3</v>
      </c>
    </row>
    <row r="437" spans="1:18">
      <c r="A437" s="243">
        <v>251</v>
      </c>
      <c r="B437" s="243" t="s">
        <v>1119</v>
      </c>
      <c r="C437" s="243" t="s">
        <v>1120</v>
      </c>
      <c r="D437" s="243" t="s">
        <v>1121</v>
      </c>
      <c r="E437" s="243">
        <v>78</v>
      </c>
      <c r="F437" s="243">
        <v>2</v>
      </c>
      <c r="G437" s="70" t="s">
        <v>868</v>
      </c>
      <c r="H437" s="2">
        <v>42915</v>
      </c>
      <c r="I437" s="232">
        <v>1</v>
      </c>
      <c r="J437" s="70" t="s">
        <v>14</v>
      </c>
      <c r="N437">
        <v>28</v>
      </c>
      <c r="P437" s="70" t="s">
        <v>836</v>
      </c>
      <c r="Q437">
        <v>5</v>
      </c>
      <c r="R437">
        <v>2</v>
      </c>
    </row>
    <row r="438" spans="1:18">
      <c r="A438" s="243">
        <v>251</v>
      </c>
      <c r="B438" s="243" t="s">
        <v>1119</v>
      </c>
      <c r="C438" s="243" t="s">
        <v>1120</v>
      </c>
      <c r="D438" s="243" t="s">
        <v>1121</v>
      </c>
      <c r="E438" s="243">
        <v>78</v>
      </c>
      <c r="F438" s="243">
        <v>2</v>
      </c>
      <c r="G438" s="70" t="s">
        <v>868</v>
      </c>
      <c r="H438" s="2">
        <v>42915</v>
      </c>
      <c r="I438" s="232">
        <v>2</v>
      </c>
      <c r="J438" s="70" t="s">
        <v>840</v>
      </c>
      <c r="K438">
        <v>54</v>
      </c>
      <c r="L438">
        <v>44</v>
      </c>
      <c r="M438">
        <f t="shared" si="6"/>
        <v>7464.4416000000001</v>
      </c>
      <c r="N438">
        <v>29</v>
      </c>
      <c r="P438" s="70" t="s">
        <v>861</v>
      </c>
      <c r="Q438">
        <v>20</v>
      </c>
      <c r="R438">
        <v>2</v>
      </c>
    </row>
    <row r="439" spans="1:18">
      <c r="A439" s="243">
        <v>251</v>
      </c>
      <c r="B439" s="243" t="s">
        <v>1119</v>
      </c>
      <c r="C439" s="243" t="s">
        <v>1120</v>
      </c>
      <c r="D439" s="243" t="s">
        <v>1121</v>
      </c>
      <c r="E439" s="243">
        <v>78</v>
      </c>
      <c r="F439" s="243">
        <v>2</v>
      </c>
      <c r="G439" s="70" t="s">
        <v>868</v>
      </c>
      <c r="H439" s="2">
        <v>42915</v>
      </c>
      <c r="I439" s="232">
        <v>2</v>
      </c>
      <c r="J439" s="70" t="s">
        <v>840</v>
      </c>
      <c r="K439">
        <v>54</v>
      </c>
      <c r="L439">
        <v>44</v>
      </c>
      <c r="M439">
        <f t="shared" si="6"/>
        <v>7464.4416000000001</v>
      </c>
      <c r="N439">
        <v>29</v>
      </c>
      <c r="P439" s="70" t="s">
        <v>835</v>
      </c>
      <c r="Q439">
        <v>15</v>
      </c>
      <c r="R439">
        <v>1</v>
      </c>
    </row>
    <row r="440" spans="1:18">
      <c r="A440" s="243">
        <v>251</v>
      </c>
      <c r="B440" s="243" t="s">
        <v>1119</v>
      </c>
      <c r="C440" s="243" t="s">
        <v>1120</v>
      </c>
      <c r="D440" s="243" t="s">
        <v>1121</v>
      </c>
      <c r="E440" s="243">
        <v>78</v>
      </c>
      <c r="F440" s="243">
        <v>2</v>
      </c>
      <c r="G440" s="70" t="s">
        <v>868</v>
      </c>
      <c r="H440" s="2">
        <v>42915</v>
      </c>
      <c r="I440" s="232">
        <v>2</v>
      </c>
      <c r="J440" s="70" t="s">
        <v>840</v>
      </c>
      <c r="K440">
        <v>54</v>
      </c>
      <c r="L440">
        <v>44</v>
      </c>
      <c r="M440">
        <f t="shared" si="6"/>
        <v>7464.4416000000001</v>
      </c>
      <c r="N440">
        <v>29</v>
      </c>
      <c r="P440" s="70" t="s">
        <v>864</v>
      </c>
      <c r="Q440">
        <v>1</v>
      </c>
      <c r="R440">
        <v>1</v>
      </c>
    </row>
    <row r="441" spans="1:18">
      <c r="A441" s="243">
        <v>251</v>
      </c>
      <c r="B441" s="243" t="s">
        <v>1119</v>
      </c>
      <c r="C441" s="243" t="s">
        <v>1120</v>
      </c>
      <c r="D441" s="243" t="s">
        <v>1121</v>
      </c>
      <c r="E441" s="243">
        <v>78</v>
      </c>
      <c r="F441" s="243">
        <v>2</v>
      </c>
      <c r="G441" s="70" t="s">
        <v>868</v>
      </c>
      <c r="H441" s="2">
        <v>42915</v>
      </c>
      <c r="I441" s="232">
        <v>2</v>
      </c>
      <c r="J441" s="70" t="s">
        <v>840</v>
      </c>
      <c r="K441">
        <v>54</v>
      </c>
      <c r="L441">
        <v>44</v>
      </c>
      <c r="M441">
        <f t="shared" si="6"/>
        <v>7464.4416000000001</v>
      </c>
      <c r="N441">
        <v>29</v>
      </c>
      <c r="P441" s="70" t="s">
        <v>873</v>
      </c>
      <c r="Q441">
        <v>2</v>
      </c>
      <c r="R441">
        <v>1</v>
      </c>
    </row>
    <row r="442" spans="1:18">
      <c r="A442" s="243">
        <v>251</v>
      </c>
      <c r="B442" s="243" t="s">
        <v>1119</v>
      </c>
      <c r="C442" s="243" t="s">
        <v>1120</v>
      </c>
      <c r="D442" s="243" t="s">
        <v>1121</v>
      </c>
      <c r="E442" s="243">
        <v>78</v>
      </c>
      <c r="F442" s="243">
        <v>2</v>
      </c>
      <c r="G442" s="70" t="s">
        <v>868</v>
      </c>
      <c r="H442" s="2">
        <v>42915</v>
      </c>
      <c r="I442" s="232">
        <v>2</v>
      </c>
      <c r="J442" s="70" t="s">
        <v>840</v>
      </c>
      <c r="K442">
        <v>54</v>
      </c>
      <c r="L442">
        <v>44</v>
      </c>
      <c r="M442">
        <f t="shared" si="6"/>
        <v>7464.4416000000001</v>
      </c>
      <c r="N442">
        <v>29</v>
      </c>
      <c r="P442" s="70" t="s">
        <v>874</v>
      </c>
      <c r="Q442">
        <v>3</v>
      </c>
      <c r="R442">
        <v>1</v>
      </c>
    </row>
    <row r="443" spans="1:18">
      <c r="A443" s="243">
        <v>251</v>
      </c>
      <c r="B443" s="243" t="s">
        <v>1119</v>
      </c>
      <c r="C443" s="243" t="s">
        <v>1120</v>
      </c>
      <c r="D443" s="243" t="s">
        <v>1121</v>
      </c>
      <c r="E443" s="243">
        <v>78</v>
      </c>
      <c r="F443" s="243">
        <v>2</v>
      </c>
      <c r="G443" s="70" t="s">
        <v>868</v>
      </c>
      <c r="H443" s="2">
        <v>42915</v>
      </c>
      <c r="I443" s="232">
        <v>2</v>
      </c>
      <c r="J443" s="70" t="s">
        <v>840</v>
      </c>
      <c r="K443">
        <v>54</v>
      </c>
      <c r="L443">
        <v>44</v>
      </c>
      <c r="M443">
        <f t="shared" si="6"/>
        <v>7464.4416000000001</v>
      </c>
      <c r="N443">
        <v>29</v>
      </c>
      <c r="P443" s="70" t="s">
        <v>838</v>
      </c>
      <c r="Q443">
        <v>2</v>
      </c>
      <c r="R443">
        <v>4</v>
      </c>
    </row>
    <row r="444" spans="1:18">
      <c r="A444" s="243">
        <v>251</v>
      </c>
      <c r="B444" s="243" t="s">
        <v>1119</v>
      </c>
      <c r="C444" s="243" t="s">
        <v>1120</v>
      </c>
      <c r="D444" s="243" t="s">
        <v>1121</v>
      </c>
      <c r="E444" s="243">
        <v>78</v>
      </c>
      <c r="F444" s="243">
        <v>2</v>
      </c>
      <c r="G444" s="70" t="s">
        <v>868</v>
      </c>
      <c r="H444" s="2">
        <v>42915</v>
      </c>
      <c r="I444" s="232">
        <v>2</v>
      </c>
      <c r="J444" s="70" t="s">
        <v>840</v>
      </c>
      <c r="K444">
        <v>54</v>
      </c>
      <c r="L444">
        <v>44</v>
      </c>
      <c r="M444">
        <f t="shared" si="6"/>
        <v>7464.4416000000001</v>
      </c>
      <c r="N444">
        <v>29</v>
      </c>
      <c r="P444" s="70" t="s">
        <v>847</v>
      </c>
      <c r="Q444">
        <v>1</v>
      </c>
      <c r="R444">
        <v>1</v>
      </c>
    </row>
    <row r="445" spans="1:18">
      <c r="A445" s="243">
        <v>251</v>
      </c>
      <c r="B445" s="243" t="s">
        <v>1119</v>
      </c>
      <c r="C445" s="243" t="s">
        <v>1120</v>
      </c>
      <c r="D445" s="243" t="s">
        <v>1121</v>
      </c>
      <c r="E445" s="243">
        <v>78</v>
      </c>
      <c r="F445" s="243">
        <v>2</v>
      </c>
      <c r="G445" s="70" t="s">
        <v>868</v>
      </c>
      <c r="H445" s="2">
        <v>42915</v>
      </c>
      <c r="I445" s="232">
        <v>1</v>
      </c>
      <c r="J445" s="70" t="s">
        <v>14</v>
      </c>
      <c r="N445">
        <v>29</v>
      </c>
      <c r="P445" s="70" t="s">
        <v>841</v>
      </c>
      <c r="Q445">
        <v>10</v>
      </c>
      <c r="R445">
        <v>2</v>
      </c>
    </row>
    <row r="446" spans="1:18">
      <c r="A446" s="243">
        <v>251</v>
      </c>
      <c r="B446" s="243" t="s">
        <v>1119</v>
      </c>
      <c r="C446" s="243" t="s">
        <v>1120</v>
      </c>
      <c r="D446" s="243" t="s">
        <v>1121</v>
      </c>
      <c r="E446" s="243">
        <v>78</v>
      </c>
      <c r="F446" s="243">
        <v>2</v>
      </c>
      <c r="G446" s="70" t="s">
        <v>868</v>
      </c>
      <c r="H446" s="2">
        <v>42915</v>
      </c>
      <c r="I446" s="232">
        <v>1</v>
      </c>
      <c r="J446" s="70" t="s">
        <v>14</v>
      </c>
      <c r="N446">
        <v>29</v>
      </c>
      <c r="P446" s="70" t="s">
        <v>845</v>
      </c>
      <c r="Q446">
        <v>15</v>
      </c>
      <c r="R446">
        <v>5</v>
      </c>
    </row>
    <row r="447" spans="1:18">
      <c r="A447" s="243">
        <v>251</v>
      </c>
      <c r="B447" s="243" t="s">
        <v>1119</v>
      </c>
      <c r="C447" s="243" t="s">
        <v>1120</v>
      </c>
      <c r="D447" s="243" t="s">
        <v>1121</v>
      </c>
      <c r="E447" s="243">
        <v>78</v>
      </c>
      <c r="F447" s="243">
        <v>2</v>
      </c>
      <c r="G447" s="70" t="s">
        <v>868</v>
      </c>
      <c r="H447" s="2">
        <v>42915</v>
      </c>
      <c r="I447" s="232">
        <v>1</v>
      </c>
      <c r="J447" s="70" t="s">
        <v>14</v>
      </c>
      <c r="N447">
        <v>29</v>
      </c>
      <c r="P447" s="70" t="s">
        <v>838</v>
      </c>
      <c r="Q447">
        <v>10</v>
      </c>
      <c r="R447">
        <v>7</v>
      </c>
    </row>
    <row r="448" spans="1:18">
      <c r="A448" s="243">
        <v>251</v>
      </c>
      <c r="B448" s="243" t="s">
        <v>1119</v>
      </c>
      <c r="C448" s="243" t="s">
        <v>1120</v>
      </c>
      <c r="D448" s="243" t="s">
        <v>1121</v>
      </c>
      <c r="E448" s="243">
        <v>78</v>
      </c>
      <c r="F448" s="243">
        <v>2</v>
      </c>
      <c r="G448" s="70" t="s">
        <v>868</v>
      </c>
      <c r="H448" s="2">
        <v>42915</v>
      </c>
      <c r="I448" s="232">
        <v>2</v>
      </c>
      <c r="J448" s="70" t="s">
        <v>840</v>
      </c>
      <c r="K448">
        <v>58</v>
      </c>
      <c r="L448">
        <v>51</v>
      </c>
      <c r="M448">
        <f t="shared" si="6"/>
        <v>9292.8527999999988</v>
      </c>
      <c r="N448">
        <v>30</v>
      </c>
      <c r="P448" s="70" t="s">
        <v>841</v>
      </c>
      <c r="Q448">
        <v>5</v>
      </c>
      <c r="R448">
        <v>3</v>
      </c>
    </row>
    <row r="449" spans="1:18">
      <c r="A449" s="243">
        <v>251</v>
      </c>
      <c r="B449" s="243" t="s">
        <v>1119</v>
      </c>
      <c r="C449" s="243" t="s">
        <v>1120</v>
      </c>
      <c r="D449" s="243" t="s">
        <v>1121</v>
      </c>
      <c r="E449" s="243">
        <v>78</v>
      </c>
      <c r="F449" s="243">
        <v>2</v>
      </c>
      <c r="G449" s="70" t="s">
        <v>868</v>
      </c>
      <c r="H449" s="2">
        <v>42915</v>
      </c>
      <c r="I449" s="232">
        <v>2</v>
      </c>
      <c r="J449" s="70" t="s">
        <v>840</v>
      </c>
      <c r="K449">
        <v>58</v>
      </c>
      <c r="L449">
        <v>51</v>
      </c>
      <c r="M449">
        <f t="shared" si="6"/>
        <v>9292.8527999999988</v>
      </c>
      <c r="N449">
        <v>30</v>
      </c>
      <c r="P449" s="70" t="s">
        <v>838</v>
      </c>
      <c r="Q449">
        <v>5</v>
      </c>
      <c r="R449">
        <v>4</v>
      </c>
    </row>
    <row r="450" spans="1:18">
      <c r="A450" s="243">
        <v>251</v>
      </c>
      <c r="B450" s="243" t="s">
        <v>1119</v>
      </c>
      <c r="C450" s="243" t="s">
        <v>1120</v>
      </c>
      <c r="D450" s="243" t="s">
        <v>1121</v>
      </c>
      <c r="E450" s="243">
        <v>78</v>
      </c>
      <c r="F450" s="243">
        <v>2</v>
      </c>
      <c r="G450" s="70" t="s">
        <v>868</v>
      </c>
      <c r="H450" s="2">
        <v>42915</v>
      </c>
      <c r="I450" s="232">
        <v>2</v>
      </c>
      <c r="J450" s="70" t="s">
        <v>840</v>
      </c>
      <c r="K450">
        <v>58</v>
      </c>
      <c r="L450">
        <v>51</v>
      </c>
      <c r="M450">
        <f t="shared" si="6"/>
        <v>9292.8527999999988</v>
      </c>
      <c r="N450">
        <v>30</v>
      </c>
      <c r="P450" s="70" t="s">
        <v>844</v>
      </c>
      <c r="Q450">
        <v>5</v>
      </c>
      <c r="R450">
        <v>3</v>
      </c>
    </row>
    <row r="451" spans="1:18">
      <c r="A451" s="243">
        <v>251</v>
      </c>
      <c r="B451" s="243" t="s">
        <v>1119</v>
      </c>
      <c r="C451" s="243" t="s">
        <v>1120</v>
      </c>
      <c r="D451" s="243" t="s">
        <v>1121</v>
      </c>
      <c r="E451" s="243">
        <v>78</v>
      </c>
      <c r="F451" s="243">
        <v>2</v>
      </c>
      <c r="G451" s="70" t="s">
        <v>868</v>
      </c>
      <c r="H451" s="2">
        <v>42915</v>
      </c>
      <c r="I451" s="232">
        <v>2</v>
      </c>
      <c r="J451" s="70" t="s">
        <v>840</v>
      </c>
      <c r="K451">
        <v>58</v>
      </c>
      <c r="L451">
        <v>51</v>
      </c>
      <c r="M451">
        <f t="shared" si="6"/>
        <v>9292.8527999999988</v>
      </c>
      <c r="N451">
        <v>30</v>
      </c>
      <c r="P451" s="70" t="s">
        <v>875</v>
      </c>
      <c r="Q451">
        <v>2</v>
      </c>
      <c r="R451">
        <v>1</v>
      </c>
    </row>
    <row r="452" spans="1:18">
      <c r="A452" s="243">
        <v>251</v>
      </c>
      <c r="B452" s="243" t="s">
        <v>1119</v>
      </c>
      <c r="C452" s="243" t="s">
        <v>1120</v>
      </c>
      <c r="D452" s="243" t="s">
        <v>1121</v>
      </c>
      <c r="E452" s="243">
        <v>78</v>
      </c>
      <c r="F452" s="243">
        <v>2</v>
      </c>
      <c r="G452" s="70" t="s">
        <v>868</v>
      </c>
      <c r="H452" s="2">
        <v>42915</v>
      </c>
      <c r="I452" s="232">
        <v>2</v>
      </c>
      <c r="J452" s="70" t="s">
        <v>840</v>
      </c>
      <c r="K452">
        <v>58</v>
      </c>
      <c r="L452">
        <v>51</v>
      </c>
      <c r="M452">
        <f t="shared" si="6"/>
        <v>9292.8527999999988</v>
      </c>
      <c r="N452">
        <v>30</v>
      </c>
      <c r="P452" s="70" t="s">
        <v>874</v>
      </c>
      <c r="Q452">
        <v>3</v>
      </c>
      <c r="R452">
        <v>2</v>
      </c>
    </row>
    <row r="453" spans="1:18">
      <c r="A453" s="243">
        <v>251</v>
      </c>
      <c r="B453" s="243" t="s">
        <v>1119</v>
      </c>
      <c r="C453" s="243" t="s">
        <v>1120</v>
      </c>
      <c r="D453" s="243" t="s">
        <v>1121</v>
      </c>
      <c r="E453" s="243">
        <v>78</v>
      </c>
      <c r="F453" s="243">
        <v>2</v>
      </c>
      <c r="G453" s="70" t="s">
        <v>868</v>
      </c>
      <c r="H453" s="2">
        <v>42915</v>
      </c>
      <c r="I453" s="232">
        <v>2</v>
      </c>
      <c r="J453" s="70" t="s">
        <v>840</v>
      </c>
      <c r="K453">
        <v>58</v>
      </c>
      <c r="L453">
        <v>51</v>
      </c>
      <c r="M453">
        <f t="shared" si="6"/>
        <v>9292.8527999999988</v>
      </c>
      <c r="N453">
        <v>30</v>
      </c>
      <c r="P453" s="70" t="s">
        <v>856</v>
      </c>
      <c r="Q453">
        <v>5</v>
      </c>
      <c r="R453">
        <v>1</v>
      </c>
    </row>
    <row r="454" spans="1:18">
      <c r="A454" s="243">
        <v>251</v>
      </c>
      <c r="B454" s="243" t="s">
        <v>1119</v>
      </c>
      <c r="C454" s="243" t="s">
        <v>1120</v>
      </c>
      <c r="D454" s="243" t="s">
        <v>1121</v>
      </c>
      <c r="E454" s="243">
        <v>78</v>
      </c>
      <c r="F454" s="243">
        <v>2</v>
      </c>
      <c r="G454" s="70" t="s">
        <v>868</v>
      </c>
      <c r="H454" s="2">
        <v>42915</v>
      </c>
      <c r="I454" s="232">
        <v>2</v>
      </c>
      <c r="J454" s="70" t="s">
        <v>840</v>
      </c>
      <c r="K454">
        <v>58</v>
      </c>
      <c r="L454">
        <v>51</v>
      </c>
      <c r="M454">
        <f t="shared" si="6"/>
        <v>9292.8527999999988</v>
      </c>
      <c r="N454">
        <v>30</v>
      </c>
      <c r="P454" s="70" t="s">
        <v>876</v>
      </c>
      <c r="Q454">
        <v>5</v>
      </c>
      <c r="R454">
        <v>1</v>
      </c>
    </row>
    <row r="455" spans="1:18">
      <c r="A455" s="243">
        <v>251</v>
      </c>
      <c r="B455" s="243" t="s">
        <v>1119</v>
      </c>
      <c r="C455" s="243" t="s">
        <v>1120</v>
      </c>
      <c r="D455" s="243" t="s">
        <v>1121</v>
      </c>
      <c r="E455" s="243">
        <v>78</v>
      </c>
      <c r="F455" s="243">
        <v>2</v>
      </c>
      <c r="G455" s="70" t="s">
        <v>868</v>
      </c>
      <c r="H455" s="2">
        <v>42915</v>
      </c>
      <c r="I455" s="232">
        <v>2</v>
      </c>
      <c r="J455" s="70" t="s">
        <v>840</v>
      </c>
      <c r="K455">
        <v>58</v>
      </c>
      <c r="L455">
        <v>51</v>
      </c>
      <c r="M455">
        <f t="shared" si="6"/>
        <v>9292.8527999999988</v>
      </c>
      <c r="N455">
        <v>30</v>
      </c>
      <c r="P455" s="70" t="s">
        <v>869</v>
      </c>
      <c r="Q455">
        <v>2</v>
      </c>
      <c r="R455">
        <v>1</v>
      </c>
    </row>
    <row r="456" spans="1:18">
      <c r="A456" s="243">
        <v>251</v>
      </c>
      <c r="B456" s="243" t="s">
        <v>1119</v>
      </c>
      <c r="C456" s="243" t="s">
        <v>1120</v>
      </c>
      <c r="D456" s="243" t="s">
        <v>1121</v>
      </c>
      <c r="E456" s="243">
        <v>78</v>
      </c>
      <c r="F456" s="243">
        <v>2</v>
      </c>
      <c r="G456" s="70" t="s">
        <v>868</v>
      </c>
      <c r="H456" s="2">
        <v>42915</v>
      </c>
      <c r="I456" s="232">
        <v>2</v>
      </c>
      <c r="J456" s="70" t="s">
        <v>840</v>
      </c>
      <c r="K456">
        <v>58</v>
      </c>
      <c r="L456">
        <v>51</v>
      </c>
      <c r="M456">
        <f t="shared" si="6"/>
        <v>9292.8527999999988</v>
      </c>
      <c r="N456">
        <v>30</v>
      </c>
      <c r="P456" s="70" t="s">
        <v>835</v>
      </c>
      <c r="Q456">
        <v>2</v>
      </c>
      <c r="R456">
        <v>1</v>
      </c>
    </row>
    <row r="457" spans="1:18">
      <c r="A457" s="243">
        <v>251</v>
      </c>
      <c r="B457" s="243" t="s">
        <v>1119</v>
      </c>
      <c r="C457" s="243" t="s">
        <v>1120</v>
      </c>
      <c r="D457" s="243" t="s">
        <v>1121</v>
      </c>
      <c r="E457" s="243">
        <v>78</v>
      </c>
      <c r="F457" s="243">
        <v>2</v>
      </c>
      <c r="G457" s="70" t="s">
        <v>868</v>
      </c>
      <c r="H457" s="2">
        <v>42915</v>
      </c>
      <c r="I457" s="232">
        <v>1</v>
      </c>
      <c r="J457" s="70" t="s">
        <v>14</v>
      </c>
      <c r="N457">
        <v>30</v>
      </c>
      <c r="P457" s="70" t="s">
        <v>835</v>
      </c>
      <c r="Q457">
        <v>40</v>
      </c>
      <c r="R457">
        <v>2</v>
      </c>
    </row>
    <row r="458" spans="1:18">
      <c r="A458" s="243">
        <v>251</v>
      </c>
      <c r="B458" s="243" t="s">
        <v>1119</v>
      </c>
      <c r="C458" s="243" t="s">
        <v>1120</v>
      </c>
      <c r="D458" s="243" t="s">
        <v>1121</v>
      </c>
      <c r="E458" s="243">
        <v>78</v>
      </c>
      <c r="F458" s="243">
        <v>2</v>
      </c>
      <c r="G458" s="70" t="s">
        <v>868</v>
      </c>
      <c r="H458" s="2">
        <v>42915</v>
      </c>
      <c r="I458" s="232">
        <v>1</v>
      </c>
      <c r="J458" s="70" t="s">
        <v>14</v>
      </c>
      <c r="N458">
        <v>30</v>
      </c>
      <c r="P458" s="70" t="s">
        <v>838</v>
      </c>
      <c r="Q458">
        <v>3</v>
      </c>
      <c r="R458">
        <v>3</v>
      </c>
    </row>
    <row r="459" spans="1:18">
      <c r="A459" s="243">
        <v>251</v>
      </c>
      <c r="B459" s="243" t="s">
        <v>1119</v>
      </c>
      <c r="C459" s="243" t="s">
        <v>1120</v>
      </c>
      <c r="D459" s="243" t="s">
        <v>1121</v>
      </c>
      <c r="E459" s="243">
        <v>78</v>
      </c>
      <c r="F459" s="243">
        <v>2</v>
      </c>
      <c r="G459" s="70" t="s">
        <v>868</v>
      </c>
      <c r="H459" s="2">
        <v>42915</v>
      </c>
      <c r="I459" s="232">
        <v>1</v>
      </c>
      <c r="J459" s="70" t="s">
        <v>14</v>
      </c>
      <c r="N459">
        <v>30</v>
      </c>
      <c r="P459" s="70" t="s">
        <v>864</v>
      </c>
      <c r="Q459">
        <v>2</v>
      </c>
      <c r="R459">
        <v>3</v>
      </c>
    </row>
    <row r="460" spans="1:18">
      <c r="A460" s="243">
        <v>251</v>
      </c>
      <c r="B460" s="243" t="s">
        <v>1119</v>
      </c>
      <c r="C460" s="243" t="s">
        <v>1120</v>
      </c>
      <c r="D460" s="243" t="s">
        <v>1121</v>
      </c>
      <c r="E460" s="243">
        <v>78</v>
      </c>
      <c r="F460" s="243">
        <v>2</v>
      </c>
      <c r="G460" s="70" t="s">
        <v>868</v>
      </c>
      <c r="H460" s="2">
        <v>42915</v>
      </c>
      <c r="I460" s="232">
        <v>1</v>
      </c>
      <c r="J460" s="70" t="s">
        <v>14</v>
      </c>
      <c r="N460">
        <v>30</v>
      </c>
      <c r="P460" s="70" t="s">
        <v>861</v>
      </c>
      <c r="Q460">
        <v>5</v>
      </c>
      <c r="R460">
        <v>1</v>
      </c>
    </row>
    <row r="461" spans="1:18">
      <c r="A461" s="243">
        <v>251</v>
      </c>
      <c r="B461" s="243" t="s">
        <v>1119</v>
      </c>
      <c r="C461" s="243" t="s">
        <v>1120</v>
      </c>
      <c r="D461" s="243" t="s">
        <v>1121</v>
      </c>
      <c r="E461" s="243">
        <v>78</v>
      </c>
      <c r="F461" s="243">
        <v>2</v>
      </c>
      <c r="G461" s="70" t="s">
        <v>868</v>
      </c>
      <c r="H461" s="2">
        <v>42915</v>
      </c>
      <c r="I461" s="232">
        <v>2</v>
      </c>
      <c r="J461" s="70" t="s">
        <v>840</v>
      </c>
      <c r="K461">
        <v>63</v>
      </c>
      <c r="L461">
        <v>60</v>
      </c>
      <c r="M461">
        <f t="shared" si="6"/>
        <v>11875.248</v>
      </c>
      <c r="N461">
        <v>31</v>
      </c>
      <c r="P461" s="70" t="s">
        <v>835</v>
      </c>
      <c r="Q461">
        <v>20</v>
      </c>
      <c r="R461">
        <v>1</v>
      </c>
    </row>
    <row r="462" spans="1:18">
      <c r="A462" s="243">
        <v>251</v>
      </c>
      <c r="B462" s="243" t="s">
        <v>1119</v>
      </c>
      <c r="C462" s="243" t="s">
        <v>1120</v>
      </c>
      <c r="D462" s="243" t="s">
        <v>1121</v>
      </c>
      <c r="E462" s="243">
        <v>78</v>
      </c>
      <c r="F462" s="243">
        <v>2</v>
      </c>
      <c r="G462" s="70" t="s">
        <v>868</v>
      </c>
      <c r="H462" s="2">
        <v>42915</v>
      </c>
      <c r="I462" s="232">
        <v>2</v>
      </c>
      <c r="J462" s="70" t="s">
        <v>840</v>
      </c>
      <c r="K462">
        <v>63</v>
      </c>
      <c r="L462">
        <v>60</v>
      </c>
      <c r="M462">
        <f t="shared" si="6"/>
        <v>11875.248</v>
      </c>
      <c r="N462">
        <v>31</v>
      </c>
      <c r="P462" s="70" t="s">
        <v>856</v>
      </c>
      <c r="Q462">
        <v>5</v>
      </c>
      <c r="R462">
        <v>1</v>
      </c>
    </row>
    <row r="463" spans="1:18">
      <c r="A463" s="243">
        <v>251</v>
      </c>
      <c r="B463" s="243" t="s">
        <v>1119</v>
      </c>
      <c r="C463" s="243" t="s">
        <v>1120</v>
      </c>
      <c r="D463" s="243" t="s">
        <v>1121</v>
      </c>
      <c r="E463" s="243">
        <v>78</v>
      </c>
      <c r="F463" s="243">
        <v>2</v>
      </c>
      <c r="G463" s="70" t="s">
        <v>868</v>
      </c>
      <c r="H463" s="2">
        <v>42915</v>
      </c>
      <c r="I463" s="232">
        <v>2</v>
      </c>
      <c r="J463" s="70" t="s">
        <v>840</v>
      </c>
      <c r="K463">
        <v>63</v>
      </c>
      <c r="L463">
        <v>60</v>
      </c>
      <c r="M463">
        <f t="shared" si="6"/>
        <v>11875.248</v>
      </c>
      <c r="N463">
        <v>31</v>
      </c>
      <c r="P463" s="70" t="s">
        <v>874</v>
      </c>
      <c r="Q463">
        <v>1</v>
      </c>
      <c r="R463">
        <v>1</v>
      </c>
    </row>
    <row r="464" spans="1:18">
      <c r="A464" s="243">
        <v>251</v>
      </c>
      <c r="B464" s="243" t="s">
        <v>1119</v>
      </c>
      <c r="C464" s="243" t="s">
        <v>1120</v>
      </c>
      <c r="D464" s="243" t="s">
        <v>1121</v>
      </c>
      <c r="E464" s="243">
        <v>78</v>
      </c>
      <c r="F464" s="243">
        <v>2</v>
      </c>
      <c r="G464" s="70" t="s">
        <v>868</v>
      </c>
      <c r="H464" s="2">
        <v>42915</v>
      </c>
      <c r="I464" s="232">
        <v>2</v>
      </c>
      <c r="J464" s="70" t="s">
        <v>840</v>
      </c>
      <c r="K464">
        <v>63</v>
      </c>
      <c r="L464">
        <v>60</v>
      </c>
      <c r="M464">
        <f t="shared" si="6"/>
        <v>11875.248</v>
      </c>
      <c r="N464">
        <v>31</v>
      </c>
      <c r="P464" s="70" t="s">
        <v>875</v>
      </c>
      <c r="Q464">
        <v>3</v>
      </c>
      <c r="R464">
        <v>2</v>
      </c>
    </row>
    <row r="465" spans="1:18">
      <c r="A465" s="243">
        <v>251</v>
      </c>
      <c r="B465" s="243" t="s">
        <v>1119</v>
      </c>
      <c r="C465" s="243" t="s">
        <v>1120</v>
      </c>
      <c r="D465" s="243" t="s">
        <v>1121</v>
      </c>
      <c r="E465" s="243">
        <v>78</v>
      </c>
      <c r="F465" s="243">
        <v>2</v>
      </c>
      <c r="G465" s="70" t="s">
        <v>868</v>
      </c>
      <c r="H465" s="2">
        <v>42915</v>
      </c>
      <c r="I465" s="232">
        <v>2</v>
      </c>
      <c r="J465" s="70" t="s">
        <v>840</v>
      </c>
      <c r="K465">
        <v>63</v>
      </c>
      <c r="L465">
        <v>60</v>
      </c>
      <c r="M465">
        <f t="shared" si="6"/>
        <v>11875.248</v>
      </c>
      <c r="N465">
        <v>31</v>
      </c>
      <c r="P465" s="70" t="s">
        <v>838</v>
      </c>
      <c r="Q465">
        <v>2</v>
      </c>
      <c r="R465">
        <v>4</v>
      </c>
    </row>
    <row r="466" spans="1:18">
      <c r="A466" s="243">
        <v>251</v>
      </c>
      <c r="B466" s="243" t="s">
        <v>1119</v>
      </c>
      <c r="C466" s="243" t="s">
        <v>1120</v>
      </c>
      <c r="D466" s="243" t="s">
        <v>1121</v>
      </c>
      <c r="E466" s="243">
        <v>78</v>
      </c>
      <c r="F466" s="243">
        <v>2</v>
      </c>
      <c r="G466" s="70" t="s">
        <v>868</v>
      </c>
      <c r="H466" s="2">
        <v>42915</v>
      </c>
      <c r="I466" s="232">
        <v>1</v>
      </c>
      <c r="J466" s="70" t="s">
        <v>14</v>
      </c>
      <c r="N466">
        <v>31</v>
      </c>
      <c r="P466" s="70" t="s">
        <v>838</v>
      </c>
      <c r="Q466">
        <v>10</v>
      </c>
      <c r="R466">
        <v>4</v>
      </c>
    </row>
    <row r="467" spans="1:18">
      <c r="A467" s="243">
        <v>251</v>
      </c>
      <c r="B467" s="243" t="s">
        <v>1119</v>
      </c>
      <c r="C467" s="243" t="s">
        <v>1120</v>
      </c>
      <c r="D467" s="243" t="s">
        <v>1121</v>
      </c>
      <c r="E467" s="243">
        <v>78</v>
      </c>
      <c r="F467" s="243">
        <v>2</v>
      </c>
      <c r="G467" s="70" t="s">
        <v>868</v>
      </c>
      <c r="H467" s="2">
        <v>42915</v>
      </c>
      <c r="I467" s="232">
        <v>2</v>
      </c>
      <c r="J467" s="70" t="s">
        <v>840</v>
      </c>
      <c r="K467">
        <v>57</v>
      </c>
      <c r="L467">
        <v>53</v>
      </c>
      <c r="M467">
        <f t="shared" si="6"/>
        <v>9490.7736000000004</v>
      </c>
      <c r="N467">
        <v>32</v>
      </c>
      <c r="P467" s="70" t="s">
        <v>848</v>
      </c>
      <c r="Q467">
        <v>15</v>
      </c>
      <c r="R467">
        <v>4</v>
      </c>
    </row>
    <row r="468" spans="1:18">
      <c r="A468" s="243">
        <v>251</v>
      </c>
      <c r="B468" s="243" t="s">
        <v>1119</v>
      </c>
      <c r="C468" s="243" t="s">
        <v>1120</v>
      </c>
      <c r="D468" s="243" t="s">
        <v>1121</v>
      </c>
      <c r="E468" s="243">
        <v>78</v>
      </c>
      <c r="F468" s="243">
        <v>2</v>
      </c>
      <c r="G468" s="70" t="s">
        <v>868</v>
      </c>
      <c r="H468" s="2">
        <v>42915</v>
      </c>
      <c r="I468" s="232">
        <v>2</v>
      </c>
      <c r="J468" s="70" t="s">
        <v>840</v>
      </c>
      <c r="K468">
        <v>57</v>
      </c>
      <c r="L468">
        <v>53</v>
      </c>
      <c r="M468">
        <f t="shared" si="6"/>
        <v>9490.7736000000004</v>
      </c>
      <c r="N468">
        <v>32</v>
      </c>
      <c r="P468" s="70" t="s">
        <v>852</v>
      </c>
      <c r="Q468">
        <v>1</v>
      </c>
      <c r="R468">
        <v>1</v>
      </c>
    </row>
    <row r="469" spans="1:18">
      <c r="A469" s="243">
        <v>251</v>
      </c>
      <c r="B469" s="243" t="s">
        <v>1119</v>
      </c>
      <c r="C469" s="243" t="s">
        <v>1120</v>
      </c>
      <c r="D469" s="243" t="s">
        <v>1121</v>
      </c>
      <c r="E469" s="243">
        <v>78</v>
      </c>
      <c r="F469" s="243">
        <v>2</v>
      </c>
      <c r="G469" s="70" t="s">
        <v>868</v>
      </c>
      <c r="H469" s="2">
        <v>42915</v>
      </c>
      <c r="I469" s="232">
        <v>2</v>
      </c>
      <c r="J469" s="70" t="s">
        <v>840</v>
      </c>
      <c r="K469">
        <v>57</v>
      </c>
      <c r="L469">
        <v>53</v>
      </c>
      <c r="M469">
        <f t="shared" si="6"/>
        <v>9490.7736000000004</v>
      </c>
      <c r="N469">
        <v>32</v>
      </c>
      <c r="P469" s="70" t="s">
        <v>861</v>
      </c>
      <c r="Q469">
        <v>5</v>
      </c>
      <c r="R469">
        <v>1</v>
      </c>
    </row>
    <row r="470" spans="1:18">
      <c r="A470" s="243">
        <v>251</v>
      </c>
      <c r="B470" s="243" t="s">
        <v>1119</v>
      </c>
      <c r="C470" s="243" t="s">
        <v>1120</v>
      </c>
      <c r="D470" s="243" t="s">
        <v>1121</v>
      </c>
      <c r="E470" s="243">
        <v>78</v>
      </c>
      <c r="F470" s="243">
        <v>2</v>
      </c>
      <c r="G470" s="70" t="s">
        <v>868</v>
      </c>
      <c r="H470" s="2">
        <v>42915</v>
      </c>
      <c r="I470" s="232">
        <v>2</v>
      </c>
      <c r="J470" s="70" t="s">
        <v>840</v>
      </c>
      <c r="K470">
        <v>57</v>
      </c>
      <c r="L470">
        <v>53</v>
      </c>
      <c r="M470">
        <f t="shared" si="6"/>
        <v>9490.7736000000004</v>
      </c>
      <c r="N470">
        <v>32</v>
      </c>
      <c r="P470" s="70" t="s">
        <v>838</v>
      </c>
      <c r="Q470">
        <v>1</v>
      </c>
      <c r="R470">
        <v>2</v>
      </c>
    </row>
    <row r="471" spans="1:18">
      <c r="A471" s="243">
        <v>251</v>
      </c>
      <c r="B471" s="243" t="s">
        <v>1119</v>
      </c>
      <c r="C471" s="243" t="s">
        <v>1120</v>
      </c>
      <c r="D471" s="243" t="s">
        <v>1121</v>
      </c>
      <c r="E471" s="243">
        <v>78</v>
      </c>
      <c r="F471" s="243">
        <v>2</v>
      </c>
      <c r="G471" s="70" t="s">
        <v>868</v>
      </c>
      <c r="H471" s="2">
        <v>42915</v>
      </c>
      <c r="I471" s="232">
        <v>2</v>
      </c>
      <c r="J471" s="70" t="s">
        <v>840</v>
      </c>
      <c r="K471">
        <v>57</v>
      </c>
      <c r="L471">
        <v>53</v>
      </c>
      <c r="M471">
        <f t="shared" si="6"/>
        <v>9490.7736000000004</v>
      </c>
      <c r="N471">
        <v>32</v>
      </c>
      <c r="P471" s="70" t="s">
        <v>869</v>
      </c>
      <c r="Q471">
        <v>5</v>
      </c>
      <c r="R471">
        <v>2</v>
      </c>
    </row>
    <row r="472" spans="1:18">
      <c r="A472" s="243">
        <v>251</v>
      </c>
      <c r="B472" s="243" t="s">
        <v>1119</v>
      </c>
      <c r="C472" s="243" t="s">
        <v>1120</v>
      </c>
      <c r="D472" s="243" t="s">
        <v>1121</v>
      </c>
      <c r="E472" s="243">
        <v>78</v>
      </c>
      <c r="F472" s="243">
        <v>2</v>
      </c>
      <c r="G472" s="70" t="s">
        <v>868</v>
      </c>
      <c r="H472" s="2">
        <v>42915</v>
      </c>
      <c r="I472" s="232">
        <v>2</v>
      </c>
      <c r="J472" s="70" t="s">
        <v>840</v>
      </c>
      <c r="K472">
        <v>57</v>
      </c>
      <c r="L472">
        <v>53</v>
      </c>
      <c r="M472">
        <f t="shared" si="6"/>
        <v>9490.7736000000004</v>
      </c>
      <c r="N472">
        <v>32</v>
      </c>
      <c r="P472" s="70" t="s">
        <v>835</v>
      </c>
      <c r="Q472">
        <v>2</v>
      </c>
      <c r="R472">
        <v>1</v>
      </c>
    </row>
    <row r="473" spans="1:18">
      <c r="A473" s="243">
        <v>251</v>
      </c>
      <c r="B473" s="243" t="s">
        <v>1119</v>
      </c>
      <c r="C473" s="243" t="s">
        <v>1120</v>
      </c>
      <c r="D473" s="243" t="s">
        <v>1121</v>
      </c>
      <c r="E473" s="243">
        <v>78</v>
      </c>
      <c r="F473" s="243">
        <v>2</v>
      </c>
      <c r="G473" s="70" t="s">
        <v>868</v>
      </c>
      <c r="H473" s="2">
        <v>42915</v>
      </c>
      <c r="I473" s="232">
        <v>1</v>
      </c>
      <c r="J473" s="70" t="s">
        <v>14</v>
      </c>
      <c r="N473">
        <v>32</v>
      </c>
      <c r="P473" s="70" t="s">
        <v>835</v>
      </c>
      <c r="Q473">
        <v>30</v>
      </c>
      <c r="R473">
        <v>1</v>
      </c>
    </row>
    <row r="474" spans="1:18">
      <c r="A474" s="243">
        <v>251</v>
      </c>
      <c r="B474" s="243" t="s">
        <v>1119</v>
      </c>
      <c r="C474" s="243" t="s">
        <v>1120</v>
      </c>
      <c r="D474" s="243" t="s">
        <v>1121</v>
      </c>
      <c r="E474" s="243">
        <v>78</v>
      </c>
      <c r="F474" s="243">
        <v>2</v>
      </c>
      <c r="G474" s="70" t="s">
        <v>868</v>
      </c>
      <c r="H474" s="2">
        <v>42915</v>
      </c>
      <c r="I474" s="232">
        <v>1</v>
      </c>
      <c r="J474" s="70" t="s">
        <v>14</v>
      </c>
      <c r="N474">
        <v>32</v>
      </c>
      <c r="P474" s="70" t="s">
        <v>872</v>
      </c>
      <c r="Q474">
        <v>10</v>
      </c>
      <c r="R474">
        <v>1</v>
      </c>
    </row>
    <row r="475" spans="1:18">
      <c r="A475" s="243">
        <v>251</v>
      </c>
      <c r="B475" s="243" t="s">
        <v>1119</v>
      </c>
      <c r="C475" s="243" t="s">
        <v>1120</v>
      </c>
      <c r="D475" s="243" t="s">
        <v>1121</v>
      </c>
      <c r="E475" s="243">
        <v>78</v>
      </c>
      <c r="F475" s="243">
        <v>2</v>
      </c>
      <c r="G475" s="70" t="s">
        <v>868</v>
      </c>
      <c r="H475" s="2">
        <v>42915</v>
      </c>
      <c r="I475" s="232">
        <v>1</v>
      </c>
      <c r="J475" s="70" t="s">
        <v>14</v>
      </c>
      <c r="N475">
        <v>32</v>
      </c>
      <c r="P475" s="70" t="s">
        <v>838</v>
      </c>
      <c r="Q475">
        <v>20</v>
      </c>
      <c r="R475">
        <v>9</v>
      </c>
    </row>
    <row r="476" spans="1:18">
      <c r="A476" s="243">
        <v>251</v>
      </c>
      <c r="B476" s="243" t="s">
        <v>1119</v>
      </c>
      <c r="C476" s="243" t="s">
        <v>1120</v>
      </c>
      <c r="D476" s="243" t="s">
        <v>1121</v>
      </c>
      <c r="E476" s="243">
        <v>78</v>
      </c>
      <c r="F476" s="243">
        <v>2</v>
      </c>
      <c r="G476" s="70" t="s">
        <v>868</v>
      </c>
      <c r="H476" s="2">
        <v>42915</v>
      </c>
      <c r="I476" s="232">
        <v>2</v>
      </c>
      <c r="J476" s="70" t="s">
        <v>840</v>
      </c>
      <c r="K476">
        <v>74</v>
      </c>
      <c r="L476">
        <v>52</v>
      </c>
      <c r="M476">
        <f t="shared" ref="M476:M536" si="7">3.1416*K476*L476</f>
        <v>12088.8768</v>
      </c>
      <c r="N476">
        <v>33</v>
      </c>
      <c r="P476" s="70" t="s">
        <v>845</v>
      </c>
      <c r="Q476">
        <v>20</v>
      </c>
      <c r="R476">
        <v>1</v>
      </c>
    </row>
    <row r="477" spans="1:18">
      <c r="A477" s="243">
        <v>251</v>
      </c>
      <c r="B477" s="243" t="s">
        <v>1119</v>
      </c>
      <c r="C477" s="243" t="s">
        <v>1120</v>
      </c>
      <c r="D477" s="243" t="s">
        <v>1121</v>
      </c>
      <c r="E477" s="243">
        <v>78</v>
      </c>
      <c r="F477" s="243">
        <v>2</v>
      </c>
      <c r="G477" s="70" t="s">
        <v>868</v>
      </c>
      <c r="H477" s="2">
        <v>42915</v>
      </c>
      <c r="I477" s="232">
        <v>2</v>
      </c>
      <c r="J477" s="70" t="s">
        <v>840</v>
      </c>
      <c r="K477">
        <v>74</v>
      </c>
      <c r="L477">
        <v>52</v>
      </c>
      <c r="M477">
        <f t="shared" si="7"/>
        <v>12088.8768</v>
      </c>
      <c r="N477">
        <v>33</v>
      </c>
      <c r="P477" s="70" t="s">
        <v>837</v>
      </c>
      <c r="Q477">
        <v>10</v>
      </c>
      <c r="R477">
        <v>3</v>
      </c>
    </row>
    <row r="478" spans="1:18">
      <c r="A478" s="243">
        <v>251</v>
      </c>
      <c r="B478" s="243" t="s">
        <v>1119</v>
      </c>
      <c r="C478" s="243" t="s">
        <v>1120</v>
      </c>
      <c r="D478" s="243" t="s">
        <v>1121</v>
      </c>
      <c r="E478" s="243">
        <v>78</v>
      </c>
      <c r="F478" s="243">
        <v>2</v>
      </c>
      <c r="G478" s="70" t="s">
        <v>868</v>
      </c>
      <c r="H478" s="2">
        <v>42915</v>
      </c>
      <c r="I478" s="232">
        <v>2</v>
      </c>
      <c r="J478" s="70" t="s">
        <v>840</v>
      </c>
      <c r="K478">
        <v>74</v>
      </c>
      <c r="L478">
        <v>52</v>
      </c>
      <c r="M478">
        <f t="shared" si="7"/>
        <v>12088.8768</v>
      </c>
      <c r="N478">
        <v>33</v>
      </c>
      <c r="P478" s="70" t="s">
        <v>844</v>
      </c>
      <c r="Q478">
        <v>5</v>
      </c>
      <c r="R478">
        <v>1</v>
      </c>
    </row>
    <row r="479" spans="1:18">
      <c r="A479" s="243">
        <v>251</v>
      </c>
      <c r="B479" s="243" t="s">
        <v>1119</v>
      </c>
      <c r="C479" s="243" t="s">
        <v>1120</v>
      </c>
      <c r="D479" s="243" t="s">
        <v>1121</v>
      </c>
      <c r="E479" s="243">
        <v>78</v>
      </c>
      <c r="F479" s="243">
        <v>2</v>
      </c>
      <c r="G479" s="70" t="s">
        <v>868</v>
      </c>
      <c r="H479" s="2">
        <v>42915</v>
      </c>
      <c r="I479" s="232">
        <v>2</v>
      </c>
      <c r="J479" s="70" t="s">
        <v>840</v>
      </c>
      <c r="K479">
        <v>74</v>
      </c>
      <c r="L479">
        <v>52</v>
      </c>
      <c r="M479">
        <f t="shared" si="7"/>
        <v>12088.8768</v>
      </c>
      <c r="N479">
        <v>33</v>
      </c>
      <c r="P479" s="70" t="s">
        <v>874</v>
      </c>
      <c r="Q479">
        <v>1</v>
      </c>
      <c r="R479">
        <v>1</v>
      </c>
    </row>
    <row r="480" spans="1:18">
      <c r="A480" s="243">
        <v>251</v>
      </c>
      <c r="B480" s="243" t="s">
        <v>1119</v>
      </c>
      <c r="C480" s="243" t="s">
        <v>1120</v>
      </c>
      <c r="D480" s="243" t="s">
        <v>1121</v>
      </c>
      <c r="E480" s="243">
        <v>78</v>
      </c>
      <c r="F480" s="243">
        <v>2</v>
      </c>
      <c r="G480" s="70" t="s">
        <v>868</v>
      </c>
      <c r="H480" s="2">
        <v>42915</v>
      </c>
      <c r="I480" s="232">
        <v>2</v>
      </c>
      <c r="J480" s="70" t="s">
        <v>840</v>
      </c>
      <c r="K480">
        <v>74</v>
      </c>
      <c r="L480">
        <v>52</v>
      </c>
      <c r="M480">
        <f t="shared" si="7"/>
        <v>12088.8768</v>
      </c>
      <c r="N480">
        <v>33</v>
      </c>
      <c r="P480" s="70" t="s">
        <v>838</v>
      </c>
      <c r="Q480">
        <v>2</v>
      </c>
      <c r="R480">
        <v>7</v>
      </c>
    </row>
    <row r="481" spans="1:18">
      <c r="A481" s="243">
        <v>251</v>
      </c>
      <c r="B481" s="243" t="s">
        <v>1119</v>
      </c>
      <c r="C481" s="243" t="s">
        <v>1120</v>
      </c>
      <c r="D481" s="243" t="s">
        <v>1121</v>
      </c>
      <c r="E481" s="243">
        <v>78</v>
      </c>
      <c r="F481" s="243">
        <v>2</v>
      </c>
      <c r="G481" s="70" t="s">
        <v>868</v>
      </c>
      <c r="H481" s="2">
        <v>42915</v>
      </c>
      <c r="I481" s="232">
        <v>2</v>
      </c>
      <c r="J481" s="70" t="s">
        <v>840</v>
      </c>
      <c r="K481">
        <v>74</v>
      </c>
      <c r="L481">
        <v>52</v>
      </c>
      <c r="M481">
        <f t="shared" si="7"/>
        <v>12088.8768</v>
      </c>
      <c r="N481">
        <v>33</v>
      </c>
      <c r="P481" s="70" t="s">
        <v>852</v>
      </c>
      <c r="Q481">
        <v>3</v>
      </c>
      <c r="R481">
        <v>1</v>
      </c>
    </row>
    <row r="482" spans="1:18">
      <c r="A482" s="243">
        <v>251</v>
      </c>
      <c r="B482" s="243" t="s">
        <v>1119</v>
      </c>
      <c r="C482" s="243" t="s">
        <v>1120</v>
      </c>
      <c r="D482" s="243" t="s">
        <v>1121</v>
      </c>
      <c r="E482" s="243">
        <v>78</v>
      </c>
      <c r="F482" s="243">
        <v>2</v>
      </c>
      <c r="G482" s="70" t="s">
        <v>868</v>
      </c>
      <c r="H482" s="2">
        <v>42915</v>
      </c>
      <c r="I482" s="232">
        <v>2</v>
      </c>
      <c r="J482" s="70" t="s">
        <v>840</v>
      </c>
      <c r="K482">
        <v>74</v>
      </c>
      <c r="L482">
        <v>52</v>
      </c>
      <c r="M482">
        <f t="shared" si="7"/>
        <v>12088.8768</v>
      </c>
      <c r="N482">
        <v>33</v>
      </c>
      <c r="P482" s="70" t="s">
        <v>847</v>
      </c>
      <c r="Q482">
        <v>3</v>
      </c>
      <c r="R482">
        <v>3</v>
      </c>
    </row>
    <row r="483" spans="1:18">
      <c r="A483" s="243">
        <v>251</v>
      </c>
      <c r="B483" s="243" t="s">
        <v>1119</v>
      </c>
      <c r="C483" s="243" t="s">
        <v>1120</v>
      </c>
      <c r="D483" s="243" t="s">
        <v>1121</v>
      </c>
      <c r="E483" s="243">
        <v>78</v>
      </c>
      <c r="F483" s="243">
        <v>2</v>
      </c>
      <c r="G483" s="70" t="s">
        <v>868</v>
      </c>
      <c r="H483" s="2">
        <v>42915</v>
      </c>
      <c r="I483" s="232">
        <v>2</v>
      </c>
      <c r="J483" s="70" t="s">
        <v>840</v>
      </c>
      <c r="K483">
        <v>74</v>
      </c>
      <c r="L483">
        <v>52</v>
      </c>
      <c r="M483">
        <f t="shared" si="7"/>
        <v>12088.8768</v>
      </c>
      <c r="N483">
        <v>33</v>
      </c>
      <c r="P483" s="70" t="s">
        <v>835</v>
      </c>
      <c r="Q483">
        <v>2</v>
      </c>
      <c r="R483">
        <v>1</v>
      </c>
    </row>
    <row r="484" spans="1:18">
      <c r="A484" s="243">
        <v>251</v>
      </c>
      <c r="B484" s="243" t="s">
        <v>1119</v>
      </c>
      <c r="C484" s="243" t="s">
        <v>1120</v>
      </c>
      <c r="D484" s="243" t="s">
        <v>1121</v>
      </c>
      <c r="E484" s="243">
        <v>78</v>
      </c>
      <c r="F484" s="243">
        <v>2</v>
      </c>
      <c r="G484" s="70" t="s">
        <v>868</v>
      </c>
      <c r="H484" s="2">
        <v>42915</v>
      </c>
      <c r="I484" s="232">
        <v>1</v>
      </c>
      <c r="J484" s="70" t="s">
        <v>14</v>
      </c>
      <c r="N484">
        <v>33</v>
      </c>
      <c r="P484" s="231" t="s">
        <v>877</v>
      </c>
      <c r="Q484">
        <v>7</v>
      </c>
      <c r="R484">
        <v>1</v>
      </c>
    </row>
    <row r="485" spans="1:18">
      <c r="A485" s="243">
        <v>251</v>
      </c>
      <c r="B485" s="243" t="s">
        <v>1119</v>
      </c>
      <c r="C485" s="243" t="s">
        <v>1120</v>
      </c>
      <c r="D485" s="243" t="s">
        <v>1121</v>
      </c>
      <c r="E485" s="243">
        <v>78</v>
      </c>
      <c r="F485" s="243">
        <v>2</v>
      </c>
      <c r="G485" s="70" t="s">
        <v>868</v>
      </c>
      <c r="H485" s="2">
        <v>42915</v>
      </c>
      <c r="I485" s="232">
        <v>1</v>
      </c>
      <c r="J485" s="70" t="s">
        <v>14</v>
      </c>
      <c r="N485">
        <v>33</v>
      </c>
      <c r="P485" s="70" t="s">
        <v>835</v>
      </c>
      <c r="Q485">
        <v>15</v>
      </c>
      <c r="R485">
        <v>2</v>
      </c>
    </row>
    <row r="486" spans="1:18">
      <c r="A486" s="243">
        <v>251</v>
      </c>
      <c r="B486" s="243" t="s">
        <v>1119</v>
      </c>
      <c r="C486" s="243" t="s">
        <v>1120</v>
      </c>
      <c r="D486" s="243" t="s">
        <v>1121</v>
      </c>
      <c r="E486" s="243">
        <v>78</v>
      </c>
      <c r="F486" s="243">
        <v>2</v>
      </c>
      <c r="G486" s="70" t="s">
        <v>868</v>
      </c>
      <c r="H486" s="2">
        <v>42915</v>
      </c>
      <c r="I486" s="232">
        <v>1</v>
      </c>
      <c r="J486" s="70" t="s">
        <v>14</v>
      </c>
      <c r="N486">
        <v>33</v>
      </c>
      <c r="P486" s="70" t="s">
        <v>838</v>
      </c>
      <c r="Q486">
        <v>10</v>
      </c>
      <c r="R486">
        <v>6</v>
      </c>
    </row>
    <row r="487" spans="1:18">
      <c r="A487" s="243">
        <v>251</v>
      </c>
      <c r="B487" s="243" t="s">
        <v>1119</v>
      </c>
      <c r="C487" s="243" t="s">
        <v>1120</v>
      </c>
      <c r="D487" s="243" t="s">
        <v>1121</v>
      </c>
      <c r="E487" s="243">
        <v>78</v>
      </c>
      <c r="F487" s="243">
        <v>2</v>
      </c>
      <c r="G487" s="70" t="s">
        <v>868</v>
      </c>
      <c r="H487" s="2">
        <v>42915</v>
      </c>
      <c r="I487" s="232">
        <v>1</v>
      </c>
      <c r="J487" s="70" t="s">
        <v>14</v>
      </c>
      <c r="N487">
        <v>33</v>
      </c>
      <c r="P487" s="70" t="s">
        <v>861</v>
      </c>
      <c r="Q487">
        <v>5</v>
      </c>
      <c r="R487">
        <v>1</v>
      </c>
    </row>
    <row r="488" spans="1:18">
      <c r="A488" s="243">
        <v>251</v>
      </c>
      <c r="B488" s="243" t="s">
        <v>1119</v>
      </c>
      <c r="C488" s="243" t="s">
        <v>1120</v>
      </c>
      <c r="D488" s="243" t="s">
        <v>1121</v>
      </c>
      <c r="E488" s="243">
        <v>78</v>
      </c>
      <c r="F488" s="243">
        <v>2</v>
      </c>
      <c r="G488" s="70" t="s">
        <v>868</v>
      </c>
      <c r="H488" s="2">
        <v>42915</v>
      </c>
      <c r="I488" s="232">
        <v>1</v>
      </c>
      <c r="J488" s="70" t="s">
        <v>14</v>
      </c>
      <c r="N488">
        <v>33</v>
      </c>
      <c r="P488" s="70" t="s">
        <v>870</v>
      </c>
      <c r="Q488">
        <v>1</v>
      </c>
      <c r="R488">
        <v>1</v>
      </c>
    </row>
    <row r="489" spans="1:18">
      <c r="A489" s="243">
        <v>251</v>
      </c>
      <c r="B489" s="243" t="s">
        <v>1119</v>
      </c>
      <c r="C489" s="243" t="s">
        <v>1120</v>
      </c>
      <c r="D489" s="243" t="s">
        <v>1121</v>
      </c>
      <c r="E489" s="243">
        <v>78</v>
      </c>
      <c r="F489" s="243">
        <v>2</v>
      </c>
      <c r="G489" s="70" t="s">
        <v>868</v>
      </c>
      <c r="H489" s="2">
        <v>42915</v>
      </c>
      <c r="I489" s="232">
        <v>1</v>
      </c>
      <c r="J489" s="70" t="s">
        <v>14</v>
      </c>
      <c r="N489">
        <v>33</v>
      </c>
      <c r="P489" s="70" t="s">
        <v>845</v>
      </c>
      <c r="Q489">
        <v>1</v>
      </c>
      <c r="R489">
        <v>3</v>
      </c>
    </row>
    <row r="490" spans="1:18">
      <c r="A490" s="243">
        <v>251</v>
      </c>
      <c r="B490" s="243" t="s">
        <v>1119</v>
      </c>
      <c r="C490" s="243" t="s">
        <v>1120</v>
      </c>
      <c r="D490" s="243" t="s">
        <v>1121</v>
      </c>
      <c r="E490" s="243">
        <v>78</v>
      </c>
      <c r="F490" s="243">
        <v>2</v>
      </c>
      <c r="G490" s="70" t="s">
        <v>868</v>
      </c>
      <c r="H490" s="2">
        <v>42915</v>
      </c>
      <c r="I490" s="232">
        <v>1</v>
      </c>
      <c r="J490" s="70" t="s">
        <v>14</v>
      </c>
      <c r="N490">
        <v>33</v>
      </c>
      <c r="P490" s="70" t="s">
        <v>836</v>
      </c>
      <c r="Q490">
        <v>5</v>
      </c>
      <c r="R490">
        <v>2</v>
      </c>
    </row>
    <row r="491" spans="1:18">
      <c r="A491" s="243">
        <v>251</v>
      </c>
      <c r="B491" s="243" t="s">
        <v>1119</v>
      </c>
      <c r="C491" s="243" t="s">
        <v>1120</v>
      </c>
      <c r="D491" s="243" t="s">
        <v>1121</v>
      </c>
      <c r="E491" s="243">
        <v>78</v>
      </c>
      <c r="F491" s="243">
        <v>2</v>
      </c>
      <c r="G491" s="70" t="s">
        <v>868</v>
      </c>
      <c r="H491" s="2">
        <v>42915</v>
      </c>
      <c r="I491" s="232">
        <v>2</v>
      </c>
      <c r="J491" s="70" t="s">
        <v>840</v>
      </c>
      <c r="K491">
        <v>72</v>
      </c>
      <c r="L491">
        <v>70</v>
      </c>
      <c r="M491">
        <f t="shared" si="7"/>
        <v>15833.664000000001</v>
      </c>
      <c r="N491">
        <v>34</v>
      </c>
      <c r="P491" s="70" t="s">
        <v>835</v>
      </c>
      <c r="Q491">
        <v>10</v>
      </c>
      <c r="R491">
        <v>1</v>
      </c>
    </row>
    <row r="492" spans="1:18">
      <c r="A492" s="243">
        <v>251</v>
      </c>
      <c r="B492" s="243" t="s">
        <v>1119</v>
      </c>
      <c r="C492" s="243" t="s">
        <v>1120</v>
      </c>
      <c r="D492" s="243" t="s">
        <v>1121</v>
      </c>
      <c r="E492" s="243">
        <v>78</v>
      </c>
      <c r="F492" s="243">
        <v>2</v>
      </c>
      <c r="G492" s="70" t="s">
        <v>868</v>
      </c>
      <c r="H492" s="2">
        <v>42915</v>
      </c>
      <c r="I492" s="232">
        <v>2</v>
      </c>
      <c r="J492" s="70" t="s">
        <v>840</v>
      </c>
      <c r="K492">
        <v>72</v>
      </c>
      <c r="L492">
        <v>70</v>
      </c>
      <c r="M492">
        <f t="shared" si="7"/>
        <v>15833.664000000001</v>
      </c>
      <c r="N492">
        <v>34</v>
      </c>
      <c r="P492" s="70" t="s">
        <v>838</v>
      </c>
      <c r="Q492">
        <v>3</v>
      </c>
      <c r="R492">
        <v>3</v>
      </c>
    </row>
    <row r="493" spans="1:18">
      <c r="A493" s="243">
        <v>251</v>
      </c>
      <c r="B493" s="243" t="s">
        <v>1119</v>
      </c>
      <c r="C493" s="243" t="s">
        <v>1120</v>
      </c>
      <c r="D493" s="243" t="s">
        <v>1121</v>
      </c>
      <c r="E493" s="243">
        <v>78</v>
      </c>
      <c r="F493" s="243">
        <v>2</v>
      </c>
      <c r="G493" s="70" t="s">
        <v>868</v>
      </c>
      <c r="H493" s="2">
        <v>42915</v>
      </c>
      <c r="I493" s="232">
        <v>2</v>
      </c>
      <c r="J493" s="70" t="s">
        <v>840</v>
      </c>
      <c r="K493">
        <v>72</v>
      </c>
      <c r="L493">
        <v>70</v>
      </c>
      <c r="M493">
        <f t="shared" si="7"/>
        <v>15833.664000000001</v>
      </c>
      <c r="N493">
        <v>34</v>
      </c>
      <c r="P493" s="70" t="s">
        <v>835</v>
      </c>
      <c r="Q493">
        <v>10</v>
      </c>
      <c r="R493">
        <v>1</v>
      </c>
    </row>
    <row r="494" spans="1:18">
      <c r="A494" s="243">
        <v>251</v>
      </c>
      <c r="B494" s="243" t="s">
        <v>1119</v>
      </c>
      <c r="C494" s="243" t="s">
        <v>1120</v>
      </c>
      <c r="D494" s="243" t="s">
        <v>1121</v>
      </c>
      <c r="E494" s="243">
        <v>78</v>
      </c>
      <c r="F494" s="243">
        <v>2</v>
      </c>
      <c r="G494" s="70" t="s">
        <v>868</v>
      </c>
      <c r="H494" s="2">
        <v>42915</v>
      </c>
      <c r="I494" s="232">
        <v>2</v>
      </c>
      <c r="J494" s="70" t="s">
        <v>840</v>
      </c>
      <c r="K494">
        <v>72</v>
      </c>
      <c r="L494">
        <v>70</v>
      </c>
      <c r="M494">
        <f t="shared" si="7"/>
        <v>15833.664000000001</v>
      </c>
      <c r="N494">
        <v>34</v>
      </c>
      <c r="P494" s="70" t="s">
        <v>838</v>
      </c>
      <c r="Q494">
        <v>3</v>
      </c>
      <c r="R494">
        <v>3</v>
      </c>
    </row>
    <row r="495" spans="1:18">
      <c r="A495" s="243">
        <v>251</v>
      </c>
      <c r="B495" s="243" t="s">
        <v>1119</v>
      </c>
      <c r="C495" s="243" t="s">
        <v>1120</v>
      </c>
      <c r="D495" s="243" t="s">
        <v>1121</v>
      </c>
      <c r="E495" s="243">
        <v>78</v>
      </c>
      <c r="F495" s="243">
        <v>2</v>
      </c>
      <c r="G495" s="70" t="s">
        <v>868</v>
      </c>
      <c r="H495" s="2">
        <v>42915</v>
      </c>
      <c r="I495" s="232">
        <v>2</v>
      </c>
      <c r="J495" s="70" t="s">
        <v>840</v>
      </c>
      <c r="K495">
        <v>72</v>
      </c>
      <c r="L495">
        <v>70</v>
      </c>
      <c r="M495">
        <f t="shared" si="7"/>
        <v>15833.664000000001</v>
      </c>
      <c r="N495">
        <v>34</v>
      </c>
      <c r="P495" s="70" t="s">
        <v>837</v>
      </c>
      <c r="Q495">
        <v>20</v>
      </c>
      <c r="R495">
        <v>2</v>
      </c>
    </row>
    <row r="496" spans="1:18">
      <c r="A496" s="243">
        <v>251</v>
      </c>
      <c r="B496" s="243" t="s">
        <v>1119</v>
      </c>
      <c r="C496" s="243" t="s">
        <v>1120</v>
      </c>
      <c r="D496" s="243" t="s">
        <v>1121</v>
      </c>
      <c r="E496" s="243">
        <v>78</v>
      </c>
      <c r="F496" s="243">
        <v>2</v>
      </c>
      <c r="G496" s="70" t="s">
        <v>868</v>
      </c>
      <c r="H496" s="2">
        <v>42915</v>
      </c>
      <c r="I496" s="232">
        <v>1</v>
      </c>
      <c r="J496" s="70" t="s">
        <v>14</v>
      </c>
      <c r="K496">
        <v>72</v>
      </c>
      <c r="L496">
        <v>70</v>
      </c>
      <c r="M496">
        <f t="shared" si="7"/>
        <v>15833.664000000001</v>
      </c>
      <c r="N496">
        <v>34</v>
      </c>
      <c r="P496" s="70" t="s">
        <v>839</v>
      </c>
      <c r="Q496">
        <v>30</v>
      </c>
      <c r="R496">
        <v>1</v>
      </c>
    </row>
    <row r="497" spans="1:18">
      <c r="A497" s="243">
        <v>251</v>
      </c>
      <c r="B497" s="243" t="s">
        <v>1119</v>
      </c>
      <c r="C497" s="243" t="s">
        <v>1120</v>
      </c>
      <c r="D497" s="243" t="s">
        <v>1121</v>
      </c>
      <c r="E497" s="243">
        <v>78</v>
      </c>
      <c r="F497" s="243">
        <v>2</v>
      </c>
      <c r="G497" s="70" t="s">
        <v>868</v>
      </c>
      <c r="H497" s="2">
        <v>42915</v>
      </c>
      <c r="I497" s="232">
        <v>1</v>
      </c>
      <c r="J497" s="70" t="s">
        <v>14</v>
      </c>
      <c r="N497">
        <v>34</v>
      </c>
      <c r="P497" s="70" t="s">
        <v>838</v>
      </c>
      <c r="Q497">
        <v>5</v>
      </c>
      <c r="R497">
        <v>4</v>
      </c>
    </row>
    <row r="498" spans="1:18">
      <c r="A498" s="243">
        <v>251</v>
      </c>
      <c r="B498" s="243" t="s">
        <v>1119</v>
      </c>
      <c r="C498" s="243" t="s">
        <v>1120</v>
      </c>
      <c r="D498" s="243" t="s">
        <v>1121</v>
      </c>
      <c r="E498" s="243">
        <v>78</v>
      </c>
      <c r="F498" s="243">
        <v>2</v>
      </c>
      <c r="G498" s="70" t="s">
        <v>868</v>
      </c>
      <c r="H498" s="2">
        <v>42915</v>
      </c>
      <c r="I498" s="232">
        <v>1</v>
      </c>
      <c r="J498" s="70" t="s">
        <v>14</v>
      </c>
      <c r="N498">
        <v>34</v>
      </c>
      <c r="P498" s="70" t="s">
        <v>836</v>
      </c>
      <c r="Q498">
        <v>1</v>
      </c>
      <c r="R498">
        <v>1</v>
      </c>
    </row>
    <row r="499" spans="1:18">
      <c r="A499" s="243">
        <v>251</v>
      </c>
      <c r="B499" s="243" t="s">
        <v>1119</v>
      </c>
      <c r="C499" s="243" t="s">
        <v>1120</v>
      </c>
      <c r="D499" s="243" t="s">
        <v>1121</v>
      </c>
      <c r="E499" s="243">
        <v>78</v>
      </c>
      <c r="F499" s="243">
        <v>2</v>
      </c>
      <c r="G499" s="70" t="s">
        <v>868</v>
      </c>
      <c r="H499" s="2">
        <v>42915</v>
      </c>
      <c r="I499" s="232">
        <v>2</v>
      </c>
      <c r="J499" s="70" t="s">
        <v>840</v>
      </c>
      <c r="K499">
        <v>60</v>
      </c>
      <c r="L499">
        <v>51</v>
      </c>
      <c r="M499">
        <f t="shared" si="7"/>
        <v>9613.2960000000003</v>
      </c>
      <c r="N499">
        <v>35</v>
      </c>
      <c r="P499" s="70" t="s">
        <v>874</v>
      </c>
      <c r="Q499">
        <v>5</v>
      </c>
      <c r="R499">
        <v>1</v>
      </c>
    </row>
    <row r="500" spans="1:18">
      <c r="A500" s="243">
        <v>251</v>
      </c>
      <c r="B500" s="243" t="s">
        <v>1119</v>
      </c>
      <c r="C500" s="243" t="s">
        <v>1120</v>
      </c>
      <c r="D500" s="243" t="s">
        <v>1121</v>
      </c>
      <c r="E500" s="243">
        <v>78</v>
      </c>
      <c r="F500" s="243">
        <v>2</v>
      </c>
      <c r="G500" s="70" t="s">
        <v>868</v>
      </c>
      <c r="H500" s="2">
        <v>42915</v>
      </c>
      <c r="I500" s="232">
        <v>2</v>
      </c>
      <c r="J500" s="70" t="s">
        <v>840</v>
      </c>
      <c r="K500">
        <v>60</v>
      </c>
      <c r="L500">
        <v>51</v>
      </c>
      <c r="M500">
        <f t="shared" si="7"/>
        <v>9613.2960000000003</v>
      </c>
      <c r="N500">
        <v>35</v>
      </c>
      <c r="P500" s="70" t="s">
        <v>835</v>
      </c>
      <c r="Q500">
        <v>20</v>
      </c>
      <c r="R500">
        <v>3</v>
      </c>
    </row>
    <row r="501" spans="1:18">
      <c r="A501" s="243">
        <v>251</v>
      </c>
      <c r="B501" s="243" t="s">
        <v>1119</v>
      </c>
      <c r="C501" s="243" t="s">
        <v>1120</v>
      </c>
      <c r="D501" s="243" t="s">
        <v>1121</v>
      </c>
      <c r="E501" s="243">
        <v>78</v>
      </c>
      <c r="F501" s="243">
        <v>2</v>
      </c>
      <c r="G501" s="70" t="s">
        <v>868</v>
      </c>
      <c r="H501" s="2">
        <v>42915</v>
      </c>
      <c r="I501" s="232">
        <v>2</v>
      </c>
      <c r="J501" s="70" t="s">
        <v>840</v>
      </c>
      <c r="K501">
        <v>60</v>
      </c>
      <c r="L501">
        <v>51</v>
      </c>
      <c r="M501">
        <f t="shared" si="7"/>
        <v>9613.2960000000003</v>
      </c>
      <c r="N501">
        <v>35</v>
      </c>
      <c r="P501" s="70" t="s">
        <v>861</v>
      </c>
      <c r="Q501">
        <v>10</v>
      </c>
      <c r="R501">
        <v>1</v>
      </c>
    </row>
    <row r="502" spans="1:18">
      <c r="A502" s="243">
        <v>251</v>
      </c>
      <c r="B502" s="243" t="s">
        <v>1119</v>
      </c>
      <c r="C502" s="243" t="s">
        <v>1120</v>
      </c>
      <c r="D502" s="243" t="s">
        <v>1121</v>
      </c>
      <c r="E502" s="243">
        <v>78</v>
      </c>
      <c r="F502" s="243">
        <v>2</v>
      </c>
      <c r="G502" s="70" t="s">
        <v>868</v>
      </c>
      <c r="H502" s="2">
        <v>42915</v>
      </c>
      <c r="I502" s="232">
        <v>2</v>
      </c>
      <c r="J502" s="70" t="s">
        <v>840</v>
      </c>
      <c r="K502">
        <v>60</v>
      </c>
      <c r="L502">
        <v>51</v>
      </c>
      <c r="M502">
        <f t="shared" si="7"/>
        <v>9613.2960000000003</v>
      </c>
      <c r="N502">
        <v>35</v>
      </c>
      <c r="P502" s="70" t="s">
        <v>856</v>
      </c>
      <c r="Q502">
        <v>2</v>
      </c>
      <c r="R502">
        <v>1</v>
      </c>
    </row>
    <row r="503" spans="1:18">
      <c r="A503" s="243">
        <v>251</v>
      </c>
      <c r="B503" s="243" t="s">
        <v>1119</v>
      </c>
      <c r="C503" s="243" t="s">
        <v>1120</v>
      </c>
      <c r="D503" s="243" t="s">
        <v>1121</v>
      </c>
      <c r="E503" s="243">
        <v>78</v>
      </c>
      <c r="F503" s="243">
        <v>2</v>
      </c>
      <c r="G503" s="70" t="s">
        <v>868</v>
      </c>
      <c r="H503" s="2">
        <v>42915</v>
      </c>
      <c r="I503" s="232">
        <v>1</v>
      </c>
      <c r="J503" s="70" t="s">
        <v>14</v>
      </c>
      <c r="N503">
        <v>35</v>
      </c>
      <c r="P503" s="70" t="s">
        <v>835</v>
      </c>
      <c r="Q503">
        <v>10</v>
      </c>
      <c r="R503">
        <v>1</v>
      </c>
    </row>
    <row r="504" spans="1:18">
      <c r="A504" s="243">
        <v>251</v>
      </c>
      <c r="B504" s="243" t="s">
        <v>1119</v>
      </c>
      <c r="C504" s="243" t="s">
        <v>1120</v>
      </c>
      <c r="D504" s="243" t="s">
        <v>1121</v>
      </c>
      <c r="E504" s="243">
        <v>78</v>
      </c>
      <c r="F504" s="243">
        <v>2</v>
      </c>
      <c r="G504" s="70" t="s">
        <v>868</v>
      </c>
      <c r="H504" s="2">
        <v>42915</v>
      </c>
      <c r="I504" s="232">
        <v>1</v>
      </c>
      <c r="J504" s="70" t="s">
        <v>14</v>
      </c>
      <c r="N504">
        <v>35</v>
      </c>
      <c r="P504" s="70" t="s">
        <v>838</v>
      </c>
      <c r="Q504">
        <v>2</v>
      </c>
      <c r="R504">
        <v>1</v>
      </c>
    </row>
    <row r="505" spans="1:18">
      <c r="A505" s="243">
        <v>251</v>
      </c>
      <c r="B505" s="243" t="s">
        <v>1119</v>
      </c>
      <c r="C505" s="243" t="s">
        <v>1120</v>
      </c>
      <c r="D505" s="243" t="s">
        <v>1121</v>
      </c>
      <c r="E505" s="243">
        <v>78</v>
      </c>
      <c r="F505" s="243">
        <v>2</v>
      </c>
      <c r="G505" s="70" t="s">
        <v>868</v>
      </c>
      <c r="H505" s="2">
        <v>42915</v>
      </c>
      <c r="I505" s="232">
        <v>1</v>
      </c>
      <c r="J505" s="70" t="s">
        <v>14</v>
      </c>
      <c r="N505">
        <v>35</v>
      </c>
      <c r="P505" s="70" t="s">
        <v>861</v>
      </c>
      <c r="Q505">
        <v>5</v>
      </c>
      <c r="R505">
        <v>7</v>
      </c>
    </row>
    <row r="506" spans="1:18">
      <c r="A506" s="243">
        <v>251</v>
      </c>
      <c r="B506" s="243" t="s">
        <v>1119</v>
      </c>
      <c r="C506" s="243" t="s">
        <v>1120</v>
      </c>
      <c r="D506" s="243" t="s">
        <v>1121</v>
      </c>
      <c r="E506" s="243">
        <v>78</v>
      </c>
      <c r="F506" s="243">
        <v>2</v>
      </c>
      <c r="G506" s="70" t="s">
        <v>868</v>
      </c>
      <c r="H506" s="2">
        <v>42915</v>
      </c>
      <c r="I506" s="232">
        <v>2</v>
      </c>
      <c r="J506" s="70" t="s">
        <v>840</v>
      </c>
      <c r="K506">
        <v>50</v>
      </c>
      <c r="L506">
        <v>49</v>
      </c>
      <c r="M506">
        <f t="shared" si="7"/>
        <v>7696.9199999999992</v>
      </c>
      <c r="N506">
        <v>36</v>
      </c>
      <c r="P506" s="70" t="s">
        <v>861</v>
      </c>
      <c r="Q506">
        <v>20</v>
      </c>
      <c r="R506">
        <v>1</v>
      </c>
    </row>
    <row r="507" spans="1:18">
      <c r="A507" s="243">
        <v>251</v>
      </c>
      <c r="B507" s="243" t="s">
        <v>1119</v>
      </c>
      <c r="C507" s="243" t="s">
        <v>1120</v>
      </c>
      <c r="D507" s="243" t="s">
        <v>1121</v>
      </c>
      <c r="E507" s="243">
        <v>78</v>
      </c>
      <c r="F507" s="243">
        <v>2</v>
      </c>
      <c r="G507" s="70" t="s">
        <v>868</v>
      </c>
      <c r="H507" s="2">
        <v>42915</v>
      </c>
      <c r="I507" s="232">
        <v>2</v>
      </c>
      <c r="J507" s="70" t="s">
        <v>840</v>
      </c>
      <c r="K507">
        <v>50</v>
      </c>
      <c r="L507">
        <v>49</v>
      </c>
      <c r="M507">
        <f t="shared" si="7"/>
        <v>7696.9199999999992</v>
      </c>
      <c r="N507">
        <v>36</v>
      </c>
      <c r="P507" s="70" t="s">
        <v>835</v>
      </c>
      <c r="Q507">
        <v>10</v>
      </c>
      <c r="R507">
        <v>1</v>
      </c>
    </row>
    <row r="508" spans="1:18">
      <c r="A508" s="243">
        <v>251</v>
      </c>
      <c r="B508" s="243" t="s">
        <v>1119</v>
      </c>
      <c r="C508" s="243" t="s">
        <v>1120</v>
      </c>
      <c r="D508" s="243" t="s">
        <v>1121</v>
      </c>
      <c r="E508" s="243">
        <v>78</v>
      </c>
      <c r="F508" s="243">
        <v>2</v>
      </c>
      <c r="G508" s="70" t="s">
        <v>868</v>
      </c>
      <c r="H508" s="2">
        <v>42915</v>
      </c>
      <c r="I508" s="232">
        <v>2</v>
      </c>
      <c r="J508" s="70" t="s">
        <v>840</v>
      </c>
      <c r="K508">
        <v>50</v>
      </c>
      <c r="L508">
        <v>49</v>
      </c>
      <c r="M508">
        <f t="shared" si="7"/>
        <v>7696.9199999999992</v>
      </c>
      <c r="N508">
        <v>36</v>
      </c>
      <c r="P508" s="70" t="s">
        <v>844</v>
      </c>
      <c r="Q508">
        <v>5</v>
      </c>
      <c r="R508">
        <v>1</v>
      </c>
    </row>
    <row r="509" spans="1:18">
      <c r="A509" s="243">
        <v>251</v>
      </c>
      <c r="B509" s="243" t="s">
        <v>1119</v>
      </c>
      <c r="C509" s="243" t="s">
        <v>1120</v>
      </c>
      <c r="D509" s="243" t="s">
        <v>1121</v>
      </c>
      <c r="E509" s="243">
        <v>78</v>
      </c>
      <c r="F509" s="243">
        <v>2</v>
      </c>
      <c r="G509" s="70" t="s">
        <v>868</v>
      </c>
      <c r="H509" s="2">
        <v>42915</v>
      </c>
      <c r="I509" s="232">
        <v>2</v>
      </c>
      <c r="J509" s="70" t="s">
        <v>840</v>
      </c>
      <c r="K509">
        <v>50</v>
      </c>
      <c r="L509">
        <v>49</v>
      </c>
      <c r="M509">
        <f t="shared" si="7"/>
        <v>7696.9199999999992</v>
      </c>
      <c r="N509">
        <v>36</v>
      </c>
      <c r="P509" s="70" t="s">
        <v>838</v>
      </c>
      <c r="Q509">
        <v>1</v>
      </c>
      <c r="R509">
        <v>1</v>
      </c>
    </row>
    <row r="510" spans="1:18">
      <c r="A510" s="243">
        <v>251</v>
      </c>
      <c r="B510" s="243" t="s">
        <v>1119</v>
      </c>
      <c r="C510" s="243" t="s">
        <v>1120</v>
      </c>
      <c r="D510" s="243" t="s">
        <v>1121</v>
      </c>
      <c r="E510" s="243">
        <v>78</v>
      </c>
      <c r="F510" s="243">
        <v>2</v>
      </c>
      <c r="G510" s="70" t="s">
        <v>868</v>
      </c>
      <c r="H510" s="2">
        <v>42915</v>
      </c>
      <c r="I510" s="232">
        <v>1</v>
      </c>
      <c r="J510" s="70" t="s">
        <v>14</v>
      </c>
      <c r="N510">
        <v>36</v>
      </c>
      <c r="P510" s="70" t="s">
        <v>838</v>
      </c>
      <c r="Q510">
        <v>10</v>
      </c>
      <c r="R510">
        <v>9</v>
      </c>
    </row>
    <row r="511" spans="1:18">
      <c r="A511" s="243">
        <v>251</v>
      </c>
      <c r="B511" s="243" t="s">
        <v>1119</v>
      </c>
      <c r="C511" s="243" t="s">
        <v>1120</v>
      </c>
      <c r="D511" s="243" t="s">
        <v>1121</v>
      </c>
      <c r="E511" s="243">
        <v>78</v>
      </c>
      <c r="F511" s="243">
        <v>2</v>
      </c>
      <c r="G511" s="70" t="s">
        <v>868</v>
      </c>
      <c r="H511" s="2">
        <v>42915</v>
      </c>
      <c r="I511" s="232">
        <v>1</v>
      </c>
      <c r="J511" s="70" t="s">
        <v>14</v>
      </c>
      <c r="N511">
        <v>36</v>
      </c>
      <c r="P511" s="70" t="s">
        <v>835</v>
      </c>
      <c r="Q511">
        <v>10</v>
      </c>
      <c r="R511">
        <v>1</v>
      </c>
    </row>
    <row r="512" spans="1:18">
      <c r="A512" s="243">
        <v>251</v>
      </c>
      <c r="B512" s="243" t="s">
        <v>1119</v>
      </c>
      <c r="C512" s="243" t="s">
        <v>1120</v>
      </c>
      <c r="D512" s="243" t="s">
        <v>1121</v>
      </c>
      <c r="E512" s="243">
        <v>78</v>
      </c>
      <c r="F512" s="243">
        <v>2</v>
      </c>
      <c r="G512" s="70" t="s">
        <v>868</v>
      </c>
      <c r="H512" s="2">
        <v>42915</v>
      </c>
      <c r="I512" s="232">
        <v>1</v>
      </c>
      <c r="J512" s="70" t="s">
        <v>14</v>
      </c>
      <c r="N512">
        <v>36</v>
      </c>
      <c r="P512" s="70" t="s">
        <v>840</v>
      </c>
      <c r="Q512">
        <v>2</v>
      </c>
      <c r="R512">
        <v>1</v>
      </c>
    </row>
    <row r="513" spans="1:18">
      <c r="A513" s="243">
        <v>251</v>
      </c>
      <c r="B513" s="243" t="s">
        <v>1119</v>
      </c>
      <c r="C513" s="243" t="s">
        <v>1120</v>
      </c>
      <c r="D513" s="243" t="s">
        <v>1121</v>
      </c>
      <c r="E513" s="243">
        <v>78</v>
      </c>
      <c r="F513" s="243">
        <v>2</v>
      </c>
      <c r="G513" s="70" t="s">
        <v>868</v>
      </c>
      <c r="H513" s="2">
        <v>42915</v>
      </c>
      <c r="I513" s="232">
        <v>2</v>
      </c>
      <c r="J513" s="70" t="s">
        <v>840</v>
      </c>
      <c r="K513">
        <v>60</v>
      </c>
      <c r="L513">
        <v>51</v>
      </c>
      <c r="M513">
        <f t="shared" si="7"/>
        <v>9613.2960000000003</v>
      </c>
      <c r="N513">
        <v>37</v>
      </c>
      <c r="P513" s="70" t="s">
        <v>852</v>
      </c>
      <c r="Q513">
        <v>25</v>
      </c>
      <c r="R513">
        <v>3</v>
      </c>
    </row>
    <row r="514" spans="1:18">
      <c r="A514" s="243">
        <v>251</v>
      </c>
      <c r="B514" s="243" t="s">
        <v>1119</v>
      </c>
      <c r="C514" s="243" t="s">
        <v>1120</v>
      </c>
      <c r="D514" s="243" t="s">
        <v>1121</v>
      </c>
      <c r="E514" s="243">
        <v>78</v>
      </c>
      <c r="F514" s="243">
        <v>2</v>
      </c>
      <c r="G514" s="70" t="s">
        <v>868</v>
      </c>
      <c r="H514" s="2">
        <v>42915</v>
      </c>
      <c r="I514" s="232">
        <v>2</v>
      </c>
      <c r="J514" s="70" t="s">
        <v>840</v>
      </c>
      <c r="K514">
        <v>60</v>
      </c>
      <c r="L514">
        <v>51</v>
      </c>
      <c r="M514">
        <f t="shared" si="7"/>
        <v>9613.2960000000003</v>
      </c>
      <c r="N514">
        <v>37</v>
      </c>
      <c r="P514" s="70" t="s">
        <v>856</v>
      </c>
      <c r="Q514">
        <v>25</v>
      </c>
      <c r="R514">
        <v>1</v>
      </c>
    </row>
    <row r="515" spans="1:18">
      <c r="A515" s="243">
        <v>251</v>
      </c>
      <c r="B515" s="243" t="s">
        <v>1119</v>
      </c>
      <c r="C515" s="243" t="s">
        <v>1120</v>
      </c>
      <c r="D515" s="243" t="s">
        <v>1121</v>
      </c>
      <c r="E515" s="243">
        <v>78</v>
      </c>
      <c r="F515" s="243">
        <v>2</v>
      </c>
      <c r="G515" s="70" t="s">
        <v>868</v>
      </c>
      <c r="H515" s="2">
        <v>42915</v>
      </c>
      <c r="I515" s="232">
        <v>2</v>
      </c>
      <c r="J515" s="70" t="s">
        <v>840</v>
      </c>
      <c r="K515">
        <v>60</v>
      </c>
      <c r="L515">
        <v>51</v>
      </c>
      <c r="M515">
        <f t="shared" si="7"/>
        <v>9613.2960000000003</v>
      </c>
      <c r="N515">
        <v>37</v>
      </c>
      <c r="P515" s="70" t="s">
        <v>874</v>
      </c>
      <c r="Q515">
        <v>5</v>
      </c>
      <c r="R515">
        <v>1</v>
      </c>
    </row>
    <row r="516" spans="1:18">
      <c r="A516" s="243">
        <v>251</v>
      </c>
      <c r="B516" s="243" t="s">
        <v>1119</v>
      </c>
      <c r="C516" s="243" t="s">
        <v>1120</v>
      </c>
      <c r="D516" s="243" t="s">
        <v>1121</v>
      </c>
      <c r="E516" s="243">
        <v>78</v>
      </c>
      <c r="F516" s="243">
        <v>2</v>
      </c>
      <c r="G516" s="70" t="s">
        <v>868</v>
      </c>
      <c r="H516" s="2">
        <v>42915</v>
      </c>
      <c r="I516" s="232">
        <v>2</v>
      </c>
      <c r="J516" s="70" t="s">
        <v>840</v>
      </c>
      <c r="K516">
        <v>60</v>
      </c>
      <c r="L516">
        <v>51</v>
      </c>
      <c r="M516">
        <f t="shared" si="7"/>
        <v>9613.2960000000003</v>
      </c>
      <c r="N516">
        <v>37</v>
      </c>
      <c r="P516" s="70" t="s">
        <v>870</v>
      </c>
      <c r="Q516">
        <v>1</v>
      </c>
      <c r="R516">
        <v>1</v>
      </c>
    </row>
    <row r="517" spans="1:18">
      <c r="A517" s="243">
        <v>251</v>
      </c>
      <c r="B517" s="243" t="s">
        <v>1119</v>
      </c>
      <c r="C517" s="243" t="s">
        <v>1120</v>
      </c>
      <c r="D517" s="243" t="s">
        <v>1121</v>
      </c>
      <c r="E517" s="243">
        <v>78</v>
      </c>
      <c r="F517" s="243">
        <v>2</v>
      </c>
      <c r="G517" s="70" t="s">
        <v>868</v>
      </c>
      <c r="H517" s="2">
        <v>42915</v>
      </c>
      <c r="I517" s="232">
        <v>2</v>
      </c>
      <c r="J517" s="70" t="s">
        <v>840</v>
      </c>
      <c r="K517">
        <v>60</v>
      </c>
      <c r="L517">
        <v>51</v>
      </c>
      <c r="M517">
        <f t="shared" si="7"/>
        <v>9613.2960000000003</v>
      </c>
      <c r="N517">
        <v>37</v>
      </c>
      <c r="P517" s="70" t="s">
        <v>838</v>
      </c>
      <c r="Q517">
        <v>1</v>
      </c>
      <c r="R517">
        <v>2</v>
      </c>
    </row>
    <row r="518" spans="1:18">
      <c r="A518" s="243">
        <v>251</v>
      </c>
      <c r="B518" s="243" t="s">
        <v>1119</v>
      </c>
      <c r="C518" s="243" t="s">
        <v>1120</v>
      </c>
      <c r="D518" s="243" t="s">
        <v>1121</v>
      </c>
      <c r="E518" s="243">
        <v>78</v>
      </c>
      <c r="F518" s="243">
        <v>2</v>
      </c>
      <c r="G518" s="70" t="s">
        <v>868</v>
      </c>
      <c r="H518" s="2">
        <v>42915</v>
      </c>
      <c r="I518" s="232">
        <v>2</v>
      </c>
      <c r="J518" s="70" t="s">
        <v>840</v>
      </c>
      <c r="K518">
        <v>60</v>
      </c>
      <c r="L518">
        <v>51</v>
      </c>
      <c r="M518">
        <f t="shared" si="7"/>
        <v>9613.2960000000003</v>
      </c>
      <c r="N518">
        <v>37</v>
      </c>
      <c r="P518" s="70" t="s">
        <v>835</v>
      </c>
      <c r="Q518">
        <v>15</v>
      </c>
      <c r="R518">
        <v>1</v>
      </c>
    </row>
    <row r="519" spans="1:18">
      <c r="A519" s="243">
        <v>251</v>
      </c>
      <c r="B519" s="243" t="s">
        <v>1119</v>
      </c>
      <c r="C519" s="243" t="s">
        <v>1120</v>
      </c>
      <c r="D519" s="243" t="s">
        <v>1121</v>
      </c>
      <c r="E519" s="243">
        <v>78</v>
      </c>
      <c r="F519" s="243">
        <v>2</v>
      </c>
      <c r="G519" s="70" t="s">
        <v>868</v>
      </c>
      <c r="H519" s="2">
        <v>42915</v>
      </c>
      <c r="I519" s="232">
        <v>2</v>
      </c>
      <c r="J519" s="70" t="s">
        <v>840</v>
      </c>
      <c r="K519">
        <v>60</v>
      </c>
      <c r="L519">
        <v>51</v>
      </c>
      <c r="M519">
        <f t="shared" si="7"/>
        <v>9613.2960000000003</v>
      </c>
      <c r="N519">
        <v>37</v>
      </c>
      <c r="P519" s="70" t="s">
        <v>861</v>
      </c>
      <c r="Q519">
        <v>5</v>
      </c>
      <c r="R519">
        <v>1</v>
      </c>
    </row>
    <row r="520" spans="1:18">
      <c r="A520" s="243">
        <v>251</v>
      </c>
      <c r="B520" s="243" t="s">
        <v>1119</v>
      </c>
      <c r="C520" s="243" t="s">
        <v>1120</v>
      </c>
      <c r="D520" s="243" t="s">
        <v>1121</v>
      </c>
      <c r="E520" s="243">
        <v>78</v>
      </c>
      <c r="F520" s="243">
        <v>2</v>
      </c>
      <c r="G520" s="70" t="s">
        <v>868</v>
      </c>
      <c r="H520" s="2">
        <v>42915</v>
      </c>
      <c r="I520" s="232">
        <v>2</v>
      </c>
      <c r="J520" s="70" t="s">
        <v>840</v>
      </c>
      <c r="K520">
        <v>60</v>
      </c>
      <c r="L520">
        <v>51</v>
      </c>
      <c r="M520">
        <f t="shared" si="7"/>
        <v>9613.2960000000003</v>
      </c>
      <c r="N520">
        <v>37</v>
      </c>
      <c r="P520" s="70" t="s">
        <v>875</v>
      </c>
      <c r="Q520">
        <v>1</v>
      </c>
      <c r="R520">
        <v>1</v>
      </c>
    </row>
    <row r="521" spans="1:18">
      <c r="A521" s="243">
        <v>251</v>
      </c>
      <c r="B521" s="243" t="s">
        <v>1119</v>
      </c>
      <c r="C521" s="243" t="s">
        <v>1120</v>
      </c>
      <c r="D521" s="243" t="s">
        <v>1121</v>
      </c>
      <c r="E521" s="243">
        <v>78</v>
      </c>
      <c r="F521" s="243">
        <v>2</v>
      </c>
      <c r="G521" s="70" t="s">
        <v>868</v>
      </c>
      <c r="H521" s="2">
        <v>42915</v>
      </c>
      <c r="I521" s="232">
        <v>1</v>
      </c>
      <c r="J521" s="70" t="s">
        <v>14</v>
      </c>
      <c r="N521">
        <v>37</v>
      </c>
      <c r="P521" s="70" t="s">
        <v>855</v>
      </c>
      <c r="Q521">
        <v>20</v>
      </c>
      <c r="R521">
        <v>1</v>
      </c>
    </row>
    <row r="522" spans="1:18">
      <c r="A522" s="243">
        <v>251</v>
      </c>
      <c r="B522" s="243" t="s">
        <v>1119</v>
      </c>
      <c r="C522" s="243" t="s">
        <v>1120</v>
      </c>
      <c r="D522" s="243" t="s">
        <v>1121</v>
      </c>
      <c r="E522" s="243">
        <v>78</v>
      </c>
      <c r="F522" s="243">
        <v>2</v>
      </c>
      <c r="G522" s="70" t="s">
        <v>868</v>
      </c>
      <c r="H522" s="2">
        <v>42915</v>
      </c>
      <c r="I522" s="232">
        <v>1</v>
      </c>
      <c r="J522" s="70" t="s">
        <v>14</v>
      </c>
      <c r="N522">
        <v>37</v>
      </c>
      <c r="P522" s="70" t="s">
        <v>835</v>
      </c>
      <c r="Q522">
        <v>2</v>
      </c>
      <c r="R522">
        <v>1</v>
      </c>
    </row>
    <row r="523" spans="1:18">
      <c r="A523" s="243">
        <v>251</v>
      </c>
      <c r="B523" s="243" t="s">
        <v>1119</v>
      </c>
      <c r="C523" s="243" t="s">
        <v>1120</v>
      </c>
      <c r="D523" s="243" t="s">
        <v>1121</v>
      </c>
      <c r="E523" s="243">
        <v>78</v>
      </c>
      <c r="F523" s="243">
        <v>2</v>
      </c>
      <c r="G523" s="70" t="s">
        <v>868</v>
      </c>
      <c r="H523" s="2">
        <v>42915</v>
      </c>
      <c r="I523" s="232">
        <v>1</v>
      </c>
      <c r="J523" s="70" t="s">
        <v>14</v>
      </c>
      <c r="N523">
        <v>37</v>
      </c>
      <c r="P523" s="70" t="s">
        <v>837</v>
      </c>
      <c r="Q523">
        <v>15</v>
      </c>
      <c r="R523">
        <v>3</v>
      </c>
    </row>
    <row r="524" spans="1:18">
      <c r="A524" s="243">
        <v>251</v>
      </c>
      <c r="B524" s="243" t="s">
        <v>1119</v>
      </c>
      <c r="C524" s="243" t="s">
        <v>1120</v>
      </c>
      <c r="D524" s="243" t="s">
        <v>1121</v>
      </c>
      <c r="E524" s="243">
        <v>78</v>
      </c>
      <c r="F524" s="243">
        <v>2</v>
      </c>
      <c r="G524" s="70" t="s">
        <v>868</v>
      </c>
      <c r="H524" s="2">
        <v>42915</v>
      </c>
      <c r="I524" s="232">
        <v>1</v>
      </c>
      <c r="J524" s="70" t="s">
        <v>14</v>
      </c>
      <c r="N524">
        <v>37</v>
      </c>
      <c r="P524" s="70" t="s">
        <v>836</v>
      </c>
      <c r="Q524">
        <v>5</v>
      </c>
      <c r="R524">
        <v>3</v>
      </c>
    </row>
    <row r="525" spans="1:18">
      <c r="A525" s="243">
        <v>251</v>
      </c>
      <c r="B525" s="243" t="s">
        <v>1119</v>
      </c>
      <c r="C525" s="243" t="s">
        <v>1120</v>
      </c>
      <c r="D525" s="243" t="s">
        <v>1121</v>
      </c>
      <c r="E525" s="243">
        <v>78</v>
      </c>
      <c r="F525" s="243">
        <v>2</v>
      </c>
      <c r="G525" s="70" t="s">
        <v>868</v>
      </c>
      <c r="H525" s="2">
        <v>42915</v>
      </c>
      <c r="I525" s="232">
        <v>1</v>
      </c>
      <c r="J525" s="70" t="s">
        <v>14</v>
      </c>
      <c r="N525">
        <v>37</v>
      </c>
      <c r="P525" s="70" t="s">
        <v>838</v>
      </c>
      <c r="Q525">
        <v>2</v>
      </c>
      <c r="R525">
        <v>2</v>
      </c>
    </row>
    <row r="526" spans="1:18">
      <c r="A526" s="243">
        <v>251</v>
      </c>
      <c r="B526" s="243" t="s">
        <v>1119</v>
      </c>
      <c r="C526" s="243" t="s">
        <v>1120</v>
      </c>
      <c r="D526" s="243" t="s">
        <v>1121</v>
      </c>
      <c r="E526" s="243">
        <v>78</v>
      </c>
      <c r="F526" s="243">
        <v>2</v>
      </c>
      <c r="G526" s="70" t="s">
        <v>868</v>
      </c>
      <c r="H526" s="2">
        <v>42915</v>
      </c>
      <c r="I526" s="232">
        <v>2</v>
      </c>
      <c r="J526" s="70" t="s">
        <v>840</v>
      </c>
      <c r="K526">
        <v>78</v>
      </c>
      <c r="L526">
        <v>69</v>
      </c>
      <c r="M526">
        <f t="shared" si="7"/>
        <v>16908.091199999999</v>
      </c>
      <c r="N526">
        <v>38</v>
      </c>
      <c r="P526" s="70" t="s">
        <v>852</v>
      </c>
      <c r="Q526">
        <v>15</v>
      </c>
      <c r="R526">
        <v>1</v>
      </c>
    </row>
    <row r="527" spans="1:18">
      <c r="A527" s="243">
        <v>251</v>
      </c>
      <c r="B527" s="243" t="s">
        <v>1119</v>
      </c>
      <c r="C527" s="243" t="s">
        <v>1120</v>
      </c>
      <c r="D527" s="243" t="s">
        <v>1121</v>
      </c>
      <c r="E527" s="243">
        <v>78</v>
      </c>
      <c r="F527" s="243">
        <v>2</v>
      </c>
      <c r="G527" s="70" t="s">
        <v>868</v>
      </c>
      <c r="H527" s="2">
        <v>42915</v>
      </c>
      <c r="I527" s="232">
        <v>2</v>
      </c>
      <c r="J527" s="70" t="s">
        <v>840</v>
      </c>
      <c r="K527">
        <v>78</v>
      </c>
      <c r="L527">
        <v>69</v>
      </c>
      <c r="M527">
        <f t="shared" si="7"/>
        <v>16908.091199999999</v>
      </c>
      <c r="N527">
        <v>38</v>
      </c>
      <c r="P527" s="70" t="s">
        <v>835</v>
      </c>
      <c r="Q527">
        <v>5</v>
      </c>
      <c r="R527">
        <v>1</v>
      </c>
    </row>
    <row r="528" spans="1:18">
      <c r="A528" s="243">
        <v>251</v>
      </c>
      <c r="B528" s="243" t="s">
        <v>1119</v>
      </c>
      <c r="C528" s="243" t="s">
        <v>1120</v>
      </c>
      <c r="D528" s="243" t="s">
        <v>1121</v>
      </c>
      <c r="E528" s="243">
        <v>78</v>
      </c>
      <c r="F528" s="243">
        <v>2</v>
      </c>
      <c r="G528" s="70" t="s">
        <v>868</v>
      </c>
      <c r="H528" s="2">
        <v>42915</v>
      </c>
      <c r="I528" s="232">
        <v>2</v>
      </c>
      <c r="J528" s="70" t="s">
        <v>840</v>
      </c>
      <c r="K528">
        <v>78</v>
      </c>
      <c r="L528">
        <v>69</v>
      </c>
      <c r="M528">
        <f t="shared" si="7"/>
        <v>16908.091199999999</v>
      </c>
      <c r="N528">
        <v>38</v>
      </c>
      <c r="P528" s="70" t="s">
        <v>844</v>
      </c>
      <c r="Q528">
        <v>3</v>
      </c>
      <c r="R528">
        <v>5</v>
      </c>
    </row>
    <row r="529" spans="1:18">
      <c r="A529" s="243">
        <v>251</v>
      </c>
      <c r="B529" s="243" t="s">
        <v>1119</v>
      </c>
      <c r="C529" s="243" t="s">
        <v>1120</v>
      </c>
      <c r="D529" s="243" t="s">
        <v>1121</v>
      </c>
      <c r="E529" s="243">
        <v>78</v>
      </c>
      <c r="F529" s="243">
        <v>2</v>
      </c>
      <c r="G529" s="70" t="s">
        <v>868</v>
      </c>
      <c r="H529" s="2">
        <v>42915</v>
      </c>
      <c r="I529" s="232">
        <v>2</v>
      </c>
      <c r="J529" s="70" t="s">
        <v>840</v>
      </c>
      <c r="K529">
        <v>78</v>
      </c>
      <c r="L529">
        <v>69</v>
      </c>
      <c r="M529">
        <f t="shared" si="7"/>
        <v>16908.091199999999</v>
      </c>
      <c r="N529">
        <v>38</v>
      </c>
      <c r="P529" s="70" t="s">
        <v>838</v>
      </c>
      <c r="Q529">
        <v>5</v>
      </c>
      <c r="R529">
        <v>9</v>
      </c>
    </row>
    <row r="530" spans="1:18">
      <c r="A530" s="243">
        <v>251</v>
      </c>
      <c r="B530" s="243" t="s">
        <v>1119</v>
      </c>
      <c r="C530" s="243" t="s">
        <v>1120</v>
      </c>
      <c r="D530" s="243" t="s">
        <v>1121</v>
      </c>
      <c r="E530" s="243">
        <v>78</v>
      </c>
      <c r="F530" s="243">
        <v>2</v>
      </c>
      <c r="G530" s="70" t="s">
        <v>868</v>
      </c>
      <c r="H530" s="2">
        <v>42915</v>
      </c>
      <c r="I530" s="232">
        <v>2</v>
      </c>
      <c r="J530" s="70" t="s">
        <v>840</v>
      </c>
      <c r="K530">
        <v>78</v>
      </c>
      <c r="L530">
        <v>69</v>
      </c>
      <c r="M530">
        <f t="shared" si="7"/>
        <v>16908.091199999999</v>
      </c>
      <c r="N530">
        <v>38</v>
      </c>
      <c r="P530" s="70" t="s">
        <v>875</v>
      </c>
      <c r="Q530">
        <v>1</v>
      </c>
      <c r="R530">
        <v>1</v>
      </c>
    </row>
    <row r="531" spans="1:18">
      <c r="A531" s="243">
        <v>251</v>
      </c>
      <c r="B531" s="243" t="s">
        <v>1119</v>
      </c>
      <c r="C531" s="243" t="s">
        <v>1120</v>
      </c>
      <c r="D531" s="243" t="s">
        <v>1121</v>
      </c>
      <c r="E531" s="243">
        <v>78</v>
      </c>
      <c r="F531" s="243">
        <v>2</v>
      </c>
      <c r="G531" s="70" t="s">
        <v>868</v>
      </c>
      <c r="H531" s="2">
        <v>42915</v>
      </c>
      <c r="I531" s="232">
        <v>2</v>
      </c>
      <c r="J531" s="70" t="s">
        <v>840</v>
      </c>
      <c r="K531">
        <v>78</v>
      </c>
      <c r="L531">
        <v>69</v>
      </c>
      <c r="M531">
        <f t="shared" si="7"/>
        <v>16908.091199999999</v>
      </c>
      <c r="N531">
        <v>38</v>
      </c>
      <c r="P531" s="70" t="s">
        <v>847</v>
      </c>
      <c r="Q531">
        <v>5</v>
      </c>
      <c r="R531">
        <v>7</v>
      </c>
    </row>
    <row r="532" spans="1:18">
      <c r="A532" s="243">
        <v>251</v>
      </c>
      <c r="B532" s="243" t="s">
        <v>1119</v>
      </c>
      <c r="C532" s="243" t="s">
        <v>1120</v>
      </c>
      <c r="D532" s="243" t="s">
        <v>1121</v>
      </c>
      <c r="E532" s="243">
        <v>78</v>
      </c>
      <c r="F532" s="243">
        <v>2</v>
      </c>
      <c r="G532" s="70" t="s">
        <v>868</v>
      </c>
      <c r="H532" s="2">
        <v>42915</v>
      </c>
      <c r="I532" s="232">
        <v>2</v>
      </c>
      <c r="J532" s="70" t="s">
        <v>840</v>
      </c>
      <c r="K532">
        <v>78</v>
      </c>
      <c r="L532">
        <v>69</v>
      </c>
      <c r="M532">
        <f t="shared" si="7"/>
        <v>16908.091199999999</v>
      </c>
      <c r="N532">
        <v>38</v>
      </c>
      <c r="P532" s="70" t="s">
        <v>858</v>
      </c>
      <c r="Q532">
        <v>2</v>
      </c>
      <c r="R532">
        <v>1</v>
      </c>
    </row>
    <row r="533" spans="1:18">
      <c r="A533" s="243">
        <v>251</v>
      </c>
      <c r="B533" s="243" t="s">
        <v>1119</v>
      </c>
      <c r="C533" s="243" t="s">
        <v>1120</v>
      </c>
      <c r="D533" s="243" t="s">
        <v>1121</v>
      </c>
      <c r="E533" s="243">
        <v>78</v>
      </c>
      <c r="F533" s="243">
        <v>2</v>
      </c>
      <c r="G533" s="70" t="s">
        <v>868</v>
      </c>
      <c r="H533" s="2">
        <v>42915</v>
      </c>
      <c r="I533" s="232">
        <v>2</v>
      </c>
      <c r="J533" s="70" t="s">
        <v>840</v>
      </c>
      <c r="K533">
        <v>78</v>
      </c>
      <c r="L533">
        <v>69</v>
      </c>
      <c r="M533">
        <f t="shared" si="7"/>
        <v>16908.091199999999</v>
      </c>
      <c r="N533">
        <v>38</v>
      </c>
      <c r="P533" s="70" t="s">
        <v>874</v>
      </c>
      <c r="Q533">
        <v>2</v>
      </c>
      <c r="R533">
        <v>1</v>
      </c>
    </row>
    <row r="534" spans="1:18">
      <c r="A534" s="243">
        <v>251</v>
      </c>
      <c r="B534" s="243" t="s">
        <v>1119</v>
      </c>
      <c r="C534" s="243" t="s">
        <v>1120</v>
      </c>
      <c r="D534" s="243" t="s">
        <v>1121</v>
      </c>
      <c r="E534" s="243">
        <v>78</v>
      </c>
      <c r="F534" s="243">
        <v>2</v>
      </c>
      <c r="G534" s="70" t="s">
        <v>868</v>
      </c>
      <c r="H534" s="2">
        <v>42915</v>
      </c>
      <c r="I534" s="232">
        <v>2</v>
      </c>
      <c r="J534" s="70" t="s">
        <v>840</v>
      </c>
      <c r="K534">
        <v>78</v>
      </c>
      <c r="L534">
        <v>69</v>
      </c>
      <c r="M534">
        <f t="shared" si="7"/>
        <v>16908.091199999999</v>
      </c>
      <c r="N534">
        <v>38</v>
      </c>
      <c r="P534" s="70" t="s">
        <v>841</v>
      </c>
      <c r="Q534">
        <v>2</v>
      </c>
      <c r="R534">
        <v>1</v>
      </c>
    </row>
    <row r="535" spans="1:18">
      <c r="A535" s="243">
        <v>251</v>
      </c>
      <c r="B535" s="243" t="s">
        <v>1119</v>
      </c>
      <c r="C535" s="243" t="s">
        <v>1120</v>
      </c>
      <c r="D535" s="243" t="s">
        <v>1121</v>
      </c>
      <c r="E535" s="243">
        <v>78</v>
      </c>
      <c r="F535" s="243">
        <v>2</v>
      </c>
      <c r="G535" s="70" t="s">
        <v>868</v>
      </c>
      <c r="H535" s="2">
        <v>42915</v>
      </c>
      <c r="I535" s="232">
        <v>2</v>
      </c>
      <c r="J535" s="70" t="s">
        <v>840</v>
      </c>
      <c r="K535">
        <v>78</v>
      </c>
      <c r="L535">
        <v>69</v>
      </c>
      <c r="M535">
        <f t="shared" si="7"/>
        <v>16908.091199999999</v>
      </c>
      <c r="N535">
        <v>38</v>
      </c>
      <c r="P535" s="70" t="s">
        <v>845</v>
      </c>
      <c r="Q535">
        <v>5</v>
      </c>
      <c r="R535">
        <v>1</v>
      </c>
    </row>
    <row r="536" spans="1:18">
      <c r="A536" s="243">
        <v>251</v>
      </c>
      <c r="B536" s="243" t="s">
        <v>1119</v>
      </c>
      <c r="C536" s="243" t="s">
        <v>1120</v>
      </c>
      <c r="D536" s="243" t="s">
        <v>1121</v>
      </c>
      <c r="E536" s="243">
        <v>78</v>
      </c>
      <c r="F536" s="243">
        <v>2</v>
      </c>
      <c r="G536" s="70" t="s">
        <v>868</v>
      </c>
      <c r="H536" s="2">
        <v>42915</v>
      </c>
      <c r="I536" s="232">
        <v>2</v>
      </c>
      <c r="J536" s="70" t="s">
        <v>840</v>
      </c>
      <c r="K536">
        <v>78</v>
      </c>
      <c r="L536">
        <v>69</v>
      </c>
      <c r="M536">
        <f t="shared" si="7"/>
        <v>16908.091199999999</v>
      </c>
      <c r="N536">
        <v>38</v>
      </c>
      <c r="P536" s="70" t="s">
        <v>861</v>
      </c>
      <c r="Q536">
        <v>3</v>
      </c>
      <c r="R536">
        <v>1</v>
      </c>
    </row>
    <row r="537" spans="1:18">
      <c r="A537" s="243">
        <v>251</v>
      </c>
      <c r="B537" s="243" t="s">
        <v>1119</v>
      </c>
      <c r="C537" s="243" t="s">
        <v>1120</v>
      </c>
      <c r="D537" s="243" t="s">
        <v>1121</v>
      </c>
      <c r="E537" s="243">
        <v>78</v>
      </c>
      <c r="F537" s="243">
        <v>2</v>
      </c>
      <c r="G537" s="70" t="s">
        <v>868</v>
      </c>
      <c r="H537" s="2">
        <v>42915</v>
      </c>
      <c r="I537" s="232">
        <v>1</v>
      </c>
      <c r="J537" s="70" t="s">
        <v>14</v>
      </c>
      <c r="N537">
        <v>38</v>
      </c>
      <c r="P537" s="70" t="s">
        <v>838</v>
      </c>
      <c r="Q537">
        <v>10</v>
      </c>
      <c r="R537">
        <v>10</v>
      </c>
    </row>
    <row r="538" spans="1:18">
      <c r="A538" s="243">
        <v>251</v>
      </c>
      <c r="B538" s="243" t="s">
        <v>1119</v>
      </c>
      <c r="C538" s="243" t="s">
        <v>1120</v>
      </c>
      <c r="D538" s="243" t="s">
        <v>1121</v>
      </c>
      <c r="E538" s="243">
        <v>78</v>
      </c>
      <c r="F538" s="243">
        <v>2</v>
      </c>
      <c r="G538" s="70" t="s">
        <v>868</v>
      </c>
      <c r="H538" s="2">
        <v>42915</v>
      </c>
      <c r="I538" s="232">
        <v>1</v>
      </c>
      <c r="J538" s="70" t="s">
        <v>14</v>
      </c>
      <c r="N538">
        <v>38</v>
      </c>
      <c r="P538" s="70" t="s">
        <v>845</v>
      </c>
      <c r="Q538">
        <v>10</v>
      </c>
      <c r="R538">
        <v>1</v>
      </c>
    </row>
    <row r="539" spans="1:18">
      <c r="A539" s="243">
        <v>251</v>
      </c>
      <c r="B539" s="243" t="s">
        <v>1119</v>
      </c>
      <c r="C539" s="243" t="s">
        <v>1120</v>
      </c>
      <c r="D539" s="243" t="s">
        <v>1121</v>
      </c>
      <c r="E539" s="243">
        <v>78</v>
      </c>
      <c r="F539" s="243">
        <v>2</v>
      </c>
      <c r="G539" s="70" t="s">
        <v>868</v>
      </c>
      <c r="H539" s="2">
        <v>42915</v>
      </c>
      <c r="I539" s="232">
        <v>1</v>
      </c>
      <c r="J539" s="70" t="s">
        <v>14</v>
      </c>
      <c r="N539">
        <v>38</v>
      </c>
      <c r="P539" s="70" t="s">
        <v>841</v>
      </c>
      <c r="Q539">
        <v>15</v>
      </c>
      <c r="R539">
        <v>4</v>
      </c>
    </row>
    <row r="540" spans="1:18">
      <c r="A540" s="243">
        <v>251</v>
      </c>
      <c r="B540" s="243" t="s">
        <v>1119</v>
      </c>
      <c r="C540" s="243" t="s">
        <v>1120</v>
      </c>
      <c r="D540" s="243" t="s">
        <v>1121</v>
      </c>
      <c r="E540" s="243">
        <v>78</v>
      </c>
      <c r="F540" s="243">
        <v>2</v>
      </c>
      <c r="G540" s="70" t="s">
        <v>868</v>
      </c>
      <c r="H540" s="2">
        <v>42915</v>
      </c>
      <c r="I540" s="232">
        <v>1</v>
      </c>
      <c r="J540" s="70" t="s">
        <v>14</v>
      </c>
      <c r="N540">
        <v>38</v>
      </c>
      <c r="P540" s="70" t="s">
        <v>870</v>
      </c>
      <c r="Q540">
        <v>1</v>
      </c>
      <c r="R540">
        <v>1</v>
      </c>
    </row>
    <row r="541" spans="1:18">
      <c r="A541" s="243">
        <v>251</v>
      </c>
      <c r="B541" s="243" t="s">
        <v>1119</v>
      </c>
      <c r="C541" s="243" t="s">
        <v>1120</v>
      </c>
      <c r="D541" s="243" t="s">
        <v>1121</v>
      </c>
      <c r="E541" s="243">
        <v>78</v>
      </c>
      <c r="F541" s="243">
        <v>2</v>
      </c>
      <c r="G541" s="70" t="s">
        <v>868</v>
      </c>
      <c r="H541" s="2">
        <v>42915</v>
      </c>
      <c r="I541" s="232">
        <v>1</v>
      </c>
      <c r="J541" s="70" t="s">
        <v>14</v>
      </c>
      <c r="N541">
        <v>38</v>
      </c>
      <c r="P541" s="70" t="s">
        <v>844</v>
      </c>
      <c r="Q541">
        <v>1</v>
      </c>
      <c r="R541">
        <v>1</v>
      </c>
    </row>
    <row r="542" spans="1:18">
      <c r="A542" s="243">
        <v>251</v>
      </c>
      <c r="B542" s="243" t="s">
        <v>1119</v>
      </c>
      <c r="C542" s="243" t="s">
        <v>1120</v>
      </c>
      <c r="D542" s="243" t="s">
        <v>1121</v>
      </c>
      <c r="E542" s="243">
        <v>78</v>
      </c>
      <c r="F542" s="243">
        <v>2</v>
      </c>
      <c r="G542" s="70" t="s">
        <v>868</v>
      </c>
      <c r="H542" s="2">
        <v>42915</v>
      </c>
      <c r="I542" s="232">
        <v>1</v>
      </c>
      <c r="J542" s="70" t="s">
        <v>14</v>
      </c>
      <c r="N542">
        <v>38</v>
      </c>
      <c r="P542" s="70" t="s">
        <v>837</v>
      </c>
      <c r="Q542">
        <v>1</v>
      </c>
      <c r="R542">
        <v>1</v>
      </c>
    </row>
    <row r="543" spans="1:18">
      <c r="A543" s="243">
        <v>251</v>
      </c>
      <c r="B543" s="243" t="s">
        <v>1119</v>
      </c>
      <c r="C543" s="243" t="s">
        <v>1120</v>
      </c>
      <c r="D543" s="243" t="s">
        <v>1121</v>
      </c>
      <c r="E543" s="243">
        <v>78</v>
      </c>
      <c r="F543" s="243">
        <v>2</v>
      </c>
      <c r="G543" s="70" t="s">
        <v>868</v>
      </c>
      <c r="H543" s="2">
        <v>42915</v>
      </c>
      <c r="I543" s="232">
        <v>1</v>
      </c>
      <c r="J543" s="70" t="s">
        <v>14</v>
      </c>
      <c r="N543">
        <v>38</v>
      </c>
      <c r="P543" s="70" t="s">
        <v>836</v>
      </c>
      <c r="Q543">
        <v>2</v>
      </c>
      <c r="R543">
        <v>3</v>
      </c>
    </row>
    <row r="544" spans="1:18">
      <c r="A544" s="243">
        <v>251</v>
      </c>
      <c r="B544" s="243" t="s">
        <v>1119</v>
      </c>
      <c r="C544" s="243" t="s">
        <v>1120</v>
      </c>
      <c r="D544" s="243" t="s">
        <v>1121</v>
      </c>
      <c r="E544" s="243">
        <v>78</v>
      </c>
      <c r="F544" s="243">
        <v>2</v>
      </c>
      <c r="G544" s="70" t="s">
        <v>868</v>
      </c>
      <c r="H544" s="2">
        <v>42915</v>
      </c>
      <c r="I544" s="232">
        <v>1</v>
      </c>
      <c r="J544" s="70" t="s">
        <v>14</v>
      </c>
      <c r="N544">
        <v>38</v>
      </c>
      <c r="P544" s="70" t="s">
        <v>874</v>
      </c>
      <c r="Q544">
        <v>1</v>
      </c>
      <c r="R544">
        <v>1</v>
      </c>
    </row>
    <row r="545" spans="1:18">
      <c r="A545" s="243">
        <v>251</v>
      </c>
      <c r="B545" s="243" t="s">
        <v>1119</v>
      </c>
      <c r="C545" s="243" t="s">
        <v>1120</v>
      </c>
      <c r="D545" s="243" t="s">
        <v>1121</v>
      </c>
      <c r="E545" s="243">
        <v>78</v>
      </c>
      <c r="F545" s="243">
        <v>2</v>
      </c>
      <c r="G545" s="70" t="s">
        <v>868</v>
      </c>
      <c r="H545" s="2">
        <v>42915</v>
      </c>
      <c r="I545" s="232">
        <v>2</v>
      </c>
      <c r="J545" s="70" t="s">
        <v>840</v>
      </c>
      <c r="K545">
        <v>68</v>
      </c>
      <c r="L545">
        <v>55</v>
      </c>
      <c r="M545">
        <f t="shared" ref="M545:M608" si="8">3.1416*K545*L545</f>
        <v>11749.583999999999</v>
      </c>
      <c r="N545">
        <v>39</v>
      </c>
      <c r="P545" s="70" t="s">
        <v>858</v>
      </c>
      <c r="Q545">
        <v>1</v>
      </c>
      <c r="R545">
        <v>3</v>
      </c>
    </row>
    <row r="546" spans="1:18">
      <c r="A546" s="243">
        <v>251</v>
      </c>
      <c r="B546" s="243" t="s">
        <v>1119</v>
      </c>
      <c r="C546" s="243" t="s">
        <v>1120</v>
      </c>
      <c r="D546" s="243" t="s">
        <v>1121</v>
      </c>
      <c r="E546" s="243">
        <v>78</v>
      </c>
      <c r="F546" s="243">
        <v>2</v>
      </c>
      <c r="G546" s="70" t="s">
        <v>868</v>
      </c>
      <c r="H546" s="2">
        <v>42915</v>
      </c>
      <c r="I546" s="232">
        <v>2</v>
      </c>
      <c r="J546" s="70" t="s">
        <v>840</v>
      </c>
      <c r="K546">
        <v>68</v>
      </c>
      <c r="L546">
        <v>55</v>
      </c>
      <c r="M546">
        <f t="shared" si="8"/>
        <v>11749.583999999999</v>
      </c>
      <c r="N546">
        <v>39</v>
      </c>
      <c r="P546" s="70" t="s">
        <v>838</v>
      </c>
      <c r="Q546">
        <v>2</v>
      </c>
      <c r="R546">
        <v>5</v>
      </c>
    </row>
    <row r="547" spans="1:18">
      <c r="A547" s="243">
        <v>251</v>
      </c>
      <c r="B547" s="243" t="s">
        <v>1119</v>
      </c>
      <c r="C547" s="243" t="s">
        <v>1120</v>
      </c>
      <c r="D547" s="243" t="s">
        <v>1121</v>
      </c>
      <c r="E547" s="243">
        <v>78</v>
      </c>
      <c r="F547" s="243">
        <v>2</v>
      </c>
      <c r="G547" s="70" t="s">
        <v>868</v>
      </c>
      <c r="H547" s="2">
        <v>42915</v>
      </c>
      <c r="I547" s="232">
        <v>2</v>
      </c>
      <c r="J547" s="70" t="s">
        <v>840</v>
      </c>
      <c r="K547">
        <v>68</v>
      </c>
      <c r="L547">
        <v>55</v>
      </c>
      <c r="M547">
        <f t="shared" si="8"/>
        <v>11749.583999999999</v>
      </c>
      <c r="N547">
        <v>39</v>
      </c>
      <c r="P547" s="70" t="s">
        <v>875</v>
      </c>
      <c r="Q547">
        <v>5</v>
      </c>
      <c r="R547">
        <v>5</v>
      </c>
    </row>
    <row r="548" spans="1:18">
      <c r="A548" s="243">
        <v>251</v>
      </c>
      <c r="B548" s="243" t="s">
        <v>1119</v>
      </c>
      <c r="C548" s="243" t="s">
        <v>1120</v>
      </c>
      <c r="D548" s="243" t="s">
        <v>1121</v>
      </c>
      <c r="E548" s="243">
        <v>78</v>
      </c>
      <c r="F548" s="243">
        <v>2</v>
      </c>
      <c r="G548" s="70" t="s">
        <v>868</v>
      </c>
      <c r="H548" s="2">
        <v>42915</v>
      </c>
      <c r="I548" s="232">
        <v>2</v>
      </c>
      <c r="J548" s="70" t="s">
        <v>840</v>
      </c>
      <c r="K548">
        <v>68</v>
      </c>
      <c r="L548">
        <v>55</v>
      </c>
      <c r="M548">
        <f t="shared" si="8"/>
        <v>11749.583999999999</v>
      </c>
      <c r="N548">
        <v>39</v>
      </c>
      <c r="P548" s="70" t="s">
        <v>837</v>
      </c>
      <c r="Q548">
        <v>1</v>
      </c>
      <c r="R548">
        <v>1</v>
      </c>
    </row>
    <row r="549" spans="1:18">
      <c r="A549" s="243">
        <v>251</v>
      </c>
      <c r="B549" s="243" t="s">
        <v>1119</v>
      </c>
      <c r="C549" s="243" t="s">
        <v>1120</v>
      </c>
      <c r="D549" s="243" t="s">
        <v>1121</v>
      </c>
      <c r="E549" s="243">
        <v>78</v>
      </c>
      <c r="F549" s="243">
        <v>2</v>
      </c>
      <c r="G549" s="70" t="s">
        <v>868</v>
      </c>
      <c r="H549" s="2">
        <v>42915</v>
      </c>
      <c r="I549" s="232">
        <v>2</v>
      </c>
      <c r="J549" s="70" t="s">
        <v>840</v>
      </c>
      <c r="K549">
        <v>68</v>
      </c>
      <c r="L549">
        <v>55</v>
      </c>
      <c r="M549">
        <f t="shared" si="8"/>
        <v>11749.583999999999</v>
      </c>
      <c r="N549">
        <v>39</v>
      </c>
      <c r="P549" s="70" t="s">
        <v>874</v>
      </c>
      <c r="Q549">
        <v>5</v>
      </c>
      <c r="R549">
        <v>4</v>
      </c>
    </row>
    <row r="550" spans="1:18">
      <c r="A550" s="243">
        <v>251</v>
      </c>
      <c r="B550" s="243" t="s">
        <v>1119</v>
      </c>
      <c r="C550" s="243" t="s">
        <v>1120</v>
      </c>
      <c r="D550" s="243" t="s">
        <v>1121</v>
      </c>
      <c r="E550" s="243">
        <v>78</v>
      </c>
      <c r="F550" s="243">
        <v>2</v>
      </c>
      <c r="G550" s="70" t="s">
        <v>868</v>
      </c>
      <c r="H550" s="2">
        <v>42915</v>
      </c>
      <c r="I550" s="232">
        <v>2</v>
      </c>
      <c r="J550" s="70" t="s">
        <v>840</v>
      </c>
      <c r="K550">
        <v>68</v>
      </c>
      <c r="L550">
        <v>55</v>
      </c>
      <c r="M550">
        <f t="shared" si="8"/>
        <v>11749.583999999999</v>
      </c>
      <c r="N550">
        <v>39</v>
      </c>
      <c r="P550" s="70" t="s">
        <v>844</v>
      </c>
      <c r="Q550">
        <v>1</v>
      </c>
      <c r="R550">
        <v>1</v>
      </c>
    </row>
    <row r="551" spans="1:18">
      <c r="A551" s="243">
        <v>251</v>
      </c>
      <c r="B551" s="243" t="s">
        <v>1119</v>
      </c>
      <c r="C551" s="243" t="s">
        <v>1120</v>
      </c>
      <c r="D551" s="243" t="s">
        <v>1121</v>
      </c>
      <c r="E551" s="243">
        <v>78</v>
      </c>
      <c r="F551" s="243">
        <v>2</v>
      </c>
      <c r="G551" s="70" t="s">
        <v>868</v>
      </c>
      <c r="H551" s="2">
        <v>42915</v>
      </c>
      <c r="I551" s="232">
        <v>2</v>
      </c>
      <c r="J551" s="70" t="s">
        <v>840</v>
      </c>
      <c r="K551">
        <v>68</v>
      </c>
      <c r="L551">
        <v>55</v>
      </c>
      <c r="M551">
        <f t="shared" si="8"/>
        <v>11749.583999999999</v>
      </c>
      <c r="N551">
        <v>39</v>
      </c>
      <c r="P551" s="70" t="s">
        <v>861</v>
      </c>
      <c r="Q551">
        <v>5</v>
      </c>
      <c r="R551">
        <v>1</v>
      </c>
    </row>
    <row r="552" spans="1:18">
      <c r="A552" s="243">
        <v>251</v>
      </c>
      <c r="B552" s="243" t="s">
        <v>1119</v>
      </c>
      <c r="C552" s="243" t="s">
        <v>1120</v>
      </c>
      <c r="D552" s="243" t="s">
        <v>1121</v>
      </c>
      <c r="E552" s="243">
        <v>78</v>
      </c>
      <c r="F552" s="243">
        <v>2</v>
      </c>
      <c r="G552" s="70" t="s">
        <v>868</v>
      </c>
      <c r="H552" s="2">
        <v>42915</v>
      </c>
      <c r="I552" s="232">
        <v>1</v>
      </c>
      <c r="J552" s="70" t="s">
        <v>14</v>
      </c>
      <c r="N552">
        <v>39</v>
      </c>
      <c r="P552" s="70" t="s">
        <v>835</v>
      </c>
      <c r="Q552">
        <v>10</v>
      </c>
      <c r="R552">
        <v>1</v>
      </c>
    </row>
    <row r="553" spans="1:18">
      <c r="A553" s="243">
        <v>251</v>
      </c>
      <c r="B553" s="243" t="s">
        <v>1119</v>
      </c>
      <c r="C553" s="243" t="s">
        <v>1120</v>
      </c>
      <c r="D553" s="243" t="s">
        <v>1121</v>
      </c>
      <c r="E553" s="243">
        <v>78</v>
      </c>
      <c r="F553" s="243">
        <v>2</v>
      </c>
      <c r="G553" s="70" t="s">
        <v>868</v>
      </c>
      <c r="H553" s="2">
        <v>42915</v>
      </c>
      <c r="I553" s="232">
        <v>1</v>
      </c>
      <c r="J553" s="70" t="s">
        <v>14</v>
      </c>
      <c r="N553">
        <v>39</v>
      </c>
      <c r="P553" s="70" t="s">
        <v>838</v>
      </c>
      <c r="Q553">
        <v>7</v>
      </c>
      <c r="R553">
        <v>7</v>
      </c>
    </row>
    <row r="554" spans="1:18">
      <c r="A554" s="243">
        <v>251</v>
      </c>
      <c r="B554" s="243" t="s">
        <v>1119</v>
      </c>
      <c r="C554" s="243" t="s">
        <v>1120</v>
      </c>
      <c r="D554" s="243" t="s">
        <v>1121</v>
      </c>
      <c r="E554" s="243">
        <v>78</v>
      </c>
      <c r="F554" s="243">
        <v>2</v>
      </c>
      <c r="G554" s="70" t="s">
        <v>868</v>
      </c>
      <c r="H554" s="2">
        <v>42915</v>
      </c>
      <c r="I554" s="232">
        <v>1</v>
      </c>
      <c r="J554" s="70" t="s">
        <v>14</v>
      </c>
      <c r="N554">
        <v>39</v>
      </c>
      <c r="P554" s="70" t="s">
        <v>836</v>
      </c>
      <c r="Q554">
        <v>2</v>
      </c>
      <c r="R554">
        <v>2</v>
      </c>
    </row>
    <row r="555" spans="1:18">
      <c r="A555" s="243">
        <v>251</v>
      </c>
      <c r="B555" s="243" t="s">
        <v>1119</v>
      </c>
      <c r="C555" s="243" t="s">
        <v>1120</v>
      </c>
      <c r="D555" s="243" t="s">
        <v>1121</v>
      </c>
      <c r="E555" s="243">
        <v>78</v>
      </c>
      <c r="F555" s="243">
        <v>2</v>
      </c>
      <c r="G555" s="70" t="s">
        <v>868</v>
      </c>
      <c r="H555" s="2">
        <v>42915</v>
      </c>
      <c r="I555" s="232">
        <v>1</v>
      </c>
      <c r="J555" s="70" t="s">
        <v>14</v>
      </c>
      <c r="N555">
        <v>39</v>
      </c>
      <c r="P555" s="70" t="s">
        <v>861</v>
      </c>
      <c r="Q555">
        <v>10</v>
      </c>
      <c r="R555">
        <v>15</v>
      </c>
    </row>
    <row r="556" spans="1:18">
      <c r="A556" s="243">
        <v>251</v>
      </c>
      <c r="B556" s="243" t="s">
        <v>1119</v>
      </c>
      <c r="C556" s="243" t="s">
        <v>1120</v>
      </c>
      <c r="D556" s="243" t="s">
        <v>1121</v>
      </c>
      <c r="E556" s="243">
        <v>78</v>
      </c>
      <c r="F556" s="243">
        <v>2</v>
      </c>
      <c r="G556" s="70" t="s">
        <v>868</v>
      </c>
      <c r="H556" s="2">
        <v>42915</v>
      </c>
      <c r="I556" s="232">
        <v>1</v>
      </c>
      <c r="J556" s="70" t="s">
        <v>14</v>
      </c>
      <c r="N556">
        <v>39</v>
      </c>
      <c r="P556" s="70" t="s">
        <v>844</v>
      </c>
      <c r="Q556">
        <v>1</v>
      </c>
      <c r="R556">
        <v>1</v>
      </c>
    </row>
    <row r="557" spans="1:18">
      <c r="A557" s="243">
        <v>251</v>
      </c>
      <c r="B557" s="243" t="s">
        <v>1119</v>
      </c>
      <c r="C557" s="243" t="s">
        <v>1120</v>
      </c>
      <c r="D557" s="243" t="s">
        <v>1121</v>
      </c>
      <c r="E557" s="243">
        <v>78</v>
      </c>
      <c r="F557" s="243">
        <v>2</v>
      </c>
      <c r="G557" s="70" t="s">
        <v>868</v>
      </c>
      <c r="H557" s="2">
        <v>42915</v>
      </c>
      <c r="I557" s="232">
        <v>2</v>
      </c>
      <c r="J557" s="70" t="s">
        <v>840</v>
      </c>
      <c r="K557">
        <v>81</v>
      </c>
      <c r="L557">
        <v>62</v>
      </c>
      <c r="M557">
        <f t="shared" si="8"/>
        <v>15777.115199999998</v>
      </c>
      <c r="N557">
        <v>40</v>
      </c>
      <c r="P557" s="70" t="s">
        <v>869</v>
      </c>
      <c r="Q557">
        <v>3</v>
      </c>
      <c r="R557">
        <v>5</v>
      </c>
    </row>
    <row r="558" spans="1:18">
      <c r="A558" s="243">
        <v>251</v>
      </c>
      <c r="B558" s="243" t="s">
        <v>1119</v>
      </c>
      <c r="C558" s="243" t="s">
        <v>1120</v>
      </c>
      <c r="D558" s="243" t="s">
        <v>1121</v>
      </c>
      <c r="E558" s="243">
        <v>78</v>
      </c>
      <c r="F558" s="243">
        <v>2</v>
      </c>
      <c r="G558" s="70" t="s">
        <v>868</v>
      </c>
      <c r="H558" s="2">
        <v>42915</v>
      </c>
      <c r="I558" s="232">
        <v>2</v>
      </c>
      <c r="J558" s="70" t="s">
        <v>840</v>
      </c>
      <c r="K558">
        <v>81</v>
      </c>
      <c r="L558">
        <v>62</v>
      </c>
      <c r="M558">
        <f t="shared" si="8"/>
        <v>15777.115199999998</v>
      </c>
      <c r="N558">
        <v>40</v>
      </c>
      <c r="P558" s="70" t="s">
        <v>874</v>
      </c>
      <c r="Q558">
        <v>2</v>
      </c>
      <c r="R558">
        <v>1</v>
      </c>
    </row>
    <row r="559" spans="1:18">
      <c r="A559" s="243">
        <v>251</v>
      </c>
      <c r="B559" s="243" t="s">
        <v>1119</v>
      </c>
      <c r="C559" s="243" t="s">
        <v>1120</v>
      </c>
      <c r="D559" s="243" t="s">
        <v>1121</v>
      </c>
      <c r="E559" s="243">
        <v>78</v>
      </c>
      <c r="F559" s="243">
        <v>2</v>
      </c>
      <c r="G559" s="70" t="s">
        <v>868</v>
      </c>
      <c r="H559" s="2">
        <v>42915</v>
      </c>
      <c r="I559" s="232">
        <v>2</v>
      </c>
      <c r="J559" s="70" t="s">
        <v>840</v>
      </c>
      <c r="K559">
        <v>81</v>
      </c>
      <c r="L559">
        <v>62</v>
      </c>
      <c r="M559">
        <f t="shared" si="8"/>
        <v>15777.115199999998</v>
      </c>
      <c r="N559">
        <v>40</v>
      </c>
      <c r="P559" s="70" t="s">
        <v>878</v>
      </c>
      <c r="Q559">
        <v>7</v>
      </c>
      <c r="R559">
        <v>1</v>
      </c>
    </row>
    <row r="560" spans="1:18">
      <c r="A560" s="243">
        <v>251</v>
      </c>
      <c r="B560" s="243" t="s">
        <v>1119</v>
      </c>
      <c r="C560" s="243" t="s">
        <v>1120</v>
      </c>
      <c r="D560" s="243" t="s">
        <v>1121</v>
      </c>
      <c r="E560" s="243">
        <v>78</v>
      </c>
      <c r="F560" s="243">
        <v>2</v>
      </c>
      <c r="G560" s="70" t="s">
        <v>868</v>
      </c>
      <c r="H560" s="2">
        <v>42915</v>
      </c>
      <c r="I560" s="232">
        <v>2</v>
      </c>
      <c r="J560" s="70" t="s">
        <v>840</v>
      </c>
      <c r="K560">
        <v>81</v>
      </c>
      <c r="L560">
        <v>62</v>
      </c>
      <c r="M560">
        <f t="shared" si="8"/>
        <v>15777.115199999998</v>
      </c>
      <c r="N560">
        <v>40</v>
      </c>
      <c r="P560" s="70" t="s">
        <v>858</v>
      </c>
      <c r="Q560">
        <v>1</v>
      </c>
      <c r="R560">
        <v>2</v>
      </c>
    </row>
    <row r="561" spans="1:18">
      <c r="A561" s="243">
        <v>251</v>
      </c>
      <c r="B561" s="243" t="s">
        <v>1119</v>
      </c>
      <c r="C561" s="243" t="s">
        <v>1120</v>
      </c>
      <c r="D561" s="243" t="s">
        <v>1121</v>
      </c>
      <c r="E561" s="243">
        <v>78</v>
      </c>
      <c r="F561" s="243">
        <v>2</v>
      </c>
      <c r="G561" s="70" t="s">
        <v>868</v>
      </c>
      <c r="H561" s="2">
        <v>42915</v>
      </c>
      <c r="I561" s="232">
        <v>2</v>
      </c>
      <c r="J561" s="70" t="s">
        <v>840</v>
      </c>
      <c r="K561">
        <v>81</v>
      </c>
      <c r="L561">
        <v>62</v>
      </c>
      <c r="M561">
        <f t="shared" si="8"/>
        <v>15777.115199999998</v>
      </c>
      <c r="N561">
        <v>40</v>
      </c>
      <c r="P561" s="70" t="s">
        <v>835</v>
      </c>
      <c r="Q561">
        <v>7</v>
      </c>
      <c r="R561">
        <v>1</v>
      </c>
    </row>
    <row r="562" spans="1:18">
      <c r="A562" s="243">
        <v>251</v>
      </c>
      <c r="B562" s="243" t="s">
        <v>1119</v>
      </c>
      <c r="C562" s="243" t="s">
        <v>1120</v>
      </c>
      <c r="D562" s="243" t="s">
        <v>1121</v>
      </c>
      <c r="E562" s="243">
        <v>78</v>
      </c>
      <c r="F562" s="243">
        <v>2</v>
      </c>
      <c r="G562" s="70" t="s">
        <v>868</v>
      </c>
      <c r="H562" s="2">
        <v>42915</v>
      </c>
      <c r="I562" s="232">
        <v>2</v>
      </c>
      <c r="J562" s="70" t="s">
        <v>840</v>
      </c>
      <c r="K562">
        <v>81</v>
      </c>
      <c r="L562">
        <v>62</v>
      </c>
      <c r="M562">
        <f t="shared" si="8"/>
        <v>15777.115199999998</v>
      </c>
      <c r="N562">
        <v>40</v>
      </c>
      <c r="P562" s="70" t="s">
        <v>852</v>
      </c>
      <c r="Q562">
        <v>1</v>
      </c>
      <c r="R562">
        <v>1</v>
      </c>
    </row>
    <row r="563" spans="1:18">
      <c r="A563" s="243">
        <v>251</v>
      </c>
      <c r="B563" s="243" t="s">
        <v>1119</v>
      </c>
      <c r="C563" s="243" t="s">
        <v>1120</v>
      </c>
      <c r="D563" s="243" t="s">
        <v>1121</v>
      </c>
      <c r="E563" s="243">
        <v>78</v>
      </c>
      <c r="F563" s="243">
        <v>2</v>
      </c>
      <c r="G563" s="70" t="s">
        <v>868</v>
      </c>
      <c r="H563" s="2">
        <v>42915</v>
      </c>
      <c r="I563" s="232">
        <v>1</v>
      </c>
      <c r="J563" s="70" t="s">
        <v>14</v>
      </c>
      <c r="N563">
        <v>40</v>
      </c>
      <c r="P563" s="70" t="s">
        <v>841</v>
      </c>
      <c r="Q563">
        <v>10</v>
      </c>
      <c r="R563">
        <v>2</v>
      </c>
    </row>
    <row r="564" spans="1:18">
      <c r="A564" s="243">
        <v>251</v>
      </c>
      <c r="B564" s="243" t="s">
        <v>1119</v>
      </c>
      <c r="C564" s="243" t="s">
        <v>1120</v>
      </c>
      <c r="D564" s="243" t="s">
        <v>1121</v>
      </c>
      <c r="E564" s="243">
        <v>78</v>
      </c>
      <c r="F564" s="243">
        <v>2</v>
      </c>
      <c r="G564" s="70" t="s">
        <v>868</v>
      </c>
      <c r="H564" s="2">
        <v>42915</v>
      </c>
      <c r="I564" s="232">
        <v>1</v>
      </c>
      <c r="J564" s="70" t="s">
        <v>14</v>
      </c>
      <c r="N564">
        <v>40</v>
      </c>
      <c r="P564" s="70" t="s">
        <v>838</v>
      </c>
      <c r="Q564">
        <v>2</v>
      </c>
      <c r="R564">
        <v>2</v>
      </c>
    </row>
    <row r="565" spans="1:18">
      <c r="A565" s="243">
        <v>251</v>
      </c>
      <c r="B565" s="243" t="s">
        <v>1119</v>
      </c>
      <c r="C565" s="243" t="s">
        <v>1120</v>
      </c>
      <c r="D565" s="243" t="s">
        <v>1121</v>
      </c>
      <c r="E565" s="243">
        <v>78</v>
      </c>
      <c r="F565" s="243">
        <v>2</v>
      </c>
      <c r="G565" s="70" t="s">
        <v>868</v>
      </c>
      <c r="H565" s="2">
        <v>42915</v>
      </c>
      <c r="I565" s="232">
        <v>1</v>
      </c>
      <c r="J565" s="70" t="s">
        <v>14</v>
      </c>
      <c r="N565">
        <v>40</v>
      </c>
      <c r="P565" s="70" t="s">
        <v>837</v>
      </c>
      <c r="Q565">
        <v>2</v>
      </c>
      <c r="R565">
        <v>1</v>
      </c>
    </row>
    <row r="566" spans="1:18">
      <c r="A566" s="243">
        <v>251</v>
      </c>
      <c r="B566" s="243" t="s">
        <v>1119</v>
      </c>
      <c r="C566" s="243" t="s">
        <v>1120</v>
      </c>
      <c r="D566" s="243" t="s">
        <v>1121</v>
      </c>
      <c r="E566" s="243">
        <v>78</v>
      </c>
      <c r="F566" s="243">
        <v>2</v>
      </c>
      <c r="G566" s="70" t="s">
        <v>868</v>
      </c>
      <c r="H566" s="2">
        <v>42915</v>
      </c>
      <c r="I566" s="232">
        <v>1</v>
      </c>
      <c r="J566" s="70" t="s">
        <v>14</v>
      </c>
      <c r="N566">
        <v>40</v>
      </c>
      <c r="P566" s="70" t="s">
        <v>835</v>
      </c>
      <c r="Q566">
        <v>7</v>
      </c>
      <c r="R566">
        <v>1</v>
      </c>
    </row>
    <row r="567" spans="1:18">
      <c r="A567" s="243">
        <v>251</v>
      </c>
      <c r="B567" s="243" t="s">
        <v>1119</v>
      </c>
      <c r="C567" s="243" t="s">
        <v>1120</v>
      </c>
      <c r="D567" s="243" t="s">
        <v>1121</v>
      </c>
      <c r="E567" s="243">
        <v>78</v>
      </c>
      <c r="F567" s="243">
        <v>2</v>
      </c>
      <c r="G567" s="70" t="s">
        <v>868</v>
      </c>
      <c r="H567" s="2">
        <v>42915</v>
      </c>
      <c r="I567" s="232">
        <v>2</v>
      </c>
      <c r="J567" s="70" t="s">
        <v>840</v>
      </c>
      <c r="K567">
        <v>62</v>
      </c>
      <c r="L567">
        <v>57</v>
      </c>
      <c r="M567">
        <f t="shared" si="8"/>
        <v>11102.4144</v>
      </c>
      <c r="N567">
        <v>41</v>
      </c>
      <c r="P567" s="70" t="s">
        <v>835</v>
      </c>
      <c r="Q567">
        <v>25</v>
      </c>
      <c r="R567">
        <v>2</v>
      </c>
    </row>
    <row r="568" spans="1:18">
      <c r="A568" s="243">
        <v>251</v>
      </c>
      <c r="B568" s="243" t="s">
        <v>1119</v>
      </c>
      <c r="C568" s="243" t="s">
        <v>1120</v>
      </c>
      <c r="D568" s="243" t="s">
        <v>1121</v>
      </c>
      <c r="E568" s="243">
        <v>78</v>
      </c>
      <c r="F568" s="243">
        <v>2</v>
      </c>
      <c r="G568" s="70" t="s">
        <v>868</v>
      </c>
      <c r="H568" s="2">
        <v>42915</v>
      </c>
      <c r="I568" s="232">
        <v>2</v>
      </c>
      <c r="J568" s="70" t="s">
        <v>840</v>
      </c>
      <c r="K568">
        <v>62</v>
      </c>
      <c r="L568">
        <v>57</v>
      </c>
      <c r="M568">
        <f t="shared" si="8"/>
        <v>11102.4144</v>
      </c>
      <c r="N568">
        <v>41</v>
      </c>
      <c r="P568" s="70" t="s">
        <v>844</v>
      </c>
      <c r="Q568">
        <v>1</v>
      </c>
      <c r="R568">
        <v>1</v>
      </c>
    </row>
    <row r="569" spans="1:18">
      <c r="A569" s="243">
        <v>251</v>
      </c>
      <c r="B569" s="243" t="s">
        <v>1119</v>
      </c>
      <c r="C569" s="243" t="s">
        <v>1120</v>
      </c>
      <c r="D569" s="243" t="s">
        <v>1121</v>
      </c>
      <c r="E569" s="243">
        <v>78</v>
      </c>
      <c r="F569" s="243">
        <v>2</v>
      </c>
      <c r="G569" s="70" t="s">
        <v>868</v>
      </c>
      <c r="H569" s="2">
        <v>42915</v>
      </c>
      <c r="I569" s="232">
        <v>2</v>
      </c>
      <c r="J569" s="70" t="s">
        <v>840</v>
      </c>
      <c r="K569">
        <v>62</v>
      </c>
      <c r="L569">
        <v>57</v>
      </c>
      <c r="M569">
        <f t="shared" si="8"/>
        <v>11102.4144</v>
      </c>
      <c r="N569">
        <v>41</v>
      </c>
      <c r="P569" s="70" t="s">
        <v>837</v>
      </c>
      <c r="Q569">
        <v>5</v>
      </c>
      <c r="R569">
        <v>1</v>
      </c>
    </row>
    <row r="570" spans="1:18">
      <c r="A570" s="243">
        <v>251</v>
      </c>
      <c r="B570" s="243" t="s">
        <v>1119</v>
      </c>
      <c r="C570" s="243" t="s">
        <v>1120</v>
      </c>
      <c r="D570" s="243" t="s">
        <v>1121</v>
      </c>
      <c r="E570" s="243">
        <v>78</v>
      </c>
      <c r="F570" s="243">
        <v>2</v>
      </c>
      <c r="G570" s="70" t="s">
        <v>868</v>
      </c>
      <c r="H570" s="2">
        <v>42915</v>
      </c>
      <c r="I570" s="232">
        <v>2</v>
      </c>
      <c r="J570" s="70" t="s">
        <v>840</v>
      </c>
      <c r="K570">
        <v>62</v>
      </c>
      <c r="L570">
        <v>57</v>
      </c>
      <c r="M570">
        <f t="shared" si="8"/>
        <v>11102.4144</v>
      </c>
      <c r="N570">
        <v>41</v>
      </c>
      <c r="P570" s="70" t="s">
        <v>856</v>
      </c>
      <c r="Q570">
        <v>1</v>
      </c>
      <c r="R570">
        <v>1</v>
      </c>
    </row>
    <row r="571" spans="1:18">
      <c r="A571" s="243">
        <v>251</v>
      </c>
      <c r="B571" s="243" t="s">
        <v>1119</v>
      </c>
      <c r="C571" s="243" t="s">
        <v>1120</v>
      </c>
      <c r="D571" s="243" t="s">
        <v>1121</v>
      </c>
      <c r="E571" s="243">
        <v>78</v>
      </c>
      <c r="F571" s="243">
        <v>2</v>
      </c>
      <c r="G571" s="70" t="s">
        <v>868</v>
      </c>
      <c r="H571" s="2">
        <v>42915</v>
      </c>
      <c r="I571" s="232">
        <v>2</v>
      </c>
      <c r="J571" s="70" t="s">
        <v>840</v>
      </c>
      <c r="K571">
        <v>62</v>
      </c>
      <c r="L571">
        <v>57</v>
      </c>
      <c r="M571">
        <f t="shared" si="8"/>
        <v>11102.4144</v>
      </c>
      <c r="N571">
        <v>41</v>
      </c>
      <c r="P571" s="70" t="s">
        <v>861</v>
      </c>
      <c r="Q571">
        <v>5</v>
      </c>
      <c r="R571">
        <v>2</v>
      </c>
    </row>
    <row r="572" spans="1:18">
      <c r="A572" s="243">
        <v>251</v>
      </c>
      <c r="B572" s="243" t="s">
        <v>1119</v>
      </c>
      <c r="C572" s="243" t="s">
        <v>1120</v>
      </c>
      <c r="D572" s="243" t="s">
        <v>1121</v>
      </c>
      <c r="E572" s="243">
        <v>78</v>
      </c>
      <c r="F572" s="243">
        <v>2</v>
      </c>
      <c r="G572" s="70" t="s">
        <v>868</v>
      </c>
      <c r="H572" s="2">
        <v>42915</v>
      </c>
      <c r="I572" s="232">
        <v>1</v>
      </c>
      <c r="J572" s="70" t="s">
        <v>14</v>
      </c>
      <c r="N572">
        <v>41</v>
      </c>
      <c r="P572" s="70" t="s">
        <v>855</v>
      </c>
      <c r="Q572">
        <v>30</v>
      </c>
      <c r="R572">
        <v>1</v>
      </c>
    </row>
    <row r="573" spans="1:18">
      <c r="A573" s="243">
        <v>251</v>
      </c>
      <c r="B573" s="243" t="s">
        <v>1119</v>
      </c>
      <c r="C573" s="243" t="s">
        <v>1120</v>
      </c>
      <c r="D573" s="243" t="s">
        <v>1121</v>
      </c>
      <c r="E573" s="243">
        <v>78</v>
      </c>
      <c r="F573" s="243">
        <v>2</v>
      </c>
      <c r="G573" s="70" t="s">
        <v>868</v>
      </c>
      <c r="H573" s="2">
        <v>42915</v>
      </c>
      <c r="I573" s="232">
        <v>1</v>
      </c>
      <c r="J573" s="70" t="s">
        <v>14</v>
      </c>
      <c r="N573">
        <v>41</v>
      </c>
      <c r="P573" s="70" t="s">
        <v>838</v>
      </c>
      <c r="Q573">
        <v>1</v>
      </c>
      <c r="R573">
        <v>1</v>
      </c>
    </row>
    <row r="574" spans="1:18">
      <c r="A574" s="243">
        <v>251</v>
      </c>
      <c r="B574" s="243" t="s">
        <v>1119</v>
      </c>
      <c r="C574" s="243" t="s">
        <v>1120</v>
      </c>
      <c r="D574" s="243" t="s">
        <v>1121</v>
      </c>
      <c r="E574" s="243">
        <v>78</v>
      </c>
      <c r="F574" s="243">
        <v>2</v>
      </c>
      <c r="G574" s="70" t="s">
        <v>868</v>
      </c>
      <c r="H574" s="2">
        <v>42915</v>
      </c>
      <c r="I574" s="232">
        <v>2</v>
      </c>
      <c r="J574" s="70" t="s">
        <v>840</v>
      </c>
      <c r="K574">
        <v>52</v>
      </c>
      <c r="L574">
        <v>44</v>
      </c>
      <c r="M574">
        <f t="shared" si="8"/>
        <v>7187.9808000000003</v>
      </c>
      <c r="N574">
        <v>42</v>
      </c>
      <c r="P574" s="70" t="s">
        <v>835</v>
      </c>
      <c r="Q574">
        <v>15</v>
      </c>
      <c r="R574">
        <v>3</v>
      </c>
    </row>
    <row r="575" spans="1:18">
      <c r="A575" s="243">
        <v>251</v>
      </c>
      <c r="B575" s="243" t="s">
        <v>1119</v>
      </c>
      <c r="C575" s="243" t="s">
        <v>1120</v>
      </c>
      <c r="D575" s="243" t="s">
        <v>1121</v>
      </c>
      <c r="E575" s="243">
        <v>78</v>
      </c>
      <c r="F575" s="243">
        <v>2</v>
      </c>
      <c r="G575" s="70" t="s">
        <v>868</v>
      </c>
      <c r="H575" s="2">
        <v>42915</v>
      </c>
      <c r="I575" s="232">
        <v>2</v>
      </c>
      <c r="J575" s="70" t="s">
        <v>840</v>
      </c>
      <c r="K575">
        <v>52</v>
      </c>
      <c r="L575">
        <v>44</v>
      </c>
      <c r="M575">
        <f t="shared" si="8"/>
        <v>7187.9808000000003</v>
      </c>
      <c r="N575">
        <v>42</v>
      </c>
      <c r="P575" s="70" t="s">
        <v>870</v>
      </c>
      <c r="Q575">
        <v>1</v>
      </c>
      <c r="R575">
        <v>1</v>
      </c>
    </row>
    <row r="576" spans="1:18">
      <c r="A576" s="243">
        <v>251</v>
      </c>
      <c r="B576" s="243" t="s">
        <v>1119</v>
      </c>
      <c r="C576" s="243" t="s">
        <v>1120</v>
      </c>
      <c r="D576" s="243" t="s">
        <v>1121</v>
      </c>
      <c r="E576" s="243">
        <v>78</v>
      </c>
      <c r="F576" s="243">
        <v>2</v>
      </c>
      <c r="G576" s="70" t="s">
        <v>868</v>
      </c>
      <c r="H576" s="2">
        <v>42915</v>
      </c>
      <c r="I576" s="232">
        <v>2</v>
      </c>
      <c r="J576" s="70" t="s">
        <v>840</v>
      </c>
      <c r="K576">
        <v>52</v>
      </c>
      <c r="L576">
        <v>44</v>
      </c>
      <c r="M576">
        <f t="shared" si="8"/>
        <v>7187.9808000000003</v>
      </c>
      <c r="N576">
        <v>42</v>
      </c>
      <c r="P576" s="70" t="s">
        <v>858</v>
      </c>
      <c r="Q576">
        <v>1</v>
      </c>
      <c r="R576">
        <v>1</v>
      </c>
    </row>
    <row r="577" spans="1:18">
      <c r="A577" s="243">
        <v>251</v>
      </c>
      <c r="B577" s="243" t="s">
        <v>1119</v>
      </c>
      <c r="C577" s="243" t="s">
        <v>1120</v>
      </c>
      <c r="D577" s="243" t="s">
        <v>1121</v>
      </c>
      <c r="E577" s="243">
        <v>78</v>
      </c>
      <c r="F577" s="243">
        <v>2</v>
      </c>
      <c r="G577" s="70" t="s">
        <v>868</v>
      </c>
      <c r="H577" s="2">
        <v>42915</v>
      </c>
      <c r="I577" s="232">
        <v>2</v>
      </c>
      <c r="J577" s="70" t="s">
        <v>840</v>
      </c>
      <c r="K577">
        <v>52</v>
      </c>
      <c r="L577">
        <v>44</v>
      </c>
      <c r="M577">
        <f t="shared" si="8"/>
        <v>7187.9808000000003</v>
      </c>
      <c r="N577">
        <v>42</v>
      </c>
      <c r="P577" s="70" t="s">
        <v>861</v>
      </c>
      <c r="Q577">
        <v>3</v>
      </c>
      <c r="R577">
        <v>1</v>
      </c>
    </row>
    <row r="578" spans="1:18">
      <c r="A578" s="243">
        <v>251</v>
      </c>
      <c r="B578" s="243" t="s">
        <v>1119</v>
      </c>
      <c r="C578" s="243" t="s">
        <v>1120</v>
      </c>
      <c r="D578" s="243" t="s">
        <v>1121</v>
      </c>
      <c r="E578" s="243">
        <v>78</v>
      </c>
      <c r="F578" s="243">
        <v>2</v>
      </c>
      <c r="G578" s="70" t="s">
        <v>868</v>
      </c>
      <c r="H578" s="2">
        <v>42915</v>
      </c>
      <c r="I578" s="232">
        <v>2</v>
      </c>
      <c r="J578" s="70" t="s">
        <v>840</v>
      </c>
      <c r="K578">
        <v>52</v>
      </c>
      <c r="L578">
        <v>44</v>
      </c>
      <c r="M578">
        <f t="shared" si="8"/>
        <v>7187.9808000000003</v>
      </c>
      <c r="N578">
        <v>42</v>
      </c>
      <c r="P578" s="70" t="s">
        <v>838</v>
      </c>
      <c r="Q578">
        <v>2</v>
      </c>
      <c r="R578">
        <v>4</v>
      </c>
    </row>
    <row r="579" spans="1:18">
      <c r="A579" s="243">
        <v>251</v>
      </c>
      <c r="B579" s="243" t="s">
        <v>1119</v>
      </c>
      <c r="C579" s="243" t="s">
        <v>1120</v>
      </c>
      <c r="D579" s="243" t="s">
        <v>1121</v>
      </c>
      <c r="E579" s="243">
        <v>78</v>
      </c>
      <c r="F579" s="243">
        <v>2</v>
      </c>
      <c r="G579" s="70" t="s">
        <v>868</v>
      </c>
      <c r="H579" s="2">
        <v>42915</v>
      </c>
      <c r="I579" s="232">
        <v>1</v>
      </c>
      <c r="J579" s="70" t="s">
        <v>14</v>
      </c>
      <c r="N579">
        <v>42</v>
      </c>
      <c r="P579" s="70" t="s">
        <v>879</v>
      </c>
      <c r="Q579">
        <v>1</v>
      </c>
      <c r="R579">
        <v>1</v>
      </c>
    </row>
    <row r="580" spans="1:18">
      <c r="A580" s="243">
        <v>251</v>
      </c>
      <c r="B580" s="243" t="s">
        <v>1119</v>
      </c>
      <c r="C580" s="243" t="s">
        <v>1120</v>
      </c>
      <c r="D580" s="243" t="s">
        <v>1121</v>
      </c>
      <c r="E580" s="243">
        <v>78</v>
      </c>
      <c r="F580" s="243">
        <v>2</v>
      </c>
      <c r="G580" s="70" t="s">
        <v>868</v>
      </c>
      <c r="H580" s="2">
        <v>42915</v>
      </c>
      <c r="I580" s="232">
        <v>1</v>
      </c>
      <c r="J580" s="70" t="s">
        <v>14</v>
      </c>
      <c r="N580">
        <v>42</v>
      </c>
      <c r="P580" s="70" t="s">
        <v>838</v>
      </c>
      <c r="Q580">
        <v>2</v>
      </c>
      <c r="R580">
        <v>1</v>
      </c>
    </row>
    <row r="581" spans="1:18">
      <c r="A581" s="243">
        <v>251</v>
      </c>
      <c r="B581" s="243" t="s">
        <v>1119</v>
      </c>
      <c r="C581" s="243" t="s">
        <v>1120</v>
      </c>
      <c r="D581" s="243" t="s">
        <v>1121</v>
      </c>
      <c r="E581" s="243">
        <v>78</v>
      </c>
      <c r="F581" s="243">
        <v>2</v>
      </c>
      <c r="G581" s="70" t="s">
        <v>868</v>
      </c>
      <c r="H581" s="2">
        <v>42915</v>
      </c>
      <c r="I581" s="232">
        <v>1</v>
      </c>
      <c r="J581" s="70" t="s">
        <v>14</v>
      </c>
      <c r="N581">
        <v>42</v>
      </c>
      <c r="P581" s="70" t="s">
        <v>835</v>
      </c>
      <c r="Q581">
        <v>25</v>
      </c>
      <c r="R581">
        <v>1</v>
      </c>
    </row>
    <row r="582" spans="1:18">
      <c r="A582" s="243">
        <v>251</v>
      </c>
      <c r="B582" s="243" t="s">
        <v>1119</v>
      </c>
      <c r="C582" s="243" t="s">
        <v>1120</v>
      </c>
      <c r="D582" s="243" t="s">
        <v>1121</v>
      </c>
      <c r="E582" s="243">
        <v>78</v>
      </c>
      <c r="F582" s="243">
        <v>2</v>
      </c>
      <c r="G582" s="70" t="s">
        <v>868</v>
      </c>
      <c r="H582" s="2">
        <v>42915</v>
      </c>
      <c r="I582" s="232">
        <v>1</v>
      </c>
      <c r="J582" s="70" t="s">
        <v>14</v>
      </c>
      <c r="N582">
        <v>42</v>
      </c>
      <c r="P582" s="70" t="s">
        <v>836</v>
      </c>
      <c r="Q582">
        <v>2</v>
      </c>
      <c r="R582">
        <v>1</v>
      </c>
    </row>
    <row r="583" spans="1:18">
      <c r="A583" s="243">
        <v>251</v>
      </c>
      <c r="B583" s="243" t="s">
        <v>1119</v>
      </c>
      <c r="C583" s="243" t="s">
        <v>1120</v>
      </c>
      <c r="D583" s="243" t="s">
        <v>1121</v>
      </c>
      <c r="E583" s="243">
        <v>78</v>
      </c>
      <c r="F583" s="243">
        <v>2</v>
      </c>
      <c r="G583" s="70" t="s">
        <v>868</v>
      </c>
      <c r="H583" s="2">
        <v>42915</v>
      </c>
      <c r="I583" s="232">
        <v>2</v>
      </c>
      <c r="J583" s="70" t="s">
        <v>840</v>
      </c>
      <c r="K583">
        <v>94</v>
      </c>
      <c r="L583">
        <v>71</v>
      </c>
      <c r="M583">
        <f t="shared" si="8"/>
        <v>20967.038400000001</v>
      </c>
      <c r="N583">
        <v>43</v>
      </c>
      <c r="P583" s="70" t="s">
        <v>835</v>
      </c>
      <c r="Q583">
        <v>15</v>
      </c>
      <c r="R583">
        <v>2</v>
      </c>
    </row>
    <row r="584" spans="1:18">
      <c r="A584" s="243">
        <v>251</v>
      </c>
      <c r="B584" s="243" t="s">
        <v>1119</v>
      </c>
      <c r="C584" s="243" t="s">
        <v>1120</v>
      </c>
      <c r="D584" s="243" t="s">
        <v>1121</v>
      </c>
      <c r="E584" s="243">
        <v>78</v>
      </c>
      <c r="F584" s="243">
        <v>2</v>
      </c>
      <c r="G584" s="70" t="s">
        <v>868</v>
      </c>
      <c r="H584" s="2">
        <v>42915</v>
      </c>
      <c r="I584" s="232">
        <v>2</v>
      </c>
      <c r="J584" s="70" t="s">
        <v>840</v>
      </c>
      <c r="K584">
        <v>94</v>
      </c>
      <c r="L584">
        <v>71</v>
      </c>
      <c r="M584">
        <f t="shared" si="8"/>
        <v>20967.038400000001</v>
      </c>
      <c r="N584">
        <v>43</v>
      </c>
      <c r="P584" s="70" t="s">
        <v>874</v>
      </c>
      <c r="Q584">
        <v>1</v>
      </c>
      <c r="R584">
        <v>2</v>
      </c>
    </row>
    <row r="585" spans="1:18">
      <c r="A585" s="243">
        <v>251</v>
      </c>
      <c r="B585" s="243" t="s">
        <v>1119</v>
      </c>
      <c r="C585" s="243" t="s">
        <v>1120</v>
      </c>
      <c r="D585" s="243" t="s">
        <v>1121</v>
      </c>
      <c r="E585" s="243">
        <v>78</v>
      </c>
      <c r="F585" s="243">
        <v>2</v>
      </c>
      <c r="G585" s="70" t="s">
        <v>868</v>
      </c>
      <c r="H585" s="2">
        <v>42915</v>
      </c>
      <c r="I585" s="232">
        <v>2</v>
      </c>
      <c r="J585" s="70" t="s">
        <v>840</v>
      </c>
      <c r="K585">
        <v>94</v>
      </c>
      <c r="L585">
        <v>71</v>
      </c>
      <c r="M585">
        <f t="shared" si="8"/>
        <v>20967.038400000001</v>
      </c>
      <c r="N585">
        <v>43</v>
      </c>
      <c r="P585" s="70" t="s">
        <v>844</v>
      </c>
      <c r="Q585">
        <v>5</v>
      </c>
      <c r="R585">
        <v>2</v>
      </c>
    </row>
    <row r="586" spans="1:18">
      <c r="A586" s="243">
        <v>251</v>
      </c>
      <c r="B586" s="243" t="s">
        <v>1119</v>
      </c>
      <c r="C586" s="243" t="s">
        <v>1120</v>
      </c>
      <c r="D586" s="243" t="s">
        <v>1121</v>
      </c>
      <c r="E586" s="243">
        <v>78</v>
      </c>
      <c r="F586" s="243">
        <v>2</v>
      </c>
      <c r="G586" s="70" t="s">
        <v>868</v>
      </c>
      <c r="H586" s="2">
        <v>42915</v>
      </c>
      <c r="I586" s="232">
        <v>2</v>
      </c>
      <c r="J586" s="70" t="s">
        <v>840</v>
      </c>
      <c r="K586">
        <v>94</v>
      </c>
      <c r="L586">
        <v>71</v>
      </c>
      <c r="M586">
        <f t="shared" si="8"/>
        <v>20967.038400000001</v>
      </c>
      <c r="N586">
        <v>43</v>
      </c>
      <c r="P586" s="70" t="s">
        <v>838</v>
      </c>
      <c r="Q586">
        <v>5</v>
      </c>
      <c r="R586">
        <v>2</v>
      </c>
    </row>
    <row r="587" spans="1:18">
      <c r="A587" s="243">
        <v>251</v>
      </c>
      <c r="B587" s="243" t="s">
        <v>1119</v>
      </c>
      <c r="C587" s="243" t="s">
        <v>1120</v>
      </c>
      <c r="D587" s="243" t="s">
        <v>1121</v>
      </c>
      <c r="E587" s="243">
        <v>78</v>
      </c>
      <c r="F587" s="243">
        <v>2</v>
      </c>
      <c r="G587" s="70" t="s">
        <v>868</v>
      </c>
      <c r="H587" s="2">
        <v>42915</v>
      </c>
      <c r="I587" s="232">
        <v>2</v>
      </c>
      <c r="J587" s="70" t="s">
        <v>840</v>
      </c>
      <c r="K587">
        <v>94</v>
      </c>
      <c r="L587">
        <v>71</v>
      </c>
      <c r="M587">
        <f t="shared" si="8"/>
        <v>20967.038400000001</v>
      </c>
      <c r="N587">
        <v>43</v>
      </c>
      <c r="P587" s="70" t="s">
        <v>861</v>
      </c>
      <c r="Q587">
        <v>10</v>
      </c>
      <c r="R587">
        <v>4</v>
      </c>
    </row>
    <row r="588" spans="1:18">
      <c r="A588" s="243">
        <v>251</v>
      </c>
      <c r="B588" s="243" t="s">
        <v>1119</v>
      </c>
      <c r="C588" s="243" t="s">
        <v>1120</v>
      </c>
      <c r="D588" s="243" t="s">
        <v>1121</v>
      </c>
      <c r="E588" s="243">
        <v>78</v>
      </c>
      <c r="F588" s="243">
        <v>2</v>
      </c>
      <c r="G588" s="70" t="s">
        <v>868</v>
      </c>
      <c r="H588" s="2">
        <v>42915</v>
      </c>
      <c r="I588" s="232">
        <v>2</v>
      </c>
      <c r="J588" s="70" t="s">
        <v>840</v>
      </c>
      <c r="K588">
        <v>94</v>
      </c>
      <c r="L588">
        <v>71</v>
      </c>
      <c r="M588">
        <f t="shared" si="8"/>
        <v>20967.038400000001</v>
      </c>
      <c r="N588">
        <v>43</v>
      </c>
      <c r="P588" s="70" t="s">
        <v>856</v>
      </c>
      <c r="Q588">
        <v>7</v>
      </c>
      <c r="R588">
        <v>2</v>
      </c>
    </row>
    <row r="589" spans="1:18">
      <c r="A589" s="243">
        <v>251</v>
      </c>
      <c r="B589" s="243" t="s">
        <v>1119</v>
      </c>
      <c r="C589" s="243" t="s">
        <v>1120</v>
      </c>
      <c r="D589" s="243" t="s">
        <v>1121</v>
      </c>
      <c r="E589" s="243">
        <v>78</v>
      </c>
      <c r="F589" s="243">
        <v>2</v>
      </c>
      <c r="G589" s="70" t="s">
        <v>868</v>
      </c>
      <c r="H589" s="2">
        <v>42915</v>
      </c>
      <c r="I589" s="232">
        <v>2</v>
      </c>
      <c r="J589" s="70" t="s">
        <v>840</v>
      </c>
      <c r="K589">
        <v>94</v>
      </c>
      <c r="L589">
        <v>71</v>
      </c>
      <c r="M589">
        <f t="shared" si="8"/>
        <v>20967.038400000001</v>
      </c>
      <c r="N589">
        <v>43</v>
      </c>
      <c r="P589" s="70" t="s">
        <v>875</v>
      </c>
      <c r="Q589">
        <v>2</v>
      </c>
      <c r="R589">
        <v>2</v>
      </c>
    </row>
    <row r="590" spans="1:18">
      <c r="A590" s="243">
        <v>251</v>
      </c>
      <c r="B590" s="243" t="s">
        <v>1119</v>
      </c>
      <c r="C590" s="243" t="s">
        <v>1120</v>
      </c>
      <c r="D590" s="243" t="s">
        <v>1121</v>
      </c>
      <c r="E590" s="243">
        <v>78</v>
      </c>
      <c r="F590" s="243">
        <v>2</v>
      </c>
      <c r="G590" s="70" t="s">
        <v>868</v>
      </c>
      <c r="H590" s="2">
        <v>42915</v>
      </c>
      <c r="I590" s="232">
        <v>1</v>
      </c>
      <c r="J590" s="70" t="s">
        <v>14</v>
      </c>
      <c r="N590">
        <v>43</v>
      </c>
      <c r="P590" s="70" t="s">
        <v>855</v>
      </c>
      <c r="Q590">
        <v>30</v>
      </c>
      <c r="R590">
        <v>1</v>
      </c>
    </row>
    <row r="591" spans="1:18">
      <c r="A591" s="243">
        <v>251</v>
      </c>
      <c r="B591" s="243" t="s">
        <v>1119</v>
      </c>
      <c r="C591" s="243" t="s">
        <v>1120</v>
      </c>
      <c r="D591" s="243" t="s">
        <v>1121</v>
      </c>
      <c r="E591" s="243">
        <v>78</v>
      </c>
      <c r="F591" s="243">
        <v>2</v>
      </c>
      <c r="G591" s="70" t="s">
        <v>868</v>
      </c>
      <c r="H591" s="2">
        <v>42915</v>
      </c>
      <c r="I591" s="232">
        <v>1</v>
      </c>
      <c r="J591" s="70" t="s">
        <v>14</v>
      </c>
      <c r="N591">
        <v>43</v>
      </c>
      <c r="P591" s="70" t="s">
        <v>838</v>
      </c>
      <c r="Q591">
        <v>5</v>
      </c>
      <c r="R591">
        <v>6</v>
      </c>
    </row>
    <row r="592" spans="1:18">
      <c r="A592" s="243">
        <v>251</v>
      </c>
      <c r="B592" s="243" t="s">
        <v>1119</v>
      </c>
      <c r="C592" s="243" t="s">
        <v>1120</v>
      </c>
      <c r="D592" s="243" t="s">
        <v>1121</v>
      </c>
      <c r="E592" s="243">
        <v>78</v>
      </c>
      <c r="F592" s="243">
        <v>2</v>
      </c>
      <c r="G592" s="70" t="s">
        <v>868</v>
      </c>
      <c r="H592" s="2">
        <v>42915</v>
      </c>
      <c r="I592" s="232">
        <v>1</v>
      </c>
      <c r="J592" s="70" t="s">
        <v>14</v>
      </c>
      <c r="N592">
        <v>43</v>
      </c>
      <c r="P592" s="70" t="s">
        <v>845</v>
      </c>
      <c r="Q592">
        <v>10</v>
      </c>
      <c r="R592">
        <v>2</v>
      </c>
    </row>
    <row r="593" spans="1:18">
      <c r="A593" s="243">
        <v>251</v>
      </c>
      <c r="B593" s="243" t="s">
        <v>1119</v>
      </c>
      <c r="C593" s="243" t="s">
        <v>1120</v>
      </c>
      <c r="D593" s="243" t="s">
        <v>1121</v>
      </c>
      <c r="E593" s="243">
        <v>78</v>
      </c>
      <c r="F593" s="243">
        <v>2</v>
      </c>
      <c r="G593" s="70" t="s">
        <v>868</v>
      </c>
      <c r="H593" s="2">
        <v>42915</v>
      </c>
      <c r="I593" s="232">
        <v>1</v>
      </c>
      <c r="J593" s="70" t="s">
        <v>14</v>
      </c>
      <c r="N593">
        <v>43</v>
      </c>
      <c r="P593" s="70" t="s">
        <v>837</v>
      </c>
      <c r="Q593">
        <v>5</v>
      </c>
      <c r="R593">
        <v>3</v>
      </c>
    </row>
    <row r="594" spans="1:18">
      <c r="A594" s="243">
        <v>251</v>
      </c>
      <c r="B594" s="243" t="s">
        <v>1119</v>
      </c>
      <c r="C594" s="243" t="s">
        <v>1120</v>
      </c>
      <c r="D594" s="243" t="s">
        <v>1121</v>
      </c>
      <c r="E594" s="243">
        <v>78</v>
      </c>
      <c r="F594" s="243">
        <v>2</v>
      </c>
      <c r="G594" s="70" t="s">
        <v>868</v>
      </c>
      <c r="H594" s="2">
        <v>42915</v>
      </c>
      <c r="I594" s="232">
        <v>1</v>
      </c>
      <c r="J594" s="70" t="s">
        <v>14</v>
      </c>
      <c r="N594">
        <v>43</v>
      </c>
      <c r="P594" s="70" t="s">
        <v>861</v>
      </c>
      <c r="Q594">
        <v>7</v>
      </c>
      <c r="R594">
        <v>3</v>
      </c>
    </row>
    <row r="595" spans="1:18">
      <c r="A595" s="243">
        <v>251</v>
      </c>
      <c r="B595" s="243" t="s">
        <v>1119</v>
      </c>
      <c r="C595" s="243" t="s">
        <v>1120</v>
      </c>
      <c r="D595" s="243" t="s">
        <v>1121</v>
      </c>
      <c r="E595" s="243">
        <v>78</v>
      </c>
      <c r="F595" s="243">
        <v>2</v>
      </c>
      <c r="G595" s="70" t="s">
        <v>868</v>
      </c>
      <c r="H595" s="2">
        <v>42915</v>
      </c>
      <c r="I595" s="232">
        <v>1</v>
      </c>
      <c r="J595" s="70" t="s">
        <v>14</v>
      </c>
      <c r="N595">
        <v>43</v>
      </c>
      <c r="P595" s="70" t="s">
        <v>844</v>
      </c>
      <c r="Q595">
        <v>1</v>
      </c>
      <c r="R595">
        <v>1</v>
      </c>
    </row>
    <row r="596" spans="1:18">
      <c r="A596" s="243">
        <v>251</v>
      </c>
      <c r="B596" s="243" t="s">
        <v>1119</v>
      </c>
      <c r="C596" s="243" t="s">
        <v>1120</v>
      </c>
      <c r="D596" s="243" t="s">
        <v>1121</v>
      </c>
      <c r="E596" s="243">
        <v>78</v>
      </c>
      <c r="F596" s="243">
        <v>2</v>
      </c>
      <c r="G596" s="70" t="s">
        <v>868</v>
      </c>
      <c r="H596" s="2">
        <v>42915</v>
      </c>
      <c r="I596" s="232">
        <v>1</v>
      </c>
      <c r="J596" s="70" t="s">
        <v>14</v>
      </c>
      <c r="N596">
        <v>43</v>
      </c>
      <c r="P596" s="70" t="s">
        <v>874</v>
      </c>
      <c r="Q596">
        <v>1</v>
      </c>
      <c r="R596">
        <v>1</v>
      </c>
    </row>
    <row r="597" spans="1:18">
      <c r="A597" s="243">
        <v>251</v>
      </c>
      <c r="B597" s="243" t="s">
        <v>1119</v>
      </c>
      <c r="C597" s="243" t="s">
        <v>1120</v>
      </c>
      <c r="D597" s="243" t="s">
        <v>1121</v>
      </c>
      <c r="E597" s="243">
        <v>78</v>
      </c>
      <c r="F597" s="243">
        <v>2</v>
      </c>
      <c r="G597" s="70" t="s">
        <v>868</v>
      </c>
      <c r="H597" s="2">
        <v>42915</v>
      </c>
      <c r="I597" s="232">
        <v>2</v>
      </c>
      <c r="J597" s="70" t="s">
        <v>840</v>
      </c>
      <c r="K597">
        <v>54</v>
      </c>
      <c r="L597">
        <v>51</v>
      </c>
      <c r="M597">
        <f t="shared" si="8"/>
        <v>8651.9663999999993</v>
      </c>
      <c r="N597">
        <v>44</v>
      </c>
      <c r="P597" s="70" t="s">
        <v>861</v>
      </c>
      <c r="Q597">
        <v>7</v>
      </c>
      <c r="R597">
        <v>3</v>
      </c>
    </row>
    <row r="598" spans="1:18">
      <c r="A598" s="243">
        <v>251</v>
      </c>
      <c r="B598" s="243" t="s">
        <v>1119</v>
      </c>
      <c r="C598" s="243" t="s">
        <v>1120</v>
      </c>
      <c r="D598" s="243" t="s">
        <v>1121</v>
      </c>
      <c r="E598" s="243">
        <v>78</v>
      </c>
      <c r="F598" s="243">
        <v>2</v>
      </c>
      <c r="G598" s="70" t="s">
        <v>868</v>
      </c>
      <c r="H598" s="2">
        <v>42915</v>
      </c>
      <c r="I598" s="232">
        <v>2</v>
      </c>
      <c r="J598" s="70" t="s">
        <v>840</v>
      </c>
      <c r="K598">
        <v>54</v>
      </c>
      <c r="L598">
        <v>51</v>
      </c>
      <c r="M598">
        <f t="shared" si="8"/>
        <v>8651.9663999999993</v>
      </c>
      <c r="N598">
        <v>44</v>
      </c>
      <c r="P598" s="70" t="s">
        <v>870</v>
      </c>
      <c r="Q598">
        <v>2</v>
      </c>
      <c r="R598">
        <v>1</v>
      </c>
    </row>
    <row r="599" spans="1:18">
      <c r="A599" s="243">
        <v>251</v>
      </c>
      <c r="B599" s="243" t="s">
        <v>1119</v>
      </c>
      <c r="C599" s="243" t="s">
        <v>1120</v>
      </c>
      <c r="D599" s="243" t="s">
        <v>1121</v>
      </c>
      <c r="E599" s="243">
        <v>78</v>
      </c>
      <c r="F599" s="243">
        <v>2</v>
      </c>
      <c r="G599" s="70" t="s">
        <v>868</v>
      </c>
      <c r="H599" s="2">
        <v>42915</v>
      </c>
      <c r="I599" s="232">
        <v>2</v>
      </c>
      <c r="J599" s="70" t="s">
        <v>840</v>
      </c>
      <c r="K599">
        <v>54</v>
      </c>
      <c r="L599">
        <v>51</v>
      </c>
      <c r="M599">
        <f t="shared" si="8"/>
        <v>8651.9663999999993</v>
      </c>
      <c r="N599">
        <v>44</v>
      </c>
      <c r="P599" s="70" t="s">
        <v>838</v>
      </c>
      <c r="Q599">
        <v>1</v>
      </c>
      <c r="R599">
        <v>2</v>
      </c>
    </row>
    <row r="600" spans="1:18">
      <c r="A600" s="243">
        <v>251</v>
      </c>
      <c r="B600" s="243" t="s">
        <v>1119</v>
      </c>
      <c r="C600" s="243" t="s">
        <v>1120</v>
      </c>
      <c r="D600" s="243" t="s">
        <v>1121</v>
      </c>
      <c r="E600" s="243">
        <v>78</v>
      </c>
      <c r="F600" s="243">
        <v>2</v>
      </c>
      <c r="G600" s="70" t="s">
        <v>868</v>
      </c>
      <c r="H600" s="2">
        <v>42915</v>
      </c>
      <c r="I600" s="232">
        <v>2</v>
      </c>
      <c r="J600" s="70" t="s">
        <v>840</v>
      </c>
      <c r="K600">
        <v>54</v>
      </c>
      <c r="L600">
        <v>51</v>
      </c>
      <c r="M600">
        <f t="shared" si="8"/>
        <v>8651.9663999999993</v>
      </c>
      <c r="N600">
        <v>44</v>
      </c>
      <c r="P600" s="70" t="s">
        <v>837</v>
      </c>
      <c r="Q600">
        <v>1</v>
      </c>
      <c r="R600">
        <v>1</v>
      </c>
    </row>
    <row r="601" spans="1:18">
      <c r="A601" s="243">
        <v>251</v>
      </c>
      <c r="B601" s="243" t="s">
        <v>1119</v>
      </c>
      <c r="C601" s="243" t="s">
        <v>1120</v>
      </c>
      <c r="D601" s="243" t="s">
        <v>1121</v>
      </c>
      <c r="E601" s="243">
        <v>78</v>
      </c>
      <c r="F601" s="243">
        <v>2</v>
      </c>
      <c r="G601" s="70" t="s">
        <v>868</v>
      </c>
      <c r="H601" s="2">
        <v>42915</v>
      </c>
      <c r="I601" s="232">
        <v>2</v>
      </c>
      <c r="J601" s="70" t="s">
        <v>840</v>
      </c>
      <c r="K601">
        <v>54</v>
      </c>
      <c r="L601">
        <v>51</v>
      </c>
      <c r="M601">
        <f t="shared" si="8"/>
        <v>8651.9663999999993</v>
      </c>
      <c r="N601">
        <v>44</v>
      </c>
      <c r="P601" s="70" t="s">
        <v>844</v>
      </c>
      <c r="Q601">
        <v>3</v>
      </c>
      <c r="R601">
        <v>1</v>
      </c>
    </row>
    <row r="602" spans="1:18">
      <c r="A602" s="243">
        <v>251</v>
      </c>
      <c r="B602" s="243" t="s">
        <v>1119</v>
      </c>
      <c r="C602" s="243" t="s">
        <v>1120</v>
      </c>
      <c r="D602" s="243" t="s">
        <v>1121</v>
      </c>
      <c r="E602" s="243">
        <v>78</v>
      </c>
      <c r="F602" s="243">
        <v>2</v>
      </c>
      <c r="G602" s="70" t="s">
        <v>868</v>
      </c>
      <c r="H602" s="2">
        <v>42915</v>
      </c>
      <c r="I602" s="232">
        <v>2</v>
      </c>
      <c r="J602" s="70" t="s">
        <v>840</v>
      </c>
      <c r="K602">
        <v>54</v>
      </c>
      <c r="L602">
        <v>51</v>
      </c>
      <c r="M602">
        <f t="shared" si="8"/>
        <v>8651.9663999999993</v>
      </c>
      <c r="N602">
        <v>44</v>
      </c>
      <c r="P602" s="70" t="s">
        <v>874</v>
      </c>
      <c r="Q602">
        <v>3</v>
      </c>
      <c r="R602">
        <v>1</v>
      </c>
    </row>
    <row r="603" spans="1:18">
      <c r="A603" s="243">
        <v>251</v>
      </c>
      <c r="B603" s="243" t="s">
        <v>1119</v>
      </c>
      <c r="C603" s="243" t="s">
        <v>1120</v>
      </c>
      <c r="D603" s="243" t="s">
        <v>1121</v>
      </c>
      <c r="E603" s="243">
        <v>78</v>
      </c>
      <c r="F603" s="243">
        <v>2</v>
      </c>
      <c r="G603" s="70" t="s">
        <v>868</v>
      </c>
      <c r="H603" s="2">
        <v>42915</v>
      </c>
      <c r="I603" s="232">
        <v>1</v>
      </c>
      <c r="J603" s="70" t="s">
        <v>14</v>
      </c>
      <c r="N603">
        <v>44</v>
      </c>
      <c r="P603" s="70" t="s">
        <v>838</v>
      </c>
      <c r="Q603">
        <v>5</v>
      </c>
      <c r="R603">
        <v>6</v>
      </c>
    </row>
    <row r="604" spans="1:18">
      <c r="A604" s="243">
        <v>251</v>
      </c>
      <c r="B604" s="243" t="s">
        <v>1119</v>
      </c>
      <c r="C604" s="243" t="s">
        <v>1120</v>
      </c>
      <c r="D604" s="243" t="s">
        <v>1121</v>
      </c>
      <c r="E604" s="243">
        <v>78</v>
      </c>
      <c r="F604" s="243">
        <v>2</v>
      </c>
      <c r="G604" s="70" t="s">
        <v>868</v>
      </c>
      <c r="H604" s="2">
        <v>42915</v>
      </c>
      <c r="I604" s="232">
        <v>1</v>
      </c>
      <c r="J604" s="70" t="s">
        <v>14</v>
      </c>
      <c r="N604">
        <v>44</v>
      </c>
      <c r="P604" s="70" t="s">
        <v>835</v>
      </c>
      <c r="Q604">
        <v>1</v>
      </c>
      <c r="R604">
        <v>1</v>
      </c>
    </row>
    <row r="605" spans="1:18">
      <c r="A605" s="243">
        <v>251</v>
      </c>
      <c r="B605" s="243" t="s">
        <v>1119</v>
      </c>
      <c r="C605" s="243" t="s">
        <v>1120</v>
      </c>
      <c r="D605" s="243" t="s">
        <v>1121</v>
      </c>
      <c r="E605" s="243">
        <v>78</v>
      </c>
      <c r="F605" s="243">
        <v>2</v>
      </c>
      <c r="G605" s="70" t="s">
        <v>868</v>
      </c>
      <c r="H605" s="2">
        <v>42915</v>
      </c>
      <c r="I605" s="232">
        <v>2</v>
      </c>
      <c r="J605" s="70" t="s">
        <v>840</v>
      </c>
      <c r="K605">
        <v>71</v>
      </c>
      <c r="L605">
        <v>66</v>
      </c>
      <c r="M605">
        <f t="shared" si="8"/>
        <v>14721.5376</v>
      </c>
      <c r="N605">
        <v>45</v>
      </c>
      <c r="P605" s="70" t="s">
        <v>852</v>
      </c>
      <c r="Q605">
        <v>2</v>
      </c>
      <c r="R605">
        <v>2</v>
      </c>
    </row>
    <row r="606" spans="1:18">
      <c r="A606" s="243">
        <v>251</v>
      </c>
      <c r="B606" s="243" t="s">
        <v>1119</v>
      </c>
      <c r="C606" s="243" t="s">
        <v>1120</v>
      </c>
      <c r="D606" s="243" t="s">
        <v>1121</v>
      </c>
      <c r="E606" s="243">
        <v>78</v>
      </c>
      <c r="F606" s="243">
        <v>2</v>
      </c>
      <c r="G606" s="70" t="s">
        <v>868</v>
      </c>
      <c r="H606" s="2">
        <v>42915</v>
      </c>
      <c r="I606" s="232">
        <v>2</v>
      </c>
      <c r="J606" s="70" t="s">
        <v>840</v>
      </c>
      <c r="K606">
        <v>71</v>
      </c>
      <c r="L606">
        <v>66</v>
      </c>
      <c r="M606">
        <f t="shared" si="8"/>
        <v>14721.5376</v>
      </c>
      <c r="N606">
        <v>45</v>
      </c>
      <c r="P606" s="70" t="s">
        <v>856</v>
      </c>
      <c r="Q606">
        <v>15</v>
      </c>
      <c r="R606">
        <v>3</v>
      </c>
    </row>
    <row r="607" spans="1:18">
      <c r="A607" s="243">
        <v>251</v>
      </c>
      <c r="B607" s="243" t="s">
        <v>1119</v>
      </c>
      <c r="C607" s="243" t="s">
        <v>1120</v>
      </c>
      <c r="D607" s="243" t="s">
        <v>1121</v>
      </c>
      <c r="E607" s="243">
        <v>78</v>
      </c>
      <c r="F607" s="243">
        <v>2</v>
      </c>
      <c r="G607" s="70" t="s">
        <v>868</v>
      </c>
      <c r="H607" s="2">
        <v>42915</v>
      </c>
      <c r="I607" s="232">
        <v>2</v>
      </c>
      <c r="J607" s="70" t="s">
        <v>840</v>
      </c>
      <c r="K607">
        <v>71</v>
      </c>
      <c r="L607">
        <v>66</v>
      </c>
      <c r="M607">
        <f t="shared" si="8"/>
        <v>14721.5376</v>
      </c>
      <c r="N607">
        <v>45</v>
      </c>
      <c r="P607" s="70" t="s">
        <v>835</v>
      </c>
      <c r="Q607">
        <v>10</v>
      </c>
      <c r="R607">
        <v>2</v>
      </c>
    </row>
    <row r="608" spans="1:18">
      <c r="A608" s="243">
        <v>251</v>
      </c>
      <c r="B608" s="243" t="s">
        <v>1119</v>
      </c>
      <c r="C608" s="243" t="s">
        <v>1120</v>
      </c>
      <c r="D608" s="243" t="s">
        <v>1121</v>
      </c>
      <c r="E608" s="243">
        <v>78</v>
      </c>
      <c r="F608" s="243">
        <v>2</v>
      </c>
      <c r="G608" s="70" t="s">
        <v>868</v>
      </c>
      <c r="H608" s="2">
        <v>42915</v>
      </c>
      <c r="I608" s="232">
        <v>2</v>
      </c>
      <c r="J608" s="70" t="s">
        <v>840</v>
      </c>
      <c r="K608">
        <v>71</v>
      </c>
      <c r="L608">
        <v>66</v>
      </c>
      <c r="M608">
        <f t="shared" si="8"/>
        <v>14721.5376</v>
      </c>
      <c r="N608">
        <v>45</v>
      </c>
      <c r="P608" s="70" t="s">
        <v>861</v>
      </c>
      <c r="Q608">
        <v>10</v>
      </c>
      <c r="R608">
        <v>2</v>
      </c>
    </row>
    <row r="609" spans="1:18">
      <c r="A609" s="243">
        <v>251</v>
      </c>
      <c r="B609" s="243" t="s">
        <v>1119</v>
      </c>
      <c r="C609" s="243" t="s">
        <v>1120</v>
      </c>
      <c r="D609" s="243" t="s">
        <v>1121</v>
      </c>
      <c r="E609" s="243">
        <v>78</v>
      </c>
      <c r="F609" s="243">
        <v>2</v>
      </c>
      <c r="G609" s="70" t="s">
        <v>868</v>
      </c>
      <c r="H609" s="2">
        <v>42915</v>
      </c>
      <c r="I609" s="232">
        <v>2</v>
      </c>
      <c r="J609" s="70" t="s">
        <v>840</v>
      </c>
      <c r="K609">
        <v>71</v>
      </c>
      <c r="L609">
        <v>66</v>
      </c>
      <c r="M609">
        <f t="shared" ref="M609:M653" si="9">3.1416*K609*L609</f>
        <v>14721.5376</v>
      </c>
      <c r="N609">
        <v>45</v>
      </c>
      <c r="P609" s="70" t="s">
        <v>838</v>
      </c>
      <c r="Q609">
        <v>1</v>
      </c>
      <c r="R609">
        <v>1</v>
      </c>
    </row>
    <row r="610" spans="1:18">
      <c r="A610" s="243">
        <v>251</v>
      </c>
      <c r="B610" s="243" t="s">
        <v>1119</v>
      </c>
      <c r="C610" s="243" t="s">
        <v>1120</v>
      </c>
      <c r="D610" s="243" t="s">
        <v>1121</v>
      </c>
      <c r="E610" s="243">
        <v>78</v>
      </c>
      <c r="F610" s="243">
        <v>2</v>
      </c>
      <c r="G610" s="70" t="s">
        <v>868</v>
      </c>
      <c r="H610" s="2">
        <v>42915</v>
      </c>
      <c r="I610" s="232">
        <v>2</v>
      </c>
      <c r="J610" s="70" t="s">
        <v>840</v>
      </c>
      <c r="K610">
        <v>71</v>
      </c>
      <c r="L610">
        <v>66</v>
      </c>
      <c r="M610">
        <f t="shared" si="9"/>
        <v>14721.5376</v>
      </c>
      <c r="N610">
        <v>45</v>
      </c>
      <c r="P610" s="70" t="s">
        <v>874</v>
      </c>
      <c r="Q610">
        <v>1</v>
      </c>
      <c r="R610">
        <v>2</v>
      </c>
    </row>
    <row r="611" spans="1:18">
      <c r="A611" s="243">
        <v>251</v>
      </c>
      <c r="B611" s="243" t="s">
        <v>1119</v>
      </c>
      <c r="C611" s="243" t="s">
        <v>1120</v>
      </c>
      <c r="D611" s="243" t="s">
        <v>1121</v>
      </c>
      <c r="E611" s="243">
        <v>78</v>
      </c>
      <c r="F611" s="243">
        <v>2</v>
      </c>
      <c r="G611" s="70" t="s">
        <v>868</v>
      </c>
      <c r="H611" s="2">
        <v>42915</v>
      </c>
      <c r="I611" s="232">
        <v>1</v>
      </c>
      <c r="J611" s="70" t="s">
        <v>14</v>
      </c>
      <c r="N611">
        <v>45</v>
      </c>
      <c r="P611" s="70" t="s">
        <v>838</v>
      </c>
      <c r="Q611">
        <v>2</v>
      </c>
      <c r="R611">
        <v>2</v>
      </c>
    </row>
    <row r="612" spans="1:18">
      <c r="A612" s="243">
        <v>251</v>
      </c>
      <c r="B612" s="243" t="s">
        <v>1119</v>
      </c>
      <c r="C612" s="243" t="s">
        <v>1120</v>
      </c>
      <c r="D612" s="243" t="s">
        <v>1121</v>
      </c>
      <c r="E612" s="243">
        <v>78</v>
      </c>
      <c r="F612" s="243">
        <v>2</v>
      </c>
      <c r="G612" s="70" t="s">
        <v>868</v>
      </c>
      <c r="H612" s="2">
        <v>42915</v>
      </c>
      <c r="I612" s="232">
        <v>2</v>
      </c>
      <c r="J612" s="70" t="s">
        <v>840</v>
      </c>
      <c r="K612">
        <v>49</v>
      </c>
      <c r="L612">
        <v>40</v>
      </c>
      <c r="M612">
        <f t="shared" si="9"/>
        <v>6157.5360000000001</v>
      </c>
      <c r="N612">
        <v>46</v>
      </c>
      <c r="P612" s="70" t="s">
        <v>835</v>
      </c>
      <c r="Q612">
        <v>15</v>
      </c>
      <c r="R612">
        <v>1</v>
      </c>
    </row>
    <row r="613" spans="1:18">
      <c r="A613" s="243">
        <v>251</v>
      </c>
      <c r="B613" s="243" t="s">
        <v>1119</v>
      </c>
      <c r="C613" s="243" t="s">
        <v>1120</v>
      </c>
      <c r="D613" s="243" t="s">
        <v>1121</v>
      </c>
      <c r="E613" s="243">
        <v>78</v>
      </c>
      <c r="F613" s="243">
        <v>2</v>
      </c>
      <c r="G613" s="70" t="s">
        <v>868</v>
      </c>
      <c r="H613" s="2">
        <v>42915</v>
      </c>
      <c r="I613" s="232">
        <v>2</v>
      </c>
      <c r="J613" s="70" t="s">
        <v>840</v>
      </c>
      <c r="K613">
        <v>49</v>
      </c>
      <c r="L613">
        <v>40</v>
      </c>
      <c r="M613">
        <f t="shared" si="9"/>
        <v>6157.5360000000001</v>
      </c>
      <c r="N613">
        <v>46</v>
      </c>
      <c r="P613" s="70" t="s">
        <v>852</v>
      </c>
      <c r="Q613">
        <v>25</v>
      </c>
      <c r="R613">
        <v>2</v>
      </c>
    </row>
    <row r="614" spans="1:18">
      <c r="A614" s="243">
        <v>251</v>
      </c>
      <c r="B614" s="243" t="s">
        <v>1119</v>
      </c>
      <c r="C614" s="243" t="s">
        <v>1120</v>
      </c>
      <c r="D614" s="243" t="s">
        <v>1121</v>
      </c>
      <c r="E614" s="243">
        <v>78</v>
      </c>
      <c r="F614" s="243">
        <v>2</v>
      </c>
      <c r="G614" s="70" t="s">
        <v>868</v>
      </c>
      <c r="H614" s="2">
        <v>42915</v>
      </c>
      <c r="I614" s="232">
        <v>2</v>
      </c>
      <c r="J614" s="70" t="s">
        <v>840</v>
      </c>
      <c r="K614">
        <v>49</v>
      </c>
      <c r="L614">
        <v>40</v>
      </c>
      <c r="M614">
        <f t="shared" si="9"/>
        <v>6157.5360000000001</v>
      </c>
      <c r="N614">
        <v>46</v>
      </c>
      <c r="P614" s="70" t="s">
        <v>874</v>
      </c>
      <c r="Q614">
        <v>5</v>
      </c>
      <c r="R614">
        <v>1</v>
      </c>
    </row>
    <row r="615" spans="1:18">
      <c r="A615" s="243">
        <v>251</v>
      </c>
      <c r="B615" s="243" t="s">
        <v>1119</v>
      </c>
      <c r="C615" s="243" t="s">
        <v>1120</v>
      </c>
      <c r="D615" s="243" t="s">
        <v>1121</v>
      </c>
      <c r="E615" s="243">
        <v>78</v>
      </c>
      <c r="F615" s="243">
        <v>2</v>
      </c>
      <c r="G615" s="70" t="s">
        <v>868</v>
      </c>
      <c r="H615" s="2">
        <v>42915</v>
      </c>
      <c r="I615" s="232">
        <v>2</v>
      </c>
      <c r="J615" s="70" t="s">
        <v>840</v>
      </c>
      <c r="K615">
        <v>49</v>
      </c>
      <c r="L615">
        <v>40</v>
      </c>
      <c r="M615">
        <f t="shared" si="9"/>
        <v>6157.5360000000001</v>
      </c>
      <c r="N615">
        <v>46</v>
      </c>
      <c r="P615" s="70" t="s">
        <v>838</v>
      </c>
      <c r="Q615">
        <v>1</v>
      </c>
      <c r="R615">
        <v>1</v>
      </c>
    </row>
    <row r="616" spans="1:18">
      <c r="A616" s="243">
        <v>251</v>
      </c>
      <c r="B616" s="243" t="s">
        <v>1119</v>
      </c>
      <c r="C616" s="243" t="s">
        <v>1120</v>
      </c>
      <c r="D616" s="243" t="s">
        <v>1121</v>
      </c>
      <c r="E616" s="243">
        <v>78</v>
      </c>
      <c r="F616" s="243">
        <v>2</v>
      </c>
      <c r="G616" s="70" t="s">
        <v>868</v>
      </c>
      <c r="H616" s="2">
        <v>42915</v>
      </c>
      <c r="I616" s="232">
        <v>2</v>
      </c>
      <c r="J616" s="70" t="s">
        <v>840</v>
      </c>
      <c r="K616">
        <v>49</v>
      </c>
      <c r="L616">
        <v>40</v>
      </c>
      <c r="M616">
        <f t="shared" si="9"/>
        <v>6157.5360000000001</v>
      </c>
      <c r="N616">
        <v>46</v>
      </c>
      <c r="P616" s="70" t="s">
        <v>836</v>
      </c>
      <c r="Q616">
        <v>1</v>
      </c>
      <c r="R616">
        <v>1</v>
      </c>
    </row>
    <row r="617" spans="1:18">
      <c r="A617" s="243">
        <v>251</v>
      </c>
      <c r="B617" s="243" t="s">
        <v>1119</v>
      </c>
      <c r="C617" s="243" t="s">
        <v>1120</v>
      </c>
      <c r="D617" s="243" t="s">
        <v>1121</v>
      </c>
      <c r="E617" s="243">
        <v>78</v>
      </c>
      <c r="F617" s="243">
        <v>2</v>
      </c>
      <c r="G617" s="70" t="s">
        <v>868</v>
      </c>
      <c r="H617" s="2">
        <v>42915</v>
      </c>
      <c r="I617" s="232">
        <v>1</v>
      </c>
      <c r="J617" s="70" t="s">
        <v>14</v>
      </c>
      <c r="N617">
        <v>46</v>
      </c>
      <c r="P617" s="70" t="s">
        <v>839</v>
      </c>
      <c r="Q617">
        <v>50</v>
      </c>
      <c r="R617">
        <v>1</v>
      </c>
    </row>
    <row r="618" spans="1:18">
      <c r="A618" s="243">
        <v>251</v>
      </c>
      <c r="B618" s="243" t="s">
        <v>1119</v>
      </c>
      <c r="C618" s="243" t="s">
        <v>1120</v>
      </c>
      <c r="D618" s="243" t="s">
        <v>1121</v>
      </c>
      <c r="E618" s="243">
        <v>78</v>
      </c>
      <c r="F618" s="243">
        <v>2</v>
      </c>
      <c r="G618" s="70" t="s">
        <v>868</v>
      </c>
      <c r="H618" s="2">
        <v>42915</v>
      </c>
      <c r="I618" s="232">
        <v>1</v>
      </c>
      <c r="J618" s="70" t="s">
        <v>14</v>
      </c>
      <c r="N618">
        <v>46</v>
      </c>
      <c r="P618" s="70" t="s">
        <v>838</v>
      </c>
      <c r="Q618">
        <v>1</v>
      </c>
      <c r="R618">
        <v>2</v>
      </c>
    </row>
    <row r="619" spans="1:18">
      <c r="A619" s="243">
        <v>251</v>
      </c>
      <c r="B619" s="243" t="s">
        <v>1119</v>
      </c>
      <c r="C619" s="243" t="s">
        <v>1120</v>
      </c>
      <c r="D619" s="243" t="s">
        <v>1121</v>
      </c>
      <c r="E619" s="243">
        <v>78</v>
      </c>
      <c r="F619" s="243">
        <v>2</v>
      </c>
      <c r="G619" s="70" t="s">
        <v>868</v>
      </c>
      <c r="H619" s="2">
        <v>42915</v>
      </c>
      <c r="I619" s="232">
        <v>1</v>
      </c>
      <c r="J619" s="70" t="s">
        <v>14</v>
      </c>
      <c r="N619">
        <v>46</v>
      </c>
      <c r="P619" s="70" t="s">
        <v>835</v>
      </c>
      <c r="Q619">
        <v>25</v>
      </c>
      <c r="R619">
        <v>1</v>
      </c>
    </row>
    <row r="620" spans="1:18">
      <c r="A620" s="243">
        <v>251</v>
      </c>
      <c r="B620" s="243" t="s">
        <v>1119</v>
      </c>
      <c r="C620" s="243" t="s">
        <v>1120</v>
      </c>
      <c r="D620" s="243" t="s">
        <v>1121</v>
      </c>
      <c r="E620" s="243">
        <v>78</v>
      </c>
      <c r="F620" s="243">
        <v>2</v>
      </c>
      <c r="G620" s="70" t="s">
        <v>868</v>
      </c>
      <c r="H620" s="2">
        <v>42915</v>
      </c>
      <c r="I620" s="232">
        <v>1</v>
      </c>
      <c r="J620" s="70" t="s">
        <v>14</v>
      </c>
      <c r="N620">
        <v>46</v>
      </c>
      <c r="P620" s="70" t="s">
        <v>856</v>
      </c>
      <c r="Q620">
        <v>7</v>
      </c>
      <c r="R620">
        <v>3</v>
      </c>
    </row>
    <row r="621" spans="1:18">
      <c r="A621" s="243">
        <v>251</v>
      </c>
      <c r="B621" s="243" t="s">
        <v>1119</v>
      </c>
      <c r="C621" s="243" t="s">
        <v>1120</v>
      </c>
      <c r="D621" s="243" t="s">
        <v>1121</v>
      </c>
      <c r="E621" s="243">
        <v>78</v>
      </c>
      <c r="F621" s="243">
        <v>2</v>
      </c>
      <c r="G621" s="70" t="s">
        <v>868</v>
      </c>
      <c r="H621" s="2">
        <v>42915</v>
      </c>
      <c r="I621" s="232">
        <v>1</v>
      </c>
      <c r="J621" s="70" t="s">
        <v>14</v>
      </c>
      <c r="N621">
        <v>46</v>
      </c>
      <c r="P621" s="70" t="s">
        <v>874</v>
      </c>
      <c r="Q621">
        <v>2</v>
      </c>
      <c r="R621">
        <v>1</v>
      </c>
    </row>
    <row r="622" spans="1:18">
      <c r="A622" s="243">
        <v>251</v>
      </c>
      <c r="B622" s="243" t="s">
        <v>1119</v>
      </c>
      <c r="C622" s="243" t="s">
        <v>1120</v>
      </c>
      <c r="D622" s="243" t="s">
        <v>1121</v>
      </c>
      <c r="E622" s="243">
        <v>78</v>
      </c>
      <c r="F622" s="243">
        <v>2</v>
      </c>
      <c r="G622" s="70" t="s">
        <v>868</v>
      </c>
      <c r="H622" s="2">
        <v>42915</v>
      </c>
      <c r="I622" s="232">
        <v>2</v>
      </c>
      <c r="J622" s="70" t="s">
        <v>840</v>
      </c>
      <c r="K622">
        <v>66</v>
      </c>
      <c r="L622">
        <v>52</v>
      </c>
      <c r="M622">
        <f t="shared" si="9"/>
        <v>10781.9712</v>
      </c>
      <c r="N622">
        <v>47</v>
      </c>
      <c r="P622" s="70" t="s">
        <v>835</v>
      </c>
      <c r="Q622">
        <v>3</v>
      </c>
      <c r="R622">
        <v>1</v>
      </c>
    </row>
    <row r="623" spans="1:18">
      <c r="A623" s="243">
        <v>251</v>
      </c>
      <c r="B623" s="243" t="s">
        <v>1119</v>
      </c>
      <c r="C623" s="243" t="s">
        <v>1120</v>
      </c>
      <c r="D623" s="243" t="s">
        <v>1121</v>
      </c>
      <c r="E623" s="243">
        <v>78</v>
      </c>
      <c r="F623" s="243">
        <v>2</v>
      </c>
      <c r="G623" s="70" t="s">
        <v>868</v>
      </c>
      <c r="H623" s="2">
        <v>42915</v>
      </c>
      <c r="I623" s="232">
        <v>2</v>
      </c>
      <c r="J623" s="70" t="s">
        <v>840</v>
      </c>
      <c r="K623">
        <v>66</v>
      </c>
      <c r="L623">
        <v>52</v>
      </c>
      <c r="M623">
        <f t="shared" si="9"/>
        <v>10781.9712</v>
      </c>
      <c r="N623">
        <v>47</v>
      </c>
      <c r="P623" s="70" t="s">
        <v>856</v>
      </c>
      <c r="Q623">
        <v>15</v>
      </c>
      <c r="R623">
        <v>2</v>
      </c>
    </row>
    <row r="624" spans="1:18">
      <c r="A624" s="243">
        <v>251</v>
      </c>
      <c r="B624" s="243" t="s">
        <v>1119</v>
      </c>
      <c r="C624" s="243" t="s">
        <v>1120</v>
      </c>
      <c r="D624" s="243" t="s">
        <v>1121</v>
      </c>
      <c r="E624" s="243">
        <v>78</v>
      </c>
      <c r="F624" s="243">
        <v>2</v>
      </c>
      <c r="G624" s="70" t="s">
        <v>868</v>
      </c>
      <c r="H624" s="2">
        <v>42915</v>
      </c>
      <c r="I624" s="232">
        <v>2</v>
      </c>
      <c r="J624" s="70" t="s">
        <v>840</v>
      </c>
      <c r="K624">
        <v>66</v>
      </c>
      <c r="L624">
        <v>52</v>
      </c>
      <c r="M624">
        <f t="shared" si="9"/>
        <v>10781.9712</v>
      </c>
      <c r="N624">
        <v>47</v>
      </c>
      <c r="P624" s="70" t="s">
        <v>861</v>
      </c>
      <c r="Q624">
        <v>10</v>
      </c>
      <c r="R624">
        <v>2</v>
      </c>
    </row>
    <row r="625" spans="1:18">
      <c r="A625" s="243">
        <v>251</v>
      </c>
      <c r="B625" s="243" t="s">
        <v>1119</v>
      </c>
      <c r="C625" s="243" t="s">
        <v>1120</v>
      </c>
      <c r="D625" s="243" t="s">
        <v>1121</v>
      </c>
      <c r="E625" s="243">
        <v>78</v>
      </c>
      <c r="F625" s="243">
        <v>2</v>
      </c>
      <c r="G625" s="70" t="s">
        <v>868</v>
      </c>
      <c r="H625" s="2">
        <v>42915</v>
      </c>
      <c r="I625" s="232">
        <v>2</v>
      </c>
      <c r="J625" s="70" t="s">
        <v>840</v>
      </c>
      <c r="K625">
        <v>66</v>
      </c>
      <c r="L625">
        <v>52</v>
      </c>
      <c r="M625">
        <f t="shared" si="9"/>
        <v>10781.9712</v>
      </c>
      <c r="N625">
        <v>47</v>
      </c>
      <c r="P625" s="70" t="s">
        <v>838</v>
      </c>
      <c r="Q625">
        <v>1</v>
      </c>
      <c r="R625">
        <v>1</v>
      </c>
    </row>
    <row r="626" spans="1:18">
      <c r="A626" s="243">
        <v>251</v>
      </c>
      <c r="B626" s="243" t="s">
        <v>1119</v>
      </c>
      <c r="C626" s="243" t="s">
        <v>1120</v>
      </c>
      <c r="D626" s="243" t="s">
        <v>1121</v>
      </c>
      <c r="E626" s="243">
        <v>78</v>
      </c>
      <c r="F626" s="243">
        <v>2</v>
      </c>
      <c r="G626" s="70" t="s">
        <v>868</v>
      </c>
      <c r="H626" s="2">
        <v>42915</v>
      </c>
      <c r="I626" s="232">
        <v>2</v>
      </c>
      <c r="J626" s="70" t="s">
        <v>840</v>
      </c>
      <c r="K626">
        <v>66</v>
      </c>
      <c r="L626">
        <v>52</v>
      </c>
      <c r="M626">
        <f t="shared" si="9"/>
        <v>10781.9712</v>
      </c>
      <c r="N626">
        <v>47</v>
      </c>
      <c r="P626" s="70" t="s">
        <v>870</v>
      </c>
      <c r="Q626">
        <v>1</v>
      </c>
      <c r="R626">
        <v>1</v>
      </c>
    </row>
    <row r="627" spans="1:18">
      <c r="A627" s="243">
        <v>251</v>
      </c>
      <c r="B627" s="243" t="s">
        <v>1119</v>
      </c>
      <c r="C627" s="243" t="s">
        <v>1120</v>
      </c>
      <c r="D627" s="243" t="s">
        <v>1121</v>
      </c>
      <c r="E627" s="243">
        <v>78</v>
      </c>
      <c r="F627" s="243">
        <v>2</v>
      </c>
      <c r="G627" s="70" t="s">
        <v>868</v>
      </c>
      <c r="H627" s="2">
        <v>42915</v>
      </c>
      <c r="I627" s="232">
        <v>2</v>
      </c>
      <c r="J627" s="70" t="s">
        <v>840</v>
      </c>
      <c r="K627">
        <v>66</v>
      </c>
      <c r="L627">
        <v>52</v>
      </c>
      <c r="M627">
        <f t="shared" si="9"/>
        <v>10781.9712</v>
      </c>
      <c r="N627">
        <v>47</v>
      </c>
      <c r="P627" s="70" t="s">
        <v>875</v>
      </c>
      <c r="Q627">
        <v>5</v>
      </c>
      <c r="R627">
        <v>1</v>
      </c>
    </row>
    <row r="628" spans="1:18">
      <c r="A628" s="243">
        <v>251</v>
      </c>
      <c r="B628" s="243" t="s">
        <v>1119</v>
      </c>
      <c r="C628" s="243" t="s">
        <v>1120</v>
      </c>
      <c r="D628" s="243" t="s">
        <v>1121</v>
      </c>
      <c r="E628" s="243">
        <v>78</v>
      </c>
      <c r="F628" s="243">
        <v>2</v>
      </c>
      <c r="G628" s="70" t="s">
        <v>868</v>
      </c>
      <c r="H628" s="2">
        <v>42915</v>
      </c>
      <c r="I628" s="232">
        <v>2</v>
      </c>
      <c r="J628" s="70" t="s">
        <v>840</v>
      </c>
      <c r="K628">
        <v>66</v>
      </c>
      <c r="L628">
        <v>52</v>
      </c>
      <c r="M628">
        <f t="shared" si="9"/>
        <v>10781.9712</v>
      </c>
      <c r="N628">
        <v>47</v>
      </c>
      <c r="P628" s="70" t="s">
        <v>844</v>
      </c>
      <c r="Q628">
        <v>1</v>
      </c>
      <c r="R628">
        <v>1</v>
      </c>
    </row>
    <row r="629" spans="1:18">
      <c r="A629" s="243">
        <v>251</v>
      </c>
      <c r="B629" s="243" t="s">
        <v>1119</v>
      </c>
      <c r="C629" s="243" t="s">
        <v>1120</v>
      </c>
      <c r="D629" s="243" t="s">
        <v>1121</v>
      </c>
      <c r="E629" s="243">
        <v>78</v>
      </c>
      <c r="F629" s="243">
        <v>2</v>
      </c>
      <c r="G629" s="70" t="s">
        <v>868</v>
      </c>
      <c r="H629" s="2">
        <v>42915</v>
      </c>
      <c r="I629" s="232">
        <v>2</v>
      </c>
      <c r="J629" s="70" t="s">
        <v>840</v>
      </c>
      <c r="K629">
        <v>66</v>
      </c>
      <c r="L629">
        <v>52</v>
      </c>
      <c r="M629">
        <f t="shared" si="9"/>
        <v>10781.9712</v>
      </c>
      <c r="N629">
        <v>47</v>
      </c>
      <c r="P629" s="70" t="s">
        <v>837</v>
      </c>
      <c r="Q629">
        <v>5</v>
      </c>
      <c r="R629">
        <v>1</v>
      </c>
    </row>
    <row r="630" spans="1:18">
      <c r="A630" s="243">
        <v>251</v>
      </c>
      <c r="B630" s="243" t="s">
        <v>1119</v>
      </c>
      <c r="C630" s="243" t="s">
        <v>1120</v>
      </c>
      <c r="D630" s="243" t="s">
        <v>1121</v>
      </c>
      <c r="E630" s="243">
        <v>78</v>
      </c>
      <c r="F630" s="243">
        <v>2</v>
      </c>
      <c r="G630" s="70" t="s">
        <v>868</v>
      </c>
      <c r="H630" s="2">
        <v>42915</v>
      </c>
      <c r="I630" s="232">
        <v>1</v>
      </c>
      <c r="J630" s="70" t="s">
        <v>14</v>
      </c>
      <c r="N630">
        <v>47</v>
      </c>
      <c r="P630" s="70" t="s">
        <v>836</v>
      </c>
      <c r="Q630">
        <v>2</v>
      </c>
      <c r="R630">
        <v>1</v>
      </c>
    </row>
    <row r="631" spans="1:18">
      <c r="A631" s="243">
        <v>251</v>
      </c>
      <c r="B631" s="243" t="s">
        <v>1119</v>
      </c>
      <c r="C631" s="243" t="s">
        <v>1120</v>
      </c>
      <c r="D631" s="243" t="s">
        <v>1121</v>
      </c>
      <c r="E631" s="243">
        <v>78</v>
      </c>
      <c r="F631" s="243">
        <v>2</v>
      </c>
      <c r="G631" s="70" t="s">
        <v>868</v>
      </c>
      <c r="H631" s="2">
        <v>42915</v>
      </c>
      <c r="I631" s="232">
        <v>1</v>
      </c>
      <c r="J631" s="70" t="s">
        <v>14</v>
      </c>
      <c r="N631">
        <v>47</v>
      </c>
      <c r="P631" s="70" t="s">
        <v>861</v>
      </c>
      <c r="Q631">
        <v>10</v>
      </c>
      <c r="R631">
        <v>2</v>
      </c>
    </row>
    <row r="632" spans="1:18">
      <c r="A632" s="243">
        <v>251</v>
      </c>
      <c r="B632" s="243" t="s">
        <v>1119</v>
      </c>
      <c r="C632" s="243" t="s">
        <v>1120</v>
      </c>
      <c r="D632" s="243" t="s">
        <v>1121</v>
      </c>
      <c r="E632" s="243">
        <v>78</v>
      </c>
      <c r="F632" s="243">
        <v>2</v>
      </c>
      <c r="G632" s="70" t="s">
        <v>868</v>
      </c>
      <c r="H632" s="2">
        <v>42915</v>
      </c>
      <c r="I632" s="232">
        <v>1</v>
      </c>
      <c r="J632" s="70" t="s">
        <v>14</v>
      </c>
      <c r="N632">
        <v>47</v>
      </c>
      <c r="P632" s="70" t="s">
        <v>838</v>
      </c>
      <c r="Q632">
        <v>1</v>
      </c>
      <c r="R632">
        <v>3</v>
      </c>
    </row>
    <row r="633" spans="1:18">
      <c r="A633" s="243">
        <v>251</v>
      </c>
      <c r="B633" s="243" t="s">
        <v>1119</v>
      </c>
      <c r="C633" s="243" t="s">
        <v>1120</v>
      </c>
      <c r="D633" s="243" t="s">
        <v>1121</v>
      </c>
      <c r="E633" s="243">
        <v>78</v>
      </c>
      <c r="F633" s="243">
        <v>2</v>
      </c>
      <c r="G633" s="70" t="s">
        <v>868</v>
      </c>
      <c r="H633" s="2">
        <v>42915</v>
      </c>
      <c r="I633" s="232">
        <v>2</v>
      </c>
      <c r="J633" s="70" t="s">
        <v>840</v>
      </c>
      <c r="K633">
        <v>82</v>
      </c>
      <c r="L633">
        <v>75</v>
      </c>
      <c r="M633">
        <f t="shared" si="9"/>
        <v>19320.84</v>
      </c>
      <c r="N633">
        <v>48</v>
      </c>
      <c r="P633" s="70" t="s">
        <v>870</v>
      </c>
      <c r="Q633">
        <v>1</v>
      </c>
      <c r="R633">
        <v>1</v>
      </c>
    </row>
    <row r="634" spans="1:18">
      <c r="A634" s="243">
        <v>251</v>
      </c>
      <c r="B634" s="243" t="s">
        <v>1119</v>
      </c>
      <c r="C634" s="243" t="s">
        <v>1120</v>
      </c>
      <c r="D634" s="243" t="s">
        <v>1121</v>
      </c>
      <c r="E634" s="243">
        <v>78</v>
      </c>
      <c r="F634" s="243">
        <v>2</v>
      </c>
      <c r="G634" s="70" t="s">
        <v>868</v>
      </c>
      <c r="H634" s="2">
        <v>42915</v>
      </c>
      <c r="I634" s="232">
        <v>2</v>
      </c>
      <c r="J634" s="70" t="s">
        <v>840</v>
      </c>
      <c r="K634">
        <v>82</v>
      </c>
      <c r="L634">
        <v>75</v>
      </c>
      <c r="M634">
        <f t="shared" si="9"/>
        <v>19320.84</v>
      </c>
      <c r="N634">
        <v>48</v>
      </c>
      <c r="P634" s="70" t="s">
        <v>835</v>
      </c>
      <c r="Q634">
        <v>20</v>
      </c>
      <c r="R634">
        <v>1</v>
      </c>
    </row>
    <row r="635" spans="1:18">
      <c r="A635" s="243">
        <v>251</v>
      </c>
      <c r="B635" s="243" t="s">
        <v>1119</v>
      </c>
      <c r="C635" s="243" t="s">
        <v>1120</v>
      </c>
      <c r="D635" s="243" t="s">
        <v>1121</v>
      </c>
      <c r="E635" s="243">
        <v>78</v>
      </c>
      <c r="F635" s="243">
        <v>2</v>
      </c>
      <c r="G635" s="70" t="s">
        <v>868</v>
      </c>
      <c r="H635" s="2">
        <v>42915</v>
      </c>
      <c r="I635" s="232">
        <v>2</v>
      </c>
      <c r="J635" s="70" t="s">
        <v>840</v>
      </c>
      <c r="K635">
        <v>82</v>
      </c>
      <c r="L635">
        <v>75</v>
      </c>
      <c r="M635">
        <f t="shared" si="9"/>
        <v>19320.84</v>
      </c>
      <c r="N635">
        <v>48</v>
      </c>
      <c r="P635" s="70" t="s">
        <v>861</v>
      </c>
      <c r="Q635">
        <v>10</v>
      </c>
      <c r="R635">
        <v>2</v>
      </c>
    </row>
    <row r="636" spans="1:18">
      <c r="A636" s="243">
        <v>251</v>
      </c>
      <c r="B636" s="243" t="s">
        <v>1119</v>
      </c>
      <c r="C636" s="243" t="s">
        <v>1120</v>
      </c>
      <c r="D636" s="243" t="s">
        <v>1121</v>
      </c>
      <c r="E636" s="243">
        <v>78</v>
      </c>
      <c r="F636" s="243">
        <v>2</v>
      </c>
      <c r="G636" s="70" t="s">
        <v>868</v>
      </c>
      <c r="H636" s="2">
        <v>42915</v>
      </c>
      <c r="I636" s="232">
        <v>2</v>
      </c>
      <c r="J636" s="70" t="s">
        <v>840</v>
      </c>
      <c r="K636">
        <v>82</v>
      </c>
      <c r="L636">
        <v>75</v>
      </c>
      <c r="M636">
        <f t="shared" si="9"/>
        <v>19320.84</v>
      </c>
      <c r="N636">
        <v>48</v>
      </c>
      <c r="P636" s="70" t="s">
        <v>844</v>
      </c>
      <c r="Q636">
        <v>7</v>
      </c>
      <c r="R636">
        <v>4</v>
      </c>
    </row>
    <row r="637" spans="1:18">
      <c r="A637" s="243">
        <v>251</v>
      </c>
      <c r="B637" s="243" t="s">
        <v>1119</v>
      </c>
      <c r="C637" s="243" t="s">
        <v>1120</v>
      </c>
      <c r="D637" s="243" t="s">
        <v>1121</v>
      </c>
      <c r="E637" s="243">
        <v>78</v>
      </c>
      <c r="F637" s="243">
        <v>2</v>
      </c>
      <c r="G637" s="70" t="s">
        <v>868</v>
      </c>
      <c r="H637" s="2">
        <v>42915</v>
      </c>
      <c r="I637" s="232">
        <v>2</v>
      </c>
      <c r="J637" s="70" t="s">
        <v>840</v>
      </c>
      <c r="K637">
        <v>82</v>
      </c>
      <c r="L637">
        <v>75</v>
      </c>
      <c r="M637">
        <f t="shared" si="9"/>
        <v>19320.84</v>
      </c>
      <c r="N637">
        <v>48</v>
      </c>
      <c r="P637" s="70" t="s">
        <v>875</v>
      </c>
      <c r="Q637">
        <v>5</v>
      </c>
      <c r="R637">
        <v>3</v>
      </c>
    </row>
    <row r="638" spans="1:18">
      <c r="A638" s="243">
        <v>251</v>
      </c>
      <c r="B638" s="243" t="s">
        <v>1119</v>
      </c>
      <c r="C638" s="243" t="s">
        <v>1120</v>
      </c>
      <c r="D638" s="243" t="s">
        <v>1121</v>
      </c>
      <c r="E638" s="243">
        <v>78</v>
      </c>
      <c r="F638" s="243">
        <v>2</v>
      </c>
      <c r="G638" s="70" t="s">
        <v>868</v>
      </c>
      <c r="H638" s="2">
        <v>42915</v>
      </c>
      <c r="I638" s="232">
        <v>2</v>
      </c>
      <c r="J638" s="70" t="s">
        <v>840</v>
      </c>
      <c r="K638">
        <v>82</v>
      </c>
      <c r="L638">
        <v>75</v>
      </c>
      <c r="M638">
        <f t="shared" si="9"/>
        <v>19320.84</v>
      </c>
      <c r="N638">
        <v>48</v>
      </c>
      <c r="P638" s="70" t="s">
        <v>874</v>
      </c>
      <c r="Q638">
        <v>3</v>
      </c>
      <c r="R638">
        <v>2</v>
      </c>
    </row>
    <row r="639" spans="1:18">
      <c r="A639" s="243">
        <v>251</v>
      </c>
      <c r="B639" s="243" t="s">
        <v>1119</v>
      </c>
      <c r="C639" s="243" t="s">
        <v>1120</v>
      </c>
      <c r="D639" s="243" t="s">
        <v>1121</v>
      </c>
      <c r="E639" s="243">
        <v>78</v>
      </c>
      <c r="F639" s="243">
        <v>2</v>
      </c>
      <c r="G639" s="70" t="s">
        <v>868</v>
      </c>
      <c r="H639" s="2">
        <v>42915</v>
      </c>
      <c r="I639" s="232">
        <v>1</v>
      </c>
      <c r="J639" s="70" t="s">
        <v>14</v>
      </c>
      <c r="N639">
        <v>48</v>
      </c>
      <c r="P639" s="70" t="s">
        <v>838</v>
      </c>
      <c r="Q639">
        <v>3</v>
      </c>
      <c r="R639">
        <v>3</v>
      </c>
    </row>
    <row r="640" spans="1:18">
      <c r="A640" s="243">
        <v>251</v>
      </c>
      <c r="B640" s="243" t="s">
        <v>1119</v>
      </c>
      <c r="C640" s="243" t="s">
        <v>1120</v>
      </c>
      <c r="D640" s="243" t="s">
        <v>1121</v>
      </c>
      <c r="E640" s="243">
        <v>78</v>
      </c>
      <c r="F640" s="243">
        <v>2</v>
      </c>
      <c r="G640" s="70" t="s">
        <v>868</v>
      </c>
      <c r="H640" s="2">
        <v>42915</v>
      </c>
      <c r="I640" s="232">
        <v>1</v>
      </c>
      <c r="J640" s="70" t="s">
        <v>14</v>
      </c>
      <c r="N640">
        <v>48</v>
      </c>
      <c r="P640" s="70" t="s">
        <v>835</v>
      </c>
      <c r="Q640">
        <v>15</v>
      </c>
      <c r="R640">
        <v>1</v>
      </c>
    </row>
    <row r="641" spans="1:18">
      <c r="A641" s="243">
        <v>251</v>
      </c>
      <c r="B641" s="243" t="s">
        <v>1119</v>
      </c>
      <c r="C641" s="243" t="s">
        <v>1120</v>
      </c>
      <c r="D641" s="243" t="s">
        <v>1121</v>
      </c>
      <c r="E641" s="243">
        <v>78</v>
      </c>
      <c r="F641" s="243">
        <v>2</v>
      </c>
      <c r="G641" s="70" t="s">
        <v>868</v>
      </c>
      <c r="H641" s="2">
        <v>42915</v>
      </c>
      <c r="I641" s="232">
        <v>1</v>
      </c>
      <c r="J641" s="70" t="s">
        <v>14</v>
      </c>
      <c r="N641">
        <v>48</v>
      </c>
      <c r="P641" s="70" t="s">
        <v>839</v>
      </c>
      <c r="Q641">
        <v>3</v>
      </c>
      <c r="R641">
        <v>1</v>
      </c>
    </row>
    <row r="642" spans="1:18">
      <c r="A642" s="243">
        <v>251</v>
      </c>
      <c r="B642" s="243" t="s">
        <v>1119</v>
      </c>
      <c r="C642" s="243" t="s">
        <v>1120</v>
      </c>
      <c r="D642" s="243" t="s">
        <v>1121</v>
      </c>
      <c r="E642" s="243">
        <v>78</v>
      </c>
      <c r="F642" s="243">
        <v>2</v>
      </c>
      <c r="G642" s="70" t="s">
        <v>868</v>
      </c>
      <c r="H642" s="2">
        <v>42915</v>
      </c>
      <c r="I642" s="232">
        <v>1</v>
      </c>
      <c r="J642" s="70" t="s">
        <v>14</v>
      </c>
      <c r="N642">
        <v>48</v>
      </c>
      <c r="P642" s="70" t="s">
        <v>844</v>
      </c>
      <c r="Q642">
        <v>1</v>
      </c>
      <c r="R642">
        <v>1</v>
      </c>
    </row>
    <row r="643" spans="1:18">
      <c r="A643" s="243">
        <v>251</v>
      </c>
      <c r="B643" s="243" t="s">
        <v>1119</v>
      </c>
      <c r="C643" s="243" t="s">
        <v>1120</v>
      </c>
      <c r="D643" s="243" t="s">
        <v>1121</v>
      </c>
      <c r="E643" s="243">
        <v>78</v>
      </c>
      <c r="F643" s="243">
        <v>2</v>
      </c>
      <c r="G643" s="70" t="s">
        <v>868</v>
      </c>
      <c r="H643" s="2">
        <v>42915</v>
      </c>
      <c r="I643" s="232">
        <v>2</v>
      </c>
      <c r="J643" s="70" t="s">
        <v>840</v>
      </c>
      <c r="K643">
        <v>73</v>
      </c>
      <c r="L643">
        <v>62</v>
      </c>
      <c r="M643">
        <f t="shared" si="9"/>
        <v>14218.881599999999</v>
      </c>
      <c r="N643">
        <v>49</v>
      </c>
      <c r="P643" s="70" t="s">
        <v>861</v>
      </c>
      <c r="Q643">
        <v>10</v>
      </c>
      <c r="R643">
        <v>4</v>
      </c>
    </row>
    <row r="644" spans="1:18">
      <c r="A644" s="243">
        <v>251</v>
      </c>
      <c r="B644" s="243" t="s">
        <v>1119</v>
      </c>
      <c r="C644" s="243" t="s">
        <v>1120</v>
      </c>
      <c r="D644" s="243" t="s">
        <v>1121</v>
      </c>
      <c r="E644" s="243">
        <v>78</v>
      </c>
      <c r="F644" s="243">
        <v>2</v>
      </c>
      <c r="G644" s="70" t="s">
        <v>868</v>
      </c>
      <c r="H644" s="2">
        <v>42915</v>
      </c>
      <c r="I644" s="232">
        <v>2</v>
      </c>
      <c r="J644" s="70" t="s">
        <v>840</v>
      </c>
      <c r="K644">
        <v>73</v>
      </c>
      <c r="L644">
        <v>62</v>
      </c>
      <c r="M644">
        <f t="shared" si="9"/>
        <v>14218.881599999999</v>
      </c>
      <c r="N644">
        <v>49</v>
      </c>
      <c r="P644" s="70" t="s">
        <v>837</v>
      </c>
      <c r="Q644">
        <v>5</v>
      </c>
      <c r="R644">
        <v>2</v>
      </c>
    </row>
    <row r="645" spans="1:18">
      <c r="A645" s="243">
        <v>251</v>
      </c>
      <c r="B645" s="243" t="s">
        <v>1119</v>
      </c>
      <c r="C645" s="243" t="s">
        <v>1120</v>
      </c>
      <c r="D645" s="243" t="s">
        <v>1121</v>
      </c>
      <c r="E645" s="243">
        <v>78</v>
      </c>
      <c r="F645" s="243">
        <v>2</v>
      </c>
      <c r="G645" s="70" t="s">
        <v>868</v>
      </c>
      <c r="H645" s="2">
        <v>42915</v>
      </c>
      <c r="I645" s="232">
        <v>2</v>
      </c>
      <c r="J645" s="70" t="s">
        <v>840</v>
      </c>
      <c r="K645">
        <v>73</v>
      </c>
      <c r="L645">
        <v>62</v>
      </c>
      <c r="M645">
        <f t="shared" si="9"/>
        <v>14218.881599999999</v>
      </c>
      <c r="N645">
        <v>49</v>
      </c>
      <c r="P645" s="70" t="s">
        <v>869</v>
      </c>
      <c r="Q645">
        <v>3</v>
      </c>
      <c r="R645">
        <v>4</v>
      </c>
    </row>
    <row r="646" spans="1:18">
      <c r="A646" s="243">
        <v>251</v>
      </c>
      <c r="B646" s="243" t="s">
        <v>1119</v>
      </c>
      <c r="C646" s="243" t="s">
        <v>1120</v>
      </c>
      <c r="D646" s="243" t="s">
        <v>1121</v>
      </c>
      <c r="E646" s="243">
        <v>78</v>
      </c>
      <c r="F646" s="243">
        <v>2</v>
      </c>
      <c r="G646" s="70" t="s">
        <v>868</v>
      </c>
      <c r="H646" s="2">
        <v>42915</v>
      </c>
      <c r="I646" s="232">
        <v>2</v>
      </c>
      <c r="J646" s="70" t="s">
        <v>840</v>
      </c>
      <c r="K646">
        <v>73</v>
      </c>
      <c r="L646">
        <v>62</v>
      </c>
      <c r="M646">
        <f t="shared" si="9"/>
        <v>14218.881599999999</v>
      </c>
      <c r="N646">
        <v>49</v>
      </c>
      <c r="P646" s="70" t="s">
        <v>844</v>
      </c>
      <c r="Q646">
        <v>3</v>
      </c>
      <c r="R646">
        <v>5</v>
      </c>
    </row>
    <row r="647" spans="1:18">
      <c r="A647" s="243">
        <v>251</v>
      </c>
      <c r="B647" s="243" t="s">
        <v>1119</v>
      </c>
      <c r="C647" s="243" t="s">
        <v>1120</v>
      </c>
      <c r="D647" s="243" t="s">
        <v>1121</v>
      </c>
      <c r="E647" s="243">
        <v>78</v>
      </c>
      <c r="F647" s="243">
        <v>2</v>
      </c>
      <c r="G647" s="70" t="s">
        <v>868</v>
      </c>
      <c r="H647" s="2">
        <v>42915</v>
      </c>
      <c r="I647" s="232">
        <v>1</v>
      </c>
      <c r="J647" s="70" t="s">
        <v>14</v>
      </c>
      <c r="N647">
        <v>49</v>
      </c>
      <c r="P647" s="70" t="s">
        <v>855</v>
      </c>
      <c r="Q647">
        <v>10</v>
      </c>
      <c r="R647">
        <v>1</v>
      </c>
    </row>
    <row r="648" spans="1:18">
      <c r="A648" s="243">
        <v>251</v>
      </c>
      <c r="B648" s="243" t="s">
        <v>1119</v>
      </c>
      <c r="C648" s="243" t="s">
        <v>1120</v>
      </c>
      <c r="D648" s="243" t="s">
        <v>1121</v>
      </c>
      <c r="E648" s="243">
        <v>78</v>
      </c>
      <c r="F648" s="243">
        <v>2</v>
      </c>
      <c r="G648" s="70" t="s">
        <v>868</v>
      </c>
      <c r="H648" s="2">
        <v>42915</v>
      </c>
      <c r="I648" s="232">
        <v>1</v>
      </c>
      <c r="J648" s="70" t="s">
        <v>14</v>
      </c>
      <c r="N648">
        <v>49</v>
      </c>
      <c r="P648" s="70" t="s">
        <v>838</v>
      </c>
      <c r="Q648">
        <v>3</v>
      </c>
      <c r="R648">
        <v>10</v>
      </c>
    </row>
    <row r="649" spans="1:18">
      <c r="A649" s="243">
        <v>251</v>
      </c>
      <c r="B649" s="243" t="s">
        <v>1119</v>
      </c>
      <c r="C649" s="243" t="s">
        <v>1120</v>
      </c>
      <c r="D649" s="243" t="s">
        <v>1121</v>
      </c>
      <c r="E649" s="243">
        <v>78</v>
      </c>
      <c r="F649" s="243">
        <v>2</v>
      </c>
      <c r="G649" s="70" t="s">
        <v>868</v>
      </c>
      <c r="H649" s="2">
        <v>42915</v>
      </c>
      <c r="I649" s="232">
        <v>1</v>
      </c>
      <c r="J649" s="70" t="s">
        <v>14</v>
      </c>
      <c r="N649">
        <v>49</v>
      </c>
      <c r="P649" s="70" t="s">
        <v>861</v>
      </c>
      <c r="Q649">
        <v>5</v>
      </c>
      <c r="R649">
        <v>3</v>
      </c>
    </row>
    <row r="650" spans="1:18">
      <c r="A650" s="243">
        <v>251</v>
      </c>
      <c r="B650" s="243" t="s">
        <v>1119</v>
      </c>
      <c r="C650" s="243" t="s">
        <v>1120</v>
      </c>
      <c r="D650" s="243" t="s">
        <v>1121</v>
      </c>
      <c r="E650" s="243">
        <v>78</v>
      </c>
      <c r="F650" s="243">
        <v>2</v>
      </c>
      <c r="G650" s="70" t="s">
        <v>868</v>
      </c>
      <c r="H650" s="2">
        <v>42915</v>
      </c>
      <c r="I650" s="232">
        <v>2</v>
      </c>
      <c r="J650" s="70" t="s">
        <v>840</v>
      </c>
      <c r="K650">
        <v>61</v>
      </c>
      <c r="L650">
        <v>40</v>
      </c>
      <c r="M650">
        <f t="shared" si="9"/>
        <v>7665.5039999999999</v>
      </c>
      <c r="N650">
        <v>50</v>
      </c>
      <c r="P650" s="70" t="s">
        <v>861</v>
      </c>
      <c r="Q650">
        <v>15</v>
      </c>
      <c r="R650">
        <v>3</v>
      </c>
    </row>
    <row r="651" spans="1:18">
      <c r="A651" s="243">
        <v>251</v>
      </c>
      <c r="B651" s="243" t="s">
        <v>1119</v>
      </c>
      <c r="C651" s="243" t="s">
        <v>1120</v>
      </c>
      <c r="D651" s="243" t="s">
        <v>1121</v>
      </c>
      <c r="E651" s="243">
        <v>78</v>
      </c>
      <c r="F651" s="243">
        <v>2</v>
      </c>
      <c r="G651" s="70" t="s">
        <v>868</v>
      </c>
      <c r="H651" s="2">
        <v>42915</v>
      </c>
      <c r="I651" s="232">
        <v>2</v>
      </c>
      <c r="J651" s="70" t="s">
        <v>840</v>
      </c>
      <c r="K651">
        <v>61</v>
      </c>
      <c r="L651">
        <v>40</v>
      </c>
      <c r="M651">
        <f t="shared" si="9"/>
        <v>7665.5039999999999</v>
      </c>
      <c r="N651">
        <v>50</v>
      </c>
      <c r="P651" s="70" t="s">
        <v>869</v>
      </c>
      <c r="Q651">
        <v>5</v>
      </c>
      <c r="R651">
        <v>4</v>
      </c>
    </row>
    <row r="652" spans="1:18">
      <c r="A652" s="243">
        <v>251</v>
      </c>
      <c r="B652" s="243" t="s">
        <v>1119</v>
      </c>
      <c r="C652" s="243" t="s">
        <v>1120</v>
      </c>
      <c r="D652" s="243" t="s">
        <v>1121</v>
      </c>
      <c r="E652" s="243">
        <v>78</v>
      </c>
      <c r="F652" s="243">
        <v>2</v>
      </c>
      <c r="G652" s="70" t="s">
        <v>868</v>
      </c>
      <c r="H652" s="2">
        <v>42915</v>
      </c>
      <c r="I652" s="232">
        <v>2</v>
      </c>
      <c r="J652" s="70" t="s">
        <v>840</v>
      </c>
      <c r="K652">
        <v>61</v>
      </c>
      <c r="L652">
        <v>40</v>
      </c>
      <c r="M652">
        <f t="shared" si="9"/>
        <v>7665.5039999999999</v>
      </c>
      <c r="N652">
        <v>50</v>
      </c>
      <c r="P652" s="70" t="s">
        <v>844</v>
      </c>
      <c r="Q652">
        <v>2</v>
      </c>
      <c r="R652">
        <v>2</v>
      </c>
    </row>
    <row r="653" spans="1:18">
      <c r="A653" s="243">
        <v>251</v>
      </c>
      <c r="B653" s="243" t="s">
        <v>1119</v>
      </c>
      <c r="C653" s="243" t="s">
        <v>1120</v>
      </c>
      <c r="D653" s="243" t="s">
        <v>1121</v>
      </c>
      <c r="E653" s="243">
        <v>78</v>
      </c>
      <c r="F653" s="243">
        <v>2</v>
      </c>
      <c r="G653" s="70" t="s">
        <v>868</v>
      </c>
      <c r="H653" s="2">
        <v>42915</v>
      </c>
      <c r="I653" s="232">
        <v>2</v>
      </c>
      <c r="J653" s="70" t="s">
        <v>840</v>
      </c>
      <c r="K653">
        <v>61</v>
      </c>
      <c r="L653">
        <v>40</v>
      </c>
      <c r="M653">
        <f t="shared" si="9"/>
        <v>7665.5039999999999</v>
      </c>
      <c r="N653">
        <v>50</v>
      </c>
      <c r="P653" s="70" t="s">
        <v>837</v>
      </c>
      <c r="Q653">
        <v>1</v>
      </c>
      <c r="R653">
        <v>1</v>
      </c>
    </row>
    <row r="654" spans="1:18">
      <c r="A654" s="243">
        <v>251</v>
      </c>
      <c r="B654" s="243" t="s">
        <v>1119</v>
      </c>
      <c r="C654" s="243" t="s">
        <v>1120</v>
      </c>
      <c r="D654" s="243" t="s">
        <v>1121</v>
      </c>
      <c r="E654" s="243">
        <v>78</v>
      </c>
      <c r="F654" s="243">
        <v>2</v>
      </c>
      <c r="G654" s="70" t="s">
        <v>868</v>
      </c>
      <c r="H654" s="2">
        <v>42915</v>
      </c>
      <c r="I654" s="232">
        <v>1</v>
      </c>
      <c r="J654" s="70" t="s">
        <v>14</v>
      </c>
      <c r="N654">
        <v>50</v>
      </c>
      <c r="P654" s="70" t="s">
        <v>835</v>
      </c>
      <c r="Q654">
        <v>15</v>
      </c>
      <c r="R654">
        <v>1</v>
      </c>
    </row>
    <row r="655" spans="1:18">
      <c r="A655" s="243">
        <v>251</v>
      </c>
      <c r="B655" s="243" t="s">
        <v>1119</v>
      </c>
      <c r="C655" s="243" t="s">
        <v>1120</v>
      </c>
      <c r="D655" s="243" t="s">
        <v>1121</v>
      </c>
      <c r="E655" s="243">
        <v>78</v>
      </c>
      <c r="F655" s="243">
        <v>2</v>
      </c>
      <c r="G655" s="70" t="s">
        <v>868</v>
      </c>
      <c r="H655" s="2">
        <v>42915</v>
      </c>
      <c r="I655" s="232">
        <v>1</v>
      </c>
      <c r="J655" s="70" t="s">
        <v>14</v>
      </c>
      <c r="N655">
        <v>50</v>
      </c>
      <c r="P655" s="70" t="s">
        <v>844</v>
      </c>
      <c r="Q655">
        <v>5</v>
      </c>
      <c r="R655">
        <v>1</v>
      </c>
    </row>
    <row r="656" spans="1:18">
      <c r="A656" s="243">
        <v>251</v>
      </c>
      <c r="B656" s="243" t="s">
        <v>1119</v>
      </c>
      <c r="C656" s="243" t="s">
        <v>1120</v>
      </c>
      <c r="D656" s="243" t="s">
        <v>1121</v>
      </c>
      <c r="E656" s="243">
        <v>78</v>
      </c>
      <c r="F656" s="243">
        <v>2</v>
      </c>
      <c r="G656" s="70" t="s">
        <v>868</v>
      </c>
      <c r="H656" s="2">
        <v>42915</v>
      </c>
      <c r="I656" s="232">
        <v>1</v>
      </c>
      <c r="J656" s="70" t="s">
        <v>14</v>
      </c>
      <c r="N656">
        <v>50</v>
      </c>
      <c r="P656" s="70" t="s">
        <v>838</v>
      </c>
      <c r="Q656">
        <v>1</v>
      </c>
      <c r="R656">
        <v>1</v>
      </c>
    </row>
    <row r="657" spans="1:18">
      <c r="A657" s="243">
        <v>251</v>
      </c>
      <c r="B657" s="243" t="s">
        <v>1119</v>
      </c>
      <c r="C657" s="243" t="s">
        <v>1120</v>
      </c>
      <c r="D657" s="243" t="s">
        <v>1121</v>
      </c>
      <c r="E657" s="243">
        <v>78</v>
      </c>
      <c r="F657" s="243">
        <v>2</v>
      </c>
      <c r="G657" s="70" t="s">
        <v>868</v>
      </c>
      <c r="H657" s="2">
        <v>42915</v>
      </c>
      <c r="I657" s="232">
        <v>2</v>
      </c>
      <c r="J657" s="70" t="s">
        <v>852</v>
      </c>
      <c r="K657">
        <v>40</v>
      </c>
      <c r="L657">
        <v>27</v>
      </c>
      <c r="M657">
        <f t="shared" ref="M657:M720" si="10">3.1416*K657*L657</f>
        <v>3392.9279999999999</v>
      </c>
      <c r="N657">
        <v>51</v>
      </c>
      <c r="P657" s="70" t="s">
        <v>858</v>
      </c>
      <c r="Q657">
        <v>5</v>
      </c>
      <c r="R657">
        <v>2</v>
      </c>
    </row>
    <row r="658" spans="1:18">
      <c r="A658" s="243">
        <v>251</v>
      </c>
      <c r="B658" s="243" t="s">
        <v>1119</v>
      </c>
      <c r="C658" s="243" t="s">
        <v>1120</v>
      </c>
      <c r="D658" s="243" t="s">
        <v>1121</v>
      </c>
      <c r="E658" s="243">
        <v>78</v>
      </c>
      <c r="F658" s="243">
        <v>2</v>
      </c>
      <c r="G658" s="70" t="s">
        <v>868</v>
      </c>
      <c r="H658" s="2">
        <v>42915</v>
      </c>
      <c r="I658" s="232">
        <v>2</v>
      </c>
      <c r="J658" s="70" t="s">
        <v>852</v>
      </c>
      <c r="K658">
        <v>40</v>
      </c>
      <c r="L658">
        <v>27</v>
      </c>
      <c r="M658">
        <f t="shared" si="10"/>
        <v>3392.9279999999999</v>
      </c>
      <c r="N658">
        <v>51</v>
      </c>
      <c r="P658" s="70" t="s">
        <v>861</v>
      </c>
      <c r="Q658">
        <v>10</v>
      </c>
      <c r="R658">
        <v>3</v>
      </c>
    </row>
    <row r="659" spans="1:18">
      <c r="A659" s="243">
        <v>251</v>
      </c>
      <c r="B659" s="243" t="s">
        <v>1119</v>
      </c>
      <c r="C659" s="243" t="s">
        <v>1120</v>
      </c>
      <c r="D659" s="243" t="s">
        <v>1121</v>
      </c>
      <c r="E659" s="243">
        <v>78</v>
      </c>
      <c r="F659" s="243">
        <v>2</v>
      </c>
      <c r="G659" s="70" t="s">
        <v>868</v>
      </c>
      <c r="H659" s="2">
        <v>42915</v>
      </c>
      <c r="I659" s="232">
        <v>1</v>
      </c>
      <c r="J659" s="70" t="s">
        <v>14</v>
      </c>
      <c r="N659">
        <v>51</v>
      </c>
      <c r="P659" s="70" t="s">
        <v>836</v>
      </c>
      <c r="Q659">
        <v>10</v>
      </c>
      <c r="R659">
        <v>4</v>
      </c>
    </row>
    <row r="660" spans="1:18">
      <c r="A660" s="243">
        <v>251</v>
      </c>
      <c r="B660" s="243" t="s">
        <v>1119</v>
      </c>
      <c r="C660" s="243" t="s">
        <v>1120</v>
      </c>
      <c r="D660" s="243" t="s">
        <v>1121</v>
      </c>
      <c r="E660" s="243">
        <v>78</v>
      </c>
      <c r="F660" s="243">
        <v>2</v>
      </c>
      <c r="G660" s="70" t="s">
        <v>868</v>
      </c>
      <c r="H660" s="2">
        <v>42915</v>
      </c>
      <c r="I660" s="232">
        <v>1</v>
      </c>
      <c r="J660" s="70" t="s">
        <v>14</v>
      </c>
      <c r="N660">
        <v>51</v>
      </c>
      <c r="P660" s="70" t="s">
        <v>838</v>
      </c>
      <c r="Q660">
        <v>2</v>
      </c>
      <c r="R660">
        <v>3</v>
      </c>
    </row>
    <row r="661" spans="1:18">
      <c r="A661" s="243">
        <v>251</v>
      </c>
      <c r="B661" s="243" t="s">
        <v>1119</v>
      </c>
      <c r="C661" s="243" t="s">
        <v>1120</v>
      </c>
      <c r="D661" s="243" t="s">
        <v>1121</v>
      </c>
      <c r="E661" s="243">
        <v>78</v>
      </c>
      <c r="F661" s="243">
        <v>2</v>
      </c>
      <c r="G661" s="70" t="s">
        <v>868</v>
      </c>
      <c r="H661" s="2">
        <v>42915</v>
      </c>
      <c r="I661" s="232">
        <v>2</v>
      </c>
      <c r="J661" s="70" t="s">
        <v>852</v>
      </c>
      <c r="K661">
        <v>47</v>
      </c>
      <c r="L661">
        <v>28</v>
      </c>
      <c r="M661">
        <f t="shared" si="10"/>
        <v>4134.3456000000006</v>
      </c>
      <c r="N661">
        <v>52</v>
      </c>
      <c r="P661" s="70" t="s">
        <v>861</v>
      </c>
      <c r="Q661">
        <v>10</v>
      </c>
      <c r="R661">
        <v>2</v>
      </c>
    </row>
    <row r="662" spans="1:18">
      <c r="A662" s="243">
        <v>251</v>
      </c>
      <c r="B662" s="243" t="s">
        <v>1119</v>
      </c>
      <c r="C662" s="243" t="s">
        <v>1120</v>
      </c>
      <c r="D662" s="243" t="s">
        <v>1121</v>
      </c>
      <c r="E662" s="243">
        <v>78</v>
      </c>
      <c r="F662" s="243">
        <v>2</v>
      </c>
      <c r="G662" s="70" t="s">
        <v>868</v>
      </c>
      <c r="H662" s="2">
        <v>42915</v>
      </c>
      <c r="I662" s="232">
        <v>2</v>
      </c>
      <c r="J662" s="70" t="s">
        <v>852</v>
      </c>
      <c r="K662">
        <v>47</v>
      </c>
      <c r="L662">
        <v>28</v>
      </c>
      <c r="M662">
        <f t="shared" si="10"/>
        <v>4134.3456000000006</v>
      </c>
      <c r="N662">
        <v>52</v>
      </c>
      <c r="P662" s="70" t="s">
        <v>844</v>
      </c>
      <c r="Q662">
        <v>15</v>
      </c>
      <c r="R662">
        <v>2</v>
      </c>
    </row>
    <row r="663" spans="1:18">
      <c r="A663" s="243">
        <v>251</v>
      </c>
      <c r="B663" s="243" t="s">
        <v>1119</v>
      </c>
      <c r="C663" s="243" t="s">
        <v>1120</v>
      </c>
      <c r="D663" s="243" t="s">
        <v>1121</v>
      </c>
      <c r="E663" s="243">
        <v>78</v>
      </c>
      <c r="F663" s="243">
        <v>2</v>
      </c>
      <c r="G663" s="70" t="s">
        <v>868</v>
      </c>
      <c r="H663" s="2">
        <v>42915</v>
      </c>
      <c r="I663" s="232">
        <v>2</v>
      </c>
      <c r="J663" s="70" t="s">
        <v>852</v>
      </c>
      <c r="K663">
        <v>47</v>
      </c>
      <c r="L663">
        <v>28</v>
      </c>
      <c r="M663">
        <f t="shared" si="10"/>
        <v>4134.3456000000006</v>
      </c>
      <c r="N663">
        <v>52</v>
      </c>
      <c r="P663" s="70" t="s">
        <v>839</v>
      </c>
      <c r="Q663">
        <v>15</v>
      </c>
      <c r="R663">
        <v>1</v>
      </c>
    </row>
    <row r="664" spans="1:18">
      <c r="A664" s="243">
        <v>251</v>
      </c>
      <c r="B664" s="243" t="s">
        <v>1119</v>
      </c>
      <c r="C664" s="243" t="s">
        <v>1120</v>
      </c>
      <c r="D664" s="243" t="s">
        <v>1121</v>
      </c>
      <c r="E664" s="243">
        <v>78</v>
      </c>
      <c r="F664" s="243">
        <v>2</v>
      </c>
      <c r="G664" s="70" t="s">
        <v>868</v>
      </c>
      <c r="H664" s="2">
        <v>42915</v>
      </c>
      <c r="I664" s="232">
        <v>2</v>
      </c>
      <c r="J664" s="70" t="s">
        <v>852</v>
      </c>
      <c r="K664">
        <v>47</v>
      </c>
      <c r="L664">
        <v>28</v>
      </c>
      <c r="M664">
        <f t="shared" si="10"/>
        <v>4134.3456000000006</v>
      </c>
      <c r="N664">
        <v>52</v>
      </c>
      <c r="P664" s="70" t="s">
        <v>874</v>
      </c>
      <c r="Q664">
        <v>5</v>
      </c>
      <c r="R664">
        <v>1</v>
      </c>
    </row>
    <row r="665" spans="1:18">
      <c r="A665" s="243">
        <v>251</v>
      </c>
      <c r="B665" s="243" t="s">
        <v>1119</v>
      </c>
      <c r="C665" s="243" t="s">
        <v>1120</v>
      </c>
      <c r="D665" s="243" t="s">
        <v>1121</v>
      </c>
      <c r="E665" s="243">
        <v>78</v>
      </c>
      <c r="F665" s="243">
        <v>2</v>
      </c>
      <c r="G665" s="70" t="s">
        <v>868</v>
      </c>
      <c r="H665" s="2">
        <v>42915</v>
      </c>
      <c r="I665" s="232">
        <v>2</v>
      </c>
      <c r="J665" s="70" t="s">
        <v>852</v>
      </c>
      <c r="K665">
        <v>47</v>
      </c>
      <c r="L665">
        <v>28</v>
      </c>
      <c r="M665">
        <f t="shared" si="10"/>
        <v>4134.3456000000006</v>
      </c>
      <c r="N665">
        <v>52</v>
      </c>
      <c r="P665" s="70" t="s">
        <v>872</v>
      </c>
      <c r="Q665">
        <v>2</v>
      </c>
      <c r="R665">
        <v>1</v>
      </c>
    </row>
    <row r="666" spans="1:18">
      <c r="A666" s="243">
        <v>251</v>
      </c>
      <c r="B666" s="243" t="s">
        <v>1119</v>
      </c>
      <c r="C666" s="243" t="s">
        <v>1120</v>
      </c>
      <c r="D666" s="243" t="s">
        <v>1121</v>
      </c>
      <c r="E666" s="243">
        <v>78</v>
      </c>
      <c r="F666" s="243">
        <v>2</v>
      </c>
      <c r="G666" s="70" t="s">
        <v>868</v>
      </c>
      <c r="H666" s="2">
        <v>42915</v>
      </c>
      <c r="I666" s="232">
        <v>1</v>
      </c>
      <c r="J666" s="70" t="s">
        <v>14</v>
      </c>
      <c r="N666">
        <v>52</v>
      </c>
      <c r="P666" s="70" t="s">
        <v>844</v>
      </c>
      <c r="Q666">
        <v>1</v>
      </c>
      <c r="R666">
        <v>2</v>
      </c>
    </row>
    <row r="667" spans="1:18">
      <c r="A667" s="243">
        <v>251</v>
      </c>
      <c r="B667" s="243" t="s">
        <v>1119</v>
      </c>
      <c r="C667" s="243" t="s">
        <v>1120</v>
      </c>
      <c r="D667" s="243" t="s">
        <v>1121</v>
      </c>
      <c r="E667" s="243">
        <v>78</v>
      </c>
      <c r="F667" s="243">
        <v>2</v>
      </c>
      <c r="G667" s="70" t="s">
        <v>868</v>
      </c>
      <c r="H667" s="2">
        <v>42915</v>
      </c>
      <c r="I667" s="232">
        <v>1</v>
      </c>
      <c r="J667" s="70" t="s">
        <v>14</v>
      </c>
      <c r="N667">
        <v>52</v>
      </c>
      <c r="P667" s="70" t="s">
        <v>849</v>
      </c>
      <c r="Q667">
        <v>30</v>
      </c>
      <c r="R667">
        <v>1</v>
      </c>
    </row>
    <row r="668" spans="1:18">
      <c r="A668" s="243">
        <v>251</v>
      </c>
      <c r="B668" s="243" t="s">
        <v>1119</v>
      </c>
      <c r="C668" s="243" t="s">
        <v>1120</v>
      </c>
      <c r="D668" s="243" t="s">
        <v>1121</v>
      </c>
      <c r="E668" s="243">
        <v>78</v>
      </c>
      <c r="F668" s="243">
        <v>2</v>
      </c>
      <c r="G668" s="70" t="s">
        <v>868</v>
      </c>
      <c r="H668" s="2">
        <v>42915</v>
      </c>
      <c r="I668" s="232">
        <v>1</v>
      </c>
      <c r="J668" s="70" t="s">
        <v>14</v>
      </c>
      <c r="N668">
        <v>52</v>
      </c>
      <c r="P668" s="70" t="s">
        <v>874</v>
      </c>
      <c r="Q668">
        <v>7</v>
      </c>
      <c r="R668">
        <v>1</v>
      </c>
    </row>
    <row r="669" spans="1:18">
      <c r="A669" s="243">
        <v>251</v>
      </c>
      <c r="B669" s="243" t="s">
        <v>1119</v>
      </c>
      <c r="C669" s="243" t="s">
        <v>1120</v>
      </c>
      <c r="D669" s="243" t="s">
        <v>1121</v>
      </c>
      <c r="E669" s="243">
        <v>78</v>
      </c>
      <c r="F669" s="243">
        <v>2</v>
      </c>
      <c r="G669" s="70" t="s">
        <v>868</v>
      </c>
      <c r="H669" s="2">
        <v>42915</v>
      </c>
      <c r="I669" s="232">
        <v>1</v>
      </c>
      <c r="J669" s="70" t="s">
        <v>14</v>
      </c>
      <c r="N669">
        <v>52</v>
      </c>
      <c r="P669" s="70" t="s">
        <v>838</v>
      </c>
      <c r="Q669">
        <v>2</v>
      </c>
      <c r="R669">
        <v>3</v>
      </c>
    </row>
    <row r="670" spans="1:18">
      <c r="A670" s="243">
        <v>251</v>
      </c>
      <c r="B670" s="243" t="s">
        <v>1119</v>
      </c>
      <c r="C670" s="243" t="s">
        <v>1120</v>
      </c>
      <c r="D670" s="243" t="s">
        <v>1121</v>
      </c>
      <c r="E670" s="243">
        <v>78</v>
      </c>
      <c r="F670" s="243">
        <v>2</v>
      </c>
      <c r="G670" s="70" t="s">
        <v>868</v>
      </c>
      <c r="H670" s="2">
        <v>42915</v>
      </c>
      <c r="I670" s="232">
        <v>2</v>
      </c>
      <c r="J670" s="70" t="s">
        <v>852</v>
      </c>
      <c r="K670">
        <v>48</v>
      </c>
      <c r="L670">
        <v>37</v>
      </c>
      <c r="M670">
        <f t="shared" si="10"/>
        <v>5579.4816000000001</v>
      </c>
      <c r="N670">
        <v>53</v>
      </c>
      <c r="P670" s="70" t="s">
        <v>838</v>
      </c>
      <c r="Q670">
        <v>3</v>
      </c>
      <c r="R670">
        <v>3</v>
      </c>
    </row>
    <row r="671" spans="1:18">
      <c r="A671" s="243">
        <v>251</v>
      </c>
      <c r="B671" s="243" t="s">
        <v>1119</v>
      </c>
      <c r="C671" s="243" t="s">
        <v>1120</v>
      </c>
      <c r="D671" s="243" t="s">
        <v>1121</v>
      </c>
      <c r="E671" s="243">
        <v>78</v>
      </c>
      <c r="F671" s="243">
        <v>2</v>
      </c>
      <c r="G671" s="70" t="s">
        <v>868</v>
      </c>
      <c r="H671" s="2">
        <v>42915</v>
      </c>
      <c r="I671" s="232">
        <v>2</v>
      </c>
      <c r="J671" s="70" t="s">
        <v>852</v>
      </c>
      <c r="K671">
        <v>48</v>
      </c>
      <c r="L671">
        <v>37</v>
      </c>
      <c r="M671">
        <f t="shared" si="10"/>
        <v>5579.4816000000001</v>
      </c>
      <c r="N671">
        <v>53</v>
      </c>
      <c r="P671" s="70" t="s">
        <v>835</v>
      </c>
      <c r="Q671">
        <v>2</v>
      </c>
      <c r="R671">
        <v>1</v>
      </c>
    </row>
    <row r="672" spans="1:18">
      <c r="A672" s="243">
        <v>251</v>
      </c>
      <c r="B672" s="243" t="s">
        <v>1119</v>
      </c>
      <c r="C672" s="243" t="s">
        <v>1120</v>
      </c>
      <c r="D672" s="243" t="s">
        <v>1121</v>
      </c>
      <c r="E672" s="243">
        <v>78</v>
      </c>
      <c r="F672" s="243">
        <v>2</v>
      </c>
      <c r="G672" s="70" t="s">
        <v>868</v>
      </c>
      <c r="H672" s="2">
        <v>42915</v>
      </c>
      <c r="I672" s="232">
        <v>2</v>
      </c>
      <c r="J672" s="70" t="s">
        <v>852</v>
      </c>
      <c r="K672">
        <v>48</v>
      </c>
      <c r="L672">
        <v>37</v>
      </c>
      <c r="M672">
        <f t="shared" si="10"/>
        <v>5579.4816000000001</v>
      </c>
      <c r="N672">
        <v>53</v>
      </c>
      <c r="P672" s="70" t="s">
        <v>861</v>
      </c>
      <c r="Q672">
        <v>15</v>
      </c>
      <c r="R672">
        <v>1</v>
      </c>
    </row>
    <row r="673" spans="1:18">
      <c r="A673" s="243">
        <v>251</v>
      </c>
      <c r="B673" s="243" t="s">
        <v>1119</v>
      </c>
      <c r="C673" s="243" t="s">
        <v>1120</v>
      </c>
      <c r="D673" s="243" t="s">
        <v>1121</v>
      </c>
      <c r="E673" s="243">
        <v>78</v>
      </c>
      <c r="F673" s="243">
        <v>2</v>
      </c>
      <c r="G673" s="70" t="s">
        <v>868</v>
      </c>
      <c r="H673" s="2">
        <v>42915</v>
      </c>
      <c r="I673" s="232">
        <v>1</v>
      </c>
      <c r="J673" s="70" t="s">
        <v>14</v>
      </c>
      <c r="N673">
        <v>53</v>
      </c>
      <c r="P673" s="70" t="s">
        <v>839</v>
      </c>
      <c r="Q673">
        <v>10</v>
      </c>
      <c r="R673">
        <v>1</v>
      </c>
    </row>
    <row r="674" spans="1:18">
      <c r="A674" s="243">
        <v>251</v>
      </c>
      <c r="B674" s="243" t="s">
        <v>1119</v>
      </c>
      <c r="C674" s="243" t="s">
        <v>1120</v>
      </c>
      <c r="D674" s="243" t="s">
        <v>1121</v>
      </c>
      <c r="E674" s="243">
        <v>78</v>
      </c>
      <c r="F674" s="243">
        <v>2</v>
      </c>
      <c r="G674" s="70" t="s">
        <v>868</v>
      </c>
      <c r="H674" s="2">
        <v>42915</v>
      </c>
      <c r="I674" s="232">
        <v>1</v>
      </c>
      <c r="J674" s="70" t="s">
        <v>14</v>
      </c>
      <c r="N674">
        <v>53</v>
      </c>
      <c r="P674" s="70" t="s">
        <v>861</v>
      </c>
      <c r="Q674">
        <v>10</v>
      </c>
      <c r="R674">
        <v>1</v>
      </c>
    </row>
    <row r="675" spans="1:18">
      <c r="A675" s="243">
        <v>251</v>
      </c>
      <c r="B675" s="243" t="s">
        <v>1119</v>
      </c>
      <c r="C675" s="243" t="s">
        <v>1120</v>
      </c>
      <c r="D675" s="243" t="s">
        <v>1121</v>
      </c>
      <c r="E675" s="243">
        <v>78</v>
      </c>
      <c r="F675" s="243">
        <v>2</v>
      </c>
      <c r="G675" s="70" t="s">
        <v>868</v>
      </c>
      <c r="H675" s="2">
        <v>42915</v>
      </c>
      <c r="I675" s="232">
        <v>1</v>
      </c>
      <c r="J675" s="70" t="s">
        <v>14</v>
      </c>
      <c r="N675">
        <v>53</v>
      </c>
      <c r="P675" s="70" t="s">
        <v>880</v>
      </c>
      <c r="Q675">
        <v>1</v>
      </c>
      <c r="R675">
        <v>1</v>
      </c>
    </row>
    <row r="676" spans="1:18">
      <c r="A676" s="243">
        <v>251</v>
      </c>
      <c r="B676" s="243" t="s">
        <v>1119</v>
      </c>
      <c r="C676" s="243" t="s">
        <v>1120</v>
      </c>
      <c r="D676" s="243" t="s">
        <v>1121</v>
      </c>
      <c r="E676" s="243">
        <v>78</v>
      </c>
      <c r="F676" s="243">
        <v>2</v>
      </c>
      <c r="G676" s="70" t="s">
        <v>868</v>
      </c>
      <c r="H676" s="2">
        <v>42915</v>
      </c>
      <c r="I676" s="232">
        <v>2</v>
      </c>
      <c r="J676" s="70" t="s">
        <v>852</v>
      </c>
      <c r="K676">
        <v>53</v>
      </c>
      <c r="L676">
        <v>41</v>
      </c>
      <c r="M676">
        <f t="shared" si="10"/>
        <v>6826.6967999999997</v>
      </c>
      <c r="N676">
        <v>54</v>
      </c>
      <c r="P676" s="70" t="s">
        <v>861</v>
      </c>
      <c r="Q676">
        <v>15</v>
      </c>
      <c r="R676">
        <v>1</v>
      </c>
    </row>
    <row r="677" spans="1:18">
      <c r="A677" s="243">
        <v>251</v>
      </c>
      <c r="B677" s="243" t="s">
        <v>1119</v>
      </c>
      <c r="C677" s="243" t="s">
        <v>1120</v>
      </c>
      <c r="D677" s="243" t="s">
        <v>1121</v>
      </c>
      <c r="E677" s="243">
        <v>78</v>
      </c>
      <c r="F677" s="243">
        <v>2</v>
      </c>
      <c r="G677" s="70" t="s">
        <v>868</v>
      </c>
      <c r="H677" s="2">
        <v>42915</v>
      </c>
      <c r="I677" s="232">
        <v>2</v>
      </c>
      <c r="J677" s="70" t="s">
        <v>852</v>
      </c>
      <c r="K677">
        <v>53</v>
      </c>
      <c r="L677">
        <v>41</v>
      </c>
      <c r="M677">
        <f t="shared" si="10"/>
        <v>6826.6967999999997</v>
      </c>
      <c r="N677">
        <v>54</v>
      </c>
      <c r="P677" s="70" t="s">
        <v>835</v>
      </c>
      <c r="Q677">
        <v>1</v>
      </c>
      <c r="R677">
        <v>1</v>
      </c>
    </row>
    <row r="678" spans="1:18">
      <c r="A678" s="243">
        <v>251</v>
      </c>
      <c r="B678" s="243" t="s">
        <v>1119</v>
      </c>
      <c r="C678" s="243" t="s">
        <v>1120</v>
      </c>
      <c r="D678" s="243" t="s">
        <v>1121</v>
      </c>
      <c r="E678" s="243">
        <v>78</v>
      </c>
      <c r="F678" s="243">
        <v>2</v>
      </c>
      <c r="G678" s="70" t="s">
        <v>868</v>
      </c>
      <c r="H678" s="2">
        <v>42915</v>
      </c>
      <c r="I678" s="232">
        <v>2</v>
      </c>
      <c r="J678" s="70" t="s">
        <v>852</v>
      </c>
      <c r="K678">
        <v>53</v>
      </c>
      <c r="L678">
        <v>41</v>
      </c>
      <c r="M678">
        <f t="shared" si="10"/>
        <v>6826.6967999999997</v>
      </c>
      <c r="N678">
        <v>54</v>
      </c>
      <c r="P678" s="70" t="s">
        <v>874</v>
      </c>
      <c r="Q678">
        <v>5</v>
      </c>
      <c r="R678">
        <v>2</v>
      </c>
    </row>
    <row r="679" spans="1:18">
      <c r="A679" s="243">
        <v>251</v>
      </c>
      <c r="B679" s="243" t="s">
        <v>1119</v>
      </c>
      <c r="C679" s="243" t="s">
        <v>1120</v>
      </c>
      <c r="D679" s="243" t="s">
        <v>1121</v>
      </c>
      <c r="E679" s="243">
        <v>78</v>
      </c>
      <c r="F679" s="243">
        <v>2</v>
      </c>
      <c r="G679" s="70" t="s">
        <v>868</v>
      </c>
      <c r="H679" s="2">
        <v>42915</v>
      </c>
      <c r="I679" s="232">
        <v>2</v>
      </c>
      <c r="J679" s="70" t="s">
        <v>852</v>
      </c>
      <c r="K679">
        <v>53</v>
      </c>
      <c r="L679">
        <v>41</v>
      </c>
      <c r="M679">
        <f t="shared" si="10"/>
        <v>6826.6967999999997</v>
      </c>
      <c r="N679">
        <v>54</v>
      </c>
      <c r="P679" s="70" t="s">
        <v>876</v>
      </c>
      <c r="Q679">
        <v>3</v>
      </c>
      <c r="R679">
        <v>1</v>
      </c>
    </row>
    <row r="680" spans="1:18">
      <c r="A680" s="243">
        <v>251</v>
      </c>
      <c r="B680" s="243" t="s">
        <v>1119</v>
      </c>
      <c r="C680" s="243" t="s">
        <v>1120</v>
      </c>
      <c r="D680" s="243" t="s">
        <v>1121</v>
      </c>
      <c r="E680" s="243">
        <v>78</v>
      </c>
      <c r="F680" s="243">
        <v>2</v>
      </c>
      <c r="G680" s="70" t="s">
        <v>868</v>
      </c>
      <c r="H680" s="2">
        <v>42915</v>
      </c>
      <c r="I680" s="232">
        <v>2</v>
      </c>
      <c r="J680" s="70" t="s">
        <v>852</v>
      </c>
      <c r="K680">
        <v>53</v>
      </c>
      <c r="L680">
        <v>41</v>
      </c>
      <c r="M680">
        <f t="shared" si="10"/>
        <v>6826.6967999999997</v>
      </c>
      <c r="N680">
        <v>54</v>
      </c>
      <c r="P680" s="70" t="s">
        <v>858</v>
      </c>
      <c r="Q680">
        <v>2</v>
      </c>
      <c r="R680">
        <v>1</v>
      </c>
    </row>
    <row r="681" spans="1:18">
      <c r="A681" s="243">
        <v>251</v>
      </c>
      <c r="B681" s="243" t="s">
        <v>1119</v>
      </c>
      <c r="C681" s="243" t="s">
        <v>1120</v>
      </c>
      <c r="D681" s="243" t="s">
        <v>1121</v>
      </c>
      <c r="E681" s="243">
        <v>78</v>
      </c>
      <c r="F681" s="243">
        <v>2</v>
      </c>
      <c r="G681" s="70" t="s">
        <v>868</v>
      </c>
      <c r="H681" s="2">
        <v>42915</v>
      </c>
      <c r="I681" s="232">
        <v>2</v>
      </c>
      <c r="J681" s="70" t="s">
        <v>852</v>
      </c>
      <c r="K681">
        <v>53</v>
      </c>
      <c r="L681">
        <v>41</v>
      </c>
      <c r="M681">
        <f t="shared" si="10"/>
        <v>6826.6967999999997</v>
      </c>
      <c r="N681">
        <v>54</v>
      </c>
      <c r="P681" s="70" t="s">
        <v>870</v>
      </c>
      <c r="Q681">
        <v>1</v>
      </c>
      <c r="R681">
        <v>1</v>
      </c>
    </row>
    <row r="682" spans="1:18">
      <c r="A682" s="243">
        <v>251</v>
      </c>
      <c r="B682" s="243" t="s">
        <v>1119</v>
      </c>
      <c r="C682" s="243" t="s">
        <v>1120</v>
      </c>
      <c r="D682" s="243" t="s">
        <v>1121</v>
      </c>
      <c r="E682" s="243">
        <v>78</v>
      </c>
      <c r="F682" s="243">
        <v>2</v>
      </c>
      <c r="G682" s="70" t="s">
        <v>868</v>
      </c>
      <c r="H682" s="2">
        <v>42915</v>
      </c>
      <c r="I682" s="232">
        <v>1</v>
      </c>
      <c r="J682" s="70" t="s">
        <v>14</v>
      </c>
      <c r="N682">
        <v>54</v>
      </c>
      <c r="P682" s="70" t="s">
        <v>848</v>
      </c>
      <c r="Q682">
        <v>5</v>
      </c>
      <c r="R682">
        <v>1</v>
      </c>
    </row>
    <row r="683" spans="1:18">
      <c r="A683" s="243">
        <v>251</v>
      </c>
      <c r="B683" s="243" t="s">
        <v>1119</v>
      </c>
      <c r="C683" s="243" t="s">
        <v>1120</v>
      </c>
      <c r="D683" s="243" t="s">
        <v>1121</v>
      </c>
      <c r="E683" s="243">
        <v>78</v>
      </c>
      <c r="F683" s="243">
        <v>2</v>
      </c>
      <c r="G683" s="70" t="s">
        <v>868</v>
      </c>
      <c r="H683" s="2">
        <v>42915</v>
      </c>
      <c r="I683" s="232">
        <v>2</v>
      </c>
      <c r="J683" s="70" t="s">
        <v>852</v>
      </c>
      <c r="K683">
        <v>55</v>
      </c>
      <c r="L683">
        <v>47</v>
      </c>
      <c r="M683">
        <f t="shared" si="10"/>
        <v>8121.0360000000001</v>
      </c>
      <c r="N683">
        <v>55</v>
      </c>
      <c r="P683" s="70" t="s">
        <v>872</v>
      </c>
      <c r="Q683">
        <v>5</v>
      </c>
      <c r="R683">
        <v>1</v>
      </c>
    </row>
    <row r="684" spans="1:18">
      <c r="A684" s="243">
        <v>251</v>
      </c>
      <c r="B684" s="243" t="s">
        <v>1119</v>
      </c>
      <c r="C684" s="243" t="s">
        <v>1120</v>
      </c>
      <c r="D684" s="243" t="s">
        <v>1121</v>
      </c>
      <c r="E684" s="243">
        <v>78</v>
      </c>
      <c r="F684" s="243">
        <v>2</v>
      </c>
      <c r="G684" s="70" t="s">
        <v>868</v>
      </c>
      <c r="H684" s="2">
        <v>42915</v>
      </c>
      <c r="I684" s="232">
        <v>2</v>
      </c>
      <c r="J684" s="70" t="s">
        <v>852</v>
      </c>
      <c r="K684">
        <v>55</v>
      </c>
      <c r="L684">
        <v>47</v>
      </c>
      <c r="M684">
        <f t="shared" si="10"/>
        <v>8121.0360000000001</v>
      </c>
      <c r="N684">
        <v>55</v>
      </c>
      <c r="P684" s="70" t="s">
        <v>861</v>
      </c>
      <c r="Q684">
        <v>10</v>
      </c>
      <c r="R684">
        <v>2</v>
      </c>
    </row>
    <row r="685" spans="1:18">
      <c r="A685" s="243">
        <v>251</v>
      </c>
      <c r="B685" s="243" t="s">
        <v>1119</v>
      </c>
      <c r="C685" s="243" t="s">
        <v>1120</v>
      </c>
      <c r="D685" s="243" t="s">
        <v>1121</v>
      </c>
      <c r="E685" s="243">
        <v>78</v>
      </c>
      <c r="F685" s="243">
        <v>2</v>
      </c>
      <c r="G685" s="70" t="s">
        <v>868</v>
      </c>
      <c r="H685" s="2">
        <v>42915</v>
      </c>
      <c r="I685" s="232">
        <v>1</v>
      </c>
      <c r="J685" s="70" t="s">
        <v>14</v>
      </c>
      <c r="N685">
        <v>55</v>
      </c>
      <c r="P685" s="70" t="s">
        <v>866</v>
      </c>
      <c r="Q685">
        <v>20</v>
      </c>
      <c r="R685">
        <v>1</v>
      </c>
    </row>
    <row r="686" spans="1:18">
      <c r="A686" s="243">
        <v>251</v>
      </c>
      <c r="B686" s="243" t="s">
        <v>1119</v>
      </c>
      <c r="C686" s="243" t="s">
        <v>1120</v>
      </c>
      <c r="D686" s="243" t="s">
        <v>1121</v>
      </c>
      <c r="E686" s="243">
        <v>78</v>
      </c>
      <c r="F686" s="243">
        <v>2</v>
      </c>
      <c r="G686" s="70" t="s">
        <v>868</v>
      </c>
      <c r="H686" s="2">
        <v>42915</v>
      </c>
      <c r="I686" s="232">
        <v>1</v>
      </c>
      <c r="J686" s="70" t="s">
        <v>14</v>
      </c>
      <c r="N686">
        <v>55</v>
      </c>
      <c r="P686" s="70" t="s">
        <v>861</v>
      </c>
      <c r="Q686">
        <v>10</v>
      </c>
      <c r="R686">
        <v>4</v>
      </c>
    </row>
    <row r="687" spans="1:18">
      <c r="A687" s="243">
        <v>251</v>
      </c>
      <c r="B687" s="243" t="s">
        <v>1119</v>
      </c>
      <c r="C687" s="243" t="s">
        <v>1120</v>
      </c>
      <c r="D687" s="243" t="s">
        <v>1121</v>
      </c>
      <c r="E687" s="243">
        <v>78</v>
      </c>
      <c r="F687" s="243">
        <v>2</v>
      </c>
      <c r="G687" s="70" t="s">
        <v>868</v>
      </c>
      <c r="H687" s="2">
        <v>42915</v>
      </c>
      <c r="I687" s="232">
        <v>2</v>
      </c>
      <c r="J687" s="70" t="s">
        <v>852</v>
      </c>
      <c r="K687">
        <v>60</v>
      </c>
      <c r="L687">
        <v>50</v>
      </c>
      <c r="M687">
        <f t="shared" si="10"/>
        <v>9424.8000000000011</v>
      </c>
      <c r="N687">
        <v>56</v>
      </c>
      <c r="P687" s="70" t="s">
        <v>835</v>
      </c>
      <c r="Q687">
        <v>10</v>
      </c>
      <c r="R687">
        <v>1</v>
      </c>
    </row>
    <row r="688" spans="1:18">
      <c r="A688" s="243">
        <v>251</v>
      </c>
      <c r="B688" s="243" t="s">
        <v>1119</v>
      </c>
      <c r="C688" s="243" t="s">
        <v>1120</v>
      </c>
      <c r="D688" s="243" t="s">
        <v>1121</v>
      </c>
      <c r="E688" s="243">
        <v>78</v>
      </c>
      <c r="F688" s="243">
        <v>2</v>
      </c>
      <c r="G688" s="70" t="s">
        <v>868</v>
      </c>
      <c r="H688" s="2">
        <v>42915</v>
      </c>
      <c r="I688" s="232">
        <v>2</v>
      </c>
      <c r="J688" s="70" t="s">
        <v>852</v>
      </c>
      <c r="K688">
        <v>60</v>
      </c>
      <c r="L688">
        <v>50</v>
      </c>
      <c r="M688">
        <f t="shared" si="10"/>
        <v>9424.8000000000011</v>
      </c>
      <c r="N688">
        <v>56</v>
      </c>
      <c r="P688" s="70" t="s">
        <v>861</v>
      </c>
      <c r="Q688">
        <v>7</v>
      </c>
      <c r="R688">
        <v>3</v>
      </c>
    </row>
    <row r="689" spans="1:18">
      <c r="A689" s="243">
        <v>251</v>
      </c>
      <c r="B689" s="243" t="s">
        <v>1119</v>
      </c>
      <c r="C689" s="243" t="s">
        <v>1120</v>
      </c>
      <c r="D689" s="243" t="s">
        <v>1121</v>
      </c>
      <c r="E689" s="243">
        <v>78</v>
      </c>
      <c r="F689" s="243">
        <v>2</v>
      </c>
      <c r="G689" s="70" t="s">
        <v>868</v>
      </c>
      <c r="H689" s="2">
        <v>42915</v>
      </c>
      <c r="I689" s="232">
        <v>1</v>
      </c>
      <c r="J689" s="70" t="s">
        <v>14</v>
      </c>
      <c r="N689">
        <v>56</v>
      </c>
      <c r="P689" s="70" t="s">
        <v>878</v>
      </c>
      <c r="Q689">
        <v>40</v>
      </c>
      <c r="R689">
        <v>1</v>
      </c>
    </row>
    <row r="690" spans="1:18">
      <c r="A690" s="243">
        <v>251</v>
      </c>
      <c r="B690" s="243" t="s">
        <v>1119</v>
      </c>
      <c r="C690" s="243" t="s">
        <v>1120</v>
      </c>
      <c r="D690" s="243" t="s">
        <v>1121</v>
      </c>
      <c r="E690" s="243">
        <v>78</v>
      </c>
      <c r="F690" s="243">
        <v>2</v>
      </c>
      <c r="G690" s="70" t="s">
        <v>868</v>
      </c>
      <c r="H690" s="2">
        <v>42915</v>
      </c>
      <c r="I690" s="232">
        <v>1</v>
      </c>
      <c r="J690" s="70" t="s">
        <v>14</v>
      </c>
      <c r="N690">
        <v>56</v>
      </c>
      <c r="P690" s="70" t="s">
        <v>840</v>
      </c>
      <c r="Q690">
        <v>15</v>
      </c>
      <c r="R690">
        <v>1</v>
      </c>
    </row>
    <row r="691" spans="1:18">
      <c r="A691" s="243">
        <v>251</v>
      </c>
      <c r="B691" s="243" t="s">
        <v>1119</v>
      </c>
      <c r="C691" s="243" t="s">
        <v>1120</v>
      </c>
      <c r="D691" s="243" t="s">
        <v>1121</v>
      </c>
      <c r="E691" s="243">
        <v>78</v>
      </c>
      <c r="F691" s="243">
        <v>2</v>
      </c>
      <c r="G691" s="70" t="s">
        <v>868</v>
      </c>
      <c r="H691" s="2">
        <v>42915</v>
      </c>
      <c r="I691" s="232">
        <v>1</v>
      </c>
      <c r="J691" s="70" t="s">
        <v>14</v>
      </c>
      <c r="N691">
        <v>56</v>
      </c>
      <c r="P691" s="70" t="s">
        <v>874</v>
      </c>
      <c r="Q691">
        <v>1</v>
      </c>
      <c r="R691">
        <v>1</v>
      </c>
    </row>
    <row r="692" spans="1:18">
      <c r="A692" s="243">
        <v>251</v>
      </c>
      <c r="B692" s="243" t="s">
        <v>1119</v>
      </c>
      <c r="C692" s="243" t="s">
        <v>1120</v>
      </c>
      <c r="D692" s="243" t="s">
        <v>1121</v>
      </c>
      <c r="E692" s="243">
        <v>78</v>
      </c>
      <c r="F692" s="243">
        <v>2</v>
      </c>
      <c r="G692" s="70" t="s">
        <v>868</v>
      </c>
      <c r="H692" s="2">
        <v>42915</v>
      </c>
      <c r="I692" s="232">
        <v>1</v>
      </c>
      <c r="J692" s="70" t="s">
        <v>14</v>
      </c>
      <c r="N692">
        <v>56</v>
      </c>
      <c r="P692" s="70" t="s">
        <v>835</v>
      </c>
      <c r="Q692">
        <v>2</v>
      </c>
      <c r="R692">
        <v>1</v>
      </c>
    </row>
    <row r="693" spans="1:18">
      <c r="A693" s="243">
        <v>251</v>
      </c>
      <c r="B693" s="243" t="s">
        <v>1119</v>
      </c>
      <c r="C693" s="243" t="s">
        <v>1120</v>
      </c>
      <c r="D693" s="243" t="s">
        <v>1121</v>
      </c>
      <c r="E693" s="243">
        <v>78</v>
      </c>
      <c r="F693" s="243">
        <v>2</v>
      </c>
      <c r="G693" s="70" t="s">
        <v>868</v>
      </c>
      <c r="H693" s="2">
        <v>42915</v>
      </c>
      <c r="I693" s="232">
        <v>1</v>
      </c>
      <c r="J693" s="70" t="s">
        <v>14</v>
      </c>
      <c r="N693">
        <v>56</v>
      </c>
      <c r="P693" s="70" t="s">
        <v>837</v>
      </c>
      <c r="Q693">
        <v>5</v>
      </c>
      <c r="R693">
        <v>1</v>
      </c>
    </row>
    <row r="694" spans="1:18">
      <c r="A694" s="243">
        <v>251</v>
      </c>
      <c r="B694" s="243" t="s">
        <v>1119</v>
      </c>
      <c r="C694" s="243" t="s">
        <v>1120</v>
      </c>
      <c r="D694" s="243" t="s">
        <v>1121</v>
      </c>
      <c r="E694" s="243">
        <v>78</v>
      </c>
      <c r="F694" s="243">
        <v>2</v>
      </c>
      <c r="G694" s="70" t="s">
        <v>868</v>
      </c>
      <c r="H694" s="2">
        <v>42915</v>
      </c>
      <c r="I694" s="232">
        <v>1</v>
      </c>
      <c r="J694" s="70" t="s">
        <v>14</v>
      </c>
      <c r="N694">
        <v>56</v>
      </c>
      <c r="P694" s="70" t="s">
        <v>838</v>
      </c>
      <c r="Q694">
        <v>1</v>
      </c>
      <c r="R694">
        <v>1</v>
      </c>
    </row>
    <row r="695" spans="1:18">
      <c r="A695" s="243">
        <v>251</v>
      </c>
      <c r="B695" s="243" t="s">
        <v>1119</v>
      </c>
      <c r="C695" s="243" t="s">
        <v>1120</v>
      </c>
      <c r="D695" s="243" t="s">
        <v>1121</v>
      </c>
      <c r="E695" s="243">
        <v>78</v>
      </c>
      <c r="F695" s="243">
        <v>2</v>
      </c>
      <c r="G695" s="70" t="s">
        <v>868</v>
      </c>
      <c r="H695" s="2">
        <v>42915</v>
      </c>
      <c r="I695" s="232">
        <v>2</v>
      </c>
      <c r="J695" s="70" t="s">
        <v>852</v>
      </c>
      <c r="K695">
        <v>46</v>
      </c>
      <c r="L695">
        <v>43</v>
      </c>
      <c r="M695">
        <f t="shared" si="10"/>
        <v>6214.0847999999996</v>
      </c>
      <c r="N695">
        <v>57</v>
      </c>
      <c r="P695" s="231" t="s">
        <v>860</v>
      </c>
      <c r="Q695">
        <v>20</v>
      </c>
      <c r="R695">
        <v>1</v>
      </c>
    </row>
    <row r="696" spans="1:18">
      <c r="A696" s="243">
        <v>251</v>
      </c>
      <c r="B696" s="243" t="s">
        <v>1119</v>
      </c>
      <c r="C696" s="243" t="s">
        <v>1120</v>
      </c>
      <c r="D696" s="243" t="s">
        <v>1121</v>
      </c>
      <c r="E696" s="243">
        <v>78</v>
      </c>
      <c r="F696" s="243">
        <v>2</v>
      </c>
      <c r="G696" s="70" t="s">
        <v>868</v>
      </c>
      <c r="H696" s="2">
        <v>42915</v>
      </c>
      <c r="I696" s="232">
        <v>2</v>
      </c>
      <c r="J696" s="70" t="s">
        <v>852</v>
      </c>
      <c r="K696">
        <v>46</v>
      </c>
      <c r="L696">
        <v>43</v>
      </c>
      <c r="M696">
        <f t="shared" si="10"/>
        <v>6214.0847999999996</v>
      </c>
      <c r="N696">
        <v>57</v>
      </c>
      <c r="P696" s="70" t="s">
        <v>837</v>
      </c>
      <c r="Q696">
        <v>5</v>
      </c>
      <c r="R696">
        <v>1</v>
      </c>
    </row>
    <row r="697" spans="1:18">
      <c r="A697" s="243">
        <v>251</v>
      </c>
      <c r="B697" s="243" t="s">
        <v>1119</v>
      </c>
      <c r="C697" s="243" t="s">
        <v>1120</v>
      </c>
      <c r="D697" s="243" t="s">
        <v>1121</v>
      </c>
      <c r="E697" s="243">
        <v>78</v>
      </c>
      <c r="F697" s="243">
        <v>2</v>
      </c>
      <c r="G697" s="70" t="s">
        <v>868</v>
      </c>
      <c r="H697" s="2">
        <v>42915</v>
      </c>
      <c r="I697" s="232">
        <v>2</v>
      </c>
      <c r="J697" s="70" t="s">
        <v>852</v>
      </c>
      <c r="K697">
        <v>46</v>
      </c>
      <c r="L697">
        <v>43</v>
      </c>
      <c r="M697">
        <f t="shared" si="10"/>
        <v>6214.0847999999996</v>
      </c>
      <c r="N697">
        <v>57</v>
      </c>
      <c r="P697" s="70" t="s">
        <v>861</v>
      </c>
      <c r="Q697">
        <v>10</v>
      </c>
      <c r="R697">
        <v>2</v>
      </c>
    </row>
    <row r="698" spans="1:18">
      <c r="A698" s="243">
        <v>251</v>
      </c>
      <c r="B698" s="243" t="s">
        <v>1119</v>
      </c>
      <c r="C698" s="243" t="s">
        <v>1120</v>
      </c>
      <c r="D698" s="243" t="s">
        <v>1121</v>
      </c>
      <c r="E698" s="243">
        <v>78</v>
      </c>
      <c r="F698" s="243">
        <v>2</v>
      </c>
      <c r="G698" s="70" t="s">
        <v>868</v>
      </c>
      <c r="H698" s="2">
        <v>42915</v>
      </c>
      <c r="I698" s="232">
        <v>2</v>
      </c>
      <c r="J698" s="70" t="s">
        <v>852</v>
      </c>
      <c r="K698">
        <v>46</v>
      </c>
      <c r="L698">
        <v>43</v>
      </c>
      <c r="M698">
        <f t="shared" si="10"/>
        <v>6214.0847999999996</v>
      </c>
      <c r="N698">
        <v>57</v>
      </c>
      <c r="P698" s="70" t="s">
        <v>874</v>
      </c>
      <c r="Q698">
        <v>5</v>
      </c>
      <c r="R698">
        <v>3</v>
      </c>
    </row>
    <row r="699" spans="1:18">
      <c r="A699" s="243">
        <v>251</v>
      </c>
      <c r="B699" s="243" t="s">
        <v>1119</v>
      </c>
      <c r="C699" s="243" t="s">
        <v>1120</v>
      </c>
      <c r="D699" s="243" t="s">
        <v>1121</v>
      </c>
      <c r="E699" s="243">
        <v>78</v>
      </c>
      <c r="F699" s="243">
        <v>2</v>
      </c>
      <c r="G699" s="70" t="s">
        <v>868</v>
      </c>
      <c r="H699" s="2">
        <v>42915</v>
      </c>
      <c r="I699" s="232">
        <v>2</v>
      </c>
      <c r="J699" s="70" t="s">
        <v>852</v>
      </c>
      <c r="K699">
        <v>46</v>
      </c>
      <c r="L699">
        <v>43</v>
      </c>
      <c r="M699">
        <f t="shared" si="10"/>
        <v>6214.0847999999996</v>
      </c>
      <c r="N699">
        <v>57</v>
      </c>
      <c r="P699" s="70" t="s">
        <v>844</v>
      </c>
      <c r="Q699">
        <v>2</v>
      </c>
      <c r="R699">
        <v>3</v>
      </c>
    </row>
    <row r="700" spans="1:18">
      <c r="A700" s="243">
        <v>251</v>
      </c>
      <c r="B700" s="243" t="s">
        <v>1119</v>
      </c>
      <c r="C700" s="243" t="s">
        <v>1120</v>
      </c>
      <c r="D700" s="243" t="s">
        <v>1121</v>
      </c>
      <c r="E700" s="243">
        <v>78</v>
      </c>
      <c r="F700" s="243">
        <v>2</v>
      </c>
      <c r="G700" s="70" t="s">
        <v>868</v>
      </c>
      <c r="H700" s="2">
        <v>42915</v>
      </c>
      <c r="I700" s="232">
        <v>2</v>
      </c>
      <c r="J700" s="70" t="s">
        <v>852</v>
      </c>
      <c r="K700">
        <v>46</v>
      </c>
      <c r="L700">
        <v>43</v>
      </c>
      <c r="M700">
        <f t="shared" si="10"/>
        <v>6214.0847999999996</v>
      </c>
      <c r="N700">
        <v>57</v>
      </c>
      <c r="P700" s="70" t="s">
        <v>835</v>
      </c>
      <c r="Q700">
        <v>5</v>
      </c>
      <c r="R700">
        <v>1</v>
      </c>
    </row>
    <row r="701" spans="1:18">
      <c r="A701" s="243">
        <v>251</v>
      </c>
      <c r="B701" s="243" t="s">
        <v>1119</v>
      </c>
      <c r="C701" s="243" t="s">
        <v>1120</v>
      </c>
      <c r="D701" s="243" t="s">
        <v>1121</v>
      </c>
      <c r="E701" s="243">
        <v>78</v>
      </c>
      <c r="F701" s="243">
        <v>2</v>
      </c>
      <c r="G701" s="70" t="s">
        <v>868</v>
      </c>
      <c r="H701" s="2">
        <v>42915</v>
      </c>
      <c r="I701" s="232">
        <v>2</v>
      </c>
      <c r="J701" s="70" t="s">
        <v>852</v>
      </c>
      <c r="K701">
        <v>46</v>
      </c>
      <c r="L701">
        <v>43</v>
      </c>
      <c r="M701">
        <f t="shared" si="10"/>
        <v>6214.0847999999996</v>
      </c>
      <c r="N701">
        <v>57</v>
      </c>
      <c r="P701" s="70" t="s">
        <v>838</v>
      </c>
      <c r="Q701">
        <v>1</v>
      </c>
      <c r="R701">
        <v>2</v>
      </c>
    </row>
    <row r="702" spans="1:18">
      <c r="A702" s="243">
        <v>251</v>
      </c>
      <c r="B702" s="243" t="s">
        <v>1119</v>
      </c>
      <c r="C702" s="243" t="s">
        <v>1120</v>
      </c>
      <c r="D702" s="243" t="s">
        <v>1121</v>
      </c>
      <c r="E702" s="243">
        <v>78</v>
      </c>
      <c r="F702" s="243">
        <v>2</v>
      </c>
      <c r="G702" s="70" t="s">
        <v>868</v>
      </c>
      <c r="H702" s="2">
        <v>42915</v>
      </c>
      <c r="I702" s="232">
        <v>1</v>
      </c>
      <c r="J702" s="70" t="s">
        <v>14</v>
      </c>
      <c r="K702" s="70"/>
      <c r="N702">
        <v>57</v>
      </c>
      <c r="P702" s="70" t="s">
        <v>860</v>
      </c>
      <c r="Q702">
        <v>30</v>
      </c>
      <c r="R702">
        <v>1</v>
      </c>
    </row>
    <row r="703" spans="1:18">
      <c r="A703" s="243">
        <v>251</v>
      </c>
      <c r="B703" s="243" t="s">
        <v>1119</v>
      </c>
      <c r="C703" s="243" t="s">
        <v>1120</v>
      </c>
      <c r="D703" s="243" t="s">
        <v>1121</v>
      </c>
      <c r="E703" s="243">
        <v>78</v>
      </c>
      <c r="F703" s="243">
        <v>2</v>
      </c>
      <c r="G703" s="70" t="s">
        <v>868</v>
      </c>
      <c r="H703" s="2">
        <v>42915</v>
      </c>
      <c r="I703" s="232">
        <v>1</v>
      </c>
      <c r="J703" s="70" t="s">
        <v>14</v>
      </c>
      <c r="N703">
        <v>57</v>
      </c>
      <c r="P703" s="70" t="s">
        <v>835</v>
      </c>
      <c r="Q703">
        <v>20</v>
      </c>
      <c r="R703">
        <v>1</v>
      </c>
    </row>
    <row r="704" spans="1:18">
      <c r="A704" s="243">
        <v>251</v>
      </c>
      <c r="B704" s="243" t="s">
        <v>1119</v>
      </c>
      <c r="C704" s="243" t="s">
        <v>1120</v>
      </c>
      <c r="D704" s="243" t="s">
        <v>1121</v>
      </c>
      <c r="E704" s="243">
        <v>78</v>
      </c>
      <c r="F704" s="243">
        <v>2</v>
      </c>
      <c r="G704" s="70" t="s">
        <v>868</v>
      </c>
      <c r="H704" s="2">
        <v>42915</v>
      </c>
      <c r="I704" s="232">
        <v>1</v>
      </c>
      <c r="J704" s="70" t="s">
        <v>14</v>
      </c>
      <c r="N704">
        <v>57</v>
      </c>
      <c r="P704" s="70" t="s">
        <v>861</v>
      </c>
      <c r="Q704">
        <v>10</v>
      </c>
      <c r="R704">
        <v>2</v>
      </c>
    </row>
    <row r="705" spans="1:18">
      <c r="A705" s="243">
        <v>251</v>
      </c>
      <c r="B705" s="243" t="s">
        <v>1119</v>
      </c>
      <c r="C705" s="243" t="s">
        <v>1120</v>
      </c>
      <c r="D705" s="243" t="s">
        <v>1121</v>
      </c>
      <c r="E705" s="243">
        <v>78</v>
      </c>
      <c r="F705" s="243">
        <v>2</v>
      </c>
      <c r="G705" s="70" t="s">
        <v>868</v>
      </c>
      <c r="H705" s="2">
        <v>42915</v>
      </c>
      <c r="I705" s="232">
        <v>1</v>
      </c>
      <c r="J705" s="70" t="s">
        <v>14</v>
      </c>
      <c r="N705">
        <v>57</v>
      </c>
      <c r="P705" s="70" t="s">
        <v>858</v>
      </c>
      <c r="Q705">
        <v>1</v>
      </c>
      <c r="R705">
        <v>1</v>
      </c>
    </row>
    <row r="706" spans="1:18">
      <c r="A706" s="243">
        <v>251</v>
      </c>
      <c r="B706" s="243" t="s">
        <v>1119</v>
      </c>
      <c r="C706" s="243" t="s">
        <v>1120</v>
      </c>
      <c r="D706" s="243" t="s">
        <v>1121</v>
      </c>
      <c r="E706" s="243">
        <v>78</v>
      </c>
      <c r="F706" s="243">
        <v>2</v>
      </c>
      <c r="G706" s="70" t="s">
        <v>868</v>
      </c>
      <c r="H706" s="2">
        <v>42915</v>
      </c>
      <c r="I706" s="232">
        <v>2</v>
      </c>
      <c r="J706" s="70" t="s">
        <v>852</v>
      </c>
      <c r="K706">
        <v>45</v>
      </c>
      <c r="L706">
        <v>34</v>
      </c>
      <c r="M706">
        <f t="shared" si="10"/>
        <v>4806.6479999999992</v>
      </c>
      <c r="N706">
        <v>58</v>
      </c>
      <c r="P706" s="70" t="s">
        <v>845</v>
      </c>
      <c r="Q706">
        <v>7</v>
      </c>
      <c r="R706">
        <v>1</v>
      </c>
    </row>
    <row r="707" spans="1:18">
      <c r="A707" s="243">
        <v>251</v>
      </c>
      <c r="B707" s="243" t="s">
        <v>1119</v>
      </c>
      <c r="C707" s="243" t="s">
        <v>1120</v>
      </c>
      <c r="D707" s="243" t="s">
        <v>1121</v>
      </c>
      <c r="E707" s="243">
        <v>78</v>
      </c>
      <c r="F707" s="243">
        <v>2</v>
      </c>
      <c r="G707" s="70" t="s">
        <v>868</v>
      </c>
      <c r="H707" s="2">
        <v>42915</v>
      </c>
      <c r="I707" s="232">
        <v>2</v>
      </c>
      <c r="J707" s="70" t="s">
        <v>852</v>
      </c>
      <c r="K707">
        <v>45</v>
      </c>
      <c r="L707">
        <v>34</v>
      </c>
      <c r="M707">
        <f t="shared" si="10"/>
        <v>4806.6479999999992</v>
      </c>
      <c r="N707">
        <v>58</v>
      </c>
      <c r="P707" s="70" t="s">
        <v>875</v>
      </c>
      <c r="Q707">
        <v>3</v>
      </c>
      <c r="R707">
        <v>1</v>
      </c>
    </row>
    <row r="708" spans="1:18">
      <c r="A708" s="243">
        <v>251</v>
      </c>
      <c r="B708" s="243" t="s">
        <v>1119</v>
      </c>
      <c r="C708" s="243" t="s">
        <v>1120</v>
      </c>
      <c r="D708" s="243" t="s">
        <v>1121</v>
      </c>
      <c r="E708" s="243">
        <v>78</v>
      </c>
      <c r="F708" s="243">
        <v>2</v>
      </c>
      <c r="G708" s="70" t="s">
        <v>868</v>
      </c>
      <c r="H708" s="2">
        <v>42915</v>
      </c>
      <c r="I708" s="232">
        <v>2</v>
      </c>
      <c r="J708" s="70" t="s">
        <v>852</v>
      </c>
      <c r="K708">
        <v>45</v>
      </c>
      <c r="L708">
        <v>34</v>
      </c>
      <c r="M708">
        <f t="shared" si="10"/>
        <v>4806.6479999999992</v>
      </c>
      <c r="N708">
        <v>58</v>
      </c>
      <c r="P708" s="70" t="s">
        <v>838</v>
      </c>
      <c r="Q708">
        <v>3</v>
      </c>
      <c r="R708">
        <v>2</v>
      </c>
    </row>
    <row r="709" spans="1:18">
      <c r="A709" s="243">
        <v>251</v>
      </c>
      <c r="B709" s="243" t="s">
        <v>1119</v>
      </c>
      <c r="C709" s="243" t="s">
        <v>1120</v>
      </c>
      <c r="D709" s="243" t="s">
        <v>1121</v>
      </c>
      <c r="E709" s="243">
        <v>78</v>
      </c>
      <c r="F709" s="243">
        <v>2</v>
      </c>
      <c r="G709" s="70" t="s">
        <v>868</v>
      </c>
      <c r="H709" s="2">
        <v>42915</v>
      </c>
      <c r="I709" s="232">
        <v>2</v>
      </c>
      <c r="J709" s="70" t="s">
        <v>852</v>
      </c>
      <c r="K709">
        <v>45</v>
      </c>
      <c r="L709">
        <v>34</v>
      </c>
      <c r="M709">
        <f t="shared" si="10"/>
        <v>4806.6479999999992</v>
      </c>
      <c r="N709">
        <v>58</v>
      </c>
      <c r="P709" s="70" t="s">
        <v>835</v>
      </c>
      <c r="Q709">
        <v>5</v>
      </c>
      <c r="R709">
        <v>1</v>
      </c>
    </row>
    <row r="710" spans="1:18">
      <c r="A710" s="243">
        <v>251</v>
      </c>
      <c r="B710" s="243" t="s">
        <v>1119</v>
      </c>
      <c r="C710" s="243" t="s">
        <v>1120</v>
      </c>
      <c r="D710" s="243" t="s">
        <v>1121</v>
      </c>
      <c r="E710" s="243">
        <v>78</v>
      </c>
      <c r="F710" s="243">
        <v>2</v>
      </c>
      <c r="G710" s="70" t="s">
        <v>868</v>
      </c>
      <c r="H710" s="2">
        <v>42915</v>
      </c>
      <c r="I710" s="232">
        <v>2</v>
      </c>
      <c r="J710" s="70" t="s">
        <v>852</v>
      </c>
      <c r="K710">
        <v>45</v>
      </c>
      <c r="L710">
        <v>34</v>
      </c>
      <c r="M710">
        <f t="shared" si="10"/>
        <v>4806.6479999999992</v>
      </c>
      <c r="N710">
        <v>58</v>
      </c>
      <c r="P710" s="70" t="s">
        <v>848</v>
      </c>
      <c r="Q710">
        <v>1</v>
      </c>
      <c r="R710">
        <v>1</v>
      </c>
    </row>
    <row r="711" spans="1:18">
      <c r="A711" s="243">
        <v>251</v>
      </c>
      <c r="B711" s="243" t="s">
        <v>1119</v>
      </c>
      <c r="C711" s="243" t="s">
        <v>1120</v>
      </c>
      <c r="D711" s="243" t="s">
        <v>1121</v>
      </c>
      <c r="E711" s="243">
        <v>78</v>
      </c>
      <c r="F711" s="243">
        <v>2</v>
      </c>
      <c r="G711" s="70" t="s">
        <v>868</v>
      </c>
      <c r="H711" s="2">
        <v>42915</v>
      </c>
      <c r="I711" s="232">
        <v>1</v>
      </c>
      <c r="J711" s="70" t="s">
        <v>14</v>
      </c>
      <c r="N711">
        <v>58</v>
      </c>
      <c r="P711" s="70" t="s">
        <v>835</v>
      </c>
      <c r="Q711">
        <v>10</v>
      </c>
      <c r="R711">
        <v>1</v>
      </c>
    </row>
    <row r="712" spans="1:18">
      <c r="A712" s="243">
        <v>251</v>
      </c>
      <c r="B712" s="243" t="s">
        <v>1119</v>
      </c>
      <c r="C712" s="243" t="s">
        <v>1120</v>
      </c>
      <c r="D712" s="243" t="s">
        <v>1121</v>
      </c>
      <c r="E712" s="243">
        <v>78</v>
      </c>
      <c r="F712" s="243">
        <v>2</v>
      </c>
      <c r="G712" s="70" t="s">
        <v>868</v>
      </c>
      <c r="H712" s="2">
        <v>42915</v>
      </c>
      <c r="I712" s="232">
        <v>1</v>
      </c>
      <c r="J712" s="70" t="s">
        <v>14</v>
      </c>
      <c r="N712">
        <v>58</v>
      </c>
      <c r="P712" s="70" t="s">
        <v>838</v>
      </c>
      <c r="Q712">
        <v>3</v>
      </c>
      <c r="R712">
        <v>2</v>
      </c>
    </row>
    <row r="713" spans="1:18">
      <c r="A713" s="243">
        <v>251</v>
      </c>
      <c r="B713" s="243" t="s">
        <v>1119</v>
      </c>
      <c r="C713" s="243" t="s">
        <v>1120</v>
      </c>
      <c r="D713" s="243" t="s">
        <v>1121</v>
      </c>
      <c r="E713" s="243">
        <v>78</v>
      </c>
      <c r="F713" s="243">
        <v>2</v>
      </c>
      <c r="G713" s="70" t="s">
        <v>868</v>
      </c>
      <c r="H713" s="2">
        <v>42915</v>
      </c>
      <c r="I713" s="232">
        <v>1</v>
      </c>
      <c r="J713" s="70" t="s">
        <v>14</v>
      </c>
      <c r="N713">
        <v>58</v>
      </c>
      <c r="P713" s="70" t="s">
        <v>836</v>
      </c>
      <c r="Q713">
        <v>2</v>
      </c>
      <c r="R713">
        <v>1</v>
      </c>
    </row>
    <row r="714" spans="1:18">
      <c r="A714" s="243">
        <v>251</v>
      </c>
      <c r="B714" s="243" t="s">
        <v>1119</v>
      </c>
      <c r="C714" s="243" t="s">
        <v>1120</v>
      </c>
      <c r="D714" s="243" t="s">
        <v>1121</v>
      </c>
      <c r="E714" s="243">
        <v>78</v>
      </c>
      <c r="F714" s="243">
        <v>2</v>
      </c>
      <c r="G714" s="70" t="s">
        <v>868</v>
      </c>
      <c r="H714" s="2">
        <v>42915</v>
      </c>
      <c r="I714" s="232">
        <v>2</v>
      </c>
      <c r="J714" s="70" t="s">
        <v>852</v>
      </c>
      <c r="K714">
        <v>52</v>
      </c>
      <c r="L714">
        <v>43</v>
      </c>
      <c r="M714">
        <f t="shared" si="10"/>
        <v>7024.6176000000005</v>
      </c>
      <c r="N714">
        <v>59</v>
      </c>
      <c r="P714" s="70" t="s">
        <v>835</v>
      </c>
      <c r="Q714">
        <v>10</v>
      </c>
      <c r="R714">
        <v>1</v>
      </c>
    </row>
    <row r="715" spans="1:18">
      <c r="A715" s="243">
        <v>251</v>
      </c>
      <c r="B715" s="243" t="s">
        <v>1119</v>
      </c>
      <c r="C715" s="243" t="s">
        <v>1120</v>
      </c>
      <c r="D715" s="243" t="s">
        <v>1121</v>
      </c>
      <c r="E715" s="243">
        <v>78</v>
      </c>
      <c r="F715" s="243">
        <v>2</v>
      </c>
      <c r="G715" s="70" t="s">
        <v>868</v>
      </c>
      <c r="H715" s="2">
        <v>42915</v>
      </c>
      <c r="I715" s="232">
        <v>2</v>
      </c>
      <c r="J715" s="70" t="s">
        <v>852</v>
      </c>
      <c r="K715">
        <v>52</v>
      </c>
      <c r="L715">
        <v>43</v>
      </c>
      <c r="M715">
        <f t="shared" si="10"/>
        <v>7024.6176000000005</v>
      </c>
      <c r="N715">
        <v>59</v>
      </c>
      <c r="P715" s="70" t="s">
        <v>874</v>
      </c>
      <c r="Q715">
        <v>1</v>
      </c>
      <c r="R715">
        <v>1</v>
      </c>
    </row>
    <row r="716" spans="1:18">
      <c r="A716" s="243">
        <v>251</v>
      </c>
      <c r="B716" s="243" t="s">
        <v>1119</v>
      </c>
      <c r="C716" s="243" t="s">
        <v>1120</v>
      </c>
      <c r="D716" s="243" t="s">
        <v>1121</v>
      </c>
      <c r="E716" s="243">
        <v>78</v>
      </c>
      <c r="F716" s="243">
        <v>2</v>
      </c>
      <c r="G716" s="70" t="s">
        <v>868</v>
      </c>
      <c r="H716" s="2">
        <v>42915</v>
      </c>
      <c r="I716" s="232">
        <v>2</v>
      </c>
      <c r="J716" s="70" t="s">
        <v>852</v>
      </c>
      <c r="K716">
        <v>52</v>
      </c>
      <c r="L716">
        <v>43</v>
      </c>
      <c r="M716">
        <f t="shared" si="10"/>
        <v>7024.6176000000005</v>
      </c>
      <c r="N716">
        <v>59</v>
      </c>
      <c r="P716" s="70" t="s">
        <v>841</v>
      </c>
      <c r="Q716">
        <v>20</v>
      </c>
      <c r="R716">
        <v>2</v>
      </c>
    </row>
    <row r="717" spans="1:18">
      <c r="A717" s="243">
        <v>251</v>
      </c>
      <c r="B717" s="243" t="s">
        <v>1119</v>
      </c>
      <c r="C717" s="243" t="s">
        <v>1120</v>
      </c>
      <c r="D717" s="243" t="s">
        <v>1121</v>
      </c>
      <c r="E717" s="243">
        <v>78</v>
      </c>
      <c r="F717" s="243">
        <v>2</v>
      </c>
      <c r="G717" s="70" t="s">
        <v>868</v>
      </c>
      <c r="H717" s="2">
        <v>42915</v>
      </c>
      <c r="I717" s="232">
        <v>2</v>
      </c>
      <c r="J717" s="70" t="s">
        <v>852</v>
      </c>
      <c r="K717">
        <v>52</v>
      </c>
      <c r="L717">
        <v>43</v>
      </c>
      <c r="M717">
        <f t="shared" si="10"/>
        <v>7024.6176000000005</v>
      </c>
      <c r="N717">
        <v>59</v>
      </c>
      <c r="P717" s="70" t="s">
        <v>844</v>
      </c>
      <c r="Q717">
        <v>5</v>
      </c>
      <c r="R717">
        <v>1</v>
      </c>
    </row>
    <row r="718" spans="1:18">
      <c r="A718" s="243">
        <v>251</v>
      </c>
      <c r="B718" s="243" t="s">
        <v>1119</v>
      </c>
      <c r="C718" s="243" t="s">
        <v>1120</v>
      </c>
      <c r="D718" s="243" t="s">
        <v>1121</v>
      </c>
      <c r="E718" s="243">
        <v>78</v>
      </c>
      <c r="F718" s="243">
        <v>2</v>
      </c>
      <c r="G718" s="70" t="s">
        <v>868</v>
      </c>
      <c r="H718" s="2">
        <v>42915</v>
      </c>
      <c r="I718" s="232">
        <v>2</v>
      </c>
      <c r="J718" s="70" t="s">
        <v>852</v>
      </c>
      <c r="K718">
        <v>52</v>
      </c>
      <c r="L718">
        <v>43</v>
      </c>
      <c r="M718">
        <f t="shared" si="10"/>
        <v>7024.6176000000005</v>
      </c>
      <c r="N718">
        <v>59</v>
      </c>
      <c r="P718" s="70" t="s">
        <v>858</v>
      </c>
      <c r="Q718">
        <v>5</v>
      </c>
      <c r="R718">
        <v>3</v>
      </c>
    </row>
    <row r="719" spans="1:18">
      <c r="A719" s="243">
        <v>251</v>
      </c>
      <c r="B719" s="243" t="s">
        <v>1119</v>
      </c>
      <c r="C719" s="243" t="s">
        <v>1120</v>
      </c>
      <c r="D719" s="243" t="s">
        <v>1121</v>
      </c>
      <c r="E719" s="243">
        <v>78</v>
      </c>
      <c r="F719" s="243">
        <v>2</v>
      </c>
      <c r="G719" s="70" t="s">
        <v>868</v>
      </c>
      <c r="H719" s="2">
        <v>42915</v>
      </c>
      <c r="I719" s="232">
        <v>2</v>
      </c>
      <c r="J719" s="70" t="s">
        <v>852</v>
      </c>
      <c r="K719">
        <v>52</v>
      </c>
      <c r="L719">
        <v>43</v>
      </c>
      <c r="M719">
        <f t="shared" si="10"/>
        <v>7024.6176000000005</v>
      </c>
      <c r="N719">
        <v>59</v>
      </c>
      <c r="P719" s="70" t="s">
        <v>861</v>
      </c>
      <c r="Q719">
        <v>2</v>
      </c>
      <c r="R719">
        <v>1</v>
      </c>
    </row>
    <row r="720" spans="1:18">
      <c r="A720" s="243">
        <v>251</v>
      </c>
      <c r="B720" s="243" t="s">
        <v>1119</v>
      </c>
      <c r="C720" s="243" t="s">
        <v>1120</v>
      </c>
      <c r="D720" s="243" t="s">
        <v>1121</v>
      </c>
      <c r="E720" s="243">
        <v>78</v>
      </c>
      <c r="F720" s="243">
        <v>2</v>
      </c>
      <c r="G720" s="70" t="s">
        <v>868</v>
      </c>
      <c r="H720" s="2">
        <v>42915</v>
      </c>
      <c r="I720" s="232">
        <v>2</v>
      </c>
      <c r="J720" s="70" t="s">
        <v>852</v>
      </c>
      <c r="K720">
        <v>52</v>
      </c>
      <c r="L720">
        <v>43</v>
      </c>
      <c r="M720">
        <f t="shared" si="10"/>
        <v>7024.6176000000005</v>
      </c>
      <c r="N720">
        <v>59</v>
      </c>
      <c r="P720" s="70" t="s">
        <v>840</v>
      </c>
      <c r="Q720">
        <v>10</v>
      </c>
      <c r="R720">
        <v>1</v>
      </c>
    </row>
    <row r="721" spans="1:18">
      <c r="A721" s="243">
        <v>251</v>
      </c>
      <c r="B721" s="243" t="s">
        <v>1119</v>
      </c>
      <c r="C721" s="243" t="s">
        <v>1120</v>
      </c>
      <c r="D721" s="243" t="s">
        <v>1121</v>
      </c>
      <c r="E721" s="243">
        <v>78</v>
      </c>
      <c r="F721" s="243">
        <v>2</v>
      </c>
      <c r="G721" s="70" t="s">
        <v>868</v>
      </c>
      <c r="H721" s="2">
        <v>42915</v>
      </c>
      <c r="I721" s="232">
        <v>2</v>
      </c>
      <c r="J721" s="70" t="s">
        <v>852</v>
      </c>
      <c r="K721">
        <v>52</v>
      </c>
      <c r="L721">
        <v>43</v>
      </c>
      <c r="M721">
        <f t="shared" ref="M721:M776" si="11">3.1416*K721*L721</f>
        <v>7024.6176000000005</v>
      </c>
      <c r="N721">
        <v>59</v>
      </c>
      <c r="P721" s="70" t="s">
        <v>845</v>
      </c>
      <c r="Q721">
        <v>5</v>
      </c>
      <c r="R721">
        <v>1</v>
      </c>
    </row>
    <row r="722" spans="1:18">
      <c r="A722" s="243">
        <v>251</v>
      </c>
      <c r="B722" s="243" t="s">
        <v>1119</v>
      </c>
      <c r="C722" s="243" t="s">
        <v>1120</v>
      </c>
      <c r="D722" s="243" t="s">
        <v>1121</v>
      </c>
      <c r="E722" s="243">
        <v>78</v>
      </c>
      <c r="F722" s="243">
        <v>2</v>
      </c>
      <c r="G722" s="70" t="s">
        <v>868</v>
      </c>
      <c r="H722" s="2">
        <v>42915</v>
      </c>
      <c r="I722" s="232">
        <v>1</v>
      </c>
      <c r="J722" s="70" t="s">
        <v>14</v>
      </c>
      <c r="N722">
        <v>59</v>
      </c>
      <c r="P722" s="70" t="s">
        <v>841</v>
      </c>
      <c r="Q722">
        <v>25</v>
      </c>
      <c r="R722">
        <v>3</v>
      </c>
    </row>
    <row r="723" spans="1:18">
      <c r="A723" s="243">
        <v>251</v>
      </c>
      <c r="B723" s="243" t="s">
        <v>1119</v>
      </c>
      <c r="C723" s="243" t="s">
        <v>1120</v>
      </c>
      <c r="D723" s="243" t="s">
        <v>1121</v>
      </c>
      <c r="E723" s="243">
        <v>78</v>
      </c>
      <c r="F723" s="243">
        <v>2</v>
      </c>
      <c r="G723" s="70" t="s">
        <v>868</v>
      </c>
      <c r="H723" s="2">
        <v>42915</v>
      </c>
      <c r="I723" s="232">
        <v>1</v>
      </c>
      <c r="J723" s="70" t="s">
        <v>14</v>
      </c>
      <c r="N723">
        <v>59</v>
      </c>
      <c r="P723" s="70" t="s">
        <v>856</v>
      </c>
      <c r="Q723">
        <v>15</v>
      </c>
      <c r="R723">
        <v>1</v>
      </c>
    </row>
    <row r="724" spans="1:18">
      <c r="A724" s="243">
        <v>251</v>
      </c>
      <c r="B724" s="243" t="s">
        <v>1119</v>
      </c>
      <c r="C724" s="243" t="s">
        <v>1120</v>
      </c>
      <c r="D724" s="243" t="s">
        <v>1121</v>
      </c>
      <c r="E724" s="243">
        <v>78</v>
      </c>
      <c r="F724" s="243">
        <v>2</v>
      </c>
      <c r="G724" s="70" t="s">
        <v>868</v>
      </c>
      <c r="H724" s="2">
        <v>42915</v>
      </c>
      <c r="I724" s="232">
        <v>1</v>
      </c>
      <c r="J724" s="70" t="s">
        <v>14</v>
      </c>
      <c r="N724">
        <v>59</v>
      </c>
      <c r="P724" s="70" t="s">
        <v>861</v>
      </c>
      <c r="Q724">
        <v>5</v>
      </c>
      <c r="R724">
        <v>2</v>
      </c>
    </row>
    <row r="725" spans="1:18">
      <c r="A725" s="243">
        <v>251</v>
      </c>
      <c r="B725" s="243" t="s">
        <v>1119</v>
      </c>
      <c r="C725" s="243" t="s">
        <v>1120</v>
      </c>
      <c r="D725" s="243" t="s">
        <v>1121</v>
      </c>
      <c r="E725" s="243">
        <v>78</v>
      </c>
      <c r="F725" s="243">
        <v>2</v>
      </c>
      <c r="G725" s="70" t="s">
        <v>868</v>
      </c>
      <c r="H725" s="2">
        <v>42915</v>
      </c>
      <c r="I725" s="232">
        <v>1</v>
      </c>
      <c r="J725" s="70" t="s">
        <v>14</v>
      </c>
      <c r="N725">
        <v>59</v>
      </c>
      <c r="P725" s="70" t="s">
        <v>838</v>
      </c>
      <c r="Q725">
        <v>2</v>
      </c>
      <c r="R725">
        <v>2</v>
      </c>
    </row>
    <row r="726" spans="1:18">
      <c r="A726" s="243">
        <v>251</v>
      </c>
      <c r="B726" s="243" t="s">
        <v>1119</v>
      </c>
      <c r="C726" s="243" t="s">
        <v>1120</v>
      </c>
      <c r="D726" s="243" t="s">
        <v>1121</v>
      </c>
      <c r="E726" s="243">
        <v>78</v>
      </c>
      <c r="F726" s="243">
        <v>2</v>
      </c>
      <c r="G726" s="70" t="s">
        <v>868</v>
      </c>
      <c r="H726" s="2">
        <v>42915</v>
      </c>
      <c r="I726" s="232">
        <v>1</v>
      </c>
      <c r="J726" s="70" t="s">
        <v>14</v>
      </c>
      <c r="N726">
        <v>59</v>
      </c>
      <c r="P726" s="70" t="s">
        <v>840</v>
      </c>
      <c r="Q726">
        <v>1</v>
      </c>
      <c r="R726">
        <v>1</v>
      </c>
    </row>
    <row r="727" spans="1:18">
      <c r="A727" s="243">
        <v>251</v>
      </c>
      <c r="B727" s="243" t="s">
        <v>1119</v>
      </c>
      <c r="C727" s="243" t="s">
        <v>1120</v>
      </c>
      <c r="D727" s="243" t="s">
        <v>1121</v>
      </c>
      <c r="E727" s="243">
        <v>78</v>
      </c>
      <c r="F727" s="243">
        <v>2</v>
      </c>
      <c r="G727" s="70" t="s">
        <v>868</v>
      </c>
      <c r="H727" s="2">
        <v>42915</v>
      </c>
      <c r="I727" s="232">
        <v>1</v>
      </c>
      <c r="J727" s="70" t="s">
        <v>14</v>
      </c>
      <c r="N727">
        <v>59</v>
      </c>
      <c r="P727" s="70" t="s">
        <v>858</v>
      </c>
      <c r="Q727">
        <v>1</v>
      </c>
      <c r="R727">
        <v>1</v>
      </c>
    </row>
    <row r="728" spans="1:18">
      <c r="A728" s="243">
        <v>251</v>
      </c>
      <c r="B728" s="243" t="s">
        <v>1119</v>
      </c>
      <c r="C728" s="243" t="s">
        <v>1120</v>
      </c>
      <c r="D728" s="243" t="s">
        <v>1121</v>
      </c>
      <c r="E728" s="243">
        <v>78</v>
      </c>
      <c r="F728" s="243">
        <v>2</v>
      </c>
      <c r="G728" s="70" t="s">
        <v>868</v>
      </c>
      <c r="H728" s="2">
        <v>42915</v>
      </c>
      <c r="I728" s="232">
        <v>1</v>
      </c>
      <c r="J728" s="70" t="s">
        <v>14</v>
      </c>
      <c r="N728">
        <v>59</v>
      </c>
      <c r="P728" s="70" t="s">
        <v>835</v>
      </c>
      <c r="Q728">
        <v>5</v>
      </c>
      <c r="R728">
        <v>1</v>
      </c>
    </row>
    <row r="729" spans="1:18">
      <c r="A729" s="243">
        <v>251</v>
      </c>
      <c r="B729" s="243" t="s">
        <v>1119</v>
      </c>
      <c r="C729" s="243" t="s">
        <v>1120</v>
      </c>
      <c r="D729" s="243" t="s">
        <v>1121</v>
      </c>
      <c r="E729" s="243">
        <v>78</v>
      </c>
      <c r="F729" s="243">
        <v>2</v>
      </c>
      <c r="G729" s="70" t="s">
        <v>868</v>
      </c>
      <c r="H729" s="2">
        <v>42915</v>
      </c>
      <c r="I729" s="232">
        <v>2</v>
      </c>
      <c r="J729" s="70" t="s">
        <v>852</v>
      </c>
      <c r="K729">
        <v>48</v>
      </c>
      <c r="L729">
        <v>37</v>
      </c>
      <c r="M729">
        <f t="shared" si="11"/>
        <v>5579.4816000000001</v>
      </c>
      <c r="N729">
        <v>60</v>
      </c>
      <c r="P729" s="70" t="s">
        <v>861</v>
      </c>
      <c r="Q729">
        <v>10</v>
      </c>
      <c r="R729">
        <v>2</v>
      </c>
    </row>
    <row r="730" spans="1:18">
      <c r="A730" s="243">
        <v>251</v>
      </c>
      <c r="B730" s="243" t="s">
        <v>1119</v>
      </c>
      <c r="C730" s="243" t="s">
        <v>1120</v>
      </c>
      <c r="D730" s="243" t="s">
        <v>1121</v>
      </c>
      <c r="E730" s="243">
        <v>78</v>
      </c>
      <c r="F730" s="243">
        <v>2</v>
      </c>
      <c r="G730" s="70" t="s">
        <v>868</v>
      </c>
      <c r="H730" s="2">
        <v>42915</v>
      </c>
      <c r="I730" s="232">
        <v>2</v>
      </c>
      <c r="J730" s="70" t="s">
        <v>852</v>
      </c>
      <c r="K730">
        <v>48</v>
      </c>
      <c r="L730">
        <v>37</v>
      </c>
      <c r="M730">
        <f t="shared" si="11"/>
        <v>5579.4816000000001</v>
      </c>
      <c r="N730">
        <v>60</v>
      </c>
      <c r="P730" s="70" t="s">
        <v>838</v>
      </c>
      <c r="Q730">
        <v>1</v>
      </c>
      <c r="R730">
        <v>2</v>
      </c>
    </row>
    <row r="731" spans="1:18">
      <c r="A731" s="243">
        <v>251</v>
      </c>
      <c r="B731" s="243" t="s">
        <v>1119</v>
      </c>
      <c r="C731" s="243" t="s">
        <v>1120</v>
      </c>
      <c r="D731" s="243" t="s">
        <v>1121</v>
      </c>
      <c r="E731" s="243">
        <v>78</v>
      </c>
      <c r="F731" s="243">
        <v>2</v>
      </c>
      <c r="G731" s="70" t="s">
        <v>868</v>
      </c>
      <c r="H731" s="2">
        <v>42915</v>
      </c>
      <c r="I731" s="232">
        <v>2</v>
      </c>
      <c r="J731" s="70" t="s">
        <v>852</v>
      </c>
      <c r="K731">
        <v>48</v>
      </c>
      <c r="L731">
        <v>37</v>
      </c>
      <c r="M731">
        <f t="shared" si="11"/>
        <v>5579.4816000000001</v>
      </c>
      <c r="N731">
        <v>60</v>
      </c>
      <c r="P731" s="70" t="s">
        <v>840</v>
      </c>
      <c r="Q731">
        <v>20</v>
      </c>
      <c r="R731">
        <v>1</v>
      </c>
    </row>
    <row r="732" spans="1:18">
      <c r="A732" s="243">
        <v>251</v>
      </c>
      <c r="B732" s="243" t="s">
        <v>1119</v>
      </c>
      <c r="C732" s="243" t="s">
        <v>1120</v>
      </c>
      <c r="D732" s="243" t="s">
        <v>1121</v>
      </c>
      <c r="E732" s="243">
        <v>78</v>
      </c>
      <c r="F732" s="243">
        <v>2</v>
      </c>
      <c r="G732" s="70" t="s">
        <v>868</v>
      </c>
      <c r="H732" s="2">
        <v>42915</v>
      </c>
      <c r="I732" s="232">
        <v>2</v>
      </c>
      <c r="J732" s="70" t="s">
        <v>852</v>
      </c>
      <c r="K732">
        <v>48</v>
      </c>
      <c r="L732">
        <v>37</v>
      </c>
      <c r="M732">
        <f t="shared" si="11"/>
        <v>5579.4816000000001</v>
      </c>
      <c r="N732">
        <v>60</v>
      </c>
      <c r="P732" s="70" t="s">
        <v>835</v>
      </c>
      <c r="Q732">
        <v>10</v>
      </c>
      <c r="R732">
        <v>1</v>
      </c>
    </row>
    <row r="733" spans="1:18">
      <c r="A733" s="243">
        <v>251</v>
      </c>
      <c r="B733" s="243" t="s">
        <v>1119</v>
      </c>
      <c r="C733" s="243" t="s">
        <v>1120</v>
      </c>
      <c r="D733" s="243" t="s">
        <v>1121</v>
      </c>
      <c r="E733" s="243">
        <v>78</v>
      </c>
      <c r="F733" s="243">
        <v>2</v>
      </c>
      <c r="G733" s="70" t="s">
        <v>868</v>
      </c>
      <c r="H733" s="2">
        <v>42915</v>
      </c>
      <c r="I733" s="232">
        <v>2</v>
      </c>
      <c r="J733" s="70" t="s">
        <v>852</v>
      </c>
      <c r="K733">
        <v>48</v>
      </c>
      <c r="L733">
        <v>37</v>
      </c>
      <c r="M733">
        <f t="shared" si="11"/>
        <v>5579.4816000000001</v>
      </c>
      <c r="N733">
        <v>60</v>
      </c>
      <c r="P733" s="70" t="s">
        <v>837</v>
      </c>
      <c r="Q733">
        <v>2</v>
      </c>
      <c r="R733">
        <v>1</v>
      </c>
    </row>
    <row r="734" spans="1:18">
      <c r="A734" s="243">
        <v>251</v>
      </c>
      <c r="B734" s="243" t="s">
        <v>1119</v>
      </c>
      <c r="C734" s="243" t="s">
        <v>1120</v>
      </c>
      <c r="D734" s="243" t="s">
        <v>1121</v>
      </c>
      <c r="E734" s="243">
        <v>78</v>
      </c>
      <c r="F734" s="243">
        <v>2</v>
      </c>
      <c r="G734" s="70" t="s">
        <v>868</v>
      </c>
      <c r="H734" s="2">
        <v>42915</v>
      </c>
      <c r="I734" s="232">
        <v>1</v>
      </c>
      <c r="J734" s="70" t="s">
        <v>14</v>
      </c>
      <c r="N734">
        <v>60</v>
      </c>
      <c r="P734" s="70" t="s">
        <v>838</v>
      </c>
      <c r="Q734">
        <v>5</v>
      </c>
      <c r="R734">
        <v>4</v>
      </c>
    </row>
    <row r="735" spans="1:18">
      <c r="A735" s="243">
        <v>251</v>
      </c>
      <c r="B735" s="243" t="s">
        <v>1119</v>
      </c>
      <c r="C735" s="243" t="s">
        <v>1120</v>
      </c>
      <c r="D735" s="243" t="s">
        <v>1121</v>
      </c>
      <c r="E735" s="243">
        <v>78</v>
      </c>
      <c r="F735" s="243">
        <v>2</v>
      </c>
      <c r="G735" s="70" t="s">
        <v>868</v>
      </c>
      <c r="H735" s="2">
        <v>42915</v>
      </c>
      <c r="I735" s="232">
        <v>2</v>
      </c>
      <c r="J735" s="70" t="s">
        <v>852</v>
      </c>
      <c r="K735">
        <v>50</v>
      </c>
      <c r="L735">
        <v>39</v>
      </c>
      <c r="M735">
        <f t="shared" si="11"/>
        <v>6126.119999999999</v>
      </c>
      <c r="N735">
        <v>61</v>
      </c>
      <c r="P735" s="70" t="s">
        <v>835</v>
      </c>
      <c r="Q735">
        <v>20</v>
      </c>
      <c r="R735">
        <v>1</v>
      </c>
    </row>
    <row r="736" spans="1:18">
      <c r="A736" s="243">
        <v>251</v>
      </c>
      <c r="B736" s="243" t="s">
        <v>1119</v>
      </c>
      <c r="C736" s="243" t="s">
        <v>1120</v>
      </c>
      <c r="D736" s="243" t="s">
        <v>1121</v>
      </c>
      <c r="E736" s="243">
        <v>78</v>
      </c>
      <c r="F736" s="243">
        <v>2</v>
      </c>
      <c r="G736" s="70" t="s">
        <v>868</v>
      </c>
      <c r="H736" s="2">
        <v>42915</v>
      </c>
      <c r="I736" s="232">
        <v>2</v>
      </c>
      <c r="J736" s="70" t="s">
        <v>852</v>
      </c>
      <c r="K736">
        <v>50</v>
      </c>
      <c r="L736">
        <v>39</v>
      </c>
      <c r="M736">
        <f t="shared" si="11"/>
        <v>6126.119999999999</v>
      </c>
      <c r="N736">
        <v>61</v>
      </c>
      <c r="P736" s="70" t="s">
        <v>856</v>
      </c>
      <c r="Q736">
        <v>15</v>
      </c>
      <c r="R736">
        <v>2</v>
      </c>
    </row>
    <row r="737" spans="1:18">
      <c r="A737" s="243">
        <v>251</v>
      </c>
      <c r="B737" s="243" t="s">
        <v>1119</v>
      </c>
      <c r="C737" s="243" t="s">
        <v>1120</v>
      </c>
      <c r="D737" s="243" t="s">
        <v>1121</v>
      </c>
      <c r="E737" s="243">
        <v>78</v>
      </c>
      <c r="F737" s="243">
        <v>2</v>
      </c>
      <c r="G737" s="70" t="s">
        <v>868</v>
      </c>
      <c r="H737" s="2">
        <v>42915</v>
      </c>
      <c r="I737" s="232">
        <v>2</v>
      </c>
      <c r="J737" s="70" t="s">
        <v>852</v>
      </c>
      <c r="K737">
        <v>50</v>
      </c>
      <c r="L737">
        <v>39</v>
      </c>
      <c r="M737">
        <f t="shared" si="11"/>
        <v>6126.119999999999</v>
      </c>
      <c r="N737">
        <v>61</v>
      </c>
      <c r="P737" s="70" t="s">
        <v>861</v>
      </c>
      <c r="Q737">
        <v>10</v>
      </c>
      <c r="R737">
        <v>1</v>
      </c>
    </row>
    <row r="738" spans="1:18">
      <c r="A738" s="243">
        <v>251</v>
      </c>
      <c r="B738" s="243" t="s">
        <v>1119</v>
      </c>
      <c r="C738" s="243" t="s">
        <v>1120</v>
      </c>
      <c r="D738" s="243" t="s">
        <v>1121</v>
      </c>
      <c r="E738" s="243">
        <v>78</v>
      </c>
      <c r="F738" s="243">
        <v>2</v>
      </c>
      <c r="G738" s="70" t="s">
        <v>868</v>
      </c>
      <c r="H738" s="2">
        <v>42915</v>
      </c>
      <c r="I738" s="232">
        <v>1</v>
      </c>
      <c r="J738" s="70" t="s">
        <v>14</v>
      </c>
      <c r="N738">
        <v>61</v>
      </c>
      <c r="P738" s="70" t="s">
        <v>836</v>
      </c>
      <c r="Q738">
        <v>3</v>
      </c>
      <c r="R738">
        <v>1</v>
      </c>
    </row>
    <row r="739" spans="1:18">
      <c r="A739" s="243">
        <v>251</v>
      </c>
      <c r="B739" s="243" t="s">
        <v>1119</v>
      </c>
      <c r="C739" s="243" t="s">
        <v>1120</v>
      </c>
      <c r="D739" s="243" t="s">
        <v>1121</v>
      </c>
      <c r="E739" s="243">
        <v>78</v>
      </c>
      <c r="F739" s="243">
        <v>2</v>
      </c>
      <c r="G739" s="70" t="s">
        <v>868</v>
      </c>
      <c r="H739" s="2">
        <v>42915</v>
      </c>
      <c r="I739" s="232">
        <v>1</v>
      </c>
      <c r="J739" s="70" t="s">
        <v>14</v>
      </c>
      <c r="N739">
        <v>61</v>
      </c>
      <c r="P739" s="70" t="s">
        <v>838</v>
      </c>
      <c r="Q739">
        <v>5</v>
      </c>
      <c r="R739">
        <v>7</v>
      </c>
    </row>
    <row r="740" spans="1:18">
      <c r="A740" s="243">
        <v>251</v>
      </c>
      <c r="B740" s="243" t="s">
        <v>1119</v>
      </c>
      <c r="C740" s="243" t="s">
        <v>1120</v>
      </c>
      <c r="D740" s="243" t="s">
        <v>1121</v>
      </c>
      <c r="E740" s="243">
        <v>78</v>
      </c>
      <c r="F740" s="243">
        <v>2</v>
      </c>
      <c r="G740" s="70" t="s">
        <v>868</v>
      </c>
      <c r="H740" s="2">
        <v>42915</v>
      </c>
      <c r="I740" s="232">
        <v>1</v>
      </c>
      <c r="J740" s="70" t="s">
        <v>14</v>
      </c>
      <c r="N740">
        <v>61</v>
      </c>
      <c r="P740" s="70" t="s">
        <v>861</v>
      </c>
      <c r="Q740">
        <v>5</v>
      </c>
      <c r="R740">
        <v>1</v>
      </c>
    </row>
    <row r="741" spans="1:18">
      <c r="A741" s="243">
        <v>251</v>
      </c>
      <c r="B741" s="243" t="s">
        <v>1119</v>
      </c>
      <c r="C741" s="243" t="s">
        <v>1120</v>
      </c>
      <c r="D741" s="243" t="s">
        <v>1121</v>
      </c>
      <c r="E741" s="243">
        <v>78</v>
      </c>
      <c r="F741" s="243">
        <v>2</v>
      </c>
      <c r="G741" s="70" t="s">
        <v>868</v>
      </c>
      <c r="H741" s="2">
        <v>42915</v>
      </c>
      <c r="I741" s="232">
        <v>2</v>
      </c>
      <c r="J741" s="70" t="s">
        <v>852</v>
      </c>
      <c r="K741">
        <v>64</v>
      </c>
      <c r="L741">
        <v>61</v>
      </c>
      <c r="M741">
        <f t="shared" si="11"/>
        <v>12264.806399999999</v>
      </c>
      <c r="N741">
        <v>62</v>
      </c>
      <c r="O741" s="4"/>
      <c r="P741" s="70" t="s">
        <v>838</v>
      </c>
      <c r="Q741">
        <v>5</v>
      </c>
      <c r="R741">
        <v>1</v>
      </c>
    </row>
    <row r="742" spans="1:18">
      <c r="A742" s="243">
        <v>251</v>
      </c>
      <c r="B742" s="243" t="s">
        <v>1119</v>
      </c>
      <c r="C742" s="243" t="s">
        <v>1120</v>
      </c>
      <c r="D742" s="243" t="s">
        <v>1121</v>
      </c>
      <c r="E742" s="243">
        <v>78</v>
      </c>
      <c r="F742" s="243">
        <v>2</v>
      </c>
      <c r="G742" s="70" t="s">
        <v>868</v>
      </c>
      <c r="H742" s="2">
        <v>42915</v>
      </c>
      <c r="I742" s="232">
        <v>2</v>
      </c>
      <c r="J742" s="70" t="s">
        <v>852</v>
      </c>
      <c r="K742">
        <v>64</v>
      </c>
      <c r="L742">
        <v>61</v>
      </c>
      <c r="M742">
        <f t="shared" si="11"/>
        <v>12264.806399999999</v>
      </c>
      <c r="N742">
        <v>62</v>
      </c>
      <c r="P742" s="70" t="s">
        <v>846</v>
      </c>
      <c r="Q742">
        <v>1</v>
      </c>
      <c r="R742">
        <v>1</v>
      </c>
    </row>
    <row r="743" spans="1:18">
      <c r="A743" s="243">
        <v>251</v>
      </c>
      <c r="B743" s="243" t="s">
        <v>1119</v>
      </c>
      <c r="C743" s="243" t="s">
        <v>1120</v>
      </c>
      <c r="D743" s="243" t="s">
        <v>1121</v>
      </c>
      <c r="E743" s="243">
        <v>78</v>
      </c>
      <c r="F743" s="243">
        <v>2</v>
      </c>
      <c r="G743" s="70" t="s">
        <v>868</v>
      </c>
      <c r="H743" s="2">
        <v>42915</v>
      </c>
      <c r="I743" s="232">
        <v>2</v>
      </c>
      <c r="J743" s="70" t="s">
        <v>852</v>
      </c>
      <c r="K743">
        <v>64</v>
      </c>
      <c r="L743">
        <v>61</v>
      </c>
      <c r="M743">
        <f t="shared" si="11"/>
        <v>12264.806399999999</v>
      </c>
      <c r="N743">
        <v>62</v>
      </c>
      <c r="P743" s="70" t="s">
        <v>861</v>
      </c>
      <c r="Q743">
        <v>5</v>
      </c>
      <c r="R743">
        <v>1</v>
      </c>
    </row>
    <row r="744" spans="1:18">
      <c r="A744" s="243">
        <v>251</v>
      </c>
      <c r="B744" s="243" t="s">
        <v>1119</v>
      </c>
      <c r="C744" s="243" t="s">
        <v>1120</v>
      </c>
      <c r="D744" s="243" t="s">
        <v>1121</v>
      </c>
      <c r="E744" s="243">
        <v>78</v>
      </c>
      <c r="F744" s="243">
        <v>2</v>
      </c>
      <c r="G744" s="70" t="s">
        <v>868</v>
      </c>
      <c r="H744" s="2">
        <v>42915</v>
      </c>
      <c r="I744" s="232">
        <v>1</v>
      </c>
      <c r="J744" s="70" t="s">
        <v>14</v>
      </c>
      <c r="N744">
        <v>62</v>
      </c>
      <c r="P744" s="70" t="s">
        <v>872</v>
      </c>
      <c r="Q744">
        <v>7</v>
      </c>
      <c r="R744">
        <v>1</v>
      </c>
    </row>
    <row r="745" spans="1:18">
      <c r="A745" s="243">
        <v>251</v>
      </c>
      <c r="B745" s="243" t="s">
        <v>1119</v>
      </c>
      <c r="C745" s="243" t="s">
        <v>1120</v>
      </c>
      <c r="D745" s="243" t="s">
        <v>1121</v>
      </c>
      <c r="E745" s="243">
        <v>78</v>
      </c>
      <c r="F745" s="243">
        <v>2</v>
      </c>
      <c r="G745" s="70" t="s">
        <v>868</v>
      </c>
      <c r="H745" s="2">
        <v>42915</v>
      </c>
      <c r="I745" s="232">
        <v>1</v>
      </c>
      <c r="J745" s="70" t="s">
        <v>14</v>
      </c>
      <c r="N745">
        <v>62</v>
      </c>
      <c r="P745" s="70" t="s">
        <v>838</v>
      </c>
      <c r="Q745">
        <v>10</v>
      </c>
      <c r="R745">
        <v>22</v>
      </c>
    </row>
    <row r="746" spans="1:18">
      <c r="A746" s="243">
        <v>251</v>
      </c>
      <c r="B746" s="243" t="s">
        <v>1119</v>
      </c>
      <c r="C746" s="243" t="s">
        <v>1120</v>
      </c>
      <c r="D746" s="243" t="s">
        <v>1121</v>
      </c>
      <c r="E746" s="243">
        <v>78</v>
      </c>
      <c r="F746" s="243">
        <v>2</v>
      </c>
      <c r="G746" s="70" t="s">
        <v>868</v>
      </c>
      <c r="H746" s="2">
        <v>42915</v>
      </c>
      <c r="I746" s="232">
        <v>1</v>
      </c>
      <c r="J746" s="70" t="s">
        <v>14</v>
      </c>
      <c r="N746">
        <v>62</v>
      </c>
      <c r="P746" s="70" t="s">
        <v>861</v>
      </c>
      <c r="Q746">
        <v>10</v>
      </c>
      <c r="R746">
        <v>4</v>
      </c>
    </row>
    <row r="747" spans="1:18">
      <c r="A747" s="243">
        <v>251</v>
      </c>
      <c r="B747" s="243" t="s">
        <v>1119</v>
      </c>
      <c r="C747" s="243" t="s">
        <v>1120</v>
      </c>
      <c r="D747" s="243" t="s">
        <v>1121</v>
      </c>
      <c r="E747" s="243">
        <v>78</v>
      </c>
      <c r="F747" s="243">
        <v>2</v>
      </c>
      <c r="G747" s="70" t="s">
        <v>868</v>
      </c>
      <c r="H747" s="2">
        <v>42915</v>
      </c>
      <c r="I747" s="232">
        <v>1</v>
      </c>
      <c r="J747" s="70" t="s">
        <v>14</v>
      </c>
      <c r="N747">
        <v>62</v>
      </c>
      <c r="P747" s="70" t="s">
        <v>836</v>
      </c>
      <c r="Q747">
        <v>1</v>
      </c>
      <c r="R747">
        <v>1</v>
      </c>
    </row>
    <row r="748" spans="1:18">
      <c r="A748" s="243">
        <v>251</v>
      </c>
      <c r="B748" s="243" t="s">
        <v>1119</v>
      </c>
      <c r="C748" s="243" t="s">
        <v>1120</v>
      </c>
      <c r="D748" s="243" t="s">
        <v>1121</v>
      </c>
      <c r="E748" s="243">
        <v>78</v>
      </c>
      <c r="F748" s="243">
        <v>2</v>
      </c>
      <c r="G748" s="70" t="s">
        <v>868</v>
      </c>
      <c r="H748" s="2">
        <v>42915</v>
      </c>
      <c r="I748" s="232">
        <v>1</v>
      </c>
      <c r="J748" s="70" t="s">
        <v>14</v>
      </c>
      <c r="N748">
        <v>62</v>
      </c>
      <c r="P748" s="70" t="s">
        <v>871</v>
      </c>
      <c r="Q748">
        <v>1</v>
      </c>
      <c r="R748">
        <v>1</v>
      </c>
    </row>
    <row r="749" spans="1:18">
      <c r="A749" s="243">
        <v>251</v>
      </c>
      <c r="B749" s="243" t="s">
        <v>1119</v>
      </c>
      <c r="C749" s="243" t="s">
        <v>1120</v>
      </c>
      <c r="D749" s="243" t="s">
        <v>1121</v>
      </c>
      <c r="E749" s="243">
        <v>78</v>
      </c>
      <c r="F749" s="243">
        <v>2</v>
      </c>
      <c r="G749" s="70" t="s">
        <v>868</v>
      </c>
      <c r="H749" s="2">
        <v>42915</v>
      </c>
      <c r="I749" s="232">
        <v>2</v>
      </c>
      <c r="J749" s="70" t="s">
        <v>852</v>
      </c>
      <c r="K749">
        <v>57</v>
      </c>
      <c r="L749">
        <v>51</v>
      </c>
      <c r="M749">
        <f t="shared" si="11"/>
        <v>9132.6311999999998</v>
      </c>
      <c r="N749">
        <v>63</v>
      </c>
      <c r="P749" s="70" t="s">
        <v>835</v>
      </c>
      <c r="Q749">
        <v>7</v>
      </c>
      <c r="R749">
        <v>1</v>
      </c>
    </row>
    <row r="750" spans="1:18">
      <c r="A750" s="243">
        <v>251</v>
      </c>
      <c r="B750" s="243" t="s">
        <v>1119</v>
      </c>
      <c r="C750" s="243" t="s">
        <v>1120</v>
      </c>
      <c r="D750" s="243" t="s">
        <v>1121</v>
      </c>
      <c r="E750" s="243">
        <v>78</v>
      </c>
      <c r="F750" s="243">
        <v>2</v>
      </c>
      <c r="G750" s="70" t="s">
        <v>868</v>
      </c>
      <c r="H750" s="2">
        <v>42915</v>
      </c>
      <c r="I750" s="232">
        <v>2</v>
      </c>
      <c r="J750" s="70" t="s">
        <v>852</v>
      </c>
      <c r="K750">
        <v>57</v>
      </c>
      <c r="L750">
        <v>51</v>
      </c>
      <c r="M750">
        <f t="shared" si="11"/>
        <v>9132.6311999999998</v>
      </c>
      <c r="N750">
        <v>63</v>
      </c>
      <c r="P750" s="70" t="s">
        <v>874</v>
      </c>
      <c r="Q750">
        <v>1</v>
      </c>
      <c r="R750">
        <v>1</v>
      </c>
    </row>
    <row r="751" spans="1:18">
      <c r="A751" s="243">
        <v>251</v>
      </c>
      <c r="B751" s="243" t="s">
        <v>1119</v>
      </c>
      <c r="C751" s="243" t="s">
        <v>1120</v>
      </c>
      <c r="D751" s="243" t="s">
        <v>1121</v>
      </c>
      <c r="E751" s="243">
        <v>78</v>
      </c>
      <c r="F751" s="243">
        <v>2</v>
      </c>
      <c r="G751" s="70" t="s">
        <v>868</v>
      </c>
      <c r="H751" s="2">
        <v>42915</v>
      </c>
      <c r="I751" s="232">
        <v>2</v>
      </c>
      <c r="J751" s="70" t="s">
        <v>852</v>
      </c>
      <c r="K751">
        <v>57</v>
      </c>
      <c r="L751">
        <v>51</v>
      </c>
      <c r="M751">
        <f t="shared" si="11"/>
        <v>9132.6311999999998</v>
      </c>
      <c r="N751">
        <v>63</v>
      </c>
      <c r="P751" s="70" t="s">
        <v>861</v>
      </c>
      <c r="Q751">
        <v>5</v>
      </c>
      <c r="R751">
        <v>3</v>
      </c>
    </row>
    <row r="752" spans="1:18">
      <c r="A752" s="243">
        <v>251</v>
      </c>
      <c r="B752" s="243" t="s">
        <v>1119</v>
      </c>
      <c r="C752" s="243" t="s">
        <v>1120</v>
      </c>
      <c r="D752" s="243" t="s">
        <v>1121</v>
      </c>
      <c r="E752" s="243">
        <v>78</v>
      </c>
      <c r="F752" s="243">
        <v>2</v>
      </c>
      <c r="G752" s="70" t="s">
        <v>868</v>
      </c>
      <c r="H752" s="2">
        <v>42915</v>
      </c>
      <c r="I752" s="232">
        <v>2</v>
      </c>
      <c r="J752" s="70" t="s">
        <v>852</v>
      </c>
      <c r="K752">
        <v>57</v>
      </c>
      <c r="L752">
        <v>51</v>
      </c>
      <c r="M752">
        <f t="shared" si="11"/>
        <v>9132.6311999999998</v>
      </c>
      <c r="N752">
        <v>63</v>
      </c>
      <c r="P752" s="70" t="s">
        <v>838</v>
      </c>
      <c r="Q752">
        <v>1</v>
      </c>
      <c r="R752">
        <v>1</v>
      </c>
    </row>
    <row r="753" spans="1:18">
      <c r="A753" s="243">
        <v>251</v>
      </c>
      <c r="B753" s="243" t="s">
        <v>1119</v>
      </c>
      <c r="C753" s="243" t="s">
        <v>1120</v>
      </c>
      <c r="D753" s="243" t="s">
        <v>1121</v>
      </c>
      <c r="E753" s="243">
        <v>78</v>
      </c>
      <c r="F753" s="243">
        <v>2</v>
      </c>
      <c r="G753" s="70" t="s">
        <v>868</v>
      </c>
      <c r="H753" s="2">
        <v>42915</v>
      </c>
      <c r="I753" s="232">
        <v>1</v>
      </c>
      <c r="J753" s="70" t="s">
        <v>14</v>
      </c>
      <c r="N753">
        <v>63</v>
      </c>
      <c r="P753" s="70" t="s">
        <v>835</v>
      </c>
      <c r="Q753">
        <v>25</v>
      </c>
      <c r="R753">
        <v>2</v>
      </c>
    </row>
    <row r="754" spans="1:18">
      <c r="A754" s="243">
        <v>251</v>
      </c>
      <c r="B754" s="243" t="s">
        <v>1119</v>
      </c>
      <c r="C754" s="243" t="s">
        <v>1120</v>
      </c>
      <c r="D754" s="243" t="s">
        <v>1121</v>
      </c>
      <c r="E754" s="243">
        <v>78</v>
      </c>
      <c r="F754" s="243">
        <v>2</v>
      </c>
      <c r="G754" s="70" t="s">
        <v>868</v>
      </c>
      <c r="H754" s="2">
        <v>42915</v>
      </c>
      <c r="I754" s="232">
        <v>1</v>
      </c>
      <c r="J754" s="70" t="s">
        <v>14</v>
      </c>
      <c r="N754">
        <v>63</v>
      </c>
      <c r="P754" s="70" t="s">
        <v>840</v>
      </c>
      <c r="Q754">
        <v>5</v>
      </c>
      <c r="R754">
        <v>1</v>
      </c>
    </row>
    <row r="755" spans="1:18">
      <c r="A755" s="243">
        <v>251</v>
      </c>
      <c r="B755" s="243" t="s">
        <v>1119</v>
      </c>
      <c r="C755" s="243" t="s">
        <v>1120</v>
      </c>
      <c r="D755" s="243" t="s">
        <v>1121</v>
      </c>
      <c r="E755" s="243">
        <v>78</v>
      </c>
      <c r="F755" s="243">
        <v>2</v>
      </c>
      <c r="G755" s="70" t="s">
        <v>868</v>
      </c>
      <c r="H755" s="2">
        <v>42915</v>
      </c>
      <c r="I755" s="232">
        <v>1</v>
      </c>
      <c r="J755" s="70" t="s">
        <v>14</v>
      </c>
      <c r="N755">
        <v>63</v>
      </c>
      <c r="P755" s="70" t="s">
        <v>861</v>
      </c>
      <c r="Q755">
        <v>20</v>
      </c>
      <c r="R755">
        <v>3</v>
      </c>
    </row>
    <row r="756" spans="1:18">
      <c r="A756" s="243">
        <v>251</v>
      </c>
      <c r="B756" s="243" t="s">
        <v>1119</v>
      </c>
      <c r="C756" s="243" t="s">
        <v>1120</v>
      </c>
      <c r="D756" s="243" t="s">
        <v>1121</v>
      </c>
      <c r="E756" s="243">
        <v>78</v>
      </c>
      <c r="F756" s="243">
        <v>2</v>
      </c>
      <c r="G756" s="70" t="s">
        <v>868</v>
      </c>
      <c r="H756" s="2">
        <v>42915</v>
      </c>
      <c r="I756" s="232">
        <v>1</v>
      </c>
      <c r="J756" s="70" t="s">
        <v>14</v>
      </c>
      <c r="N756">
        <v>63</v>
      </c>
      <c r="P756" s="70" t="s">
        <v>838</v>
      </c>
      <c r="Q756">
        <v>2</v>
      </c>
      <c r="R756">
        <v>2</v>
      </c>
    </row>
    <row r="757" spans="1:18">
      <c r="A757" s="243">
        <v>251</v>
      </c>
      <c r="B757" s="243" t="s">
        <v>1119</v>
      </c>
      <c r="C757" s="243" t="s">
        <v>1120</v>
      </c>
      <c r="D757" s="243" t="s">
        <v>1121</v>
      </c>
      <c r="E757" s="243">
        <v>78</v>
      </c>
      <c r="F757" s="243">
        <v>2</v>
      </c>
      <c r="G757" s="70" t="s">
        <v>868</v>
      </c>
      <c r="H757" s="2">
        <v>42915</v>
      </c>
      <c r="I757" s="232">
        <v>2</v>
      </c>
      <c r="J757" s="70" t="s">
        <v>852</v>
      </c>
      <c r="K757">
        <v>57</v>
      </c>
      <c r="L757">
        <v>41</v>
      </c>
      <c r="M757">
        <f t="shared" si="11"/>
        <v>7341.9192000000003</v>
      </c>
      <c r="N757">
        <v>64</v>
      </c>
      <c r="P757" s="70" t="s">
        <v>835</v>
      </c>
      <c r="Q757">
        <v>10</v>
      </c>
      <c r="R757">
        <v>1</v>
      </c>
    </row>
    <row r="758" spans="1:18">
      <c r="A758" s="243">
        <v>251</v>
      </c>
      <c r="B758" s="243" t="s">
        <v>1119</v>
      </c>
      <c r="C758" s="243" t="s">
        <v>1120</v>
      </c>
      <c r="D758" s="243" t="s">
        <v>1121</v>
      </c>
      <c r="E758" s="243">
        <v>78</v>
      </c>
      <c r="F758" s="243">
        <v>2</v>
      </c>
      <c r="G758" s="70" t="s">
        <v>868</v>
      </c>
      <c r="H758" s="2">
        <v>42915</v>
      </c>
      <c r="I758" s="232">
        <v>2</v>
      </c>
      <c r="J758" s="70" t="s">
        <v>852</v>
      </c>
      <c r="K758">
        <v>57</v>
      </c>
      <c r="L758">
        <v>41</v>
      </c>
      <c r="M758">
        <f t="shared" si="11"/>
        <v>7341.9192000000003</v>
      </c>
      <c r="N758">
        <v>64</v>
      </c>
      <c r="P758" s="70" t="s">
        <v>861</v>
      </c>
      <c r="Q758">
        <v>10</v>
      </c>
      <c r="R758">
        <v>4</v>
      </c>
    </row>
    <row r="759" spans="1:18">
      <c r="A759" s="243">
        <v>251</v>
      </c>
      <c r="B759" s="243" t="s">
        <v>1119</v>
      </c>
      <c r="C759" s="243" t="s">
        <v>1120</v>
      </c>
      <c r="D759" s="243" t="s">
        <v>1121</v>
      </c>
      <c r="E759" s="243">
        <v>78</v>
      </c>
      <c r="F759" s="243">
        <v>2</v>
      </c>
      <c r="G759" s="70" t="s">
        <v>868</v>
      </c>
      <c r="H759" s="2">
        <v>42915</v>
      </c>
      <c r="I759" s="232">
        <v>2</v>
      </c>
      <c r="J759" s="70" t="s">
        <v>852</v>
      </c>
      <c r="K759">
        <v>57</v>
      </c>
      <c r="L759">
        <v>41</v>
      </c>
      <c r="M759">
        <f t="shared" si="11"/>
        <v>7341.9192000000003</v>
      </c>
      <c r="N759">
        <v>64</v>
      </c>
      <c r="P759" s="70" t="s">
        <v>874</v>
      </c>
      <c r="Q759">
        <v>2</v>
      </c>
      <c r="R759">
        <v>1</v>
      </c>
    </row>
    <row r="760" spans="1:18">
      <c r="A760" s="243">
        <v>251</v>
      </c>
      <c r="B760" s="243" t="s">
        <v>1119</v>
      </c>
      <c r="C760" s="243" t="s">
        <v>1120</v>
      </c>
      <c r="D760" s="243" t="s">
        <v>1121</v>
      </c>
      <c r="E760" s="243">
        <v>78</v>
      </c>
      <c r="F760" s="243">
        <v>2</v>
      </c>
      <c r="G760" s="70" t="s">
        <v>868</v>
      </c>
      <c r="H760" s="2">
        <v>42915</v>
      </c>
      <c r="I760" s="232">
        <v>2</v>
      </c>
      <c r="J760" s="70" t="s">
        <v>852</v>
      </c>
      <c r="K760">
        <v>57</v>
      </c>
      <c r="L760">
        <v>41</v>
      </c>
      <c r="M760">
        <f t="shared" si="11"/>
        <v>7341.9192000000003</v>
      </c>
      <c r="N760">
        <v>64</v>
      </c>
      <c r="P760" s="70" t="s">
        <v>837</v>
      </c>
      <c r="Q760">
        <v>7</v>
      </c>
      <c r="R760">
        <v>2</v>
      </c>
    </row>
    <row r="761" spans="1:18">
      <c r="A761" s="243">
        <v>251</v>
      </c>
      <c r="B761" s="243" t="s">
        <v>1119</v>
      </c>
      <c r="C761" s="243" t="s">
        <v>1120</v>
      </c>
      <c r="D761" s="243" t="s">
        <v>1121</v>
      </c>
      <c r="E761" s="243">
        <v>78</v>
      </c>
      <c r="F761" s="243">
        <v>2</v>
      </c>
      <c r="G761" s="70" t="s">
        <v>868</v>
      </c>
      <c r="H761" s="2">
        <v>42915</v>
      </c>
      <c r="I761" s="232">
        <v>1</v>
      </c>
      <c r="J761" s="70" t="s">
        <v>14</v>
      </c>
      <c r="N761">
        <v>64</v>
      </c>
      <c r="P761" s="70" t="s">
        <v>835</v>
      </c>
      <c r="Q761">
        <v>15</v>
      </c>
      <c r="R761">
        <v>1</v>
      </c>
    </row>
    <row r="762" spans="1:18">
      <c r="A762" s="243">
        <v>251</v>
      </c>
      <c r="B762" s="243" t="s">
        <v>1119</v>
      </c>
      <c r="C762" s="243" t="s">
        <v>1120</v>
      </c>
      <c r="D762" s="243" t="s">
        <v>1121</v>
      </c>
      <c r="E762" s="243">
        <v>78</v>
      </c>
      <c r="F762" s="243">
        <v>2</v>
      </c>
      <c r="G762" s="70" t="s">
        <v>868</v>
      </c>
      <c r="H762" s="2">
        <v>42915</v>
      </c>
      <c r="I762" s="232">
        <v>1</v>
      </c>
      <c r="J762" s="70" t="s">
        <v>14</v>
      </c>
      <c r="N762">
        <v>64</v>
      </c>
      <c r="P762" s="70" t="s">
        <v>836</v>
      </c>
      <c r="Q762">
        <v>3</v>
      </c>
      <c r="R762">
        <v>3</v>
      </c>
    </row>
    <row r="763" spans="1:18">
      <c r="A763" s="243">
        <v>251</v>
      </c>
      <c r="B763" s="243" t="s">
        <v>1119</v>
      </c>
      <c r="C763" s="243" t="s">
        <v>1120</v>
      </c>
      <c r="D763" s="243" t="s">
        <v>1121</v>
      </c>
      <c r="E763" s="243">
        <v>78</v>
      </c>
      <c r="F763" s="243">
        <v>2</v>
      </c>
      <c r="G763" s="70" t="s">
        <v>868</v>
      </c>
      <c r="H763" s="2">
        <v>42915</v>
      </c>
      <c r="I763" s="232">
        <v>1</v>
      </c>
      <c r="J763" s="70" t="s">
        <v>14</v>
      </c>
      <c r="N763">
        <v>64</v>
      </c>
      <c r="P763" s="70" t="s">
        <v>838</v>
      </c>
      <c r="Q763">
        <v>1</v>
      </c>
      <c r="R763">
        <v>1</v>
      </c>
    </row>
    <row r="764" spans="1:18">
      <c r="A764" s="243">
        <v>251</v>
      </c>
      <c r="B764" s="243" t="s">
        <v>1119</v>
      </c>
      <c r="C764" s="243" t="s">
        <v>1120</v>
      </c>
      <c r="D764" s="243" t="s">
        <v>1121</v>
      </c>
      <c r="E764" s="243">
        <v>78</v>
      </c>
      <c r="F764" s="243">
        <v>2</v>
      </c>
      <c r="G764" s="70" t="s">
        <v>868</v>
      </c>
      <c r="H764" s="2">
        <v>42915</v>
      </c>
      <c r="I764" s="232">
        <v>2</v>
      </c>
      <c r="J764" s="70" t="s">
        <v>852</v>
      </c>
      <c r="K764">
        <v>26</v>
      </c>
      <c r="L764">
        <v>23</v>
      </c>
      <c r="M764">
        <f t="shared" si="11"/>
        <v>1878.6768000000002</v>
      </c>
      <c r="N764" s="70">
        <v>65</v>
      </c>
      <c r="P764" s="70" t="s">
        <v>835</v>
      </c>
      <c r="Q764">
        <v>7</v>
      </c>
      <c r="R764">
        <v>1</v>
      </c>
    </row>
    <row r="765" spans="1:18">
      <c r="A765" s="243">
        <v>251</v>
      </c>
      <c r="B765" s="243" t="s">
        <v>1119</v>
      </c>
      <c r="C765" s="243" t="s">
        <v>1120</v>
      </c>
      <c r="D765" s="243" t="s">
        <v>1121</v>
      </c>
      <c r="E765" s="243">
        <v>78</v>
      </c>
      <c r="F765" s="243">
        <v>2</v>
      </c>
      <c r="G765" s="70" t="s">
        <v>868</v>
      </c>
      <c r="H765" s="2">
        <v>42915</v>
      </c>
      <c r="I765" s="232">
        <v>1</v>
      </c>
      <c r="J765" s="70" t="s">
        <v>14</v>
      </c>
      <c r="N765" s="70">
        <v>65</v>
      </c>
      <c r="P765" s="70" t="s">
        <v>861</v>
      </c>
      <c r="Q765">
        <v>5</v>
      </c>
      <c r="R765">
        <v>1</v>
      </c>
    </row>
    <row r="766" spans="1:18">
      <c r="A766" s="243">
        <v>251</v>
      </c>
      <c r="B766" s="243" t="s">
        <v>1119</v>
      </c>
      <c r="C766" s="243" t="s">
        <v>1120</v>
      </c>
      <c r="D766" s="243" t="s">
        <v>1121</v>
      </c>
      <c r="E766" s="243">
        <v>78</v>
      </c>
      <c r="F766" s="243">
        <v>2</v>
      </c>
      <c r="G766" s="70" t="s">
        <v>868</v>
      </c>
      <c r="H766" s="2">
        <v>42915</v>
      </c>
      <c r="I766" s="232">
        <v>2</v>
      </c>
      <c r="J766" s="70" t="s">
        <v>852</v>
      </c>
      <c r="K766">
        <v>72</v>
      </c>
      <c r="L766">
        <v>65</v>
      </c>
      <c r="M766">
        <f t="shared" si="11"/>
        <v>14702.688</v>
      </c>
      <c r="N766" s="70">
        <v>66</v>
      </c>
      <c r="P766" s="70" t="s">
        <v>864</v>
      </c>
      <c r="Q766">
        <v>1</v>
      </c>
      <c r="R766">
        <v>1</v>
      </c>
    </row>
    <row r="767" spans="1:18">
      <c r="A767" s="243">
        <v>251</v>
      </c>
      <c r="B767" s="243" t="s">
        <v>1119</v>
      </c>
      <c r="C767" s="243" t="s">
        <v>1120</v>
      </c>
      <c r="D767" s="243" t="s">
        <v>1121</v>
      </c>
      <c r="E767" s="243">
        <v>78</v>
      </c>
      <c r="F767" s="243">
        <v>2</v>
      </c>
      <c r="G767" s="70" t="s">
        <v>868</v>
      </c>
      <c r="H767" s="2">
        <v>42915</v>
      </c>
      <c r="I767" s="232">
        <v>2</v>
      </c>
      <c r="J767" s="70" t="s">
        <v>852</v>
      </c>
      <c r="K767">
        <v>72</v>
      </c>
      <c r="L767">
        <v>65</v>
      </c>
      <c r="M767">
        <f t="shared" si="11"/>
        <v>14702.688</v>
      </c>
      <c r="N767" s="70">
        <v>66</v>
      </c>
      <c r="P767" s="70" t="s">
        <v>844</v>
      </c>
      <c r="Q767">
        <v>5</v>
      </c>
      <c r="R767">
        <v>3</v>
      </c>
    </row>
    <row r="768" spans="1:18">
      <c r="A768" s="243">
        <v>251</v>
      </c>
      <c r="B768" s="243" t="s">
        <v>1119</v>
      </c>
      <c r="C768" s="243" t="s">
        <v>1120</v>
      </c>
      <c r="D768" s="243" t="s">
        <v>1121</v>
      </c>
      <c r="E768" s="243">
        <v>78</v>
      </c>
      <c r="F768" s="243">
        <v>2</v>
      </c>
      <c r="G768" s="70" t="s">
        <v>868</v>
      </c>
      <c r="H768" s="2">
        <v>42915</v>
      </c>
      <c r="I768" s="232">
        <v>2</v>
      </c>
      <c r="J768" s="70" t="s">
        <v>852</v>
      </c>
      <c r="K768">
        <v>72</v>
      </c>
      <c r="L768">
        <v>65</v>
      </c>
      <c r="M768">
        <f t="shared" si="11"/>
        <v>14702.688</v>
      </c>
      <c r="N768" s="70">
        <v>66</v>
      </c>
      <c r="P768" s="70" t="s">
        <v>835</v>
      </c>
      <c r="Q768">
        <v>15</v>
      </c>
      <c r="R768">
        <v>3</v>
      </c>
    </row>
    <row r="769" spans="1:18">
      <c r="A769" s="243">
        <v>251</v>
      </c>
      <c r="B769" s="243" t="s">
        <v>1119</v>
      </c>
      <c r="C769" s="243" t="s">
        <v>1120</v>
      </c>
      <c r="D769" s="243" t="s">
        <v>1121</v>
      </c>
      <c r="E769" s="243">
        <v>78</v>
      </c>
      <c r="F769" s="243">
        <v>2</v>
      </c>
      <c r="G769" s="70" t="s">
        <v>868</v>
      </c>
      <c r="H769" s="2">
        <v>42915</v>
      </c>
      <c r="I769" s="232">
        <v>2</v>
      </c>
      <c r="J769" s="70" t="s">
        <v>852</v>
      </c>
      <c r="K769">
        <v>72</v>
      </c>
      <c r="L769">
        <v>65</v>
      </c>
      <c r="M769">
        <f t="shared" si="11"/>
        <v>14702.688</v>
      </c>
      <c r="N769" s="70">
        <v>66</v>
      </c>
      <c r="P769" s="70" t="s">
        <v>838</v>
      </c>
      <c r="Q769">
        <v>1</v>
      </c>
      <c r="R769">
        <v>1</v>
      </c>
    </row>
    <row r="770" spans="1:18">
      <c r="A770" s="243">
        <v>251</v>
      </c>
      <c r="B770" s="243" t="s">
        <v>1119</v>
      </c>
      <c r="C770" s="243" t="s">
        <v>1120</v>
      </c>
      <c r="D770" s="243" t="s">
        <v>1121</v>
      </c>
      <c r="E770" s="243">
        <v>78</v>
      </c>
      <c r="F770" s="243">
        <v>2</v>
      </c>
      <c r="G770" s="70" t="s">
        <v>868</v>
      </c>
      <c r="H770" s="2">
        <v>42915</v>
      </c>
      <c r="I770" s="232">
        <v>1</v>
      </c>
      <c r="J770" s="70" t="s">
        <v>14</v>
      </c>
      <c r="N770" s="70">
        <v>66</v>
      </c>
      <c r="P770" s="70" t="s">
        <v>835</v>
      </c>
      <c r="Q770">
        <v>15</v>
      </c>
      <c r="R770">
        <v>1</v>
      </c>
    </row>
    <row r="771" spans="1:18">
      <c r="A771" s="243">
        <v>251</v>
      </c>
      <c r="B771" s="243" t="s">
        <v>1119</v>
      </c>
      <c r="C771" s="243" t="s">
        <v>1120</v>
      </c>
      <c r="D771" s="243" t="s">
        <v>1121</v>
      </c>
      <c r="E771" s="243">
        <v>78</v>
      </c>
      <c r="F771" s="243">
        <v>2</v>
      </c>
      <c r="G771" s="70" t="s">
        <v>868</v>
      </c>
      <c r="H771" s="2">
        <v>42915</v>
      </c>
      <c r="I771" s="233">
        <v>1</v>
      </c>
      <c r="J771" s="231" t="s">
        <v>14</v>
      </c>
      <c r="N771" s="231">
        <v>66</v>
      </c>
      <c r="O771" s="4"/>
      <c r="P771" s="70" t="s">
        <v>861</v>
      </c>
      <c r="Q771" s="4">
        <v>5</v>
      </c>
      <c r="R771" s="4">
        <v>3</v>
      </c>
    </row>
    <row r="772" spans="1:18">
      <c r="A772" s="243">
        <v>251</v>
      </c>
      <c r="B772" s="243" t="s">
        <v>1119</v>
      </c>
      <c r="C772" s="243" t="s">
        <v>1120</v>
      </c>
      <c r="D772" s="243" t="s">
        <v>1121</v>
      </c>
      <c r="E772" s="243">
        <v>78</v>
      </c>
      <c r="F772" s="243">
        <v>2</v>
      </c>
      <c r="G772" s="70" t="s">
        <v>868</v>
      </c>
      <c r="H772" s="2">
        <v>42915</v>
      </c>
      <c r="I772" s="233">
        <v>1</v>
      </c>
      <c r="J772" s="231" t="s">
        <v>14</v>
      </c>
      <c r="N772" s="231">
        <v>66</v>
      </c>
      <c r="O772" s="4"/>
      <c r="P772" s="70" t="s">
        <v>838</v>
      </c>
      <c r="Q772" s="4">
        <v>5</v>
      </c>
      <c r="R772" s="4">
        <v>1</v>
      </c>
    </row>
    <row r="773" spans="1:18">
      <c r="A773" s="243">
        <v>251</v>
      </c>
      <c r="B773" s="243" t="s">
        <v>1119</v>
      </c>
      <c r="C773" s="243" t="s">
        <v>1120</v>
      </c>
      <c r="D773" s="243" t="s">
        <v>1121</v>
      </c>
      <c r="E773" s="243">
        <v>78</v>
      </c>
      <c r="F773" s="243">
        <v>2</v>
      </c>
      <c r="G773" s="70" t="s">
        <v>868</v>
      </c>
      <c r="H773" s="2">
        <v>42915</v>
      </c>
      <c r="I773" s="233">
        <v>2</v>
      </c>
      <c r="J773" s="231" t="s">
        <v>852</v>
      </c>
      <c r="K773">
        <v>84</v>
      </c>
      <c r="L773">
        <v>68</v>
      </c>
      <c r="M773">
        <f t="shared" si="11"/>
        <v>17944.819200000002</v>
      </c>
      <c r="N773" s="231">
        <v>67</v>
      </c>
      <c r="O773" s="4"/>
      <c r="P773" s="70" t="s">
        <v>835</v>
      </c>
      <c r="Q773" s="4">
        <v>15</v>
      </c>
      <c r="R773" s="4">
        <v>2</v>
      </c>
    </row>
    <row r="774" spans="1:18">
      <c r="A774" s="243">
        <v>251</v>
      </c>
      <c r="B774" s="243" t="s">
        <v>1119</v>
      </c>
      <c r="C774" s="243" t="s">
        <v>1120</v>
      </c>
      <c r="D774" s="243" t="s">
        <v>1121</v>
      </c>
      <c r="E774" s="243">
        <v>78</v>
      </c>
      <c r="F774" s="243">
        <v>2</v>
      </c>
      <c r="G774" s="70" t="s">
        <v>868</v>
      </c>
      <c r="H774" s="2">
        <v>42915</v>
      </c>
      <c r="I774" s="233">
        <v>2</v>
      </c>
      <c r="J774" s="231" t="s">
        <v>852</v>
      </c>
      <c r="K774">
        <v>84</v>
      </c>
      <c r="L774">
        <v>68</v>
      </c>
      <c r="M774">
        <f t="shared" si="11"/>
        <v>17944.819200000002</v>
      </c>
      <c r="N774" s="231">
        <v>67</v>
      </c>
      <c r="O774" s="4"/>
      <c r="P774" s="70" t="s">
        <v>874</v>
      </c>
      <c r="Q774" s="4">
        <v>5</v>
      </c>
      <c r="R774" s="4">
        <v>1</v>
      </c>
    </row>
    <row r="775" spans="1:18">
      <c r="A775" s="243">
        <v>251</v>
      </c>
      <c r="B775" s="243" t="s">
        <v>1119</v>
      </c>
      <c r="C775" s="243" t="s">
        <v>1120</v>
      </c>
      <c r="D775" s="243" t="s">
        <v>1121</v>
      </c>
      <c r="E775" s="243">
        <v>78</v>
      </c>
      <c r="F775" s="243">
        <v>2</v>
      </c>
      <c r="G775" s="70" t="s">
        <v>868</v>
      </c>
      <c r="H775" s="2">
        <v>42915</v>
      </c>
      <c r="I775" s="233">
        <v>2</v>
      </c>
      <c r="J775" s="231" t="s">
        <v>852</v>
      </c>
      <c r="K775">
        <v>84</v>
      </c>
      <c r="L775">
        <v>68</v>
      </c>
      <c r="M775">
        <f t="shared" si="11"/>
        <v>17944.819200000002</v>
      </c>
      <c r="N775" s="231">
        <v>67</v>
      </c>
      <c r="O775" s="4"/>
      <c r="P775" s="70" t="s">
        <v>848</v>
      </c>
      <c r="Q775" s="4">
        <v>7</v>
      </c>
      <c r="R775" s="4">
        <v>2</v>
      </c>
    </row>
    <row r="776" spans="1:18">
      <c r="A776" s="243">
        <v>251</v>
      </c>
      <c r="B776" s="243" t="s">
        <v>1119</v>
      </c>
      <c r="C776" s="243" t="s">
        <v>1120</v>
      </c>
      <c r="D776" s="243" t="s">
        <v>1121</v>
      </c>
      <c r="E776" s="243">
        <v>78</v>
      </c>
      <c r="F776" s="243">
        <v>2</v>
      </c>
      <c r="G776" s="70" t="s">
        <v>868</v>
      </c>
      <c r="H776" s="2">
        <v>42915</v>
      </c>
      <c r="I776" s="233">
        <v>2</v>
      </c>
      <c r="J776" s="231" t="s">
        <v>852</v>
      </c>
      <c r="K776">
        <v>84</v>
      </c>
      <c r="L776">
        <v>68</v>
      </c>
      <c r="M776">
        <f t="shared" si="11"/>
        <v>17944.819200000002</v>
      </c>
      <c r="N776" s="231">
        <v>67</v>
      </c>
      <c r="O776" s="4"/>
      <c r="P776" s="70" t="s">
        <v>837</v>
      </c>
      <c r="Q776" s="4">
        <v>3</v>
      </c>
      <c r="R776" s="4">
        <v>1</v>
      </c>
    </row>
    <row r="777" spans="1:18">
      <c r="A777" s="243">
        <v>251</v>
      </c>
      <c r="B777" s="243" t="s">
        <v>1119</v>
      </c>
      <c r="C777" s="243" t="s">
        <v>1120</v>
      </c>
      <c r="D777" s="243" t="s">
        <v>1121</v>
      </c>
      <c r="E777" s="243">
        <v>78</v>
      </c>
      <c r="F777" s="243">
        <v>2</v>
      </c>
      <c r="G777" s="70" t="s">
        <v>868</v>
      </c>
      <c r="H777" s="2">
        <v>42915</v>
      </c>
      <c r="I777" s="233">
        <v>1</v>
      </c>
      <c r="J777" s="231" t="s">
        <v>14</v>
      </c>
      <c r="N777" s="231">
        <v>67</v>
      </c>
      <c r="O777" s="4"/>
      <c r="P777" s="231" t="s">
        <v>835</v>
      </c>
      <c r="Q777" s="4">
        <v>25</v>
      </c>
      <c r="R777" s="4">
        <v>4</v>
      </c>
    </row>
    <row r="778" spans="1:18">
      <c r="A778" s="243">
        <v>251</v>
      </c>
      <c r="B778" s="243" t="s">
        <v>1119</v>
      </c>
      <c r="C778" s="243" t="s">
        <v>1120</v>
      </c>
      <c r="D778" s="243" t="s">
        <v>1121</v>
      </c>
      <c r="E778" s="243">
        <v>78</v>
      </c>
      <c r="F778" s="243">
        <v>2</v>
      </c>
      <c r="G778" s="70" t="s">
        <v>868</v>
      </c>
      <c r="H778" s="2">
        <v>42915</v>
      </c>
      <c r="I778" s="233">
        <v>1</v>
      </c>
      <c r="J778" s="231" t="s">
        <v>14</v>
      </c>
      <c r="N778" s="231">
        <v>67</v>
      </c>
      <c r="O778" s="4"/>
      <c r="P778" s="70" t="s">
        <v>838</v>
      </c>
      <c r="Q778" s="4">
        <v>2</v>
      </c>
      <c r="R778" s="4">
        <v>3</v>
      </c>
    </row>
    <row r="779" spans="1:18">
      <c r="A779" s="243">
        <v>251</v>
      </c>
      <c r="B779" s="243" t="s">
        <v>1119</v>
      </c>
      <c r="C779" s="243" t="s">
        <v>1120</v>
      </c>
      <c r="D779" s="243" t="s">
        <v>1121</v>
      </c>
      <c r="E779" s="243">
        <v>78</v>
      </c>
      <c r="F779" s="243">
        <v>2</v>
      </c>
      <c r="G779" s="70" t="s">
        <v>868</v>
      </c>
      <c r="H779" s="2">
        <v>42915</v>
      </c>
      <c r="I779" s="233">
        <v>1</v>
      </c>
      <c r="J779" s="231" t="s">
        <v>14</v>
      </c>
      <c r="K779" s="4"/>
      <c r="L779" s="4"/>
      <c r="N779" s="231">
        <v>67</v>
      </c>
      <c r="O779" s="4"/>
      <c r="P779" s="70" t="s">
        <v>836</v>
      </c>
      <c r="Q779" s="4">
        <v>1</v>
      </c>
      <c r="R779" s="4">
        <v>1</v>
      </c>
    </row>
    <row r="780" spans="1:18">
      <c r="A780" s="243">
        <v>251</v>
      </c>
      <c r="B780" s="243" t="s">
        <v>1119</v>
      </c>
      <c r="C780" s="243" t="s">
        <v>1120</v>
      </c>
      <c r="D780" s="243" t="s">
        <v>1121</v>
      </c>
      <c r="E780" s="243">
        <v>78</v>
      </c>
      <c r="F780" s="243">
        <v>2</v>
      </c>
      <c r="G780" s="70" t="s">
        <v>868</v>
      </c>
      <c r="H780" s="2">
        <v>42915</v>
      </c>
      <c r="I780" s="233">
        <v>1</v>
      </c>
      <c r="J780" s="231" t="s">
        <v>14</v>
      </c>
      <c r="K780" s="4"/>
      <c r="L780" s="4"/>
      <c r="N780" s="231">
        <v>67</v>
      </c>
      <c r="O780" s="4"/>
      <c r="P780" s="70" t="s">
        <v>861</v>
      </c>
      <c r="Q780" s="4">
        <v>15</v>
      </c>
      <c r="R780" s="4">
        <v>16</v>
      </c>
    </row>
    <row r="781" spans="1:18">
      <c r="A781" s="243">
        <v>251</v>
      </c>
      <c r="B781" s="243" t="s">
        <v>1119</v>
      </c>
      <c r="C781" s="243" t="s">
        <v>1120</v>
      </c>
      <c r="D781" s="243" t="s">
        <v>1121</v>
      </c>
      <c r="E781" s="243">
        <v>78</v>
      </c>
      <c r="F781" s="243">
        <v>2</v>
      </c>
      <c r="G781" s="70" t="s">
        <v>868</v>
      </c>
      <c r="H781" s="2">
        <v>42915</v>
      </c>
      <c r="I781" s="233">
        <v>2</v>
      </c>
      <c r="J781" s="231" t="s">
        <v>852</v>
      </c>
      <c r="K781" s="4">
        <v>54</v>
      </c>
      <c r="L781" s="4">
        <v>40</v>
      </c>
      <c r="M781">
        <f t="shared" ref="M781:M833" si="12">3.1416*K781*L781</f>
        <v>6785.8559999999998</v>
      </c>
      <c r="N781" s="231">
        <v>68</v>
      </c>
      <c r="O781" s="4"/>
      <c r="P781" s="70" t="s">
        <v>878</v>
      </c>
      <c r="Q781" s="4">
        <v>10</v>
      </c>
      <c r="R781" s="4">
        <v>1</v>
      </c>
    </row>
    <row r="782" spans="1:18">
      <c r="A782" s="243">
        <v>251</v>
      </c>
      <c r="B782" s="243" t="s">
        <v>1119</v>
      </c>
      <c r="C782" s="243" t="s">
        <v>1120</v>
      </c>
      <c r="D782" s="243" t="s">
        <v>1121</v>
      </c>
      <c r="E782" s="243">
        <v>78</v>
      </c>
      <c r="F782" s="243">
        <v>2</v>
      </c>
      <c r="G782" s="70" t="s">
        <v>868</v>
      </c>
      <c r="H782" s="2">
        <v>42915</v>
      </c>
      <c r="I782" s="233">
        <v>2</v>
      </c>
      <c r="J782" s="231" t="s">
        <v>852</v>
      </c>
      <c r="K782" s="4">
        <v>54</v>
      </c>
      <c r="L782" s="4">
        <v>40</v>
      </c>
      <c r="M782">
        <f t="shared" si="12"/>
        <v>6785.8559999999998</v>
      </c>
      <c r="N782" s="231">
        <v>68</v>
      </c>
      <c r="O782" s="4"/>
      <c r="P782" s="70" t="s">
        <v>835</v>
      </c>
      <c r="Q782" s="4">
        <v>10</v>
      </c>
      <c r="R782" s="4">
        <v>1</v>
      </c>
    </row>
    <row r="783" spans="1:18">
      <c r="A783" s="243">
        <v>251</v>
      </c>
      <c r="B783" s="243" t="s">
        <v>1119</v>
      </c>
      <c r="C783" s="243" t="s">
        <v>1120</v>
      </c>
      <c r="D783" s="243" t="s">
        <v>1121</v>
      </c>
      <c r="E783" s="243">
        <v>78</v>
      </c>
      <c r="F783" s="243">
        <v>2</v>
      </c>
      <c r="G783" s="70" t="s">
        <v>868</v>
      </c>
      <c r="H783" s="2">
        <v>42915</v>
      </c>
      <c r="I783" s="233">
        <v>2</v>
      </c>
      <c r="J783" s="231" t="s">
        <v>852</v>
      </c>
      <c r="K783" s="4">
        <v>54</v>
      </c>
      <c r="L783" s="4">
        <v>40</v>
      </c>
      <c r="M783">
        <f t="shared" si="12"/>
        <v>6785.8559999999998</v>
      </c>
      <c r="N783" s="231">
        <v>68</v>
      </c>
      <c r="O783" s="4"/>
      <c r="P783" s="70" t="s">
        <v>841</v>
      </c>
      <c r="Q783" s="4">
        <v>10</v>
      </c>
      <c r="R783" s="4">
        <v>2</v>
      </c>
    </row>
    <row r="784" spans="1:18">
      <c r="A784" s="243">
        <v>251</v>
      </c>
      <c r="B784" s="243" t="s">
        <v>1119</v>
      </c>
      <c r="C784" s="243" t="s">
        <v>1120</v>
      </c>
      <c r="D784" s="243" t="s">
        <v>1121</v>
      </c>
      <c r="E784" s="243">
        <v>78</v>
      </c>
      <c r="F784" s="243">
        <v>2</v>
      </c>
      <c r="G784" s="70" t="s">
        <v>868</v>
      </c>
      <c r="H784" s="2">
        <v>42915</v>
      </c>
      <c r="I784" s="233">
        <v>2</v>
      </c>
      <c r="J784" s="231" t="s">
        <v>852</v>
      </c>
      <c r="K784" s="4">
        <v>54</v>
      </c>
      <c r="L784" s="4">
        <v>40</v>
      </c>
      <c r="M784">
        <f t="shared" si="12"/>
        <v>6785.8559999999998</v>
      </c>
      <c r="N784" s="231">
        <v>68</v>
      </c>
      <c r="O784" s="4"/>
      <c r="P784" s="70" t="s">
        <v>847</v>
      </c>
      <c r="Q784" s="4">
        <v>1</v>
      </c>
      <c r="R784" s="4">
        <v>1</v>
      </c>
    </row>
    <row r="785" spans="1:18">
      <c r="A785" s="243">
        <v>251</v>
      </c>
      <c r="B785" s="243" t="s">
        <v>1119</v>
      </c>
      <c r="C785" s="243" t="s">
        <v>1120</v>
      </c>
      <c r="D785" s="243" t="s">
        <v>1121</v>
      </c>
      <c r="E785" s="243">
        <v>78</v>
      </c>
      <c r="F785" s="243">
        <v>2</v>
      </c>
      <c r="G785" s="70" t="s">
        <v>868</v>
      </c>
      <c r="H785" s="2">
        <v>42915</v>
      </c>
      <c r="I785" s="233">
        <v>1</v>
      </c>
      <c r="J785" s="231" t="s">
        <v>14</v>
      </c>
      <c r="K785" s="4"/>
      <c r="L785" s="4"/>
      <c r="N785" s="231">
        <v>68</v>
      </c>
      <c r="O785" s="4"/>
      <c r="P785" s="70" t="s">
        <v>841</v>
      </c>
      <c r="Q785" s="4">
        <v>25</v>
      </c>
      <c r="R785" s="4">
        <v>2</v>
      </c>
    </row>
    <row r="786" spans="1:18">
      <c r="A786" s="243">
        <v>251</v>
      </c>
      <c r="B786" s="243" t="s">
        <v>1119</v>
      </c>
      <c r="C786" s="243" t="s">
        <v>1120</v>
      </c>
      <c r="D786" s="243" t="s">
        <v>1121</v>
      </c>
      <c r="E786" s="243">
        <v>78</v>
      </c>
      <c r="F786" s="243">
        <v>2</v>
      </c>
      <c r="G786" s="70" t="s">
        <v>868</v>
      </c>
      <c r="H786" s="2">
        <v>42915</v>
      </c>
      <c r="I786" s="233">
        <v>1</v>
      </c>
      <c r="J786" s="231" t="s">
        <v>14</v>
      </c>
      <c r="K786" s="4"/>
      <c r="L786" s="4"/>
      <c r="N786" s="231">
        <v>68</v>
      </c>
      <c r="O786" s="4"/>
      <c r="P786" s="70" t="s">
        <v>838</v>
      </c>
      <c r="Q786" s="4">
        <v>5</v>
      </c>
      <c r="R786" s="4">
        <v>4</v>
      </c>
    </row>
    <row r="787" spans="1:18">
      <c r="A787" s="243">
        <v>251</v>
      </c>
      <c r="B787" s="243" t="s">
        <v>1119</v>
      </c>
      <c r="C787" s="243" t="s">
        <v>1120</v>
      </c>
      <c r="D787" s="243" t="s">
        <v>1121</v>
      </c>
      <c r="E787" s="243">
        <v>78</v>
      </c>
      <c r="F787" s="243">
        <v>2</v>
      </c>
      <c r="G787" s="70" t="s">
        <v>868</v>
      </c>
      <c r="H787" s="2">
        <v>42915</v>
      </c>
      <c r="I787" s="233">
        <v>1</v>
      </c>
      <c r="J787" s="231" t="s">
        <v>14</v>
      </c>
      <c r="K787" s="4"/>
      <c r="L787" s="4"/>
      <c r="N787" s="231">
        <v>68</v>
      </c>
      <c r="O787" s="4"/>
      <c r="P787" s="70" t="s">
        <v>861</v>
      </c>
      <c r="Q787" s="4">
        <v>2</v>
      </c>
      <c r="R787" s="4">
        <v>3</v>
      </c>
    </row>
    <row r="788" spans="1:18">
      <c r="A788" s="243">
        <v>251</v>
      </c>
      <c r="B788" s="243" t="s">
        <v>1119</v>
      </c>
      <c r="C788" s="243" t="s">
        <v>1120</v>
      </c>
      <c r="D788" s="243" t="s">
        <v>1121</v>
      </c>
      <c r="E788" s="243">
        <v>78</v>
      </c>
      <c r="F788" s="243">
        <v>2</v>
      </c>
      <c r="G788" s="70" t="s">
        <v>868</v>
      </c>
      <c r="H788" s="2">
        <v>42915</v>
      </c>
      <c r="I788" s="233">
        <v>2</v>
      </c>
      <c r="J788" s="231" t="s">
        <v>852</v>
      </c>
      <c r="K788" s="4">
        <v>32</v>
      </c>
      <c r="L788" s="4">
        <v>21</v>
      </c>
      <c r="M788">
        <f t="shared" si="12"/>
        <v>2111.1552000000001</v>
      </c>
      <c r="N788" s="231">
        <v>69</v>
      </c>
      <c r="O788" s="4"/>
      <c r="P788" s="70" t="s">
        <v>874</v>
      </c>
      <c r="Q788" s="4">
        <v>5</v>
      </c>
      <c r="R788" s="4">
        <v>1</v>
      </c>
    </row>
    <row r="789" spans="1:18">
      <c r="A789" s="243">
        <v>251</v>
      </c>
      <c r="B789" s="243" t="s">
        <v>1119</v>
      </c>
      <c r="C789" s="243" t="s">
        <v>1120</v>
      </c>
      <c r="D789" s="243" t="s">
        <v>1121</v>
      </c>
      <c r="E789" s="243">
        <v>78</v>
      </c>
      <c r="F789" s="243">
        <v>2</v>
      </c>
      <c r="G789" s="70" t="s">
        <v>868</v>
      </c>
      <c r="H789" s="2">
        <v>42915</v>
      </c>
      <c r="I789" s="233">
        <v>1</v>
      </c>
      <c r="J789" s="231" t="s">
        <v>14</v>
      </c>
      <c r="K789" s="4"/>
      <c r="L789" s="4"/>
      <c r="N789" s="231">
        <v>69</v>
      </c>
      <c r="O789" s="4"/>
      <c r="P789" s="231" t="s">
        <v>841</v>
      </c>
      <c r="Q789" s="4">
        <v>20</v>
      </c>
      <c r="R789" s="4">
        <v>1</v>
      </c>
    </row>
    <row r="790" spans="1:18">
      <c r="A790" s="243">
        <v>251</v>
      </c>
      <c r="B790" s="243" t="s">
        <v>1119</v>
      </c>
      <c r="C790" s="243" t="s">
        <v>1120</v>
      </c>
      <c r="D790" s="243" t="s">
        <v>1121</v>
      </c>
      <c r="E790" s="243">
        <v>78</v>
      </c>
      <c r="F790" s="243">
        <v>2</v>
      </c>
      <c r="G790" s="70" t="s">
        <v>868</v>
      </c>
      <c r="H790" s="2">
        <v>42915</v>
      </c>
      <c r="I790" s="233">
        <v>1</v>
      </c>
      <c r="J790" s="231" t="s">
        <v>14</v>
      </c>
      <c r="N790" s="231">
        <v>69</v>
      </c>
      <c r="P790" s="70" t="s">
        <v>836</v>
      </c>
      <c r="Q790" s="4">
        <v>7</v>
      </c>
      <c r="R790" s="4">
        <v>1</v>
      </c>
    </row>
    <row r="791" spans="1:18">
      <c r="A791" s="243">
        <v>251</v>
      </c>
      <c r="B791" s="243" t="s">
        <v>1119</v>
      </c>
      <c r="C791" s="243" t="s">
        <v>1120</v>
      </c>
      <c r="D791" s="243" t="s">
        <v>1121</v>
      </c>
      <c r="E791" s="243">
        <v>78</v>
      </c>
      <c r="F791" s="243">
        <v>2</v>
      </c>
      <c r="G791" s="70" t="s">
        <v>868</v>
      </c>
      <c r="H791" s="2">
        <v>42915</v>
      </c>
      <c r="I791" s="233">
        <v>1</v>
      </c>
      <c r="J791" s="231" t="s">
        <v>14</v>
      </c>
      <c r="N791" s="231">
        <v>69</v>
      </c>
      <c r="P791" s="70" t="s">
        <v>838</v>
      </c>
      <c r="Q791" s="4">
        <v>3</v>
      </c>
      <c r="R791" s="4">
        <v>2</v>
      </c>
    </row>
    <row r="792" spans="1:18">
      <c r="A792" s="243">
        <v>251</v>
      </c>
      <c r="B792" s="243" t="s">
        <v>1119</v>
      </c>
      <c r="C792" s="243" t="s">
        <v>1120</v>
      </c>
      <c r="D792" s="243" t="s">
        <v>1121</v>
      </c>
      <c r="E792" s="243">
        <v>78</v>
      </c>
      <c r="F792" s="243">
        <v>2</v>
      </c>
      <c r="G792" s="70" t="s">
        <v>868</v>
      </c>
      <c r="H792" s="2">
        <v>42915</v>
      </c>
      <c r="I792" s="233">
        <v>2</v>
      </c>
      <c r="J792" s="231" t="s">
        <v>852</v>
      </c>
      <c r="K792">
        <v>50</v>
      </c>
      <c r="L792">
        <v>36</v>
      </c>
      <c r="M792">
        <f t="shared" si="12"/>
        <v>5654.8799999999992</v>
      </c>
      <c r="N792" s="231">
        <v>70</v>
      </c>
      <c r="P792" s="70" t="s">
        <v>843</v>
      </c>
      <c r="Q792" s="4">
        <v>40</v>
      </c>
      <c r="R792" s="4">
        <v>1</v>
      </c>
    </row>
    <row r="793" spans="1:18">
      <c r="A793" s="243">
        <v>251</v>
      </c>
      <c r="B793" s="243" t="s">
        <v>1119</v>
      </c>
      <c r="C793" s="243" t="s">
        <v>1120</v>
      </c>
      <c r="D793" s="243" t="s">
        <v>1121</v>
      </c>
      <c r="E793" s="243">
        <v>78</v>
      </c>
      <c r="F793" s="243">
        <v>2</v>
      </c>
      <c r="G793" s="70" t="s">
        <v>868</v>
      </c>
      <c r="H793" s="2">
        <v>42915</v>
      </c>
      <c r="I793" s="233">
        <v>2</v>
      </c>
      <c r="J793" s="231" t="s">
        <v>852</v>
      </c>
      <c r="K793">
        <v>50</v>
      </c>
      <c r="L793">
        <v>36</v>
      </c>
      <c r="M793">
        <f t="shared" si="12"/>
        <v>5654.8799999999992</v>
      </c>
      <c r="N793" s="231">
        <v>70</v>
      </c>
      <c r="P793" s="70" t="s">
        <v>835</v>
      </c>
      <c r="Q793" s="4">
        <v>5</v>
      </c>
      <c r="R793" s="4">
        <v>1</v>
      </c>
    </row>
    <row r="794" spans="1:18">
      <c r="A794" s="243">
        <v>251</v>
      </c>
      <c r="B794" s="243" t="s">
        <v>1119</v>
      </c>
      <c r="C794" s="243" t="s">
        <v>1120</v>
      </c>
      <c r="D794" s="243" t="s">
        <v>1121</v>
      </c>
      <c r="E794" s="243">
        <v>78</v>
      </c>
      <c r="F794" s="243">
        <v>2</v>
      </c>
      <c r="G794" s="70" t="s">
        <v>868</v>
      </c>
      <c r="H794" s="2">
        <v>42915</v>
      </c>
      <c r="I794" s="233">
        <v>2</v>
      </c>
      <c r="J794" s="231" t="s">
        <v>852</v>
      </c>
      <c r="K794">
        <v>50</v>
      </c>
      <c r="L794">
        <v>36</v>
      </c>
      <c r="M794">
        <f t="shared" si="12"/>
        <v>5654.8799999999992</v>
      </c>
      <c r="N794" s="231">
        <v>70</v>
      </c>
      <c r="P794" s="70" t="s">
        <v>874</v>
      </c>
      <c r="Q794" s="4">
        <v>3</v>
      </c>
      <c r="R794" s="4">
        <v>1</v>
      </c>
    </row>
    <row r="795" spans="1:18">
      <c r="A795" s="243">
        <v>251</v>
      </c>
      <c r="B795" s="243" t="s">
        <v>1119</v>
      </c>
      <c r="C795" s="243" t="s">
        <v>1120</v>
      </c>
      <c r="D795" s="243" t="s">
        <v>1121</v>
      </c>
      <c r="E795" s="243">
        <v>78</v>
      </c>
      <c r="F795" s="243">
        <v>2</v>
      </c>
      <c r="G795" s="70" t="s">
        <v>868</v>
      </c>
      <c r="H795" s="2">
        <v>42915</v>
      </c>
      <c r="I795" s="233">
        <v>2</v>
      </c>
      <c r="J795" s="231" t="s">
        <v>852</v>
      </c>
      <c r="K795">
        <v>50</v>
      </c>
      <c r="L795">
        <v>36</v>
      </c>
      <c r="M795">
        <f t="shared" si="12"/>
        <v>5654.8799999999992</v>
      </c>
      <c r="N795" s="231">
        <v>70</v>
      </c>
      <c r="P795" s="70" t="s">
        <v>844</v>
      </c>
      <c r="Q795" s="4">
        <v>2</v>
      </c>
      <c r="R795" s="4">
        <v>2</v>
      </c>
    </row>
    <row r="796" spans="1:18">
      <c r="A796" s="243">
        <v>251</v>
      </c>
      <c r="B796" s="243" t="s">
        <v>1119</v>
      </c>
      <c r="C796" s="243" t="s">
        <v>1120</v>
      </c>
      <c r="D796" s="243" t="s">
        <v>1121</v>
      </c>
      <c r="E796" s="243">
        <v>78</v>
      </c>
      <c r="F796" s="243">
        <v>2</v>
      </c>
      <c r="G796" s="70" t="s">
        <v>868</v>
      </c>
      <c r="H796" s="2">
        <v>42915</v>
      </c>
      <c r="I796" s="233">
        <v>2</v>
      </c>
      <c r="J796" s="231" t="s">
        <v>852</v>
      </c>
      <c r="K796">
        <v>50</v>
      </c>
      <c r="L796">
        <v>36</v>
      </c>
      <c r="M796">
        <f t="shared" si="12"/>
        <v>5654.8799999999992</v>
      </c>
      <c r="N796" s="231">
        <v>70</v>
      </c>
      <c r="P796" s="70" t="s">
        <v>847</v>
      </c>
      <c r="Q796" s="4">
        <v>5</v>
      </c>
      <c r="R796" s="4">
        <v>12</v>
      </c>
    </row>
    <row r="797" spans="1:18">
      <c r="A797" s="243">
        <v>251</v>
      </c>
      <c r="B797" s="243" t="s">
        <v>1119</v>
      </c>
      <c r="C797" s="243" t="s">
        <v>1120</v>
      </c>
      <c r="D797" s="243" t="s">
        <v>1121</v>
      </c>
      <c r="E797" s="243">
        <v>78</v>
      </c>
      <c r="F797" s="243">
        <v>2</v>
      </c>
      <c r="G797" s="70" t="s">
        <v>868</v>
      </c>
      <c r="H797" s="2">
        <v>42915</v>
      </c>
      <c r="I797" s="233">
        <v>2</v>
      </c>
      <c r="J797" s="231" t="s">
        <v>852</v>
      </c>
      <c r="K797">
        <v>50</v>
      </c>
      <c r="L797">
        <v>36</v>
      </c>
      <c r="M797">
        <f t="shared" si="12"/>
        <v>5654.8799999999992</v>
      </c>
      <c r="N797" s="231">
        <v>70</v>
      </c>
      <c r="P797" s="70" t="s">
        <v>837</v>
      </c>
      <c r="Q797" s="4">
        <v>5</v>
      </c>
      <c r="R797" s="4">
        <v>1</v>
      </c>
    </row>
    <row r="798" spans="1:18">
      <c r="A798" s="243">
        <v>251</v>
      </c>
      <c r="B798" s="243" t="s">
        <v>1119</v>
      </c>
      <c r="C798" s="243" t="s">
        <v>1120</v>
      </c>
      <c r="D798" s="243" t="s">
        <v>1121</v>
      </c>
      <c r="E798" s="243">
        <v>78</v>
      </c>
      <c r="F798" s="243">
        <v>2</v>
      </c>
      <c r="G798" s="70" t="s">
        <v>868</v>
      </c>
      <c r="H798" s="2">
        <v>42915</v>
      </c>
      <c r="I798" s="233">
        <v>1</v>
      </c>
      <c r="J798" s="231" t="s">
        <v>14</v>
      </c>
      <c r="N798" s="231">
        <v>70</v>
      </c>
      <c r="P798" s="70" t="s">
        <v>838</v>
      </c>
      <c r="Q798" s="4">
        <v>3</v>
      </c>
      <c r="R798" s="4">
        <v>2</v>
      </c>
    </row>
    <row r="799" spans="1:18">
      <c r="A799" s="243">
        <v>251</v>
      </c>
      <c r="B799" s="243" t="s">
        <v>1119</v>
      </c>
      <c r="C799" s="243" t="s">
        <v>1120</v>
      </c>
      <c r="D799" s="243" t="s">
        <v>1121</v>
      </c>
      <c r="E799" s="243">
        <v>78</v>
      </c>
      <c r="F799" s="243">
        <v>2</v>
      </c>
      <c r="G799" s="70" t="s">
        <v>868</v>
      </c>
      <c r="H799" s="2">
        <v>42915</v>
      </c>
      <c r="I799" s="233">
        <v>2</v>
      </c>
      <c r="J799" s="231" t="s">
        <v>852</v>
      </c>
      <c r="K799">
        <v>52</v>
      </c>
      <c r="L799">
        <v>45</v>
      </c>
      <c r="M799">
        <f t="shared" si="12"/>
        <v>7351.3440000000001</v>
      </c>
      <c r="N799" s="231">
        <v>71</v>
      </c>
      <c r="P799" s="70" t="s">
        <v>856</v>
      </c>
      <c r="Q799" s="4">
        <v>7</v>
      </c>
      <c r="R799" s="4">
        <v>1</v>
      </c>
    </row>
    <row r="800" spans="1:18">
      <c r="A800" s="243">
        <v>251</v>
      </c>
      <c r="B800" s="243" t="s">
        <v>1119</v>
      </c>
      <c r="C800" s="243" t="s">
        <v>1120</v>
      </c>
      <c r="D800" s="243" t="s">
        <v>1121</v>
      </c>
      <c r="E800" s="243">
        <v>78</v>
      </c>
      <c r="F800" s="243">
        <v>2</v>
      </c>
      <c r="G800" s="70" t="s">
        <v>868</v>
      </c>
      <c r="H800" s="2">
        <v>42915</v>
      </c>
      <c r="I800" s="233">
        <v>2</v>
      </c>
      <c r="J800" s="231" t="s">
        <v>852</v>
      </c>
      <c r="K800" s="70">
        <v>52</v>
      </c>
      <c r="L800">
        <v>45</v>
      </c>
      <c r="M800">
        <f t="shared" si="12"/>
        <v>7351.3440000000001</v>
      </c>
      <c r="N800" s="231">
        <v>71</v>
      </c>
      <c r="P800" s="70" t="s">
        <v>835</v>
      </c>
      <c r="Q800" s="4">
        <v>10</v>
      </c>
      <c r="R800" s="4">
        <v>2</v>
      </c>
    </row>
    <row r="801" spans="1:18">
      <c r="A801" s="243">
        <v>251</v>
      </c>
      <c r="B801" s="243" t="s">
        <v>1119</v>
      </c>
      <c r="C801" s="243" t="s">
        <v>1120</v>
      </c>
      <c r="D801" s="243" t="s">
        <v>1121</v>
      </c>
      <c r="E801" s="243">
        <v>78</v>
      </c>
      <c r="F801" s="243">
        <v>2</v>
      </c>
      <c r="G801" s="70" t="s">
        <v>868</v>
      </c>
      <c r="H801" s="2">
        <v>42915</v>
      </c>
      <c r="I801" s="233">
        <v>2</v>
      </c>
      <c r="J801" s="231" t="s">
        <v>852</v>
      </c>
      <c r="K801" s="70">
        <v>52</v>
      </c>
      <c r="L801">
        <v>45</v>
      </c>
      <c r="M801">
        <f t="shared" si="12"/>
        <v>7351.3440000000001</v>
      </c>
      <c r="N801" s="231">
        <v>71</v>
      </c>
      <c r="P801" s="70" t="s">
        <v>839</v>
      </c>
      <c r="Q801" s="4">
        <v>7</v>
      </c>
      <c r="R801" s="4">
        <v>1</v>
      </c>
    </row>
    <row r="802" spans="1:18">
      <c r="A802" s="243">
        <v>251</v>
      </c>
      <c r="B802" s="243" t="s">
        <v>1119</v>
      </c>
      <c r="C802" s="243" t="s">
        <v>1120</v>
      </c>
      <c r="D802" s="243" t="s">
        <v>1121</v>
      </c>
      <c r="E802" s="243">
        <v>78</v>
      </c>
      <c r="F802" s="243">
        <v>2</v>
      </c>
      <c r="G802" s="70" t="s">
        <v>868</v>
      </c>
      <c r="H802" s="2">
        <v>42915</v>
      </c>
      <c r="I802" s="233">
        <v>2</v>
      </c>
      <c r="J802" s="231" t="s">
        <v>852</v>
      </c>
      <c r="K802" s="70">
        <v>52</v>
      </c>
      <c r="L802">
        <v>45</v>
      </c>
      <c r="M802">
        <f t="shared" si="12"/>
        <v>7351.3440000000001</v>
      </c>
      <c r="N802" s="231">
        <v>71</v>
      </c>
      <c r="P802" s="70" t="s">
        <v>861</v>
      </c>
      <c r="Q802" s="4">
        <v>5</v>
      </c>
      <c r="R802" s="4">
        <v>1</v>
      </c>
    </row>
    <row r="803" spans="1:18">
      <c r="A803" s="243">
        <v>251</v>
      </c>
      <c r="B803" s="243" t="s">
        <v>1119</v>
      </c>
      <c r="C803" s="243" t="s">
        <v>1120</v>
      </c>
      <c r="D803" s="243" t="s">
        <v>1121</v>
      </c>
      <c r="E803" s="243">
        <v>78</v>
      </c>
      <c r="F803" s="243">
        <v>2</v>
      </c>
      <c r="G803" s="70" t="s">
        <v>868</v>
      </c>
      <c r="H803" s="2">
        <v>42915</v>
      </c>
      <c r="I803" s="233">
        <v>2</v>
      </c>
      <c r="J803" s="231" t="s">
        <v>852</v>
      </c>
      <c r="K803" s="70">
        <v>52</v>
      </c>
      <c r="L803">
        <v>45</v>
      </c>
      <c r="M803">
        <f t="shared" si="12"/>
        <v>7351.3440000000001</v>
      </c>
      <c r="N803" s="231">
        <v>71</v>
      </c>
      <c r="P803" s="70" t="s">
        <v>840</v>
      </c>
      <c r="Q803" s="4">
        <v>2</v>
      </c>
      <c r="R803" s="4">
        <v>1</v>
      </c>
    </row>
    <row r="804" spans="1:18">
      <c r="A804" s="243">
        <v>251</v>
      </c>
      <c r="B804" s="243" t="s">
        <v>1119</v>
      </c>
      <c r="C804" s="243" t="s">
        <v>1120</v>
      </c>
      <c r="D804" s="243" t="s">
        <v>1121</v>
      </c>
      <c r="E804" s="243">
        <v>78</v>
      </c>
      <c r="F804" s="243">
        <v>2</v>
      </c>
      <c r="G804" s="70" t="s">
        <v>868</v>
      </c>
      <c r="H804" s="2">
        <v>42915</v>
      </c>
      <c r="I804" s="233">
        <v>2</v>
      </c>
      <c r="J804" s="231" t="s">
        <v>852</v>
      </c>
      <c r="K804" s="70">
        <v>52</v>
      </c>
      <c r="L804">
        <v>45</v>
      </c>
      <c r="M804">
        <f t="shared" si="12"/>
        <v>7351.3440000000001</v>
      </c>
      <c r="N804" s="231">
        <v>71</v>
      </c>
      <c r="P804" s="70" t="s">
        <v>845</v>
      </c>
      <c r="Q804" s="4">
        <v>3</v>
      </c>
      <c r="R804" s="4">
        <v>1</v>
      </c>
    </row>
    <row r="805" spans="1:18">
      <c r="A805" s="243">
        <v>251</v>
      </c>
      <c r="B805" s="243" t="s">
        <v>1119</v>
      </c>
      <c r="C805" s="243" t="s">
        <v>1120</v>
      </c>
      <c r="D805" s="243" t="s">
        <v>1121</v>
      </c>
      <c r="E805" s="243">
        <v>78</v>
      </c>
      <c r="F805" s="243">
        <v>2</v>
      </c>
      <c r="G805" s="70" t="s">
        <v>868</v>
      </c>
      <c r="H805" s="2">
        <v>42915</v>
      </c>
      <c r="I805" s="233">
        <v>1</v>
      </c>
      <c r="J805" s="231" t="s">
        <v>14</v>
      </c>
      <c r="K805" s="70"/>
      <c r="N805" s="231">
        <v>71</v>
      </c>
      <c r="P805" s="70" t="s">
        <v>849</v>
      </c>
      <c r="Q805" s="4">
        <v>5</v>
      </c>
      <c r="R805" s="4">
        <v>5</v>
      </c>
    </row>
    <row r="806" spans="1:18">
      <c r="A806" s="243">
        <v>251</v>
      </c>
      <c r="B806" s="243" t="s">
        <v>1119</v>
      </c>
      <c r="C806" s="243" t="s">
        <v>1120</v>
      </c>
      <c r="D806" s="243" t="s">
        <v>1121</v>
      </c>
      <c r="E806" s="243">
        <v>78</v>
      </c>
      <c r="F806" s="243">
        <v>2</v>
      </c>
      <c r="G806" s="70" t="s">
        <v>868</v>
      </c>
      <c r="H806" s="2">
        <v>42915</v>
      </c>
      <c r="I806" s="233">
        <v>1</v>
      </c>
      <c r="J806" s="231" t="s">
        <v>14</v>
      </c>
      <c r="N806" s="231">
        <v>71</v>
      </c>
      <c r="P806" s="70" t="s">
        <v>838</v>
      </c>
      <c r="Q806" s="4">
        <v>1</v>
      </c>
      <c r="R806" s="4">
        <v>1</v>
      </c>
    </row>
    <row r="807" spans="1:18">
      <c r="A807" s="243">
        <v>251</v>
      </c>
      <c r="B807" s="243" t="s">
        <v>1119</v>
      </c>
      <c r="C807" s="243" t="s">
        <v>1120</v>
      </c>
      <c r="D807" s="243" t="s">
        <v>1121</v>
      </c>
      <c r="E807" s="243">
        <v>78</v>
      </c>
      <c r="F807" s="243">
        <v>2</v>
      </c>
      <c r="G807" s="70" t="s">
        <v>868</v>
      </c>
      <c r="H807" s="2">
        <v>42915</v>
      </c>
      <c r="I807" s="233">
        <v>1</v>
      </c>
      <c r="J807" s="231" t="s">
        <v>14</v>
      </c>
      <c r="N807" s="231">
        <v>71</v>
      </c>
      <c r="P807" s="70" t="s">
        <v>861</v>
      </c>
      <c r="Q807" s="4">
        <v>7</v>
      </c>
      <c r="R807" s="4">
        <v>2</v>
      </c>
    </row>
    <row r="808" spans="1:18">
      <c r="A808" s="243">
        <v>251</v>
      </c>
      <c r="B808" s="243" t="s">
        <v>1119</v>
      </c>
      <c r="C808" s="243" t="s">
        <v>1120</v>
      </c>
      <c r="D808" s="243" t="s">
        <v>1121</v>
      </c>
      <c r="E808" s="243">
        <v>78</v>
      </c>
      <c r="F808" s="243">
        <v>2</v>
      </c>
      <c r="G808" s="70" t="s">
        <v>868</v>
      </c>
      <c r="H808" s="2">
        <v>42915</v>
      </c>
      <c r="I808" s="233">
        <v>2</v>
      </c>
      <c r="J808" s="231" t="s">
        <v>852</v>
      </c>
      <c r="K808">
        <v>68</v>
      </c>
      <c r="L808">
        <v>51</v>
      </c>
      <c r="M808">
        <f t="shared" si="12"/>
        <v>10895.068799999999</v>
      </c>
      <c r="N808" s="231">
        <v>72</v>
      </c>
      <c r="P808" s="70" t="s">
        <v>835</v>
      </c>
      <c r="Q808" s="4">
        <v>15</v>
      </c>
      <c r="R808" s="4">
        <v>1</v>
      </c>
    </row>
    <row r="809" spans="1:18">
      <c r="A809" s="243">
        <v>251</v>
      </c>
      <c r="B809" s="243" t="s">
        <v>1119</v>
      </c>
      <c r="C809" s="243" t="s">
        <v>1120</v>
      </c>
      <c r="D809" s="243" t="s">
        <v>1121</v>
      </c>
      <c r="E809" s="243">
        <v>78</v>
      </c>
      <c r="F809" s="243">
        <v>2</v>
      </c>
      <c r="G809" s="70" t="s">
        <v>868</v>
      </c>
      <c r="H809" s="2">
        <v>42915</v>
      </c>
      <c r="I809" s="233">
        <v>2</v>
      </c>
      <c r="J809" s="231" t="s">
        <v>852</v>
      </c>
      <c r="K809">
        <v>68</v>
      </c>
      <c r="L809">
        <v>51</v>
      </c>
      <c r="M809">
        <f t="shared" si="12"/>
        <v>10895.068799999999</v>
      </c>
      <c r="N809" s="231">
        <v>72</v>
      </c>
      <c r="P809" s="70" t="s">
        <v>878</v>
      </c>
      <c r="Q809" s="4">
        <v>10</v>
      </c>
      <c r="R809" s="4">
        <v>1</v>
      </c>
    </row>
    <row r="810" spans="1:18">
      <c r="A810" s="243">
        <v>251</v>
      </c>
      <c r="B810" s="243" t="s">
        <v>1119</v>
      </c>
      <c r="C810" s="243" t="s">
        <v>1120</v>
      </c>
      <c r="D810" s="243" t="s">
        <v>1121</v>
      </c>
      <c r="E810" s="243">
        <v>78</v>
      </c>
      <c r="F810" s="243">
        <v>2</v>
      </c>
      <c r="G810" s="70" t="s">
        <v>868</v>
      </c>
      <c r="H810" s="2">
        <v>42915</v>
      </c>
      <c r="I810" s="233">
        <v>2</v>
      </c>
      <c r="J810" s="231" t="s">
        <v>852</v>
      </c>
      <c r="K810">
        <v>68</v>
      </c>
      <c r="L810">
        <v>51</v>
      </c>
      <c r="M810">
        <f t="shared" si="12"/>
        <v>10895.068799999999</v>
      </c>
      <c r="N810" s="231">
        <v>72</v>
      </c>
      <c r="P810" s="70" t="s">
        <v>838</v>
      </c>
      <c r="Q810" s="4">
        <v>1</v>
      </c>
      <c r="R810" s="4">
        <v>1</v>
      </c>
    </row>
    <row r="811" spans="1:18">
      <c r="A811" s="243">
        <v>251</v>
      </c>
      <c r="B811" s="243" t="s">
        <v>1119</v>
      </c>
      <c r="C811" s="243" t="s">
        <v>1120</v>
      </c>
      <c r="D811" s="243" t="s">
        <v>1121</v>
      </c>
      <c r="E811" s="243">
        <v>78</v>
      </c>
      <c r="F811" s="243">
        <v>2</v>
      </c>
      <c r="G811" s="70" t="s">
        <v>868</v>
      </c>
      <c r="H811" s="2">
        <v>42915</v>
      </c>
      <c r="I811" s="233">
        <v>1</v>
      </c>
      <c r="J811" s="231" t="s">
        <v>14</v>
      </c>
      <c r="N811" s="231">
        <v>72</v>
      </c>
      <c r="P811" s="70" t="s">
        <v>843</v>
      </c>
      <c r="Q811" s="4">
        <v>40</v>
      </c>
      <c r="R811" s="4">
        <v>1</v>
      </c>
    </row>
    <row r="812" spans="1:18">
      <c r="A812" s="243">
        <v>251</v>
      </c>
      <c r="B812" s="243" t="s">
        <v>1119</v>
      </c>
      <c r="C812" s="243" t="s">
        <v>1120</v>
      </c>
      <c r="D812" s="243" t="s">
        <v>1121</v>
      </c>
      <c r="E812" s="243">
        <v>78</v>
      </c>
      <c r="F812" s="243">
        <v>2</v>
      </c>
      <c r="G812" s="70" t="s">
        <v>868</v>
      </c>
      <c r="H812" s="2">
        <v>42915</v>
      </c>
      <c r="I812" s="233">
        <v>1</v>
      </c>
      <c r="J812" s="231" t="s">
        <v>14</v>
      </c>
      <c r="N812" s="231">
        <v>72</v>
      </c>
      <c r="P812" s="70" t="s">
        <v>844</v>
      </c>
      <c r="Q812" s="4">
        <v>1</v>
      </c>
      <c r="R812" s="4">
        <v>1</v>
      </c>
    </row>
    <row r="813" spans="1:18">
      <c r="A813" s="243">
        <v>251</v>
      </c>
      <c r="B813" s="243" t="s">
        <v>1119</v>
      </c>
      <c r="C813" s="243" t="s">
        <v>1120</v>
      </c>
      <c r="D813" s="243" t="s">
        <v>1121</v>
      </c>
      <c r="E813" s="243">
        <v>78</v>
      </c>
      <c r="F813" s="243">
        <v>2</v>
      </c>
      <c r="G813" s="70" t="s">
        <v>868</v>
      </c>
      <c r="H813" s="2">
        <v>42915</v>
      </c>
      <c r="I813" s="233">
        <v>1</v>
      </c>
      <c r="J813" s="231" t="s">
        <v>14</v>
      </c>
      <c r="N813" s="231">
        <v>72</v>
      </c>
      <c r="P813" s="70" t="s">
        <v>836</v>
      </c>
      <c r="Q813" s="4">
        <v>2</v>
      </c>
      <c r="R813" s="4">
        <v>3</v>
      </c>
    </row>
    <row r="814" spans="1:18">
      <c r="A814" s="243">
        <v>251</v>
      </c>
      <c r="B814" s="243" t="s">
        <v>1119</v>
      </c>
      <c r="C814" s="243" t="s">
        <v>1120</v>
      </c>
      <c r="D814" s="243" t="s">
        <v>1121</v>
      </c>
      <c r="E814" s="243">
        <v>78</v>
      </c>
      <c r="F814" s="243">
        <v>2</v>
      </c>
      <c r="G814" s="70" t="s">
        <v>868</v>
      </c>
      <c r="H814" s="2">
        <v>42915</v>
      </c>
      <c r="I814" s="233">
        <v>2</v>
      </c>
      <c r="J814" s="231" t="s">
        <v>852</v>
      </c>
      <c r="K814">
        <v>49</v>
      </c>
      <c r="L814">
        <v>34</v>
      </c>
      <c r="M814">
        <f t="shared" si="12"/>
        <v>5233.9056</v>
      </c>
      <c r="N814" s="231">
        <v>73</v>
      </c>
      <c r="P814" s="70" t="s">
        <v>844</v>
      </c>
      <c r="Q814" s="4">
        <v>15</v>
      </c>
      <c r="R814" s="4">
        <v>1</v>
      </c>
    </row>
    <row r="815" spans="1:18">
      <c r="A815" s="243">
        <v>251</v>
      </c>
      <c r="B815" s="243" t="s">
        <v>1119</v>
      </c>
      <c r="C815" s="243" t="s">
        <v>1120</v>
      </c>
      <c r="D815" s="243" t="s">
        <v>1121</v>
      </c>
      <c r="E815" s="243">
        <v>78</v>
      </c>
      <c r="F815" s="243">
        <v>2</v>
      </c>
      <c r="G815" s="70" t="s">
        <v>868</v>
      </c>
      <c r="H815" s="2">
        <v>42915</v>
      </c>
      <c r="I815" s="233">
        <v>2</v>
      </c>
      <c r="J815" s="231" t="s">
        <v>852</v>
      </c>
      <c r="K815">
        <v>49</v>
      </c>
      <c r="L815">
        <v>34</v>
      </c>
      <c r="M815">
        <f t="shared" si="12"/>
        <v>5233.9056</v>
      </c>
      <c r="N815" s="231">
        <v>73</v>
      </c>
      <c r="P815" s="70" t="s">
        <v>841</v>
      </c>
      <c r="Q815" s="4">
        <v>2</v>
      </c>
      <c r="R815" s="4">
        <v>1</v>
      </c>
    </row>
    <row r="816" spans="1:18">
      <c r="A816" s="243">
        <v>251</v>
      </c>
      <c r="B816" s="243" t="s">
        <v>1119</v>
      </c>
      <c r="C816" s="243" t="s">
        <v>1120</v>
      </c>
      <c r="D816" s="243" t="s">
        <v>1121</v>
      </c>
      <c r="E816" s="243">
        <v>78</v>
      </c>
      <c r="F816" s="243">
        <v>2</v>
      </c>
      <c r="G816" s="70" t="s">
        <v>868</v>
      </c>
      <c r="H816" s="2">
        <v>42915</v>
      </c>
      <c r="I816" s="233">
        <v>2</v>
      </c>
      <c r="J816" s="231" t="s">
        <v>852</v>
      </c>
      <c r="K816">
        <v>49</v>
      </c>
      <c r="L816">
        <v>34</v>
      </c>
      <c r="M816">
        <f t="shared" si="12"/>
        <v>5233.9056</v>
      </c>
      <c r="N816" s="231">
        <v>73</v>
      </c>
      <c r="P816" s="70" t="s">
        <v>869</v>
      </c>
      <c r="Q816" s="4">
        <v>1</v>
      </c>
      <c r="R816" s="4">
        <v>1</v>
      </c>
    </row>
    <row r="817" spans="1:18">
      <c r="A817" s="243">
        <v>251</v>
      </c>
      <c r="B817" s="243" t="s">
        <v>1119</v>
      </c>
      <c r="C817" s="243" t="s">
        <v>1120</v>
      </c>
      <c r="D817" s="243" t="s">
        <v>1121</v>
      </c>
      <c r="E817" s="243">
        <v>78</v>
      </c>
      <c r="F817" s="243">
        <v>2</v>
      </c>
      <c r="G817" s="70" t="s">
        <v>868</v>
      </c>
      <c r="H817" s="2">
        <v>42915</v>
      </c>
      <c r="I817" s="233">
        <v>2</v>
      </c>
      <c r="J817" s="231" t="s">
        <v>852</v>
      </c>
      <c r="K817">
        <v>49</v>
      </c>
      <c r="L817">
        <v>34</v>
      </c>
      <c r="M817">
        <f t="shared" si="12"/>
        <v>5233.9056</v>
      </c>
      <c r="N817" s="231">
        <v>73</v>
      </c>
      <c r="P817" s="70" t="s">
        <v>874</v>
      </c>
      <c r="Q817" s="4">
        <v>5</v>
      </c>
      <c r="R817" s="4">
        <v>2</v>
      </c>
    </row>
    <row r="818" spans="1:18">
      <c r="A818" s="243">
        <v>251</v>
      </c>
      <c r="B818" s="243" t="s">
        <v>1119</v>
      </c>
      <c r="C818" s="243" t="s">
        <v>1120</v>
      </c>
      <c r="D818" s="243" t="s">
        <v>1121</v>
      </c>
      <c r="E818" s="243">
        <v>78</v>
      </c>
      <c r="F818" s="243">
        <v>2</v>
      </c>
      <c r="G818" s="70" t="s">
        <v>868</v>
      </c>
      <c r="H818" s="2">
        <v>42915</v>
      </c>
      <c r="I818" s="233">
        <v>2</v>
      </c>
      <c r="J818" s="231" t="s">
        <v>852</v>
      </c>
      <c r="K818">
        <v>49</v>
      </c>
      <c r="L818">
        <v>34</v>
      </c>
      <c r="M818">
        <f t="shared" si="12"/>
        <v>5233.9056</v>
      </c>
      <c r="N818" s="231">
        <v>73</v>
      </c>
      <c r="P818" s="70" t="s">
        <v>870</v>
      </c>
      <c r="Q818" s="4">
        <v>1</v>
      </c>
      <c r="R818" s="4">
        <v>1</v>
      </c>
    </row>
    <row r="819" spans="1:18">
      <c r="A819" s="243">
        <v>251</v>
      </c>
      <c r="B819" s="243" t="s">
        <v>1119</v>
      </c>
      <c r="C819" s="243" t="s">
        <v>1120</v>
      </c>
      <c r="D819" s="243" t="s">
        <v>1121</v>
      </c>
      <c r="E819" s="243">
        <v>78</v>
      </c>
      <c r="F819" s="243">
        <v>2</v>
      </c>
      <c r="G819" s="70" t="s">
        <v>868</v>
      </c>
      <c r="H819" s="2">
        <v>42915</v>
      </c>
      <c r="I819" s="233">
        <v>2</v>
      </c>
      <c r="J819" s="231" t="s">
        <v>852</v>
      </c>
      <c r="K819">
        <v>49</v>
      </c>
      <c r="L819">
        <v>34</v>
      </c>
      <c r="M819">
        <f t="shared" si="12"/>
        <v>5233.9056</v>
      </c>
      <c r="N819" s="231">
        <v>73</v>
      </c>
      <c r="P819" s="70" t="s">
        <v>838</v>
      </c>
      <c r="Q819" s="4">
        <v>1</v>
      </c>
      <c r="R819" s="4">
        <v>1</v>
      </c>
    </row>
    <row r="820" spans="1:18">
      <c r="A820" s="243">
        <v>251</v>
      </c>
      <c r="B820" s="243" t="s">
        <v>1119</v>
      </c>
      <c r="C820" s="243" t="s">
        <v>1120</v>
      </c>
      <c r="D820" s="243" t="s">
        <v>1121</v>
      </c>
      <c r="E820" s="243">
        <v>78</v>
      </c>
      <c r="F820" s="243">
        <v>2</v>
      </c>
      <c r="G820" s="70" t="s">
        <v>868</v>
      </c>
      <c r="H820" s="2">
        <v>42915</v>
      </c>
      <c r="I820" s="233">
        <v>2</v>
      </c>
      <c r="J820" s="231" t="s">
        <v>852</v>
      </c>
      <c r="K820">
        <v>49</v>
      </c>
      <c r="L820">
        <v>34</v>
      </c>
      <c r="M820">
        <f t="shared" si="12"/>
        <v>5233.9056</v>
      </c>
      <c r="N820" s="231">
        <v>73</v>
      </c>
      <c r="P820" s="70" t="s">
        <v>835</v>
      </c>
      <c r="Q820" s="4">
        <v>3</v>
      </c>
      <c r="R820" s="4">
        <v>1</v>
      </c>
    </row>
    <row r="821" spans="1:18">
      <c r="A821" s="243">
        <v>251</v>
      </c>
      <c r="B821" s="243" t="s">
        <v>1119</v>
      </c>
      <c r="C821" s="243" t="s">
        <v>1120</v>
      </c>
      <c r="D821" s="243" t="s">
        <v>1121</v>
      </c>
      <c r="E821" s="243">
        <v>78</v>
      </c>
      <c r="F821" s="243">
        <v>2</v>
      </c>
      <c r="G821" s="70" t="s">
        <v>868</v>
      </c>
      <c r="H821" s="2">
        <v>42915</v>
      </c>
      <c r="I821" s="233">
        <v>1</v>
      </c>
      <c r="J821" s="231" t="s">
        <v>14</v>
      </c>
      <c r="N821" s="231">
        <v>73</v>
      </c>
      <c r="P821" s="70" t="s">
        <v>845</v>
      </c>
      <c r="Q821" s="4">
        <v>5</v>
      </c>
      <c r="R821" s="4">
        <v>2</v>
      </c>
    </row>
    <row r="822" spans="1:18">
      <c r="A822" s="243">
        <v>251</v>
      </c>
      <c r="B822" s="243" t="s">
        <v>1119</v>
      </c>
      <c r="C822" s="243" t="s">
        <v>1120</v>
      </c>
      <c r="D822" s="243" t="s">
        <v>1121</v>
      </c>
      <c r="E822" s="243">
        <v>78</v>
      </c>
      <c r="F822" s="243">
        <v>2</v>
      </c>
      <c r="G822" s="70" t="s">
        <v>868</v>
      </c>
      <c r="H822" s="2">
        <v>42915</v>
      </c>
      <c r="I822" s="233">
        <v>1</v>
      </c>
      <c r="J822" s="231" t="s">
        <v>14</v>
      </c>
      <c r="N822" s="231">
        <v>73</v>
      </c>
      <c r="P822" s="70" t="s">
        <v>838</v>
      </c>
      <c r="Q822" s="4">
        <v>15</v>
      </c>
      <c r="R822" s="4">
        <v>5</v>
      </c>
    </row>
    <row r="823" spans="1:18">
      <c r="A823" s="243">
        <v>251</v>
      </c>
      <c r="B823" s="243" t="s">
        <v>1119</v>
      </c>
      <c r="C823" s="243" t="s">
        <v>1120</v>
      </c>
      <c r="D823" s="243" t="s">
        <v>1121</v>
      </c>
      <c r="E823" s="243">
        <v>78</v>
      </c>
      <c r="F823" s="243">
        <v>2</v>
      </c>
      <c r="G823" s="70" t="s">
        <v>868</v>
      </c>
      <c r="H823" s="2">
        <v>42915</v>
      </c>
      <c r="I823" s="233">
        <v>1</v>
      </c>
      <c r="J823" s="231" t="s">
        <v>14</v>
      </c>
      <c r="N823" s="231">
        <v>73</v>
      </c>
      <c r="P823" s="70" t="s">
        <v>841</v>
      </c>
      <c r="Q823" s="4">
        <v>20</v>
      </c>
      <c r="R823" s="4">
        <v>1</v>
      </c>
    </row>
    <row r="824" spans="1:18">
      <c r="A824" s="243">
        <v>251</v>
      </c>
      <c r="B824" s="243" t="s">
        <v>1119</v>
      </c>
      <c r="C824" s="243" t="s">
        <v>1120</v>
      </c>
      <c r="D824" s="243" t="s">
        <v>1121</v>
      </c>
      <c r="E824" s="243">
        <v>78</v>
      </c>
      <c r="F824" s="243">
        <v>2</v>
      </c>
      <c r="G824" s="70" t="s">
        <v>868</v>
      </c>
      <c r="H824" s="2">
        <v>42915</v>
      </c>
      <c r="I824" s="233">
        <v>1</v>
      </c>
      <c r="J824" s="231" t="s">
        <v>14</v>
      </c>
      <c r="N824" s="231">
        <v>73</v>
      </c>
      <c r="P824" s="70" t="s">
        <v>861</v>
      </c>
      <c r="Q824" s="4">
        <v>5</v>
      </c>
      <c r="R824" s="4">
        <v>1</v>
      </c>
    </row>
    <row r="825" spans="1:18">
      <c r="A825" s="243">
        <v>251</v>
      </c>
      <c r="B825" s="243" t="s">
        <v>1119</v>
      </c>
      <c r="C825" s="243" t="s">
        <v>1120</v>
      </c>
      <c r="D825" s="243" t="s">
        <v>1121</v>
      </c>
      <c r="E825" s="243">
        <v>78</v>
      </c>
      <c r="F825" s="243">
        <v>2</v>
      </c>
      <c r="G825" s="70" t="s">
        <v>868</v>
      </c>
      <c r="H825" s="2">
        <v>42915</v>
      </c>
      <c r="I825" s="233">
        <v>2</v>
      </c>
      <c r="J825" s="231" t="s">
        <v>852</v>
      </c>
      <c r="K825">
        <v>31</v>
      </c>
      <c r="L825">
        <v>31</v>
      </c>
      <c r="M825">
        <f t="shared" si="12"/>
        <v>3019.0776000000001</v>
      </c>
      <c r="N825" s="231">
        <v>74</v>
      </c>
      <c r="P825" s="70" t="s">
        <v>861</v>
      </c>
      <c r="Q825" s="4">
        <v>30</v>
      </c>
      <c r="R825" s="4">
        <v>1</v>
      </c>
    </row>
    <row r="826" spans="1:18">
      <c r="A826" s="243">
        <v>251</v>
      </c>
      <c r="B826" s="243" t="s">
        <v>1119</v>
      </c>
      <c r="C826" s="243" t="s">
        <v>1120</v>
      </c>
      <c r="D826" s="243" t="s">
        <v>1121</v>
      </c>
      <c r="E826" s="243">
        <v>78</v>
      </c>
      <c r="F826" s="243">
        <v>2</v>
      </c>
      <c r="G826" s="70" t="s">
        <v>868</v>
      </c>
      <c r="H826" s="2">
        <v>42915</v>
      </c>
      <c r="I826" s="233">
        <v>2</v>
      </c>
      <c r="J826" s="231" t="s">
        <v>852</v>
      </c>
      <c r="K826">
        <v>31</v>
      </c>
      <c r="L826">
        <v>31</v>
      </c>
      <c r="M826">
        <f t="shared" si="12"/>
        <v>3019.0776000000001</v>
      </c>
      <c r="N826" s="231">
        <v>74</v>
      </c>
      <c r="P826" s="70" t="s">
        <v>838</v>
      </c>
      <c r="Q826" s="4">
        <v>5</v>
      </c>
      <c r="R826" s="4">
        <v>1</v>
      </c>
    </row>
    <row r="827" spans="1:18">
      <c r="A827" s="243">
        <v>251</v>
      </c>
      <c r="B827" s="243" t="s">
        <v>1119</v>
      </c>
      <c r="C827" s="243" t="s">
        <v>1120</v>
      </c>
      <c r="D827" s="243" t="s">
        <v>1121</v>
      </c>
      <c r="E827" s="243">
        <v>78</v>
      </c>
      <c r="F827" s="243">
        <v>2</v>
      </c>
      <c r="G827" s="70" t="s">
        <v>868</v>
      </c>
      <c r="H827" s="2">
        <v>42915</v>
      </c>
      <c r="I827" s="233">
        <v>1</v>
      </c>
      <c r="J827" s="231" t="s">
        <v>14</v>
      </c>
      <c r="N827" s="231">
        <v>74</v>
      </c>
      <c r="P827" s="70" t="s">
        <v>838</v>
      </c>
      <c r="Q827" s="4">
        <v>5</v>
      </c>
      <c r="R827" s="4">
        <v>1</v>
      </c>
    </row>
    <row r="828" spans="1:18">
      <c r="A828" s="243">
        <v>251</v>
      </c>
      <c r="B828" s="243" t="s">
        <v>1119</v>
      </c>
      <c r="C828" s="243" t="s">
        <v>1120</v>
      </c>
      <c r="D828" s="243" t="s">
        <v>1121</v>
      </c>
      <c r="E828" s="243">
        <v>78</v>
      </c>
      <c r="F828" s="243">
        <v>2</v>
      </c>
      <c r="G828" s="70" t="s">
        <v>868</v>
      </c>
      <c r="H828" s="2">
        <v>42915</v>
      </c>
      <c r="I828" s="233">
        <v>1</v>
      </c>
      <c r="J828" s="231" t="s">
        <v>14</v>
      </c>
      <c r="N828" s="231">
        <v>74</v>
      </c>
      <c r="P828" s="70" t="s">
        <v>836</v>
      </c>
      <c r="Q828" s="4">
        <v>2</v>
      </c>
      <c r="R828" s="4">
        <v>1</v>
      </c>
    </row>
    <row r="829" spans="1:18">
      <c r="A829" s="243">
        <v>251</v>
      </c>
      <c r="B829" s="243" t="s">
        <v>1119</v>
      </c>
      <c r="C829" s="243" t="s">
        <v>1120</v>
      </c>
      <c r="D829" s="243" t="s">
        <v>1121</v>
      </c>
      <c r="E829" s="243">
        <v>78</v>
      </c>
      <c r="F829" s="243">
        <v>2</v>
      </c>
      <c r="G829" s="70" t="s">
        <v>868</v>
      </c>
      <c r="H829" s="2">
        <v>42915</v>
      </c>
      <c r="I829" s="233">
        <v>1</v>
      </c>
      <c r="J829" s="231" t="s">
        <v>14</v>
      </c>
      <c r="N829" s="231">
        <v>74</v>
      </c>
      <c r="P829" s="70" t="s">
        <v>861</v>
      </c>
      <c r="Q829" s="4">
        <v>10</v>
      </c>
      <c r="R829" s="4">
        <v>6</v>
      </c>
    </row>
    <row r="830" spans="1:18">
      <c r="A830" s="243">
        <v>251</v>
      </c>
      <c r="B830" s="243" t="s">
        <v>1119</v>
      </c>
      <c r="C830" s="243" t="s">
        <v>1120</v>
      </c>
      <c r="D830" s="243" t="s">
        <v>1121</v>
      </c>
      <c r="E830" s="243">
        <v>78</v>
      </c>
      <c r="F830" s="243">
        <v>2</v>
      </c>
      <c r="G830" s="70" t="s">
        <v>868</v>
      </c>
      <c r="H830" s="2">
        <v>42915</v>
      </c>
      <c r="I830" s="233">
        <v>2</v>
      </c>
      <c r="J830" s="231" t="s">
        <v>852</v>
      </c>
      <c r="K830">
        <v>53</v>
      </c>
      <c r="L830">
        <v>46</v>
      </c>
      <c r="M830">
        <f t="shared" si="12"/>
        <v>7659.2207999999991</v>
      </c>
      <c r="N830" s="231">
        <v>75</v>
      </c>
      <c r="P830" s="70" t="s">
        <v>874</v>
      </c>
      <c r="Q830" s="4">
        <v>5</v>
      </c>
      <c r="R830" s="4">
        <v>2</v>
      </c>
    </row>
    <row r="831" spans="1:18">
      <c r="A831" s="243">
        <v>251</v>
      </c>
      <c r="B831" s="243" t="s">
        <v>1119</v>
      </c>
      <c r="C831" s="243" t="s">
        <v>1120</v>
      </c>
      <c r="D831" s="243" t="s">
        <v>1121</v>
      </c>
      <c r="E831" s="243">
        <v>78</v>
      </c>
      <c r="F831" s="243">
        <v>2</v>
      </c>
      <c r="G831" s="70" t="s">
        <v>868</v>
      </c>
      <c r="H831" s="2">
        <v>42915</v>
      </c>
      <c r="I831" s="233">
        <v>2</v>
      </c>
      <c r="J831" s="231" t="s">
        <v>852</v>
      </c>
      <c r="K831">
        <v>53</v>
      </c>
      <c r="L831">
        <v>46</v>
      </c>
      <c r="M831">
        <f t="shared" si="12"/>
        <v>7659.2207999999991</v>
      </c>
      <c r="N831" s="231">
        <v>75</v>
      </c>
      <c r="P831" s="70" t="s">
        <v>841</v>
      </c>
      <c r="Q831" s="4">
        <v>10</v>
      </c>
      <c r="R831" s="4">
        <v>2</v>
      </c>
    </row>
    <row r="832" spans="1:18">
      <c r="A832" s="243">
        <v>251</v>
      </c>
      <c r="B832" s="243" t="s">
        <v>1119</v>
      </c>
      <c r="C832" s="243" t="s">
        <v>1120</v>
      </c>
      <c r="D832" s="243" t="s">
        <v>1121</v>
      </c>
      <c r="E832" s="243">
        <v>78</v>
      </c>
      <c r="F832" s="243">
        <v>2</v>
      </c>
      <c r="G832" s="70" t="s">
        <v>868</v>
      </c>
      <c r="H832" s="2">
        <v>42915</v>
      </c>
      <c r="I832" s="233">
        <v>2</v>
      </c>
      <c r="J832" s="231" t="s">
        <v>852</v>
      </c>
      <c r="K832">
        <v>53</v>
      </c>
      <c r="L832">
        <v>46</v>
      </c>
      <c r="M832">
        <f t="shared" si="12"/>
        <v>7659.2207999999991</v>
      </c>
      <c r="N832" s="231">
        <v>75</v>
      </c>
      <c r="P832" s="70" t="s">
        <v>875</v>
      </c>
      <c r="Q832" s="4">
        <v>1</v>
      </c>
      <c r="R832" s="4">
        <v>1</v>
      </c>
    </row>
    <row r="833" spans="1:18">
      <c r="A833" s="243">
        <v>251</v>
      </c>
      <c r="B833" s="243" t="s">
        <v>1119</v>
      </c>
      <c r="C833" s="243" t="s">
        <v>1120</v>
      </c>
      <c r="D833" s="243" t="s">
        <v>1121</v>
      </c>
      <c r="E833" s="243">
        <v>78</v>
      </c>
      <c r="F833" s="243">
        <v>2</v>
      </c>
      <c r="G833" s="70" t="s">
        <v>868</v>
      </c>
      <c r="H833" s="2">
        <v>42915</v>
      </c>
      <c r="I833" s="233">
        <v>2</v>
      </c>
      <c r="J833" s="231" t="s">
        <v>852</v>
      </c>
      <c r="K833">
        <v>53</v>
      </c>
      <c r="L833">
        <v>46</v>
      </c>
      <c r="M833">
        <f t="shared" si="12"/>
        <v>7659.2207999999991</v>
      </c>
      <c r="N833" s="231">
        <v>75</v>
      </c>
      <c r="P833" s="70" t="s">
        <v>835</v>
      </c>
      <c r="Q833" s="4">
        <v>7</v>
      </c>
      <c r="R833" s="4">
        <v>1</v>
      </c>
    </row>
    <row r="834" spans="1:18">
      <c r="A834" s="243">
        <v>251</v>
      </c>
      <c r="B834" s="243" t="s">
        <v>1119</v>
      </c>
      <c r="C834" s="243" t="s">
        <v>1120</v>
      </c>
      <c r="D834" s="243" t="s">
        <v>1121</v>
      </c>
      <c r="E834" s="243">
        <v>78</v>
      </c>
      <c r="F834" s="243">
        <v>2</v>
      </c>
      <c r="G834" s="70" t="s">
        <v>868</v>
      </c>
      <c r="H834" s="2">
        <v>42915</v>
      </c>
      <c r="I834" s="233">
        <v>1</v>
      </c>
      <c r="J834" s="231" t="s">
        <v>14</v>
      </c>
      <c r="N834" s="231">
        <v>75</v>
      </c>
      <c r="P834" s="70" t="s">
        <v>838</v>
      </c>
      <c r="Q834" s="4">
        <v>10</v>
      </c>
      <c r="R834" s="4">
        <v>11</v>
      </c>
    </row>
    <row r="835" spans="1:18">
      <c r="A835" s="243">
        <v>251</v>
      </c>
      <c r="B835" s="243" t="s">
        <v>1119</v>
      </c>
      <c r="C835" s="243" t="s">
        <v>1120</v>
      </c>
      <c r="D835" s="243" t="s">
        <v>1121</v>
      </c>
      <c r="E835" s="243">
        <v>78</v>
      </c>
      <c r="F835" s="243">
        <v>2</v>
      </c>
      <c r="G835" s="70" t="s">
        <v>868</v>
      </c>
      <c r="H835" s="2">
        <v>42915</v>
      </c>
      <c r="I835" s="233">
        <v>1</v>
      </c>
      <c r="J835" s="231" t="s">
        <v>14</v>
      </c>
      <c r="N835" s="231">
        <v>75</v>
      </c>
      <c r="P835" s="70" t="s">
        <v>861</v>
      </c>
      <c r="Q835" s="4">
        <v>10</v>
      </c>
      <c r="R835" s="4">
        <v>9</v>
      </c>
    </row>
    <row r="836" spans="1:18">
      <c r="A836" s="244">
        <v>252</v>
      </c>
      <c r="B836" s="244" t="s">
        <v>1119</v>
      </c>
      <c r="C836" s="244" t="s">
        <v>1120</v>
      </c>
      <c r="D836" s="244" t="s">
        <v>1121</v>
      </c>
      <c r="E836" s="244">
        <v>78</v>
      </c>
      <c r="F836" s="244">
        <v>4</v>
      </c>
      <c r="G836" t="s">
        <v>881</v>
      </c>
      <c r="H836" s="2">
        <v>42912</v>
      </c>
      <c r="I836">
        <v>2</v>
      </c>
      <c r="J836" t="s">
        <v>844</v>
      </c>
      <c r="K836">
        <v>34</v>
      </c>
      <c r="L836">
        <v>29</v>
      </c>
      <c r="M836">
        <f>3.1416*K836*L836</f>
        <v>3097.6175999999996</v>
      </c>
      <c r="N836">
        <v>1</v>
      </c>
      <c r="P836" s="70" t="s">
        <v>838</v>
      </c>
      <c r="Q836">
        <v>10</v>
      </c>
      <c r="R836">
        <v>2</v>
      </c>
    </row>
    <row r="837" spans="1:18">
      <c r="A837" s="244">
        <v>252</v>
      </c>
      <c r="B837" s="244" t="s">
        <v>1119</v>
      </c>
      <c r="C837" s="244" t="s">
        <v>1120</v>
      </c>
      <c r="D837" s="244" t="s">
        <v>1121</v>
      </c>
      <c r="E837" s="244">
        <v>78</v>
      </c>
      <c r="F837" s="244">
        <v>4</v>
      </c>
      <c r="G837" t="s">
        <v>881</v>
      </c>
      <c r="H837" s="2">
        <v>42912</v>
      </c>
      <c r="I837">
        <v>2</v>
      </c>
      <c r="J837" t="s">
        <v>844</v>
      </c>
      <c r="K837">
        <v>34</v>
      </c>
      <c r="L837">
        <v>29</v>
      </c>
      <c r="M837">
        <f t="shared" ref="M837:M899" si="13">3.1416*K837*L837</f>
        <v>3097.6175999999996</v>
      </c>
      <c r="N837">
        <v>1</v>
      </c>
      <c r="P837" s="231" t="s">
        <v>845</v>
      </c>
      <c r="Q837">
        <v>60</v>
      </c>
      <c r="R837">
        <v>4</v>
      </c>
    </row>
    <row r="838" spans="1:18">
      <c r="A838" s="244">
        <v>252</v>
      </c>
      <c r="B838" s="244" t="s">
        <v>1119</v>
      </c>
      <c r="C838" s="244" t="s">
        <v>1120</v>
      </c>
      <c r="D838" s="244" t="s">
        <v>1121</v>
      </c>
      <c r="E838" s="244">
        <v>78</v>
      </c>
      <c r="F838" s="244">
        <v>4</v>
      </c>
      <c r="G838" t="s">
        <v>881</v>
      </c>
      <c r="H838" s="2">
        <v>42912</v>
      </c>
      <c r="I838">
        <v>2</v>
      </c>
      <c r="J838" s="70" t="s">
        <v>844</v>
      </c>
      <c r="K838">
        <v>34</v>
      </c>
      <c r="L838">
        <v>29</v>
      </c>
      <c r="M838">
        <f t="shared" si="13"/>
        <v>3097.6175999999996</v>
      </c>
      <c r="N838">
        <v>1</v>
      </c>
      <c r="P838" s="70" t="s">
        <v>858</v>
      </c>
      <c r="Q838">
        <v>40</v>
      </c>
      <c r="R838">
        <v>1</v>
      </c>
    </row>
    <row r="839" spans="1:18">
      <c r="A839" s="244">
        <v>252</v>
      </c>
      <c r="B839" s="244" t="s">
        <v>1119</v>
      </c>
      <c r="C839" s="244" t="s">
        <v>1120</v>
      </c>
      <c r="D839" s="244" t="s">
        <v>1121</v>
      </c>
      <c r="E839" s="244">
        <v>78</v>
      </c>
      <c r="F839" s="244">
        <v>4</v>
      </c>
      <c r="G839" t="s">
        <v>881</v>
      </c>
      <c r="H839" s="2">
        <v>42912</v>
      </c>
      <c r="I839">
        <v>1</v>
      </c>
      <c r="J839" s="70" t="s">
        <v>14</v>
      </c>
      <c r="N839">
        <v>1</v>
      </c>
      <c r="P839" s="70" t="s">
        <v>838</v>
      </c>
      <c r="Q839">
        <v>20</v>
      </c>
      <c r="R839">
        <v>2</v>
      </c>
    </row>
    <row r="840" spans="1:18">
      <c r="A840" s="244">
        <v>252</v>
      </c>
      <c r="B840" s="244" t="s">
        <v>1119</v>
      </c>
      <c r="C840" s="244" t="s">
        <v>1120</v>
      </c>
      <c r="D840" s="244" t="s">
        <v>1121</v>
      </c>
      <c r="E840" s="244">
        <v>78</v>
      </c>
      <c r="F840" s="244">
        <v>4</v>
      </c>
      <c r="G840" t="s">
        <v>881</v>
      </c>
      <c r="H840" s="2">
        <v>42912</v>
      </c>
      <c r="I840">
        <v>1</v>
      </c>
      <c r="J840" s="70" t="s">
        <v>14</v>
      </c>
      <c r="N840">
        <v>1</v>
      </c>
      <c r="P840" s="231" t="s">
        <v>836</v>
      </c>
      <c r="Q840">
        <v>10</v>
      </c>
      <c r="R840">
        <v>1</v>
      </c>
    </row>
    <row r="841" spans="1:18">
      <c r="A841" s="244">
        <v>252</v>
      </c>
      <c r="B841" s="244" t="s">
        <v>1119</v>
      </c>
      <c r="C841" s="244" t="s">
        <v>1120</v>
      </c>
      <c r="D841" s="244" t="s">
        <v>1121</v>
      </c>
      <c r="E841" s="244">
        <v>78</v>
      </c>
      <c r="F841" s="244">
        <v>4</v>
      </c>
      <c r="G841" t="s">
        <v>881</v>
      </c>
      <c r="H841" s="2">
        <v>42912</v>
      </c>
      <c r="I841">
        <v>2</v>
      </c>
      <c r="J841" s="70" t="s">
        <v>844</v>
      </c>
      <c r="K841">
        <v>32</v>
      </c>
      <c r="L841">
        <v>21</v>
      </c>
      <c r="M841">
        <f t="shared" si="13"/>
        <v>2111.1552000000001</v>
      </c>
      <c r="N841">
        <v>2</v>
      </c>
      <c r="P841" s="70" t="s">
        <v>838</v>
      </c>
      <c r="Q841">
        <v>20</v>
      </c>
      <c r="R841">
        <v>2</v>
      </c>
    </row>
    <row r="842" spans="1:18">
      <c r="A842" s="244">
        <v>252</v>
      </c>
      <c r="B842" s="244" t="s">
        <v>1119</v>
      </c>
      <c r="C842" s="244" t="s">
        <v>1120</v>
      </c>
      <c r="D842" s="244" t="s">
        <v>1121</v>
      </c>
      <c r="E842" s="244">
        <v>78</v>
      </c>
      <c r="F842" s="244">
        <v>4</v>
      </c>
      <c r="G842" t="s">
        <v>881</v>
      </c>
      <c r="H842" s="2">
        <v>42912</v>
      </c>
      <c r="I842">
        <v>2</v>
      </c>
      <c r="J842" s="70" t="s">
        <v>844</v>
      </c>
      <c r="K842">
        <v>32</v>
      </c>
      <c r="L842">
        <v>21</v>
      </c>
      <c r="M842">
        <f t="shared" si="13"/>
        <v>2111.1552000000001</v>
      </c>
      <c r="N842">
        <v>2</v>
      </c>
      <c r="P842" s="70" t="s">
        <v>870</v>
      </c>
      <c r="Q842">
        <v>2</v>
      </c>
      <c r="R842">
        <v>1</v>
      </c>
    </row>
    <row r="843" spans="1:18">
      <c r="A843" s="244">
        <v>252</v>
      </c>
      <c r="B843" s="244" t="s">
        <v>1119</v>
      </c>
      <c r="C843" s="244" t="s">
        <v>1120</v>
      </c>
      <c r="D843" s="244" t="s">
        <v>1121</v>
      </c>
      <c r="E843" s="244">
        <v>78</v>
      </c>
      <c r="F843" s="244">
        <v>4</v>
      </c>
      <c r="G843" t="s">
        <v>881</v>
      </c>
      <c r="H843" s="2">
        <v>42912</v>
      </c>
      <c r="I843">
        <v>1</v>
      </c>
      <c r="J843" s="70" t="s">
        <v>14</v>
      </c>
      <c r="N843">
        <v>2</v>
      </c>
      <c r="P843" s="70" t="s">
        <v>838</v>
      </c>
      <c r="Q843">
        <v>25</v>
      </c>
      <c r="R843">
        <v>2</v>
      </c>
    </row>
    <row r="844" spans="1:18">
      <c r="A844" s="244">
        <v>252</v>
      </c>
      <c r="B844" s="244" t="s">
        <v>1119</v>
      </c>
      <c r="C844" s="244" t="s">
        <v>1120</v>
      </c>
      <c r="D844" s="244" t="s">
        <v>1121</v>
      </c>
      <c r="E844" s="244">
        <v>78</v>
      </c>
      <c r="F844" s="244">
        <v>4</v>
      </c>
      <c r="G844" t="s">
        <v>881</v>
      </c>
      <c r="H844" s="2">
        <v>42912</v>
      </c>
      <c r="I844">
        <v>2</v>
      </c>
      <c r="J844" s="70" t="s">
        <v>844</v>
      </c>
      <c r="K844">
        <v>23</v>
      </c>
      <c r="L844">
        <v>14</v>
      </c>
      <c r="M844">
        <f t="shared" si="13"/>
        <v>1011.5952</v>
      </c>
      <c r="N844">
        <v>3</v>
      </c>
      <c r="P844" s="70" t="s">
        <v>870</v>
      </c>
      <c r="Q844">
        <v>3</v>
      </c>
      <c r="R844">
        <v>2</v>
      </c>
    </row>
    <row r="845" spans="1:18">
      <c r="A845" s="244">
        <v>252</v>
      </c>
      <c r="B845" s="244" t="s">
        <v>1119</v>
      </c>
      <c r="C845" s="244" t="s">
        <v>1120</v>
      </c>
      <c r="D845" s="244" t="s">
        <v>1121</v>
      </c>
      <c r="E845" s="244">
        <v>78</v>
      </c>
      <c r="F845" s="244">
        <v>4</v>
      </c>
      <c r="G845" t="s">
        <v>881</v>
      </c>
      <c r="H845" s="2">
        <v>42912</v>
      </c>
      <c r="I845">
        <v>1</v>
      </c>
      <c r="J845" s="70" t="s">
        <v>14</v>
      </c>
      <c r="N845">
        <v>3</v>
      </c>
      <c r="P845" s="70" t="s">
        <v>882</v>
      </c>
      <c r="Q845">
        <v>5</v>
      </c>
      <c r="R845">
        <v>1</v>
      </c>
    </row>
    <row r="846" spans="1:18">
      <c r="A846" s="244">
        <v>252</v>
      </c>
      <c r="B846" s="244" t="s">
        <v>1119</v>
      </c>
      <c r="C846" s="244" t="s">
        <v>1120</v>
      </c>
      <c r="D846" s="244" t="s">
        <v>1121</v>
      </c>
      <c r="E846" s="244">
        <v>78</v>
      </c>
      <c r="F846" s="244">
        <v>4</v>
      </c>
      <c r="G846" t="s">
        <v>881</v>
      </c>
      <c r="H846" s="2">
        <v>42912</v>
      </c>
      <c r="I846">
        <v>2</v>
      </c>
      <c r="J846" s="70" t="s">
        <v>844</v>
      </c>
      <c r="K846">
        <v>36</v>
      </c>
      <c r="L846">
        <v>20</v>
      </c>
      <c r="M846">
        <f t="shared" si="13"/>
        <v>2261.9520000000002</v>
      </c>
      <c r="N846">
        <v>4</v>
      </c>
      <c r="P846" s="70" t="s">
        <v>845</v>
      </c>
      <c r="Q846">
        <v>25</v>
      </c>
      <c r="R846">
        <v>2</v>
      </c>
    </row>
    <row r="847" spans="1:18">
      <c r="A847" s="244">
        <v>252</v>
      </c>
      <c r="B847" s="244" t="s">
        <v>1119</v>
      </c>
      <c r="C847" s="244" t="s">
        <v>1120</v>
      </c>
      <c r="D847" s="244" t="s">
        <v>1121</v>
      </c>
      <c r="E847" s="244">
        <v>78</v>
      </c>
      <c r="F847" s="244">
        <v>4</v>
      </c>
      <c r="G847" t="s">
        <v>881</v>
      </c>
      <c r="H847" s="2">
        <v>42912</v>
      </c>
      <c r="I847">
        <v>2</v>
      </c>
      <c r="J847" s="70" t="s">
        <v>844</v>
      </c>
      <c r="K847">
        <v>36</v>
      </c>
      <c r="L847">
        <v>20</v>
      </c>
      <c r="M847">
        <f t="shared" si="13"/>
        <v>2261.9520000000002</v>
      </c>
      <c r="N847">
        <v>4</v>
      </c>
      <c r="P847" s="70" t="s">
        <v>841</v>
      </c>
      <c r="Q847">
        <v>25</v>
      </c>
      <c r="R847">
        <v>1</v>
      </c>
    </row>
    <row r="848" spans="1:18">
      <c r="A848" s="244">
        <v>252</v>
      </c>
      <c r="B848" s="244" t="s">
        <v>1119</v>
      </c>
      <c r="C848" s="244" t="s">
        <v>1120</v>
      </c>
      <c r="D848" s="244" t="s">
        <v>1121</v>
      </c>
      <c r="E848" s="244">
        <v>78</v>
      </c>
      <c r="F848" s="244">
        <v>4</v>
      </c>
      <c r="G848" t="s">
        <v>881</v>
      </c>
      <c r="H848" s="2">
        <v>42912</v>
      </c>
      <c r="I848">
        <v>1</v>
      </c>
      <c r="J848" s="70" t="s">
        <v>14</v>
      </c>
      <c r="N848">
        <v>4</v>
      </c>
      <c r="P848" s="70"/>
    </row>
    <row r="849" spans="1:18">
      <c r="A849" s="244">
        <v>252</v>
      </c>
      <c r="B849" s="244" t="s">
        <v>1119</v>
      </c>
      <c r="C849" s="244" t="s">
        <v>1120</v>
      </c>
      <c r="D849" s="244" t="s">
        <v>1121</v>
      </c>
      <c r="E849" s="244">
        <v>78</v>
      </c>
      <c r="F849" s="244">
        <v>4</v>
      </c>
      <c r="G849" t="s">
        <v>881</v>
      </c>
      <c r="H849" s="2">
        <v>42912</v>
      </c>
      <c r="I849">
        <v>2</v>
      </c>
      <c r="J849" s="70" t="s">
        <v>844</v>
      </c>
      <c r="K849">
        <v>55</v>
      </c>
      <c r="L849">
        <v>46</v>
      </c>
      <c r="M849">
        <f t="shared" si="13"/>
        <v>7948.2480000000005</v>
      </c>
      <c r="N849">
        <v>5</v>
      </c>
      <c r="P849" s="70" t="s">
        <v>838</v>
      </c>
      <c r="Q849">
        <v>5</v>
      </c>
      <c r="R849">
        <v>7</v>
      </c>
    </row>
    <row r="850" spans="1:18">
      <c r="A850" s="244">
        <v>252</v>
      </c>
      <c r="B850" s="244" t="s">
        <v>1119</v>
      </c>
      <c r="C850" s="244" t="s">
        <v>1120</v>
      </c>
      <c r="D850" s="244" t="s">
        <v>1121</v>
      </c>
      <c r="E850" s="244">
        <v>78</v>
      </c>
      <c r="F850" s="244">
        <v>4</v>
      </c>
      <c r="G850" t="s">
        <v>881</v>
      </c>
      <c r="H850" s="2">
        <v>42912</v>
      </c>
      <c r="I850">
        <v>2</v>
      </c>
      <c r="J850" s="70" t="s">
        <v>844</v>
      </c>
      <c r="K850">
        <v>55</v>
      </c>
      <c r="L850">
        <v>46</v>
      </c>
      <c r="M850">
        <f t="shared" si="13"/>
        <v>7948.2480000000005</v>
      </c>
      <c r="N850">
        <v>5</v>
      </c>
      <c r="P850" s="70" t="s">
        <v>870</v>
      </c>
      <c r="Q850">
        <v>2</v>
      </c>
      <c r="R850">
        <v>3</v>
      </c>
    </row>
    <row r="851" spans="1:18">
      <c r="A851" s="244">
        <v>252</v>
      </c>
      <c r="B851" s="244" t="s">
        <v>1119</v>
      </c>
      <c r="C851" s="244" t="s">
        <v>1120</v>
      </c>
      <c r="D851" s="244" t="s">
        <v>1121</v>
      </c>
      <c r="E851" s="244">
        <v>78</v>
      </c>
      <c r="F851" s="244">
        <v>4</v>
      </c>
      <c r="G851" t="s">
        <v>881</v>
      </c>
      <c r="H851" s="2">
        <v>42912</v>
      </c>
      <c r="I851">
        <v>2</v>
      </c>
      <c r="J851" s="70" t="s">
        <v>844</v>
      </c>
      <c r="K851">
        <v>55</v>
      </c>
      <c r="L851">
        <v>46</v>
      </c>
      <c r="M851">
        <f t="shared" si="13"/>
        <v>7948.2480000000005</v>
      </c>
      <c r="N851">
        <v>5</v>
      </c>
      <c r="P851" s="70" t="s">
        <v>840</v>
      </c>
      <c r="Q851">
        <v>5</v>
      </c>
      <c r="R851">
        <v>1</v>
      </c>
    </row>
    <row r="852" spans="1:18">
      <c r="A852" s="244">
        <v>252</v>
      </c>
      <c r="B852" s="244" t="s">
        <v>1119</v>
      </c>
      <c r="C852" s="244" t="s">
        <v>1120</v>
      </c>
      <c r="D852" s="244" t="s">
        <v>1121</v>
      </c>
      <c r="E852" s="244">
        <v>78</v>
      </c>
      <c r="F852" s="244">
        <v>4</v>
      </c>
      <c r="G852" t="s">
        <v>881</v>
      </c>
      <c r="H852" s="2">
        <v>42912</v>
      </c>
      <c r="I852">
        <v>2</v>
      </c>
      <c r="J852" s="70" t="s">
        <v>844</v>
      </c>
      <c r="K852">
        <v>55</v>
      </c>
      <c r="L852">
        <v>46</v>
      </c>
      <c r="M852">
        <f t="shared" si="13"/>
        <v>7948.2480000000005</v>
      </c>
      <c r="N852">
        <v>5</v>
      </c>
      <c r="P852" s="70" t="s">
        <v>839</v>
      </c>
      <c r="Q852">
        <v>50</v>
      </c>
      <c r="R852">
        <v>1</v>
      </c>
    </row>
    <row r="853" spans="1:18">
      <c r="A853" s="244">
        <v>252</v>
      </c>
      <c r="B853" s="244" t="s">
        <v>1119</v>
      </c>
      <c r="C853" s="244" t="s">
        <v>1120</v>
      </c>
      <c r="D853" s="244" t="s">
        <v>1121</v>
      </c>
      <c r="E853" s="244">
        <v>78</v>
      </c>
      <c r="F853" s="244">
        <v>4</v>
      </c>
      <c r="G853" t="s">
        <v>881</v>
      </c>
      <c r="H853" s="2">
        <v>42912</v>
      </c>
      <c r="I853">
        <v>1</v>
      </c>
      <c r="J853" s="70" t="s">
        <v>14</v>
      </c>
      <c r="N853">
        <v>5</v>
      </c>
      <c r="P853" s="70" t="s">
        <v>844</v>
      </c>
      <c r="Q853">
        <v>7</v>
      </c>
      <c r="R853">
        <v>3</v>
      </c>
    </row>
    <row r="854" spans="1:18">
      <c r="A854" s="244">
        <v>252</v>
      </c>
      <c r="B854" s="244" t="s">
        <v>1119</v>
      </c>
      <c r="C854" s="244" t="s">
        <v>1120</v>
      </c>
      <c r="D854" s="244" t="s">
        <v>1121</v>
      </c>
      <c r="E854" s="244">
        <v>78</v>
      </c>
      <c r="F854" s="244">
        <v>4</v>
      </c>
      <c r="G854" t="s">
        <v>881</v>
      </c>
      <c r="H854" s="2">
        <v>42912</v>
      </c>
      <c r="I854">
        <v>1</v>
      </c>
      <c r="J854" s="70" t="s">
        <v>14</v>
      </c>
      <c r="N854">
        <v>5</v>
      </c>
      <c r="P854" s="70" t="s">
        <v>870</v>
      </c>
      <c r="Q854">
        <v>2</v>
      </c>
      <c r="R854">
        <v>3</v>
      </c>
    </row>
    <row r="855" spans="1:18">
      <c r="A855" s="244">
        <v>252</v>
      </c>
      <c r="B855" s="244" t="s">
        <v>1119</v>
      </c>
      <c r="C855" s="244" t="s">
        <v>1120</v>
      </c>
      <c r="D855" s="244" t="s">
        <v>1121</v>
      </c>
      <c r="E855" s="244">
        <v>78</v>
      </c>
      <c r="F855" s="244">
        <v>4</v>
      </c>
      <c r="G855" t="s">
        <v>881</v>
      </c>
      <c r="H855" s="2">
        <v>42912</v>
      </c>
      <c r="I855">
        <v>1</v>
      </c>
      <c r="J855" s="70" t="s">
        <v>14</v>
      </c>
      <c r="N855">
        <v>5</v>
      </c>
      <c r="P855" s="231" t="s">
        <v>836</v>
      </c>
      <c r="Q855">
        <v>5</v>
      </c>
      <c r="R855">
        <v>3</v>
      </c>
    </row>
    <row r="856" spans="1:18">
      <c r="A856" s="244">
        <v>252</v>
      </c>
      <c r="B856" s="244" t="s">
        <v>1119</v>
      </c>
      <c r="C856" s="244" t="s">
        <v>1120</v>
      </c>
      <c r="D856" s="244" t="s">
        <v>1121</v>
      </c>
      <c r="E856" s="244">
        <v>78</v>
      </c>
      <c r="F856" s="244">
        <v>4</v>
      </c>
      <c r="G856" t="s">
        <v>881</v>
      </c>
      <c r="H856" s="2">
        <v>42912</v>
      </c>
      <c r="I856">
        <v>1</v>
      </c>
      <c r="J856" s="70" t="s">
        <v>14</v>
      </c>
      <c r="N856">
        <v>5</v>
      </c>
      <c r="P856" s="70" t="s">
        <v>838</v>
      </c>
      <c r="Q856">
        <v>10</v>
      </c>
      <c r="R856">
        <v>4</v>
      </c>
    </row>
    <row r="857" spans="1:18">
      <c r="A857" s="244">
        <v>252</v>
      </c>
      <c r="B857" s="244" t="s">
        <v>1119</v>
      </c>
      <c r="C857" s="244" t="s">
        <v>1120</v>
      </c>
      <c r="D857" s="244" t="s">
        <v>1121</v>
      </c>
      <c r="E857" s="244">
        <v>78</v>
      </c>
      <c r="F857" s="244">
        <v>4</v>
      </c>
      <c r="G857" t="s">
        <v>881</v>
      </c>
      <c r="H857" s="2">
        <v>42912</v>
      </c>
      <c r="I857">
        <v>2</v>
      </c>
      <c r="J857" s="70" t="s">
        <v>844</v>
      </c>
      <c r="K857">
        <v>70</v>
      </c>
      <c r="L857">
        <v>57</v>
      </c>
      <c r="M857">
        <f t="shared" si="13"/>
        <v>12534.984</v>
      </c>
      <c r="N857">
        <v>6</v>
      </c>
      <c r="P857" s="70" t="s">
        <v>838</v>
      </c>
      <c r="Q857">
        <v>10</v>
      </c>
      <c r="R857">
        <v>3</v>
      </c>
    </row>
    <row r="858" spans="1:18">
      <c r="A858" s="244">
        <v>252</v>
      </c>
      <c r="B858" s="244" t="s">
        <v>1119</v>
      </c>
      <c r="C858" s="244" t="s">
        <v>1120</v>
      </c>
      <c r="D858" s="244" t="s">
        <v>1121</v>
      </c>
      <c r="E858" s="244">
        <v>78</v>
      </c>
      <c r="F858" s="244">
        <v>4</v>
      </c>
      <c r="G858" t="s">
        <v>881</v>
      </c>
      <c r="H858" s="2">
        <v>42912</v>
      </c>
      <c r="I858">
        <v>2</v>
      </c>
      <c r="J858" s="70" t="s">
        <v>844</v>
      </c>
      <c r="K858">
        <v>70</v>
      </c>
      <c r="L858">
        <v>57</v>
      </c>
      <c r="M858">
        <f t="shared" si="13"/>
        <v>12534.984</v>
      </c>
      <c r="N858">
        <v>6</v>
      </c>
      <c r="P858" s="70" t="s">
        <v>836</v>
      </c>
      <c r="Q858">
        <v>2</v>
      </c>
      <c r="R858">
        <v>1</v>
      </c>
    </row>
    <row r="859" spans="1:18">
      <c r="A859" s="244">
        <v>252</v>
      </c>
      <c r="B859" s="244" t="s">
        <v>1119</v>
      </c>
      <c r="C859" s="244" t="s">
        <v>1120</v>
      </c>
      <c r="D859" s="244" t="s">
        <v>1121</v>
      </c>
      <c r="E859" s="244">
        <v>78</v>
      </c>
      <c r="F859" s="244">
        <v>4</v>
      </c>
      <c r="G859" t="s">
        <v>881</v>
      </c>
      <c r="H859" s="2">
        <v>42912</v>
      </c>
      <c r="I859">
        <v>2</v>
      </c>
      <c r="J859" s="70" t="s">
        <v>844</v>
      </c>
      <c r="K859">
        <v>70</v>
      </c>
      <c r="L859">
        <v>57</v>
      </c>
      <c r="M859">
        <f t="shared" si="13"/>
        <v>12534.984</v>
      </c>
      <c r="N859">
        <v>6</v>
      </c>
      <c r="P859" s="70" t="s">
        <v>839</v>
      </c>
      <c r="Q859">
        <v>40</v>
      </c>
      <c r="R859">
        <v>2</v>
      </c>
    </row>
    <row r="860" spans="1:18">
      <c r="A860" s="244">
        <v>252</v>
      </c>
      <c r="B860" s="244" t="s">
        <v>1119</v>
      </c>
      <c r="C860" s="244" t="s">
        <v>1120</v>
      </c>
      <c r="D860" s="244" t="s">
        <v>1121</v>
      </c>
      <c r="E860" s="244">
        <v>78</v>
      </c>
      <c r="F860" s="244">
        <v>4</v>
      </c>
      <c r="G860" t="s">
        <v>881</v>
      </c>
      <c r="H860" s="2">
        <v>42912</v>
      </c>
      <c r="I860">
        <v>2</v>
      </c>
      <c r="J860" s="70" t="s">
        <v>844</v>
      </c>
      <c r="K860">
        <v>70</v>
      </c>
      <c r="L860">
        <v>57</v>
      </c>
      <c r="M860">
        <f t="shared" si="13"/>
        <v>12534.984</v>
      </c>
      <c r="N860">
        <v>6</v>
      </c>
      <c r="P860" s="70" t="s">
        <v>861</v>
      </c>
      <c r="Q860">
        <v>7</v>
      </c>
      <c r="R860">
        <v>1</v>
      </c>
    </row>
    <row r="861" spans="1:18">
      <c r="A861" s="244">
        <v>252</v>
      </c>
      <c r="B861" s="244" t="s">
        <v>1119</v>
      </c>
      <c r="C861" s="244" t="s">
        <v>1120</v>
      </c>
      <c r="D861" s="244" t="s">
        <v>1121</v>
      </c>
      <c r="E861" s="244">
        <v>78</v>
      </c>
      <c r="F861" s="244">
        <v>4</v>
      </c>
      <c r="G861" t="s">
        <v>881</v>
      </c>
      <c r="H861" s="2">
        <v>42912</v>
      </c>
      <c r="I861">
        <v>2</v>
      </c>
      <c r="J861" s="70" t="s">
        <v>844</v>
      </c>
      <c r="K861">
        <v>70</v>
      </c>
      <c r="L861">
        <v>57</v>
      </c>
      <c r="M861">
        <f t="shared" si="13"/>
        <v>12534.984</v>
      </c>
      <c r="N861">
        <v>6</v>
      </c>
      <c r="P861" s="70" t="s">
        <v>845</v>
      </c>
      <c r="Q861">
        <v>5</v>
      </c>
      <c r="R861">
        <v>1</v>
      </c>
    </row>
    <row r="862" spans="1:18">
      <c r="A862" s="244">
        <v>252</v>
      </c>
      <c r="B862" s="244" t="s">
        <v>1119</v>
      </c>
      <c r="C862" s="244" t="s">
        <v>1120</v>
      </c>
      <c r="D862" s="244" t="s">
        <v>1121</v>
      </c>
      <c r="E862" s="244">
        <v>78</v>
      </c>
      <c r="F862" s="244">
        <v>4</v>
      </c>
      <c r="G862" t="s">
        <v>881</v>
      </c>
      <c r="H862" s="2">
        <v>42912</v>
      </c>
      <c r="I862">
        <v>1</v>
      </c>
      <c r="J862" s="70" t="s">
        <v>14</v>
      </c>
      <c r="N862">
        <v>6</v>
      </c>
      <c r="P862" s="70" t="s">
        <v>838</v>
      </c>
      <c r="Q862">
        <v>30</v>
      </c>
      <c r="R862">
        <v>9</v>
      </c>
    </row>
    <row r="863" spans="1:18">
      <c r="A863" s="244">
        <v>252</v>
      </c>
      <c r="B863" s="244" t="s">
        <v>1119</v>
      </c>
      <c r="C863" s="244" t="s">
        <v>1120</v>
      </c>
      <c r="D863" s="244" t="s">
        <v>1121</v>
      </c>
      <c r="E863" s="244">
        <v>78</v>
      </c>
      <c r="F863" s="244">
        <v>4</v>
      </c>
      <c r="G863" t="s">
        <v>881</v>
      </c>
      <c r="H863" s="2">
        <v>42912</v>
      </c>
      <c r="I863">
        <v>1</v>
      </c>
      <c r="J863" s="70" t="s">
        <v>14</v>
      </c>
      <c r="N863">
        <v>6</v>
      </c>
      <c r="P863" s="70" t="s">
        <v>844</v>
      </c>
      <c r="Q863">
        <v>5</v>
      </c>
      <c r="R863">
        <v>3</v>
      </c>
    </row>
    <row r="864" spans="1:18">
      <c r="A864" s="244">
        <v>252</v>
      </c>
      <c r="B864" s="244" t="s">
        <v>1119</v>
      </c>
      <c r="C864" s="244" t="s">
        <v>1120</v>
      </c>
      <c r="D864" s="244" t="s">
        <v>1121</v>
      </c>
      <c r="E864" s="244">
        <v>78</v>
      </c>
      <c r="F864" s="244">
        <v>4</v>
      </c>
      <c r="G864" t="s">
        <v>881</v>
      </c>
      <c r="H864" s="2">
        <v>42912</v>
      </c>
      <c r="I864">
        <v>1</v>
      </c>
      <c r="J864" s="70" t="s">
        <v>14</v>
      </c>
      <c r="N864">
        <v>6</v>
      </c>
      <c r="P864" s="70" t="s">
        <v>882</v>
      </c>
      <c r="Q864">
        <v>1</v>
      </c>
      <c r="R864">
        <v>1</v>
      </c>
    </row>
    <row r="865" spans="1:18">
      <c r="A865" s="244">
        <v>252</v>
      </c>
      <c r="B865" s="244" t="s">
        <v>1119</v>
      </c>
      <c r="C865" s="244" t="s">
        <v>1120</v>
      </c>
      <c r="D865" s="244" t="s">
        <v>1121</v>
      </c>
      <c r="E865" s="244">
        <v>78</v>
      </c>
      <c r="F865" s="244">
        <v>4</v>
      </c>
      <c r="G865" t="s">
        <v>881</v>
      </c>
      <c r="H865" s="2">
        <v>42912</v>
      </c>
      <c r="I865">
        <v>2</v>
      </c>
      <c r="J865" s="70" t="s">
        <v>844</v>
      </c>
      <c r="K865">
        <v>61</v>
      </c>
      <c r="L865">
        <v>26</v>
      </c>
      <c r="M865">
        <f t="shared" si="13"/>
        <v>4982.5775999999996</v>
      </c>
      <c r="N865">
        <v>7</v>
      </c>
      <c r="P865" s="70" t="s">
        <v>882</v>
      </c>
      <c r="Q865">
        <v>35</v>
      </c>
      <c r="R865">
        <v>1</v>
      </c>
    </row>
    <row r="866" spans="1:18">
      <c r="A866" s="244">
        <v>252</v>
      </c>
      <c r="B866" s="244" t="s">
        <v>1119</v>
      </c>
      <c r="C866" s="244" t="s">
        <v>1120</v>
      </c>
      <c r="D866" s="244" t="s">
        <v>1121</v>
      </c>
      <c r="E866" s="244">
        <v>78</v>
      </c>
      <c r="F866" s="244">
        <v>4</v>
      </c>
      <c r="G866" t="s">
        <v>881</v>
      </c>
      <c r="H866" s="2">
        <v>42912</v>
      </c>
      <c r="I866">
        <v>2</v>
      </c>
      <c r="J866" s="70" t="s">
        <v>844</v>
      </c>
      <c r="K866">
        <v>61</v>
      </c>
      <c r="L866">
        <v>26</v>
      </c>
      <c r="M866">
        <f t="shared" si="13"/>
        <v>4982.5775999999996</v>
      </c>
      <c r="N866">
        <v>7</v>
      </c>
      <c r="P866" s="70" t="s">
        <v>838</v>
      </c>
      <c r="Q866">
        <v>2</v>
      </c>
      <c r="R866">
        <v>1</v>
      </c>
    </row>
    <row r="867" spans="1:18">
      <c r="A867" s="244">
        <v>252</v>
      </c>
      <c r="B867" s="244" t="s">
        <v>1119</v>
      </c>
      <c r="C867" s="244" t="s">
        <v>1120</v>
      </c>
      <c r="D867" s="244" t="s">
        <v>1121</v>
      </c>
      <c r="E867" s="244">
        <v>78</v>
      </c>
      <c r="F867" s="244">
        <v>4</v>
      </c>
      <c r="G867" t="s">
        <v>881</v>
      </c>
      <c r="H867" s="2">
        <v>42912</v>
      </c>
      <c r="I867">
        <v>1</v>
      </c>
      <c r="J867" s="70" t="s">
        <v>14</v>
      </c>
      <c r="N867">
        <v>7</v>
      </c>
      <c r="P867" s="70" t="s">
        <v>838</v>
      </c>
      <c r="Q867">
        <v>20</v>
      </c>
      <c r="R867">
        <v>3</v>
      </c>
    </row>
    <row r="868" spans="1:18">
      <c r="A868" s="244">
        <v>252</v>
      </c>
      <c r="B868" s="244" t="s">
        <v>1119</v>
      </c>
      <c r="C868" s="244" t="s">
        <v>1120</v>
      </c>
      <c r="D868" s="244" t="s">
        <v>1121</v>
      </c>
      <c r="E868" s="244">
        <v>78</v>
      </c>
      <c r="F868" s="244">
        <v>4</v>
      </c>
      <c r="G868" t="s">
        <v>881</v>
      </c>
      <c r="H868" s="2">
        <v>42912</v>
      </c>
      <c r="I868">
        <v>2</v>
      </c>
      <c r="J868" s="70" t="s">
        <v>844</v>
      </c>
      <c r="K868">
        <v>33</v>
      </c>
      <c r="L868">
        <v>17</v>
      </c>
      <c r="M868">
        <f t="shared" si="13"/>
        <v>1762.4376</v>
      </c>
      <c r="N868">
        <v>8</v>
      </c>
      <c r="P868" s="70" t="s">
        <v>838</v>
      </c>
      <c r="Q868">
        <v>1</v>
      </c>
      <c r="R868">
        <v>1</v>
      </c>
    </row>
    <row r="869" spans="1:18">
      <c r="A869" s="244">
        <v>252</v>
      </c>
      <c r="B869" s="244" t="s">
        <v>1119</v>
      </c>
      <c r="C869" s="244" t="s">
        <v>1120</v>
      </c>
      <c r="D869" s="244" t="s">
        <v>1121</v>
      </c>
      <c r="E869" s="244">
        <v>78</v>
      </c>
      <c r="F869" s="244">
        <v>4</v>
      </c>
      <c r="G869" t="s">
        <v>881</v>
      </c>
      <c r="H869" s="2">
        <v>42912</v>
      </c>
      <c r="I869">
        <v>2</v>
      </c>
      <c r="J869" s="70" t="s">
        <v>14</v>
      </c>
      <c r="N869">
        <v>8</v>
      </c>
      <c r="P869" s="70" t="s">
        <v>836</v>
      </c>
      <c r="Q869">
        <v>15</v>
      </c>
      <c r="R869">
        <v>1</v>
      </c>
    </row>
    <row r="870" spans="1:18">
      <c r="A870" s="244">
        <v>252</v>
      </c>
      <c r="B870" s="244" t="s">
        <v>1119</v>
      </c>
      <c r="C870" s="244" t="s">
        <v>1120</v>
      </c>
      <c r="D870" s="244" t="s">
        <v>1121</v>
      </c>
      <c r="E870" s="244">
        <v>78</v>
      </c>
      <c r="F870" s="244">
        <v>4</v>
      </c>
      <c r="G870" t="s">
        <v>881</v>
      </c>
      <c r="H870" s="2">
        <v>42912</v>
      </c>
      <c r="I870">
        <v>2</v>
      </c>
      <c r="J870" s="70" t="s">
        <v>844</v>
      </c>
      <c r="K870">
        <v>35</v>
      </c>
      <c r="L870">
        <v>27</v>
      </c>
      <c r="M870">
        <f t="shared" si="13"/>
        <v>2968.8119999999999</v>
      </c>
      <c r="N870">
        <v>9</v>
      </c>
      <c r="P870" s="70" t="s">
        <v>845</v>
      </c>
      <c r="Q870">
        <v>50</v>
      </c>
      <c r="R870">
        <v>2</v>
      </c>
    </row>
    <row r="871" spans="1:18">
      <c r="A871" s="244">
        <v>252</v>
      </c>
      <c r="B871" s="244" t="s">
        <v>1119</v>
      </c>
      <c r="C871" s="244" t="s">
        <v>1120</v>
      </c>
      <c r="D871" s="244" t="s">
        <v>1121</v>
      </c>
      <c r="E871" s="244">
        <v>78</v>
      </c>
      <c r="F871" s="244">
        <v>4</v>
      </c>
      <c r="G871" t="s">
        <v>881</v>
      </c>
      <c r="H871" s="2">
        <v>42912</v>
      </c>
      <c r="I871">
        <v>1</v>
      </c>
      <c r="J871" s="70" t="s">
        <v>14</v>
      </c>
      <c r="N871">
        <v>9</v>
      </c>
      <c r="P871" s="70" t="s">
        <v>838</v>
      </c>
      <c r="Q871">
        <v>25</v>
      </c>
      <c r="R871">
        <v>1</v>
      </c>
    </row>
    <row r="872" spans="1:18">
      <c r="A872" s="244">
        <v>252</v>
      </c>
      <c r="B872" s="244" t="s">
        <v>1119</v>
      </c>
      <c r="C872" s="244" t="s">
        <v>1120</v>
      </c>
      <c r="D872" s="244" t="s">
        <v>1121</v>
      </c>
      <c r="E872" s="244">
        <v>78</v>
      </c>
      <c r="F872" s="244">
        <v>4</v>
      </c>
      <c r="G872" t="s">
        <v>881</v>
      </c>
      <c r="H872" s="2">
        <v>42912</v>
      </c>
      <c r="I872">
        <v>2</v>
      </c>
      <c r="J872" s="70" t="s">
        <v>844</v>
      </c>
      <c r="K872">
        <v>20</v>
      </c>
      <c r="L872">
        <v>18</v>
      </c>
      <c r="M872">
        <f t="shared" si="13"/>
        <v>1130.9760000000001</v>
      </c>
      <c r="N872">
        <v>10</v>
      </c>
      <c r="P872" s="70" t="s">
        <v>870</v>
      </c>
      <c r="Q872">
        <v>5</v>
      </c>
      <c r="R872">
        <v>1</v>
      </c>
    </row>
    <row r="873" spans="1:18">
      <c r="A873" s="244">
        <v>252</v>
      </c>
      <c r="B873" s="244" t="s">
        <v>1119</v>
      </c>
      <c r="C873" s="244" t="s">
        <v>1120</v>
      </c>
      <c r="D873" s="244" t="s">
        <v>1121</v>
      </c>
      <c r="E873" s="244">
        <v>78</v>
      </c>
      <c r="F873" s="244">
        <v>4</v>
      </c>
      <c r="G873" t="s">
        <v>881</v>
      </c>
      <c r="H873" s="2">
        <v>42912</v>
      </c>
      <c r="I873">
        <v>2</v>
      </c>
      <c r="J873" s="70" t="s">
        <v>844</v>
      </c>
      <c r="K873">
        <v>20</v>
      </c>
      <c r="L873">
        <v>18</v>
      </c>
      <c r="M873">
        <f t="shared" si="13"/>
        <v>1130.9760000000001</v>
      </c>
      <c r="N873">
        <v>10</v>
      </c>
      <c r="P873" s="70" t="s">
        <v>838</v>
      </c>
      <c r="Q873">
        <v>10</v>
      </c>
      <c r="R873">
        <v>2</v>
      </c>
    </row>
    <row r="874" spans="1:18">
      <c r="A874" s="244">
        <v>252</v>
      </c>
      <c r="B874" s="244" t="s">
        <v>1119</v>
      </c>
      <c r="C874" s="244" t="s">
        <v>1120</v>
      </c>
      <c r="D874" s="244" t="s">
        <v>1121</v>
      </c>
      <c r="E874" s="244">
        <v>78</v>
      </c>
      <c r="F874" s="244">
        <v>4</v>
      </c>
      <c r="G874" t="s">
        <v>881</v>
      </c>
      <c r="H874" s="2">
        <v>42912</v>
      </c>
      <c r="I874">
        <v>1</v>
      </c>
      <c r="J874" s="70" t="s">
        <v>14</v>
      </c>
      <c r="N874">
        <v>10</v>
      </c>
      <c r="P874" s="70" t="s">
        <v>838</v>
      </c>
      <c r="Q874">
        <v>10</v>
      </c>
      <c r="R874">
        <v>1</v>
      </c>
    </row>
    <row r="875" spans="1:18">
      <c r="A875" s="244">
        <v>252</v>
      </c>
      <c r="B875" s="244" t="s">
        <v>1119</v>
      </c>
      <c r="C875" s="244" t="s">
        <v>1120</v>
      </c>
      <c r="D875" s="244" t="s">
        <v>1121</v>
      </c>
      <c r="E875" s="244">
        <v>78</v>
      </c>
      <c r="F875" s="244">
        <v>4</v>
      </c>
      <c r="G875" t="s">
        <v>881</v>
      </c>
      <c r="H875" s="2">
        <v>42912</v>
      </c>
      <c r="I875">
        <v>2</v>
      </c>
      <c r="J875" s="70" t="s">
        <v>844</v>
      </c>
      <c r="K875">
        <v>45</v>
      </c>
      <c r="L875">
        <v>31</v>
      </c>
      <c r="M875">
        <f t="shared" si="13"/>
        <v>4382.5319999999992</v>
      </c>
      <c r="N875">
        <v>11</v>
      </c>
      <c r="P875" s="70" t="s">
        <v>839</v>
      </c>
      <c r="Q875">
        <v>25</v>
      </c>
      <c r="R875">
        <v>1</v>
      </c>
    </row>
    <row r="876" spans="1:18">
      <c r="A876" s="244">
        <v>252</v>
      </c>
      <c r="B876" s="244" t="s">
        <v>1119</v>
      </c>
      <c r="C876" s="244" t="s">
        <v>1120</v>
      </c>
      <c r="D876" s="244" t="s">
        <v>1121</v>
      </c>
      <c r="E876" s="244">
        <v>78</v>
      </c>
      <c r="F876" s="244">
        <v>4</v>
      </c>
      <c r="G876" t="s">
        <v>881</v>
      </c>
      <c r="H876" s="2">
        <v>42912</v>
      </c>
      <c r="I876">
        <v>2</v>
      </c>
      <c r="J876" s="70" t="s">
        <v>844</v>
      </c>
      <c r="K876">
        <v>45</v>
      </c>
      <c r="L876">
        <v>31</v>
      </c>
      <c r="M876">
        <f t="shared" si="13"/>
        <v>4382.5319999999992</v>
      </c>
      <c r="N876">
        <v>11</v>
      </c>
      <c r="P876" s="70" t="s">
        <v>838</v>
      </c>
      <c r="Q876">
        <v>10</v>
      </c>
      <c r="R876">
        <v>2</v>
      </c>
    </row>
    <row r="877" spans="1:18">
      <c r="A877" s="244">
        <v>252</v>
      </c>
      <c r="B877" s="244" t="s">
        <v>1119</v>
      </c>
      <c r="C877" s="244" t="s">
        <v>1120</v>
      </c>
      <c r="D877" s="244" t="s">
        <v>1121</v>
      </c>
      <c r="E877" s="244">
        <v>78</v>
      </c>
      <c r="F877" s="244">
        <v>4</v>
      </c>
      <c r="G877" t="s">
        <v>881</v>
      </c>
      <c r="H877" s="2">
        <v>42912</v>
      </c>
      <c r="I877">
        <v>1</v>
      </c>
      <c r="J877" s="70" t="s">
        <v>14</v>
      </c>
      <c r="N877">
        <v>11</v>
      </c>
      <c r="P877" s="70" t="s">
        <v>835</v>
      </c>
      <c r="Q877">
        <v>10</v>
      </c>
      <c r="R877">
        <v>2</v>
      </c>
    </row>
    <row r="878" spans="1:18">
      <c r="A878" s="244">
        <v>252</v>
      </c>
      <c r="B878" s="244" t="s">
        <v>1119</v>
      </c>
      <c r="C878" s="244" t="s">
        <v>1120</v>
      </c>
      <c r="D878" s="244" t="s">
        <v>1121</v>
      </c>
      <c r="E878" s="244">
        <v>78</v>
      </c>
      <c r="F878" s="244">
        <v>4</v>
      </c>
      <c r="G878" t="s">
        <v>881</v>
      </c>
      <c r="H878" s="2">
        <v>42912</v>
      </c>
      <c r="I878">
        <v>1</v>
      </c>
      <c r="J878" s="70" t="s">
        <v>14</v>
      </c>
      <c r="N878">
        <v>11</v>
      </c>
      <c r="P878" s="70" t="s">
        <v>870</v>
      </c>
      <c r="Q878">
        <v>3</v>
      </c>
      <c r="R878">
        <v>6</v>
      </c>
    </row>
    <row r="879" spans="1:18">
      <c r="A879" s="244">
        <v>252</v>
      </c>
      <c r="B879" s="244" t="s">
        <v>1119</v>
      </c>
      <c r="C879" s="244" t="s">
        <v>1120</v>
      </c>
      <c r="D879" s="244" t="s">
        <v>1121</v>
      </c>
      <c r="E879" s="244">
        <v>78</v>
      </c>
      <c r="F879" s="244">
        <v>4</v>
      </c>
      <c r="G879" t="s">
        <v>881</v>
      </c>
      <c r="H879" s="2">
        <v>42912</v>
      </c>
      <c r="I879">
        <v>1</v>
      </c>
      <c r="J879" s="70" t="s">
        <v>14</v>
      </c>
      <c r="N879">
        <v>11</v>
      </c>
      <c r="P879" s="70" t="s">
        <v>838</v>
      </c>
      <c r="Q879">
        <v>5</v>
      </c>
      <c r="R879">
        <v>2</v>
      </c>
    </row>
    <row r="880" spans="1:18">
      <c r="A880" s="244">
        <v>252</v>
      </c>
      <c r="B880" s="244" t="s">
        <v>1119</v>
      </c>
      <c r="C880" s="244" t="s">
        <v>1120</v>
      </c>
      <c r="D880" s="244" t="s">
        <v>1121</v>
      </c>
      <c r="E880" s="244">
        <v>78</v>
      </c>
      <c r="F880" s="244">
        <v>4</v>
      </c>
      <c r="G880" t="s">
        <v>881</v>
      </c>
      <c r="H880" s="2">
        <v>42912</v>
      </c>
      <c r="I880">
        <v>2</v>
      </c>
      <c r="J880" s="70" t="s">
        <v>844</v>
      </c>
      <c r="K880">
        <v>42</v>
      </c>
      <c r="L880">
        <v>30</v>
      </c>
      <c r="M880">
        <f t="shared" si="13"/>
        <v>3958.4160000000002</v>
      </c>
      <c r="N880">
        <v>12</v>
      </c>
      <c r="P880" s="70" t="s">
        <v>839</v>
      </c>
      <c r="Q880">
        <v>50</v>
      </c>
      <c r="R880">
        <v>1</v>
      </c>
    </row>
    <row r="881" spans="1:18">
      <c r="A881" s="244">
        <v>252</v>
      </c>
      <c r="B881" s="244" t="s">
        <v>1119</v>
      </c>
      <c r="C881" s="244" t="s">
        <v>1120</v>
      </c>
      <c r="D881" s="244" t="s">
        <v>1121</v>
      </c>
      <c r="E881" s="244">
        <v>78</v>
      </c>
      <c r="F881" s="244">
        <v>4</v>
      </c>
      <c r="G881" t="s">
        <v>881</v>
      </c>
      <c r="H881" s="2">
        <v>42912</v>
      </c>
      <c r="I881">
        <v>2</v>
      </c>
      <c r="J881" s="70" t="s">
        <v>844</v>
      </c>
      <c r="K881">
        <v>42</v>
      </c>
      <c r="L881">
        <v>30</v>
      </c>
      <c r="M881">
        <f t="shared" si="13"/>
        <v>3958.4160000000002</v>
      </c>
      <c r="N881">
        <v>12</v>
      </c>
      <c r="P881" s="70" t="s">
        <v>858</v>
      </c>
      <c r="Q881">
        <v>5</v>
      </c>
      <c r="R881">
        <v>2</v>
      </c>
    </row>
    <row r="882" spans="1:18">
      <c r="A882" s="244">
        <v>252</v>
      </c>
      <c r="B882" s="244" t="s">
        <v>1119</v>
      </c>
      <c r="C882" s="244" t="s">
        <v>1120</v>
      </c>
      <c r="D882" s="244" t="s">
        <v>1121</v>
      </c>
      <c r="E882" s="244">
        <v>78</v>
      </c>
      <c r="F882" s="244">
        <v>4</v>
      </c>
      <c r="G882" t="s">
        <v>881</v>
      </c>
      <c r="H882" s="2">
        <v>42912</v>
      </c>
      <c r="I882">
        <v>1</v>
      </c>
      <c r="J882" s="70" t="s">
        <v>14</v>
      </c>
      <c r="N882">
        <v>12</v>
      </c>
      <c r="P882" s="70" t="s">
        <v>838</v>
      </c>
      <c r="Q882">
        <v>25</v>
      </c>
      <c r="R882">
        <v>4</v>
      </c>
    </row>
    <row r="883" spans="1:18">
      <c r="A883" s="244">
        <v>252</v>
      </c>
      <c r="B883" s="244" t="s">
        <v>1119</v>
      </c>
      <c r="C883" s="244" t="s">
        <v>1120</v>
      </c>
      <c r="D883" s="244" t="s">
        <v>1121</v>
      </c>
      <c r="E883" s="244">
        <v>78</v>
      </c>
      <c r="F883" s="244">
        <v>4</v>
      </c>
      <c r="G883" t="s">
        <v>881</v>
      </c>
      <c r="H883" s="2">
        <v>42912</v>
      </c>
      <c r="I883">
        <v>1</v>
      </c>
      <c r="J883" s="70" t="s">
        <v>14</v>
      </c>
      <c r="N883">
        <v>12</v>
      </c>
      <c r="P883" s="70" t="s">
        <v>844</v>
      </c>
      <c r="Q883">
        <v>2</v>
      </c>
      <c r="R883">
        <v>1</v>
      </c>
    </row>
    <row r="884" spans="1:18">
      <c r="A884" s="244">
        <v>252</v>
      </c>
      <c r="B884" s="244" t="s">
        <v>1119</v>
      </c>
      <c r="C884" s="244" t="s">
        <v>1120</v>
      </c>
      <c r="D884" s="244" t="s">
        <v>1121</v>
      </c>
      <c r="E884" s="244">
        <v>78</v>
      </c>
      <c r="F884" s="244">
        <v>4</v>
      </c>
      <c r="G884" t="s">
        <v>881</v>
      </c>
      <c r="H884" s="2">
        <v>42912</v>
      </c>
      <c r="I884">
        <v>2</v>
      </c>
      <c r="J884" s="70" t="s">
        <v>844</v>
      </c>
      <c r="K884">
        <v>45</v>
      </c>
      <c r="L884">
        <v>37</v>
      </c>
      <c r="M884">
        <f t="shared" si="13"/>
        <v>5230.7639999999992</v>
      </c>
      <c r="N884">
        <v>13</v>
      </c>
      <c r="P884" s="70" t="s">
        <v>838</v>
      </c>
      <c r="Q884">
        <v>20</v>
      </c>
      <c r="R884">
        <v>5</v>
      </c>
    </row>
    <row r="885" spans="1:18">
      <c r="A885" s="244">
        <v>252</v>
      </c>
      <c r="B885" s="244" t="s">
        <v>1119</v>
      </c>
      <c r="C885" s="244" t="s">
        <v>1120</v>
      </c>
      <c r="D885" s="244" t="s">
        <v>1121</v>
      </c>
      <c r="E885" s="244">
        <v>78</v>
      </c>
      <c r="F885" s="244">
        <v>4</v>
      </c>
      <c r="G885" t="s">
        <v>881</v>
      </c>
      <c r="H885" s="2">
        <v>42912</v>
      </c>
      <c r="I885">
        <v>2</v>
      </c>
      <c r="J885" s="70" t="s">
        <v>844</v>
      </c>
      <c r="K885">
        <v>45</v>
      </c>
      <c r="L885">
        <v>37</v>
      </c>
      <c r="M885">
        <f t="shared" si="13"/>
        <v>5230.7639999999992</v>
      </c>
      <c r="N885">
        <v>13</v>
      </c>
      <c r="P885" s="70" t="s">
        <v>858</v>
      </c>
      <c r="Q885">
        <v>20</v>
      </c>
      <c r="R885">
        <v>2</v>
      </c>
    </row>
    <row r="886" spans="1:18">
      <c r="A886" s="244">
        <v>252</v>
      </c>
      <c r="B886" s="244" t="s">
        <v>1119</v>
      </c>
      <c r="C886" s="244" t="s">
        <v>1120</v>
      </c>
      <c r="D886" s="244" t="s">
        <v>1121</v>
      </c>
      <c r="E886" s="244">
        <v>78</v>
      </c>
      <c r="F886" s="244">
        <v>4</v>
      </c>
      <c r="G886" t="s">
        <v>881</v>
      </c>
      <c r="H886" s="2">
        <v>42912</v>
      </c>
      <c r="I886">
        <v>2</v>
      </c>
      <c r="J886" s="70" t="s">
        <v>844</v>
      </c>
      <c r="K886">
        <v>45</v>
      </c>
      <c r="L886">
        <v>37</v>
      </c>
      <c r="M886">
        <f t="shared" si="13"/>
        <v>5230.7639999999992</v>
      </c>
      <c r="N886">
        <v>13</v>
      </c>
      <c r="P886" s="70" t="s">
        <v>856</v>
      </c>
      <c r="Q886">
        <v>20</v>
      </c>
      <c r="R886">
        <v>1</v>
      </c>
    </row>
    <row r="887" spans="1:18">
      <c r="A887" s="244">
        <v>252</v>
      </c>
      <c r="B887" s="244" t="s">
        <v>1119</v>
      </c>
      <c r="C887" s="244" t="s">
        <v>1120</v>
      </c>
      <c r="D887" s="244" t="s">
        <v>1121</v>
      </c>
      <c r="E887" s="244">
        <v>78</v>
      </c>
      <c r="F887" s="244">
        <v>4</v>
      </c>
      <c r="G887" t="s">
        <v>881</v>
      </c>
      <c r="H887" s="2">
        <v>42912</v>
      </c>
      <c r="I887">
        <v>2</v>
      </c>
      <c r="J887" s="70" t="s">
        <v>844</v>
      </c>
      <c r="K887">
        <v>45</v>
      </c>
      <c r="L887">
        <v>37</v>
      </c>
      <c r="M887">
        <f t="shared" si="13"/>
        <v>5230.7639999999992</v>
      </c>
      <c r="N887">
        <v>13</v>
      </c>
      <c r="P887" s="70" t="s">
        <v>845</v>
      </c>
      <c r="Q887">
        <v>25</v>
      </c>
      <c r="R887">
        <v>3</v>
      </c>
    </row>
    <row r="888" spans="1:18">
      <c r="A888" s="244">
        <v>252</v>
      </c>
      <c r="B888" s="244" t="s">
        <v>1119</v>
      </c>
      <c r="C888" s="244" t="s">
        <v>1120</v>
      </c>
      <c r="D888" s="244" t="s">
        <v>1121</v>
      </c>
      <c r="E888" s="244">
        <v>78</v>
      </c>
      <c r="F888" s="244">
        <v>4</v>
      </c>
      <c r="G888" t="s">
        <v>881</v>
      </c>
      <c r="H888" s="2">
        <v>42912</v>
      </c>
      <c r="I888">
        <v>1</v>
      </c>
      <c r="J888" s="70" t="s">
        <v>14</v>
      </c>
      <c r="N888">
        <v>13</v>
      </c>
      <c r="P888" s="70" t="s">
        <v>844</v>
      </c>
      <c r="Q888">
        <v>5</v>
      </c>
      <c r="R888">
        <v>3</v>
      </c>
    </row>
    <row r="889" spans="1:18">
      <c r="A889" s="244">
        <v>252</v>
      </c>
      <c r="B889" s="244" t="s">
        <v>1119</v>
      </c>
      <c r="C889" s="244" t="s">
        <v>1120</v>
      </c>
      <c r="D889" s="244" t="s">
        <v>1121</v>
      </c>
      <c r="E889" s="244">
        <v>78</v>
      </c>
      <c r="F889" s="244">
        <v>4</v>
      </c>
      <c r="G889" t="s">
        <v>881</v>
      </c>
      <c r="H889" s="2">
        <v>42912</v>
      </c>
      <c r="I889">
        <v>1</v>
      </c>
      <c r="J889" s="70" t="s">
        <v>14</v>
      </c>
      <c r="N889">
        <v>13</v>
      </c>
      <c r="P889" s="70" t="s">
        <v>870</v>
      </c>
      <c r="Q889">
        <v>2</v>
      </c>
      <c r="R889">
        <v>2</v>
      </c>
    </row>
    <row r="890" spans="1:18">
      <c r="A890" s="244">
        <v>252</v>
      </c>
      <c r="B890" s="244" t="s">
        <v>1119</v>
      </c>
      <c r="C890" s="244" t="s">
        <v>1120</v>
      </c>
      <c r="D890" s="244" t="s">
        <v>1121</v>
      </c>
      <c r="E890" s="244">
        <v>78</v>
      </c>
      <c r="F890" s="244">
        <v>4</v>
      </c>
      <c r="G890" t="s">
        <v>881</v>
      </c>
      <c r="H890" s="2">
        <v>42912</v>
      </c>
      <c r="I890">
        <v>1</v>
      </c>
      <c r="J890" s="70" t="s">
        <v>14</v>
      </c>
      <c r="N890">
        <v>13</v>
      </c>
      <c r="P890" s="70" t="s">
        <v>845</v>
      </c>
      <c r="Q890">
        <v>30</v>
      </c>
      <c r="R890">
        <v>1</v>
      </c>
    </row>
    <row r="891" spans="1:18">
      <c r="A891" s="244">
        <v>252</v>
      </c>
      <c r="B891" s="244" t="s">
        <v>1119</v>
      </c>
      <c r="C891" s="244" t="s">
        <v>1120</v>
      </c>
      <c r="D891" s="244" t="s">
        <v>1121</v>
      </c>
      <c r="E891" s="244">
        <v>78</v>
      </c>
      <c r="F891" s="244">
        <v>4</v>
      </c>
      <c r="G891" t="s">
        <v>881</v>
      </c>
      <c r="H891" s="2">
        <v>42912</v>
      </c>
      <c r="I891">
        <v>1</v>
      </c>
      <c r="J891" s="70" t="s">
        <v>14</v>
      </c>
      <c r="N891">
        <v>13</v>
      </c>
      <c r="P891" s="70" t="s">
        <v>838</v>
      </c>
      <c r="Q891">
        <v>40</v>
      </c>
      <c r="R891">
        <v>9</v>
      </c>
    </row>
    <row r="892" spans="1:18">
      <c r="A892" s="244">
        <v>252</v>
      </c>
      <c r="B892" s="244" t="s">
        <v>1119</v>
      </c>
      <c r="C892" s="244" t="s">
        <v>1120</v>
      </c>
      <c r="D892" s="244" t="s">
        <v>1121</v>
      </c>
      <c r="E892" s="244">
        <v>78</v>
      </c>
      <c r="F892" s="244">
        <v>4</v>
      </c>
      <c r="G892" t="s">
        <v>881</v>
      </c>
      <c r="H892" s="2">
        <v>42912</v>
      </c>
      <c r="I892">
        <v>2</v>
      </c>
      <c r="J892" s="70" t="s">
        <v>844</v>
      </c>
      <c r="K892">
        <v>51</v>
      </c>
      <c r="L892">
        <v>39</v>
      </c>
      <c r="M892">
        <f t="shared" si="13"/>
        <v>6248.6423999999997</v>
      </c>
      <c r="N892">
        <v>14</v>
      </c>
      <c r="P892" s="70" t="s">
        <v>840</v>
      </c>
      <c r="Q892">
        <v>10</v>
      </c>
      <c r="R892">
        <v>1</v>
      </c>
    </row>
    <row r="893" spans="1:18">
      <c r="A893" s="244">
        <v>252</v>
      </c>
      <c r="B893" s="244" t="s">
        <v>1119</v>
      </c>
      <c r="C893" s="244" t="s">
        <v>1120</v>
      </c>
      <c r="D893" s="244" t="s">
        <v>1121</v>
      </c>
      <c r="E893" s="244">
        <v>78</v>
      </c>
      <c r="F893" s="244">
        <v>4</v>
      </c>
      <c r="G893" t="s">
        <v>881</v>
      </c>
      <c r="H893" s="2">
        <v>42912</v>
      </c>
      <c r="I893">
        <v>2</v>
      </c>
      <c r="J893" s="70" t="s">
        <v>844</v>
      </c>
      <c r="K893">
        <v>51</v>
      </c>
      <c r="L893">
        <v>39</v>
      </c>
      <c r="M893">
        <f t="shared" si="13"/>
        <v>6248.6423999999997</v>
      </c>
      <c r="N893">
        <v>14</v>
      </c>
      <c r="P893" s="70" t="s">
        <v>845</v>
      </c>
      <c r="Q893">
        <v>30</v>
      </c>
      <c r="R893">
        <v>4</v>
      </c>
    </row>
    <row r="894" spans="1:18">
      <c r="A894" s="244">
        <v>252</v>
      </c>
      <c r="B894" s="244" t="s">
        <v>1119</v>
      </c>
      <c r="C894" s="244" t="s">
        <v>1120</v>
      </c>
      <c r="D894" s="244" t="s">
        <v>1121</v>
      </c>
      <c r="E894" s="244">
        <v>78</v>
      </c>
      <c r="F894" s="244">
        <v>4</v>
      </c>
      <c r="G894" t="s">
        <v>881</v>
      </c>
      <c r="H894" s="2">
        <v>42912</v>
      </c>
      <c r="I894">
        <v>2</v>
      </c>
      <c r="J894" s="70" t="s">
        <v>844</v>
      </c>
      <c r="K894">
        <v>51</v>
      </c>
      <c r="L894">
        <v>39</v>
      </c>
      <c r="M894">
        <f t="shared" si="13"/>
        <v>6248.6423999999997</v>
      </c>
      <c r="N894">
        <v>14</v>
      </c>
      <c r="P894" s="70" t="s">
        <v>838</v>
      </c>
      <c r="Q894">
        <v>2</v>
      </c>
      <c r="R894">
        <v>1</v>
      </c>
    </row>
    <row r="895" spans="1:18">
      <c r="A895" s="244">
        <v>252</v>
      </c>
      <c r="B895" s="244" t="s">
        <v>1119</v>
      </c>
      <c r="C895" s="244" t="s">
        <v>1120</v>
      </c>
      <c r="D895" s="244" t="s">
        <v>1121</v>
      </c>
      <c r="E895" s="244">
        <v>78</v>
      </c>
      <c r="F895" s="244">
        <v>4</v>
      </c>
      <c r="G895" t="s">
        <v>881</v>
      </c>
      <c r="H895" s="2">
        <v>42912</v>
      </c>
      <c r="I895">
        <v>2</v>
      </c>
      <c r="J895" s="70" t="s">
        <v>844</v>
      </c>
      <c r="K895">
        <v>51</v>
      </c>
      <c r="L895">
        <v>39</v>
      </c>
      <c r="M895">
        <f t="shared" si="13"/>
        <v>6248.6423999999997</v>
      </c>
      <c r="N895">
        <v>14</v>
      </c>
      <c r="P895" s="70" t="s">
        <v>870</v>
      </c>
      <c r="Q895">
        <v>3</v>
      </c>
      <c r="R895">
        <v>2</v>
      </c>
    </row>
    <row r="896" spans="1:18">
      <c r="A896" s="244">
        <v>252</v>
      </c>
      <c r="B896" s="244" t="s">
        <v>1119</v>
      </c>
      <c r="C896" s="244" t="s">
        <v>1120</v>
      </c>
      <c r="D896" s="244" t="s">
        <v>1121</v>
      </c>
      <c r="E896" s="244">
        <v>78</v>
      </c>
      <c r="F896" s="244">
        <v>4</v>
      </c>
      <c r="G896" t="s">
        <v>881</v>
      </c>
      <c r="H896" s="2">
        <v>42912</v>
      </c>
      <c r="I896">
        <v>1</v>
      </c>
      <c r="J896" s="70" t="s">
        <v>14</v>
      </c>
      <c r="N896">
        <v>14</v>
      </c>
      <c r="P896" s="70" t="s">
        <v>845</v>
      </c>
      <c r="Q896">
        <v>25</v>
      </c>
      <c r="R896">
        <v>1</v>
      </c>
    </row>
    <row r="897" spans="1:18">
      <c r="A897" s="244">
        <v>252</v>
      </c>
      <c r="B897" s="244" t="s">
        <v>1119</v>
      </c>
      <c r="C897" s="244" t="s">
        <v>1120</v>
      </c>
      <c r="D897" s="244" t="s">
        <v>1121</v>
      </c>
      <c r="E897" s="244">
        <v>78</v>
      </c>
      <c r="F897" s="244">
        <v>4</v>
      </c>
      <c r="G897" t="s">
        <v>881</v>
      </c>
      <c r="H897" s="2">
        <v>42912</v>
      </c>
      <c r="I897">
        <v>1</v>
      </c>
      <c r="J897" s="70" t="s">
        <v>14</v>
      </c>
      <c r="N897">
        <v>14</v>
      </c>
      <c r="P897" s="70" t="s">
        <v>870</v>
      </c>
      <c r="Q897">
        <v>1</v>
      </c>
      <c r="R897">
        <v>1</v>
      </c>
    </row>
    <row r="898" spans="1:18">
      <c r="A898" s="244">
        <v>252</v>
      </c>
      <c r="B898" s="244" t="s">
        <v>1119</v>
      </c>
      <c r="C898" s="244" t="s">
        <v>1120</v>
      </c>
      <c r="D898" s="244" t="s">
        <v>1121</v>
      </c>
      <c r="E898" s="244">
        <v>78</v>
      </c>
      <c r="F898" s="244">
        <v>4</v>
      </c>
      <c r="G898" t="s">
        <v>881</v>
      </c>
      <c r="H898" s="2">
        <v>42912</v>
      </c>
      <c r="I898">
        <v>1</v>
      </c>
      <c r="J898" s="70" t="s">
        <v>14</v>
      </c>
      <c r="N898">
        <v>14</v>
      </c>
      <c r="P898" s="70" t="s">
        <v>838</v>
      </c>
      <c r="Q898">
        <v>40</v>
      </c>
      <c r="R898">
        <v>6</v>
      </c>
    </row>
    <row r="899" spans="1:18">
      <c r="A899" s="244">
        <v>252</v>
      </c>
      <c r="B899" s="244" t="s">
        <v>1119</v>
      </c>
      <c r="C899" s="244" t="s">
        <v>1120</v>
      </c>
      <c r="D899" s="244" t="s">
        <v>1121</v>
      </c>
      <c r="E899" s="244">
        <v>78</v>
      </c>
      <c r="F899" s="244">
        <v>4</v>
      </c>
      <c r="G899" t="s">
        <v>881</v>
      </c>
      <c r="H899" s="2">
        <v>42912</v>
      </c>
      <c r="I899">
        <v>2</v>
      </c>
      <c r="J899" s="70" t="s">
        <v>844</v>
      </c>
      <c r="K899">
        <v>40</v>
      </c>
      <c r="L899">
        <v>33</v>
      </c>
      <c r="M899">
        <f t="shared" si="13"/>
        <v>4146.9120000000003</v>
      </c>
      <c r="N899">
        <v>15</v>
      </c>
      <c r="P899" s="70" t="s">
        <v>838</v>
      </c>
      <c r="Q899">
        <v>15</v>
      </c>
      <c r="R899">
        <v>1</v>
      </c>
    </row>
    <row r="900" spans="1:18">
      <c r="A900" s="244">
        <v>252</v>
      </c>
      <c r="B900" s="244" t="s">
        <v>1119</v>
      </c>
      <c r="C900" s="244" t="s">
        <v>1120</v>
      </c>
      <c r="D900" s="244" t="s">
        <v>1121</v>
      </c>
      <c r="E900" s="244">
        <v>78</v>
      </c>
      <c r="F900" s="244">
        <v>4</v>
      </c>
      <c r="G900" t="s">
        <v>881</v>
      </c>
      <c r="H900" s="2">
        <v>42912</v>
      </c>
      <c r="I900">
        <v>1</v>
      </c>
      <c r="J900" s="70" t="s">
        <v>14</v>
      </c>
      <c r="N900">
        <v>15</v>
      </c>
      <c r="P900" s="70" t="s">
        <v>838</v>
      </c>
      <c r="Q900">
        <v>30</v>
      </c>
      <c r="R900">
        <v>3</v>
      </c>
    </row>
    <row r="901" spans="1:18">
      <c r="A901" s="244">
        <v>252</v>
      </c>
      <c r="B901" s="244" t="s">
        <v>1119</v>
      </c>
      <c r="C901" s="244" t="s">
        <v>1120</v>
      </c>
      <c r="D901" s="244" t="s">
        <v>1121</v>
      </c>
      <c r="E901" s="244">
        <v>78</v>
      </c>
      <c r="F901" s="244">
        <v>4</v>
      </c>
      <c r="G901" t="s">
        <v>881</v>
      </c>
      <c r="H901" s="2">
        <v>42912</v>
      </c>
      <c r="I901">
        <v>2</v>
      </c>
      <c r="J901" s="70" t="s">
        <v>844</v>
      </c>
      <c r="K901">
        <v>56</v>
      </c>
      <c r="L901">
        <v>48</v>
      </c>
      <c r="M901">
        <f t="shared" ref="M901:M960" si="14">3.1416*K901*L901</f>
        <v>8444.6208000000006</v>
      </c>
      <c r="N901">
        <v>16</v>
      </c>
      <c r="P901" s="231" t="s">
        <v>853</v>
      </c>
      <c r="Q901">
        <v>10</v>
      </c>
      <c r="R901">
        <v>1</v>
      </c>
    </row>
    <row r="902" spans="1:18">
      <c r="A902" s="244">
        <v>252</v>
      </c>
      <c r="B902" s="244" t="s">
        <v>1119</v>
      </c>
      <c r="C902" s="244" t="s">
        <v>1120</v>
      </c>
      <c r="D902" s="244" t="s">
        <v>1121</v>
      </c>
      <c r="E902" s="244">
        <v>78</v>
      </c>
      <c r="F902" s="244">
        <v>4</v>
      </c>
      <c r="G902" t="s">
        <v>881</v>
      </c>
      <c r="H902" s="2">
        <v>42912</v>
      </c>
      <c r="I902">
        <v>2</v>
      </c>
      <c r="J902" s="70" t="s">
        <v>844</v>
      </c>
      <c r="K902">
        <v>56</v>
      </c>
      <c r="L902">
        <v>48</v>
      </c>
      <c r="M902">
        <f t="shared" si="14"/>
        <v>8444.6208000000006</v>
      </c>
      <c r="N902">
        <v>16</v>
      </c>
      <c r="P902" s="70" t="s">
        <v>839</v>
      </c>
      <c r="Q902">
        <v>30</v>
      </c>
      <c r="R902">
        <v>1</v>
      </c>
    </row>
    <row r="903" spans="1:18">
      <c r="A903" s="244">
        <v>252</v>
      </c>
      <c r="B903" s="244" t="s">
        <v>1119</v>
      </c>
      <c r="C903" s="244" t="s">
        <v>1120</v>
      </c>
      <c r="D903" s="244" t="s">
        <v>1121</v>
      </c>
      <c r="E903" s="244">
        <v>78</v>
      </c>
      <c r="F903" s="244">
        <v>4</v>
      </c>
      <c r="G903" t="s">
        <v>881</v>
      </c>
      <c r="H903" s="2">
        <v>42912</v>
      </c>
      <c r="I903">
        <v>2</v>
      </c>
      <c r="J903" s="70" t="s">
        <v>844</v>
      </c>
      <c r="K903">
        <v>56</v>
      </c>
      <c r="L903">
        <v>48</v>
      </c>
      <c r="M903">
        <f t="shared" si="14"/>
        <v>8444.6208000000006</v>
      </c>
      <c r="N903">
        <v>16</v>
      </c>
      <c r="P903" s="70" t="s">
        <v>879</v>
      </c>
      <c r="Q903">
        <v>5</v>
      </c>
      <c r="R903">
        <v>3</v>
      </c>
    </row>
    <row r="904" spans="1:18">
      <c r="A904" s="244">
        <v>252</v>
      </c>
      <c r="B904" s="244" t="s">
        <v>1119</v>
      </c>
      <c r="C904" s="244" t="s">
        <v>1120</v>
      </c>
      <c r="D904" s="244" t="s">
        <v>1121</v>
      </c>
      <c r="E904" s="244">
        <v>78</v>
      </c>
      <c r="F904" s="244">
        <v>4</v>
      </c>
      <c r="G904" t="s">
        <v>881</v>
      </c>
      <c r="H904" s="2">
        <v>42912</v>
      </c>
      <c r="I904">
        <v>2</v>
      </c>
      <c r="J904" s="70" t="s">
        <v>844</v>
      </c>
      <c r="K904">
        <v>56</v>
      </c>
      <c r="L904">
        <v>48</v>
      </c>
      <c r="M904">
        <f t="shared" si="14"/>
        <v>8444.6208000000006</v>
      </c>
      <c r="N904">
        <v>16</v>
      </c>
      <c r="P904" s="70" t="s">
        <v>873</v>
      </c>
      <c r="Q904">
        <v>25</v>
      </c>
      <c r="R904">
        <v>1</v>
      </c>
    </row>
    <row r="905" spans="1:18">
      <c r="A905" s="244">
        <v>252</v>
      </c>
      <c r="B905" s="244" t="s">
        <v>1119</v>
      </c>
      <c r="C905" s="244" t="s">
        <v>1120</v>
      </c>
      <c r="D905" s="244" t="s">
        <v>1121</v>
      </c>
      <c r="E905" s="244">
        <v>78</v>
      </c>
      <c r="F905" s="244">
        <v>4</v>
      </c>
      <c r="G905" t="s">
        <v>881</v>
      </c>
      <c r="H905" s="2">
        <v>42912</v>
      </c>
      <c r="I905">
        <v>2</v>
      </c>
      <c r="J905" s="70" t="s">
        <v>844</v>
      </c>
      <c r="K905">
        <v>56</v>
      </c>
      <c r="L905">
        <v>48</v>
      </c>
      <c r="M905">
        <f t="shared" si="14"/>
        <v>8444.6208000000006</v>
      </c>
      <c r="N905">
        <v>16</v>
      </c>
      <c r="P905" s="70" t="s">
        <v>838</v>
      </c>
      <c r="Q905">
        <v>10</v>
      </c>
      <c r="R905">
        <v>3</v>
      </c>
    </row>
    <row r="906" spans="1:18">
      <c r="A906" s="244">
        <v>252</v>
      </c>
      <c r="B906" s="244" t="s">
        <v>1119</v>
      </c>
      <c r="C906" s="244" t="s">
        <v>1120</v>
      </c>
      <c r="D906" s="244" t="s">
        <v>1121</v>
      </c>
      <c r="E906" s="244">
        <v>78</v>
      </c>
      <c r="F906" s="244">
        <v>4</v>
      </c>
      <c r="G906" t="s">
        <v>881</v>
      </c>
      <c r="H906" s="2">
        <v>42912</v>
      </c>
      <c r="I906">
        <v>2</v>
      </c>
      <c r="J906" s="70" t="s">
        <v>844</v>
      </c>
      <c r="K906">
        <v>56</v>
      </c>
      <c r="L906">
        <v>48</v>
      </c>
      <c r="M906">
        <f t="shared" si="14"/>
        <v>8444.6208000000006</v>
      </c>
      <c r="N906">
        <v>16</v>
      </c>
      <c r="P906" s="70" t="s">
        <v>858</v>
      </c>
      <c r="Q906">
        <v>10</v>
      </c>
      <c r="R906">
        <v>1</v>
      </c>
    </row>
    <row r="907" spans="1:18">
      <c r="A907" s="244">
        <v>252</v>
      </c>
      <c r="B907" s="244" t="s">
        <v>1119</v>
      </c>
      <c r="C907" s="244" t="s">
        <v>1120</v>
      </c>
      <c r="D907" s="244" t="s">
        <v>1121</v>
      </c>
      <c r="E907" s="244">
        <v>78</v>
      </c>
      <c r="F907" s="244">
        <v>4</v>
      </c>
      <c r="G907" t="s">
        <v>881</v>
      </c>
      <c r="H907" s="2">
        <v>42912</v>
      </c>
      <c r="I907">
        <v>2</v>
      </c>
      <c r="J907" s="70" t="s">
        <v>844</v>
      </c>
      <c r="K907">
        <v>56</v>
      </c>
      <c r="L907">
        <v>48</v>
      </c>
      <c r="M907">
        <f t="shared" si="14"/>
        <v>8444.6208000000006</v>
      </c>
      <c r="N907">
        <v>16</v>
      </c>
      <c r="P907" s="70" t="s">
        <v>870</v>
      </c>
      <c r="Q907">
        <v>1</v>
      </c>
      <c r="R907">
        <v>1</v>
      </c>
    </row>
    <row r="908" spans="1:18">
      <c r="A908" s="244">
        <v>252</v>
      </c>
      <c r="B908" s="244" t="s">
        <v>1119</v>
      </c>
      <c r="C908" s="244" t="s">
        <v>1120</v>
      </c>
      <c r="D908" s="244" t="s">
        <v>1121</v>
      </c>
      <c r="E908" s="244">
        <v>78</v>
      </c>
      <c r="F908" s="244">
        <v>4</v>
      </c>
      <c r="G908" t="s">
        <v>881</v>
      </c>
      <c r="H908" s="2">
        <v>42912</v>
      </c>
      <c r="I908">
        <v>1</v>
      </c>
      <c r="J908" s="70" t="s">
        <v>14</v>
      </c>
      <c r="N908">
        <v>16</v>
      </c>
      <c r="P908" s="70" t="s">
        <v>835</v>
      </c>
      <c r="Q908">
        <v>10</v>
      </c>
      <c r="R908">
        <v>1</v>
      </c>
    </row>
    <row r="909" spans="1:18">
      <c r="A909" s="244">
        <v>252</v>
      </c>
      <c r="B909" s="244" t="s">
        <v>1119</v>
      </c>
      <c r="C909" s="244" t="s">
        <v>1120</v>
      </c>
      <c r="D909" s="244" t="s">
        <v>1121</v>
      </c>
      <c r="E909" s="244">
        <v>78</v>
      </c>
      <c r="F909" s="244">
        <v>4</v>
      </c>
      <c r="G909" t="s">
        <v>881</v>
      </c>
      <c r="H909" s="2">
        <v>42912</v>
      </c>
      <c r="I909">
        <v>1</v>
      </c>
      <c r="J909" s="70" t="s">
        <v>14</v>
      </c>
      <c r="N909">
        <v>16</v>
      </c>
      <c r="P909" s="70" t="s">
        <v>836</v>
      </c>
      <c r="Q909">
        <v>15</v>
      </c>
      <c r="R909">
        <v>4</v>
      </c>
    </row>
    <row r="910" spans="1:18">
      <c r="A910" s="244">
        <v>252</v>
      </c>
      <c r="B910" s="244" t="s">
        <v>1119</v>
      </c>
      <c r="C910" s="244" t="s">
        <v>1120</v>
      </c>
      <c r="D910" s="244" t="s">
        <v>1121</v>
      </c>
      <c r="E910" s="244">
        <v>78</v>
      </c>
      <c r="F910" s="244">
        <v>4</v>
      </c>
      <c r="G910" t="s">
        <v>881</v>
      </c>
      <c r="H910" s="2">
        <v>42912</v>
      </c>
      <c r="I910">
        <v>1</v>
      </c>
      <c r="J910" s="70" t="s">
        <v>14</v>
      </c>
      <c r="N910">
        <v>16</v>
      </c>
      <c r="P910" s="70" t="s">
        <v>838</v>
      </c>
      <c r="Q910">
        <v>15</v>
      </c>
      <c r="R910">
        <v>4</v>
      </c>
    </row>
    <row r="911" spans="1:18">
      <c r="A911" s="244">
        <v>252</v>
      </c>
      <c r="B911" s="244" t="s">
        <v>1119</v>
      </c>
      <c r="C911" s="244" t="s">
        <v>1120</v>
      </c>
      <c r="D911" s="244" t="s">
        <v>1121</v>
      </c>
      <c r="E911" s="244">
        <v>78</v>
      </c>
      <c r="F911" s="244">
        <v>4</v>
      </c>
      <c r="G911" t="s">
        <v>881</v>
      </c>
      <c r="H911" s="2">
        <v>42912</v>
      </c>
      <c r="I911">
        <v>2</v>
      </c>
      <c r="J911" s="70" t="s">
        <v>844</v>
      </c>
      <c r="K911">
        <v>93</v>
      </c>
      <c r="L911">
        <v>87</v>
      </c>
      <c r="M911">
        <f t="shared" si="14"/>
        <v>25418.685599999997</v>
      </c>
      <c r="N911">
        <v>17</v>
      </c>
      <c r="P911" s="70" t="s">
        <v>838</v>
      </c>
      <c r="Q911">
        <v>10</v>
      </c>
      <c r="R911">
        <v>3</v>
      </c>
    </row>
    <row r="912" spans="1:18">
      <c r="A912" s="244">
        <v>252</v>
      </c>
      <c r="B912" s="244" t="s">
        <v>1119</v>
      </c>
      <c r="C912" s="244" t="s">
        <v>1120</v>
      </c>
      <c r="D912" s="244" t="s">
        <v>1121</v>
      </c>
      <c r="E912" s="244">
        <v>78</v>
      </c>
      <c r="F912" s="244">
        <v>4</v>
      </c>
      <c r="G912" t="s">
        <v>881</v>
      </c>
      <c r="H912" s="2">
        <v>42912</v>
      </c>
      <c r="I912">
        <v>2</v>
      </c>
      <c r="J912" s="70" t="s">
        <v>844</v>
      </c>
      <c r="K912">
        <v>93</v>
      </c>
      <c r="L912">
        <v>87</v>
      </c>
      <c r="M912">
        <f t="shared" si="14"/>
        <v>25418.685599999997</v>
      </c>
      <c r="N912">
        <v>17</v>
      </c>
      <c r="P912" s="70" t="s">
        <v>845</v>
      </c>
      <c r="Q912">
        <v>30</v>
      </c>
      <c r="R912">
        <v>12</v>
      </c>
    </row>
    <row r="913" spans="1:18">
      <c r="A913" s="244">
        <v>252</v>
      </c>
      <c r="B913" s="244" t="s">
        <v>1119</v>
      </c>
      <c r="C913" s="244" t="s">
        <v>1120</v>
      </c>
      <c r="D913" s="244" t="s">
        <v>1121</v>
      </c>
      <c r="E913" s="244">
        <v>78</v>
      </c>
      <c r="F913" s="244">
        <v>4</v>
      </c>
      <c r="G913" t="s">
        <v>881</v>
      </c>
      <c r="H913" s="2">
        <v>42912</v>
      </c>
      <c r="I913">
        <v>2</v>
      </c>
      <c r="J913" s="70" t="s">
        <v>844</v>
      </c>
      <c r="K913">
        <v>93</v>
      </c>
      <c r="L913">
        <v>87</v>
      </c>
      <c r="M913">
        <f t="shared" si="14"/>
        <v>25418.685599999997</v>
      </c>
      <c r="N913">
        <v>17</v>
      </c>
      <c r="P913" s="70" t="s">
        <v>837</v>
      </c>
      <c r="Q913">
        <v>20</v>
      </c>
      <c r="R913">
        <v>8</v>
      </c>
    </row>
    <row r="914" spans="1:18">
      <c r="A914" s="244">
        <v>252</v>
      </c>
      <c r="B914" s="244" t="s">
        <v>1119</v>
      </c>
      <c r="C914" s="244" t="s">
        <v>1120</v>
      </c>
      <c r="D914" s="244" t="s">
        <v>1121</v>
      </c>
      <c r="E914" s="244">
        <v>78</v>
      </c>
      <c r="F914" s="244">
        <v>4</v>
      </c>
      <c r="G914" t="s">
        <v>881</v>
      </c>
      <c r="H914" s="2">
        <v>42912</v>
      </c>
      <c r="I914">
        <v>2</v>
      </c>
      <c r="J914" s="70" t="s">
        <v>844</v>
      </c>
      <c r="K914">
        <v>93</v>
      </c>
      <c r="L914">
        <v>87</v>
      </c>
      <c r="M914">
        <f t="shared" si="14"/>
        <v>25418.685599999997</v>
      </c>
      <c r="N914">
        <v>17</v>
      </c>
      <c r="P914" s="70" t="s">
        <v>856</v>
      </c>
      <c r="Q914">
        <v>3</v>
      </c>
      <c r="R914">
        <v>2</v>
      </c>
    </row>
    <row r="915" spans="1:18">
      <c r="A915" s="244">
        <v>252</v>
      </c>
      <c r="B915" s="244" t="s">
        <v>1119</v>
      </c>
      <c r="C915" s="244" t="s">
        <v>1120</v>
      </c>
      <c r="D915" s="244" t="s">
        <v>1121</v>
      </c>
      <c r="E915" s="244">
        <v>78</v>
      </c>
      <c r="F915" s="244">
        <v>4</v>
      </c>
      <c r="G915" t="s">
        <v>881</v>
      </c>
      <c r="H915" s="2">
        <v>42912</v>
      </c>
      <c r="I915">
        <v>2</v>
      </c>
      <c r="J915" s="70" t="s">
        <v>844</v>
      </c>
      <c r="K915">
        <v>93</v>
      </c>
      <c r="L915">
        <v>87</v>
      </c>
      <c r="M915">
        <f t="shared" si="14"/>
        <v>25418.685599999997</v>
      </c>
      <c r="N915">
        <v>17</v>
      </c>
      <c r="P915" s="70" t="s">
        <v>858</v>
      </c>
      <c r="Q915">
        <v>3</v>
      </c>
      <c r="R915">
        <v>2</v>
      </c>
    </row>
    <row r="916" spans="1:18">
      <c r="A916" s="244">
        <v>252</v>
      </c>
      <c r="B916" s="244" t="s">
        <v>1119</v>
      </c>
      <c r="C916" s="244" t="s">
        <v>1120</v>
      </c>
      <c r="D916" s="244" t="s">
        <v>1121</v>
      </c>
      <c r="E916" s="244">
        <v>78</v>
      </c>
      <c r="F916" s="244">
        <v>4</v>
      </c>
      <c r="G916" t="s">
        <v>881</v>
      </c>
      <c r="H916" s="2">
        <v>42912</v>
      </c>
      <c r="I916">
        <v>2</v>
      </c>
      <c r="J916" s="70" t="s">
        <v>844</v>
      </c>
      <c r="K916">
        <v>93</v>
      </c>
      <c r="L916">
        <v>87</v>
      </c>
      <c r="M916">
        <f t="shared" si="14"/>
        <v>25418.685599999997</v>
      </c>
      <c r="N916">
        <v>17</v>
      </c>
      <c r="P916" s="70" t="s">
        <v>836</v>
      </c>
      <c r="Q916">
        <v>1</v>
      </c>
      <c r="R916">
        <v>1</v>
      </c>
    </row>
    <row r="917" spans="1:18">
      <c r="A917" s="244">
        <v>252</v>
      </c>
      <c r="B917" s="244" t="s">
        <v>1119</v>
      </c>
      <c r="C917" s="244" t="s">
        <v>1120</v>
      </c>
      <c r="D917" s="244" t="s">
        <v>1121</v>
      </c>
      <c r="E917" s="244">
        <v>78</v>
      </c>
      <c r="F917" s="244">
        <v>4</v>
      </c>
      <c r="G917" t="s">
        <v>881</v>
      </c>
      <c r="H917" s="2">
        <v>42912</v>
      </c>
      <c r="I917">
        <v>2</v>
      </c>
      <c r="J917" s="70" t="s">
        <v>844</v>
      </c>
      <c r="K917">
        <v>93</v>
      </c>
      <c r="L917">
        <v>87</v>
      </c>
      <c r="M917">
        <f t="shared" si="14"/>
        <v>25418.685599999997</v>
      </c>
      <c r="N917">
        <v>17</v>
      </c>
      <c r="P917" s="70" t="s">
        <v>870</v>
      </c>
      <c r="Q917">
        <v>1</v>
      </c>
      <c r="R917">
        <v>1</v>
      </c>
    </row>
    <row r="918" spans="1:18">
      <c r="A918" s="244">
        <v>252</v>
      </c>
      <c r="B918" s="244" t="s">
        <v>1119</v>
      </c>
      <c r="C918" s="244" t="s">
        <v>1120</v>
      </c>
      <c r="D918" s="244" t="s">
        <v>1121</v>
      </c>
      <c r="E918" s="244">
        <v>78</v>
      </c>
      <c r="F918" s="244">
        <v>4</v>
      </c>
      <c r="G918" t="s">
        <v>881</v>
      </c>
      <c r="H918" s="2">
        <v>42912</v>
      </c>
      <c r="I918">
        <v>1</v>
      </c>
      <c r="J918" s="70" t="s">
        <v>14</v>
      </c>
      <c r="N918">
        <v>17</v>
      </c>
      <c r="P918" s="70" t="s">
        <v>838</v>
      </c>
      <c r="Q918">
        <v>20</v>
      </c>
      <c r="R918">
        <v>10</v>
      </c>
    </row>
    <row r="919" spans="1:18">
      <c r="A919" s="244">
        <v>252</v>
      </c>
      <c r="B919" s="244" t="s">
        <v>1119</v>
      </c>
      <c r="C919" s="244" t="s">
        <v>1120</v>
      </c>
      <c r="D919" s="244" t="s">
        <v>1121</v>
      </c>
      <c r="E919" s="244">
        <v>78</v>
      </c>
      <c r="F919" s="244">
        <v>4</v>
      </c>
      <c r="G919" t="s">
        <v>881</v>
      </c>
      <c r="H919" s="2">
        <v>42912</v>
      </c>
      <c r="I919">
        <v>1</v>
      </c>
      <c r="J919" s="70" t="s">
        <v>14</v>
      </c>
      <c r="N919">
        <v>17</v>
      </c>
      <c r="P919" s="70" t="s">
        <v>871</v>
      </c>
      <c r="Q919">
        <v>2</v>
      </c>
      <c r="R919">
        <v>3</v>
      </c>
    </row>
    <row r="920" spans="1:18">
      <c r="A920" s="244">
        <v>252</v>
      </c>
      <c r="B920" s="244" t="s">
        <v>1119</v>
      </c>
      <c r="C920" s="244" t="s">
        <v>1120</v>
      </c>
      <c r="D920" s="244" t="s">
        <v>1121</v>
      </c>
      <c r="E920" s="244">
        <v>78</v>
      </c>
      <c r="F920" s="244">
        <v>4</v>
      </c>
      <c r="G920" t="s">
        <v>881</v>
      </c>
      <c r="H920" s="2">
        <v>42912</v>
      </c>
      <c r="I920">
        <v>1</v>
      </c>
      <c r="J920" s="70" t="s">
        <v>14</v>
      </c>
      <c r="N920">
        <v>17</v>
      </c>
      <c r="P920" s="70" t="s">
        <v>883</v>
      </c>
      <c r="Q920">
        <v>3</v>
      </c>
      <c r="R920">
        <v>1</v>
      </c>
    </row>
    <row r="921" spans="1:18">
      <c r="A921" s="244">
        <v>252</v>
      </c>
      <c r="B921" s="244" t="s">
        <v>1119</v>
      </c>
      <c r="C921" s="244" t="s">
        <v>1120</v>
      </c>
      <c r="D921" s="244" t="s">
        <v>1121</v>
      </c>
      <c r="E921" s="244">
        <v>78</v>
      </c>
      <c r="F921" s="244">
        <v>4</v>
      </c>
      <c r="G921" t="s">
        <v>881</v>
      </c>
      <c r="H921" s="2">
        <v>42912</v>
      </c>
      <c r="I921">
        <v>1</v>
      </c>
      <c r="J921" s="70" t="s">
        <v>14</v>
      </c>
      <c r="N921">
        <v>17</v>
      </c>
      <c r="P921" s="70" t="s">
        <v>836</v>
      </c>
      <c r="Q921">
        <v>10</v>
      </c>
      <c r="R921">
        <v>4</v>
      </c>
    </row>
    <row r="922" spans="1:18">
      <c r="A922" s="244">
        <v>252</v>
      </c>
      <c r="B922" s="244" t="s">
        <v>1119</v>
      </c>
      <c r="C922" s="244" t="s">
        <v>1120</v>
      </c>
      <c r="D922" s="244" t="s">
        <v>1121</v>
      </c>
      <c r="E922" s="244">
        <v>78</v>
      </c>
      <c r="F922" s="244">
        <v>4</v>
      </c>
      <c r="G922" t="s">
        <v>881</v>
      </c>
      <c r="H922" s="2">
        <v>42912</v>
      </c>
      <c r="I922">
        <v>2</v>
      </c>
      <c r="J922" s="70" t="s">
        <v>844</v>
      </c>
      <c r="K922">
        <v>30</v>
      </c>
      <c r="L922">
        <v>24</v>
      </c>
      <c r="M922">
        <f t="shared" si="14"/>
        <v>2261.9520000000002</v>
      </c>
      <c r="N922">
        <v>18</v>
      </c>
      <c r="P922" s="70" t="s">
        <v>841</v>
      </c>
      <c r="Q922">
        <v>25</v>
      </c>
      <c r="R922">
        <v>1</v>
      </c>
    </row>
    <row r="923" spans="1:18">
      <c r="A923" s="244">
        <v>252</v>
      </c>
      <c r="B923" s="244" t="s">
        <v>1119</v>
      </c>
      <c r="C923" s="244" t="s">
        <v>1120</v>
      </c>
      <c r="D923" s="244" t="s">
        <v>1121</v>
      </c>
      <c r="E923" s="244">
        <v>78</v>
      </c>
      <c r="F923" s="244">
        <v>4</v>
      </c>
      <c r="G923" t="s">
        <v>881</v>
      </c>
      <c r="H923" s="2">
        <v>42912</v>
      </c>
      <c r="I923">
        <v>1</v>
      </c>
      <c r="J923" s="70" t="s">
        <v>14</v>
      </c>
      <c r="N923">
        <v>18</v>
      </c>
      <c r="P923" s="70" t="s">
        <v>841</v>
      </c>
      <c r="Q923">
        <v>50</v>
      </c>
      <c r="R923">
        <v>2</v>
      </c>
    </row>
    <row r="924" spans="1:18">
      <c r="A924" s="244">
        <v>252</v>
      </c>
      <c r="B924" s="244" t="s">
        <v>1119</v>
      </c>
      <c r="C924" s="244" t="s">
        <v>1120</v>
      </c>
      <c r="D924" s="244" t="s">
        <v>1121</v>
      </c>
      <c r="E924" s="244">
        <v>78</v>
      </c>
      <c r="F924" s="244">
        <v>4</v>
      </c>
      <c r="G924" t="s">
        <v>881</v>
      </c>
      <c r="H924" s="2">
        <v>42912</v>
      </c>
      <c r="I924">
        <v>2</v>
      </c>
      <c r="J924" s="70" t="s">
        <v>844</v>
      </c>
      <c r="K924">
        <v>49</v>
      </c>
      <c r="L924">
        <v>39</v>
      </c>
      <c r="M924">
        <f t="shared" si="14"/>
        <v>6003.5976000000001</v>
      </c>
      <c r="N924">
        <v>19</v>
      </c>
      <c r="P924" s="70" t="s">
        <v>858</v>
      </c>
      <c r="Q924">
        <v>40</v>
      </c>
      <c r="R924">
        <v>3</v>
      </c>
    </row>
    <row r="925" spans="1:18">
      <c r="A925" s="244">
        <v>252</v>
      </c>
      <c r="B925" s="244" t="s">
        <v>1119</v>
      </c>
      <c r="C925" s="244" t="s">
        <v>1120</v>
      </c>
      <c r="D925" s="244" t="s">
        <v>1121</v>
      </c>
      <c r="E925" s="244">
        <v>78</v>
      </c>
      <c r="F925" s="244">
        <v>4</v>
      </c>
      <c r="G925" t="s">
        <v>881</v>
      </c>
      <c r="H925" s="2">
        <v>42912</v>
      </c>
      <c r="I925">
        <v>2</v>
      </c>
      <c r="J925" s="70" t="s">
        <v>844</v>
      </c>
      <c r="K925">
        <v>49</v>
      </c>
      <c r="L925">
        <v>39</v>
      </c>
      <c r="M925">
        <f t="shared" si="14"/>
        <v>6003.5976000000001</v>
      </c>
      <c r="N925">
        <v>19</v>
      </c>
      <c r="P925" s="70" t="s">
        <v>845</v>
      </c>
      <c r="Q925">
        <v>40</v>
      </c>
      <c r="R925">
        <v>4</v>
      </c>
    </row>
    <row r="926" spans="1:18">
      <c r="A926" s="244">
        <v>252</v>
      </c>
      <c r="B926" s="244" t="s">
        <v>1119</v>
      </c>
      <c r="C926" s="244" t="s">
        <v>1120</v>
      </c>
      <c r="D926" s="244" t="s">
        <v>1121</v>
      </c>
      <c r="E926" s="244">
        <v>78</v>
      </c>
      <c r="F926" s="244">
        <v>4</v>
      </c>
      <c r="G926" t="s">
        <v>881</v>
      </c>
      <c r="H926" s="2">
        <v>42912</v>
      </c>
      <c r="I926">
        <v>2</v>
      </c>
      <c r="J926" s="70" t="s">
        <v>844</v>
      </c>
      <c r="K926">
        <v>49</v>
      </c>
      <c r="L926">
        <v>39</v>
      </c>
      <c r="M926">
        <f t="shared" si="14"/>
        <v>6003.5976000000001</v>
      </c>
      <c r="N926">
        <v>19</v>
      </c>
      <c r="P926" s="70" t="s">
        <v>837</v>
      </c>
      <c r="Q926">
        <v>10</v>
      </c>
      <c r="R926">
        <v>1</v>
      </c>
    </row>
    <row r="927" spans="1:18">
      <c r="A927" s="244">
        <v>252</v>
      </c>
      <c r="B927" s="244" t="s">
        <v>1119</v>
      </c>
      <c r="C927" s="244" t="s">
        <v>1120</v>
      </c>
      <c r="D927" s="244" t="s">
        <v>1121</v>
      </c>
      <c r="E927" s="244">
        <v>78</v>
      </c>
      <c r="F927" s="244">
        <v>4</v>
      </c>
      <c r="G927" t="s">
        <v>881</v>
      </c>
      <c r="H927" s="2">
        <v>42912</v>
      </c>
      <c r="I927">
        <v>2</v>
      </c>
      <c r="J927" s="70" t="s">
        <v>844</v>
      </c>
      <c r="K927">
        <v>49</v>
      </c>
      <c r="L927">
        <v>39</v>
      </c>
      <c r="M927">
        <f t="shared" si="14"/>
        <v>6003.5976000000001</v>
      </c>
      <c r="N927">
        <v>19</v>
      </c>
      <c r="P927" s="70" t="s">
        <v>838</v>
      </c>
      <c r="Q927">
        <v>3</v>
      </c>
      <c r="R927">
        <v>1</v>
      </c>
    </row>
    <row r="928" spans="1:18">
      <c r="A928" s="244">
        <v>252</v>
      </c>
      <c r="B928" s="244" t="s">
        <v>1119</v>
      </c>
      <c r="C928" s="244" t="s">
        <v>1120</v>
      </c>
      <c r="D928" s="244" t="s">
        <v>1121</v>
      </c>
      <c r="E928" s="244">
        <v>78</v>
      </c>
      <c r="F928" s="244">
        <v>4</v>
      </c>
      <c r="G928" t="s">
        <v>881</v>
      </c>
      <c r="H928" s="2">
        <v>42912</v>
      </c>
      <c r="I928">
        <v>1</v>
      </c>
      <c r="J928" s="70" t="s">
        <v>14</v>
      </c>
      <c r="N928">
        <v>19</v>
      </c>
      <c r="P928" s="70" t="s">
        <v>856</v>
      </c>
      <c r="Q928">
        <v>15</v>
      </c>
      <c r="R928">
        <v>1</v>
      </c>
    </row>
    <row r="929" spans="1:18">
      <c r="A929" s="244">
        <v>252</v>
      </c>
      <c r="B929" s="244" t="s">
        <v>1119</v>
      </c>
      <c r="C929" s="244" t="s">
        <v>1120</v>
      </c>
      <c r="D929" s="244" t="s">
        <v>1121</v>
      </c>
      <c r="E929" s="244">
        <v>78</v>
      </c>
      <c r="F929" s="244">
        <v>4</v>
      </c>
      <c r="G929" t="s">
        <v>881</v>
      </c>
      <c r="H929" s="2">
        <v>42912</v>
      </c>
      <c r="I929">
        <v>1</v>
      </c>
      <c r="J929" s="70" t="s">
        <v>14</v>
      </c>
      <c r="N929">
        <v>19</v>
      </c>
      <c r="P929" s="70" t="s">
        <v>838</v>
      </c>
      <c r="Q929">
        <v>30</v>
      </c>
      <c r="R929">
        <v>17</v>
      </c>
    </row>
    <row r="930" spans="1:18">
      <c r="A930" s="244">
        <v>252</v>
      </c>
      <c r="B930" s="244" t="s">
        <v>1119</v>
      </c>
      <c r="C930" s="244" t="s">
        <v>1120</v>
      </c>
      <c r="D930" s="244" t="s">
        <v>1121</v>
      </c>
      <c r="E930" s="244">
        <v>78</v>
      </c>
      <c r="F930" s="244">
        <v>4</v>
      </c>
      <c r="G930" t="s">
        <v>881</v>
      </c>
      <c r="H930" s="2">
        <v>42912</v>
      </c>
      <c r="I930">
        <v>1</v>
      </c>
      <c r="J930" s="70" t="s">
        <v>14</v>
      </c>
      <c r="N930">
        <v>19</v>
      </c>
      <c r="P930" s="70" t="s">
        <v>845</v>
      </c>
      <c r="Q930">
        <v>20</v>
      </c>
      <c r="R930">
        <v>1</v>
      </c>
    </row>
    <row r="931" spans="1:18">
      <c r="A931" s="244">
        <v>252</v>
      </c>
      <c r="B931" s="244" t="s">
        <v>1119</v>
      </c>
      <c r="C931" s="244" t="s">
        <v>1120</v>
      </c>
      <c r="D931" s="244" t="s">
        <v>1121</v>
      </c>
      <c r="E931" s="244">
        <v>78</v>
      </c>
      <c r="F931" s="244">
        <v>4</v>
      </c>
      <c r="G931" t="s">
        <v>881</v>
      </c>
      <c r="H931" s="2">
        <v>42912</v>
      </c>
      <c r="I931">
        <v>1</v>
      </c>
      <c r="J931" s="70" t="s">
        <v>14</v>
      </c>
      <c r="N931">
        <v>19</v>
      </c>
      <c r="P931" s="70" t="s">
        <v>858</v>
      </c>
      <c r="Q931">
        <v>1</v>
      </c>
      <c r="R931">
        <v>1</v>
      </c>
    </row>
    <row r="932" spans="1:18">
      <c r="A932" s="244">
        <v>252</v>
      </c>
      <c r="B932" s="244" t="s">
        <v>1119</v>
      </c>
      <c r="C932" s="244" t="s">
        <v>1120</v>
      </c>
      <c r="D932" s="244" t="s">
        <v>1121</v>
      </c>
      <c r="E932" s="244">
        <v>78</v>
      </c>
      <c r="F932" s="244">
        <v>4</v>
      </c>
      <c r="G932" t="s">
        <v>881</v>
      </c>
      <c r="H932" s="2">
        <v>42912</v>
      </c>
      <c r="I932">
        <v>1</v>
      </c>
      <c r="J932" s="70" t="s">
        <v>14</v>
      </c>
      <c r="N932">
        <v>19</v>
      </c>
      <c r="P932" s="70" t="s">
        <v>844</v>
      </c>
      <c r="Q932">
        <v>3</v>
      </c>
      <c r="R932">
        <v>4</v>
      </c>
    </row>
    <row r="933" spans="1:18">
      <c r="A933" s="244">
        <v>252</v>
      </c>
      <c r="B933" s="244" t="s">
        <v>1119</v>
      </c>
      <c r="C933" s="244" t="s">
        <v>1120</v>
      </c>
      <c r="D933" s="244" t="s">
        <v>1121</v>
      </c>
      <c r="E933" s="244">
        <v>78</v>
      </c>
      <c r="F933" s="244">
        <v>4</v>
      </c>
      <c r="G933" t="s">
        <v>881</v>
      </c>
      <c r="H933" s="2">
        <v>42912</v>
      </c>
      <c r="I933">
        <v>2</v>
      </c>
      <c r="J933" s="70" t="s">
        <v>844</v>
      </c>
      <c r="K933">
        <v>37</v>
      </c>
      <c r="L933">
        <v>30</v>
      </c>
      <c r="M933">
        <f t="shared" si="14"/>
        <v>3487.1759999999999</v>
      </c>
      <c r="N933">
        <v>20</v>
      </c>
      <c r="P933" s="70" t="s">
        <v>838</v>
      </c>
      <c r="Q933">
        <v>15</v>
      </c>
      <c r="R933">
        <v>2</v>
      </c>
    </row>
    <row r="934" spans="1:18">
      <c r="A934" s="244">
        <v>252</v>
      </c>
      <c r="B934" s="244" t="s">
        <v>1119</v>
      </c>
      <c r="C934" s="244" t="s">
        <v>1120</v>
      </c>
      <c r="D934" s="244" t="s">
        <v>1121</v>
      </c>
      <c r="E934" s="244">
        <v>78</v>
      </c>
      <c r="F934" s="244">
        <v>4</v>
      </c>
      <c r="G934" t="s">
        <v>881</v>
      </c>
      <c r="H934" s="2">
        <v>42912</v>
      </c>
      <c r="I934">
        <v>2</v>
      </c>
      <c r="J934" s="70" t="s">
        <v>844</v>
      </c>
      <c r="K934">
        <v>37</v>
      </c>
      <c r="L934">
        <v>30</v>
      </c>
      <c r="M934">
        <f t="shared" si="14"/>
        <v>3487.1759999999999</v>
      </c>
      <c r="N934">
        <v>20</v>
      </c>
      <c r="P934" s="70" t="s">
        <v>856</v>
      </c>
      <c r="Q934">
        <v>5</v>
      </c>
      <c r="R934">
        <v>1</v>
      </c>
    </row>
    <row r="935" spans="1:18">
      <c r="A935" s="244">
        <v>252</v>
      </c>
      <c r="B935" s="244" t="s">
        <v>1119</v>
      </c>
      <c r="C935" s="244" t="s">
        <v>1120</v>
      </c>
      <c r="D935" s="244" t="s">
        <v>1121</v>
      </c>
      <c r="E935" s="244">
        <v>78</v>
      </c>
      <c r="F935" s="244">
        <v>4</v>
      </c>
      <c r="G935" t="s">
        <v>881</v>
      </c>
      <c r="H935" s="2">
        <v>42912</v>
      </c>
      <c r="I935">
        <v>2</v>
      </c>
      <c r="J935" s="70" t="s">
        <v>844</v>
      </c>
      <c r="K935">
        <v>37</v>
      </c>
      <c r="L935">
        <v>30</v>
      </c>
      <c r="M935">
        <f t="shared" si="14"/>
        <v>3487.1759999999999</v>
      </c>
      <c r="N935">
        <v>20</v>
      </c>
      <c r="P935" s="70" t="s">
        <v>870</v>
      </c>
      <c r="Q935">
        <v>1</v>
      </c>
      <c r="R935">
        <v>1</v>
      </c>
    </row>
    <row r="936" spans="1:18">
      <c r="A936" s="244">
        <v>252</v>
      </c>
      <c r="B936" s="244" t="s">
        <v>1119</v>
      </c>
      <c r="C936" s="244" t="s">
        <v>1120</v>
      </c>
      <c r="D936" s="244" t="s">
        <v>1121</v>
      </c>
      <c r="E936" s="244">
        <v>78</v>
      </c>
      <c r="F936" s="244">
        <v>4</v>
      </c>
      <c r="G936" t="s">
        <v>881</v>
      </c>
      <c r="H936" s="2">
        <v>42912</v>
      </c>
      <c r="I936">
        <v>1</v>
      </c>
      <c r="J936" s="70" t="s">
        <v>14</v>
      </c>
      <c r="N936">
        <v>20</v>
      </c>
      <c r="P936" s="70" t="s">
        <v>836</v>
      </c>
      <c r="Q936">
        <v>10</v>
      </c>
      <c r="R936">
        <v>1</v>
      </c>
    </row>
    <row r="937" spans="1:18">
      <c r="A937" s="244">
        <v>252</v>
      </c>
      <c r="B937" s="244" t="s">
        <v>1119</v>
      </c>
      <c r="C937" s="244" t="s">
        <v>1120</v>
      </c>
      <c r="D937" s="244" t="s">
        <v>1121</v>
      </c>
      <c r="E937" s="244">
        <v>78</v>
      </c>
      <c r="F937" s="244">
        <v>4</v>
      </c>
      <c r="G937" t="s">
        <v>881</v>
      </c>
      <c r="H937" s="2">
        <v>42912</v>
      </c>
      <c r="I937">
        <v>1</v>
      </c>
      <c r="J937" s="70" t="s">
        <v>14</v>
      </c>
      <c r="N937">
        <v>20</v>
      </c>
      <c r="P937" s="70" t="s">
        <v>838</v>
      </c>
      <c r="Q937">
        <v>20</v>
      </c>
      <c r="R937">
        <v>1</v>
      </c>
    </row>
    <row r="938" spans="1:18">
      <c r="A938" s="244">
        <v>252</v>
      </c>
      <c r="B938" s="244" t="s">
        <v>1119</v>
      </c>
      <c r="C938" s="244" t="s">
        <v>1120</v>
      </c>
      <c r="D938" s="244" t="s">
        <v>1121</v>
      </c>
      <c r="E938" s="244">
        <v>78</v>
      </c>
      <c r="F938" s="244">
        <v>4</v>
      </c>
      <c r="G938" t="s">
        <v>881</v>
      </c>
      <c r="H938" s="2">
        <v>42912</v>
      </c>
      <c r="I938">
        <v>2</v>
      </c>
      <c r="J938" s="70" t="s">
        <v>844</v>
      </c>
      <c r="K938">
        <v>60</v>
      </c>
      <c r="L938">
        <v>48</v>
      </c>
      <c r="M938">
        <f t="shared" si="14"/>
        <v>9047.8080000000009</v>
      </c>
      <c r="N938">
        <v>21</v>
      </c>
      <c r="P938" s="70" t="s">
        <v>839</v>
      </c>
      <c r="Q938">
        <v>10</v>
      </c>
      <c r="R938">
        <v>1</v>
      </c>
    </row>
    <row r="939" spans="1:18">
      <c r="A939" s="244">
        <v>252</v>
      </c>
      <c r="B939" s="244" t="s">
        <v>1119</v>
      </c>
      <c r="C939" s="244" t="s">
        <v>1120</v>
      </c>
      <c r="D939" s="244" t="s">
        <v>1121</v>
      </c>
      <c r="E939" s="244">
        <v>78</v>
      </c>
      <c r="F939" s="244">
        <v>4</v>
      </c>
      <c r="G939" t="s">
        <v>881</v>
      </c>
      <c r="H939" s="2">
        <v>42912</v>
      </c>
      <c r="I939">
        <v>2</v>
      </c>
      <c r="J939" s="70" t="s">
        <v>844</v>
      </c>
      <c r="K939">
        <v>60</v>
      </c>
      <c r="L939">
        <v>48</v>
      </c>
      <c r="M939">
        <f t="shared" si="14"/>
        <v>9047.8080000000009</v>
      </c>
      <c r="N939">
        <v>21</v>
      </c>
      <c r="P939" s="70" t="s">
        <v>841</v>
      </c>
      <c r="Q939">
        <v>15</v>
      </c>
      <c r="R939">
        <v>1</v>
      </c>
    </row>
    <row r="940" spans="1:18">
      <c r="A940" s="244">
        <v>252</v>
      </c>
      <c r="B940" s="244" t="s">
        <v>1119</v>
      </c>
      <c r="C940" s="244" t="s">
        <v>1120</v>
      </c>
      <c r="D940" s="244" t="s">
        <v>1121</v>
      </c>
      <c r="E940" s="244">
        <v>78</v>
      </c>
      <c r="F940" s="244">
        <v>4</v>
      </c>
      <c r="G940" t="s">
        <v>881</v>
      </c>
      <c r="H940" s="2">
        <v>42912</v>
      </c>
      <c r="I940">
        <v>2</v>
      </c>
      <c r="J940" s="70" t="s">
        <v>844</v>
      </c>
      <c r="K940">
        <v>60</v>
      </c>
      <c r="L940">
        <v>48</v>
      </c>
      <c r="M940">
        <f t="shared" si="14"/>
        <v>9047.8080000000009</v>
      </c>
      <c r="N940">
        <v>21</v>
      </c>
      <c r="P940" s="70" t="s">
        <v>882</v>
      </c>
      <c r="Q940">
        <v>5</v>
      </c>
      <c r="R940">
        <v>1</v>
      </c>
    </row>
    <row r="941" spans="1:18">
      <c r="A941" s="244">
        <v>252</v>
      </c>
      <c r="B941" s="244" t="s">
        <v>1119</v>
      </c>
      <c r="C941" s="244" t="s">
        <v>1120</v>
      </c>
      <c r="D941" s="244" t="s">
        <v>1121</v>
      </c>
      <c r="E941" s="244">
        <v>78</v>
      </c>
      <c r="F941" s="244">
        <v>4</v>
      </c>
      <c r="G941" t="s">
        <v>881</v>
      </c>
      <c r="H941" s="2">
        <v>42912</v>
      </c>
      <c r="I941">
        <v>2</v>
      </c>
      <c r="J941" s="70" t="s">
        <v>844</v>
      </c>
      <c r="K941">
        <v>60</v>
      </c>
      <c r="L941">
        <v>48</v>
      </c>
      <c r="M941">
        <f t="shared" si="14"/>
        <v>9047.8080000000009</v>
      </c>
      <c r="N941">
        <v>21</v>
      </c>
      <c r="P941" s="70" t="s">
        <v>872</v>
      </c>
      <c r="Q941">
        <v>20</v>
      </c>
      <c r="R941">
        <v>1</v>
      </c>
    </row>
    <row r="942" spans="1:18">
      <c r="A942" s="244">
        <v>252</v>
      </c>
      <c r="B942" s="244" t="s">
        <v>1119</v>
      </c>
      <c r="C942" s="244" t="s">
        <v>1120</v>
      </c>
      <c r="D942" s="244" t="s">
        <v>1121</v>
      </c>
      <c r="E942" s="244">
        <v>78</v>
      </c>
      <c r="F942" s="244">
        <v>4</v>
      </c>
      <c r="G942" t="s">
        <v>881</v>
      </c>
      <c r="H942" s="2">
        <v>42912</v>
      </c>
      <c r="I942">
        <v>2</v>
      </c>
      <c r="J942" s="70" t="s">
        <v>844</v>
      </c>
      <c r="K942">
        <v>60</v>
      </c>
      <c r="L942">
        <v>48</v>
      </c>
      <c r="M942">
        <f t="shared" si="14"/>
        <v>9047.8080000000009</v>
      </c>
      <c r="N942">
        <v>21</v>
      </c>
      <c r="P942" s="70" t="s">
        <v>845</v>
      </c>
      <c r="Q942">
        <v>2</v>
      </c>
      <c r="R942">
        <v>1</v>
      </c>
    </row>
    <row r="943" spans="1:18">
      <c r="A943" s="244">
        <v>252</v>
      </c>
      <c r="B943" s="244" t="s">
        <v>1119</v>
      </c>
      <c r="C943" s="244" t="s">
        <v>1120</v>
      </c>
      <c r="D943" s="244" t="s">
        <v>1121</v>
      </c>
      <c r="E943" s="244">
        <v>78</v>
      </c>
      <c r="F943" s="244">
        <v>4</v>
      </c>
      <c r="G943" t="s">
        <v>881</v>
      </c>
      <c r="H943" s="2">
        <v>42912</v>
      </c>
      <c r="I943">
        <v>2</v>
      </c>
      <c r="J943" s="70" t="s">
        <v>844</v>
      </c>
      <c r="K943">
        <v>60</v>
      </c>
      <c r="L943">
        <v>48</v>
      </c>
      <c r="M943">
        <f t="shared" si="14"/>
        <v>9047.8080000000009</v>
      </c>
      <c r="N943">
        <v>21</v>
      </c>
      <c r="P943" s="70" t="s">
        <v>858</v>
      </c>
      <c r="Q943">
        <v>3</v>
      </c>
      <c r="R943">
        <v>1</v>
      </c>
    </row>
    <row r="944" spans="1:18">
      <c r="A944" s="244">
        <v>252</v>
      </c>
      <c r="B944" s="244" t="s">
        <v>1119</v>
      </c>
      <c r="C944" s="244" t="s">
        <v>1120</v>
      </c>
      <c r="D944" s="244" t="s">
        <v>1121</v>
      </c>
      <c r="E944" s="244">
        <v>78</v>
      </c>
      <c r="F944" s="244">
        <v>4</v>
      </c>
      <c r="G944" t="s">
        <v>881</v>
      </c>
      <c r="H944" s="2">
        <v>42912</v>
      </c>
      <c r="I944">
        <v>1</v>
      </c>
      <c r="J944" s="70" t="s">
        <v>14</v>
      </c>
      <c r="N944">
        <v>21</v>
      </c>
      <c r="P944" s="70" t="s">
        <v>838</v>
      </c>
      <c r="Q944">
        <v>15</v>
      </c>
      <c r="R944">
        <v>2</v>
      </c>
    </row>
    <row r="945" spans="1:18">
      <c r="A945" s="244">
        <v>252</v>
      </c>
      <c r="B945" s="244" t="s">
        <v>1119</v>
      </c>
      <c r="C945" s="244" t="s">
        <v>1120</v>
      </c>
      <c r="D945" s="244" t="s">
        <v>1121</v>
      </c>
      <c r="E945" s="244">
        <v>78</v>
      </c>
      <c r="F945" s="244">
        <v>4</v>
      </c>
      <c r="G945" t="s">
        <v>881</v>
      </c>
      <c r="H945" s="2">
        <v>42912</v>
      </c>
      <c r="I945">
        <v>1</v>
      </c>
      <c r="J945" s="70" t="s">
        <v>14</v>
      </c>
      <c r="N945">
        <v>21</v>
      </c>
      <c r="P945" s="70" t="s">
        <v>866</v>
      </c>
      <c r="Q945">
        <v>25</v>
      </c>
      <c r="R945">
        <v>1</v>
      </c>
    </row>
    <row r="946" spans="1:18">
      <c r="A946" s="244">
        <v>252</v>
      </c>
      <c r="B946" s="244" t="s">
        <v>1119</v>
      </c>
      <c r="C946" s="244" t="s">
        <v>1120</v>
      </c>
      <c r="D946" s="244" t="s">
        <v>1121</v>
      </c>
      <c r="E946" s="244">
        <v>78</v>
      </c>
      <c r="F946" s="244">
        <v>4</v>
      </c>
      <c r="G946" t="s">
        <v>881</v>
      </c>
      <c r="H946" s="2">
        <v>42912</v>
      </c>
      <c r="I946">
        <v>1</v>
      </c>
      <c r="J946" s="70" t="s">
        <v>14</v>
      </c>
      <c r="N946">
        <v>21</v>
      </c>
      <c r="P946" s="70" t="s">
        <v>851</v>
      </c>
      <c r="Q946">
        <v>2</v>
      </c>
      <c r="R946">
        <v>1</v>
      </c>
    </row>
    <row r="947" spans="1:18">
      <c r="A947" s="244">
        <v>252</v>
      </c>
      <c r="B947" s="244" t="s">
        <v>1119</v>
      </c>
      <c r="C947" s="244" t="s">
        <v>1120</v>
      </c>
      <c r="D947" s="244" t="s">
        <v>1121</v>
      </c>
      <c r="E947" s="244">
        <v>78</v>
      </c>
      <c r="F947" s="244">
        <v>4</v>
      </c>
      <c r="G947" t="s">
        <v>881</v>
      </c>
      <c r="H947" s="2">
        <v>42912</v>
      </c>
      <c r="I947">
        <v>2</v>
      </c>
      <c r="J947" s="70" t="s">
        <v>844</v>
      </c>
      <c r="K947">
        <v>27</v>
      </c>
      <c r="L947">
        <v>19</v>
      </c>
      <c r="M947">
        <f t="shared" si="14"/>
        <v>1611.6407999999999</v>
      </c>
      <c r="N947">
        <v>22</v>
      </c>
      <c r="P947" s="70" t="s">
        <v>870</v>
      </c>
      <c r="Q947">
        <v>2</v>
      </c>
      <c r="R947">
        <v>1</v>
      </c>
    </row>
    <row r="948" spans="1:18">
      <c r="A948" s="244">
        <v>252</v>
      </c>
      <c r="B948" s="244" t="s">
        <v>1119</v>
      </c>
      <c r="C948" s="244" t="s">
        <v>1120</v>
      </c>
      <c r="D948" s="244" t="s">
        <v>1121</v>
      </c>
      <c r="E948" s="244">
        <v>78</v>
      </c>
      <c r="F948" s="244">
        <v>4</v>
      </c>
      <c r="G948" t="s">
        <v>881</v>
      </c>
      <c r="H948" s="2">
        <v>42912</v>
      </c>
      <c r="I948">
        <v>1</v>
      </c>
      <c r="J948" s="70" t="s">
        <v>14</v>
      </c>
      <c r="N948">
        <v>22</v>
      </c>
      <c r="P948" s="70" t="s">
        <v>838</v>
      </c>
      <c r="Q948">
        <v>20</v>
      </c>
      <c r="R948">
        <v>1</v>
      </c>
    </row>
    <row r="949" spans="1:18">
      <c r="A949" s="244">
        <v>252</v>
      </c>
      <c r="B949" s="244" t="s">
        <v>1119</v>
      </c>
      <c r="C949" s="244" t="s">
        <v>1120</v>
      </c>
      <c r="D949" s="244" t="s">
        <v>1121</v>
      </c>
      <c r="E949" s="244">
        <v>78</v>
      </c>
      <c r="F949" s="244">
        <v>4</v>
      </c>
      <c r="G949" t="s">
        <v>881</v>
      </c>
      <c r="H949" s="2">
        <v>42912</v>
      </c>
      <c r="I949">
        <v>2</v>
      </c>
      <c r="J949" s="70" t="s">
        <v>844</v>
      </c>
      <c r="K949">
        <v>24</v>
      </c>
      <c r="L949">
        <v>18</v>
      </c>
      <c r="M949">
        <f t="shared" si="14"/>
        <v>1357.1712</v>
      </c>
      <c r="N949">
        <v>23</v>
      </c>
      <c r="P949" s="70" t="s">
        <v>858</v>
      </c>
      <c r="Q949">
        <v>15</v>
      </c>
      <c r="R949">
        <v>2</v>
      </c>
    </row>
    <row r="950" spans="1:18">
      <c r="A950" s="244">
        <v>252</v>
      </c>
      <c r="B950" s="244" t="s">
        <v>1119</v>
      </c>
      <c r="C950" s="244" t="s">
        <v>1120</v>
      </c>
      <c r="D950" s="244" t="s">
        <v>1121</v>
      </c>
      <c r="E950" s="244">
        <v>78</v>
      </c>
      <c r="F950" s="244">
        <v>4</v>
      </c>
      <c r="G950" t="s">
        <v>881</v>
      </c>
      <c r="H950" s="2">
        <v>42912</v>
      </c>
      <c r="I950">
        <v>2</v>
      </c>
      <c r="J950" s="70" t="s">
        <v>844</v>
      </c>
      <c r="K950">
        <v>24</v>
      </c>
      <c r="L950">
        <v>18</v>
      </c>
      <c r="M950">
        <f t="shared" si="14"/>
        <v>1357.1712</v>
      </c>
      <c r="N950">
        <v>23</v>
      </c>
      <c r="P950" s="70" t="s">
        <v>838</v>
      </c>
      <c r="Q950">
        <v>10</v>
      </c>
      <c r="R950">
        <v>4</v>
      </c>
    </row>
    <row r="951" spans="1:18">
      <c r="A951" s="244">
        <v>252</v>
      </c>
      <c r="B951" s="244" t="s">
        <v>1119</v>
      </c>
      <c r="C951" s="244" t="s">
        <v>1120</v>
      </c>
      <c r="D951" s="244" t="s">
        <v>1121</v>
      </c>
      <c r="E951" s="244">
        <v>78</v>
      </c>
      <c r="F951" s="244">
        <v>4</v>
      </c>
      <c r="G951" t="s">
        <v>881</v>
      </c>
      <c r="H951" s="2">
        <v>42912</v>
      </c>
      <c r="I951">
        <v>2</v>
      </c>
      <c r="J951" s="70" t="s">
        <v>844</v>
      </c>
      <c r="K951">
        <v>24</v>
      </c>
      <c r="L951">
        <v>18</v>
      </c>
      <c r="M951">
        <f t="shared" si="14"/>
        <v>1357.1712</v>
      </c>
      <c r="N951">
        <v>23</v>
      </c>
      <c r="P951" s="70" t="s">
        <v>870</v>
      </c>
      <c r="Q951">
        <v>1</v>
      </c>
      <c r="R951">
        <v>1</v>
      </c>
    </row>
    <row r="952" spans="1:18">
      <c r="A952" s="244">
        <v>252</v>
      </c>
      <c r="B952" s="244" t="s">
        <v>1119</v>
      </c>
      <c r="C952" s="244" t="s">
        <v>1120</v>
      </c>
      <c r="D952" s="244" t="s">
        <v>1121</v>
      </c>
      <c r="E952" s="244">
        <v>78</v>
      </c>
      <c r="F952" s="244">
        <v>4</v>
      </c>
      <c r="G952" t="s">
        <v>881</v>
      </c>
      <c r="H952" s="2">
        <v>42912</v>
      </c>
      <c r="I952">
        <v>1</v>
      </c>
      <c r="J952" s="70" t="s">
        <v>14</v>
      </c>
      <c r="N952">
        <v>23</v>
      </c>
      <c r="P952" s="70" t="s">
        <v>838</v>
      </c>
      <c r="Q952">
        <v>20</v>
      </c>
      <c r="R952">
        <v>1</v>
      </c>
    </row>
    <row r="953" spans="1:18">
      <c r="A953" s="244">
        <v>252</v>
      </c>
      <c r="B953" s="244" t="s">
        <v>1119</v>
      </c>
      <c r="C953" s="244" t="s">
        <v>1120</v>
      </c>
      <c r="D953" s="244" t="s">
        <v>1121</v>
      </c>
      <c r="E953" s="244">
        <v>78</v>
      </c>
      <c r="F953" s="244">
        <v>4</v>
      </c>
      <c r="G953" t="s">
        <v>881</v>
      </c>
      <c r="H953" s="2">
        <v>42912</v>
      </c>
      <c r="I953">
        <v>1</v>
      </c>
      <c r="J953" s="70" t="s">
        <v>14</v>
      </c>
      <c r="N953">
        <v>23</v>
      </c>
      <c r="P953" s="70" t="s">
        <v>841</v>
      </c>
      <c r="Q953" s="3">
        <v>1</v>
      </c>
      <c r="R953">
        <v>1</v>
      </c>
    </row>
    <row r="954" spans="1:18">
      <c r="A954" s="244">
        <v>252</v>
      </c>
      <c r="B954" s="244" t="s">
        <v>1119</v>
      </c>
      <c r="C954" s="244" t="s">
        <v>1120</v>
      </c>
      <c r="D954" s="244" t="s">
        <v>1121</v>
      </c>
      <c r="E954" s="244">
        <v>78</v>
      </c>
      <c r="F954" s="244">
        <v>4</v>
      </c>
      <c r="G954" t="s">
        <v>881</v>
      </c>
      <c r="H954" s="2">
        <v>42912</v>
      </c>
      <c r="I954">
        <v>2</v>
      </c>
      <c r="J954" s="70" t="s">
        <v>844</v>
      </c>
      <c r="K954">
        <v>29</v>
      </c>
      <c r="L954">
        <v>27</v>
      </c>
      <c r="M954">
        <f t="shared" si="14"/>
        <v>2459.8727999999996</v>
      </c>
      <c r="N954">
        <v>24</v>
      </c>
      <c r="P954" s="70" t="s">
        <v>870</v>
      </c>
      <c r="Q954">
        <v>1</v>
      </c>
      <c r="R954">
        <v>1</v>
      </c>
    </row>
    <row r="955" spans="1:18">
      <c r="A955" s="244">
        <v>252</v>
      </c>
      <c r="B955" s="244" t="s">
        <v>1119</v>
      </c>
      <c r="C955" s="244" t="s">
        <v>1120</v>
      </c>
      <c r="D955" s="244" t="s">
        <v>1121</v>
      </c>
      <c r="E955" s="244">
        <v>78</v>
      </c>
      <c r="F955" s="244">
        <v>4</v>
      </c>
      <c r="G955" t="s">
        <v>881</v>
      </c>
      <c r="H955" s="2">
        <v>42912</v>
      </c>
      <c r="I955">
        <v>1</v>
      </c>
      <c r="J955" s="70" t="s">
        <v>14</v>
      </c>
      <c r="N955">
        <v>24</v>
      </c>
      <c r="P955" s="70" t="s">
        <v>836</v>
      </c>
      <c r="Q955">
        <v>7</v>
      </c>
      <c r="R955">
        <v>1</v>
      </c>
    </row>
    <row r="956" spans="1:18">
      <c r="A956" s="244">
        <v>252</v>
      </c>
      <c r="B956" s="244" t="s">
        <v>1119</v>
      </c>
      <c r="C956" s="244" t="s">
        <v>1120</v>
      </c>
      <c r="D956" s="244" t="s">
        <v>1121</v>
      </c>
      <c r="E956" s="244">
        <v>78</v>
      </c>
      <c r="F956" s="244">
        <v>4</v>
      </c>
      <c r="G956" t="s">
        <v>881</v>
      </c>
      <c r="H956" s="2">
        <v>42912</v>
      </c>
      <c r="I956">
        <v>1</v>
      </c>
      <c r="J956" s="70" t="s">
        <v>14</v>
      </c>
      <c r="N956">
        <v>24</v>
      </c>
      <c r="P956" s="70" t="s">
        <v>838</v>
      </c>
      <c r="Q956">
        <v>40</v>
      </c>
      <c r="R956">
        <v>2</v>
      </c>
    </row>
    <row r="957" spans="1:18">
      <c r="A957" s="244">
        <v>252</v>
      </c>
      <c r="B957" s="244" t="s">
        <v>1119</v>
      </c>
      <c r="C957" s="244" t="s">
        <v>1120</v>
      </c>
      <c r="D957" s="244" t="s">
        <v>1121</v>
      </c>
      <c r="E957" s="244">
        <v>78</v>
      </c>
      <c r="F957" s="244">
        <v>4</v>
      </c>
      <c r="G957" t="s">
        <v>881</v>
      </c>
      <c r="H957" s="2">
        <v>42912</v>
      </c>
      <c r="I957">
        <v>2</v>
      </c>
      <c r="J957" s="70" t="s">
        <v>844</v>
      </c>
      <c r="K957">
        <v>32</v>
      </c>
      <c r="L957">
        <v>28</v>
      </c>
      <c r="M957">
        <f t="shared" si="14"/>
        <v>2814.8735999999999</v>
      </c>
      <c r="N957">
        <v>25</v>
      </c>
      <c r="P957" s="70" t="s">
        <v>841</v>
      </c>
      <c r="Q957">
        <v>20</v>
      </c>
      <c r="R957">
        <v>1</v>
      </c>
    </row>
    <row r="958" spans="1:18">
      <c r="A958" s="244">
        <v>252</v>
      </c>
      <c r="B958" s="244" t="s">
        <v>1119</v>
      </c>
      <c r="C958" s="244" t="s">
        <v>1120</v>
      </c>
      <c r="D958" s="244" t="s">
        <v>1121</v>
      </c>
      <c r="E958" s="244">
        <v>78</v>
      </c>
      <c r="F958" s="244">
        <v>4</v>
      </c>
      <c r="G958" t="s">
        <v>881</v>
      </c>
      <c r="H958" s="2">
        <v>42912</v>
      </c>
      <c r="I958">
        <v>2</v>
      </c>
      <c r="J958" s="70" t="s">
        <v>844</v>
      </c>
      <c r="K958">
        <v>32</v>
      </c>
      <c r="L958">
        <v>28</v>
      </c>
      <c r="M958">
        <f t="shared" si="14"/>
        <v>2814.8735999999999</v>
      </c>
      <c r="N958">
        <v>25</v>
      </c>
      <c r="P958" s="70" t="s">
        <v>838</v>
      </c>
      <c r="Q958">
        <v>2</v>
      </c>
      <c r="R958">
        <v>1</v>
      </c>
    </row>
    <row r="959" spans="1:18">
      <c r="A959" s="244">
        <v>252</v>
      </c>
      <c r="B959" s="244" t="s">
        <v>1119</v>
      </c>
      <c r="C959" s="244" t="s">
        <v>1120</v>
      </c>
      <c r="D959" s="244" t="s">
        <v>1121</v>
      </c>
      <c r="E959" s="244">
        <v>78</v>
      </c>
      <c r="F959" s="244">
        <v>4</v>
      </c>
      <c r="G959" t="s">
        <v>881</v>
      </c>
      <c r="H959" s="2">
        <v>42912</v>
      </c>
      <c r="I959">
        <v>1</v>
      </c>
      <c r="J959" s="70" t="s">
        <v>14</v>
      </c>
      <c r="N959">
        <v>25</v>
      </c>
      <c r="P959" s="70" t="s">
        <v>848</v>
      </c>
      <c r="Q959">
        <v>40</v>
      </c>
      <c r="R959">
        <v>2</v>
      </c>
    </row>
    <row r="960" spans="1:18">
      <c r="A960" s="244">
        <v>252</v>
      </c>
      <c r="B960" s="244" t="s">
        <v>1119</v>
      </c>
      <c r="C960" s="244" t="s">
        <v>1120</v>
      </c>
      <c r="D960" s="244" t="s">
        <v>1121</v>
      </c>
      <c r="E960" s="244">
        <v>78</v>
      </c>
      <c r="F960" s="244">
        <v>4</v>
      </c>
      <c r="G960" t="s">
        <v>881</v>
      </c>
      <c r="H960" s="2">
        <v>42912</v>
      </c>
      <c r="I960">
        <v>2</v>
      </c>
      <c r="J960" s="70" t="s">
        <v>838</v>
      </c>
      <c r="K960">
        <v>29</v>
      </c>
      <c r="L960">
        <v>22</v>
      </c>
      <c r="M960">
        <f t="shared" si="14"/>
        <v>2004.3407999999999</v>
      </c>
      <c r="N960">
        <v>26</v>
      </c>
      <c r="P960" s="70"/>
    </row>
    <row r="961" spans="1:18">
      <c r="A961" s="244">
        <v>252</v>
      </c>
      <c r="B961" s="244" t="s">
        <v>1119</v>
      </c>
      <c r="C961" s="244" t="s">
        <v>1120</v>
      </c>
      <c r="D961" s="244" t="s">
        <v>1121</v>
      </c>
      <c r="E961" s="244">
        <v>78</v>
      </c>
      <c r="F961" s="244">
        <v>4</v>
      </c>
      <c r="G961" t="s">
        <v>881</v>
      </c>
      <c r="H961" s="2">
        <v>42912</v>
      </c>
      <c r="I961">
        <v>1</v>
      </c>
      <c r="J961" s="70" t="s">
        <v>14</v>
      </c>
      <c r="N961">
        <v>26</v>
      </c>
      <c r="P961" s="70" t="s">
        <v>884</v>
      </c>
      <c r="Q961">
        <v>20</v>
      </c>
      <c r="R961">
        <v>1</v>
      </c>
    </row>
    <row r="962" spans="1:18">
      <c r="A962" s="244">
        <v>252</v>
      </c>
      <c r="B962" s="244" t="s">
        <v>1119</v>
      </c>
      <c r="C962" s="244" t="s">
        <v>1120</v>
      </c>
      <c r="D962" s="244" t="s">
        <v>1121</v>
      </c>
      <c r="E962" s="244">
        <v>78</v>
      </c>
      <c r="F962" s="244">
        <v>4</v>
      </c>
      <c r="G962" t="s">
        <v>881</v>
      </c>
      <c r="H962" s="2">
        <v>42912</v>
      </c>
      <c r="I962">
        <v>1</v>
      </c>
      <c r="J962" s="70" t="s">
        <v>14</v>
      </c>
      <c r="N962">
        <v>26</v>
      </c>
      <c r="P962" s="70" t="s">
        <v>838</v>
      </c>
      <c r="Q962">
        <v>2</v>
      </c>
      <c r="R962">
        <v>1</v>
      </c>
    </row>
    <row r="963" spans="1:18">
      <c r="A963" s="244">
        <v>252</v>
      </c>
      <c r="B963" s="244" t="s">
        <v>1119</v>
      </c>
      <c r="C963" s="244" t="s">
        <v>1120</v>
      </c>
      <c r="D963" s="244" t="s">
        <v>1121</v>
      </c>
      <c r="E963" s="244">
        <v>78</v>
      </c>
      <c r="F963" s="244">
        <v>4</v>
      </c>
      <c r="G963" t="s">
        <v>881</v>
      </c>
      <c r="H963" s="2">
        <v>42912</v>
      </c>
      <c r="I963">
        <v>2</v>
      </c>
      <c r="J963" s="70" t="s">
        <v>838</v>
      </c>
      <c r="K963">
        <v>23</v>
      </c>
      <c r="L963">
        <v>21</v>
      </c>
      <c r="M963">
        <f>3.1416*K963*L963</f>
        <v>1517.3928000000001</v>
      </c>
      <c r="N963">
        <v>27</v>
      </c>
      <c r="P963" s="70" t="s">
        <v>844</v>
      </c>
      <c r="Q963">
        <v>10</v>
      </c>
      <c r="R963">
        <v>1</v>
      </c>
    </row>
    <row r="964" spans="1:18">
      <c r="A964" s="244">
        <v>252</v>
      </c>
      <c r="B964" s="244" t="s">
        <v>1119</v>
      </c>
      <c r="C964" s="244" t="s">
        <v>1120</v>
      </c>
      <c r="D964" s="244" t="s">
        <v>1121</v>
      </c>
      <c r="E964" s="244">
        <v>78</v>
      </c>
      <c r="F964" s="244">
        <v>4</v>
      </c>
      <c r="G964" t="s">
        <v>881</v>
      </c>
      <c r="H964" s="2">
        <v>42912</v>
      </c>
      <c r="I964">
        <v>2</v>
      </c>
      <c r="J964" s="70" t="s">
        <v>838</v>
      </c>
      <c r="K964">
        <v>23</v>
      </c>
      <c r="L964">
        <v>21</v>
      </c>
      <c r="M964">
        <f>3.1416*K964*L964</f>
        <v>1517.3928000000001</v>
      </c>
      <c r="N964">
        <v>27</v>
      </c>
      <c r="P964" s="70" t="s">
        <v>845</v>
      </c>
      <c r="Q964">
        <v>35</v>
      </c>
      <c r="R964">
        <v>1</v>
      </c>
    </row>
    <row r="965" spans="1:18">
      <c r="A965" s="244">
        <v>252</v>
      </c>
      <c r="B965" s="244" t="s">
        <v>1119</v>
      </c>
      <c r="C965" s="244" t="s">
        <v>1120</v>
      </c>
      <c r="D965" s="244" t="s">
        <v>1121</v>
      </c>
      <c r="E965" s="244">
        <v>78</v>
      </c>
      <c r="F965" s="244">
        <v>4</v>
      </c>
      <c r="G965" t="s">
        <v>881</v>
      </c>
      <c r="H965" s="2">
        <v>42912</v>
      </c>
      <c r="I965">
        <v>1</v>
      </c>
      <c r="J965" s="70" t="s">
        <v>14</v>
      </c>
      <c r="N965">
        <v>27</v>
      </c>
      <c r="P965" s="70" t="s">
        <v>884</v>
      </c>
      <c r="Q965">
        <v>25</v>
      </c>
      <c r="R965">
        <v>1</v>
      </c>
    </row>
    <row r="966" spans="1:18">
      <c r="A966" s="244">
        <v>252</v>
      </c>
      <c r="B966" s="244" t="s">
        <v>1119</v>
      </c>
      <c r="C966" s="244" t="s">
        <v>1120</v>
      </c>
      <c r="D966" s="244" t="s">
        <v>1121</v>
      </c>
      <c r="E966" s="244">
        <v>78</v>
      </c>
      <c r="F966" s="244">
        <v>4</v>
      </c>
      <c r="G966" t="s">
        <v>881</v>
      </c>
      <c r="H966" s="2">
        <v>42912</v>
      </c>
      <c r="I966">
        <v>2</v>
      </c>
      <c r="J966" s="70" t="s">
        <v>838</v>
      </c>
      <c r="K966">
        <v>21</v>
      </c>
      <c r="L966">
        <v>20</v>
      </c>
      <c r="M966">
        <f>3.1416*K966*L966</f>
        <v>1319.4720000000002</v>
      </c>
      <c r="N966">
        <v>28</v>
      </c>
      <c r="P966" s="70" t="s">
        <v>841</v>
      </c>
      <c r="Q966">
        <v>1</v>
      </c>
      <c r="R966">
        <v>2</v>
      </c>
    </row>
    <row r="967" spans="1:18">
      <c r="A967" s="244">
        <v>252</v>
      </c>
      <c r="B967" s="244" t="s">
        <v>1119</v>
      </c>
      <c r="C967" s="244" t="s">
        <v>1120</v>
      </c>
      <c r="D967" s="244" t="s">
        <v>1121</v>
      </c>
      <c r="E967" s="244">
        <v>78</v>
      </c>
      <c r="F967" s="244">
        <v>4</v>
      </c>
      <c r="G967" t="s">
        <v>881</v>
      </c>
      <c r="H967" s="2">
        <v>42912</v>
      </c>
      <c r="I967">
        <v>1</v>
      </c>
      <c r="J967" s="70" t="s">
        <v>14</v>
      </c>
      <c r="N967">
        <v>28</v>
      </c>
      <c r="P967" s="70" t="s">
        <v>836</v>
      </c>
      <c r="Q967">
        <v>3</v>
      </c>
      <c r="R967">
        <v>1</v>
      </c>
    </row>
    <row r="968" spans="1:18">
      <c r="A968" s="244">
        <v>252</v>
      </c>
      <c r="B968" s="244" t="s">
        <v>1119</v>
      </c>
      <c r="C968" s="244" t="s">
        <v>1120</v>
      </c>
      <c r="D968" s="244" t="s">
        <v>1121</v>
      </c>
      <c r="E968" s="244">
        <v>78</v>
      </c>
      <c r="F968" s="244">
        <v>4</v>
      </c>
      <c r="G968" t="s">
        <v>881</v>
      </c>
      <c r="H968" s="2">
        <v>42912</v>
      </c>
      <c r="I968">
        <v>2</v>
      </c>
      <c r="J968" s="70" t="s">
        <v>838</v>
      </c>
      <c r="K968">
        <v>22</v>
      </c>
      <c r="L968">
        <v>21</v>
      </c>
      <c r="M968">
        <f>3.1416*K968*L968</f>
        <v>1451.4192</v>
      </c>
      <c r="N968">
        <v>29</v>
      </c>
      <c r="P968" s="70"/>
    </row>
    <row r="969" spans="1:18">
      <c r="A969" s="244">
        <v>252</v>
      </c>
      <c r="B969" s="244" t="s">
        <v>1119</v>
      </c>
      <c r="C969" s="244" t="s">
        <v>1120</v>
      </c>
      <c r="D969" s="244" t="s">
        <v>1121</v>
      </c>
      <c r="E969" s="244">
        <v>78</v>
      </c>
      <c r="F969" s="244">
        <v>4</v>
      </c>
      <c r="G969" t="s">
        <v>881</v>
      </c>
      <c r="H969" s="2">
        <v>42912</v>
      </c>
      <c r="I969">
        <v>1</v>
      </c>
      <c r="J969" s="70" t="s">
        <v>14</v>
      </c>
      <c r="N969">
        <v>29</v>
      </c>
      <c r="P969" s="70" t="s">
        <v>884</v>
      </c>
      <c r="Q969">
        <v>20</v>
      </c>
      <c r="R969">
        <v>2</v>
      </c>
    </row>
    <row r="970" spans="1:18">
      <c r="A970" s="244">
        <v>252</v>
      </c>
      <c r="B970" s="244" t="s">
        <v>1119</v>
      </c>
      <c r="C970" s="244" t="s">
        <v>1120</v>
      </c>
      <c r="D970" s="244" t="s">
        <v>1121</v>
      </c>
      <c r="E970" s="244">
        <v>78</v>
      </c>
      <c r="F970" s="244">
        <v>4</v>
      </c>
      <c r="G970" t="s">
        <v>881</v>
      </c>
      <c r="H970" s="2">
        <v>42912</v>
      </c>
      <c r="I970">
        <v>2</v>
      </c>
      <c r="J970" s="70" t="s">
        <v>838</v>
      </c>
      <c r="K970">
        <v>19</v>
      </c>
      <c r="L970">
        <v>13</v>
      </c>
      <c r="M970">
        <f>3.1416*K970*L970</f>
        <v>775.97519999999997</v>
      </c>
      <c r="N970">
        <v>30</v>
      </c>
      <c r="P970" s="70"/>
    </row>
    <row r="971" spans="1:18">
      <c r="A971" s="244">
        <v>252</v>
      </c>
      <c r="B971" s="244" t="s">
        <v>1119</v>
      </c>
      <c r="C971" s="244" t="s">
        <v>1120</v>
      </c>
      <c r="D971" s="244" t="s">
        <v>1121</v>
      </c>
      <c r="E971" s="244">
        <v>78</v>
      </c>
      <c r="F971" s="244">
        <v>4</v>
      </c>
      <c r="G971" t="s">
        <v>881</v>
      </c>
      <c r="H971" s="2">
        <v>42912</v>
      </c>
      <c r="I971">
        <v>1</v>
      </c>
      <c r="J971" s="70" t="s">
        <v>14</v>
      </c>
      <c r="N971">
        <v>30</v>
      </c>
      <c r="P971" s="70" t="s">
        <v>844</v>
      </c>
      <c r="Q971">
        <v>50</v>
      </c>
      <c r="R971">
        <v>1</v>
      </c>
    </row>
    <row r="972" spans="1:18">
      <c r="A972" s="244">
        <v>252</v>
      </c>
      <c r="B972" s="244" t="s">
        <v>1119</v>
      </c>
      <c r="C972" s="244" t="s">
        <v>1120</v>
      </c>
      <c r="D972" s="244" t="s">
        <v>1121</v>
      </c>
      <c r="E972" s="244">
        <v>78</v>
      </c>
      <c r="F972" s="244">
        <v>4</v>
      </c>
      <c r="G972" t="s">
        <v>881</v>
      </c>
      <c r="H972" s="2">
        <v>42912</v>
      </c>
      <c r="I972">
        <v>2</v>
      </c>
      <c r="J972" s="70" t="s">
        <v>838</v>
      </c>
      <c r="K972">
        <v>25</v>
      </c>
      <c r="L972">
        <v>17</v>
      </c>
      <c r="M972">
        <f>3.1416*K972*L972</f>
        <v>1335.1799999999998</v>
      </c>
      <c r="N972">
        <v>31</v>
      </c>
      <c r="P972" s="70"/>
    </row>
    <row r="973" spans="1:18">
      <c r="A973" s="244">
        <v>252</v>
      </c>
      <c r="B973" s="244" t="s">
        <v>1119</v>
      </c>
      <c r="C973" s="244" t="s">
        <v>1120</v>
      </c>
      <c r="D973" s="244" t="s">
        <v>1121</v>
      </c>
      <c r="E973" s="244">
        <v>78</v>
      </c>
      <c r="F973" s="244">
        <v>4</v>
      </c>
      <c r="G973" t="s">
        <v>881</v>
      </c>
      <c r="H973" s="2">
        <v>42912</v>
      </c>
      <c r="I973">
        <v>1</v>
      </c>
      <c r="J973" s="70" t="s">
        <v>14</v>
      </c>
      <c r="N973">
        <v>31</v>
      </c>
      <c r="P973" s="70" t="s">
        <v>841</v>
      </c>
      <c r="Q973">
        <v>3</v>
      </c>
      <c r="R973">
        <v>1</v>
      </c>
    </row>
    <row r="974" spans="1:18">
      <c r="A974" s="244">
        <v>252</v>
      </c>
      <c r="B974" s="244" t="s">
        <v>1119</v>
      </c>
      <c r="C974" s="244" t="s">
        <v>1120</v>
      </c>
      <c r="D974" s="244" t="s">
        <v>1121</v>
      </c>
      <c r="E974" s="244">
        <v>78</v>
      </c>
      <c r="F974" s="244">
        <v>4</v>
      </c>
      <c r="G974" t="s">
        <v>881</v>
      </c>
      <c r="H974" s="2">
        <v>42912</v>
      </c>
      <c r="I974">
        <v>2</v>
      </c>
      <c r="J974" s="70" t="s">
        <v>838</v>
      </c>
      <c r="K974">
        <v>24</v>
      </c>
      <c r="L974">
        <v>19</v>
      </c>
      <c r="M974">
        <f>3.1416*K974*L974</f>
        <v>1432.5695999999998</v>
      </c>
      <c r="N974">
        <v>32</v>
      </c>
      <c r="P974" s="70"/>
    </row>
    <row r="975" spans="1:18">
      <c r="A975" s="244">
        <v>252</v>
      </c>
      <c r="B975" s="244" t="s">
        <v>1119</v>
      </c>
      <c r="C975" s="244" t="s">
        <v>1120</v>
      </c>
      <c r="D975" s="244" t="s">
        <v>1121</v>
      </c>
      <c r="E975" s="244">
        <v>78</v>
      </c>
      <c r="F975" s="244">
        <v>4</v>
      </c>
      <c r="G975" t="s">
        <v>881</v>
      </c>
      <c r="H975" s="2">
        <v>42912</v>
      </c>
      <c r="I975">
        <v>1</v>
      </c>
      <c r="J975" s="70" t="s">
        <v>14</v>
      </c>
      <c r="N975">
        <v>32</v>
      </c>
      <c r="P975" s="70" t="s">
        <v>836</v>
      </c>
      <c r="Q975">
        <v>25</v>
      </c>
      <c r="R975">
        <v>1</v>
      </c>
    </row>
    <row r="976" spans="1:18">
      <c r="A976" s="244">
        <v>252</v>
      </c>
      <c r="B976" s="244" t="s">
        <v>1119</v>
      </c>
      <c r="C976" s="244" t="s">
        <v>1120</v>
      </c>
      <c r="D976" s="244" t="s">
        <v>1121</v>
      </c>
      <c r="E976" s="244">
        <v>78</v>
      </c>
      <c r="F976" s="244">
        <v>4</v>
      </c>
      <c r="G976" t="s">
        <v>881</v>
      </c>
      <c r="H976" s="2">
        <v>42912</v>
      </c>
      <c r="I976">
        <v>1</v>
      </c>
      <c r="J976" s="70" t="s">
        <v>14</v>
      </c>
      <c r="N976">
        <v>32</v>
      </c>
      <c r="P976" s="70" t="s">
        <v>844</v>
      </c>
      <c r="Q976">
        <v>3</v>
      </c>
      <c r="R976">
        <v>1</v>
      </c>
    </row>
    <row r="977" spans="1:18">
      <c r="A977" s="244">
        <v>252</v>
      </c>
      <c r="B977" s="244" t="s">
        <v>1119</v>
      </c>
      <c r="C977" s="244" t="s">
        <v>1120</v>
      </c>
      <c r="D977" s="244" t="s">
        <v>1121</v>
      </c>
      <c r="E977" s="244">
        <v>78</v>
      </c>
      <c r="F977" s="244">
        <v>4</v>
      </c>
      <c r="G977" t="s">
        <v>881</v>
      </c>
      <c r="H977" s="2">
        <v>42912</v>
      </c>
      <c r="I977">
        <v>2</v>
      </c>
      <c r="J977" s="70" t="s">
        <v>838</v>
      </c>
      <c r="K977">
        <v>26</v>
      </c>
      <c r="L977">
        <v>21</v>
      </c>
      <c r="M977">
        <f>3.1416*K977*L977</f>
        <v>1715.3136</v>
      </c>
      <c r="N977">
        <v>33</v>
      </c>
      <c r="P977" s="70"/>
    </row>
    <row r="978" spans="1:18">
      <c r="A978" s="244">
        <v>252</v>
      </c>
      <c r="B978" s="244" t="s">
        <v>1119</v>
      </c>
      <c r="C978" s="244" t="s">
        <v>1120</v>
      </c>
      <c r="D978" s="244" t="s">
        <v>1121</v>
      </c>
      <c r="E978" s="244">
        <v>78</v>
      </c>
      <c r="F978" s="244">
        <v>4</v>
      </c>
      <c r="G978" t="s">
        <v>881</v>
      </c>
      <c r="H978" s="2">
        <v>42912</v>
      </c>
      <c r="I978">
        <v>1</v>
      </c>
      <c r="J978" s="70" t="s">
        <v>14</v>
      </c>
      <c r="N978">
        <v>33</v>
      </c>
      <c r="P978" s="70" t="s">
        <v>844</v>
      </c>
      <c r="Q978">
        <v>40</v>
      </c>
      <c r="R978">
        <v>1</v>
      </c>
    </row>
    <row r="979" spans="1:18">
      <c r="A979" s="244">
        <v>252</v>
      </c>
      <c r="B979" s="244" t="s">
        <v>1119</v>
      </c>
      <c r="C979" s="244" t="s">
        <v>1120</v>
      </c>
      <c r="D979" s="244" t="s">
        <v>1121</v>
      </c>
      <c r="E979" s="244">
        <v>78</v>
      </c>
      <c r="F979" s="244">
        <v>4</v>
      </c>
      <c r="G979" t="s">
        <v>881</v>
      </c>
      <c r="H979" s="2">
        <v>42912</v>
      </c>
      <c r="I979">
        <v>2</v>
      </c>
      <c r="J979" s="70" t="s">
        <v>838</v>
      </c>
      <c r="K979">
        <v>18</v>
      </c>
      <c r="L979">
        <v>18</v>
      </c>
      <c r="M979">
        <f>3.1416*K979*L979</f>
        <v>1017.8784000000001</v>
      </c>
      <c r="N979">
        <v>34</v>
      </c>
      <c r="P979" s="70"/>
    </row>
    <row r="980" spans="1:18">
      <c r="A980" s="244">
        <v>252</v>
      </c>
      <c r="B980" s="244" t="s">
        <v>1119</v>
      </c>
      <c r="C980" s="244" t="s">
        <v>1120</v>
      </c>
      <c r="D980" s="244" t="s">
        <v>1121</v>
      </c>
      <c r="E980" s="244">
        <v>78</v>
      </c>
      <c r="F980" s="244">
        <v>4</v>
      </c>
      <c r="G980" t="s">
        <v>881</v>
      </c>
      <c r="H980" s="2">
        <v>42912</v>
      </c>
      <c r="I980">
        <v>1</v>
      </c>
      <c r="J980" s="70" t="s">
        <v>14</v>
      </c>
      <c r="N980">
        <v>34</v>
      </c>
      <c r="P980" s="70"/>
    </row>
    <row r="981" spans="1:18">
      <c r="A981" s="244">
        <v>252</v>
      </c>
      <c r="B981" s="244" t="s">
        <v>1119</v>
      </c>
      <c r="C981" s="244" t="s">
        <v>1120</v>
      </c>
      <c r="D981" s="244" t="s">
        <v>1121</v>
      </c>
      <c r="E981" s="244">
        <v>78</v>
      </c>
      <c r="F981" s="244">
        <v>4</v>
      </c>
      <c r="G981" t="s">
        <v>881</v>
      </c>
      <c r="H981" s="2">
        <v>42912</v>
      </c>
      <c r="I981">
        <v>2</v>
      </c>
      <c r="J981" s="70" t="s">
        <v>838</v>
      </c>
      <c r="K981">
        <v>30</v>
      </c>
      <c r="L981">
        <v>28</v>
      </c>
      <c r="M981">
        <f>3.1416*K981*L981</f>
        <v>2638.944</v>
      </c>
      <c r="N981">
        <v>35</v>
      </c>
      <c r="P981" s="70"/>
    </row>
    <row r="982" spans="1:18">
      <c r="A982" s="244">
        <v>252</v>
      </c>
      <c r="B982" s="244" t="s">
        <v>1119</v>
      </c>
      <c r="C982" s="244" t="s">
        <v>1120</v>
      </c>
      <c r="D982" s="244" t="s">
        <v>1121</v>
      </c>
      <c r="E982" s="244">
        <v>78</v>
      </c>
      <c r="F982" s="244">
        <v>4</v>
      </c>
      <c r="G982" t="s">
        <v>881</v>
      </c>
      <c r="H982" s="2">
        <v>42912</v>
      </c>
      <c r="I982">
        <v>1</v>
      </c>
      <c r="J982" s="70" t="s">
        <v>14</v>
      </c>
      <c r="N982">
        <v>35</v>
      </c>
      <c r="P982" s="70" t="s">
        <v>844</v>
      </c>
      <c r="Q982">
        <v>50</v>
      </c>
      <c r="R982">
        <v>1</v>
      </c>
    </row>
    <row r="983" spans="1:18">
      <c r="A983" s="244">
        <v>252</v>
      </c>
      <c r="B983" s="244" t="s">
        <v>1119</v>
      </c>
      <c r="C983" s="244" t="s">
        <v>1120</v>
      </c>
      <c r="D983" s="244" t="s">
        <v>1121</v>
      </c>
      <c r="E983" s="244">
        <v>78</v>
      </c>
      <c r="F983" s="244">
        <v>4</v>
      </c>
      <c r="G983" t="s">
        <v>881</v>
      </c>
      <c r="H983" s="2">
        <v>42912</v>
      </c>
      <c r="I983">
        <v>1</v>
      </c>
      <c r="J983" s="70" t="s">
        <v>14</v>
      </c>
      <c r="N983">
        <v>35</v>
      </c>
      <c r="P983" s="70" t="s">
        <v>858</v>
      </c>
      <c r="Q983">
        <v>5</v>
      </c>
      <c r="R983">
        <v>1</v>
      </c>
    </row>
    <row r="984" spans="1:18">
      <c r="A984" s="244">
        <v>252</v>
      </c>
      <c r="B984" s="244" t="s">
        <v>1119</v>
      </c>
      <c r="C984" s="244" t="s">
        <v>1120</v>
      </c>
      <c r="D984" s="244" t="s">
        <v>1121</v>
      </c>
      <c r="E984" s="244">
        <v>78</v>
      </c>
      <c r="F984" s="244">
        <v>4</v>
      </c>
      <c r="G984" t="s">
        <v>881</v>
      </c>
      <c r="H984" s="2">
        <v>42912</v>
      </c>
      <c r="I984">
        <v>2</v>
      </c>
      <c r="J984" s="70" t="s">
        <v>838</v>
      </c>
      <c r="K984">
        <v>20</v>
      </c>
      <c r="L984">
        <v>18</v>
      </c>
      <c r="M984">
        <f>3.1416*K984*L984</f>
        <v>1130.9760000000001</v>
      </c>
      <c r="N984">
        <v>36</v>
      </c>
      <c r="P984" s="70"/>
    </row>
    <row r="985" spans="1:18">
      <c r="A985" s="244">
        <v>252</v>
      </c>
      <c r="B985" s="244" t="s">
        <v>1119</v>
      </c>
      <c r="C985" s="244" t="s">
        <v>1120</v>
      </c>
      <c r="D985" s="244" t="s">
        <v>1121</v>
      </c>
      <c r="E985" s="244">
        <v>78</v>
      </c>
      <c r="F985" s="244">
        <v>4</v>
      </c>
      <c r="G985" t="s">
        <v>881</v>
      </c>
      <c r="H985" s="2">
        <v>42912</v>
      </c>
      <c r="I985">
        <v>1</v>
      </c>
      <c r="J985" s="70" t="s">
        <v>14</v>
      </c>
      <c r="N985">
        <v>36</v>
      </c>
      <c r="P985" s="70" t="s">
        <v>836</v>
      </c>
      <c r="Q985">
        <v>30</v>
      </c>
      <c r="R985">
        <v>1</v>
      </c>
    </row>
    <row r="986" spans="1:18">
      <c r="A986" s="244">
        <v>252</v>
      </c>
      <c r="B986" s="244" t="s">
        <v>1119</v>
      </c>
      <c r="C986" s="244" t="s">
        <v>1120</v>
      </c>
      <c r="D986" s="244" t="s">
        <v>1121</v>
      </c>
      <c r="E986" s="244">
        <v>78</v>
      </c>
      <c r="F986" s="244">
        <v>4</v>
      </c>
      <c r="G986" t="s">
        <v>881</v>
      </c>
      <c r="H986" s="2">
        <v>42912</v>
      </c>
      <c r="I986">
        <v>2</v>
      </c>
      <c r="J986" s="70" t="s">
        <v>838</v>
      </c>
      <c r="K986">
        <v>22</v>
      </c>
      <c r="L986">
        <v>18</v>
      </c>
      <c r="M986">
        <f>3.1416*K986*L986</f>
        <v>1244.0735999999999</v>
      </c>
      <c r="N986">
        <v>37</v>
      </c>
      <c r="P986" s="70"/>
    </row>
    <row r="987" spans="1:18">
      <c r="A987" s="244">
        <v>252</v>
      </c>
      <c r="B987" s="244" t="s">
        <v>1119</v>
      </c>
      <c r="C987" s="244" t="s">
        <v>1120</v>
      </c>
      <c r="D987" s="244" t="s">
        <v>1121</v>
      </c>
      <c r="E987" s="244">
        <v>78</v>
      </c>
      <c r="F987" s="244">
        <v>4</v>
      </c>
      <c r="G987" t="s">
        <v>881</v>
      </c>
      <c r="H987" s="2">
        <v>42912</v>
      </c>
      <c r="I987">
        <v>1</v>
      </c>
      <c r="J987" s="70" t="s">
        <v>14</v>
      </c>
      <c r="N987">
        <v>37</v>
      </c>
      <c r="P987" s="70" t="s">
        <v>836</v>
      </c>
      <c r="Q987">
        <v>40</v>
      </c>
      <c r="R987">
        <v>1</v>
      </c>
    </row>
    <row r="988" spans="1:18">
      <c r="A988" s="244">
        <v>252</v>
      </c>
      <c r="B988" s="244" t="s">
        <v>1119</v>
      </c>
      <c r="C988" s="244" t="s">
        <v>1120</v>
      </c>
      <c r="D988" s="244" t="s">
        <v>1121</v>
      </c>
      <c r="E988" s="244">
        <v>78</v>
      </c>
      <c r="F988" s="244">
        <v>4</v>
      </c>
      <c r="G988" t="s">
        <v>881</v>
      </c>
      <c r="H988" s="2">
        <v>42912</v>
      </c>
      <c r="I988">
        <v>1</v>
      </c>
      <c r="J988" s="70" t="s">
        <v>14</v>
      </c>
      <c r="N988">
        <v>37</v>
      </c>
      <c r="P988" s="70" t="s">
        <v>838</v>
      </c>
      <c r="Q988">
        <v>2</v>
      </c>
      <c r="R988">
        <v>1</v>
      </c>
    </row>
    <row r="989" spans="1:18">
      <c r="A989" s="244">
        <v>252</v>
      </c>
      <c r="B989" s="244" t="s">
        <v>1119</v>
      </c>
      <c r="C989" s="244" t="s">
        <v>1120</v>
      </c>
      <c r="D989" s="244" t="s">
        <v>1121</v>
      </c>
      <c r="E989" s="244">
        <v>78</v>
      </c>
      <c r="F989" s="244">
        <v>4</v>
      </c>
      <c r="G989" t="s">
        <v>881</v>
      </c>
      <c r="H989" s="2">
        <v>42912</v>
      </c>
      <c r="I989">
        <v>2</v>
      </c>
      <c r="J989" s="70" t="s">
        <v>838</v>
      </c>
      <c r="K989">
        <v>23</v>
      </c>
      <c r="L989">
        <v>20</v>
      </c>
      <c r="M989">
        <f>3.1416*K989*L989</f>
        <v>1445.136</v>
      </c>
      <c r="N989">
        <v>38</v>
      </c>
      <c r="P989" s="70" t="s">
        <v>836</v>
      </c>
      <c r="Q989">
        <v>20</v>
      </c>
      <c r="R989">
        <v>1</v>
      </c>
    </row>
    <row r="990" spans="1:18">
      <c r="A990" s="244">
        <v>252</v>
      </c>
      <c r="B990" s="244" t="s">
        <v>1119</v>
      </c>
      <c r="C990" s="244" t="s">
        <v>1120</v>
      </c>
      <c r="D990" s="244" t="s">
        <v>1121</v>
      </c>
      <c r="E990" s="244">
        <v>78</v>
      </c>
      <c r="F990" s="244">
        <v>4</v>
      </c>
      <c r="G990" t="s">
        <v>881</v>
      </c>
      <c r="H990" s="2">
        <v>42912</v>
      </c>
      <c r="I990">
        <v>1</v>
      </c>
      <c r="J990" s="70" t="s">
        <v>14</v>
      </c>
      <c r="N990">
        <v>38</v>
      </c>
      <c r="P990" s="70" t="s">
        <v>836</v>
      </c>
      <c r="Q990">
        <v>15</v>
      </c>
      <c r="R990">
        <v>1</v>
      </c>
    </row>
    <row r="991" spans="1:18">
      <c r="A991" s="244">
        <v>252</v>
      </c>
      <c r="B991" s="244" t="s">
        <v>1119</v>
      </c>
      <c r="C991" s="244" t="s">
        <v>1120</v>
      </c>
      <c r="D991" s="244" t="s">
        <v>1121</v>
      </c>
      <c r="E991" s="244">
        <v>78</v>
      </c>
      <c r="F991" s="244">
        <v>4</v>
      </c>
      <c r="G991" t="s">
        <v>881</v>
      </c>
      <c r="H991" s="2">
        <v>42912</v>
      </c>
      <c r="I991">
        <v>1</v>
      </c>
      <c r="J991" s="70" t="s">
        <v>14</v>
      </c>
      <c r="N991">
        <v>38</v>
      </c>
      <c r="P991" s="70" t="s">
        <v>838</v>
      </c>
      <c r="Q991">
        <v>5</v>
      </c>
      <c r="R991">
        <v>1</v>
      </c>
    </row>
    <row r="992" spans="1:18">
      <c r="A992" s="244">
        <v>252</v>
      </c>
      <c r="B992" s="244" t="s">
        <v>1119</v>
      </c>
      <c r="C992" s="244" t="s">
        <v>1120</v>
      </c>
      <c r="D992" s="244" t="s">
        <v>1121</v>
      </c>
      <c r="E992" s="244">
        <v>78</v>
      </c>
      <c r="F992" s="244">
        <v>4</v>
      </c>
      <c r="G992" t="s">
        <v>881</v>
      </c>
      <c r="H992" s="2">
        <v>42912</v>
      </c>
      <c r="I992">
        <v>2</v>
      </c>
      <c r="J992" s="70" t="s">
        <v>838</v>
      </c>
      <c r="K992">
        <v>23</v>
      </c>
      <c r="L992">
        <v>19</v>
      </c>
      <c r="M992">
        <f>3.1416*K992*L992</f>
        <v>1372.8791999999999</v>
      </c>
      <c r="N992">
        <v>39</v>
      </c>
      <c r="P992" s="70"/>
    </row>
    <row r="993" spans="1:18">
      <c r="A993" s="244">
        <v>252</v>
      </c>
      <c r="B993" s="244" t="s">
        <v>1119</v>
      </c>
      <c r="C993" s="244" t="s">
        <v>1120</v>
      </c>
      <c r="D993" s="244" t="s">
        <v>1121</v>
      </c>
      <c r="E993" s="244">
        <v>78</v>
      </c>
      <c r="F993" s="244">
        <v>4</v>
      </c>
      <c r="G993" t="s">
        <v>881</v>
      </c>
      <c r="H993" s="2">
        <v>42912</v>
      </c>
      <c r="I993">
        <v>1</v>
      </c>
      <c r="J993" s="70" t="s">
        <v>14</v>
      </c>
      <c r="N993">
        <v>39</v>
      </c>
      <c r="P993" s="70" t="s">
        <v>835</v>
      </c>
      <c r="Q993">
        <v>60</v>
      </c>
      <c r="R993">
        <v>1</v>
      </c>
    </row>
    <row r="994" spans="1:18">
      <c r="A994" s="244">
        <v>252</v>
      </c>
      <c r="B994" s="244" t="s">
        <v>1119</v>
      </c>
      <c r="C994" s="244" t="s">
        <v>1120</v>
      </c>
      <c r="D994" s="244" t="s">
        <v>1121</v>
      </c>
      <c r="E994" s="244">
        <v>78</v>
      </c>
      <c r="F994" s="244">
        <v>4</v>
      </c>
      <c r="G994" t="s">
        <v>881</v>
      </c>
      <c r="H994" s="2">
        <v>42912</v>
      </c>
      <c r="I994">
        <v>1</v>
      </c>
      <c r="J994" s="70" t="s">
        <v>14</v>
      </c>
      <c r="N994">
        <v>39</v>
      </c>
      <c r="P994" s="70" t="s">
        <v>836</v>
      </c>
      <c r="Q994">
        <v>3</v>
      </c>
      <c r="R994">
        <v>1</v>
      </c>
    </row>
    <row r="995" spans="1:18">
      <c r="A995" s="244">
        <v>252</v>
      </c>
      <c r="B995" s="244" t="s">
        <v>1119</v>
      </c>
      <c r="C995" s="244" t="s">
        <v>1120</v>
      </c>
      <c r="D995" s="244" t="s">
        <v>1121</v>
      </c>
      <c r="E995" s="244">
        <v>78</v>
      </c>
      <c r="F995" s="244">
        <v>4</v>
      </c>
      <c r="G995" t="s">
        <v>881</v>
      </c>
      <c r="H995" s="2">
        <v>42912</v>
      </c>
      <c r="I995">
        <v>1</v>
      </c>
      <c r="J995" s="70" t="s">
        <v>14</v>
      </c>
      <c r="N995">
        <v>39</v>
      </c>
      <c r="P995" s="70" t="s">
        <v>838</v>
      </c>
      <c r="Q995">
        <v>10</v>
      </c>
      <c r="R995">
        <v>2</v>
      </c>
    </row>
    <row r="996" spans="1:18">
      <c r="A996" s="244">
        <v>252</v>
      </c>
      <c r="B996" s="244" t="s">
        <v>1119</v>
      </c>
      <c r="C996" s="244" t="s">
        <v>1120</v>
      </c>
      <c r="D996" s="244" t="s">
        <v>1121</v>
      </c>
      <c r="E996" s="244">
        <v>78</v>
      </c>
      <c r="F996" s="244">
        <v>4</v>
      </c>
      <c r="G996" t="s">
        <v>881</v>
      </c>
      <c r="H996" s="2">
        <v>42912</v>
      </c>
      <c r="I996">
        <v>2</v>
      </c>
      <c r="J996" s="70" t="s">
        <v>838</v>
      </c>
      <c r="K996">
        <v>23</v>
      </c>
      <c r="L996">
        <v>22</v>
      </c>
      <c r="M996">
        <f>3.1416*K996*L996</f>
        <v>1589.6496</v>
      </c>
      <c r="N996">
        <v>40</v>
      </c>
      <c r="P996" s="70" t="s">
        <v>884</v>
      </c>
      <c r="Q996">
        <v>15</v>
      </c>
      <c r="R996">
        <v>1</v>
      </c>
    </row>
    <row r="997" spans="1:18">
      <c r="A997" s="244">
        <v>252</v>
      </c>
      <c r="B997" s="244" t="s">
        <v>1119</v>
      </c>
      <c r="C997" s="244" t="s">
        <v>1120</v>
      </c>
      <c r="D997" s="244" t="s">
        <v>1121</v>
      </c>
      <c r="E997" s="244">
        <v>78</v>
      </c>
      <c r="F997" s="244">
        <v>4</v>
      </c>
      <c r="G997" t="s">
        <v>881</v>
      </c>
      <c r="H997" s="2">
        <v>42912</v>
      </c>
      <c r="I997">
        <v>1</v>
      </c>
      <c r="J997" s="70" t="s">
        <v>14</v>
      </c>
      <c r="N997">
        <v>40</v>
      </c>
      <c r="P997" s="70" t="s">
        <v>884</v>
      </c>
      <c r="Q997">
        <v>25</v>
      </c>
      <c r="R997">
        <v>1</v>
      </c>
    </row>
    <row r="998" spans="1:18">
      <c r="A998" s="244">
        <v>252</v>
      </c>
      <c r="B998" s="244" t="s">
        <v>1119</v>
      </c>
      <c r="C998" s="244" t="s">
        <v>1120</v>
      </c>
      <c r="D998" s="244" t="s">
        <v>1121</v>
      </c>
      <c r="E998" s="244">
        <v>78</v>
      </c>
      <c r="F998" s="244">
        <v>4</v>
      </c>
      <c r="G998" t="s">
        <v>881</v>
      </c>
      <c r="H998" s="2">
        <v>42912</v>
      </c>
      <c r="I998">
        <v>1</v>
      </c>
      <c r="J998" s="70" t="s">
        <v>14</v>
      </c>
      <c r="N998">
        <v>40</v>
      </c>
      <c r="P998" s="70" t="s">
        <v>870</v>
      </c>
      <c r="Q998">
        <v>1</v>
      </c>
      <c r="R998">
        <v>1</v>
      </c>
    </row>
    <row r="999" spans="1:18">
      <c r="A999" s="244">
        <v>252</v>
      </c>
      <c r="B999" s="244" t="s">
        <v>1119</v>
      </c>
      <c r="C999" s="244" t="s">
        <v>1120</v>
      </c>
      <c r="D999" s="244" t="s">
        <v>1121</v>
      </c>
      <c r="E999" s="244">
        <v>78</v>
      </c>
      <c r="F999" s="244">
        <v>4</v>
      </c>
      <c r="G999" t="s">
        <v>881</v>
      </c>
      <c r="H999" s="2">
        <v>42912</v>
      </c>
      <c r="I999">
        <v>2</v>
      </c>
      <c r="J999" s="70" t="s">
        <v>838</v>
      </c>
      <c r="K999">
        <v>18</v>
      </c>
      <c r="L999">
        <v>17</v>
      </c>
      <c r="M999">
        <f>3.1416*K999*L999</f>
        <v>961.32960000000003</v>
      </c>
      <c r="N999">
        <v>41</v>
      </c>
      <c r="P999" s="70"/>
    </row>
    <row r="1000" spans="1:18">
      <c r="A1000" s="244">
        <v>252</v>
      </c>
      <c r="B1000" s="244" t="s">
        <v>1119</v>
      </c>
      <c r="C1000" s="244" t="s">
        <v>1120</v>
      </c>
      <c r="D1000" s="244" t="s">
        <v>1121</v>
      </c>
      <c r="E1000" s="244">
        <v>78</v>
      </c>
      <c r="F1000" s="244">
        <v>4</v>
      </c>
      <c r="G1000" t="s">
        <v>881</v>
      </c>
      <c r="H1000" s="2">
        <v>42912</v>
      </c>
      <c r="I1000">
        <v>1</v>
      </c>
      <c r="J1000" s="70" t="s">
        <v>14</v>
      </c>
      <c r="N1000">
        <v>41</v>
      </c>
      <c r="P1000" s="70" t="s">
        <v>836</v>
      </c>
      <c r="Q1000">
        <v>25</v>
      </c>
      <c r="R1000">
        <v>1</v>
      </c>
    </row>
    <row r="1001" spans="1:18">
      <c r="A1001" s="244">
        <v>252</v>
      </c>
      <c r="B1001" s="244" t="s">
        <v>1119</v>
      </c>
      <c r="C1001" s="244" t="s">
        <v>1120</v>
      </c>
      <c r="D1001" s="244" t="s">
        <v>1121</v>
      </c>
      <c r="E1001" s="244">
        <v>78</v>
      </c>
      <c r="F1001" s="244">
        <v>4</v>
      </c>
      <c r="G1001" t="s">
        <v>881</v>
      </c>
      <c r="H1001" s="2">
        <v>42912</v>
      </c>
      <c r="I1001">
        <v>2</v>
      </c>
      <c r="J1001" s="70" t="s">
        <v>838</v>
      </c>
      <c r="K1001">
        <v>16</v>
      </c>
      <c r="L1001">
        <v>15</v>
      </c>
      <c r="M1001">
        <f>3.1416*K1001*L1001</f>
        <v>753.98400000000004</v>
      </c>
      <c r="N1001">
        <v>42</v>
      </c>
      <c r="P1001" s="70"/>
    </row>
    <row r="1002" spans="1:18">
      <c r="A1002" s="244">
        <v>252</v>
      </c>
      <c r="B1002" s="244" t="s">
        <v>1119</v>
      </c>
      <c r="C1002" s="244" t="s">
        <v>1120</v>
      </c>
      <c r="D1002" s="244" t="s">
        <v>1121</v>
      </c>
      <c r="E1002" s="244">
        <v>78</v>
      </c>
      <c r="F1002" s="244">
        <v>4</v>
      </c>
      <c r="G1002" t="s">
        <v>881</v>
      </c>
      <c r="H1002" s="2">
        <v>42912</v>
      </c>
      <c r="I1002">
        <v>1</v>
      </c>
      <c r="J1002" s="70" t="s">
        <v>14</v>
      </c>
      <c r="N1002">
        <v>42</v>
      </c>
      <c r="P1002" s="70"/>
    </row>
    <row r="1003" spans="1:18">
      <c r="A1003" s="244">
        <v>252</v>
      </c>
      <c r="B1003" s="244" t="s">
        <v>1119</v>
      </c>
      <c r="C1003" s="244" t="s">
        <v>1120</v>
      </c>
      <c r="D1003" s="244" t="s">
        <v>1121</v>
      </c>
      <c r="E1003" s="244">
        <v>78</v>
      </c>
      <c r="F1003" s="244">
        <v>4</v>
      </c>
      <c r="G1003" t="s">
        <v>881</v>
      </c>
      <c r="H1003" s="2">
        <v>42912</v>
      </c>
      <c r="I1003">
        <v>2</v>
      </c>
      <c r="J1003" s="70" t="s">
        <v>838</v>
      </c>
      <c r="K1003">
        <v>23</v>
      </c>
      <c r="L1003">
        <v>20</v>
      </c>
      <c r="M1003">
        <f>3.1416*K1003*L1003</f>
        <v>1445.136</v>
      </c>
      <c r="N1003">
        <v>43</v>
      </c>
      <c r="P1003" s="70"/>
    </row>
    <row r="1004" spans="1:18">
      <c r="A1004" s="244">
        <v>252</v>
      </c>
      <c r="B1004" s="244" t="s">
        <v>1119</v>
      </c>
      <c r="C1004" s="244" t="s">
        <v>1120</v>
      </c>
      <c r="D1004" s="244" t="s">
        <v>1121</v>
      </c>
      <c r="E1004" s="244">
        <v>78</v>
      </c>
      <c r="F1004" s="244">
        <v>4</v>
      </c>
      <c r="G1004" t="s">
        <v>881</v>
      </c>
      <c r="H1004" s="2">
        <v>42912</v>
      </c>
      <c r="I1004">
        <v>1</v>
      </c>
      <c r="J1004" s="70" t="s">
        <v>14</v>
      </c>
      <c r="N1004">
        <v>43</v>
      </c>
      <c r="P1004" s="231" t="s">
        <v>853</v>
      </c>
      <c r="Q1004" s="3">
        <v>20</v>
      </c>
      <c r="R1004">
        <v>1</v>
      </c>
    </row>
    <row r="1005" spans="1:18">
      <c r="A1005" s="244">
        <v>252</v>
      </c>
      <c r="B1005" s="244" t="s">
        <v>1119</v>
      </c>
      <c r="C1005" s="244" t="s">
        <v>1120</v>
      </c>
      <c r="D1005" s="244" t="s">
        <v>1121</v>
      </c>
      <c r="E1005" s="244">
        <v>78</v>
      </c>
      <c r="F1005" s="244">
        <v>4</v>
      </c>
      <c r="G1005" t="s">
        <v>881</v>
      </c>
      <c r="H1005" s="2">
        <v>42912</v>
      </c>
      <c r="I1005">
        <v>2</v>
      </c>
      <c r="J1005" s="70" t="s">
        <v>838</v>
      </c>
      <c r="K1005">
        <v>26</v>
      </c>
      <c r="L1005">
        <v>26</v>
      </c>
      <c r="M1005">
        <f>3.1416*K1005*L1005</f>
        <v>2123.7215999999999</v>
      </c>
      <c r="N1005">
        <v>44</v>
      </c>
      <c r="P1005" s="70"/>
    </row>
    <row r="1006" spans="1:18">
      <c r="A1006" s="244">
        <v>252</v>
      </c>
      <c r="B1006" s="244" t="s">
        <v>1119</v>
      </c>
      <c r="C1006" s="244" t="s">
        <v>1120</v>
      </c>
      <c r="D1006" s="244" t="s">
        <v>1121</v>
      </c>
      <c r="E1006" s="244">
        <v>78</v>
      </c>
      <c r="F1006" s="244">
        <v>4</v>
      </c>
      <c r="G1006" t="s">
        <v>881</v>
      </c>
      <c r="H1006" s="2">
        <v>42912</v>
      </c>
      <c r="I1006">
        <v>1</v>
      </c>
      <c r="J1006" s="70" t="s">
        <v>14</v>
      </c>
      <c r="N1006">
        <v>44</v>
      </c>
      <c r="P1006" s="70" t="s">
        <v>841</v>
      </c>
      <c r="Q1006">
        <v>5</v>
      </c>
      <c r="R1006">
        <v>1</v>
      </c>
    </row>
    <row r="1007" spans="1:18">
      <c r="A1007" s="244">
        <v>252</v>
      </c>
      <c r="B1007" s="244" t="s">
        <v>1119</v>
      </c>
      <c r="C1007" s="244" t="s">
        <v>1120</v>
      </c>
      <c r="D1007" s="244" t="s">
        <v>1121</v>
      </c>
      <c r="E1007" s="244">
        <v>78</v>
      </c>
      <c r="F1007" s="244">
        <v>4</v>
      </c>
      <c r="G1007" t="s">
        <v>881</v>
      </c>
      <c r="H1007" s="2">
        <v>42912</v>
      </c>
      <c r="I1007">
        <v>2</v>
      </c>
      <c r="J1007" s="70" t="s">
        <v>838</v>
      </c>
      <c r="K1007">
        <v>19</v>
      </c>
      <c r="L1007">
        <v>18</v>
      </c>
      <c r="M1007">
        <f>3.1416*K1007*L1007</f>
        <v>1074.4271999999999</v>
      </c>
      <c r="N1007">
        <v>45</v>
      </c>
      <c r="P1007" s="70"/>
    </row>
    <row r="1008" spans="1:18">
      <c r="A1008" s="244">
        <v>252</v>
      </c>
      <c r="B1008" s="244" t="s">
        <v>1119</v>
      </c>
      <c r="C1008" s="244" t="s">
        <v>1120</v>
      </c>
      <c r="D1008" s="244" t="s">
        <v>1121</v>
      </c>
      <c r="E1008" s="244">
        <v>78</v>
      </c>
      <c r="F1008" s="244">
        <v>4</v>
      </c>
      <c r="G1008" t="s">
        <v>881</v>
      </c>
      <c r="H1008" s="2">
        <v>42912</v>
      </c>
      <c r="I1008">
        <v>1</v>
      </c>
      <c r="J1008" s="70" t="s">
        <v>14</v>
      </c>
      <c r="N1008">
        <v>45</v>
      </c>
      <c r="P1008" s="70" t="s">
        <v>836</v>
      </c>
      <c r="Q1008">
        <v>50</v>
      </c>
      <c r="R1008">
        <v>1</v>
      </c>
    </row>
    <row r="1009" spans="1:18">
      <c r="A1009" s="244">
        <v>252</v>
      </c>
      <c r="B1009" s="244" t="s">
        <v>1119</v>
      </c>
      <c r="C1009" s="244" t="s">
        <v>1120</v>
      </c>
      <c r="D1009" s="244" t="s">
        <v>1121</v>
      </c>
      <c r="E1009" s="244">
        <v>78</v>
      </c>
      <c r="F1009" s="244">
        <v>4</v>
      </c>
      <c r="G1009" t="s">
        <v>881</v>
      </c>
      <c r="H1009" s="2">
        <v>42912</v>
      </c>
      <c r="I1009">
        <v>2</v>
      </c>
      <c r="J1009" s="70" t="s">
        <v>838</v>
      </c>
      <c r="K1009">
        <v>28</v>
      </c>
      <c r="L1009">
        <v>25</v>
      </c>
      <c r="M1009">
        <f>3.1416*K1009*L1009</f>
        <v>2199.12</v>
      </c>
      <c r="N1009">
        <v>46</v>
      </c>
      <c r="P1009" s="70" t="s">
        <v>841</v>
      </c>
      <c r="Q1009">
        <v>10</v>
      </c>
      <c r="R1009">
        <v>7</v>
      </c>
    </row>
    <row r="1010" spans="1:18">
      <c r="A1010" s="244">
        <v>252</v>
      </c>
      <c r="B1010" s="244" t="s">
        <v>1119</v>
      </c>
      <c r="C1010" s="244" t="s">
        <v>1120</v>
      </c>
      <c r="D1010" s="244" t="s">
        <v>1121</v>
      </c>
      <c r="E1010" s="244">
        <v>78</v>
      </c>
      <c r="F1010" s="244">
        <v>4</v>
      </c>
      <c r="G1010" t="s">
        <v>881</v>
      </c>
      <c r="H1010" s="2">
        <v>42912</v>
      </c>
      <c r="I1010">
        <v>2</v>
      </c>
      <c r="J1010" s="70" t="s">
        <v>838</v>
      </c>
      <c r="K1010">
        <v>28</v>
      </c>
      <c r="L1010">
        <v>25</v>
      </c>
      <c r="M1010">
        <f>3.1416*K1010*L1010</f>
        <v>2199.12</v>
      </c>
      <c r="N1010">
        <v>46</v>
      </c>
      <c r="P1010" s="70" t="s">
        <v>844</v>
      </c>
      <c r="Q1010">
        <v>3</v>
      </c>
      <c r="R1010">
        <v>1</v>
      </c>
    </row>
    <row r="1011" spans="1:18">
      <c r="A1011" s="244">
        <v>252</v>
      </c>
      <c r="B1011" s="244" t="s">
        <v>1119</v>
      </c>
      <c r="C1011" s="244" t="s">
        <v>1120</v>
      </c>
      <c r="D1011" s="244" t="s">
        <v>1121</v>
      </c>
      <c r="E1011" s="244">
        <v>78</v>
      </c>
      <c r="F1011" s="244">
        <v>4</v>
      </c>
      <c r="G1011" t="s">
        <v>881</v>
      </c>
      <c r="H1011" s="2">
        <v>42912</v>
      </c>
      <c r="I1011">
        <v>1</v>
      </c>
      <c r="J1011" s="70" t="s">
        <v>14</v>
      </c>
      <c r="N1011">
        <v>46</v>
      </c>
      <c r="P1011" s="70" t="s">
        <v>841</v>
      </c>
      <c r="Q1011">
        <v>2</v>
      </c>
      <c r="R1011">
        <v>3</v>
      </c>
    </row>
    <row r="1012" spans="1:18">
      <c r="A1012" s="244">
        <v>252</v>
      </c>
      <c r="B1012" s="244" t="s">
        <v>1119</v>
      </c>
      <c r="C1012" s="244" t="s">
        <v>1120</v>
      </c>
      <c r="D1012" s="244" t="s">
        <v>1121</v>
      </c>
      <c r="E1012" s="244">
        <v>78</v>
      </c>
      <c r="F1012" s="244">
        <v>4</v>
      </c>
      <c r="G1012" t="s">
        <v>881</v>
      </c>
      <c r="H1012" s="2">
        <v>42912</v>
      </c>
      <c r="I1012">
        <v>2</v>
      </c>
      <c r="J1012" s="70" t="s">
        <v>838</v>
      </c>
      <c r="K1012">
        <v>18</v>
      </c>
      <c r="L1012">
        <v>14</v>
      </c>
      <c r="M1012">
        <f>3.1416*K1012*L1012</f>
        <v>791.68319999999994</v>
      </c>
      <c r="N1012">
        <v>47</v>
      </c>
      <c r="P1012" s="70" t="s">
        <v>851</v>
      </c>
      <c r="Q1012">
        <v>7</v>
      </c>
      <c r="R1012">
        <v>1</v>
      </c>
    </row>
    <row r="1013" spans="1:18">
      <c r="A1013" s="244">
        <v>252</v>
      </c>
      <c r="B1013" s="244" t="s">
        <v>1119</v>
      </c>
      <c r="C1013" s="244" t="s">
        <v>1120</v>
      </c>
      <c r="D1013" s="244" t="s">
        <v>1121</v>
      </c>
      <c r="E1013" s="244">
        <v>78</v>
      </c>
      <c r="F1013" s="244">
        <v>4</v>
      </c>
      <c r="G1013" t="s">
        <v>881</v>
      </c>
      <c r="H1013" s="2">
        <v>42912</v>
      </c>
      <c r="I1013">
        <v>1</v>
      </c>
      <c r="J1013" s="70" t="s">
        <v>14</v>
      </c>
      <c r="N1013">
        <v>47</v>
      </c>
      <c r="P1013" s="70" t="s">
        <v>844</v>
      </c>
      <c r="Q1013">
        <v>1</v>
      </c>
      <c r="R1013">
        <v>1</v>
      </c>
    </row>
    <row r="1014" spans="1:18">
      <c r="A1014" s="244">
        <v>252</v>
      </c>
      <c r="B1014" s="244" t="s">
        <v>1119</v>
      </c>
      <c r="C1014" s="244" t="s">
        <v>1120</v>
      </c>
      <c r="D1014" s="244" t="s">
        <v>1121</v>
      </c>
      <c r="E1014" s="244">
        <v>78</v>
      </c>
      <c r="F1014" s="244">
        <v>4</v>
      </c>
      <c r="G1014" t="s">
        <v>881</v>
      </c>
      <c r="H1014" s="2">
        <v>42912</v>
      </c>
      <c r="I1014">
        <v>2</v>
      </c>
      <c r="J1014" s="70" t="s">
        <v>838</v>
      </c>
      <c r="K1014">
        <v>15</v>
      </c>
      <c r="L1014">
        <v>8</v>
      </c>
      <c r="M1014">
        <f>3.1416*K1014*L1014</f>
        <v>376.99200000000002</v>
      </c>
      <c r="N1014">
        <v>48</v>
      </c>
      <c r="P1014" s="70" t="s">
        <v>836</v>
      </c>
      <c r="Q1014">
        <v>20</v>
      </c>
      <c r="R1014">
        <v>1</v>
      </c>
    </row>
    <row r="1015" spans="1:18">
      <c r="A1015" s="244">
        <v>252</v>
      </c>
      <c r="B1015" s="244" t="s">
        <v>1119</v>
      </c>
      <c r="C1015" s="244" t="s">
        <v>1120</v>
      </c>
      <c r="D1015" s="244" t="s">
        <v>1121</v>
      </c>
      <c r="E1015" s="244">
        <v>78</v>
      </c>
      <c r="F1015" s="244">
        <v>4</v>
      </c>
      <c r="G1015" t="s">
        <v>881</v>
      </c>
      <c r="H1015" s="2">
        <v>42912</v>
      </c>
      <c r="I1015">
        <v>1</v>
      </c>
      <c r="J1015" s="70" t="s">
        <v>14</v>
      </c>
      <c r="N1015">
        <v>48</v>
      </c>
      <c r="P1015" s="70" t="s">
        <v>844</v>
      </c>
      <c r="Q1015">
        <v>40</v>
      </c>
      <c r="R1015">
        <v>1</v>
      </c>
    </row>
    <row r="1016" spans="1:18">
      <c r="A1016" s="244">
        <v>252</v>
      </c>
      <c r="B1016" s="244" t="s">
        <v>1119</v>
      </c>
      <c r="C1016" s="244" t="s">
        <v>1120</v>
      </c>
      <c r="D1016" s="244" t="s">
        <v>1121</v>
      </c>
      <c r="E1016" s="244">
        <v>78</v>
      </c>
      <c r="F1016" s="244">
        <v>4</v>
      </c>
      <c r="G1016" t="s">
        <v>881</v>
      </c>
      <c r="H1016" s="2">
        <v>42912</v>
      </c>
      <c r="I1016">
        <v>2</v>
      </c>
      <c r="J1016" s="70" t="s">
        <v>838</v>
      </c>
      <c r="K1016">
        <v>21</v>
      </c>
      <c r="L1016">
        <v>13</v>
      </c>
      <c r="M1016">
        <f>3.1416*K1016*L1016</f>
        <v>857.65680000000009</v>
      </c>
      <c r="N1016">
        <v>49</v>
      </c>
      <c r="P1016" s="70"/>
    </row>
    <row r="1017" spans="1:18">
      <c r="A1017" s="244">
        <v>252</v>
      </c>
      <c r="B1017" s="244" t="s">
        <v>1119</v>
      </c>
      <c r="C1017" s="244" t="s">
        <v>1120</v>
      </c>
      <c r="D1017" s="244" t="s">
        <v>1121</v>
      </c>
      <c r="E1017" s="244">
        <v>78</v>
      </c>
      <c r="F1017" s="244">
        <v>4</v>
      </c>
      <c r="G1017" t="s">
        <v>881</v>
      </c>
      <c r="H1017" s="2">
        <v>42912</v>
      </c>
      <c r="I1017">
        <v>1</v>
      </c>
      <c r="J1017" s="70" t="s">
        <v>14</v>
      </c>
      <c r="N1017">
        <v>49</v>
      </c>
      <c r="P1017" s="70" t="s">
        <v>848</v>
      </c>
      <c r="Q1017">
        <v>2</v>
      </c>
      <c r="R1017">
        <v>1</v>
      </c>
    </row>
    <row r="1018" spans="1:18">
      <c r="A1018" s="244">
        <v>252</v>
      </c>
      <c r="B1018" s="244" t="s">
        <v>1119</v>
      </c>
      <c r="C1018" s="244" t="s">
        <v>1120</v>
      </c>
      <c r="D1018" s="244" t="s">
        <v>1121</v>
      </c>
      <c r="E1018" s="244">
        <v>78</v>
      </c>
      <c r="F1018" s="244">
        <v>4</v>
      </c>
      <c r="G1018" t="s">
        <v>881</v>
      </c>
      <c r="H1018" s="2">
        <v>42912</v>
      </c>
      <c r="I1018">
        <v>2</v>
      </c>
      <c r="J1018" s="70" t="s">
        <v>838</v>
      </c>
      <c r="K1018">
        <v>16</v>
      </c>
      <c r="L1018">
        <v>12</v>
      </c>
      <c r="M1018">
        <f>3.1416*K1018*L1018</f>
        <v>603.18719999999996</v>
      </c>
      <c r="N1018">
        <v>50</v>
      </c>
      <c r="P1018" s="70" t="s">
        <v>883</v>
      </c>
      <c r="Q1018">
        <v>10</v>
      </c>
      <c r="R1018">
        <v>1</v>
      </c>
    </row>
    <row r="1019" spans="1:18">
      <c r="A1019" s="244">
        <v>252</v>
      </c>
      <c r="B1019" s="244" t="s">
        <v>1119</v>
      </c>
      <c r="C1019" s="244" t="s">
        <v>1120</v>
      </c>
      <c r="D1019" s="244" t="s">
        <v>1121</v>
      </c>
      <c r="E1019" s="244">
        <v>78</v>
      </c>
      <c r="F1019" s="244">
        <v>4</v>
      </c>
      <c r="G1019" t="s">
        <v>881</v>
      </c>
      <c r="H1019" s="2">
        <v>42912</v>
      </c>
      <c r="I1019">
        <v>2</v>
      </c>
      <c r="J1019" s="70" t="s">
        <v>838</v>
      </c>
      <c r="K1019">
        <v>16</v>
      </c>
      <c r="L1019">
        <v>12</v>
      </c>
      <c r="M1019">
        <f>3.1416*K1019*L1019</f>
        <v>603.18719999999996</v>
      </c>
      <c r="N1019">
        <v>50</v>
      </c>
      <c r="P1019" s="70" t="s">
        <v>885</v>
      </c>
      <c r="Q1019">
        <v>1</v>
      </c>
      <c r="R1019">
        <v>1</v>
      </c>
    </row>
    <row r="1020" spans="1:18">
      <c r="A1020" s="244">
        <v>252</v>
      </c>
      <c r="B1020" s="244" t="s">
        <v>1119</v>
      </c>
      <c r="C1020" s="244" t="s">
        <v>1120</v>
      </c>
      <c r="D1020" s="244" t="s">
        <v>1121</v>
      </c>
      <c r="E1020" s="244">
        <v>78</v>
      </c>
      <c r="F1020" s="244">
        <v>4</v>
      </c>
      <c r="G1020" t="s">
        <v>881</v>
      </c>
      <c r="H1020" s="2">
        <v>42912</v>
      </c>
      <c r="I1020">
        <v>1</v>
      </c>
      <c r="J1020" s="70" t="s">
        <v>14</v>
      </c>
      <c r="N1020">
        <v>50</v>
      </c>
      <c r="P1020" s="70" t="s">
        <v>836</v>
      </c>
      <c r="Q1020">
        <v>30</v>
      </c>
      <c r="R1020">
        <v>1</v>
      </c>
    </row>
    <row r="1021" spans="1:18">
      <c r="A1021" s="244">
        <v>252</v>
      </c>
      <c r="B1021" s="244" t="s">
        <v>1119</v>
      </c>
      <c r="C1021" s="244" t="s">
        <v>1120</v>
      </c>
      <c r="D1021" s="244" t="s">
        <v>1121</v>
      </c>
      <c r="E1021" s="244">
        <v>78</v>
      </c>
      <c r="F1021" s="244">
        <v>4</v>
      </c>
      <c r="G1021" t="s">
        <v>881</v>
      </c>
      <c r="H1021" s="2">
        <v>42912</v>
      </c>
      <c r="I1021">
        <v>2</v>
      </c>
      <c r="J1021" s="70" t="s">
        <v>845</v>
      </c>
      <c r="K1021">
        <v>26</v>
      </c>
      <c r="L1021">
        <v>20</v>
      </c>
      <c r="M1021">
        <f>3.1416*K1021*L1021</f>
        <v>1633.6320000000001</v>
      </c>
      <c r="N1021">
        <v>51</v>
      </c>
      <c r="P1021" s="70" t="s">
        <v>844</v>
      </c>
      <c r="Q1021">
        <v>25</v>
      </c>
      <c r="R1021">
        <v>2</v>
      </c>
    </row>
    <row r="1022" spans="1:18">
      <c r="A1022" s="244">
        <v>252</v>
      </c>
      <c r="B1022" s="244" t="s">
        <v>1119</v>
      </c>
      <c r="C1022" s="244" t="s">
        <v>1120</v>
      </c>
      <c r="D1022" s="244" t="s">
        <v>1121</v>
      </c>
      <c r="E1022" s="244">
        <v>78</v>
      </c>
      <c r="F1022" s="244">
        <v>4</v>
      </c>
      <c r="G1022" t="s">
        <v>881</v>
      </c>
      <c r="H1022" s="2">
        <v>42912</v>
      </c>
      <c r="I1022">
        <v>1</v>
      </c>
      <c r="J1022" s="70" t="s">
        <v>14</v>
      </c>
      <c r="N1022">
        <v>51</v>
      </c>
      <c r="P1022" s="70" t="s">
        <v>844</v>
      </c>
      <c r="Q1022">
        <v>20</v>
      </c>
      <c r="R1022">
        <v>1</v>
      </c>
    </row>
    <row r="1023" spans="1:18">
      <c r="A1023" s="244">
        <v>252</v>
      </c>
      <c r="B1023" s="244" t="s">
        <v>1119</v>
      </c>
      <c r="C1023" s="244" t="s">
        <v>1120</v>
      </c>
      <c r="D1023" s="244" t="s">
        <v>1121</v>
      </c>
      <c r="E1023" s="244">
        <v>78</v>
      </c>
      <c r="F1023" s="244">
        <v>4</v>
      </c>
      <c r="G1023" t="s">
        <v>881</v>
      </c>
      <c r="H1023" s="2">
        <v>42912</v>
      </c>
      <c r="I1023">
        <v>2</v>
      </c>
      <c r="J1023" s="70" t="s">
        <v>845</v>
      </c>
      <c r="K1023">
        <v>24</v>
      </c>
      <c r="L1023">
        <v>23</v>
      </c>
      <c r="M1023">
        <f>3.1416*K1023*L1023</f>
        <v>1734.1632</v>
      </c>
      <c r="N1023">
        <v>52</v>
      </c>
      <c r="P1023" s="70" t="s">
        <v>844</v>
      </c>
      <c r="Q1023">
        <v>25</v>
      </c>
      <c r="R1023">
        <v>1</v>
      </c>
    </row>
    <row r="1024" spans="1:18">
      <c r="A1024" s="244">
        <v>252</v>
      </c>
      <c r="B1024" s="244" t="s">
        <v>1119</v>
      </c>
      <c r="C1024" s="244" t="s">
        <v>1120</v>
      </c>
      <c r="D1024" s="244" t="s">
        <v>1121</v>
      </c>
      <c r="E1024" s="244">
        <v>78</v>
      </c>
      <c r="F1024" s="244">
        <v>4</v>
      </c>
      <c r="G1024" t="s">
        <v>881</v>
      </c>
      <c r="H1024" s="2">
        <v>42912</v>
      </c>
      <c r="I1024">
        <v>1</v>
      </c>
      <c r="J1024" s="70" t="s">
        <v>14</v>
      </c>
      <c r="N1024">
        <v>52</v>
      </c>
      <c r="P1024" s="70" t="s">
        <v>844</v>
      </c>
      <c r="Q1024">
        <v>15</v>
      </c>
      <c r="R1024">
        <v>1</v>
      </c>
    </row>
    <row r="1025" spans="1:18">
      <c r="A1025" s="244">
        <v>252</v>
      </c>
      <c r="B1025" s="244" t="s">
        <v>1119</v>
      </c>
      <c r="C1025" s="244" t="s">
        <v>1120</v>
      </c>
      <c r="D1025" s="244" t="s">
        <v>1121</v>
      </c>
      <c r="E1025" s="244">
        <v>78</v>
      </c>
      <c r="F1025" s="244">
        <v>4</v>
      </c>
      <c r="G1025" t="s">
        <v>881</v>
      </c>
      <c r="H1025" s="2">
        <v>42912</v>
      </c>
      <c r="I1025">
        <v>1</v>
      </c>
      <c r="J1025" s="70" t="s">
        <v>14</v>
      </c>
      <c r="N1025">
        <v>52</v>
      </c>
      <c r="P1025" s="70" t="s">
        <v>838</v>
      </c>
      <c r="Q1025">
        <v>20</v>
      </c>
      <c r="R1025">
        <v>1</v>
      </c>
    </row>
    <row r="1026" spans="1:18">
      <c r="A1026" s="244">
        <v>252</v>
      </c>
      <c r="B1026" s="244" t="s">
        <v>1119</v>
      </c>
      <c r="C1026" s="244" t="s">
        <v>1120</v>
      </c>
      <c r="D1026" s="244" t="s">
        <v>1121</v>
      </c>
      <c r="E1026" s="244">
        <v>78</v>
      </c>
      <c r="F1026" s="244">
        <v>4</v>
      </c>
      <c r="G1026" t="s">
        <v>881</v>
      </c>
      <c r="H1026" s="2">
        <v>42912</v>
      </c>
      <c r="I1026">
        <v>2</v>
      </c>
      <c r="J1026" s="70" t="s">
        <v>845</v>
      </c>
      <c r="K1026">
        <v>66</v>
      </c>
      <c r="L1026">
        <v>45</v>
      </c>
      <c r="M1026">
        <f>3.1416*K1026*L1026</f>
        <v>9330.5519999999997</v>
      </c>
      <c r="N1026">
        <v>53</v>
      </c>
      <c r="P1026" s="70" t="s">
        <v>844</v>
      </c>
      <c r="Q1026">
        <v>30</v>
      </c>
      <c r="R1026">
        <v>1</v>
      </c>
    </row>
    <row r="1027" spans="1:18">
      <c r="A1027" s="244">
        <v>252</v>
      </c>
      <c r="B1027" s="244" t="s">
        <v>1119</v>
      </c>
      <c r="C1027" s="244" t="s">
        <v>1120</v>
      </c>
      <c r="D1027" s="244" t="s">
        <v>1121</v>
      </c>
      <c r="E1027" s="244">
        <v>78</v>
      </c>
      <c r="F1027" s="244">
        <v>4</v>
      </c>
      <c r="G1027" t="s">
        <v>881</v>
      </c>
      <c r="H1027" s="2">
        <v>42912</v>
      </c>
      <c r="I1027">
        <v>2</v>
      </c>
      <c r="J1027" s="70" t="s">
        <v>845</v>
      </c>
      <c r="K1027">
        <v>66</v>
      </c>
      <c r="L1027">
        <v>45</v>
      </c>
      <c r="M1027">
        <f t="shared" ref="M1027:M1090" si="15">3.1416*K1027*L1027</f>
        <v>9330.5519999999997</v>
      </c>
      <c r="N1027">
        <v>53</v>
      </c>
      <c r="P1027" s="70" t="s">
        <v>858</v>
      </c>
      <c r="Q1027">
        <v>5</v>
      </c>
      <c r="R1027">
        <v>1</v>
      </c>
    </row>
    <row r="1028" spans="1:18">
      <c r="A1028" s="244">
        <v>252</v>
      </c>
      <c r="B1028" s="244" t="s">
        <v>1119</v>
      </c>
      <c r="C1028" s="244" t="s">
        <v>1120</v>
      </c>
      <c r="D1028" s="244" t="s">
        <v>1121</v>
      </c>
      <c r="E1028" s="244">
        <v>78</v>
      </c>
      <c r="F1028" s="244">
        <v>4</v>
      </c>
      <c r="G1028" t="s">
        <v>881</v>
      </c>
      <c r="H1028" s="2">
        <v>42912</v>
      </c>
      <c r="I1028">
        <v>2</v>
      </c>
      <c r="J1028" s="70" t="s">
        <v>845</v>
      </c>
      <c r="K1028">
        <v>66</v>
      </c>
      <c r="L1028">
        <v>45</v>
      </c>
      <c r="M1028">
        <f t="shared" si="15"/>
        <v>9330.5519999999997</v>
      </c>
      <c r="N1028">
        <v>53</v>
      </c>
      <c r="P1028" s="70" t="s">
        <v>870</v>
      </c>
      <c r="Q1028">
        <v>2</v>
      </c>
      <c r="R1028">
        <v>1</v>
      </c>
    </row>
    <row r="1029" spans="1:18">
      <c r="A1029" s="244">
        <v>252</v>
      </c>
      <c r="B1029" s="244" t="s">
        <v>1119</v>
      </c>
      <c r="C1029" s="244" t="s">
        <v>1120</v>
      </c>
      <c r="D1029" s="244" t="s">
        <v>1121</v>
      </c>
      <c r="E1029" s="244">
        <v>78</v>
      </c>
      <c r="F1029" s="244">
        <v>4</v>
      </c>
      <c r="G1029" t="s">
        <v>881</v>
      </c>
      <c r="H1029" s="2">
        <v>42912</v>
      </c>
      <c r="I1029">
        <v>1</v>
      </c>
      <c r="J1029" s="70" t="s">
        <v>14</v>
      </c>
      <c r="N1029">
        <v>53</v>
      </c>
      <c r="P1029" s="70" t="s">
        <v>844</v>
      </c>
      <c r="Q1029">
        <v>15</v>
      </c>
      <c r="R1029">
        <v>2</v>
      </c>
    </row>
    <row r="1030" spans="1:18">
      <c r="A1030" s="244">
        <v>252</v>
      </c>
      <c r="B1030" s="244" t="s">
        <v>1119</v>
      </c>
      <c r="C1030" s="244" t="s">
        <v>1120</v>
      </c>
      <c r="D1030" s="244" t="s">
        <v>1121</v>
      </c>
      <c r="E1030" s="244">
        <v>78</v>
      </c>
      <c r="F1030" s="244">
        <v>4</v>
      </c>
      <c r="G1030" t="s">
        <v>881</v>
      </c>
      <c r="H1030" s="2">
        <v>42912</v>
      </c>
      <c r="I1030">
        <v>1</v>
      </c>
      <c r="J1030" s="70" t="s">
        <v>14</v>
      </c>
      <c r="N1030">
        <v>53</v>
      </c>
      <c r="P1030" s="70" t="s">
        <v>838</v>
      </c>
      <c r="Q1030">
        <v>15</v>
      </c>
      <c r="R1030">
        <v>3</v>
      </c>
    </row>
    <row r="1031" spans="1:18">
      <c r="A1031" s="244">
        <v>252</v>
      </c>
      <c r="B1031" s="244" t="s">
        <v>1119</v>
      </c>
      <c r="C1031" s="244" t="s">
        <v>1120</v>
      </c>
      <c r="D1031" s="244" t="s">
        <v>1121</v>
      </c>
      <c r="E1031" s="244">
        <v>78</v>
      </c>
      <c r="F1031" s="244">
        <v>4</v>
      </c>
      <c r="G1031" t="s">
        <v>881</v>
      </c>
      <c r="H1031" s="2">
        <v>42912</v>
      </c>
      <c r="I1031">
        <v>2</v>
      </c>
      <c r="J1031" s="70" t="s">
        <v>845</v>
      </c>
      <c r="K1031">
        <v>28</v>
      </c>
      <c r="L1031">
        <v>20</v>
      </c>
      <c r="M1031">
        <f t="shared" si="15"/>
        <v>1759.2959999999998</v>
      </c>
      <c r="N1031">
        <v>54</v>
      </c>
      <c r="P1031" s="70" t="s">
        <v>844</v>
      </c>
      <c r="Q1031">
        <v>30</v>
      </c>
      <c r="R1031">
        <v>2</v>
      </c>
    </row>
    <row r="1032" spans="1:18">
      <c r="A1032" s="244">
        <v>252</v>
      </c>
      <c r="B1032" s="244" t="s">
        <v>1119</v>
      </c>
      <c r="C1032" s="244" t="s">
        <v>1120</v>
      </c>
      <c r="D1032" s="244" t="s">
        <v>1121</v>
      </c>
      <c r="E1032" s="244">
        <v>78</v>
      </c>
      <c r="F1032" s="244">
        <v>4</v>
      </c>
      <c r="G1032" t="s">
        <v>881</v>
      </c>
      <c r="H1032" s="2">
        <v>42912</v>
      </c>
      <c r="I1032">
        <v>2</v>
      </c>
      <c r="J1032" s="70" t="s">
        <v>845</v>
      </c>
      <c r="K1032">
        <v>28</v>
      </c>
      <c r="L1032">
        <v>20</v>
      </c>
      <c r="M1032">
        <f t="shared" si="15"/>
        <v>1759.2959999999998</v>
      </c>
      <c r="N1032">
        <v>54</v>
      </c>
      <c r="P1032" s="70" t="s">
        <v>848</v>
      </c>
      <c r="Q1032">
        <v>7</v>
      </c>
      <c r="R1032">
        <v>2</v>
      </c>
    </row>
    <row r="1033" spans="1:18">
      <c r="A1033" s="244">
        <v>252</v>
      </c>
      <c r="B1033" s="244" t="s">
        <v>1119</v>
      </c>
      <c r="C1033" s="244" t="s">
        <v>1120</v>
      </c>
      <c r="D1033" s="244" t="s">
        <v>1121</v>
      </c>
      <c r="E1033" s="244">
        <v>78</v>
      </c>
      <c r="F1033" s="244">
        <v>4</v>
      </c>
      <c r="G1033" t="s">
        <v>881</v>
      </c>
      <c r="H1033" s="2">
        <v>42912</v>
      </c>
      <c r="I1033">
        <v>1</v>
      </c>
      <c r="J1033" s="70" t="s">
        <v>14</v>
      </c>
      <c r="N1033">
        <v>54</v>
      </c>
      <c r="P1033" s="70" t="s">
        <v>838</v>
      </c>
      <c r="Q1033">
        <v>5</v>
      </c>
      <c r="R1033">
        <v>1</v>
      </c>
    </row>
    <row r="1034" spans="1:18">
      <c r="A1034" s="244">
        <v>252</v>
      </c>
      <c r="B1034" s="244" t="s">
        <v>1119</v>
      </c>
      <c r="C1034" s="244" t="s">
        <v>1120</v>
      </c>
      <c r="D1034" s="244" t="s">
        <v>1121</v>
      </c>
      <c r="E1034" s="244">
        <v>78</v>
      </c>
      <c r="F1034" s="244">
        <v>4</v>
      </c>
      <c r="G1034" t="s">
        <v>881</v>
      </c>
      <c r="H1034" s="2">
        <v>42912</v>
      </c>
      <c r="I1034">
        <v>2</v>
      </c>
      <c r="J1034" s="70" t="s">
        <v>845</v>
      </c>
      <c r="K1034">
        <v>33</v>
      </c>
      <c r="L1034">
        <v>24</v>
      </c>
      <c r="M1034">
        <f t="shared" si="15"/>
        <v>2488.1471999999999</v>
      </c>
      <c r="N1034">
        <v>55</v>
      </c>
      <c r="P1034" s="70" t="s">
        <v>838</v>
      </c>
      <c r="Q1034">
        <v>5</v>
      </c>
      <c r="R1034">
        <v>1</v>
      </c>
    </row>
    <row r="1035" spans="1:18">
      <c r="A1035" s="244">
        <v>252</v>
      </c>
      <c r="B1035" s="244" t="s">
        <v>1119</v>
      </c>
      <c r="C1035" s="244" t="s">
        <v>1120</v>
      </c>
      <c r="D1035" s="244" t="s">
        <v>1121</v>
      </c>
      <c r="E1035" s="244">
        <v>78</v>
      </c>
      <c r="F1035" s="244">
        <v>4</v>
      </c>
      <c r="G1035" t="s">
        <v>881</v>
      </c>
      <c r="H1035" s="2">
        <v>42912</v>
      </c>
      <c r="I1035">
        <v>1</v>
      </c>
      <c r="J1035" s="70" t="s">
        <v>14</v>
      </c>
      <c r="N1035">
        <v>55</v>
      </c>
      <c r="P1035" s="70" t="s">
        <v>838</v>
      </c>
      <c r="Q1035">
        <v>30</v>
      </c>
      <c r="R1035">
        <v>1</v>
      </c>
    </row>
    <row r="1036" spans="1:18">
      <c r="A1036" s="244">
        <v>252</v>
      </c>
      <c r="B1036" s="244" t="s">
        <v>1119</v>
      </c>
      <c r="C1036" s="244" t="s">
        <v>1120</v>
      </c>
      <c r="D1036" s="244" t="s">
        <v>1121</v>
      </c>
      <c r="E1036" s="244">
        <v>78</v>
      </c>
      <c r="F1036" s="244">
        <v>4</v>
      </c>
      <c r="G1036" t="s">
        <v>881</v>
      </c>
      <c r="H1036" s="2">
        <v>42912</v>
      </c>
      <c r="I1036">
        <v>2</v>
      </c>
      <c r="J1036" s="70" t="s">
        <v>845</v>
      </c>
      <c r="K1036">
        <v>28</v>
      </c>
      <c r="L1036">
        <v>20</v>
      </c>
      <c r="M1036">
        <f t="shared" si="15"/>
        <v>1759.2959999999998</v>
      </c>
      <c r="N1036">
        <v>56</v>
      </c>
      <c r="P1036" s="70" t="s">
        <v>838</v>
      </c>
      <c r="Q1036">
        <v>7</v>
      </c>
      <c r="R1036">
        <v>2</v>
      </c>
    </row>
    <row r="1037" spans="1:18">
      <c r="A1037" s="244">
        <v>252</v>
      </c>
      <c r="B1037" s="244" t="s">
        <v>1119</v>
      </c>
      <c r="C1037" s="244" t="s">
        <v>1120</v>
      </c>
      <c r="D1037" s="244" t="s">
        <v>1121</v>
      </c>
      <c r="E1037" s="244">
        <v>78</v>
      </c>
      <c r="F1037" s="244">
        <v>4</v>
      </c>
      <c r="G1037" t="s">
        <v>881</v>
      </c>
      <c r="H1037" s="2">
        <v>42912</v>
      </c>
      <c r="I1037">
        <v>2</v>
      </c>
      <c r="J1037" s="70" t="s">
        <v>845</v>
      </c>
      <c r="K1037">
        <v>28</v>
      </c>
      <c r="L1037">
        <v>20</v>
      </c>
      <c r="M1037">
        <f t="shared" si="15"/>
        <v>1759.2959999999998</v>
      </c>
      <c r="N1037">
        <v>56</v>
      </c>
      <c r="P1037" s="70" t="s">
        <v>870</v>
      </c>
      <c r="Q1037">
        <v>2</v>
      </c>
      <c r="R1037">
        <v>1</v>
      </c>
    </row>
    <row r="1038" spans="1:18">
      <c r="A1038" s="244">
        <v>252</v>
      </c>
      <c r="B1038" s="244" t="s">
        <v>1119</v>
      </c>
      <c r="C1038" s="244" t="s">
        <v>1120</v>
      </c>
      <c r="D1038" s="244" t="s">
        <v>1121</v>
      </c>
      <c r="E1038" s="244">
        <v>78</v>
      </c>
      <c r="F1038" s="244">
        <v>4</v>
      </c>
      <c r="G1038" t="s">
        <v>881</v>
      </c>
      <c r="H1038" s="2">
        <v>42912</v>
      </c>
      <c r="I1038">
        <v>1</v>
      </c>
      <c r="J1038" s="70" t="s">
        <v>14</v>
      </c>
      <c r="N1038">
        <v>56</v>
      </c>
      <c r="P1038" s="70" t="s">
        <v>870</v>
      </c>
      <c r="Q1038">
        <v>3</v>
      </c>
      <c r="R1038">
        <v>2</v>
      </c>
    </row>
    <row r="1039" spans="1:18">
      <c r="A1039" s="244">
        <v>252</v>
      </c>
      <c r="B1039" s="244" t="s">
        <v>1119</v>
      </c>
      <c r="C1039" s="244" t="s">
        <v>1120</v>
      </c>
      <c r="D1039" s="244" t="s">
        <v>1121</v>
      </c>
      <c r="E1039" s="244">
        <v>78</v>
      </c>
      <c r="F1039" s="244">
        <v>4</v>
      </c>
      <c r="G1039" t="s">
        <v>881</v>
      </c>
      <c r="H1039" s="2">
        <v>42912</v>
      </c>
      <c r="I1039">
        <v>1</v>
      </c>
      <c r="J1039" s="70" t="s">
        <v>14</v>
      </c>
      <c r="N1039">
        <v>56</v>
      </c>
      <c r="P1039" s="70" t="s">
        <v>844</v>
      </c>
      <c r="Q1039">
        <v>5</v>
      </c>
      <c r="R1039">
        <v>1</v>
      </c>
    </row>
    <row r="1040" spans="1:18">
      <c r="A1040" s="244">
        <v>252</v>
      </c>
      <c r="B1040" s="244" t="s">
        <v>1119</v>
      </c>
      <c r="C1040" s="244" t="s">
        <v>1120</v>
      </c>
      <c r="D1040" s="244" t="s">
        <v>1121</v>
      </c>
      <c r="E1040" s="244">
        <v>78</v>
      </c>
      <c r="F1040" s="244">
        <v>4</v>
      </c>
      <c r="G1040" t="s">
        <v>881</v>
      </c>
      <c r="H1040" s="2">
        <v>42912</v>
      </c>
      <c r="I1040">
        <v>2</v>
      </c>
      <c r="J1040" s="70" t="s">
        <v>845</v>
      </c>
      <c r="K1040">
        <v>22</v>
      </c>
      <c r="L1040">
        <v>18</v>
      </c>
      <c r="M1040">
        <f t="shared" si="15"/>
        <v>1244.0735999999999</v>
      </c>
      <c r="N1040">
        <v>57</v>
      </c>
      <c r="P1040" s="70" t="s">
        <v>838</v>
      </c>
      <c r="Q1040">
        <v>20</v>
      </c>
      <c r="R1040">
        <v>3</v>
      </c>
    </row>
    <row r="1041" spans="1:18">
      <c r="A1041" s="244">
        <v>252</v>
      </c>
      <c r="B1041" s="244" t="s">
        <v>1119</v>
      </c>
      <c r="C1041" s="244" t="s">
        <v>1120</v>
      </c>
      <c r="D1041" s="244" t="s">
        <v>1121</v>
      </c>
      <c r="E1041" s="244">
        <v>78</v>
      </c>
      <c r="F1041" s="244">
        <v>4</v>
      </c>
      <c r="G1041" t="s">
        <v>881</v>
      </c>
      <c r="H1041" s="2">
        <v>42912</v>
      </c>
      <c r="I1041">
        <v>2</v>
      </c>
      <c r="J1041" s="70" t="s">
        <v>845</v>
      </c>
      <c r="K1041">
        <v>22</v>
      </c>
      <c r="L1041">
        <v>18</v>
      </c>
      <c r="M1041">
        <f t="shared" si="15"/>
        <v>1244.0735999999999</v>
      </c>
      <c r="N1041">
        <v>57</v>
      </c>
      <c r="P1041" s="70" t="s">
        <v>844</v>
      </c>
      <c r="Q1041">
        <v>5</v>
      </c>
      <c r="R1041">
        <v>1</v>
      </c>
    </row>
    <row r="1042" spans="1:18">
      <c r="A1042" s="244">
        <v>252</v>
      </c>
      <c r="B1042" s="244" t="s">
        <v>1119</v>
      </c>
      <c r="C1042" s="244" t="s">
        <v>1120</v>
      </c>
      <c r="D1042" s="244" t="s">
        <v>1121</v>
      </c>
      <c r="E1042" s="244">
        <v>78</v>
      </c>
      <c r="F1042" s="244">
        <v>4</v>
      </c>
      <c r="G1042" t="s">
        <v>881</v>
      </c>
      <c r="H1042" s="2">
        <v>42912</v>
      </c>
      <c r="I1042">
        <v>1</v>
      </c>
      <c r="J1042" s="70" t="s">
        <v>14</v>
      </c>
      <c r="N1042">
        <v>57</v>
      </c>
      <c r="P1042" s="70" t="s">
        <v>838</v>
      </c>
      <c r="Q1042">
        <v>40</v>
      </c>
      <c r="R1042">
        <v>2</v>
      </c>
    </row>
    <row r="1043" spans="1:18">
      <c r="A1043" s="244">
        <v>252</v>
      </c>
      <c r="B1043" s="244" t="s">
        <v>1119</v>
      </c>
      <c r="C1043" s="244" t="s">
        <v>1120</v>
      </c>
      <c r="D1043" s="244" t="s">
        <v>1121</v>
      </c>
      <c r="E1043" s="244">
        <v>78</v>
      </c>
      <c r="F1043" s="244">
        <v>4</v>
      </c>
      <c r="G1043" t="s">
        <v>881</v>
      </c>
      <c r="H1043" s="2">
        <v>42912</v>
      </c>
      <c r="I1043">
        <v>1</v>
      </c>
      <c r="J1043" s="70" t="s">
        <v>14</v>
      </c>
      <c r="N1043">
        <v>57</v>
      </c>
      <c r="P1043" s="70" t="s">
        <v>870</v>
      </c>
      <c r="Q1043">
        <v>1</v>
      </c>
      <c r="R1043">
        <v>1</v>
      </c>
    </row>
    <row r="1044" spans="1:18">
      <c r="A1044" s="244">
        <v>252</v>
      </c>
      <c r="B1044" s="244" t="s">
        <v>1119</v>
      </c>
      <c r="C1044" s="244" t="s">
        <v>1120</v>
      </c>
      <c r="D1044" s="244" t="s">
        <v>1121</v>
      </c>
      <c r="E1044" s="244">
        <v>78</v>
      </c>
      <c r="F1044" s="244">
        <v>4</v>
      </c>
      <c r="G1044" t="s">
        <v>881</v>
      </c>
      <c r="H1044" s="2">
        <v>42912</v>
      </c>
      <c r="I1044">
        <v>2</v>
      </c>
      <c r="J1044" s="70" t="s">
        <v>845</v>
      </c>
      <c r="K1044">
        <v>25</v>
      </c>
      <c r="L1044">
        <v>21</v>
      </c>
      <c r="M1044">
        <f t="shared" si="15"/>
        <v>1649.34</v>
      </c>
      <c r="N1044">
        <v>58</v>
      </c>
      <c r="P1044" s="70" t="s">
        <v>844</v>
      </c>
      <c r="Q1044">
        <v>40</v>
      </c>
      <c r="R1044">
        <v>1</v>
      </c>
    </row>
    <row r="1045" spans="1:18">
      <c r="A1045" s="244">
        <v>252</v>
      </c>
      <c r="B1045" s="244" t="s">
        <v>1119</v>
      </c>
      <c r="C1045" s="244" t="s">
        <v>1120</v>
      </c>
      <c r="D1045" s="244" t="s">
        <v>1121</v>
      </c>
      <c r="E1045" s="244">
        <v>78</v>
      </c>
      <c r="F1045" s="244">
        <v>4</v>
      </c>
      <c r="G1045" t="s">
        <v>881</v>
      </c>
      <c r="H1045" s="2">
        <v>42912</v>
      </c>
      <c r="I1045">
        <v>2</v>
      </c>
      <c r="J1045" s="70" t="s">
        <v>845</v>
      </c>
      <c r="K1045">
        <v>25</v>
      </c>
      <c r="L1045">
        <v>21</v>
      </c>
      <c r="M1045">
        <f t="shared" si="15"/>
        <v>1649.34</v>
      </c>
      <c r="N1045">
        <v>58</v>
      </c>
      <c r="P1045" s="70" t="s">
        <v>870</v>
      </c>
      <c r="Q1045">
        <v>7</v>
      </c>
      <c r="R1045">
        <v>2</v>
      </c>
    </row>
    <row r="1046" spans="1:18">
      <c r="A1046" s="244">
        <v>252</v>
      </c>
      <c r="B1046" s="244" t="s">
        <v>1119</v>
      </c>
      <c r="C1046" s="244" t="s">
        <v>1120</v>
      </c>
      <c r="D1046" s="244" t="s">
        <v>1121</v>
      </c>
      <c r="E1046" s="244">
        <v>78</v>
      </c>
      <c r="F1046" s="244">
        <v>4</v>
      </c>
      <c r="G1046" t="s">
        <v>881</v>
      </c>
      <c r="H1046" s="2">
        <v>42912</v>
      </c>
      <c r="I1046">
        <v>2</v>
      </c>
      <c r="J1046" s="70" t="s">
        <v>845</v>
      </c>
      <c r="K1046">
        <v>25</v>
      </c>
      <c r="L1046">
        <v>21</v>
      </c>
      <c r="M1046">
        <f t="shared" si="15"/>
        <v>1649.34</v>
      </c>
      <c r="N1046">
        <v>58</v>
      </c>
      <c r="P1046" s="70" t="s">
        <v>838</v>
      </c>
      <c r="Q1046">
        <v>5</v>
      </c>
      <c r="R1046">
        <v>1</v>
      </c>
    </row>
    <row r="1047" spans="1:18">
      <c r="A1047" s="244">
        <v>252</v>
      </c>
      <c r="B1047" s="244" t="s">
        <v>1119</v>
      </c>
      <c r="C1047" s="244" t="s">
        <v>1120</v>
      </c>
      <c r="D1047" s="244" t="s">
        <v>1121</v>
      </c>
      <c r="E1047" s="244">
        <v>78</v>
      </c>
      <c r="F1047" s="244">
        <v>4</v>
      </c>
      <c r="G1047" t="s">
        <v>881</v>
      </c>
      <c r="H1047" s="2">
        <v>42912</v>
      </c>
      <c r="I1047">
        <v>1</v>
      </c>
      <c r="J1047" s="70" t="s">
        <v>14</v>
      </c>
      <c r="N1047">
        <v>58</v>
      </c>
      <c r="P1047" s="70" t="s">
        <v>838</v>
      </c>
      <c r="Q1047">
        <v>15</v>
      </c>
      <c r="R1047">
        <v>2</v>
      </c>
    </row>
    <row r="1048" spans="1:18">
      <c r="A1048" s="244">
        <v>252</v>
      </c>
      <c r="B1048" s="244" t="s">
        <v>1119</v>
      </c>
      <c r="C1048" s="244" t="s">
        <v>1120</v>
      </c>
      <c r="D1048" s="244" t="s">
        <v>1121</v>
      </c>
      <c r="E1048" s="244">
        <v>78</v>
      </c>
      <c r="F1048" s="244">
        <v>4</v>
      </c>
      <c r="G1048" t="s">
        <v>881</v>
      </c>
      <c r="H1048" s="2">
        <v>42912</v>
      </c>
      <c r="I1048">
        <v>1</v>
      </c>
      <c r="J1048" s="70" t="s">
        <v>14</v>
      </c>
      <c r="N1048">
        <v>58</v>
      </c>
      <c r="P1048" s="70" t="s">
        <v>836</v>
      </c>
      <c r="Q1048">
        <v>10</v>
      </c>
      <c r="R1048">
        <v>1</v>
      </c>
    </row>
    <row r="1049" spans="1:18">
      <c r="A1049" s="244">
        <v>252</v>
      </c>
      <c r="B1049" s="244" t="s">
        <v>1119</v>
      </c>
      <c r="C1049" s="244" t="s">
        <v>1120</v>
      </c>
      <c r="D1049" s="244" t="s">
        <v>1121</v>
      </c>
      <c r="E1049" s="244">
        <v>78</v>
      </c>
      <c r="F1049" s="244">
        <v>4</v>
      </c>
      <c r="G1049" t="s">
        <v>881</v>
      </c>
      <c r="H1049" s="2">
        <v>42912</v>
      </c>
      <c r="I1049">
        <v>2</v>
      </c>
      <c r="J1049" s="70" t="s">
        <v>845</v>
      </c>
      <c r="K1049">
        <v>29</v>
      </c>
      <c r="L1049">
        <v>28</v>
      </c>
      <c r="M1049">
        <f t="shared" si="15"/>
        <v>2550.9791999999998</v>
      </c>
      <c r="N1049">
        <v>59</v>
      </c>
      <c r="P1049" s="70" t="s">
        <v>838</v>
      </c>
      <c r="Q1049">
        <v>7</v>
      </c>
      <c r="R1049">
        <v>1</v>
      </c>
    </row>
    <row r="1050" spans="1:18">
      <c r="A1050" s="244">
        <v>252</v>
      </c>
      <c r="B1050" s="244" t="s">
        <v>1119</v>
      </c>
      <c r="C1050" s="244" t="s">
        <v>1120</v>
      </c>
      <c r="D1050" s="244" t="s">
        <v>1121</v>
      </c>
      <c r="E1050" s="244">
        <v>78</v>
      </c>
      <c r="F1050" s="244">
        <v>4</v>
      </c>
      <c r="G1050" t="s">
        <v>881</v>
      </c>
      <c r="H1050" s="2">
        <v>42912</v>
      </c>
      <c r="I1050">
        <v>1</v>
      </c>
      <c r="J1050" s="70" t="s">
        <v>14</v>
      </c>
      <c r="N1050">
        <v>59</v>
      </c>
      <c r="P1050" s="70" t="s">
        <v>836</v>
      </c>
      <c r="Q1050">
        <v>7</v>
      </c>
      <c r="R1050">
        <v>1</v>
      </c>
    </row>
    <row r="1051" spans="1:18">
      <c r="A1051" s="244">
        <v>252</v>
      </c>
      <c r="B1051" s="244" t="s">
        <v>1119</v>
      </c>
      <c r="C1051" s="244" t="s">
        <v>1120</v>
      </c>
      <c r="D1051" s="244" t="s">
        <v>1121</v>
      </c>
      <c r="E1051" s="244">
        <v>78</v>
      </c>
      <c r="F1051" s="244">
        <v>4</v>
      </c>
      <c r="G1051" t="s">
        <v>881</v>
      </c>
      <c r="H1051" s="2">
        <v>42912</v>
      </c>
      <c r="I1051">
        <v>1</v>
      </c>
      <c r="J1051" s="70" t="s">
        <v>14</v>
      </c>
      <c r="N1051">
        <v>59</v>
      </c>
      <c r="P1051" s="70" t="s">
        <v>884</v>
      </c>
      <c r="Q1051">
        <v>5</v>
      </c>
      <c r="R1051">
        <v>1</v>
      </c>
    </row>
    <row r="1052" spans="1:18">
      <c r="A1052" s="244">
        <v>252</v>
      </c>
      <c r="B1052" s="244" t="s">
        <v>1119</v>
      </c>
      <c r="C1052" s="244" t="s">
        <v>1120</v>
      </c>
      <c r="D1052" s="244" t="s">
        <v>1121</v>
      </c>
      <c r="E1052" s="244">
        <v>78</v>
      </c>
      <c r="F1052" s="244">
        <v>4</v>
      </c>
      <c r="G1052" t="s">
        <v>881</v>
      </c>
      <c r="H1052" s="2">
        <v>42912</v>
      </c>
      <c r="I1052">
        <v>2</v>
      </c>
      <c r="J1052" s="70" t="s">
        <v>845</v>
      </c>
      <c r="K1052">
        <v>36</v>
      </c>
      <c r="L1052">
        <v>31</v>
      </c>
      <c r="M1052">
        <f t="shared" si="15"/>
        <v>3506.0255999999999</v>
      </c>
      <c r="N1052">
        <v>60</v>
      </c>
      <c r="P1052" s="70" t="s">
        <v>844</v>
      </c>
      <c r="Q1052">
        <v>25</v>
      </c>
      <c r="R1052">
        <v>5</v>
      </c>
    </row>
    <row r="1053" spans="1:18">
      <c r="A1053" s="244">
        <v>252</v>
      </c>
      <c r="B1053" s="244" t="s">
        <v>1119</v>
      </c>
      <c r="C1053" s="244" t="s">
        <v>1120</v>
      </c>
      <c r="D1053" s="244" t="s">
        <v>1121</v>
      </c>
      <c r="E1053" s="244">
        <v>78</v>
      </c>
      <c r="F1053" s="244">
        <v>4</v>
      </c>
      <c r="G1053" t="s">
        <v>881</v>
      </c>
      <c r="H1053" s="2">
        <v>42912</v>
      </c>
      <c r="I1053">
        <v>2</v>
      </c>
      <c r="J1053" s="70" t="s">
        <v>845</v>
      </c>
      <c r="K1053">
        <v>36</v>
      </c>
      <c r="L1053">
        <v>31</v>
      </c>
      <c r="M1053">
        <f t="shared" si="15"/>
        <v>3506.0255999999999</v>
      </c>
      <c r="N1053">
        <v>60</v>
      </c>
      <c r="P1053" s="70" t="s">
        <v>858</v>
      </c>
      <c r="Q1053">
        <v>10</v>
      </c>
      <c r="R1053">
        <v>1</v>
      </c>
    </row>
    <row r="1054" spans="1:18">
      <c r="A1054" s="244">
        <v>252</v>
      </c>
      <c r="B1054" s="244" t="s">
        <v>1119</v>
      </c>
      <c r="C1054" s="244" t="s">
        <v>1120</v>
      </c>
      <c r="D1054" s="244" t="s">
        <v>1121</v>
      </c>
      <c r="E1054" s="244">
        <v>78</v>
      </c>
      <c r="F1054" s="244">
        <v>4</v>
      </c>
      <c r="G1054" t="s">
        <v>881</v>
      </c>
      <c r="H1054" s="2">
        <v>42912</v>
      </c>
      <c r="I1054">
        <v>1</v>
      </c>
      <c r="J1054" s="70" t="s">
        <v>14</v>
      </c>
      <c r="N1054">
        <v>60</v>
      </c>
      <c r="P1054" s="70" t="s">
        <v>838</v>
      </c>
      <c r="Q1054">
        <v>35</v>
      </c>
      <c r="R1054">
        <v>1</v>
      </c>
    </row>
    <row r="1055" spans="1:18">
      <c r="A1055" s="244">
        <v>252</v>
      </c>
      <c r="B1055" s="244" t="s">
        <v>1119</v>
      </c>
      <c r="C1055" s="244" t="s">
        <v>1120</v>
      </c>
      <c r="D1055" s="244" t="s">
        <v>1121</v>
      </c>
      <c r="E1055" s="244">
        <v>78</v>
      </c>
      <c r="F1055" s="244">
        <v>4</v>
      </c>
      <c r="G1055" t="s">
        <v>881</v>
      </c>
      <c r="H1055" s="2">
        <v>42912</v>
      </c>
      <c r="I1055">
        <v>2</v>
      </c>
      <c r="J1055" s="70" t="s">
        <v>845</v>
      </c>
      <c r="K1055">
        <v>30</v>
      </c>
      <c r="L1055">
        <v>22</v>
      </c>
      <c r="M1055">
        <f t="shared" si="15"/>
        <v>2073.4560000000001</v>
      </c>
      <c r="N1055">
        <v>61</v>
      </c>
      <c r="P1055" s="70" t="s">
        <v>870</v>
      </c>
      <c r="Q1055">
        <v>2</v>
      </c>
      <c r="R1055">
        <v>1</v>
      </c>
    </row>
    <row r="1056" spans="1:18">
      <c r="A1056" s="244">
        <v>252</v>
      </c>
      <c r="B1056" s="244" t="s">
        <v>1119</v>
      </c>
      <c r="C1056" s="244" t="s">
        <v>1120</v>
      </c>
      <c r="D1056" s="244" t="s">
        <v>1121</v>
      </c>
      <c r="E1056" s="244">
        <v>78</v>
      </c>
      <c r="F1056" s="244">
        <v>4</v>
      </c>
      <c r="G1056" t="s">
        <v>881</v>
      </c>
      <c r="H1056" s="2">
        <v>42912</v>
      </c>
      <c r="I1056">
        <v>2</v>
      </c>
      <c r="J1056" s="70" t="s">
        <v>845</v>
      </c>
      <c r="K1056">
        <v>30</v>
      </c>
      <c r="L1056">
        <v>22</v>
      </c>
      <c r="M1056">
        <f t="shared" si="15"/>
        <v>2073.4560000000001</v>
      </c>
      <c r="N1056">
        <v>61</v>
      </c>
      <c r="P1056" s="70" t="s">
        <v>838</v>
      </c>
      <c r="Q1056">
        <v>10</v>
      </c>
      <c r="R1056">
        <v>2</v>
      </c>
    </row>
    <row r="1057" spans="1:18">
      <c r="A1057" s="244">
        <v>252</v>
      </c>
      <c r="B1057" s="244" t="s">
        <v>1119</v>
      </c>
      <c r="C1057" s="244" t="s">
        <v>1120</v>
      </c>
      <c r="D1057" s="244" t="s">
        <v>1121</v>
      </c>
      <c r="E1057" s="244">
        <v>78</v>
      </c>
      <c r="F1057" s="244">
        <v>4</v>
      </c>
      <c r="G1057" t="s">
        <v>881</v>
      </c>
      <c r="H1057" s="2">
        <v>42912</v>
      </c>
      <c r="I1057">
        <v>2</v>
      </c>
      <c r="J1057" s="70" t="s">
        <v>845</v>
      </c>
      <c r="K1057">
        <v>30</v>
      </c>
      <c r="L1057">
        <v>22</v>
      </c>
      <c r="M1057">
        <f t="shared" si="15"/>
        <v>2073.4560000000001</v>
      </c>
      <c r="N1057">
        <v>61</v>
      </c>
      <c r="P1057" s="70" t="s">
        <v>844</v>
      </c>
      <c r="Q1057">
        <v>4</v>
      </c>
      <c r="R1057">
        <v>2</v>
      </c>
    </row>
    <row r="1058" spans="1:18">
      <c r="A1058" s="244">
        <v>252</v>
      </c>
      <c r="B1058" s="244" t="s">
        <v>1119</v>
      </c>
      <c r="C1058" s="244" t="s">
        <v>1120</v>
      </c>
      <c r="D1058" s="244" t="s">
        <v>1121</v>
      </c>
      <c r="E1058" s="244">
        <v>78</v>
      </c>
      <c r="F1058" s="244">
        <v>4</v>
      </c>
      <c r="G1058" t="s">
        <v>881</v>
      </c>
      <c r="H1058" s="2">
        <v>42912</v>
      </c>
      <c r="I1058">
        <v>1</v>
      </c>
      <c r="J1058" s="70" t="s">
        <v>14</v>
      </c>
      <c r="N1058">
        <v>61</v>
      </c>
      <c r="P1058" s="70" t="s">
        <v>836</v>
      </c>
      <c r="Q1058">
        <v>25</v>
      </c>
      <c r="R1058">
        <v>1</v>
      </c>
    </row>
    <row r="1059" spans="1:18">
      <c r="A1059" s="244">
        <v>252</v>
      </c>
      <c r="B1059" s="244" t="s">
        <v>1119</v>
      </c>
      <c r="C1059" s="244" t="s">
        <v>1120</v>
      </c>
      <c r="D1059" s="244" t="s">
        <v>1121</v>
      </c>
      <c r="E1059" s="244">
        <v>78</v>
      </c>
      <c r="F1059" s="244">
        <v>4</v>
      </c>
      <c r="G1059" t="s">
        <v>881</v>
      </c>
      <c r="H1059" s="2">
        <v>42912</v>
      </c>
      <c r="I1059">
        <v>2</v>
      </c>
      <c r="J1059" s="70" t="s">
        <v>845</v>
      </c>
      <c r="K1059">
        <v>31</v>
      </c>
      <c r="L1059">
        <v>23</v>
      </c>
      <c r="M1059">
        <f t="shared" si="15"/>
        <v>2239.9607999999998</v>
      </c>
      <c r="N1059">
        <v>62</v>
      </c>
      <c r="P1059" s="70" t="s">
        <v>858</v>
      </c>
      <c r="Q1059">
        <v>40</v>
      </c>
      <c r="R1059">
        <v>1</v>
      </c>
    </row>
    <row r="1060" spans="1:18">
      <c r="A1060" s="244">
        <v>252</v>
      </c>
      <c r="B1060" s="244" t="s">
        <v>1119</v>
      </c>
      <c r="C1060" s="244" t="s">
        <v>1120</v>
      </c>
      <c r="D1060" s="244" t="s">
        <v>1121</v>
      </c>
      <c r="E1060" s="244">
        <v>78</v>
      </c>
      <c r="F1060" s="244">
        <v>4</v>
      </c>
      <c r="G1060" t="s">
        <v>881</v>
      </c>
      <c r="H1060" s="2">
        <v>42912</v>
      </c>
      <c r="I1060">
        <v>2</v>
      </c>
      <c r="J1060" s="70" t="s">
        <v>845</v>
      </c>
      <c r="K1060">
        <v>31</v>
      </c>
      <c r="L1060">
        <v>23</v>
      </c>
      <c r="M1060">
        <f t="shared" si="15"/>
        <v>2239.9607999999998</v>
      </c>
      <c r="N1060">
        <v>62</v>
      </c>
      <c r="P1060" s="70" t="s">
        <v>838</v>
      </c>
      <c r="Q1060">
        <v>1</v>
      </c>
      <c r="R1060">
        <v>1</v>
      </c>
    </row>
    <row r="1061" spans="1:18">
      <c r="A1061" s="244">
        <v>252</v>
      </c>
      <c r="B1061" s="244" t="s">
        <v>1119</v>
      </c>
      <c r="C1061" s="244" t="s">
        <v>1120</v>
      </c>
      <c r="D1061" s="244" t="s">
        <v>1121</v>
      </c>
      <c r="E1061" s="244">
        <v>78</v>
      </c>
      <c r="F1061" s="244">
        <v>4</v>
      </c>
      <c r="G1061" t="s">
        <v>881</v>
      </c>
      <c r="H1061" s="2">
        <v>42912</v>
      </c>
      <c r="I1061">
        <v>1</v>
      </c>
      <c r="J1061" s="70" t="s">
        <v>14</v>
      </c>
      <c r="N1061">
        <v>62</v>
      </c>
      <c r="P1061" s="70" t="s">
        <v>838</v>
      </c>
      <c r="Q1061">
        <v>25</v>
      </c>
      <c r="R1061">
        <v>1</v>
      </c>
    </row>
    <row r="1062" spans="1:18">
      <c r="A1062" s="244">
        <v>252</v>
      </c>
      <c r="B1062" s="244" t="s">
        <v>1119</v>
      </c>
      <c r="C1062" s="244" t="s">
        <v>1120</v>
      </c>
      <c r="D1062" s="244" t="s">
        <v>1121</v>
      </c>
      <c r="E1062" s="244">
        <v>78</v>
      </c>
      <c r="F1062" s="244">
        <v>4</v>
      </c>
      <c r="G1062" t="s">
        <v>881</v>
      </c>
      <c r="H1062" s="2">
        <v>42912</v>
      </c>
      <c r="I1062">
        <v>2</v>
      </c>
      <c r="J1062" s="70" t="s">
        <v>845</v>
      </c>
      <c r="K1062">
        <v>26</v>
      </c>
      <c r="L1062">
        <v>17</v>
      </c>
      <c r="M1062">
        <f t="shared" si="15"/>
        <v>1388.5871999999999</v>
      </c>
      <c r="N1062">
        <v>63</v>
      </c>
      <c r="P1062" s="70" t="s">
        <v>838</v>
      </c>
      <c r="Q1062">
        <v>15</v>
      </c>
      <c r="R1062">
        <v>1</v>
      </c>
    </row>
    <row r="1063" spans="1:18">
      <c r="A1063" s="244">
        <v>252</v>
      </c>
      <c r="B1063" s="244" t="s">
        <v>1119</v>
      </c>
      <c r="C1063" s="244" t="s">
        <v>1120</v>
      </c>
      <c r="D1063" s="244" t="s">
        <v>1121</v>
      </c>
      <c r="E1063" s="244">
        <v>78</v>
      </c>
      <c r="F1063" s="244">
        <v>4</v>
      </c>
      <c r="G1063" t="s">
        <v>881</v>
      </c>
      <c r="H1063" s="2">
        <v>42912</v>
      </c>
      <c r="I1063">
        <v>2</v>
      </c>
      <c r="J1063" s="70" t="s">
        <v>845</v>
      </c>
      <c r="K1063">
        <v>26</v>
      </c>
      <c r="L1063">
        <v>17</v>
      </c>
      <c r="M1063">
        <f t="shared" si="15"/>
        <v>1388.5871999999999</v>
      </c>
      <c r="N1063">
        <v>63</v>
      </c>
      <c r="P1063" s="70" t="s">
        <v>858</v>
      </c>
      <c r="Q1063">
        <v>30</v>
      </c>
      <c r="R1063">
        <v>1</v>
      </c>
    </row>
    <row r="1064" spans="1:18">
      <c r="A1064" s="244">
        <v>252</v>
      </c>
      <c r="B1064" s="244" t="s">
        <v>1119</v>
      </c>
      <c r="C1064" s="244" t="s">
        <v>1120</v>
      </c>
      <c r="D1064" s="244" t="s">
        <v>1121</v>
      </c>
      <c r="E1064" s="244">
        <v>78</v>
      </c>
      <c r="F1064" s="244">
        <v>4</v>
      </c>
      <c r="G1064" t="s">
        <v>881</v>
      </c>
      <c r="H1064" s="2">
        <v>42912</v>
      </c>
      <c r="I1064">
        <v>2</v>
      </c>
      <c r="J1064" s="70" t="s">
        <v>845</v>
      </c>
      <c r="K1064">
        <v>26</v>
      </c>
      <c r="L1064">
        <v>17</v>
      </c>
      <c r="M1064">
        <f t="shared" si="15"/>
        <v>1388.5871999999999</v>
      </c>
      <c r="N1064">
        <v>63</v>
      </c>
      <c r="P1064" s="70" t="s">
        <v>844</v>
      </c>
      <c r="Q1064">
        <v>20</v>
      </c>
      <c r="R1064">
        <v>1</v>
      </c>
    </row>
    <row r="1065" spans="1:18">
      <c r="A1065" s="244">
        <v>252</v>
      </c>
      <c r="B1065" s="244" t="s">
        <v>1119</v>
      </c>
      <c r="C1065" s="244" t="s">
        <v>1120</v>
      </c>
      <c r="D1065" s="244" t="s">
        <v>1121</v>
      </c>
      <c r="E1065" s="244">
        <v>78</v>
      </c>
      <c r="F1065" s="244">
        <v>4</v>
      </c>
      <c r="G1065" t="s">
        <v>881</v>
      </c>
      <c r="H1065" s="2">
        <v>42912</v>
      </c>
      <c r="I1065">
        <v>1</v>
      </c>
      <c r="J1065" s="70" t="s">
        <v>14</v>
      </c>
      <c r="N1065">
        <v>63</v>
      </c>
      <c r="P1065" s="70" t="s">
        <v>836</v>
      </c>
      <c r="Q1065">
        <v>20</v>
      </c>
      <c r="R1065">
        <v>1</v>
      </c>
    </row>
    <row r="1066" spans="1:18">
      <c r="A1066" s="244">
        <v>252</v>
      </c>
      <c r="B1066" s="244" t="s">
        <v>1119</v>
      </c>
      <c r="C1066" s="244" t="s">
        <v>1120</v>
      </c>
      <c r="D1066" s="244" t="s">
        <v>1121</v>
      </c>
      <c r="E1066" s="244">
        <v>78</v>
      </c>
      <c r="F1066" s="244">
        <v>4</v>
      </c>
      <c r="G1066" t="s">
        <v>881</v>
      </c>
      <c r="H1066" s="2">
        <v>42912</v>
      </c>
      <c r="I1066">
        <v>2</v>
      </c>
      <c r="J1066" s="70" t="s">
        <v>845</v>
      </c>
      <c r="K1066">
        <v>26</v>
      </c>
      <c r="L1066">
        <v>20</v>
      </c>
      <c r="M1066">
        <f t="shared" si="15"/>
        <v>1633.6320000000001</v>
      </c>
      <c r="N1066">
        <v>64</v>
      </c>
      <c r="P1066" s="70" t="s">
        <v>844</v>
      </c>
      <c r="Q1066">
        <v>40</v>
      </c>
      <c r="R1066">
        <v>1</v>
      </c>
    </row>
    <row r="1067" spans="1:18">
      <c r="A1067" s="244">
        <v>252</v>
      </c>
      <c r="B1067" s="244" t="s">
        <v>1119</v>
      </c>
      <c r="C1067" s="244" t="s">
        <v>1120</v>
      </c>
      <c r="D1067" s="244" t="s">
        <v>1121</v>
      </c>
      <c r="E1067" s="244">
        <v>78</v>
      </c>
      <c r="F1067" s="244">
        <v>4</v>
      </c>
      <c r="G1067" t="s">
        <v>881</v>
      </c>
      <c r="H1067" s="2">
        <v>42912</v>
      </c>
      <c r="I1067">
        <v>2</v>
      </c>
      <c r="J1067" s="70" t="s">
        <v>845</v>
      </c>
      <c r="K1067">
        <v>26</v>
      </c>
      <c r="L1067">
        <v>20</v>
      </c>
      <c r="M1067">
        <f t="shared" si="15"/>
        <v>1633.6320000000001</v>
      </c>
      <c r="N1067">
        <v>64</v>
      </c>
      <c r="P1067" s="70" t="s">
        <v>858</v>
      </c>
      <c r="Q1067">
        <v>15</v>
      </c>
      <c r="R1067">
        <v>1</v>
      </c>
    </row>
    <row r="1068" spans="1:18">
      <c r="A1068" s="244">
        <v>252</v>
      </c>
      <c r="B1068" s="244" t="s">
        <v>1119</v>
      </c>
      <c r="C1068" s="244" t="s">
        <v>1120</v>
      </c>
      <c r="D1068" s="244" t="s">
        <v>1121</v>
      </c>
      <c r="E1068" s="244">
        <v>78</v>
      </c>
      <c r="F1068" s="244">
        <v>4</v>
      </c>
      <c r="G1068" t="s">
        <v>881</v>
      </c>
      <c r="H1068" s="2">
        <v>42912</v>
      </c>
      <c r="I1068">
        <v>1</v>
      </c>
      <c r="J1068" s="70" t="s">
        <v>14</v>
      </c>
      <c r="N1068">
        <v>64</v>
      </c>
      <c r="P1068" s="70" t="s">
        <v>835</v>
      </c>
      <c r="Q1068">
        <v>10</v>
      </c>
      <c r="R1068">
        <v>1</v>
      </c>
    </row>
    <row r="1069" spans="1:18">
      <c r="A1069" s="244">
        <v>252</v>
      </c>
      <c r="B1069" s="244" t="s">
        <v>1119</v>
      </c>
      <c r="C1069" s="244" t="s">
        <v>1120</v>
      </c>
      <c r="D1069" s="244" t="s">
        <v>1121</v>
      </c>
      <c r="E1069" s="244">
        <v>78</v>
      </c>
      <c r="F1069" s="244">
        <v>4</v>
      </c>
      <c r="G1069" t="s">
        <v>881</v>
      </c>
      <c r="H1069" s="2">
        <v>42912</v>
      </c>
      <c r="I1069">
        <v>1</v>
      </c>
      <c r="J1069" s="70" t="s">
        <v>14</v>
      </c>
      <c r="N1069">
        <v>64</v>
      </c>
      <c r="P1069" s="70" t="s">
        <v>838</v>
      </c>
      <c r="Q1069">
        <v>5</v>
      </c>
      <c r="R1069">
        <v>1</v>
      </c>
    </row>
    <row r="1070" spans="1:18">
      <c r="A1070" s="244">
        <v>252</v>
      </c>
      <c r="B1070" s="244" t="s">
        <v>1119</v>
      </c>
      <c r="C1070" s="244" t="s">
        <v>1120</v>
      </c>
      <c r="D1070" s="244" t="s">
        <v>1121</v>
      </c>
      <c r="E1070" s="244">
        <v>78</v>
      </c>
      <c r="F1070" s="244">
        <v>4</v>
      </c>
      <c r="G1070" t="s">
        <v>881</v>
      </c>
      <c r="H1070" s="2">
        <v>42912</v>
      </c>
      <c r="I1070">
        <v>2</v>
      </c>
      <c r="J1070" s="70" t="s">
        <v>845</v>
      </c>
      <c r="K1070">
        <v>27</v>
      </c>
      <c r="L1070">
        <v>24</v>
      </c>
      <c r="M1070">
        <f t="shared" si="15"/>
        <v>2035.7568000000001</v>
      </c>
      <c r="N1070">
        <v>65</v>
      </c>
      <c r="P1070" s="70" t="s">
        <v>844</v>
      </c>
      <c r="Q1070">
        <v>1</v>
      </c>
      <c r="R1070">
        <v>1</v>
      </c>
    </row>
    <row r="1071" spans="1:18">
      <c r="A1071" s="244">
        <v>252</v>
      </c>
      <c r="B1071" s="244" t="s">
        <v>1119</v>
      </c>
      <c r="C1071" s="244" t="s">
        <v>1120</v>
      </c>
      <c r="D1071" s="244" t="s">
        <v>1121</v>
      </c>
      <c r="E1071" s="244">
        <v>78</v>
      </c>
      <c r="F1071" s="244">
        <v>4</v>
      </c>
      <c r="G1071" t="s">
        <v>881</v>
      </c>
      <c r="H1071" s="2">
        <v>42912</v>
      </c>
      <c r="I1071">
        <v>1</v>
      </c>
      <c r="J1071" s="70" t="s">
        <v>14</v>
      </c>
      <c r="N1071">
        <v>65</v>
      </c>
      <c r="P1071" s="70" t="s">
        <v>844</v>
      </c>
      <c r="Q1071">
        <v>20</v>
      </c>
      <c r="R1071">
        <v>1</v>
      </c>
    </row>
    <row r="1072" spans="1:18">
      <c r="A1072" s="244">
        <v>252</v>
      </c>
      <c r="B1072" s="244" t="s">
        <v>1119</v>
      </c>
      <c r="C1072" s="244" t="s">
        <v>1120</v>
      </c>
      <c r="D1072" s="244" t="s">
        <v>1121</v>
      </c>
      <c r="E1072" s="244">
        <v>78</v>
      </c>
      <c r="F1072" s="244">
        <v>4</v>
      </c>
      <c r="G1072" t="s">
        <v>881</v>
      </c>
      <c r="H1072" s="2">
        <v>42912</v>
      </c>
      <c r="I1072">
        <v>2</v>
      </c>
      <c r="J1072" s="70" t="s">
        <v>845</v>
      </c>
      <c r="K1072">
        <v>36</v>
      </c>
      <c r="L1072">
        <v>28</v>
      </c>
      <c r="M1072">
        <f t="shared" si="15"/>
        <v>3166.7327999999998</v>
      </c>
      <c r="N1072">
        <v>66</v>
      </c>
      <c r="P1072" s="70" t="s">
        <v>858</v>
      </c>
      <c r="Q1072">
        <v>15</v>
      </c>
      <c r="R1072">
        <v>1</v>
      </c>
    </row>
    <row r="1073" spans="1:18">
      <c r="A1073" s="244">
        <v>252</v>
      </c>
      <c r="B1073" s="244" t="s">
        <v>1119</v>
      </c>
      <c r="C1073" s="244" t="s">
        <v>1120</v>
      </c>
      <c r="D1073" s="244" t="s">
        <v>1121</v>
      </c>
      <c r="E1073" s="244">
        <v>78</v>
      </c>
      <c r="F1073" s="244">
        <v>4</v>
      </c>
      <c r="G1073" t="s">
        <v>881</v>
      </c>
      <c r="H1073" s="2">
        <v>42912</v>
      </c>
      <c r="I1073">
        <v>2</v>
      </c>
      <c r="J1073" s="70" t="s">
        <v>845</v>
      </c>
      <c r="K1073">
        <v>36</v>
      </c>
      <c r="L1073">
        <v>28</v>
      </c>
      <c r="M1073">
        <f t="shared" si="15"/>
        <v>3166.7327999999998</v>
      </c>
      <c r="N1073">
        <v>66</v>
      </c>
      <c r="P1073" s="70" t="s">
        <v>836</v>
      </c>
      <c r="Q1073">
        <v>5</v>
      </c>
      <c r="R1073">
        <v>1</v>
      </c>
    </row>
    <row r="1074" spans="1:18">
      <c r="A1074" s="244">
        <v>252</v>
      </c>
      <c r="B1074" s="244" t="s">
        <v>1119</v>
      </c>
      <c r="C1074" s="244" t="s">
        <v>1120</v>
      </c>
      <c r="D1074" s="244" t="s">
        <v>1121</v>
      </c>
      <c r="E1074" s="244">
        <v>78</v>
      </c>
      <c r="F1074" s="244">
        <v>4</v>
      </c>
      <c r="G1074" t="s">
        <v>881</v>
      </c>
      <c r="H1074" s="2">
        <v>42912</v>
      </c>
      <c r="I1074">
        <v>2</v>
      </c>
      <c r="J1074" s="70" t="s">
        <v>845</v>
      </c>
      <c r="K1074">
        <v>36</v>
      </c>
      <c r="L1074">
        <v>28</v>
      </c>
      <c r="M1074">
        <f t="shared" si="15"/>
        <v>3166.7327999999998</v>
      </c>
      <c r="N1074">
        <v>66</v>
      </c>
      <c r="P1074" s="70" t="s">
        <v>837</v>
      </c>
      <c r="Q1074">
        <v>5</v>
      </c>
      <c r="R1074">
        <v>2</v>
      </c>
    </row>
    <row r="1075" spans="1:18">
      <c r="A1075" s="244">
        <v>252</v>
      </c>
      <c r="B1075" s="244" t="s">
        <v>1119</v>
      </c>
      <c r="C1075" s="244" t="s">
        <v>1120</v>
      </c>
      <c r="D1075" s="244" t="s">
        <v>1121</v>
      </c>
      <c r="E1075" s="244">
        <v>78</v>
      </c>
      <c r="F1075" s="244">
        <v>4</v>
      </c>
      <c r="G1075" t="s">
        <v>881</v>
      </c>
      <c r="H1075" s="2">
        <v>42912</v>
      </c>
      <c r="I1075">
        <v>2</v>
      </c>
      <c r="J1075" s="70" t="s">
        <v>845</v>
      </c>
      <c r="K1075">
        <v>36</v>
      </c>
      <c r="L1075">
        <v>28</v>
      </c>
      <c r="M1075">
        <f t="shared" si="15"/>
        <v>3166.7327999999998</v>
      </c>
      <c r="N1075">
        <v>66</v>
      </c>
      <c r="P1075" s="70" t="s">
        <v>844</v>
      </c>
      <c r="Q1075">
        <v>1</v>
      </c>
      <c r="R1075">
        <v>1</v>
      </c>
    </row>
    <row r="1076" spans="1:18">
      <c r="A1076" s="244">
        <v>252</v>
      </c>
      <c r="B1076" s="244" t="s">
        <v>1119</v>
      </c>
      <c r="C1076" s="244" t="s">
        <v>1120</v>
      </c>
      <c r="D1076" s="244" t="s">
        <v>1121</v>
      </c>
      <c r="E1076" s="244">
        <v>78</v>
      </c>
      <c r="F1076" s="244">
        <v>4</v>
      </c>
      <c r="G1076" t="s">
        <v>881</v>
      </c>
      <c r="H1076" s="2">
        <v>42912</v>
      </c>
      <c r="I1076">
        <v>1</v>
      </c>
      <c r="J1076" s="70" t="s">
        <v>14</v>
      </c>
      <c r="N1076">
        <v>66</v>
      </c>
      <c r="P1076" s="70" t="s">
        <v>836</v>
      </c>
      <c r="Q1076">
        <v>40</v>
      </c>
      <c r="R1076">
        <v>1</v>
      </c>
    </row>
    <row r="1077" spans="1:18">
      <c r="A1077" s="244">
        <v>252</v>
      </c>
      <c r="B1077" s="244" t="s">
        <v>1119</v>
      </c>
      <c r="C1077" s="244" t="s">
        <v>1120</v>
      </c>
      <c r="D1077" s="244" t="s">
        <v>1121</v>
      </c>
      <c r="E1077" s="244">
        <v>78</v>
      </c>
      <c r="F1077" s="244">
        <v>4</v>
      </c>
      <c r="G1077" t="s">
        <v>881</v>
      </c>
      <c r="H1077" s="2">
        <v>42912</v>
      </c>
      <c r="I1077">
        <v>1</v>
      </c>
      <c r="J1077" s="70" t="s">
        <v>14</v>
      </c>
      <c r="N1077">
        <v>66</v>
      </c>
      <c r="P1077" s="70" t="s">
        <v>838</v>
      </c>
      <c r="Q1077">
        <v>10</v>
      </c>
      <c r="R1077">
        <v>1</v>
      </c>
    </row>
    <row r="1078" spans="1:18">
      <c r="A1078" s="244">
        <v>252</v>
      </c>
      <c r="B1078" s="244" t="s">
        <v>1119</v>
      </c>
      <c r="C1078" s="244" t="s">
        <v>1120</v>
      </c>
      <c r="D1078" s="244" t="s">
        <v>1121</v>
      </c>
      <c r="E1078" s="244">
        <v>78</v>
      </c>
      <c r="F1078" s="244">
        <v>4</v>
      </c>
      <c r="G1078" t="s">
        <v>881</v>
      </c>
      <c r="H1078" s="2">
        <v>42912</v>
      </c>
      <c r="I1078">
        <v>2</v>
      </c>
      <c r="J1078" s="70" t="s">
        <v>845</v>
      </c>
      <c r="K1078">
        <v>38</v>
      </c>
      <c r="L1078">
        <v>32</v>
      </c>
      <c r="M1078">
        <f t="shared" si="15"/>
        <v>3820.1855999999998</v>
      </c>
      <c r="N1078">
        <v>67</v>
      </c>
      <c r="P1078" s="70" t="s">
        <v>858</v>
      </c>
      <c r="Q1078">
        <v>30</v>
      </c>
      <c r="R1078">
        <v>1</v>
      </c>
    </row>
    <row r="1079" spans="1:18">
      <c r="A1079" s="244">
        <v>252</v>
      </c>
      <c r="B1079" s="244" t="s">
        <v>1119</v>
      </c>
      <c r="C1079" s="244" t="s">
        <v>1120</v>
      </c>
      <c r="D1079" s="244" t="s">
        <v>1121</v>
      </c>
      <c r="E1079" s="244">
        <v>78</v>
      </c>
      <c r="F1079" s="244">
        <v>4</v>
      </c>
      <c r="G1079" t="s">
        <v>881</v>
      </c>
      <c r="H1079" s="2">
        <v>42912</v>
      </c>
      <c r="I1079">
        <v>2</v>
      </c>
      <c r="J1079" s="70" t="s">
        <v>845</v>
      </c>
      <c r="K1079">
        <v>38</v>
      </c>
      <c r="L1079">
        <v>32</v>
      </c>
      <c r="M1079">
        <f t="shared" si="15"/>
        <v>3820.1855999999998</v>
      </c>
      <c r="N1079">
        <v>67</v>
      </c>
      <c r="P1079" s="70" t="s">
        <v>835</v>
      </c>
      <c r="Q1079">
        <v>7</v>
      </c>
      <c r="R1079">
        <v>1</v>
      </c>
    </row>
    <row r="1080" spans="1:18">
      <c r="A1080" s="244">
        <v>252</v>
      </c>
      <c r="B1080" s="244" t="s">
        <v>1119</v>
      </c>
      <c r="C1080" s="244" t="s">
        <v>1120</v>
      </c>
      <c r="D1080" s="244" t="s">
        <v>1121</v>
      </c>
      <c r="E1080" s="244">
        <v>78</v>
      </c>
      <c r="F1080" s="244">
        <v>4</v>
      </c>
      <c r="G1080" t="s">
        <v>881</v>
      </c>
      <c r="H1080" s="2">
        <v>42912</v>
      </c>
      <c r="I1080">
        <v>2</v>
      </c>
      <c r="J1080" s="70" t="s">
        <v>845</v>
      </c>
      <c r="K1080">
        <v>38</v>
      </c>
      <c r="L1080">
        <v>32</v>
      </c>
      <c r="M1080">
        <f t="shared" si="15"/>
        <v>3820.1855999999998</v>
      </c>
      <c r="N1080">
        <v>67</v>
      </c>
      <c r="P1080" s="70" t="s">
        <v>856</v>
      </c>
      <c r="Q1080">
        <v>15</v>
      </c>
      <c r="R1080">
        <v>2</v>
      </c>
    </row>
    <row r="1081" spans="1:18">
      <c r="A1081" s="244">
        <v>252</v>
      </c>
      <c r="B1081" s="244" t="s">
        <v>1119</v>
      </c>
      <c r="C1081" s="244" t="s">
        <v>1120</v>
      </c>
      <c r="D1081" s="244" t="s">
        <v>1121</v>
      </c>
      <c r="E1081" s="244">
        <v>78</v>
      </c>
      <c r="F1081" s="244">
        <v>4</v>
      </c>
      <c r="G1081" t="s">
        <v>881</v>
      </c>
      <c r="H1081" s="2">
        <v>42912</v>
      </c>
      <c r="I1081">
        <v>2</v>
      </c>
      <c r="J1081" s="70" t="s">
        <v>845</v>
      </c>
      <c r="K1081">
        <v>38</v>
      </c>
      <c r="L1081">
        <v>32</v>
      </c>
      <c r="M1081">
        <f t="shared" si="15"/>
        <v>3820.1855999999998</v>
      </c>
      <c r="N1081">
        <v>67</v>
      </c>
      <c r="P1081" s="70" t="s">
        <v>836</v>
      </c>
      <c r="Q1081">
        <v>5</v>
      </c>
      <c r="R1081">
        <v>1</v>
      </c>
    </row>
    <row r="1082" spans="1:18">
      <c r="A1082" s="244">
        <v>252</v>
      </c>
      <c r="B1082" s="244" t="s">
        <v>1119</v>
      </c>
      <c r="C1082" s="244" t="s">
        <v>1120</v>
      </c>
      <c r="D1082" s="244" t="s">
        <v>1121</v>
      </c>
      <c r="E1082" s="244">
        <v>78</v>
      </c>
      <c r="F1082" s="244">
        <v>4</v>
      </c>
      <c r="G1082" t="s">
        <v>881</v>
      </c>
      <c r="H1082" s="2">
        <v>42912</v>
      </c>
      <c r="I1082">
        <v>2</v>
      </c>
      <c r="J1082" s="70" t="s">
        <v>845</v>
      </c>
      <c r="K1082">
        <v>38</v>
      </c>
      <c r="L1082">
        <v>32</v>
      </c>
      <c r="M1082">
        <f t="shared" si="15"/>
        <v>3820.1855999999998</v>
      </c>
      <c r="N1082">
        <v>67</v>
      </c>
      <c r="P1082" s="70" t="s">
        <v>838</v>
      </c>
      <c r="Q1082">
        <v>10</v>
      </c>
      <c r="R1082">
        <v>3</v>
      </c>
    </row>
    <row r="1083" spans="1:18">
      <c r="A1083" s="244">
        <v>252</v>
      </c>
      <c r="B1083" s="244" t="s">
        <v>1119</v>
      </c>
      <c r="C1083" s="244" t="s">
        <v>1120</v>
      </c>
      <c r="D1083" s="244" t="s">
        <v>1121</v>
      </c>
      <c r="E1083" s="244">
        <v>78</v>
      </c>
      <c r="F1083" s="244">
        <v>4</v>
      </c>
      <c r="G1083" t="s">
        <v>881</v>
      </c>
      <c r="H1083" s="2">
        <v>42912</v>
      </c>
      <c r="I1083">
        <v>1</v>
      </c>
      <c r="J1083" s="70" t="s">
        <v>14</v>
      </c>
      <c r="N1083">
        <v>67</v>
      </c>
      <c r="P1083" s="70" t="s">
        <v>838</v>
      </c>
      <c r="Q1083">
        <v>40</v>
      </c>
      <c r="R1083">
        <v>5</v>
      </c>
    </row>
    <row r="1084" spans="1:18">
      <c r="A1084" s="244">
        <v>252</v>
      </c>
      <c r="B1084" s="244" t="s">
        <v>1119</v>
      </c>
      <c r="C1084" s="244" t="s">
        <v>1120</v>
      </c>
      <c r="D1084" s="244" t="s">
        <v>1121</v>
      </c>
      <c r="E1084" s="244">
        <v>78</v>
      </c>
      <c r="F1084" s="244">
        <v>4</v>
      </c>
      <c r="G1084" t="s">
        <v>881</v>
      </c>
      <c r="H1084" s="2">
        <v>42912</v>
      </c>
      <c r="I1084">
        <v>2</v>
      </c>
      <c r="J1084" s="70" t="s">
        <v>845</v>
      </c>
      <c r="K1084">
        <v>30</v>
      </c>
      <c r="L1084">
        <v>22</v>
      </c>
      <c r="M1084">
        <f t="shared" si="15"/>
        <v>2073.4560000000001</v>
      </c>
      <c r="N1084">
        <v>68</v>
      </c>
      <c r="P1084" s="70" t="s">
        <v>838</v>
      </c>
      <c r="Q1084">
        <v>5</v>
      </c>
      <c r="R1084">
        <v>1</v>
      </c>
    </row>
    <row r="1085" spans="1:18">
      <c r="A1085" s="244">
        <v>252</v>
      </c>
      <c r="B1085" s="244" t="s">
        <v>1119</v>
      </c>
      <c r="C1085" s="244" t="s">
        <v>1120</v>
      </c>
      <c r="D1085" s="244" t="s">
        <v>1121</v>
      </c>
      <c r="E1085" s="244">
        <v>78</v>
      </c>
      <c r="F1085" s="244">
        <v>4</v>
      </c>
      <c r="G1085" t="s">
        <v>881</v>
      </c>
      <c r="H1085" s="2">
        <v>42912</v>
      </c>
      <c r="I1085">
        <v>2</v>
      </c>
      <c r="J1085" s="70" t="s">
        <v>845</v>
      </c>
      <c r="K1085">
        <v>30</v>
      </c>
      <c r="L1085">
        <v>22</v>
      </c>
      <c r="M1085">
        <f t="shared" si="15"/>
        <v>2073.4560000000001</v>
      </c>
      <c r="N1085">
        <v>68</v>
      </c>
      <c r="P1085" s="70" t="s">
        <v>844</v>
      </c>
      <c r="Q1085">
        <v>15</v>
      </c>
      <c r="R1085">
        <v>2</v>
      </c>
    </row>
    <row r="1086" spans="1:18">
      <c r="A1086" s="244">
        <v>252</v>
      </c>
      <c r="B1086" s="244" t="s">
        <v>1119</v>
      </c>
      <c r="C1086" s="244" t="s">
        <v>1120</v>
      </c>
      <c r="D1086" s="244" t="s">
        <v>1121</v>
      </c>
      <c r="E1086" s="244">
        <v>78</v>
      </c>
      <c r="F1086" s="244">
        <v>4</v>
      </c>
      <c r="G1086" t="s">
        <v>881</v>
      </c>
      <c r="H1086" s="2">
        <v>42912</v>
      </c>
      <c r="I1086">
        <v>2</v>
      </c>
      <c r="J1086" s="70" t="s">
        <v>845</v>
      </c>
      <c r="K1086">
        <v>30</v>
      </c>
      <c r="L1086">
        <v>22</v>
      </c>
      <c r="M1086">
        <f t="shared" si="15"/>
        <v>2073.4560000000001</v>
      </c>
      <c r="N1086">
        <v>68</v>
      </c>
      <c r="P1086" s="70" t="s">
        <v>858</v>
      </c>
      <c r="Q1086">
        <v>10</v>
      </c>
      <c r="R1086">
        <v>1</v>
      </c>
    </row>
    <row r="1087" spans="1:18">
      <c r="A1087" s="244">
        <v>252</v>
      </c>
      <c r="B1087" s="244" t="s">
        <v>1119</v>
      </c>
      <c r="C1087" s="244" t="s">
        <v>1120</v>
      </c>
      <c r="D1087" s="244" t="s">
        <v>1121</v>
      </c>
      <c r="E1087" s="244">
        <v>78</v>
      </c>
      <c r="F1087" s="244">
        <v>4</v>
      </c>
      <c r="G1087" t="s">
        <v>881</v>
      </c>
      <c r="H1087" s="2">
        <v>42912</v>
      </c>
      <c r="I1087">
        <v>2</v>
      </c>
      <c r="J1087" s="70" t="s">
        <v>845</v>
      </c>
      <c r="K1087">
        <v>30</v>
      </c>
      <c r="L1087">
        <v>22</v>
      </c>
      <c r="M1087">
        <f t="shared" si="15"/>
        <v>2073.4560000000001</v>
      </c>
      <c r="N1087">
        <v>68</v>
      </c>
      <c r="P1087" s="70" t="s">
        <v>879</v>
      </c>
      <c r="Q1087">
        <v>10</v>
      </c>
      <c r="R1087">
        <v>2</v>
      </c>
    </row>
    <row r="1088" spans="1:18">
      <c r="A1088" s="244">
        <v>252</v>
      </c>
      <c r="B1088" s="244" t="s">
        <v>1119</v>
      </c>
      <c r="C1088" s="244" t="s">
        <v>1120</v>
      </c>
      <c r="D1088" s="244" t="s">
        <v>1121</v>
      </c>
      <c r="E1088" s="244">
        <v>78</v>
      </c>
      <c r="F1088" s="244">
        <v>4</v>
      </c>
      <c r="G1088" t="s">
        <v>881</v>
      </c>
      <c r="H1088" s="2">
        <v>42912</v>
      </c>
      <c r="I1088">
        <v>1</v>
      </c>
      <c r="J1088" s="70" t="s">
        <v>14</v>
      </c>
      <c r="N1088">
        <v>68</v>
      </c>
      <c r="P1088" s="70" t="s">
        <v>838</v>
      </c>
      <c r="Q1088">
        <v>40</v>
      </c>
      <c r="R1088">
        <v>1</v>
      </c>
    </row>
    <row r="1089" spans="1:18">
      <c r="A1089" s="244">
        <v>252</v>
      </c>
      <c r="B1089" s="244" t="s">
        <v>1119</v>
      </c>
      <c r="C1089" s="244" t="s">
        <v>1120</v>
      </c>
      <c r="D1089" s="244" t="s">
        <v>1121</v>
      </c>
      <c r="E1089" s="244">
        <v>78</v>
      </c>
      <c r="F1089" s="244">
        <v>4</v>
      </c>
      <c r="G1089" t="s">
        <v>881</v>
      </c>
      <c r="H1089" s="2">
        <v>42912</v>
      </c>
      <c r="I1089">
        <v>2</v>
      </c>
      <c r="J1089" s="70" t="s">
        <v>845</v>
      </c>
      <c r="K1089">
        <v>23</v>
      </c>
      <c r="L1089">
        <v>17</v>
      </c>
      <c r="M1089">
        <f t="shared" si="15"/>
        <v>1228.3656000000001</v>
      </c>
      <c r="N1089">
        <v>69</v>
      </c>
      <c r="P1089" s="70" t="s">
        <v>858</v>
      </c>
      <c r="Q1089">
        <v>50</v>
      </c>
      <c r="R1089">
        <v>1</v>
      </c>
    </row>
    <row r="1090" spans="1:18">
      <c r="A1090" s="244">
        <v>252</v>
      </c>
      <c r="B1090" s="244" t="s">
        <v>1119</v>
      </c>
      <c r="C1090" s="244" t="s">
        <v>1120</v>
      </c>
      <c r="D1090" s="244" t="s">
        <v>1121</v>
      </c>
      <c r="E1090" s="244">
        <v>78</v>
      </c>
      <c r="F1090" s="244">
        <v>4</v>
      </c>
      <c r="G1090" t="s">
        <v>881</v>
      </c>
      <c r="H1090" s="2">
        <v>42912</v>
      </c>
      <c r="I1090">
        <v>2</v>
      </c>
      <c r="J1090" s="70" t="s">
        <v>845</v>
      </c>
      <c r="K1090">
        <v>23</v>
      </c>
      <c r="L1090">
        <v>17</v>
      </c>
      <c r="M1090">
        <f t="shared" si="15"/>
        <v>1228.3656000000001</v>
      </c>
      <c r="N1090">
        <v>69</v>
      </c>
      <c r="P1090" s="70" t="s">
        <v>844</v>
      </c>
      <c r="Q1090">
        <v>20</v>
      </c>
      <c r="R1090">
        <v>2</v>
      </c>
    </row>
    <row r="1091" spans="1:18">
      <c r="A1091" s="244">
        <v>252</v>
      </c>
      <c r="B1091" s="244" t="s">
        <v>1119</v>
      </c>
      <c r="C1091" s="244" t="s">
        <v>1120</v>
      </c>
      <c r="D1091" s="244" t="s">
        <v>1121</v>
      </c>
      <c r="E1091" s="244">
        <v>78</v>
      </c>
      <c r="F1091" s="244">
        <v>4</v>
      </c>
      <c r="G1091" t="s">
        <v>881</v>
      </c>
      <c r="H1091" s="2">
        <v>42912</v>
      </c>
      <c r="I1091">
        <v>2</v>
      </c>
      <c r="J1091" s="70" t="s">
        <v>845</v>
      </c>
      <c r="K1091">
        <v>23</v>
      </c>
      <c r="L1091">
        <v>17</v>
      </c>
      <c r="M1091">
        <f t="shared" ref="M1091:M1118" si="16">3.1416*K1091*L1091</f>
        <v>1228.3656000000001</v>
      </c>
      <c r="N1091">
        <v>69</v>
      </c>
      <c r="P1091" s="70" t="s">
        <v>837</v>
      </c>
      <c r="Q1091">
        <v>5</v>
      </c>
      <c r="R1091">
        <v>1</v>
      </c>
    </row>
    <row r="1092" spans="1:18">
      <c r="A1092" s="244">
        <v>252</v>
      </c>
      <c r="B1092" s="244" t="s">
        <v>1119</v>
      </c>
      <c r="C1092" s="244" t="s">
        <v>1120</v>
      </c>
      <c r="D1092" s="244" t="s">
        <v>1121</v>
      </c>
      <c r="E1092" s="244">
        <v>78</v>
      </c>
      <c r="F1092" s="244">
        <v>4</v>
      </c>
      <c r="G1092" t="s">
        <v>881</v>
      </c>
      <c r="H1092" s="2">
        <v>42912</v>
      </c>
      <c r="I1092">
        <v>2</v>
      </c>
      <c r="J1092" s="70" t="s">
        <v>845</v>
      </c>
      <c r="K1092">
        <v>23</v>
      </c>
      <c r="L1092">
        <v>17</v>
      </c>
      <c r="M1092">
        <f t="shared" si="16"/>
        <v>1228.3656000000001</v>
      </c>
      <c r="N1092">
        <v>69</v>
      </c>
      <c r="P1092" s="70" t="s">
        <v>838</v>
      </c>
      <c r="Q1092">
        <v>2</v>
      </c>
      <c r="R1092">
        <v>1</v>
      </c>
    </row>
    <row r="1093" spans="1:18">
      <c r="A1093" s="244">
        <v>252</v>
      </c>
      <c r="B1093" s="244" t="s">
        <v>1119</v>
      </c>
      <c r="C1093" s="244" t="s">
        <v>1120</v>
      </c>
      <c r="D1093" s="244" t="s">
        <v>1121</v>
      </c>
      <c r="E1093" s="244">
        <v>78</v>
      </c>
      <c r="F1093" s="244">
        <v>4</v>
      </c>
      <c r="G1093" t="s">
        <v>881</v>
      </c>
      <c r="H1093" s="2">
        <v>42912</v>
      </c>
      <c r="I1093">
        <v>1</v>
      </c>
      <c r="J1093" s="70" t="s">
        <v>14</v>
      </c>
      <c r="N1093">
        <v>69</v>
      </c>
      <c r="P1093" s="70" t="s">
        <v>838</v>
      </c>
      <c r="Q1093">
        <v>20</v>
      </c>
      <c r="R1093">
        <v>1</v>
      </c>
    </row>
    <row r="1094" spans="1:18">
      <c r="A1094" s="244">
        <v>252</v>
      </c>
      <c r="B1094" s="244" t="s">
        <v>1119</v>
      </c>
      <c r="C1094" s="244" t="s">
        <v>1120</v>
      </c>
      <c r="D1094" s="244" t="s">
        <v>1121</v>
      </c>
      <c r="E1094" s="244">
        <v>78</v>
      </c>
      <c r="F1094" s="244">
        <v>4</v>
      </c>
      <c r="G1094" t="s">
        <v>881</v>
      </c>
      <c r="H1094" s="2">
        <v>42912</v>
      </c>
      <c r="I1094">
        <v>2</v>
      </c>
      <c r="J1094" s="70" t="s">
        <v>845</v>
      </c>
      <c r="K1094">
        <v>48</v>
      </c>
      <c r="L1094">
        <v>34</v>
      </c>
      <c r="M1094">
        <f t="shared" si="16"/>
        <v>5127.0911999999998</v>
      </c>
      <c r="N1094">
        <v>70</v>
      </c>
      <c r="P1094" s="70" t="s">
        <v>844</v>
      </c>
      <c r="Q1094">
        <v>10</v>
      </c>
      <c r="R1094">
        <v>1</v>
      </c>
    </row>
    <row r="1095" spans="1:18">
      <c r="A1095" s="244">
        <v>252</v>
      </c>
      <c r="B1095" s="244" t="s">
        <v>1119</v>
      </c>
      <c r="C1095" s="244" t="s">
        <v>1120</v>
      </c>
      <c r="D1095" s="244" t="s">
        <v>1121</v>
      </c>
      <c r="E1095" s="244">
        <v>78</v>
      </c>
      <c r="F1095" s="244">
        <v>4</v>
      </c>
      <c r="G1095" t="s">
        <v>881</v>
      </c>
      <c r="H1095" s="2">
        <v>42912</v>
      </c>
      <c r="I1095">
        <v>2</v>
      </c>
      <c r="J1095" s="70" t="s">
        <v>845</v>
      </c>
      <c r="K1095">
        <v>48</v>
      </c>
      <c r="L1095">
        <v>34</v>
      </c>
      <c r="M1095">
        <f t="shared" si="16"/>
        <v>5127.0911999999998</v>
      </c>
      <c r="N1095">
        <v>70</v>
      </c>
      <c r="P1095" s="70" t="s">
        <v>838</v>
      </c>
      <c r="Q1095">
        <v>40</v>
      </c>
      <c r="R1095">
        <v>12</v>
      </c>
    </row>
    <row r="1096" spans="1:18">
      <c r="A1096" s="244">
        <v>252</v>
      </c>
      <c r="B1096" s="244" t="s">
        <v>1119</v>
      </c>
      <c r="C1096" s="244" t="s">
        <v>1120</v>
      </c>
      <c r="D1096" s="244" t="s">
        <v>1121</v>
      </c>
      <c r="E1096" s="244">
        <v>78</v>
      </c>
      <c r="F1096" s="244">
        <v>4</v>
      </c>
      <c r="G1096" t="s">
        <v>881</v>
      </c>
      <c r="H1096" s="2">
        <v>42912</v>
      </c>
      <c r="I1096">
        <v>1</v>
      </c>
      <c r="J1096" s="70" t="s">
        <v>14</v>
      </c>
      <c r="N1096">
        <v>70</v>
      </c>
      <c r="P1096" s="70" t="s">
        <v>838</v>
      </c>
      <c r="Q1096">
        <v>15</v>
      </c>
      <c r="R1096">
        <v>2</v>
      </c>
    </row>
    <row r="1097" spans="1:18">
      <c r="A1097" s="244">
        <v>252</v>
      </c>
      <c r="B1097" s="244" t="s">
        <v>1119</v>
      </c>
      <c r="C1097" s="244" t="s">
        <v>1120</v>
      </c>
      <c r="D1097" s="244" t="s">
        <v>1121</v>
      </c>
      <c r="E1097" s="244">
        <v>78</v>
      </c>
      <c r="F1097" s="244">
        <v>4</v>
      </c>
      <c r="G1097" t="s">
        <v>881</v>
      </c>
      <c r="H1097" s="2">
        <v>42912</v>
      </c>
      <c r="I1097">
        <v>1</v>
      </c>
      <c r="J1097" s="70" t="s">
        <v>14</v>
      </c>
      <c r="N1097">
        <v>70</v>
      </c>
      <c r="P1097" s="70" t="s">
        <v>844</v>
      </c>
      <c r="Q1097">
        <v>10</v>
      </c>
      <c r="R1097">
        <v>1</v>
      </c>
    </row>
    <row r="1098" spans="1:18">
      <c r="A1098" s="244">
        <v>252</v>
      </c>
      <c r="B1098" s="244" t="s">
        <v>1119</v>
      </c>
      <c r="C1098" s="244" t="s">
        <v>1120</v>
      </c>
      <c r="D1098" s="244" t="s">
        <v>1121</v>
      </c>
      <c r="E1098" s="244">
        <v>78</v>
      </c>
      <c r="F1098" s="244">
        <v>4</v>
      </c>
      <c r="G1098" t="s">
        <v>881</v>
      </c>
      <c r="H1098" s="2">
        <v>42912</v>
      </c>
      <c r="I1098">
        <v>2</v>
      </c>
      <c r="J1098" s="70" t="s">
        <v>845</v>
      </c>
      <c r="K1098">
        <v>60</v>
      </c>
      <c r="L1098">
        <v>50</v>
      </c>
      <c r="M1098">
        <f t="shared" si="16"/>
        <v>9424.8000000000011</v>
      </c>
      <c r="N1098">
        <v>71</v>
      </c>
      <c r="P1098" s="70" t="s">
        <v>838</v>
      </c>
      <c r="Q1098">
        <v>15</v>
      </c>
      <c r="R1098">
        <v>7</v>
      </c>
    </row>
    <row r="1099" spans="1:18">
      <c r="A1099" s="244">
        <v>252</v>
      </c>
      <c r="B1099" s="244" t="s">
        <v>1119</v>
      </c>
      <c r="C1099" s="244" t="s">
        <v>1120</v>
      </c>
      <c r="D1099" s="244" t="s">
        <v>1121</v>
      </c>
      <c r="E1099" s="244">
        <v>78</v>
      </c>
      <c r="F1099" s="244">
        <v>4</v>
      </c>
      <c r="G1099" t="s">
        <v>881</v>
      </c>
      <c r="H1099" s="2">
        <v>42912</v>
      </c>
      <c r="I1099">
        <v>2</v>
      </c>
      <c r="J1099" s="70" t="s">
        <v>845</v>
      </c>
      <c r="K1099">
        <v>60</v>
      </c>
      <c r="L1099">
        <v>50</v>
      </c>
      <c r="M1099">
        <f t="shared" si="16"/>
        <v>9424.8000000000011</v>
      </c>
      <c r="N1099">
        <v>71</v>
      </c>
      <c r="P1099" s="70" t="s">
        <v>858</v>
      </c>
      <c r="Q1099">
        <v>30</v>
      </c>
      <c r="R1099">
        <v>1</v>
      </c>
    </row>
    <row r="1100" spans="1:18">
      <c r="A1100" s="244">
        <v>252</v>
      </c>
      <c r="B1100" s="244" t="s">
        <v>1119</v>
      </c>
      <c r="C1100" s="244" t="s">
        <v>1120</v>
      </c>
      <c r="D1100" s="244" t="s">
        <v>1121</v>
      </c>
      <c r="E1100" s="244">
        <v>78</v>
      </c>
      <c r="F1100" s="244">
        <v>4</v>
      </c>
      <c r="G1100" t="s">
        <v>881</v>
      </c>
      <c r="H1100" s="2">
        <v>42912</v>
      </c>
      <c r="I1100">
        <v>2</v>
      </c>
      <c r="J1100" s="70" t="s">
        <v>845</v>
      </c>
      <c r="K1100">
        <v>60</v>
      </c>
      <c r="L1100">
        <v>50</v>
      </c>
      <c r="M1100">
        <f t="shared" si="16"/>
        <v>9424.8000000000011</v>
      </c>
      <c r="N1100">
        <v>71</v>
      </c>
      <c r="P1100" s="70" t="s">
        <v>844</v>
      </c>
      <c r="Q1100">
        <v>25</v>
      </c>
      <c r="R1100">
        <v>1</v>
      </c>
    </row>
    <row r="1101" spans="1:18">
      <c r="A1101" s="244">
        <v>252</v>
      </c>
      <c r="B1101" s="244" t="s">
        <v>1119</v>
      </c>
      <c r="C1101" s="244" t="s">
        <v>1120</v>
      </c>
      <c r="D1101" s="244" t="s">
        <v>1121</v>
      </c>
      <c r="E1101" s="244">
        <v>78</v>
      </c>
      <c r="F1101" s="244">
        <v>4</v>
      </c>
      <c r="G1101" t="s">
        <v>881</v>
      </c>
      <c r="H1101" s="2">
        <v>42912</v>
      </c>
      <c r="I1101">
        <v>1</v>
      </c>
      <c r="J1101" s="70" t="s">
        <v>14</v>
      </c>
      <c r="N1101">
        <v>71</v>
      </c>
      <c r="P1101" s="70" t="s">
        <v>838</v>
      </c>
      <c r="Q1101">
        <v>40</v>
      </c>
      <c r="R1101">
        <v>12</v>
      </c>
    </row>
    <row r="1102" spans="1:18">
      <c r="A1102" s="244">
        <v>252</v>
      </c>
      <c r="B1102" s="244" t="s">
        <v>1119</v>
      </c>
      <c r="C1102" s="244" t="s">
        <v>1120</v>
      </c>
      <c r="D1102" s="244" t="s">
        <v>1121</v>
      </c>
      <c r="E1102" s="244">
        <v>78</v>
      </c>
      <c r="F1102" s="244">
        <v>4</v>
      </c>
      <c r="G1102" t="s">
        <v>881</v>
      </c>
      <c r="H1102" s="2">
        <v>42912</v>
      </c>
      <c r="I1102">
        <v>1</v>
      </c>
      <c r="J1102" s="70" t="s">
        <v>14</v>
      </c>
      <c r="N1102">
        <v>71</v>
      </c>
      <c r="P1102" s="70" t="s">
        <v>844</v>
      </c>
      <c r="Q1102">
        <v>15</v>
      </c>
      <c r="R1102">
        <v>2</v>
      </c>
    </row>
    <row r="1103" spans="1:18">
      <c r="A1103" s="244">
        <v>252</v>
      </c>
      <c r="B1103" s="244" t="s">
        <v>1119</v>
      </c>
      <c r="C1103" s="244" t="s">
        <v>1120</v>
      </c>
      <c r="D1103" s="244" t="s">
        <v>1121</v>
      </c>
      <c r="E1103" s="244">
        <v>78</v>
      </c>
      <c r="F1103" s="244">
        <v>4</v>
      </c>
      <c r="G1103" t="s">
        <v>881</v>
      </c>
      <c r="H1103" s="2">
        <v>42912</v>
      </c>
      <c r="I1103">
        <v>1</v>
      </c>
      <c r="J1103" s="70" t="s">
        <v>14</v>
      </c>
      <c r="N1103">
        <v>71</v>
      </c>
      <c r="P1103" s="70" t="s">
        <v>886</v>
      </c>
      <c r="Q1103">
        <v>3</v>
      </c>
      <c r="R1103">
        <v>1</v>
      </c>
    </row>
    <row r="1104" spans="1:18">
      <c r="A1104" s="244">
        <v>252</v>
      </c>
      <c r="B1104" s="244" t="s">
        <v>1119</v>
      </c>
      <c r="C1104" s="244" t="s">
        <v>1120</v>
      </c>
      <c r="D1104" s="244" t="s">
        <v>1121</v>
      </c>
      <c r="E1104" s="244">
        <v>78</v>
      </c>
      <c r="F1104" s="244">
        <v>4</v>
      </c>
      <c r="G1104" t="s">
        <v>881</v>
      </c>
      <c r="H1104" s="2">
        <v>42912</v>
      </c>
      <c r="I1104">
        <v>2</v>
      </c>
      <c r="J1104" s="70" t="s">
        <v>845</v>
      </c>
      <c r="K1104">
        <v>73</v>
      </c>
      <c r="L1104">
        <v>58</v>
      </c>
      <c r="M1104">
        <f t="shared" si="16"/>
        <v>13301.534399999999</v>
      </c>
      <c r="N1104">
        <v>72</v>
      </c>
      <c r="P1104" s="70" t="s">
        <v>838</v>
      </c>
      <c r="Q1104">
        <v>10</v>
      </c>
      <c r="R1104">
        <v>5</v>
      </c>
    </row>
    <row r="1105" spans="1:18">
      <c r="A1105" s="244">
        <v>252</v>
      </c>
      <c r="B1105" s="244" t="s">
        <v>1119</v>
      </c>
      <c r="C1105" s="244" t="s">
        <v>1120</v>
      </c>
      <c r="D1105" s="244" t="s">
        <v>1121</v>
      </c>
      <c r="E1105" s="244">
        <v>78</v>
      </c>
      <c r="F1105" s="244">
        <v>4</v>
      </c>
      <c r="G1105" t="s">
        <v>881</v>
      </c>
      <c r="H1105" s="2">
        <v>42912</v>
      </c>
      <c r="I1105">
        <v>2</v>
      </c>
      <c r="J1105" s="70" t="s">
        <v>845</v>
      </c>
      <c r="K1105">
        <v>73</v>
      </c>
      <c r="L1105">
        <v>58</v>
      </c>
      <c r="M1105">
        <f t="shared" si="16"/>
        <v>13301.534399999999</v>
      </c>
      <c r="N1105">
        <v>72</v>
      </c>
      <c r="P1105" s="70" t="s">
        <v>836</v>
      </c>
      <c r="Q1105">
        <v>15</v>
      </c>
      <c r="R1105">
        <v>5</v>
      </c>
    </row>
    <row r="1106" spans="1:18">
      <c r="A1106" s="244">
        <v>252</v>
      </c>
      <c r="B1106" s="244" t="s">
        <v>1119</v>
      </c>
      <c r="C1106" s="244" t="s">
        <v>1120</v>
      </c>
      <c r="D1106" s="244" t="s">
        <v>1121</v>
      </c>
      <c r="E1106" s="244">
        <v>78</v>
      </c>
      <c r="F1106" s="244">
        <v>4</v>
      </c>
      <c r="G1106" t="s">
        <v>881</v>
      </c>
      <c r="H1106" s="2">
        <v>42912</v>
      </c>
      <c r="I1106">
        <v>2</v>
      </c>
      <c r="J1106" s="70" t="s">
        <v>845</v>
      </c>
      <c r="K1106">
        <v>73</v>
      </c>
      <c r="L1106">
        <v>58</v>
      </c>
      <c r="M1106">
        <f t="shared" si="16"/>
        <v>13301.534399999999</v>
      </c>
      <c r="N1106">
        <v>72</v>
      </c>
      <c r="P1106" s="70" t="s">
        <v>844</v>
      </c>
      <c r="Q1106">
        <v>7</v>
      </c>
      <c r="R1106">
        <v>2</v>
      </c>
    </row>
    <row r="1107" spans="1:18">
      <c r="A1107" s="244">
        <v>252</v>
      </c>
      <c r="B1107" s="244" t="s">
        <v>1119</v>
      </c>
      <c r="C1107" s="244" t="s">
        <v>1120</v>
      </c>
      <c r="D1107" s="244" t="s">
        <v>1121</v>
      </c>
      <c r="E1107" s="244">
        <v>78</v>
      </c>
      <c r="F1107" s="244">
        <v>4</v>
      </c>
      <c r="G1107" t="s">
        <v>881</v>
      </c>
      <c r="H1107" s="2">
        <v>42912</v>
      </c>
      <c r="I1107">
        <v>1</v>
      </c>
      <c r="J1107" s="70" t="s">
        <v>14</v>
      </c>
      <c r="N1107">
        <v>72</v>
      </c>
      <c r="P1107" s="70" t="s">
        <v>836</v>
      </c>
      <c r="Q1107">
        <v>5</v>
      </c>
      <c r="R1107">
        <v>2</v>
      </c>
    </row>
    <row r="1108" spans="1:18">
      <c r="A1108" s="244">
        <v>252</v>
      </c>
      <c r="B1108" s="244" t="s">
        <v>1119</v>
      </c>
      <c r="C1108" s="244" t="s">
        <v>1120</v>
      </c>
      <c r="D1108" s="244" t="s">
        <v>1121</v>
      </c>
      <c r="E1108" s="244">
        <v>78</v>
      </c>
      <c r="F1108" s="244">
        <v>4</v>
      </c>
      <c r="G1108" t="s">
        <v>881</v>
      </c>
      <c r="H1108" s="2">
        <v>42912</v>
      </c>
      <c r="I1108">
        <v>1</v>
      </c>
      <c r="J1108" s="70" t="s">
        <v>14</v>
      </c>
      <c r="N1108">
        <v>72</v>
      </c>
      <c r="P1108" s="70" t="s">
        <v>838</v>
      </c>
      <c r="Q1108">
        <v>2</v>
      </c>
      <c r="R1108">
        <v>1</v>
      </c>
    </row>
    <row r="1109" spans="1:18">
      <c r="A1109" s="244">
        <v>252</v>
      </c>
      <c r="B1109" s="244" t="s">
        <v>1119</v>
      </c>
      <c r="C1109" s="244" t="s">
        <v>1120</v>
      </c>
      <c r="D1109" s="244" t="s">
        <v>1121</v>
      </c>
      <c r="E1109" s="244">
        <v>78</v>
      </c>
      <c r="F1109" s="244">
        <v>4</v>
      </c>
      <c r="G1109" t="s">
        <v>881</v>
      </c>
      <c r="H1109" s="2">
        <v>42912</v>
      </c>
      <c r="I1109">
        <v>1</v>
      </c>
      <c r="J1109" s="70" t="s">
        <v>14</v>
      </c>
      <c r="N1109">
        <v>72</v>
      </c>
      <c r="P1109" s="70" t="s">
        <v>844</v>
      </c>
      <c r="Q1109">
        <v>10</v>
      </c>
      <c r="R1109">
        <v>3</v>
      </c>
    </row>
    <row r="1110" spans="1:18">
      <c r="A1110" s="244">
        <v>252</v>
      </c>
      <c r="B1110" s="244" t="s">
        <v>1119</v>
      </c>
      <c r="C1110" s="244" t="s">
        <v>1120</v>
      </c>
      <c r="D1110" s="244" t="s">
        <v>1121</v>
      </c>
      <c r="E1110" s="244">
        <v>78</v>
      </c>
      <c r="F1110" s="244">
        <v>4</v>
      </c>
      <c r="G1110" t="s">
        <v>881</v>
      </c>
      <c r="H1110" s="2">
        <v>42912</v>
      </c>
      <c r="I1110">
        <v>2</v>
      </c>
      <c r="J1110" s="70" t="s">
        <v>845</v>
      </c>
      <c r="K1110">
        <v>34</v>
      </c>
      <c r="L1110">
        <v>33</v>
      </c>
      <c r="M1110">
        <f t="shared" si="16"/>
        <v>3524.8751999999999</v>
      </c>
      <c r="N1110">
        <v>73</v>
      </c>
      <c r="P1110" s="70" t="s">
        <v>844</v>
      </c>
      <c r="Q1110" s="70">
        <v>15</v>
      </c>
      <c r="R1110">
        <v>2</v>
      </c>
    </row>
    <row r="1111" spans="1:18">
      <c r="A1111" s="244">
        <v>252</v>
      </c>
      <c r="B1111" s="244" t="s">
        <v>1119</v>
      </c>
      <c r="C1111" s="244" t="s">
        <v>1120</v>
      </c>
      <c r="D1111" s="244" t="s">
        <v>1121</v>
      </c>
      <c r="E1111" s="244">
        <v>78</v>
      </c>
      <c r="F1111" s="244">
        <v>4</v>
      </c>
      <c r="G1111" t="s">
        <v>881</v>
      </c>
      <c r="H1111" s="2">
        <v>42912</v>
      </c>
      <c r="I1111">
        <v>2</v>
      </c>
      <c r="J1111" s="70" t="s">
        <v>845</v>
      </c>
      <c r="K1111">
        <v>34</v>
      </c>
      <c r="L1111">
        <v>33</v>
      </c>
      <c r="M1111">
        <f t="shared" si="16"/>
        <v>3524.8751999999999</v>
      </c>
      <c r="N1111">
        <v>73</v>
      </c>
      <c r="P1111" s="70" t="s">
        <v>837</v>
      </c>
      <c r="Q1111" s="70">
        <v>10</v>
      </c>
      <c r="R1111">
        <v>1</v>
      </c>
    </row>
    <row r="1112" spans="1:18">
      <c r="A1112" s="244">
        <v>252</v>
      </c>
      <c r="B1112" s="244" t="s">
        <v>1119</v>
      </c>
      <c r="C1112" s="244" t="s">
        <v>1120</v>
      </c>
      <c r="D1112" s="244" t="s">
        <v>1121</v>
      </c>
      <c r="E1112" s="244">
        <v>78</v>
      </c>
      <c r="F1112" s="244">
        <v>4</v>
      </c>
      <c r="G1112" t="s">
        <v>881</v>
      </c>
      <c r="H1112" s="2">
        <v>42912</v>
      </c>
      <c r="I1112">
        <v>2</v>
      </c>
      <c r="J1112" s="70" t="s">
        <v>845</v>
      </c>
      <c r="K1112">
        <v>34</v>
      </c>
      <c r="L1112">
        <v>33</v>
      </c>
      <c r="M1112">
        <f t="shared" si="16"/>
        <v>3524.8751999999999</v>
      </c>
      <c r="N1112">
        <v>73</v>
      </c>
      <c r="P1112" s="70" t="s">
        <v>838</v>
      </c>
      <c r="Q1112" s="70">
        <v>5</v>
      </c>
      <c r="R1112">
        <v>2</v>
      </c>
    </row>
    <row r="1113" spans="1:18">
      <c r="A1113" s="244">
        <v>252</v>
      </c>
      <c r="B1113" s="244" t="s">
        <v>1119</v>
      </c>
      <c r="C1113" s="244" t="s">
        <v>1120</v>
      </c>
      <c r="D1113" s="244" t="s">
        <v>1121</v>
      </c>
      <c r="E1113" s="244">
        <v>78</v>
      </c>
      <c r="F1113" s="244">
        <v>4</v>
      </c>
      <c r="G1113" t="s">
        <v>881</v>
      </c>
      <c r="H1113" s="2">
        <v>42912</v>
      </c>
      <c r="I1113">
        <v>1</v>
      </c>
      <c r="J1113" s="70" t="s">
        <v>14</v>
      </c>
      <c r="N1113">
        <v>73</v>
      </c>
      <c r="P1113" s="70" t="s">
        <v>838</v>
      </c>
      <c r="Q1113" s="70">
        <v>35</v>
      </c>
      <c r="R1113">
        <v>1</v>
      </c>
    </row>
    <row r="1114" spans="1:18">
      <c r="A1114" s="244">
        <v>252</v>
      </c>
      <c r="B1114" s="244" t="s">
        <v>1119</v>
      </c>
      <c r="C1114" s="244" t="s">
        <v>1120</v>
      </c>
      <c r="D1114" s="244" t="s">
        <v>1121</v>
      </c>
      <c r="E1114" s="244">
        <v>78</v>
      </c>
      <c r="F1114" s="244">
        <v>4</v>
      </c>
      <c r="G1114" t="s">
        <v>881</v>
      </c>
      <c r="H1114" s="2">
        <v>42912</v>
      </c>
      <c r="I1114">
        <v>2</v>
      </c>
      <c r="J1114" s="70" t="s">
        <v>845</v>
      </c>
      <c r="K1114">
        <v>38</v>
      </c>
      <c r="L1114">
        <v>35</v>
      </c>
      <c r="M1114">
        <f t="shared" si="16"/>
        <v>4178.3279999999995</v>
      </c>
      <c r="N1114">
        <v>74</v>
      </c>
      <c r="P1114" s="70" t="s">
        <v>838</v>
      </c>
      <c r="Q1114" s="70">
        <v>10</v>
      </c>
      <c r="R1114">
        <v>1</v>
      </c>
    </row>
    <row r="1115" spans="1:18">
      <c r="A1115" s="244">
        <v>252</v>
      </c>
      <c r="B1115" s="244" t="s">
        <v>1119</v>
      </c>
      <c r="C1115" s="244" t="s">
        <v>1120</v>
      </c>
      <c r="D1115" s="244" t="s">
        <v>1121</v>
      </c>
      <c r="E1115" s="244">
        <v>78</v>
      </c>
      <c r="F1115" s="244">
        <v>4</v>
      </c>
      <c r="G1115" t="s">
        <v>881</v>
      </c>
      <c r="H1115" s="2">
        <v>42912</v>
      </c>
      <c r="I1115">
        <v>1</v>
      </c>
      <c r="J1115" s="70" t="s">
        <v>14</v>
      </c>
      <c r="N1115">
        <v>74</v>
      </c>
      <c r="P1115" s="70"/>
    </row>
    <row r="1116" spans="1:18">
      <c r="A1116" s="244">
        <v>252</v>
      </c>
      <c r="B1116" s="244" t="s">
        <v>1119</v>
      </c>
      <c r="C1116" s="244" t="s">
        <v>1120</v>
      </c>
      <c r="D1116" s="244" t="s">
        <v>1121</v>
      </c>
      <c r="E1116" s="244">
        <v>78</v>
      </c>
      <c r="F1116" s="244">
        <v>4</v>
      </c>
      <c r="G1116" t="s">
        <v>881</v>
      </c>
      <c r="H1116" s="2">
        <v>42912</v>
      </c>
      <c r="I1116">
        <v>2</v>
      </c>
      <c r="J1116" s="70" t="s">
        <v>845</v>
      </c>
      <c r="K1116">
        <v>38</v>
      </c>
      <c r="L1116">
        <v>32</v>
      </c>
      <c r="M1116">
        <f t="shared" si="16"/>
        <v>3820.1855999999998</v>
      </c>
      <c r="N1116">
        <v>75</v>
      </c>
      <c r="P1116" s="70" t="s">
        <v>844</v>
      </c>
      <c r="Q1116">
        <v>7</v>
      </c>
      <c r="R1116">
        <v>1</v>
      </c>
    </row>
    <row r="1117" spans="1:18">
      <c r="A1117" s="244">
        <v>252</v>
      </c>
      <c r="B1117" s="244" t="s">
        <v>1119</v>
      </c>
      <c r="C1117" s="244" t="s">
        <v>1120</v>
      </c>
      <c r="D1117" s="244" t="s">
        <v>1121</v>
      </c>
      <c r="E1117" s="244">
        <v>78</v>
      </c>
      <c r="F1117" s="244">
        <v>4</v>
      </c>
      <c r="G1117" t="s">
        <v>881</v>
      </c>
      <c r="H1117" s="2">
        <v>42912</v>
      </c>
      <c r="I1117">
        <v>2</v>
      </c>
      <c r="J1117" s="70" t="s">
        <v>845</v>
      </c>
      <c r="K1117">
        <v>38</v>
      </c>
      <c r="L1117">
        <v>32</v>
      </c>
      <c r="M1117">
        <f t="shared" si="16"/>
        <v>3820.1855999999998</v>
      </c>
      <c r="N1117">
        <v>75</v>
      </c>
      <c r="P1117" s="70" t="s">
        <v>836</v>
      </c>
      <c r="Q1117">
        <v>3</v>
      </c>
      <c r="R1117">
        <v>1</v>
      </c>
    </row>
    <row r="1118" spans="1:18">
      <c r="A1118" s="244">
        <v>252</v>
      </c>
      <c r="B1118" s="244" t="s">
        <v>1119</v>
      </c>
      <c r="C1118" s="244" t="s">
        <v>1120</v>
      </c>
      <c r="D1118" s="244" t="s">
        <v>1121</v>
      </c>
      <c r="E1118" s="244">
        <v>78</v>
      </c>
      <c r="F1118" s="244">
        <v>4</v>
      </c>
      <c r="G1118" t="s">
        <v>881</v>
      </c>
      <c r="H1118" s="2">
        <v>42912</v>
      </c>
      <c r="I1118">
        <v>2</v>
      </c>
      <c r="J1118" s="70" t="s">
        <v>845</v>
      </c>
      <c r="K1118">
        <v>38</v>
      </c>
      <c r="L1118">
        <v>32</v>
      </c>
      <c r="M1118">
        <f t="shared" si="16"/>
        <v>3820.1855999999998</v>
      </c>
      <c r="N1118">
        <v>75</v>
      </c>
      <c r="P1118" s="70" t="s">
        <v>838</v>
      </c>
      <c r="Q1118">
        <v>5</v>
      </c>
      <c r="R1118">
        <v>2</v>
      </c>
    </row>
    <row r="1119" spans="1:18">
      <c r="A1119" s="244">
        <v>252</v>
      </c>
      <c r="B1119" s="244" t="s">
        <v>1119</v>
      </c>
      <c r="C1119" s="244" t="s">
        <v>1120</v>
      </c>
      <c r="D1119" s="244" t="s">
        <v>1121</v>
      </c>
      <c r="E1119" s="244">
        <v>78</v>
      </c>
      <c r="F1119" s="244">
        <v>4</v>
      </c>
      <c r="G1119" t="s">
        <v>881</v>
      </c>
      <c r="H1119" s="2">
        <v>42912</v>
      </c>
      <c r="I1119">
        <v>1</v>
      </c>
      <c r="J1119" s="70" t="s">
        <v>14</v>
      </c>
      <c r="N1119">
        <v>75</v>
      </c>
      <c r="P1119" s="70" t="s">
        <v>838</v>
      </c>
      <c r="Q1119">
        <v>40</v>
      </c>
      <c r="R1119">
        <v>1</v>
      </c>
    </row>
    <row r="1120" spans="1:18">
      <c r="A1120" s="244">
        <v>252</v>
      </c>
      <c r="B1120" s="244" t="s">
        <v>1119</v>
      </c>
      <c r="C1120" s="244" t="s">
        <v>1120</v>
      </c>
      <c r="D1120" s="244" t="s">
        <v>1121</v>
      </c>
      <c r="E1120" s="244">
        <v>78</v>
      </c>
      <c r="F1120" s="244">
        <v>4</v>
      </c>
      <c r="G1120" t="s">
        <v>881</v>
      </c>
      <c r="H1120" s="2">
        <v>42912</v>
      </c>
      <c r="I1120">
        <v>1</v>
      </c>
      <c r="J1120" s="70" t="s">
        <v>14</v>
      </c>
      <c r="N1120">
        <v>75</v>
      </c>
      <c r="P1120" s="70" t="s">
        <v>845</v>
      </c>
      <c r="Q1120">
        <v>5</v>
      </c>
      <c r="R1120">
        <v>2</v>
      </c>
    </row>
    <row r="1121" spans="1:18">
      <c r="H1121" s="2"/>
      <c r="O1121" s="3"/>
    </row>
    <row r="1122" spans="1:18">
      <c r="A1122" s="243">
        <v>247</v>
      </c>
      <c r="B1122" s="243" t="s">
        <v>1119</v>
      </c>
      <c r="C1122" s="243" t="s">
        <v>1120</v>
      </c>
      <c r="D1122" s="243" t="s">
        <v>1122</v>
      </c>
      <c r="E1122" s="243">
        <v>77</v>
      </c>
      <c r="F1122" s="243">
        <v>1</v>
      </c>
      <c r="G1122" s="70" t="s">
        <v>887</v>
      </c>
      <c r="H1122" s="2">
        <v>42909</v>
      </c>
      <c r="I1122">
        <v>2</v>
      </c>
      <c r="J1122" t="s">
        <v>835</v>
      </c>
      <c r="K1122">
        <v>59</v>
      </c>
      <c r="L1122">
        <v>44</v>
      </c>
      <c r="M1122">
        <f>3.1416*K1122*L1122</f>
        <v>8155.5936000000002</v>
      </c>
      <c r="N1122">
        <v>1</v>
      </c>
      <c r="P1122" s="70"/>
    </row>
    <row r="1123" spans="1:18">
      <c r="A1123" s="243">
        <v>247</v>
      </c>
      <c r="B1123" s="243" t="s">
        <v>1119</v>
      </c>
      <c r="C1123" s="243" t="s">
        <v>1120</v>
      </c>
      <c r="D1123" s="243" t="s">
        <v>1122</v>
      </c>
      <c r="E1123" s="243">
        <v>77</v>
      </c>
      <c r="F1123" s="243">
        <v>1</v>
      </c>
      <c r="G1123" s="70" t="s">
        <v>887</v>
      </c>
      <c r="H1123" s="2">
        <v>42909</v>
      </c>
      <c r="I1123">
        <v>1</v>
      </c>
      <c r="J1123" s="70" t="s">
        <v>14</v>
      </c>
      <c r="N1123">
        <v>1</v>
      </c>
      <c r="P1123" s="70" t="s">
        <v>888</v>
      </c>
      <c r="Q1123">
        <v>15</v>
      </c>
      <c r="R1123">
        <v>1</v>
      </c>
    </row>
    <row r="1124" spans="1:18">
      <c r="A1124" s="243">
        <v>247</v>
      </c>
      <c r="B1124" s="243" t="s">
        <v>1119</v>
      </c>
      <c r="C1124" s="243" t="s">
        <v>1120</v>
      </c>
      <c r="D1124" s="243" t="s">
        <v>1122</v>
      </c>
      <c r="E1124" s="243">
        <v>77</v>
      </c>
      <c r="F1124" s="243">
        <v>1</v>
      </c>
      <c r="G1124" s="70" t="s">
        <v>887</v>
      </c>
      <c r="H1124" s="2">
        <v>42909</v>
      </c>
      <c r="I1124">
        <v>2</v>
      </c>
      <c r="J1124" s="70" t="s">
        <v>835</v>
      </c>
      <c r="K1124">
        <v>88</v>
      </c>
      <c r="L1124">
        <v>52</v>
      </c>
      <c r="M1124">
        <f t="shared" ref="M1124:M1187" si="17">3.1416*K1124*L1124</f>
        <v>14375.961600000001</v>
      </c>
      <c r="N1124">
        <v>2</v>
      </c>
      <c r="P1124" s="70" t="s">
        <v>889</v>
      </c>
      <c r="Q1124">
        <v>20</v>
      </c>
      <c r="R1124">
        <v>2</v>
      </c>
    </row>
    <row r="1125" spans="1:18">
      <c r="A1125" s="243">
        <v>247</v>
      </c>
      <c r="B1125" s="243" t="s">
        <v>1119</v>
      </c>
      <c r="C1125" s="243" t="s">
        <v>1120</v>
      </c>
      <c r="D1125" s="243" t="s">
        <v>1122</v>
      </c>
      <c r="E1125" s="243">
        <v>77</v>
      </c>
      <c r="F1125" s="243">
        <v>1</v>
      </c>
      <c r="G1125" s="70" t="s">
        <v>887</v>
      </c>
      <c r="H1125" s="2">
        <v>42909</v>
      </c>
      <c r="I1125">
        <v>2</v>
      </c>
      <c r="J1125" s="70" t="s">
        <v>835</v>
      </c>
      <c r="K1125">
        <v>88</v>
      </c>
      <c r="L1125">
        <v>52</v>
      </c>
      <c r="M1125">
        <f t="shared" si="17"/>
        <v>14375.961600000001</v>
      </c>
      <c r="N1125">
        <v>2</v>
      </c>
      <c r="P1125" s="70" t="s">
        <v>890</v>
      </c>
      <c r="Q1125">
        <v>6</v>
      </c>
      <c r="R1125">
        <v>2</v>
      </c>
    </row>
    <row r="1126" spans="1:18">
      <c r="A1126" s="243">
        <v>247</v>
      </c>
      <c r="B1126" s="243" t="s">
        <v>1119</v>
      </c>
      <c r="C1126" s="243" t="s">
        <v>1120</v>
      </c>
      <c r="D1126" s="243" t="s">
        <v>1122</v>
      </c>
      <c r="E1126" s="243">
        <v>77</v>
      </c>
      <c r="F1126" s="243">
        <v>1</v>
      </c>
      <c r="G1126" s="70" t="s">
        <v>887</v>
      </c>
      <c r="H1126" s="2">
        <v>42909</v>
      </c>
      <c r="I1126">
        <v>2</v>
      </c>
      <c r="J1126" s="70" t="s">
        <v>835</v>
      </c>
      <c r="K1126">
        <v>88</v>
      </c>
      <c r="L1126">
        <v>52</v>
      </c>
      <c r="M1126">
        <f t="shared" si="17"/>
        <v>14375.961600000001</v>
      </c>
      <c r="N1126">
        <v>2</v>
      </c>
      <c r="P1126" s="70" t="s">
        <v>846</v>
      </c>
      <c r="Q1126">
        <v>1</v>
      </c>
      <c r="R1126">
        <v>1</v>
      </c>
    </row>
    <row r="1127" spans="1:18">
      <c r="A1127" s="243">
        <v>247</v>
      </c>
      <c r="B1127" s="243" t="s">
        <v>1119</v>
      </c>
      <c r="C1127" s="243" t="s">
        <v>1120</v>
      </c>
      <c r="D1127" s="243" t="s">
        <v>1122</v>
      </c>
      <c r="E1127" s="243">
        <v>77</v>
      </c>
      <c r="F1127" s="243">
        <v>1</v>
      </c>
      <c r="G1127" s="70" t="s">
        <v>887</v>
      </c>
      <c r="H1127" s="2">
        <v>42909</v>
      </c>
      <c r="I1127">
        <v>1</v>
      </c>
      <c r="J1127" s="70" t="s">
        <v>14</v>
      </c>
      <c r="N1127">
        <v>2</v>
      </c>
      <c r="P1127" s="70" t="s">
        <v>837</v>
      </c>
      <c r="Q1127">
        <v>20</v>
      </c>
      <c r="R1127">
        <v>1</v>
      </c>
    </row>
    <row r="1128" spans="1:18">
      <c r="A1128" s="243">
        <v>247</v>
      </c>
      <c r="B1128" s="243" t="s">
        <v>1119</v>
      </c>
      <c r="C1128" s="243" t="s">
        <v>1120</v>
      </c>
      <c r="D1128" s="243" t="s">
        <v>1122</v>
      </c>
      <c r="E1128" s="243">
        <v>77</v>
      </c>
      <c r="F1128" s="243">
        <v>1</v>
      </c>
      <c r="G1128" s="70" t="s">
        <v>887</v>
      </c>
      <c r="H1128" s="2">
        <v>42909</v>
      </c>
      <c r="I1128">
        <v>1</v>
      </c>
      <c r="J1128" s="70" t="s">
        <v>14</v>
      </c>
      <c r="N1128">
        <v>2</v>
      </c>
      <c r="P1128" s="70" t="s">
        <v>890</v>
      </c>
      <c r="Q1128">
        <v>2</v>
      </c>
      <c r="R1128">
        <v>4</v>
      </c>
    </row>
    <row r="1129" spans="1:18">
      <c r="A1129" s="243">
        <v>247</v>
      </c>
      <c r="B1129" s="243" t="s">
        <v>1119</v>
      </c>
      <c r="C1129" s="243" t="s">
        <v>1120</v>
      </c>
      <c r="D1129" s="243" t="s">
        <v>1122</v>
      </c>
      <c r="E1129" s="243">
        <v>77</v>
      </c>
      <c r="F1129" s="243">
        <v>1</v>
      </c>
      <c r="G1129" s="70" t="s">
        <v>887</v>
      </c>
      <c r="H1129" s="2">
        <v>42909</v>
      </c>
      <c r="I1129">
        <v>2</v>
      </c>
      <c r="J1129" s="70" t="s">
        <v>835</v>
      </c>
      <c r="K1129">
        <v>65</v>
      </c>
      <c r="L1129">
        <v>53</v>
      </c>
      <c r="M1129">
        <f t="shared" si="17"/>
        <v>10822.812</v>
      </c>
      <c r="N1129">
        <v>3</v>
      </c>
      <c r="P1129" s="70" t="s">
        <v>837</v>
      </c>
      <c r="Q1129">
        <v>5</v>
      </c>
      <c r="R1129">
        <v>1</v>
      </c>
    </row>
    <row r="1130" spans="1:18">
      <c r="A1130" s="243">
        <v>247</v>
      </c>
      <c r="B1130" s="243" t="s">
        <v>1119</v>
      </c>
      <c r="C1130" s="243" t="s">
        <v>1120</v>
      </c>
      <c r="D1130" s="243" t="s">
        <v>1122</v>
      </c>
      <c r="E1130" s="243">
        <v>77</v>
      </c>
      <c r="F1130" s="243">
        <v>1</v>
      </c>
      <c r="G1130" s="70" t="s">
        <v>887</v>
      </c>
      <c r="H1130" s="2">
        <v>42909</v>
      </c>
      <c r="I1130">
        <v>2</v>
      </c>
      <c r="J1130" s="70" t="s">
        <v>835</v>
      </c>
      <c r="K1130">
        <v>65</v>
      </c>
      <c r="L1130">
        <v>53</v>
      </c>
      <c r="M1130">
        <f t="shared" si="17"/>
        <v>10822.812</v>
      </c>
      <c r="N1130">
        <v>3</v>
      </c>
      <c r="P1130" s="70" t="s">
        <v>889</v>
      </c>
      <c r="Q1130">
        <v>7</v>
      </c>
      <c r="R1130">
        <v>1</v>
      </c>
    </row>
    <row r="1131" spans="1:18">
      <c r="A1131" s="243">
        <v>247</v>
      </c>
      <c r="B1131" s="243" t="s">
        <v>1119</v>
      </c>
      <c r="C1131" s="243" t="s">
        <v>1120</v>
      </c>
      <c r="D1131" s="243" t="s">
        <v>1122</v>
      </c>
      <c r="E1131" s="243">
        <v>77</v>
      </c>
      <c r="F1131" s="243">
        <v>1</v>
      </c>
      <c r="G1131" s="70" t="s">
        <v>887</v>
      </c>
      <c r="H1131" s="2">
        <v>42909</v>
      </c>
      <c r="I1131">
        <v>1</v>
      </c>
      <c r="J1131" s="70" t="s">
        <v>14</v>
      </c>
      <c r="N1131">
        <v>3</v>
      </c>
      <c r="P1131" s="70" t="s">
        <v>891</v>
      </c>
      <c r="Q1131">
        <v>20</v>
      </c>
      <c r="R1131">
        <v>1</v>
      </c>
    </row>
    <row r="1132" spans="1:18">
      <c r="A1132" s="243">
        <v>247</v>
      </c>
      <c r="B1132" s="243" t="s">
        <v>1119</v>
      </c>
      <c r="C1132" s="243" t="s">
        <v>1120</v>
      </c>
      <c r="D1132" s="243" t="s">
        <v>1122</v>
      </c>
      <c r="E1132" s="243">
        <v>77</v>
      </c>
      <c r="F1132" s="243">
        <v>1</v>
      </c>
      <c r="G1132" s="70" t="s">
        <v>887</v>
      </c>
      <c r="H1132" s="2">
        <v>42909</v>
      </c>
      <c r="I1132">
        <v>2</v>
      </c>
      <c r="J1132" s="70" t="s">
        <v>835</v>
      </c>
      <c r="K1132">
        <v>45</v>
      </c>
      <c r="L1132">
        <v>31</v>
      </c>
      <c r="M1132">
        <f t="shared" si="17"/>
        <v>4382.5319999999992</v>
      </c>
      <c r="N1132">
        <v>4</v>
      </c>
      <c r="P1132" s="231" t="s">
        <v>878</v>
      </c>
      <c r="Q1132">
        <v>10</v>
      </c>
      <c r="R1132">
        <v>1</v>
      </c>
    </row>
    <row r="1133" spans="1:18">
      <c r="A1133" s="243">
        <v>247</v>
      </c>
      <c r="B1133" s="243" t="s">
        <v>1119</v>
      </c>
      <c r="C1133" s="243" t="s">
        <v>1120</v>
      </c>
      <c r="D1133" s="243" t="s">
        <v>1122</v>
      </c>
      <c r="E1133" s="243">
        <v>77</v>
      </c>
      <c r="F1133" s="243">
        <v>1</v>
      </c>
      <c r="G1133" s="70" t="s">
        <v>887</v>
      </c>
      <c r="H1133" s="2">
        <v>42909</v>
      </c>
      <c r="I1133">
        <v>1</v>
      </c>
      <c r="J1133" s="70" t="s">
        <v>14</v>
      </c>
      <c r="N1133">
        <v>4</v>
      </c>
      <c r="P1133" s="70" t="s">
        <v>892</v>
      </c>
      <c r="Q1133">
        <v>25</v>
      </c>
      <c r="R1133">
        <v>1</v>
      </c>
    </row>
    <row r="1134" spans="1:18">
      <c r="A1134" s="243">
        <v>247</v>
      </c>
      <c r="B1134" s="243" t="s">
        <v>1119</v>
      </c>
      <c r="C1134" s="243" t="s">
        <v>1120</v>
      </c>
      <c r="D1134" s="243" t="s">
        <v>1122</v>
      </c>
      <c r="E1134" s="243">
        <v>77</v>
      </c>
      <c r="F1134" s="243">
        <v>1</v>
      </c>
      <c r="G1134" s="70" t="s">
        <v>887</v>
      </c>
      <c r="H1134" s="2">
        <v>42909</v>
      </c>
      <c r="I1134">
        <v>2</v>
      </c>
      <c r="J1134" s="70" t="s">
        <v>835</v>
      </c>
      <c r="K1134">
        <v>62</v>
      </c>
      <c r="L1134">
        <v>56</v>
      </c>
      <c r="M1134">
        <f t="shared" si="17"/>
        <v>10907.635200000001</v>
      </c>
      <c r="N1134">
        <v>5</v>
      </c>
      <c r="P1134" s="70" t="s">
        <v>891</v>
      </c>
      <c r="Q1134">
        <v>40</v>
      </c>
      <c r="R1134">
        <v>1</v>
      </c>
    </row>
    <row r="1135" spans="1:18">
      <c r="A1135" s="243">
        <v>247</v>
      </c>
      <c r="B1135" s="243" t="s">
        <v>1119</v>
      </c>
      <c r="C1135" s="243" t="s">
        <v>1120</v>
      </c>
      <c r="D1135" s="243" t="s">
        <v>1122</v>
      </c>
      <c r="E1135" s="243">
        <v>77</v>
      </c>
      <c r="F1135" s="243">
        <v>1</v>
      </c>
      <c r="G1135" s="70" t="s">
        <v>887</v>
      </c>
      <c r="H1135" s="2">
        <v>42909</v>
      </c>
      <c r="I1135">
        <v>1</v>
      </c>
      <c r="J1135" s="70" t="s">
        <v>14</v>
      </c>
      <c r="N1135">
        <v>5</v>
      </c>
      <c r="P1135" s="70" t="s">
        <v>893</v>
      </c>
      <c r="Q1135">
        <v>1</v>
      </c>
      <c r="R1135">
        <v>1</v>
      </c>
    </row>
    <row r="1136" spans="1:18">
      <c r="A1136" s="243">
        <v>247</v>
      </c>
      <c r="B1136" s="243" t="s">
        <v>1119</v>
      </c>
      <c r="C1136" s="243" t="s">
        <v>1120</v>
      </c>
      <c r="D1136" s="243" t="s">
        <v>1122</v>
      </c>
      <c r="E1136" s="243">
        <v>77</v>
      </c>
      <c r="F1136" s="243">
        <v>1</v>
      </c>
      <c r="G1136" s="70" t="s">
        <v>887</v>
      </c>
      <c r="H1136" s="2">
        <v>42909</v>
      </c>
      <c r="I1136">
        <v>2</v>
      </c>
      <c r="J1136" s="70" t="s">
        <v>835</v>
      </c>
      <c r="K1136">
        <v>57</v>
      </c>
      <c r="L1136">
        <v>46</v>
      </c>
      <c r="M1136">
        <f t="shared" si="17"/>
        <v>8237.2752</v>
      </c>
      <c r="N1136">
        <v>6</v>
      </c>
      <c r="P1136" s="70" t="s">
        <v>894</v>
      </c>
      <c r="Q1136">
        <v>15</v>
      </c>
      <c r="R1136">
        <v>1</v>
      </c>
    </row>
    <row r="1137" spans="1:18">
      <c r="A1137" s="243">
        <v>247</v>
      </c>
      <c r="B1137" s="243" t="s">
        <v>1119</v>
      </c>
      <c r="C1137" s="243" t="s">
        <v>1120</v>
      </c>
      <c r="D1137" s="243" t="s">
        <v>1122</v>
      </c>
      <c r="E1137" s="243">
        <v>77</v>
      </c>
      <c r="F1137" s="243">
        <v>1</v>
      </c>
      <c r="G1137" s="70" t="s">
        <v>887</v>
      </c>
      <c r="H1137" s="2">
        <v>42909</v>
      </c>
      <c r="I1137">
        <v>1</v>
      </c>
      <c r="J1137" s="70" t="s">
        <v>14</v>
      </c>
      <c r="N1137">
        <v>6</v>
      </c>
      <c r="P1137" s="70"/>
    </row>
    <row r="1138" spans="1:18">
      <c r="A1138" s="243">
        <v>247</v>
      </c>
      <c r="B1138" s="243" t="s">
        <v>1119</v>
      </c>
      <c r="C1138" s="243" t="s">
        <v>1120</v>
      </c>
      <c r="D1138" s="243" t="s">
        <v>1122</v>
      </c>
      <c r="E1138" s="243">
        <v>77</v>
      </c>
      <c r="F1138" s="243">
        <v>1</v>
      </c>
      <c r="G1138" s="70" t="s">
        <v>887</v>
      </c>
      <c r="H1138" s="2">
        <v>42909</v>
      </c>
      <c r="I1138">
        <v>2</v>
      </c>
      <c r="J1138" s="70" t="s">
        <v>835</v>
      </c>
      <c r="K1138">
        <v>61</v>
      </c>
      <c r="L1138">
        <v>54</v>
      </c>
      <c r="M1138">
        <f t="shared" si="17"/>
        <v>10348.430399999999</v>
      </c>
      <c r="N1138">
        <v>7</v>
      </c>
      <c r="P1138" s="70" t="s">
        <v>894</v>
      </c>
      <c r="Q1138">
        <v>20</v>
      </c>
      <c r="R1138">
        <v>2</v>
      </c>
    </row>
    <row r="1139" spans="1:18">
      <c r="A1139" s="243">
        <v>247</v>
      </c>
      <c r="B1139" s="243" t="s">
        <v>1119</v>
      </c>
      <c r="C1139" s="243" t="s">
        <v>1120</v>
      </c>
      <c r="D1139" s="243" t="s">
        <v>1122</v>
      </c>
      <c r="E1139" s="243">
        <v>77</v>
      </c>
      <c r="F1139" s="243">
        <v>1</v>
      </c>
      <c r="G1139" s="70" t="s">
        <v>887</v>
      </c>
      <c r="H1139" s="2">
        <v>42909</v>
      </c>
      <c r="I1139">
        <v>2</v>
      </c>
      <c r="J1139" s="70" t="s">
        <v>835</v>
      </c>
      <c r="K1139">
        <v>61</v>
      </c>
      <c r="L1139">
        <v>54</v>
      </c>
      <c r="M1139">
        <f t="shared" si="17"/>
        <v>10348.430399999999</v>
      </c>
      <c r="N1139">
        <v>7</v>
      </c>
      <c r="P1139" s="70" t="s">
        <v>895</v>
      </c>
      <c r="Q1139">
        <v>3</v>
      </c>
      <c r="R1139">
        <v>1</v>
      </c>
    </row>
    <row r="1140" spans="1:18">
      <c r="A1140" s="243">
        <v>247</v>
      </c>
      <c r="B1140" s="243" t="s">
        <v>1119</v>
      </c>
      <c r="C1140" s="243" t="s">
        <v>1120</v>
      </c>
      <c r="D1140" s="243" t="s">
        <v>1122</v>
      </c>
      <c r="E1140" s="243">
        <v>77</v>
      </c>
      <c r="F1140" s="243">
        <v>1</v>
      </c>
      <c r="G1140" s="70" t="s">
        <v>887</v>
      </c>
      <c r="H1140" s="2">
        <v>42909</v>
      </c>
      <c r="I1140">
        <v>1</v>
      </c>
      <c r="J1140" s="70" t="s">
        <v>14</v>
      </c>
      <c r="N1140">
        <v>7</v>
      </c>
      <c r="P1140" s="70"/>
    </row>
    <row r="1141" spans="1:18">
      <c r="A1141" s="243">
        <v>247</v>
      </c>
      <c r="B1141" s="243" t="s">
        <v>1119</v>
      </c>
      <c r="C1141" s="243" t="s">
        <v>1120</v>
      </c>
      <c r="D1141" s="243" t="s">
        <v>1122</v>
      </c>
      <c r="E1141" s="243">
        <v>77</v>
      </c>
      <c r="F1141" s="243">
        <v>1</v>
      </c>
      <c r="G1141" s="70" t="s">
        <v>887</v>
      </c>
      <c r="H1141" s="2">
        <v>42909</v>
      </c>
      <c r="I1141">
        <v>2</v>
      </c>
      <c r="J1141" s="70" t="s">
        <v>835</v>
      </c>
      <c r="K1141">
        <v>57</v>
      </c>
      <c r="L1141">
        <v>44</v>
      </c>
      <c r="M1141">
        <f t="shared" si="17"/>
        <v>7879.1328000000003</v>
      </c>
      <c r="N1141">
        <v>8</v>
      </c>
      <c r="P1141" s="70" t="s">
        <v>892</v>
      </c>
      <c r="Q1141">
        <v>5</v>
      </c>
      <c r="R1141">
        <v>1</v>
      </c>
    </row>
    <row r="1142" spans="1:18">
      <c r="A1142" s="243">
        <v>247</v>
      </c>
      <c r="B1142" s="243" t="s">
        <v>1119</v>
      </c>
      <c r="C1142" s="243" t="s">
        <v>1120</v>
      </c>
      <c r="D1142" s="243" t="s">
        <v>1122</v>
      </c>
      <c r="E1142" s="243">
        <v>77</v>
      </c>
      <c r="F1142" s="243">
        <v>1</v>
      </c>
      <c r="G1142" s="70" t="s">
        <v>887</v>
      </c>
      <c r="H1142" s="2">
        <v>42909</v>
      </c>
      <c r="I1142">
        <v>2</v>
      </c>
      <c r="J1142" s="70" t="s">
        <v>835</v>
      </c>
      <c r="K1142">
        <v>57</v>
      </c>
      <c r="L1142">
        <v>44</v>
      </c>
      <c r="M1142">
        <f t="shared" si="17"/>
        <v>7879.1328000000003</v>
      </c>
      <c r="N1142">
        <v>8</v>
      </c>
      <c r="P1142" s="70" t="s">
        <v>890</v>
      </c>
      <c r="Q1142">
        <v>2</v>
      </c>
      <c r="R1142">
        <v>1</v>
      </c>
    </row>
    <row r="1143" spans="1:18">
      <c r="A1143" s="243">
        <v>247</v>
      </c>
      <c r="B1143" s="243" t="s">
        <v>1119</v>
      </c>
      <c r="C1143" s="243" t="s">
        <v>1120</v>
      </c>
      <c r="D1143" s="243" t="s">
        <v>1122</v>
      </c>
      <c r="E1143" s="243">
        <v>77</v>
      </c>
      <c r="F1143" s="243">
        <v>1</v>
      </c>
      <c r="G1143" s="70" t="s">
        <v>887</v>
      </c>
      <c r="H1143" s="2">
        <v>42909</v>
      </c>
      <c r="I1143">
        <v>1</v>
      </c>
      <c r="J1143" s="70" t="s">
        <v>14</v>
      </c>
      <c r="N1143">
        <v>8</v>
      </c>
      <c r="P1143" s="70" t="s">
        <v>892</v>
      </c>
      <c r="Q1143">
        <v>60</v>
      </c>
      <c r="R1143">
        <v>4</v>
      </c>
    </row>
    <row r="1144" spans="1:18">
      <c r="A1144" s="243">
        <v>247</v>
      </c>
      <c r="B1144" s="243" t="s">
        <v>1119</v>
      </c>
      <c r="C1144" s="243" t="s">
        <v>1120</v>
      </c>
      <c r="D1144" s="243" t="s">
        <v>1122</v>
      </c>
      <c r="E1144" s="243">
        <v>77</v>
      </c>
      <c r="F1144" s="243">
        <v>1</v>
      </c>
      <c r="G1144" s="70" t="s">
        <v>887</v>
      </c>
      <c r="H1144" s="2">
        <v>42909</v>
      </c>
      <c r="I1144">
        <v>1</v>
      </c>
      <c r="J1144" s="70" t="s">
        <v>14</v>
      </c>
      <c r="N1144">
        <v>8</v>
      </c>
      <c r="P1144" s="231" t="s">
        <v>878</v>
      </c>
      <c r="Q1144">
        <v>10</v>
      </c>
      <c r="R1144">
        <v>1</v>
      </c>
    </row>
    <row r="1145" spans="1:18">
      <c r="A1145" s="243">
        <v>247</v>
      </c>
      <c r="B1145" s="243" t="s">
        <v>1119</v>
      </c>
      <c r="C1145" s="243" t="s">
        <v>1120</v>
      </c>
      <c r="D1145" s="243" t="s">
        <v>1122</v>
      </c>
      <c r="E1145" s="243">
        <v>77</v>
      </c>
      <c r="F1145" s="243">
        <v>1</v>
      </c>
      <c r="G1145" s="70" t="s">
        <v>887</v>
      </c>
      <c r="H1145" s="2">
        <v>42909</v>
      </c>
      <c r="I1145">
        <v>2</v>
      </c>
      <c r="J1145" s="70" t="s">
        <v>835</v>
      </c>
      <c r="K1145">
        <v>94</v>
      </c>
      <c r="L1145">
        <v>75</v>
      </c>
      <c r="M1145">
        <f t="shared" si="17"/>
        <v>22148.280000000002</v>
      </c>
      <c r="N1145">
        <v>9</v>
      </c>
      <c r="P1145" s="70" t="s">
        <v>888</v>
      </c>
      <c r="Q1145">
        <v>5</v>
      </c>
      <c r="R1145">
        <v>1</v>
      </c>
    </row>
    <row r="1146" spans="1:18">
      <c r="A1146" s="243">
        <v>247</v>
      </c>
      <c r="B1146" s="243" t="s">
        <v>1119</v>
      </c>
      <c r="C1146" s="243" t="s">
        <v>1120</v>
      </c>
      <c r="D1146" s="243" t="s">
        <v>1122</v>
      </c>
      <c r="E1146" s="243">
        <v>77</v>
      </c>
      <c r="F1146" s="243">
        <v>1</v>
      </c>
      <c r="G1146" s="70" t="s">
        <v>887</v>
      </c>
      <c r="H1146" s="2">
        <v>42909</v>
      </c>
      <c r="I1146">
        <v>2</v>
      </c>
      <c r="J1146" s="70" t="s">
        <v>835</v>
      </c>
      <c r="K1146">
        <v>94</v>
      </c>
      <c r="L1146">
        <v>75</v>
      </c>
      <c r="M1146">
        <f t="shared" si="17"/>
        <v>22148.280000000002</v>
      </c>
      <c r="N1146">
        <v>9</v>
      </c>
      <c r="P1146" s="70" t="s">
        <v>896</v>
      </c>
      <c r="Q1146">
        <v>15</v>
      </c>
      <c r="R1146">
        <v>3</v>
      </c>
    </row>
    <row r="1147" spans="1:18">
      <c r="A1147" s="243">
        <v>247</v>
      </c>
      <c r="B1147" s="243" t="s">
        <v>1119</v>
      </c>
      <c r="C1147" s="243" t="s">
        <v>1120</v>
      </c>
      <c r="D1147" s="243" t="s">
        <v>1122</v>
      </c>
      <c r="E1147" s="243">
        <v>77</v>
      </c>
      <c r="F1147" s="243">
        <v>1</v>
      </c>
      <c r="G1147" s="70" t="s">
        <v>887</v>
      </c>
      <c r="H1147" s="2">
        <v>42909</v>
      </c>
      <c r="I1147">
        <v>2</v>
      </c>
      <c r="J1147" s="70" t="s">
        <v>835</v>
      </c>
      <c r="K1147">
        <v>94</v>
      </c>
      <c r="L1147">
        <v>75</v>
      </c>
      <c r="M1147">
        <f t="shared" si="17"/>
        <v>22148.280000000002</v>
      </c>
      <c r="N1147">
        <v>9</v>
      </c>
      <c r="P1147" s="70" t="s">
        <v>897</v>
      </c>
      <c r="Q1147">
        <v>3</v>
      </c>
      <c r="R1147">
        <v>1</v>
      </c>
    </row>
    <row r="1148" spans="1:18">
      <c r="A1148" s="243">
        <v>247</v>
      </c>
      <c r="B1148" s="243" t="s">
        <v>1119</v>
      </c>
      <c r="C1148" s="243" t="s">
        <v>1120</v>
      </c>
      <c r="D1148" s="243" t="s">
        <v>1122</v>
      </c>
      <c r="E1148" s="243">
        <v>77</v>
      </c>
      <c r="F1148" s="243">
        <v>1</v>
      </c>
      <c r="G1148" s="70" t="s">
        <v>887</v>
      </c>
      <c r="H1148" s="2">
        <v>42909</v>
      </c>
      <c r="I1148">
        <v>1</v>
      </c>
      <c r="J1148" s="70" t="s">
        <v>14</v>
      </c>
      <c r="N1148">
        <v>9</v>
      </c>
      <c r="P1148" s="70" t="s">
        <v>892</v>
      </c>
      <c r="Q1148">
        <v>10</v>
      </c>
      <c r="R1148">
        <v>1</v>
      </c>
    </row>
    <row r="1149" spans="1:18">
      <c r="A1149" s="243">
        <v>247</v>
      </c>
      <c r="B1149" s="243" t="s">
        <v>1119</v>
      </c>
      <c r="C1149" s="243" t="s">
        <v>1120</v>
      </c>
      <c r="D1149" s="243" t="s">
        <v>1122</v>
      </c>
      <c r="E1149" s="243">
        <v>77</v>
      </c>
      <c r="F1149" s="243">
        <v>1</v>
      </c>
      <c r="G1149" s="70" t="s">
        <v>887</v>
      </c>
      <c r="H1149" s="2">
        <v>42909</v>
      </c>
      <c r="I1149">
        <v>2</v>
      </c>
      <c r="J1149" s="70" t="s">
        <v>835</v>
      </c>
      <c r="K1149">
        <v>36</v>
      </c>
      <c r="L1149">
        <v>24</v>
      </c>
      <c r="M1149">
        <f t="shared" si="17"/>
        <v>2714.3424</v>
      </c>
      <c r="N1149">
        <v>10</v>
      </c>
      <c r="P1149" s="70"/>
    </row>
    <row r="1150" spans="1:18">
      <c r="A1150" s="243">
        <v>247</v>
      </c>
      <c r="B1150" s="243" t="s">
        <v>1119</v>
      </c>
      <c r="C1150" s="243" t="s">
        <v>1120</v>
      </c>
      <c r="D1150" s="243" t="s">
        <v>1122</v>
      </c>
      <c r="E1150" s="243">
        <v>77</v>
      </c>
      <c r="F1150" s="243">
        <v>1</v>
      </c>
      <c r="G1150" s="70" t="s">
        <v>887</v>
      </c>
      <c r="H1150" s="2">
        <v>42909</v>
      </c>
      <c r="I1150">
        <v>1</v>
      </c>
      <c r="J1150" s="70" t="s">
        <v>14</v>
      </c>
      <c r="N1150">
        <v>10</v>
      </c>
      <c r="P1150" s="70" t="s">
        <v>835</v>
      </c>
      <c r="Q1150">
        <v>7</v>
      </c>
      <c r="R1150">
        <v>1</v>
      </c>
    </row>
    <row r="1151" spans="1:18">
      <c r="A1151" s="243">
        <v>247</v>
      </c>
      <c r="B1151" s="243" t="s">
        <v>1119</v>
      </c>
      <c r="C1151" s="243" t="s">
        <v>1120</v>
      </c>
      <c r="D1151" s="243" t="s">
        <v>1122</v>
      </c>
      <c r="E1151" s="243">
        <v>77</v>
      </c>
      <c r="F1151" s="243">
        <v>1</v>
      </c>
      <c r="G1151" s="70" t="s">
        <v>887</v>
      </c>
      <c r="H1151" s="2">
        <v>42909</v>
      </c>
      <c r="I1151">
        <v>2</v>
      </c>
      <c r="J1151" s="70" t="s">
        <v>835</v>
      </c>
      <c r="K1151">
        <v>82</v>
      </c>
      <c r="L1151">
        <v>61</v>
      </c>
      <c r="M1151">
        <f t="shared" si="17"/>
        <v>15714.2832</v>
      </c>
      <c r="N1151">
        <v>11</v>
      </c>
      <c r="P1151" s="70" t="s">
        <v>890</v>
      </c>
      <c r="Q1151">
        <v>2</v>
      </c>
      <c r="R1151">
        <v>6</v>
      </c>
    </row>
    <row r="1152" spans="1:18">
      <c r="A1152" s="243">
        <v>247</v>
      </c>
      <c r="B1152" s="243" t="s">
        <v>1119</v>
      </c>
      <c r="C1152" s="243" t="s">
        <v>1120</v>
      </c>
      <c r="D1152" s="243" t="s">
        <v>1122</v>
      </c>
      <c r="E1152" s="243">
        <v>77</v>
      </c>
      <c r="F1152" s="243">
        <v>1</v>
      </c>
      <c r="G1152" s="70" t="s">
        <v>887</v>
      </c>
      <c r="H1152" s="2">
        <v>42909</v>
      </c>
      <c r="I1152">
        <v>1</v>
      </c>
      <c r="J1152" s="70" t="s">
        <v>14</v>
      </c>
      <c r="N1152">
        <v>11</v>
      </c>
      <c r="P1152" s="70" t="s">
        <v>893</v>
      </c>
      <c r="Q1152">
        <v>10</v>
      </c>
      <c r="R1152">
        <v>1</v>
      </c>
    </row>
    <row r="1153" spans="1:18">
      <c r="A1153" s="243">
        <v>247</v>
      </c>
      <c r="B1153" s="243" t="s">
        <v>1119</v>
      </c>
      <c r="C1153" s="243" t="s">
        <v>1120</v>
      </c>
      <c r="D1153" s="243" t="s">
        <v>1122</v>
      </c>
      <c r="E1153" s="243">
        <v>77</v>
      </c>
      <c r="F1153" s="243">
        <v>1</v>
      </c>
      <c r="G1153" s="70" t="s">
        <v>887</v>
      </c>
      <c r="H1153" s="2">
        <v>42909</v>
      </c>
      <c r="I1153">
        <v>2</v>
      </c>
      <c r="J1153" s="70" t="s">
        <v>835</v>
      </c>
      <c r="K1153">
        <v>34</v>
      </c>
      <c r="L1153">
        <v>31</v>
      </c>
      <c r="M1153">
        <f t="shared" si="17"/>
        <v>3311.2463999999995</v>
      </c>
      <c r="N1153">
        <v>12</v>
      </c>
      <c r="P1153" s="70"/>
    </row>
    <row r="1154" spans="1:18">
      <c r="A1154" s="243">
        <v>247</v>
      </c>
      <c r="B1154" s="243" t="s">
        <v>1119</v>
      </c>
      <c r="C1154" s="243" t="s">
        <v>1120</v>
      </c>
      <c r="D1154" s="243" t="s">
        <v>1122</v>
      </c>
      <c r="E1154" s="243">
        <v>77</v>
      </c>
      <c r="F1154" s="243">
        <v>1</v>
      </c>
      <c r="G1154" s="70" t="s">
        <v>887</v>
      </c>
      <c r="H1154" s="2">
        <v>42909</v>
      </c>
      <c r="I1154">
        <v>1</v>
      </c>
      <c r="J1154" s="70" t="s">
        <v>14</v>
      </c>
      <c r="N1154">
        <v>12</v>
      </c>
      <c r="P1154" s="70" t="s">
        <v>898</v>
      </c>
      <c r="Q1154">
        <v>25</v>
      </c>
      <c r="R1154">
        <v>1</v>
      </c>
    </row>
    <row r="1155" spans="1:18">
      <c r="A1155" s="243">
        <v>247</v>
      </c>
      <c r="B1155" s="243" t="s">
        <v>1119</v>
      </c>
      <c r="C1155" s="243" t="s">
        <v>1120</v>
      </c>
      <c r="D1155" s="243" t="s">
        <v>1122</v>
      </c>
      <c r="E1155" s="243">
        <v>77</v>
      </c>
      <c r="F1155" s="243">
        <v>1</v>
      </c>
      <c r="G1155" s="70" t="s">
        <v>887</v>
      </c>
      <c r="H1155" s="2">
        <v>42909</v>
      </c>
      <c r="I1155">
        <v>2</v>
      </c>
      <c r="J1155" s="70" t="s">
        <v>835</v>
      </c>
      <c r="K1155">
        <v>46</v>
      </c>
      <c r="L1155">
        <v>35</v>
      </c>
      <c r="M1155">
        <f t="shared" si="17"/>
        <v>5057.9759999999997</v>
      </c>
      <c r="N1155">
        <v>13</v>
      </c>
      <c r="P1155" s="231" t="s">
        <v>899</v>
      </c>
      <c r="Q1155">
        <v>3</v>
      </c>
      <c r="R1155">
        <v>1</v>
      </c>
    </row>
    <row r="1156" spans="1:18">
      <c r="A1156" s="243">
        <v>247</v>
      </c>
      <c r="B1156" s="243" t="s">
        <v>1119</v>
      </c>
      <c r="C1156" s="243" t="s">
        <v>1120</v>
      </c>
      <c r="D1156" s="243" t="s">
        <v>1122</v>
      </c>
      <c r="E1156" s="243">
        <v>77</v>
      </c>
      <c r="F1156" s="243">
        <v>1</v>
      </c>
      <c r="G1156" s="70" t="s">
        <v>887</v>
      </c>
      <c r="H1156" s="2">
        <v>42909</v>
      </c>
      <c r="I1156">
        <v>1</v>
      </c>
      <c r="J1156" s="70" t="s">
        <v>14</v>
      </c>
      <c r="N1156">
        <v>13</v>
      </c>
      <c r="P1156" s="70" t="s">
        <v>892</v>
      </c>
      <c r="Q1156">
        <v>30</v>
      </c>
      <c r="R1156">
        <v>1</v>
      </c>
    </row>
    <row r="1157" spans="1:18">
      <c r="A1157" s="243">
        <v>247</v>
      </c>
      <c r="B1157" s="243" t="s">
        <v>1119</v>
      </c>
      <c r="C1157" s="243" t="s">
        <v>1120</v>
      </c>
      <c r="D1157" s="243" t="s">
        <v>1122</v>
      </c>
      <c r="E1157" s="243">
        <v>77</v>
      </c>
      <c r="F1157" s="243">
        <v>1</v>
      </c>
      <c r="G1157" s="70" t="s">
        <v>887</v>
      </c>
      <c r="H1157" s="2">
        <v>42909</v>
      </c>
      <c r="I1157">
        <v>2</v>
      </c>
      <c r="J1157" s="70" t="s">
        <v>835</v>
      </c>
      <c r="K1157">
        <v>52</v>
      </c>
      <c r="L1157">
        <v>45</v>
      </c>
      <c r="M1157">
        <f t="shared" si="17"/>
        <v>7351.3440000000001</v>
      </c>
      <c r="N1157">
        <v>14</v>
      </c>
      <c r="P1157" s="70" t="s">
        <v>898</v>
      </c>
      <c r="Q1157">
        <v>1</v>
      </c>
      <c r="R1157">
        <v>1</v>
      </c>
    </row>
    <row r="1158" spans="1:18">
      <c r="A1158" s="243">
        <v>247</v>
      </c>
      <c r="B1158" s="243" t="s">
        <v>1119</v>
      </c>
      <c r="C1158" s="243" t="s">
        <v>1120</v>
      </c>
      <c r="D1158" s="243" t="s">
        <v>1122</v>
      </c>
      <c r="E1158" s="243">
        <v>77</v>
      </c>
      <c r="F1158" s="243">
        <v>1</v>
      </c>
      <c r="G1158" s="70" t="s">
        <v>887</v>
      </c>
      <c r="H1158" s="2">
        <v>42909</v>
      </c>
      <c r="I1158">
        <v>2</v>
      </c>
      <c r="J1158" s="70" t="s">
        <v>835</v>
      </c>
      <c r="K1158">
        <v>52</v>
      </c>
      <c r="L1158">
        <v>45</v>
      </c>
      <c r="M1158">
        <f t="shared" si="17"/>
        <v>7351.3440000000001</v>
      </c>
      <c r="N1158">
        <v>14</v>
      </c>
      <c r="P1158" s="70" t="s">
        <v>892</v>
      </c>
      <c r="Q1158">
        <v>15</v>
      </c>
      <c r="R1158">
        <v>2</v>
      </c>
    </row>
    <row r="1159" spans="1:18">
      <c r="A1159" s="243">
        <v>247</v>
      </c>
      <c r="B1159" s="243" t="s">
        <v>1119</v>
      </c>
      <c r="C1159" s="243" t="s">
        <v>1120</v>
      </c>
      <c r="D1159" s="243" t="s">
        <v>1122</v>
      </c>
      <c r="E1159" s="243">
        <v>77</v>
      </c>
      <c r="F1159" s="243">
        <v>1</v>
      </c>
      <c r="G1159" s="70" t="s">
        <v>887</v>
      </c>
      <c r="H1159" s="2">
        <v>42909</v>
      </c>
      <c r="I1159">
        <v>1</v>
      </c>
      <c r="J1159" s="70" t="s">
        <v>14</v>
      </c>
      <c r="N1159">
        <v>14</v>
      </c>
      <c r="P1159" s="231" t="s">
        <v>900</v>
      </c>
      <c r="Q1159">
        <v>5</v>
      </c>
      <c r="R1159">
        <v>1</v>
      </c>
    </row>
    <row r="1160" spans="1:18">
      <c r="A1160" s="243">
        <v>247</v>
      </c>
      <c r="B1160" s="243" t="s">
        <v>1119</v>
      </c>
      <c r="C1160" s="243" t="s">
        <v>1120</v>
      </c>
      <c r="D1160" s="243" t="s">
        <v>1122</v>
      </c>
      <c r="E1160" s="243">
        <v>77</v>
      </c>
      <c r="F1160" s="243">
        <v>1</v>
      </c>
      <c r="G1160" s="70" t="s">
        <v>887</v>
      </c>
      <c r="H1160" s="2">
        <v>42909</v>
      </c>
      <c r="I1160">
        <v>2</v>
      </c>
      <c r="J1160" s="70" t="s">
        <v>835</v>
      </c>
      <c r="K1160">
        <v>65</v>
      </c>
      <c r="L1160">
        <v>64</v>
      </c>
      <c r="M1160">
        <f t="shared" si="17"/>
        <v>13069.056</v>
      </c>
      <c r="N1160">
        <v>15</v>
      </c>
      <c r="P1160" s="70" t="s">
        <v>890</v>
      </c>
      <c r="Q1160">
        <v>3</v>
      </c>
      <c r="R1160">
        <v>1</v>
      </c>
    </row>
    <row r="1161" spans="1:18">
      <c r="A1161" s="243">
        <v>247</v>
      </c>
      <c r="B1161" s="243" t="s">
        <v>1119</v>
      </c>
      <c r="C1161" s="243" t="s">
        <v>1120</v>
      </c>
      <c r="D1161" s="243" t="s">
        <v>1122</v>
      </c>
      <c r="E1161" s="243">
        <v>77</v>
      </c>
      <c r="F1161" s="243">
        <v>1</v>
      </c>
      <c r="G1161" s="70" t="s">
        <v>887</v>
      </c>
      <c r="H1161" s="2">
        <v>42909</v>
      </c>
      <c r="I1161">
        <v>2</v>
      </c>
      <c r="J1161" s="70" t="s">
        <v>835</v>
      </c>
      <c r="K1161">
        <v>65</v>
      </c>
      <c r="L1161">
        <v>64</v>
      </c>
      <c r="M1161">
        <f t="shared" si="17"/>
        <v>13069.056</v>
      </c>
      <c r="N1161">
        <v>15</v>
      </c>
      <c r="P1161" s="231" t="s">
        <v>901</v>
      </c>
      <c r="Q1161">
        <v>1</v>
      </c>
      <c r="R1161">
        <v>1</v>
      </c>
    </row>
    <row r="1162" spans="1:18">
      <c r="A1162" s="243">
        <v>247</v>
      </c>
      <c r="B1162" s="243" t="s">
        <v>1119</v>
      </c>
      <c r="C1162" s="243" t="s">
        <v>1120</v>
      </c>
      <c r="D1162" s="243" t="s">
        <v>1122</v>
      </c>
      <c r="E1162" s="243">
        <v>77</v>
      </c>
      <c r="F1162" s="243">
        <v>1</v>
      </c>
      <c r="G1162" s="70" t="s">
        <v>887</v>
      </c>
      <c r="H1162" s="2">
        <v>42909</v>
      </c>
      <c r="I1162">
        <v>1</v>
      </c>
      <c r="J1162" s="70" t="s">
        <v>14</v>
      </c>
      <c r="N1162">
        <v>15</v>
      </c>
      <c r="P1162" s="70" t="s">
        <v>902</v>
      </c>
      <c r="Q1162">
        <v>40</v>
      </c>
      <c r="R1162">
        <v>1</v>
      </c>
    </row>
    <row r="1163" spans="1:18">
      <c r="A1163" s="243">
        <v>247</v>
      </c>
      <c r="B1163" s="243" t="s">
        <v>1119</v>
      </c>
      <c r="C1163" s="243" t="s">
        <v>1120</v>
      </c>
      <c r="D1163" s="243" t="s">
        <v>1122</v>
      </c>
      <c r="E1163" s="243">
        <v>77</v>
      </c>
      <c r="F1163" s="243">
        <v>1</v>
      </c>
      <c r="G1163" s="70" t="s">
        <v>887</v>
      </c>
      <c r="H1163" s="2">
        <v>42909</v>
      </c>
      <c r="I1163">
        <v>2</v>
      </c>
      <c r="J1163" s="70" t="s">
        <v>835</v>
      </c>
      <c r="K1163">
        <v>67</v>
      </c>
      <c r="L1163">
        <v>62</v>
      </c>
      <c r="M1163">
        <f t="shared" si="17"/>
        <v>13050.206400000001</v>
      </c>
      <c r="N1163">
        <v>16</v>
      </c>
      <c r="P1163" s="70" t="s">
        <v>900</v>
      </c>
      <c r="Q1163">
        <v>3</v>
      </c>
      <c r="R1163">
        <v>1</v>
      </c>
    </row>
    <row r="1164" spans="1:18">
      <c r="A1164" s="243">
        <v>247</v>
      </c>
      <c r="B1164" s="243" t="s">
        <v>1119</v>
      </c>
      <c r="C1164" s="243" t="s">
        <v>1120</v>
      </c>
      <c r="D1164" s="243" t="s">
        <v>1122</v>
      </c>
      <c r="E1164" s="243">
        <v>77</v>
      </c>
      <c r="F1164" s="243">
        <v>1</v>
      </c>
      <c r="G1164" s="70" t="s">
        <v>887</v>
      </c>
      <c r="H1164" s="2">
        <v>42909</v>
      </c>
      <c r="I1164">
        <v>2</v>
      </c>
      <c r="J1164" s="70" t="s">
        <v>835</v>
      </c>
      <c r="K1164">
        <v>67</v>
      </c>
      <c r="L1164">
        <v>62</v>
      </c>
      <c r="M1164">
        <f t="shared" si="17"/>
        <v>13050.206400000001</v>
      </c>
      <c r="N1164">
        <v>16</v>
      </c>
      <c r="P1164" s="70" t="s">
        <v>891</v>
      </c>
      <c r="Q1164">
        <v>5</v>
      </c>
      <c r="R1164">
        <v>1</v>
      </c>
    </row>
    <row r="1165" spans="1:18">
      <c r="A1165" s="243">
        <v>247</v>
      </c>
      <c r="B1165" s="243" t="s">
        <v>1119</v>
      </c>
      <c r="C1165" s="243" t="s">
        <v>1120</v>
      </c>
      <c r="D1165" s="243" t="s">
        <v>1122</v>
      </c>
      <c r="E1165" s="243">
        <v>77</v>
      </c>
      <c r="F1165" s="243">
        <v>1</v>
      </c>
      <c r="G1165" s="70" t="s">
        <v>887</v>
      </c>
      <c r="H1165" s="2">
        <v>42909</v>
      </c>
      <c r="I1165">
        <v>2</v>
      </c>
      <c r="J1165" s="70" t="s">
        <v>835</v>
      </c>
      <c r="K1165">
        <v>67</v>
      </c>
      <c r="L1165">
        <v>62</v>
      </c>
      <c r="M1165">
        <f t="shared" si="17"/>
        <v>13050.206400000001</v>
      </c>
      <c r="N1165">
        <v>16</v>
      </c>
      <c r="P1165" s="231" t="s">
        <v>878</v>
      </c>
      <c r="Q1165">
        <v>5</v>
      </c>
      <c r="R1165">
        <v>3</v>
      </c>
    </row>
    <row r="1166" spans="1:18">
      <c r="A1166" s="243">
        <v>247</v>
      </c>
      <c r="B1166" s="243" t="s">
        <v>1119</v>
      </c>
      <c r="C1166" s="243" t="s">
        <v>1120</v>
      </c>
      <c r="D1166" s="243" t="s">
        <v>1122</v>
      </c>
      <c r="E1166" s="243">
        <v>77</v>
      </c>
      <c r="F1166" s="243">
        <v>1</v>
      </c>
      <c r="G1166" s="70" t="s">
        <v>887</v>
      </c>
      <c r="H1166" s="2">
        <v>42909</v>
      </c>
      <c r="I1166">
        <v>1</v>
      </c>
      <c r="J1166" s="70" t="s">
        <v>14</v>
      </c>
      <c r="N1166">
        <v>16</v>
      </c>
      <c r="P1166" s="70" t="s">
        <v>878</v>
      </c>
      <c r="Q1166">
        <v>5</v>
      </c>
      <c r="R1166">
        <v>1</v>
      </c>
    </row>
    <row r="1167" spans="1:18">
      <c r="A1167" s="243">
        <v>247</v>
      </c>
      <c r="B1167" s="243" t="s">
        <v>1119</v>
      </c>
      <c r="C1167" s="243" t="s">
        <v>1120</v>
      </c>
      <c r="D1167" s="243" t="s">
        <v>1122</v>
      </c>
      <c r="E1167" s="243">
        <v>77</v>
      </c>
      <c r="F1167" s="243">
        <v>1</v>
      </c>
      <c r="G1167" s="70" t="s">
        <v>887</v>
      </c>
      <c r="H1167" s="2">
        <v>42909</v>
      </c>
      <c r="I1167">
        <v>2</v>
      </c>
      <c r="J1167" s="70" t="s">
        <v>835</v>
      </c>
      <c r="K1167">
        <v>58</v>
      </c>
      <c r="L1167">
        <v>52</v>
      </c>
      <c r="M1167">
        <f t="shared" si="17"/>
        <v>9475.0655999999999</v>
      </c>
      <c r="N1167">
        <v>17</v>
      </c>
      <c r="P1167" s="70"/>
    </row>
    <row r="1168" spans="1:18">
      <c r="A1168" s="243">
        <v>247</v>
      </c>
      <c r="B1168" s="243" t="s">
        <v>1119</v>
      </c>
      <c r="C1168" s="243" t="s">
        <v>1120</v>
      </c>
      <c r="D1168" s="243" t="s">
        <v>1122</v>
      </c>
      <c r="E1168" s="243">
        <v>77</v>
      </c>
      <c r="F1168" s="243">
        <v>1</v>
      </c>
      <c r="G1168" s="70" t="s">
        <v>887</v>
      </c>
      <c r="H1168" s="2">
        <v>42909</v>
      </c>
      <c r="I1168">
        <v>1</v>
      </c>
      <c r="J1168" s="70" t="s">
        <v>14</v>
      </c>
      <c r="N1168">
        <v>17</v>
      </c>
      <c r="P1168" s="70" t="s">
        <v>837</v>
      </c>
      <c r="Q1168">
        <v>7</v>
      </c>
      <c r="R1168">
        <v>1</v>
      </c>
    </row>
    <row r="1169" spans="1:18">
      <c r="A1169" s="243">
        <v>247</v>
      </c>
      <c r="B1169" s="243" t="s">
        <v>1119</v>
      </c>
      <c r="C1169" s="243" t="s">
        <v>1120</v>
      </c>
      <c r="D1169" s="243" t="s">
        <v>1122</v>
      </c>
      <c r="E1169" s="243">
        <v>77</v>
      </c>
      <c r="F1169" s="243">
        <v>1</v>
      </c>
      <c r="G1169" s="70" t="s">
        <v>887</v>
      </c>
      <c r="H1169" s="2">
        <v>42909</v>
      </c>
      <c r="I1169">
        <v>2</v>
      </c>
      <c r="J1169" s="70" t="s">
        <v>835</v>
      </c>
      <c r="K1169">
        <v>54</v>
      </c>
      <c r="L1169">
        <v>44</v>
      </c>
      <c r="M1169">
        <f t="shared" si="17"/>
        <v>7464.4416000000001</v>
      </c>
      <c r="N1169">
        <v>18</v>
      </c>
      <c r="P1169" s="70" t="s">
        <v>898</v>
      </c>
      <c r="Q1169">
        <v>7</v>
      </c>
      <c r="R1169">
        <v>1</v>
      </c>
    </row>
    <row r="1170" spans="1:18">
      <c r="A1170" s="243">
        <v>247</v>
      </c>
      <c r="B1170" s="243" t="s">
        <v>1119</v>
      </c>
      <c r="C1170" s="243" t="s">
        <v>1120</v>
      </c>
      <c r="D1170" s="243" t="s">
        <v>1122</v>
      </c>
      <c r="E1170" s="243">
        <v>77</v>
      </c>
      <c r="F1170" s="243">
        <v>1</v>
      </c>
      <c r="G1170" s="70" t="s">
        <v>887</v>
      </c>
      <c r="H1170" s="2">
        <v>42909</v>
      </c>
      <c r="I1170">
        <v>1</v>
      </c>
      <c r="J1170" s="70" t="s">
        <v>14</v>
      </c>
      <c r="N1170">
        <v>18</v>
      </c>
      <c r="P1170" s="231" t="s">
        <v>878</v>
      </c>
      <c r="Q1170">
        <v>5</v>
      </c>
      <c r="R1170">
        <v>1</v>
      </c>
    </row>
    <row r="1171" spans="1:18">
      <c r="A1171" s="243">
        <v>247</v>
      </c>
      <c r="B1171" s="243" t="s">
        <v>1119</v>
      </c>
      <c r="C1171" s="243" t="s">
        <v>1120</v>
      </c>
      <c r="D1171" s="243" t="s">
        <v>1122</v>
      </c>
      <c r="E1171" s="243">
        <v>77</v>
      </c>
      <c r="F1171" s="243">
        <v>1</v>
      </c>
      <c r="G1171" s="70" t="s">
        <v>887</v>
      </c>
      <c r="H1171" s="2">
        <v>42909</v>
      </c>
      <c r="I1171">
        <v>2</v>
      </c>
      <c r="J1171" s="70" t="s">
        <v>835</v>
      </c>
      <c r="K1171">
        <v>52</v>
      </c>
      <c r="L1171">
        <v>45</v>
      </c>
      <c r="M1171">
        <f t="shared" si="17"/>
        <v>7351.3440000000001</v>
      </c>
      <c r="N1171">
        <v>19</v>
      </c>
      <c r="P1171" s="70" t="s">
        <v>892</v>
      </c>
      <c r="Q1171">
        <v>20</v>
      </c>
      <c r="R1171">
        <v>1</v>
      </c>
    </row>
    <row r="1172" spans="1:18">
      <c r="A1172" s="243">
        <v>247</v>
      </c>
      <c r="B1172" s="243" t="s">
        <v>1119</v>
      </c>
      <c r="C1172" s="243" t="s">
        <v>1120</v>
      </c>
      <c r="D1172" s="243" t="s">
        <v>1122</v>
      </c>
      <c r="E1172" s="243">
        <v>77</v>
      </c>
      <c r="F1172" s="243">
        <v>1</v>
      </c>
      <c r="G1172" s="70" t="s">
        <v>887</v>
      </c>
      <c r="H1172" s="2">
        <v>42909</v>
      </c>
      <c r="I1172">
        <v>1</v>
      </c>
      <c r="J1172" s="70" t="s">
        <v>14</v>
      </c>
      <c r="N1172">
        <v>19</v>
      </c>
      <c r="P1172" s="70" t="s">
        <v>903</v>
      </c>
      <c r="Q1172">
        <v>3</v>
      </c>
      <c r="R1172">
        <v>1</v>
      </c>
    </row>
    <row r="1173" spans="1:18">
      <c r="A1173" s="243">
        <v>247</v>
      </c>
      <c r="B1173" s="243" t="s">
        <v>1119</v>
      </c>
      <c r="C1173" s="243" t="s">
        <v>1120</v>
      </c>
      <c r="D1173" s="243" t="s">
        <v>1122</v>
      </c>
      <c r="E1173" s="243">
        <v>77</v>
      </c>
      <c r="F1173" s="243">
        <v>1</v>
      </c>
      <c r="G1173" s="70" t="s">
        <v>887</v>
      </c>
      <c r="H1173" s="2">
        <v>42909</v>
      </c>
      <c r="I1173">
        <v>2</v>
      </c>
      <c r="J1173" s="70" t="s">
        <v>835</v>
      </c>
      <c r="K1173">
        <v>74</v>
      </c>
      <c r="L1173">
        <v>64</v>
      </c>
      <c r="M1173">
        <f t="shared" si="17"/>
        <v>14878.6176</v>
      </c>
      <c r="N1173">
        <v>20</v>
      </c>
      <c r="P1173" s="70" t="s">
        <v>893</v>
      </c>
      <c r="Q1173">
        <v>3</v>
      </c>
      <c r="R1173">
        <v>1</v>
      </c>
    </row>
    <row r="1174" spans="1:18">
      <c r="A1174" s="243">
        <v>247</v>
      </c>
      <c r="B1174" s="243" t="s">
        <v>1119</v>
      </c>
      <c r="C1174" s="243" t="s">
        <v>1120</v>
      </c>
      <c r="D1174" s="243" t="s">
        <v>1122</v>
      </c>
      <c r="E1174" s="243">
        <v>77</v>
      </c>
      <c r="F1174" s="243">
        <v>1</v>
      </c>
      <c r="G1174" s="70" t="s">
        <v>887</v>
      </c>
      <c r="H1174" s="2">
        <v>42909</v>
      </c>
      <c r="I1174">
        <v>2</v>
      </c>
      <c r="J1174" s="70" t="s">
        <v>835</v>
      </c>
      <c r="K1174">
        <v>74</v>
      </c>
      <c r="L1174">
        <v>64</v>
      </c>
      <c r="M1174">
        <f t="shared" si="17"/>
        <v>14878.6176</v>
      </c>
      <c r="N1174">
        <v>20</v>
      </c>
      <c r="P1174" s="70" t="s">
        <v>891</v>
      </c>
      <c r="Q1174">
        <v>5</v>
      </c>
      <c r="R1174">
        <v>1</v>
      </c>
    </row>
    <row r="1175" spans="1:18">
      <c r="A1175" s="243">
        <v>247</v>
      </c>
      <c r="B1175" s="243" t="s">
        <v>1119</v>
      </c>
      <c r="C1175" s="243" t="s">
        <v>1120</v>
      </c>
      <c r="D1175" s="243" t="s">
        <v>1122</v>
      </c>
      <c r="E1175" s="243">
        <v>77</v>
      </c>
      <c r="F1175" s="243">
        <v>1</v>
      </c>
      <c r="G1175" s="70" t="s">
        <v>887</v>
      </c>
      <c r="H1175" s="2">
        <v>42909</v>
      </c>
      <c r="I1175">
        <v>2</v>
      </c>
      <c r="J1175" s="70" t="s">
        <v>835</v>
      </c>
      <c r="K1175">
        <v>74</v>
      </c>
      <c r="L1175">
        <v>64</v>
      </c>
      <c r="M1175">
        <f t="shared" si="17"/>
        <v>14878.6176</v>
      </c>
      <c r="N1175">
        <v>20</v>
      </c>
      <c r="P1175" s="70" t="s">
        <v>897</v>
      </c>
      <c r="Q1175">
        <v>2</v>
      </c>
      <c r="R1175">
        <v>1</v>
      </c>
    </row>
    <row r="1176" spans="1:18">
      <c r="A1176" s="243">
        <v>247</v>
      </c>
      <c r="B1176" s="243" t="s">
        <v>1119</v>
      </c>
      <c r="C1176" s="243" t="s">
        <v>1120</v>
      </c>
      <c r="D1176" s="243" t="s">
        <v>1122</v>
      </c>
      <c r="E1176" s="243">
        <v>77</v>
      </c>
      <c r="F1176" s="243">
        <v>1</v>
      </c>
      <c r="G1176" s="70" t="s">
        <v>887</v>
      </c>
      <c r="H1176" s="2">
        <v>42909</v>
      </c>
      <c r="I1176">
        <v>1</v>
      </c>
      <c r="J1176" s="70" t="s">
        <v>14</v>
      </c>
      <c r="N1176">
        <v>20</v>
      </c>
      <c r="P1176" s="70" t="s">
        <v>892</v>
      </c>
      <c r="Q1176">
        <v>15</v>
      </c>
      <c r="R1176">
        <v>2</v>
      </c>
    </row>
    <row r="1177" spans="1:18">
      <c r="A1177" s="243">
        <v>247</v>
      </c>
      <c r="B1177" s="243" t="s">
        <v>1119</v>
      </c>
      <c r="C1177" s="243" t="s">
        <v>1120</v>
      </c>
      <c r="D1177" s="243" t="s">
        <v>1122</v>
      </c>
      <c r="E1177" s="243">
        <v>77</v>
      </c>
      <c r="F1177" s="243">
        <v>1</v>
      </c>
      <c r="G1177" s="70" t="s">
        <v>887</v>
      </c>
      <c r="H1177" s="2">
        <v>42909</v>
      </c>
      <c r="I1177">
        <v>1</v>
      </c>
      <c r="J1177" s="70" t="s">
        <v>14</v>
      </c>
      <c r="N1177">
        <v>20</v>
      </c>
      <c r="P1177" s="70" t="s">
        <v>895</v>
      </c>
      <c r="Q1177">
        <v>10</v>
      </c>
      <c r="R1177">
        <v>1</v>
      </c>
    </row>
    <row r="1178" spans="1:18">
      <c r="A1178" s="243">
        <v>247</v>
      </c>
      <c r="B1178" s="243" t="s">
        <v>1119</v>
      </c>
      <c r="C1178" s="243" t="s">
        <v>1120</v>
      </c>
      <c r="D1178" s="243" t="s">
        <v>1122</v>
      </c>
      <c r="E1178" s="243">
        <v>77</v>
      </c>
      <c r="F1178" s="243">
        <v>1</v>
      </c>
      <c r="G1178" s="70" t="s">
        <v>887</v>
      </c>
      <c r="H1178" s="2">
        <v>42909</v>
      </c>
      <c r="I1178">
        <v>2</v>
      </c>
      <c r="J1178" s="70" t="s">
        <v>835</v>
      </c>
      <c r="K1178">
        <v>50</v>
      </c>
      <c r="L1178">
        <v>46</v>
      </c>
      <c r="M1178">
        <f t="shared" si="17"/>
        <v>7225.6799999999994</v>
      </c>
      <c r="N1178">
        <v>21</v>
      </c>
      <c r="P1178" s="70" t="s">
        <v>891</v>
      </c>
      <c r="Q1178">
        <v>10</v>
      </c>
      <c r="R1178">
        <v>3</v>
      </c>
    </row>
    <row r="1179" spans="1:18">
      <c r="A1179" s="243">
        <v>247</v>
      </c>
      <c r="B1179" s="243" t="s">
        <v>1119</v>
      </c>
      <c r="C1179" s="243" t="s">
        <v>1120</v>
      </c>
      <c r="D1179" s="243" t="s">
        <v>1122</v>
      </c>
      <c r="E1179" s="243">
        <v>77</v>
      </c>
      <c r="F1179" s="243">
        <v>1</v>
      </c>
      <c r="G1179" s="70" t="s">
        <v>887</v>
      </c>
      <c r="H1179" s="2">
        <v>42909</v>
      </c>
      <c r="I1179">
        <v>1</v>
      </c>
      <c r="J1179" s="70" t="s">
        <v>14</v>
      </c>
      <c r="N1179">
        <v>21</v>
      </c>
      <c r="P1179" s="231" t="s">
        <v>878</v>
      </c>
      <c r="Q1179">
        <v>7</v>
      </c>
      <c r="R1179">
        <v>1</v>
      </c>
    </row>
    <row r="1180" spans="1:18">
      <c r="A1180" s="243">
        <v>247</v>
      </c>
      <c r="B1180" s="243" t="s">
        <v>1119</v>
      </c>
      <c r="C1180" s="243" t="s">
        <v>1120</v>
      </c>
      <c r="D1180" s="243" t="s">
        <v>1122</v>
      </c>
      <c r="E1180" s="243">
        <v>77</v>
      </c>
      <c r="F1180" s="243">
        <v>1</v>
      </c>
      <c r="G1180" s="70" t="s">
        <v>887</v>
      </c>
      <c r="H1180" s="2">
        <v>42909</v>
      </c>
      <c r="I1180">
        <v>2</v>
      </c>
      <c r="J1180" s="70" t="s">
        <v>835</v>
      </c>
      <c r="K1180">
        <v>63</v>
      </c>
      <c r="L1180">
        <v>57</v>
      </c>
      <c r="M1180">
        <f t="shared" si="17"/>
        <v>11281.4856</v>
      </c>
      <c r="N1180">
        <v>22</v>
      </c>
      <c r="P1180" s="70" t="s">
        <v>891</v>
      </c>
      <c r="Q1180">
        <v>15</v>
      </c>
      <c r="R1180">
        <v>2</v>
      </c>
    </row>
    <row r="1181" spans="1:18">
      <c r="A1181" s="243">
        <v>247</v>
      </c>
      <c r="B1181" s="243" t="s">
        <v>1119</v>
      </c>
      <c r="C1181" s="243" t="s">
        <v>1120</v>
      </c>
      <c r="D1181" s="243" t="s">
        <v>1122</v>
      </c>
      <c r="E1181" s="243">
        <v>77</v>
      </c>
      <c r="F1181" s="243">
        <v>1</v>
      </c>
      <c r="G1181" s="70" t="s">
        <v>887</v>
      </c>
      <c r="H1181" s="2">
        <v>42909</v>
      </c>
      <c r="I1181">
        <v>1</v>
      </c>
      <c r="J1181" s="70" t="s">
        <v>14</v>
      </c>
      <c r="N1181">
        <v>22</v>
      </c>
      <c r="P1181" s="70" t="s">
        <v>843</v>
      </c>
      <c r="Q1181">
        <v>3</v>
      </c>
      <c r="R1181">
        <v>1</v>
      </c>
    </row>
    <row r="1182" spans="1:18">
      <c r="A1182" s="243">
        <v>247</v>
      </c>
      <c r="B1182" s="243" t="s">
        <v>1119</v>
      </c>
      <c r="C1182" s="243" t="s">
        <v>1120</v>
      </c>
      <c r="D1182" s="243" t="s">
        <v>1122</v>
      </c>
      <c r="E1182" s="243">
        <v>77</v>
      </c>
      <c r="F1182" s="243">
        <v>1</v>
      </c>
      <c r="G1182" s="70" t="s">
        <v>887</v>
      </c>
      <c r="H1182" s="2">
        <v>42909</v>
      </c>
      <c r="I1182">
        <v>2</v>
      </c>
      <c r="J1182" s="70" t="s">
        <v>835</v>
      </c>
      <c r="K1182">
        <v>49</v>
      </c>
      <c r="L1182">
        <v>47</v>
      </c>
      <c r="M1182">
        <f t="shared" si="17"/>
        <v>7235.1048000000001</v>
      </c>
      <c r="N1182">
        <v>23</v>
      </c>
      <c r="P1182" s="70" t="s">
        <v>891</v>
      </c>
      <c r="Q1182">
        <v>10</v>
      </c>
      <c r="R1182">
        <v>2</v>
      </c>
    </row>
    <row r="1183" spans="1:18">
      <c r="A1183" s="243">
        <v>247</v>
      </c>
      <c r="B1183" s="243" t="s">
        <v>1119</v>
      </c>
      <c r="C1183" s="243" t="s">
        <v>1120</v>
      </c>
      <c r="D1183" s="243" t="s">
        <v>1122</v>
      </c>
      <c r="E1183" s="243">
        <v>77</v>
      </c>
      <c r="F1183" s="243">
        <v>1</v>
      </c>
      <c r="G1183" s="70" t="s">
        <v>887</v>
      </c>
      <c r="H1183" s="2">
        <v>42909</v>
      </c>
      <c r="I1183">
        <v>2</v>
      </c>
      <c r="J1183" s="70" t="s">
        <v>835</v>
      </c>
      <c r="K1183">
        <v>49</v>
      </c>
      <c r="L1183">
        <v>47</v>
      </c>
      <c r="M1183">
        <f t="shared" si="17"/>
        <v>7235.1048000000001</v>
      </c>
      <c r="N1183">
        <v>23</v>
      </c>
      <c r="P1183" s="70" t="s">
        <v>890</v>
      </c>
      <c r="Q1183">
        <v>1</v>
      </c>
      <c r="R1183">
        <v>1</v>
      </c>
    </row>
    <row r="1184" spans="1:18">
      <c r="A1184" s="243">
        <v>247</v>
      </c>
      <c r="B1184" s="243" t="s">
        <v>1119</v>
      </c>
      <c r="C1184" s="243" t="s">
        <v>1120</v>
      </c>
      <c r="D1184" s="243" t="s">
        <v>1122</v>
      </c>
      <c r="E1184" s="243">
        <v>77</v>
      </c>
      <c r="F1184" s="243">
        <v>1</v>
      </c>
      <c r="G1184" s="70" t="s">
        <v>887</v>
      </c>
      <c r="H1184" s="2">
        <v>42909</v>
      </c>
      <c r="I1184">
        <v>2</v>
      </c>
      <c r="J1184" s="70" t="s">
        <v>835</v>
      </c>
      <c r="K1184">
        <v>49</v>
      </c>
      <c r="L1184">
        <v>47</v>
      </c>
      <c r="M1184">
        <f t="shared" si="17"/>
        <v>7235.1048000000001</v>
      </c>
      <c r="N1184">
        <v>23</v>
      </c>
      <c r="P1184" s="70" t="s">
        <v>837</v>
      </c>
      <c r="Q1184">
        <v>2</v>
      </c>
      <c r="R1184">
        <v>1</v>
      </c>
    </row>
    <row r="1185" spans="1:18">
      <c r="A1185" s="243">
        <v>247</v>
      </c>
      <c r="B1185" s="243" t="s">
        <v>1119</v>
      </c>
      <c r="C1185" s="243" t="s">
        <v>1120</v>
      </c>
      <c r="D1185" s="243" t="s">
        <v>1122</v>
      </c>
      <c r="E1185" s="243">
        <v>77</v>
      </c>
      <c r="F1185" s="243">
        <v>1</v>
      </c>
      <c r="G1185" s="70" t="s">
        <v>887</v>
      </c>
      <c r="H1185" s="2">
        <v>42909</v>
      </c>
      <c r="I1185">
        <v>1</v>
      </c>
      <c r="J1185" s="70" t="s">
        <v>14</v>
      </c>
      <c r="N1185">
        <v>23</v>
      </c>
      <c r="P1185" s="70"/>
    </row>
    <row r="1186" spans="1:18">
      <c r="A1186" s="243">
        <v>247</v>
      </c>
      <c r="B1186" s="243" t="s">
        <v>1119</v>
      </c>
      <c r="C1186" s="243" t="s">
        <v>1120</v>
      </c>
      <c r="D1186" s="243" t="s">
        <v>1122</v>
      </c>
      <c r="E1186" s="243">
        <v>77</v>
      </c>
      <c r="F1186" s="243">
        <v>1</v>
      </c>
      <c r="G1186" s="70" t="s">
        <v>887</v>
      </c>
      <c r="H1186" s="2">
        <v>42909</v>
      </c>
      <c r="I1186">
        <v>2</v>
      </c>
      <c r="J1186" s="70" t="s">
        <v>835</v>
      </c>
      <c r="K1186">
        <v>57</v>
      </c>
      <c r="L1186">
        <v>48</v>
      </c>
      <c r="M1186">
        <f t="shared" si="17"/>
        <v>8595.4176000000007</v>
      </c>
      <c r="N1186">
        <v>24</v>
      </c>
      <c r="P1186" s="70" t="s">
        <v>891</v>
      </c>
      <c r="Q1186">
        <v>10</v>
      </c>
      <c r="R1186">
        <v>2</v>
      </c>
    </row>
    <row r="1187" spans="1:18">
      <c r="A1187" s="243">
        <v>247</v>
      </c>
      <c r="B1187" s="243" t="s">
        <v>1119</v>
      </c>
      <c r="C1187" s="243" t="s">
        <v>1120</v>
      </c>
      <c r="D1187" s="243" t="s">
        <v>1122</v>
      </c>
      <c r="E1187" s="243">
        <v>77</v>
      </c>
      <c r="F1187" s="243">
        <v>1</v>
      </c>
      <c r="G1187" s="70" t="s">
        <v>887</v>
      </c>
      <c r="H1187" s="2">
        <v>42909</v>
      </c>
      <c r="I1187">
        <v>2</v>
      </c>
      <c r="J1187" s="70" t="s">
        <v>835</v>
      </c>
      <c r="K1187">
        <v>57</v>
      </c>
      <c r="L1187">
        <v>48</v>
      </c>
      <c r="M1187">
        <f t="shared" si="17"/>
        <v>8595.4176000000007</v>
      </c>
      <c r="N1187">
        <v>24</v>
      </c>
      <c r="P1187" s="70" t="s">
        <v>870</v>
      </c>
      <c r="Q1187">
        <v>3</v>
      </c>
      <c r="R1187">
        <v>2</v>
      </c>
    </row>
    <row r="1188" spans="1:18">
      <c r="A1188" s="243">
        <v>247</v>
      </c>
      <c r="B1188" s="243" t="s">
        <v>1119</v>
      </c>
      <c r="C1188" s="243" t="s">
        <v>1120</v>
      </c>
      <c r="D1188" s="243" t="s">
        <v>1122</v>
      </c>
      <c r="E1188" s="243">
        <v>77</v>
      </c>
      <c r="F1188" s="243">
        <v>1</v>
      </c>
      <c r="G1188" s="70" t="s">
        <v>887</v>
      </c>
      <c r="H1188" s="2">
        <v>42909</v>
      </c>
      <c r="I1188">
        <v>2</v>
      </c>
      <c r="J1188" s="70" t="s">
        <v>835</v>
      </c>
      <c r="K1188">
        <v>57</v>
      </c>
      <c r="L1188">
        <v>48</v>
      </c>
      <c r="M1188">
        <f t="shared" ref="M1188:M1248" si="18">3.1416*K1188*L1188</f>
        <v>8595.4176000000007</v>
      </c>
      <c r="N1188">
        <v>24</v>
      </c>
      <c r="P1188" s="231" t="s">
        <v>878</v>
      </c>
      <c r="Q1188">
        <v>3</v>
      </c>
      <c r="R1188">
        <v>1</v>
      </c>
    </row>
    <row r="1189" spans="1:18">
      <c r="A1189" s="243">
        <v>247</v>
      </c>
      <c r="B1189" s="243" t="s">
        <v>1119</v>
      </c>
      <c r="C1189" s="243" t="s">
        <v>1120</v>
      </c>
      <c r="D1189" s="243" t="s">
        <v>1122</v>
      </c>
      <c r="E1189" s="243">
        <v>77</v>
      </c>
      <c r="F1189" s="243">
        <v>1</v>
      </c>
      <c r="G1189" s="70" t="s">
        <v>887</v>
      </c>
      <c r="H1189" s="2">
        <v>42909</v>
      </c>
      <c r="I1189">
        <v>1</v>
      </c>
      <c r="J1189" s="70" t="s">
        <v>14</v>
      </c>
      <c r="N1189">
        <v>24</v>
      </c>
      <c r="P1189" s="70" t="s">
        <v>896</v>
      </c>
      <c r="Q1189">
        <v>10</v>
      </c>
      <c r="R1189">
        <v>1</v>
      </c>
    </row>
    <row r="1190" spans="1:18">
      <c r="A1190" s="243">
        <v>247</v>
      </c>
      <c r="B1190" s="243" t="s">
        <v>1119</v>
      </c>
      <c r="C1190" s="243" t="s">
        <v>1120</v>
      </c>
      <c r="D1190" s="243" t="s">
        <v>1122</v>
      </c>
      <c r="E1190" s="243">
        <v>77</v>
      </c>
      <c r="F1190" s="243">
        <v>1</v>
      </c>
      <c r="G1190" s="70" t="s">
        <v>887</v>
      </c>
      <c r="H1190" s="2">
        <v>42909</v>
      </c>
      <c r="I1190">
        <v>2</v>
      </c>
      <c r="J1190" s="70" t="s">
        <v>835</v>
      </c>
      <c r="K1190">
        <v>59</v>
      </c>
      <c r="L1190">
        <v>58</v>
      </c>
      <c r="M1190">
        <f t="shared" si="18"/>
        <v>10750.555200000001</v>
      </c>
      <c r="N1190">
        <v>25</v>
      </c>
      <c r="P1190" s="70" t="s">
        <v>878</v>
      </c>
      <c r="Q1190">
        <v>3</v>
      </c>
      <c r="R1190">
        <v>1</v>
      </c>
    </row>
    <row r="1191" spans="1:18">
      <c r="A1191" s="243">
        <v>247</v>
      </c>
      <c r="B1191" s="243" t="s">
        <v>1119</v>
      </c>
      <c r="C1191" s="243" t="s">
        <v>1120</v>
      </c>
      <c r="D1191" s="243" t="s">
        <v>1122</v>
      </c>
      <c r="E1191" s="243">
        <v>77</v>
      </c>
      <c r="F1191" s="243">
        <v>1</v>
      </c>
      <c r="G1191" s="70" t="s">
        <v>887</v>
      </c>
      <c r="H1191" s="2">
        <v>42909</v>
      </c>
      <c r="I1191">
        <v>2</v>
      </c>
      <c r="J1191" s="70" t="s">
        <v>835</v>
      </c>
      <c r="K1191">
        <v>59</v>
      </c>
      <c r="L1191">
        <v>58</v>
      </c>
      <c r="M1191">
        <f t="shared" si="18"/>
        <v>10750.555200000001</v>
      </c>
      <c r="N1191">
        <v>25</v>
      </c>
      <c r="P1191" s="70" t="s">
        <v>904</v>
      </c>
      <c r="Q1191">
        <v>7</v>
      </c>
      <c r="R1191">
        <v>1</v>
      </c>
    </row>
    <row r="1192" spans="1:18">
      <c r="A1192" s="243">
        <v>247</v>
      </c>
      <c r="B1192" s="243" t="s">
        <v>1119</v>
      </c>
      <c r="C1192" s="243" t="s">
        <v>1120</v>
      </c>
      <c r="D1192" s="243" t="s">
        <v>1122</v>
      </c>
      <c r="E1192" s="243">
        <v>77</v>
      </c>
      <c r="F1192" s="243">
        <v>1</v>
      </c>
      <c r="G1192" s="70" t="s">
        <v>887</v>
      </c>
      <c r="H1192" s="2">
        <v>42909</v>
      </c>
      <c r="I1192">
        <v>1</v>
      </c>
      <c r="J1192" s="70" t="s">
        <v>14</v>
      </c>
      <c r="N1192">
        <v>25</v>
      </c>
      <c r="P1192" s="231" t="s">
        <v>878</v>
      </c>
      <c r="Q1192">
        <v>10</v>
      </c>
      <c r="R1192">
        <v>1</v>
      </c>
    </row>
    <row r="1193" spans="1:18">
      <c r="A1193" s="243">
        <v>247</v>
      </c>
      <c r="B1193" s="243" t="s">
        <v>1119</v>
      </c>
      <c r="C1193" s="243" t="s">
        <v>1120</v>
      </c>
      <c r="D1193" s="243" t="s">
        <v>1122</v>
      </c>
      <c r="E1193" s="243">
        <v>77</v>
      </c>
      <c r="F1193" s="243">
        <v>1</v>
      </c>
      <c r="G1193" s="70" t="s">
        <v>887</v>
      </c>
      <c r="H1193" s="2">
        <v>42909</v>
      </c>
      <c r="I1193">
        <v>2</v>
      </c>
      <c r="J1193" s="231" t="s">
        <v>900</v>
      </c>
      <c r="K1193">
        <v>93</v>
      </c>
      <c r="L1193">
        <v>91</v>
      </c>
      <c r="M1193">
        <f t="shared" si="18"/>
        <v>26587.360799999999</v>
      </c>
      <c r="N1193">
        <v>26</v>
      </c>
      <c r="P1193" s="70" t="s">
        <v>905</v>
      </c>
      <c r="Q1193">
        <v>5</v>
      </c>
      <c r="R1193">
        <v>1</v>
      </c>
    </row>
    <row r="1194" spans="1:18">
      <c r="A1194" s="243">
        <v>247</v>
      </c>
      <c r="B1194" s="243" t="s">
        <v>1119</v>
      </c>
      <c r="C1194" s="243" t="s">
        <v>1120</v>
      </c>
      <c r="D1194" s="243" t="s">
        <v>1122</v>
      </c>
      <c r="E1194" s="243">
        <v>77</v>
      </c>
      <c r="F1194" s="243">
        <v>1</v>
      </c>
      <c r="G1194" s="70" t="s">
        <v>887</v>
      </c>
      <c r="H1194" s="2">
        <v>42909</v>
      </c>
      <c r="I1194">
        <v>1</v>
      </c>
      <c r="J1194" s="231" t="s">
        <v>14</v>
      </c>
      <c r="N1194">
        <v>26</v>
      </c>
      <c r="P1194" s="70" t="s">
        <v>889</v>
      </c>
      <c r="Q1194">
        <v>5</v>
      </c>
      <c r="R1194">
        <v>1</v>
      </c>
    </row>
    <row r="1195" spans="1:18">
      <c r="A1195" s="243">
        <v>247</v>
      </c>
      <c r="B1195" s="243" t="s">
        <v>1119</v>
      </c>
      <c r="C1195" s="243" t="s">
        <v>1120</v>
      </c>
      <c r="D1195" s="243" t="s">
        <v>1122</v>
      </c>
      <c r="E1195" s="243">
        <v>77</v>
      </c>
      <c r="F1195" s="243">
        <v>1</v>
      </c>
      <c r="G1195" s="70" t="s">
        <v>887</v>
      </c>
      <c r="H1195" s="2">
        <v>42909</v>
      </c>
      <c r="I1195">
        <v>2</v>
      </c>
      <c r="J1195" s="231" t="s">
        <v>900</v>
      </c>
      <c r="K1195">
        <v>142</v>
      </c>
      <c r="L1195">
        <v>136</v>
      </c>
      <c r="M1195">
        <f t="shared" si="18"/>
        <v>60670.5792</v>
      </c>
      <c r="N1195">
        <v>27</v>
      </c>
      <c r="P1195" s="70" t="s">
        <v>890</v>
      </c>
      <c r="Q1195">
        <v>1</v>
      </c>
      <c r="R1195">
        <v>2</v>
      </c>
    </row>
    <row r="1196" spans="1:18">
      <c r="A1196" s="243">
        <v>247</v>
      </c>
      <c r="B1196" s="243" t="s">
        <v>1119</v>
      </c>
      <c r="C1196" s="243" t="s">
        <v>1120</v>
      </c>
      <c r="D1196" s="243" t="s">
        <v>1122</v>
      </c>
      <c r="E1196" s="243">
        <v>77</v>
      </c>
      <c r="F1196" s="243">
        <v>1</v>
      </c>
      <c r="G1196" s="70" t="s">
        <v>887</v>
      </c>
      <c r="H1196" s="2">
        <v>42909</v>
      </c>
      <c r="I1196">
        <v>2</v>
      </c>
      <c r="J1196" s="231" t="s">
        <v>900</v>
      </c>
      <c r="K1196">
        <v>142</v>
      </c>
      <c r="L1196">
        <v>136</v>
      </c>
      <c r="M1196">
        <f t="shared" si="18"/>
        <v>60670.5792</v>
      </c>
      <c r="N1196">
        <v>27</v>
      </c>
      <c r="P1196" s="70" t="s">
        <v>837</v>
      </c>
      <c r="Q1196">
        <v>20</v>
      </c>
      <c r="R1196">
        <v>1</v>
      </c>
    </row>
    <row r="1197" spans="1:18">
      <c r="A1197" s="243">
        <v>247</v>
      </c>
      <c r="B1197" s="243" t="s">
        <v>1119</v>
      </c>
      <c r="C1197" s="243" t="s">
        <v>1120</v>
      </c>
      <c r="D1197" s="243" t="s">
        <v>1122</v>
      </c>
      <c r="E1197" s="243">
        <v>77</v>
      </c>
      <c r="F1197" s="243">
        <v>1</v>
      </c>
      <c r="G1197" s="70" t="s">
        <v>887</v>
      </c>
      <c r="H1197" s="2">
        <v>42909</v>
      </c>
      <c r="I1197">
        <v>2</v>
      </c>
      <c r="J1197" s="231" t="s">
        <v>900</v>
      </c>
      <c r="K1197">
        <v>142</v>
      </c>
      <c r="L1197">
        <v>136</v>
      </c>
      <c r="M1197">
        <f t="shared" si="18"/>
        <v>60670.5792</v>
      </c>
      <c r="N1197">
        <v>27</v>
      </c>
      <c r="P1197" s="70" t="s">
        <v>835</v>
      </c>
      <c r="Q1197">
        <v>10</v>
      </c>
      <c r="R1197">
        <v>2</v>
      </c>
    </row>
    <row r="1198" spans="1:18">
      <c r="A1198" s="243">
        <v>247</v>
      </c>
      <c r="B1198" s="243" t="s">
        <v>1119</v>
      </c>
      <c r="C1198" s="243" t="s">
        <v>1120</v>
      </c>
      <c r="D1198" s="243" t="s">
        <v>1122</v>
      </c>
      <c r="E1198" s="243">
        <v>77</v>
      </c>
      <c r="F1198" s="243">
        <v>1</v>
      </c>
      <c r="G1198" s="70" t="s">
        <v>887</v>
      </c>
      <c r="H1198" s="2">
        <v>42909</v>
      </c>
      <c r="I1198">
        <v>1</v>
      </c>
      <c r="J1198" s="231" t="s">
        <v>14</v>
      </c>
      <c r="M1198" s="70"/>
      <c r="N1198">
        <v>27</v>
      </c>
      <c r="P1198" s="70" t="s">
        <v>837</v>
      </c>
      <c r="Q1198">
        <v>5</v>
      </c>
      <c r="R1198">
        <v>1</v>
      </c>
    </row>
    <row r="1199" spans="1:18">
      <c r="A1199" s="243">
        <v>247</v>
      </c>
      <c r="B1199" s="243" t="s">
        <v>1119</v>
      </c>
      <c r="C1199" s="243" t="s">
        <v>1120</v>
      </c>
      <c r="D1199" s="243" t="s">
        <v>1122</v>
      </c>
      <c r="E1199" s="243">
        <v>77</v>
      </c>
      <c r="F1199" s="243">
        <v>1</v>
      </c>
      <c r="G1199" s="70" t="s">
        <v>887</v>
      </c>
      <c r="H1199" s="2">
        <v>42909</v>
      </c>
      <c r="I1199">
        <v>1</v>
      </c>
      <c r="J1199" s="231" t="s">
        <v>14</v>
      </c>
      <c r="N1199">
        <v>27</v>
      </c>
      <c r="P1199" s="70" t="s">
        <v>835</v>
      </c>
      <c r="Q1199">
        <v>3</v>
      </c>
      <c r="R1199">
        <v>1</v>
      </c>
    </row>
    <row r="1200" spans="1:18">
      <c r="A1200" s="243">
        <v>247</v>
      </c>
      <c r="B1200" s="243" t="s">
        <v>1119</v>
      </c>
      <c r="C1200" s="243" t="s">
        <v>1120</v>
      </c>
      <c r="D1200" s="243" t="s">
        <v>1122</v>
      </c>
      <c r="E1200" s="243">
        <v>77</v>
      </c>
      <c r="F1200" s="243">
        <v>1</v>
      </c>
      <c r="G1200" s="70" t="s">
        <v>887</v>
      </c>
      <c r="H1200" s="2">
        <v>42909</v>
      </c>
      <c r="I1200">
        <v>2</v>
      </c>
      <c r="J1200" s="231" t="s">
        <v>900</v>
      </c>
      <c r="K1200">
        <v>167</v>
      </c>
      <c r="L1200">
        <v>146</v>
      </c>
      <c r="M1200">
        <f t="shared" si="18"/>
        <v>76598.491200000004</v>
      </c>
      <c r="N1200">
        <v>28</v>
      </c>
      <c r="P1200" s="70" t="s">
        <v>896</v>
      </c>
      <c r="Q1200">
        <v>25</v>
      </c>
      <c r="R1200">
        <v>3</v>
      </c>
    </row>
    <row r="1201" spans="1:18">
      <c r="A1201" s="243">
        <v>247</v>
      </c>
      <c r="B1201" s="243" t="s">
        <v>1119</v>
      </c>
      <c r="C1201" s="243" t="s">
        <v>1120</v>
      </c>
      <c r="D1201" s="243" t="s">
        <v>1122</v>
      </c>
      <c r="E1201" s="243">
        <v>77</v>
      </c>
      <c r="F1201" s="243">
        <v>1</v>
      </c>
      <c r="G1201" s="70" t="s">
        <v>887</v>
      </c>
      <c r="H1201" s="2">
        <v>42909</v>
      </c>
      <c r="I1201">
        <v>2</v>
      </c>
      <c r="J1201" s="231" t="s">
        <v>900</v>
      </c>
      <c r="K1201">
        <v>167</v>
      </c>
      <c r="L1201">
        <v>146</v>
      </c>
      <c r="M1201">
        <f t="shared" si="18"/>
        <v>76598.491200000004</v>
      </c>
      <c r="N1201">
        <v>28</v>
      </c>
      <c r="P1201" s="70" t="s">
        <v>891</v>
      </c>
      <c r="Q1201">
        <v>10</v>
      </c>
      <c r="R1201">
        <v>3</v>
      </c>
    </row>
    <row r="1202" spans="1:18">
      <c r="A1202" s="243">
        <v>247</v>
      </c>
      <c r="B1202" s="243" t="s">
        <v>1119</v>
      </c>
      <c r="C1202" s="243" t="s">
        <v>1120</v>
      </c>
      <c r="D1202" s="243" t="s">
        <v>1122</v>
      </c>
      <c r="E1202" s="243">
        <v>77</v>
      </c>
      <c r="F1202" s="243">
        <v>1</v>
      </c>
      <c r="G1202" s="70" t="s">
        <v>887</v>
      </c>
      <c r="H1202" s="2">
        <v>42909</v>
      </c>
      <c r="I1202">
        <v>2</v>
      </c>
      <c r="J1202" s="231" t="s">
        <v>900</v>
      </c>
      <c r="K1202">
        <v>167</v>
      </c>
      <c r="L1202">
        <v>146</v>
      </c>
      <c r="M1202">
        <f t="shared" si="18"/>
        <v>76598.491200000004</v>
      </c>
      <c r="N1202">
        <v>28</v>
      </c>
      <c r="P1202" s="70" t="s">
        <v>890</v>
      </c>
      <c r="Q1202">
        <v>1</v>
      </c>
      <c r="R1202">
        <v>2</v>
      </c>
    </row>
    <row r="1203" spans="1:18">
      <c r="A1203" s="243">
        <v>247</v>
      </c>
      <c r="B1203" s="243" t="s">
        <v>1119</v>
      </c>
      <c r="C1203" s="243" t="s">
        <v>1120</v>
      </c>
      <c r="D1203" s="243" t="s">
        <v>1122</v>
      </c>
      <c r="E1203" s="243">
        <v>77</v>
      </c>
      <c r="F1203" s="243">
        <v>1</v>
      </c>
      <c r="G1203" s="70" t="s">
        <v>887</v>
      </c>
      <c r="H1203" s="2">
        <v>42909</v>
      </c>
      <c r="I1203">
        <v>1</v>
      </c>
      <c r="J1203" s="231" t="s">
        <v>14</v>
      </c>
      <c r="N1203">
        <v>28</v>
      </c>
      <c r="P1203" s="70" t="s">
        <v>894</v>
      </c>
      <c r="Q1203">
        <v>5</v>
      </c>
      <c r="R1203">
        <v>2</v>
      </c>
    </row>
    <row r="1204" spans="1:18">
      <c r="A1204" s="243">
        <v>247</v>
      </c>
      <c r="B1204" s="243" t="s">
        <v>1119</v>
      </c>
      <c r="C1204" s="243" t="s">
        <v>1120</v>
      </c>
      <c r="D1204" s="243" t="s">
        <v>1122</v>
      </c>
      <c r="E1204" s="243">
        <v>77</v>
      </c>
      <c r="F1204" s="243">
        <v>1</v>
      </c>
      <c r="G1204" s="70" t="s">
        <v>887</v>
      </c>
      <c r="H1204" s="2">
        <v>42909</v>
      </c>
      <c r="I1204">
        <v>1</v>
      </c>
      <c r="J1204" s="231" t="s">
        <v>14</v>
      </c>
      <c r="N1204">
        <v>28</v>
      </c>
      <c r="P1204" s="70" t="s">
        <v>906</v>
      </c>
      <c r="Q1204">
        <v>10</v>
      </c>
      <c r="R1204">
        <v>1</v>
      </c>
    </row>
    <row r="1205" spans="1:18">
      <c r="A1205" s="243">
        <v>247</v>
      </c>
      <c r="B1205" s="243" t="s">
        <v>1119</v>
      </c>
      <c r="C1205" s="243" t="s">
        <v>1120</v>
      </c>
      <c r="D1205" s="243" t="s">
        <v>1122</v>
      </c>
      <c r="E1205" s="243">
        <v>77</v>
      </c>
      <c r="F1205" s="243">
        <v>1</v>
      </c>
      <c r="G1205" s="70" t="s">
        <v>887</v>
      </c>
      <c r="H1205" s="2">
        <v>42909</v>
      </c>
      <c r="I1205">
        <v>2</v>
      </c>
      <c r="J1205" s="231" t="s">
        <v>900</v>
      </c>
      <c r="K1205">
        <v>91</v>
      </c>
      <c r="L1205">
        <v>77</v>
      </c>
      <c r="M1205">
        <f t="shared" si="18"/>
        <v>22013.191200000001</v>
      </c>
      <c r="N1205">
        <v>29</v>
      </c>
      <c r="P1205" s="70" t="s">
        <v>907</v>
      </c>
      <c r="Q1205">
        <v>15</v>
      </c>
      <c r="R1205">
        <v>1</v>
      </c>
    </row>
    <row r="1206" spans="1:18">
      <c r="A1206" s="243">
        <v>247</v>
      </c>
      <c r="B1206" s="243" t="s">
        <v>1119</v>
      </c>
      <c r="C1206" s="243" t="s">
        <v>1120</v>
      </c>
      <c r="D1206" s="243" t="s">
        <v>1122</v>
      </c>
      <c r="E1206" s="243">
        <v>77</v>
      </c>
      <c r="F1206" s="243">
        <v>1</v>
      </c>
      <c r="G1206" s="70" t="s">
        <v>887</v>
      </c>
      <c r="H1206" s="2">
        <v>42909</v>
      </c>
      <c r="I1206">
        <v>2</v>
      </c>
      <c r="J1206" s="231" t="s">
        <v>900</v>
      </c>
      <c r="K1206">
        <v>91</v>
      </c>
      <c r="L1206">
        <v>77</v>
      </c>
      <c r="M1206">
        <f t="shared" si="18"/>
        <v>22013.191200000001</v>
      </c>
      <c r="N1206">
        <v>29</v>
      </c>
      <c r="P1206" s="70" t="s">
        <v>889</v>
      </c>
      <c r="Q1206">
        <v>5</v>
      </c>
      <c r="R1206">
        <v>1</v>
      </c>
    </row>
    <row r="1207" spans="1:18">
      <c r="A1207" s="243">
        <v>247</v>
      </c>
      <c r="B1207" s="243" t="s">
        <v>1119</v>
      </c>
      <c r="C1207" s="243" t="s">
        <v>1120</v>
      </c>
      <c r="D1207" s="243" t="s">
        <v>1122</v>
      </c>
      <c r="E1207" s="243">
        <v>77</v>
      </c>
      <c r="F1207" s="243">
        <v>1</v>
      </c>
      <c r="G1207" s="70" t="s">
        <v>887</v>
      </c>
      <c r="H1207" s="2">
        <v>42909</v>
      </c>
      <c r="I1207">
        <v>2</v>
      </c>
      <c r="J1207" s="231" t="s">
        <v>900</v>
      </c>
      <c r="K1207">
        <v>91</v>
      </c>
      <c r="L1207">
        <v>77</v>
      </c>
      <c r="M1207">
        <f t="shared" si="18"/>
        <v>22013.191200000001</v>
      </c>
      <c r="N1207">
        <v>29</v>
      </c>
      <c r="P1207" s="70" t="s">
        <v>835</v>
      </c>
      <c r="Q1207">
        <v>10</v>
      </c>
      <c r="R1207">
        <v>1</v>
      </c>
    </row>
    <row r="1208" spans="1:18">
      <c r="A1208" s="243">
        <v>247</v>
      </c>
      <c r="B1208" s="243" t="s">
        <v>1119</v>
      </c>
      <c r="C1208" s="243" t="s">
        <v>1120</v>
      </c>
      <c r="D1208" s="243" t="s">
        <v>1122</v>
      </c>
      <c r="E1208" s="243">
        <v>77</v>
      </c>
      <c r="F1208" s="243">
        <v>1</v>
      </c>
      <c r="G1208" s="70" t="s">
        <v>887</v>
      </c>
      <c r="H1208" s="2">
        <v>42909</v>
      </c>
      <c r="I1208">
        <v>2</v>
      </c>
      <c r="J1208" s="231" t="s">
        <v>14</v>
      </c>
      <c r="N1208">
        <v>29</v>
      </c>
      <c r="P1208" s="70" t="s">
        <v>888</v>
      </c>
      <c r="Q1208">
        <v>10</v>
      </c>
      <c r="R1208">
        <v>2</v>
      </c>
    </row>
    <row r="1209" spans="1:18">
      <c r="A1209" s="243">
        <v>247</v>
      </c>
      <c r="B1209" s="243" t="s">
        <v>1119</v>
      </c>
      <c r="C1209" s="243" t="s">
        <v>1120</v>
      </c>
      <c r="D1209" s="243" t="s">
        <v>1122</v>
      </c>
      <c r="E1209" s="243">
        <v>77</v>
      </c>
      <c r="F1209" s="243">
        <v>1</v>
      </c>
      <c r="G1209" s="70" t="s">
        <v>887</v>
      </c>
      <c r="H1209" s="2">
        <v>42909</v>
      </c>
      <c r="I1209">
        <v>2</v>
      </c>
      <c r="J1209" s="231" t="s">
        <v>900</v>
      </c>
      <c r="K1209">
        <v>135</v>
      </c>
      <c r="L1209">
        <v>118</v>
      </c>
      <c r="M1209">
        <f t="shared" si="18"/>
        <v>50045.687999999995</v>
      </c>
      <c r="N1209">
        <v>30</v>
      </c>
      <c r="P1209" s="70" t="s">
        <v>896</v>
      </c>
      <c r="Q1209">
        <v>10</v>
      </c>
      <c r="R1209">
        <v>1</v>
      </c>
    </row>
    <row r="1210" spans="1:18">
      <c r="A1210" s="243">
        <v>247</v>
      </c>
      <c r="B1210" s="243" t="s">
        <v>1119</v>
      </c>
      <c r="C1210" s="243" t="s">
        <v>1120</v>
      </c>
      <c r="D1210" s="243" t="s">
        <v>1122</v>
      </c>
      <c r="E1210" s="243">
        <v>77</v>
      </c>
      <c r="F1210" s="243">
        <v>1</v>
      </c>
      <c r="G1210" s="70" t="s">
        <v>887</v>
      </c>
      <c r="H1210" s="2">
        <v>42909</v>
      </c>
      <c r="I1210">
        <v>2</v>
      </c>
      <c r="J1210" s="231" t="s">
        <v>900</v>
      </c>
      <c r="K1210">
        <v>135</v>
      </c>
      <c r="L1210">
        <v>118</v>
      </c>
      <c r="M1210">
        <f t="shared" si="18"/>
        <v>50045.687999999995</v>
      </c>
      <c r="N1210">
        <v>30</v>
      </c>
      <c r="P1210" s="70" t="s">
        <v>890</v>
      </c>
      <c r="Q1210">
        <v>2</v>
      </c>
      <c r="R1210">
        <v>6</v>
      </c>
    </row>
    <row r="1211" spans="1:18">
      <c r="A1211" s="243">
        <v>247</v>
      </c>
      <c r="B1211" s="243" t="s">
        <v>1119</v>
      </c>
      <c r="C1211" s="243" t="s">
        <v>1120</v>
      </c>
      <c r="D1211" s="243" t="s">
        <v>1122</v>
      </c>
      <c r="E1211" s="243">
        <v>77</v>
      </c>
      <c r="F1211" s="243">
        <v>1</v>
      </c>
      <c r="G1211" s="70" t="s">
        <v>887</v>
      </c>
      <c r="H1211" s="2">
        <v>42909</v>
      </c>
      <c r="I1211">
        <v>2</v>
      </c>
      <c r="J1211" s="231" t="s">
        <v>900</v>
      </c>
      <c r="K1211">
        <v>135</v>
      </c>
      <c r="L1211">
        <v>118</v>
      </c>
      <c r="M1211">
        <f t="shared" si="18"/>
        <v>50045.687999999995</v>
      </c>
      <c r="N1211">
        <v>30</v>
      </c>
      <c r="P1211" s="70" t="s">
        <v>835</v>
      </c>
      <c r="Q1211">
        <v>30</v>
      </c>
      <c r="R1211">
        <v>2</v>
      </c>
    </row>
    <row r="1212" spans="1:18">
      <c r="A1212" s="243">
        <v>247</v>
      </c>
      <c r="B1212" s="243" t="s">
        <v>1119</v>
      </c>
      <c r="C1212" s="243" t="s">
        <v>1120</v>
      </c>
      <c r="D1212" s="243" t="s">
        <v>1122</v>
      </c>
      <c r="E1212" s="243">
        <v>77</v>
      </c>
      <c r="F1212" s="243">
        <v>1</v>
      </c>
      <c r="G1212" s="70" t="s">
        <v>887</v>
      </c>
      <c r="H1212" s="2">
        <v>42909</v>
      </c>
      <c r="I1212">
        <v>2</v>
      </c>
      <c r="J1212" s="231" t="s">
        <v>900</v>
      </c>
      <c r="K1212">
        <v>135</v>
      </c>
      <c r="L1212">
        <v>118</v>
      </c>
      <c r="M1212">
        <f t="shared" si="18"/>
        <v>50045.687999999995</v>
      </c>
      <c r="N1212">
        <v>30</v>
      </c>
      <c r="P1212" s="70" t="s">
        <v>878</v>
      </c>
      <c r="Q1212">
        <v>1</v>
      </c>
      <c r="R1212">
        <v>1</v>
      </c>
    </row>
    <row r="1213" spans="1:18">
      <c r="A1213" s="243">
        <v>247</v>
      </c>
      <c r="B1213" s="243" t="s">
        <v>1119</v>
      </c>
      <c r="C1213" s="243" t="s">
        <v>1120</v>
      </c>
      <c r="D1213" s="243" t="s">
        <v>1122</v>
      </c>
      <c r="E1213" s="243">
        <v>77</v>
      </c>
      <c r="F1213" s="243">
        <v>1</v>
      </c>
      <c r="G1213" s="70" t="s">
        <v>887</v>
      </c>
      <c r="H1213" s="2">
        <v>42909</v>
      </c>
      <c r="I1213">
        <v>2</v>
      </c>
      <c r="J1213" s="231" t="s">
        <v>900</v>
      </c>
      <c r="K1213">
        <v>135</v>
      </c>
      <c r="L1213">
        <v>118</v>
      </c>
      <c r="M1213">
        <f t="shared" si="18"/>
        <v>50045.687999999995</v>
      </c>
      <c r="N1213">
        <v>30</v>
      </c>
      <c r="P1213" s="70" t="s">
        <v>908</v>
      </c>
      <c r="Q1213">
        <v>2</v>
      </c>
      <c r="R1213">
        <v>2</v>
      </c>
    </row>
    <row r="1214" spans="1:18">
      <c r="A1214" s="243">
        <v>247</v>
      </c>
      <c r="B1214" s="243" t="s">
        <v>1119</v>
      </c>
      <c r="C1214" s="243" t="s">
        <v>1120</v>
      </c>
      <c r="D1214" s="243" t="s">
        <v>1122</v>
      </c>
      <c r="E1214" s="243">
        <v>77</v>
      </c>
      <c r="F1214" s="243">
        <v>1</v>
      </c>
      <c r="G1214" s="70" t="s">
        <v>887</v>
      </c>
      <c r="H1214" s="2">
        <v>42909</v>
      </c>
      <c r="I1214">
        <v>2</v>
      </c>
      <c r="J1214" s="231" t="s">
        <v>900</v>
      </c>
      <c r="K1214">
        <v>135</v>
      </c>
      <c r="L1214">
        <v>118</v>
      </c>
      <c r="M1214">
        <f t="shared" si="18"/>
        <v>50045.687999999995</v>
      </c>
      <c r="N1214">
        <v>30</v>
      </c>
      <c r="P1214" s="70" t="s">
        <v>891</v>
      </c>
      <c r="Q1214">
        <v>1</v>
      </c>
      <c r="R1214">
        <v>5</v>
      </c>
    </row>
    <row r="1215" spans="1:18">
      <c r="A1215" s="243">
        <v>247</v>
      </c>
      <c r="B1215" s="243" t="s">
        <v>1119</v>
      </c>
      <c r="C1215" s="243" t="s">
        <v>1120</v>
      </c>
      <c r="D1215" s="243" t="s">
        <v>1122</v>
      </c>
      <c r="E1215" s="243">
        <v>77</v>
      </c>
      <c r="F1215" s="243">
        <v>1</v>
      </c>
      <c r="G1215" s="70" t="s">
        <v>887</v>
      </c>
      <c r="H1215" s="2">
        <v>42909</v>
      </c>
      <c r="I1215">
        <v>2</v>
      </c>
      <c r="J1215" s="231" t="s">
        <v>900</v>
      </c>
      <c r="K1215">
        <v>135</v>
      </c>
      <c r="L1215">
        <v>118</v>
      </c>
      <c r="M1215">
        <f t="shared" si="18"/>
        <v>50045.687999999995</v>
      </c>
      <c r="N1215">
        <v>30</v>
      </c>
      <c r="P1215" s="70" t="s">
        <v>907</v>
      </c>
      <c r="Q1215">
        <v>1</v>
      </c>
      <c r="R1215">
        <v>1</v>
      </c>
    </row>
    <row r="1216" spans="1:18">
      <c r="A1216" s="243">
        <v>247</v>
      </c>
      <c r="B1216" s="243" t="s">
        <v>1119</v>
      </c>
      <c r="C1216" s="243" t="s">
        <v>1120</v>
      </c>
      <c r="D1216" s="243" t="s">
        <v>1122</v>
      </c>
      <c r="E1216" s="243">
        <v>77</v>
      </c>
      <c r="F1216" s="243">
        <v>1</v>
      </c>
      <c r="G1216" s="70" t="s">
        <v>887</v>
      </c>
      <c r="H1216" s="2">
        <v>42909</v>
      </c>
      <c r="I1216">
        <v>1</v>
      </c>
      <c r="J1216" s="231" t="s">
        <v>14</v>
      </c>
      <c r="N1216">
        <v>30</v>
      </c>
      <c r="P1216" s="70" t="s">
        <v>889</v>
      </c>
      <c r="Q1216">
        <v>1</v>
      </c>
      <c r="R1216">
        <v>5</v>
      </c>
    </row>
    <row r="1217" spans="1:18">
      <c r="A1217" s="243">
        <v>247</v>
      </c>
      <c r="B1217" s="243" t="s">
        <v>1119</v>
      </c>
      <c r="C1217" s="243" t="s">
        <v>1120</v>
      </c>
      <c r="D1217" s="243" t="s">
        <v>1122</v>
      </c>
      <c r="E1217" s="243">
        <v>77</v>
      </c>
      <c r="F1217" s="243">
        <v>1</v>
      </c>
      <c r="G1217" s="70" t="s">
        <v>887</v>
      </c>
      <c r="H1217" s="2">
        <v>42909</v>
      </c>
      <c r="I1217">
        <v>1</v>
      </c>
      <c r="J1217" s="231" t="s">
        <v>14</v>
      </c>
      <c r="N1217">
        <v>30</v>
      </c>
      <c r="P1217" s="70" t="s">
        <v>835</v>
      </c>
      <c r="Q1217">
        <v>1</v>
      </c>
      <c r="R1217">
        <v>1</v>
      </c>
    </row>
    <row r="1218" spans="1:18">
      <c r="A1218" s="243">
        <v>247</v>
      </c>
      <c r="B1218" s="243" t="s">
        <v>1119</v>
      </c>
      <c r="C1218" s="243" t="s">
        <v>1120</v>
      </c>
      <c r="D1218" s="243" t="s">
        <v>1122</v>
      </c>
      <c r="E1218" s="243">
        <v>77</v>
      </c>
      <c r="F1218" s="243">
        <v>1</v>
      </c>
      <c r="G1218" s="70" t="s">
        <v>887</v>
      </c>
      <c r="H1218" s="2">
        <v>42909</v>
      </c>
      <c r="I1218">
        <v>2</v>
      </c>
      <c r="J1218" s="231" t="s">
        <v>900</v>
      </c>
      <c r="K1218">
        <v>115</v>
      </c>
      <c r="L1218">
        <v>113</v>
      </c>
      <c r="M1218">
        <f t="shared" si="18"/>
        <v>40825.091999999997</v>
      </c>
      <c r="N1218">
        <v>31</v>
      </c>
      <c r="P1218" s="70" t="s">
        <v>891</v>
      </c>
      <c r="Q1218">
        <v>5</v>
      </c>
      <c r="R1218">
        <v>2</v>
      </c>
    </row>
    <row r="1219" spans="1:18">
      <c r="A1219" s="243">
        <v>247</v>
      </c>
      <c r="B1219" s="243" t="s">
        <v>1119</v>
      </c>
      <c r="C1219" s="243" t="s">
        <v>1120</v>
      </c>
      <c r="D1219" s="243" t="s">
        <v>1122</v>
      </c>
      <c r="E1219" s="243">
        <v>77</v>
      </c>
      <c r="F1219" s="243">
        <v>1</v>
      </c>
      <c r="G1219" s="70" t="s">
        <v>887</v>
      </c>
      <c r="H1219" s="2">
        <v>42909</v>
      </c>
      <c r="I1219">
        <v>2</v>
      </c>
      <c r="J1219" s="231" t="s">
        <v>900</v>
      </c>
      <c r="K1219">
        <v>115</v>
      </c>
      <c r="L1219">
        <v>113</v>
      </c>
      <c r="M1219">
        <f t="shared" si="18"/>
        <v>40825.091999999997</v>
      </c>
      <c r="N1219">
        <v>31</v>
      </c>
      <c r="P1219" s="70" t="s">
        <v>835</v>
      </c>
      <c r="Q1219">
        <v>5</v>
      </c>
      <c r="R1219">
        <v>2</v>
      </c>
    </row>
    <row r="1220" spans="1:18">
      <c r="A1220" s="243">
        <v>247</v>
      </c>
      <c r="B1220" s="243" t="s">
        <v>1119</v>
      </c>
      <c r="C1220" s="243" t="s">
        <v>1120</v>
      </c>
      <c r="D1220" s="243" t="s">
        <v>1122</v>
      </c>
      <c r="E1220" s="243">
        <v>77</v>
      </c>
      <c r="F1220" s="243">
        <v>1</v>
      </c>
      <c r="G1220" s="70" t="s">
        <v>887</v>
      </c>
      <c r="H1220" s="2">
        <v>42909</v>
      </c>
      <c r="I1220">
        <v>2</v>
      </c>
      <c r="J1220" s="231" t="s">
        <v>900</v>
      </c>
      <c r="K1220">
        <v>115</v>
      </c>
      <c r="L1220">
        <v>113</v>
      </c>
      <c r="M1220">
        <f t="shared" si="18"/>
        <v>40825.091999999997</v>
      </c>
      <c r="N1220">
        <v>31</v>
      </c>
      <c r="P1220" s="70" t="s">
        <v>896</v>
      </c>
      <c r="Q1220">
        <v>10</v>
      </c>
      <c r="R1220">
        <v>2</v>
      </c>
    </row>
    <row r="1221" spans="1:18">
      <c r="A1221" s="243">
        <v>247</v>
      </c>
      <c r="B1221" s="243" t="s">
        <v>1119</v>
      </c>
      <c r="C1221" s="243" t="s">
        <v>1120</v>
      </c>
      <c r="D1221" s="243" t="s">
        <v>1122</v>
      </c>
      <c r="E1221" s="243">
        <v>77</v>
      </c>
      <c r="F1221" s="243">
        <v>1</v>
      </c>
      <c r="G1221" s="70" t="s">
        <v>887</v>
      </c>
      <c r="H1221" s="2">
        <v>42909</v>
      </c>
      <c r="I1221">
        <v>2</v>
      </c>
      <c r="J1221" s="231" t="s">
        <v>900</v>
      </c>
      <c r="K1221">
        <v>115</v>
      </c>
      <c r="L1221">
        <v>113</v>
      </c>
      <c r="M1221">
        <f t="shared" si="18"/>
        <v>40825.091999999997</v>
      </c>
      <c r="N1221">
        <v>31</v>
      </c>
      <c r="P1221" s="70" t="s">
        <v>904</v>
      </c>
      <c r="Q1221">
        <v>25</v>
      </c>
      <c r="R1221">
        <v>1</v>
      </c>
    </row>
    <row r="1222" spans="1:18">
      <c r="A1222" s="243">
        <v>247</v>
      </c>
      <c r="B1222" s="243" t="s">
        <v>1119</v>
      </c>
      <c r="C1222" s="243" t="s">
        <v>1120</v>
      </c>
      <c r="D1222" s="243" t="s">
        <v>1122</v>
      </c>
      <c r="E1222" s="243">
        <v>77</v>
      </c>
      <c r="F1222" s="243">
        <v>1</v>
      </c>
      <c r="G1222" s="70" t="s">
        <v>887</v>
      </c>
      <c r="H1222" s="2">
        <v>42909</v>
      </c>
      <c r="I1222">
        <v>1</v>
      </c>
      <c r="J1222" s="231" t="s">
        <v>14</v>
      </c>
      <c r="N1222">
        <v>31</v>
      </c>
      <c r="P1222" s="70" t="s">
        <v>891</v>
      </c>
      <c r="Q1222">
        <v>2</v>
      </c>
      <c r="R1222">
        <v>1</v>
      </c>
    </row>
    <row r="1223" spans="1:18">
      <c r="A1223" s="243">
        <v>247</v>
      </c>
      <c r="B1223" s="243" t="s">
        <v>1119</v>
      </c>
      <c r="C1223" s="243" t="s">
        <v>1120</v>
      </c>
      <c r="D1223" s="243" t="s">
        <v>1122</v>
      </c>
      <c r="E1223" s="243">
        <v>77</v>
      </c>
      <c r="F1223" s="243">
        <v>1</v>
      </c>
      <c r="G1223" s="70" t="s">
        <v>887</v>
      </c>
      <c r="H1223" s="2">
        <v>42909</v>
      </c>
      <c r="I1223">
        <v>1</v>
      </c>
      <c r="J1223" s="231" t="s">
        <v>14</v>
      </c>
      <c r="N1223">
        <v>31</v>
      </c>
      <c r="P1223" s="70" t="s">
        <v>896</v>
      </c>
      <c r="Q1223">
        <v>15</v>
      </c>
      <c r="R1223">
        <v>2</v>
      </c>
    </row>
    <row r="1224" spans="1:18">
      <c r="A1224" s="243">
        <v>247</v>
      </c>
      <c r="B1224" s="243" t="s">
        <v>1119</v>
      </c>
      <c r="C1224" s="243" t="s">
        <v>1120</v>
      </c>
      <c r="D1224" s="243" t="s">
        <v>1122</v>
      </c>
      <c r="E1224" s="243">
        <v>77</v>
      </c>
      <c r="F1224" s="243">
        <v>1</v>
      </c>
      <c r="G1224" s="70" t="s">
        <v>887</v>
      </c>
      <c r="H1224" s="2">
        <v>42909</v>
      </c>
      <c r="I1224">
        <v>2</v>
      </c>
      <c r="J1224" s="231" t="s">
        <v>900</v>
      </c>
      <c r="K1224">
        <v>132</v>
      </c>
      <c r="L1224">
        <v>98</v>
      </c>
      <c r="M1224">
        <f t="shared" si="18"/>
        <v>40639.7376</v>
      </c>
      <c r="N1224">
        <v>32</v>
      </c>
      <c r="P1224" s="70" t="s">
        <v>891</v>
      </c>
      <c r="Q1224">
        <v>3</v>
      </c>
      <c r="R1224">
        <v>1</v>
      </c>
    </row>
    <row r="1225" spans="1:18">
      <c r="A1225" s="243">
        <v>247</v>
      </c>
      <c r="B1225" s="243" t="s">
        <v>1119</v>
      </c>
      <c r="C1225" s="243" t="s">
        <v>1120</v>
      </c>
      <c r="D1225" s="243" t="s">
        <v>1122</v>
      </c>
      <c r="E1225" s="243">
        <v>77</v>
      </c>
      <c r="F1225" s="243">
        <v>1</v>
      </c>
      <c r="G1225" s="70" t="s">
        <v>887</v>
      </c>
      <c r="H1225" s="2">
        <v>42909</v>
      </c>
      <c r="I1225">
        <v>2</v>
      </c>
      <c r="J1225" s="231" t="s">
        <v>900</v>
      </c>
      <c r="K1225">
        <v>132</v>
      </c>
      <c r="L1225">
        <v>98</v>
      </c>
      <c r="M1225">
        <f t="shared" si="18"/>
        <v>40639.7376</v>
      </c>
      <c r="N1225">
        <v>32</v>
      </c>
      <c r="P1225" s="70" t="s">
        <v>835</v>
      </c>
      <c r="Q1225">
        <v>10</v>
      </c>
      <c r="R1225">
        <v>2</v>
      </c>
    </row>
    <row r="1226" spans="1:18">
      <c r="A1226" s="243">
        <v>247</v>
      </c>
      <c r="B1226" s="243" t="s">
        <v>1119</v>
      </c>
      <c r="C1226" s="243" t="s">
        <v>1120</v>
      </c>
      <c r="D1226" s="243" t="s">
        <v>1122</v>
      </c>
      <c r="E1226" s="243">
        <v>77</v>
      </c>
      <c r="F1226" s="243">
        <v>1</v>
      </c>
      <c r="G1226" s="70" t="s">
        <v>887</v>
      </c>
      <c r="H1226" s="2">
        <v>42909</v>
      </c>
      <c r="I1226">
        <v>2</v>
      </c>
      <c r="J1226" s="231" t="s">
        <v>900</v>
      </c>
      <c r="K1226">
        <v>132</v>
      </c>
      <c r="L1226">
        <v>98</v>
      </c>
      <c r="M1226">
        <f t="shared" si="18"/>
        <v>40639.7376</v>
      </c>
      <c r="N1226">
        <v>32</v>
      </c>
      <c r="P1226" s="70" t="s">
        <v>837</v>
      </c>
      <c r="Q1226">
        <v>10</v>
      </c>
      <c r="R1226">
        <v>1</v>
      </c>
    </row>
    <row r="1227" spans="1:18">
      <c r="A1227" s="243">
        <v>247</v>
      </c>
      <c r="B1227" s="243" t="s">
        <v>1119</v>
      </c>
      <c r="C1227" s="243" t="s">
        <v>1120</v>
      </c>
      <c r="D1227" s="243" t="s">
        <v>1122</v>
      </c>
      <c r="E1227" s="243">
        <v>77</v>
      </c>
      <c r="F1227" s="243">
        <v>1</v>
      </c>
      <c r="G1227" s="70" t="s">
        <v>887</v>
      </c>
      <c r="H1227" s="2">
        <v>42909</v>
      </c>
      <c r="I1227">
        <v>2</v>
      </c>
      <c r="J1227" s="231" t="s">
        <v>900</v>
      </c>
      <c r="K1227">
        <v>132</v>
      </c>
      <c r="L1227">
        <v>98</v>
      </c>
      <c r="M1227">
        <f t="shared" si="18"/>
        <v>40639.7376</v>
      </c>
      <c r="N1227">
        <v>32</v>
      </c>
      <c r="P1227" s="70" t="s">
        <v>888</v>
      </c>
      <c r="Q1227">
        <v>5</v>
      </c>
      <c r="R1227">
        <v>1</v>
      </c>
    </row>
    <row r="1228" spans="1:18">
      <c r="A1228" s="243">
        <v>247</v>
      </c>
      <c r="B1228" s="243" t="s">
        <v>1119</v>
      </c>
      <c r="C1228" s="243" t="s">
        <v>1120</v>
      </c>
      <c r="D1228" s="243" t="s">
        <v>1122</v>
      </c>
      <c r="E1228" s="243">
        <v>77</v>
      </c>
      <c r="F1228" s="243">
        <v>1</v>
      </c>
      <c r="G1228" s="70" t="s">
        <v>887</v>
      </c>
      <c r="H1228" s="2">
        <v>42909</v>
      </c>
      <c r="I1228">
        <v>1</v>
      </c>
      <c r="J1228" s="231" t="s">
        <v>14</v>
      </c>
      <c r="N1228">
        <v>32</v>
      </c>
      <c r="P1228" s="70" t="s">
        <v>896</v>
      </c>
      <c r="Q1228">
        <v>3</v>
      </c>
      <c r="R1228">
        <v>1</v>
      </c>
    </row>
    <row r="1229" spans="1:18">
      <c r="A1229" s="243">
        <v>247</v>
      </c>
      <c r="B1229" s="243" t="s">
        <v>1119</v>
      </c>
      <c r="C1229" s="243" t="s">
        <v>1120</v>
      </c>
      <c r="D1229" s="243" t="s">
        <v>1122</v>
      </c>
      <c r="E1229" s="243">
        <v>77</v>
      </c>
      <c r="F1229" s="243">
        <v>1</v>
      </c>
      <c r="G1229" s="70" t="s">
        <v>887</v>
      </c>
      <c r="H1229" s="2">
        <v>42909</v>
      </c>
      <c r="I1229">
        <v>1</v>
      </c>
      <c r="J1229" s="231" t="s">
        <v>14</v>
      </c>
      <c r="N1229">
        <v>32</v>
      </c>
      <c r="P1229" s="70" t="s">
        <v>835</v>
      </c>
      <c r="Q1229">
        <v>10</v>
      </c>
      <c r="R1229">
        <v>2</v>
      </c>
    </row>
    <row r="1230" spans="1:18">
      <c r="A1230" s="243">
        <v>247</v>
      </c>
      <c r="B1230" s="243" t="s">
        <v>1119</v>
      </c>
      <c r="C1230" s="243" t="s">
        <v>1120</v>
      </c>
      <c r="D1230" s="243" t="s">
        <v>1122</v>
      </c>
      <c r="E1230" s="243">
        <v>77</v>
      </c>
      <c r="F1230" s="243">
        <v>1</v>
      </c>
      <c r="G1230" s="70" t="s">
        <v>887</v>
      </c>
      <c r="H1230" s="2">
        <v>42909</v>
      </c>
      <c r="I1230">
        <v>1</v>
      </c>
      <c r="J1230" s="231" t="s">
        <v>14</v>
      </c>
      <c r="N1230">
        <v>32</v>
      </c>
      <c r="P1230" s="70" t="s">
        <v>891</v>
      </c>
      <c r="Q1230">
        <v>10</v>
      </c>
      <c r="R1230">
        <v>1</v>
      </c>
    </row>
    <row r="1231" spans="1:18">
      <c r="A1231" s="243">
        <v>247</v>
      </c>
      <c r="B1231" s="243" t="s">
        <v>1119</v>
      </c>
      <c r="C1231" s="243" t="s">
        <v>1120</v>
      </c>
      <c r="D1231" s="243" t="s">
        <v>1122</v>
      </c>
      <c r="E1231" s="243">
        <v>77</v>
      </c>
      <c r="F1231" s="243">
        <v>1</v>
      </c>
      <c r="G1231" s="70" t="s">
        <v>887</v>
      </c>
      <c r="H1231" s="2">
        <v>42909</v>
      </c>
      <c r="I1231">
        <v>2</v>
      </c>
      <c r="J1231" s="231" t="s">
        <v>900</v>
      </c>
      <c r="K1231">
        <v>83</v>
      </c>
      <c r="L1231">
        <v>74</v>
      </c>
      <c r="M1231">
        <f t="shared" si="18"/>
        <v>19295.707199999997</v>
      </c>
      <c r="N1231">
        <v>33</v>
      </c>
      <c r="P1231" s="70" t="s">
        <v>891</v>
      </c>
      <c r="Q1231">
        <v>5</v>
      </c>
      <c r="R1231">
        <v>1</v>
      </c>
    </row>
    <row r="1232" spans="1:18">
      <c r="A1232" s="243">
        <v>247</v>
      </c>
      <c r="B1232" s="243" t="s">
        <v>1119</v>
      </c>
      <c r="C1232" s="243" t="s">
        <v>1120</v>
      </c>
      <c r="D1232" s="243" t="s">
        <v>1122</v>
      </c>
      <c r="E1232" s="243">
        <v>77</v>
      </c>
      <c r="F1232" s="243">
        <v>1</v>
      </c>
      <c r="G1232" s="70" t="s">
        <v>887</v>
      </c>
      <c r="H1232" s="2">
        <v>42909</v>
      </c>
      <c r="I1232">
        <v>2</v>
      </c>
      <c r="J1232" s="231" t="s">
        <v>900</v>
      </c>
      <c r="K1232">
        <v>83</v>
      </c>
      <c r="L1232">
        <v>74</v>
      </c>
      <c r="M1232">
        <f t="shared" si="18"/>
        <v>19295.707199999997</v>
      </c>
      <c r="N1232">
        <v>33</v>
      </c>
      <c r="P1232" s="70" t="s">
        <v>835</v>
      </c>
      <c r="Q1232">
        <v>5</v>
      </c>
      <c r="R1232">
        <v>1</v>
      </c>
    </row>
    <row r="1233" spans="1:18">
      <c r="A1233" s="243">
        <v>247</v>
      </c>
      <c r="B1233" s="243" t="s">
        <v>1119</v>
      </c>
      <c r="C1233" s="243" t="s">
        <v>1120</v>
      </c>
      <c r="D1233" s="243" t="s">
        <v>1122</v>
      </c>
      <c r="E1233" s="243">
        <v>77</v>
      </c>
      <c r="F1233" s="243">
        <v>1</v>
      </c>
      <c r="G1233" s="70" t="s">
        <v>887</v>
      </c>
      <c r="H1233" s="2">
        <v>42909</v>
      </c>
      <c r="I1233">
        <v>2</v>
      </c>
      <c r="J1233" s="231" t="s">
        <v>900</v>
      </c>
      <c r="K1233">
        <v>83</v>
      </c>
      <c r="L1233">
        <v>74</v>
      </c>
      <c r="M1233">
        <f t="shared" si="18"/>
        <v>19295.707199999997</v>
      </c>
      <c r="N1233">
        <v>33</v>
      </c>
      <c r="P1233" s="70" t="s">
        <v>837</v>
      </c>
      <c r="Q1233">
        <v>3</v>
      </c>
      <c r="R1233">
        <v>1</v>
      </c>
    </row>
    <row r="1234" spans="1:18">
      <c r="A1234" s="243">
        <v>247</v>
      </c>
      <c r="B1234" s="243" t="s">
        <v>1119</v>
      </c>
      <c r="C1234" s="243" t="s">
        <v>1120</v>
      </c>
      <c r="D1234" s="243" t="s">
        <v>1122</v>
      </c>
      <c r="E1234" s="243">
        <v>77</v>
      </c>
      <c r="F1234" s="243">
        <v>1</v>
      </c>
      <c r="G1234" s="70" t="s">
        <v>887</v>
      </c>
      <c r="H1234" s="2">
        <v>42909</v>
      </c>
      <c r="I1234">
        <v>2</v>
      </c>
      <c r="J1234" s="231" t="s">
        <v>900</v>
      </c>
      <c r="K1234">
        <v>83</v>
      </c>
      <c r="L1234">
        <v>74</v>
      </c>
      <c r="M1234">
        <f t="shared" si="18"/>
        <v>19295.707199999997</v>
      </c>
      <c r="N1234">
        <v>33</v>
      </c>
      <c r="P1234" s="70" t="s">
        <v>897</v>
      </c>
      <c r="Q1234">
        <v>5</v>
      </c>
      <c r="R1234">
        <v>1</v>
      </c>
    </row>
    <row r="1235" spans="1:18">
      <c r="A1235" s="243">
        <v>247</v>
      </c>
      <c r="B1235" s="243" t="s">
        <v>1119</v>
      </c>
      <c r="C1235" s="243" t="s">
        <v>1120</v>
      </c>
      <c r="D1235" s="243" t="s">
        <v>1122</v>
      </c>
      <c r="E1235" s="243">
        <v>77</v>
      </c>
      <c r="F1235" s="243">
        <v>1</v>
      </c>
      <c r="G1235" s="70" t="s">
        <v>887</v>
      </c>
      <c r="H1235" s="2">
        <v>42909</v>
      </c>
      <c r="I1235">
        <v>1</v>
      </c>
      <c r="J1235" s="231" t="s">
        <v>14</v>
      </c>
      <c r="N1235">
        <v>33</v>
      </c>
      <c r="P1235" s="70" t="s">
        <v>835</v>
      </c>
      <c r="Q1235">
        <v>10</v>
      </c>
      <c r="R1235">
        <v>1</v>
      </c>
    </row>
    <row r="1236" spans="1:18">
      <c r="A1236" s="243">
        <v>247</v>
      </c>
      <c r="B1236" s="243" t="s">
        <v>1119</v>
      </c>
      <c r="C1236" s="243" t="s">
        <v>1120</v>
      </c>
      <c r="D1236" s="243" t="s">
        <v>1122</v>
      </c>
      <c r="E1236" s="243">
        <v>77</v>
      </c>
      <c r="F1236" s="243">
        <v>1</v>
      </c>
      <c r="G1236" s="70" t="s">
        <v>887</v>
      </c>
      <c r="H1236" s="2">
        <v>42909</v>
      </c>
      <c r="I1236">
        <v>2</v>
      </c>
      <c r="J1236" s="231" t="s">
        <v>900</v>
      </c>
      <c r="K1236">
        <v>67</v>
      </c>
      <c r="L1236">
        <v>56</v>
      </c>
      <c r="M1236">
        <f t="shared" si="18"/>
        <v>11787.2832</v>
      </c>
      <c r="N1236">
        <v>34</v>
      </c>
      <c r="P1236" s="70" t="s">
        <v>892</v>
      </c>
      <c r="Q1236">
        <v>10</v>
      </c>
      <c r="R1236">
        <v>4</v>
      </c>
    </row>
    <row r="1237" spans="1:18">
      <c r="A1237" s="243">
        <v>247</v>
      </c>
      <c r="B1237" s="243" t="s">
        <v>1119</v>
      </c>
      <c r="C1237" s="243" t="s">
        <v>1120</v>
      </c>
      <c r="D1237" s="243" t="s">
        <v>1122</v>
      </c>
      <c r="E1237" s="243">
        <v>77</v>
      </c>
      <c r="F1237" s="243">
        <v>1</v>
      </c>
      <c r="G1237" s="70" t="s">
        <v>887</v>
      </c>
      <c r="H1237" s="2">
        <v>42909</v>
      </c>
      <c r="I1237">
        <v>2</v>
      </c>
      <c r="J1237" s="231" t="s">
        <v>900</v>
      </c>
      <c r="K1237">
        <v>67</v>
      </c>
      <c r="L1237">
        <v>56</v>
      </c>
      <c r="M1237">
        <f t="shared" si="18"/>
        <v>11787.2832</v>
      </c>
      <c r="N1237">
        <v>34</v>
      </c>
      <c r="P1237" s="70" t="s">
        <v>898</v>
      </c>
      <c r="Q1237">
        <v>5</v>
      </c>
      <c r="R1237">
        <v>2</v>
      </c>
    </row>
    <row r="1238" spans="1:18">
      <c r="A1238" s="243">
        <v>247</v>
      </c>
      <c r="B1238" s="243" t="s">
        <v>1119</v>
      </c>
      <c r="C1238" s="243" t="s">
        <v>1120</v>
      </c>
      <c r="D1238" s="243" t="s">
        <v>1122</v>
      </c>
      <c r="E1238" s="243">
        <v>77</v>
      </c>
      <c r="F1238" s="243">
        <v>1</v>
      </c>
      <c r="G1238" s="70" t="s">
        <v>887</v>
      </c>
      <c r="H1238" s="2">
        <v>42909</v>
      </c>
      <c r="I1238">
        <v>2</v>
      </c>
      <c r="J1238" s="231" t="s">
        <v>900</v>
      </c>
      <c r="K1238">
        <v>67</v>
      </c>
      <c r="L1238">
        <v>56</v>
      </c>
      <c r="M1238">
        <f t="shared" si="18"/>
        <v>11787.2832</v>
      </c>
      <c r="N1238">
        <v>34</v>
      </c>
      <c r="P1238" s="70" t="s">
        <v>890</v>
      </c>
      <c r="Q1238">
        <v>1</v>
      </c>
      <c r="R1238">
        <v>1</v>
      </c>
    </row>
    <row r="1239" spans="1:18">
      <c r="A1239" s="243">
        <v>247</v>
      </c>
      <c r="B1239" s="243" t="s">
        <v>1119</v>
      </c>
      <c r="C1239" s="243" t="s">
        <v>1120</v>
      </c>
      <c r="D1239" s="243" t="s">
        <v>1122</v>
      </c>
      <c r="E1239" s="243">
        <v>77</v>
      </c>
      <c r="F1239" s="243">
        <v>1</v>
      </c>
      <c r="G1239" s="70" t="s">
        <v>887</v>
      </c>
      <c r="H1239" s="2">
        <v>42909</v>
      </c>
      <c r="I1239">
        <v>2</v>
      </c>
      <c r="J1239" s="231" t="s">
        <v>900</v>
      </c>
      <c r="K1239">
        <v>67</v>
      </c>
      <c r="L1239">
        <v>56</v>
      </c>
      <c r="M1239">
        <f t="shared" si="18"/>
        <v>11787.2832</v>
      </c>
      <c r="N1239">
        <v>34</v>
      </c>
      <c r="P1239" s="70" t="s">
        <v>878</v>
      </c>
      <c r="Q1239">
        <v>7</v>
      </c>
      <c r="R1239">
        <v>1</v>
      </c>
    </row>
    <row r="1240" spans="1:18">
      <c r="A1240" s="243">
        <v>247</v>
      </c>
      <c r="B1240" s="243" t="s">
        <v>1119</v>
      </c>
      <c r="C1240" s="243" t="s">
        <v>1120</v>
      </c>
      <c r="D1240" s="243" t="s">
        <v>1122</v>
      </c>
      <c r="E1240" s="243">
        <v>77</v>
      </c>
      <c r="F1240" s="243">
        <v>1</v>
      </c>
      <c r="G1240" s="70" t="s">
        <v>887</v>
      </c>
      <c r="H1240" s="2">
        <v>42909</v>
      </c>
      <c r="I1240">
        <v>1</v>
      </c>
      <c r="J1240" s="231" t="s">
        <v>14</v>
      </c>
      <c r="N1240">
        <v>34</v>
      </c>
      <c r="P1240" s="70" t="s">
        <v>835</v>
      </c>
      <c r="Q1240">
        <v>7</v>
      </c>
      <c r="R1240">
        <v>1</v>
      </c>
    </row>
    <row r="1241" spans="1:18">
      <c r="A1241" s="243">
        <v>247</v>
      </c>
      <c r="B1241" s="243" t="s">
        <v>1119</v>
      </c>
      <c r="C1241" s="243" t="s">
        <v>1120</v>
      </c>
      <c r="D1241" s="243" t="s">
        <v>1122</v>
      </c>
      <c r="E1241" s="243">
        <v>77</v>
      </c>
      <c r="F1241" s="243">
        <v>1</v>
      </c>
      <c r="G1241" s="70" t="s">
        <v>887</v>
      </c>
      <c r="H1241" s="2">
        <v>42909</v>
      </c>
      <c r="I1241">
        <v>1</v>
      </c>
      <c r="J1241" s="231" t="s">
        <v>14</v>
      </c>
      <c r="N1241">
        <v>34</v>
      </c>
      <c r="P1241" s="70" t="s">
        <v>892</v>
      </c>
      <c r="Q1241">
        <v>2</v>
      </c>
      <c r="R1241">
        <v>1</v>
      </c>
    </row>
    <row r="1242" spans="1:18">
      <c r="A1242" s="243">
        <v>247</v>
      </c>
      <c r="B1242" s="243" t="s">
        <v>1119</v>
      </c>
      <c r="C1242" s="243" t="s">
        <v>1120</v>
      </c>
      <c r="D1242" s="243" t="s">
        <v>1122</v>
      </c>
      <c r="E1242" s="243">
        <v>77</v>
      </c>
      <c r="F1242" s="243">
        <v>1</v>
      </c>
      <c r="G1242" s="70" t="s">
        <v>887</v>
      </c>
      <c r="H1242" s="2">
        <v>42909</v>
      </c>
      <c r="I1242">
        <v>2</v>
      </c>
      <c r="J1242" s="231" t="s">
        <v>900</v>
      </c>
      <c r="K1242">
        <v>137</v>
      </c>
      <c r="L1242">
        <v>91</v>
      </c>
      <c r="M1242">
        <f t="shared" si="18"/>
        <v>39166.3272</v>
      </c>
      <c r="N1242">
        <v>35</v>
      </c>
      <c r="P1242" s="70" t="s">
        <v>835</v>
      </c>
      <c r="Q1242">
        <v>35</v>
      </c>
      <c r="R1242">
        <v>3</v>
      </c>
    </row>
    <row r="1243" spans="1:18">
      <c r="A1243" s="243">
        <v>247</v>
      </c>
      <c r="B1243" s="243" t="s">
        <v>1119</v>
      </c>
      <c r="C1243" s="243" t="s">
        <v>1120</v>
      </c>
      <c r="D1243" s="243" t="s">
        <v>1122</v>
      </c>
      <c r="E1243" s="243">
        <v>77</v>
      </c>
      <c r="F1243" s="243">
        <v>1</v>
      </c>
      <c r="G1243" s="70" t="s">
        <v>887</v>
      </c>
      <c r="H1243" s="2">
        <v>42909</v>
      </c>
      <c r="I1243">
        <v>2</v>
      </c>
      <c r="J1243" s="231" t="s">
        <v>900</v>
      </c>
      <c r="K1243">
        <v>137</v>
      </c>
      <c r="L1243">
        <v>91</v>
      </c>
      <c r="M1243">
        <f t="shared" si="18"/>
        <v>39166.3272</v>
      </c>
      <c r="N1243">
        <v>35</v>
      </c>
      <c r="P1243" s="70" t="s">
        <v>891</v>
      </c>
      <c r="Q1243">
        <v>10</v>
      </c>
      <c r="R1243">
        <v>2</v>
      </c>
    </row>
    <row r="1244" spans="1:18">
      <c r="A1244" s="243">
        <v>247</v>
      </c>
      <c r="B1244" s="243" t="s">
        <v>1119</v>
      </c>
      <c r="C1244" s="243" t="s">
        <v>1120</v>
      </c>
      <c r="D1244" s="243" t="s">
        <v>1122</v>
      </c>
      <c r="E1244" s="243">
        <v>77</v>
      </c>
      <c r="F1244" s="243">
        <v>1</v>
      </c>
      <c r="G1244" s="70" t="s">
        <v>887</v>
      </c>
      <c r="H1244" s="2">
        <v>42909</v>
      </c>
      <c r="I1244">
        <v>2</v>
      </c>
      <c r="J1244" s="231" t="s">
        <v>900</v>
      </c>
      <c r="K1244">
        <v>137</v>
      </c>
      <c r="L1244">
        <v>91</v>
      </c>
      <c r="M1244">
        <f t="shared" si="18"/>
        <v>39166.3272</v>
      </c>
      <c r="N1244">
        <v>35</v>
      </c>
      <c r="P1244" s="70" t="s">
        <v>843</v>
      </c>
      <c r="Q1244">
        <v>15</v>
      </c>
      <c r="R1244">
        <v>1</v>
      </c>
    </row>
    <row r="1245" spans="1:18">
      <c r="A1245" s="243">
        <v>247</v>
      </c>
      <c r="B1245" s="243" t="s">
        <v>1119</v>
      </c>
      <c r="C1245" s="243" t="s">
        <v>1120</v>
      </c>
      <c r="D1245" s="243" t="s">
        <v>1122</v>
      </c>
      <c r="E1245" s="243">
        <v>77</v>
      </c>
      <c r="F1245" s="243">
        <v>1</v>
      </c>
      <c r="G1245" s="70" t="s">
        <v>887</v>
      </c>
      <c r="H1245" s="2">
        <v>42909</v>
      </c>
      <c r="I1245">
        <v>1</v>
      </c>
      <c r="J1245" s="231" t="s">
        <v>14</v>
      </c>
      <c r="N1245">
        <v>35</v>
      </c>
      <c r="P1245" s="70" t="s">
        <v>843</v>
      </c>
      <c r="Q1245">
        <v>25</v>
      </c>
      <c r="R1245">
        <v>1</v>
      </c>
    </row>
    <row r="1246" spans="1:18">
      <c r="A1246" s="243">
        <v>247</v>
      </c>
      <c r="B1246" s="243" t="s">
        <v>1119</v>
      </c>
      <c r="C1246" s="243" t="s">
        <v>1120</v>
      </c>
      <c r="D1246" s="243" t="s">
        <v>1122</v>
      </c>
      <c r="E1246" s="243">
        <v>77</v>
      </c>
      <c r="F1246" s="243">
        <v>1</v>
      </c>
      <c r="G1246" s="70" t="s">
        <v>887</v>
      </c>
      <c r="H1246" s="2">
        <v>42909</v>
      </c>
      <c r="I1246">
        <v>1</v>
      </c>
      <c r="J1246" s="231" t="s">
        <v>14</v>
      </c>
      <c r="N1246">
        <v>35</v>
      </c>
      <c r="P1246" s="70" t="s">
        <v>835</v>
      </c>
      <c r="Q1246">
        <v>10</v>
      </c>
      <c r="R1246">
        <v>1</v>
      </c>
    </row>
    <row r="1247" spans="1:18">
      <c r="A1247" s="243">
        <v>247</v>
      </c>
      <c r="B1247" s="243" t="s">
        <v>1119</v>
      </c>
      <c r="C1247" s="243" t="s">
        <v>1120</v>
      </c>
      <c r="D1247" s="243" t="s">
        <v>1122</v>
      </c>
      <c r="E1247" s="243">
        <v>77</v>
      </c>
      <c r="F1247" s="243">
        <v>1</v>
      </c>
      <c r="G1247" s="70" t="s">
        <v>887</v>
      </c>
      <c r="H1247" s="2">
        <v>42909</v>
      </c>
      <c r="I1247">
        <v>2</v>
      </c>
      <c r="J1247" s="231" t="s">
        <v>900</v>
      </c>
      <c r="K1247">
        <v>88</v>
      </c>
      <c r="L1247">
        <v>87</v>
      </c>
      <c r="M1247">
        <f t="shared" si="18"/>
        <v>24052.089599999999</v>
      </c>
      <c r="N1247">
        <v>36</v>
      </c>
      <c r="P1247" s="70" t="s">
        <v>837</v>
      </c>
      <c r="Q1247">
        <v>60</v>
      </c>
      <c r="R1247">
        <v>1</v>
      </c>
    </row>
    <row r="1248" spans="1:18">
      <c r="A1248" s="243">
        <v>247</v>
      </c>
      <c r="B1248" s="243" t="s">
        <v>1119</v>
      </c>
      <c r="C1248" s="243" t="s">
        <v>1120</v>
      </c>
      <c r="D1248" s="243" t="s">
        <v>1122</v>
      </c>
      <c r="E1248" s="243">
        <v>77</v>
      </c>
      <c r="F1248" s="243">
        <v>1</v>
      </c>
      <c r="G1248" s="70" t="s">
        <v>887</v>
      </c>
      <c r="H1248" s="2">
        <v>42909</v>
      </c>
      <c r="I1248">
        <v>2</v>
      </c>
      <c r="J1248" s="231" t="s">
        <v>900</v>
      </c>
      <c r="K1248">
        <v>88</v>
      </c>
      <c r="L1248">
        <v>87</v>
      </c>
      <c r="M1248">
        <f t="shared" si="18"/>
        <v>24052.089599999999</v>
      </c>
      <c r="N1248">
        <v>36</v>
      </c>
      <c r="P1248" s="70" t="s">
        <v>891</v>
      </c>
      <c r="Q1248">
        <v>5</v>
      </c>
      <c r="R1248">
        <v>1</v>
      </c>
    </row>
    <row r="1249" spans="1:18">
      <c r="A1249" s="243">
        <v>247</v>
      </c>
      <c r="B1249" s="243" t="s">
        <v>1119</v>
      </c>
      <c r="C1249" s="243" t="s">
        <v>1120</v>
      </c>
      <c r="D1249" s="243" t="s">
        <v>1122</v>
      </c>
      <c r="E1249" s="243">
        <v>77</v>
      </c>
      <c r="F1249" s="243">
        <v>1</v>
      </c>
      <c r="G1249" s="70" t="s">
        <v>887</v>
      </c>
      <c r="H1249" s="2">
        <v>42909</v>
      </c>
      <c r="I1249">
        <v>1</v>
      </c>
      <c r="J1249" s="231" t="s">
        <v>14</v>
      </c>
      <c r="N1249">
        <v>36</v>
      </c>
      <c r="P1249" s="70" t="s">
        <v>835</v>
      </c>
      <c r="Q1249">
        <v>7</v>
      </c>
      <c r="R1249">
        <v>2</v>
      </c>
    </row>
    <row r="1250" spans="1:18">
      <c r="A1250" s="243">
        <v>247</v>
      </c>
      <c r="B1250" s="243" t="s">
        <v>1119</v>
      </c>
      <c r="C1250" s="243" t="s">
        <v>1120</v>
      </c>
      <c r="D1250" s="243" t="s">
        <v>1122</v>
      </c>
      <c r="E1250" s="243">
        <v>77</v>
      </c>
      <c r="F1250" s="243">
        <v>1</v>
      </c>
      <c r="G1250" s="70" t="s">
        <v>887</v>
      </c>
      <c r="H1250" s="2">
        <v>42909</v>
      </c>
      <c r="I1250">
        <v>2</v>
      </c>
      <c r="J1250" s="231" t="s">
        <v>900</v>
      </c>
      <c r="K1250">
        <v>155</v>
      </c>
      <c r="L1250">
        <v>133</v>
      </c>
      <c r="M1250">
        <f t="shared" ref="M1250:M1312" si="19">3.1416*K1250*L1250</f>
        <v>64764.083999999995</v>
      </c>
      <c r="N1250">
        <v>37</v>
      </c>
      <c r="P1250" s="70" t="s">
        <v>904</v>
      </c>
      <c r="Q1250">
        <v>10</v>
      </c>
      <c r="R1250">
        <v>1</v>
      </c>
    </row>
    <row r="1251" spans="1:18">
      <c r="A1251" s="243">
        <v>247</v>
      </c>
      <c r="B1251" s="243" t="s">
        <v>1119</v>
      </c>
      <c r="C1251" s="243" t="s">
        <v>1120</v>
      </c>
      <c r="D1251" s="243" t="s">
        <v>1122</v>
      </c>
      <c r="E1251" s="243">
        <v>77</v>
      </c>
      <c r="F1251" s="243">
        <v>1</v>
      </c>
      <c r="G1251" s="70" t="s">
        <v>887</v>
      </c>
      <c r="H1251" s="2">
        <v>42909</v>
      </c>
      <c r="I1251">
        <v>2</v>
      </c>
      <c r="J1251" s="231" t="s">
        <v>900</v>
      </c>
      <c r="K1251">
        <v>155</v>
      </c>
      <c r="L1251">
        <v>133</v>
      </c>
      <c r="M1251">
        <f t="shared" si="19"/>
        <v>64764.083999999995</v>
      </c>
      <c r="N1251">
        <v>37</v>
      </c>
      <c r="P1251" s="70" t="s">
        <v>891</v>
      </c>
      <c r="Q1251">
        <v>20</v>
      </c>
      <c r="R1251">
        <v>4</v>
      </c>
    </row>
    <row r="1252" spans="1:18">
      <c r="A1252" s="243">
        <v>247</v>
      </c>
      <c r="B1252" s="243" t="s">
        <v>1119</v>
      </c>
      <c r="C1252" s="243" t="s">
        <v>1120</v>
      </c>
      <c r="D1252" s="243" t="s">
        <v>1122</v>
      </c>
      <c r="E1252" s="243">
        <v>77</v>
      </c>
      <c r="F1252" s="243">
        <v>1</v>
      </c>
      <c r="G1252" s="70" t="s">
        <v>887</v>
      </c>
      <c r="H1252" s="2">
        <v>42909</v>
      </c>
      <c r="I1252">
        <v>2</v>
      </c>
      <c r="J1252" s="231" t="s">
        <v>900</v>
      </c>
      <c r="K1252">
        <v>155</v>
      </c>
      <c r="L1252">
        <v>133</v>
      </c>
      <c r="M1252">
        <f t="shared" si="19"/>
        <v>64764.083999999995</v>
      </c>
      <c r="N1252">
        <v>37</v>
      </c>
      <c r="P1252" s="70" t="s">
        <v>835</v>
      </c>
      <c r="Q1252">
        <v>10</v>
      </c>
      <c r="R1252">
        <v>1</v>
      </c>
    </row>
    <row r="1253" spans="1:18">
      <c r="A1253" s="243">
        <v>247</v>
      </c>
      <c r="B1253" s="243" t="s">
        <v>1119</v>
      </c>
      <c r="C1253" s="243" t="s">
        <v>1120</v>
      </c>
      <c r="D1253" s="243" t="s">
        <v>1122</v>
      </c>
      <c r="E1253" s="243">
        <v>77</v>
      </c>
      <c r="F1253" s="243">
        <v>1</v>
      </c>
      <c r="G1253" s="70" t="s">
        <v>887</v>
      </c>
      <c r="H1253" s="2">
        <v>42909</v>
      </c>
      <c r="I1253">
        <v>2</v>
      </c>
      <c r="J1253" s="231" t="s">
        <v>900</v>
      </c>
      <c r="K1253">
        <v>155</v>
      </c>
      <c r="L1253">
        <v>133</v>
      </c>
      <c r="M1253">
        <f t="shared" si="19"/>
        <v>64764.083999999995</v>
      </c>
      <c r="N1253">
        <v>37</v>
      </c>
      <c r="P1253" s="70" t="s">
        <v>843</v>
      </c>
      <c r="Q1253">
        <v>5</v>
      </c>
      <c r="R1253">
        <v>2</v>
      </c>
    </row>
    <row r="1254" spans="1:18">
      <c r="A1254" s="243">
        <v>247</v>
      </c>
      <c r="B1254" s="243" t="s">
        <v>1119</v>
      </c>
      <c r="C1254" s="243" t="s">
        <v>1120</v>
      </c>
      <c r="D1254" s="243" t="s">
        <v>1122</v>
      </c>
      <c r="E1254" s="243">
        <v>77</v>
      </c>
      <c r="F1254" s="243">
        <v>1</v>
      </c>
      <c r="G1254" s="70" t="s">
        <v>887</v>
      </c>
      <c r="H1254" s="2">
        <v>42909</v>
      </c>
      <c r="I1254">
        <v>1</v>
      </c>
      <c r="J1254" s="231" t="s">
        <v>14</v>
      </c>
      <c r="N1254">
        <v>37</v>
      </c>
      <c r="P1254" s="70" t="s">
        <v>843</v>
      </c>
      <c r="Q1254">
        <v>20</v>
      </c>
      <c r="R1254">
        <v>1</v>
      </c>
    </row>
    <row r="1255" spans="1:18">
      <c r="A1255" s="243">
        <v>247</v>
      </c>
      <c r="B1255" s="243" t="s">
        <v>1119</v>
      </c>
      <c r="C1255" s="243" t="s">
        <v>1120</v>
      </c>
      <c r="D1255" s="243" t="s">
        <v>1122</v>
      </c>
      <c r="E1255" s="243">
        <v>77</v>
      </c>
      <c r="F1255" s="243">
        <v>1</v>
      </c>
      <c r="G1255" s="70" t="s">
        <v>887</v>
      </c>
      <c r="H1255" s="2">
        <v>42909</v>
      </c>
      <c r="I1255">
        <v>1</v>
      </c>
      <c r="J1255" s="231" t="s">
        <v>14</v>
      </c>
      <c r="N1255">
        <v>37</v>
      </c>
      <c r="P1255" s="70" t="s">
        <v>835</v>
      </c>
      <c r="Q1255">
        <v>5</v>
      </c>
      <c r="R1255">
        <v>2</v>
      </c>
    </row>
    <row r="1256" spans="1:18">
      <c r="A1256" s="243">
        <v>247</v>
      </c>
      <c r="B1256" s="243" t="s">
        <v>1119</v>
      </c>
      <c r="C1256" s="243" t="s">
        <v>1120</v>
      </c>
      <c r="D1256" s="243" t="s">
        <v>1122</v>
      </c>
      <c r="E1256" s="243">
        <v>77</v>
      </c>
      <c r="F1256" s="243">
        <v>1</v>
      </c>
      <c r="G1256" s="70" t="s">
        <v>887</v>
      </c>
      <c r="H1256" s="2">
        <v>42909</v>
      </c>
      <c r="I1256">
        <v>1</v>
      </c>
      <c r="J1256" s="231" t="s">
        <v>14</v>
      </c>
      <c r="N1256">
        <v>37</v>
      </c>
      <c r="P1256" s="70" t="s">
        <v>890</v>
      </c>
      <c r="Q1256">
        <v>1</v>
      </c>
      <c r="R1256">
        <v>1</v>
      </c>
    </row>
    <row r="1257" spans="1:18">
      <c r="A1257" s="243">
        <v>247</v>
      </c>
      <c r="B1257" s="243" t="s">
        <v>1119</v>
      </c>
      <c r="C1257" s="243" t="s">
        <v>1120</v>
      </c>
      <c r="D1257" s="243" t="s">
        <v>1122</v>
      </c>
      <c r="E1257" s="243">
        <v>77</v>
      </c>
      <c r="F1257" s="243">
        <v>1</v>
      </c>
      <c r="G1257" s="70" t="s">
        <v>887</v>
      </c>
      <c r="H1257" s="2">
        <v>42909</v>
      </c>
      <c r="I1257">
        <v>2</v>
      </c>
      <c r="J1257" s="231" t="s">
        <v>900</v>
      </c>
      <c r="K1257">
        <v>45</v>
      </c>
      <c r="L1257">
        <v>44</v>
      </c>
      <c r="M1257">
        <f t="shared" si="19"/>
        <v>6220.3679999999995</v>
      </c>
      <c r="N1257">
        <v>38</v>
      </c>
      <c r="P1257" s="70" t="s">
        <v>891</v>
      </c>
      <c r="Q1257">
        <v>20</v>
      </c>
      <c r="R1257">
        <v>2</v>
      </c>
    </row>
    <row r="1258" spans="1:18">
      <c r="A1258" s="243">
        <v>247</v>
      </c>
      <c r="B1258" s="243" t="s">
        <v>1119</v>
      </c>
      <c r="C1258" s="243" t="s">
        <v>1120</v>
      </c>
      <c r="D1258" s="243" t="s">
        <v>1122</v>
      </c>
      <c r="E1258" s="243">
        <v>77</v>
      </c>
      <c r="F1258" s="243">
        <v>1</v>
      </c>
      <c r="G1258" s="70" t="s">
        <v>887</v>
      </c>
      <c r="H1258" s="2">
        <v>42909</v>
      </c>
      <c r="I1258">
        <v>2</v>
      </c>
      <c r="J1258" s="231" t="s">
        <v>900</v>
      </c>
      <c r="K1258">
        <v>45</v>
      </c>
      <c r="L1258">
        <v>44</v>
      </c>
      <c r="M1258">
        <f t="shared" si="19"/>
        <v>6220.3679999999995</v>
      </c>
      <c r="N1258">
        <v>38</v>
      </c>
      <c r="P1258" s="70" t="s">
        <v>835</v>
      </c>
      <c r="Q1258">
        <v>3</v>
      </c>
      <c r="R1258">
        <v>1</v>
      </c>
    </row>
    <row r="1259" spans="1:18">
      <c r="A1259" s="243">
        <v>247</v>
      </c>
      <c r="B1259" s="243" t="s">
        <v>1119</v>
      </c>
      <c r="C1259" s="243" t="s">
        <v>1120</v>
      </c>
      <c r="D1259" s="243" t="s">
        <v>1122</v>
      </c>
      <c r="E1259" s="243">
        <v>77</v>
      </c>
      <c r="F1259" s="243">
        <v>1</v>
      </c>
      <c r="G1259" s="70" t="s">
        <v>887</v>
      </c>
      <c r="H1259" s="2">
        <v>42909</v>
      </c>
      <c r="I1259">
        <v>1</v>
      </c>
      <c r="J1259" s="231" t="s">
        <v>14</v>
      </c>
      <c r="N1259">
        <v>38</v>
      </c>
      <c r="P1259" s="70" t="s">
        <v>835</v>
      </c>
      <c r="Q1259">
        <v>60</v>
      </c>
      <c r="R1259">
        <v>1</v>
      </c>
    </row>
    <row r="1260" spans="1:18">
      <c r="A1260" s="243">
        <v>247</v>
      </c>
      <c r="B1260" s="243" t="s">
        <v>1119</v>
      </c>
      <c r="C1260" s="243" t="s">
        <v>1120</v>
      </c>
      <c r="D1260" s="243" t="s">
        <v>1122</v>
      </c>
      <c r="E1260" s="243">
        <v>77</v>
      </c>
      <c r="F1260" s="243">
        <v>1</v>
      </c>
      <c r="G1260" s="70" t="s">
        <v>887</v>
      </c>
      <c r="H1260" s="2">
        <v>42909</v>
      </c>
      <c r="I1260">
        <v>1</v>
      </c>
      <c r="J1260" s="231" t="s">
        <v>14</v>
      </c>
      <c r="N1260">
        <v>38</v>
      </c>
      <c r="P1260" s="70" t="s">
        <v>891</v>
      </c>
      <c r="Q1260">
        <v>35</v>
      </c>
      <c r="R1260">
        <v>1</v>
      </c>
    </row>
    <row r="1261" spans="1:18">
      <c r="A1261" s="243">
        <v>247</v>
      </c>
      <c r="B1261" s="243" t="s">
        <v>1119</v>
      </c>
      <c r="C1261" s="243" t="s">
        <v>1120</v>
      </c>
      <c r="D1261" s="243" t="s">
        <v>1122</v>
      </c>
      <c r="E1261" s="243">
        <v>77</v>
      </c>
      <c r="F1261" s="243">
        <v>1</v>
      </c>
      <c r="G1261" s="70" t="s">
        <v>887</v>
      </c>
      <c r="H1261" s="2">
        <v>42909</v>
      </c>
      <c r="I1261">
        <v>1</v>
      </c>
      <c r="J1261" s="231" t="s">
        <v>14</v>
      </c>
      <c r="N1261">
        <v>38</v>
      </c>
      <c r="P1261" s="70" t="s">
        <v>890</v>
      </c>
      <c r="Q1261">
        <v>1</v>
      </c>
      <c r="R1261">
        <v>1</v>
      </c>
    </row>
    <row r="1262" spans="1:18">
      <c r="A1262" s="243">
        <v>247</v>
      </c>
      <c r="B1262" s="243" t="s">
        <v>1119</v>
      </c>
      <c r="C1262" s="243" t="s">
        <v>1120</v>
      </c>
      <c r="D1262" s="243" t="s">
        <v>1122</v>
      </c>
      <c r="E1262" s="243">
        <v>77</v>
      </c>
      <c r="F1262" s="243">
        <v>1</v>
      </c>
      <c r="G1262" s="70" t="s">
        <v>887</v>
      </c>
      <c r="H1262" s="2">
        <v>42909</v>
      </c>
      <c r="I1262">
        <v>2</v>
      </c>
      <c r="J1262" s="231" t="s">
        <v>900</v>
      </c>
      <c r="K1262">
        <v>111</v>
      </c>
      <c r="L1262">
        <v>108</v>
      </c>
      <c r="M1262">
        <f t="shared" si="19"/>
        <v>37661.500800000002</v>
      </c>
      <c r="N1262">
        <v>39</v>
      </c>
      <c r="P1262" s="70" t="s">
        <v>835</v>
      </c>
      <c r="Q1262">
        <v>25</v>
      </c>
      <c r="R1262">
        <v>2</v>
      </c>
    </row>
    <row r="1263" spans="1:18">
      <c r="A1263" s="243">
        <v>247</v>
      </c>
      <c r="B1263" s="243" t="s">
        <v>1119</v>
      </c>
      <c r="C1263" s="243" t="s">
        <v>1120</v>
      </c>
      <c r="D1263" s="243" t="s">
        <v>1122</v>
      </c>
      <c r="E1263" s="243">
        <v>77</v>
      </c>
      <c r="F1263" s="243">
        <v>1</v>
      </c>
      <c r="G1263" s="70" t="s">
        <v>887</v>
      </c>
      <c r="H1263" s="2">
        <v>42909</v>
      </c>
      <c r="I1263">
        <v>2</v>
      </c>
      <c r="J1263" s="231" t="s">
        <v>900</v>
      </c>
      <c r="K1263">
        <v>111</v>
      </c>
      <c r="L1263">
        <v>108</v>
      </c>
      <c r="M1263">
        <f t="shared" si="19"/>
        <v>37661.500800000002</v>
      </c>
      <c r="N1263">
        <v>39</v>
      </c>
      <c r="P1263" s="70" t="s">
        <v>891</v>
      </c>
      <c r="Q1263">
        <v>20</v>
      </c>
      <c r="R1263">
        <v>3</v>
      </c>
    </row>
    <row r="1264" spans="1:18">
      <c r="A1264" s="243">
        <v>247</v>
      </c>
      <c r="B1264" s="243" t="s">
        <v>1119</v>
      </c>
      <c r="C1264" s="243" t="s">
        <v>1120</v>
      </c>
      <c r="D1264" s="243" t="s">
        <v>1122</v>
      </c>
      <c r="E1264" s="243">
        <v>77</v>
      </c>
      <c r="F1264" s="243">
        <v>1</v>
      </c>
      <c r="G1264" s="70" t="s">
        <v>887</v>
      </c>
      <c r="H1264" s="2">
        <v>42909</v>
      </c>
      <c r="I1264">
        <v>2</v>
      </c>
      <c r="J1264" s="231" t="s">
        <v>900</v>
      </c>
      <c r="K1264">
        <v>111</v>
      </c>
      <c r="L1264">
        <v>108</v>
      </c>
      <c r="M1264">
        <f t="shared" si="19"/>
        <v>37661.500800000002</v>
      </c>
      <c r="N1264">
        <v>39</v>
      </c>
      <c r="P1264" s="70" t="s">
        <v>837</v>
      </c>
      <c r="Q1264">
        <v>7</v>
      </c>
      <c r="R1264">
        <v>2</v>
      </c>
    </row>
    <row r="1265" spans="1:18">
      <c r="A1265" s="243">
        <v>247</v>
      </c>
      <c r="B1265" s="243" t="s">
        <v>1119</v>
      </c>
      <c r="C1265" s="243" t="s">
        <v>1120</v>
      </c>
      <c r="D1265" s="243" t="s">
        <v>1122</v>
      </c>
      <c r="E1265" s="243">
        <v>77</v>
      </c>
      <c r="F1265" s="243">
        <v>1</v>
      </c>
      <c r="G1265" s="70" t="s">
        <v>887</v>
      </c>
      <c r="H1265" s="2">
        <v>42909</v>
      </c>
      <c r="I1265">
        <v>1</v>
      </c>
      <c r="J1265" s="231" t="s">
        <v>14</v>
      </c>
      <c r="N1265">
        <v>39</v>
      </c>
      <c r="P1265" s="70" t="s">
        <v>891</v>
      </c>
      <c r="Q1265">
        <v>40</v>
      </c>
      <c r="R1265">
        <v>1</v>
      </c>
    </row>
    <row r="1266" spans="1:18">
      <c r="A1266" s="243">
        <v>247</v>
      </c>
      <c r="B1266" s="243" t="s">
        <v>1119</v>
      </c>
      <c r="C1266" s="243" t="s">
        <v>1120</v>
      </c>
      <c r="D1266" s="243" t="s">
        <v>1122</v>
      </c>
      <c r="E1266" s="243">
        <v>77</v>
      </c>
      <c r="F1266" s="243">
        <v>1</v>
      </c>
      <c r="G1266" s="70" t="s">
        <v>887</v>
      </c>
      <c r="H1266" s="2">
        <v>42909</v>
      </c>
      <c r="I1266">
        <v>2</v>
      </c>
      <c r="J1266" s="231" t="s">
        <v>900</v>
      </c>
      <c r="K1266">
        <v>138</v>
      </c>
      <c r="L1266">
        <v>125</v>
      </c>
      <c r="M1266">
        <f t="shared" si="19"/>
        <v>54192.6</v>
      </c>
      <c r="N1266">
        <v>40</v>
      </c>
      <c r="P1266" s="70" t="s">
        <v>891</v>
      </c>
      <c r="Q1266">
        <v>50</v>
      </c>
      <c r="R1266">
        <v>5</v>
      </c>
    </row>
    <row r="1267" spans="1:18">
      <c r="A1267" s="243">
        <v>247</v>
      </c>
      <c r="B1267" s="243" t="s">
        <v>1119</v>
      </c>
      <c r="C1267" s="243" t="s">
        <v>1120</v>
      </c>
      <c r="D1267" s="243" t="s">
        <v>1122</v>
      </c>
      <c r="E1267" s="243">
        <v>77</v>
      </c>
      <c r="F1267" s="243">
        <v>1</v>
      </c>
      <c r="G1267" s="70" t="s">
        <v>887</v>
      </c>
      <c r="H1267" s="2">
        <v>42909</v>
      </c>
      <c r="I1267">
        <v>1</v>
      </c>
      <c r="J1267" s="231" t="s">
        <v>14</v>
      </c>
      <c r="N1267">
        <v>40</v>
      </c>
      <c r="P1267" s="70" t="s">
        <v>891</v>
      </c>
      <c r="Q1267">
        <v>5</v>
      </c>
      <c r="R1267">
        <v>2</v>
      </c>
    </row>
    <row r="1268" spans="1:18">
      <c r="A1268" s="243">
        <v>247</v>
      </c>
      <c r="B1268" s="243" t="s">
        <v>1119</v>
      </c>
      <c r="C1268" s="243" t="s">
        <v>1120</v>
      </c>
      <c r="D1268" s="243" t="s">
        <v>1122</v>
      </c>
      <c r="E1268" s="243">
        <v>77</v>
      </c>
      <c r="F1268" s="243">
        <v>1</v>
      </c>
      <c r="G1268" s="70" t="s">
        <v>887</v>
      </c>
      <c r="H1268" s="2">
        <v>42909</v>
      </c>
      <c r="I1268">
        <v>1</v>
      </c>
      <c r="J1268" s="231" t="s">
        <v>14</v>
      </c>
      <c r="N1268">
        <v>40</v>
      </c>
      <c r="P1268" s="70" t="s">
        <v>889</v>
      </c>
      <c r="Q1268">
        <v>7</v>
      </c>
      <c r="R1268">
        <v>2</v>
      </c>
    </row>
    <row r="1269" spans="1:18">
      <c r="A1269" s="243">
        <v>247</v>
      </c>
      <c r="B1269" s="243" t="s">
        <v>1119</v>
      </c>
      <c r="C1269" s="243" t="s">
        <v>1120</v>
      </c>
      <c r="D1269" s="243" t="s">
        <v>1122</v>
      </c>
      <c r="E1269" s="243">
        <v>77</v>
      </c>
      <c r="F1269" s="243">
        <v>1</v>
      </c>
      <c r="G1269" s="70" t="s">
        <v>887</v>
      </c>
      <c r="H1269" s="2">
        <v>42909</v>
      </c>
      <c r="I1269">
        <v>2</v>
      </c>
      <c r="J1269" s="231" t="s">
        <v>900</v>
      </c>
      <c r="K1269">
        <v>149</v>
      </c>
      <c r="L1269">
        <v>104</v>
      </c>
      <c r="M1269">
        <f t="shared" si="19"/>
        <v>48682.2336</v>
      </c>
      <c r="N1269">
        <v>41</v>
      </c>
      <c r="P1269" s="70" t="s">
        <v>891</v>
      </c>
      <c r="Q1269">
        <v>20</v>
      </c>
      <c r="R1269">
        <v>4</v>
      </c>
    </row>
    <row r="1270" spans="1:18">
      <c r="A1270" s="243">
        <v>247</v>
      </c>
      <c r="B1270" s="243" t="s">
        <v>1119</v>
      </c>
      <c r="C1270" s="243" t="s">
        <v>1120</v>
      </c>
      <c r="D1270" s="243" t="s">
        <v>1122</v>
      </c>
      <c r="E1270" s="243">
        <v>77</v>
      </c>
      <c r="F1270" s="243">
        <v>1</v>
      </c>
      <c r="G1270" s="70" t="s">
        <v>887</v>
      </c>
      <c r="H1270" s="2">
        <v>42909</v>
      </c>
      <c r="I1270">
        <v>2</v>
      </c>
      <c r="J1270" s="231" t="s">
        <v>900</v>
      </c>
      <c r="K1270">
        <v>149</v>
      </c>
      <c r="L1270">
        <v>104</v>
      </c>
      <c r="M1270">
        <f t="shared" si="19"/>
        <v>48682.2336</v>
      </c>
      <c r="N1270">
        <v>41</v>
      </c>
      <c r="P1270" s="70" t="s">
        <v>835</v>
      </c>
      <c r="Q1270">
        <v>15</v>
      </c>
      <c r="R1270">
        <v>1</v>
      </c>
    </row>
    <row r="1271" spans="1:18">
      <c r="A1271" s="243">
        <v>247</v>
      </c>
      <c r="B1271" s="243" t="s">
        <v>1119</v>
      </c>
      <c r="C1271" s="243" t="s">
        <v>1120</v>
      </c>
      <c r="D1271" s="243" t="s">
        <v>1122</v>
      </c>
      <c r="E1271" s="243">
        <v>77</v>
      </c>
      <c r="F1271" s="243">
        <v>1</v>
      </c>
      <c r="G1271" s="70" t="s">
        <v>887</v>
      </c>
      <c r="H1271" s="2">
        <v>42909</v>
      </c>
      <c r="I1271">
        <v>2</v>
      </c>
      <c r="J1271" s="231" t="s">
        <v>900</v>
      </c>
      <c r="K1271">
        <v>149</v>
      </c>
      <c r="L1271">
        <v>104</v>
      </c>
      <c r="M1271">
        <f t="shared" si="19"/>
        <v>48682.2336</v>
      </c>
      <c r="N1271">
        <v>41</v>
      </c>
      <c r="P1271" s="70" t="s">
        <v>879</v>
      </c>
      <c r="Q1271">
        <v>5</v>
      </c>
      <c r="R1271">
        <v>1</v>
      </c>
    </row>
    <row r="1272" spans="1:18">
      <c r="A1272" s="243">
        <v>247</v>
      </c>
      <c r="B1272" s="243" t="s">
        <v>1119</v>
      </c>
      <c r="C1272" s="243" t="s">
        <v>1120</v>
      </c>
      <c r="D1272" s="243" t="s">
        <v>1122</v>
      </c>
      <c r="E1272" s="243">
        <v>77</v>
      </c>
      <c r="F1272" s="243">
        <v>1</v>
      </c>
      <c r="G1272" s="70" t="s">
        <v>887</v>
      </c>
      <c r="H1272" s="2">
        <v>42909</v>
      </c>
      <c r="I1272">
        <v>1</v>
      </c>
      <c r="J1272" s="231" t="s">
        <v>14</v>
      </c>
      <c r="N1272">
        <v>41</v>
      </c>
      <c r="P1272" s="70" t="s">
        <v>835</v>
      </c>
      <c r="Q1272">
        <v>5</v>
      </c>
      <c r="R1272">
        <v>1</v>
      </c>
    </row>
    <row r="1273" spans="1:18">
      <c r="A1273" s="243">
        <v>247</v>
      </c>
      <c r="B1273" s="243" t="s">
        <v>1119</v>
      </c>
      <c r="C1273" s="243" t="s">
        <v>1120</v>
      </c>
      <c r="D1273" s="243" t="s">
        <v>1122</v>
      </c>
      <c r="E1273" s="243">
        <v>77</v>
      </c>
      <c r="F1273" s="243">
        <v>1</v>
      </c>
      <c r="G1273" s="70" t="s">
        <v>887</v>
      </c>
      <c r="H1273" s="2">
        <v>42909</v>
      </c>
      <c r="I1273">
        <v>1</v>
      </c>
      <c r="J1273" s="231" t="s">
        <v>14</v>
      </c>
      <c r="N1273">
        <v>41</v>
      </c>
      <c r="P1273" s="70" t="s">
        <v>889</v>
      </c>
      <c r="Q1273">
        <v>7</v>
      </c>
      <c r="R1273">
        <v>1</v>
      </c>
    </row>
    <row r="1274" spans="1:18">
      <c r="A1274" s="243">
        <v>247</v>
      </c>
      <c r="B1274" s="243" t="s">
        <v>1119</v>
      </c>
      <c r="C1274" s="243" t="s">
        <v>1120</v>
      </c>
      <c r="D1274" s="243" t="s">
        <v>1122</v>
      </c>
      <c r="E1274" s="243">
        <v>77</v>
      </c>
      <c r="F1274" s="243">
        <v>1</v>
      </c>
      <c r="G1274" s="70" t="s">
        <v>887</v>
      </c>
      <c r="H1274" s="2">
        <v>42909</v>
      </c>
      <c r="I1274">
        <v>2</v>
      </c>
      <c r="J1274" s="231" t="s">
        <v>900</v>
      </c>
      <c r="K1274">
        <v>111</v>
      </c>
      <c r="L1274">
        <v>87</v>
      </c>
      <c r="M1274">
        <f t="shared" si="19"/>
        <v>30338.431199999999</v>
      </c>
      <c r="N1274">
        <v>42</v>
      </c>
      <c r="P1274" s="70" t="s">
        <v>835</v>
      </c>
      <c r="Q1274">
        <v>25</v>
      </c>
      <c r="R1274">
        <v>5</v>
      </c>
    </row>
    <row r="1275" spans="1:18">
      <c r="A1275" s="243">
        <v>247</v>
      </c>
      <c r="B1275" s="243" t="s">
        <v>1119</v>
      </c>
      <c r="C1275" s="243" t="s">
        <v>1120</v>
      </c>
      <c r="D1275" s="243" t="s">
        <v>1122</v>
      </c>
      <c r="E1275" s="243">
        <v>77</v>
      </c>
      <c r="F1275" s="243">
        <v>1</v>
      </c>
      <c r="G1275" s="70" t="s">
        <v>887</v>
      </c>
      <c r="H1275" s="2">
        <v>42909</v>
      </c>
      <c r="I1275">
        <v>2</v>
      </c>
      <c r="J1275" s="231" t="s">
        <v>900</v>
      </c>
      <c r="K1275">
        <v>111</v>
      </c>
      <c r="L1275">
        <v>87</v>
      </c>
      <c r="M1275">
        <f t="shared" si="19"/>
        <v>30338.431199999999</v>
      </c>
      <c r="N1275">
        <v>42</v>
      </c>
      <c r="P1275" s="70" t="s">
        <v>856</v>
      </c>
      <c r="Q1275">
        <v>15</v>
      </c>
      <c r="R1275">
        <v>3</v>
      </c>
    </row>
    <row r="1276" spans="1:18">
      <c r="A1276" s="243">
        <v>247</v>
      </c>
      <c r="B1276" s="243" t="s">
        <v>1119</v>
      </c>
      <c r="C1276" s="243" t="s">
        <v>1120</v>
      </c>
      <c r="D1276" s="243" t="s">
        <v>1122</v>
      </c>
      <c r="E1276" s="243">
        <v>77</v>
      </c>
      <c r="F1276" s="243">
        <v>1</v>
      </c>
      <c r="G1276" s="70" t="s">
        <v>887</v>
      </c>
      <c r="H1276" s="2">
        <v>42909</v>
      </c>
      <c r="I1276">
        <v>2</v>
      </c>
      <c r="J1276" s="231" t="s">
        <v>900</v>
      </c>
      <c r="K1276">
        <v>111</v>
      </c>
      <c r="L1276">
        <v>87</v>
      </c>
      <c r="M1276">
        <f t="shared" si="19"/>
        <v>30338.431199999999</v>
      </c>
      <c r="N1276">
        <v>42</v>
      </c>
      <c r="P1276" s="70" t="s">
        <v>891</v>
      </c>
      <c r="Q1276">
        <v>2</v>
      </c>
      <c r="R1276">
        <v>10</v>
      </c>
    </row>
    <row r="1277" spans="1:18">
      <c r="A1277" s="243">
        <v>247</v>
      </c>
      <c r="B1277" s="243" t="s">
        <v>1119</v>
      </c>
      <c r="C1277" s="243" t="s">
        <v>1120</v>
      </c>
      <c r="D1277" s="243" t="s">
        <v>1122</v>
      </c>
      <c r="E1277" s="243">
        <v>77</v>
      </c>
      <c r="F1277" s="243">
        <v>1</v>
      </c>
      <c r="G1277" s="70" t="s">
        <v>887</v>
      </c>
      <c r="H1277" s="2">
        <v>42909</v>
      </c>
      <c r="I1277">
        <v>2</v>
      </c>
      <c r="J1277" s="231" t="s">
        <v>900</v>
      </c>
      <c r="K1277">
        <v>111</v>
      </c>
      <c r="L1277">
        <v>87</v>
      </c>
      <c r="M1277">
        <f t="shared" si="19"/>
        <v>30338.431199999999</v>
      </c>
      <c r="N1277">
        <v>42</v>
      </c>
      <c r="P1277" s="70" t="s">
        <v>878</v>
      </c>
      <c r="Q1277">
        <v>5</v>
      </c>
      <c r="R1277">
        <v>1</v>
      </c>
    </row>
    <row r="1278" spans="1:18">
      <c r="A1278" s="243">
        <v>247</v>
      </c>
      <c r="B1278" s="243" t="s">
        <v>1119</v>
      </c>
      <c r="C1278" s="243" t="s">
        <v>1120</v>
      </c>
      <c r="D1278" s="243" t="s">
        <v>1122</v>
      </c>
      <c r="E1278" s="243">
        <v>77</v>
      </c>
      <c r="F1278" s="243">
        <v>1</v>
      </c>
      <c r="G1278" s="70" t="s">
        <v>887</v>
      </c>
      <c r="H1278" s="2">
        <v>42909</v>
      </c>
      <c r="I1278">
        <v>1</v>
      </c>
      <c r="J1278" s="231" t="s">
        <v>14</v>
      </c>
      <c r="N1278">
        <v>42</v>
      </c>
      <c r="P1278" s="70" t="s">
        <v>892</v>
      </c>
      <c r="Q1278">
        <v>10</v>
      </c>
      <c r="R1278">
        <v>2</v>
      </c>
    </row>
    <row r="1279" spans="1:18">
      <c r="A1279" s="243">
        <v>247</v>
      </c>
      <c r="B1279" s="243" t="s">
        <v>1119</v>
      </c>
      <c r="C1279" s="243" t="s">
        <v>1120</v>
      </c>
      <c r="D1279" s="243" t="s">
        <v>1122</v>
      </c>
      <c r="E1279" s="243">
        <v>77</v>
      </c>
      <c r="F1279" s="243">
        <v>1</v>
      </c>
      <c r="G1279" s="70" t="s">
        <v>887</v>
      </c>
      <c r="H1279" s="2">
        <v>42909</v>
      </c>
      <c r="I1279">
        <v>1</v>
      </c>
      <c r="J1279" s="231" t="s">
        <v>14</v>
      </c>
      <c r="N1279">
        <v>42</v>
      </c>
      <c r="P1279" s="70" t="s">
        <v>893</v>
      </c>
      <c r="Q1279">
        <v>5</v>
      </c>
      <c r="R1279">
        <v>1</v>
      </c>
    </row>
    <row r="1280" spans="1:18">
      <c r="A1280" s="243">
        <v>247</v>
      </c>
      <c r="B1280" s="243" t="s">
        <v>1119</v>
      </c>
      <c r="C1280" s="243" t="s">
        <v>1120</v>
      </c>
      <c r="D1280" s="243" t="s">
        <v>1122</v>
      </c>
      <c r="E1280" s="243">
        <v>77</v>
      </c>
      <c r="F1280" s="243">
        <v>1</v>
      </c>
      <c r="G1280" s="70" t="s">
        <v>887</v>
      </c>
      <c r="H1280" s="2">
        <v>42909</v>
      </c>
      <c r="I1280">
        <v>2</v>
      </c>
      <c r="J1280" s="231" t="s">
        <v>900</v>
      </c>
      <c r="K1280">
        <v>133</v>
      </c>
      <c r="L1280">
        <v>112</v>
      </c>
      <c r="M1280">
        <f t="shared" si="19"/>
        <v>46797.2736</v>
      </c>
      <c r="N1280">
        <v>43</v>
      </c>
      <c r="P1280" s="231" t="s">
        <v>899</v>
      </c>
      <c r="Q1280">
        <v>5</v>
      </c>
      <c r="R1280">
        <v>6</v>
      </c>
    </row>
    <row r="1281" spans="1:18">
      <c r="A1281" s="243">
        <v>247</v>
      </c>
      <c r="B1281" s="243" t="s">
        <v>1119</v>
      </c>
      <c r="C1281" s="243" t="s">
        <v>1120</v>
      </c>
      <c r="D1281" s="243" t="s">
        <v>1122</v>
      </c>
      <c r="E1281" s="243">
        <v>77</v>
      </c>
      <c r="F1281" s="243">
        <v>1</v>
      </c>
      <c r="G1281" s="70" t="s">
        <v>887</v>
      </c>
      <c r="H1281" s="2">
        <v>42909</v>
      </c>
      <c r="I1281">
        <v>2</v>
      </c>
      <c r="J1281" s="231" t="s">
        <v>900</v>
      </c>
      <c r="K1281">
        <v>133</v>
      </c>
      <c r="L1281">
        <v>112</v>
      </c>
      <c r="M1281">
        <f t="shared" si="19"/>
        <v>46797.2736</v>
      </c>
      <c r="N1281">
        <v>43</v>
      </c>
      <c r="P1281" s="70" t="s">
        <v>908</v>
      </c>
      <c r="Q1281">
        <v>1</v>
      </c>
      <c r="R1281">
        <v>1</v>
      </c>
    </row>
    <row r="1282" spans="1:18">
      <c r="A1282" s="243">
        <v>247</v>
      </c>
      <c r="B1282" s="243" t="s">
        <v>1119</v>
      </c>
      <c r="C1282" s="243" t="s">
        <v>1120</v>
      </c>
      <c r="D1282" s="243" t="s">
        <v>1122</v>
      </c>
      <c r="E1282" s="243">
        <v>77</v>
      </c>
      <c r="F1282" s="243">
        <v>1</v>
      </c>
      <c r="G1282" s="70" t="s">
        <v>887</v>
      </c>
      <c r="H1282" s="2">
        <v>42909</v>
      </c>
      <c r="I1282">
        <v>2</v>
      </c>
      <c r="J1282" s="231" t="s">
        <v>900</v>
      </c>
      <c r="K1282">
        <v>133</v>
      </c>
      <c r="L1282">
        <v>112</v>
      </c>
      <c r="M1282">
        <f t="shared" si="19"/>
        <v>46797.2736</v>
      </c>
      <c r="N1282">
        <v>43</v>
      </c>
      <c r="P1282" s="70" t="s">
        <v>891</v>
      </c>
      <c r="Q1282">
        <v>5</v>
      </c>
      <c r="R1282">
        <v>1</v>
      </c>
    </row>
    <row r="1283" spans="1:18">
      <c r="A1283" s="243">
        <v>247</v>
      </c>
      <c r="B1283" s="243" t="s">
        <v>1119</v>
      </c>
      <c r="C1283" s="243" t="s">
        <v>1120</v>
      </c>
      <c r="D1283" s="243" t="s">
        <v>1122</v>
      </c>
      <c r="E1283" s="243">
        <v>77</v>
      </c>
      <c r="F1283" s="243">
        <v>1</v>
      </c>
      <c r="G1283" s="70" t="s">
        <v>887</v>
      </c>
      <c r="H1283" s="2">
        <v>42909</v>
      </c>
      <c r="I1283">
        <v>2</v>
      </c>
      <c r="J1283" s="231" t="s">
        <v>900</v>
      </c>
      <c r="K1283">
        <v>133</v>
      </c>
      <c r="L1283">
        <v>112</v>
      </c>
      <c r="M1283">
        <f t="shared" si="19"/>
        <v>46797.2736</v>
      </c>
      <c r="N1283">
        <v>43</v>
      </c>
      <c r="P1283" s="70" t="s">
        <v>837</v>
      </c>
      <c r="Q1283">
        <v>15</v>
      </c>
      <c r="R1283">
        <v>1</v>
      </c>
    </row>
    <row r="1284" spans="1:18">
      <c r="A1284" s="243">
        <v>247</v>
      </c>
      <c r="B1284" s="243" t="s">
        <v>1119</v>
      </c>
      <c r="C1284" s="243" t="s">
        <v>1120</v>
      </c>
      <c r="D1284" s="243" t="s">
        <v>1122</v>
      </c>
      <c r="E1284" s="243">
        <v>77</v>
      </c>
      <c r="F1284" s="243">
        <v>1</v>
      </c>
      <c r="G1284" s="70" t="s">
        <v>887</v>
      </c>
      <c r="H1284" s="2">
        <v>42909</v>
      </c>
      <c r="I1284">
        <v>2</v>
      </c>
      <c r="J1284" s="231" t="s">
        <v>900</v>
      </c>
      <c r="K1284">
        <v>133</v>
      </c>
      <c r="L1284">
        <v>112</v>
      </c>
      <c r="M1284">
        <f t="shared" si="19"/>
        <v>46797.2736</v>
      </c>
      <c r="N1284">
        <v>43</v>
      </c>
      <c r="P1284" s="70" t="s">
        <v>839</v>
      </c>
      <c r="Q1284">
        <v>20</v>
      </c>
      <c r="R1284">
        <v>1</v>
      </c>
    </row>
    <row r="1285" spans="1:18">
      <c r="A1285" s="243">
        <v>247</v>
      </c>
      <c r="B1285" s="243" t="s">
        <v>1119</v>
      </c>
      <c r="C1285" s="243" t="s">
        <v>1120</v>
      </c>
      <c r="D1285" s="243" t="s">
        <v>1122</v>
      </c>
      <c r="E1285" s="243">
        <v>77</v>
      </c>
      <c r="F1285" s="243">
        <v>1</v>
      </c>
      <c r="G1285" s="70" t="s">
        <v>887</v>
      </c>
      <c r="H1285" s="2">
        <v>42909</v>
      </c>
      <c r="I1285">
        <v>2</v>
      </c>
      <c r="J1285" s="231" t="s">
        <v>900</v>
      </c>
      <c r="K1285">
        <v>133</v>
      </c>
      <c r="L1285">
        <v>112</v>
      </c>
      <c r="M1285">
        <f t="shared" si="19"/>
        <v>46797.2736</v>
      </c>
      <c r="N1285">
        <v>43</v>
      </c>
      <c r="P1285" s="70" t="s">
        <v>903</v>
      </c>
      <c r="Q1285">
        <v>1</v>
      </c>
      <c r="R1285">
        <v>1</v>
      </c>
    </row>
    <row r="1286" spans="1:18">
      <c r="A1286" s="243">
        <v>247</v>
      </c>
      <c r="B1286" s="243" t="s">
        <v>1119</v>
      </c>
      <c r="C1286" s="243" t="s">
        <v>1120</v>
      </c>
      <c r="D1286" s="243" t="s">
        <v>1122</v>
      </c>
      <c r="E1286" s="243">
        <v>77</v>
      </c>
      <c r="F1286" s="243">
        <v>1</v>
      </c>
      <c r="G1286" s="70" t="s">
        <v>887</v>
      </c>
      <c r="H1286" s="2">
        <v>42909</v>
      </c>
      <c r="I1286">
        <v>2</v>
      </c>
      <c r="J1286" s="231" t="s">
        <v>900</v>
      </c>
      <c r="K1286">
        <v>133</v>
      </c>
      <c r="L1286">
        <v>112</v>
      </c>
      <c r="M1286">
        <f t="shared" si="19"/>
        <v>46797.2736</v>
      </c>
      <c r="N1286">
        <v>43</v>
      </c>
      <c r="P1286" s="70" t="s">
        <v>856</v>
      </c>
      <c r="Q1286">
        <v>5</v>
      </c>
      <c r="R1286">
        <v>1</v>
      </c>
    </row>
    <row r="1287" spans="1:18">
      <c r="A1287" s="243">
        <v>247</v>
      </c>
      <c r="B1287" s="243" t="s">
        <v>1119</v>
      </c>
      <c r="C1287" s="243" t="s">
        <v>1120</v>
      </c>
      <c r="D1287" s="243" t="s">
        <v>1122</v>
      </c>
      <c r="E1287" s="243">
        <v>77</v>
      </c>
      <c r="F1287" s="243">
        <v>1</v>
      </c>
      <c r="G1287" s="70" t="s">
        <v>887</v>
      </c>
      <c r="H1287" s="2">
        <v>42909</v>
      </c>
      <c r="I1287">
        <v>1</v>
      </c>
      <c r="J1287" s="231" t="s">
        <v>14</v>
      </c>
      <c r="N1287">
        <v>43</v>
      </c>
      <c r="P1287" s="70" t="s">
        <v>835</v>
      </c>
      <c r="Q1287">
        <v>10</v>
      </c>
      <c r="R1287">
        <v>3</v>
      </c>
    </row>
    <row r="1288" spans="1:18">
      <c r="A1288" s="243">
        <v>247</v>
      </c>
      <c r="B1288" s="243" t="s">
        <v>1119</v>
      </c>
      <c r="C1288" s="243" t="s">
        <v>1120</v>
      </c>
      <c r="D1288" s="243" t="s">
        <v>1122</v>
      </c>
      <c r="E1288" s="243">
        <v>77</v>
      </c>
      <c r="F1288" s="243">
        <v>1</v>
      </c>
      <c r="G1288" s="70" t="s">
        <v>887</v>
      </c>
      <c r="H1288" s="2">
        <v>42909</v>
      </c>
      <c r="I1288">
        <v>1</v>
      </c>
      <c r="J1288" s="231" t="s">
        <v>14</v>
      </c>
      <c r="N1288">
        <v>43</v>
      </c>
      <c r="P1288" s="70" t="s">
        <v>856</v>
      </c>
      <c r="Q1288">
        <v>2</v>
      </c>
      <c r="R1288">
        <v>2</v>
      </c>
    </row>
    <row r="1289" spans="1:18">
      <c r="A1289" s="243">
        <v>247</v>
      </c>
      <c r="B1289" s="243" t="s">
        <v>1119</v>
      </c>
      <c r="C1289" s="243" t="s">
        <v>1120</v>
      </c>
      <c r="D1289" s="243" t="s">
        <v>1122</v>
      </c>
      <c r="E1289" s="243">
        <v>77</v>
      </c>
      <c r="F1289" s="243">
        <v>1</v>
      </c>
      <c r="G1289" s="70" t="s">
        <v>887</v>
      </c>
      <c r="H1289" s="2">
        <v>42909</v>
      </c>
      <c r="I1289">
        <v>1</v>
      </c>
      <c r="J1289" s="231" t="s">
        <v>14</v>
      </c>
      <c r="N1289">
        <v>43</v>
      </c>
      <c r="P1289" s="70" t="s">
        <v>891</v>
      </c>
      <c r="Q1289">
        <v>3</v>
      </c>
      <c r="R1289">
        <v>1</v>
      </c>
    </row>
    <row r="1290" spans="1:18">
      <c r="A1290" s="243">
        <v>247</v>
      </c>
      <c r="B1290" s="243" t="s">
        <v>1119</v>
      </c>
      <c r="C1290" s="243" t="s">
        <v>1120</v>
      </c>
      <c r="D1290" s="243" t="s">
        <v>1122</v>
      </c>
      <c r="E1290" s="243">
        <v>77</v>
      </c>
      <c r="F1290" s="243">
        <v>1</v>
      </c>
      <c r="G1290" s="70" t="s">
        <v>887</v>
      </c>
      <c r="H1290" s="2">
        <v>42909</v>
      </c>
      <c r="I1290">
        <v>1</v>
      </c>
      <c r="J1290" s="231" t="s">
        <v>14</v>
      </c>
      <c r="N1290">
        <v>43</v>
      </c>
      <c r="P1290" s="70" t="s">
        <v>906</v>
      </c>
      <c r="Q1290">
        <v>15</v>
      </c>
      <c r="R1290">
        <v>2</v>
      </c>
    </row>
    <row r="1291" spans="1:18">
      <c r="A1291" s="243">
        <v>247</v>
      </c>
      <c r="B1291" s="243" t="s">
        <v>1119</v>
      </c>
      <c r="C1291" s="243" t="s">
        <v>1120</v>
      </c>
      <c r="D1291" s="243" t="s">
        <v>1122</v>
      </c>
      <c r="E1291" s="243">
        <v>77</v>
      </c>
      <c r="F1291" s="243">
        <v>1</v>
      </c>
      <c r="G1291" s="70" t="s">
        <v>887</v>
      </c>
      <c r="H1291" s="2">
        <v>42909</v>
      </c>
      <c r="I1291">
        <v>2</v>
      </c>
      <c r="J1291" s="231" t="s">
        <v>900</v>
      </c>
      <c r="K1291">
        <v>90</v>
      </c>
      <c r="L1291">
        <v>84</v>
      </c>
      <c r="M1291">
        <f t="shared" si="19"/>
        <v>23750.495999999999</v>
      </c>
      <c r="N1291">
        <v>44</v>
      </c>
      <c r="P1291" s="70" t="s">
        <v>835</v>
      </c>
      <c r="Q1291">
        <v>20</v>
      </c>
      <c r="R1291">
        <v>3</v>
      </c>
    </row>
    <row r="1292" spans="1:18">
      <c r="A1292" s="243">
        <v>247</v>
      </c>
      <c r="B1292" s="243" t="s">
        <v>1119</v>
      </c>
      <c r="C1292" s="243" t="s">
        <v>1120</v>
      </c>
      <c r="D1292" s="243" t="s">
        <v>1122</v>
      </c>
      <c r="E1292" s="243">
        <v>77</v>
      </c>
      <c r="F1292" s="243">
        <v>1</v>
      </c>
      <c r="G1292" s="70" t="s">
        <v>887</v>
      </c>
      <c r="H1292" s="2">
        <v>42909</v>
      </c>
      <c r="I1292">
        <v>2</v>
      </c>
      <c r="J1292" s="231" t="s">
        <v>900</v>
      </c>
      <c r="K1292">
        <v>90</v>
      </c>
      <c r="L1292">
        <v>84</v>
      </c>
      <c r="M1292">
        <f t="shared" si="19"/>
        <v>23750.495999999999</v>
      </c>
      <c r="N1292">
        <v>44</v>
      </c>
      <c r="P1292" s="70" t="s">
        <v>891</v>
      </c>
      <c r="Q1292">
        <v>10</v>
      </c>
      <c r="R1292">
        <v>2</v>
      </c>
    </row>
    <row r="1293" spans="1:18">
      <c r="A1293" s="243">
        <v>247</v>
      </c>
      <c r="B1293" s="243" t="s">
        <v>1119</v>
      </c>
      <c r="C1293" s="243" t="s">
        <v>1120</v>
      </c>
      <c r="D1293" s="243" t="s">
        <v>1122</v>
      </c>
      <c r="E1293" s="243">
        <v>77</v>
      </c>
      <c r="F1293" s="243">
        <v>1</v>
      </c>
      <c r="G1293" s="70" t="s">
        <v>887</v>
      </c>
      <c r="H1293" s="2">
        <v>42909</v>
      </c>
      <c r="I1293">
        <v>1</v>
      </c>
      <c r="J1293" s="231" t="s">
        <v>14</v>
      </c>
      <c r="N1293">
        <v>44</v>
      </c>
      <c r="P1293" s="70" t="s">
        <v>835</v>
      </c>
      <c r="Q1293">
        <v>15</v>
      </c>
      <c r="R1293">
        <v>1</v>
      </c>
    </row>
    <row r="1294" spans="1:18">
      <c r="A1294" s="243">
        <v>247</v>
      </c>
      <c r="B1294" s="243" t="s">
        <v>1119</v>
      </c>
      <c r="C1294" s="243" t="s">
        <v>1120</v>
      </c>
      <c r="D1294" s="243" t="s">
        <v>1122</v>
      </c>
      <c r="E1294" s="243">
        <v>77</v>
      </c>
      <c r="F1294" s="243">
        <v>1</v>
      </c>
      <c r="G1294" s="70" t="s">
        <v>887</v>
      </c>
      <c r="H1294" s="2">
        <v>42909</v>
      </c>
      <c r="I1294">
        <v>1</v>
      </c>
      <c r="J1294" s="231" t="s">
        <v>14</v>
      </c>
      <c r="N1294">
        <v>44</v>
      </c>
      <c r="P1294" s="70" t="s">
        <v>891</v>
      </c>
      <c r="Q1294">
        <v>5</v>
      </c>
      <c r="R1294">
        <v>1</v>
      </c>
    </row>
    <row r="1295" spans="1:18">
      <c r="A1295" s="243">
        <v>247</v>
      </c>
      <c r="B1295" s="243" t="s">
        <v>1119</v>
      </c>
      <c r="C1295" s="243" t="s">
        <v>1120</v>
      </c>
      <c r="D1295" s="243" t="s">
        <v>1122</v>
      </c>
      <c r="E1295" s="243">
        <v>77</v>
      </c>
      <c r="F1295" s="243">
        <v>1</v>
      </c>
      <c r="G1295" s="70" t="s">
        <v>887</v>
      </c>
      <c r="H1295" s="2">
        <v>42909</v>
      </c>
      <c r="I1295">
        <v>2</v>
      </c>
      <c r="J1295" s="231" t="s">
        <v>900</v>
      </c>
      <c r="K1295">
        <v>56</v>
      </c>
      <c r="L1295">
        <v>51</v>
      </c>
      <c r="M1295">
        <f t="shared" si="19"/>
        <v>8972.409599999999</v>
      </c>
      <c r="N1295">
        <v>45</v>
      </c>
      <c r="P1295" s="70" t="s">
        <v>898</v>
      </c>
      <c r="Q1295">
        <v>5</v>
      </c>
      <c r="R1295">
        <v>2</v>
      </c>
    </row>
    <row r="1296" spans="1:18">
      <c r="A1296" s="243">
        <v>247</v>
      </c>
      <c r="B1296" s="243" t="s">
        <v>1119</v>
      </c>
      <c r="C1296" s="243" t="s">
        <v>1120</v>
      </c>
      <c r="D1296" s="243" t="s">
        <v>1122</v>
      </c>
      <c r="E1296" s="243">
        <v>77</v>
      </c>
      <c r="F1296" s="243">
        <v>1</v>
      </c>
      <c r="G1296" s="70" t="s">
        <v>887</v>
      </c>
      <c r="H1296" s="2">
        <v>42909</v>
      </c>
      <c r="I1296">
        <v>2</v>
      </c>
      <c r="J1296" s="231" t="s">
        <v>900</v>
      </c>
      <c r="K1296">
        <v>56</v>
      </c>
      <c r="L1296">
        <v>51</v>
      </c>
      <c r="M1296">
        <f t="shared" si="19"/>
        <v>8972.409599999999</v>
      </c>
      <c r="N1296">
        <v>45</v>
      </c>
      <c r="P1296" s="70" t="s">
        <v>835</v>
      </c>
      <c r="Q1296">
        <v>15</v>
      </c>
      <c r="R1296">
        <v>5</v>
      </c>
    </row>
    <row r="1297" spans="1:18">
      <c r="A1297" s="243">
        <v>247</v>
      </c>
      <c r="B1297" s="243" t="s">
        <v>1119</v>
      </c>
      <c r="C1297" s="243" t="s">
        <v>1120</v>
      </c>
      <c r="D1297" s="243" t="s">
        <v>1122</v>
      </c>
      <c r="E1297" s="243">
        <v>77</v>
      </c>
      <c r="F1297" s="243">
        <v>1</v>
      </c>
      <c r="G1297" s="70" t="s">
        <v>887</v>
      </c>
      <c r="H1297" s="2">
        <v>42909</v>
      </c>
      <c r="I1297">
        <v>2</v>
      </c>
      <c r="J1297" s="231" t="s">
        <v>900</v>
      </c>
      <c r="K1297">
        <v>56</v>
      </c>
      <c r="L1297">
        <v>51</v>
      </c>
      <c r="M1297">
        <f t="shared" si="19"/>
        <v>8972.409599999999</v>
      </c>
      <c r="N1297">
        <v>45</v>
      </c>
      <c r="P1297" s="70" t="s">
        <v>892</v>
      </c>
      <c r="Q1297">
        <v>7</v>
      </c>
      <c r="R1297">
        <v>2</v>
      </c>
    </row>
    <row r="1298" spans="1:18">
      <c r="A1298" s="243">
        <v>247</v>
      </c>
      <c r="B1298" s="243" t="s">
        <v>1119</v>
      </c>
      <c r="C1298" s="243" t="s">
        <v>1120</v>
      </c>
      <c r="D1298" s="243" t="s">
        <v>1122</v>
      </c>
      <c r="E1298" s="243">
        <v>77</v>
      </c>
      <c r="F1298" s="243">
        <v>1</v>
      </c>
      <c r="G1298" s="70" t="s">
        <v>887</v>
      </c>
      <c r="H1298" s="2">
        <v>42909</v>
      </c>
      <c r="I1298">
        <v>2</v>
      </c>
      <c r="J1298" s="231" t="s">
        <v>900</v>
      </c>
      <c r="K1298">
        <v>56</v>
      </c>
      <c r="L1298">
        <v>51</v>
      </c>
      <c r="M1298">
        <f t="shared" si="19"/>
        <v>8972.409599999999</v>
      </c>
      <c r="N1298">
        <v>45</v>
      </c>
      <c r="P1298" s="70" t="s">
        <v>890</v>
      </c>
      <c r="Q1298">
        <v>1</v>
      </c>
      <c r="R1298">
        <v>1</v>
      </c>
    </row>
    <row r="1299" spans="1:18">
      <c r="A1299" s="243">
        <v>247</v>
      </c>
      <c r="B1299" s="243" t="s">
        <v>1119</v>
      </c>
      <c r="C1299" s="243" t="s">
        <v>1120</v>
      </c>
      <c r="D1299" s="243" t="s">
        <v>1122</v>
      </c>
      <c r="E1299" s="243">
        <v>77</v>
      </c>
      <c r="F1299" s="243">
        <v>1</v>
      </c>
      <c r="G1299" s="70" t="s">
        <v>887</v>
      </c>
      <c r="H1299" s="2">
        <v>42909</v>
      </c>
      <c r="I1299">
        <v>1</v>
      </c>
      <c r="J1299" s="231" t="s">
        <v>14</v>
      </c>
      <c r="N1299">
        <v>45</v>
      </c>
      <c r="P1299" s="70" t="s">
        <v>835</v>
      </c>
      <c r="Q1299">
        <v>25</v>
      </c>
      <c r="R1299">
        <v>1</v>
      </c>
    </row>
    <row r="1300" spans="1:18">
      <c r="A1300" s="243">
        <v>247</v>
      </c>
      <c r="B1300" s="243" t="s">
        <v>1119</v>
      </c>
      <c r="C1300" s="243" t="s">
        <v>1120</v>
      </c>
      <c r="D1300" s="243" t="s">
        <v>1122</v>
      </c>
      <c r="E1300" s="243">
        <v>77</v>
      </c>
      <c r="F1300" s="243">
        <v>1</v>
      </c>
      <c r="G1300" s="70" t="s">
        <v>887</v>
      </c>
      <c r="H1300" s="2">
        <v>42909</v>
      </c>
      <c r="I1300">
        <v>2</v>
      </c>
      <c r="J1300" s="231" t="s">
        <v>900</v>
      </c>
      <c r="K1300">
        <v>91</v>
      </c>
      <c r="L1300">
        <v>77</v>
      </c>
      <c r="M1300">
        <f t="shared" si="19"/>
        <v>22013.191200000001</v>
      </c>
      <c r="N1300">
        <v>46</v>
      </c>
      <c r="P1300" s="70" t="s">
        <v>891</v>
      </c>
      <c r="Q1300">
        <v>30</v>
      </c>
      <c r="R1300">
        <v>1</v>
      </c>
    </row>
    <row r="1301" spans="1:18">
      <c r="A1301" s="243">
        <v>247</v>
      </c>
      <c r="B1301" s="243" t="s">
        <v>1119</v>
      </c>
      <c r="C1301" s="243" t="s">
        <v>1120</v>
      </c>
      <c r="D1301" s="243" t="s">
        <v>1122</v>
      </c>
      <c r="E1301" s="243">
        <v>77</v>
      </c>
      <c r="F1301" s="243">
        <v>1</v>
      </c>
      <c r="G1301" s="70" t="s">
        <v>887</v>
      </c>
      <c r="H1301" s="2">
        <v>42909</v>
      </c>
      <c r="I1301">
        <v>2</v>
      </c>
      <c r="J1301" s="231" t="s">
        <v>900</v>
      </c>
      <c r="K1301">
        <v>91</v>
      </c>
      <c r="L1301">
        <v>77</v>
      </c>
      <c r="M1301">
        <f t="shared" si="19"/>
        <v>22013.191200000001</v>
      </c>
      <c r="N1301">
        <v>46</v>
      </c>
      <c r="P1301" s="70" t="s">
        <v>907</v>
      </c>
      <c r="Q1301">
        <v>5</v>
      </c>
      <c r="R1301">
        <v>1</v>
      </c>
    </row>
    <row r="1302" spans="1:18">
      <c r="A1302" s="243">
        <v>247</v>
      </c>
      <c r="B1302" s="243" t="s">
        <v>1119</v>
      </c>
      <c r="C1302" s="243" t="s">
        <v>1120</v>
      </c>
      <c r="D1302" s="243" t="s">
        <v>1122</v>
      </c>
      <c r="E1302" s="243">
        <v>77</v>
      </c>
      <c r="F1302" s="243">
        <v>1</v>
      </c>
      <c r="G1302" s="70" t="s">
        <v>887</v>
      </c>
      <c r="H1302" s="2">
        <v>42909</v>
      </c>
      <c r="I1302">
        <v>1</v>
      </c>
      <c r="J1302" s="231" t="s">
        <v>14</v>
      </c>
      <c r="N1302">
        <v>46</v>
      </c>
      <c r="P1302" s="70" t="s">
        <v>891</v>
      </c>
      <c r="Q1302">
        <v>10</v>
      </c>
      <c r="R1302">
        <v>7</v>
      </c>
    </row>
    <row r="1303" spans="1:18">
      <c r="A1303" s="243">
        <v>247</v>
      </c>
      <c r="B1303" s="243" t="s">
        <v>1119</v>
      </c>
      <c r="C1303" s="243" t="s">
        <v>1120</v>
      </c>
      <c r="D1303" s="243" t="s">
        <v>1122</v>
      </c>
      <c r="E1303" s="243">
        <v>77</v>
      </c>
      <c r="F1303" s="243">
        <v>1</v>
      </c>
      <c r="G1303" s="70" t="s">
        <v>887</v>
      </c>
      <c r="H1303" s="2">
        <v>42909</v>
      </c>
      <c r="I1303">
        <v>1</v>
      </c>
      <c r="J1303" s="231" t="s">
        <v>14</v>
      </c>
      <c r="N1303">
        <v>46</v>
      </c>
      <c r="P1303" s="70" t="s">
        <v>835</v>
      </c>
      <c r="Q1303">
        <v>10</v>
      </c>
      <c r="R1303">
        <v>1</v>
      </c>
    </row>
    <row r="1304" spans="1:18">
      <c r="A1304" s="243">
        <v>247</v>
      </c>
      <c r="B1304" s="243" t="s">
        <v>1119</v>
      </c>
      <c r="C1304" s="243" t="s">
        <v>1120</v>
      </c>
      <c r="D1304" s="243" t="s">
        <v>1122</v>
      </c>
      <c r="E1304" s="243">
        <v>77</v>
      </c>
      <c r="F1304" s="243">
        <v>1</v>
      </c>
      <c r="G1304" s="70" t="s">
        <v>887</v>
      </c>
      <c r="H1304" s="2">
        <v>42909</v>
      </c>
      <c r="I1304">
        <v>1</v>
      </c>
      <c r="J1304" s="231" t="s">
        <v>14</v>
      </c>
      <c r="N1304">
        <v>46</v>
      </c>
      <c r="P1304" s="70" t="s">
        <v>889</v>
      </c>
      <c r="Q1304">
        <v>2</v>
      </c>
      <c r="R1304">
        <v>1</v>
      </c>
    </row>
    <row r="1305" spans="1:18">
      <c r="A1305" s="243">
        <v>247</v>
      </c>
      <c r="B1305" s="243" t="s">
        <v>1119</v>
      </c>
      <c r="C1305" s="243" t="s">
        <v>1120</v>
      </c>
      <c r="D1305" s="243" t="s">
        <v>1122</v>
      </c>
      <c r="E1305" s="243">
        <v>77</v>
      </c>
      <c r="F1305" s="243">
        <v>1</v>
      </c>
      <c r="G1305" s="70" t="s">
        <v>887</v>
      </c>
      <c r="H1305" s="2">
        <v>42909</v>
      </c>
      <c r="I1305">
        <v>2</v>
      </c>
      <c r="J1305" s="231" t="s">
        <v>900</v>
      </c>
      <c r="K1305">
        <v>78</v>
      </c>
      <c r="L1305">
        <v>76</v>
      </c>
      <c r="M1305">
        <f t="shared" si="19"/>
        <v>18623.4048</v>
      </c>
      <c r="N1305">
        <v>47</v>
      </c>
      <c r="P1305" s="70" t="s">
        <v>909</v>
      </c>
      <c r="Q1305">
        <v>10</v>
      </c>
      <c r="R1305">
        <v>1</v>
      </c>
    </row>
    <row r="1306" spans="1:18">
      <c r="A1306" s="243">
        <v>247</v>
      </c>
      <c r="B1306" s="243" t="s">
        <v>1119</v>
      </c>
      <c r="C1306" s="243" t="s">
        <v>1120</v>
      </c>
      <c r="D1306" s="243" t="s">
        <v>1122</v>
      </c>
      <c r="E1306" s="243">
        <v>77</v>
      </c>
      <c r="F1306" s="243">
        <v>1</v>
      </c>
      <c r="G1306" s="70" t="s">
        <v>887</v>
      </c>
      <c r="H1306" s="2">
        <v>42909</v>
      </c>
      <c r="I1306">
        <v>2</v>
      </c>
      <c r="J1306" s="231" t="s">
        <v>900</v>
      </c>
      <c r="K1306">
        <v>78</v>
      </c>
      <c r="L1306">
        <v>76</v>
      </c>
      <c r="M1306">
        <f t="shared" si="19"/>
        <v>18623.4048</v>
      </c>
      <c r="N1306">
        <v>47</v>
      </c>
      <c r="P1306" s="70" t="s">
        <v>835</v>
      </c>
      <c r="Q1306">
        <v>7</v>
      </c>
      <c r="R1306">
        <v>1</v>
      </c>
    </row>
    <row r="1307" spans="1:18">
      <c r="A1307" s="243">
        <v>247</v>
      </c>
      <c r="B1307" s="243" t="s">
        <v>1119</v>
      </c>
      <c r="C1307" s="243" t="s">
        <v>1120</v>
      </c>
      <c r="D1307" s="243" t="s">
        <v>1122</v>
      </c>
      <c r="E1307" s="243">
        <v>77</v>
      </c>
      <c r="F1307" s="243">
        <v>1</v>
      </c>
      <c r="G1307" s="70" t="s">
        <v>887</v>
      </c>
      <c r="H1307" s="2">
        <v>42909</v>
      </c>
      <c r="I1307">
        <v>2</v>
      </c>
      <c r="J1307" s="231" t="s">
        <v>900</v>
      </c>
      <c r="K1307">
        <v>78</v>
      </c>
      <c r="L1307">
        <v>76</v>
      </c>
      <c r="M1307">
        <f t="shared" si="19"/>
        <v>18623.4048</v>
      </c>
      <c r="N1307">
        <v>47</v>
      </c>
      <c r="P1307" s="70" t="s">
        <v>891</v>
      </c>
      <c r="Q1307">
        <v>5</v>
      </c>
      <c r="R1307">
        <v>3</v>
      </c>
    </row>
    <row r="1308" spans="1:18">
      <c r="A1308" s="243">
        <v>247</v>
      </c>
      <c r="B1308" s="243" t="s">
        <v>1119</v>
      </c>
      <c r="C1308" s="243" t="s">
        <v>1120</v>
      </c>
      <c r="D1308" s="243" t="s">
        <v>1122</v>
      </c>
      <c r="E1308" s="243">
        <v>77</v>
      </c>
      <c r="F1308" s="243">
        <v>1</v>
      </c>
      <c r="G1308" s="70" t="s">
        <v>887</v>
      </c>
      <c r="H1308" s="2">
        <v>42909</v>
      </c>
      <c r="I1308">
        <v>1</v>
      </c>
      <c r="J1308" s="231" t="s">
        <v>14</v>
      </c>
      <c r="N1308">
        <v>47</v>
      </c>
      <c r="P1308" s="70" t="s">
        <v>878</v>
      </c>
      <c r="Q1308">
        <v>5</v>
      </c>
      <c r="R1308">
        <v>1</v>
      </c>
    </row>
    <row r="1309" spans="1:18">
      <c r="A1309" s="243">
        <v>247</v>
      </c>
      <c r="B1309" s="243" t="s">
        <v>1119</v>
      </c>
      <c r="C1309" s="243" t="s">
        <v>1120</v>
      </c>
      <c r="D1309" s="243" t="s">
        <v>1122</v>
      </c>
      <c r="E1309" s="243">
        <v>77</v>
      </c>
      <c r="F1309" s="243">
        <v>1</v>
      </c>
      <c r="G1309" s="70" t="s">
        <v>887</v>
      </c>
      <c r="H1309" s="2">
        <v>42909</v>
      </c>
      <c r="I1309">
        <v>2</v>
      </c>
      <c r="J1309" s="231" t="s">
        <v>900</v>
      </c>
      <c r="K1309">
        <v>95</v>
      </c>
      <c r="L1309">
        <v>67</v>
      </c>
      <c r="M1309">
        <f t="shared" si="19"/>
        <v>19996.284</v>
      </c>
      <c r="N1309">
        <v>48</v>
      </c>
      <c r="P1309" s="70" t="s">
        <v>891</v>
      </c>
      <c r="Q1309">
        <v>10</v>
      </c>
      <c r="R1309">
        <v>2</v>
      </c>
    </row>
    <row r="1310" spans="1:18">
      <c r="A1310" s="243">
        <v>247</v>
      </c>
      <c r="B1310" s="243" t="s">
        <v>1119</v>
      </c>
      <c r="C1310" s="243" t="s">
        <v>1120</v>
      </c>
      <c r="D1310" s="243" t="s">
        <v>1122</v>
      </c>
      <c r="E1310" s="243">
        <v>77</v>
      </c>
      <c r="F1310" s="243">
        <v>1</v>
      </c>
      <c r="G1310" s="70" t="s">
        <v>887</v>
      </c>
      <c r="H1310" s="2">
        <v>42909</v>
      </c>
      <c r="I1310">
        <v>2</v>
      </c>
      <c r="J1310" s="231" t="s">
        <v>900</v>
      </c>
      <c r="K1310">
        <v>95</v>
      </c>
      <c r="L1310">
        <v>67</v>
      </c>
      <c r="M1310">
        <f t="shared" si="19"/>
        <v>19996.284</v>
      </c>
      <c r="N1310">
        <v>48</v>
      </c>
      <c r="P1310" s="70" t="s">
        <v>896</v>
      </c>
      <c r="Q1310">
        <v>7</v>
      </c>
      <c r="R1310">
        <v>1</v>
      </c>
    </row>
    <row r="1311" spans="1:18">
      <c r="A1311" s="243">
        <v>247</v>
      </c>
      <c r="B1311" s="243" t="s">
        <v>1119</v>
      </c>
      <c r="C1311" s="243" t="s">
        <v>1120</v>
      </c>
      <c r="D1311" s="243" t="s">
        <v>1122</v>
      </c>
      <c r="E1311" s="243">
        <v>77</v>
      </c>
      <c r="F1311" s="243">
        <v>1</v>
      </c>
      <c r="G1311" s="70" t="s">
        <v>887</v>
      </c>
      <c r="H1311" s="2">
        <v>42909</v>
      </c>
      <c r="I1311">
        <v>1</v>
      </c>
      <c r="J1311" s="231" t="s">
        <v>14</v>
      </c>
      <c r="N1311">
        <v>48</v>
      </c>
      <c r="P1311" s="70" t="s">
        <v>835</v>
      </c>
      <c r="Q1311">
        <v>20</v>
      </c>
      <c r="R1311">
        <v>1</v>
      </c>
    </row>
    <row r="1312" spans="1:18">
      <c r="A1312" s="243">
        <v>247</v>
      </c>
      <c r="B1312" s="243" t="s">
        <v>1119</v>
      </c>
      <c r="C1312" s="243" t="s">
        <v>1120</v>
      </c>
      <c r="D1312" s="243" t="s">
        <v>1122</v>
      </c>
      <c r="E1312" s="243">
        <v>77</v>
      </c>
      <c r="F1312" s="243">
        <v>1</v>
      </c>
      <c r="G1312" s="70" t="s">
        <v>887</v>
      </c>
      <c r="H1312" s="2">
        <v>42909</v>
      </c>
      <c r="I1312">
        <v>2</v>
      </c>
      <c r="J1312" s="231" t="s">
        <v>900</v>
      </c>
      <c r="K1312">
        <v>94</v>
      </c>
      <c r="L1312">
        <v>80</v>
      </c>
      <c r="M1312">
        <f t="shared" si="19"/>
        <v>23624.832000000002</v>
      </c>
      <c r="N1312">
        <v>49</v>
      </c>
      <c r="P1312" s="70" t="s">
        <v>907</v>
      </c>
      <c r="Q1312">
        <v>30</v>
      </c>
      <c r="R1312">
        <v>3</v>
      </c>
    </row>
    <row r="1313" spans="1:18">
      <c r="A1313" s="243">
        <v>247</v>
      </c>
      <c r="B1313" s="243" t="s">
        <v>1119</v>
      </c>
      <c r="C1313" s="243" t="s">
        <v>1120</v>
      </c>
      <c r="D1313" s="243" t="s">
        <v>1122</v>
      </c>
      <c r="E1313" s="243">
        <v>77</v>
      </c>
      <c r="F1313" s="243">
        <v>1</v>
      </c>
      <c r="G1313" s="70" t="s">
        <v>887</v>
      </c>
      <c r="H1313" s="2">
        <v>42909</v>
      </c>
      <c r="I1313">
        <v>2</v>
      </c>
      <c r="J1313" s="231" t="s">
        <v>900</v>
      </c>
      <c r="K1313">
        <v>94</v>
      </c>
      <c r="L1313">
        <v>80</v>
      </c>
      <c r="M1313">
        <f>3.1416*K1313*L1313</f>
        <v>23624.832000000002</v>
      </c>
      <c r="N1313">
        <v>49</v>
      </c>
      <c r="P1313" s="70" t="s">
        <v>835</v>
      </c>
      <c r="Q1313">
        <v>20</v>
      </c>
      <c r="R1313">
        <v>1</v>
      </c>
    </row>
    <row r="1314" spans="1:18">
      <c r="A1314" s="243">
        <v>247</v>
      </c>
      <c r="B1314" s="243" t="s">
        <v>1119</v>
      </c>
      <c r="C1314" s="243" t="s">
        <v>1120</v>
      </c>
      <c r="D1314" s="243" t="s">
        <v>1122</v>
      </c>
      <c r="E1314" s="243">
        <v>77</v>
      </c>
      <c r="F1314" s="243">
        <v>1</v>
      </c>
      <c r="G1314" s="70" t="s">
        <v>887</v>
      </c>
      <c r="H1314" s="2">
        <v>42909</v>
      </c>
      <c r="I1314">
        <v>2</v>
      </c>
      <c r="J1314" s="231" t="s">
        <v>900</v>
      </c>
      <c r="K1314">
        <v>94</v>
      </c>
      <c r="L1314">
        <v>80</v>
      </c>
      <c r="M1314">
        <f t="shared" ref="M1314:M1376" si="20">3.1416*K1314*L1314</f>
        <v>23624.832000000002</v>
      </c>
      <c r="N1314">
        <v>49</v>
      </c>
      <c r="P1314" s="70" t="s">
        <v>891</v>
      </c>
      <c r="Q1314">
        <v>20</v>
      </c>
      <c r="R1314">
        <v>1</v>
      </c>
    </row>
    <row r="1315" spans="1:18">
      <c r="A1315" s="243">
        <v>247</v>
      </c>
      <c r="B1315" s="243" t="s">
        <v>1119</v>
      </c>
      <c r="C1315" s="243" t="s">
        <v>1120</v>
      </c>
      <c r="D1315" s="243" t="s">
        <v>1122</v>
      </c>
      <c r="E1315" s="243">
        <v>77</v>
      </c>
      <c r="F1315" s="243">
        <v>1</v>
      </c>
      <c r="G1315" s="70" t="s">
        <v>887</v>
      </c>
      <c r="H1315" s="2">
        <v>42909</v>
      </c>
      <c r="I1315">
        <v>2</v>
      </c>
      <c r="J1315" s="231" t="s">
        <v>900</v>
      </c>
      <c r="K1315">
        <v>94</v>
      </c>
      <c r="L1315">
        <v>80</v>
      </c>
      <c r="M1315">
        <f t="shared" si="20"/>
        <v>23624.832000000002</v>
      </c>
      <c r="N1315">
        <v>49</v>
      </c>
      <c r="P1315" s="70" t="s">
        <v>889</v>
      </c>
      <c r="Q1315">
        <v>20</v>
      </c>
      <c r="R1315">
        <v>2</v>
      </c>
    </row>
    <row r="1316" spans="1:18">
      <c r="A1316" s="243">
        <v>247</v>
      </c>
      <c r="B1316" s="243" t="s">
        <v>1119</v>
      </c>
      <c r="C1316" s="243" t="s">
        <v>1120</v>
      </c>
      <c r="D1316" s="243" t="s">
        <v>1122</v>
      </c>
      <c r="E1316" s="243">
        <v>77</v>
      </c>
      <c r="F1316" s="243">
        <v>1</v>
      </c>
      <c r="G1316" s="70" t="s">
        <v>887</v>
      </c>
      <c r="H1316" s="2">
        <v>42909</v>
      </c>
      <c r="I1316">
        <v>2</v>
      </c>
      <c r="J1316" s="231" t="s">
        <v>900</v>
      </c>
      <c r="K1316">
        <v>94</v>
      </c>
      <c r="L1316">
        <v>80</v>
      </c>
      <c r="M1316">
        <f t="shared" si="20"/>
        <v>23624.832000000002</v>
      </c>
      <c r="N1316">
        <v>49</v>
      </c>
      <c r="P1316" s="70" t="s">
        <v>908</v>
      </c>
      <c r="Q1316">
        <v>1</v>
      </c>
      <c r="R1316">
        <v>2</v>
      </c>
    </row>
    <row r="1317" spans="1:18">
      <c r="A1317" s="243">
        <v>247</v>
      </c>
      <c r="B1317" s="243" t="s">
        <v>1119</v>
      </c>
      <c r="C1317" s="243" t="s">
        <v>1120</v>
      </c>
      <c r="D1317" s="243" t="s">
        <v>1122</v>
      </c>
      <c r="E1317" s="243">
        <v>77</v>
      </c>
      <c r="F1317" s="243">
        <v>1</v>
      </c>
      <c r="G1317" s="70" t="s">
        <v>887</v>
      </c>
      <c r="H1317" s="2">
        <v>42909</v>
      </c>
      <c r="I1317">
        <v>1</v>
      </c>
      <c r="J1317" s="231" t="s">
        <v>14</v>
      </c>
      <c r="N1317">
        <v>49</v>
      </c>
      <c r="P1317" s="70" t="s">
        <v>907</v>
      </c>
      <c r="Q1317">
        <v>25</v>
      </c>
      <c r="R1317">
        <v>1</v>
      </c>
    </row>
    <row r="1318" spans="1:18">
      <c r="A1318" s="243">
        <v>247</v>
      </c>
      <c r="B1318" s="243" t="s">
        <v>1119</v>
      </c>
      <c r="C1318" s="243" t="s">
        <v>1120</v>
      </c>
      <c r="D1318" s="243" t="s">
        <v>1122</v>
      </c>
      <c r="E1318" s="243">
        <v>77</v>
      </c>
      <c r="F1318" s="243">
        <v>1</v>
      </c>
      <c r="G1318" s="70" t="s">
        <v>887</v>
      </c>
      <c r="H1318" s="2">
        <v>42909</v>
      </c>
      <c r="I1318">
        <v>2</v>
      </c>
      <c r="J1318" s="231" t="s">
        <v>900</v>
      </c>
      <c r="K1318">
        <v>105</v>
      </c>
      <c r="L1318">
        <v>88</v>
      </c>
      <c r="M1318">
        <f t="shared" si="20"/>
        <v>29028.383999999998</v>
      </c>
      <c r="N1318">
        <v>50</v>
      </c>
      <c r="P1318" s="70" t="s">
        <v>837</v>
      </c>
      <c r="Q1318">
        <v>10</v>
      </c>
      <c r="R1318">
        <v>1</v>
      </c>
    </row>
    <row r="1319" spans="1:18">
      <c r="A1319" s="243">
        <v>247</v>
      </c>
      <c r="B1319" s="243" t="s">
        <v>1119</v>
      </c>
      <c r="C1319" s="243" t="s">
        <v>1120</v>
      </c>
      <c r="D1319" s="243" t="s">
        <v>1122</v>
      </c>
      <c r="E1319" s="243">
        <v>77</v>
      </c>
      <c r="F1319" s="243">
        <v>1</v>
      </c>
      <c r="G1319" s="70" t="s">
        <v>887</v>
      </c>
      <c r="H1319" s="2">
        <v>42909</v>
      </c>
      <c r="I1319">
        <v>2</v>
      </c>
      <c r="J1319" s="231" t="s">
        <v>900</v>
      </c>
      <c r="K1319">
        <v>105</v>
      </c>
      <c r="L1319">
        <v>88</v>
      </c>
      <c r="M1319">
        <f t="shared" si="20"/>
        <v>29028.383999999998</v>
      </c>
      <c r="N1319">
        <v>50</v>
      </c>
      <c r="P1319" s="70" t="s">
        <v>898</v>
      </c>
      <c r="Q1319">
        <v>7</v>
      </c>
      <c r="R1319">
        <v>3</v>
      </c>
    </row>
    <row r="1320" spans="1:18">
      <c r="A1320" s="243">
        <v>247</v>
      </c>
      <c r="B1320" s="243" t="s">
        <v>1119</v>
      </c>
      <c r="C1320" s="243" t="s">
        <v>1120</v>
      </c>
      <c r="D1320" s="243" t="s">
        <v>1122</v>
      </c>
      <c r="E1320" s="243">
        <v>77</v>
      </c>
      <c r="F1320" s="243">
        <v>1</v>
      </c>
      <c r="G1320" s="70" t="s">
        <v>887</v>
      </c>
      <c r="H1320" s="2">
        <v>42909</v>
      </c>
      <c r="I1320">
        <v>2</v>
      </c>
      <c r="J1320" s="231" t="s">
        <v>900</v>
      </c>
      <c r="K1320">
        <v>105</v>
      </c>
      <c r="L1320">
        <v>88</v>
      </c>
      <c r="M1320">
        <f t="shared" si="20"/>
        <v>29028.383999999998</v>
      </c>
      <c r="N1320">
        <v>50</v>
      </c>
      <c r="P1320" s="70" t="s">
        <v>835</v>
      </c>
      <c r="Q1320">
        <v>2</v>
      </c>
      <c r="R1320">
        <v>1</v>
      </c>
    </row>
    <row r="1321" spans="1:18">
      <c r="A1321" s="243">
        <v>247</v>
      </c>
      <c r="B1321" s="243" t="s">
        <v>1119</v>
      </c>
      <c r="C1321" s="243" t="s">
        <v>1120</v>
      </c>
      <c r="D1321" s="243" t="s">
        <v>1122</v>
      </c>
      <c r="E1321" s="243">
        <v>77</v>
      </c>
      <c r="F1321" s="243">
        <v>1</v>
      </c>
      <c r="G1321" s="70" t="s">
        <v>887</v>
      </c>
      <c r="H1321" s="2">
        <v>42909</v>
      </c>
      <c r="I1321">
        <v>2</v>
      </c>
      <c r="J1321" s="231" t="s">
        <v>900</v>
      </c>
      <c r="K1321">
        <v>105</v>
      </c>
      <c r="L1321">
        <v>88</v>
      </c>
      <c r="M1321">
        <f t="shared" si="20"/>
        <v>29028.383999999998</v>
      </c>
      <c r="N1321">
        <v>50</v>
      </c>
      <c r="P1321" s="70" t="s">
        <v>893</v>
      </c>
      <c r="Q1321">
        <v>2</v>
      </c>
      <c r="R1321">
        <v>1</v>
      </c>
    </row>
    <row r="1322" spans="1:18">
      <c r="A1322" s="243">
        <v>247</v>
      </c>
      <c r="B1322" s="243" t="s">
        <v>1119</v>
      </c>
      <c r="C1322" s="243" t="s">
        <v>1120</v>
      </c>
      <c r="D1322" s="243" t="s">
        <v>1122</v>
      </c>
      <c r="E1322" s="243">
        <v>77</v>
      </c>
      <c r="F1322" s="243">
        <v>1</v>
      </c>
      <c r="G1322" s="70" t="s">
        <v>887</v>
      </c>
      <c r="H1322" s="2">
        <v>42909</v>
      </c>
      <c r="I1322">
        <v>1</v>
      </c>
      <c r="J1322" s="231" t="s">
        <v>14</v>
      </c>
      <c r="N1322">
        <v>50</v>
      </c>
      <c r="P1322" s="70" t="s">
        <v>896</v>
      </c>
      <c r="Q1322">
        <v>10</v>
      </c>
      <c r="R1322">
        <v>1</v>
      </c>
    </row>
    <row r="1323" spans="1:18">
      <c r="A1323" s="243">
        <v>247</v>
      </c>
      <c r="B1323" s="243" t="s">
        <v>1119</v>
      </c>
      <c r="C1323" s="243" t="s">
        <v>1120</v>
      </c>
      <c r="D1323" s="243" t="s">
        <v>1122</v>
      </c>
      <c r="E1323" s="243">
        <v>77</v>
      </c>
      <c r="F1323" s="243">
        <v>1</v>
      </c>
      <c r="G1323" s="70" t="s">
        <v>887</v>
      </c>
      <c r="H1323" s="2">
        <v>42909</v>
      </c>
      <c r="I1323">
        <v>2</v>
      </c>
      <c r="J1323" s="70" t="s">
        <v>891</v>
      </c>
      <c r="K1323">
        <v>34</v>
      </c>
      <c r="L1323">
        <v>30</v>
      </c>
      <c r="M1323">
        <f t="shared" si="20"/>
        <v>3204.4319999999998</v>
      </c>
      <c r="N1323">
        <v>51</v>
      </c>
      <c r="P1323" s="70"/>
    </row>
    <row r="1324" spans="1:18">
      <c r="A1324" s="243">
        <v>247</v>
      </c>
      <c r="B1324" s="243" t="s">
        <v>1119</v>
      </c>
      <c r="C1324" s="243" t="s">
        <v>1120</v>
      </c>
      <c r="D1324" s="243" t="s">
        <v>1122</v>
      </c>
      <c r="E1324" s="243">
        <v>77</v>
      </c>
      <c r="F1324" s="243">
        <v>1</v>
      </c>
      <c r="G1324" s="70" t="s">
        <v>887</v>
      </c>
      <c r="H1324" s="2">
        <v>42909</v>
      </c>
      <c r="I1324">
        <v>1</v>
      </c>
      <c r="J1324" s="70" t="s">
        <v>14</v>
      </c>
      <c r="N1324">
        <v>51</v>
      </c>
      <c r="P1324" s="70" t="s">
        <v>835</v>
      </c>
      <c r="Q1324">
        <v>10</v>
      </c>
      <c r="R1324">
        <v>1</v>
      </c>
    </row>
    <row r="1325" spans="1:18">
      <c r="A1325" s="243">
        <v>247</v>
      </c>
      <c r="B1325" s="243" t="s">
        <v>1119</v>
      </c>
      <c r="C1325" s="243" t="s">
        <v>1120</v>
      </c>
      <c r="D1325" s="243" t="s">
        <v>1122</v>
      </c>
      <c r="E1325" s="243">
        <v>77</v>
      </c>
      <c r="F1325" s="243">
        <v>1</v>
      </c>
      <c r="G1325" s="70" t="s">
        <v>887</v>
      </c>
      <c r="H1325" s="2">
        <v>42909</v>
      </c>
      <c r="I1325">
        <v>2</v>
      </c>
      <c r="J1325" s="70" t="s">
        <v>891</v>
      </c>
      <c r="K1325">
        <v>27</v>
      </c>
      <c r="L1325">
        <v>25</v>
      </c>
      <c r="M1325">
        <f t="shared" si="20"/>
        <v>2120.58</v>
      </c>
      <c r="N1325">
        <v>52</v>
      </c>
      <c r="P1325" s="70" t="s">
        <v>890</v>
      </c>
      <c r="Q1325">
        <v>2</v>
      </c>
      <c r="R1325">
        <v>2</v>
      </c>
    </row>
    <row r="1326" spans="1:18">
      <c r="A1326" s="243">
        <v>247</v>
      </c>
      <c r="B1326" s="243" t="s">
        <v>1119</v>
      </c>
      <c r="C1326" s="243" t="s">
        <v>1120</v>
      </c>
      <c r="D1326" s="243" t="s">
        <v>1122</v>
      </c>
      <c r="E1326" s="243">
        <v>77</v>
      </c>
      <c r="F1326" s="243">
        <v>1</v>
      </c>
      <c r="G1326" s="70" t="s">
        <v>887</v>
      </c>
      <c r="H1326" s="2">
        <v>42909</v>
      </c>
      <c r="I1326">
        <v>1</v>
      </c>
      <c r="J1326" s="70" t="s">
        <v>14</v>
      </c>
      <c r="N1326">
        <v>52</v>
      </c>
      <c r="P1326" s="70" t="s">
        <v>890</v>
      </c>
      <c r="Q1326">
        <v>1</v>
      </c>
      <c r="R1326">
        <v>1</v>
      </c>
    </row>
    <row r="1327" spans="1:18">
      <c r="A1327" s="243">
        <v>247</v>
      </c>
      <c r="B1327" s="243" t="s">
        <v>1119</v>
      </c>
      <c r="C1327" s="243" t="s">
        <v>1120</v>
      </c>
      <c r="D1327" s="243" t="s">
        <v>1122</v>
      </c>
      <c r="E1327" s="243">
        <v>77</v>
      </c>
      <c r="F1327" s="243">
        <v>1</v>
      </c>
      <c r="G1327" s="70" t="s">
        <v>887</v>
      </c>
      <c r="H1327" s="2">
        <v>42909</v>
      </c>
      <c r="I1327">
        <v>2</v>
      </c>
      <c r="J1327" s="70" t="s">
        <v>891</v>
      </c>
      <c r="K1327">
        <v>38</v>
      </c>
      <c r="L1327">
        <v>34</v>
      </c>
      <c r="M1327">
        <f t="shared" si="20"/>
        <v>4058.9471999999996</v>
      </c>
      <c r="N1327">
        <v>53</v>
      </c>
      <c r="P1327" s="231" t="s">
        <v>878</v>
      </c>
      <c r="Q1327">
        <v>20</v>
      </c>
      <c r="R1327">
        <v>2</v>
      </c>
    </row>
    <row r="1328" spans="1:18">
      <c r="A1328" s="243">
        <v>247</v>
      </c>
      <c r="B1328" s="243" t="s">
        <v>1119</v>
      </c>
      <c r="C1328" s="243" t="s">
        <v>1120</v>
      </c>
      <c r="D1328" s="243" t="s">
        <v>1122</v>
      </c>
      <c r="E1328" s="243">
        <v>77</v>
      </c>
      <c r="F1328" s="243">
        <v>1</v>
      </c>
      <c r="G1328" s="70" t="s">
        <v>887</v>
      </c>
      <c r="H1328" s="2">
        <v>42909</v>
      </c>
      <c r="I1328">
        <v>1</v>
      </c>
      <c r="J1328" s="70" t="s">
        <v>14</v>
      </c>
      <c r="N1328">
        <v>53</v>
      </c>
      <c r="P1328" s="70" t="s">
        <v>891</v>
      </c>
      <c r="Q1328">
        <v>3</v>
      </c>
      <c r="R1328">
        <v>1</v>
      </c>
    </row>
    <row r="1329" spans="1:18">
      <c r="A1329" s="243">
        <v>247</v>
      </c>
      <c r="B1329" s="243" t="s">
        <v>1119</v>
      </c>
      <c r="C1329" s="243" t="s">
        <v>1120</v>
      </c>
      <c r="D1329" s="243" t="s">
        <v>1122</v>
      </c>
      <c r="E1329" s="243">
        <v>77</v>
      </c>
      <c r="F1329" s="243">
        <v>1</v>
      </c>
      <c r="G1329" s="70" t="s">
        <v>887</v>
      </c>
      <c r="H1329" s="2">
        <v>42909</v>
      </c>
      <c r="I1329">
        <v>2</v>
      </c>
      <c r="J1329" s="70" t="s">
        <v>891</v>
      </c>
      <c r="K1329">
        <v>44</v>
      </c>
      <c r="L1329">
        <v>44</v>
      </c>
      <c r="M1329">
        <f t="shared" si="20"/>
        <v>6082.1376</v>
      </c>
      <c r="N1329">
        <v>54</v>
      </c>
      <c r="P1329" s="70" t="s">
        <v>835</v>
      </c>
      <c r="Q1329">
        <v>7</v>
      </c>
      <c r="R1329">
        <v>1</v>
      </c>
    </row>
    <row r="1330" spans="1:18">
      <c r="A1330" s="243">
        <v>247</v>
      </c>
      <c r="B1330" s="243" t="s">
        <v>1119</v>
      </c>
      <c r="C1330" s="243" t="s">
        <v>1120</v>
      </c>
      <c r="D1330" s="243" t="s">
        <v>1122</v>
      </c>
      <c r="E1330" s="243">
        <v>77</v>
      </c>
      <c r="F1330" s="243">
        <v>1</v>
      </c>
      <c r="G1330" s="70" t="s">
        <v>887</v>
      </c>
      <c r="H1330" s="2">
        <v>42909</v>
      </c>
      <c r="I1330">
        <v>1</v>
      </c>
      <c r="J1330" s="70" t="s">
        <v>14</v>
      </c>
      <c r="N1330">
        <v>54</v>
      </c>
      <c r="P1330" s="70" t="s">
        <v>889</v>
      </c>
      <c r="Q1330">
        <v>2</v>
      </c>
      <c r="R1330">
        <v>1</v>
      </c>
    </row>
    <row r="1331" spans="1:18">
      <c r="A1331" s="243">
        <v>247</v>
      </c>
      <c r="B1331" s="243" t="s">
        <v>1119</v>
      </c>
      <c r="C1331" s="243" t="s">
        <v>1120</v>
      </c>
      <c r="D1331" s="243" t="s">
        <v>1122</v>
      </c>
      <c r="E1331" s="243">
        <v>77</v>
      </c>
      <c r="F1331" s="243">
        <v>1</v>
      </c>
      <c r="G1331" s="70" t="s">
        <v>887</v>
      </c>
      <c r="H1331" s="2">
        <v>42909</v>
      </c>
      <c r="I1331">
        <v>2</v>
      </c>
      <c r="J1331" s="70" t="s">
        <v>891</v>
      </c>
      <c r="K1331">
        <v>57</v>
      </c>
      <c r="L1331">
        <v>52</v>
      </c>
      <c r="M1331">
        <f t="shared" si="20"/>
        <v>9311.7024000000001</v>
      </c>
      <c r="N1331">
        <v>55</v>
      </c>
      <c r="P1331" s="70" t="s">
        <v>856</v>
      </c>
      <c r="Q1331">
        <v>5</v>
      </c>
      <c r="R1331">
        <v>2</v>
      </c>
    </row>
    <row r="1332" spans="1:18">
      <c r="A1332" s="243">
        <v>247</v>
      </c>
      <c r="B1332" s="243" t="s">
        <v>1119</v>
      </c>
      <c r="C1332" s="243" t="s">
        <v>1120</v>
      </c>
      <c r="D1332" s="243" t="s">
        <v>1122</v>
      </c>
      <c r="E1332" s="243">
        <v>77</v>
      </c>
      <c r="F1332" s="243">
        <v>1</v>
      </c>
      <c r="G1332" s="70" t="s">
        <v>887</v>
      </c>
      <c r="H1332" s="2">
        <v>42909</v>
      </c>
      <c r="I1332">
        <v>1</v>
      </c>
      <c r="J1332" s="70" t="s">
        <v>14</v>
      </c>
      <c r="N1332">
        <v>55</v>
      </c>
      <c r="P1332" s="70" t="s">
        <v>835</v>
      </c>
      <c r="Q1332">
        <v>20</v>
      </c>
      <c r="R1332">
        <v>1</v>
      </c>
    </row>
    <row r="1333" spans="1:18">
      <c r="A1333" s="243">
        <v>247</v>
      </c>
      <c r="B1333" s="243" t="s">
        <v>1119</v>
      </c>
      <c r="C1333" s="243" t="s">
        <v>1120</v>
      </c>
      <c r="D1333" s="243" t="s">
        <v>1122</v>
      </c>
      <c r="E1333" s="243">
        <v>77</v>
      </c>
      <c r="F1333" s="243">
        <v>1</v>
      </c>
      <c r="G1333" s="70" t="s">
        <v>887</v>
      </c>
      <c r="H1333" s="2">
        <v>42909</v>
      </c>
      <c r="I1333">
        <v>2</v>
      </c>
      <c r="J1333" s="70" t="s">
        <v>891</v>
      </c>
      <c r="K1333">
        <v>76</v>
      </c>
      <c r="L1333">
        <v>68</v>
      </c>
      <c r="M1333">
        <f t="shared" si="20"/>
        <v>16235.788799999998</v>
      </c>
      <c r="N1333">
        <v>56</v>
      </c>
      <c r="P1333" s="70" t="s">
        <v>835</v>
      </c>
      <c r="Q1333">
        <v>15</v>
      </c>
      <c r="R1333">
        <v>1</v>
      </c>
    </row>
    <row r="1334" spans="1:18">
      <c r="A1334" s="243">
        <v>247</v>
      </c>
      <c r="B1334" s="243" t="s">
        <v>1119</v>
      </c>
      <c r="C1334" s="243" t="s">
        <v>1120</v>
      </c>
      <c r="D1334" s="243" t="s">
        <v>1122</v>
      </c>
      <c r="E1334" s="243">
        <v>77</v>
      </c>
      <c r="F1334" s="243">
        <v>1</v>
      </c>
      <c r="G1334" s="70" t="s">
        <v>887</v>
      </c>
      <c r="H1334" s="2">
        <v>42909</v>
      </c>
      <c r="I1334">
        <v>2</v>
      </c>
      <c r="J1334" s="70" t="s">
        <v>891</v>
      </c>
      <c r="K1334">
        <v>76</v>
      </c>
      <c r="L1334">
        <v>68</v>
      </c>
      <c r="M1334">
        <f t="shared" si="20"/>
        <v>16235.788799999998</v>
      </c>
      <c r="N1334">
        <v>56</v>
      </c>
      <c r="P1334" s="70" t="s">
        <v>890</v>
      </c>
      <c r="Q1334">
        <v>1</v>
      </c>
      <c r="R1334">
        <v>2</v>
      </c>
    </row>
    <row r="1335" spans="1:18">
      <c r="A1335" s="243">
        <v>247</v>
      </c>
      <c r="B1335" s="243" t="s">
        <v>1119</v>
      </c>
      <c r="C1335" s="243" t="s">
        <v>1120</v>
      </c>
      <c r="D1335" s="243" t="s">
        <v>1122</v>
      </c>
      <c r="E1335" s="243">
        <v>77</v>
      </c>
      <c r="F1335" s="243">
        <v>1</v>
      </c>
      <c r="G1335" s="70" t="s">
        <v>887</v>
      </c>
      <c r="H1335" s="2">
        <v>42909</v>
      </c>
      <c r="I1335">
        <v>1</v>
      </c>
      <c r="J1335" s="70" t="s">
        <v>14</v>
      </c>
      <c r="N1335">
        <v>56</v>
      </c>
      <c r="P1335" s="70" t="s">
        <v>835</v>
      </c>
      <c r="Q1335">
        <v>20</v>
      </c>
      <c r="R1335">
        <v>1</v>
      </c>
    </row>
    <row r="1336" spans="1:18">
      <c r="A1336" s="243">
        <v>247</v>
      </c>
      <c r="B1336" s="243" t="s">
        <v>1119</v>
      </c>
      <c r="C1336" s="243" t="s">
        <v>1120</v>
      </c>
      <c r="D1336" s="243" t="s">
        <v>1122</v>
      </c>
      <c r="E1336" s="243">
        <v>77</v>
      </c>
      <c r="F1336" s="243">
        <v>1</v>
      </c>
      <c r="G1336" s="70" t="s">
        <v>887</v>
      </c>
      <c r="H1336" s="2">
        <v>42909</v>
      </c>
      <c r="I1336">
        <v>2</v>
      </c>
      <c r="J1336" s="70" t="s">
        <v>891</v>
      </c>
      <c r="K1336">
        <v>40</v>
      </c>
      <c r="L1336">
        <v>33</v>
      </c>
      <c r="M1336">
        <f t="shared" si="20"/>
        <v>4146.9120000000003</v>
      </c>
      <c r="N1336">
        <v>57</v>
      </c>
      <c r="P1336" s="70"/>
    </row>
    <row r="1337" spans="1:18">
      <c r="A1337" s="243">
        <v>247</v>
      </c>
      <c r="B1337" s="243" t="s">
        <v>1119</v>
      </c>
      <c r="C1337" s="243" t="s">
        <v>1120</v>
      </c>
      <c r="D1337" s="243" t="s">
        <v>1122</v>
      </c>
      <c r="E1337" s="243">
        <v>77</v>
      </c>
      <c r="F1337" s="243">
        <v>1</v>
      </c>
      <c r="G1337" s="70" t="s">
        <v>887</v>
      </c>
      <c r="H1337" s="2">
        <v>42909</v>
      </c>
      <c r="I1337">
        <v>1</v>
      </c>
      <c r="J1337" s="70" t="s">
        <v>14</v>
      </c>
      <c r="N1337">
        <v>57</v>
      </c>
      <c r="P1337" s="70" t="s">
        <v>892</v>
      </c>
      <c r="Q1337">
        <v>60</v>
      </c>
      <c r="R1337">
        <v>1</v>
      </c>
    </row>
    <row r="1338" spans="1:18">
      <c r="A1338" s="243">
        <v>247</v>
      </c>
      <c r="B1338" s="243" t="s">
        <v>1119</v>
      </c>
      <c r="C1338" s="243" t="s">
        <v>1120</v>
      </c>
      <c r="D1338" s="243" t="s">
        <v>1122</v>
      </c>
      <c r="E1338" s="243">
        <v>77</v>
      </c>
      <c r="F1338" s="243">
        <v>1</v>
      </c>
      <c r="G1338" s="70" t="s">
        <v>887</v>
      </c>
      <c r="H1338" s="2">
        <v>42909</v>
      </c>
      <c r="I1338">
        <v>2</v>
      </c>
      <c r="J1338" s="70" t="s">
        <v>891</v>
      </c>
      <c r="K1338">
        <v>44</v>
      </c>
      <c r="L1338">
        <v>38</v>
      </c>
      <c r="M1338">
        <f t="shared" si="20"/>
        <v>5252.7552000000005</v>
      </c>
      <c r="N1338">
        <v>58</v>
      </c>
      <c r="P1338" s="70" t="s">
        <v>892</v>
      </c>
      <c r="Q1338">
        <v>10</v>
      </c>
      <c r="R1338">
        <v>1</v>
      </c>
    </row>
    <row r="1339" spans="1:18">
      <c r="A1339" s="243">
        <v>247</v>
      </c>
      <c r="B1339" s="243" t="s">
        <v>1119</v>
      </c>
      <c r="C1339" s="243" t="s">
        <v>1120</v>
      </c>
      <c r="D1339" s="243" t="s">
        <v>1122</v>
      </c>
      <c r="E1339" s="243">
        <v>77</v>
      </c>
      <c r="F1339" s="243">
        <v>1</v>
      </c>
      <c r="G1339" s="70" t="s">
        <v>887</v>
      </c>
      <c r="H1339" s="2">
        <v>42909</v>
      </c>
      <c r="I1339">
        <v>1</v>
      </c>
      <c r="J1339" s="70" t="s">
        <v>14</v>
      </c>
      <c r="N1339">
        <v>58</v>
      </c>
      <c r="P1339" s="70" t="s">
        <v>892</v>
      </c>
      <c r="Q1339">
        <v>40</v>
      </c>
      <c r="R1339">
        <v>1</v>
      </c>
    </row>
    <row r="1340" spans="1:18">
      <c r="A1340" s="243">
        <v>247</v>
      </c>
      <c r="B1340" s="243" t="s">
        <v>1119</v>
      </c>
      <c r="C1340" s="243" t="s">
        <v>1120</v>
      </c>
      <c r="D1340" s="243" t="s">
        <v>1122</v>
      </c>
      <c r="E1340" s="243">
        <v>77</v>
      </c>
      <c r="F1340" s="243">
        <v>1</v>
      </c>
      <c r="G1340" s="70" t="s">
        <v>887</v>
      </c>
      <c r="H1340" s="2">
        <v>42909</v>
      </c>
      <c r="I1340">
        <v>2</v>
      </c>
      <c r="J1340" s="70" t="s">
        <v>891</v>
      </c>
      <c r="K1340">
        <v>40</v>
      </c>
      <c r="L1340">
        <v>38</v>
      </c>
      <c r="M1340">
        <f t="shared" si="20"/>
        <v>4775.232</v>
      </c>
      <c r="N1340">
        <v>59</v>
      </c>
      <c r="P1340" s="70" t="s">
        <v>892</v>
      </c>
      <c r="Q1340">
        <v>40</v>
      </c>
      <c r="R1340">
        <v>2</v>
      </c>
    </row>
    <row r="1341" spans="1:18">
      <c r="A1341" s="243">
        <v>247</v>
      </c>
      <c r="B1341" s="243" t="s">
        <v>1119</v>
      </c>
      <c r="C1341" s="243" t="s">
        <v>1120</v>
      </c>
      <c r="D1341" s="243" t="s">
        <v>1122</v>
      </c>
      <c r="E1341" s="243">
        <v>77</v>
      </c>
      <c r="F1341" s="243">
        <v>1</v>
      </c>
      <c r="G1341" s="70" t="s">
        <v>887</v>
      </c>
      <c r="H1341" s="2">
        <v>42909</v>
      </c>
      <c r="I1341">
        <v>1</v>
      </c>
      <c r="J1341" s="70" t="s">
        <v>14</v>
      </c>
      <c r="N1341">
        <v>59</v>
      </c>
      <c r="P1341" s="70" t="s">
        <v>892</v>
      </c>
      <c r="Q1341">
        <v>40</v>
      </c>
      <c r="R1341">
        <v>2</v>
      </c>
    </row>
    <row r="1342" spans="1:18">
      <c r="A1342" s="243">
        <v>247</v>
      </c>
      <c r="B1342" s="243" t="s">
        <v>1119</v>
      </c>
      <c r="C1342" s="243" t="s">
        <v>1120</v>
      </c>
      <c r="D1342" s="243" t="s">
        <v>1122</v>
      </c>
      <c r="E1342" s="243">
        <v>77</v>
      </c>
      <c r="F1342" s="243">
        <v>1</v>
      </c>
      <c r="G1342" s="70" t="s">
        <v>887</v>
      </c>
      <c r="H1342" s="2">
        <v>42909</v>
      </c>
      <c r="I1342">
        <v>1</v>
      </c>
      <c r="J1342" s="70" t="s">
        <v>14</v>
      </c>
      <c r="N1342">
        <v>59</v>
      </c>
      <c r="P1342" s="70" t="s">
        <v>890</v>
      </c>
      <c r="Q1342">
        <v>1</v>
      </c>
      <c r="R1342">
        <v>1</v>
      </c>
    </row>
    <row r="1343" spans="1:18">
      <c r="A1343" s="243">
        <v>247</v>
      </c>
      <c r="B1343" s="243" t="s">
        <v>1119</v>
      </c>
      <c r="C1343" s="243" t="s">
        <v>1120</v>
      </c>
      <c r="D1343" s="243" t="s">
        <v>1122</v>
      </c>
      <c r="E1343" s="243">
        <v>77</v>
      </c>
      <c r="F1343" s="243">
        <v>1</v>
      </c>
      <c r="G1343" s="70" t="s">
        <v>887</v>
      </c>
      <c r="H1343" s="2">
        <v>42909</v>
      </c>
      <c r="I1343">
        <v>2</v>
      </c>
      <c r="J1343" s="70" t="s">
        <v>891</v>
      </c>
      <c r="K1343">
        <v>43</v>
      </c>
      <c r="L1343">
        <v>38</v>
      </c>
      <c r="M1343">
        <f t="shared" si="20"/>
        <v>5133.3743999999997</v>
      </c>
      <c r="N1343">
        <v>60</v>
      </c>
      <c r="P1343" s="70"/>
    </row>
    <row r="1344" spans="1:18">
      <c r="A1344" s="243">
        <v>247</v>
      </c>
      <c r="B1344" s="243" t="s">
        <v>1119</v>
      </c>
      <c r="C1344" s="243" t="s">
        <v>1120</v>
      </c>
      <c r="D1344" s="243" t="s">
        <v>1122</v>
      </c>
      <c r="E1344" s="243">
        <v>77</v>
      </c>
      <c r="F1344" s="243">
        <v>1</v>
      </c>
      <c r="G1344" s="70" t="s">
        <v>887</v>
      </c>
      <c r="H1344" s="2">
        <v>42909</v>
      </c>
      <c r="I1344">
        <v>1</v>
      </c>
      <c r="J1344" s="70" t="s">
        <v>14</v>
      </c>
      <c r="N1344">
        <v>60</v>
      </c>
      <c r="P1344" s="70" t="s">
        <v>892</v>
      </c>
      <c r="Q1344">
        <v>20</v>
      </c>
      <c r="R1344">
        <v>1</v>
      </c>
    </row>
    <row r="1345" spans="1:18">
      <c r="A1345" s="243">
        <v>247</v>
      </c>
      <c r="B1345" s="243" t="s">
        <v>1119</v>
      </c>
      <c r="C1345" s="243" t="s">
        <v>1120</v>
      </c>
      <c r="D1345" s="243" t="s">
        <v>1122</v>
      </c>
      <c r="E1345" s="243">
        <v>77</v>
      </c>
      <c r="F1345" s="243">
        <v>1</v>
      </c>
      <c r="G1345" s="70" t="s">
        <v>887</v>
      </c>
      <c r="H1345" s="2">
        <v>42909</v>
      </c>
      <c r="I1345">
        <v>2</v>
      </c>
      <c r="J1345" s="70" t="s">
        <v>891</v>
      </c>
      <c r="K1345">
        <v>59</v>
      </c>
      <c r="L1345">
        <v>38</v>
      </c>
      <c r="M1345">
        <f t="shared" si="20"/>
        <v>7043.4672</v>
      </c>
      <c r="N1345">
        <v>61</v>
      </c>
      <c r="P1345" s="70" t="s">
        <v>835</v>
      </c>
      <c r="Q1345">
        <v>40</v>
      </c>
      <c r="R1345">
        <v>1</v>
      </c>
    </row>
    <row r="1346" spans="1:18">
      <c r="A1346" s="243">
        <v>247</v>
      </c>
      <c r="B1346" s="243" t="s">
        <v>1119</v>
      </c>
      <c r="C1346" s="243" t="s">
        <v>1120</v>
      </c>
      <c r="D1346" s="243" t="s">
        <v>1122</v>
      </c>
      <c r="E1346" s="243">
        <v>77</v>
      </c>
      <c r="F1346" s="243">
        <v>1</v>
      </c>
      <c r="G1346" s="70" t="s">
        <v>887</v>
      </c>
      <c r="H1346" s="2">
        <v>42909</v>
      </c>
      <c r="I1346">
        <v>1</v>
      </c>
      <c r="J1346" s="70" t="s">
        <v>14</v>
      </c>
      <c r="N1346">
        <v>61</v>
      </c>
      <c r="P1346" s="70"/>
    </row>
    <row r="1347" spans="1:18">
      <c r="A1347" s="243">
        <v>247</v>
      </c>
      <c r="B1347" s="243" t="s">
        <v>1119</v>
      </c>
      <c r="C1347" s="243" t="s">
        <v>1120</v>
      </c>
      <c r="D1347" s="243" t="s">
        <v>1122</v>
      </c>
      <c r="E1347" s="243">
        <v>77</v>
      </c>
      <c r="F1347" s="243">
        <v>1</v>
      </c>
      <c r="G1347" s="70" t="s">
        <v>887</v>
      </c>
      <c r="H1347" s="2">
        <v>42909</v>
      </c>
      <c r="I1347">
        <v>2</v>
      </c>
      <c r="J1347" s="70" t="s">
        <v>891</v>
      </c>
      <c r="K1347">
        <v>39</v>
      </c>
      <c r="L1347">
        <v>36</v>
      </c>
      <c r="M1347">
        <f t="shared" si="20"/>
        <v>4410.8064000000004</v>
      </c>
      <c r="N1347">
        <v>62</v>
      </c>
      <c r="P1347" s="70"/>
    </row>
    <row r="1348" spans="1:18">
      <c r="A1348" s="243">
        <v>247</v>
      </c>
      <c r="B1348" s="243" t="s">
        <v>1119</v>
      </c>
      <c r="C1348" s="243" t="s">
        <v>1120</v>
      </c>
      <c r="D1348" s="243" t="s">
        <v>1122</v>
      </c>
      <c r="E1348" s="243">
        <v>77</v>
      </c>
      <c r="F1348" s="243">
        <v>1</v>
      </c>
      <c r="G1348" s="70" t="s">
        <v>887</v>
      </c>
      <c r="H1348" s="2">
        <v>42909</v>
      </c>
      <c r="I1348">
        <v>1</v>
      </c>
      <c r="J1348" s="70" t="s">
        <v>14</v>
      </c>
      <c r="N1348">
        <v>62</v>
      </c>
      <c r="P1348" s="70" t="s">
        <v>893</v>
      </c>
      <c r="Q1348">
        <v>10</v>
      </c>
      <c r="R1348">
        <v>1</v>
      </c>
    </row>
    <row r="1349" spans="1:18">
      <c r="A1349" s="243">
        <v>247</v>
      </c>
      <c r="B1349" s="243" t="s">
        <v>1119</v>
      </c>
      <c r="C1349" s="243" t="s">
        <v>1120</v>
      </c>
      <c r="D1349" s="243" t="s">
        <v>1122</v>
      </c>
      <c r="E1349" s="243">
        <v>77</v>
      </c>
      <c r="F1349" s="243">
        <v>1</v>
      </c>
      <c r="G1349" s="70" t="s">
        <v>887</v>
      </c>
      <c r="H1349" s="2">
        <v>42909</v>
      </c>
      <c r="I1349">
        <v>2</v>
      </c>
      <c r="J1349" s="70" t="s">
        <v>891</v>
      </c>
      <c r="K1349">
        <v>47</v>
      </c>
      <c r="L1349">
        <v>31</v>
      </c>
      <c r="M1349">
        <f t="shared" si="20"/>
        <v>4577.3112000000001</v>
      </c>
      <c r="N1349">
        <v>63</v>
      </c>
      <c r="P1349" s="70"/>
    </row>
    <row r="1350" spans="1:18">
      <c r="A1350" s="243">
        <v>247</v>
      </c>
      <c r="B1350" s="243" t="s">
        <v>1119</v>
      </c>
      <c r="C1350" s="243" t="s">
        <v>1120</v>
      </c>
      <c r="D1350" s="243" t="s">
        <v>1122</v>
      </c>
      <c r="E1350" s="243">
        <v>77</v>
      </c>
      <c r="F1350" s="243">
        <v>1</v>
      </c>
      <c r="G1350" s="70" t="s">
        <v>887</v>
      </c>
      <c r="H1350" s="2">
        <v>42909</v>
      </c>
      <c r="I1350">
        <v>1</v>
      </c>
      <c r="J1350" s="70" t="s">
        <v>14</v>
      </c>
      <c r="N1350">
        <v>63</v>
      </c>
      <c r="P1350" s="70" t="s">
        <v>892</v>
      </c>
      <c r="Q1350">
        <v>40</v>
      </c>
      <c r="R1350">
        <v>1</v>
      </c>
    </row>
    <row r="1351" spans="1:18">
      <c r="A1351" s="243">
        <v>247</v>
      </c>
      <c r="B1351" s="243" t="s">
        <v>1119</v>
      </c>
      <c r="C1351" s="243" t="s">
        <v>1120</v>
      </c>
      <c r="D1351" s="243" t="s">
        <v>1122</v>
      </c>
      <c r="E1351" s="243">
        <v>77</v>
      </c>
      <c r="F1351" s="243">
        <v>1</v>
      </c>
      <c r="G1351" s="70" t="s">
        <v>887</v>
      </c>
      <c r="H1351" s="2">
        <v>42909</v>
      </c>
      <c r="I1351">
        <v>2</v>
      </c>
      <c r="J1351" s="70" t="s">
        <v>891</v>
      </c>
      <c r="K1351">
        <v>61</v>
      </c>
      <c r="L1351">
        <v>46</v>
      </c>
      <c r="M1351">
        <f t="shared" si="20"/>
        <v>8815.3295999999991</v>
      </c>
      <c r="N1351">
        <v>64</v>
      </c>
      <c r="P1351" s="70" t="s">
        <v>892</v>
      </c>
      <c r="Q1351">
        <v>10</v>
      </c>
      <c r="R1351">
        <v>1</v>
      </c>
    </row>
    <row r="1352" spans="1:18">
      <c r="A1352" s="243">
        <v>247</v>
      </c>
      <c r="B1352" s="243" t="s">
        <v>1119</v>
      </c>
      <c r="C1352" s="243" t="s">
        <v>1120</v>
      </c>
      <c r="D1352" s="243" t="s">
        <v>1122</v>
      </c>
      <c r="E1352" s="243">
        <v>77</v>
      </c>
      <c r="F1352" s="243">
        <v>1</v>
      </c>
      <c r="G1352" s="70" t="s">
        <v>887</v>
      </c>
      <c r="H1352" s="2">
        <v>42909</v>
      </c>
      <c r="I1352">
        <v>2</v>
      </c>
      <c r="J1352" s="70" t="s">
        <v>891</v>
      </c>
      <c r="K1352">
        <v>61</v>
      </c>
      <c r="L1352">
        <v>46</v>
      </c>
      <c r="M1352">
        <f t="shared" si="20"/>
        <v>8815.3295999999991</v>
      </c>
      <c r="N1352">
        <v>64</v>
      </c>
      <c r="P1352" s="70" t="s">
        <v>835</v>
      </c>
      <c r="Q1352">
        <v>15</v>
      </c>
      <c r="R1352">
        <v>2</v>
      </c>
    </row>
    <row r="1353" spans="1:18">
      <c r="A1353" s="243">
        <v>247</v>
      </c>
      <c r="B1353" s="243" t="s">
        <v>1119</v>
      </c>
      <c r="C1353" s="243" t="s">
        <v>1120</v>
      </c>
      <c r="D1353" s="243" t="s">
        <v>1122</v>
      </c>
      <c r="E1353" s="243">
        <v>77</v>
      </c>
      <c r="F1353" s="243">
        <v>1</v>
      </c>
      <c r="G1353" s="70" t="s">
        <v>887</v>
      </c>
      <c r="H1353" s="2">
        <v>42909</v>
      </c>
      <c r="I1353">
        <v>1</v>
      </c>
      <c r="J1353" s="70" t="s">
        <v>14</v>
      </c>
      <c r="N1353">
        <v>64</v>
      </c>
      <c r="P1353" s="70" t="s">
        <v>835</v>
      </c>
      <c r="Q1353">
        <v>25</v>
      </c>
      <c r="R1353">
        <v>1</v>
      </c>
    </row>
    <row r="1354" spans="1:18">
      <c r="A1354" s="243">
        <v>247</v>
      </c>
      <c r="B1354" s="243" t="s">
        <v>1119</v>
      </c>
      <c r="C1354" s="243" t="s">
        <v>1120</v>
      </c>
      <c r="D1354" s="243" t="s">
        <v>1122</v>
      </c>
      <c r="E1354" s="243">
        <v>77</v>
      </c>
      <c r="F1354" s="243">
        <v>1</v>
      </c>
      <c r="G1354" s="70" t="s">
        <v>887</v>
      </c>
      <c r="H1354" s="2">
        <v>42909</v>
      </c>
      <c r="I1354">
        <v>2</v>
      </c>
      <c r="J1354" s="70" t="s">
        <v>891</v>
      </c>
      <c r="K1354">
        <v>58</v>
      </c>
      <c r="L1354">
        <v>47</v>
      </c>
      <c r="M1354">
        <f t="shared" si="20"/>
        <v>8564.0015999999996</v>
      </c>
      <c r="N1354">
        <v>65</v>
      </c>
      <c r="P1354" s="70" t="s">
        <v>835</v>
      </c>
      <c r="Q1354">
        <v>15</v>
      </c>
      <c r="R1354">
        <v>1</v>
      </c>
    </row>
    <row r="1355" spans="1:18">
      <c r="A1355" s="243">
        <v>247</v>
      </c>
      <c r="B1355" s="243" t="s">
        <v>1119</v>
      </c>
      <c r="C1355" s="243" t="s">
        <v>1120</v>
      </c>
      <c r="D1355" s="243" t="s">
        <v>1122</v>
      </c>
      <c r="E1355" s="243">
        <v>77</v>
      </c>
      <c r="F1355" s="243">
        <v>1</v>
      </c>
      <c r="G1355" s="70" t="s">
        <v>887</v>
      </c>
      <c r="H1355" s="2">
        <v>42909</v>
      </c>
      <c r="I1355">
        <v>1</v>
      </c>
      <c r="J1355" s="70" t="s">
        <v>14</v>
      </c>
      <c r="N1355">
        <v>65</v>
      </c>
      <c r="P1355" s="70" t="s">
        <v>889</v>
      </c>
      <c r="Q1355">
        <v>7</v>
      </c>
      <c r="R1355">
        <v>3</v>
      </c>
    </row>
    <row r="1356" spans="1:18">
      <c r="A1356" s="243">
        <v>247</v>
      </c>
      <c r="B1356" s="243" t="s">
        <v>1119</v>
      </c>
      <c r="C1356" s="243" t="s">
        <v>1120</v>
      </c>
      <c r="D1356" s="243" t="s">
        <v>1122</v>
      </c>
      <c r="E1356" s="243">
        <v>77</v>
      </c>
      <c r="F1356" s="243">
        <v>1</v>
      </c>
      <c r="G1356" s="70" t="s">
        <v>887</v>
      </c>
      <c r="H1356" s="2">
        <v>42909</v>
      </c>
      <c r="I1356">
        <v>1</v>
      </c>
      <c r="J1356" s="70" t="s">
        <v>14</v>
      </c>
      <c r="N1356">
        <v>65</v>
      </c>
      <c r="P1356" s="231" t="s">
        <v>900</v>
      </c>
      <c r="Q1356">
        <v>2</v>
      </c>
      <c r="R1356">
        <v>1</v>
      </c>
    </row>
    <row r="1357" spans="1:18">
      <c r="A1357" s="243">
        <v>247</v>
      </c>
      <c r="B1357" s="243" t="s">
        <v>1119</v>
      </c>
      <c r="C1357" s="243" t="s">
        <v>1120</v>
      </c>
      <c r="D1357" s="243" t="s">
        <v>1122</v>
      </c>
      <c r="E1357" s="243">
        <v>77</v>
      </c>
      <c r="F1357" s="243">
        <v>1</v>
      </c>
      <c r="G1357" s="70" t="s">
        <v>887</v>
      </c>
      <c r="H1357" s="2">
        <v>42909</v>
      </c>
      <c r="I1357">
        <v>2</v>
      </c>
      <c r="J1357" s="70" t="s">
        <v>891</v>
      </c>
      <c r="K1357">
        <v>43</v>
      </c>
      <c r="L1357">
        <v>43</v>
      </c>
      <c r="M1357">
        <f t="shared" si="20"/>
        <v>5808.8184000000001</v>
      </c>
      <c r="N1357">
        <v>66</v>
      </c>
      <c r="P1357" s="70" t="s">
        <v>837</v>
      </c>
      <c r="Q1357">
        <v>3</v>
      </c>
      <c r="R1357">
        <v>1</v>
      </c>
    </row>
    <row r="1358" spans="1:18">
      <c r="A1358" s="243">
        <v>247</v>
      </c>
      <c r="B1358" s="243" t="s">
        <v>1119</v>
      </c>
      <c r="C1358" s="243" t="s">
        <v>1120</v>
      </c>
      <c r="D1358" s="243" t="s">
        <v>1122</v>
      </c>
      <c r="E1358" s="243">
        <v>77</v>
      </c>
      <c r="F1358" s="243">
        <v>1</v>
      </c>
      <c r="G1358" s="70" t="s">
        <v>887</v>
      </c>
      <c r="H1358" s="2">
        <v>42909</v>
      </c>
      <c r="I1358">
        <v>1</v>
      </c>
      <c r="J1358" s="70" t="s">
        <v>14</v>
      </c>
      <c r="N1358">
        <v>66</v>
      </c>
      <c r="P1358" s="70" t="s">
        <v>892</v>
      </c>
      <c r="Q1358">
        <v>15</v>
      </c>
      <c r="R1358">
        <v>1</v>
      </c>
    </row>
    <row r="1359" spans="1:18">
      <c r="A1359" s="243">
        <v>247</v>
      </c>
      <c r="B1359" s="243" t="s">
        <v>1119</v>
      </c>
      <c r="C1359" s="243" t="s">
        <v>1120</v>
      </c>
      <c r="D1359" s="243" t="s">
        <v>1122</v>
      </c>
      <c r="E1359" s="243">
        <v>77</v>
      </c>
      <c r="F1359" s="243">
        <v>1</v>
      </c>
      <c r="G1359" s="70" t="s">
        <v>887</v>
      </c>
      <c r="H1359" s="2">
        <v>42909</v>
      </c>
      <c r="I1359">
        <v>2</v>
      </c>
      <c r="J1359" s="70" t="s">
        <v>891</v>
      </c>
      <c r="K1359">
        <v>36</v>
      </c>
      <c r="L1359">
        <v>32</v>
      </c>
      <c r="M1359">
        <f t="shared" si="20"/>
        <v>3619.1232</v>
      </c>
      <c r="N1359">
        <v>67</v>
      </c>
      <c r="P1359" s="70"/>
    </row>
    <row r="1360" spans="1:18">
      <c r="A1360" s="243">
        <v>247</v>
      </c>
      <c r="B1360" s="243" t="s">
        <v>1119</v>
      </c>
      <c r="C1360" s="243" t="s">
        <v>1120</v>
      </c>
      <c r="D1360" s="243" t="s">
        <v>1122</v>
      </c>
      <c r="E1360" s="243">
        <v>77</v>
      </c>
      <c r="F1360" s="243">
        <v>1</v>
      </c>
      <c r="G1360" s="70" t="s">
        <v>887</v>
      </c>
      <c r="H1360" s="2">
        <v>42909</v>
      </c>
      <c r="I1360">
        <v>1</v>
      </c>
      <c r="J1360" s="70" t="s">
        <v>14</v>
      </c>
      <c r="N1360">
        <v>67</v>
      </c>
      <c r="P1360" s="70"/>
    </row>
    <row r="1361" spans="1:18">
      <c r="A1361" s="243">
        <v>247</v>
      </c>
      <c r="B1361" s="243" t="s">
        <v>1119</v>
      </c>
      <c r="C1361" s="243" t="s">
        <v>1120</v>
      </c>
      <c r="D1361" s="243" t="s">
        <v>1122</v>
      </c>
      <c r="E1361" s="243">
        <v>77</v>
      </c>
      <c r="F1361" s="243">
        <v>1</v>
      </c>
      <c r="G1361" s="70" t="s">
        <v>887</v>
      </c>
      <c r="H1361" s="2">
        <v>42909</v>
      </c>
      <c r="I1361">
        <v>2</v>
      </c>
      <c r="J1361" s="70" t="s">
        <v>891</v>
      </c>
      <c r="K1361" s="70">
        <v>42</v>
      </c>
      <c r="L1361" s="70">
        <v>34</v>
      </c>
      <c r="M1361">
        <f t="shared" si="20"/>
        <v>4486.2048000000004</v>
      </c>
      <c r="N1361">
        <v>68</v>
      </c>
      <c r="P1361" s="70" t="s">
        <v>837</v>
      </c>
      <c r="Q1361">
        <v>20</v>
      </c>
      <c r="R1361">
        <v>1</v>
      </c>
    </row>
    <row r="1362" spans="1:18">
      <c r="A1362" s="243">
        <v>247</v>
      </c>
      <c r="B1362" s="243" t="s">
        <v>1119</v>
      </c>
      <c r="C1362" s="243" t="s">
        <v>1120</v>
      </c>
      <c r="D1362" s="243" t="s">
        <v>1122</v>
      </c>
      <c r="E1362" s="243">
        <v>77</v>
      </c>
      <c r="F1362" s="243">
        <v>1</v>
      </c>
      <c r="G1362" s="70" t="s">
        <v>887</v>
      </c>
      <c r="H1362" s="2">
        <v>42909</v>
      </c>
      <c r="I1362">
        <v>1</v>
      </c>
      <c r="J1362" s="70" t="s">
        <v>14</v>
      </c>
      <c r="M1362" s="70"/>
      <c r="N1362">
        <v>68</v>
      </c>
      <c r="P1362" s="70" t="s">
        <v>889</v>
      </c>
      <c r="Q1362">
        <v>30</v>
      </c>
      <c r="R1362">
        <v>1</v>
      </c>
    </row>
    <row r="1363" spans="1:18">
      <c r="A1363" s="243">
        <v>247</v>
      </c>
      <c r="B1363" s="243" t="s">
        <v>1119</v>
      </c>
      <c r="C1363" s="243" t="s">
        <v>1120</v>
      </c>
      <c r="D1363" s="243" t="s">
        <v>1122</v>
      </c>
      <c r="E1363" s="243">
        <v>77</v>
      </c>
      <c r="F1363" s="243">
        <v>1</v>
      </c>
      <c r="G1363" s="70" t="s">
        <v>887</v>
      </c>
      <c r="H1363" s="2">
        <v>42909</v>
      </c>
      <c r="I1363">
        <v>1</v>
      </c>
      <c r="J1363" s="70" t="s">
        <v>14</v>
      </c>
      <c r="N1363">
        <v>68</v>
      </c>
      <c r="P1363" s="70" t="s">
        <v>835</v>
      </c>
      <c r="Q1363">
        <v>5</v>
      </c>
      <c r="R1363">
        <v>2</v>
      </c>
    </row>
    <row r="1364" spans="1:18">
      <c r="A1364" s="243">
        <v>247</v>
      </c>
      <c r="B1364" s="243" t="s">
        <v>1119</v>
      </c>
      <c r="C1364" s="243" t="s">
        <v>1120</v>
      </c>
      <c r="D1364" s="243" t="s">
        <v>1122</v>
      </c>
      <c r="E1364" s="243">
        <v>77</v>
      </c>
      <c r="F1364" s="243">
        <v>1</v>
      </c>
      <c r="G1364" s="70" t="s">
        <v>887</v>
      </c>
      <c r="H1364" s="2">
        <v>42909</v>
      </c>
      <c r="I1364">
        <v>1</v>
      </c>
      <c r="J1364" s="70" t="s">
        <v>14</v>
      </c>
      <c r="N1364">
        <v>68</v>
      </c>
      <c r="P1364" s="70" t="s">
        <v>890</v>
      </c>
      <c r="Q1364">
        <v>1</v>
      </c>
      <c r="R1364">
        <v>1</v>
      </c>
    </row>
    <row r="1365" spans="1:18">
      <c r="A1365" s="243">
        <v>247</v>
      </c>
      <c r="B1365" s="243" t="s">
        <v>1119</v>
      </c>
      <c r="C1365" s="243" t="s">
        <v>1120</v>
      </c>
      <c r="D1365" s="243" t="s">
        <v>1122</v>
      </c>
      <c r="E1365" s="243">
        <v>77</v>
      </c>
      <c r="F1365" s="243">
        <v>1</v>
      </c>
      <c r="G1365" s="70" t="s">
        <v>887</v>
      </c>
      <c r="H1365" s="2">
        <v>42909</v>
      </c>
      <c r="I1365">
        <v>2</v>
      </c>
      <c r="J1365" s="70" t="s">
        <v>891</v>
      </c>
      <c r="K1365">
        <v>34</v>
      </c>
      <c r="L1365">
        <v>19</v>
      </c>
      <c r="M1365">
        <f t="shared" si="20"/>
        <v>2029.4735999999998</v>
      </c>
      <c r="N1365">
        <v>69</v>
      </c>
      <c r="P1365" s="70" t="s">
        <v>907</v>
      </c>
      <c r="Q1365">
        <v>2</v>
      </c>
      <c r="R1365">
        <v>1</v>
      </c>
    </row>
    <row r="1366" spans="1:18">
      <c r="A1366" s="243">
        <v>247</v>
      </c>
      <c r="B1366" s="243" t="s">
        <v>1119</v>
      </c>
      <c r="C1366" s="243" t="s">
        <v>1120</v>
      </c>
      <c r="D1366" s="243" t="s">
        <v>1122</v>
      </c>
      <c r="E1366" s="243">
        <v>77</v>
      </c>
      <c r="F1366" s="243">
        <v>1</v>
      </c>
      <c r="G1366" s="70" t="s">
        <v>887</v>
      </c>
      <c r="H1366" s="2">
        <v>42909</v>
      </c>
      <c r="I1366">
        <v>2</v>
      </c>
      <c r="J1366" s="70" t="s">
        <v>891</v>
      </c>
      <c r="K1366">
        <v>34</v>
      </c>
      <c r="L1366">
        <v>19</v>
      </c>
      <c r="M1366">
        <f t="shared" si="20"/>
        <v>2029.4735999999998</v>
      </c>
      <c r="N1366">
        <v>69</v>
      </c>
      <c r="P1366" s="231" t="s">
        <v>878</v>
      </c>
      <c r="Q1366">
        <v>5</v>
      </c>
      <c r="R1366">
        <v>1</v>
      </c>
    </row>
    <row r="1367" spans="1:18">
      <c r="A1367" s="243">
        <v>247</v>
      </c>
      <c r="B1367" s="243" t="s">
        <v>1119</v>
      </c>
      <c r="C1367" s="243" t="s">
        <v>1120</v>
      </c>
      <c r="D1367" s="243" t="s">
        <v>1122</v>
      </c>
      <c r="E1367" s="243">
        <v>77</v>
      </c>
      <c r="F1367" s="243">
        <v>1</v>
      </c>
      <c r="G1367" s="70" t="s">
        <v>887</v>
      </c>
      <c r="H1367" s="2">
        <v>42909</v>
      </c>
      <c r="I1367">
        <v>1</v>
      </c>
      <c r="J1367" s="70" t="s">
        <v>14</v>
      </c>
      <c r="N1367">
        <v>69</v>
      </c>
      <c r="P1367" s="70" t="s">
        <v>896</v>
      </c>
      <c r="Q1367">
        <v>25</v>
      </c>
      <c r="R1367">
        <v>1</v>
      </c>
    </row>
    <row r="1368" spans="1:18">
      <c r="A1368" s="243">
        <v>247</v>
      </c>
      <c r="B1368" s="243" t="s">
        <v>1119</v>
      </c>
      <c r="C1368" s="243" t="s">
        <v>1120</v>
      </c>
      <c r="D1368" s="243" t="s">
        <v>1122</v>
      </c>
      <c r="E1368" s="243">
        <v>77</v>
      </c>
      <c r="F1368" s="243">
        <v>1</v>
      </c>
      <c r="G1368" s="70" t="s">
        <v>887</v>
      </c>
      <c r="H1368" s="2">
        <v>42909</v>
      </c>
      <c r="I1368">
        <v>2</v>
      </c>
      <c r="J1368" s="70" t="s">
        <v>891</v>
      </c>
      <c r="K1368">
        <v>68</v>
      </c>
      <c r="L1368">
        <v>52</v>
      </c>
      <c r="M1368">
        <f t="shared" si="20"/>
        <v>11108.6976</v>
      </c>
      <c r="N1368">
        <v>70</v>
      </c>
      <c r="P1368" s="70" t="s">
        <v>835</v>
      </c>
      <c r="Q1368">
        <v>15</v>
      </c>
      <c r="R1368">
        <v>2</v>
      </c>
    </row>
    <row r="1369" spans="1:18">
      <c r="A1369" s="243">
        <v>247</v>
      </c>
      <c r="B1369" s="243" t="s">
        <v>1119</v>
      </c>
      <c r="C1369" s="243" t="s">
        <v>1120</v>
      </c>
      <c r="D1369" s="243" t="s">
        <v>1122</v>
      </c>
      <c r="E1369" s="243">
        <v>77</v>
      </c>
      <c r="F1369" s="243">
        <v>1</v>
      </c>
      <c r="G1369" s="70" t="s">
        <v>887</v>
      </c>
      <c r="H1369" s="2">
        <v>42909</v>
      </c>
      <c r="I1369">
        <v>2</v>
      </c>
      <c r="J1369" s="70" t="s">
        <v>891</v>
      </c>
      <c r="K1369">
        <v>68</v>
      </c>
      <c r="L1369">
        <v>52</v>
      </c>
      <c r="M1369">
        <f t="shared" si="20"/>
        <v>11108.6976</v>
      </c>
      <c r="N1369">
        <v>70</v>
      </c>
      <c r="P1369" s="70" t="s">
        <v>878</v>
      </c>
      <c r="Q1369">
        <v>3</v>
      </c>
      <c r="R1369">
        <v>1</v>
      </c>
    </row>
    <row r="1370" spans="1:18">
      <c r="A1370" s="243">
        <v>247</v>
      </c>
      <c r="B1370" s="243" t="s">
        <v>1119</v>
      </c>
      <c r="C1370" s="243" t="s">
        <v>1120</v>
      </c>
      <c r="D1370" s="243" t="s">
        <v>1122</v>
      </c>
      <c r="E1370" s="243">
        <v>77</v>
      </c>
      <c r="F1370" s="243">
        <v>1</v>
      </c>
      <c r="G1370" s="70" t="s">
        <v>887</v>
      </c>
      <c r="H1370" s="2">
        <v>42909</v>
      </c>
      <c r="I1370">
        <v>1</v>
      </c>
      <c r="J1370" s="70" t="s">
        <v>14</v>
      </c>
      <c r="N1370">
        <v>70</v>
      </c>
      <c r="P1370" s="70" t="s">
        <v>892</v>
      </c>
      <c r="Q1370">
        <v>10</v>
      </c>
      <c r="R1370">
        <v>1</v>
      </c>
    </row>
    <row r="1371" spans="1:18">
      <c r="A1371" s="243">
        <v>247</v>
      </c>
      <c r="B1371" s="243" t="s">
        <v>1119</v>
      </c>
      <c r="C1371" s="243" t="s">
        <v>1120</v>
      </c>
      <c r="D1371" s="243" t="s">
        <v>1122</v>
      </c>
      <c r="E1371" s="243">
        <v>77</v>
      </c>
      <c r="F1371" s="243">
        <v>1</v>
      </c>
      <c r="G1371" s="70" t="s">
        <v>887</v>
      </c>
      <c r="H1371" s="2">
        <v>42909</v>
      </c>
      <c r="I1371">
        <v>1</v>
      </c>
      <c r="J1371" s="70" t="s">
        <v>14</v>
      </c>
      <c r="N1371">
        <v>70</v>
      </c>
      <c r="P1371" s="70" t="s">
        <v>878</v>
      </c>
      <c r="Q1371">
        <v>5</v>
      </c>
      <c r="R1371">
        <v>3</v>
      </c>
    </row>
    <row r="1372" spans="1:18">
      <c r="A1372" s="243">
        <v>247</v>
      </c>
      <c r="B1372" s="243" t="s">
        <v>1119</v>
      </c>
      <c r="C1372" s="243" t="s">
        <v>1120</v>
      </c>
      <c r="D1372" s="243" t="s">
        <v>1122</v>
      </c>
      <c r="E1372" s="243">
        <v>77</v>
      </c>
      <c r="F1372" s="243">
        <v>1</v>
      </c>
      <c r="G1372" s="70" t="s">
        <v>887</v>
      </c>
      <c r="H1372" s="2">
        <v>42909</v>
      </c>
      <c r="I1372">
        <v>2</v>
      </c>
      <c r="J1372" s="70" t="s">
        <v>891</v>
      </c>
      <c r="K1372">
        <v>63</v>
      </c>
      <c r="L1372">
        <v>55</v>
      </c>
      <c r="M1372">
        <f t="shared" si="20"/>
        <v>10885.643999999998</v>
      </c>
      <c r="N1372">
        <v>71</v>
      </c>
      <c r="P1372" s="70" t="s">
        <v>856</v>
      </c>
      <c r="Q1372">
        <v>5</v>
      </c>
      <c r="R1372">
        <v>2</v>
      </c>
    </row>
    <row r="1373" spans="1:18">
      <c r="A1373" s="243">
        <v>247</v>
      </c>
      <c r="B1373" s="243" t="s">
        <v>1119</v>
      </c>
      <c r="C1373" s="243" t="s">
        <v>1120</v>
      </c>
      <c r="D1373" s="243" t="s">
        <v>1122</v>
      </c>
      <c r="E1373" s="243">
        <v>77</v>
      </c>
      <c r="F1373" s="243">
        <v>1</v>
      </c>
      <c r="G1373" s="70" t="s">
        <v>887</v>
      </c>
      <c r="H1373" s="2">
        <v>42909</v>
      </c>
      <c r="I1373">
        <v>2</v>
      </c>
      <c r="J1373" s="70" t="s">
        <v>891</v>
      </c>
      <c r="K1373">
        <v>63</v>
      </c>
      <c r="L1373">
        <v>55</v>
      </c>
      <c r="M1373">
        <f t="shared" si="20"/>
        <v>10885.643999999998</v>
      </c>
      <c r="N1373">
        <v>71</v>
      </c>
      <c r="P1373" s="70" t="s">
        <v>835</v>
      </c>
      <c r="Q1373">
        <v>3</v>
      </c>
      <c r="R1373">
        <v>1</v>
      </c>
    </row>
    <row r="1374" spans="1:18">
      <c r="A1374" s="243">
        <v>247</v>
      </c>
      <c r="B1374" s="243" t="s">
        <v>1119</v>
      </c>
      <c r="C1374" s="243" t="s">
        <v>1120</v>
      </c>
      <c r="D1374" s="243" t="s">
        <v>1122</v>
      </c>
      <c r="E1374" s="243">
        <v>77</v>
      </c>
      <c r="F1374" s="243">
        <v>1</v>
      </c>
      <c r="G1374" s="70" t="s">
        <v>887</v>
      </c>
      <c r="H1374" s="2">
        <v>42909</v>
      </c>
      <c r="I1374">
        <v>1</v>
      </c>
      <c r="J1374" s="70" t="s">
        <v>14</v>
      </c>
      <c r="N1374">
        <v>71</v>
      </c>
      <c r="P1374" s="70" t="s">
        <v>835</v>
      </c>
      <c r="Q1374">
        <v>15</v>
      </c>
      <c r="R1374">
        <v>1</v>
      </c>
    </row>
    <row r="1375" spans="1:18">
      <c r="A1375" s="243">
        <v>247</v>
      </c>
      <c r="B1375" s="243" t="s">
        <v>1119</v>
      </c>
      <c r="C1375" s="243" t="s">
        <v>1120</v>
      </c>
      <c r="D1375" s="243" t="s">
        <v>1122</v>
      </c>
      <c r="E1375" s="243">
        <v>77</v>
      </c>
      <c r="F1375" s="243">
        <v>1</v>
      </c>
      <c r="G1375" s="70" t="s">
        <v>887</v>
      </c>
      <c r="H1375" s="2">
        <v>42909</v>
      </c>
      <c r="I1375">
        <v>2</v>
      </c>
      <c r="J1375" s="70" t="s">
        <v>891</v>
      </c>
      <c r="K1375">
        <v>40</v>
      </c>
      <c r="L1375">
        <v>39</v>
      </c>
      <c r="M1375">
        <f t="shared" si="20"/>
        <v>4900.8959999999997</v>
      </c>
      <c r="N1375">
        <v>72</v>
      </c>
      <c r="P1375" s="70" t="s">
        <v>835</v>
      </c>
      <c r="Q1375">
        <v>10</v>
      </c>
      <c r="R1375">
        <v>1</v>
      </c>
    </row>
    <row r="1376" spans="1:18">
      <c r="A1376" s="243">
        <v>247</v>
      </c>
      <c r="B1376" s="243" t="s">
        <v>1119</v>
      </c>
      <c r="C1376" s="243" t="s">
        <v>1120</v>
      </c>
      <c r="D1376" s="243" t="s">
        <v>1122</v>
      </c>
      <c r="E1376" s="243">
        <v>77</v>
      </c>
      <c r="F1376" s="243">
        <v>1</v>
      </c>
      <c r="G1376" s="70" t="s">
        <v>887</v>
      </c>
      <c r="H1376" s="2">
        <v>42909</v>
      </c>
      <c r="I1376">
        <v>2</v>
      </c>
      <c r="J1376" s="70" t="s">
        <v>891</v>
      </c>
      <c r="K1376">
        <v>40</v>
      </c>
      <c r="L1376">
        <v>39</v>
      </c>
      <c r="M1376">
        <f t="shared" si="20"/>
        <v>4900.8959999999997</v>
      </c>
      <c r="N1376">
        <v>72</v>
      </c>
      <c r="P1376" s="70" t="s">
        <v>890</v>
      </c>
      <c r="Q1376">
        <v>1</v>
      </c>
      <c r="R1376">
        <v>1</v>
      </c>
    </row>
    <row r="1377" spans="1:18">
      <c r="A1377" s="243">
        <v>247</v>
      </c>
      <c r="B1377" s="243" t="s">
        <v>1119</v>
      </c>
      <c r="C1377" s="243" t="s">
        <v>1120</v>
      </c>
      <c r="D1377" s="243" t="s">
        <v>1122</v>
      </c>
      <c r="E1377" s="243">
        <v>77</v>
      </c>
      <c r="F1377" s="243">
        <v>1</v>
      </c>
      <c r="G1377" s="70" t="s">
        <v>887</v>
      </c>
      <c r="H1377" s="2">
        <v>42909</v>
      </c>
      <c r="I1377">
        <v>1</v>
      </c>
      <c r="J1377" s="70" t="s">
        <v>14</v>
      </c>
      <c r="N1377">
        <v>72</v>
      </c>
      <c r="P1377" s="70" t="s">
        <v>910</v>
      </c>
      <c r="Q1377">
        <v>10</v>
      </c>
      <c r="R1377">
        <v>1</v>
      </c>
    </row>
    <row r="1378" spans="1:18">
      <c r="A1378" s="243">
        <v>247</v>
      </c>
      <c r="B1378" s="243" t="s">
        <v>1119</v>
      </c>
      <c r="C1378" s="243" t="s">
        <v>1120</v>
      </c>
      <c r="D1378" s="243" t="s">
        <v>1122</v>
      </c>
      <c r="E1378" s="243">
        <v>77</v>
      </c>
      <c r="F1378" s="243">
        <v>1</v>
      </c>
      <c r="G1378" s="70" t="s">
        <v>887</v>
      </c>
      <c r="H1378" s="2">
        <v>42909</v>
      </c>
      <c r="I1378">
        <v>2</v>
      </c>
      <c r="J1378" s="70" t="s">
        <v>891</v>
      </c>
      <c r="K1378">
        <v>36</v>
      </c>
      <c r="L1378">
        <v>33</v>
      </c>
      <c r="M1378">
        <f t="shared" ref="M1378:M1383" si="21">3.1416*K1378*L1378</f>
        <v>3732.2208000000001</v>
      </c>
      <c r="N1378">
        <v>73</v>
      </c>
      <c r="P1378" s="70"/>
    </row>
    <row r="1379" spans="1:18">
      <c r="A1379" s="243">
        <v>247</v>
      </c>
      <c r="B1379" s="243" t="s">
        <v>1119</v>
      </c>
      <c r="C1379" s="243" t="s">
        <v>1120</v>
      </c>
      <c r="D1379" s="243" t="s">
        <v>1122</v>
      </c>
      <c r="E1379" s="243">
        <v>77</v>
      </c>
      <c r="F1379" s="243">
        <v>1</v>
      </c>
      <c r="G1379" s="70" t="s">
        <v>887</v>
      </c>
      <c r="H1379" s="2">
        <v>42909</v>
      </c>
      <c r="I1379">
        <v>1</v>
      </c>
      <c r="J1379" s="70" t="s">
        <v>14</v>
      </c>
      <c r="N1379">
        <v>73</v>
      </c>
      <c r="P1379" s="70" t="s">
        <v>889</v>
      </c>
      <c r="Q1379">
        <v>50</v>
      </c>
      <c r="R1379">
        <v>1</v>
      </c>
    </row>
    <row r="1380" spans="1:18">
      <c r="A1380" s="243">
        <v>247</v>
      </c>
      <c r="B1380" s="243" t="s">
        <v>1119</v>
      </c>
      <c r="C1380" s="243" t="s">
        <v>1120</v>
      </c>
      <c r="D1380" s="243" t="s">
        <v>1122</v>
      </c>
      <c r="E1380" s="243">
        <v>77</v>
      </c>
      <c r="F1380" s="243">
        <v>1</v>
      </c>
      <c r="G1380" s="70" t="s">
        <v>887</v>
      </c>
      <c r="H1380" s="2">
        <v>42909</v>
      </c>
      <c r="I1380">
        <v>2</v>
      </c>
      <c r="J1380" s="70" t="s">
        <v>891</v>
      </c>
      <c r="K1380">
        <v>56</v>
      </c>
      <c r="L1380">
        <v>47</v>
      </c>
      <c r="M1380">
        <f t="shared" si="21"/>
        <v>8268.6911999999993</v>
      </c>
      <c r="N1380">
        <v>74</v>
      </c>
      <c r="P1380" s="70"/>
    </row>
    <row r="1381" spans="1:18">
      <c r="A1381" s="243">
        <v>247</v>
      </c>
      <c r="B1381" s="243" t="s">
        <v>1119</v>
      </c>
      <c r="C1381" s="243" t="s">
        <v>1120</v>
      </c>
      <c r="D1381" s="243" t="s">
        <v>1122</v>
      </c>
      <c r="E1381" s="243">
        <v>77</v>
      </c>
      <c r="F1381" s="243">
        <v>1</v>
      </c>
      <c r="G1381" s="70" t="s">
        <v>887</v>
      </c>
      <c r="H1381" s="2">
        <v>42909</v>
      </c>
      <c r="I1381">
        <v>1</v>
      </c>
      <c r="J1381" s="70" t="s">
        <v>14</v>
      </c>
      <c r="N1381">
        <v>74</v>
      </c>
      <c r="P1381" s="70" t="s">
        <v>898</v>
      </c>
      <c r="Q1381">
        <v>7</v>
      </c>
      <c r="R1381">
        <v>1</v>
      </c>
    </row>
    <row r="1382" spans="1:18">
      <c r="A1382" s="243">
        <v>247</v>
      </c>
      <c r="B1382" s="243" t="s">
        <v>1119</v>
      </c>
      <c r="C1382" s="243" t="s">
        <v>1120</v>
      </c>
      <c r="D1382" s="243" t="s">
        <v>1122</v>
      </c>
      <c r="E1382" s="243">
        <v>77</v>
      </c>
      <c r="F1382" s="243">
        <v>1</v>
      </c>
      <c r="G1382" s="70" t="s">
        <v>887</v>
      </c>
      <c r="H1382" s="2">
        <v>42909</v>
      </c>
      <c r="I1382">
        <v>1</v>
      </c>
      <c r="J1382" s="70" t="s">
        <v>14</v>
      </c>
      <c r="M1382" s="70"/>
      <c r="N1382">
        <v>74</v>
      </c>
      <c r="P1382" s="70" t="s">
        <v>835</v>
      </c>
      <c r="Q1382">
        <v>2</v>
      </c>
      <c r="R1382">
        <v>1</v>
      </c>
    </row>
    <row r="1383" spans="1:18">
      <c r="A1383" s="243">
        <v>247</v>
      </c>
      <c r="B1383" s="243" t="s">
        <v>1119</v>
      </c>
      <c r="C1383" s="243" t="s">
        <v>1120</v>
      </c>
      <c r="D1383" s="243" t="s">
        <v>1122</v>
      </c>
      <c r="E1383" s="243">
        <v>77</v>
      </c>
      <c r="F1383" s="243">
        <v>1</v>
      </c>
      <c r="G1383" s="70" t="s">
        <v>887</v>
      </c>
      <c r="H1383" s="2">
        <v>42909</v>
      </c>
      <c r="I1383">
        <v>2</v>
      </c>
      <c r="J1383" s="70" t="s">
        <v>891</v>
      </c>
      <c r="K1383">
        <v>51</v>
      </c>
      <c r="L1383">
        <v>33</v>
      </c>
      <c r="M1383">
        <f t="shared" si="21"/>
        <v>5287.3127999999997</v>
      </c>
      <c r="N1383">
        <v>75</v>
      </c>
      <c r="P1383" s="70"/>
    </row>
    <row r="1384" spans="1:18">
      <c r="A1384" s="243">
        <v>247</v>
      </c>
      <c r="B1384" s="243" t="s">
        <v>1119</v>
      </c>
      <c r="C1384" s="243" t="s">
        <v>1120</v>
      </c>
      <c r="D1384" s="243" t="s">
        <v>1122</v>
      </c>
      <c r="E1384" s="243">
        <v>77</v>
      </c>
      <c r="F1384" s="243">
        <v>1</v>
      </c>
      <c r="G1384" s="70" t="s">
        <v>887</v>
      </c>
      <c r="H1384" s="2">
        <v>42909</v>
      </c>
      <c r="I1384">
        <v>1</v>
      </c>
      <c r="J1384" s="70" t="s">
        <v>14</v>
      </c>
      <c r="N1384">
        <v>75</v>
      </c>
      <c r="P1384" s="70" t="s">
        <v>889</v>
      </c>
      <c r="Q1384">
        <v>10</v>
      </c>
      <c r="R1384">
        <v>1</v>
      </c>
    </row>
    <row r="1385" spans="1:18">
      <c r="A1385" s="243">
        <v>248</v>
      </c>
      <c r="B1385" s="243" t="s">
        <v>1119</v>
      </c>
      <c r="C1385" s="243" t="s">
        <v>1120</v>
      </c>
      <c r="D1385" s="243" t="s">
        <v>1122</v>
      </c>
      <c r="E1385" s="243">
        <v>77</v>
      </c>
      <c r="F1385" s="243">
        <v>2</v>
      </c>
      <c r="G1385" t="s">
        <v>911</v>
      </c>
      <c r="H1385" s="2">
        <v>42907</v>
      </c>
      <c r="I1385">
        <v>2</v>
      </c>
      <c r="J1385" s="70" t="s">
        <v>835</v>
      </c>
      <c r="K1385">
        <v>57</v>
      </c>
      <c r="L1385">
        <v>41</v>
      </c>
      <c r="M1385">
        <f>3.1416*K1385*L1385</f>
        <v>7341.9192000000003</v>
      </c>
      <c r="N1385">
        <v>1</v>
      </c>
      <c r="P1385" s="70"/>
      <c r="Q1385" s="70"/>
      <c r="R1385" s="70"/>
    </row>
    <row r="1386" spans="1:18">
      <c r="A1386" s="243">
        <v>248</v>
      </c>
      <c r="B1386" s="243" t="s">
        <v>1119</v>
      </c>
      <c r="C1386" s="243" t="s">
        <v>1120</v>
      </c>
      <c r="D1386" s="243" t="s">
        <v>1122</v>
      </c>
      <c r="E1386" s="243">
        <v>77</v>
      </c>
      <c r="F1386" s="243">
        <v>2</v>
      </c>
      <c r="G1386" t="s">
        <v>911</v>
      </c>
      <c r="H1386" s="2">
        <v>42907</v>
      </c>
      <c r="I1386">
        <v>1</v>
      </c>
      <c r="J1386" t="s">
        <v>14</v>
      </c>
      <c r="N1386">
        <v>1</v>
      </c>
      <c r="P1386" s="70" t="s">
        <v>896</v>
      </c>
      <c r="Q1386">
        <v>35</v>
      </c>
      <c r="R1386">
        <v>1</v>
      </c>
    </row>
    <row r="1387" spans="1:18">
      <c r="A1387" s="243">
        <v>248</v>
      </c>
      <c r="B1387" s="243" t="s">
        <v>1119</v>
      </c>
      <c r="C1387" s="243" t="s">
        <v>1120</v>
      </c>
      <c r="D1387" s="243" t="s">
        <v>1122</v>
      </c>
      <c r="E1387" s="243">
        <v>77</v>
      </c>
      <c r="F1387" s="243">
        <v>2</v>
      </c>
      <c r="G1387" t="s">
        <v>911</v>
      </c>
      <c r="H1387" s="2">
        <v>42907</v>
      </c>
      <c r="I1387">
        <v>1</v>
      </c>
      <c r="J1387" t="s">
        <v>14</v>
      </c>
      <c r="N1387">
        <v>1</v>
      </c>
      <c r="P1387" s="70" t="s">
        <v>835</v>
      </c>
      <c r="Q1387">
        <v>10</v>
      </c>
      <c r="R1387">
        <v>5</v>
      </c>
    </row>
    <row r="1388" spans="1:18">
      <c r="A1388" s="243">
        <v>248</v>
      </c>
      <c r="B1388" s="243" t="s">
        <v>1119</v>
      </c>
      <c r="C1388" s="243" t="s">
        <v>1120</v>
      </c>
      <c r="D1388" s="243" t="s">
        <v>1122</v>
      </c>
      <c r="E1388" s="243">
        <v>77</v>
      </c>
      <c r="F1388" s="243">
        <v>2</v>
      </c>
      <c r="G1388" t="s">
        <v>911</v>
      </c>
      <c r="H1388" s="2">
        <v>42907</v>
      </c>
      <c r="I1388">
        <v>1</v>
      </c>
      <c r="J1388" t="s">
        <v>14</v>
      </c>
      <c r="N1388">
        <v>1</v>
      </c>
      <c r="P1388" s="70" t="s">
        <v>889</v>
      </c>
      <c r="Q1388">
        <v>15</v>
      </c>
      <c r="R1388">
        <v>1</v>
      </c>
    </row>
    <row r="1389" spans="1:18">
      <c r="A1389" s="243">
        <v>248</v>
      </c>
      <c r="B1389" s="243" t="s">
        <v>1119</v>
      </c>
      <c r="C1389" s="243" t="s">
        <v>1120</v>
      </c>
      <c r="D1389" s="243" t="s">
        <v>1122</v>
      </c>
      <c r="E1389" s="243">
        <v>77</v>
      </c>
      <c r="F1389" s="243">
        <v>2</v>
      </c>
      <c r="G1389" t="s">
        <v>911</v>
      </c>
      <c r="H1389" s="2">
        <v>42907</v>
      </c>
      <c r="I1389">
        <v>1</v>
      </c>
      <c r="J1389" t="s">
        <v>14</v>
      </c>
      <c r="N1389">
        <v>1</v>
      </c>
      <c r="P1389" s="70" t="s">
        <v>891</v>
      </c>
      <c r="Q1389">
        <v>5</v>
      </c>
      <c r="R1389">
        <v>1</v>
      </c>
    </row>
    <row r="1390" spans="1:18">
      <c r="A1390" s="243">
        <v>248</v>
      </c>
      <c r="B1390" s="243" t="s">
        <v>1119</v>
      </c>
      <c r="C1390" s="243" t="s">
        <v>1120</v>
      </c>
      <c r="D1390" s="243" t="s">
        <v>1122</v>
      </c>
      <c r="E1390" s="243">
        <v>77</v>
      </c>
      <c r="F1390" s="243">
        <v>2</v>
      </c>
      <c r="G1390" t="s">
        <v>911</v>
      </c>
      <c r="H1390" s="2">
        <v>42907</v>
      </c>
      <c r="I1390">
        <v>2</v>
      </c>
      <c r="J1390" s="70" t="s">
        <v>835</v>
      </c>
      <c r="K1390">
        <v>64</v>
      </c>
      <c r="L1390">
        <v>53</v>
      </c>
      <c r="M1390">
        <f t="shared" ref="M1390:M1452" si="22">3.1416*K1390*L1390</f>
        <v>10656.307199999999</v>
      </c>
      <c r="N1390">
        <v>2</v>
      </c>
      <c r="P1390" s="70" t="s">
        <v>858</v>
      </c>
      <c r="Q1390">
        <v>1</v>
      </c>
      <c r="R1390">
        <v>1</v>
      </c>
    </row>
    <row r="1391" spans="1:18">
      <c r="A1391" s="243">
        <v>248</v>
      </c>
      <c r="B1391" s="243" t="s">
        <v>1119</v>
      </c>
      <c r="C1391" s="243" t="s">
        <v>1120</v>
      </c>
      <c r="D1391" s="243" t="s">
        <v>1122</v>
      </c>
      <c r="E1391" s="243">
        <v>77</v>
      </c>
      <c r="F1391" s="243">
        <v>2</v>
      </c>
      <c r="G1391" t="s">
        <v>911</v>
      </c>
      <c r="H1391" s="2">
        <v>42907</v>
      </c>
      <c r="I1391">
        <v>2</v>
      </c>
      <c r="J1391" s="70" t="s">
        <v>835</v>
      </c>
      <c r="K1391">
        <v>64</v>
      </c>
      <c r="L1391">
        <v>53</v>
      </c>
      <c r="M1391">
        <f t="shared" si="22"/>
        <v>10656.307199999999</v>
      </c>
      <c r="N1391">
        <v>2</v>
      </c>
      <c r="P1391" s="70" t="s">
        <v>879</v>
      </c>
      <c r="Q1391">
        <v>10</v>
      </c>
      <c r="R1391">
        <v>1</v>
      </c>
    </row>
    <row r="1392" spans="1:18">
      <c r="A1392" s="243">
        <v>248</v>
      </c>
      <c r="B1392" s="243" t="s">
        <v>1119</v>
      </c>
      <c r="C1392" s="243" t="s">
        <v>1120</v>
      </c>
      <c r="D1392" s="243" t="s">
        <v>1122</v>
      </c>
      <c r="E1392" s="243">
        <v>77</v>
      </c>
      <c r="F1392" s="243">
        <v>2</v>
      </c>
      <c r="G1392" t="s">
        <v>911</v>
      </c>
      <c r="H1392" s="2">
        <v>42907</v>
      </c>
      <c r="I1392">
        <v>1</v>
      </c>
      <c r="J1392" s="70" t="s">
        <v>14</v>
      </c>
      <c r="N1392">
        <v>2</v>
      </c>
      <c r="P1392" s="70"/>
      <c r="R1392" s="70"/>
    </row>
    <row r="1393" spans="1:18">
      <c r="A1393" s="243">
        <v>248</v>
      </c>
      <c r="B1393" s="243" t="s">
        <v>1119</v>
      </c>
      <c r="C1393" s="243" t="s">
        <v>1120</v>
      </c>
      <c r="D1393" s="243" t="s">
        <v>1122</v>
      </c>
      <c r="E1393" s="243">
        <v>77</v>
      </c>
      <c r="F1393" s="243">
        <v>2</v>
      </c>
      <c r="G1393" t="s">
        <v>911</v>
      </c>
      <c r="H1393" s="2">
        <v>42907</v>
      </c>
      <c r="I1393">
        <v>2</v>
      </c>
      <c r="J1393" s="70" t="s">
        <v>835</v>
      </c>
      <c r="K1393">
        <v>39</v>
      </c>
      <c r="L1393">
        <v>38</v>
      </c>
      <c r="M1393">
        <f t="shared" si="22"/>
        <v>4655.8512000000001</v>
      </c>
      <c r="N1393">
        <v>3</v>
      </c>
      <c r="P1393" s="70" t="s">
        <v>892</v>
      </c>
      <c r="Q1393">
        <v>3</v>
      </c>
      <c r="R1393" s="70">
        <v>3</v>
      </c>
    </row>
    <row r="1394" spans="1:18">
      <c r="A1394" s="243">
        <v>248</v>
      </c>
      <c r="B1394" s="243" t="s">
        <v>1119</v>
      </c>
      <c r="C1394" s="243" t="s">
        <v>1120</v>
      </c>
      <c r="D1394" s="243" t="s">
        <v>1122</v>
      </c>
      <c r="E1394" s="243">
        <v>77</v>
      </c>
      <c r="F1394" s="243">
        <v>2</v>
      </c>
      <c r="G1394" t="s">
        <v>911</v>
      </c>
      <c r="H1394" s="2">
        <v>42907</v>
      </c>
      <c r="I1394">
        <v>2</v>
      </c>
      <c r="J1394" s="70" t="s">
        <v>835</v>
      </c>
      <c r="K1394">
        <v>39</v>
      </c>
      <c r="L1394">
        <v>38</v>
      </c>
      <c r="M1394">
        <f t="shared" si="22"/>
        <v>4655.8512000000001</v>
      </c>
      <c r="N1394">
        <v>3</v>
      </c>
      <c r="P1394" s="70" t="s">
        <v>896</v>
      </c>
      <c r="Q1394">
        <v>5</v>
      </c>
      <c r="R1394" s="70">
        <v>1</v>
      </c>
    </row>
    <row r="1395" spans="1:18">
      <c r="A1395" s="243">
        <v>248</v>
      </c>
      <c r="B1395" s="243" t="s">
        <v>1119</v>
      </c>
      <c r="C1395" s="243" t="s">
        <v>1120</v>
      </c>
      <c r="D1395" s="243" t="s">
        <v>1122</v>
      </c>
      <c r="E1395" s="243">
        <v>77</v>
      </c>
      <c r="F1395" s="243">
        <v>2</v>
      </c>
      <c r="G1395" t="s">
        <v>911</v>
      </c>
      <c r="H1395" s="2">
        <v>42907</v>
      </c>
      <c r="I1395">
        <v>1</v>
      </c>
      <c r="J1395" s="70" t="s">
        <v>14</v>
      </c>
      <c r="N1395">
        <v>3</v>
      </c>
      <c r="P1395" s="70" t="s">
        <v>892</v>
      </c>
      <c r="Q1395">
        <v>20</v>
      </c>
      <c r="R1395" s="70">
        <v>1</v>
      </c>
    </row>
    <row r="1396" spans="1:18">
      <c r="A1396" s="243">
        <v>248</v>
      </c>
      <c r="B1396" s="243" t="s">
        <v>1119</v>
      </c>
      <c r="C1396" s="243" t="s">
        <v>1120</v>
      </c>
      <c r="D1396" s="243" t="s">
        <v>1122</v>
      </c>
      <c r="E1396" s="243">
        <v>77</v>
      </c>
      <c r="F1396" s="243">
        <v>2</v>
      </c>
      <c r="G1396" t="s">
        <v>911</v>
      </c>
      <c r="H1396" s="2">
        <v>42907</v>
      </c>
      <c r="I1396">
        <v>2</v>
      </c>
      <c r="J1396" s="70" t="s">
        <v>835</v>
      </c>
      <c r="K1396">
        <v>47</v>
      </c>
      <c r="L1396">
        <v>41</v>
      </c>
      <c r="M1396">
        <f t="shared" si="22"/>
        <v>6053.8632000000007</v>
      </c>
      <c r="N1396">
        <v>4</v>
      </c>
      <c r="P1396" s="70"/>
      <c r="Q1396" s="70"/>
      <c r="R1396" s="70"/>
    </row>
    <row r="1397" spans="1:18">
      <c r="A1397" s="243">
        <v>248</v>
      </c>
      <c r="B1397" s="243" t="s">
        <v>1119</v>
      </c>
      <c r="C1397" s="243" t="s">
        <v>1120</v>
      </c>
      <c r="D1397" s="243" t="s">
        <v>1122</v>
      </c>
      <c r="E1397" s="243">
        <v>77</v>
      </c>
      <c r="F1397" s="243">
        <v>2</v>
      </c>
      <c r="G1397" t="s">
        <v>911</v>
      </c>
      <c r="H1397" s="2">
        <v>42907</v>
      </c>
      <c r="I1397">
        <v>1</v>
      </c>
      <c r="J1397" s="70" t="s">
        <v>14</v>
      </c>
      <c r="N1397">
        <v>4</v>
      </c>
      <c r="P1397" s="70" t="s">
        <v>859</v>
      </c>
      <c r="Q1397" s="70">
        <v>5</v>
      </c>
      <c r="R1397" s="70">
        <v>31</v>
      </c>
    </row>
    <row r="1398" spans="1:18">
      <c r="A1398" s="243">
        <v>248</v>
      </c>
      <c r="B1398" s="243" t="s">
        <v>1119</v>
      </c>
      <c r="C1398" s="243" t="s">
        <v>1120</v>
      </c>
      <c r="D1398" s="243" t="s">
        <v>1122</v>
      </c>
      <c r="E1398" s="243">
        <v>77</v>
      </c>
      <c r="F1398" s="243">
        <v>2</v>
      </c>
      <c r="G1398" t="s">
        <v>911</v>
      </c>
      <c r="H1398" s="2">
        <v>42907</v>
      </c>
      <c r="I1398">
        <v>2</v>
      </c>
      <c r="J1398" s="70" t="s">
        <v>835</v>
      </c>
      <c r="K1398">
        <v>49</v>
      </c>
      <c r="L1398">
        <v>37</v>
      </c>
      <c r="M1398">
        <f t="shared" si="22"/>
        <v>5695.7208000000001</v>
      </c>
      <c r="N1398">
        <v>5</v>
      </c>
      <c r="P1398" s="70"/>
      <c r="Q1398" s="70"/>
      <c r="R1398" s="70"/>
    </row>
    <row r="1399" spans="1:18">
      <c r="A1399" s="243">
        <v>248</v>
      </c>
      <c r="B1399" s="243" t="s">
        <v>1119</v>
      </c>
      <c r="C1399" s="243" t="s">
        <v>1120</v>
      </c>
      <c r="D1399" s="243" t="s">
        <v>1122</v>
      </c>
      <c r="E1399" s="243">
        <v>77</v>
      </c>
      <c r="F1399" s="243">
        <v>2</v>
      </c>
      <c r="G1399" t="s">
        <v>911</v>
      </c>
      <c r="H1399" s="2">
        <v>42907</v>
      </c>
      <c r="I1399">
        <v>1</v>
      </c>
      <c r="J1399" s="70" t="s">
        <v>14</v>
      </c>
      <c r="N1399">
        <v>5</v>
      </c>
      <c r="P1399" s="70" t="s">
        <v>835</v>
      </c>
      <c r="Q1399" s="70">
        <v>10</v>
      </c>
      <c r="R1399" s="70">
        <v>1</v>
      </c>
    </row>
    <row r="1400" spans="1:18">
      <c r="A1400" s="243">
        <v>248</v>
      </c>
      <c r="B1400" s="243" t="s">
        <v>1119</v>
      </c>
      <c r="C1400" s="243" t="s">
        <v>1120</v>
      </c>
      <c r="D1400" s="243" t="s">
        <v>1122</v>
      </c>
      <c r="E1400" s="243">
        <v>77</v>
      </c>
      <c r="F1400" s="243">
        <v>2</v>
      </c>
      <c r="G1400" t="s">
        <v>911</v>
      </c>
      <c r="H1400" s="2">
        <v>42907</v>
      </c>
      <c r="I1400">
        <v>2</v>
      </c>
      <c r="J1400" s="70" t="s">
        <v>835</v>
      </c>
      <c r="K1400">
        <v>47</v>
      </c>
      <c r="L1400">
        <v>40</v>
      </c>
      <c r="M1400">
        <f t="shared" si="22"/>
        <v>5906.2080000000005</v>
      </c>
      <c r="N1400">
        <v>6</v>
      </c>
      <c r="P1400" s="70"/>
      <c r="Q1400" s="70"/>
      <c r="R1400" s="70"/>
    </row>
    <row r="1401" spans="1:18">
      <c r="A1401" s="243">
        <v>248</v>
      </c>
      <c r="B1401" s="243" t="s">
        <v>1119</v>
      </c>
      <c r="C1401" s="243" t="s">
        <v>1120</v>
      </c>
      <c r="D1401" s="243" t="s">
        <v>1122</v>
      </c>
      <c r="E1401" s="243">
        <v>77</v>
      </c>
      <c r="F1401" s="243">
        <v>2</v>
      </c>
      <c r="G1401" t="s">
        <v>911</v>
      </c>
      <c r="H1401" s="2">
        <v>42907</v>
      </c>
      <c r="I1401">
        <v>1</v>
      </c>
      <c r="J1401" s="70" t="s">
        <v>14</v>
      </c>
      <c r="N1401">
        <v>6</v>
      </c>
      <c r="P1401" s="70" t="s">
        <v>843</v>
      </c>
      <c r="Q1401" s="70">
        <v>35</v>
      </c>
      <c r="R1401" s="70">
        <v>1</v>
      </c>
    </row>
    <row r="1402" spans="1:18">
      <c r="A1402" s="243">
        <v>248</v>
      </c>
      <c r="B1402" s="243" t="s">
        <v>1119</v>
      </c>
      <c r="C1402" s="243" t="s">
        <v>1120</v>
      </c>
      <c r="D1402" s="243" t="s">
        <v>1122</v>
      </c>
      <c r="E1402" s="243">
        <v>77</v>
      </c>
      <c r="F1402" s="243">
        <v>2</v>
      </c>
      <c r="G1402" t="s">
        <v>911</v>
      </c>
      <c r="H1402" s="2">
        <v>42907</v>
      </c>
      <c r="I1402">
        <v>2</v>
      </c>
      <c r="J1402" s="70" t="s">
        <v>835</v>
      </c>
      <c r="K1402">
        <v>49</v>
      </c>
      <c r="L1402">
        <v>39</v>
      </c>
      <c r="M1402">
        <f t="shared" si="22"/>
        <v>6003.5976000000001</v>
      </c>
      <c r="N1402">
        <v>7</v>
      </c>
      <c r="P1402" s="70" t="s">
        <v>843</v>
      </c>
      <c r="Q1402" s="70">
        <v>2</v>
      </c>
      <c r="R1402" s="70">
        <v>1</v>
      </c>
    </row>
    <row r="1403" spans="1:18">
      <c r="A1403" s="243">
        <v>248</v>
      </c>
      <c r="B1403" s="243" t="s">
        <v>1119</v>
      </c>
      <c r="C1403" s="243" t="s">
        <v>1120</v>
      </c>
      <c r="D1403" s="243" t="s">
        <v>1122</v>
      </c>
      <c r="E1403" s="243">
        <v>77</v>
      </c>
      <c r="F1403" s="243">
        <v>2</v>
      </c>
      <c r="G1403" t="s">
        <v>911</v>
      </c>
      <c r="H1403" s="2">
        <v>42907</v>
      </c>
      <c r="I1403">
        <v>1</v>
      </c>
      <c r="J1403" s="70" t="s">
        <v>14</v>
      </c>
      <c r="N1403">
        <v>7</v>
      </c>
      <c r="P1403" s="70"/>
      <c r="Q1403" s="70"/>
    </row>
    <row r="1404" spans="1:18">
      <c r="A1404" s="243">
        <v>248</v>
      </c>
      <c r="B1404" s="243" t="s">
        <v>1119</v>
      </c>
      <c r="C1404" s="243" t="s">
        <v>1120</v>
      </c>
      <c r="D1404" s="243" t="s">
        <v>1122</v>
      </c>
      <c r="E1404" s="243">
        <v>77</v>
      </c>
      <c r="F1404" s="243">
        <v>2</v>
      </c>
      <c r="G1404" t="s">
        <v>911</v>
      </c>
      <c r="H1404" s="2">
        <v>42907</v>
      </c>
      <c r="I1404">
        <v>2</v>
      </c>
      <c r="J1404" s="70" t="s">
        <v>835</v>
      </c>
      <c r="K1404">
        <v>51</v>
      </c>
      <c r="L1404">
        <v>44</v>
      </c>
      <c r="M1404">
        <f t="shared" si="22"/>
        <v>7049.7503999999999</v>
      </c>
      <c r="N1404">
        <v>8</v>
      </c>
      <c r="P1404" s="70" t="s">
        <v>896</v>
      </c>
      <c r="Q1404" s="70">
        <v>10</v>
      </c>
      <c r="R1404" s="70">
        <v>1</v>
      </c>
    </row>
    <row r="1405" spans="1:18">
      <c r="A1405" s="243">
        <v>248</v>
      </c>
      <c r="B1405" s="243" t="s">
        <v>1119</v>
      </c>
      <c r="C1405" s="243" t="s">
        <v>1120</v>
      </c>
      <c r="D1405" s="243" t="s">
        <v>1122</v>
      </c>
      <c r="E1405" s="243">
        <v>77</v>
      </c>
      <c r="F1405" s="243">
        <v>2</v>
      </c>
      <c r="G1405" t="s">
        <v>911</v>
      </c>
      <c r="H1405" s="2">
        <v>42907</v>
      </c>
      <c r="I1405">
        <v>2</v>
      </c>
      <c r="J1405" s="70" t="s">
        <v>835</v>
      </c>
      <c r="K1405">
        <v>51</v>
      </c>
      <c r="L1405">
        <v>44</v>
      </c>
      <c r="M1405">
        <f t="shared" si="22"/>
        <v>7049.7503999999999</v>
      </c>
      <c r="N1405">
        <v>8</v>
      </c>
      <c r="P1405" s="70" t="s">
        <v>879</v>
      </c>
      <c r="Q1405" s="70">
        <v>20</v>
      </c>
      <c r="R1405" s="70">
        <v>1</v>
      </c>
    </row>
    <row r="1406" spans="1:18">
      <c r="A1406" s="243">
        <v>248</v>
      </c>
      <c r="B1406" s="243" t="s">
        <v>1119</v>
      </c>
      <c r="C1406" s="243" t="s">
        <v>1120</v>
      </c>
      <c r="D1406" s="243" t="s">
        <v>1122</v>
      </c>
      <c r="E1406" s="243">
        <v>77</v>
      </c>
      <c r="F1406" s="243">
        <v>2</v>
      </c>
      <c r="G1406" t="s">
        <v>911</v>
      </c>
      <c r="H1406" s="2">
        <v>42907</v>
      </c>
      <c r="I1406">
        <v>2</v>
      </c>
      <c r="J1406" s="70" t="s">
        <v>835</v>
      </c>
      <c r="K1406">
        <v>51</v>
      </c>
      <c r="L1406">
        <v>44</v>
      </c>
      <c r="M1406">
        <f t="shared" si="22"/>
        <v>7049.7503999999999</v>
      </c>
      <c r="N1406">
        <v>8</v>
      </c>
      <c r="P1406" s="70" t="s">
        <v>908</v>
      </c>
      <c r="Q1406" s="70">
        <v>3</v>
      </c>
      <c r="R1406" s="70">
        <v>1</v>
      </c>
    </row>
    <row r="1407" spans="1:18">
      <c r="A1407" s="243">
        <v>248</v>
      </c>
      <c r="B1407" s="243" t="s">
        <v>1119</v>
      </c>
      <c r="C1407" s="243" t="s">
        <v>1120</v>
      </c>
      <c r="D1407" s="243" t="s">
        <v>1122</v>
      </c>
      <c r="E1407" s="243">
        <v>77</v>
      </c>
      <c r="F1407" s="243">
        <v>2</v>
      </c>
      <c r="G1407" t="s">
        <v>911</v>
      </c>
      <c r="H1407" s="2">
        <v>42907</v>
      </c>
      <c r="I1407">
        <v>1</v>
      </c>
      <c r="J1407" s="70" t="s">
        <v>14</v>
      </c>
      <c r="N1407">
        <v>8</v>
      </c>
      <c r="P1407" s="70"/>
      <c r="Q1407" s="70"/>
    </row>
    <row r="1408" spans="1:18">
      <c r="A1408" s="243">
        <v>248</v>
      </c>
      <c r="B1408" s="243" t="s">
        <v>1119</v>
      </c>
      <c r="C1408" s="243" t="s">
        <v>1120</v>
      </c>
      <c r="D1408" s="243" t="s">
        <v>1122</v>
      </c>
      <c r="E1408" s="243">
        <v>77</v>
      </c>
      <c r="F1408" s="243">
        <v>2</v>
      </c>
      <c r="G1408" t="s">
        <v>911</v>
      </c>
      <c r="H1408" s="2">
        <v>42907</v>
      </c>
      <c r="I1408">
        <v>2</v>
      </c>
      <c r="J1408" s="70" t="s">
        <v>835</v>
      </c>
      <c r="K1408">
        <v>43</v>
      </c>
      <c r="L1408">
        <v>40</v>
      </c>
      <c r="M1408">
        <f t="shared" si="22"/>
        <v>5403.5519999999997</v>
      </c>
      <c r="N1408">
        <v>9</v>
      </c>
      <c r="P1408" s="70"/>
      <c r="Q1408" s="70"/>
      <c r="R1408" s="70"/>
    </row>
    <row r="1409" spans="1:18">
      <c r="A1409" s="243">
        <v>248</v>
      </c>
      <c r="B1409" s="243" t="s">
        <v>1119</v>
      </c>
      <c r="C1409" s="243" t="s">
        <v>1120</v>
      </c>
      <c r="D1409" s="243" t="s">
        <v>1122</v>
      </c>
      <c r="E1409" s="243">
        <v>77</v>
      </c>
      <c r="F1409" s="243">
        <v>2</v>
      </c>
      <c r="G1409" t="s">
        <v>911</v>
      </c>
      <c r="H1409" s="2">
        <v>42907</v>
      </c>
      <c r="I1409">
        <v>1</v>
      </c>
      <c r="J1409" s="70" t="s">
        <v>14</v>
      </c>
      <c r="N1409">
        <v>9</v>
      </c>
      <c r="P1409" s="70" t="s">
        <v>912</v>
      </c>
      <c r="Q1409" s="70">
        <v>2</v>
      </c>
      <c r="R1409" s="70">
        <v>1</v>
      </c>
    </row>
    <row r="1410" spans="1:18">
      <c r="A1410" s="243">
        <v>248</v>
      </c>
      <c r="B1410" s="243" t="s">
        <v>1119</v>
      </c>
      <c r="C1410" s="243" t="s">
        <v>1120</v>
      </c>
      <c r="D1410" s="243" t="s">
        <v>1122</v>
      </c>
      <c r="E1410" s="243">
        <v>77</v>
      </c>
      <c r="F1410" s="243">
        <v>2</v>
      </c>
      <c r="G1410" t="s">
        <v>911</v>
      </c>
      <c r="H1410" s="2">
        <v>42907</v>
      </c>
      <c r="I1410">
        <v>2</v>
      </c>
      <c r="J1410" s="70" t="s">
        <v>835</v>
      </c>
      <c r="K1410">
        <v>64</v>
      </c>
      <c r="L1410">
        <v>41</v>
      </c>
      <c r="M1410">
        <f t="shared" si="22"/>
        <v>8243.5583999999999</v>
      </c>
      <c r="N1410">
        <v>10</v>
      </c>
      <c r="P1410" s="70"/>
      <c r="Q1410" s="70"/>
      <c r="R1410" s="70"/>
    </row>
    <row r="1411" spans="1:18">
      <c r="A1411" s="243">
        <v>248</v>
      </c>
      <c r="B1411" s="243" t="s">
        <v>1119</v>
      </c>
      <c r="C1411" s="243" t="s">
        <v>1120</v>
      </c>
      <c r="D1411" s="243" t="s">
        <v>1122</v>
      </c>
      <c r="E1411" s="243">
        <v>77</v>
      </c>
      <c r="F1411" s="243">
        <v>2</v>
      </c>
      <c r="G1411" t="s">
        <v>911</v>
      </c>
      <c r="H1411" s="2">
        <v>42907</v>
      </c>
      <c r="I1411">
        <v>1</v>
      </c>
      <c r="J1411" s="70" t="s">
        <v>14</v>
      </c>
      <c r="N1411">
        <v>10</v>
      </c>
      <c r="P1411" s="70" t="s">
        <v>835</v>
      </c>
      <c r="Q1411" s="70">
        <v>5</v>
      </c>
      <c r="R1411" s="70">
        <v>1</v>
      </c>
    </row>
    <row r="1412" spans="1:18">
      <c r="A1412" s="243">
        <v>248</v>
      </c>
      <c r="B1412" s="243" t="s">
        <v>1119</v>
      </c>
      <c r="C1412" s="243" t="s">
        <v>1120</v>
      </c>
      <c r="D1412" s="243" t="s">
        <v>1122</v>
      </c>
      <c r="E1412" s="243">
        <v>77</v>
      </c>
      <c r="F1412" s="243">
        <v>2</v>
      </c>
      <c r="G1412" t="s">
        <v>911</v>
      </c>
      <c r="H1412" s="2">
        <v>42907</v>
      </c>
      <c r="I1412">
        <v>2</v>
      </c>
      <c r="J1412" s="70" t="s">
        <v>835</v>
      </c>
      <c r="K1412">
        <v>105</v>
      </c>
      <c r="L1412">
        <v>92</v>
      </c>
      <c r="M1412">
        <f t="shared" si="22"/>
        <v>30347.856</v>
      </c>
      <c r="N1412">
        <v>11</v>
      </c>
      <c r="P1412" s="70" t="s">
        <v>896</v>
      </c>
      <c r="Q1412" s="70">
        <v>10</v>
      </c>
      <c r="R1412" s="70">
        <v>1</v>
      </c>
    </row>
    <row r="1413" spans="1:18">
      <c r="A1413" s="243">
        <v>248</v>
      </c>
      <c r="B1413" s="243" t="s">
        <v>1119</v>
      </c>
      <c r="C1413" s="243" t="s">
        <v>1120</v>
      </c>
      <c r="D1413" s="243" t="s">
        <v>1122</v>
      </c>
      <c r="E1413" s="243">
        <v>77</v>
      </c>
      <c r="F1413" s="243">
        <v>2</v>
      </c>
      <c r="G1413" t="s">
        <v>911</v>
      </c>
      <c r="H1413" s="2">
        <v>42907</v>
      </c>
      <c r="I1413">
        <v>1</v>
      </c>
      <c r="J1413" s="70" t="s">
        <v>14</v>
      </c>
      <c r="N1413">
        <v>11</v>
      </c>
      <c r="P1413" s="70" t="s">
        <v>835</v>
      </c>
      <c r="Q1413" s="70">
        <v>7</v>
      </c>
      <c r="R1413" s="70">
        <v>1</v>
      </c>
    </row>
    <row r="1414" spans="1:18">
      <c r="A1414" s="243">
        <v>248</v>
      </c>
      <c r="B1414" s="243" t="s">
        <v>1119</v>
      </c>
      <c r="C1414" s="243" t="s">
        <v>1120</v>
      </c>
      <c r="D1414" s="243" t="s">
        <v>1122</v>
      </c>
      <c r="E1414" s="243">
        <v>77</v>
      </c>
      <c r="F1414" s="243">
        <v>2</v>
      </c>
      <c r="G1414" t="s">
        <v>911</v>
      </c>
      <c r="H1414" s="2">
        <v>42907</v>
      </c>
      <c r="I1414">
        <v>2</v>
      </c>
      <c r="J1414" s="70" t="s">
        <v>835</v>
      </c>
      <c r="K1414">
        <v>88</v>
      </c>
      <c r="L1414">
        <v>72</v>
      </c>
      <c r="M1414">
        <f t="shared" si="22"/>
        <v>19905.177599999999</v>
      </c>
      <c r="N1414">
        <v>12</v>
      </c>
      <c r="P1414" s="70" t="s">
        <v>896</v>
      </c>
      <c r="Q1414" s="70">
        <v>25</v>
      </c>
      <c r="R1414" s="70">
        <v>1</v>
      </c>
    </row>
    <row r="1415" spans="1:18">
      <c r="A1415" s="243">
        <v>248</v>
      </c>
      <c r="B1415" s="243" t="s">
        <v>1119</v>
      </c>
      <c r="C1415" s="243" t="s">
        <v>1120</v>
      </c>
      <c r="D1415" s="243" t="s">
        <v>1122</v>
      </c>
      <c r="E1415" s="243">
        <v>77</v>
      </c>
      <c r="F1415" s="243">
        <v>2</v>
      </c>
      <c r="G1415" t="s">
        <v>911</v>
      </c>
      <c r="H1415" s="2">
        <v>42907</v>
      </c>
      <c r="I1415">
        <v>2</v>
      </c>
      <c r="J1415" s="70" t="s">
        <v>835</v>
      </c>
      <c r="K1415">
        <v>88</v>
      </c>
      <c r="L1415">
        <v>72</v>
      </c>
      <c r="M1415">
        <f t="shared" si="22"/>
        <v>19905.177599999999</v>
      </c>
      <c r="N1415">
        <v>12</v>
      </c>
      <c r="P1415" s="70" t="s">
        <v>891</v>
      </c>
      <c r="Q1415" s="70">
        <v>10</v>
      </c>
      <c r="R1415" s="70">
        <v>1</v>
      </c>
    </row>
    <row r="1416" spans="1:18">
      <c r="A1416" s="243">
        <v>248</v>
      </c>
      <c r="B1416" s="243" t="s">
        <v>1119</v>
      </c>
      <c r="C1416" s="243" t="s">
        <v>1120</v>
      </c>
      <c r="D1416" s="243" t="s">
        <v>1122</v>
      </c>
      <c r="E1416" s="243">
        <v>77</v>
      </c>
      <c r="F1416" s="243">
        <v>2</v>
      </c>
      <c r="G1416" t="s">
        <v>911</v>
      </c>
      <c r="H1416" s="2">
        <v>42907</v>
      </c>
      <c r="I1416">
        <v>2</v>
      </c>
      <c r="J1416" s="70" t="s">
        <v>835</v>
      </c>
      <c r="K1416">
        <v>88</v>
      </c>
      <c r="L1416">
        <v>72</v>
      </c>
      <c r="M1416">
        <f t="shared" si="22"/>
        <v>19905.177599999999</v>
      </c>
      <c r="N1416">
        <v>12</v>
      </c>
      <c r="P1416" s="70" t="s">
        <v>843</v>
      </c>
      <c r="Q1416" s="70">
        <v>5</v>
      </c>
      <c r="R1416" s="70">
        <v>1</v>
      </c>
    </row>
    <row r="1417" spans="1:18">
      <c r="A1417" s="243">
        <v>248</v>
      </c>
      <c r="B1417" s="243" t="s">
        <v>1119</v>
      </c>
      <c r="C1417" s="243" t="s">
        <v>1120</v>
      </c>
      <c r="D1417" s="243" t="s">
        <v>1122</v>
      </c>
      <c r="E1417" s="243">
        <v>77</v>
      </c>
      <c r="F1417" s="243">
        <v>2</v>
      </c>
      <c r="G1417" t="s">
        <v>911</v>
      </c>
      <c r="H1417" s="2">
        <v>42907</v>
      </c>
      <c r="I1417">
        <v>1</v>
      </c>
      <c r="J1417" s="70" t="s">
        <v>14</v>
      </c>
      <c r="N1417">
        <v>12</v>
      </c>
      <c r="P1417" s="70" t="s">
        <v>843</v>
      </c>
      <c r="Q1417" s="70">
        <v>15</v>
      </c>
      <c r="R1417" s="70">
        <v>1</v>
      </c>
    </row>
    <row r="1418" spans="1:18">
      <c r="A1418" s="243">
        <v>248</v>
      </c>
      <c r="B1418" s="243" t="s">
        <v>1119</v>
      </c>
      <c r="C1418" s="243" t="s">
        <v>1120</v>
      </c>
      <c r="D1418" s="243" t="s">
        <v>1122</v>
      </c>
      <c r="E1418" s="243">
        <v>77</v>
      </c>
      <c r="F1418" s="243">
        <v>2</v>
      </c>
      <c r="G1418" t="s">
        <v>911</v>
      </c>
      <c r="H1418" s="2">
        <v>42907</v>
      </c>
      <c r="I1418">
        <v>1</v>
      </c>
      <c r="J1418" s="70" t="s">
        <v>14</v>
      </c>
      <c r="N1418">
        <v>12</v>
      </c>
      <c r="P1418" s="70" t="s">
        <v>835</v>
      </c>
      <c r="Q1418" s="70">
        <v>2</v>
      </c>
      <c r="R1418" s="70">
        <v>1</v>
      </c>
    </row>
    <row r="1419" spans="1:18">
      <c r="A1419" s="243">
        <v>248</v>
      </c>
      <c r="B1419" s="243" t="s">
        <v>1119</v>
      </c>
      <c r="C1419" s="243" t="s">
        <v>1120</v>
      </c>
      <c r="D1419" s="243" t="s">
        <v>1122</v>
      </c>
      <c r="E1419" s="243">
        <v>77</v>
      </c>
      <c r="F1419" s="243">
        <v>2</v>
      </c>
      <c r="G1419" t="s">
        <v>911</v>
      </c>
      <c r="H1419" s="2">
        <v>42907</v>
      </c>
      <c r="I1419">
        <v>2</v>
      </c>
      <c r="J1419" s="70" t="s">
        <v>835</v>
      </c>
      <c r="K1419">
        <v>55</v>
      </c>
      <c r="L1419">
        <v>50</v>
      </c>
      <c r="M1419">
        <f t="shared" si="22"/>
        <v>8639.4000000000015</v>
      </c>
      <c r="N1419">
        <v>13</v>
      </c>
      <c r="P1419" s="70" t="s">
        <v>843</v>
      </c>
      <c r="Q1419" s="70">
        <v>20</v>
      </c>
      <c r="R1419" s="70">
        <v>1</v>
      </c>
    </row>
    <row r="1420" spans="1:18">
      <c r="A1420" s="243">
        <v>248</v>
      </c>
      <c r="B1420" s="243" t="s">
        <v>1119</v>
      </c>
      <c r="C1420" s="243" t="s">
        <v>1120</v>
      </c>
      <c r="D1420" s="243" t="s">
        <v>1122</v>
      </c>
      <c r="E1420" s="243">
        <v>77</v>
      </c>
      <c r="F1420" s="243">
        <v>2</v>
      </c>
      <c r="G1420" t="s">
        <v>911</v>
      </c>
      <c r="H1420" s="2">
        <v>42907</v>
      </c>
      <c r="I1420">
        <v>1</v>
      </c>
      <c r="J1420" s="70" t="s">
        <v>14</v>
      </c>
      <c r="N1420">
        <v>13</v>
      </c>
      <c r="P1420" s="70" t="s">
        <v>835</v>
      </c>
      <c r="Q1420" s="70">
        <v>2</v>
      </c>
      <c r="R1420" s="70">
        <v>2</v>
      </c>
    </row>
    <row r="1421" spans="1:18">
      <c r="A1421" s="243">
        <v>248</v>
      </c>
      <c r="B1421" s="243" t="s">
        <v>1119</v>
      </c>
      <c r="C1421" s="243" t="s">
        <v>1120</v>
      </c>
      <c r="D1421" s="243" t="s">
        <v>1122</v>
      </c>
      <c r="E1421" s="243">
        <v>77</v>
      </c>
      <c r="F1421" s="243">
        <v>2</v>
      </c>
      <c r="G1421" t="s">
        <v>911</v>
      </c>
      <c r="H1421" s="2">
        <v>42907</v>
      </c>
      <c r="I1421">
        <v>2</v>
      </c>
      <c r="J1421" s="70" t="s">
        <v>835</v>
      </c>
      <c r="K1421">
        <v>57</v>
      </c>
      <c r="L1421">
        <v>45</v>
      </c>
      <c r="M1421">
        <f t="shared" si="22"/>
        <v>8058.2040000000006</v>
      </c>
      <c r="N1421">
        <v>14</v>
      </c>
      <c r="P1421" s="70" t="s">
        <v>879</v>
      </c>
      <c r="Q1421" s="70">
        <v>5</v>
      </c>
      <c r="R1421" s="70">
        <v>1</v>
      </c>
    </row>
    <row r="1422" spans="1:18">
      <c r="A1422" s="243">
        <v>248</v>
      </c>
      <c r="B1422" s="243" t="s">
        <v>1119</v>
      </c>
      <c r="C1422" s="243" t="s">
        <v>1120</v>
      </c>
      <c r="D1422" s="243" t="s">
        <v>1122</v>
      </c>
      <c r="E1422" s="243">
        <v>77</v>
      </c>
      <c r="F1422" s="243">
        <v>2</v>
      </c>
      <c r="G1422" t="s">
        <v>911</v>
      </c>
      <c r="H1422" s="2">
        <v>42907</v>
      </c>
      <c r="I1422">
        <v>2</v>
      </c>
      <c r="J1422" s="70" t="s">
        <v>835</v>
      </c>
      <c r="K1422">
        <v>57</v>
      </c>
      <c r="L1422">
        <v>45</v>
      </c>
      <c r="M1422">
        <f t="shared" si="22"/>
        <v>8058.2040000000006</v>
      </c>
      <c r="N1422">
        <v>14</v>
      </c>
      <c r="P1422" s="70" t="s">
        <v>878</v>
      </c>
      <c r="Q1422" s="70">
        <v>3</v>
      </c>
      <c r="R1422" s="70">
        <v>1</v>
      </c>
    </row>
    <row r="1423" spans="1:18">
      <c r="A1423" s="243">
        <v>248</v>
      </c>
      <c r="B1423" s="243" t="s">
        <v>1119</v>
      </c>
      <c r="C1423" s="243" t="s">
        <v>1120</v>
      </c>
      <c r="D1423" s="243" t="s">
        <v>1122</v>
      </c>
      <c r="E1423" s="243">
        <v>77</v>
      </c>
      <c r="F1423" s="243">
        <v>2</v>
      </c>
      <c r="G1423" t="s">
        <v>911</v>
      </c>
      <c r="H1423" s="2">
        <v>42907</v>
      </c>
      <c r="I1423">
        <v>1</v>
      </c>
      <c r="J1423" s="70" t="s">
        <v>14</v>
      </c>
      <c r="N1423">
        <v>14</v>
      </c>
      <c r="P1423" s="70" t="s">
        <v>878</v>
      </c>
      <c r="Q1423" s="70">
        <v>30</v>
      </c>
      <c r="R1423" s="70">
        <v>1</v>
      </c>
    </row>
    <row r="1424" spans="1:18">
      <c r="A1424" s="243">
        <v>248</v>
      </c>
      <c r="B1424" s="243" t="s">
        <v>1119</v>
      </c>
      <c r="C1424" s="243" t="s">
        <v>1120</v>
      </c>
      <c r="D1424" s="243" t="s">
        <v>1122</v>
      </c>
      <c r="E1424" s="243">
        <v>77</v>
      </c>
      <c r="F1424" s="243">
        <v>2</v>
      </c>
      <c r="G1424" t="s">
        <v>911</v>
      </c>
      <c r="H1424" s="2">
        <v>42907</v>
      </c>
      <c r="I1424">
        <v>2</v>
      </c>
      <c r="J1424" s="70" t="s">
        <v>835</v>
      </c>
      <c r="K1424">
        <v>55</v>
      </c>
      <c r="L1424">
        <v>45</v>
      </c>
      <c r="M1424">
        <f t="shared" si="22"/>
        <v>7775.4600000000009</v>
      </c>
      <c r="N1424">
        <v>15</v>
      </c>
      <c r="P1424" s="70" t="s">
        <v>878</v>
      </c>
      <c r="Q1424" s="70">
        <v>5</v>
      </c>
      <c r="R1424" s="70">
        <v>1</v>
      </c>
    </row>
    <row r="1425" spans="1:18">
      <c r="A1425" s="243">
        <v>248</v>
      </c>
      <c r="B1425" s="243" t="s">
        <v>1119</v>
      </c>
      <c r="C1425" s="243" t="s">
        <v>1120</v>
      </c>
      <c r="D1425" s="243" t="s">
        <v>1122</v>
      </c>
      <c r="E1425" s="243">
        <v>77</v>
      </c>
      <c r="F1425" s="243">
        <v>2</v>
      </c>
      <c r="G1425" t="s">
        <v>911</v>
      </c>
      <c r="H1425" s="2">
        <v>42907</v>
      </c>
      <c r="I1425">
        <v>2</v>
      </c>
      <c r="J1425" s="70" t="s">
        <v>835</v>
      </c>
      <c r="K1425">
        <v>55</v>
      </c>
      <c r="L1425">
        <v>45</v>
      </c>
      <c r="M1425">
        <f t="shared" si="22"/>
        <v>7775.4600000000009</v>
      </c>
      <c r="N1425">
        <v>15</v>
      </c>
      <c r="P1425" s="70" t="s">
        <v>879</v>
      </c>
      <c r="Q1425" s="70">
        <v>10</v>
      </c>
      <c r="R1425" s="70">
        <v>1</v>
      </c>
    </row>
    <row r="1426" spans="1:18">
      <c r="A1426" s="243">
        <v>248</v>
      </c>
      <c r="B1426" s="243" t="s">
        <v>1119</v>
      </c>
      <c r="C1426" s="243" t="s">
        <v>1120</v>
      </c>
      <c r="D1426" s="243" t="s">
        <v>1122</v>
      </c>
      <c r="E1426" s="243">
        <v>77</v>
      </c>
      <c r="F1426" s="243">
        <v>2</v>
      </c>
      <c r="G1426" t="s">
        <v>911</v>
      </c>
      <c r="H1426" s="2">
        <v>42907</v>
      </c>
      <c r="I1426">
        <v>2</v>
      </c>
      <c r="J1426" s="70" t="s">
        <v>835</v>
      </c>
      <c r="K1426">
        <v>55</v>
      </c>
      <c r="L1426">
        <v>45</v>
      </c>
      <c r="M1426">
        <f t="shared" si="22"/>
        <v>7775.4600000000009</v>
      </c>
      <c r="N1426">
        <v>15</v>
      </c>
      <c r="P1426" s="70" t="s">
        <v>896</v>
      </c>
      <c r="Q1426" s="70">
        <v>40</v>
      </c>
      <c r="R1426" s="70">
        <v>1</v>
      </c>
    </row>
    <row r="1427" spans="1:18">
      <c r="A1427" s="243">
        <v>248</v>
      </c>
      <c r="B1427" s="243" t="s">
        <v>1119</v>
      </c>
      <c r="C1427" s="243" t="s">
        <v>1120</v>
      </c>
      <c r="D1427" s="243" t="s">
        <v>1122</v>
      </c>
      <c r="E1427" s="243">
        <v>77</v>
      </c>
      <c r="F1427" s="243">
        <v>2</v>
      </c>
      <c r="G1427" t="s">
        <v>911</v>
      </c>
      <c r="H1427" s="2">
        <v>42907</v>
      </c>
      <c r="I1427">
        <v>1</v>
      </c>
      <c r="J1427" s="70" t="s">
        <v>14</v>
      </c>
      <c r="N1427">
        <v>15</v>
      </c>
      <c r="P1427" s="70" t="s">
        <v>835</v>
      </c>
      <c r="Q1427" s="70">
        <v>7</v>
      </c>
      <c r="R1427" s="70">
        <v>1</v>
      </c>
    </row>
    <row r="1428" spans="1:18">
      <c r="A1428" s="243">
        <v>248</v>
      </c>
      <c r="B1428" s="243" t="s">
        <v>1119</v>
      </c>
      <c r="C1428" s="243" t="s">
        <v>1120</v>
      </c>
      <c r="D1428" s="243" t="s">
        <v>1122</v>
      </c>
      <c r="E1428" s="243">
        <v>77</v>
      </c>
      <c r="F1428" s="243">
        <v>2</v>
      </c>
      <c r="G1428" t="s">
        <v>911</v>
      </c>
      <c r="H1428" s="2">
        <v>42907</v>
      </c>
      <c r="I1428">
        <v>2</v>
      </c>
      <c r="J1428" s="70" t="s">
        <v>835</v>
      </c>
      <c r="K1428">
        <v>53</v>
      </c>
      <c r="L1428">
        <v>48</v>
      </c>
      <c r="M1428">
        <f t="shared" si="22"/>
        <v>7992.2303999999995</v>
      </c>
      <c r="N1428">
        <v>16</v>
      </c>
      <c r="P1428" s="70" t="s">
        <v>908</v>
      </c>
      <c r="Q1428" s="70">
        <v>1</v>
      </c>
      <c r="R1428" s="70">
        <v>1</v>
      </c>
    </row>
    <row r="1429" spans="1:18">
      <c r="A1429" s="243">
        <v>248</v>
      </c>
      <c r="B1429" s="243" t="s">
        <v>1119</v>
      </c>
      <c r="C1429" s="243" t="s">
        <v>1120</v>
      </c>
      <c r="D1429" s="243" t="s">
        <v>1122</v>
      </c>
      <c r="E1429" s="243">
        <v>77</v>
      </c>
      <c r="F1429" s="243">
        <v>2</v>
      </c>
      <c r="G1429" t="s">
        <v>911</v>
      </c>
      <c r="H1429" s="2">
        <v>42907</v>
      </c>
      <c r="I1429">
        <v>2</v>
      </c>
      <c r="J1429" s="70" t="s">
        <v>835</v>
      </c>
      <c r="K1429">
        <v>53</v>
      </c>
      <c r="L1429">
        <v>48</v>
      </c>
      <c r="M1429">
        <f t="shared" si="22"/>
        <v>7992.2303999999995</v>
      </c>
      <c r="N1429">
        <v>16</v>
      </c>
      <c r="P1429" s="70" t="s">
        <v>878</v>
      </c>
      <c r="Q1429" s="70">
        <v>10</v>
      </c>
      <c r="R1429" s="70">
        <v>1</v>
      </c>
    </row>
    <row r="1430" spans="1:18">
      <c r="A1430" s="243">
        <v>248</v>
      </c>
      <c r="B1430" s="243" t="s">
        <v>1119</v>
      </c>
      <c r="C1430" s="243" t="s">
        <v>1120</v>
      </c>
      <c r="D1430" s="243" t="s">
        <v>1122</v>
      </c>
      <c r="E1430" s="243">
        <v>77</v>
      </c>
      <c r="F1430" s="243">
        <v>2</v>
      </c>
      <c r="G1430" t="s">
        <v>911</v>
      </c>
      <c r="H1430" s="2">
        <v>42907</v>
      </c>
      <c r="I1430">
        <v>1</v>
      </c>
      <c r="J1430" s="70" t="s">
        <v>14</v>
      </c>
      <c r="N1430">
        <v>16</v>
      </c>
      <c r="P1430" s="70"/>
      <c r="Q1430" s="70"/>
    </row>
    <row r="1431" spans="1:18">
      <c r="A1431" s="243">
        <v>248</v>
      </c>
      <c r="B1431" s="243" t="s">
        <v>1119</v>
      </c>
      <c r="C1431" s="243" t="s">
        <v>1120</v>
      </c>
      <c r="D1431" s="243" t="s">
        <v>1122</v>
      </c>
      <c r="E1431" s="243">
        <v>77</v>
      </c>
      <c r="F1431" s="243">
        <v>2</v>
      </c>
      <c r="G1431" t="s">
        <v>911</v>
      </c>
      <c r="H1431" s="2">
        <v>42907</v>
      </c>
      <c r="I1431">
        <v>2</v>
      </c>
      <c r="J1431" s="70" t="s">
        <v>835</v>
      </c>
      <c r="K1431">
        <v>52</v>
      </c>
      <c r="L1431">
        <v>48</v>
      </c>
      <c r="M1431">
        <f t="shared" si="22"/>
        <v>7841.4336000000003</v>
      </c>
      <c r="N1431">
        <v>17</v>
      </c>
      <c r="P1431" s="70" t="s">
        <v>913</v>
      </c>
      <c r="Q1431" s="70">
        <v>40</v>
      </c>
      <c r="R1431">
        <v>3</v>
      </c>
    </row>
    <row r="1432" spans="1:18">
      <c r="A1432" s="243">
        <v>248</v>
      </c>
      <c r="B1432" s="243" t="s">
        <v>1119</v>
      </c>
      <c r="C1432" s="243" t="s">
        <v>1120</v>
      </c>
      <c r="D1432" s="243" t="s">
        <v>1122</v>
      </c>
      <c r="E1432" s="243">
        <v>77</v>
      </c>
      <c r="F1432" s="243">
        <v>2</v>
      </c>
      <c r="G1432" t="s">
        <v>911</v>
      </c>
      <c r="H1432" s="2">
        <v>42907</v>
      </c>
      <c r="I1432">
        <v>2</v>
      </c>
      <c r="J1432" s="70" t="s">
        <v>835</v>
      </c>
      <c r="K1432">
        <v>52</v>
      </c>
      <c r="L1432">
        <v>48</v>
      </c>
      <c r="M1432">
        <f t="shared" si="22"/>
        <v>7841.4336000000003</v>
      </c>
      <c r="N1432">
        <v>17</v>
      </c>
      <c r="P1432" s="70" t="s">
        <v>878</v>
      </c>
      <c r="Q1432" s="70">
        <v>2</v>
      </c>
      <c r="R1432">
        <v>1</v>
      </c>
    </row>
    <row r="1433" spans="1:18">
      <c r="A1433" s="243">
        <v>248</v>
      </c>
      <c r="B1433" s="243" t="s">
        <v>1119</v>
      </c>
      <c r="C1433" s="243" t="s">
        <v>1120</v>
      </c>
      <c r="D1433" s="243" t="s">
        <v>1122</v>
      </c>
      <c r="E1433" s="243">
        <v>77</v>
      </c>
      <c r="F1433" s="243">
        <v>2</v>
      </c>
      <c r="G1433" t="s">
        <v>911</v>
      </c>
      <c r="H1433" s="2">
        <v>42907</v>
      </c>
      <c r="I1433">
        <v>1</v>
      </c>
      <c r="J1433" s="70" t="s">
        <v>14</v>
      </c>
      <c r="N1433">
        <v>17</v>
      </c>
      <c r="P1433" s="70" t="s">
        <v>892</v>
      </c>
      <c r="Q1433" s="70">
        <v>35</v>
      </c>
      <c r="R1433">
        <v>2</v>
      </c>
    </row>
    <row r="1434" spans="1:18">
      <c r="A1434" s="243">
        <v>248</v>
      </c>
      <c r="B1434" s="243" t="s">
        <v>1119</v>
      </c>
      <c r="C1434" s="243" t="s">
        <v>1120</v>
      </c>
      <c r="D1434" s="243" t="s">
        <v>1122</v>
      </c>
      <c r="E1434" s="243">
        <v>77</v>
      </c>
      <c r="F1434" s="243">
        <v>2</v>
      </c>
      <c r="G1434" t="s">
        <v>911</v>
      </c>
      <c r="H1434" s="2">
        <v>42907</v>
      </c>
      <c r="I1434">
        <v>1</v>
      </c>
      <c r="J1434" s="70" t="s">
        <v>14</v>
      </c>
      <c r="N1434">
        <v>17</v>
      </c>
      <c r="P1434" s="70" t="s">
        <v>878</v>
      </c>
      <c r="Q1434" s="70">
        <v>7</v>
      </c>
      <c r="R1434">
        <v>1</v>
      </c>
    </row>
    <row r="1435" spans="1:18">
      <c r="A1435" s="243">
        <v>248</v>
      </c>
      <c r="B1435" s="243" t="s">
        <v>1119</v>
      </c>
      <c r="C1435" s="243" t="s">
        <v>1120</v>
      </c>
      <c r="D1435" s="243" t="s">
        <v>1122</v>
      </c>
      <c r="E1435" s="243">
        <v>77</v>
      </c>
      <c r="F1435" s="243">
        <v>2</v>
      </c>
      <c r="G1435" t="s">
        <v>911</v>
      </c>
      <c r="H1435" s="2">
        <v>42907</v>
      </c>
      <c r="I1435">
        <v>2</v>
      </c>
      <c r="J1435" s="70" t="s">
        <v>835</v>
      </c>
      <c r="K1435">
        <v>63</v>
      </c>
      <c r="L1435">
        <v>48</v>
      </c>
      <c r="M1435">
        <f t="shared" si="22"/>
        <v>9500.1983999999993</v>
      </c>
      <c r="N1435">
        <v>18</v>
      </c>
      <c r="P1435" s="70" t="s">
        <v>878</v>
      </c>
      <c r="Q1435" s="70">
        <v>7</v>
      </c>
      <c r="R1435">
        <v>1</v>
      </c>
    </row>
    <row r="1436" spans="1:18">
      <c r="A1436" s="243">
        <v>248</v>
      </c>
      <c r="B1436" s="243" t="s">
        <v>1119</v>
      </c>
      <c r="C1436" s="243" t="s">
        <v>1120</v>
      </c>
      <c r="D1436" s="243" t="s">
        <v>1122</v>
      </c>
      <c r="E1436" s="243">
        <v>77</v>
      </c>
      <c r="F1436" s="243">
        <v>2</v>
      </c>
      <c r="G1436" t="s">
        <v>911</v>
      </c>
      <c r="H1436" s="2">
        <v>42907</v>
      </c>
      <c r="I1436">
        <v>2</v>
      </c>
      <c r="J1436" s="70" t="s">
        <v>835</v>
      </c>
      <c r="K1436">
        <v>63</v>
      </c>
      <c r="L1436">
        <v>48</v>
      </c>
      <c r="M1436">
        <f t="shared" si="22"/>
        <v>9500.1983999999993</v>
      </c>
      <c r="N1436">
        <v>18</v>
      </c>
      <c r="P1436" s="70" t="s">
        <v>888</v>
      </c>
      <c r="Q1436" s="70">
        <v>15</v>
      </c>
      <c r="R1436">
        <v>1</v>
      </c>
    </row>
    <row r="1437" spans="1:18">
      <c r="A1437" s="243">
        <v>248</v>
      </c>
      <c r="B1437" s="243" t="s">
        <v>1119</v>
      </c>
      <c r="C1437" s="243" t="s">
        <v>1120</v>
      </c>
      <c r="D1437" s="243" t="s">
        <v>1122</v>
      </c>
      <c r="E1437" s="243">
        <v>77</v>
      </c>
      <c r="F1437" s="243">
        <v>2</v>
      </c>
      <c r="G1437" t="s">
        <v>911</v>
      </c>
      <c r="H1437" s="2">
        <v>42907</v>
      </c>
      <c r="I1437">
        <v>2</v>
      </c>
      <c r="J1437" s="70" t="s">
        <v>835</v>
      </c>
      <c r="K1437">
        <v>63</v>
      </c>
      <c r="L1437">
        <v>48</v>
      </c>
      <c r="M1437">
        <f t="shared" si="22"/>
        <v>9500.1983999999993</v>
      </c>
      <c r="N1437">
        <v>18</v>
      </c>
      <c r="P1437" s="70" t="s">
        <v>896</v>
      </c>
      <c r="Q1437" s="70">
        <v>1</v>
      </c>
      <c r="R1437">
        <v>1</v>
      </c>
    </row>
    <row r="1438" spans="1:18">
      <c r="A1438" s="243">
        <v>248</v>
      </c>
      <c r="B1438" s="243" t="s">
        <v>1119</v>
      </c>
      <c r="C1438" s="243" t="s">
        <v>1120</v>
      </c>
      <c r="D1438" s="243" t="s">
        <v>1122</v>
      </c>
      <c r="E1438" s="243">
        <v>77</v>
      </c>
      <c r="F1438" s="243">
        <v>2</v>
      </c>
      <c r="G1438" t="s">
        <v>911</v>
      </c>
      <c r="H1438" s="2">
        <v>42907</v>
      </c>
      <c r="I1438">
        <v>2</v>
      </c>
      <c r="J1438" s="70" t="s">
        <v>835</v>
      </c>
      <c r="K1438">
        <v>63</v>
      </c>
      <c r="L1438">
        <v>48</v>
      </c>
      <c r="M1438">
        <f t="shared" si="22"/>
        <v>9500.1983999999993</v>
      </c>
      <c r="N1438">
        <v>18</v>
      </c>
      <c r="P1438" s="70" t="s">
        <v>892</v>
      </c>
      <c r="Q1438" s="70">
        <v>10</v>
      </c>
      <c r="R1438">
        <v>1</v>
      </c>
    </row>
    <row r="1439" spans="1:18">
      <c r="A1439" s="243">
        <v>248</v>
      </c>
      <c r="B1439" s="243" t="s">
        <v>1119</v>
      </c>
      <c r="C1439" s="243" t="s">
        <v>1120</v>
      </c>
      <c r="D1439" s="243" t="s">
        <v>1122</v>
      </c>
      <c r="E1439" s="243">
        <v>77</v>
      </c>
      <c r="F1439" s="243">
        <v>2</v>
      </c>
      <c r="G1439" t="s">
        <v>911</v>
      </c>
      <c r="H1439" s="2">
        <v>42907</v>
      </c>
      <c r="I1439">
        <v>1</v>
      </c>
      <c r="J1439" s="70" t="s">
        <v>14</v>
      </c>
      <c r="N1439">
        <v>18</v>
      </c>
      <c r="P1439" s="70" t="s">
        <v>892</v>
      </c>
      <c r="Q1439" s="70">
        <v>40</v>
      </c>
      <c r="R1439">
        <v>1</v>
      </c>
    </row>
    <row r="1440" spans="1:18">
      <c r="A1440" s="243">
        <v>248</v>
      </c>
      <c r="B1440" s="243" t="s">
        <v>1119</v>
      </c>
      <c r="C1440" s="243" t="s">
        <v>1120</v>
      </c>
      <c r="D1440" s="243" t="s">
        <v>1122</v>
      </c>
      <c r="E1440" s="243">
        <v>77</v>
      </c>
      <c r="F1440" s="243">
        <v>2</v>
      </c>
      <c r="G1440" t="s">
        <v>911</v>
      </c>
      <c r="H1440" s="2">
        <v>42907</v>
      </c>
      <c r="I1440">
        <v>2</v>
      </c>
      <c r="J1440" s="70" t="s">
        <v>835</v>
      </c>
      <c r="K1440">
        <v>53</v>
      </c>
      <c r="L1440">
        <v>45</v>
      </c>
      <c r="M1440">
        <f t="shared" si="22"/>
        <v>7492.7159999999994</v>
      </c>
      <c r="N1440">
        <v>19</v>
      </c>
      <c r="P1440" s="70"/>
      <c r="Q1440" s="70"/>
    </row>
    <row r="1441" spans="1:18">
      <c r="A1441" s="243">
        <v>248</v>
      </c>
      <c r="B1441" s="243" t="s">
        <v>1119</v>
      </c>
      <c r="C1441" s="243" t="s">
        <v>1120</v>
      </c>
      <c r="D1441" s="243" t="s">
        <v>1122</v>
      </c>
      <c r="E1441" s="243">
        <v>77</v>
      </c>
      <c r="F1441" s="243">
        <v>2</v>
      </c>
      <c r="G1441" t="s">
        <v>911</v>
      </c>
      <c r="H1441" s="2">
        <v>42907</v>
      </c>
      <c r="I1441">
        <v>1</v>
      </c>
      <c r="J1441" s="70" t="s">
        <v>14</v>
      </c>
      <c r="N1441">
        <v>19</v>
      </c>
      <c r="P1441" s="70"/>
      <c r="Q1441" s="70"/>
    </row>
    <row r="1442" spans="1:18">
      <c r="A1442" s="243">
        <v>248</v>
      </c>
      <c r="B1442" s="243" t="s">
        <v>1119</v>
      </c>
      <c r="C1442" s="243" t="s">
        <v>1120</v>
      </c>
      <c r="D1442" s="243" t="s">
        <v>1122</v>
      </c>
      <c r="E1442" s="243">
        <v>77</v>
      </c>
      <c r="F1442" s="243">
        <v>2</v>
      </c>
      <c r="G1442" t="s">
        <v>911</v>
      </c>
      <c r="H1442" s="2">
        <v>42907</v>
      </c>
      <c r="I1442">
        <v>2</v>
      </c>
      <c r="J1442" s="70" t="s">
        <v>835</v>
      </c>
      <c r="K1442">
        <v>64</v>
      </c>
      <c r="L1442">
        <v>54</v>
      </c>
      <c r="M1442">
        <f t="shared" si="22"/>
        <v>10857.3696</v>
      </c>
      <c r="N1442">
        <v>20</v>
      </c>
      <c r="P1442" s="70" t="s">
        <v>896</v>
      </c>
      <c r="Q1442" s="70">
        <v>30</v>
      </c>
      <c r="R1442">
        <v>2</v>
      </c>
    </row>
    <row r="1443" spans="1:18">
      <c r="A1443" s="243">
        <v>248</v>
      </c>
      <c r="B1443" s="243" t="s">
        <v>1119</v>
      </c>
      <c r="C1443" s="243" t="s">
        <v>1120</v>
      </c>
      <c r="D1443" s="243" t="s">
        <v>1122</v>
      </c>
      <c r="E1443" s="243">
        <v>77</v>
      </c>
      <c r="F1443" s="243">
        <v>2</v>
      </c>
      <c r="G1443" t="s">
        <v>911</v>
      </c>
      <c r="H1443" s="2">
        <v>42907</v>
      </c>
      <c r="I1443">
        <v>1</v>
      </c>
      <c r="J1443" s="70" t="s">
        <v>14</v>
      </c>
      <c r="N1443">
        <v>20</v>
      </c>
      <c r="P1443" s="70" t="s">
        <v>896</v>
      </c>
      <c r="Q1443" s="70">
        <v>40</v>
      </c>
      <c r="R1443">
        <v>1</v>
      </c>
    </row>
    <row r="1444" spans="1:18">
      <c r="A1444" s="243">
        <v>248</v>
      </c>
      <c r="B1444" s="243" t="s">
        <v>1119</v>
      </c>
      <c r="C1444" s="243" t="s">
        <v>1120</v>
      </c>
      <c r="D1444" s="243" t="s">
        <v>1122</v>
      </c>
      <c r="E1444" s="243">
        <v>77</v>
      </c>
      <c r="F1444" s="243">
        <v>2</v>
      </c>
      <c r="G1444" t="s">
        <v>911</v>
      </c>
      <c r="H1444" s="2">
        <v>42907</v>
      </c>
      <c r="I1444">
        <v>2</v>
      </c>
      <c r="J1444" s="70" t="s">
        <v>835</v>
      </c>
      <c r="K1444">
        <v>30</v>
      </c>
      <c r="L1444">
        <v>26</v>
      </c>
      <c r="M1444">
        <f t="shared" si="22"/>
        <v>2450.4480000000003</v>
      </c>
      <c r="N1444">
        <v>21</v>
      </c>
      <c r="P1444" s="70"/>
      <c r="Q1444" s="70"/>
    </row>
    <row r="1445" spans="1:18">
      <c r="A1445" s="243">
        <v>248</v>
      </c>
      <c r="B1445" s="243" t="s">
        <v>1119</v>
      </c>
      <c r="C1445" s="243" t="s">
        <v>1120</v>
      </c>
      <c r="D1445" s="243" t="s">
        <v>1122</v>
      </c>
      <c r="E1445" s="243">
        <v>77</v>
      </c>
      <c r="F1445" s="243">
        <v>2</v>
      </c>
      <c r="G1445" t="s">
        <v>911</v>
      </c>
      <c r="H1445" s="2">
        <v>42907</v>
      </c>
      <c r="I1445">
        <v>1</v>
      </c>
      <c r="J1445" s="70" t="s">
        <v>14</v>
      </c>
      <c r="N1445">
        <v>21</v>
      </c>
      <c r="P1445" s="70" t="s">
        <v>889</v>
      </c>
      <c r="Q1445" s="70">
        <v>30</v>
      </c>
      <c r="R1445">
        <v>1</v>
      </c>
    </row>
    <row r="1446" spans="1:18">
      <c r="A1446" s="243">
        <v>248</v>
      </c>
      <c r="B1446" s="243" t="s">
        <v>1119</v>
      </c>
      <c r="C1446" s="243" t="s">
        <v>1120</v>
      </c>
      <c r="D1446" s="243" t="s">
        <v>1122</v>
      </c>
      <c r="E1446" s="243">
        <v>77</v>
      </c>
      <c r="F1446" s="243">
        <v>2</v>
      </c>
      <c r="G1446" t="s">
        <v>911</v>
      </c>
      <c r="H1446" s="2">
        <v>42907</v>
      </c>
      <c r="I1446">
        <v>1</v>
      </c>
      <c r="J1446" s="70" t="s">
        <v>14</v>
      </c>
      <c r="N1446">
        <v>21</v>
      </c>
      <c r="P1446" s="70" t="s">
        <v>912</v>
      </c>
      <c r="Q1446" s="70">
        <v>20</v>
      </c>
      <c r="R1446">
        <v>1</v>
      </c>
    </row>
    <row r="1447" spans="1:18">
      <c r="A1447" s="243">
        <v>248</v>
      </c>
      <c r="B1447" s="243" t="s">
        <v>1119</v>
      </c>
      <c r="C1447" s="243" t="s">
        <v>1120</v>
      </c>
      <c r="D1447" s="243" t="s">
        <v>1122</v>
      </c>
      <c r="E1447" s="243">
        <v>77</v>
      </c>
      <c r="F1447" s="243">
        <v>2</v>
      </c>
      <c r="G1447" t="s">
        <v>911</v>
      </c>
      <c r="H1447" s="2">
        <v>42907</v>
      </c>
      <c r="I1447">
        <v>1</v>
      </c>
      <c r="J1447" s="70" t="s">
        <v>14</v>
      </c>
      <c r="N1447">
        <v>21</v>
      </c>
      <c r="P1447" s="70" t="s">
        <v>891</v>
      </c>
      <c r="Q1447" s="70">
        <v>1</v>
      </c>
      <c r="R1447">
        <v>1</v>
      </c>
    </row>
    <row r="1448" spans="1:18">
      <c r="A1448" s="243">
        <v>248</v>
      </c>
      <c r="B1448" s="243" t="s">
        <v>1119</v>
      </c>
      <c r="C1448" s="243" t="s">
        <v>1120</v>
      </c>
      <c r="D1448" s="243" t="s">
        <v>1122</v>
      </c>
      <c r="E1448" s="243">
        <v>77</v>
      </c>
      <c r="F1448" s="243">
        <v>2</v>
      </c>
      <c r="G1448" t="s">
        <v>911</v>
      </c>
      <c r="H1448" s="2">
        <v>42907</v>
      </c>
      <c r="I1448">
        <v>2</v>
      </c>
      <c r="J1448" s="70" t="s">
        <v>835</v>
      </c>
      <c r="K1448">
        <v>43</v>
      </c>
      <c r="L1448">
        <v>37</v>
      </c>
      <c r="M1448">
        <f t="shared" si="22"/>
        <v>4998.2855999999992</v>
      </c>
      <c r="N1448">
        <v>22</v>
      </c>
      <c r="P1448" s="70"/>
      <c r="Q1448" s="70"/>
    </row>
    <row r="1449" spans="1:18">
      <c r="A1449" s="243">
        <v>248</v>
      </c>
      <c r="B1449" s="243" t="s">
        <v>1119</v>
      </c>
      <c r="C1449" s="243" t="s">
        <v>1120</v>
      </c>
      <c r="D1449" s="243" t="s">
        <v>1122</v>
      </c>
      <c r="E1449" s="243">
        <v>77</v>
      </c>
      <c r="F1449" s="243">
        <v>2</v>
      </c>
      <c r="G1449" t="s">
        <v>911</v>
      </c>
      <c r="H1449" s="2">
        <v>42907</v>
      </c>
      <c r="I1449">
        <v>1</v>
      </c>
      <c r="J1449" s="70" t="s">
        <v>14</v>
      </c>
      <c r="N1449">
        <v>22</v>
      </c>
      <c r="P1449" s="70" t="s">
        <v>835</v>
      </c>
      <c r="Q1449" s="70">
        <v>10</v>
      </c>
      <c r="R1449">
        <v>1</v>
      </c>
    </row>
    <row r="1450" spans="1:18">
      <c r="A1450" s="243">
        <v>248</v>
      </c>
      <c r="B1450" s="243" t="s">
        <v>1119</v>
      </c>
      <c r="C1450" s="243" t="s">
        <v>1120</v>
      </c>
      <c r="D1450" s="243" t="s">
        <v>1122</v>
      </c>
      <c r="E1450" s="243">
        <v>77</v>
      </c>
      <c r="F1450" s="243">
        <v>2</v>
      </c>
      <c r="G1450" t="s">
        <v>911</v>
      </c>
      <c r="H1450" s="2">
        <v>42907</v>
      </c>
      <c r="I1450">
        <v>2</v>
      </c>
      <c r="J1450" s="70" t="s">
        <v>835</v>
      </c>
      <c r="K1450">
        <v>50</v>
      </c>
      <c r="L1450">
        <v>37</v>
      </c>
      <c r="M1450">
        <f t="shared" si="22"/>
        <v>5811.9599999999991</v>
      </c>
      <c r="N1450">
        <v>23</v>
      </c>
      <c r="P1450" s="70"/>
      <c r="Q1450" s="70"/>
    </row>
    <row r="1451" spans="1:18">
      <c r="A1451" s="243">
        <v>248</v>
      </c>
      <c r="B1451" s="243" t="s">
        <v>1119</v>
      </c>
      <c r="C1451" s="243" t="s">
        <v>1120</v>
      </c>
      <c r="D1451" s="243" t="s">
        <v>1122</v>
      </c>
      <c r="E1451" s="243">
        <v>77</v>
      </c>
      <c r="F1451" s="243">
        <v>2</v>
      </c>
      <c r="G1451" t="s">
        <v>911</v>
      </c>
      <c r="H1451" s="2">
        <v>42907</v>
      </c>
      <c r="I1451">
        <v>1</v>
      </c>
      <c r="J1451" s="70" t="s">
        <v>14</v>
      </c>
      <c r="N1451">
        <v>23</v>
      </c>
      <c r="P1451" s="70" t="s">
        <v>878</v>
      </c>
      <c r="Q1451" s="70">
        <v>25</v>
      </c>
      <c r="R1451">
        <v>1</v>
      </c>
    </row>
    <row r="1452" spans="1:18">
      <c r="A1452" s="243">
        <v>248</v>
      </c>
      <c r="B1452" s="243" t="s">
        <v>1119</v>
      </c>
      <c r="C1452" s="243" t="s">
        <v>1120</v>
      </c>
      <c r="D1452" s="243" t="s">
        <v>1122</v>
      </c>
      <c r="E1452" s="243">
        <v>77</v>
      </c>
      <c r="F1452" s="243">
        <v>2</v>
      </c>
      <c r="G1452" t="s">
        <v>911</v>
      </c>
      <c r="H1452" s="2">
        <v>42907</v>
      </c>
      <c r="I1452">
        <v>2</v>
      </c>
      <c r="J1452" s="70" t="s">
        <v>835</v>
      </c>
      <c r="K1452">
        <v>44</v>
      </c>
      <c r="L1452">
        <v>38</v>
      </c>
      <c r="M1452">
        <f t="shared" si="22"/>
        <v>5252.7552000000005</v>
      </c>
      <c r="N1452">
        <v>24</v>
      </c>
      <c r="P1452" s="70" t="s">
        <v>878</v>
      </c>
      <c r="Q1452" s="70">
        <v>10</v>
      </c>
      <c r="R1452">
        <v>2</v>
      </c>
    </row>
    <row r="1453" spans="1:18">
      <c r="A1453" s="243">
        <v>248</v>
      </c>
      <c r="B1453" s="243" t="s">
        <v>1119</v>
      </c>
      <c r="C1453" s="243" t="s">
        <v>1120</v>
      </c>
      <c r="D1453" s="243" t="s">
        <v>1122</v>
      </c>
      <c r="E1453" s="243">
        <v>77</v>
      </c>
      <c r="F1453" s="243">
        <v>2</v>
      </c>
      <c r="G1453" t="s">
        <v>911</v>
      </c>
      <c r="H1453" s="2">
        <v>42907</v>
      </c>
      <c r="I1453">
        <v>1</v>
      </c>
      <c r="J1453" s="70" t="s">
        <v>14</v>
      </c>
      <c r="N1453">
        <v>24</v>
      </c>
      <c r="P1453" s="70" t="s">
        <v>835</v>
      </c>
      <c r="Q1453" s="70">
        <v>3</v>
      </c>
      <c r="R1453">
        <v>1</v>
      </c>
    </row>
    <row r="1454" spans="1:18">
      <c r="A1454" s="243">
        <v>248</v>
      </c>
      <c r="B1454" s="243" t="s">
        <v>1119</v>
      </c>
      <c r="C1454" s="243" t="s">
        <v>1120</v>
      </c>
      <c r="D1454" s="243" t="s">
        <v>1122</v>
      </c>
      <c r="E1454" s="243">
        <v>77</v>
      </c>
      <c r="F1454" s="243">
        <v>2</v>
      </c>
      <c r="G1454" t="s">
        <v>911</v>
      </c>
      <c r="H1454" s="2">
        <v>42907</v>
      </c>
      <c r="I1454">
        <v>1</v>
      </c>
      <c r="J1454" s="70" t="s">
        <v>14</v>
      </c>
      <c r="N1454">
        <v>24</v>
      </c>
      <c r="P1454" s="70" t="s">
        <v>878</v>
      </c>
      <c r="Q1454" s="70">
        <v>10</v>
      </c>
      <c r="R1454">
        <v>1</v>
      </c>
    </row>
    <row r="1455" spans="1:18">
      <c r="A1455" s="243">
        <v>248</v>
      </c>
      <c r="B1455" s="243" t="s">
        <v>1119</v>
      </c>
      <c r="C1455" s="243" t="s">
        <v>1120</v>
      </c>
      <c r="D1455" s="243" t="s">
        <v>1122</v>
      </c>
      <c r="E1455" s="243">
        <v>77</v>
      </c>
      <c r="F1455" s="243">
        <v>2</v>
      </c>
      <c r="G1455" t="s">
        <v>911</v>
      </c>
      <c r="H1455" s="2">
        <v>42907</v>
      </c>
      <c r="I1455">
        <v>2</v>
      </c>
      <c r="J1455" s="70" t="s">
        <v>835</v>
      </c>
      <c r="K1455">
        <v>50</v>
      </c>
      <c r="L1455">
        <v>43</v>
      </c>
      <c r="M1455">
        <f t="shared" ref="M1455:M1517" si="23">3.1416*K1455*L1455</f>
        <v>6754.44</v>
      </c>
      <c r="N1455">
        <v>25</v>
      </c>
      <c r="P1455" s="70" t="s">
        <v>843</v>
      </c>
      <c r="Q1455" s="70">
        <v>10</v>
      </c>
      <c r="R1455">
        <v>1</v>
      </c>
    </row>
    <row r="1456" spans="1:18">
      <c r="A1456" s="243">
        <v>248</v>
      </c>
      <c r="B1456" s="243" t="s">
        <v>1119</v>
      </c>
      <c r="C1456" s="243" t="s">
        <v>1120</v>
      </c>
      <c r="D1456" s="243" t="s">
        <v>1122</v>
      </c>
      <c r="E1456" s="243">
        <v>77</v>
      </c>
      <c r="F1456" s="243">
        <v>2</v>
      </c>
      <c r="G1456" t="s">
        <v>911</v>
      </c>
      <c r="H1456" s="2">
        <v>42907</v>
      </c>
      <c r="I1456">
        <v>2</v>
      </c>
      <c r="J1456" s="70" t="s">
        <v>835</v>
      </c>
      <c r="K1456">
        <v>50</v>
      </c>
      <c r="L1456">
        <v>43</v>
      </c>
      <c r="M1456">
        <f t="shared" si="23"/>
        <v>6754.44</v>
      </c>
      <c r="N1456">
        <v>25</v>
      </c>
      <c r="P1456" s="70" t="s">
        <v>878</v>
      </c>
      <c r="Q1456" s="70">
        <v>2</v>
      </c>
      <c r="R1456">
        <v>1</v>
      </c>
    </row>
    <row r="1457" spans="1:18">
      <c r="A1457" s="243">
        <v>248</v>
      </c>
      <c r="B1457" s="243" t="s">
        <v>1119</v>
      </c>
      <c r="C1457" s="243" t="s">
        <v>1120</v>
      </c>
      <c r="D1457" s="243" t="s">
        <v>1122</v>
      </c>
      <c r="E1457" s="243">
        <v>77</v>
      </c>
      <c r="F1457" s="243">
        <v>2</v>
      </c>
      <c r="G1457" t="s">
        <v>911</v>
      </c>
      <c r="H1457" s="2">
        <v>42907</v>
      </c>
      <c r="I1457">
        <v>1</v>
      </c>
      <c r="J1457" s="70" t="s">
        <v>14</v>
      </c>
      <c r="N1457">
        <v>25</v>
      </c>
      <c r="P1457" s="70" t="s">
        <v>835</v>
      </c>
      <c r="Q1457" s="70">
        <v>1</v>
      </c>
      <c r="R1457">
        <v>1</v>
      </c>
    </row>
    <row r="1458" spans="1:18">
      <c r="A1458" s="243">
        <v>248</v>
      </c>
      <c r="B1458" s="243" t="s">
        <v>1119</v>
      </c>
      <c r="C1458" s="243" t="s">
        <v>1120</v>
      </c>
      <c r="D1458" s="243" t="s">
        <v>1122</v>
      </c>
      <c r="E1458" s="243">
        <v>77</v>
      </c>
      <c r="F1458" s="243">
        <v>2</v>
      </c>
      <c r="G1458" t="s">
        <v>911</v>
      </c>
      <c r="H1458" s="2">
        <v>42907</v>
      </c>
      <c r="I1458">
        <v>2</v>
      </c>
      <c r="J1458" s="70" t="s">
        <v>896</v>
      </c>
      <c r="K1458">
        <v>67</v>
      </c>
      <c r="L1458">
        <v>48</v>
      </c>
      <c r="M1458">
        <f t="shared" si="23"/>
        <v>10103.3856</v>
      </c>
      <c r="N1458">
        <v>26</v>
      </c>
      <c r="P1458" s="70" t="s">
        <v>835</v>
      </c>
      <c r="Q1458" s="70">
        <v>20</v>
      </c>
      <c r="R1458">
        <v>1</v>
      </c>
    </row>
    <row r="1459" spans="1:18">
      <c r="A1459" s="243">
        <v>248</v>
      </c>
      <c r="B1459" s="243" t="s">
        <v>1119</v>
      </c>
      <c r="C1459" s="243" t="s">
        <v>1120</v>
      </c>
      <c r="D1459" s="243" t="s">
        <v>1122</v>
      </c>
      <c r="E1459" s="243">
        <v>77</v>
      </c>
      <c r="F1459" s="243">
        <v>2</v>
      </c>
      <c r="G1459" t="s">
        <v>911</v>
      </c>
      <c r="H1459" s="2">
        <v>42907</v>
      </c>
      <c r="I1459">
        <v>2</v>
      </c>
      <c r="J1459" s="70" t="s">
        <v>896</v>
      </c>
      <c r="K1459">
        <v>67</v>
      </c>
      <c r="L1459">
        <v>48</v>
      </c>
      <c r="M1459">
        <f t="shared" si="23"/>
        <v>10103.3856</v>
      </c>
      <c r="N1459">
        <v>26</v>
      </c>
      <c r="P1459" s="70" t="s">
        <v>879</v>
      </c>
      <c r="Q1459" s="70">
        <v>10</v>
      </c>
      <c r="R1459">
        <v>1</v>
      </c>
    </row>
    <row r="1460" spans="1:18">
      <c r="A1460" s="243">
        <v>248</v>
      </c>
      <c r="B1460" s="243" t="s">
        <v>1119</v>
      </c>
      <c r="C1460" s="243" t="s">
        <v>1120</v>
      </c>
      <c r="D1460" s="243" t="s">
        <v>1122</v>
      </c>
      <c r="E1460" s="243">
        <v>77</v>
      </c>
      <c r="F1460" s="243">
        <v>2</v>
      </c>
      <c r="G1460" t="s">
        <v>911</v>
      </c>
      <c r="H1460" s="2">
        <v>42907</v>
      </c>
      <c r="I1460">
        <v>1</v>
      </c>
      <c r="J1460" s="70" t="s">
        <v>14</v>
      </c>
      <c r="N1460">
        <v>26</v>
      </c>
      <c r="P1460" s="70" t="s">
        <v>902</v>
      </c>
      <c r="Q1460" s="70">
        <v>50</v>
      </c>
      <c r="R1460">
        <v>1</v>
      </c>
    </row>
    <row r="1461" spans="1:18">
      <c r="A1461" s="243">
        <v>248</v>
      </c>
      <c r="B1461" s="243" t="s">
        <v>1119</v>
      </c>
      <c r="C1461" s="243" t="s">
        <v>1120</v>
      </c>
      <c r="D1461" s="243" t="s">
        <v>1122</v>
      </c>
      <c r="E1461" s="243">
        <v>77</v>
      </c>
      <c r="F1461" s="243">
        <v>2</v>
      </c>
      <c r="G1461" t="s">
        <v>911</v>
      </c>
      <c r="H1461" s="2">
        <v>42907</v>
      </c>
      <c r="I1461">
        <v>1</v>
      </c>
      <c r="J1461" s="70" t="s">
        <v>14</v>
      </c>
      <c r="N1461">
        <v>26</v>
      </c>
      <c r="P1461" s="70" t="s">
        <v>835</v>
      </c>
      <c r="Q1461" s="70">
        <v>10</v>
      </c>
      <c r="R1461">
        <v>1</v>
      </c>
    </row>
    <row r="1462" spans="1:18">
      <c r="A1462" s="243">
        <v>248</v>
      </c>
      <c r="B1462" s="243" t="s">
        <v>1119</v>
      </c>
      <c r="C1462" s="243" t="s">
        <v>1120</v>
      </c>
      <c r="D1462" s="243" t="s">
        <v>1122</v>
      </c>
      <c r="E1462" s="243">
        <v>77</v>
      </c>
      <c r="F1462" s="243">
        <v>2</v>
      </c>
      <c r="G1462" t="s">
        <v>911</v>
      </c>
      <c r="H1462" s="2">
        <v>42907</v>
      </c>
      <c r="I1462">
        <v>2</v>
      </c>
      <c r="J1462" s="70" t="s">
        <v>896</v>
      </c>
      <c r="K1462">
        <v>94</v>
      </c>
      <c r="L1462">
        <v>68</v>
      </c>
      <c r="M1462">
        <f t="shared" si="23"/>
        <v>20081.107200000002</v>
      </c>
      <c r="N1462">
        <v>27</v>
      </c>
      <c r="P1462" s="70" t="s">
        <v>835</v>
      </c>
      <c r="Q1462" s="70">
        <v>30</v>
      </c>
      <c r="R1462">
        <v>2</v>
      </c>
    </row>
    <row r="1463" spans="1:18">
      <c r="A1463" s="243">
        <v>248</v>
      </c>
      <c r="B1463" s="243" t="s">
        <v>1119</v>
      </c>
      <c r="C1463" s="243" t="s">
        <v>1120</v>
      </c>
      <c r="D1463" s="243" t="s">
        <v>1122</v>
      </c>
      <c r="E1463" s="243">
        <v>77</v>
      </c>
      <c r="F1463" s="243">
        <v>2</v>
      </c>
      <c r="G1463" t="s">
        <v>911</v>
      </c>
      <c r="H1463" s="2">
        <v>42907</v>
      </c>
      <c r="I1463">
        <v>2</v>
      </c>
      <c r="J1463" s="70" t="s">
        <v>896</v>
      </c>
      <c r="K1463">
        <v>94</v>
      </c>
      <c r="L1463">
        <v>68</v>
      </c>
      <c r="M1463">
        <f t="shared" si="23"/>
        <v>20081.107200000002</v>
      </c>
      <c r="N1463">
        <v>27</v>
      </c>
      <c r="P1463" s="70" t="s">
        <v>907</v>
      </c>
      <c r="Q1463" s="70">
        <v>2</v>
      </c>
      <c r="R1463">
        <v>1</v>
      </c>
    </row>
    <row r="1464" spans="1:18">
      <c r="A1464" s="243">
        <v>248</v>
      </c>
      <c r="B1464" s="243" t="s">
        <v>1119</v>
      </c>
      <c r="C1464" s="243" t="s">
        <v>1120</v>
      </c>
      <c r="D1464" s="243" t="s">
        <v>1122</v>
      </c>
      <c r="E1464" s="243">
        <v>77</v>
      </c>
      <c r="F1464" s="243">
        <v>2</v>
      </c>
      <c r="G1464" t="s">
        <v>911</v>
      </c>
      <c r="H1464" s="2">
        <v>42907</v>
      </c>
      <c r="I1464">
        <v>2</v>
      </c>
      <c r="J1464" s="70" t="s">
        <v>896</v>
      </c>
      <c r="K1464">
        <v>94</v>
      </c>
      <c r="L1464">
        <v>68</v>
      </c>
      <c r="M1464">
        <f t="shared" si="23"/>
        <v>20081.107200000002</v>
      </c>
      <c r="N1464">
        <v>27</v>
      </c>
      <c r="P1464" s="70" t="s">
        <v>908</v>
      </c>
      <c r="Q1464" s="70">
        <v>3</v>
      </c>
      <c r="R1464">
        <v>1</v>
      </c>
    </row>
    <row r="1465" spans="1:18">
      <c r="A1465" s="243">
        <v>248</v>
      </c>
      <c r="B1465" s="243" t="s">
        <v>1119</v>
      </c>
      <c r="C1465" s="243" t="s">
        <v>1120</v>
      </c>
      <c r="D1465" s="243" t="s">
        <v>1122</v>
      </c>
      <c r="E1465" s="243">
        <v>77</v>
      </c>
      <c r="F1465" s="243">
        <v>2</v>
      </c>
      <c r="G1465" t="s">
        <v>911</v>
      </c>
      <c r="H1465" s="2">
        <v>42907</v>
      </c>
      <c r="I1465">
        <v>2</v>
      </c>
      <c r="J1465" s="70" t="s">
        <v>896</v>
      </c>
      <c r="K1465">
        <v>94</v>
      </c>
      <c r="L1465">
        <v>68</v>
      </c>
      <c r="M1465">
        <f t="shared" si="23"/>
        <v>20081.107200000002</v>
      </c>
      <c r="N1465">
        <v>27</v>
      </c>
      <c r="P1465" s="70" t="s">
        <v>843</v>
      </c>
      <c r="Q1465" s="70">
        <v>1</v>
      </c>
      <c r="R1465">
        <v>2</v>
      </c>
    </row>
    <row r="1466" spans="1:18">
      <c r="A1466" s="243">
        <v>248</v>
      </c>
      <c r="B1466" s="243" t="s">
        <v>1119</v>
      </c>
      <c r="C1466" s="243" t="s">
        <v>1120</v>
      </c>
      <c r="D1466" s="243" t="s">
        <v>1122</v>
      </c>
      <c r="E1466" s="243">
        <v>77</v>
      </c>
      <c r="F1466" s="243">
        <v>2</v>
      </c>
      <c r="G1466" t="s">
        <v>911</v>
      </c>
      <c r="H1466" s="2">
        <v>42907</v>
      </c>
      <c r="I1466">
        <v>2</v>
      </c>
      <c r="J1466" s="70" t="s">
        <v>896</v>
      </c>
      <c r="K1466">
        <v>94</v>
      </c>
      <c r="L1466">
        <v>68</v>
      </c>
      <c r="M1466">
        <f t="shared" si="23"/>
        <v>20081.107200000002</v>
      </c>
      <c r="N1466">
        <v>27</v>
      </c>
      <c r="P1466" s="70" t="s">
        <v>879</v>
      </c>
      <c r="Q1466" s="70">
        <v>10</v>
      </c>
      <c r="R1466">
        <v>2</v>
      </c>
    </row>
    <row r="1467" spans="1:18">
      <c r="A1467" s="243">
        <v>248</v>
      </c>
      <c r="B1467" s="243" t="s">
        <v>1119</v>
      </c>
      <c r="C1467" s="243" t="s">
        <v>1120</v>
      </c>
      <c r="D1467" s="243" t="s">
        <v>1122</v>
      </c>
      <c r="E1467" s="243">
        <v>77</v>
      </c>
      <c r="F1467" s="243">
        <v>2</v>
      </c>
      <c r="G1467" t="s">
        <v>911</v>
      </c>
      <c r="H1467" s="2">
        <v>42907</v>
      </c>
      <c r="I1467">
        <v>2</v>
      </c>
      <c r="J1467" s="70" t="s">
        <v>896</v>
      </c>
      <c r="K1467">
        <v>94</v>
      </c>
      <c r="L1467">
        <v>68</v>
      </c>
      <c r="M1467">
        <f t="shared" si="23"/>
        <v>20081.107200000002</v>
      </c>
      <c r="N1467">
        <v>27</v>
      </c>
      <c r="P1467" s="70" t="s">
        <v>903</v>
      </c>
      <c r="Q1467" s="70">
        <v>1</v>
      </c>
      <c r="R1467">
        <v>1</v>
      </c>
    </row>
    <row r="1468" spans="1:18">
      <c r="A1468" s="243">
        <v>248</v>
      </c>
      <c r="B1468" s="243" t="s">
        <v>1119</v>
      </c>
      <c r="C1468" s="243" t="s">
        <v>1120</v>
      </c>
      <c r="D1468" s="243" t="s">
        <v>1122</v>
      </c>
      <c r="E1468" s="243">
        <v>77</v>
      </c>
      <c r="F1468" s="243">
        <v>2</v>
      </c>
      <c r="G1468" t="s">
        <v>911</v>
      </c>
      <c r="H1468" s="2">
        <v>42907</v>
      </c>
      <c r="I1468">
        <v>1</v>
      </c>
      <c r="J1468" s="70" t="s">
        <v>14</v>
      </c>
      <c r="N1468">
        <v>27</v>
      </c>
      <c r="P1468" s="70" t="s">
        <v>835</v>
      </c>
      <c r="Q1468" s="70">
        <v>70</v>
      </c>
      <c r="R1468">
        <v>1</v>
      </c>
    </row>
    <row r="1469" spans="1:18">
      <c r="A1469" s="243">
        <v>248</v>
      </c>
      <c r="B1469" s="243" t="s">
        <v>1119</v>
      </c>
      <c r="C1469" s="243" t="s">
        <v>1120</v>
      </c>
      <c r="D1469" s="243" t="s">
        <v>1122</v>
      </c>
      <c r="E1469" s="243">
        <v>77</v>
      </c>
      <c r="F1469" s="243">
        <v>2</v>
      </c>
      <c r="G1469" t="s">
        <v>911</v>
      </c>
      <c r="H1469" s="2">
        <v>42907</v>
      </c>
      <c r="I1469">
        <v>1</v>
      </c>
      <c r="J1469" s="70" t="s">
        <v>14</v>
      </c>
      <c r="N1469">
        <v>27</v>
      </c>
      <c r="P1469" s="70" t="s">
        <v>891</v>
      </c>
      <c r="Q1469" s="70">
        <v>20</v>
      </c>
      <c r="R1469">
        <v>1</v>
      </c>
    </row>
    <row r="1470" spans="1:18">
      <c r="A1470" s="243">
        <v>248</v>
      </c>
      <c r="B1470" s="243" t="s">
        <v>1119</v>
      </c>
      <c r="C1470" s="243" t="s">
        <v>1120</v>
      </c>
      <c r="D1470" s="243" t="s">
        <v>1122</v>
      </c>
      <c r="E1470" s="243">
        <v>77</v>
      </c>
      <c r="F1470" s="243">
        <v>2</v>
      </c>
      <c r="G1470" t="s">
        <v>911</v>
      </c>
      <c r="H1470" s="2">
        <v>42907</v>
      </c>
      <c r="I1470">
        <v>2</v>
      </c>
      <c r="J1470" s="70" t="s">
        <v>896</v>
      </c>
      <c r="K1470">
        <v>102</v>
      </c>
      <c r="L1470">
        <v>91</v>
      </c>
      <c r="M1470">
        <f t="shared" si="23"/>
        <v>29160.331200000001</v>
      </c>
      <c r="N1470">
        <v>28</v>
      </c>
      <c r="P1470" s="70" t="s">
        <v>835</v>
      </c>
      <c r="Q1470" s="70">
        <v>20</v>
      </c>
      <c r="R1470">
        <v>1</v>
      </c>
    </row>
    <row r="1471" spans="1:18">
      <c r="A1471" s="243">
        <v>248</v>
      </c>
      <c r="B1471" s="243" t="s">
        <v>1119</v>
      </c>
      <c r="C1471" s="243" t="s">
        <v>1120</v>
      </c>
      <c r="D1471" s="243" t="s">
        <v>1122</v>
      </c>
      <c r="E1471" s="243">
        <v>77</v>
      </c>
      <c r="F1471" s="243">
        <v>2</v>
      </c>
      <c r="G1471" t="s">
        <v>911</v>
      </c>
      <c r="H1471" s="2">
        <v>42907</v>
      </c>
      <c r="I1471">
        <v>2</v>
      </c>
      <c r="J1471" s="70" t="s">
        <v>896</v>
      </c>
      <c r="K1471">
        <v>102</v>
      </c>
      <c r="L1471">
        <v>91</v>
      </c>
      <c r="M1471">
        <f t="shared" si="23"/>
        <v>29160.331200000001</v>
      </c>
      <c r="N1471">
        <v>28</v>
      </c>
      <c r="P1471" s="70" t="s">
        <v>858</v>
      </c>
      <c r="Q1471" s="70">
        <v>2</v>
      </c>
      <c r="R1471">
        <v>1</v>
      </c>
    </row>
    <row r="1472" spans="1:18">
      <c r="A1472" s="243">
        <v>248</v>
      </c>
      <c r="B1472" s="243" t="s">
        <v>1119</v>
      </c>
      <c r="C1472" s="243" t="s">
        <v>1120</v>
      </c>
      <c r="D1472" s="243" t="s">
        <v>1122</v>
      </c>
      <c r="E1472" s="243">
        <v>77</v>
      </c>
      <c r="F1472" s="243">
        <v>2</v>
      </c>
      <c r="G1472" t="s">
        <v>911</v>
      </c>
      <c r="H1472" s="2">
        <v>42907</v>
      </c>
      <c r="I1472">
        <v>2</v>
      </c>
      <c r="J1472" s="70" t="s">
        <v>896</v>
      </c>
      <c r="K1472">
        <v>102</v>
      </c>
      <c r="L1472">
        <v>91</v>
      </c>
      <c r="M1472">
        <f t="shared" si="23"/>
        <v>29160.331200000001</v>
      </c>
      <c r="N1472">
        <v>28</v>
      </c>
      <c r="P1472" s="70" t="s">
        <v>908</v>
      </c>
      <c r="Q1472" s="70">
        <v>1</v>
      </c>
      <c r="R1472">
        <v>1</v>
      </c>
    </row>
    <row r="1473" spans="1:18">
      <c r="A1473" s="243">
        <v>248</v>
      </c>
      <c r="B1473" s="243" t="s">
        <v>1119</v>
      </c>
      <c r="C1473" s="243" t="s">
        <v>1120</v>
      </c>
      <c r="D1473" s="243" t="s">
        <v>1122</v>
      </c>
      <c r="E1473" s="243">
        <v>77</v>
      </c>
      <c r="F1473" s="243">
        <v>2</v>
      </c>
      <c r="G1473" t="s">
        <v>911</v>
      </c>
      <c r="H1473" s="2">
        <v>42907</v>
      </c>
      <c r="I1473">
        <v>1</v>
      </c>
      <c r="J1473" s="70" t="s">
        <v>14</v>
      </c>
      <c r="N1473">
        <v>28</v>
      </c>
      <c r="P1473" s="70" t="s">
        <v>835</v>
      </c>
      <c r="Q1473" s="70">
        <v>20</v>
      </c>
      <c r="R1473">
        <v>1</v>
      </c>
    </row>
    <row r="1474" spans="1:18">
      <c r="A1474" s="243">
        <v>248</v>
      </c>
      <c r="B1474" s="243" t="s">
        <v>1119</v>
      </c>
      <c r="C1474" s="243" t="s">
        <v>1120</v>
      </c>
      <c r="D1474" s="243" t="s">
        <v>1122</v>
      </c>
      <c r="E1474" s="243">
        <v>77</v>
      </c>
      <c r="F1474" s="243">
        <v>2</v>
      </c>
      <c r="G1474" t="s">
        <v>911</v>
      </c>
      <c r="H1474" s="2">
        <v>42907</v>
      </c>
      <c r="I1474">
        <v>1</v>
      </c>
      <c r="J1474" s="70" t="s">
        <v>14</v>
      </c>
      <c r="N1474">
        <v>28</v>
      </c>
      <c r="P1474" s="70" t="s">
        <v>878</v>
      </c>
      <c r="Q1474" s="70">
        <v>2</v>
      </c>
      <c r="R1474">
        <v>1</v>
      </c>
    </row>
    <row r="1475" spans="1:18">
      <c r="A1475" s="243">
        <v>248</v>
      </c>
      <c r="B1475" s="243" t="s">
        <v>1119</v>
      </c>
      <c r="C1475" s="243" t="s">
        <v>1120</v>
      </c>
      <c r="D1475" s="243" t="s">
        <v>1122</v>
      </c>
      <c r="E1475" s="243">
        <v>77</v>
      </c>
      <c r="F1475" s="243">
        <v>2</v>
      </c>
      <c r="G1475" t="s">
        <v>911</v>
      </c>
      <c r="H1475" s="2">
        <v>42907</v>
      </c>
      <c r="I1475">
        <v>2</v>
      </c>
      <c r="J1475" s="70" t="s">
        <v>896</v>
      </c>
      <c r="K1475">
        <v>57</v>
      </c>
      <c r="L1475">
        <v>56</v>
      </c>
      <c r="M1475">
        <f t="shared" si="23"/>
        <v>10027.9872</v>
      </c>
      <c r="N1475">
        <v>29</v>
      </c>
      <c r="P1475" s="70" t="s">
        <v>879</v>
      </c>
      <c r="Q1475" s="70">
        <v>10</v>
      </c>
      <c r="R1475">
        <v>1</v>
      </c>
    </row>
    <row r="1476" spans="1:18">
      <c r="A1476" s="243">
        <v>248</v>
      </c>
      <c r="B1476" s="243" t="s">
        <v>1119</v>
      </c>
      <c r="C1476" s="243" t="s">
        <v>1120</v>
      </c>
      <c r="D1476" s="243" t="s">
        <v>1122</v>
      </c>
      <c r="E1476" s="243">
        <v>77</v>
      </c>
      <c r="F1476" s="243">
        <v>2</v>
      </c>
      <c r="G1476" t="s">
        <v>911</v>
      </c>
      <c r="H1476" s="2">
        <v>42907</v>
      </c>
      <c r="I1476">
        <v>2</v>
      </c>
      <c r="J1476" s="70" t="s">
        <v>896</v>
      </c>
      <c r="K1476">
        <v>57</v>
      </c>
      <c r="L1476">
        <v>56</v>
      </c>
      <c r="M1476">
        <f t="shared" si="23"/>
        <v>10027.9872</v>
      </c>
      <c r="N1476">
        <v>29</v>
      </c>
      <c r="P1476" s="70" t="s">
        <v>891</v>
      </c>
      <c r="Q1476" s="70">
        <v>30</v>
      </c>
      <c r="R1476">
        <v>1</v>
      </c>
    </row>
    <row r="1477" spans="1:18">
      <c r="A1477" s="243">
        <v>248</v>
      </c>
      <c r="B1477" s="243" t="s">
        <v>1119</v>
      </c>
      <c r="C1477" s="243" t="s">
        <v>1120</v>
      </c>
      <c r="D1477" s="243" t="s">
        <v>1122</v>
      </c>
      <c r="E1477" s="243">
        <v>77</v>
      </c>
      <c r="F1477" s="243">
        <v>2</v>
      </c>
      <c r="G1477" t="s">
        <v>911</v>
      </c>
      <c r="H1477" s="2">
        <v>42907</v>
      </c>
      <c r="I1477">
        <v>1</v>
      </c>
      <c r="J1477" s="70" t="s">
        <v>14</v>
      </c>
      <c r="N1477">
        <v>29</v>
      </c>
      <c r="P1477" s="70" t="s">
        <v>835</v>
      </c>
      <c r="Q1477" s="70">
        <v>25</v>
      </c>
      <c r="R1477">
        <v>1</v>
      </c>
    </row>
    <row r="1478" spans="1:18">
      <c r="A1478" s="243">
        <v>248</v>
      </c>
      <c r="B1478" s="243" t="s">
        <v>1119</v>
      </c>
      <c r="C1478" s="243" t="s">
        <v>1120</v>
      </c>
      <c r="D1478" s="243" t="s">
        <v>1122</v>
      </c>
      <c r="E1478" s="243">
        <v>77</v>
      </c>
      <c r="F1478" s="243">
        <v>2</v>
      </c>
      <c r="G1478" t="s">
        <v>911</v>
      </c>
      <c r="H1478" s="2">
        <v>42907</v>
      </c>
      <c r="I1478">
        <v>2</v>
      </c>
      <c r="J1478" s="70" t="s">
        <v>896</v>
      </c>
      <c r="K1478">
        <v>48</v>
      </c>
      <c r="L1478">
        <v>44</v>
      </c>
      <c r="M1478">
        <f t="shared" si="23"/>
        <v>6635.0591999999997</v>
      </c>
      <c r="N1478">
        <v>30</v>
      </c>
      <c r="P1478" s="70" t="s">
        <v>879</v>
      </c>
      <c r="Q1478" s="70">
        <v>5</v>
      </c>
      <c r="R1478">
        <v>1</v>
      </c>
    </row>
    <row r="1479" spans="1:18">
      <c r="A1479" s="243">
        <v>248</v>
      </c>
      <c r="B1479" s="243" t="s">
        <v>1119</v>
      </c>
      <c r="C1479" s="243" t="s">
        <v>1120</v>
      </c>
      <c r="D1479" s="243" t="s">
        <v>1122</v>
      </c>
      <c r="E1479" s="243">
        <v>77</v>
      </c>
      <c r="F1479" s="243">
        <v>2</v>
      </c>
      <c r="G1479" t="s">
        <v>911</v>
      </c>
      <c r="H1479" s="2">
        <v>42907</v>
      </c>
      <c r="I1479">
        <v>2</v>
      </c>
      <c r="J1479" s="70" t="s">
        <v>896</v>
      </c>
      <c r="K1479">
        <v>48</v>
      </c>
      <c r="L1479">
        <v>44</v>
      </c>
      <c r="M1479">
        <f t="shared" si="23"/>
        <v>6635.0591999999997</v>
      </c>
      <c r="N1479">
        <v>30</v>
      </c>
      <c r="P1479" s="70" t="s">
        <v>835</v>
      </c>
      <c r="Q1479" s="70">
        <v>20</v>
      </c>
      <c r="R1479">
        <v>1</v>
      </c>
    </row>
    <row r="1480" spans="1:18">
      <c r="A1480" s="243">
        <v>248</v>
      </c>
      <c r="B1480" s="243" t="s">
        <v>1119</v>
      </c>
      <c r="C1480" s="243" t="s">
        <v>1120</v>
      </c>
      <c r="D1480" s="243" t="s">
        <v>1122</v>
      </c>
      <c r="E1480" s="243">
        <v>77</v>
      </c>
      <c r="F1480" s="243">
        <v>2</v>
      </c>
      <c r="G1480" t="s">
        <v>911</v>
      </c>
      <c r="H1480" s="2">
        <v>42907</v>
      </c>
      <c r="I1480">
        <v>2</v>
      </c>
      <c r="J1480" s="70" t="s">
        <v>896</v>
      </c>
      <c r="K1480">
        <v>48</v>
      </c>
      <c r="L1480">
        <v>44</v>
      </c>
      <c r="M1480">
        <f t="shared" si="23"/>
        <v>6635.0591999999997</v>
      </c>
      <c r="N1480">
        <v>30</v>
      </c>
      <c r="P1480" s="70" t="s">
        <v>908</v>
      </c>
      <c r="Q1480" s="70">
        <v>1</v>
      </c>
      <c r="R1480" s="70">
        <v>1</v>
      </c>
    </row>
    <row r="1481" spans="1:18">
      <c r="A1481" s="243">
        <v>248</v>
      </c>
      <c r="B1481" s="243" t="s">
        <v>1119</v>
      </c>
      <c r="C1481" s="243" t="s">
        <v>1120</v>
      </c>
      <c r="D1481" s="243" t="s">
        <v>1122</v>
      </c>
      <c r="E1481" s="243">
        <v>77</v>
      </c>
      <c r="F1481" s="243">
        <v>2</v>
      </c>
      <c r="G1481" t="s">
        <v>911</v>
      </c>
      <c r="H1481" s="2">
        <v>42907</v>
      </c>
      <c r="I1481">
        <v>1</v>
      </c>
      <c r="J1481" s="70" t="s">
        <v>14</v>
      </c>
      <c r="N1481">
        <v>30</v>
      </c>
      <c r="P1481" s="70" t="s">
        <v>835</v>
      </c>
      <c r="Q1481" s="70">
        <v>25</v>
      </c>
      <c r="R1481" s="70">
        <v>1</v>
      </c>
    </row>
    <row r="1482" spans="1:18">
      <c r="A1482" s="243">
        <v>248</v>
      </c>
      <c r="B1482" s="243" t="s">
        <v>1119</v>
      </c>
      <c r="C1482" s="243" t="s">
        <v>1120</v>
      </c>
      <c r="D1482" s="243" t="s">
        <v>1122</v>
      </c>
      <c r="E1482" s="243">
        <v>77</v>
      </c>
      <c r="F1482" s="243">
        <v>2</v>
      </c>
      <c r="G1482" t="s">
        <v>911</v>
      </c>
      <c r="H1482" s="2">
        <v>42907</v>
      </c>
      <c r="I1482">
        <v>1</v>
      </c>
      <c r="J1482" s="70" t="s">
        <v>14</v>
      </c>
      <c r="N1482">
        <v>30</v>
      </c>
      <c r="P1482" s="70" t="s">
        <v>843</v>
      </c>
      <c r="Q1482" s="70">
        <v>10</v>
      </c>
      <c r="R1482" s="70">
        <v>1</v>
      </c>
    </row>
    <row r="1483" spans="1:18">
      <c r="A1483" s="243">
        <v>248</v>
      </c>
      <c r="B1483" s="243" t="s">
        <v>1119</v>
      </c>
      <c r="C1483" s="243" t="s">
        <v>1120</v>
      </c>
      <c r="D1483" s="243" t="s">
        <v>1122</v>
      </c>
      <c r="E1483" s="243">
        <v>77</v>
      </c>
      <c r="F1483" s="243">
        <v>2</v>
      </c>
      <c r="G1483" t="s">
        <v>911</v>
      </c>
      <c r="H1483" s="2">
        <v>42907</v>
      </c>
      <c r="I1483">
        <v>2</v>
      </c>
      <c r="J1483" s="70" t="s">
        <v>896</v>
      </c>
      <c r="K1483">
        <v>74</v>
      </c>
      <c r="L1483">
        <v>32</v>
      </c>
      <c r="M1483">
        <f t="shared" si="23"/>
        <v>7439.3087999999998</v>
      </c>
      <c r="N1483">
        <v>31</v>
      </c>
      <c r="P1483" s="70" t="s">
        <v>888</v>
      </c>
      <c r="Q1483" s="70">
        <v>10</v>
      </c>
      <c r="R1483" s="70">
        <v>1</v>
      </c>
    </row>
    <row r="1484" spans="1:18">
      <c r="A1484" s="243">
        <v>248</v>
      </c>
      <c r="B1484" s="243" t="s">
        <v>1119</v>
      </c>
      <c r="C1484" s="243" t="s">
        <v>1120</v>
      </c>
      <c r="D1484" s="243" t="s">
        <v>1122</v>
      </c>
      <c r="E1484" s="243">
        <v>77</v>
      </c>
      <c r="F1484" s="243">
        <v>2</v>
      </c>
      <c r="G1484" t="s">
        <v>911</v>
      </c>
      <c r="H1484" s="2">
        <v>42907</v>
      </c>
      <c r="I1484">
        <v>2</v>
      </c>
      <c r="J1484" s="70" t="s">
        <v>896</v>
      </c>
      <c r="K1484">
        <v>74</v>
      </c>
      <c r="L1484">
        <v>32</v>
      </c>
      <c r="M1484">
        <f t="shared" si="23"/>
        <v>7439.3087999999998</v>
      </c>
      <c r="N1484">
        <v>31</v>
      </c>
      <c r="P1484" s="70" t="s">
        <v>835</v>
      </c>
      <c r="Q1484" s="70">
        <v>5</v>
      </c>
      <c r="R1484" s="70">
        <v>1</v>
      </c>
    </row>
    <row r="1485" spans="1:18">
      <c r="A1485" s="243">
        <v>248</v>
      </c>
      <c r="B1485" s="243" t="s">
        <v>1119</v>
      </c>
      <c r="C1485" s="243" t="s">
        <v>1120</v>
      </c>
      <c r="D1485" s="243" t="s">
        <v>1122</v>
      </c>
      <c r="E1485" s="243">
        <v>77</v>
      </c>
      <c r="F1485" s="243">
        <v>2</v>
      </c>
      <c r="G1485" t="s">
        <v>911</v>
      </c>
      <c r="H1485" s="2">
        <v>42907</v>
      </c>
      <c r="I1485">
        <v>2</v>
      </c>
      <c r="J1485" s="70" t="s">
        <v>896</v>
      </c>
      <c r="K1485">
        <v>74</v>
      </c>
      <c r="L1485">
        <v>32</v>
      </c>
      <c r="M1485">
        <f t="shared" si="23"/>
        <v>7439.3087999999998</v>
      </c>
      <c r="N1485">
        <v>31</v>
      </c>
      <c r="P1485" s="70" t="s">
        <v>912</v>
      </c>
      <c r="Q1485" s="70">
        <v>15</v>
      </c>
      <c r="R1485" s="70">
        <v>1</v>
      </c>
    </row>
    <row r="1486" spans="1:18">
      <c r="A1486" s="243">
        <v>248</v>
      </c>
      <c r="B1486" s="243" t="s">
        <v>1119</v>
      </c>
      <c r="C1486" s="243" t="s">
        <v>1120</v>
      </c>
      <c r="D1486" s="243" t="s">
        <v>1122</v>
      </c>
      <c r="E1486" s="243">
        <v>77</v>
      </c>
      <c r="F1486" s="243">
        <v>2</v>
      </c>
      <c r="G1486" t="s">
        <v>911</v>
      </c>
      <c r="H1486" s="2">
        <v>42907</v>
      </c>
      <c r="I1486">
        <v>1</v>
      </c>
      <c r="J1486" s="70" t="s">
        <v>14</v>
      </c>
      <c r="N1486">
        <v>31</v>
      </c>
      <c r="P1486" s="70" t="s">
        <v>892</v>
      </c>
      <c r="Q1486" s="70">
        <v>15</v>
      </c>
      <c r="R1486" s="70">
        <v>1</v>
      </c>
    </row>
    <row r="1487" spans="1:18">
      <c r="A1487" s="243">
        <v>248</v>
      </c>
      <c r="B1487" s="243" t="s">
        <v>1119</v>
      </c>
      <c r="C1487" s="243" t="s">
        <v>1120</v>
      </c>
      <c r="D1487" s="243" t="s">
        <v>1122</v>
      </c>
      <c r="E1487" s="243">
        <v>77</v>
      </c>
      <c r="F1487" s="243">
        <v>2</v>
      </c>
      <c r="G1487" t="s">
        <v>911</v>
      </c>
      <c r="H1487" s="2">
        <v>42907</v>
      </c>
      <c r="I1487">
        <v>2</v>
      </c>
      <c r="J1487" s="70" t="s">
        <v>896</v>
      </c>
      <c r="K1487">
        <v>64</v>
      </c>
      <c r="L1487">
        <v>54</v>
      </c>
      <c r="M1487">
        <f t="shared" si="23"/>
        <v>10857.3696</v>
      </c>
      <c r="N1487">
        <v>32</v>
      </c>
      <c r="P1487" s="70" t="s">
        <v>878</v>
      </c>
      <c r="Q1487" s="70">
        <v>10</v>
      </c>
      <c r="R1487" s="70">
        <v>2</v>
      </c>
    </row>
    <row r="1488" spans="1:18">
      <c r="A1488" s="243">
        <v>248</v>
      </c>
      <c r="B1488" s="243" t="s">
        <v>1119</v>
      </c>
      <c r="C1488" s="243" t="s">
        <v>1120</v>
      </c>
      <c r="D1488" s="243" t="s">
        <v>1122</v>
      </c>
      <c r="E1488" s="243">
        <v>77</v>
      </c>
      <c r="F1488" s="243">
        <v>2</v>
      </c>
      <c r="G1488" t="s">
        <v>911</v>
      </c>
      <c r="H1488" s="2">
        <v>42907</v>
      </c>
      <c r="I1488">
        <v>2</v>
      </c>
      <c r="J1488" s="70" t="s">
        <v>896</v>
      </c>
      <c r="K1488">
        <v>64</v>
      </c>
      <c r="L1488">
        <v>54</v>
      </c>
      <c r="M1488">
        <f t="shared" si="23"/>
        <v>10857.3696</v>
      </c>
      <c r="N1488">
        <v>32</v>
      </c>
      <c r="P1488" s="70" t="s">
        <v>859</v>
      </c>
      <c r="Q1488" s="70">
        <v>2</v>
      </c>
      <c r="R1488" s="70">
        <v>11</v>
      </c>
    </row>
    <row r="1489" spans="1:18">
      <c r="A1489" s="243">
        <v>248</v>
      </c>
      <c r="B1489" s="243" t="s">
        <v>1119</v>
      </c>
      <c r="C1489" s="243" t="s">
        <v>1120</v>
      </c>
      <c r="D1489" s="243" t="s">
        <v>1122</v>
      </c>
      <c r="E1489" s="243">
        <v>77</v>
      </c>
      <c r="F1489" s="243">
        <v>2</v>
      </c>
      <c r="G1489" t="s">
        <v>911</v>
      </c>
      <c r="H1489" s="2">
        <v>42907</v>
      </c>
      <c r="I1489">
        <v>1</v>
      </c>
      <c r="J1489" s="70" t="s">
        <v>14</v>
      </c>
      <c r="N1489">
        <v>32</v>
      </c>
      <c r="P1489" s="70" t="s">
        <v>892</v>
      </c>
      <c r="Q1489" s="70">
        <v>25</v>
      </c>
      <c r="R1489" s="70">
        <v>2</v>
      </c>
    </row>
    <row r="1490" spans="1:18">
      <c r="A1490" s="243">
        <v>248</v>
      </c>
      <c r="B1490" s="243" t="s">
        <v>1119</v>
      </c>
      <c r="C1490" s="243" t="s">
        <v>1120</v>
      </c>
      <c r="D1490" s="243" t="s">
        <v>1122</v>
      </c>
      <c r="E1490" s="243">
        <v>77</v>
      </c>
      <c r="F1490" s="243">
        <v>2</v>
      </c>
      <c r="G1490" t="s">
        <v>911</v>
      </c>
      <c r="H1490" s="2">
        <v>42907</v>
      </c>
      <c r="I1490">
        <v>1</v>
      </c>
      <c r="J1490" s="70" t="s">
        <v>14</v>
      </c>
      <c r="N1490">
        <v>32</v>
      </c>
      <c r="P1490" s="70" t="s">
        <v>835</v>
      </c>
      <c r="Q1490" s="70">
        <v>7</v>
      </c>
      <c r="R1490" s="70">
        <v>2</v>
      </c>
    </row>
    <row r="1491" spans="1:18">
      <c r="A1491" s="243">
        <v>248</v>
      </c>
      <c r="B1491" s="243" t="s">
        <v>1119</v>
      </c>
      <c r="C1491" s="243" t="s">
        <v>1120</v>
      </c>
      <c r="D1491" s="243" t="s">
        <v>1122</v>
      </c>
      <c r="E1491" s="243">
        <v>77</v>
      </c>
      <c r="F1491" s="243">
        <v>2</v>
      </c>
      <c r="G1491" t="s">
        <v>911</v>
      </c>
      <c r="H1491" s="2">
        <v>42907</v>
      </c>
      <c r="I1491">
        <v>2</v>
      </c>
      <c r="J1491" s="70" t="s">
        <v>896</v>
      </c>
      <c r="K1491">
        <v>65</v>
      </c>
      <c r="L1491">
        <v>62</v>
      </c>
      <c r="M1491">
        <f t="shared" si="23"/>
        <v>12660.648000000001</v>
      </c>
      <c r="N1491">
        <v>33</v>
      </c>
      <c r="P1491" s="70" t="s">
        <v>835</v>
      </c>
      <c r="Q1491" s="70">
        <v>10</v>
      </c>
      <c r="R1491" s="70">
        <v>3</v>
      </c>
    </row>
    <row r="1492" spans="1:18">
      <c r="A1492" s="243">
        <v>248</v>
      </c>
      <c r="B1492" s="243" t="s">
        <v>1119</v>
      </c>
      <c r="C1492" s="243" t="s">
        <v>1120</v>
      </c>
      <c r="D1492" s="243" t="s">
        <v>1122</v>
      </c>
      <c r="E1492" s="243">
        <v>77</v>
      </c>
      <c r="F1492" s="243">
        <v>2</v>
      </c>
      <c r="G1492" t="s">
        <v>911</v>
      </c>
      <c r="H1492" s="2">
        <v>42907</v>
      </c>
      <c r="I1492">
        <v>1</v>
      </c>
      <c r="J1492" s="70" t="s">
        <v>14</v>
      </c>
      <c r="N1492">
        <v>33</v>
      </c>
      <c r="P1492" s="70" t="s">
        <v>835</v>
      </c>
      <c r="Q1492" s="70">
        <v>20</v>
      </c>
      <c r="R1492" s="70">
        <v>1</v>
      </c>
    </row>
    <row r="1493" spans="1:18">
      <c r="A1493" s="243">
        <v>248</v>
      </c>
      <c r="B1493" s="243" t="s">
        <v>1119</v>
      </c>
      <c r="C1493" s="243" t="s">
        <v>1120</v>
      </c>
      <c r="D1493" s="243" t="s">
        <v>1122</v>
      </c>
      <c r="E1493" s="243">
        <v>77</v>
      </c>
      <c r="F1493" s="243">
        <v>2</v>
      </c>
      <c r="G1493" t="s">
        <v>911</v>
      </c>
      <c r="H1493" s="2">
        <v>42907</v>
      </c>
      <c r="I1493">
        <v>2</v>
      </c>
      <c r="J1493" s="70" t="s">
        <v>896</v>
      </c>
      <c r="K1493">
        <v>79</v>
      </c>
      <c r="L1493">
        <v>79</v>
      </c>
      <c r="M1493">
        <f t="shared" si="23"/>
        <v>19606.725599999998</v>
      </c>
      <c r="N1493">
        <v>34</v>
      </c>
      <c r="P1493" s="70" t="s">
        <v>891</v>
      </c>
      <c r="Q1493" s="70">
        <v>15</v>
      </c>
      <c r="R1493" s="70">
        <v>1</v>
      </c>
    </row>
    <row r="1494" spans="1:18">
      <c r="A1494" s="243">
        <v>248</v>
      </c>
      <c r="B1494" s="243" t="s">
        <v>1119</v>
      </c>
      <c r="C1494" s="243" t="s">
        <v>1120</v>
      </c>
      <c r="D1494" s="243" t="s">
        <v>1122</v>
      </c>
      <c r="E1494" s="243">
        <v>77</v>
      </c>
      <c r="F1494" s="243">
        <v>2</v>
      </c>
      <c r="G1494" t="s">
        <v>911</v>
      </c>
      <c r="H1494" s="2">
        <v>42907</v>
      </c>
      <c r="I1494">
        <v>2</v>
      </c>
      <c r="J1494" s="70" t="s">
        <v>896</v>
      </c>
      <c r="K1494">
        <v>79</v>
      </c>
      <c r="L1494">
        <v>79</v>
      </c>
      <c r="M1494">
        <f t="shared" si="23"/>
        <v>19606.725599999998</v>
      </c>
      <c r="N1494">
        <v>34</v>
      </c>
      <c r="P1494" s="70" t="s">
        <v>835</v>
      </c>
      <c r="Q1494" s="70">
        <v>15</v>
      </c>
      <c r="R1494" s="70">
        <v>1</v>
      </c>
    </row>
    <row r="1495" spans="1:18">
      <c r="A1495" s="243">
        <v>248</v>
      </c>
      <c r="B1495" s="243" t="s">
        <v>1119</v>
      </c>
      <c r="C1495" s="243" t="s">
        <v>1120</v>
      </c>
      <c r="D1495" s="243" t="s">
        <v>1122</v>
      </c>
      <c r="E1495" s="243">
        <v>77</v>
      </c>
      <c r="F1495" s="243">
        <v>2</v>
      </c>
      <c r="G1495" t="s">
        <v>911</v>
      </c>
      <c r="H1495" s="2">
        <v>42907</v>
      </c>
      <c r="I1495">
        <v>2</v>
      </c>
      <c r="J1495" s="70" t="s">
        <v>896</v>
      </c>
      <c r="K1495">
        <v>79</v>
      </c>
      <c r="L1495">
        <v>79</v>
      </c>
      <c r="M1495">
        <f t="shared" si="23"/>
        <v>19606.725599999998</v>
      </c>
      <c r="N1495">
        <v>34</v>
      </c>
      <c r="P1495" s="70" t="s">
        <v>879</v>
      </c>
      <c r="Q1495" s="70">
        <v>2</v>
      </c>
      <c r="R1495" s="70">
        <v>1</v>
      </c>
    </row>
    <row r="1496" spans="1:18">
      <c r="A1496" s="243">
        <v>248</v>
      </c>
      <c r="B1496" s="243" t="s">
        <v>1119</v>
      </c>
      <c r="C1496" s="243" t="s">
        <v>1120</v>
      </c>
      <c r="D1496" s="243" t="s">
        <v>1122</v>
      </c>
      <c r="E1496" s="243">
        <v>77</v>
      </c>
      <c r="F1496" s="243">
        <v>2</v>
      </c>
      <c r="G1496" t="s">
        <v>911</v>
      </c>
      <c r="H1496" s="2">
        <v>42907</v>
      </c>
      <c r="I1496">
        <v>1</v>
      </c>
      <c r="J1496" s="70" t="s">
        <v>14</v>
      </c>
      <c r="N1496">
        <v>34</v>
      </c>
      <c r="P1496" s="70" t="s">
        <v>835</v>
      </c>
      <c r="Q1496" s="70">
        <v>25</v>
      </c>
      <c r="R1496" s="70">
        <v>2</v>
      </c>
    </row>
    <row r="1497" spans="1:18">
      <c r="A1497" s="243">
        <v>248</v>
      </c>
      <c r="B1497" s="243" t="s">
        <v>1119</v>
      </c>
      <c r="C1497" s="243" t="s">
        <v>1120</v>
      </c>
      <c r="D1497" s="243" t="s">
        <v>1122</v>
      </c>
      <c r="E1497" s="243">
        <v>77</v>
      </c>
      <c r="F1497" s="243">
        <v>2</v>
      </c>
      <c r="G1497" t="s">
        <v>911</v>
      </c>
      <c r="H1497" s="2">
        <v>42907</v>
      </c>
      <c r="I1497">
        <v>1</v>
      </c>
      <c r="J1497" s="70" t="s">
        <v>14</v>
      </c>
      <c r="N1497">
        <v>34</v>
      </c>
      <c r="P1497" s="234" t="s">
        <v>914</v>
      </c>
      <c r="Q1497" s="70">
        <v>10</v>
      </c>
      <c r="R1497" s="70">
        <v>1</v>
      </c>
    </row>
    <row r="1498" spans="1:18">
      <c r="A1498" s="243">
        <v>248</v>
      </c>
      <c r="B1498" s="243" t="s">
        <v>1119</v>
      </c>
      <c r="C1498" s="243" t="s">
        <v>1120</v>
      </c>
      <c r="D1498" s="243" t="s">
        <v>1122</v>
      </c>
      <c r="E1498" s="243">
        <v>77</v>
      </c>
      <c r="F1498" s="243">
        <v>2</v>
      </c>
      <c r="G1498" t="s">
        <v>911</v>
      </c>
      <c r="H1498" s="2">
        <v>42907</v>
      </c>
      <c r="I1498">
        <v>2</v>
      </c>
      <c r="J1498" s="70" t="s">
        <v>896</v>
      </c>
      <c r="K1498">
        <v>76</v>
      </c>
      <c r="L1498">
        <v>67</v>
      </c>
      <c r="M1498">
        <f t="shared" si="23"/>
        <v>15997.027199999999</v>
      </c>
      <c r="N1498">
        <v>35</v>
      </c>
      <c r="P1498" s="70" t="s">
        <v>891</v>
      </c>
      <c r="Q1498" s="70">
        <v>25</v>
      </c>
      <c r="R1498" s="70">
        <v>1</v>
      </c>
    </row>
    <row r="1499" spans="1:18">
      <c r="A1499" s="243">
        <v>248</v>
      </c>
      <c r="B1499" s="243" t="s">
        <v>1119</v>
      </c>
      <c r="C1499" s="243" t="s">
        <v>1120</v>
      </c>
      <c r="D1499" s="243" t="s">
        <v>1122</v>
      </c>
      <c r="E1499" s="243">
        <v>77</v>
      </c>
      <c r="F1499" s="243">
        <v>2</v>
      </c>
      <c r="G1499" t="s">
        <v>911</v>
      </c>
      <c r="H1499" s="2">
        <v>42907</v>
      </c>
      <c r="I1499">
        <v>2</v>
      </c>
      <c r="J1499" s="70" t="s">
        <v>896</v>
      </c>
      <c r="K1499">
        <v>76</v>
      </c>
      <c r="L1499">
        <v>67</v>
      </c>
      <c r="M1499">
        <f t="shared" si="23"/>
        <v>15997.027199999999</v>
      </c>
      <c r="N1499">
        <v>35</v>
      </c>
      <c r="P1499" s="70" t="s">
        <v>835</v>
      </c>
      <c r="Q1499" s="70">
        <v>5</v>
      </c>
      <c r="R1499" s="70">
        <v>5</v>
      </c>
    </row>
    <row r="1500" spans="1:18">
      <c r="A1500" s="243">
        <v>248</v>
      </c>
      <c r="B1500" s="243" t="s">
        <v>1119</v>
      </c>
      <c r="C1500" s="243" t="s">
        <v>1120</v>
      </c>
      <c r="D1500" s="243" t="s">
        <v>1122</v>
      </c>
      <c r="E1500" s="243">
        <v>77</v>
      </c>
      <c r="F1500" s="243">
        <v>2</v>
      </c>
      <c r="G1500" t="s">
        <v>911</v>
      </c>
      <c r="H1500" s="2">
        <v>42907</v>
      </c>
      <c r="I1500">
        <v>1</v>
      </c>
      <c r="J1500" s="70" t="s">
        <v>14</v>
      </c>
      <c r="N1500">
        <v>35</v>
      </c>
      <c r="P1500" s="70" t="s">
        <v>843</v>
      </c>
      <c r="Q1500" s="70">
        <v>10</v>
      </c>
      <c r="R1500" s="70">
        <v>1</v>
      </c>
    </row>
    <row r="1501" spans="1:18">
      <c r="A1501" s="243">
        <v>248</v>
      </c>
      <c r="B1501" s="243" t="s">
        <v>1119</v>
      </c>
      <c r="C1501" s="243" t="s">
        <v>1120</v>
      </c>
      <c r="D1501" s="243" t="s">
        <v>1122</v>
      </c>
      <c r="E1501" s="243">
        <v>77</v>
      </c>
      <c r="F1501" s="243">
        <v>2</v>
      </c>
      <c r="G1501" t="s">
        <v>911</v>
      </c>
      <c r="H1501" s="2">
        <v>42907</v>
      </c>
      <c r="I1501">
        <v>1</v>
      </c>
      <c r="J1501" s="70" t="s">
        <v>14</v>
      </c>
      <c r="N1501">
        <v>35</v>
      </c>
      <c r="P1501" s="70" t="s">
        <v>835</v>
      </c>
      <c r="Q1501" s="70">
        <v>5</v>
      </c>
      <c r="R1501" s="70">
        <v>3</v>
      </c>
    </row>
    <row r="1502" spans="1:18">
      <c r="A1502" s="243">
        <v>248</v>
      </c>
      <c r="B1502" s="243" t="s">
        <v>1119</v>
      </c>
      <c r="C1502" s="243" t="s">
        <v>1120</v>
      </c>
      <c r="D1502" s="243" t="s">
        <v>1122</v>
      </c>
      <c r="E1502" s="243">
        <v>77</v>
      </c>
      <c r="F1502" s="243">
        <v>2</v>
      </c>
      <c r="G1502" t="s">
        <v>911</v>
      </c>
      <c r="H1502" s="2">
        <v>42907</v>
      </c>
      <c r="I1502">
        <v>2</v>
      </c>
      <c r="J1502" s="70" t="s">
        <v>896</v>
      </c>
      <c r="K1502">
        <v>60</v>
      </c>
      <c r="L1502">
        <v>53</v>
      </c>
      <c r="M1502">
        <f t="shared" si="23"/>
        <v>9990.2880000000005</v>
      </c>
      <c r="N1502">
        <v>36</v>
      </c>
      <c r="P1502" s="70" t="s">
        <v>914</v>
      </c>
      <c r="Q1502" s="70">
        <v>10</v>
      </c>
      <c r="R1502" s="70">
        <v>2</v>
      </c>
    </row>
    <row r="1503" spans="1:18">
      <c r="A1503" s="243">
        <v>248</v>
      </c>
      <c r="B1503" s="243" t="s">
        <v>1119</v>
      </c>
      <c r="C1503" s="243" t="s">
        <v>1120</v>
      </c>
      <c r="D1503" s="243" t="s">
        <v>1122</v>
      </c>
      <c r="E1503" s="243">
        <v>77</v>
      </c>
      <c r="F1503" s="243">
        <v>2</v>
      </c>
      <c r="G1503" t="s">
        <v>911</v>
      </c>
      <c r="H1503" s="2">
        <v>42907</v>
      </c>
      <c r="I1503">
        <v>2</v>
      </c>
      <c r="J1503" s="70" t="s">
        <v>896</v>
      </c>
      <c r="K1503">
        <v>60</v>
      </c>
      <c r="L1503">
        <v>53</v>
      </c>
      <c r="M1503">
        <f t="shared" si="23"/>
        <v>9990.2880000000005</v>
      </c>
      <c r="N1503">
        <v>36</v>
      </c>
      <c r="P1503" s="70" t="s">
        <v>835</v>
      </c>
      <c r="Q1503" s="70">
        <v>1</v>
      </c>
      <c r="R1503" s="70">
        <v>25</v>
      </c>
    </row>
    <row r="1504" spans="1:18">
      <c r="A1504" s="243">
        <v>248</v>
      </c>
      <c r="B1504" s="243" t="s">
        <v>1119</v>
      </c>
      <c r="C1504" s="243" t="s">
        <v>1120</v>
      </c>
      <c r="D1504" s="243" t="s">
        <v>1122</v>
      </c>
      <c r="E1504" s="243">
        <v>77</v>
      </c>
      <c r="F1504" s="243">
        <v>2</v>
      </c>
      <c r="G1504" t="s">
        <v>911</v>
      </c>
      <c r="H1504" s="2">
        <v>42907</v>
      </c>
      <c r="I1504">
        <v>2</v>
      </c>
      <c r="J1504" s="70" t="s">
        <v>896</v>
      </c>
      <c r="K1504">
        <v>60</v>
      </c>
      <c r="L1504">
        <v>53</v>
      </c>
      <c r="M1504">
        <f t="shared" si="23"/>
        <v>9990.2880000000005</v>
      </c>
      <c r="N1504">
        <v>36</v>
      </c>
      <c r="P1504" s="231" t="s">
        <v>908</v>
      </c>
      <c r="Q1504" s="231">
        <v>1</v>
      </c>
      <c r="R1504" s="231">
        <v>1</v>
      </c>
    </row>
    <row r="1505" spans="1:18">
      <c r="A1505" s="243">
        <v>248</v>
      </c>
      <c r="B1505" s="243" t="s">
        <v>1119</v>
      </c>
      <c r="C1505" s="243" t="s">
        <v>1120</v>
      </c>
      <c r="D1505" s="243" t="s">
        <v>1122</v>
      </c>
      <c r="E1505" s="243">
        <v>77</v>
      </c>
      <c r="F1505" s="243">
        <v>2</v>
      </c>
      <c r="G1505" t="s">
        <v>911</v>
      </c>
      <c r="H1505" s="2">
        <v>42907</v>
      </c>
      <c r="I1505">
        <v>1</v>
      </c>
      <c r="J1505" s="70" t="s">
        <v>14</v>
      </c>
      <c r="N1505">
        <v>36</v>
      </c>
      <c r="P1505" s="70" t="s">
        <v>892</v>
      </c>
      <c r="Q1505" s="70">
        <v>10</v>
      </c>
      <c r="R1505" s="70">
        <v>3</v>
      </c>
    </row>
    <row r="1506" spans="1:18">
      <c r="A1506" s="243">
        <v>248</v>
      </c>
      <c r="B1506" s="243" t="s">
        <v>1119</v>
      </c>
      <c r="C1506" s="243" t="s">
        <v>1120</v>
      </c>
      <c r="D1506" s="243" t="s">
        <v>1122</v>
      </c>
      <c r="E1506" s="243">
        <v>77</v>
      </c>
      <c r="F1506" s="243">
        <v>2</v>
      </c>
      <c r="G1506" t="s">
        <v>911</v>
      </c>
      <c r="H1506" s="2">
        <v>42907</v>
      </c>
      <c r="I1506">
        <v>2</v>
      </c>
      <c r="J1506" s="70" t="s">
        <v>896</v>
      </c>
      <c r="K1506">
        <v>58</v>
      </c>
      <c r="L1506">
        <v>50</v>
      </c>
      <c r="M1506">
        <f t="shared" si="23"/>
        <v>9110.64</v>
      </c>
      <c r="N1506">
        <v>37</v>
      </c>
      <c r="P1506" s="70" t="s">
        <v>891</v>
      </c>
      <c r="Q1506" s="70">
        <v>10</v>
      </c>
      <c r="R1506" s="70">
        <v>1</v>
      </c>
    </row>
    <row r="1507" spans="1:18">
      <c r="A1507" s="243">
        <v>248</v>
      </c>
      <c r="B1507" s="243" t="s">
        <v>1119</v>
      </c>
      <c r="C1507" s="243" t="s">
        <v>1120</v>
      </c>
      <c r="D1507" s="243" t="s">
        <v>1122</v>
      </c>
      <c r="E1507" s="243">
        <v>77</v>
      </c>
      <c r="F1507" s="243">
        <v>2</v>
      </c>
      <c r="G1507" t="s">
        <v>911</v>
      </c>
      <c r="H1507" s="2">
        <v>42907</v>
      </c>
      <c r="I1507">
        <v>2</v>
      </c>
      <c r="J1507" s="70" t="s">
        <v>896</v>
      </c>
      <c r="K1507">
        <v>58</v>
      </c>
      <c r="L1507">
        <v>50</v>
      </c>
      <c r="M1507">
        <f t="shared" si="23"/>
        <v>9110.64</v>
      </c>
      <c r="N1507">
        <v>37</v>
      </c>
      <c r="P1507" s="70" t="s">
        <v>835</v>
      </c>
      <c r="Q1507" s="70">
        <v>10</v>
      </c>
      <c r="R1507" s="70">
        <v>1</v>
      </c>
    </row>
    <row r="1508" spans="1:18">
      <c r="A1508" s="243">
        <v>248</v>
      </c>
      <c r="B1508" s="243" t="s">
        <v>1119</v>
      </c>
      <c r="C1508" s="243" t="s">
        <v>1120</v>
      </c>
      <c r="D1508" s="243" t="s">
        <v>1122</v>
      </c>
      <c r="E1508" s="243">
        <v>77</v>
      </c>
      <c r="F1508" s="243">
        <v>2</v>
      </c>
      <c r="G1508" t="s">
        <v>911</v>
      </c>
      <c r="H1508" s="2">
        <v>42907</v>
      </c>
      <c r="I1508">
        <v>2</v>
      </c>
      <c r="J1508" s="70" t="s">
        <v>896</v>
      </c>
      <c r="K1508">
        <v>58</v>
      </c>
      <c r="L1508">
        <v>50</v>
      </c>
      <c r="M1508">
        <f t="shared" si="23"/>
        <v>9110.64</v>
      </c>
      <c r="N1508">
        <v>37</v>
      </c>
      <c r="P1508" s="70" t="s">
        <v>889</v>
      </c>
      <c r="Q1508" s="70">
        <v>7</v>
      </c>
      <c r="R1508" s="70">
        <v>2</v>
      </c>
    </row>
    <row r="1509" spans="1:18">
      <c r="A1509" s="243">
        <v>248</v>
      </c>
      <c r="B1509" s="243" t="s">
        <v>1119</v>
      </c>
      <c r="C1509" s="243" t="s">
        <v>1120</v>
      </c>
      <c r="D1509" s="243" t="s">
        <v>1122</v>
      </c>
      <c r="E1509" s="243">
        <v>77</v>
      </c>
      <c r="F1509" s="243">
        <v>2</v>
      </c>
      <c r="G1509" t="s">
        <v>911</v>
      </c>
      <c r="H1509" s="2">
        <v>42907</v>
      </c>
      <c r="I1509">
        <v>2</v>
      </c>
      <c r="J1509" s="70" t="s">
        <v>896</v>
      </c>
      <c r="K1509">
        <v>58</v>
      </c>
      <c r="L1509">
        <v>50</v>
      </c>
      <c r="M1509">
        <f t="shared" si="23"/>
        <v>9110.64</v>
      </c>
      <c r="N1509">
        <v>37</v>
      </c>
      <c r="P1509" s="235" t="s">
        <v>904</v>
      </c>
      <c r="Q1509" s="70">
        <v>10</v>
      </c>
      <c r="R1509" s="70">
        <v>1</v>
      </c>
    </row>
    <row r="1510" spans="1:18">
      <c r="A1510" s="243">
        <v>248</v>
      </c>
      <c r="B1510" s="243" t="s">
        <v>1119</v>
      </c>
      <c r="C1510" s="243" t="s">
        <v>1120</v>
      </c>
      <c r="D1510" s="243" t="s">
        <v>1122</v>
      </c>
      <c r="E1510" s="243">
        <v>77</v>
      </c>
      <c r="F1510" s="243">
        <v>2</v>
      </c>
      <c r="G1510" t="s">
        <v>911</v>
      </c>
      <c r="H1510" s="2">
        <v>42907</v>
      </c>
      <c r="I1510">
        <v>1</v>
      </c>
      <c r="J1510" s="70" t="s">
        <v>14</v>
      </c>
      <c r="N1510">
        <v>37</v>
      </c>
      <c r="P1510" s="70" t="s">
        <v>889</v>
      </c>
      <c r="Q1510" s="70">
        <v>7</v>
      </c>
      <c r="R1510" s="70">
        <v>1</v>
      </c>
    </row>
    <row r="1511" spans="1:18">
      <c r="A1511" s="243">
        <v>248</v>
      </c>
      <c r="B1511" s="243" t="s">
        <v>1119</v>
      </c>
      <c r="C1511" s="243" t="s">
        <v>1120</v>
      </c>
      <c r="D1511" s="243" t="s">
        <v>1122</v>
      </c>
      <c r="E1511" s="243">
        <v>77</v>
      </c>
      <c r="F1511" s="243">
        <v>2</v>
      </c>
      <c r="G1511" t="s">
        <v>911</v>
      </c>
      <c r="H1511" s="2">
        <v>42907</v>
      </c>
      <c r="I1511">
        <v>2</v>
      </c>
      <c r="J1511" s="70" t="s">
        <v>896</v>
      </c>
      <c r="K1511">
        <v>56</v>
      </c>
      <c r="L1511">
        <v>49</v>
      </c>
      <c r="M1511">
        <f t="shared" si="23"/>
        <v>8620.5504000000001</v>
      </c>
      <c r="N1511">
        <v>38</v>
      </c>
      <c r="P1511" s="70" t="s">
        <v>835</v>
      </c>
      <c r="Q1511" s="70">
        <v>25</v>
      </c>
      <c r="R1511" s="70">
        <v>2</v>
      </c>
    </row>
    <row r="1512" spans="1:18">
      <c r="A1512" s="243">
        <v>248</v>
      </c>
      <c r="B1512" s="243" t="s">
        <v>1119</v>
      </c>
      <c r="C1512" s="243" t="s">
        <v>1120</v>
      </c>
      <c r="D1512" s="243" t="s">
        <v>1122</v>
      </c>
      <c r="E1512" s="243">
        <v>77</v>
      </c>
      <c r="F1512" s="243">
        <v>2</v>
      </c>
      <c r="G1512" t="s">
        <v>911</v>
      </c>
      <c r="H1512" s="2">
        <v>42907</v>
      </c>
      <c r="I1512">
        <v>1</v>
      </c>
      <c r="J1512" s="70" t="s">
        <v>14</v>
      </c>
      <c r="N1512">
        <v>38</v>
      </c>
      <c r="P1512" s="70"/>
      <c r="Q1512" s="70"/>
      <c r="R1512" s="70"/>
    </row>
    <row r="1513" spans="1:18">
      <c r="A1513" s="243">
        <v>248</v>
      </c>
      <c r="B1513" s="243" t="s">
        <v>1119</v>
      </c>
      <c r="C1513" s="243" t="s">
        <v>1120</v>
      </c>
      <c r="D1513" s="243" t="s">
        <v>1122</v>
      </c>
      <c r="E1513" s="243">
        <v>77</v>
      </c>
      <c r="F1513" s="243">
        <v>2</v>
      </c>
      <c r="G1513" t="s">
        <v>911</v>
      </c>
      <c r="H1513" s="2">
        <v>42907</v>
      </c>
      <c r="I1513">
        <v>2</v>
      </c>
      <c r="J1513" s="70" t="s">
        <v>896</v>
      </c>
      <c r="K1513">
        <v>68</v>
      </c>
      <c r="L1513">
        <v>50</v>
      </c>
      <c r="M1513">
        <f t="shared" si="23"/>
        <v>10681.439999999999</v>
      </c>
      <c r="N1513">
        <v>39</v>
      </c>
      <c r="P1513" s="70" t="s">
        <v>835</v>
      </c>
      <c r="Q1513" s="70">
        <v>20</v>
      </c>
      <c r="R1513" s="70">
        <v>1</v>
      </c>
    </row>
    <row r="1514" spans="1:18">
      <c r="A1514" s="243">
        <v>248</v>
      </c>
      <c r="B1514" s="243" t="s">
        <v>1119</v>
      </c>
      <c r="C1514" s="243" t="s">
        <v>1120</v>
      </c>
      <c r="D1514" s="243" t="s">
        <v>1122</v>
      </c>
      <c r="E1514" s="243">
        <v>77</v>
      </c>
      <c r="F1514" s="243">
        <v>2</v>
      </c>
      <c r="G1514" t="s">
        <v>911</v>
      </c>
      <c r="H1514" s="2">
        <v>42907</v>
      </c>
      <c r="I1514">
        <v>2</v>
      </c>
      <c r="J1514" s="70" t="s">
        <v>896</v>
      </c>
      <c r="K1514">
        <v>68</v>
      </c>
      <c r="L1514">
        <v>50</v>
      </c>
      <c r="M1514">
        <f t="shared" si="23"/>
        <v>10681.439999999999</v>
      </c>
      <c r="N1514">
        <v>39</v>
      </c>
      <c r="P1514" s="70" t="s">
        <v>889</v>
      </c>
      <c r="Q1514" s="70">
        <v>10</v>
      </c>
      <c r="R1514" s="70">
        <v>1</v>
      </c>
    </row>
    <row r="1515" spans="1:18">
      <c r="A1515" s="243">
        <v>248</v>
      </c>
      <c r="B1515" s="243" t="s">
        <v>1119</v>
      </c>
      <c r="C1515" s="243" t="s">
        <v>1120</v>
      </c>
      <c r="D1515" s="243" t="s">
        <v>1122</v>
      </c>
      <c r="E1515" s="243">
        <v>77</v>
      </c>
      <c r="F1515" s="243">
        <v>2</v>
      </c>
      <c r="G1515" t="s">
        <v>911</v>
      </c>
      <c r="H1515" s="2">
        <v>42907</v>
      </c>
      <c r="I1515">
        <v>1</v>
      </c>
      <c r="J1515" s="70" t="s">
        <v>14</v>
      </c>
      <c r="N1515">
        <v>39</v>
      </c>
      <c r="P1515" s="70" t="s">
        <v>835</v>
      </c>
      <c r="Q1515" s="70">
        <v>7</v>
      </c>
      <c r="R1515" s="70">
        <v>1</v>
      </c>
    </row>
    <row r="1516" spans="1:18">
      <c r="A1516" s="243">
        <v>248</v>
      </c>
      <c r="B1516" s="243" t="s">
        <v>1119</v>
      </c>
      <c r="C1516" s="243" t="s">
        <v>1120</v>
      </c>
      <c r="D1516" s="243" t="s">
        <v>1122</v>
      </c>
      <c r="E1516" s="243">
        <v>77</v>
      </c>
      <c r="F1516" s="243">
        <v>2</v>
      </c>
      <c r="G1516" t="s">
        <v>911</v>
      </c>
      <c r="H1516" s="2">
        <v>42907</v>
      </c>
      <c r="I1516">
        <v>2</v>
      </c>
      <c r="J1516" s="70" t="s">
        <v>896</v>
      </c>
      <c r="K1516">
        <v>78</v>
      </c>
      <c r="L1516">
        <v>62</v>
      </c>
      <c r="M1516">
        <f t="shared" si="23"/>
        <v>15192.777600000001</v>
      </c>
      <c r="N1516">
        <v>40</v>
      </c>
      <c r="P1516" s="70" t="s">
        <v>835</v>
      </c>
      <c r="Q1516" s="70">
        <v>35</v>
      </c>
      <c r="R1516" s="70">
        <v>2</v>
      </c>
    </row>
    <row r="1517" spans="1:18">
      <c r="A1517" s="243">
        <v>248</v>
      </c>
      <c r="B1517" s="243" t="s">
        <v>1119</v>
      </c>
      <c r="C1517" s="243" t="s">
        <v>1120</v>
      </c>
      <c r="D1517" s="243" t="s">
        <v>1122</v>
      </c>
      <c r="E1517" s="243">
        <v>77</v>
      </c>
      <c r="F1517" s="243">
        <v>2</v>
      </c>
      <c r="G1517" t="s">
        <v>911</v>
      </c>
      <c r="H1517" s="2">
        <v>42907</v>
      </c>
      <c r="I1517">
        <v>2</v>
      </c>
      <c r="J1517" s="70" t="s">
        <v>896</v>
      </c>
      <c r="K1517">
        <v>78</v>
      </c>
      <c r="L1517">
        <v>62</v>
      </c>
      <c r="M1517">
        <f t="shared" si="23"/>
        <v>15192.777600000001</v>
      </c>
      <c r="N1517">
        <v>40</v>
      </c>
      <c r="P1517" s="70" t="s">
        <v>878</v>
      </c>
      <c r="Q1517" s="70">
        <v>5</v>
      </c>
      <c r="R1517" s="70">
        <v>1</v>
      </c>
    </row>
    <row r="1518" spans="1:18">
      <c r="A1518" s="243">
        <v>248</v>
      </c>
      <c r="B1518" s="243" t="s">
        <v>1119</v>
      </c>
      <c r="C1518" s="243" t="s">
        <v>1120</v>
      </c>
      <c r="D1518" s="243" t="s">
        <v>1122</v>
      </c>
      <c r="E1518" s="243">
        <v>77</v>
      </c>
      <c r="F1518" s="243">
        <v>2</v>
      </c>
      <c r="G1518" t="s">
        <v>911</v>
      </c>
      <c r="H1518" s="2">
        <v>42907</v>
      </c>
      <c r="I1518">
        <v>1</v>
      </c>
      <c r="J1518" s="70" t="s">
        <v>14</v>
      </c>
      <c r="N1518">
        <v>40</v>
      </c>
      <c r="P1518" s="70" t="s">
        <v>835</v>
      </c>
      <c r="Q1518" s="70">
        <v>30</v>
      </c>
      <c r="R1518" s="70">
        <v>1</v>
      </c>
    </row>
    <row r="1519" spans="1:18">
      <c r="A1519" s="243">
        <v>248</v>
      </c>
      <c r="B1519" s="243" t="s">
        <v>1119</v>
      </c>
      <c r="C1519" s="243" t="s">
        <v>1120</v>
      </c>
      <c r="D1519" s="243" t="s">
        <v>1122</v>
      </c>
      <c r="E1519" s="243">
        <v>77</v>
      </c>
      <c r="F1519" s="243">
        <v>2</v>
      </c>
      <c r="G1519" t="s">
        <v>911</v>
      </c>
      <c r="H1519" s="2">
        <v>42907</v>
      </c>
      <c r="I1519">
        <v>1</v>
      </c>
      <c r="J1519" s="70" t="s">
        <v>14</v>
      </c>
      <c r="N1519">
        <v>40</v>
      </c>
      <c r="P1519" s="70" t="s">
        <v>878</v>
      </c>
      <c r="Q1519" s="70">
        <v>10</v>
      </c>
      <c r="R1519" s="70">
        <v>1</v>
      </c>
    </row>
    <row r="1520" spans="1:18">
      <c r="A1520" s="243">
        <v>248</v>
      </c>
      <c r="B1520" s="243" t="s">
        <v>1119</v>
      </c>
      <c r="C1520" s="243" t="s">
        <v>1120</v>
      </c>
      <c r="D1520" s="243" t="s">
        <v>1122</v>
      </c>
      <c r="E1520" s="243">
        <v>77</v>
      </c>
      <c r="F1520" s="243">
        <v>2</v>
      </c>
      <c r="G1520" t="s">
        <v>911</v>
      </c>
      <c r="H1520" s="2">
        <v>42907</v>
      </c>
      <c r="I1520">
        <v>2</v>
      </c>
      <c r="J1520" s="70" t="s">
        <v>896</v>
      </c>
      <c r="K1520">
        <v>83</v>
      </c>
      <c r="L1520">
        <v>76</v>
      </c>
      <c r="M1520">
        <f t="shared" ref="M1520:M1538" si="24">3.1416*K1520*L1520</f>
        <v>19817.212799999998</v>
      </c>
      <c r="N1520">
        <v>41</v>
      </c>
      <c r="P1520" s="70" t="s">
        <v>835</v>
      </c>
      <c r="Q1520" s="70">
        <v>25</v>
      </c>
      <c r="R1520" s="70">
        <v>2</v>
      </c>
    </row>
    <row r="1521" spans="1:18">
      <c r="A1521" s="243">
        <v>248</v>
      </c>
      <c r="B1521" s="243" t="s">
        <v>1119</v>
      </c>
      <c r="C1521" s="243" t="s">
        <v>1120</v>
      </c>
      <c r="D1521" s="243" t="s">
        <v>1122</v>
      </c>
      <c r="E1521" s="243">
        <v>77</v>
      </c>
      <c r="F1521" s="243">
        <v>2</v>
      </c>
      <c r="G1521" t="s">
        <v>911</v>
      </c>
      <c r="H1521" s="2">
        <v>42907</v>
      </c>
      <c r="I1521">
        <v>2</v>
      </c>
      <c r="J1521" s="70" t="s">
        <v>896</v>
      </c>
      <c r="K1521">
        <v>83</v>
      </c>
      <c r="L1521">
        <v>76</v>
      </c>
      <c r="M1521">
        <f t="shared" si="24"/>
        <v>19817.212799999998</v>
      </c>
      <c r="N1521">
        <v>41</v>
      </c>
      <c r="P1521" s="70" t="s">
        <v>891</v>
      </c>
      <c r="Q1521" s="70">
        <v>10</v>
      </c>
      <c r="R1521" s="70">
        <v>1</v>
      </c>
    </row>
    <row r="1522" spans="1:18">
      <c r="A1522" s="243">
        <v>248</v>
      </c>
      <c r="B1522" s="243" t="s">
        <v>1119</v>
      </c>
      <c r="C1522" s="243" t="s">
        <v>1120</v>
      </c>
      <c r="D1522" s="243" t="s">
        <v>1122</v>
      </c>
      <c r="E1522" s="243">
        <v>77</v>
      </c>
      <c r="F1522" s="243">
        <v>2</v>
      </c>
      <c r="G1522" t="s">
        <v>911</v>
      </c>
      <c r="H1522" s="2">
        <v>42907</v>
      </c>
      <c r="I1522">
        <v>1</v>
      </c>
      <c r="J1522" s="70" t="s">
        <v>14</v>
      </c>
      <c r="N1522">
        <v>41</v>
      </c>
      <c r="P1522" s="70" t="s">
        <v>835</v>
      </c>
      <c r="Q1522" s="70">
        <v>10</v>
      </c>
      <c r="R1522" s="70">
        <v>1</v>
      </c>
    </row>
    <row r="1523" spans="1:18">
      <c r="A1523" s="243">
        <v>248</v>
      </c>
      <c r="B1523" s="243" t="s">
        <v>1119</v>
      </c>
      <c r="C1523" s="243" t="s">
        <v>1120</v>
      </c>
      <c r="D1523" s="243" t="s">
        <v>1122</v>
      </c>
      <c r="E1523" s="243">
        <v>77</v>
      </c>
      <c r="F1523" s="243">
        <v>2</v>
      </c>
      <c r="G1523" t="s">
        <v>911</v>
      </c>
      <c r="H1523" s="2">
        <v>42907</v>
      </c>
      <c r="I1523">
        <v>2</v>
      </c>
      <c r="J1523" s="70" t="s">
        <v>896</v>
      </c>
      <c r="K1523">
        <v>113</v>
      </c>
      <c r="L1523">
        <v>110</v>
      </c>
      <c r="M1523">
        <f t="shared" si="24"/>
        <v>39050.087999999996</v>
      </c>
      <c r="N1523">
        <v>42</v>
      </c>
      <c r="P1523" s="70" t="s">
        <v>835</v>
      </c>
      <c r="Q1523" s="70">
        <v>20</v>
      </c>
      <c r="R1523" s="70">
        <v>4</v>
      </c>
    </row>
    <row r="1524" spans="1:18">
      <c r="A1524" s="243">
        <v>248</v>
      </c>
      <c r="B1524" s="243" t="s">
        <v>1119</v>
      </c>
      <c r="C1524" s="243" t="s">
        <v>1120</v>
      </c>
      <c r="D1524" s="243" t="s">
        <v>1122</v>
      </c>
      <c r="E1524" s="243">
        <v>77</v>
      </c>
      <c r="F1524" s="243">
        <v>2</v>
      </c>
      <c r="G1524" t="s">
        <v>911</v>
      </c>
      <c r="H1524" s="2">
        <v>42907</v>
      </c>
      <c r="I1524">
        <v>1</v>
      </c>
      <c r="J1524" s="70" t="s">
        <v>14</v>
      </c>
      <c r="N1524">
        <v>42</v>
      </c>
      <c r="P1524" s="70" t="s">
        <v>878</v>
      </c>
      <c r="Q1524" s="70">
        <v>7</v>
      </c>
      <c r="R1524" s="70">
        <v>1</v>
      </c>
    </row>
    <row r="1525" spans="1:18">
      <c r="A1525" s="243">
        <v>248</v>
      </c>
      <c r="B1525" s="243" t="s">
        <v>1119</v>
      </c>
      <c r="C1525" s="243" t="s">
        <v>1120</v>
      </c>
      <c r="D1525" s="243" t="s">
        <v>1122</v>
      </c>
      <c r="E1525" s="243">
        <v>77</v>
      </c>
      <c r="F1525" s="243">
        <v>2</v>
      </c>
      <c r="G1525" t="s">
        <v>911</v>
      </c>
      <c r="H1525" s="2">
        <v>42907</v>
      </c>
      <c r="I1525">
        <v>1</v>
      </c>
      <c r="J1525" s="70" t="s">
        <v>14</v>
      </c>
      <c r="N1525">
        <v>42</v>
      </c>
      <c r="P1525" s="70" t="s">
        <v>835</v>
      </c>
      <c r="Q1525" s="70">
        <v>10</v>
      </c>
      <c r="R1525" s="70">
        <v>1</v>
      </c>
    </row>
    <row r="1526" spans="1:18">
      <c r="A1526" s="243">
        <v>248</v>
      </c>
      <c r="B1526" s="243" t="s">
        <v>1119</v>
      </c>
      <c r="C1526" s="243" t="s">
        <v>1120</v>
      </c>
      <c r="D1526" s="243" t="s">
        <v>1122</v>
      </c>
      <c r="E1526" s="243">
        <v>77</v>
      </c>
      <c r="F1526" s="243">
        <v>2</v>
      </c>
      <c r="G1526" t="s">
        <v>911</v>
      </c>
      <c r="H1526" s="2">
        <v>42907</v>
      </c>
      <c r="I1526">
        <v>1</v>
      </c>
      <c r="J1526" s="70" t="s">
        <v>14</v>
      </c>
      <c r="N1526">
        <v>42</v>
      </c>
      <c r="P1526" s="70" t="s">
        <v>896</v>
      </c>
      <c r="Q1526" s="70">
        <v>5</v>
      </c>
      <c r="R1526" s="70">
        <v>1</v>
      </c>
    </row>
    <row r="1527" spans="1:18">
      <c r="A1527" s="243">
        <v>248</v>
      </c>
      <c r="B1527" s="243" t="s">
        <v>1119</v>
      </c>
      <c r="C1527" s="243" t="s">
        <v>1120</v>
      </c>
      <c r="D1527" s="243" t="s">
        <v>1122</v>
      </c>
      <c r="E1527" s="243">
        <v>77</v>
      </c>
      <c r="F1527" s="243">
        <v>2</v>
      </c>
      <c r="G1527" t="s">
        <v>911</v>
      </c>
      <c r="H1527" s="2">
        <v>42907</v>
      </c>
      <c r="I1527">
        <v>2</v>
      </c>
      <c r="J1527" s="70" t="s">
        <v>896</v>
      </c>
      <c r="K1527">
        <v>70</v>
      </c>
      <c r="L1527">
        <v>59</v>
      </c>
      <c r="M1527">
        <f t="shared" si="24"/>
        <v>12974.808000000001</v>
      </c>
      <c r="N1527">
        <v>43</v>
      </c>
      <c r="P1527" s="70" t="s">
        <v>835</v>
      </c>
      <c r="Q1527">
        <v>2</v>
      </c>
      <c r="R1527">
        <v>1</v>
      </c>
    </row>
    <row r="1528" spans="1:18">
      <c r="A1528" s="243">
        <v>248</v>
      </c>
      <c r="B1528" s="243" t="s">
        <v>1119</v>
      </c>
      <c r="C1528" s="243" t="s">
        <v>1120</v>
      </c>
      <c r="D1528" s="243" t="s">
        <v>1122</v>
      </c>
      <c r="E1528" s="243">
        <v>77</v>
      </c>
      <c r="F1528" s="243">
        <v>2</v>
      </c>
      <c r="G1528" t="s">
        <v>911</v>
      </c>
      <c r="H1528" s="2">
        <v>42907</v>
      </c>
      <c r="I1528">
        <v>1</v>
      </c>
      <c r="J1528" s="70" t="s">
        <v>14</v>
      </c>
      <c r="N1528">
        <v>43</v>
      </c>
      <c r="P1528" s="70" t="s">
        <v>843</v>
      </c>
      <c r="Q1528">
        <v>25</v>
      </c>
      <c r="R1528">
        <v>1</v>
      </c>
    </row>
    <row r="1529" spans="1:18">
      <c r="A1529" s="243">
        <v>248</v>
      </c>
      <c r="B1529" s="243" t="s">
        <v>1119</v>
      </c>
      <c r="C1529" s="243" t="s">
        <v>1120</v>
      </c>
      <c r="D1529" s="243" t="s">
        <v>1122</v>
      </c>
      <c r="E1529" s="243">
        <v>77</v>
      </c>
      <c r="F1529" s="243">
        <v>2</v>
      </c>
      <c r="G1529" t="s">
        <v>911</v>
      </c>
      <c r="H1529" s="2">
        <v>42907</v>
      </c>
      <c r="I1529">
        <v>2</v>
      </c>
      <c r="J1529" s="70" t="s">
        <v>896</v>
      </c>
      <c r="K1529">
        <v>62</v>
      </c>
      <c r="L1529">
        <v>49</v>
      </c>
      <c r="M1529">
        <f t="shared" si="24"/>
        <v>9544.1808000000001</v>
      </c>
      <c r="N1529">
        <v>44</v>
      </c>
      <c r="P1529" s="234" t="s">
        <v>914</v>
      </c>
      <c r="Q1529">
        <v>15</v>
      </c>
      <c r="R1529">
        <v>1</v>
      </c>
    </row>
    <row r="1530" spans="1:18">
      <c r="A1530" s="243">
        <v>248</v>
      </c>
      <c r="B1530" s="243" t="s">
        <v>1119</v>
      </c>
      <c r="C1530" s="243" t="s">
        <v>1120</v>
      </c>
      <c r="D1530" s="243" t="s">
        <v>1122</v>
      </c>
      <c r="E1530" s="243">
        <v>77</v>
      </c>
      <c r="F1530" s="243">
        <v>2</v>
      </c>
      <c r="G1530" t="s">
        <v>911</v>
      </c>
      <c r="H1530" s="2">
        <v>42907</v>
      </c>
      <c r="I1530">
        <v>2</v>
      </c>
      <c r="J1530" s="70" t="s">
        <v>896</v>
      </c>
      <c r="K1530">
        <v>62</v>
      </c>
      <c r="L1530">
        <v>49</v>
      </c>
      <c r="M1530">
        <f t="shared" si="24"/>
        <v>9544.1808000000001</v>
      </c>
      <c r="N1530">
        <v>44</v>
      </c>
      <c r="P1530" s="70" t="s">
        <v>878</v>
      </c>
      <c r="Q1530">
        <v>10</v>
      </c>
      <c r="R1530">
        <v>1</v>
      </c>
    </row>
    <row r="1531" spans="1:18">
      <c r="A1531" s="243">
        <v>248</v>
      </c>
      <c r="B1531" s="243" t="s">
        <v>1119</v>
      </c>
      <c r="C1531" s="243" t="s">
        <v>1120</v>
      </c>
      <c r="D1531" s="243" t="s">
        <v>1122</v>
      </c>
      <c r="E1531" s="243">
        <v>77</v>
      </c>
      <c r="F1531" s="243">
        <v>2</v>
      </c>
      <c r="G1531" t="s">
        <v>911</v>
      </c>
      <c r="H1531" s="2">
        <v>42907</v>
      </c>
      <c r="I1531">
        <v>1</v>
      </c>
      <c r="J1531" s="70" t="s">
        <v>14</v>
      </c>
      <c r="N1531">
        <v>44</v>
      </c>
      <c r="P1531" s="70" t="s">
        <v>878</v>
      </c>
      <c r="Q1531">
        <v>7</v>
      </c>
      <c r="R1531">
        <v>1</v>
      </c>
    </row>
    <row r="1532" spans="1:18">
      <c r="A1532" s="243">
        <v>248</v>
      </c>
      <c r="B1532" s="243" t="s">
        <v>1119</v>
      </c>
      <c r="C1532" s="243" t="s">
        <v>1120</v>
      </c>
      <c r="D1532" s="243" t="s">
        <v>1122</v>
      </c>
      <c r="E1532" s="243">
        <v>77</v>
      </c>
      <c r="F1532" s="243">
        <v>2</v>
      </c>
      <c r="G1532" t="s">
        <v>911</v>
      </c>
      <c r="H1532" s="2">
        <v>42907</v>
      </c>
      <c r="I1532">
        <v>2</v>
      </c>
      <c r="J1532" s="70" t="s">
        <v>896</v>
      </c>
      <c r="K1532">
        <v>57</v>
      </c>
      <c r="L1532">
        <v>52</v>
      </c>
      <c r="M1532">
        <f t="shared" si="24"/>
        <v>9311.7024000000001</v>
      </c>
      <c r="N1532">
        <v>45</v>
      </c>
      <c r="P1532" s="70" t="s">
        <v>914</v>
      </c>
      <c r="Q1532">
        <v>18</v>
      </c>
      <c r="R1532">
        <v>1</v>
      </c>
    </row>
    <row r="1533" spans="1:18">
      <c r="A1533" s="243">
        <v>248</v>
      </c>
      <c r="B1533" s="243" t="s">
        <v>1119</v>
      </c>
      <c r="C1533" s="243" t="s">
        <v>1120</v>
      </c>
      <c r="D1533" s="243" t="s">
        <v>1122</v>
      </c>
      <c r="E1533" s="243">
        <v>77</v>
      </c>
      <c r="F1533" s="243">
        <v>2</v>
      </c>
      <c r="G1533" t="s">
        <v>911</v>
      </c>
      <c r="H1533" s="2">
        <v>42907</v>
      </c>
      <c r="I1533">
        <v>2</v>
      </c>
      <c r="J1533" s="70" t="s">
        <v>896</v>
      </c>
      <c r="K1533">
        <v>57</v>
      </c>
      <c r="L1533">
        <v>52</v>
      </c>
      <c r="M1533">
        <f t="shared" si="24"/>
        <v>9311.7024000000001</v>
      </c>
      <c r="N1533">
        <v>45</v>
      </c>
      <c r="P1533" s="235" t="s">
        <v>894</v>
      </c>
      <c r="Q1533">
        <v>5</v>
      </c>
      <c r="R1533">
        <v>1</v>
      </c>
    </row>
    <row r="1534" spans="1:18">
      <c r="A1534" s="243">
        <v>248</v>
      </c>
      <c r="B1534" s="243" t="s">
        <v>1119</v>
      </c>
      <c r="C1534" s="243" t="s">
        <v>1120</v>
      </c>
      <c r="D1534" s="243" t="s">
        <v>1122</v>
      </c>
      <c r="E1534" s="243">
        <v>77</v>
      </c>
      <c r="F1534" s="243">
        <v>2</v>
      </c>
      <c r="G1534" t="s">
        <v>911</v>
      </c>
      <c r="H1534" s="2">
        <v>42907</v>
      </c>
      <c r="I1534">
        <v>2</v>
      </c>
      <c r="J1534" s="70" t="s">
        <v>896</v>
      </c>
      <c r="K1534" s="70">
        <v>57</v>
      </c>
      <c r="L1534">
        <v>52</v>
      </c>
      <c r="M1534">
        <f t="shared" si="24"/>
        <v>9311.7024000000001</v>
      </c>
      <c r="N1534">
        <v>45</v>
      </c>
      <c r="P1534" s="70" t="s">
        <v>835</v>
      </c>
      <c r="Q1534">
        <v>20</v>
      </c>
      <c r="R1534">
        <v>1</v>
      </c>
    </row>
    <row r="1535" spans="1:18">
      <c r="A1535" s="243">
        <v>248</v>
      </c>
      <c r="B1535" s="243" t="s">
        <v>1119</v>
      </c>
      <c r="C1535" s="243" t="s">
        <v>1120</v>
      </c>
      <c r="D1535" s="243" t="s">
        <v>1122</v>
      </c>
      <c r="E1535" s="243">
        <v>77</v>
      </c>
      <c r="F1535" s="243">
        <v>2</v>
      </c>
      <c r="G1535" t="s">
        <v>911</v>
      </c>
      <c r="H1535" s="2">
        <v>42907</v>
      </c>
      <c r="I1535">
        <v>2</v>
      </c>
      <c r="J1535" s="70" t="s">
        <v>896</v>
      </c>
      <c r="K1535" s="70">
        <v>57</v>
      </c>
      <c r="L1535">
        <v>52</v>
      </c>
      <c r="M1535">
        <f t="shared" si="24"/>
        <v>9311.7024000000001</v>
      </c>
      <c r="N1535">
        <v>45</v>
      </c>
      <c r="P1535" s="70" t="s">
        <v>878</v>
      </c>
      <c r="Q1535">
        <v>15</v>
      </c>
      <c r="R1535">
        <v>2</v>
      </c>
    </row>
    <row r="1536" spans="1:18">
      <c r="A1536" s="243">
        <v>248</v>
      </c>
      <c r="B1536" s="243" t="s">
        <v>1119</v>
      </c>
      <c r="C1536" s="243" t="s">
        <v>1120</v>
      </c>
      <c r="D1536" s="243" t="s">
        <v>1122</v>
      </c>
      <c r="E1536" s="243">
        <v>77</v>
      </c>
      <c r="F1536" s="243">
        <v>2</v>
      </c>
      <c r="G1536" t="s">
        <v>911</v>
      </c>
      <c r="H1536" s="2">
        <v>42907</v>
      </c>
      <c r="I1536">
        <v>1</v>
      </c>
      <c r="J1536" s="70" t="s">
        <v>14</v>
      </c>
      <c r="N1536">
        <v>45</v>
      </c>
      <c r="P1536" s="70" t="s">
        <v>835</v>
      </c>
      <c r="Q1536">
        <v>20</v>
      </c>
      <c r="R1536">
        <v>1</v>
      </c>
    </row>
    <row r="1537" spans="1:18">
      <c r="A1537" s="243">
        <v>248</v>
      </c>
      <c r="B1537" s="243" t="s">
        <v>1119</v>
      </c>
      <c r="C1537" s="243" t="s">
        <v>1120</v>
      </c>
      <c r="D1537" s="243" t="s">
        <v>1122</v>
      </c>
      <c r="E1537" s="243">
        <v>77</v>
      </c>
      <c r="F1537" s="243">
        <v>2</v>
      </c>
      <c r="G1537" t="s">
        <v>911</v>
      </c>
      <c r="H1537" s="2">
        <v>42907</v>
      </c>
      <c r="I1537">
        <v>2</v>
      </c>
      <c r="J1537" s="70" t="s">
        <v>896</v>
      </c>
      <c r="K1537">
        <v>43</v>
      </c>
      <c r="L1537">
        <v>36</v>
      </c>
      <c r="M1537">
        <f t="shared" si="24"/>
        <v>4863.1967999999997</v>
      </c>
      <c r="N1537">
        <v>46</v>
      </c>
      <c r="P1537" s="70" t="s">
        <v>878</v>
      </c>
      <c r="Q1537">
        <v>40</v>
      </c>
      <c r="R1537">
        <v>1</v>
      </c>
    </row>
    <row r="1538" spans="1:18">
      <c r="A1538" s="243">
        <v>248</v>
      </c>
      <c r="B1538" s="243" t="s">
        <v>1119</v>
      </c>
      <c r="C1538" s="243" t="s">
        <v>1120</v>
      </c>
      <c r="D1538" s="243" t="s">
        <v>1122</v>
      </c>
      <c r="E1538" s="243">
        <v>77</v>
      </c>
      <c r="F1538" s="243">
        <v>2</v>
      </c>
      <c r="G1538" t="s">
        <v>911</v>
      </c>
      <c r="H1538" s="2">
        <v>42907</v>
      </c>
      <c r="I1538">
        <v>2</v>
      </c>
      <c r="J1538" s="70" t="s">
        <v>896</v>
      </c>
      <c r="K1538">
        <v>43</v>
      </c>
      <c r="L1538">
        <v>36</v>
      </c>
      <c r="M1538">
        <f t="shared" si="24"/>
        <v>4863.1967999999997</v>
      </c>
      <c r="N1538">
        <v>46</v>
      </c>
      <c r="P1538" s="70" t="s">
        <v>837</v>
      </c>
      <c r="Q1538">
        <v>20</v>
      </c>
      <c r="R1538">
        <v>2</v>
      </c>
    </row>
    <row r="1539" spans="1:18">
      <c r="A1539" s="243">
        <v>248</v>
      </c>
      <c r="B1539" s="243" t="s">
        <v>1119</v>
      </c>
      <c r="C1539" s="243" t="s">
        <v>1120</v>
      </c>
      <c r="D1539" s="243" t="s">
        <v>1122</v>
      </c>
      <c r="E1539" s="243">
        <v>77</v>
      </c>
      <c r="F1539" s="243">
        <v>2</v>
      </c>
      <c r="G1539" t="s">
        <v>911</v>
      </c>
      <c r="H1539" s="2">
        <v>42907</v>
      </c>
      <c r="I1539">
        <v>1</v>
      </c>
      <c r="J1539" s="70" t="s">
        <v>14</v>
      </c>
      <c r="N1539">
        <v>46</v>
      </c>
      <c r="P1539" s="70" t="s">
        <v>835</v>
      </c>
      <c r="Q1539">
        <v>2</v>
      </c>
      <c r="R1539">
        <v>1</v>
      </c>
    </row>
    <row r="1540" spans="1:18">
      <c r="A1540" s="243">
        <v>248</v>
      </c>
      <c r="B1540" s="243" t="s">
        <v>1119</v>
      </c>
      <c r="C1540" s="243" t="s">
        <v>1120</v>
      </c>
      <c r="D1540" s="243" t="s">
        <v>1122</v>
      </c>
      <c r="E1540" s="243">
        <v>77</v>
      </c>
      <c r="F1540" s="243">
        <v>2</v>
      </c>
      <c r="G1540" t="s">
        <v>911</v>
      </c>
      <c r="H1540" s="2">
        <v>42907</v>
      </c>
      <c r="I1540">
        <v>1</v>
      </c>
      <c r="J1540" s="70" t="s">
        <v>14</v>
      </c>
      <c r="N1540">
        <v>46</v>
      </c>
      <c r="P1540" s="70" t="s">
        <v>878</v>
      </c>
      <c r="Q1540">
        <v>60</v>
      </c>
      <c r="R1540">
        <v>1</v>
      </c>
    </row>
    <row r="1541" spans="1:18">
      <c r="A1541" s="243">
        <v>248</v>
      </c>
      <c r="B1541" s="243" t="s">
        <v>1119</v>
      </c>
      <c r="C1541" s="243" t="s">
        <v>1120</v>
      </c>
      <c r="D1541" s="243" t="s">
        <v>1122</v>
      </c>
      <c r="E1541" s="243">
        <v>77</v>
      </c>
      <c r="F1541" s="243">
        <v>2</v>
      </c>
      <c r="G1541" t="s">
        <v>911</v>
      </c>
      <c r="H1541" s="2">
        <v>42907</v>
      </c>
      <c r="I1541">
        <v>1</v>
      </c>
      <c r="J1541" s="70" t="s">
        <v>14</v>
      </c>
      <c r="N1541">
        <v>46</v>
      </c>
      <c r="P1541" s="70" t="s">
        <v>915</v>
      </c>
      <c r="Q1541">
        <v>2</v>
      </c>
      <c r="R1541">
        <v>1</v>
      </c>
    </row>
    <row r="1542" spans="1:18">
      <c r="A1542" s="243">
        <v>248</v>
      </c>
      <c r="B1542" s="243" t="s">
        <v>1119</v>
      </c>
      <c r="C1542" s="243" t="s">
        <v>1120</v>
      </c>
      <c r="D1542" s="243" t="s">
        <v>1122</v>
      </c>
      <c r="E1542" s="243">
        <v>77</v>
      </c>
      <c r="F1542" s="243">
        <v>2</v>
      </c>
      <c r="G1542" t="s">
        <v>911</v>
      </c>
      <c r="H1542" s="2">
        <v>42907</v>
      </c>
      <c r="I1542">
        <v>2</v>
      </c>
      <c r="J1542" s="70" t="s">
        <v>896</v>
      </c>
      <c r="K1542">
        <v>72</v>
      </c>
      <c r="L1542">
        <v>51</v>
      </c>
      <c r="M1542">
        <f t="shared" ref="M1542:M1584" si="25">3.1416*K1542*L1542</f>
        <v>11535.9552</v>
      </c>
      <c r="N1542">
        <v>47</v>
      </c>
      <c r="P1542" s="70" t="s">
        <v>835</v>
      </c>
      <c r="Q1542">
        <v>40</v>
      </c>
      <c r="R1542">
        <v>2</v>
      </c>
    </row>
    <row r="1543" spans="1:18">
      <c r="A1543" s="243">
        <v>248</v>
      </c>
      <c r="B1543" s="243" t="s">
        <v>1119</v>
      </c>
      <c r="C1543" s="243" t="s">
        <v>1120</v>
      </c>
      <c r="D1543" s="243" t="s">
        <v>1122</v>
      </c>
      <c r="E1543" s="243">
        <v>77</v>
      </c>
      <c r="F1543" s="243">
        <v>2</v>
      </c>
      <c r="G1543" t="s">
        <v>911</v>
      </c>
      <c r="H1543" s="2">
        <v>42907</v>
      </c>
      <c r="I1543">
        <v>2</v>
      </c>
      <c r="J1543" s="70" t="s">
        <v>896</v>
      </c>
      <c r="K1543">
        <v>72</v>
      </c>
      <c r="L1543">
        <v>51</v>
      </c>
      <c r="M1543">
        <f t="shared" si="25"/>
        <v>11535.9552</v>
      </c>
      <c r="N1543">
        <v>47</v>
      </c>
      <c r="P1543" s="70" t="s">
        <v>915</v>
      </c>
      <c r="Q1543">
        <v>2</v>
      </c>
      <c r="R1543">
        <v>4</v>
      </c>
    </row>
    <row r="1544" spans="1:18">
      <c r="A1544" s="243">
        <v>248</v>
      </c>
      <c r="B1544" s="243" t="s">
        <v>1119</v>
      </c>
      <c r="C1544" s="243" t="s">
        <v>1120</v>
      </c>
      <c r="D1544" s="243" t="s">
        <v>1122</v>
      </c>
      <c r="E1544" s="243">
        <v>77</v>
      </c>
      <c r="F1544" s="243">
        <v>2</v>
      </c>
      <c r="G1544" t="s">
        <v>911</v>
      </c>
      <c r="H1544" s="2">
        <v>42907</v>
      </c>
      <c r="I1544">
        <v>1</v>
      </c>
      <c r="J1544" s="70" t="s">
        <v>14</v>
      </c>
      <c r="N1544">
        <v>47</v>
      </c>
      <c r="P1544" s="70" t="s">
        <v>892</v>
      </c>
      <c r="Q1544">
        <v>25</v>
      </c>
      <c r="R1544">
        <v>1</v>
      </c>
    </row>
    <row r="1545" spans="1:18">
      <c r="A1545" s="243">
        <v>248</v>
      </c>
      <c r="B1545" s="243" t="s">
        <v>1119</v>
      </c>
      <c r="C1545" s="243" t="s">
        <v>1120</v>
      </c>
      <c r="D1545" s="243" t="s">
        <v>1122</v>
      </c>
      <c r="E1545" s="243">
        <v>77</v>
      </c>
      <c r="F1545" s="243">
        <v>2</v>
      </c>
      <c r="G1545" t="s">
        <v>911</v>
      </c>
      <c r="H1545" s="2">
        <v>42907</v>
      </c>
      <c r="I1545">
        <v>2</v>
      </c>
      <c r="J1545" s="70" t="s">
        <v>896</v>
      </c>
      <c r="K1545">
        <v>56</v>
      </c>
      <c r="L1545">
        <v>45</v>
      </c>
      <c r="M1545">
        <f t="shared" si="25"/>
        <v>7916.8319999999994</v>
      </c>
      <c r="N1545">
        <v>48</v>
      </c>
      <c r="P1545" s="70" t="s">
        <v>837</v>
      </c>
      <c r="Q1545" s="70">
        <v>20</v>
      </c>
      <c r="R1545" s="70">
        <v>2</v>
      </c>
    </row>
    <row r="1546" spans="1:18">
      <c r="A1546" s="243">
        <v>248</v>
      </c>
      <c r="B1546" s="243" t="s">
        <v>1119</v>
      </c>
      <c r="C1546" s="243" t="s">
        <v>1120</v>
      </c>
      <c r="D1546" s="243" t="s">
        <v>1122</v>
      </c>
      <c r="E1546" s="243">
        <v>77</v>
      </c>
      <c r="F1546" s="243">
        <v>2</v>
      </c>
      <c r="G1546" t="s">
        <v>911</v>
      </c>
      <c r="H1546" s="2">
        <v>42907</v>
      </c>
      <c r="I1546">
        <v>2</v>
      </c>
      <c r="J1546" s="70" t="s">
        <v>896</v>
      </c>
      <c r="K1546">
        <v>56</v>
      </c>
      <c r="L1546">
        <v>45</v>
      </c>
      <c r="M1546">
        <f t="shared" si="25"/>
        <v>7916.8319999999994</v>
      </c>
      <c r="N1546">
        <v>48</v>
      </c>
      <c r="P1546" s="70" t="s">
        <v>870</v>
      </c>
      <c r="Q1546" s="70">
        <v>1</v>
      </c>
      <c r="R1546" s="70">
        <v>1</v>
      </c>
    </row>
    <row r="1547" spans="1:18">
      <c r="A1547" s="243">
        <v>248</v>
      </c>
      <c r="B1547" s="243" t="s">
        <v>1119</v>
      </c>
      <c r="C1547" s="243" t="s">
        <v>1120</v>
      </c>
      <c r="D1547" s="243" t="s">
        <v>1122</v>
      </c>
      <c r="E1547" s="243">
        <v>77</v>
      </c>
      <c r="F1547" s="243">
        <v>2</v>
      </c>
      <c r="G1547" t="s">
        <v>911</v>
      </c>
      <c r="H1547" s="2">
        <v>42907</v>
      </c>
      <c r="I1547">
        <v>2</v>
      </c>
      <c r="J1547" s="70" t="s">
        <v>896</v>
      </c>
      <c r="K1547">
        <v>56</v>
      </c>
      <c r="L1547">
        <v>45</v>
      </c>
      <c r="M1547">
        <f t="shared" si="25"/>
        <v>7916.8319999999994</v>
      </c>
      <c r="N1547">
        <v>48</v>
      </c>
      <c r="P1547" s="70" t="s">
        <v>835</v>
      </c>
      <c r="Q1547" s="70">
        <v>3</v>
      </c>
      <c r="R1547" s="70">
        <v>1</v>
      </c>
    </row>
    <row r="1548" spans="1:18">
      <c r="A1548" s="243">
        <v>248</v>
      </c>
      <c r="B1548" s="243" t="s">
        <v>1119</v>
      </c>
      <c r="C1548" s="243" t="s">
        <v>1120</v>
      </c>
      <c r="D1548" s="243" t="s">
        <v>1122</v>
      </c>
      <c r="E1548" s="243">
        <v>77</v>
      </c>
      <c r="F1548" s="243">
        <v>2</v>
      </c>
      <c r="G1548" t="s">
        <v>911</v>
      </c>
      <c r="H1548" s="2">
        <v>42907</v>
      </c>
      <c r="I1548">
        <v>1</v>
      </c>
      <c r="J1548" s="70" t="s">
        <v>14</v>
      </c>
      <c r="N1548">
        <v>48</v>
      </c>
      <c r="P1548" s="70" t="s">
        <v>889</v>
      </c>
      <c r="Q1548" s="70">
        <v>10</v>
      </c>
      <c r="R1548" s="70">
        <v>1</v>
      </c>
    </row>
    <row r="1549" spans="1:18">
      <c r="A1549" s="243">
        <v>248</v>
      </c>
      <c r="B1549" s="243" t="s">
        <v>1119</v>
      </c>
      <c r="C1549" s="243" t="s">
        <v>1120</v>
      </c>
      <c r="D1549" s="243" t="s">
        <v>1122</v>
      </c>
      <c r="E1549" s="243">
        <v>77</v>
      </c>
      <c r="F1549" s="243">
        <v>2</v>
      </c>
      <c r="G1549" t="s">
        <v>911</v>
      </c>
      <c r="H1549" s="2">
        <v>42907</v>
      </c>
      <c r="I1549">
        <v>2</v>
      </c>
      <c r="J1549" s="70" t="s">
        <v>896</v>
      </c>
      <c r="K1549">
        <v>91</v>
      </c>
      <c r="L1549">
        <v>79</v>
      </c>
      <c r="M1549">
        <f t="shared" si="25"/>
        <v>22584.9624</v>
      </c>
      <c r="N1549">
        <v>49</v>
      </c>
      <c r="P1549" s="70" t="s">
        <v>835</v>
      </c>
      <c r="Q1549" s="70">
        <v>15</v>
      </c>
      <c r="R1549" s="70">
        <v>4</v>
      </c>
    </row>
    <row r="1550" spans="1:18">
      <c r="A1550" s="243">
        <v>248</v>
      </c>
      <c r="B1550" s="243" t="s">
        <v>1119</v>
      </c>
      <c r="C1550" s="243" t="s">
        <v>1120</v>
      </c>
      <c r="D1550" s="243" t="s">
        <v>1122</v>
      </c>
      <c r="E1550" s="243">
        <v>77</v>
      </c>
      <c r="F1550" s="243">
        <v>2</v>
      </c>
      <c r="G1550" t="s">
        <v>911</v>
      </c>
      <c r="H1550" s="2">
        <v>42907</v>
      </c>
      <c r="I1550">
        <v>2</v>
      </c>
      <c r="J1550" s="70" t="s">
        <v>896</v>
      </c>
      <c r="K1550">
        <v>91</v>
      </c>
      <c r="L1550">
        <v>79</v>
      </c>
      <c r="M1550">
        <f t="shared" si="25"/>
        <v>22584.9624</v>
      </c>
      <c r="N1550">
        <v>49</v>
      </c>
      <c r="P1550" s="70" t="s">
        <v>878</v>
      </c>
      <c r="Q1550" s="70">
        <v>7</v>
      </c>
      <c r="R1550" s="70">
        <v>3</v>
      </c>
    </row>
    <row r="1551" spans="1:18">
      <c r="A1551" s="243">
        <v>248</v>
      </c>
      <c r="B1551" s="243" t="s">
        <v>1119</v>
      </c>
      <c r="C1551" s="243" t="s">
        <v>1120</v>
      </c>
      <c r="D1551" s="243" t="s">
        <v>1122</v>
      </c>
      <c r="E1551" s="243">
        <v>77</v>
      </c>
      <c r="F1551" s="243">
        <v>2</v>
      </c>
      <c r="G1551" t="s">
        <v>911</v>
      </c>
      <c r="H1551" s="2">
        <v>42907</v>
      </c>
      <c r="I1551">
        <v>2</v>
      </c>
      <c r="J1551" s="70" t="s">
        <v>896</v>
      </c>
      <c r="K1551">
        <v>91</v>
      </c>
      <c r="L1551">
        <v>79</v>
      </c>
      <c r="M1551">
        <f t="shared" si="25"/>
        <v>22584.9624</v>
      </c>
      <c r="N1551">
        <v>49</v>
      </c>
      <c r="P1551" s="70" t="s">
        <v>891</v>
      </c>
      <c r="Q1551" s="70">
        <v>15</v>
      </c>
      <c r="R1551" s="70">
        <v>3</v>
      </c>
    </row>
    <row r="1552" spans="1:18">
      <c r="A1552" s="243">
        <v>248</v>
      </c>
      <c r="B1552" s="243" t="s">
        <v>1119</v>
      </c>
      <c r="C1552" s="243" t="s">
        <v>1120</v>
      </c>
      <c r="D1552" s="243" t="s">
        <v>1122</v>
      </c>
      <c r="E1552" s="243">
        <v>77</v>
      </c>
      <c r="F1552" s="243">
        <v>2</v>
      </c>
      <c r="G1552" t="s">
        <v>911</v>
      </c>
      <c r="H1552" s="2">
        <v>42907</v>
      </c>
      <c r="I1552">
        <v>2</v>
      </c>
      <c r="J1552" s="70" t="s">
        <v>896</v>
      </c>
      <c r="K1552">
        <v>91</v>
      </c>
      <c r="L1552">
        <v>79</v>
      </c>
      <c r="M1552">
        <f t="shared" si="25"/>
        <v>22584.9624</v>
      </c>
      <c r="N1552">
        <v>49</v>
      </c>
      <c r="P1552" s="70" t="s">
        <v>888</v>
      </c>
      <c r="Q1552" s="70">
        <v>2</v>
      </c>
      <c r="R1552" s="70">
        <v>1</v>
      </c>
    </row>
    <row r="1553" spans="1:18">
      <c r="A1553" s="243">
        <v>248</v>
      </c>
      <c r="B1553" s="243" t="s">
        <v>1119</v>
      </c>
      <c r="C1553" s="243" t="s">
        <v>1120</v>
      </c>
      <c r="D1553" s="243" t="s">
        <v>1122</v>
      </c>
      <c r="E1553" s="243">
        <v>77</v>
      </c>
      <c r="F1553" s="243">
        <v>2</v>
      </c>
      <c r="G1553" t="s">
        <v>911</v>
      </c>
      <c r="H1553" s="2">
        <v>42907</v>
      </c>
      <c r="I1553">
        <v>2</v>
      </c>
      <c r="J1553" s="70" t="s">
        <v>896</v>
      </c>
      <c r="K1553">
        <v>91</v>
      </c>
      <c r="L1553">
        <v>79</v>
      </c>
      <c r="M1553">
        <f t="shared" si="25"/>
        <v>22584.9624</v>
      </c>
      <c r="N1553">
        <v>49</v>
      </c>
      <c r="P1553" s="70" t="s">
        <v>909</v>
      </c>
      <c r="Q1553" s="70">
        <v>5</v>
      </c>
      <c r="R1553" s="70">
        <v>1</v>
      </c>
    </row>
    <row r="1554" spans="1:18">
      <c r="A1554" s="243">
        <v>248</v>
      </c>
      <c r="B1554" s="243" t="s">
        <v>1119</v>
      </c>
      <c r="C1554" s="243" t="s">
        <v>1120</v>
      </c>
      <c r="D1554" s="243" t="s">
        <v>1122</v>
      </c>
      <c r="E1554" s="243">
        <v>77</v>
      </c>
      <c r="F1554" s="243">
        <v>2</v>
      </c>
      <c r="G1554" t="s">
        <v>911</v>
      </c>
      <c r="H1554" s="2">
        <v>42907</v>
      </c>
      <c r="I1554">
        <v>1</v>
      </c>
      <c r="J1554" s="70" t="s">
        <v>14</v>
      </c>
      <c r="N1554">
        <v>49</v>
      </c>
      <c r="P1554" s="70" t="s">
        <v>835</v>
      </c>
      <c r="Q1554" s="70">
        <v>30</v>
      </c>
      <c r="R1554" s="70">
        <v>2</v>
      </c>
    </row>
    <row r="1555" spans="1:18">
      <c r="A1555" s="243">
        <v>248</v>
      </c>
      <c r="B1555" s="243" t="s">
        <v>1119</v>
      </c>
      <c r="C1555" s="243" t="s">
        <v>1120</v>
      </c>
      <c r="D1555" s="243" t="s">
        <v>1122</v>
      </c>
      <c r="E1555" s="243">
        <v>77</v>
      </c>
      <c r="F1555" s="243">
        <v>2</v>
      </c>
      <c r="G1555" t="s">
        <v>911</v>
      </c>
      <c r="H1555" s="2">
        <v>42907</v>
      </c>
      <c r="I1555">
        <v>2</v>
      </c>
      <c r="J1555" s="70" t="s">
        <v>896</v>
      </c>
      <c r="K1555">
        <v>62</v>
      </c>
      <c r="L1555">
        <v>46</v>
      </c>
      <c r="M1555">
        <f t="shared" si="25"/>
        <v>8959.8431999999993</v>
      </c>
      <c r="N1555">
        <v>50</v>
      </c>
      <c r="P1555" s="70" t="s">
        <v>835</v>
      </c>
      <c r="Q1555" s="70">
        <v>20</v>
      </c>
      <c r="R1555" s="70">
        <v>1</v>
      </c>
    </row>
    <row r="1556" spans="1:18">
      <c r="A1556" s="243">
        <v>248</v>
      </c>
      <c r="B1556" s="243" t="s">
        <v>1119</v>
      </c>
      <c r="C1556" s="243" t="s">
        <v>1120</v>
      </c>
      <c r="D1556" s="243" t="s">
        <v>1122</v>
      </c>
      <c r="E1556" s="243">
        <v>77</v>
      </c>
      <c r="F1556" s="243">
        <v>2</v>
      </c>
      <c r="G1556" t="s">
        <v>911</v>
      </c>
      <c r="H1556" s="2">
        <v>42907</v>
      </c>
      <c r="I1556">
        <v>2</v>
      </c>
      <c r="J1556" s="70" t="s">
        <v>896</v>
      </c>
      <c r="K1556">
        <v>62</v>
      </c>
      <c r="L1556">
        <v>46</v>
      </c>
      <c r="M1556">
        <f t="shared" si="25"/>
        <v>8959.8431999999993</v>
      </c>
      <c r="N1556">
        <v>50</v>
      </c>
      <c r="P1556" s="70" t="s">
        <v>843</v>
      </c>
      <c r="Q1556" s="70">
        <v>25</v>
      </c>
      <c r="R1556" s="70">
        <v>1</v>
      </c>
    </row>
    <row r="1557" spans="1:18">
      <c r="A1557" s="243">
        <v>248</v>
      </c>
      <c r="B1557" s="243" t="s">
        <v>1119</v>
      </c>
      <c r="C1557" s="243" t="s">
        <v>1120</v>
      </c>
      <c r="D1557" s="243" t="s">
        <v>1122</v>
      </c>
      <c r="E1557" s="243">
        <v>77</v>
      </c>
      <c r="F1557" s="243">
        <v>2</v>
      </c>
      <c r="G1557" t="s">
        <v>911</v>
      </c>
      <c r="H1557" s="2">
        <v>42907</v>
      </c>
      <c r="I1557">
        <v>1</v>
      </c>
      <c r="J1557" s="70" t="s">
        <v>14</v>
      </c>
      <c r="N1557">
        <v>50</v>
      </c>
      <c r="P1557" s="70" t="s">
        <v>878</v>
      </c>
      <c r="Q1557" s="70">
        <v>35</v>
      </c>
      <c r="R1557" s="70">
        <v>1</v>
      </c>
    </row>
    <row r="1558" spans="1:18">
      <c r="A1558" s="243">
        <v>248</v>
      </c>
      <c r="B1558" s="243" t="s">
        <v>1119</v>
      </c>
      <c r="C1558" s="243" t="s">
        <v>1120</v>
      </c>
      <c r="D1558" s="243" t="s">
        <v>1122</v>
      </c>
      <c r="E1558" s="243">
        <v>77</v>
      </c>
      <c r="F1558" s="243">
        <v>2</v>
      </c>
      <c r="G1558" t="s">
        <v>911</v>
      </c>
      <c r="H1558" s="2">
        <v>42908</v>
      </c>
      <c r="I1558">
        <v>2</v>
      </c>
      <c r="J1558" s="70" t="s">
        <v>892</v>
      </c>
      <c r="K1558">
        <v>18</v>
      </c>
      <c r="L1558">
        <v>17</v>
      </c>
      <c r="M1558">
        <f t="shared" si="25"/>
        <v>961.32960000000003</v>
      </c>
      <c r="N1558">
        <v>51</v>
      </c>
      <c r="P1558" s="70" t="s">
        <v>888</v>
      </c>
      <c r="Q1558">
        <v>25</v>
      </c>
      <c r="R1558">
        <v>1</v>
      </c>
    </row>
    <row r="1559" spans="1:18">
      <c r="A1559" s="243">
        <v>248</v>
      </c>
      <c r="B1559" s="243" t="s">
        <v>1119</v>
      </c>
      <c r="C1559" s="243" t="s">
        <v>1120</v>
      </c>
      <c r="D1559" s="243" t="s">
        <v>1122</v>
      </c>
      <c r="E1559" s="243">
        <v>77</v>
      </c>
      <c r="F1559" s="243">
        <v>2</v>
      </c>
      <c r="G1559" t="s">
        <v>911</v>
      </c>
      <c r="H1559" s="2">
        <v>42908</v>
      </c>
      <c r="I1559">
        <v>1</v>
      </c>
      <c r="J1559" s="70" t="s">
        <v>14</v>
      </c>
      <c r="N1559">
        <v>51</v>
      </c>
      <c r="P1559" s="70" t="s">
        <v>878</v>
      </c>
      <c r="Q1559">
        <v>55</v>
      </c>
      <c r="R1559">
        <v>1</v>
      </c>
    </row>
    <row r="1560" spans="1:18">
      <c r="A1560" s="243">
        <v>248</v>
      </c>
      <c r="B1560" s="243" t="s">
        <v>1119</v>
      </c>
      <c r="C1560" s="243" t="s">
        <v>1120</v>
      </c>
      <c r="D1560" s="243" t="s">
        <v>1122</v>
      </c>
      <c r="E1560" s="243">
        <v>77</v>
      </c>
      <c r="F1560" s="243">
        <v>2</v>
      </c>
      <c r="G1560" t="s">
        <v>911</v>
      </c>
      <c r="H1560" s="2">
        <v>42908</v>
      </c>
      <c r="I1560">
        <v>2</v>
      </c>
      <c r="J1560" s="70" t="s">
        <v>892</v>
      </c>
      <c r="K1560">
        <v>13</v>
      </c>
      <c r="L1560">
        <v>8.5</v>
      </c>
      <c r="M1560">
        <f t="shared" si="25"/>
        <v>347.14679999999998</v>
      </c>
      <c r="N1560">
        <v>52</v>
      </c>
      <c r="P1560" s="70" t="s">
        <v>912</v>
      </c>
      <c r="Q1560">
        <v>15</v>
      </c>
      <c r="R1560">
        <v>1</v>
      </c>
    </row>
    <row r="1561" spans="1:18">
      <c r="A1561" s="243">
        <v>248</v>
      </c>
      <c r="B1561" s="243" t="s">
        <v>1119</v>
      </c>
      <c r="C1561" s="243" t="s">
        <v>1120</v>
      </c>
      <c r="D1561" s="243" t="s">
        <v>1122</v>
      </c>
      <c r="E1561" s="243">
        <v>77</v>
      </c>
      <c r="F1561" s="243">
        <v>2</v>
      </c>
      <c r="G1561" t="s">
        <v>911</v>
      </c>
      <c r="H1561" s="2">
        <v>42908</v>
      </c>
      <c r="I1561">
        <v>1</v>
      </c>
      <c r="J1561" s="70" t="s">
        <v>14</v>
      </c>
      <c r="N1561">
        <v>52</v>
      </c>
      <c r="P1561" s="70"/>
      <c r="R1561" s="70"/>
    </row>
    <row r="1562" spans="1:18">
      <c r="A1562" s="243">
        <v>248</v>
      </c>
      <c r="B1562" s="243" t="s">
        <v>1119</v>
      </c>
      <c r="C1562" s="243" t="s">
        <v>1120</v>
      </c>
      <c r="D1562" s="243" t="s">
        <v>1122</v>
      </c>
      <c r="E1562" s="243">
        <v>77</v>
      </c>
      <c r="F1562" s="243">
        <v>2</v>
      </c>
      <c r="G1562" t="s">
        <v>911</v>
      </c>
      <c r="H1562" s="2">
        <v>42908</v>
      </c>
      <c r="I1562">
        <v>2</v>
      </c>
      <c r="J1562" s="70" t="s">
        <v>892</v>
      </c>
      <c r="K1562">
        <v>22</v>
      </c>
      <c r="L1562">
        <v>20</v>
      </c>
      <c r="M1562">
        <f t="shared" si="25"/>
        <v>1382.3040000000001</v>
      </c>
      <c r="N1562">
        <v>53</v>
      </c>
      <c r="P1562" s="70"/>
      <c r="R1562" s="70"/>
    </row>
    <row r="1563" spans="1:18">
      <c r="A1563" s="243">
        <v>248</v>
      </c>
      <c r="B1563" s="243" t="s">
        <v>1119</v>
      </c>
      <c r="C1563" s="243" t="s">
        <v>1120</v>
      </c>
      <c r="D1563" s="243" t="s">
        <v>1122</v>
      </c>
      <c r="E1563" s="243">
        <v>77</v>
      </c>
      <c r="F1563" s="243">
        <v>2</v>
      </c>
      <c r="G1563" t="s">
        <v>911</v>
      </c>
      <c r="H1563" s="2">
        <v>42908</v>
      </c>
      <c r="I1563">
        <v>1</v>
      </c>
      <c r="J1563" s="70" t="s">
        <v>14</v>
      </c>
      <c r="N1563">
        <v>53</v>
      </c>
      <c r="P1563" s="70" t="s">
        <v>878</v>
      </c>
      <c r="Q1563">
        <v>20</v>
      </c>
      <c r="R1563" s="70">
        <v>2</v>
      </c>
    </row>
    <row r="1564" spans="1:18">
      <c r="A1564" s="243">
        <v>248</v>
      </c>
      <c r="B1564" s="243" t="s">
        <v>1119</v>
      </c>
      <c r="C1564" s="243" t="s">
        <v>1120</v>
      </c>
      <c r="D1564" s="243" t="s">
        <v>1122</v>
      </c>
      <c r="E1564" s="243">
        <v>77</v>
      </c>
      <c r="F1564" s="243">
        <v>2</v>
      </c>
      <c r="G1564" t="s">
        <v>911</v>
      </c>
      <c r="H1564" s="2">
        <v>42908</v>
      </c>
      <c r="I1564">
        <v>2</v>
      </c>
      <c r="J1564" s="70" t="s">
        <v>892</v>
      </c>
      <c r="K1564">
        <v>35</v>
      </c>
      <c r="L1564">
        <v>32</v>
      </c>
      <c r="M1564">
        <f t="shared" si="25"/>
        <v>3518.5920000000001</v>
      </c>
      <c r="N1564">
        <v>54</v>
      </c>
      <c r="P1564" s="235" t="s">
        <v>898</v>
      </c>
      <c r="Q1564">
        <v>10</v>
      </c>
      <c r="R1564" s="70">
        <v>1</v>
      </c>
    </row>
    <row r="1565" spans="1:18">
      <c r="A1565" s="243">
        <v>248</v>
      </c>
      <c r="B1565" s="243" t="s">
        <v>1119</v>
      </c>
      <c r="C1565" s="243" t="s">
        <v>1120</v>
      </c>
      <c r="D1565" s="243" t="s">
        <v>1122</v>
      </c>
      <c r="E1565" s="243">
        <v>77</v>
      </c>
      <c r="F1565" s="243">
        <v>2</v>
      </c>
      <c r="G1565" t="s">
        <v>911</v>
      </c>
      <c r="H1565" s="2">
        <v>42908</v>
      </c>
      <c r="I1565">
        <v>2</v>
      </c>
      <c r="J1565" s="70" t="s">
        <v>892</v>
      </c>
      <c r="K1565">
        <v>35</v>
      </c>
      <c r="L1565">
        <v>32</v>
      </c>
      <c r="M1565">
        <f t="shared" si="25"/>
        <v>3518.5920000000001</v>
      </c>
      <c r="N1565">
        <v>54</v>
      </c>
      <c r="P1565" s="70" t="s">
        <v>890</v>
      </c>
      <c r="Q1565">
        <v>1</v>
      </c>
      <c r="R1565" s="70">
        <v>1</v>
      </c>
    </row>
    <row r="1566" spans="1:18">
      <c r="A1566" s="243">
        <v>248</v>
      </c>
      <c r="B1566" s="243" t="s">
        <v>1119</v>
      </c>
      <c r="C1566" s="243" t="s">
        <v>1120</v>
      </c>
      <c r="D1566" s="243" t="s">
        <v>1122</v>
      </c>
      <c r="E1566" s="243">
        <v>77</v>
      </c>
      <c r="F1566" s="243">
        <v>2</v>
      </c>
      <c r="G1566" t="s">
        <v>911</v>
      </c>
      <c r="H1566" s="2">
        <v>42908</v>
      </c>
      <c r="I1566">
        <v>1</v>
      </c>
      <c r="J1566" s="70" t="s">
        <v>14</v>
      </c>
      <c r="N1566">
        <v>54</v>
      </c>
      <c r="P1566" s="70" t="s">
        <v>888</v>
      </c>
      <c r="Q1566">
        <v>30</v>
      </c>
      <c r="R1566" s="70">
        <v>1</v>
      </c>
    </row>
    <row r="1567" spans="1:18">
      <c r="A1567" s="243">
        <v>248</v>
      </c>
      <c r="B1567" s="243" t="s">
        <v>1119</v>
      </c>
      <c r="C1567" s="243" t="s">
        <v>1120</v>
      </c>
      <c r="D1567" s="243" t="s">
        <v>1122</v>
      </c>
      <c r="E1567" s="243">
        <v>77</v>
      </c>
      <c r="F1567" s="243">
        <v>2</v>
      </c>
      <c r="G1567" t="s">
        <v>911</v>
      </c>
      <c r="H1567" s="2">
        <v>42908</v>
      </c>
      <c r="I1567">
        <v>1</v>
      </c>
      <c r="J1567" s="70" t="s">
        <v>14</v>
      </c>
      <c r="N1567">
        <v>54</v>
      </c>
      <c r="P1567" s="70" t="s">
        <v>835</v>
      </c>
      <c r="Q1567">
        <v>5</v>
      </c>
      <c r="R1567" s="70">
        <v>1</v>
      </c>
    </row>
    <row r="1568" spans="1:18">
      <c r="A1568" s="243">
        <v>248</v>
      </c>
      <c r="B1568" s="243" t="s">
        <v>1119</v>
      </c>
      <c r="C1568" s="243" t="s">
        <v>1120</v>
      </c>
      <c r="D1568" s="243" t="s">
        <v>1122</v>
      </c>
      <c r="E1568" s="243">
        <v>77</v>
      </c>
      <c r="F1568" s="243">
        <v>2</v>
      </c>
      <c r="G1568" t="s">
        <v>911</v>
      </c>
      <c r="H1568" s="2">
        <v>42908</v>
      </c>
      <c r="I1568">
        <v>2</v>
      </c>
      <c r="J1568" s="70" t="s">
        <v>892</v>
      </c>
      <c r="K1568">
        <v>39</v>
      </c>
      <c r="L1568">
        <v>29</v>
      </c>
      <c r="M1568">
        <f t="shared" si="25"/>
        <v>3553.1496000000002</v>
      </c>
      <c r="N1568">
        <v>55</v>
      </c>
      <c r="P1568" s="70" t="s">
        <v>890</v>
      </c>
      <c r="Q1568">
        <v>1</v>
      </c>
      <c r="R1568" s="70">
        <v>1</v>
      </c>
    </row>
    <row r="1569" spans="1:18">
      <c r="A1569" s="243">
        <v>248</v>
      </c>
      <c r="B1569" s="243" t="s">
        <v>1119</v>
      </c>
      <c r="C1569" s="243" t="s">
        <v>1120</v>
      </c>
      <c r="D1569" s="243" t="s">
        <v>1122</v>
      </c>
      <c r="E1569" s="243">
        <v>77</v>
      </c>
      <c r="F1569" s="243">
        <v>2</v>
      </c>
      <c r="G1569" t="s">
        <v>911</v>
      </c>
      <c r="H1569" s="2">
        <v>42908</v>
      </c>
      <c r="I1569">
        <v>2</v>
      </c>
      <c r="J1569" s="70" t="s">
        <v>892</v>
      </c>
      <c r="K1569">
        <v>39</v>
      </c>
      <c r="L1569">
        <v>29</v>
      </c>
      <c r="M1569">
        <f t="shared" si="25"/>
        <v>3553.1496000000002</v>
      </c>
      <c r="N1569">
        <v>55</v>
      </c>
      <c r="P1569" s="70" t="s">
        <v>835</v>
      </c>
      <c r="Q1569">
        <v>10</v>
      </c>
      <c r="R1569" s="70">
        <v>1</v>
      </c>
    </row>
    <row r="1570" spans="1:18">
      <c r="A1570" s="243">
        <v>248</v>
      </c>
      <c r="B1570" s="243" t="s">
        <v>1119</v>
      </c>
      <c r="C1570" s="243" t="s">
        <v>1120</v>
      </c>
      <c r="D1570" s="243" t="s">
        <v>1122</v>
      </c>
      <c r="E1570" s="243">
        <v>77</v>
      </c>
      <c r="F1570" s="243">
        <v>2</v>
      </c>
      <c r="G1570" t="s">
        <v>911</v>
      </c>
      <c r="H1570" s="2">
        <v>42908</v>
      </c>
      <c r="I1570">
        <v>1</v>
      </c>
      <c r="J1570" s="70" t="s">
        <v>14</v>
      </c>
      <c r="N1570">
        <v>55</v>
      </c>
      <c r="P1570" s="70" t="s">
        <v>835</v>
      </c>
      <c r="Q1570">
        <v>40</v>
      </c>
      <c r="R1570" s="70">
        <v>1</v>
      </c>
    </row>
    <row r="1571" spans="1:18">
      <c r="A1571" s="243">
        <v>248</v>
      </c>
      <c r="B1571" s="243" t="s">
        <v>1119</v>
      </c>
      <c r="C1571" s="243" t="s">
        <v>1120</v>
      </c>
      <c r="D1571" s="243" t="s">
        <v>1122</v>
      </c>
      <c r="E1571" s="243">
        <v>77</v>
      </c>
      <c r="F1571" s="243">
        <v>2</v>
      </c>
      <c r="G1571" t="s">
        <v>911</v>
      </c>
      <c r="H1571" s="2">
        <v>42908</v>
      </c>
      <c r="I1571">
        <v>2</v>
      </c>
      <c r="J1571" s="70" t="s">
        <v>892</v>
      </c>
      <c r="K1571">
        <v>35</v>
      </c>
      <c r="L1571">
        <v>26</v>
      </c>
      <c r="M1571">
        <f t="shared" si="25"/>
        <v>2858.8560000000002</v>
      </c>
      <c r="N1571">
        <v>56</v>
      </c>
      <c r="P1571" s="70"/>
      <c r="R1571" s="70"/>
    </row>
    <row r="1572" spans="1:18">
      <c r="A1572" s="243">
        <v>248</v>
      </c>
      <c r="B1572" s="243" t="s">
        <v>1119</v>
      </c>
      <c r="C1572" s="243" t="s">
        <v>1120</v>
      </c>
      <c r="D1572" s="243" t="s">
        <v>1122</v>
      </c>
      <c r="E1572" s="243">
        <v>77</v>
      </c>
      <c r="F1572" s="243">
        <v>2</v>
      </c>
      <c r="G1572" t="s">
        <v>911</v>
      </c>
      <c r="H1572" s="2">
        <v>42908</v>
      </c>
      <c r="I1572">
        <v>1</v>
      </c>
      <c r="J1572" s="70" t="s">
        <v>14</v>
      </c>
      <c r="N1572">
        <v>56</v>
      </c>
      <c r="P1572" s="70" t="s">
        <v>890</v>
      </c>
      <c r="Q1572">
        <v>1</v>
      </c>
      <c r="R1572" s="70">
        <v>1</v>
      </c>
    </row>
    <row r="1573" spans="1:18">
      <c r="A1573" s="243">
        <v>248</v>
      </c>
      <c r="B1573" s="243" t="s">
        <v>1119</v>
      </c>
      <c r="C1573" s="243" t="s">
        <v>1120</v>
      </c>
      <c r="D1573" s="243" t="s">
        <v>1122</v>
      </c>
      <c r="E1573" s="243">
        <v>77</v>
      </c>
      <c r="F1573" s="243">
        <v>2</v>
      </c>
      <c r="G1573" t="s">
        <v>911</v>
      </c>
      <c r="H1573" s="2">
        <v>42908</v>
      </c>
      <c r="I1573">
        <v>1</v>
      </c>
      <c r="J1573" s="70" t="s">
        <v>14</v>
      </c>
      <c r="N1573">
        <v>56</v>
      </c>
      <c r="P1573" s="70" t="s">
        <v>835</v>
      </c>
      <c r="Q1573">
        <v>15</v>
      </c>
      <c r="R1573" s="70">
        <v>1</v>
      </c>
    </row>
    <row r="1574" spans="1:18">
      <c r="A1574" s="243">
        <v>248</v>
      </c>
      <c r="B1574" s="243" t="s">
        <v>1119</v>
      </c>
      <c r="C1574" s="243" t="s">
        <v>1120</v>
      </c>
      <c r="D1574" s="243" t="s">
        <v>1122</v>
      </c>
      <c r="E1574" s="243">
        <v>77</v>
      </c>
      <c r="F1574" s="243">
        <v>2</v>
      </c>
      <c r="G1574" t="s">
        <v>911</v>
      </c>
      <c r="H1574" s="2">
        <v>42908</v>
      </c>
      <c r="I1574">
        <v>2</v>
      </c>
      <c r="J1574" s="70" t="s">
        <v>892</v>
      </c>
      <c r="K1574">
        <v>30</v>
      </c>
      <c r="L1574">
        <v>28</v>
      </c>
      <c r="M1574">
        <f t="shared" si="25"/>
        <v>2638.944</v>
      </c>
      <c r="N1574">
        <v>57</v>
      </c>
      <c r="P1574" s="70" t="s">
        <v>835</v>
      </c>
      <c r="Q1574">
        <v>10</v>
      </c>
      <c r="R1574" s="70">
        <v>2</v>
      </c>
    </row>
    <row r="1575" spans="1:18">
      <c r="A1575" s="243">
        <v>248</v>
      </c>
      <c r="B1575" s="243" t="s">
        <v>1119</v>
      </c>
      <c r="C1575" s="243" t="s">
        <v>1120</v>
      </c>
      <c r="D1575" s="243" t="s">
        <v>1122</v>
      </c>
      <c r="E1575" s="243">
        <v>77</v>
      </c>
      <c r="F1575" s="243">
        <v>2</v>
      </c>
      <c r="G1575" t="s">
        <v>911</v>
      </c>
      <c r="H1575" s="2">
        <v>42908</v>
      </c>
      <c r="I1575">
        <v>1</v>
      </c>
      <c r="J1575" s="70" t="s">
        <v>14</v>
      </c>
      <c r="N1575">
        <v>57</v>
      </c>
      <c r="P1575" s="70" t="s">
        <v>878</v>
      </c>
      <c r="Q1575">
        <v>45</v>
      </c>
      <c r="R1575" s="70">
        <v>1</v>
      </c>
    </row>
    <row r="1576" spans="1:18">
      <c r="A1576" s="243">
        <v>248</v>
      </c>
      <c r="B1576" s="243" t="s">
        <v>1119</v>
      </c>
      <c r="C1576" s="243" t="s">
        <v>1120</v>
      </c>
      <c r="D1576" s="243" t="s">
        <v>1122</v>
      </c>
      <c r="E1576" s="243">
        <v>77</v>
      </c>
      <c r="F1576" s="243">
        <v>2</v>
      </c>
      <c r="G1576" t="s">
        <v>911</v>
      </c>
      <c r="H1576" s="2">
        <v>42908</v>
      </c>
      <c r="I1576">
        <v>2</v>
      </c>
      <c r="J1576" s="70" t="s">
        <v>892</v>
      </c>
      <c r="K1576">
        <v>37</v>
      </c>
      <c r="L1576">
        <v>30</v>
      </c>
      <c r="M1576">
        <f t="shared" si="25"/>
        <v>3487.1759999999999</v>
      </c>
      <c r="N1576">
        <v>58</v>
      </c>
      <c r="P1576" s="70" t="s">
        <v>878</v>
      </c>
      <c r="Q1576">
        <v>20</v>
      </c>
      <c r="R1576">
        <v>1</v>
      </c>
    </row>
    <row r="1577" spans="1:18">
      <c r="A1577" s="243">
        <v>248</v>
      </c>
      <c r="B1577" s="243" t="s">
        <v>1119</v>
      </c>
      <c r="C1577" s="243" t="s">
        <v>1120</v>
      </c>
      <c r="D1577" s="243" t="s">
        <v>1122</v>
      </c>
      <c r="E1577" s="243">
        <v>77</v>
      </c>
      <c r="F1577" s="243">
        <v>2</v>
      </c>
      <c r="G1577" t="s">
        <v>911</v>
      </c>
      <c r="H1577" s="2">
        <v>42908</v>
      </c>
      <c r="I1577">
        <v>1</v>
      </c>
      <c r="J1577" s="70" t="s">
        <v>14</v>
      </c>
      <c r="N1577">
        <v>58</v>
      </c>
      <c r="P1577" s="70" t="s">
        <v>892</v>
      </c>
      <c r="Q1577">
        <v>2</v>
      </c>
      <c r="R1577">
        <v>1</v>
      </c>
    </row>
    <row r="1578" spans="1:18">
      <c r="A1578" s="243">
        <v>248</v>
      </c>
      <c r="B1578" s="243" t="s">
        <v>1119</v>
      </c>
      <c r="C1578" s="243" t="s">
        <v>1120</v>
      </c>
      <c r="D1578" s="243" t="s">
        <v>1122</v>
      </c>
      <c r="E1578" s="243">
        <v>77</v>
      </c>
      <c r="F1578" s="243">
        <v>2</v>
      </c>
      <c r="G1578" t="s">
        <v>911</v>
      </c>
      <c r="H1578" s="2">
        <v>42908</v>
      </c>
      <c r="I1578">
        <v>2</v>
      </c>
      <c r="J1578" s="70" t="s">
        <v>892</v>
      </c>
      <c r="K1578">
        <v>19</v>
      </c>
      <c r="L1578">
        <v>15</v>
      </c>
      <c r="M1578">
        <f t="shared" si="25"/>
        <v>895.35599999999999</v>
      </c>
      <c r="N1578">
        <v>59</v>
      </c>
      <c r="P1578" s="70" t="s">
        <v>843</v>
      </c>
      <c r="Q1578">
        <v>25</v>
      </c>
      <c r="R1578">
        <v>1</v>
      </c>
    </row>
    <row r="1579" spans="1:18">
      <c r="A1579" s="243">
        <v>248</v>
      </c>
      <c r="B1579" s="243" t="s">
        <v>1119</v>
      </c>
      <c r="C1579" s="243" t="s">
        <v>1120</v>
      </c>
      <c r="D1579" s="243" t="s">
        <v>1122</v>
      </c>
      <c r="E1579" s="243">
        <v>77</v>
      </c>
      <c r="F1579" s="243">
        <v>2</v>
      </c>
      <c r="G1579" t="s">
        <v>911</v>
      </c>
      <c r="H1579" s="2">
        <v>42908</v>
      </c>
      <c r="I1579">
        <v>1</v>
      </c>
      <c r="J1579" s="70" t="s">
        <v>14</v>
      </c>
      <c r="N1579">
        <v>59</v>
      </c>
      <c r="P1579" s="70"/>
      <c r="R1579" s="70"/>
    </row>
    <row r="1580" spans="1:18">
      <c r="A1580" s="243">
        <v>248</v>
      </c>
      <c r="B1580" s="243" t="s">
        <v>1119</v>
      </c>
      <c r="C1580" s="243" t="s">
        <v>1120</v>
      </c>
      <c r="D1580" s="243" t="s">
        <v>1122</v>
      </c>
      <c r="E1580" s="243">
        <v>77</v>
      </c>
      <c r="F1580" s="243">
        <v>2</v>
      </c>
      <c r="G1580" t="s">
        <v>911</v>
      </c>
      <c r="H1580" s="2">
        <v>42908</v>
      </c>
      <c r="I1580">
        <v>2</v>
      </c>
      <c r="J1580" s="70" t="s">
        <v>892</v>
      </c>
      <c r="K1580">
        <v>46</v>
      </c>
      <c r="L1580">
        <v>19</v>
      </c>
      <c r="M1580">
        <f t="shared" si="25"/>
        <v>2745.7583999999997</v>
      </c>
      <c r="N1580">
        <v>60</v>
      </c>
      <c r="P1580" s="70"/>
      <c r="R1580" s="70"/>
    </row>
    <row r="1581" spans="1:18">
      <c r="A1581" s="243">
        <v>248</v>
      </c>
      <c r="B1581" s="243" t="s">
        <v>1119</v>
      </c>
      <c r="C1581" s="243" t="s">
        <v>1120</v>
      </c>
      <c r="D1581" s="243" t="s">
        <v>1122</v>
      </c>
      <c r="E1581" s="243">
        <v>77</v>
      </c>
      <c r="F1581" s="243">
        <v>2</v>
      </c>
      <c r="G1581" t="s">
        <v>911</v>
      </c>
      <c r="H1581" s="2">
        <v>42908</v>
      </c>
      <c r="I1581">
        <v>1</v>
      </c>
      <c r="J1581" s="70" t="s">
        <v>14</v>
      </c>
      <c r="N1581">
        <v>60</v>
      </c>
      <c r="P1581" s="70" t="s">
        <v>892</v>
      </c>
      <c r="Q1581">
        <v>2</v>
      </c>
      <c r="R1581" s="70">
        <v>1</v>
      </c>
    </row>
    <row r="1582" spans="1:18">
      <c r="A1582" s="243">
        <v>248</v>
      </c>
      <c r="B1582" s="243" t="s">
        <v>1119</v>
      </c>
      <c r="C1582" s="243" t="s">
        <v>1120</v>
      </c>
      <c r="D1582" s="243" t="s">
        <v>1122</v>
      </c>
      <c r="E1582" s="243">
        <v>77</v>
      </c>
      <c r="F1582" s="243">
        <v>2</v>
      </c>
      <c r="G1582" t="s">
        <v>911</v>
      </c>
      <c r="H1582" s="2">
        <v>42908</v>
      </c>
      <c r="I1582">
        <v>2</v>
      </c>
      <c r="J1582" s="70" t="s">
        <v>892</v>
      </c>
      <c r="K1582">
        <v>23</v>
      </c>
      <c r="L1582">
        <v>19</v>
      </c>
      <c r="M1582">
        <f t="shared" si="25"/>
        <v>1372.8791999999999</v>
      </c>
      <c r="N1582">
        <v>61</v>
      </c>
      <c r="P1582" s="70"/>
      <c r="R1582" s="70"/>
    </row>
    <row r="1583" spans="1:18">
      <c r="A1583" s="243">
        <v>248</v>
      </c>
      <c r="B1583" s="243" t="s">
        <v>1119</v>
      </c>
      <c r="C1583" s="243" t="s">
        <v>1120</v>
      </c>
      <c r="D1583" s="243" t="s">
        <v>1122</v>
      </c>
      <c r="E1583" s="243">
        <v>77</v>
      </c>
      <c r="F1583" s="243">
        <v>2</v>
      </c>
      <c r="G1583" t="s">
        <v>911</v>
      </c>
      <c r="H1583" s="2">
        <v>42908</v>
      </c>
      <c r="I1583">
        <v>1</v>
      </c>
      <c r="J1583" s="70" t="s">
        <v>14</v>
      </c>
      <c r="N1583">
        <v>61</v>
      </c>
      <c r="P1583" s="70" t="s">
        <v>835</v>
      </c>
      <c r="Q1583">
        <v>25</v>
      </c>
      <c r="R1583" s="70">
        <v>1</v>
      </c>
    </row>
    <row r="1584" spans="1:18">
      <c r="A1584" s="243">
        <v>248</v>
      </c>
      <c r="B1584" s="243" t="s">
        <v>1119</v>
      </c>
      <c r="C1584" s="243" t="s">
        <v>1120</v>
      </c>
      <c r="D1584" s="243" t="s">
        <v>1122</v>
      </c>
      <c r="E1584" s="243">
        <v>77</v>
      </c>
      <c r="F1584" s="243">
        <v>2</v>
      </c>
      <c r="G1584" t="s">
        <v>911</v>
      </c>
      <c r="H1584" s="2">
        <v>42908</v>
      </c>
      <c r="I1584">
        <v>2</v>
      </c>
      <c r="J1584" s="70" t="s">
        <v>892</v>
      </c>
      <c r="K1584">
        <v>31</v>
      </c>
      <c r="L1584">
        <v>27</v>
      </c>
      <c r="M1584">
        <f t="shared" si="25"/>
        <v>2629.5192000000002</v>
      </c>
      <c r="N1584">
        <v>62</v>
      </c>
      <c r="P1584" s="70" t="s">
        <v>890</v>
      </c>
      <c r="Q1584">
        <v>2</v>
      </c>
      <c r="R1584" s="70">
        <v>2</v>
      </c>
    </row>
    <row r="1585" spans="1:18">
      <c r="A1585" s="243">
        <v>248</v>
      </c>
      <c r="B1585" s="243" t="s">
        <v>1119</v>
      </c>
      <c r="C1585" s="243" t="s">
        <v>1120</v>
      </c>
      <c r="D1585" s="243" t="s">
        <v>1122</v>
      </c>
      <c r="E1585" s="243">
        <v>77</v>
      </c>
      <c r="F1585" s="243">
        <v>2</v>
      </c>
      <c r="G1585" t="s">
        <v>911</v>
      </c>
      <c r="H1585" s="2">
        <v>42908</v>
      </c>
      <c r="I1585">
        <v>1</v>
      </c>
      <c r="J1585" s="70" t="s">
        <v>14</v>
      </c>
      <c r="N1585">
        <v>62</v>
      </c>
      <c r="P1585" s="70" t="s">
        <v>904</v>
      </c>
      <c r="Q1585">
        <v>20</v>
      </c>
      <c r="R1585" s="70">
        <v>1</v>
      </c>
    </row>
    <row r="1586" spans="1:18">
      <c r="A1586" s="243">
        <v>248</v>
      </c>
      <c r="B1586" s="243" t="s">
        <v>1119</v>
      </c>
      <c r="C1586" s="243" t="s">
        <v>1120</v>
      </c>
      <c r="D1586" s="243" t="s">
        <v>1122</v>
      </c>
      <c r="E1586" s="243">
        <v>77</v>
      </c>
      <c r="F1586" s="243">
        <v>2</v>
      </c>
      <c r="G1586" t="s">
        <v>911</v>
      </c>
      <c r="H1586" s="2">
        <v>42908</v>
      </c>
      <c r="I1586">
        <v>2</v>
      </c>
      <c r="J1586" s="70" t="s">
        <v>892</v>
      </c>
      <c r="K1586">
        <v>36</v>
      </c>
      <c r="L1586">
        <v>32</v>
      </c>
      <c r="M1586">
        <f t="shared" ref="M1586:M1612" si="26">3.1416*K1586*L1586</f>
        <v>3619.1232</v>
      </c>
      <c r="N1586">
        <v>63</v>
      </c>
      <c r="P1586" s="70" t="s">
        <v>843</v>
      </c>
      <c r="Q1586">
        <v>20</v>
      </c>
      <c r="R1586" s="70">
        <v>1</v>
      </c>
    </row>
    <row r="1587" spans="1:18">
      <c r="A1587" s="243">
        <v>248</v>
      </c>
      <c r="B1587" s="243" t="s">
        <v>1119</v>
      </c>
      <c r="C1587" s="243" t="s">
        <v>1120</v>
      </c>
      <c r="D1587" s="243" t="s">
        <v>1122</v>
      </c>
      <c r="E1587" s="243">
        <v>77</v>
      </c>
      <c r="F1587" s="243">
        <v>2</v>
      </c>
      <c r="G1587" t="s">
        <v>911</v>
      </c>
      <c r="H1587" s="2">
        <v>42908</v>
      </c>
      <c r="I1587">
        <v>1</v>
      </c>
      <c r="J1587" s="70" t="s">
        <v>14</v>
      </c>
      <c r="N1587">
        <v>63</v>
      </c>
      <c r="P1587" s="70" t="s">
        <v>843</v>
      </c>
      <c r="Q1587">
        <v>25</v>
      </c>
      <c r="R1587" s="70">
        <v>1</v>
      </c>
    </row>
    <row r="1588" spans="1:18">
      <c r="A1588" s="243">
        <v>248</v>
      </c>
      <c r="B1588" s="243" t="s">
        <v>1119</v>
      </c>
      <c r="C1588" s="243" t="s">
        <v>1120</v>
      </c>
      <c r="D1588" s="243" t="s">
        <v>1122</v>
      </c>
      <c r="E1588" s="243">
        <v>77</v>
      </c>
      <c r="F1588" s="243">
        <v>2</v>
      </c>
      <c r="G1588" t="s">
        <v>911</v>
      </c>
      <c r="H1588" s="2">
        <v>42908</v>
      </c>
      <c r="I1588">
        <v>2</v>
      </c>
      <c r="J1588" s="70" t="s">
        <v>892</v>
      </c>
      <c r="K1588">
        <v>33</v>
      </c>
      <c r="L1588">
        <v>33</v>
      </c>
      <c r="M1588">
        <f t="shared" si="26"/>
        <v>3421.2023999999997</v>
      </c>
      <c r="N1588">
        <v>64</v>
      </c>
      <c r="P1588" s="70" t="s">
        <v>890</v>
      </c>
      <c r="Q1588">
        <v>1</v>
      </c>
      <c r="R1588" s="70">
        <v>1</v>
      </c>
    </row>
    <row r="1589" spans="1:18">
      <c r="A1589" s="243">
        <v>248</v>
      </c>
      <c r="B1589" s="243" t="s">
        <v>1119</v>
      </c>
      <c r="C1589" s="243" t="s">
        <v>1120</v>
      </c>
      <c r="D1589" s="243" t="s">
        <v>1122</v>
      </c>
      <c r="E1589" s="243">
        <v>77</v>
      </c>
      <c r="F1589" s="243">
        <v>2</v>
      </c>
      <c r="G1589" t="s">
        <v>911</v>
      </c>
      <c r="H1589" s="2">
        <v>42908</v>
      </c>
      <c r="I1589">
        <v>1</v>
      </c>
      <c r="J1589" s="70" t="s">
        <v>14</v>
      </c>
      <c r="N1589">
        <v>64</v>
      </c>
      <c r="P1589" s="70" t="s">
        <v>835</v>
      </c>
      <c r="Q1589">
        <v>75</v>
      </c>
      <c r="R1589" s="70">
        <v>1</v>
      </c>
    </row>
    <row r="1590" spans="1:18">
      <c r="A1590" s="243">
        <v>248</v>
      </c>
      <c r="B1590" s="243" t="s">
        <v>1119</v>
      </c>
      <c r="C1590" s="243" t="s">
        <v>1120</v>
      </c>
      <c r="D1590" s="243" t="s">
        <v>1122</v>
      </c>
      <c r="E1590" s="243">
        <v>77</v>
      </c>
      <c r="F1590" s="243">
        <v>2</v>
      </c>
      <c r="G1590" t="s">
        <v>911</v>
      </c>
      <c r="H1590" s="2">
        <v>42908</v>
      </c>
      <c r="I1590">
        <v>1</v>
      </c>
      <c r="J1590" s="70" t="s">
        <v>14</v>
      </c>
      <c r="N1590">
        <v>64</v>
      </c>
      <c r="P1590" s="70" t="s">
        <v>843</v>
      </c>
      <c r="Q1590">
        <v>7</v>
      </c>
      <c r="R1590" s="70">
        <v>1</v>
      </c>
    </row>
    <row r="1591" spans="1:18">
      <c r="A1591" s="243">
        <v>248</v>
      </c>
      <c r="B1591" s="243" t="s">
        <v>1119</v>
      </c>
      <c r="C1591" s="243" t="s">
        <v>1120</v>
      </c>
      <c r="D1591" s="243" t="s">
        <v>1122</v>
      </c>
      <c r="E1591" s="243">
        <v>77</v>
      </c>
      <c r="F1591" s="243">
        <v>2</v>
      </c>
      <c r="G1591" t="s">
        <v>911</v>
      </c>
      <c r="H1591" s="2">
        <v>42908</v>
      </c>
      <c r="I1591">
        <v>2</v>
      </c>
      <c r="J1591" s="70" t="s">
        <v>892</v>
      </c>
      <c r="K1591">
        <v>24</v>
      </c>
      <c r="L1591">
        <v>20</v>
      </c>
      <c r="M1591">
        <f t="shared" si="26"/>
        <v>1507.9679999999998</v>
      </c>
      <c r="N1591">
        <v>65</v>
      </c>
      <c r="P1591" s="70" t="s">
        <v>888</v>
      </c>
      <c r="Q1591">
        <v>10</v>
      </c>
      <c r="R1591">
        <v>1</v>
      </c>
    </row>
    <row r="1592" spans="1:18">
      <c r="A1592" s="243">
        <v>248</v>
      </c>
      <c r="B1592" s="243" t="s">
        <v>1119</v>
      </c>
      <c r="C1592" s="243" t="s">
        <v>1120</v>
      </c>
      <c r="D1592" s="243" t="s">
        <v>1122</v>
      </c>
      <c r="E1592" s="243">
        <v>77</v>
      </c>
      <c r="F1592" s="243">
        <v>2</v>
      </c>
      <c r="G1592" t="s">
        <v>911</v>
      </c>
      <c r="H1592" s="2">
        <v>42908</v>
      </c>
      <c r="I1592">
        <v>1</v>
      </c>
      <c r="J1592" s="70" t="s">
        <v>14</v>
      </c>
      <c r="N1592">
        <v>65</v>
      </c>
      <c r="P1592" s="70" t="s">
        <v>835</v>
      </c>
      <c r="Q1592">
        <v>10</v>
      </c>
      <c r="R1592">
        <v>1</v>
      </c>
    </row>
    <row r="1593" spans="1:18">
      <c r="A1593" s="243">
        <v>248</v>
      </c>
      <c r="B1593" s="243" t="s">
        <v>1119</v>
      </c>
      <c r="C1593" s="243" t="s">
        <v>1120</v>
      </c>
      <c r="D1593" s="243" t="s">
        <v>1122</v>
      </c>
      <c r="E1593" s="243">
        <v>77</v>
      </c>
      <c r="F1593" s="243">
        <v>2</v>
      </c>
      <c r="G1593" t="s">
        <v>911</v>
      </c>
      <c r="H1593" s="2">
        <v>42908</v>
      </c>
      <c r="I1593">
        <v>2</v>
      </c>
      <c r="J1593" s="70" t="s">
        <v>892</v>
      </c>
      <c r="K1593">
        <v>32</v>
      </c>
      <c r="L1593">
        <v>28</v>
      </c>
      <c r="M1593">
        <f t="shared" si="26"/>
        <v>2814.8735999999999</v>
      </c>
      <c r="N1593">
        <v>66</v>
      </c>
      <c r="P1593" s="70" t="s">
        <v>878</v>
      </c>
      <c r="Q1593">
        <v>25</v>
      </c>
      <c r="R1593">
        <v>2</v>
      </c>
    </row>
    <row r="1594" spans="1:18">
      <c r="A1594" s="243">
        <v>248</v>
      </c>
      <c r="B1594" s="243" t="s">
        <v>1119</v>
      </c>
      <c r="C1594" s="243" t="s">
        <v>1120</v>
      </c>
      <c r="D1594" s="243" t="s">
        <v>1122</v>
      </c>
      <c r="E1594" s="243">
        <v>77</v>
      </c>
      <c r="F1594" s="243">
        <v>2</v>
      </c>
      <c r="G1594" t="s">
        <v>911</v>
      </c>
      <c r="H1594" s="2">
        <v>42908</v>
      </c>
      <c r="I1594">
        <v>1</v>
      </c>
      <c r="J1594" s="70" t="s">
        <v>14</v>
      </c>
      <c r="N1594">
        <v>66</v>
      </c>
      <c r="P1594" s="70" t="s">
        <v>835</v>
      </c>
      <c r="Q1594">
        <v>3</v>
      </c>
      <c r="R1594">
        <v>1</v>
      </c>
    </row>
    <row r="1595" spans="1:18">
      <c r="A1595" s="243">
        <v>248</v>
      </c>
      <c r="B1595" s="243" t="s">
        <v>1119</v>
      </c>
      <c r="C1595" s="243" t="s">
        <v>1120</v>
      </c>
      <c r="D1595" s="243" t="s">
        <v>1122</v>
      </c>
      <c r="E1595" s="243">
        <v>77</v>
      </c>
      <c r="F1595" s="243">
        <v>2</v>
      </c>
      <c r="G1595" t="s">
        <v>911</v>
      </c>
      <c r="H1595" s="2">
        <v>42908</v>
      </c>
      <c r="I1595">
        <v>2</v>
      </c>
      <c r="J1595" s="70" t="s">
        <v>892</v>
      </c>
      <c r="K1595">
        <v>22</v>
      </c>
      <c r="L1595">
        <v>20</v>
      </c>
      <c r="M1595">
        <f t="shared" si="26"/>
        <v>1382.3040000000001</v>
      </c>
      <c r="N1595">
        <v>67</v>
      </c>
      <c r="P1595" s="70"/>
    </row>
    <row r="1596" spans="1:18">
      <c r="A1596" s="243">
        <v>248</v>
      </c>
      <c r="B1596" s="243" t="s">
        <v>1119</v>
      </c>
      <c r="C1596" s="243" t="s">
        <v>1120</v>
      </c>
      <c r="D1596" s="243" t="s">
        <v>1122</v>
      </c>
      <c r="E1596" s="243">
        <v>77</v>
      </c>
      <c r="F1596" s="243">
        <v>2</v>
      </c>
      <c r="G1596" t="s">
        <v>911</v>
      </c>
      <c r="H1596" s="2">
        <v>42908</v>
      </c>
      <c r="I1596">
        <v>1</v>
      </c>
      <c r="J1596" s="70" t="s">
        <v>14</v>
      </c>
      <c r="N1596">
        <v>67</v>
      </c>
      <c r="P1596" s="70" t="s">
        <v>835</v>
      </c>
      <c r="Q1596">
        <v>30</v>
      </c>
      <c r="R1596">
        <v>1</v>
      </c>
    </row>
    <row r="1597" spans="1:18">
      <c r="A1597" s="243">
        <v>248</v>
      </c>
      <c r="B1597" s="243" t="s">
        <v>1119</v>
      </c>
      <c r="C1597" s="243" t="s">
        <v>1120</v>
      </c>
      <c r="D1597" s="243" t="s">
        <v>1122</v>
      </c>
      <c r="E1597" s="243">
        <v>77</v>
      </c>
      <c r="F1597" s="243">
        <v>2</v>
      </c>
      <c r="G1597" t="s">
        <v>911</v>
      </c>
      <c r="H1597" s="2">
        <v>42908</v>
      </c>
      <c r="I1597">
        <v>2</v>
      </c>
      <c r="J1597" s="70" t="s">
        <v>892</v>
      </c>
      <c r="K1597">
        <v>19</v>
      </c>
      <c r="L1597">
        <v>15</v>
      </c>
      <c r="M1597">
        <f t="shared" si="26"/>
        <v>895.35599999999999</v>
      </c>
      <c r="N1597">
        <v>68</v>
      </c>
      <c r="P1597" s="70"/>
    </row>
    <row r="1598" spans="1:18">
      <c r="A1598" s="243">
        <v>248</v>
      </c>
      <c r="B1598" s="243" t="s">
        <v>1119</v>
      </c>
      <c r="C1598" s="243" t="s">
        <v>1120</v>
      </c>
      <c r="D1598" s="243" t="s">
        <v>1122</v>
      </c>
      <c r="E1598" s="243">
        <v>77</v>
      </c>
      <c r="F1598" s="243">
        <v>2</v>
      </c>
      <c r="G1598" t="s">
        <v>911</v>
      </c>
      <c r="H1598" s="2">
        <v>42908</v>
      </c>
      <c r="I1598">
        <v>1</v>
      </c>
      <c r="J1598" s="70" t="s">
        <v>14</v>
      </c>
      <c r="N1598">
        <v>68</v>
      </c>
      <c r="P1598" s="70" t="s">
        <v>912</v>
      </c>
      <c r="Q1598">
        <v>25</v>
      </c>
      <c r="R1598">
        <v>1</v>
      </c>
    </row>
    <row r="1599" spans="1:18">
      <c r="A1599" s="243">
        <v>248</v>
      </c>
      <c r="B1599" s="243" t="s">
        <v>1119</v>
      </c>
      <c r="C1599" s="243" t="s">
        <v>1120</v>
      </c>
      <c r="D1599" s="243" t="s">
        <v>1122</v>
      </c>
      <c r="E1599" s="243">
        <v>77</v>
      </c>
      <c r="F1599" s="243">
        <v>2</v>
      </c>
      <c r="G1599" t="s">
        <v>911</v>
      </c>
      <c r="H1599" s="2">
        <v>42908</v>
      </c>
      <c r="I1599">
        <v>2</v>
      </c>
      <c r="J1599" s="70" t="s">
        <v>892</v>
      </c>
      <c r="K1599">
        <v>28</v>
      </c>
      <c r="L1599">
        <v>25</v>
      </c>
      <c r="M1599">
        <f t="shared" si="26"/>
        <v>2199.12</v>
      </c>
      <c r="N1599">
        <v>69</v>
      </c>
      <c r="P1599" s="70" t="s">
        <v>843</v>
      </c>
      <c r="Q1599">
        <v>15</v>
      </c>
      <c r="R1599">
        <v>1</v>
      </c>
    </row>
    <row r="1600" spans="1:18">
      <c r="A1600" s="243">
        <v>248</v>
      </c>
      <c r="B1600" s="243" t="s">
        <v>1119</v>
      </c>
      <c r="C1600" s="243" t="s">
        <v>1120</v>
      </c>
      <c r="D1600" s="243" t="s">
        <v>1122</v>
      </c>
      <c r="E1600" s="243">
        <v>77</v>
      </c>
      <c r="F1600" s="243">
        <v>2</v>
      </c>
      <c r="G1600" t="s">
        <v>911</v>
      </c>
      <c r="H1600" s="2">
        <v>42908</v>
      </c>
      <c r="I1600">
        <v>1</v>
      </c>
      <c r="J1600" s="70" t="s">
        <v>14</v>
      </c>
      <c r="N1600">
        <v>69</v>
      </c>
      <c r="P1600" s="70" t="s">
        <v>892</v>
      </c>
      <c r="Q1600">
        <v>10</v>
      </c>
      <c r="R1600">
        <v>1</v>
      </c>
    </row>
    <row r="1601" spans="1:18">
      <c r="A1601" s="243">
        <v>248</v>
      </c>
      <c r="B1601" s="243" t="s">
        <v>1119</v>
      </c>
      <c r="C1601" s="243" t="s">
        <v>1120</v>
      </c>
      <c r="D1601" s="243" t="s">
        <v>1122</v>
      </c>
      <c r="E1601" s="243">
        <v>77</v>
      </c>
      <c r="F1601" s="243">
        <v>2</v>
      </c>
      <c r="G1601" t="s">
        <v>911</v>
      </c>
      <c r="H1601" s="2">
        <v>42908</v>
      </c>
      <c r="I1601">
        <v>2</v>
      </c>
      <c r="J1601" s="70" t="s">
        <v>892</v>
      </c>
      <c r="K1601">
        <v>22</v>
      </c>
      <c r="L1601">
        <v>18</v>
      </c>
      <c r="M1601">
        <f t="shared" si="26"/>
        <v>1244.0735999999999</v>
      </c>
      <c r="N1601">
        <v>70</v>
      </c>
      <c r="P1601" s="70"/>
    </row>
    <row r="1602" spans="1:18">
      <c r="A1602" s="243">
        <v>248</v>
      </c>
      <c r="B1602" s="243" t="s">
        <v>1119</v>
      </c>
      <c r="C1602" s="243" t="s">
        <v>1120</v>
      </c>
      <c r="D1602" s="243" t="s">
        <v>1122</v>
      </c>
      <c r="E1602" s="243">
        <v>77</v>
      </c>
      <c r="F1602" s="243">
        <v>2</v>
      </c>
      <c r="G1602" t="s">
        <v>911</v>
      </c>
      <c r="H1602" s="2">
        <v>42908</v>
      </c>
      <c r="I1602">
        <v>1</v>
      </c>
      <c r="J1602" s="70" t="s">
        <v>14</v>
      </c>
      <c r="N1602">
        <v>70</v>
      </c>
      <c r="P1602" s="70" t="s">
        <v>835</v>
      </c>
      <c r="Q1602">
        <v>15</v>
      </c>
      <c r="R1602">
        <v>1</v>
      </c>
    </row>
    <row r="1603" spans="1:18">
      <c r="A1603" s="243">
        <v>248</v>
      </c>
      <c r="B1603" s="243" t="s">
        <v>1119</v>
      </c>
      <c r="C1603" s="243" t="s">
        <v>1120</v>
      </c>
      <c r="D1603" s="243" t="s">
        <v>1122</v>
      </c>
      <c r="E1603" s="243">
        <v>77</v>
      </c>
      <c r="F1603" s="243">
        <v>2</v>
      </c>
      <c r="G1603" t="s">
        <v>911</v>
      </c>
      <c r="H1603" s="2">
        <v>42908</v>
      </c>
      <c r="I1603">
        <v>2</v>
      </c>
      <c r="J1603" s="70" t="s">
        <v>892</v>
      </c>
      <c r="K1603">
        <v>25</v>
      </c>
      <c r="L1603">
        <v>21</v>
      </c>
      <c r="M1603">
        <f t="shared" si="26"/>
        <v>1649.34</v>
      </c>
      <c r="N1603">
        <v>71</v>
      </c>
      <c r="P1603" s="70"/>
    </row>
    <row r="1604" spans="1:18">
      <c r="A1604" s="243">
        <v>248</v>
      </c>
      <c r="B1604" s="243" t="s">
        <v>1119</v>
      </c>
      <c r="C1604" s="243" t="s">
        <v>1120</v>
      </c>
      <c r="D1604" s="243" t="s">
        <v>1122</v>
      </c>
      <c r="E1604" s="243">
        <v>77</v>
      </c>
      <c r="F1604" s="243">
        <v>2</v>
      </c>
      <c r="G1604" t="s">
        <v>911</v>
      </c>
      <c r="H1604" s="2">
        <v>42908</v>
      </c>
      <c r="I1604">
        <v>1</v>
      </c>
      <c r="J1604" s="70" t="s">
        <v>14</v>
      </c>
      <c r="N1604">
        <v>71</v>
      </c>
      <c r="P1604" s="70" t="s">
        <v>835</v>
      </c>
      <c r="Q1604">
        <v>35</v>
      </c>
      <c r="R1604">
        <v>1</v>
      </c>
    </row>
    <row r="1605" spans="1:18">
      <c r="A1605" s="243">
        <v>248</v>
      </c>
      <c r="B1605" s="243" t="s">
        <v>1119</v>
      </c>
      <c r="C1605" s="243" t="s">
        <v>1120</v>
      </c>
      <c r="D1605" s="243" t="s">
        <v>1122</v>
      </c>
      <c r="E1605" s="243">
        <v>77</v>
      </c>
      <c r="F1605" s="243">
        <v>2</v>
      </c>
      <c r="G1605" t="s">
        <v>911</v>
      </c>
      <c r="H1605" s="2">
        <v>42908</v>
      </c>
      <c r="I1605">
        <v>2</v>
      </c>
      <c r="J1605" s="70" t="s">
        <v>892</v>
      </c>
      <c r="K1605">
        <v>40</v>
      </c>
      <c r="L1605">
        <v>31</v>
      </c>
      <c r="M1605">
        <f t="shared" si="26"/>
        <v>3895.5839999999998</v>
      </c>
      <c r="N1605">
        <v>72</v>
      </c>
      <c r="P1605" s="70" t="s">
        <v>878</v>
      </c>
      <c r="Q1605">
        <v>1</v>
      </c>
      <c r="R1605">
        <v>1</v>
      </c>
    </row>
    <row r="1606" spans="1:18">
      <c r="A1606" s="243">
        <v>248</v>
      </c>
      <c r="B1606" s="243" t="s">
        <v>1119</v>
      </c>
      <c r="C1606" s="243" t="s">
        <v>1120</v>
      </c>
      <c r="D1606" s="243" t="s">
        <v>1122</v>
      </c>
      <c r="E1606" s="243">
        <v>77</v>
      </c>
      <c r="F1606" s="243">
        <v>2</v>
      </c>
      <c r="G1606" t="s">
        <v>911</v>
      </c>
      <c r="H1606" s="2">
        <v>42908</v>
      </c>
      <c r="I1606">
        <v>2</v>
      </c>
      <c r="J1606" s="70" t="s">
        <v>892</v>
      </c>
      <c r="K1606">
        <v>40</v>
      </c>
      <c r="L1606">
        <v>31</v>
      </c>
      <c r="M1606">
        <f t="shared" si="26"/>
        <v>3895.5839999999998</v>
      </c>
      <c r="N1606">
        <v>72</v>
      </c>
      <c r="P1606" s="70" t="s">
        <v>890</v>
      </c>
      <c r="Q1606">
        <v>1</v>
      </c>
      <c r="R1606">
        <v>1</v>
      </c>
    </row>
    <row r="1607" spans="1:18">
      <c r="A1607" s="243">
        <v>248</v>
      </c>
      <c r="B1607" s="243" t="s">
        <v>1119</v>
      </c>
      <c r="C1607" s="243" t="s">
        <v>1120</v>
      </c>
      <c r="D1607" s="243" t="s">
        <v>1122</v>
      </c>
      <c r="E1607" s="243">
        <v>77</v>
      </c>
      <c r="F1607" s="243">
        <v>2</v>
      </c>
      <c r="G1607" t="s">
        <v>911</v>
      </c>
      <c r="H1607" s="2">
        <v>42908</v>
      </c>
      <c r="I1607">
        <v>1</v>
      </c>
      <c r="J1607" s="70" t="s">
        <v>14</v>
      </c>
      <c r="N1607">
        <v>72</v>
      </c>
      <c r="P1607" s="70" t="s">
        <v>892</v>
      </c>
      <c r="Q1607">
        <v>15</v>
      </c>
      <c r="R1607">
        <v>2</v>
      </c>
    </row>
    <row r="1608" spans="1:18">
      <c r="A1608" s="243">
        <v>248</v>
      </c>
      <c r="B1608" s="243" t="s">
        <v>1119</v>
      </c>
      <c r="C1608" s="243" t="s">
        <v>1120</v>
      </c>
      <c r="D1608" s="243" t="s">
        <v>1122</v>
      </c>
      <c r="E1608" s="243">
        <v>77</v>
      </c>
      <c r="F1608" s="243">
        <v>2</v>
      </c>
      <c r="G1608" t="s">
        <v>911</v>
      </c>
      <c r="H1608" s="2">
        <v>42908</v>
      </c>
      <c r="I1608">
        <v>2</v>
      </c>
      <c r="J1608" s="70" t="s">
        <v>892</v>
      </c>
      <c r="K1608">
        <v>33</v>
      </c>
      <c r="L1608">
        <v>28</v>
      </c>
      <c r="M1608">
        <f t="shared" si="26"/>
        <v>2902.8383999999996</v>
      </c>
      <c r="N1608">
        <v>73</v>
      </c>
      <c r="P1608" s="70" t="s">
        <v>878</v>
      </c>
      <c r="Q1608" s="70">
        <v>7</v>
      </c>
      <c r="R1608" s="70">
        <v>1</v>
      </c>
    </row>
    <row r="1609" spans="1:18">
      <c r="A1609" s="243">
        <v>248</v>
      </c>
      <c r="B1609" s="243" t="s">
        <v>1119</v>
      </c>
      <c r="C1609" s="243" t="s">
        <v>1120</v>
      </c>
      <c r="D1609" s="243" t="s">
        <v>1122</v>
      </c>
      <c r="E1609" s="243">
        <v>77</v>
      </c>
      <c r="F1609" s="243">
        <v>2</v>
      </c>
      <c r="G1609" t="s">
        <v>911</v>
      </c>
      <c r="H1609" s="2">
        <v>42908</v>
      </c>
      <c r="I1609">
        <v>1</v>
      </c>
      <c r="J1609" s="70" t="s">
        <v>14</v>
      </c>
      <c r="N1609">
        <v>73</v>
      </c>
      <c r="P1609" s="70" t="s">
        <v>878</v>
      </c>
      <c r="Q1609" s="70">
        <v>2</v>
      </c>
      <c r="R1609" s="70">
        <v>1</v>
      </c>
    </row>
    <row r="1610" spans="1:18">
      <c r="A1610" s="243">
        <v>248</v>
      </c>
      <c r="B1610" s="243" t="s">
        <v>1119</v>
      </c>
      <c r="C1610" s="243" t="s">
        <v>1120</v>
      </c>
      <c r="D1610" s="243" t="s">
        <v>1122</v>
      </c>
      <c r="E1610" s="243">
        <v>77</v>
      </c>
      <c r="F1610" s="243">
        <v>2</v>
      </c>
      <c r="G1610" t="s">
        <v>911</v>
      </c>
      <c r="H1610" s="2">
        <v>42908</v>
      </c>
      <c r="I1610">
        <v>2</v>
      </c>
      <c r="J1610" s="70" t="s">
        <v>892</v>
      </c>
      <c r="K1610">
        <v>29</v>
      </c>
      <c r="L1610">
        <v>25</v>
      </c>
      <c r="M1610">
        <f t="shared" si="26"/>
        <v>2277.66</v>
      </c>
      <c r="N1610">
        <v>74</v>
      </c>
      <c r="P1610" s="70"/>
      <c r="Q1610" s="70"/>
      <c r="R1610" s="70"/>
    </row>
    <row r="1611" spans="1:18">
      <c r="A1611" s="243">
        <v>248</v>
      </c>
      <c r="B1611" s="243" t="s">
        <v>1119</v>
      </c>
      <c r="C1611" s="243" t="s">
        <v>1120</v>
      </c>
      <c r="D1611" s="243" t="s">
        <v>1122</v>
      </c>
      <c r="E1611" s="243">
        <v>77</v>
      </c>
      <c r="F1611" s="243">
        <v>2</v>
      </c>
      <c r="G1611" t="s">
        <v>911</v>
      </c>
      <c r="H1611" s="2">
        <v>42908</v>
      </c>
      <c r="I1611">
        <v>1</v>
      </c>
      <c r="J1611" s="70" t="s">
        <v>14</v>
      </c>
      <c r="N1611">
        <v>74</v>
      </c>
      <c r="P1611" s="70" t="s">
        <v>888</v>
      </c>
      <c r="Q1611" s="70">
        <v>70</v>
      </c>
      <c r="R1611" s="70">
        <v>1</v>
      </c>
    </row>
    <row r="1612" spans="1:18">
      <c r="A1612" s="243">
        <v>248</v>
      </c>
      <c r="B1612" s="243" t="s">
        <v>1119</v>
      </c>
      <c r="C1612" s="243" t="s">
        <v>1120</v>
      </c>
      <c r="D1612" s="243" t="s">
        <v>1122</v>
      </c>
      <c r="E1612" s="243">
        <v>77</v>
      </c>
      <c r="F1612" s="243">
        <v>2</v>
      </c>
      <c r="G1612" t="s">
        <v>911</v>
      </c>
      <c r="H1612" s="2">
        <v>42908</v>
      </c>
      <c r="I1612">
        <v>2</v>
      </c>
      <c r="J1612" s="70" t="s">
        <v>892</v>
      </c>
      <c r="K1612">
        <v>38</v>
      </c>
      <c r="L1612">
        <v>31</v>
      </c>
      <c r="M1612">
        <f t="shared" si="26"/>
        <v>3700.8047999999999</v>
      </c>
      <c r="N1612">
        <v>75</v>
      </c>
      <c r="P1612" s="70" t="s">
        <v>888</v>
      </c>
      <c r="Q1612" s="70">
        <v>3</v>
      </c>
      <c r="R1612" s="70">
        <v>1</v>
      </c>
    </row>
    <row r="1613" spans="1:18">
      <c r="A1613" s="243">
        <v>248</v>
      </c>
      <c r="B1613" s="243" t="s">
        <v>1119</v>
      </c>
      <c r="C1613" s="243" t="s">
        <v>1120</v>
      </c>
      <c r="D1613" s="243" t="s">
        <v>1122</v>
      </c>
      <c r="E1613" s="243">
        <v>77</v>
      </c>
      <c r="F1613" s="243">
        <v>2</v>
      </c>
      <c r="G1613" t="s">
        <v>911</v>
      </c>
      <c r="H1613" s="2">
        <v>42908</v>
      </c>
      <c r="I1613">
        <v>1</v>
      </c>
      <c r="J1613" s="70" t="s">
        <v>14</v>
      </c>
      <c r="N1613">
        <v>75</v>
      </c>
      <c r="P1613" s="70" t="s">
        <v>878</v>
      </c>
      <c r="Q1613" s="70">
        <v>15</v>
      </c>
      <c r="R1613" s="70">
        <v>1</v>
      </c>
    </row>
    <row r="1614" spans="1:18">
      <c r="A1614" s="243">
        <v>248</v>
      </c>
      <c r="B1614" s="243" t="s">
        <v>1119</v>
      </c>
      <c r="C1614" s="243" t="s">
        <v>1120</v>
      </c>
      <c r="D1614" s="243" t="s">
        <v>1122</v>
      </c>
      <c r="E1614" s="243">
        <v>77</v>
      </c>
      <c r="F1614" s="243">
        <v>2</v>
      </c>
      <c r="G1614" t="s">
        <v>911</v>
      </c>
      <c r="H1614" s="2">
        <v>42908</v>
      </c>
      <c r="I1614">
        <v>1</v>
      </c>
      <c r="J1614" s="70" t="s">
        <v>14</v>
      </c>
      <c r="N1614">
        <v>75</v>
      </c>
      <c r="P1614" s="70" t="s">
        <v>870</v>
      </c>
      <c r="Q1614" s="70">
        <v>1</v>
      </c>
      <c r="R1614" s="70">
        <v>2</v>
      </c>
    </row>
    <row r="1615" spans="1:18">
      <c r="A1615" s="244">
        <v>249</v>
      </c>
      <c r="B1615" s="244" t="s">
        <v>1119</v>
      </c>
      <c r="C1615" s="244" t="s">
        <v>1120</v>
      </c>
      <c r="D1615" s="244" t="s">
        <v>1122</v>
      </c>
      <c r="E1615" s="244">
        <v>77</v>
      </c>
      <c r="F1615" s="244">
        <v>4</v>
      </c>
      <c r="G1615" s="70" t="s">
        <v>916</v>
      </c>
      <c r="H1615" s="2">
        <v>42905</v>
      </c>
      <c r="I1615">
        <v>2</v>
      </c>
      <c r="J1615" t="s">
        <v>907</v>
      </c>
      <c r="K1615">
        <v>103</v>
      </c>
      <c r="L1615">
        <v>92</v>
      </c>
      <c r="M1615">
        <f>3.1416*K1615*L1615</f>
        <v>29769.801599999999</v>
      </c>
      <c r="N1615">
        <v>1</v>
      </c>
      <c r="P1615" s="70" t="s">
        <v>908</v>
      </c>
      <c r="Q1615">
        <v>1</v>
      </c>
      <c r="R1615">
        <v>2</v>
      </c>
    </row>
    <row r="1616" spans="1:18">
      <c r="A1616" s="244">
        <v>249</v>
      </c>
      <c r="B1616" s="244" t="s">
        <v>1119</v>
      </c>
      <c r="C1616" s="244" t="s">
        <v>1120</v>
      </c>
      <c r="D1616" s="244" t="s">
        <v>1122</v>
      </c>
      <c r="E1616" s="244">
        <v>77</v>
      </c>
      <c r="F1616" s="244">
        <v>4</v>
      </c>
      <c r="G1616" s="70" t="s">
        <v>916</v>
      </c>
      <c r="H1616" s="2">
        <v>42905</v>
      </c>
      <c r="I1616">
        <v>1</v>
      </c>
      <c r="J1616" t="s">
        <v>14</v>
      </c>
      <c r="N1616">
        <v>1</v>
      </c>
      <c r="P1616" s="70" t="s">
        <v>835</v>
      </c>
      <c r="Q1616">
        <v>55</v>
      </c>
      <c r="R1616">
        <v>7</v>
      </c>
    </row>
    <row r="1617" spans="1:18">
      <c r="A1617" s="244">
        <v>249</v>
      </c>
      <c r="B1617" s="244" t="s">
        <v>1119</v>
      </c>
      <c r="C1617" s="244" t="s">
        <v>1120</v>
      </c>
      <c r="D1617" s="244" t="s">
        <v>1122</v>
      </c>
      <c r="E1617" s="244">
        <v>77</v>
      </c>
      <c r="F1617" s="244">
        <v>4</v>
      </c>
      <c r="G1617" s="70" t="s">
        <v>916</v>
      </c>
      <c r="H1617" s="2">
        <v>42905</v>
      </c>
      <c r="I1617">
        <v>1</v>
      </c>
      <c r="J1617" t="s">
        <v>14</v>
      </c>
      <c r="N1617">
        <v>1</v>
      </c>
      <c r="P1617" s="70" t="s">
        <v>907</v>
      </c>
      <c r="Q1617">
        <v>1</v>
      </c>
      <c r="R1617">
        <v>1</v>
      </c>
    </row>
    <row r="1618" spans="1:18">
      <c r="A1618" s="244">
        <v>249</v>
      </c>
      <c r="B1618" s="244" t="s">
        <v>1119</v>
      </c>
      <c r="C1618" s="244" t="s">
        <v>1120</v>
      </c>
      <c r="D1618" s="244" t="s">
        <v>1122</v>
      </c>
      <c r="E1618" s="244">
        <v>77</v>
      </c>
      <c r="F1618" s="244">
        <v>4</v>
      </c>
      <c r="G1618" s="70" t="s">
        <v>916</v>
      </c>
      <c r="H1618" s="2">
        <v>42905</v>
      </c>
      <c r="I1618">
        <v>2</v>
      </c>
      <c r="J1618" t="s">
        <v>907</v>
      </c>
      <c r="K1618">
        <v>80</v>
      </c>
      <c r="L1618">
        <v>58</v>
      </c>
      <c r="M1618">
        <f t="shared" ref="M1618:M1680" si="27">3.1416*K1618*L1618</f>
        <v>14577.023999999999</v>
      </c>
      <c r="N1618">
        <v>2</v>
      </c>
      <c r="P1618" s="70" t="s">
        <v>837</v>
      </c>
      <c r="Q1618">
        <v>20</v>
      </c>
      <c r="R1618">
        <v>1</v>
      </c>
    </row>
    <row r="1619" spans="1:18">
      <c r="A1619" s="244">
        <v>249</v>
      </c>
      <c r="B1619" s="244" t="s">
        <v>1119</v>
      </c>
      <c r="C1619" s="244" t="s">
        <v>1120</v>
      </c>
      <c r="D1619" s="244" t="s">
        <v>1122</v>
      </c>
      <c r="E1619" s="244">
        <v>77</v>
      </c>
      <c r="F1619" s="244">
        <v>4</v>
      </c>
      <c r="G1619" s="70" t="s">
        <v>916</v>
      </c>
      <c r="H1619" s="2">
        <v>42905</v>
      </c>
      <c r="I1619">
        <v>1</v>
      </c>
      <c r="J1619" t="s">
        <v>14</v>
      </c>
      <c r="N1619">
        <v>2</v>
      </c>
      <c r="P1619" s="70" t="s">
        <v>905</v>
      </c>
      <c r="Q1619">
        <v>20</v>
      </c>
      <c r="R1619">
        <v>1</v>
      </c>
    </row>
    <row r="1620" spans="1:18">
      <c r="A1620" s="244">
        <v>249</v>
      </c>
      <c r="B1620" s="244" t="s">
        <v>1119</v>
      </c>
      <c r="C1620" s="244" t="s">
        <v>1120</v>
      </c>
      <c r="D1620" s="244" t="s">
        <v>1122</v>
      </c>
      <c r="E1620" s="244">
        <v>77</v>
      </c>
      <c r="F1620" s="244">
        <v>4</v>
      </c>
      <c r="G1620" s="70" t="s">
        <v>916</v>
      </c>
      <c r="H1620" s="2">
        <v>42905</v>
      </c>
      <c r="I1620">
        <v>2</v>
      </c>
      <c r="J1620" t="s">
        <v>907</v>
      </c>
      <c r="K1620">
        <v>102</v>
      </c>
      <c r="L1620">
        <v>90</v>
      </c>
      <c r="M1620">
        <f t="shared" si="27"/>
        <v>28839.887999999999</v>
      </c>
      <c r="N1620">
        <v>3</v>
      </c>
      <c r="P1620" s="70" t="s">
        <v>908</v>
      </c>
      <c r="Q1620">
        <v>5</v>
      </c>
      <c r="R1620">
        <v>13</v>
      </c>
    </row>
    <row r="1621" spans="1:18">
      <c r="A1621" s="244">
        <v>249</v>
      </c>
      <c r="B1621" s="244" t="s">
        <v>1119</v>
      </c>
      <c r="C1621" s="244" t="s">
        <v>1120</v>
      </c>
      <c r="D1621" s="244" t="s">
        <v>1122</v>
      </c>
      <c r="E1621" s="244">
        <v>77</v>
      </c>
      <c r="F1621" s="244">
        <v>4</v>
      </c>
      <c r="G1621" s="70" t="s">
        <v>916</v>
      </c>
      <c r="H1621" s="2">
        <v>42905</v>
      </c>
      <c r="I1621">
        <v>2</v>
      </c>
      <c r="J1621" t="s">
        <v>907</v>
      </c>
      <c r="K1621">
        <v>102</v>
      </c>
      <c r="L1621">
        <v>90</v>
      </c>
      <c r="M1621">
        <f t="shared" si="27"/>
        <v>28839.887999999999</v>
      </c>
      <c r="N1621">
        <v>3</v>
      </c>
      <c r="P1621" s="70" t="s">
        <v>835</v>
      </c>
      <c r="Q1621">
        <v>2</v>
      </c>
      <c r="R1621">
        <v>1</v>
      </c>
    </row>
    <row r="1622" spans="1:18">
      <c r="A1622" s="244">
        <v>249</v>
      </c>
      <c r="B1622" s="244" t="s">
        <v>1119</v>
      </c>
      <c r="C1622" s="244" t="s">
        <v>1120</v>
      </c>
      <c r="D1622" s="244" t="s">
        <v>1122</v>
      </c>
      <c r="E1622" s="244">
        <v>77</v>
      </c>
      <c r="F1622" s="244">
        <v>4</v>
      </c>
      <c r="G1622" s="70" t="s">
        <v>916</v>
      </c>
      <c r="H1622" s="2">
        <v>42905</v>
      </c>
      <c r="I1622">
        <v>2</v>
      </c>
      <c r="J1622" t="s">
        <v>907</v>
      </c>
      <c r="K1622">
        <v>102</v>
      </c>
      <c r="L1622">
        <v>90</v>
      </c>
      <c r="M1622">
        <f t="shared" si="27"/>
        <v>28839.887999999999</v>
      </c>
      <c r="N1622">
        <v>3</v>
      </c>
      <c r="P1622" s="70" t="s">
        <v>891</v>
      </c>
      <c r="Q1622">
        <v>20</v>
      </c>
      <c r="R1622">
        <v>1</v>
      </c>
    </row>
    <row r="1623" spans="1:18">
      <c r="A1623" s="244">
        <v>249</v>
      </c>
      <c r="B1623" s="244" t="s">
        <v>1119</v>
      </c>
      <c r="C1623" s="244" t="s">
        <v>1120</v>
      </c>
      <c r="D1623" s="244" t="s">
        <v>1122</v>
      </c>
      <c r="E1623" s="244">
        <v>77</v>
      </c>
      <c r="F1623" s="244">
        <v>4</v>
      </c>
      <c r="G1623" s="70" t="s">
        <v>916</v>
      </c>
      <c r="H1623" s="2">
        <v>42905</v>
      </c>
      <c r="I1623">
        <v>1</v>
      </c>
      <c r="J1623" t="s">
        <v>14</v>
      </c>
      <c r="N1623">
        <v>3</v>
      </c>
      <c r="P1623" s="70" t="s">
        <v>917</v>
      </c>
      <c r="Q1623">
        <v>3</v>
      </c>
      <c r="R1623">
        <v>1</v>
      </c>
    </row>
    <row r="1624" spans="1:18">
      <c r="A1624" s="244">
        <v>249</v>
      </c>
      <c r="B1624" s="244" t="s">
        <v>1119</v>
      </c>
      <c r="C1624" s="244" t="s">
        <v>1120</v>
      </c>
      <c r="D1624" s="244" t="s">
        <v>1122</v>
      </c>
      <c r="E1624" s="244">
        <v>77</v>
      </c>
      <c r="F1624" s="244">
        <v>4</v>
      </c>
      <c r="G1624" s="70" t="s">
        <v>916</v>
      </c>
      <c r="H1624" s="2">
        <v>42905</v>
      </c>
      <c r="I1624">
        <v>1</v>
      </c>
      <c r="J1624" t="s">
        <v>14</v>
      </c>
      <c r="N1624">
        <v>3</v>
      </c>
      <c r="P1624" s="70" t="s">
        <v>835</v>
      </c>
      <c r="Q1624">
        <v>10</v>
      </c>
      <c r="R1624">
        <v>3</v>
      </c>
    </row>
    <row r="1625" spans="1:18">
      <c r="A1625" s="244">
        <v>249</v>
      </c>
      <c r="B1625" s="244" t="s">
        <v>1119</v>
      </c>
      <c r="C1625" s="244" t="s">
        <v>1120</v>
      </c>
      <c r="D1625" s="244" t="s">
        <v>1122</v>
      </c>
      <c r="E1625" s="244">
        <v>77</v>
      </c>
      <c r="F1625" s="244">
        <v>4</v>
      </c>
      <c r="G1625" s="70" t="s">
        <v>916</v>
      </c>
      <c r="H1625" s="2">
        <v>42905</v>
      </c>
      <c r="I1625">
        <v>1</v>
      </c>
      <c r="J1625" t="s">
        <v>14</v>
      </c>
      <c r="N1625">
        <v>3</v>
      </c>
      <c r="P1625" s="70" t="s">
        <v>905</v>
      </c>
      <c r="Q1625">
        <v>70</v>
      </c>
      <c r="R1625">
        <v>3</v>
      </c>
    </row>
    <row r="1626" spans="1:18">
      <c r="A1626" s="244">
        <v>249</v>
      </c>
      <c r="B1626" s="244" t="s">
        <v>1119</v>
      </c>
      <c r="C1626" s="244" t="s">
        <v>1120</v>
      </c>
      <c r="D1626" s="244" t="s">
        <v>1122</v>
      </c>
      <c r="E1626" s="244">
        <v>77</v>
      </c>
      <c r="F1626" s="244">
        <v>4</v>
      </c>
      <c r="G1626" s="70" t="s">
        <v>916</v>
      </c>
      <c r="H1626" s="2">
        <v>42905</v>
      </c>
      <c r="I1626">
        <v>1</v>
      </c>
      <c r="J1626" t="s">
        <v>14</v>
      </c>
      <c r="N1626">
        <v>3</v>
      </c>
      <c r="P1626" s="70" t="s">
        <v>908</v>
      </c>
      <c r="Q1626">
        <v>1</v>
      </c>
      <c r="R1626">
        <v>1</v>
      </c>
    </row>
    <row r="1627" spans="1:18">
      <c r="A1627" s="244">
        <v>249</v>
      </c>
      <c r="B1627" s="244" t="s">
        <v>1119</v>
      </c>
      <c r="C1627" s="244" t="s">
        <v>1120</v>
      </c>
      <c r="D1627" s="244" t="s">
        <v>1122</v>
      </c>
      <c r="E1627" s="244">
        <v>77</v>
      </c>
      <c r="F1627" s="244">
        <v>4</v>
      </c>
      <c r="G1627" s="70" t="s">
        <v>916</v>
      </c>
      <c r="H1627" s="2">
        <v>42905</v>
      </c>
      <c r="I1627">
        <v>2</v>
      </c>
      <c r="J1627" t="s">
        <v>907</v>
      </c>
      <c r="K1627">
        <v>66</v>
      </c>
      <c r="L1627">
        <v>58</v>
      </c>
      <c r="M1627">
        <f t="shared" si="27"/>
        <v>12026.0448</v>
      </c>
      <c r="N1627">
        <v>4</v>
      </c>
      <c r="P1627" s="70" t="s">
        <v>835</v>
      </c>
      <c r="Q1627">
        <v>25</v>
      </c>
      <c r="R1627">
        <v>2</v>
      </c>
    </row>
    <row r="1628" spans="1:18">
      <c r="A1628" s="244">
        <v>249</v>
      </c>
      <c r="B1628" s="244" t="s">
        <v>1119</v>
      </c>
      <c r="C1628" s="244" t="s">
        <v>1120</v>
      </c>
      <c r="D1628" s="244" t="s">
        <v>1122</v>
      </c>
      <c r="E1628" s="244">
        <v>77</v>
      </c>
      <c r="F1628" s="244">
        <v>4</v>
      </c>
      <c r="G1628" s="70" t="s">
        <v>916</v>
      </c>
      <c r="H1628" s="2">
        <v>42905</v>
      </c>
      <c r="I1628">
        <v>2</v>
      </c>
      <c r="J1628" t="s">
        <v>907</v>
      </c>
      <c r="K1628">
        <v>66</v>
      </c>
      <c r="L1628">
        <v>58</v>
      </c>
      <c r="M1628">
        <f t="shared" si="27"/>
        <v>12026.0448</v>
      </c>
      <c r="N1628">
        <v>4</v>
      </c>
      <c r="P1628" s="70" t="s">
        <v>908</v>
      </c>
      <c r="Q1628">
        <v>10</v>
      </c>
      <c r="R1628">
        <v>38</v>
      </c>
    </row>
    <row r="1629" spans="1:18">
      <c r="A1629" s="244">
        <v>249</v>
      </c>
      <c r="B1629" s="244" t="s">
        <v>1119</v>
      </c>
      <c r="C1629" s="244" t="s">
        <v>1120</v>
      </c>
      <c r="D1629" s="244" t="s">
        <v>1122</v>
      </c>
      <c r="E1629" s="244">
        <v>77</v>
      </c>
      <c r="F1629" s="244">
        <v>4</v>
      </c>
      <c r="G1629" s="70" t="s">
        <v>916</v>
      </c>
      <c r="H1629" s="2">
        <v>42905</v>
      </c>
      <c r="I1629">
        <v>1</v>
      </c>
      <c r="J1629" t="s">
        <v>14</v>
      </c>
      <c r="N1629">
        <v>4</v>
      </c>
      <c r="P1629" s="70" t="s">
        <v>912</v>
      </c>
      <c r="Q1629">
        <v>10</v>
      </c>
      <c r="R1629">
        <v>1</v>
      </c>
    </row>
    <row r="1630" spans="1:18">
      <c r="A1630" s="244">
        <v>249</v>
      </c>
      <c r="B1630" s="244" t="s">
        <v>1119</v>
      </c>
      <c r="C1630" s="244" t="s">
        <v>1120</v>
      </c>
      <c r="D1630" s="244" t="s">
        <v>1122</v>
      </c>
      <c r="E1630" s="244">
        <v>77</v>
      </c>
      <c r="F1630" s="244">
        <v>4</v>
      </c>
      <c r="G1630" s="70" t="s">
        <v>916</v>
      </c>
      <c r="H1630" s="2">
        <v>42905</v>
      </c>
      <c r="I1630">
        <v>2</v>
      </c>
      <c r="J1630" t="s">
        <v>907</v>
      </c>
      <c r="K1630">
        <v>104</v>
      </c>
      <c r="L1630">
        <v>100</v>
      </c>
      <c r="M1630">
        <f t="shared" si="27"/>
        <v>32672.639999999999</v>
      </c>
      <c r="N1630">
        <v>5</v>
      </c>
      <c r="P1630" s="70" t="s">
        <v>905</v>
      </c>
      <c r="Q1630">
        <v>5</v>
      </c>
      <c r="R1630">
        <v>1</v>
      </c>
    </row>
    <row r="1631" spans="1:18">
      <c r="A1631" s="244">
        <v>249</v>
      </c>
      <c r="B1631" s="244" t="s">
        <v>1119</v>
      </c>
      <c r="C1631" s="244" t="s">
        <v>1120</v>
      </c>
      <c r="D1631" s="244" t="s">
        <v>1122</v>
      </c>
      <c r="E1631" s="244">
        <v>77</v>
      </c>
      <c r="F1631" s="244">
        <v>4</v>
      </c>
      <c r="G1631" s="70" t="s">
        <v>916</v>
      </c>
      <c r="H1631" s="2">
        <v>42905</v>
      </c>
      <c r="I1631">
        <v>2</v>
      </c>
      <c r="J1631" t="s">
        <v>907</v>
      </c>
      <c r="K1631">
        <v>104</v>
      </c>
      <c r="L1631">
        <v>100</v>
      </c>
      <c r="M1631">
        <f t="shared" si="27"/>
        <v>32672.639999999999</v>
      </c>
      <c r="N1631">
        <v>5</v>
      </c>
      <c r="P1631" s="70" t="s">
        <v>908</v>
      </c>
      <c r="Q1631">
        <v>5</v>
      </c>
      <c r="R1631">
        <v>34</v>
      </c>
    </row>
    <row r="1632" spans="1:18">
      <c r="A1632" s="244">
        <v>249</v>
      </c>
      <c r="B1632" s="244" t="s">
        <v>1119</v>
      </c>
      <c r="C1632" s="244" t="s">
        <v>1120</v>
      </c>
      <c r="D1632" s="244" t="s">
        <v>1122</v>
      </c>
      <c r="E1632" s="244">
        <v>77</v>
      </c>
      <c r="F1632" s="244">
        <v>4</v>
      </c>
      <c r="G1632" s="70" t="s">
        <v>916</v>
      </c>
      <c r="H1632" s="2">
        <v>42905</v>
      </c>
      <c r="I1632">
        <v>2</v>
      </c>
      <c r="J1632" t="s">
        <v>907</v>
      </c>
      <c r="K1632">
        <v>104</v>
      </c>
      <c r="L1632">
        <v>100</v>
      </c>
      <c r="M1632">
        <f t="shared" si="27"/>
        <v>32672.639999999999</v>
      </c>
      <c r="N1632">
        <v>5</v>
      </c>
      <c r="P1632" s="70" t="s">
        <v>835</v>
      </c>
      <c r="Q1632">
        <v>10</v>
      </c>
      <c r="R1632">
        <v>3</v>
      </c>
    </row>
    <row r="1633" spans="1:18">
      <c r="A1633" s="244">
        <v>249</v>
      </c>
      <c r="B1633" s="244" t="s">
        <v>1119</v>
      </c>
      <c r="C1633" s="244" t="s">
        <v>1120</v>
      </c>
      <c r="D1633" s="244" t="s">
        <v>1122</v>
      </c>
      <c r="E1633" s="244">
        <v>77</v>
      </c>
      <c r="F1633" s="244">
        <v>4</v>
      </c>
      <c r="G1633" s="70" t="s">
        <v>916</v>
      </c>
      <c r="H1633" s="2">
        <v>42905</v>
      </c>
      <c r="I1633">
        <v>1</v>
      </c>
      <c r="J1633" t="s">
        <v>14</v>
      </c>
      <c r="N1633">
        <v>5</v>
      </c>
      <c r="P1633" s="70" t="s">
        <v>835</v>
      </c>
      <c r="Q1633">
        <v>7</v>
      </c>
      <c r="R1633">
        <v>3</v>
      </c>
    </row>
    <row r="1634" spans="1:18">
      <c r="A1634" s="244">
        <v>249</v>
      </c>
      <c r="B1634" s="244" t="s">
        <v>1119</v>
      </c>
      <c r="C1634" s="244" t="s">
        <v>1120</v>
      </c>
      <c r="D1634" s="244" t="s">
        <v>1122</v>
      </c>
      <c r="E1634" s="244">
        <v>77</v>
      </c>
      <c r="F1634" s="244">
        <v>4</v>
      </c>
      <c r="G1634" s="70" t="s">
        <v>916</v>
      </c>
      <c r="H1634" s="2">
        <v>42905</v>
      </c>
      <c r="I1634">
        <v>2</v>
      </c>
      <c r="J1634" t="s">
        <v>907</v>
      </c>
      <c r="K1634">
        <v>111</v>
      </c>
      <c r="L1634">
        <v>90</v>
      </c>
      <c r="M1634">
        <f t="shared" si="27"/>
        <v>31384.583999999999</v>
      </c>
      <c r="N1634">
        <v>6</v>
      </c>
      <c r="P1634" s="70" t="s">
        <v>835</v>
      </c>
      <c r="Q1634">
        <v>10</v>
      </c>
      <c r="R1634">
        <v>3</v>
      </c>
    </row>
    <row r="1635" spans="1:18">
      <c r="A1635" s="244">
        <v>249</v>
      </c>
      <c r="B1635" s="244" t="s">
        <v>1119</v>
      </c>
      <c r="C1635" s="244" t="s">
        <v>1120</v>
      </c>
      <c r="D1635" s="244" t="s">
        <v>1122</v>
      </c>
      <c r="E1635" s="244">
        <v>77</v>
      </c>
      <c r="F1635" s="244">
        <v>4</v>
      </c>
      <c r="G1635" s="70" t="s">
        <v>916</v>
      </c>
      <c r="H1635" s="2">
        <v>42905</v>
      </c>
      <c r="I1635">
        <v>2</v>
      </c>
      <c r="J1635" t="s">
        <v>907</v>
      </c>
      <c r="K1635">
        <v>111</v>
      </c>
      <c r="L1635">
        <v>90</v>
      </c>
      <c r="M1635">
        <f t="shared" si="27"/>
        <v>31384.583999999999</v>
      </c>
      <c r="N1635">
        <v>6</v>
      </c>
      <c r="P1635" s="70" t="s">
        <v>908</v>
      </c>
      <c r="Q1635">
        <v>5</v>
      </c>
      <c r="R1635">
        <v>38</v>
      </c>
    </row>
    <row r="1636" spans="1:18">
      <c r="A1636" s="244">
        <v>249</v>
      </c>
      <c r="B1636" s="244" t="s">
        <v>1119</v>
      </c>
      <c r="C1636" s="244" t="s">
        <v>1120</v>
      </c>
      <c r="D1636" s="244" t="s">
        <v>1122</v>
      </c>
      <c r="E1636" s="244">
        <v>77</v>
      </c>
      <c r="F1636" s="244">
        <v>4</v>
      </c>
      <c r="G1636" s="70" t="s">
        <v>916</v>
      </c>
      <c r="H1636" s="2">
        <v>42905</v>
      </c>
      <c r="I1636">
        <v>2</v>
      </c>
      <c r="J1636" t="s">
        <v>907</v>
      </c>
      <c r="K1636">
        <v>111</v>
      </c>
      <c r="L1636">
        <v>90</v>
      </c>
      <c r="M1636">
        <f t="shared" si="27"/>
        <v>31384.583999999999</v>
      </c>
      <c r="N1636">
        <v>6</v>
      </c>
      <c r="P1636" s="70" t="s">
        <v>905</v>
      </c>
      <c r="Q1636">
        <v>2</v>
      </c>
      <c r="R1636">
        <v>1</v>
      </c>
    </row>
    <row r="1637" spans="1:18">
      <c r="A1637" s="244">
        <v>249</v>
      </c>
      <c r="B1637" s="244" t="s">
        <v>1119</v>
      </c>
      <c r="C1637" s="244" t="s">
        <v>1120</v>
      </c>
      <c r="D1637" s="244" t="s">
        <v>1122</v>
      </c>
      <c r="E1637" s="244">
        <v>77</v>
      </c>
      <c r="F1637" s="244">
        <v>4</v>
      </c>
      <c r="G1637" s="70" t="s">
        <v>916</v>
      </c>
      <c r="H1637" s="2">
        <v>42905</v>
      </c>
      <c r="I1637">
        <v>1</v>
      </c>
      <c r="J1637" t="s">
        <v>14</v>
      </c>
      <c r="N1637">
        <v>6</v>
      </c>
      <c r="P1637" s="70" t="s">
        <v>835</v>
      </c>
      <c r="Q1637">
        <v>10</v>
      </c>
      <c r="R1637">
        <v>3</v>
      </c>
    </row>
    <row r="1638" spans="1:18">
      <c r="A1638" s="244">
        <v>249</v>
      </c>
      <c r="B1638" s="244" t="s">
        <v>1119</v>
      </c>
      <c r="C1638" s="244" t="s">
        <v>1120</v>
      </c>
      <c r="D1638" s="244" t="s">
        <v>1122</v>
      </c>
      <c r="E1638" s="244">
        <v>77</v>
      </c>
      <c r="F1638" s="244">
        <v>4</v>
      </c>
      <c r="G1638" s="70" t="s">
        <v>916</v>
      </c>
      <c r="H1638" s="2">
        <v>42905</v>
      </c>
      <c r="I1638">
        <v>2</v>
      </c>
      <c r="J1638" t="s">
        <v>907</v>
      </c>
      <c r="K1638">
        <v>95</v>
      </c>
      <c r="L1638">
        <v>87</v>
      </c>
      <c r="M1638">
        <f t="shared" si="27"/>
        <v>25965.324000000001</v>
      </c>
      <c r="N1638">
        <v>7</v>
      </c>
      <c r="P1638" s="70" t="s">
        <v>908</v>
      </c>
      <c r="Q1638">
        <v>1</v>
      </c>
      <c r="R1638">
        <v>9</v>
      </c>
    </row>
    <row r="1639" spans="1:18">
      <c r="A1639" s="244">
        <v>249</v>
      </c>
      <c r="B1639" s="244" t="s">
        <v>1119</v>
      </c>
      <c r="C1639" s="244" t="s">
        <v>1120</v>
      </c>
      <c r="D1639" s="244" t="s">
        <v>1122</v>
      </c>
      <c r="E1639" s="244">
        <v>77</v>
      </c>
      <c r="F1639" s="244">
        <v>4</v>
      </c>
      <c r="G1639" s="70" t="s">
        <v>916</v>
      </c>
      <c r="H1639" s="2">
        <v>42905</v>
      </c>
      <c r="I1639">
        <v>2</v>
      </c>
      <c r="J1639" t="s">
        <v>907</v>
      </c>
      <c r="K1639">
        <v>95</v>
      </c>
      <c r="L1639">
        <v>87</v>
      </c>
      <c r="M1639">
        <f t="shared" si="27"/>
        <v>25965.324000000001</v>
      </c>
      <c r="N1639">
        <v>7</v>
      </c>
      <c r="P1639" s="70" t="s">
        <v>835</v>
      </c>
      <c r="Q1639">
        <v>2</v>
      </c>
      <c r="R1639">
        <v>1</v>
      </c>
    </row>
    <row r="1640" spans="1:18">
      <c r="A1640" s="244">
        <v>249</v>
      </c>
      <c r="B1640" s="244" t="s">
        <v>1119</v>
      </c>
      <c r="C1640" s="244" t="s">
        <v>1120</v>
      </c>
      <c r="D1640" s="244" t="s">
        <v>1122</v>
      </c>
      <c r="E1640" s="244">
        <v>77</v>
      </c>
      <c r="F1640" s="244">
        <v>4</v>
      </c>
      <c r="G1640" s="70" t="s">
        <v>916</v>
      </c>
      <c r="H1640" s="2">
        <v>42905</v>
      </c>
      <c r="I1640">
        <v>1</v>
      </c>
      <c r="J1640" t="s">
        <v>14</v>
      </c>
      <c r="N1640">
        <v>7</v>
      </c>
      <c r="P1640" s="70" t="s">
        <v>905</v>
      </c>
      <c r="Q1640">
        <v>30</v>
      </c>
      <c r="R1640">
        <v>5</v>
      </c>
    </row>
    <row r="1641" spans="1:18">
      <c r="A1641" s="244">
        <v>249</v>
      </c>
      <c r="B1641" s="244" t="s">
        <v>1119</v>
      </c>
      <c r="C1641" s="244" t="s">
        <v>1120</v>
      </c>
      <c r="D1641" s="244" t="s">
        <v>1122</v>
      </c>
      <c r="E1641" s="244">
        <v>77</v>
      </c>
      <c r="F1641" s="244">
        <v>4</v>
      </c>
      <c r="G1641" s="70" t="s">
        <v>916</v>
      </c>
      <c r="H1641" s="2">
        <v>42905</v>
      </c>
      <c r="I1641">
        <v>1</v>
      </c>
      <c r="J1641" t="s">
        <v>14</v>
      </c>
      <c r="N1641">
        <v>7</v>
      </c>
      <c r="P1641" s="70" t="s">
        <v>835</v>
      </c>
      <c r="Q1641">
        <v>15</v>
      </c>
      <c r="R1641">
        <v>1</v>
      </c>
    </row>
    <row r="1642" spans="1:18">
      <c r="A1642" s="244">
        <v>249</v>
      </c>
      <c r="B1642" s="244" t="s">
        <v>1119</v>
      </c>
      <c r="C1642" s="244" t="s">
        <v>1120</v>
      </c>
      <c r="D1642" s="244" t="s">
        <v>1122</v>
      </c>
      <c r="E1642" s="244">
        <v>77</v>
      </c>
      <c r="F1642" s="244">
        <v>4</v>
      </c>
      <c r="G1642" s="70" t="s">
        <v>916</v>
      </c>
      <c r="H1642" s="2">
        <v>42905</v>
      </c>
      <c r="I1642">
        <v>1</v>
      </c>
      <c r="J1642" t="s">
        <v>14</v>
      </c>
      <c r="N1642">
        <v>7</v>
      </c>
      <c r="P1642" s="70" t="s">
        <v>837</v>
      </c>
      <c r="Q1642">
        <v>10</v>
      </c>
      <c r="R1642">
        <v>1</v>
      </c>
    </row>
    <row r="1643" spans="1:18">
      <c r="A1643" s="244">
        <v>249</v>
      </c>
      <c r="B1643" s="244" t="s">
        <v>1119</v>
      </c>
      <c r="C1643" s="244" t="s">
        <v>1120</v>
      </c>
      <c r="D1643" s="244" t="s">
        <v>1122</v>
      </c>
      <c r="E1643" s="244">
        <v>77</v>
      </c>
      <c r="F1643" s="244">
        <v>4</v>
      </c>
      <c r="G1643" s="70" t="s">
        <v>916</v>
      </c>
      <c r="H1643" s="2">
        <v>42905</v>
      </c>
      <c r="I1643">
        <v>1</v>
      </c>
      <c r="J1643" t="s">
        <v>14</v>
      </c>
      <c r="N1643">
        <v>7</v>
      </c>
      <c r="P1643" s="70" t="s">
        <v>912</v>
      </c>
      <c r="Q1643">
        <v>5</v>
      </c>
      <c r="R1643">
        <v>2</v>
      </c>
    </row>
    <row r="1644" spans="1:18">
      <c r="A1644" s="244">
        <v>249</v>
      </c>
      <c r="B1644" s="244" t="s">
        <v>1119</v>
      </c>
      <c r="C1644" s="244" t="s">
        <v>1120</v>
      </c>
      <c r="D1644" s="244" t="s">
        <v>1122</v>
      </c>
      <c r="E1644" s="244">
        <v>77</v>
      </c>
      <c r="F1644" s="244">
        <v>4</v>
      </c>
      <c r="G1644" s="70" t="s">
        <v>916</v>
      </c>
      <c r="H1644" s="2">
        <v>42905</v>
      </c>
      <c r="I1644">
        <v>1</v>
      </c>
      <c r="J1644" t="s">
        <v>14</v>
      </c>
      <c r="N1644">
        <v>7</v>
      </c>
      <c r="P1644" s="70" t="s">
        <v>908</v>
      </c>
      <c r="Q1644">
        <v>3</v>
      </c>
      <c r="R1644">
        <v>25</v>
      </c>
    </row>
    <row r="1645" spans="1:18">
      <c r="A1645" s="244">
        <v>249</v>
      </c>
      <c r="B1645" s="244" t="s">
        <v>1119</v>
      </c>
      <c r="C1645" s="244" t="s">
        <v>1120</v>
      </c>
      <c r="D1645" s="244" t="s">
        <v>1122</v>
      </c>
      <c r="E1645" s="244">
        <v>77</v>
      </c>
      <c r="F1645" s="244">
        <v>4</v>
      </c>
      <c r="G1645" s="70" t="s">
        <v>916</v>
      </c>
      <c r="H1645" s="2">
        <v>42905</v>
      </c>
      <c r="I1645">
        <v>2</v>
      </c>
      <c r="J1645" t="s">
        <v>907</v>
      </c>
      <c r="K1645">
        <v>92</v>
      </c>
      <c r="L1645">
        <v>89</v>
      </c>
      <c r="M1645">
        <f t="shared" si="27"/>
        <v>25723.4208</v>
      </c>
      <c r="N1645">
        <v>8</v>
      </c>
      <c r="P1645" s="70" t="s">
        <v>912</v>
      </c>
      <c r="Q1645">
        <v>10</v>
      </c>
      <c r="R1645">
        <v>2</v>
      </c>
    </row>
    <row r="1646" spans="1:18">
      <c r="A1646" s="244">
        <v>249</v>
      </c>
      <c r="B1646" s="244" t="s">
        <v>1119</v>
      </c>
      <c r="C1646" s="244" t="s">
        <v>1120</v>
      </c>
      <c r="D1646" s="244" t="s">
        <v>1122</v>
      </c>
      <c r="E1646" s="244">
        <v>77</v>
      </c>
      <c r="F1646" s="244">
        <v>4</v>
      </c>
      <c r="G1646" s="70" t="s">
        <v>916</v>
      </c>
      <c r="H1646" s="2">
        <v>42905</v>
      </c>
      <c r="I1646">
        <v>2</v>
      </c>
      <c r="J1646" t="s">
        <v>907</v>
      </c>
      <c r="K1646">
        <v>92</v>
      </c>
      <c r="L1646">
        <v>89</v>
      </c>
      <c r="M1646">
        <f t="shared" si="27"/>
        <v>25723.4208</v>
      </c>
      <c r="N1646">
        <v>8</v>
      </c>
      <c r="P1646" s="70" t="s">
        <v>835</v>
      </c>
      <c r="Q1646">
        <v>10</v>
      </c>
      <c r="R1646">
        <v>3</v>
      </c>
    </row>
    <row r="1647" spans="1:18">
      <c r="A1647" s="244">
        <v>249</v>
      </c>
      <c r="B1647" s="244" t="s">
        <v>1119</v>
      </c>
      <c r="C1647" s="244" t="s">
        <v>1120</v>
      </c>
      <c r="D1647" s="244" t="s">
        <v>1122</v>
      </c>
      <c r="E1647" s="244">
        <v>77</v>
      </c>
      <c r="F1647" s="244">
        <v>4</v>
      </c>
      <c r="G1647" s="70" t="s">
        <v>916</v>
      </c>
      <c r="H1647" s="2">
        <v>42905</v>
      </c>
      <c r="I1647">
        <v>2</v>
      </c>
      <c r="J1647" t="s">
        <v>907</v>
      </c>
      <c r="K1647">
        <v>92</v>
      </c>
      <c r="L1647">
        <v>89</v>
      </c>
      <c r="M1647">
        <f t="shared" si="27"/>
        <v>25723.4208</v>
      </c>
      <c r="N1647">
        <v>8</v>
      </c>
      <c r="P1647" s="70" t="s">
        <v>905</v>
      </c>
      <c r="Q1647">
        <v>5</v>
      </c>
      <c r="R1647">
        <v>1</v>
      </c>
    </row>
    <row r="1648" spans="1:18">
      <c r="A1648" s="244">
        <v>249</v>
      </c>
      <c r="B1648" s="244" t="s">
        <v>1119</v>
      </c>
      <c r="C1648" s="244" t="s">
        <v>1120</v>
      </c>
      <c r="D1648" s="244" t="s">
        <v>1122</v>
      </c>
      <c r="E1648" s="244">
        <v>77</v>
      </c>
      <c r="F1648" s="244">
        <v>4</v>
      </c>
      <c r="G1648" s="70" t="s">
        <v>916</v>
      </c>
      <c r="H1648" s="2">
        <v>42905</v>
      </c>
      <c r="I1648">
        <v>1</v>
      </c>
      <c r="J1648" t="s">
        <v>14</v>
      </c>
      <c r="N1648">
        <v>8</v>
      </c>
      <c r="P1648" s="70" t="s">
        <v>912</v>
      </c>
      <c r="Q1648">
        <v>2</v>
      </c>
      <c r="R1648">
        <v>1</v>
      </c>
    </row>
    <row r="1649" spans="1:18">
      <c r="A1649" s="244">
        <v>249</v>
      </c>
      <c r="B1649" s="244" t="s">
        <v>1119</v>
      </c>
      <c r="C1649" s="244" t="s">
        <v>1120</v>
      </c>
      <c r="D1649" s="244" t="s">
        <v>1122</v>
      </c>
      <c r="E1649" s="244">
        <v>77</v>
      </c>
      <c r="F1649" s="244">
        <v>4</v>
      </c>
      <c r="G1649" s="70" t="s">
        <v>916</v>
      </c>
      <c r="H1649" s="2">
        <v>42905</v>
      </c>
      <c r="I1649">
        <v>1</v>
      </c>
      <c r="J1649" t="s">
        <v>14</v>
      </c>
      <c r="N1649">
        <v>8</v>
      </c>
      <c r="P1649" s="70" t="s">
        <v>837</v>
      </c>
      <c r="Q1649">
        <v>7</v>
      </c>
      <c r="R1649">
        <v>1</v>
      </c>
    </row>
    <row r="1650" spans="1:18">
      <c r="A1650" s="244">
        <v>249</v>
      </c>
      <c r="B1650" s="244" t="s">
        <v>1119</v>
      </c>
      <c r="C1650" s="244" t="s">
        <v>1120</v>
      </c>
      <c r="D1650" s="244" t="s">
        <v>1122</v>
      </c>
      <c r="E1650" s="244">
        <v>77</v>
      </c>
      <c r="F1650" s="244">
        <v>4</v>
      </c>
      <c r="G1650" s="70" t="s">
        <v>916</v>
      </c>
      <c r="H1650" s="2">
        <v>42905</v>
      </c>
      <c r="I1650">
        <v>2</v>
      </c>
      <c r="J1650" t="s">
        <v>907</v>
      </c>
      <c r="K1650">
        <v>68</v>
      </c>
      <c r="L1650">
        <v>57</v>
      </c>
      <c r="M1650">
        <f t="shared" si="27"/>
        <v>12176.8416</v>
      </c>
      <c r="N1650">
        <v>9</v>
      </c>
      <c r="P1650" s="70" t="s">
        <v>908</v>
      </c>
      <c r="Q1650">
        <v>1</v>
      </c>
      <c r="R1650">
        <v>1</v>
      </c>
    </row>
    <row r="1651" spans="1:18">
      <c r="A1651" s="244">
        <v>249</v>
      </c>
      <c r="B1651" s="244" t="s">
        <v>1119</v>
      </c>
      <c r="C1651" s="244" t="s">
        <v>1120</v>
      </c>
      <c r="D1651" s="244" t="s">
        <v>1122</v>
      </c>
      <c r="E1651" s="244">
        <v>77</v>
      </c>
      <c r="F1651" s="244">
        <v>4</v>
      </c>
      <c r="G1651" s="70" t="s">
        <v>916</v>
      </c>
      <c r="H1651" s="2">
        <v>42905</v>
      </c>
      <c r="I1651">
        <v>2</v>
      </c>
      <c r="J1651" t="s">
        <v>907</v>
      </c>
      <c r="K1651">
        <v>68</v>
      </c>
      <c r="L1651">
        <v>57</v>
      </c>
      <c r="M1651">
        <f t="shared" si="27"/>
        <v>12176.8416</v>
      </c>
      <c r="N1651">
        <v>9</v>
      </c>
      <c r="P1651" s="70" t="s">
        <v>918</v>
      </c>
      <c r="Q1651">
        <v>10</v>
      </c>
      <c r="R1651">
        <v>1</v>
      </c>
    </row>
    <row r="1652" spans="1:18">
      <c r="A1652" s="244">
        <v>249</v>
      </c>
      <c r="B1652" s="244" t="s">
        <v>1119</v>
      </c>
      <c r="C1652" s="244" t="s">
        <v>1120</v>
      </c>
      <c r="D1652" s="244" t="s">
        <v>1122</v>
      </c>
      <c r="E1652" s="244">
        <v>77</v>
      </c>
      <c r="F1652" s="244">
        <v>4</v>
      </c>
      <c r="G1652" s="70" t="s">
        <v>916</v>
      </c>
      <c r="H1652" s="2">
        <v>42905</v>
      </c>
      <c r="I1652">
        <v>2</v>
      </c>
      <c r="J1652" t="s">
        <v>907</v>
      </c>
      <c r="K1652">
        <v>68</v>
      </c>
      <c r="L1652">
        <v>57</v>
      </c>
      <c r="M1652">
        <f t="shared" si="27"/>
        <v>12176.8416</v>
      </c>
      <c r="N1652">
        <v>9</v>
      </c>
      <c r="P1652" s="70" t="s">
        <v>905</v>
      </c>
      <c r="Q1652">
        <v>1</v>
      </c>
      <c r="R1652">
        <v>1</v>
      </c>
    </row>
    <row r="1653" spans="1:18">
      <c r="A1653" s="244">
        <v>249</v>
      </c>
      <c r="B1653" s="244" t="s">
        <v>1119</v>
      </c>
      <c r="C1653" s="244" t="s">
        <v>1120</v>
      </c>
      <c r="D1653" s="244" t="s">
        <v>1122</v>
      </c>
      <c r="E1653" s="244">
        <v>77</v>
      </c>
      <c r="F1653" s="244">
        <v>4</v>
      </c>
      <c r="G1653" s="70" t="s">
        <v>916</v>
      </c>
      <c r="H1653" s="2">
        <v>42905</v>
      </c>
      <c r="I1653">
        <v>2</v>
      </c>
      <c r="J1653" t="s">
        <v>907</v>
      </c>
      <c r="K1653">
        <v>68</v>
      </c>
      <c r="L1653">
        <v>57</v>
      </c>
      <c r="M1653">
        <f t="shared" si="27"/>
        <v>12176.8416</v>
      </c>
      <c r="N1653">
        <v>9</v>
      </c>
      <c r="P1653" s="70" t="s">
        <v>835</v>
      </c>
      <c r="Q1653">
        <v>5</v>
      </c>
      <c r="R1653">
        <v>1</v>
      </c>
    </row>
    <row r="1654" spans="1:18">
      <c r="A1654" s="244">
        <v>249</v>
      </c>
      <c r="B1654" s="244" t="s">
        <v>1119</v>
      </c>
      <c r="C1654" s="244" t="s">
        <v>1120</v>
      </c>
      <c r="D1654" s="244" t="s">
        <v>1122</v>
      </c>
      <c r="E1654" s="244">
        <v>77</v>
      </c>
      <c r="F1654" s="244">
        <v>4</v>
      </c>
      <c r="G1654" s="70" t="s">
        <v>916</v>
      </c>
      <c r="H1654" s="2">
        <v>42905</v>
      </c>
      <c r="I1654">
        <v>1</v>
      </c>
      <c r="J1654" t="s">
        <v>14</v>
      </c>
      <c r="N1654">
        <v>9</v>
      </c>
      <c r="P1654" s="70" t="s">
        <v>905</v>
      </c>
      <c r="Q1654">
        <v>3</v>
      </c>
      <c r="R1654">
        <v>1</v>
      </c>
    </row>
    <row r="1655" spans="1:18">
      <c r="A1655" s="244">
        <v>249</v>
      </c>
      <c r="B1655" s="244" t="s">
        <v>1119</v>
      </c>
      <c r="C1655" s="244" t="s">
        <v>1120</v>
      </c>
      <c r="D1655" s="244" t="s">
        <v>1122</v>
      </c>
      <c r="E1655" s="244">
        <v>77</v>
      </c>
      <c r="F1655" s="244">
        <v>4</v>
      </c>
      <c r="G1655" s="70" t="s">
        <v>916</v>
      </c>
      <c r="H1655" s="2">
        <v>42905</v>
      </c>
      <c r="I1655">
        <v>1</v>
      </c>
      <c r="J1655" t="s">
        <v>14</v>
      </c>
      <c r="N1655">
        <v>9</v>
      </c>
      <c r="P1655" s="70" t="s">
        <v>835</v>
      </c>
      <c r="Q1655">
        <v>15</v>
      </c>
      <c r="R1655">
        <v>1</v>
      </c>
    </row>
    <row r="1656" spans="1:18">
      <c r="A1656" s="244">
        <v>249</v>
      </c>
      <c r="B1656" s="244" t="s">
        <v>1119</v>
      </c>
      <c r="C1656" s="244" t="s">
        <v>1120</v>
      </c>
      <c r="D1656" s="244" t="s">
        <v>1122</v>
      </c>
      <c r="E1656" s="244">
        <v>77</v>
      </c>
      <c r="F1656" s="244">
        <v>4</v>
      </c>
      <c r="G1656" s="70" t="s">
        <v>916</v>
      </c>
      <c r="H1656" s="2">
        <v>42905</v>
      </c>
      <c r="I1656">
        <v>2</v>
      </c>
      <c r="J1656" t="s">
        <v>907</v>
      </c>
      <c r="K1656">
        <v>61</v>
      </c>
      <c r="L1656">
        <v>49</v>
      </c>
      <c r="M1656">
        <f t="shared" si="27"/>
        <v>9390.2423999999992</v>
      </c>
      <c r="N1656">
        <v>10</v>
      </c>
      <c r="P1656" s="70" t="s">
        <v>835</v>
      </c>
      <c r="Q1656">
        <v>20</v>
      </c>
      <c r="R1656">
        <v>1</v>
      </c>
    </row>
    <row r="1657" spans="1:18">
      <c r="A1657" s="244">
        <v>249</v>
      </c>
      <c r="B1657" s="244" t="s">
        <v>1119</v>
      </c>
      <c r="C1657" s="244" t="s">
        <v>1120</v>
      </c>
      <c r="D1657" s="244" t="s">
        <v>1122</v>
      </c>
      <c r="E1657" s="244">
        <v>77</v>
      </c>
      <c r="F1657" s="244">
        <v>4</v>
      </c>
      <c r="G1657" s="70" t="s">
        <v>916</v>
      </c>
      <c r="H1657" s="2">
        <v>42905</v>
      </c>
      <c r="I1657">
        <v>2</v>
      </c>
      <c r="J1657" t="s">
        <v>907</v>
      </c>
      <c r="K1657">
        <v>61</v>
      </c>
      <c r="L1657">
        <v>49</v>
      </c>
      <c r="M1657">
        <f t="shared" si="27"/>
        <v>9390.2423999999992</v>
      </c>
      <c r="N1657">
        <v>10</v>
      </c>
      <c r="P1657" s="70" t="s">
        <v>905</v>
      </c>
      <c r="Q1657">
        <v>10</v>
      </c>
      <c r="R1657">
        <v>1</v>
      </c>
    </row>
    <row r="1658" spans="1:18">
      <c r="A1658" s="244">
        <v>249</v>
      </c>
      <c r="B1658" s="244" t="s">
        <v>1119</v>
      </c>
      <c r="C1658" s="244" t="s">
        <v>1120</v>
      </c>
      <c r="D1658" s="244" t="s">
        <v>1122</v>
      </c>
      <c r="E1658" s="244">
        <v>77</v>
      </c>
      <c r="F1658" s="244">
        <v>4</v>
      </c>
      <c r="G1658" s="70" t="s">
        <v>916</v>
      </c>
      <c r="H1658" s="2">
        <v>42905</v>
      </c>
      <c r="I1658">
        <v>1</v>
      </c>
      <c r="J1658" t="s">
        <v>14</v>
      </c>
      <c r="N1658">
        <v>10</v>
      </c>
      <c r="P1658" s="70" t="s">
        <v>835</v>
      </c>
      <c r="Q1658">
        <v>50</v>
      </c>
      <c r="R1658">
        <v>1</v>
      </c>
    </row>
    <row r="1659" spans="1:18">
      <c r="A1659" s="244">
        <v>249</v>
      </c>
      <c r="B1659" s="244" t="s">
        <v>1119</v>
      </c>
      <c r="C1659" s="244" t="s">
        <v>1120</v>
      </c>
      <c r="D1659" s="244" t="s">
        <v>1122</v>
      </c>
      <c r="E1659" s="244">
        <v>77</v>
      </c>
      <c r="F1659" s="244">
        <v>4</v>
      </c>
      <c r="G1659" s="70" t="s">
        <v>916</v>
      </c>
      <c r="H1659" s="2">
        <v>42905</v>
      </c>
      <c r="I1659">
        <v>1</v>
      </c>
      <c r="J1659" t="s">
        <v>14</v>
      </c>
      <c r="N1659">
        <v>10</v>
      </c>
      <c r="P1659" s="70" t="s">
        <v>908</v>
      </c>
      <c r="Q1659">
        <v>5</v>
      </c>
      <c r="R1659">
        <v>19</v>
      </c>
    </row>
    <row r="1660" spans="1:18">
      <c r="A1660" s="244">
        <v>249</v>
      </c>
      <c r="B1660" s="244" t="s">
        <v>1119</v>
      </c>
      <c r="C1660" s="244" t="s">
        <v>1120</v>
      </c>
      <c r="D1660" s="244" t="s">
        <v>1122</v>
      </c>
      <c r="E1660" s="244">
        <v>77</v>
      </c>
      <c r="F1660" s="244">
        <v>4</v>
      </c>
      <c r="G1660" s="70" t="s">
        <v>916</v>
      </c>
      <c r="H1660" s="2">
        <v>42905</v>
      </c>
      <c r="I1660">
        <v>1</v>
      </c>
      <c r="J1660" t="s">
        <v>14</v>
      </c>
      <c r="N1660">
        <v>10</v>
      </c>
      <c r="P1660" s="70" t="s">
        <v>905</v>
      </c>
      <c r="Q1660">
        <v>10</v>
      </c>
      <c r="R1660">
        <v>1</v>
      </c>
    </row>
    <row r="1661" spans="1:18">
      <c r="A1661" s="244">
        <v>249</v>
      </c>
      <c r="B1661" s="244" t="s">
        <v>1119</v>
      </c>
      <c r="C1661" s="244" t="s">
        <v>1120</v>
      </c>
      <c r="D1661" s="244" t="s">
        <v>1122</v>
      </c>
      <c r="E1661" s="244">
        <v>77</v>
      </c>
      <c r="F1661" s="244">
        <v>4</v>
      </c>
      <c r="G1661" s="70" t="s">
        <v>916</v>
      </c>
      <c r="H1661" s="2">
        <v>42905</v>
      </c>
      <c r="I1661">
        <v>2</v>
      </c>
      <c r="J1661" t="s">
        <v>907</v>
      </c>
      <c r="K1661">
        <v>66</v>
      </c>
      <c r="L1661">
        <v>50</v>
      </c>
      <c r="M1661">
        <f t="shared" si="27"/>
        <v>10367.279999999999</v>
      </c>
      <c r="N1661">
        <v>11</v>
      </c>
      <c r="P1661" s="70" t="s">
        <v>835</v>
      </c>
      <c r="Q1661">
        <v>20</v>
      </c>
      <c r="R1661">
        <v>1</v>
      </c>
    </row>
    <row r="1662" spans="1:18">
      <c r="A1662" s="244">
        <v>249</v>
      </c>
      <c r="B1662" s="244" t="s">
        <v>1119</v>
      </c>
      <c r="C1662" s="244" t="s">
        <v>1120</v>
      </c>
      <c r="D1662" s="244" t="s">
        <v>1122</v>
      </c>
      <c r="E1662" s="244">
        <v>77</v>
      </c>
      <c r="F1662" s="244">
        <v>4</v>
      </c>
      <c r="G1662" s="70" t="s">
        <v>916</v>
      </c>
      <c r="H1662" s="2">
        <v>42905</v>
      </c>
      <c r="I1662">
        <v>2</v>
      </c>
      <c r="J1662" t="s">
        <v>907</v>
      </c>
      <c r="K1662">
        <v>66</v>
      </c>
      <c r="L1662">
        <v>50</v>
      </c>
      <c r="M1662">
        <f t="shared" si="27"/>
        <v>10367.279999999999</v>
      </c>
      <c r="N1662">
        <v>11</v>
      </c>
      <c r="P1662" s="70" t="s">
        <v>888</v>
      </c>
      <c r="Q1662">
        <v>10</v>
      </c>
      <c r="R1662">
        <v>1</v>
      </c>
    </row>
    <row r="1663" spans="1:18">
      <c r="A1663" s="244">
        <v>249</v>
      </c>
      <c r="B1663" s="244" t="s">
        <v>1119</v>
      </c>
      <c r="C1663" s="244" t="s">
        <v>1120</v>
      </c>
      <c r="D1663" s="244" t="s">
        <v>1122</v>
      </c>
      <c r="E1663" s="244">
        <v>77</v>
      </c>
      <c r="F1663" s="244">
        <v>4</v>
      </c>
      <c r="G1663" s="70" t="s">
        <v>916</v>
      </c>
      <c r="H1663" s="2">
        <v>42905</v>
      </c>
      <c r="I1663">
        <v>1</v>
      </c>
      <c r="J1663" s="70" t="s">
        <v>14</v>
      </c>
      <c r="N1663">
        <v>11</v>
      </c>
      <c r="P1663" s="70" t="s">
        <v>888</v>
      </c>
      <c r="Q1663">
        <v>10</v>
      </c>
      <c r="R1663">
        <v>1</v>
      </c>
    </row>
    <row r="1664" spans="1:18">
      <c r="A1664" s="244">
        <v>249</v>
      </c>
      <c r="B1664" s="244" t="s">
        <v>1119</v>
      </c>
      <c r="C1664" s="244" t="s">
        <v>1120</v>
      </c>
      <c r="D1664" s="244" t="s">
        <v>1122</v>
      </c>
      <c r="E1664" s="244">
        <v>77</v>
      </c>
      <c r="F1664" s="244">
        <v>4</v>
      </c>
      <c r="G1664" s="70" t="s">
        <v>916</v>
      </c>
      <c r="H1664" s="2">
        <v>42905</v>
      </c>
      <c r="I1664">
        <v>1</v>
      </c>
      <c r="J1664" s="70" t="s">
        <v>14</v>
      </c>
      <c r="N1664">
        <v>11</v>
      </c>
      <c r="P1664" s="70" t="s">
        <v>835</v>
      </c>
      <c r="Q1664">
        <v>15</v>
      </c>
      <c r="R1664">
        <v>1</v>
      </c>
    </row>
    <row r="1665" spans="1:18">
      <c r="A1665" s="244">
        <v>249</v>
      </c>
      <c r="B1665" s="244" t="s">
        <v>1119</v>
      </c>
      <c r="C1665" s="244" t="s">
        <v>1120</v>
      </c>
      <c r="D1665" s="244" t="s">
        <v>1122</v>
      </c>
      <c r="E1665" s="244">
        <v>77</v>
      </c>
      <c r="F1665" s="244">
        <v>4</v>
      </c>
      <c r="G1665" s="70" t="s">
        <v>916</v>
      </c>
      <c r="H1665" s="2">
        <v>42905</v>
      </c>
      <c r="I1665">
        <v>2</v>
      </c>
      <c r="J1665" s="70" t="s">
        <v>907</v>
      </c>
      <c r="K1665">
        <v>76</v>
      </c>
      <c r="L1665">
        <v>57</v>
      </c>
      <c r="M1665">
        <f t="shared" si="27"/>
        <v>13609.411199999999</v>
      </c>
      <c r="N1665">
        <v>12</v>
      </c>
      <c r="P1665" s="70" t="s">
        <v>835</v>
      </c>
      <c r="Q1665">
        <v>30</v>
      </c>
      <c r="R1665">
        <v>3</v>
      </c>
    </row>
    <row r="1666" spans="1:18">
      <c r="A1666" s="244">
        <v>249</v>
      </c>
      <c r="B1666" s="244" t="s">
        <v>1119</v>
      </c>
      <c r="C1666" s="244" t="s">
        <v>1120</v>
      </c>
      <c r="D1666" s="244" t="s">
        <v>1122</v>
      </c>
      <c r="E1666" s="244">
        <v>77</v>
      </c>
      <c r="F1666" s="244">
        <v>4</v>
      </c>
      <c r="G1666" s="70" t="s">
        <v>916</v>
      </c>
      <c r="H1666" s="2">
        <v>42905</v>
      </c>
      <c r="I1666">
        <v>2</v>
      </c>
      <c r="J1666" s="70" t="s">
        <v>907</v>
      </c>
      <c r="K1666">
        <v>76</v>
      </c>
      <c r="L1666">
        <v>57</v>
      </c>
      <c r="M1666">
        <f t="shared" si="27"/>
        <v>13609.411199999999</v>
      </c>
      <c r="N1666">
        <v>12</v>
      </c>
      <c r="P1666" s="70" t="s">
        <v>908</v>
      </c>
      <c r="Q1666">
        <v>5</v>
      </c>
      <c r="R1666">
        <v>17</v>
      </c>
    </row>
    <row r="1667" spans="1:18">
      <c r="A1667" s="244">
        <v>249</v>
      </c>
      <c r="B1667" s="244" t="s">
        <v>1119</v>
      </c>
      <c r="C1667" s="244" t="s">
        <v>1120</v>
      </c>
      <c r="D1667" s="244" t="s">
        <v>1122</v>
      </c>
      <c r="E1667" s="244">
        <v>77</v>
      </c>
      <c r="F1667" s="244">
        <v>4</v>
      </c>
      <c r="G1667" s="70" t="s">
        <v>916</v>
      </c>
      <c r="H1667" s="2">
        <v>42905</v>
      </c>
      <c r="I1667">
        <v>2</v>
      </c>
      <c r="J1667" s="70" t="s">
        <v>907</v>
      </c>
      <c r="K1667">
        <v>76</v>
      </c>
      <c r="L1667">
        <v>57</v>
      </c>
      <c r="M1667">
        <f t="shared" si="27"/>
        <v>13609.411199999999</v>
      </c>
      <c r="N1667">
        <v>12</v>
      </c>
      <c r="P1667" s="70" t="s">
        <v>905</v>
      </c>
      <c r="Q1667">
        <v>5</v>
      </c>
      <c r="R1667">
        <v>1</v>
      </c>
    </row>
    <row r="1668" spans="1:18">
      <c r="A1668" s="244">
        <v>249</v>
      </c>
      <c r="B1668" s="244" t="s">
        <v>1119</v>
      </c>
      <c r="C1668" s="244" t="s">
        <v>1120</v>
      </c>
      <c r="D1668" s="244" t="s">
        <v>1122</v>
      </c>
      <c r="E1668" s="244">
        <v>77</v>
      </c>
      <c r="F1668" s="244">
        <v>4</v>
      </c>
      <c r="G1668" s="70" t="s">
        <v>916</v>
      </c>
      <c r="H1668" s="2">
        <v>42905</v>
      </c>
      <c r="I1668">
        <v>2</v>
      </c>
      <c r="J1668" s="70" t="s">
        <v>907</v>
      </c>
      <c r="K1668">
        <v>76</v>
      </c>
      <c r="L1668">
        <v>57</v>
      </c>
      <c r="M1668">
        <f t="shared" si="27"/>
        <v>13609.411199999999</v>
      </c>
      <c r="N1668">
        <v>12</v>
      </c>
      <c r="P1668" s="70" t="s">
        <v>888</v>
      </c>
      <c r="Q1668">
        <v>5</v>
      </c>
      <c r="R1668">
        <v>1</v>
      </c>
    </row>
    <row r="1669" spans="1:18">
      <c r="A1669" s="244">
        <v>249</v>
      </c>
      <c r="B1669" s="244" t="s">
        <v>1119</v>
      </c>
      <c r="C1669" s="244" t="s">
        <v>1120</v>
      </c>
      <c r="D1669" s="244" t="s">
        <v>1122</v>
      </c>
      <c r="E1669" s="244">
        <v>77</v>
      </c>
      <c r="F1669" s="244">
        <v>4</v>
      </c>
      <c r="G1669" s="70" t="s">
        <v>916</v>
      </c>
      <c r="H1669" s="2">
        <v>42905</v>
      </c>
      <c r="I1669">
        <v>1</v>
      </c>
      <c r="J1669" s="70" t="s">
        <v>14</v>
      </c>
      <c r="N1669">
        <v>12</v>
      </c>
      <c r="P1669" s="70" t="s">
        <v>835</v>
      </c>
      <c r="Q1669">
        <v>30</v>
      </c>
      <c r="R1669">
        <v>1</v>
      </c>
    </row>
    <row r="1670" spans="1:18">
      <c r="A1670" s="244">
        <v>249</v>
      </c>
      <c r="B1670" s="244" t="s">
        <v>1119</v>
      </c>
      <c r="C1670" s="244" t="s">
        <v>1120</v>
      </c>
      <c r="D1670" s="244" t="s">
        <v>1122</v>
      </c>
      <c r="E1670" s="244">
        <v>77</v>
      </c>
      <c r="F1670" s="244">
        <v>4</v>
      </c>
      <c r="G1670" s="70" t="s">
        <v>916</v>
      </c>
      <c r="H1670" s="2">
        <v>42905</v>
      </c>
      <c r="I1670">
        <v>2</v>
      </c>
      <c r="J1670" s="70" t="s">
        <v>907</v>
      </c>
      <c r="K1670">
        <v>82</v>
      </c>
      <c r="L1670">
        <v>65</v>
      </c>
      <c r="M1670">
        <f t="shared" si="27"/>
        <v>16744.727999999999</v>
      </c>
      <c r="N1670">
        <v>13</v>
      </c>
      <c r="P1670" s="70" t="s">
        <v>835</v>
      </c>
      <c r="Q1670">
        <v>25</v>
      </c>
      <c r="R1670">
        <v>2</v>
      </c>
    </row>
    <row r="1671" spans="1:18">
      <c r="A1671" s="244">
        <v>249</v>
      </c>
      <c r="B1671" s="244" t="s">
        <v>1119</v>
      </c>
      <c r="C1671" s="244" t="s">
        <v>1120</v>
      </c>
      <c r="D1671" s="244" t="s">
        <v>1122</v>
      </c>
      <c r="E1671" s="244">
        <v>77</v>
      </c>
      <c r="F1671" s="244">
        <v>4</v>
      </c>
      <c r="G1671" s="70" t="s">
        <v>916</v>
      </c>
      <c r="H1671" s="2">
        <v>42905</v>
      </c>
      <c r="I1671">
        <v>2</v>
      </c>
      <c r="J1671" s="70" t="s">
        <v>907</v>
      </c>
      <c r="K1671">
        <v>82</v>
      </c>
      <c r="L1671">
        <v>65</v>
      </c>
      <c r="M1671">
        <f t="shared" si="27"/>
        <v>16744.727999999999</v>
      </c>
      <c r="N1671">
        <v>13</v>
      </c>
      <c r="P1671" s="70" t="s">
        <v>905</v>
      </c>
      <c r="Q1671">
        <v>10</v>
      </c>
      <c r="R1671">
        <v>2</v>
      </c>
    </row>
    <row r="1672" spans="1:18">
      <c r="A1672" s="244">
        <v>249</v>
      </c>
      <c r="B1672" s="244" t="s">
        <v>1119</v>
      </c>
      <c r="C1672" s="244" t="s">
        <v>1120</v>
      </c>
      <c r="D1672" s="244" t="s">
        <v>1122</v>
      </c>
      <c r="E1672" s="244">
        <v>77</v>
      </c>
      <c r="F1672" s="244">
        <v>4</v>
      </c>
      <c r="G1672" s="70" t="s">
        <v>916</v>
      </c>
      <c r="H1672" s="2">
        <v>42905</v>
      </c>
      <c r="I1672">
        <v>1</v>
      </c>
      <c r="J1672" s="70" t="s">
        <v>14</v>
      </c>
      <c r="N1672">
        <v>13</v>
      </c>
      <c r="P1672" s="70" t="s">
        <v>835</v>
      </c>
      <c r="Q1672">
        <v>15</v>
      </c>
      <c r="R1672">
        <v>1</v>
      </c>
    </row>
    <row r="1673" spans="1:18">
      <c r="A1673" s="244">
        <v>249</v>
      </c>
      <c r="B1673" s="244" t="s">
        <v>1119</v>
      </c>
      <c r="C1673" s="244" t="s">
        <v>1120</v>
      </c>
      <c r="D1673" s="244" t="s">
        <v>1122</v>
      </c>
      <c r="E1673" s="244">
        <v>77</v>
      </c>
      <c r="F1673" s="244">
        <v>4</v>
      </c>
      <c r="G1673" s="70" t="s">
        <v>916</v>
      </c>
      <c r="H1673" s="2">
        <v>42905</v>
      </c>
      <c r="I1673">
        <v>1</v>
      </c>
      <c r="J1673" s="70" t="s">
        <v>14</v>
      </c>
      <c r="N1673">
        <v>13</v>
      </c>
      <c r="P1673" s="70" t="s">
        <v>891</v>
      </c>
      <c r="Q1673">
        <v>5</v>
      </c>
      <c r="R1673">
        <v>1</v>
      </c>
    </row>
    <row r="1674" spans="1:18">
      <c r="A1674" s="244">
        <v>249</v>
      </c>
      <c r="B1674" s="244" t="s">
        <v>1119</v>
      </c>
      <c r="C1674" s="244" t="s">
        <v>1120</v>
      </c>
      <c r="D1674" s="244" t="s">
        <v>1122</v>
      </c>
      <c r="E1674" s="244">
        <v>77</v>
      </c>
      <c r="F1674" s="244">
        <v>4</v>
      </c>
      <c r="G1674" s="70" t="s">
        <v>916</v>
      </c>
      <c r="H1674" s="2">
        <v>42905</v>
      </c>
      <c r="I1674">
        <v>1</v>
      </c>
      <c r="J1674" s="70" t="s">
        <v>14</v>
      </c>
      <c r="N1674">
        <v>13</v>
      </c>
      <c r="P1674" s="70" t="s">
        <v>905</v>
      </c>
      <c r="Q1674">
        <v>25</v>
      </c>
      <c r="R1674">
        <v>6</v>
      </c>
    </row>
    <row r="1675" spans="1:18">
      <c r="A1675" s="244">
        <v>249</v>
      </c>
      <c r="B1675" s="244" t="s">
        <v>1119</v>
      </c>
      <c r="C1675" s="244" t="s">
        <v>1120</v>
      </c>
      <c r="D1675" s="244" t="s">
        <v>1122</v>
      </c>
      <c r="E1675" s="244">
        <v>77</v>
      </c>
      <c r="F1675" s="244">
        <v>4</v>
      </c>
      <c r="G1675" s="70" t="s">
        <v>916</v>
      </c>
      <c r="H1675" s="2">
        <v>42905</v>
      </c>
      <c r="I1675">
        <v>1</v>
      </c>
      <c r="J1675" s="70" t="s">
        <v>14</v>
      </c>
      <c r="N1675">
        <v>13</v>
      </c>
      <c r="P1675" s="70" t="s">
        <v>888</v>
      </c>
      <c r="Q1675">
        <v>20</v>
      </c>
      <c r="R1675">
        <v>1</v>
      </c>
    </row>
    <row r="1676" spans="1:18">
      <c r="A1676" s="244">
        <v>249</v>
      </c>
      <c r="B1676" s="244" t="s">
        <v>1119</v>
      </c>
      <c r="C1676" s="244" t="s">
        <v>1120</v>
      </c>
      <c r="D1676" s="244" t="s">
        <v>1122</v>
      </c>
      <c r="E1676" s="244">
        <v>77</v>
      </c>
      <c r="F1676" s="244">
        <v>4</v>
      </c>
      <c r="G1676" s="70" t="s">
        <v>916</v>
      </c>
      <c r="H1676" s="2">
        <v>42905</v>
      </c>
      <c r="I1676">
        <v>2</v>
      </c>
      <c r="J1676" s="70" t="s">
        <v>907</v>
      </c>
      <c r="K1676">
        <v>96</v>
      </c>
      <c r="L1676">
        <v>63</v>
      </c>
      <c r="M1676">
        <f t="shared" si="27"/>
        <v>19000.396799999999</v>
      </c>
      <c r="N1676">
        <v>14</v>
      </c>
      <c r="P1676" s="70" t="s">
        <v>835</v>
      </c>
      <c r="Q1676">
        <v>10</v>
      </c>
      <c r="R1676">
        <v>4</v>
      </c>
    </row>
    <row r="1677" spans="1:18">
      <c r="A1677" s="244">
        <v>249</v>
      </c>
      <c r="B1677" s="244" t="s">
        <v>1119</v>
      </c>
      <c r="C1677" s="244" t="s">
        <v>1120</v>
      </c>
      <c r="D1677" s="244" t="s">
        <v>1122</v>
      </c>
      <c r="E1677" s="244">
        <v>77</v>
      </c>
      <c r="F1677" s="244">
        <v>4</v>
      </c>
      <c r="G1677" s="70" t="s">
        <v>916</v>
      </c>
      <c r="H1677" s="2">
        <v>42905</v>
      </c>
      <c r="I1677">
        <v>2</v>
      </c>
      <c r="J1677" s="70" t="s">
        <v>907</v>
      </c>
      <c r="K1677">
        <v>96</v>
      </c>
      <c r="L1677">
        <v>63</v>
      </c>
      <c r="M1677">
        <f t="shared" si="27"/>
        <v>19000.396799999999</v>
      </c>
      <c r="N1677">
        <v>14</v>
      </c>
      <c r="P1677" s="70" t="s">
        <v>908</v>
      </c>
      <c r="Q1677">
        <v>20</v>
      </c>
      <c r="R1677">
        <v>80</v>
      </c>
    </row>
    <row r="1678" spans="1:18">
      <c r="A1678" s="244">
        <v>249</v>
      </c>
      <c r="B1678" s="244" t="s">
        <v>1119</v>
      </c>
      <c r="C1678" s="244" t="s">
        <v>1120</v>
      </c>
      <c r="D1678" s="244" t="s">
        <v>1122</v>
      </c>
      <c r="E1678" s="244">
        <v>77</v>
      </c>
      <c r="F1678" s="244">
        <v>4</v>
      </c>
      <c r="G1678" s="70" t="s">
        <v>916</v>
      </c>
      <c r="H1678" s="2">
        <v>42905</v>
      </c>
      <c r="I1678">
        <v>1</v>
      </c>
      <c r="J1678" s="70" t="s">
        <v>14</v>
      </c>
      <c r="N1678">
        <v>14</v>
      </c>
      <c r="P1678" s="70" t="s">
        <v>835</v>
      </c>
      <c r="Q1678">
        <v>15</v>
      </c>
      <c r="R1678">
        <v>1</v>
      </c>
    </row>
    <row r="1679" spans="1:18">
      <c r="A1679" s="244">
        <v>249</v>
      </c>
      <c r="B1679" s="244" t="s">
        <v>1119</v>
      </c>
      <c r="C1679" s="244" t="s">
        <v>1120</v>
      </c>
      <c r="D1679" s="244" t="s">
        <v>1122</v>
      </c>
      <c r="E1679" s="244">
        <v>77</v>
      </c>
      <c r="F1679" s="244">
        <v>4</v>
      </c>
      <c r="G1679" s="70" t="s">
        <v>916</v>
      </c>
      <c r="H1679" s="2">
        <v>42905</v>
      </c>
      <c r="I1679">
        <v>2</v>
      </c>
      <c r="J1679" s="70" t="s">
        <v>907</v>
      </c>
      <c r="K1679">
        <v>66</v>
      </c>
      <c r="L1679">
        <v>51</v>
      </c>
      <c r="M1679">
        <f t="shared" si="27"/>
        <v>10574.625599999999</v>
      </c>
      <c r="N1679">
        <v>15</v>
      </c>
      <c r="P1679" s="70" t="s">
        <v>908</v>
      </c>
      <c r="Q1679">
        <v>15</v>
      </c>
      <c r="R1679">
        <v>38</v>
      </c>
    </row>
    <row r="1680" spans="1:18">
      <c r="A1680" s="244">
        <v>249</v>
      </c>
      <c r="B1680" s="244" t="s">
        <v>1119</v>
      </c>
      <c r="C1680" s="244" t="s">
        <v>1120</v>
      </c>
      <c r="D1680" s="244" t="s">
        <v>1122</v>
      </c>
      <c r="E1680" s="244">
        <v>77</v>
      </c>
      <c r="F1680" s="244">
        <v>4</v>
      </c>
      <c r="G1680" s="70" t="s">
        <v>916</v>
      </c>
      <c r="H1680" s="2">
        <v>42905</v>
      </c>
      <c r="I1680">
        <v>2</v>
      </c>
      <c r="J1680" s="70" t="s">
        <v>907</v>
      </c>
      <c r="K1680">
        <v>66</v>
      </c>
      <c r="L1680">
        <v>51</v>
      </c>
      <c r="M1680">
        <f t="shared" si="27"/>
        <v>10574.625599999999</v>
      </c>
      <c r="N1680">
        <v>15</v>
      </c>
      <c r="P1680" s="70" t="s">
        <v>905</v>
      </c>
      <c r="Q1680">
        <v>2</v>
      </c>
      <c r="R1680">
        <v>1</v>
      </c>
    </row>
    <row r="1681" spans="1:18">
      <c r="A1681" s="244">
        <v>249</v>
      </c>
      <c r="B1681" s="244" t="s">
        <v>1119</v>
      </c>
      <c r="C1681" s="244" t="s">
        <v>1120</v>
      </c>
      <c r="D1681" s="244" t="s">
        <v>1122</v>
      </c>
      <c r="E1681" s="244">
        <v>77</v>
      </c>
      <c r="F1681" s="244">
        <v>4</v>
      </c>
      <c r="G1681" s="70" t="s">
        <v>916</v>
      </c>
      <c r="H1681" s="2">
        <v>42905</v>
      </c>
      <c r="I1681">
        <v>1</v>
      </c>
      <c r="J1681" s="70" t="s">
        <v>14</v>
      </c>
      <c r="N1681">
        <v>15</v>
      </c>
      <c r="P1681" s="70"/>
    </row>
    <row r="1682" spans="1:18">
      <c r="A1682" s="244">
        <v>249</v>
      </c>
      <c r="B1682" s="244" t="s">
        <v>1119</v>
      </c>
      <c r="C1682" s="244" t="s">
        <v>1120</v>
      </c>
      <c r="D1682" s="244" t="s">
        <v>1122</v>
      </c>
      <c r="E1682" s="244">
        <v>77</v>
      </c>
      <c r="F1682" s="244">
        <v>4</v>
      </c>
      <c r="G1682" s="70" t="s">
        <v>916</v>
      </c>
      <c r="H1682" s="2">
        <v>42905</v>
      </c>
      <c r="I1682">
        <v>2</v>
      </c>
      <c r="J1682" s="70" t="s">
        <v>907</v>
      </c>
      <c r="K1682">
        <v>87</v>
      </c>
      <c r="L1682">
        <v>16</v>
      </c>
      <c r="M1682">
        <f t="shared" ref="M1682:M1745" si="28">3.1416*K1682*L1682</f>
        <v>4373.1072000000004</v>
      </c>
      <c r="N1682">
        <v>16</v>
      </c>
      <c r="P1682" s="70" t="s">
        <v>835</v>
      </c>
      <c r="Q1682">
        <v>5</v>
      </c>
      <c r="R1682">
        <v>5</v>
      </c>
    </row>
    <row r="1683" spans="1:18">
      <c r="A1683" s="244">
        <v>249</v>
      </c>
      <c r="B1683" s="244" t="s">
        <v>1119</v>
      </c>
      <c r="C1683" s="244" t="s">
        <v>1120</v>
      </c>
      <c r="D1683" s="244" t="s">
        <v>1122</v>
      </c>
      <c r="E1683" s="244">
        <v>77</v>
      </c>
      <c r="F1683" s="244">
        <v>4</v>
      </c>
      <c r="G1683" s="70" t="s">
        <v>916</v>
      </c>
      <c r="H1683" s="2">
        <v>42905</v>
      </c>
      <c r="I1683">
        <v>2</v>
      </c>
      <c r="J1683" s="70" t="s">
        <v>907</v>
      </c>
      <c r="K1683">
        <v>87</v>
      </c>
      <c r="L1683">
        <v>16</v>
      </c>
      <c r="M1683">
        <f t="shared" si="28"/>
        <v>4373.1072000000004</v>
      </c>
      <c r="N1683">
        <v>16</v>
      </c>
      <c r="P1683" s="70" t="s">
        <v>908</v>
      </c>
      <c r="Q1683">
        <v>10</v>
      </c>
      <c r="R1683">
        <v>50</v>
      </c>
    </row>
    <row r="1684" spans="1:18">
      <c r="A1684" s="244">
        <v>249</v>
      </c>
      <c r="B1684" s="244" t="s">
        <v>1119</v>
      </c>
      <c r="C1684" s="244" t="s">
        <v>1120</v>
      </c>
      <c r="D1684" s="244" t="s">
        <v>1122</v>
      </c>
      <c r="E1684" s="244">
        <v>77</v>
      </c>
      <c r="F1684" s="244">
        <v>4</v>
      </c>
      <c r="G1684" s="70" t="s">
        <v>916</v>
      </c>
      <c r="H1684" s="2">
        <v>42905</v>
      </c>
      <c r="I1684">
        <v>1</v>
      </c>
      <c r="J1684" s="70" t="s">
        <v>14</v>
      </c>
      <c r="N1684">
        <v>16</v>
      </c>
      <c r="P1684" s="70" t="s">
        <v>905</v>
      </c>
      <c r="Q1684">
        <v>20</v>
      </c>
      <c r="R1684">
        <v>2</v>
      </c>
    </row>
    <row r="1685" spans="1:18">
      <c r="A1685" s="244">
        <v>249</v>
      </c>
      <c r="B1685" s="244" t="s">
        <v>1119</v>
      </c>
      <c r="C1685" s="244" t="s">
        <v>1120</v>
      </c>
      <c r="D1685" s="244" t="s">
        <v>1122</v>
      </c>
      <c r="E1685" s="244">
        <v>77</v>
      </c>
      <c r="F1685" s="244">
        <v>4</v>
      </c>
      <c r="G1685" s="70" t="s">
        <v>916</v>
      </c>
      <c r="H1685" s="2">
        <v>42905</v>
      </c>
      <c r="I1685">
        <v>1</v>
      </c>
      <c r="J1685" s="70" t="s">
        <v>14</v>
      </c>
      <c r="N1685">
        <v>16</v>
      </c>
      <c r="P1685" s="70" t="s">
        <v>835</v>
      </c>
      <c r="Q1685">
        <v>10</v>
      </c>
      <c r="R1685">
        <v>2</v>
      </c>
    </row>
    <row r="1686" spans="1:18">
      <c r="A1686" s="244">
        <v>249</v>
      </c>
      <c r="B1686" s="244" t="s">
        <v>1119</v>
      </c>
      <c r="C1686" s="244" t="s">
        <v>1120</v>
      </c>
      <c r="D1686" s="244" t="s">
        <v>1122</v>
      </c>
      <c r="E1686" s="244">
        <v>77</v>
      </c>
      <c r="F1686" s="244">
        <v>4</v>
      </c>
      <c r="G1686" s="70" t="s">
        <v>916</v>
      </c>
      <c r="H1686" s="2">
        <v>42905</v>
      </c>
      <c r="I1686">
        <v>1</v>
      </c>
      <c r="J1686" s="70" t="s">
        <v>14</v>
      </c>
      <c r="P1686" s="70" t="s">
        <v>908</v>
      </c>
      <c r="Q1686">
        <v>2</v>
      </c>
      <c r="R1686">
        <v>10</v>
      </c>
    </row>
    <row r="1687" spans="1:18">
      <c r="A1687" s="244">
        <v>249</v>
      </c>
      <c r="B1687" s="244" t="s">
        <v>1119</v>
      </c>
      <c r="C1687" s="244" t="s">
        <v>1120</v>
      </c>
      <c r="D1687" s="244" t="s">
        <v>1122</v>
      </c>
      <c r="E1687" s="244">
        <v>77</v>
      </c>
      <c r="F1687" s="244">
        <v>4</v>
      </c>
      <c r="G1687" s="70" t="s">
        <v>916</v>
      </c>
      <c r="H1687" s="2">
        <v>42905</v>
      </c>
      <c r="I1687">
        <v>2</v>
      </c>
      <c r="J1687" s="70" t="s">
        <v>907</v>
      </c>
      <c r="K1687">
        <v>89</v>
      </c>
      <c r="L1687">
        <v>65</v>
      </c>
      <c r="M1687">
        <f t="shared" si="28"/>
        <v>18174.155999999999</v>
      </c>
      <c r="N1687">
        <v>17</v>
      </c>
      <c r="P1687" s="70" t="s">
        <v>919</v>
      </c>
      <c r="Q1687">
        <v>5</v>
      </c>
      <c r="R1687">
        <v>25</v>
      </c>
    </row>
    <row r="1688" spans="1:18">
      <c r="A1688" s="244">
        <v>249</v>
      </c>
      <c r="B1688" s="244" t="s">
        <v>1119</v>
      </c>
      <c r="C1688" s="244" t="s">
        <v>1120</v>
      </c>
      <c r="D1688" s="244" t="s">
        <v>1122</v>
      </c>
      <c r="E1688" s="244">
        <v>77</v>
      </c>
      <c r="F1688" s="244">
        <v>4</v>
      </c>
      <c r="G1688" s="70" t="s">
        <v>916</v>
      </c>
      <c r="H1688" s="2">
        <v>42905</v>
      </c>
      <c r="I1688">
        <v>2</v>
      </c>
      <c r="J1688" s="70" t="s">
        <v>907</v>
      </c>
      <c r="K1688">
        <v>89</v>
      </c>
      <c r="L1688">
        <v>65</v>
      </c>
      <c r="M1688">
        <f t="shared" si="28"/>
        <v>18174.155999999999</v>
      </c>
      <c r="N1688">
        <v>17</v>
      </c>
      <c r="P1688" s="70" t="s">
        <v>835</v>
      </c>
      <c r="Q1688">
        <v>3</v>
      </c>
      <c r="R1688">
        <v>1</v>
      </c>
    </row>
    <row r="1689" spans="1:18">
      <c r="A1689" s="244">
        <v>249</v>
      </c>
      <c r="B1689" s="244" t="s">
        <v>1119</v>
      </c>
      <c r="C1689" s="244" t="s">
        <v>1120</v>
      </c>
      <c r="D1689" s="244" t="s">
        <v>1122</v>
      </c>
      <c r="E1689" s="244">
        <v>77</v>
      </c>
      <c r="F1689" s="244">
        <v>4</v>
      </c>
      <c r="G1689" s="70" t="s">
        <v>916</v>
      </c>
      <c r="H1689" s="2">
        <v>42905</v>
      </c>
      <c r="I1689">
        <v>2</v>
      </c>
      <c r="J1689" s="70" t="s">
        <v>907</v>
      </c>
      <c r="K1689">
        <v>89</v>
      </c>
      <c r="L1689">
        <v>65</v>
      </c>
      <c r="M1689">
        <f t="shared" si="28"/>
        <v>18174.155999999999</v>
      </c>
      <c r="N1689">
        <v>17</v>
      </c>
      <c r="P1689" s="70" t="s">
        <v>912</v>
      </c>
      <c r="Q1689">
        <v>5</v>
      </c>
      <c r="R1689">
        <v>2</v>
      </c>
    </row>
    <row r="1690" spans="1:18">
      <c r="A1690" s="244">
        <v>249</v>
      </c>
      <c r="B1690" s="244" t="s">
        <v>1119</v>
      </c>
      <c r="C1690" s="244" t="s">
        <v>1120</v>
      </c>
      <c r="D1690" s="244" t="s">
        <v>1122</v>
      </c>
      <c r="E1690" s="244">
        <v>77</v>
      </c>
      <c r="F1690" s="244">
        <v>4</v>
      </c>
      <c r="G1690" s="70" t="s">
        <v>916</v>
      </c>
      <c r="H1690" s="2">
        <v>42905</v>
      </c>
      <c r="I1690">
        <v>2</v>
      </c>
      <c r="J1690" s="70" t="s">
        <v>907</v>
      </c>
      <c r="K1690">
        <v>89</v>
      </c>
      <c r="L1690">
        <v>65</v>
      </c>
      <c r="M1690">
        <f t="shared" si="28"/>
        <v>18174.155999999999</v>
      </c>
      <c r="N1690">
        <v>17</v>
      </c>
      <c r="P1690" s="70" t="s">
        <v>908</v>
      </c>
      <c r="Q1690">
        <v>1</v>
      </c>
      <c r="R1690">
        <v>8</v>
      </c>
    </row>
    <row r="1691" spans="1:18">
      <c r="A1691" s="244">
        <v>249</v>
      </c>
      <c r="B1691" s="244" t="s">
        <v>1119</v>
      </c>
      <c r="C1691" s="244" t="s">
        <v>1120</v>
      </c>
      <c r="D1691" s="244" t="s">
        <v>1122</v>
      </c>
      <c r="E1691" s="244">
        <v>77</v>
      </c>
      <c r="F1691" s="244">
        <v>4</v>
      </c>
      <c r="G1691" s="70" t="s">
        <v>916</v>
      </c>
      <c r="H1691" s="2">
        <v>42905</v>
      </c>
      <c r="I1691">
        <v>1</v>
      </c>
      <c r="J1691" s="70" t="s">
        <v>14</v>
      </c>
      <c r="N1691">
        <v>17</v>
      </c>
      <c r="P1691" s="70" t="s">
        <v>888</v>
      </c>
      <c r="Q1691">
        <v>25</v>
      </c>
      <c r="R1691">
        <v>1</v>
      </c>
    </row>
    <row r="1692" spans="1:18">
      <c r="A1692" s="244">
        <v>249</v>
      </c>
      <c r="B1692" s="244" t="s">
        <v>1119</v>
      </c>
      <c r="C1692" s="244" t="s">
        <v>1120</v>
      </c>
      <c r="D1692" s="244" t="s">
        <v>1122</v>
      </c>
      <c r="E1692" s="244">
        <v>77</v>
      </c>
      <c r="F1692" s="244">
        <v>4</v>
      </c>
      <c r="G1692" s="70" t="s">
        <v>916</v>
      </c>
      <c r="H1692" s="2">
        <v>42905</v>
      </c>
      <c r="I1692">
        <v>1</v>
      </c>
      <c r="J1692" s="70" t="s">
        <v>14</v>
      </c>
      <c r="N1692">
        <v>17</v>
      </c>
      <c r="P1692" s="70" t="s">
        <v>912</v>
      </c>
      <c r="Q1692">
        <v>15</v>
      </c>
      <c r="R1692">
        <v>1</v>
      </c>
    </row>
    <row r="1693" spans="1:18">
      <c r="A1693" s="244">
        <v>249</v>
      </c>
      <c r="B1693" s="244" t="s">
        <v>1119</v>
      </c>
      <c r="C1693" s="244" t="s">
        <v>1120</v>
      </c>
      <c r="D1693" s="244" t="s">
        <v>1122</v>
      </c>
      <c r="E1693" s="244">
        <v>77</v>
      </c>
      <c r="F1693" s="244">
        <v>4</v>
      </c>
      <c r="G1693" s="70" t="s">
        <v>916</v>
      </c>
      <c r="H1693" s="2">
        <v>42905</v>
      </c>
      <c r="I1693">
        <v>2</v>
      </c>
      <c r="J1693" s="70" t="s">
        <v>907</v>
      </c>
      <c r="K1693">
        <v>103</v>
      </c>
      <c r="L1693">
        <v>72</v>
      </c>
      <c r="M1693">
        <f t="shared" si="28"/>
        <v>23298.105599999999</v>
      </c>
      <c r="N1693">
        <v>18</v>
      </c>
      <c r="P1693" s="70" t="s">
        <v>908</v>
      </c>
      <c r="Q1693">
        <v>5</v>
      </c>
      <c r="R1693">
        <v>23</v>
      </c>
    </row>
    <row r="1694" spans="1:18">
      <c r="A1694" s="244">
        <v>249</v>
      </c>
      <c r="B1694" s="244" t="s">
        <v>1119</v>
      </c>
      <c r="C1694" s="244" t="s">
        <v>1120</v>
      </c>
      <c r="D1694" s="244" t="s">
        <v>1122</v>
      </c>
      <c r="E1694" s="244">
        <v>77</v>
      </c>
      <c r="F1694" s="244">
        <v>4</v>
      </c>
      <c r="G1694" s="70" t="s">
        <v>916</v>
      </c>
      <c r="H1694" s="2">
        <v>42905</v>
      </c>
      <c r="I1694">
        <v>2</v>
      </c>
      <c r="J1694" s="70" t="s">
        <v>907</v>
      </c>
      <c r="K1694">
        <v>103</v>
      </c>
      <c r="L1694">
        <v>72</v>
      </c>
      <c r="M1694">
        <f t="shared" si="28"/>
        <v>23298.105599999999</v>
      </c>
      <c r="N1694">
        <v>18</v>
      </c>
      <c r="P1694" s="70" t="s">
        <v>835</v>
      </c>
      <c r="Q1694">
        <v>10</v>
      </c>
      <c r="R1694">
        <v>2</v>
      </c>
    </row>
    <row r="1695" spans="1:18">
      <c r="A1695" s="244">
        <v>249</v>
      </c>
      <c r="B1695" s="244" t="s">
        <v>1119</v>
      </c>
      <c r="C1695" s="244" t="s">
        <v>1120</v>
      </c>
      <c r="D1695" s="244" t="s">
        <v>1122</v>
      </c>
      <c r="E1695" s="244">
        <v>77</v>
      </c>
      <c r="F1695" s="244">
        <v>4</v>
      </c>
      <c r="G1695" s="70" t="s">
        <v>916</v>
      </c>
      <c r="H1695" s="2">
        <v>42905</v>
      </c>
      <c r="I1695">
        <v>1</v>
      </c>
      <c r="J1695" s="70" t="s">
        <v>14</v>
      </c>
      <c r="N1695">
        <v>18</v>
      </c>
      <c r="P1695" s="70" t="s">
        <v>835</v>
      </c>
      <c r="Q1695">
        <v>15</v>
      </c>
      <c r="R1695">
        <v>1</v>
      </c>
    </row>
    <row r="1696" spans="1:18">
      <c r="A1696" s="244">
        <v>249</v>
      </c>
      <c r="B1696" s="244" t="s">
        <v>1119</v>
      </c>
      <c r="C1696" s="244" t="s">
        <v>1120</v>
      </c>
      <c r="D1696" s="244" t="s">
        <v>1122</v>
      </c>
      <c r="E1696" s="244">
        <v>77</v>
      </c>
      <c r="F1696" s="244">
        <v>4</v>
      </c>
      <c r="G1696" s="70" t="s">
        <v>916</v>
      </c>
      <c r="H1696" s="2">
        <v>42905</v>
      </c>
      <c r="I1696">
        <v>1</v>
      </c>
      <c r="J1696" s="70" t="s">
        <v>14</v>
      </c>
      <c r="N1696">
        <v>18</v>
      </c>
      <c r="P1696" s="70" t="s">
        <v>905</v>
      </c>
      <c r="Q1696">
        <v>10</v>
      </c>
      <c r="R1696">
        <v>2</v>
      </c>
    </row>
    <row r="1697" spans="1:18">
      <c r="A1697" s="244">
        <v>249</v>
      </c>
      <c r="B1697" s="244" t="s">
        <v>1119</v>
      </c>
      <c r="C1697" s="244" t="s">
        <v>1120</v>
      </c>
      <c r="D1697" s="244" t="s">
        <v>1122</v>
      </c>
      <c r="E1697" s="244">
        <v>77</v>
      </c>
      <c r="F1697" s="244">
        <v>4</v>
      </c>
      <c r="G1697" s="70" t="s">
        <v>916</v>
      </c>
      <c r="H1697" s="2">
        <v>42905</v>
      </c>
      <c r="I1697">
        <v>1</v>
      </c>
      <c r="J1697" s="70" t="s">
        <v>14</v>
      </c>
      <c r="N1697">
        <v>18</v>
      </c>
      <c r="P1697" s="70" t="s">
        <v>908</v>
      </c>
      <c r="Q1697">
        <v>1</v>
      </c>
      <c r="R1697">
        <v>5</v>
      </c>
    </row>
    <row r="1698" spans="1:18">
      <c r="A1698" s="244">
        <v>249</v>
      </c>
      <c r="B1698" s="244" t="s">
        <v>1119</v>
      </c>
      <c r="C1698" s="244" t="s">
        <v>1120</v>
      </c>
      <c r="D1698" s="244" t="s">
        <v>1122</v>
      </c>
      <c r="E1698" s="244">
        <v>77</v>
      </c>
      <c r="F1698" s="244">
        <v>4</v>
      </c>
      <c r="G1698" s="70" t="s">
        <v>916</v>
      </c>
      <c r="H1698" s="2">
        <v>42905</v>
      </c>
      <c r="I1698">
        <v>2</v>
      </c>
      <c r="J1698" s="70" t="s">
        <v>907</v>
      </c>
      <c r="K1698">
        <v>106</v>
      </c>
      <c r="L1698">
        <v>101</v>
      </c>
      <c r="M1698">
        <f t="shared" si="28"/>
        <v>33633.969599999997</v>
      </c>
      <c r="N1698">
        <v>19</v>
      </c>
      <c r="P1698" s="70" t="s">
        <v>908</v>
      </c>
      <c r="Q1698">
        <v>7</v>
      </c>
      <c r="R1698">
        <v>48</v>
      </c>
    </row>
    <row r="1699" spans="1:18">
      <c r="A1699" s="244">
        <v>249</v>
      </c>
      <c r="B1699" s="244" t="s">
        <v>1119</v>
      </c>
      <c r="C1699" s="244" t="s">
        <v>1120</v>
      </c>
      <c r="D1699" s="244" t="s">
        <v>1122</v>
      </c>
      <c r="E1699" s="244">
        <v>77</v>
      </c>
      <c r="F1699" s="244">
        <v>4</v>
      </c>
      <c r="G1699" s="70" t="s">
        <v>916</v>
      </c>
      <c r="H1699" s="2">
        <v>42905</v>
      </c>
      <c r="I1699">
        <v>2</v>
      </c>
      <c r="J1699" s="70" t="s">
        <v>907</v>
      </c>
      <c r="K1699">
        <v>106</v>
      </c>
      <c r="L1699">
        <v>101</v>
      </c>
      <c r="M1699">
        <f t="shared" si="28"/>
        <v>33633.969599999997</v>
      </c>
      <c r="N1699">
        <v>19</v>
      </c>
      <c r="P1699" s="70" t="s">
        <v>835</v>
      </c>
      <c r="Q1699">
        <v>5</v>
      </c>
      <c r="R1699">
        <v>2</v>
      </c>
    </row>
    <row r="1700" spans="1:18">
      <c r="A1700" s="244">
        <v>249</v>
      </c>
      <c r="B1700" s="244" t="s">
        <v>1119</v>
      </c>
      <c r="C1700" s="244" t="s">
        <v>1120</v>
      </c>
      <c r="D1700" s="244" t="s">
        <v>1122</v>
      </c>
      <c r="E1700" s="244">
        <v>77</v>
      </c>
      <c r="F1700" s="244">
        <v>4</v>
      </c>
      <c r="G1700" s="70" t="s">
        <v>916</v>
      </c>
      <c r="H1700" s="2">
        <v>42905</v>
      </c>
      <c r="I1700">
        <v>2</v>
      </c>
      <c r="J1700" s="70" t="s">
        <v>907</v>
      </c>
      <c r="K1700">
        <v>106</v>
      </c>
      <c r="L1700">
        <v>101</v>
      </c>
      <c r="M1700">
        <f t="shared" si="28"/>
        <v>33633.969599999997</v>
      </c>
      <c r="N1700">
        <v>19</v>
      </c>
      <c r="P1700" s="70" t="s">
        <v>870</v>
      </c>
      <c r="Q1700">
        <v>2</v>
      </c>
      <c r="R1700">
        <v>1</v>
      </c>
    </row>
    <row r="1701" spans="1:18">
      <c r="A1701" s="244">
        <v>249</v>
      </c>
      <c r="B1701" s="244" t="s">
        <v>1119</v>
      </c>
      <c r="C1701" s="244" t="s">
        <v>1120</v>
      </c>
      <c r="D1701" s="244" t="s">
        <v>1122</v>
      </c>
      <c r="E1701" s="244">
        <v>77</v>
      </c>
      <c r="F1701" s="244">
        <v>4</v>
      </c>
      <c r="G1701" s="70" t="s">
        <v>916</v>
      </c>
      <c r="H1701" s="2">
        <v>42905</v>
      </c>
      <c r="I1701">
        <v>1</v>
      </c>
      <c r="J1701" s="70" t="s">
        <v>14</v>
      </c>
      <c r="N1701">
        <v>19</v>
      </c>
      <c r="P1701" s="70" t="s">
        <v>908</v>
      </c>
      <c r="Q1701">
        <v>2</v>
      </c>
      <c r="R1701">
        <v>21</v>
      </c>
    </row>
    <row r="1702" spans="1:18">
      <c r="A1702" s="244">
        <v>249</v>
      </c>
      <c r="B1702" s="244" t="s">
        <v>1119</v>
      </c>
      <c r="C1702" s="244" t="s">
        <v>1120</v>
      </c>
      <c r="D1702" s="244" t="s">
        <v>1122</v>
      </c>
      <c r="E1702" s="244">
        <v>77</v>
      </c>
      <c r="F1702" s="244">
        <v>4</v>
      </c>
      <c r="G1702" s="70" t="s">
        <v>916</v>
      </c>
      <c r="H1702" s="2">
        <v>42905</v>
      </c>
      <c r="I1702">
        <v>1</v>
      </c>
      <c r="J1702" s="70" t="s">
        <v>14</v>
      </c>
      <c r="N1702">
        <v>19</v>
      </c>
      <c r="P1702" s="70" t="s">
        <v>905</v>
      </c>
      <c r="Q1702">
        <v>1</v>
      </c>
      <c r="R1702">
        <v>1</v>
      </c>
    </row>
    <row r="1703" spans="1:18">
      <c r="A1703" s="244">
        <v>249</v>
      </c>
      <c r="B1703" s="244" t="s">
        <v>1119</v>
      </c>
      <c r="C1703" s="244" t="s">
        <v>1120</v>
      </c>
      <c r="D1703" s="244" t="s">
        <v>1122</v>
      </c>
      <c r="E1703" s="244">
        <v>77</v>
      </c>
      <c r="F1703" s="244">
        <v>4</v>
      </c>
      <c r="G1703" s="70" t="s">
        <v>916</v>
      </c>
      <c r="H1703" s="2">
        <v>42905</v>
      </c>
      <c r="I1703">
        <v>1</v>
      </c>
      <c r="J1703" s="70" t="s">
        <v>14</v>
      </c>
      <c r="N1703">
        <v>19</v>
      </c>
      <c r="P1703" s="70" t="s">
        <v>835</v>
      </c>
      <c r="Q1703">
        <v>30</v>
      </c>
      <c r="R1703">
        <v>2</v>
      </c>
    </row>
    <row r="1704" spans="1:18">
      <c r="A1704" s="244">
        <v>249</v>
      </c>
      <c r="B1704" s="244" t="s">
        <v>1119</v>
      </c>
      <c r="C1704" s="244" t="s">
        <v>1120</v>
      </c>
      <c r="D1704" s="244" t="s">
        <v>1122</v>
      </c>
      <c r="E1704" s="244">
        <v>77</v>
      </c>
      <c r="F1704" s="244">
        <v>4</v>
      </c>
      <c r="G1704" s="70" t="s">
        <v>916</v>
      </c>
      <c r="H1704" s="2">
        <v>42905</v>
      </c>
      <c r="I1704">
        <v>1</v>
      </c>
      <c r="J1704" s="70" t="s">
        <v>14</v>
      </c>
      <c r="N1704">
        <v>19</v>
      </c>
      <c r="P1704" s="70" t="s">
        <v>888</v>
      </c>
      <c r="Q1704">
        <v>10</v>
      </c>
      <c r="R1704">
        <v>1</v>
      </c>
    </row>
    <row r="1705" spans="1:18">
      <c r="A1705" s="244">
        <v>249</v>
      </c>
      <c r="B1705" s="244" t="s">
        <v>1119</v>
      </c>
      <c r="C1705" s="244" t="s">
        <v>1120</v>
      </c>
      <c r="D1705" s="244" t="s">
        <v>1122</v>
      </c>
      <c r="E1705" s="244">
        <v>77</v>
      </c>
      <c r="F1705" s="244">
        <v>4</v>
      </c>
      <c r="G1705" s="70" t="s">
        <v>916</v>
      </c>
      <c r="H1705" s="2">
        <v>42905</v>
      </c>
      <c r="I1705">
        <v>2</v>
      </c>
      <c r="J1705" s="70" t="s">
        <v>907</v>
      </c>
      <c r="K1705">
        <v>70</v>
      </c>
      <c r="L1705">
        <v>46</v>
      </c>
      <c r="M1705">
        <f t="shared" si="28"/>
        <v>10115.952000000001</v>
      </c>
      <c r="N1705">
        <v>20</v>
      </c>
      <c r="P1705" s="70" t="s">
        <v>918</v>
      </c>
      <c r="Q1705">
        <v>15</v>
      </c>
      <c r="R1705">
        <v>1</v>
      </c>
    </row>
    <row r="1706" spans="1:18">
      <c r="A1706" s="244">
        <v>249</v>
      </c>
      <c r="B1706" s="244" t="s">
        <v>1119</v>
      </c>
      <c r="C1706" s="244" t="s">
        <v>1120</v>
      </c>
      <c r="D1706" s="244" t="s">
        <v>1122</v>
      </c>
      <c r="E1706" s="244">
        <v>77</v>
      </c>
      <c r="F1706" s="244">
        <v>4</v>
      </c>
      <c r="G1706" s="70" t="s">
        <v>916</v>
      </c>
      <c r="H1706" s="2">
        <v>42905</v>
      </c>
      <c r="I1706">
        <v>2</v>
      </c>
      <c r="J1706" s="70" t="s">
        <v>907</v>
      </c>
      <c r="K1706">
        <v>70</v>
      </c>
      <c r="L1706">
        <v>46</v>
      </c>
      <c r="M1706">
        <f t="shared" si="28"/>
        <v>10115.952000000001</v>
      </c>
      <c r="N1706">
        <v>20</v>
      </c>
      <c r="P1706" s="70" t="s">
        <v>908</v>
      </c>
      <c r="Q1706">
        <v>1</v>
      </c>
      <c r="R1706">
        <v>8</v>
      </c>
    </row>
    <row r="1707" spans="1:18">
      <c r="A1707" s="244">
        <v>249</v>
      </c>
      <c r="B1707" s="244" t="s">
        <v>1119</v>
      </c>
      <c r="C1707" s="244" t="s">
        <v>1120</v>
      </c>
      <c r="D1707" s="244" t="s">
        <v>1122</v>
      </c>
      <c r="E1707" s="244">
        <v>77</v>
      </c>
      <c r="F1707" s="244">
        <v>4</v>
      </c>
      <c r="G1707" s="70" t="s">
        <v>916</v>
      </c>
      <c r="H1707" s="2">
        <v>42905</v>
      </c>
      <c r="I1707">
        <v>2</v>
      </c>
      <c r="J1707" s="70" t="s">
        <v>907</v>
      </c>
      <c r="K1707">
        <v>70</v>
      </c>
      <c r="L1707">
        <v>46</v>
      </c>
      <c r="M1707">
        <f t="shared" si="28"/>
        <v>10115.952000000001</v>
      </c>
      <c r="N1707">
        <v>20</v>
      </c>
      <c r="P1707" s="70" t="s">
        <v>905</v>
      </c>
      <c r="Q1707">
        <v>2</v>
      </c>
      <c r="R1707">
        <v>1</v>
      </c>
    </row>
    <row r="1708" spans="1:18">
      <c r="A1708" s="244">
        <v>249</v>
      </c>
      <c r="B1708" s="244" t="s">
        <v>1119</v>
      </c>
      <c r="C1708" s="244" t="s">
        <v>1120</v>
      </c>
      <c r="D1708" s="244" t="s">
        <v>1122</v>
      </c>
      <c r="E1708" s="244">
        <v>77</v>
      </c>
      <c r="F1708" s="244">
        <v>4</v>
      </c>
      <c r="G1708" s="70" t="s">
        <v>916</v>
      </c>
      <c r="H1708" s="2">
        <v>42905</v>
      </c>
      <c r="I1708">
        <v>1</v>
      </c>
      <c r="J1708" s="70" t="s">
        <v>14</v>
      </c>
      <c r="N1708">
        <v>20</v>
      </c>
      <c r="P1708" s="70" t="s">
        <v>888</v>
      </c>
      <c r="Q1708">
        <v>15</v>
      </c>
      <c r="R1708">
        <v>2</v>
      </c>
    </row>
    <row r="1709" spans="1:18">
      <c r="A1709" s="244">
        <v>249</v>
      </c>
      <c r="B1709" s="244" t="s">
        <v>1119</v>
      </c>
      <c r="C1709" s="244" t="s">
        <v>1120</v>
      </c>
      <c r="D1709" s="244" t="s">
        <v>1122</v>
      </c>
      <c r="E1709" s="244">
        <v>77</v>
      </c>
      <c r="F1709" s="244">
        <v>4</v>
      </c>
      <c r="G1709" s="70" t="s">
        <v>916</v>
      </c>
      <c r="H1709" s="2">
        <v>42905</v>
      </c>
      <c r="I1709">
        <v>1</v>
      </c>
      <c r="J1709" s="70" t="s">
        <v>14</v>
      </c>
      <c r="N1709">
        <v>20</v>
      </c>
      <c r="P1709" s="70" t="s">
        <v>905</v>
      </c>
      <c r="Q1709">
        <v>5</v>
      </c>
      <c r="R1709">
        <v>1</v>
      </c>
    </row>
    <row r="1710" spans="1:18">
      <c r="A1710" s="244">
        <v>249</v>
      </c>
      <c r="B1710" s="244" t="s">
        <v>1119</v>
      </c>
      <c r="C1710" s="244" t="s">
        <v>1120</v>
      </c>
      <c r="D1710" s="244" t="s">
        <v>1122</v>
      </c>
      <c r="E1710" s="244">
        <v>77</v>
      </c>
      <c r="F1710" s="244">
        <v>4</v>
      </c>
      <c r="G1710" s="70" t="s">
        <v>916</v>
      </c>
      <c r="H1710" s="2">
        <v>42905</v>
      </c>
      <c r="I1710">
        <v>2</v>
      </c>
      <c r="J1710" s="70" t="s">
        <v>907</v>
      </c>
      <c r="K1710">
        <v>65</v>
      </c>
      <c r="L1710">
        <v>62</v>
      </c>
      <c r="M1710">
        <f t="shared" si="28"/>
        <v>12660.648000000001</v>
      </c>
      <c r="N1710">
        <v>21</v>
      </c>
      <c r="P1710" s="70" t="s">
        <v>835</v>
      </c>
      <c r="Q1710">
        <v>20</v>
      </c>
      <c r="R1710">
        <v>2</v>
      </c>
    </row>
    <row r="1711" spans="1:18">
      <c r="A1711" s="244">
        <v>249</v>
      </c>
      <c r="B1711" s="244" t="s">
        <v>1119</v>
      </c>
      <c r="C1711" s="244" t="s">
        <v>1120</v>
      </c>
      <c r="D1711" s="244" t="s">
        <v>1122</v>
      </c>
      <c r="E1711" s="244">
        <v>77</v>
      </c>
      <c r="F1711" s="244">
        <v>4</v>
      </c>
      <c r="G1711" s="70" t="s">
        <v>916</v>
      </c>
      <c r="H1711" s="2">
        <v>42905</v>
      </c>
      <c r="I1711">
        <v>1</v>
      </c>
      <c r="J1711" s="70" t="s">
        <v>14</v>
      </c>
      <c r="N1711">
        <v>21</v>
      </c>
      <c r="P1711" s="70" t="s">
        <v>888</v>
      </c>
      <c r="Q1711">
        <v>20</v>
      </c>
      <c r="R1711">
        <v>1</v>
      </c>
    </row>
    <row r="1712" spans="1:18">
      <c r="A1712" s="244">
        <v>249</v>
      </c>
      <c r="B1712" s="244" t="s">
        <v>1119</v>
      </c>
      <c r="C1712" s="244" t="s">
        <v>1120</v>
      </c>
      <c r="D1712" s="244" t="s">
        <v>1122</v>
      </c>
      <c r="E1712" s="244">
        <v>77</v>
      </c>
      <c r="F1712" s="244">
        <v>4</v>
      </c>
      <c r="G1712" s="70" t="s">
        <v>916</v>
      </c>
      <c r="H1712" s="2">
        <v>42905</v>
      </c>
      <c r="I1712">
        <v>1</v>
      </c>
      <c r="J1712" s="70" t="s">
        <v>14</v>
      </c>
      <c r="N1712">
        <v>21</v>
      </c>
      <c r="P1712" s="70" t="s">
        <v>905</v>
      </c>
      <c r="Q1712">
        <v>15</v>
      </c>
      <c r="R1712">
        <v>2</v>
      </c>
    </row>
    <row r="1713" spans="1:18">
      <c r="A1713" s="244">
        <v>249</v>
      </c>
      <c r="B1713" s="244" t="s">
        <v>1119</v>
      </c>
      <c r="C1713" s="244" t="s">
        <v>1120</v>
      </c>
      <c r="D1713" s="244" t="s">
        <v>1122</v>
      </c>
      <c r="E1713" s="244">
        <v>77</v>
      </c>
      <c r="F1713" s="244">
        <v>4</v>
      </c>
      <c r="G1713" s="70" t="s">
        <v>916</v>
      </c>
      <c r="H1713" s="2">
        <v>42905</v>
      </c>
      <c r="I1713">
        <v>1</v>
      </c>
      <c r="J1713" s="70" t="s">
        <v>14</v>
      </c>
      <c r="N1713">
        <v>21</v>
      </c>
      <c r="P1713" s="70" t="s">
        <v>918</v>
      </c>
      <c r="Q1713">
        <v>25</v>
      </c>
      <c r="R1713">
        <v>1</v>
      </c>
    </row>
    <row r="1714" spans="1:18">
      <c r="A1714" s="244">
        <v>249</v>
      </c>
      <c r="B1714" s="244" t="s">
        <v>1119</v>
      </c>
      <c r="C1714" s="244" t="s">
        <v>1120</v>
      </c>
      <c r="D1714" s="244" t="s">
        <v>1122</v>
      </c>
      <c r="E1714" s="244">
        <v>77</v>
      </c>
      <c r="F1714" s="244">
        <v>4</v>
      </c>
      <c r="G1714" s="70" t="s">
        <v>916</v>
      </c>
      <c r="H1714" s="2">
        <v>42905</v>
      </c>
      <c r="I1714">
        <v>2</v>
      </c>
      <c r="J1714" s="70" t="s">
        <v>907</v>
      </c>
      <c r="K1714">
        <v>71</v>
      </c>
      <c r="L1714">
        <v>67</v>
      </c>
      <c r="M1714">
        <f>3.1416*K1714*L1714</f>
        <v>14944.591199999999</v>
      </c>
      <c r="N1714">
        <v>22</v>
      </c>
      <c r="P1714" s="70" t="s">
        <v>908</v>
      </c>
      <c r="Q1714">
        <v>5</v>
      </c>
      <c r="R1714">
        <v>12</v>
      </c>
    </row>
    <row r="1715" spans="1:18">
      <c r="A1715" s="244">
        <v>249</v>
      </c>
      <c r="B1715" s="244" t="s">
        <v>1119</v>
      </c>
      <c r="C1715" s="244" t="s">
        <v>1120</v>
      </c>
      <c r="D1715" s="244" t="s">
        <v>1122</v>
      </c>
      <c r="E1715" s="244">
        <v>77</v>
      </c>
      <c r="F1715" s="244">
        <v>4</v>
      </c>
      <c r="G1715" s="70" t="s">
        <v>916</v>
      </c>
      <c r="H1715" s="2">
        <v>42905</v>
      </c>
      <c r="I1715">
        <v>1</v>
      </c>
      <c r="J1715" s="70" t="s">
        <v>14</v>
      </c>
      <c r="N1715">
        <v>22</v>
      </c>
      <c r="P1715" s="70" t="s">
        <v>835</v>
      </c>
      <c r="Q1715">
        <v>25</v>
      </c>
      <c r="R1715">
        <v>1</v>
      </c>
    </row>
    <row r="1716" spans="1:18">
      <c r="A1716" s="244">
        <v>249</v>
      </c>
      <c r="B1716" s="244" t="s">
        <v>1119</v>
      </c>
      <c r="C1716" s="244" t="s">
        <v>1120</v>
      </c>
      <c r="D1716" s="244" t="s">
        <v>1122</v>
      </c>
      <c r="E1716" s="244">
        <v>77</v>
      </c>
      <c r="F1716" s="244">
        <v>4</v>
      </c>
      <c r="G1716" s="70" t="s">
        <v>916</v>
      </c>
      <c r="H1716" s="2">
        <v>42905</v>
      </c>
      <c r="I1716">
        <v>1</v>
      </c>
      <c r="J1716" s="70" t="s">
        <v>14</v>
      </c>
      <c r="N1716">
        <v>22</v>
      </c>
      <c r="P1716" s="70" t="s">
        <v>905</v>
      </c>
      <c r="Q1716">
        <v>2</v>
      </c>
      <c r="R1716">
        <v>1</v>
      </c>
    </row>
    <row r="1717" spans="1:18">
      <c r="A1717" s="244">
        <v>249</v>
      </c>
      <c r="B1717" s="244" t="s">
        <v>1119</v>
      </c>
      <c r="C1717" s="244" t="s">
        <v>1120</v>
      </c>
      <c r="D1717" s="244" t="s">
        <v>1122</v>
      </c>
      <c r="E1717" s="244">
        <v>77</v>
      </c>
      <c r="F1717" s="244">
        <v>4</v>
      </c>
      <c r="G1717" s="70" t="s">
        <v>916</v>
      </c>
      <c r="H1717" s="2">
        <v>42905</v>
      </c>
      <c r="I1717">
        <v>2</v>
      </c>
      <c r="J1717" s="70" t="s">
        <v>907</v>
      </c>
      <c r="K1717">
        <v>93</v>
      </c>
      <c r="L1717">
        <v>76</v>
      </c>
      <c r="M1717">
        <f t="shared" si="28"/>
        <v>22204.828799999999</v>
      </c>
      <c r="N1717">
        <v>23</v>
      </c>
      <c r="P1717" s="70" t="s">
        <v>905</v>
      </c>
      <c r="Q1717">
        <v>30</v>
      </c>
      <c r="R1717">
        <v>2</v>
      </c>
    </row>
    <row r="1718" spans="1:18">
      <c r="A1718" s="244">
        <v>249</v>
      </c>
      <c r="B1718" s="244" t="s">
        <v>1119</v>
      </c>
      <c r="C1718" s="244" t="s">
        <v>1120</v>
      </c>
      <c r="D1718" s="244" t="s">
        <v>1122</v>
      </c>
      <c r="E1718" s="244">
        <v>77</v>
      </c>
      <c r="F1718" s="244">
        <v>4</v>
      </c>
      <c r="G1718" s="70" t="s">
        <v>916</v>
      </c>
      <c r="H1718" s="2">
        <v>42905</v>
      </c>
      <c r="I1718">
        <v>2</v>
      </c>
      <c r="J1718" s="70" t="s">
        <v>907</v>
      </c>
      <c r="K1718">
        <v>93</v>
      </c>
      <c r="L1718">
        <v>76</v>
      </c>
      <c r="M1718">
        <f t="shared" si="28"/>
        <v>22204.828799999999</v>
      </c>
      <c r="N1718">
        <v>23</v>
      </c>
      <c r="P1718" s="70" t="s">
        <v>918</v>
      </c>
      <c r="Q1718">
        <v>10</v>
      </c>
      <c r="R1718">
        <v>1</v>
      </c>
    </row>
    <row r="1719" spans="1:18">
      <c r="A1719" s="244">
        <v>249</v>
      </c>
      <c r="B1719" s="244" t="s">
        <v>1119</v>
      </c>
      <c r="C1719" s="244" t="s">
        <v>1120</v>
      </c>
      <c r="D1719" s="244" t="s">
        <v>1122</v>
      </c>
      <c r="E1719" s="244">
        <v>77</v>
      </c>
      <c r="F1719" s="244">
        <v>4</v>
      </c>
      <c r="G1719" s="70" t="s">
        <v>916</v>
      </c>
      <c r="H1719" s="2">
        <v>42905</v>
      </c>
      <c r="I1719">
        <v>1</v>
      </c>
      <c r="J1719" s="70" t="s">
        <v>14</v>
      </c>
      <c r="N1719">
        <v>23</v>
      </c>
      <c r="P1719" s="70" t="s">
        <v>905</v>
      </c>
      <c r="Q1719">
        <v>5</v>
      </c>
      <c r="R1719">
        <v>1</v>
      </c>
    </row>
    <row r="1720" spans="1:18">
      <c r="A1720" s="244">
        <v>249</v>
      </c>
      <c r="B1720" s="244" t="s">
        <v>1119</v>
      </c>
      <c r="C1720" s="244" t="s">
        <v>1120</v>
      </c>
      <c r="D1720" s="244" t="s">
        <v>1122</v>
      </c>
      <c r="E1720" s="244">
        <v>77</v>
      </c>
      <c r="F1720" s="244">
        <v>4</v>
      </c>
      <c r="G1720" s="70" t="s">
        <v>916</v>
      </c>
      <c r="H1720" s="2">
        <v>42905</v>
      </c>
      <c r="I1720">
        <v>1</v>
      </c>
      <c r="J1720" s="70" t="s">
        <v>14</v>
      </c>
      <c r="N1720">
        <v>23</v>
      </c>
      <c r="P1720" s="70" t="s">
        <v>912</v>
      </c>
      <c r="Q1720">
        <v>10</v>
      </c>
      <c r="R1720">
        <v>2</v>
      </c>
    </row>
    <row r="1721" spans="1:18">
      <c r="A1721" s="244">
        <v>249</v>
      </c>
      <c r="B1721" s="244" t="s">
        <v>1119</v>
      </c>
      <c r="C1721" s="244" t="s">
        <v>1120</v>
      </c>
      <c r="D1721" s="244" t="s">
        <v>1122</v>
      </c>
      <c r="E1721" s="244">
        <v>77</v>
      </c>
      <c r="F1721" s="244">
        <v>4</v>
      </c>
      <c r="G1721" s="70" t="s">
        <v>916</v>
      </c>
      <c r="H1721" s="2">
        <v>42905</v>
      </c>
      <c r="I1721">
        <v>2</v>
      </c>
      <c r="J1721" s="70" t="s">
        <v>907</v>
      </c>
      <c r="K1721">
        <v>92</v>
      </c>
      <c r="L1721">
        <v>83</v>
      </c>
      <c r="M1721">
        <f t="shared" si="28"/>
        <v>23989.257600000001</v>
      </c>
      <c r="N1721">
        <v>24</v>
      </c>
      <c r="P1721" s="70" t="s">
        <v>908</v>
      </c>
      <c r="Q1721">
        <v>15</v>
      </c>
      <c r="R1721">
        <v>50</v>
      </c>
    </row>
    <row r="1722" spans="1:18">
      <c r="A1722" s="244">
        <v>249</v>
      </c>
      <c r="B1722" s="244" t="s">
        <v>1119</v>
      </c>
      <c r="C1722" s="244" t="s">
        <v>1120</v>
      </c>
      <c r="D1722" s="244" t="s">
        <v>1122</v>
      </c>
      <c r="E1722" s="244">
        <v>77</v>
      </c>
      <c r="F1722" s="244">
        <v>4</v>
      </c>
      <c r="G1722" s="70" t="s">
        <v>916</v>
      </c>
      <c r="H1722" s="2">
        <v>42905</v>
      </c>
      <c r="I1722">
        <v>2</v>
      </c>
      <c r="J1722" s="70" t="s">
        <v>907</v>
      </c>
      <c r="K1722">
        <v>92</v>
      </c>
      <c r="L1722">
        <v>83</v>
      </c>
      <c r="M1722">
        <f t="shared" si="28"/>
        <v>23989.257600000001</v>
      </c>
      <c r="N1722">
        <v>24</v>
      </c>
      <c r="P1722" s="70" t="s">
        <v>835</v>
      </c>
      <c r="Q1722">
        <v>2</v>
      </c>
      <c r="R1722">
        <v>5</v>
      </c>
    </row>
    <row r="1723" spans="1:18">
      <c r="A1723" s="244">
        <v>249</v>
      </c>
      <c r="B1723" s="244" t="s">
        <v>1119</v>
      </c>
      <c r="C1723" s="244" t="s">
        <v>1120</v>
      </c>
      <c r="D1723" s="244" t="s">
        <v>1122</v>
      </c>
      <c r="E1723" s="244">
        <v>77</v>
      </c>
      <c r="F1723" s="244">
        <v>4</v>
      </c>
      <c r="G1723" s="70" t="s">
        <v>916</v>
      </c>
      <c r="H1723" s="2">
        <v>42905</v>
      </c>
      <c r="I1723">
        <v>2</v>
      </c>
      <c r="J1723" s="70" t="s">
        <v>907</v>
      </c>
      <c r="K1723">
        <v>92</v>
      </c>
      <c r="L1723">
        <v>83</v>
      </c>
      <c r="M1723">
        <f t="shared" si="28"/>
        <v>23989.257600000001</v>
      </c>
      <c r="N1723">
        <v>24</v>
      </c>
      <c r="P1723" s="70" t="s">
        <v>888</v>
      </c>
      <c r="Q1723">
        <v>15</v>
      </c>
      <c r="R1723">
        <v>3</v>
      </c>
    </row>
    <row r="1724" spans="1:18">
      <c r="A1724" s="244">
        <v>249</v>
      </c>
      <c r="B1724" s="244" t="s">
        <v>1119</v>
      </c>
      <c r="C1724" s="244" t="s">
        <v>1120</v>
      </c>
      <c r="D1724" s="244" t="s">
        <v>1122</v>
      </c>
      <c r="E1724" s="244">
        <v>77</v>
      </c>
      <c r="F1724" s="244">
        <v>4</v>
      </c>
      <c r="G1724" s="70" t="s">
        <v>916</v>
      </c>
      <c r="H1724" s="2">
        <v>42905</v>
      </c>
      <c r="I1724">
        <v>2</v>
      </c>
      <c r="J1724" s="70" t="s">
        <v>907</v>
      </c>
      <c r="K1724">
        <v>92</v>
      </c>
      <c r="L1724">
        <v>83</v>
      </c>
      <c r="M1724">
        <f t="shared" si="28"/>
        <v>23989.257600000001</v>
      </c>
      <c r="N1724">
        <v>24</v>
      </c>
      <c r="P1724" s="70" t="s">
        <v>912</v>
      </c>
      <c r="Q1724">
        <v>1</v>
      </c>
      <c r="R1724">
        <v>1</v>
      </c>
    </row>
    <row r="1725" spans="1:18">
      <c r="A1725" s="244">
        <v>249</v>
      </c>
      <c r="B1725" s="244" t="s">
        <v>1119</v>
      </c>
      <c r="C1725" s="244" t="s">
        <v>1120</v>
      </c>
      <c r="D1725" s="244" t="s">
        <v>1122</v>
      </c>
      <c r="E1725" s="244">
        <v>77</v>
      </c>
      <c r="F1725" s="244">
        <v>4</v>
      </c>
      <c r="G1725" s="70" t="s">
        <v>916</v>
      </c>
      <c r="H1725" s="2">
        <v>42905</v>
      </c>
      <c r="I1725">
        <v>2</v>
      </c>
      <c r="J1725" s="70" t="s">
        <v>907</v>
      </c>
      <c r="K1725">
        <v>92</v>
      </c>
      <c r="L1725">
        <v>83</v>
      </c>
      <c r="M1725">
        <f t="shared" si="28"/>
        <v>23989.257600000001</v>
      </c>
      <c r="N1725">
        <v>24</v>
      </c>
      <c r="P1725" s="70" t="s">
        <v>904</v>
      </c>
      <c r="Q1725">
        <v>1</v>
      </c>
      <c r="R1725">
        <v>2</v>
      </c>
    </row>
    <row r="1726" spans="1:18">
      <c r="A1726" s="244">
        <v>249</v>
      </c>
      <c r="B1726" s="244" t="s">
        <v>1119</v>
      </c>
      <c r="C1726" s="244" t="s">
        <v>1120</v>
      </c>
      <c r="D1726" s="244" t="s">
        <v>1122</v>
      </c>
      <c r="E1726" s="244">
        <v>77</v>
      </c>
      <c r="F1726" s="244">
        <v>4</v>
      </c>
      <c r="G1726" s="70" t="s">
        <v>916</v>
      </c>
      <c r="H1726" s="2">
        <v>42905</v>
      </c>
      <c r="I1726">
        <v>2</v>
      </c>
      <c r="J1726" s="70" t="s">
        <v>907</v>
      </c>
      <c r="K1726">
        <v>92</v>
      </c>
      <c r="L1726">
        <v>83</v>
      </c>
      <c r="M1726">
        <f t="shared" si="28"/>
        <v>23989.257600000001</v>
      </c>
      <c r="N1726">
        <v>24</v>
      </c>
      <c r="P1726" s="70" t="s">
        <v>905</v>
      </c>
      <c r="Q1726">
        <v>5</v>
      </c>
      <c r="R1726">
        <v>1</v>
      </c>
    </row>
    <row r="1727" spans="1:18">
      <c r="A1727" s="244">
        <v>249</v>
      </c>
      <c r="B1727" s="244" t="s">
        <v>1119</v>
      </c>
      <c r="C1727" s="244" t="s">
        <v>1120</v>
      </c>
      <c r="D1727" s="244" t="s">
        <v>1122</v>
      </c>
      <c r="E1727" s="244">
        <v>77</v>
      </c>
      <c r="F1727" s="244">
        <v>4</v>
      </c>
      <c r="G1727" s="70" t="s">
        <v>916</v>
      </c>
      <c r="H1727" s="2">
        <v>42905</v>
      </c>
      <c r="I1727">
        <v>1</v>
      </c>
      <c r="J1727" s="70" t="s">
        <v>14</v>
      </c>
      <c r="N1727">
        <v>24</v>
      </c>
      <c r="P1727" s="70" t="s">
        <v>920</v>
      </c>
      <c r="Q1727">
        <v>20</v>
      </c>
      <c r="R1727">
        <v>1</v>
      </c>
    </row>
    <row r="1728" spans="1:18">
      <c r="A1728" s="244">
        <v>249</v>
      </c>
      <c r="B1728" s="244" t="s">
        <v>1119</v>
      </c>
      <c r="C1728" s="244" t="s">
        <v>1120</v>
      </c>
      <c r="D1728" s="244" t="s">
        <v>1122</v>
      </c>
      <c r="E1728" s="244">
        <v>77</v>
      </c>
      <c r="F1728" s="244">
        <v>4</v>
      </c>
      <c r="G1728" s="70" t="s">
        <v>916</v>
      </c>
      <c r="H1728" s="2">
        <v>42905</v>
      </c>
      <c r="I1728">
        <v>1</v>
      </c>
      <c r="J1728" s="70" t="s">
        <v>14</v>
      </c>
      <c r="N1728">
        <v>24</v>
      </c>
      <c r="P1728" s="70" t="s">
        <v>888</v>
      </c>
      <c r="Q1728">
        <v>10</v>
      </c>
      <c r="R1728">
        <v>2</v>
      </c>
    </row>
    <row r="1729" spans="1:18">
      <c r="A1729" s="244">
        <v>249</v>
      </c>
      <c r="B1729" s="244" t="s">
        <v>1119</v>
      </c>
      <c r="C1729" s="244" t="s">
        <v>1120</v>
      </c>
      <c r="D1729" s="244" t="s">
        <v>1122</v>
      </c>
      <c r="E1729" s="244">
        <v>77</v>
      </c>
      <c r="F1729" s="244">
        <v>4</v>
      </c>
      <c r="G1729" s="70" t="s">
        <v>916</v>
      </c>
      <c r="H1729" s="2">
        <v>42905</v>
      </c>
      <c r="I1729">
        <v>1</v>
      </c>
      <c r="J1729" s="70" t="s">
        <v>14</v>
      </c>
      <c r="N1729">
        <v>24</v>
      </c>
      <c r="P1729" s="70" t="s">
        <v>835</v>
      </c>
      <c r="Q1729">
        <v>1</v>
      </c>
      <c r="R1729">
        <v>1</v>
      </c>
    </row>
    <row r="1730" spans="1:18">
      <c r="A1730" s="244">
        <v>249</v>
      </c>
      <c r="B1730" s="244" t="s">
        <v>1119</v>
      </c>
      <c r="C1730" s="244" t="s">
        <v>1120</v>
      </c>
      <c r="D1730" s="244" t="s">
        <v>1122</v>
      </c>
      <c r="E1730" s="244">
        <v>77</v>
      </c>
      <c r="F1730" s="244">
        <v>4</v>
      </c>
      <c r="G1730" s="70" t="s">
        <v>916</v>
      </c>
      <c r="H1730" s="2">
        <v>42905</v>
      </c>
      <c r="I1730">
        <v>2</v>
      </c>
      <c r="J1730" s="70" t="s">
        <v>907</v>
      </c>
      <c r="K1730">
        <v>57</v>
      </c>
      <c r="L1730">
        <v>46</v>
      </c>
      <c r="M1730">
        <f t="shared" si="28"/>
        <v>8237.2752</v>
      </c>
      <c r="N1730">
        <v>25</v>
      </c>
      <c r="P1730" s="70" t="s">
        <v>891</v>
      </c>
      <c r="Q1730">
        <v>1</v>
      </c>
      <c r="R1730">
        <v>1</v>
      </c>
    </row>
    <row r="1731" spans="1:18">
      <c r="A1731" s="244">
        <v>249</v>
      </c>
      <c r="B1731" s="244" t="s">
        <v>1119</v>
      </c>
      <c r="C1731" s="244" t="s">
        <v>1120</v>
      </c>
      <c r="D1731" s="244" t="s">
        <v>1122</v>
      </c>
      <c r="E1731" s="244">
        <v>77</v>
      </c>
      <c r="F1731" s="244">
        <v>4</v>
      </c>
      <c r="G1731" s="70" t="s">
        <v>916</v>
      </c>
      <c r="H1731" s="2">
        <v>42905</v>
      </c>
      <c r="I1731">
        <v>2</v>
      </c>
      <c r="J1731" s="70" t="s">
        <v>907</v>
      </c>
      <c r="K1731">
        <v>57</v>
      </c>
      <c r="L1731">
        <v>46</v>
      </c>
      <c r="M1731">
        <f t="shared" si="28"/>
        <v>8237.2752</v>
      </c>
      <c r="N1731">
        <v>25</v>
      </c>
      <c r="P1731" s="70" t="s">
        <v>908</v>
      </c>
      <c r="Q1731">
        <v>3</v>
      </c>
      <c r="R1731">
        <v>16</v>
      </c>
    </row>
    <row r="1732" spans="1:18">
      <c r="A1732" s="244">
        <v>249</v>
      </c>
      <c r="B1732" s="244" t="s">
        <v>1119</v>
      </c>
      <c r="C1732" s="244" t="s">
        <v>1120</v>
      </c>
      <c r="D1732" s="244" t="s">
        <v>1122</v>
      </c>
      <c r="E1732" s="244">
        <v>77</v>
      </c>
      <c r="F1732" s="244">
        <v>4</v>
      </c>
      <c r="G1732" s="70" t="s">
        <v>916</v>
      </c>
      <c r="H1732" s="2">
        <v>42905</v>
      </c>
      <c r="I1732">
        <v>2</v>
      </c>
      <c r="J1732" s="70" t="s">
        <v>907</v>
      </c>
      <c r="K1732">
        <v>57</v>
      </c>
      <c r="L1732">
        <v>46</v>
      </c>
      <c r="M1732">
        <f t="shared" si="28"/>
        <v>8237.2752</v>
      </c>
      <c r="N1732">
        <v>25</v>
      </c>
      <c r="P1732" s="70" t="s">
        <v>835</v>
      </c>
      <c r="Q1732">
        <v>1</v>
      </c>
      <c r="R1732">
        <v>1</v>
      </c>
    </row>
    <row r="1733" spans="1:18">
      <c r="A1733" s="244">
        <v>249</v>
      </c>
      <c r="B1733" s="244" t="s">
        <v>1119</v>
      </c>
      <c r="C1733" s="244" t="s">
        <v>1120</v>
      </c>
      <c r="D1733" s="244" t="s">
        <v>1122</v>
      </c>
      <c r="E1733" s="244">
        <v>77</v>
      </c>
      <c r="F1733" s="244">
        <v>4</v>
      </c>
      <c r="G1733" s="70" t="s">
        <v>916</v>
      </c>
      <c r="H1733" s="2">
        <v>42905</v>
      </c>
      <c r="I1733">
        <v>1</v>
      </c>
      <c r="J1733" s="70" t="s">
        <v>14</v>
      </c>
      <c r="N1733">
        <v>25</v>
      </c>
      <c r="P1733" s="70" t="s">
        <v>905</v>
      </c>
      <c r="Q1733">
        <v>50</v>
      </c>
      <c r="R1733">
        <v>4</v>
      </c>
    </row>
    <row r="1734" spans="1:18">
      <c r="A1734" s="244">
        <v>249</v>
      </c>
      <c r="B1734" s="244" t="s">
        <v>1119</v>
      </c>
      <c r="C1734" s="244" t="s">
        <v>1120</v>
      </c>
      <c r="D1734" s="244" t="s">
        <v>1122</v>
      </c>
      <c r="E1734" s="244">
        <v>77</v>
      </c>
      <c r="F1734" s="244">
        <v>4</v>
      </c>
      <c r="G1734" s="70" t="s">
        <v>916</v>
      </c>
      <c r="H1734" s="2">
        <v>42905</v>
      </c>
      <c r="I1734">
        <v>2</v>
      </c>
      <c r="J1734" s="70" t="s">
        <v>835</v>
      </c>
      <c r="K1734">
        <v>46</v>
      </c>
      <c r="L1734">
        <v>43</v>
      </c>
      <c r="M1734">
        <f t="shared" si="28"/>
        <v>6214.0847999999996</v>
      </c>
      <c r="N1734">
        <v>26</v>
      </c>
      <c r="P1734" s="70" t="s">
        <v>908</v>
      </c>
      <c r="Q1734">
        <v>1</v>
      </c>
      <c r="R1734">
        <v>3</v>
      </c>
    </row>
    <row r="1735" spans="1:18">
      <c r="A1735" s="244">
        <v>249</v>
      </c>
      <c r="B1735" s="244" t="s">
        <v>1119</v>
      </c>
      <c r="C1735" s="244" t="s">
        <v>1120</v>
      </c>
      <c r="D1735" s="244" t="s">
        <v>1122</v>
      </c>
      <c r="E1735" s="244">
        <v>77</v>
      </c>
      <c r="F1735" s="244">
        <v>4</v>
      </c>
      <c r="G1735" s="70" t="s">
        <v>916</v>
      </c>
      <c r="H1735" s="2">
        <v>42905</v>
      </c>
      <c r="I1735">
        <v>2</v>
      </c>
      <c r="J1735" s="70" t="s">
        <v>835</v>
      </c>
      <c r="K1735">
        <v>46</v>
      </c>
      <c r="L1735">
        <v>43</v>
      </c>
      <c r="M1735">
        <f t="shared" si="28"/>
        <v>6214.0847999999996</v>
      </c>
      <c r="N1735">
        <v>26</v>
      </c>
      <c r="P1735" s="70" t="s">
        <v>905</v>
      </c>
      <c r="Q1735">
        <v>10</v>
      </c>
      <c r="R1735">
        <v>3</v>
      </c>
    </row>
    <row r="1736" spans="1:18">
      <c r="A1736" s="244">
        <v>249</v>
      </c>
      <c r="B1736" s="244" t="s">
        <v>1119</v>
      </c>
      <c r="C1736" s="244" t="s">
        <v>1120</v>
      </c>
      <c r="D1736" s="244" t="s">
        <v>1122</v>
      </c>
      <c r="E1736" s="244">
        <v>77</v>
      </c>
      <c r="F1736" s="244">
        <v>4</v>
      </c>
      <c r="G1736" s="70" t="s">
        <v>916</v>
      </c>
      <c r="H1736" s="2">
        <v>42905</v>
      </c>
      <c r="I1736">
        <v>1</v>
      </c>
      <c r="J1736" s="70" t="s">
        <v>14</v>
      </c>
      <c r="N1736">
        <v>26</v>
      </c>
      <c r="P1736" s="70" t="s">
        <v>917</v>
      </c>
      <c r="Q1736">
        <v>10</v>
      </c>
      <c r="R1736">
        <v>1</v>
      </c>
    </row>
    <row r="1737" spans="1:18">
      <c r="A1737" s="244">
        <v>249</v>
      </c>
      <c r="B1737" s="244" t="s">
        <v>1119</v>
      </c>
      <c r="C1737" s="244" t="s">
        <v>1120</v>
      </c>
      <c r="D1737" s="244" t="s">
        <v>1122</v>
      </c>
      <c r="E1737" s="244">
        <v>77</v>
      </c>
      <c r="F1737" s="244">
        <v>4</v>
      </c>
      <c r="G1737" s="70" t="s">
        <v>916</v>
      </c>
      <c r="H1737" s="2">
        <v>42905</v>
      </c>
      <c r="I1737">
        <v>2</v>
      </c>
      <c r="J1737" s="70" t="s">
        <v>835</v>
      </c>
      <c r="K1737">
        <v>36</v>
      </c>
      <c r="L1737">
        <v>2</v>
      </c>
      <c r="M1737">
        <f t="shared" si="28"/>
        <v>226.1952</v>
      </c>
      <c r="N1737">
        <v>27</v>
      </c>
      <c r="P1737" s="70" t="s">
        <v>905</v>
      </c>
      <c r="Q1737">
        <v>10</v>
      </c>
      <c r="R1737">
        <v>1</v>
      </c>
    </row>
    <row r="1738" spans="1:18">
      <c r="A1738" s="244">
        <v>249</v>
      </c>
      <c r="B1738" s="244" t="s">
        <v>1119</v>
      </c>
      <c r="C1738" s="244" t="s">
        <v>1120</v>
      </c>
      <c r="D1738" s="244" t="s">
        <v>1122</v>
      </c>
      <c r="E1738" s="244">
        <v>77</v>
      </c>
      <c r="F1738" s="244">
        <v>4</v>
      </c>
      <c r="G1738" s="70" t="s">
        <v>916</v>
      </c>
      <c r="H1738" s="2">
        <v>42905</v>
      </c>
      <c r="I1738">
        <v>2</v>
      </c>
      <c r="J1738" s="70" t="s">
        <v>835</v>
      </c>
      <c r="K1738">
        <v>36</v>
      </c>
      <c r="L1738">
        <v>2</v>
      </c>
      <c r="M1738">
        <f t="shared" si="28"/>
        <v>226.1952</v>
      </c>
      <c r="N1738">
        <v>27</v>
      </c>
      <c r="P1738" s="70" t="s">
        <v>908</v>
      </c>
      <c r="Q1738">
        <v>10</v>
      </c>
      <c r="R1738">
        <v>20</v>
      </c>
    </row>
    <row r="1739" spans="1:18">
      <c r="A1739" s="244">
        <v>249</v>
      </c>
      <c r="B1739" s="244" t="s">
        <v>1119</v>
      </c>
      <c r="C1739" s="244" t="s">
        <v>1120</v>
      </c>
      <c r="D1739" s="244" t="s">
        <v>1122</v>
      </c>
      <c r="E1739" s="244">
        <v>77</v>
      </c>
      <c r="F1739" s="244">
        <v>4</v>
      </c>
      <c r="G1739" s="70" t="s">
        <v>916</v>
      </c>
      <c r="H1739" s="2">
        <v>42905</v>
      </c>
      <c r="I1739">
        <v>1</v>
      </c>
      <c r="J1739" s="70" t="s">
        <v>14</v>
      </c>
      <c r="N1739">
        <v>27</v>
      </c>
      <c r="P1739" s="70" t="s">
        <v>905</v>
      </c>
      <c r="Q1739">
        <v>7</v>
      </c>
      <c r="R1739">
        <v>1</v>
      </c>
    </row>
    <row r="1740" spans="1:18">
      <c r="A1740" s="244">
        <v>249</v>
      </c>
      <c r="B1740" s="244" t="s">
        <v>1119</v>
      </c>
      <c r="C1740" s="244" t="s">
        <v>1120</v>
      </c>
      <c r="D1740" s="244" t="s">
        <v>1122</v>
      </c>
      <c r="E1740" s="244">
        <v>77</v>
      </c>
      <c r="F1740" s="244">
        <v>4</v>
      </c>
      <c r="G1740" s="70" t="s">
        <v>916</v>
      </c>
      <c r="H1740" s="2">
        <v>42905</v>
      </c>
      <c r="I1740">
        <v>2</v>
      </c>
      <c r="J1740" s="70" t="s">
        <v>835</v>
      </c>
      <c r="K1740">
        <v>51</v>
      </c>
      <c r="L1740">
        <v>48</v>
      </c>
      <c r="M1740">
        <f t="shared" si="28"/>
        <v>7690.6368000000002</v>
      </c>
      <c r="N1740">
        <v>28</v>
      </c>
      <c r="P1740" s="70" t="s">
        <v>870</v>
      </c>
      <c r="Q1740">
        <v>2</v>
      </c>
      <c r="R1740">
        <v>2</v>
      </c>
    </row>
    <row r="1741" spans="1:18">
      <c r="A1741" s="244">
        <v>249</v>
      </c>
      <c r="B1741" s="244" t="s">
        <v>1119</v>
      </c>
      <c r="C1741" s="244" t="s">
        <v>1120</v>
      </c>
      <c r="D1741" s="244" t="s">
        <v>1122</v>
      </c>
      <c r="E1741" s="244">
        <v>77</v>
      </c>
      <c r="F1741" s="244">
        <v>4</v>
      </c>
      <c r="G1741" s="70" t="s">
        <v>916</v>
      </c>
      <c r="H1741" s="2">
        <v>42905</v>
      </c>
      <c r="I1741">
        <v>2</v>
      </c>
      <c r="J1741" s="70" t="s">
        <v>835</v>
      </c>
      <c r="K1741">
        <v>51</v>
      </c>
      <c r="L1741">
        <v>48</v>
      </c>
      <c r="M1741">
        <f t="shared" si="28"/>
        <v>7690.6368000000002</v>
      </c>
      <c r="N1741">
        <v>28</v>
      </c>
      <c r="P1741" s="70" t="s">
        <v>921</v>
      </c>
      <c r="Q1741">
        <v>2</v>
      </c>
      <c r="R1741">
        <v>1</v>
      </c>
    </row>
    <row r="1742" spans="1:18">
      <c r="A1742" s="244">
        <v>249</v>
      </c>
      <c r="B1742" s="244" t="s">
        <v>1119</v>
      </c>
      <c r="C1742" s="244" t="s">
        <v>1120</v>
      </c>
      <c r="D1742" s="244" t="s">
        <v>1122</v>
      </c>
      <c r="E1742" s="244">
        <v>77</v>
      </c>
      <c r="F1742" s="244">
        <v>4</v>
      </c>
      <c r="G1742" s="70" t="s">
        <v>916</v>
      </c>
      <c r="H1742" s="2">
        <v>42905</v>
      </c>
      <c r="I1742">
        <v>2</v>
      </c>
      <c r="J1742" s="70" t="s">
        <v>835</v>
      </c>
      <c r="K1742">
        <v>51</v>
      </c>
      <c r="L1742">
        <v>48</v>
      </c>
      <c r="M1742">
        <f t="shared" si="28"/>
        <v>7690.6368000000002</v>
      </c>
      <c r="N1742">
        <v>28</v>
      </c>
      <c r="P1742" s="70" t="s">
        <v>908</v>
      </c>
      <c r="Q1742">
        <v>3</v>
      </c>
      <c r="R1742">
        <v>1</v>
      </c>
    </row>
    <row r="1743" spans="1:18">
      <c r="A1743" s="244">
        <v>249</v>
      </c>
      <c r="B1743" s="244" t="s">
        <v>1119</v>
      </c>
      <c r="C1743" s="244" t="s">
        <v>1120</v>
      </c>
      <c r="D1743" s="244" t="s">
        <v>1122</v>
      </c>
      <c r="E1743" s="244">
        <v>77</v>
      </c>
      <c r="F1743" s="244">
        <v>4</v>
      </c>
      <c r="G1743" s="70" t="s">
        <v>916</v>
      </c>
      <c r="H1743" s="2">
        <v>42905</v>
      </c>
      <c r="I1743">
        <v>1</v>
      </c>
      <c r="J1743" s="70" t="s">
        <v>14</v>
      </c>
      <c r="N1743">
        <v>28</v>
      </c>
      <c r="P1743" s="70" t="s">
        <v>907</v>
      </c>
      <c r="Q1743">
        <v>60</v>
      </c>
      <c r="R1743">
        <v>1</v>
      </c>
    </row>
    <row r="1744" spans="1:18">
      <c r="A1744" s="244">
        <v>249</v>
      </c>
      <c r="B1744" s="244" t="s">
        <v>1119</v>
      </c>
      <c r="C1744" s="244" t="s">
        <v>1120</v>
      </c>
      <c r="D1744" s="244" t="s">
        <v>1122</v>
      </c>
      <c r="E1744" s="244">
        <v>77</v>
      </c>
      <c r="F1744" s="244">
        <v>4</v>
      </c>
      <c r="G1744" s="70" t="s">
        <v>916</v>
      </c>
      <c r="H1744" s="2">
        <v>42905</v>
      </c>
      <c r="I1744">
        <v>1</v>
      </c>
      <c r="J1744" s="70" t="s">
        <v>14</v>
      </c>
      <c r="N1744">
        <v>28</v>
      </c>
      <c r="P1744" s="70" t="s">
        <v>908</v>
      </c>
      <c r="Q1744">
        <v>5</v>
      </c>
      <c r="R1744">
        <v>11</v>
      </c>
    </row>
    <row r="1745" spans="1:18">
      <c r="A1745" s="244">
        <v>249</v>
      </c>
      <c r="B1745" s="244" t="s">
        <v>1119</v>
      </c>
      <c r="C1745" s="244" t="s">
        <v>1120</v>
      </c>
      <c r="D1745" s="244" t="s">
        <v>1122</v>
      </c>
      <c r="E1745" s="244">
        <v>77</v>
      </c>
      <c r="F1745" s="244">
        <v>4</v>
      </c>
      <c r="G1745" s="70" t="s">
        <v>916</v>
      </c>
      <c r="H1745" s="2">
        <v>42905</v>
      </c>
      <c r="I1745">
        <v>2</v>
      </c>
      <c r="J1745" s="70" t="s">
        <v>835</v>
      </c>
      <c r="K1745">
        <v>42</v>
      </c>
      <c r="L1745">
        <v>39</v>
      </c>
      <c r="M1745">
        <f t="shared" si="28"/>
        <v>5145.9408000000003</v>
      </c>
      <c r="N1745">
        <v>29</v>
      </c>
      <c r="P1745" s="70"/>
    </row>
    <row r="1746" spans="1:18">
      <c r="A1746" s="244">
        <v>249</v>
      </c>
      <c r="B1746" s="244" t="s">
        <v>1119</v>
      </c>
      <c r="C1746" s="244" t="s">
        <v>1120</v>
      </c>
      <c r="D1746" s="244" t="s">
        <v>1122</v>
      </c>
      <c r="E1746" s="244">
        <v>77</v>
      </c>
      <c r="F1746" s="244">
        <v>4</v>
      </c>
      <c r="G1746" s="70" t="s">
        <v>916</v>
      </c>
      <c r="H1746" s="2">
        <v>42905</v>
      </c>
      <c r="I1746">
        <v>1</v>
      </c>
      <c r="J1746" s="70" t="s">
        <v>14</v>
      </c>
      <c r="N1746">
        <v>29</v>
      </c>
      <c r="P1746" s="70"/>
    </row>
    <row r="1747" spans="1:18">
      <c r="A1747" s="244">
        <v>249</v>
      </c>
      <c r="B1747" s="244" t="s">
        <v>1119</v>
      </c>
      <c r="C1747" s="244" t="s">
        <v>1120</v>
      </c>
      <c r="D1747" s="244" t="s">
        <v>1122</v>
      </c>
      <c r="E1747" s="244">
        <v>77</v>
      </c>
      <c r="F1747" s="244">
        <v>4</v>
      </c>
      <c r="G1747" s="70" t="s">
        <v>916</v>
      </c>
      <c r="H1747" s="2">
        <v>42905</v>
      </c>
      <c r="I1747">
        <v>2</v>
      </c>
      <c r="J1747" s="70" t="s">
        <v>835</v>
      </c>
      <c r="K1747">
        <v>48</v>
      </c>
      <c r="L1747">
        <v>47</v>
      </c>
      <c r="M1747">
        <f t="shared" ref="M1747:M1801" si="29">3.1416*K1747*L1747</f>
        <v>7087.4495999999999</v>
      </c>
      <c r="N1747">
        <v>30</v>
      </c>
      <c r="P1747" s="70" t="s">
        <v>905</v>
      </c>
      <c r="Q1747">
        <v>10</v>
      </c>
      <c r="R1747">
        <v>1</v>
      </c>
    </row>
    <row r="1748" spans="1:18">
      <c r="A1748" s="244">
        <v>249</v>
      </c>
      <c r="B1748" s="244" t="s">
        <v>1119</v>
      </c>
      <c r="C1748" s="244" t="s">
        <v>1120</v>
      </c>
      <c r="D1748" s="244" t="s">
        <v>1122</v>
      </c>
      <c r="E1748" s="244">
        <v>77</v>
      </c>
      <c r="F1748" s="244">
        <v>4</v>
      </c>
      <c r="G1748" s="70" t="s">
        <v>916</v>
      </c>
      <c r="H1748" s="2">
        <v>42905</v>
      </c>
      <c r="I1748">
        <v>1</v>
      </c>
      <c r="J1748" s="70" t="s">
        <v>14</v>
      </c>
      <c r="N1748">
        <v>30</v>
      </c>
      <c r="P1748" s="70"/>
    </row>
    <row r="1749" spans="1:18">
      <c r="A1749" s="244">
        <v>249</v>
      </c>
      <c r="B1749" s="244" t="s">
        <v>1119</v>
      </c>
      <c r="C1749" s="244" t="s">
        <v>1120</v>
      </c>
      <c r="D1749" s="244" t="s">
        <v>1122</v>
      </c>
      <c r="E1749" s="244">
        <v>77</v>
      </c>
      <c r="F1749" s="244">
        <v>4</v>
      </c>
      <c r="G1749" s="70" t="s">
        <v>916</v>
      </c>
      <c r="H1749" s="2">
        <v>42905</v>
      </c>
      <c r="I1749">
        <v>2</v>
      </c>
      <c r="J1749" s="70" t="s">
        <v>835</v>
      </c>
      <c r="K1749">
        <v>64</v>
      </c>
      <c r="L1749">
        <v>54</v>
      </c>
      <c r="M1749">
        <f t="shared" si="29"/>
        <v>10857.3696</v>
      </c>
      <c r="N1749">
        <v>31</v>
      </c>
      <c r="P1749" s="70" t="s">
        <v>905</v>
      </c>
      <c r="Q1749">
        <v>20</v>
      </c>
      <c r="R1749">
        <v>4</v>
      </c>
    </row>
    <row r="1750" spans="1:18">
      <c r="A1750" s="244">
        <v>249</v>
      </c>
      <c r="B1750" s="244" t="s">
        <v>1119</v>
      </c>
      <c r="C1750" s="244" t="s">
        <v>1120</v>
      </c>
      <c r="D1750" s="244" t="s">
        <v>1122</v>
      </c>
      <c r="E1750" s="244">
        <v>77</v>
      </c>
      <c r="F1750" s="244">
        <v>4</v>
      </c>
      <c r="G1750" s="70" t="s">
        <v>916</v>
      </c>
      <c r="H1750" s="2">
        <v>42905</v>
      </c>
      <c r="I1750">
        <v>2</v>
      </c>
      <c r="J1750" s="70" t="s">
        <v>835</v>
      </c>
      <c r="K1750">
        <v>64</v>
      </c>
      <c r="L1750">
        <v>54</v>
      </c>
      <c r="M1750">
        <f t="shared" si="29"/>
        <v>10857.3696</v>
      </c>
      <c r="N1750">
        <v>31</v>
      </c>
      <c r="P1750" s="70" t="s">
        <v>908</v>
      </c>
      <c r="Q1750">
        <v>5</v>
      </c>
      <c r="R1750">
        <v>5</v>
      </c>
    </row>
    <row r="1751" spans="1:18">
      <c r="A1751" s="244">
        <v>249</v>
      </c>
      <c r="B1751" s="244" t="s">
        <v>1119</v>
      </c>
      <c r="C1751" s="244" t="s">
        <v>1120</v>
      </c>
      <c r="D1751" s="244" t="s">
        <v>1122</v>
      </c>
      <c r="E1751" s="244">
        <v>77</v>
      </c>
      <c r="F1751" s="244">
        <v>4</v>
      </c>
      <c r="G1751" s="70" t="s">
        <v>916</v>
      </c>
      <c r="H1751" s="2">
        <v>42905</v>
      </c>
      <c r="I1751">
        <v>1</v>
      </c>
      <c r="J1751" s="70" t="s">
        <v>14</v>
      </c>
      <c r="N1751">
        <v>31</v>
      </c>
      <c r="P1751" s="70" t="s">
        <v>905</v>
      </c>
      <c r="Q1751">
        <v>30</v>
      </c>
      <c r="R1751">
        <v>2</v>
      </c>
    </row>
    <row r="1752" spans="1:18">
      <c r="A1752" s="244">
        <v>249</v>
      </c>
      <c r="B1752" s="244" t="s">
        <v>1119</v>
      </c>
      <c r="C1752" s="244" t="s">
        <v>1120</v>
      </c>
      <c r="D1752" s="244" t="s">
        <v>1122</v>
      </c>
      <c r="E1752" s="244">
        <v>77</v>
      </c>
      <c r="F1752" s="244">
        <v>4</v>
      </c>
      <c r="G1752" s="70" t="s">
        <v>916</v>
      </c>
      <c r="H1752" s="2">
        <v>42905</v>
      </c>
      <c r="I1752">
        <v>1</v>
      </c>
      <c r="J1752" s="70" t="s">
        <v>14</v>
      </c>
      <c r="N1752">
        <v>31</v>
      </c>
      <c r="P1752" s="70" t="s">
        <v>904</v>
      </c>
      <c r="Q1752">
        <v>5</v>
      </c>
      <c r="R1752">
        <v>1</v>
      </c>
    </row>
    <row r="1753" spans="1:18">
      <c r="A1753" s="244">
        <v>249</v>
      </c>
      <c r="B1753" s="244" t="s">
        <v>1119</v>
      </c>
      <c r="C1753" s="244" t="s">
        <v>1120</v>
      </c>
      <c r="D1753" s="244" t="s">
        <v>1122</v>
      </c>
      <c r="E1753" s="244">
        <v>77</v>
      </c>
      <c r="F1753" s="244">
        <v>4</v>
      </c>
      <c r="G1753" s="70" t="s">
        <v>916</v>
      </c>
      <c r="H1753" s="2">
        <v>42905</v>
      </c>
      <c r="I1753">
        <v>2</v>
      </c>
      <c r="J1753" s="70" t="s">
        <v>835</v>
      </c>
      <c r="K1753">
        <v>41</v>
      </c>
      <c r="L1753">
        <v>38</v>
      </c>
      <c r="M1753">
        <f t="shared" si="29"/>
        <v>4894.6127999999999</v>
      </c>
      <c r="N1753">
        <v>32</v>
      </c>
      <c r="P1753" s="70"/>
    </row>
    <row r="1754" spans="1:18">
      <c r="A1754" s="244">
        <v>249</v>
      </c>
      <c r="B1754" s="244" t="s">
        <v>1119</v>
      </c>
      <c r="C1754" s="244" t="s">
        <v>1120</v>
      </c>
      <c r="D1754" s="244" t="s">
        <v>1122</v>
      </c>
      <c r="E1754" s="244">
        <v>77</v>
      </c>
      <c r="F1754" s="244">
        <v>4</v>
      </c>
      <c r="G1754" s="70" t="s">
        <v>916</v>
      </c>
      <c r="H1754" s="2">
        <v>42905</v>
      </c>
      <c r="I1754">
        <v>1</v>
      </c>
      <c r="J1754" s="70" t="s">
        <v>14</v>
      </c>
      <c r="N1754">
        <v>32</v>
      </c>
      <c r="P1754" s="70" t="s">
        <v>918</v>
      </c>
      <c r="Q1754">
        <v>50</v>
      </c>
      <c r="R1754">
        <v>2</v>
      </c>
    </row>
    <row r="1755" spans="1:18">
      <c r="A1755" s="244">
        <v>249</v>
      </c>
      <c r="B1755" s="244" t="s">
        <v>1119</v>
      </c>
      <c r="C1755" s="244" t="s">
        <v>1120</v>
      </c>
      <c r="D1755" s="244" t="s">
        <v>1122</v>
      </c>
      <c r="E1755" s="244">
        <v>77</v>
      </c>
      <c r="F1755" s="244">
        <v>4</v>
      </c>
      <c r="G1755" s="70" t="s">
        <v>916</v>
      </c>
      <c r="H1755" s="2">
        <v>42905</v>
      </c>
      <c r="I1755">
        <v>2</v>
      </c>
      <c r="J1755" s="70" t="s">
        <v>835</v>
      </c>
      <c r="K1755">
        <v>73</v>
      </c>
      <c r="L1755">
        <v>39</v>
      </c>
      <c r="M1755">
        <f t="shared" si="29"/>
        <v>8944.1351999999988</v>
      </c>
      <c r="N1755">
        <v>33</v>
      </c>
      <c r="P1755" s="70" t="s">
        <v>908</v>
      </c>
      <c r="Q1755">
        <v>5</v>
      </c>
      <c r="R1755">
        <v>23</v>
      </c>
    </row>
    <row r="1756" spans="1:18">
      <c r="A1756" s="244">
        <v>249</v>
      </c>
      <c r="B1756" s="244" t="s">
        <v>1119</v>
      </c>
      <c r="C1756" s="244" t="s">
        <v>1120</v>
      </c>
      <c r="D1756" s="244" t="s">
        <v>1122</v>
      </c>
      <c r="E1756" s="244">
        <v>77</v>
      </c>
      <c r="F1756" s="244">
        <v>4</v>
      </c>
      <c r="G1756" s="70" t="s">
        <v>916</v>
      </c>
      <c r="H1756" s="2">
        <v>42905</v>
      </c>
      <c r="I1756">
        <v>2</v>
      </c>
      <c r="J1756" s="70" t="s">
        <v>835</v>
      </c>
      <c r="K1756">
        <v>73</v>
      </c>
      <c r="L1756">
        <v>39</v>
      </c>
      <c r="M1756">
        <f t="shared" si="29"/>
        <v>8944.1351999999988</v>
      </c>
      <c r="N1756">
        <v>33</v>
      </c>
      <c r="P1756" s="70" t="s">
        <v>905</v>
      </c>
      <c r="Q1756">
        <v>1</v>
      </c>
      <c r="R1756">
        <v>1</v>
      </c>
    </row>
    <row r="1757" spans="1:18">
      <c r="A1757" s="244">
        <v>249</v>
      </c>
      <c r="B1757" s="244" t="s">
        <v>1119</v>
      </c>
      <c r="C1757" s="244" t="s">
        <v>1120</v>
      </c>
      <c r="D1757" s="244" t="s">
        <v>1122</v>
      </c>
      <c r="E1757" s="244">
        <v>77</v>
      </c>
      <c r="F1757" s="244">
        <v>4</v>
      </c>
      <c r="G1757" s="70" t="s">
        <v>916</v>
      </c>
      <c r="H1757" s="2">
        <v>42905</v>
      </c>
      <c r="I1757">
        <v>1</v>
      </c>
      <c r="J1757" s="70" t="s">
        <v>14</v>
      </c>
      <c r="N1757">
        <v>33</v>
      </c>
      <c r="P1757" s="70" t="s">
        <v>922</v>
      </c>
      <c r="Q1757">
        <v>80</v>
      </c>
      <c r="R1757">
        <v>1</v>
      </c>
    </row>
    <row r="1758" spans="1:18">
      <c r="A1758" s="244">
        <v>249</v>
      </c>
      <c r="B1758" s="244" t="s">
        <v>1119</v>
      </c>
      <c r="C1758" s="244" t="s">
        <v>1120</v>
      </c>
      <c r="D1758" s="244" t="s">
        <v>1122</v>
      </c>
      <c r="E1758" s="244">
        <v>77</v>
      </c>
      <c r="F1758" s="244">
        <v>4</v>
      </c>
      <c r="G1758" s="70" t="s">
        <v>916</v>
      </c>
      <c r="H1758" s="2">
        <v>42905</v>
      </c>
      <c r="I1758">
        <v>2</v>
      </c>
      <c r="J1758" s="70" t="s">
        <v>835</v>
      </c>
      <c r="K1758">
        <v>78</v>
      </c>
      <c r="L1758">
        <v>45</v>
      </c>
      <c r="M1758">
        <f t="shared" si="29"/>
        <v>11027.016</v>
      </c>
      <c r="N1758">
        <v>34</v>
      </c>
      <c r="P1758" s="70" t="s">
        <v>908</v>
      </c>
      <c r="Q1758">
        <v>1</v>
      </c>
      <c r="R1758">
        <v>3</v>
      </c>
    </row>
    <row r="1759" spans="1:18">
      <c r="A1759" s="244">
        <v>249</v>
      </c>
      <c r="B1759" s="244" t="s">
        <v>1119</v>
      </c>
      <c r="C1759" s="244" t="s">
        <v>1120</v>
      </c>
      <c r="D1759" s="244" t="s">
        <v>1122</v>
      </c>
      <c r="E1759" s="244">
        <v>77</v>
      </c>
      <c r="F1759" s="244">
        <v>4</v>
      </c>
      <c r="G1759" s="70" t="s">
        <v>916</v>
      </c>
      <c r="H1759" s="2">
        <v>42905</v>
      </c>
      <c r="I1759">
        <v>2</v>
      </c>
      <c r="J1759" s="70" t="s">
        <v>835</v>
      </c>
      <c r="K1759">
        <v>78</v>
      </c>
      <c r="L1759">
        <v>45</v>
      </c>
      <c r="M1759">
        <f t="shared" si="29"/>
        <v>11027.016</v>
      </c>
      <c r="N1759">
        <v>34</v>
      </c>
      <c r="P1759" s="70" t="s">
        <v>905</v>
      </c>
      <c r="Q1759">
        <v>5</v>
      </c>
      <c r="R1759">
        <v>3</v>
      </c>
    </row>
    <row r="1760" spans="1:18">
      <c r="A1760" s="244">
        <v>249</v>
      </c>
      <c r="B1760" s="244" t="s">
        <v>1119</v>
      </c>
      <c r="C1760" s="244" t="s">
        <v>1120</v>
      </c>
      <c r="D1760" s="244" t="s">
        <v>1122</v>
      </c>
      <c r="E1760" s="244">
        <v>77</v>
      </c>
      <c r="F1760" s="244">
        <v>4</v>
      </c>
      <c r="G1760" s="70" t="s">
        <v>916</v>
      </c>
      <c r="H1760" s="2">
        <v>42905</v>
      </c>
      <c r="I1760">
        <v>2</v>
      </c>
      <c r="J1760" s="70" t="s">
        <v>835</v>
      </c>
      <c r="K1760">
        <v>78</v>
      </c>
      <c r="L1760">
        <v>45</v>
      </c>
      <c r="M1760">
        <f t="shared" si="29"/>
        <v>11027.016</v>
      </c>
      <c r="N1760">
        <v>34</v>
      </c>
      <c r="P1760" s="70" t="s">
        <v>888</v>
      </c>
      <c r="Q1760">
        <v>5</v>
      </c>
      <c r="R1760">
        <v>1</v>
      </c>
    </row>
    <row r="1761" spans="1:18">
      <c r="A1761" s="244">
        <v>249</v>
      </c>
      <c r="B1761" s="244" t="s">
        <v>1119</v>
      </c>
      <c r="C1761" s="244" t="s">
        <v>1120</v>
      </c>
      <c r="D1761" s="244" t="s">
        <v>1122</v>
      </c>
      <c r="E1761" s="244">
        <v>77</v>
      </c>
      <c r="F1761" s="244">
        <v>4</v>
      </c>
      <c r="G1761" s="70" t="s">
        <v>916</v>
      </c>
      <c r="H1761" s="2">
        <v>42905</v>
      </c>
      <c r="I1761">
        <v>1</v>
      </c>
      <c r="J1761" s="70" t="s">
        <v>14</v>
      </c>
      <c r="N1761">
        <v>34</v>
      </c>
      <c r="P1761" s="70" t="s">
        <v>905</v>
      </c>
      <c r="Q1761">
        <v>50</v>
      </c>
      <c r="R1761">
        <v>2</v>
      </c>
    </row>
    <row r="1762" spans="1:18">
      <c r="A1762" s="244">
        <v>249</v>
      </c>
      <c r="B1762" s="244" t="s">
        <v>1119</v>
      </c>
      <c r="C1762" s="244" t="s">
        <v>1120</v>
      </c>
      <c r="D1762" s="244" t="s">
        <v>1122</v>
      </c>
      <c r="E1762" s="244">
        <v>77</v>
      </c>
      <c r="F1762" s="244">
        <v>4</v>
      </c>
      <c r="G1762" s="70" t="s">
        <v>916</v>
      </c>
      <c r="H1762" s="2">
        <v>42905</v>
      </c>
      <c r="I1762">
        <v>1</v>
      </c>
      <c r="J1762" s="70" t="s">
        <v>14</v>
      </c>
      <c r="N1762">
        <v>34</v>
      </c>
      <c r="P1762" s="70" t="s">
        <v>908</v>
      </c>
      <c r="Q1762">
        <v>10</v>
      </c>
      <c r="R1762">
        <v>25</v>
      </c>
    </row>
    <row r="1763" spans="1:18">
      <c r="A1763" s="244">
        <v>249</v>
      </c>
      <c r="B1763" s="244" t="s">
        <v>1119</v>
      </c>
      <c r="C1763" s="244" t="s">
        <v>1120</v>
      </c>
      <c r="D1763" s="244" t="s">
        <v>1122</v>
      </c>
      <c r="E1763" s="244">
        <v>77</v>
      </c>
      <c r="F1763" s="244">
        <v>4</v>
      </c>
      <c r="G1763" s="70" t="s">
        <v>916</v>
      </c>
      <c r="H1763" s="2">
        <v>42905</v>
      </c>
      <c r="I1763">
        <v>2</v>
      </c>
      <c r="J1763" s="70" t="s">
        <v>835</v>
      </c>
      <c r="K1763">
        <v>51</v>
      </c>
      <c r="L1763">
        <v>50</v>
      </c>
      <c r="M1763">
        <f t="shared" si="29"/>
        <v>8011.08</v>
      </c>
      <c r="N1763">
        <v>35</v>
      </c>
      <c r="P1763" s="70" t="s">
        <v>904</v>
      </c>
      <c r="Q1763">
        <v>15</v>
      </c>
      <c r="R1763">
        <v>1</v>
      </c>
    </row>
    <row r="1764" spans="1:18">
      <c r="A1764" s="244">
        <v>249</v>
      </c>
      <c r="B1764" s="244" t="s">
        <v>1119</v>
      </c>
      <c r="C1764" s="244" t="s">
        <v>1120</v>
      </c>
      <c r="D1764" s="244" t="s">
        <v>1122</v>
      </c>
      <c r="E1764" s="244">
        <v>77</v>
      </c>
      <c r="F1764" s="244">
        <v>4</v>
      </c>
      <c r="G1764" s="70" t="s">
        <v>916</v>
      </c>
      <c r="H1764" s="2">
        <v>42905</v>
      </c>
      <c r="I1764">
        <v>1</v>
      </c>
      <c r="J1764" s="70" t="s">
        <v>14</v>
      </c>
      <c r="N1764">
        <v>35</v>
      </c>
      <c r="P1764" s="70" t="s">
        <v>835</v>
      </c>
      <c r="Q1764">
        <v>1</v>
      </c>
      <c r="R1764">
        <v>1</v>
      </c>
    </row>
    <row r="1765" spans="1:18">
      <c r="A1765" s="244">
        <v>249</v>
      </c>
      <c r="B1765" s="244" t="s">
        <v>1119</v>
      </c>
      <c r="C1765" s="244" t="s">
        <v>1120</v>
      </c>
      <c r="D1765" s="244" t="s">
        <v>1122</v>
      </c>
      <c r="E1765" s="244">
        <v>77</v>
      </c>
      <c r="F1765" s="244">
        <v>4</v>
      </c>
      <c r="G1765" s="70" t="s">
        <v>916</v>
      </c>
      <c r="H1765" s="2">
        <v>42905</v>
      </c>
      <c r="I1765">
        <v>1</v>
      </c>
      <c r="J1765" s="70" t="s">
        <v>14</v>
      </c>
      <c r="N1765">
        <v>35</v>
      </c>
      <c r="P1765" s="70" t="s">
        <v>912</v>
      </c>
      <c r="Q1765">
        <v>2</v>
      </c>
      <c r="R1765">
        <v>1</v>
      </c>
    </row>
    <row r="1766" spans="1:18">
      <c r="A1766" s="244">
        <v>249</v>
      </c>
      <c r="B1766" s="244" t="s">
        <v>1119</v>
      </c>
      <c r="C1766" s="244" t="s">
        <v>1120</v>
      </c>
      <c r="D1766" s="244" t="s">
        <v>1122</v>
      </c>
      <c r="E1766" s="244">
        <v>77</v>
      </c>
      <c r="F1766" s="244">
        <v>4</v>
      </c>
      <c r="G1766" s="70" t="s">
        <v>916</v>
      </c>
      <c r="H1766" s="2">
        <v>42905</v>
      </c>
      <c r="I1766">
        <v>2</v>
      </c>
      <c r="J1766" s="70" t="s">
        <v>835</v>
      </c>
      <c r="K1766">
        <v>54</v>
      </c>
      <c r="L1766">
        <v>48</v>
      </c>
      <c r="M1766">
        <f t="shared" si="29"/>
        <v>8143.0272000000004</v>
      </c>
      <c r="N1766">
        <v>36</v>
      </c>
      <c r="P1766" s="70" t="s">
        <v>905</v>
      </c>
      <c r="Q1766">
        <v>5</v>
      </c>
      <c r="R1766">
        <v>1</v>
      </c>
    </row>
    <row r="1767" spans="1:18">
      <c r="A1767" s="244">
        <v>249</v>
      </c>
      <c r="B1767" s="244" t="s">
        <v>1119</v>
      </c>
      <c r="C1767" s="244" t="s">
        <v>1120</v>
      </c>
      <c r="D1767" s="244" t="s">
        <v>1122</v>
      </c>
      <c r="E1767" s="244">
        <v>77</v>
      </c>
      <c r="F1767" s="244">
        <v>4</v>
      </c>
      <c r="G1767" s="70" t="s">
        <v>916</v>
      </c>
      <c r="H1767" s="2">
        <v>42905</v>
      </c>
      <c r="I1767">
        <v>1</v>
      </c>
      <c r="J1767" s="70" t="s">
        <v>14</v>
      </c>
      <c r="N1767">
        <v>36</v>
      </c>
      <c r="P1767" s="70" t="s">
        <v>888</v>
      </c>
      <c r="Q1767">
        <v>20</v>
      </c>
      <c r="R1767">
        <v>1</v>
      </c>
    </row>
    <row r="1768" spans="1:18">
      <c r="A1768" s="244">
        <v>249</v>
      </c>
      <c r="B1768" s="244" t="s">
        <v>1119</v>
      </c>
      <c r="C1768" s="244" t="s">
        <v>1120</v>
      </c>
      <c r="D1768" s="244" t="s">
        <v>1122</v>
      </c>
      <c r="E1768" s="244">
        <v>77</v>
      </c>
      <c r="F1768" s="244">
        <v>4</v>
      </c>
      <c r="G1768" s="70" t="s">
        <v>916</v>
      </c>
      <c r="H1768" s="2">
        <v>42905</v>
      </c>
      <c r="I1768">
        <v>1</v>
      </c>
      <c r="J1768" s="70" t="s">
        <v>14</v>
      </c>
      <c r="N1768">
        <v>36</v>
      </c>
      <c r="P1768" s="70" t="s">
        <v>905</v>
      </c>
      <c r="Q1768">
        <v>15</v>
      </c>
      <c r="R1768">
        <v>1</v>
      </c>
    </row>
    <row r="1769" spans="1:18">
      <c r="A1769" s="244">
        <v>249</v>
      </c>
      <c r="B1769" s="244" t="s">
        <v>1119</v>
      </c>
      <c r="C1769" s="244" t="s">
        <v>1120</v>
      </c>
      <c r="D1769" s="244" t="s">
        <v>1122</v>
      </c>
      <c r="E1769" s="244">
        <v>77</v>
      </c>
      <c r="F1769" s="244">
        <v>4</v>
      </c>
      <c r="G1769" s="70" t="s">
        <v>916</v>
      </c>
      <c r="H1769" s="2">
        <v>42905</v>
      </c>
      <c r="I1769">
        <v>2</v>
      </c>
      <c r="J1769" s="70" t="s">
        <v>835</v>
      </c>
      <c r="K1769">
        <v>48</v>
      </c>
      <c r="L1769">
        <v>45</v>
      </c>
      <c r="M1769">
        <f t="shared" si="29"/>
        <v>6785.8559999999998</v>
      </c>
      <c r="N1769">
        <v>37</v>
      </c>
      <c r="P1769" s="70" t="s">
        <v>905</v>
      </c>
      <c r="Q1769">
        <v>15</v>
      </c>
      <c r="R1769">
        <v>1</v>
      </c>
    </row>
    <row r="1770" spans="1:18">
      <c r="A1770" s="244">
        <v>249</v>
      </c>
      <c r="B1770" s="244" t="s">
        <v>1119</v>
      </c>
      <c r="C1770" s="244" t="s">
        <v>1120</v>
      </c>
      <c r="D1770" s="244" t="s">
        <v>1122</v>
      </c>
      <c r="E1770" s="244">
        <v>77</v>
      </c>
      <c r="F1770" s="244">
        <v>4</v>
      </c>
      <c r="G1770" s="70" t="s">
        <v>916</v>
      </c>
      <c r="H1770" s="2">
        <v>42905</v>
      </c>
      <c r="I1770">
        <v>1</v>
      </c>
      <c r="J1770" s="70" t="s">
        <v>14</v>
      </c>
      <c r="N1770">
        <v>37</v>
      </c>
      <c r="P1770" s="70" t="s">
        <v>888</v>
      </c>
      <c r="Q1770">
        <v>40</v>
      </c>
      <c r="R1770">
        <v>1</v>
      </c>
    </row>
    <row r="1771" spans="1:18">
      <c r="A1771" s="244">
        <v>249</v>
      </c>
      <c r="B1771" s="244" t="s">
        <v>1119</v>
      </c>
      <c r="C1771" s="244" t="s">
        <v>1120</v>
      </c>
      <c r="D1771" s="244" t="s">
        <v>1122</v>
      </c>
      <c r="E1771" s="244">
        <v>77</v>
      </c>
      <c r="F1771" s="244">
        <v>4</v>
      </c>
      <c r="G1771" s="70" t="s">
        <v>916</v>
      </c>
      <c r="H1771" s="2">
        <v>42905</v>
      </c>
      <c r="I1771">
        <v>1</v>
      </c>
      <c r="J1771" s="70" t="s">
        <v>14</v>
      </c>
      <c r="N1771">
        <v>37</v>
      </c>
      <c r="P1771" s="70" t="s">
        <v>905</v>
      </c>
      <c r="Q1771">
        <v>40</v>
      </c>
      <c r="R1771">
        <v>1</v>
      </c>
    </row>
    <row r="1772" spans="1:18">
      <c r="A1772" s="244">
        <v>249</v>
      </c>
      <c r="B1772" s="244" t="s">
        <v>1119</v>
      </c>
      <c r="C1772" s="244" t="s">
        <v>1120</v>
      </c>
      <c r="D1772" s="244" t="s">
        <v>1122</v>
      </c>
      <c r="E1772" s="244">
        <v>77</v>
      </c>
      <c r="F1772" s="244">
        <v>4</v>
      </c>
      <c r="G1772" s="70" t="s">
        <v>916</v>
      </c>
      <c r="H1772" s="2">
        <v>42905</v>
      </c>
      <c r="I1772">
        <v>1</v>
      </c>
      <c r="J1772" s="70" t="s">
        <v>14</v>
      </c>
      <c r="N1772">
        <v>37</v>
      </c>
      <c r="P1772" s="70" t="s">
        <v>835</v>
      </c>
      <c r="Q1772">
        <v>2</v>
      </c>
      <c r="R1772">
        <v>1</v>
      </c>
    </row>
    <row r="1773" spans="1:18">
      <c r="A1773" s="244">
        <v>249</v>
      </c>
      <c r="B1773" s="244" t="s">
        <v>1119</v>
      </c>
      <c r="C1773" s="244" t="s">
        <v>1120</v>
      </c>
      <c r="D1773" s="244" t="s">
        <v>1122</v>
      </c>
      <c r="E1773" s="244">
        <v>77</v>
      </c>
      <c r="F1773" s="244">
        <v>4</v>
      </c>
      <c r="G1773" s="70" t="s">
        <v>916</v>
      </c>
      <c r="H1773" s="2">
        <v>42905</v>
      </c>
      <c r="I1773">
        <v>2</v>
      </c>
      <c r="J1773" s="70" t="s">
        <v>835</v>
      </c>
      <c r="K1773">
        <v>56</v>
      </c>
      <c r="L1773">
        <v>45</v>
      </c>
      <c r="M1773">
        <f t="shared" si="29"/>
        <v>7916.8319999999994</v>
      </c>
      <c r="N1773">
        <v>38</v>
      </c>
      <c r="P1773" s="70" t="s">
        <v>908</v>
      </c>
      <c r="Q1773">
        <v>3</v>
      </c>
      <c r="R1773">
        <v>10</v>
      </c>
    </row>
    <row r="1774" spans="1:18">
      <c r="A1774" s="244">
        <v>249</v>
      </c>
      <c r="B1774" s="244" t="s">
        <v>1119</v>
      </c>
      <c r="C1774" s="244" t="s">
        <v>1120</v>
      </c>
      <c r="D1774" s="244" t="s">
        <v>1122</v>
      </c>
      <c r="E1774" s="244">
        <v>77</v>
      </c>
      <c r="F1774" s="244">
        <v>4</v>
      </c>
      <c r="G1774" s="70" t="s">
        <v>916</v>
      </c>
      <c r="H1774" s="2">
        <v>42905</v>
      </c>
      <c r="I1774">
        <v>2</v>
      </c>
      <c r="J1774" s="70" t="s">
        <v>835</v>
      </c>
      <c r="K1774">
        <v>56</v>
      </c>
      <c r="L1774">
        <v>45</v>
      </c>
      <c r="M1774">
        <f t="shared" si="29"/>
        <v>7916.8319999999994</v>
      </c>
      <c r="N1774">
        <v>38</v>
      </c>
      <c r="P1774" s="70" t="s">
        <v>905</v>
      </c>
      <c r="Q1774">
        <v>20</v>
      </c>
      <c r="R1774">
        <v>1</v>
      </c>
    </row>
    <row r="1775" spans="1:18">
      <c r="A1775" s="244">
        <v>249</v>
      </c>
      <c r="B1775" s="244" t="s">
        <v>1119</v>
      </c>
      <c r="C1775" s="244" t="s">
        <v>1120</v>
      </c>
      <c r="D1775" s="244" t="s">
        <v>1122</v>
      </c>
      <c r="E1775" s="244">
        <v>77</v>
      </c>
      <c r="F1775" s="244">
        <v>4</v>
      </c>
      <c r="G1775" s="70" t="s">
        <v>916</v>
      </c>
      <c r="H1775" s="2">
        <v>42905</v>
      </c>
      <c r="I1775">
        <v>1</v>
      </c>
      <c r="J1775" s="70" t="s">
        <v>14</v>
      </c>
      <c r="N1775">
        <v>38</v>
      </c>
      <c r="P1775" s="70"/>
    </row>
    <row r="1776" spans="1:18">
      <c r="A1776" s="244">
        <v>249</v>
      </c>
      <c r="B1776" s="244" t="s">
        <v>1119</v>
      </c>
      <c r="C1776" s="244" t="s">
        <v>1120</v>
      </c>
      <c r="D1776" s="244" t="s">
        <v>1122</v>
      </c>
      <c r="E1776" s="244">
        <v>77</v>
      </c>
      <c r="F1776" s="244">
        <v>4</v>
      </c>
      <c r="G1776" s="70" t="s">
        <v>916</v>
      </c>
      <c r="H1776" s="2">
        <v>42905</v>
      </c>
      <c r="I1776">
        <v>2</v>
      </c>
      <c r="J1776" s="70" t="s">
        <v>835</v>
      </c>
      <c r="K1776">
        <v>53</v>
      </c>
      <c r="L1776">
        <v>46</v>
      </c>
      <c r="M1776">
        <f t="shared" si="29"/>
        <v>7659.2207999999991</v>
      </c>
      <c r="N1776">
        <v>39</v>
      </c>
      <c r="P1776" s="70" t="s">
        <v>908</v>
      </c>
      <c r="Q1776">
        <v>3</v>
      </c>
      <c r="R1776">
        <v>8</v>
      </c>
    </row>
    <row r="1777" spans="1:18">
      <c r="A1777" s="244">
        <v>249</v>
      </c>
      <c r="B1777" s="244" t="s">
        <v>1119</v>
      </c>
      <c r="C1777" s="244" t="s">
        <v>1120</v>
      </c>
      <c r="D1777" s="244" t="s">
        <v>1122</v>
      </c>
      <c r="E1777" s="244">
        <v>77</v>
      </c>
      <c r="F1777" s="244">
        <v>4</v>
      </c>
      <c r="G1777" s="70" t="s">
        <v>916</v>
      </c>
      <c r="H1777" s="2">
        <v>42905</v>
      </c>
      <c r="I1777">
        <v>2</v>
      </c>
      <c r="J1777" s="70" t="s">
        <v>835</v>
      </c>
      <c r="K1777">
        <v>53</v>
      </c>
      <c r="L1777">
        <v>46</v>
      </c>
      <c r="M1777">
        <f t="shared" si="29"/>
        <v>7659.2207999999991</v>
      </c>
      <c r="N1777">
        <v>39</v>
      </c>
      <c r="P1777" s="70" t="s">
        <v>921</v>
      </c>
      <c r="Q1777">
        <v>2</v>
      </c>
      <c r="R1777">
        <v>2</v>
      </c>
    </row>
    <row r="1778" spans="1:18">
      <c r="A1778" s="244">
        <v>249</v>
      </c>
      <c r="B1778" s="244" t="s">
        <v>1119</v>
      </c>
      <c r="C1778" s="244" t="s">
        <v>1120</v>
      </c>
      <c r="D1778" s="244" t="s">
        <v>1122</v>
      </c>
      <c r="E1778" s="244">
        <v>77</v>
      </c>
      <c r="F1778" s="244">
        <v>4</v>
      </c>
      <c r="G1778" s="70" t="s">
        <v>916</v>
      </c>
      <c r="H1778" s="2">
        <v>42905</v>
      </c>
      <c r="I1778">
        <v>1</v>
      </c>
      <c r="J1778" s="70" t="s">
        <v>14</v>
      </c>
      <c r="N1778">
        <v>39</v>
      </c>
      <c r="P1778" s="70" t="s">
        <v>835</v>
      </c>
      <c r="Q1778">
        <v>1</v>
      </c>
      <c r="R1778">
        <v>1</v>
      </c>
    </row>
    <row r="1779" spans="1:18">
      <c r="A1779" s="244">
        <v>249</v>
      </c>
      <c r="B1779" s="244" t="s">
        <v>1119</v>
      </c>
      <c r="C1779" s="244" t="s">
        <v>1120</v>
      </c>
      <c r="D1779" s="244" t="s">
        <v>1122</v>
      </c>
      <c r="E1779" s="244">
        <v>77</v>
      </c>
      <c r="F1779" s="244">
        <v>4</v>
      </c>
      <c r="G1779" s="70" t="s">
        <v>916</v>
      </c>
      <c r="H1779" s="2">
        <v>42905</v>
      </c>
      <c r="I1779">
        <v>1</v>
      </c>
      <c r="J1779" s="70" t="s">
        <v>14</v>
      </c>
      <c r="N1779">
        <v>39</v>
      </c>
      <c r="P1779" s="70" t="s">
        <v>905</v>
      </c>
      <c r="Q1779">
        <v>20</v>
      </c>
      <c r="R1779">
        <v>1</v>
      </c>
    </row>
    <row r="1780" spans="1:18">
      <c r="A1780" s="244">
        <v>249</v>
      </c>
      <c r="B1780" s="244" t="s">
        <v>1119</v>
      </c>
      <c r="C1780" s="244" t="s">
        <v>1120</v>
      </c>
      <c r="D1780" s="244" t="s">
        <v>1122</v>
      </c>
      <c r="E1780" s="244">
        <v>77</v>
      </c>
      <c r="F1780" s="244">
        <v>4</v>
      </c>
      <c r="G1780" s="70" t="s">
        <v>916</v>
      </c>
      <c r="H1780" s="2">
        <v>42905</v>
      </c>
      <c r="I1780">
        <v>2</v>
      </c>
      <c r="J1780" s="70" t="s">
        <v>835</v>
      </c>
      <c r="K1780">
        <v>66</v>
      </c>
      <c r="L1780">
        <v>54</v>
      </c>
      <c r="M1780">
        <f t="shared" si="29"/>
        <v>11196.662399999999</v>
      </c>
      <c r="N1780">
        <v>40</v>
      </c>
      <c r="P1780" s="70" t="s">
        <v>888</v>
      </c>
      <c r="Q1780">
        <v>25</v>
      </c>
      <c r="R1780">
        <v>1</v>
      </c>
    </row>
    <row r="1781" spans="1:18">
      <c r="A1781" s="244">
        <v>249</v>
      </c>
      <c r="B1781" s="244" t="s">
        <v>1119</v>
      </c>
      <c r="C1781" s="244" t="s">
        <v>1120</v>
      </c>
      <c r="D1781" s="244" t="s">
        <v>1122</v>
      </c>
      <c r="E1781" s="244">
        <v>77</v>
      </c>
      <c r="F1781" s="244">
        <v>4</v>
      </c>
      <c r="G1781" s="70" t="s">
        <v>916</v>
      </c>
      <c r="H1781" s="2">
        <v>42905</v>
      </c>
      <c r="I1781">
        <v>2</v>
      </c>
      <c r="J1781" s="70" t="s">
        <v>835</v>
      </c>
      <c r="K1781">
        <v>66</v>
      </c>
      <c r="L1781">
        <v>54</v>
      </c>
      <c r="M1781">
        <f t="shared" si="29"/>
        <v>11196.662399999999</v>
      </c>
      <c r="N1781">
        <v>40</v>
      </c>
      <c r="P1781" s="70" t="s">
        <v>917</v>
      </c>
      <c r="Q1781">
        <v>10</v>
      </c>
      <c r="R1781">
        <v>2</v>
      </c>
    </row>
    <row r="1782" spans="1:18">
      <c r="A1782" s="244">
        <v>249</v>
      </c>
      <c r="B1782" s="244" t="s">
        <v>1119</v>
      </c>
      <c r="C1782" s="244" t="s">
        <v>1120</v>
      </c>
      <c r="D1782" s="244" t="s">
        <v>1122</v>
      </c>
      <c r="E1782" s="244">
        <v>77</v>
      </c>
      <c r="F1782" s="244">
        <v>4</v>
      </c>
      <c r="G1782" s="70" t="s">
        <v>916</v>
      </c>
      <c r="H1782" s="2">
        <v>42905</v>
      </c>
      <c r="I1782">
        <v>2</v>
      </c>
      <c r="J1782" s="70" t="s">
        <v>835</v>
      </c>
      <c r="K1782">
        <v>66</v>
      </c>
      <c r="L1782">
        <v>54</v>
      </c>
      <c r="M1782">
        <f t="shared" si="29"/>
        <v>11196.662399999999</v>
      </c>
      <c r="N1782">
        <v>40</v>
      </c>
      <c r="P1782" s="70" t="s">
        <v>908</v>
      </c>
      <c r="Q1782">
        <v>1</v>
      </c>
      <c r="R1782">
        <v>2</v>
      </c>
    </row>
    <row r="1783" spans="1:18">
      <c r="A1783" s="244">
        <v>249</v>
      </c>
      <c r="B1783" s="244" t="s">
        <v>1119</v>
      </c>
      <c r="C1783" s="244" t="s">
        <v>1120</v>
      </c>
      <c r="D1783" s="244" t="s">
        <v>1122</v>
      </c>
      <c r="E1783" s="244">
        <v>77</v>
      </c>
      <c r="F1783" s="244">
        <v>4</v>
      </c>
      <c r="G1783" s="70" t="s">
        <v>916</v>
      </c>
      <c r="H1783" s="2">
        <v>42905</v>
      </c>
      <c r="I1783">
        <v>1</v>
      </c>
      <c r="J1783" s="70" t="s">
        <v>14</v>
      </c>
      <c r="N1783">
        <v>40</v>
      </c>
      <c r="P1783" s="70" t="s">
        <v>907</v>
      </c>
      <c r="Q1783">
        <v>60</v>
      </c>
      <c r="R1783">
        <v>1</v>
      </c>
    </row>
    <row r="1784" spans="1:18">
      <c r="A1784" s="244">
        <v>249</v>
      </c>
      <c r="B1784" s="244" t="s">
        <v>1119</v>
      </c>
      <c r="C1784" s="244" t="s">
        <v>1120</v>
      </c>
      <c r="D1784" s="244" t="s">
        <v>1122</v>
      </c>
      <c r="E1784" s="244">
        <v>77</v>
      </c>
      <c r="F1784" s="244">
        <v>4</v>
      </c>
      <c r="G1784" s="70" t="s">
        <v>916</v>
      </c>
      <c r="H1784" s="2">
        <v>42906</v>
      </c>
      <c r="I1784">
        <v>2</v>
      </c>
      <c r="J1784" s="70" t="s">
        <v>835</v>
      </c>
      <c r="K1784">
        <v>48</v>
      </c>
      <c r="L1784">
        <v>36</v>
      </c>
      <c r="M1784">
        <f t="shared" si="29"/>
        <v>5428.6848</v>
      </c>
      <c r="N1784">
        <v>41</v>
      </c>
      <c r="P1784" s="70"/>
    </row>
    <row r="1785" spans="1:18">
      <c r="A1785" s="244">
        <v>249</v>
      </c>
      <c r="B1785" s="244" t="s">
        <v>1119</v>
      </c>
      <c r="C1785" s="244" t="s">
        <v>1120</v>
      </c>
      <c r="D1785" s="244" t="s">
        <v>1122</v>
      </c>
      <c r="E1785" s="244">
        <v>77</v>
      </c>
      <c r="F1785" s="244">
        <v>4</v>
      </c>
      <c r="G1785" s="70" t="s">
        <v>916</v>
      </c>
      <c r="H1785" s="2">
        <v>42906</v>
      </c>
      <c r="I1785">
        <v>1</v>
      </c>
      <c r="J1785" s="70" t="s">
        <v>14</v>
      </c>
      <c r="N1785">
        <v>41</v>
      </c>
      <c r="P1785" s="70" t="s">
        <v>912</v>
      </c>
      <c r="Q1785">
        <v>20</v>
      </c>
      <c r="R1785">
        <v>1</v>
      </c>
    </row>
    <row r="1786" spans="1:18">
      <c r="A1786" s="244">
        <v>249</v>
      </c>
      <c r="B1786" s="244" t="s">
        <v>1119</v>
      </c>
      <c r="C1786" s="244" t="s">
        <v>1120</v>
      </c>
      <c r="D1786" s="244" t="s">
        <v>1122</v>
      </c>
      <c r="E1786" s="244">
        <v>77</v>
      </c>
      <c r="F1786" s="244">
        <v>4</v>
      </c>
      <c r="G1786" s="70" t="s">
        <v>916</v>
      </c>
      <c r="H1786" s="2">
        <v>42906</v>
      </c>
      <c r="I1786">
        <v>2</v>
      </c>
      <c r="J1786" s="70" t="s">
        <v>835</v>
      </c>
      <c r="K1786">
        <v>49</v>
      </c>
      <c r="L1786">
        <v>47</v>
      </c>
      <c r="M1786">
        <f t="shared" si="29"/>
        <v>7235.1048000000001</v>
      </c>
      <c r="N1786">
        <v>42</v>
      </c>
      <c r="P1786" s="70" t="s">
        <v>905</v>
      </c>
      <c r="Q1786">
        <v>5</v>
      </c>
      <c r="R1786">
        <v>1</v>
      </c>
    </row>
    <row r="1787" spans="1:18">
      <c r="A1787" s="244">
        <v>249</v>
      </c>
      <c r="B1787" s="244" t="s">
        <v>1119</v>
      </c>
      <c r="C1787" s="244" t="s">
        <v>1120</v>
      </c>
      <c r="D1787" s="244" t="s">
        <v>1122</v>
      </c>
      <c r="E1787" s="244">
        <v>77</v>
      </c>
      <c r="F1787" s="244">
        <v>4</v>
      </c>
      <c r="G1787" s="70" t="s">
        <v>916</v>
      </c>
      <c r="H1787" s="2">
        <v>42906</v>
      </c>
      <c r="I1787">
        <v>1</v>
      </c>
      <c r="J1787" s="70" t="s">
        <v>14</v>
      </c>
      <c r="N1787">
        <v>42</v>
      </c>
      <c r="P1787" s="70" t="s">
        <v>918</v>
      </c>
      <c r="Q1787">
        <v>40</v>
      </c>
      <c r="R1787">
        <v>1</v>
      </c>
    </row>
    <row r="1788" spans="1:18">
      <c r="A1788" s="244">
        <v>249</v>
      </c>
      <c r="B1788" s="244" t="s">
        <v>1119</v>
      </c>
      <c r="C1788" s="244" t="s">
        <v>1120</v>
      </c>
      <c r="D1788" s="244" t="s">
        <v>1122</v>
      </c>
      <c r="E1788" s="244">
        <v>77</v>
      </c>
      <c r="F1788" s="244">
        <v>4</v>
      </c>
      <c r="G1788" s="70" t="s">
        <v>916</v>
      </c>
      <c r="H1788" s="2">
        <v>42906</v>
      </c>
      <c r="I1788">
        <v>2</v>
      </c>
      <c r="J1788" s="70" t="s">
        <v>835</v>
      </c>
      <c r="K1788">
        <v>42</v>
      </c>
      <c r="L1788">
        <v>40</v>
      </c>
      <c r="M1788">
        <f t="shared" si="29"/>
        <v>5277.8880000000008</v>
      </c>
      <c r="N1788">
        <v>43</v>
      </c>
      <c r="P1788" s="70" t="s">
        <v>908</v>
      </c>
      <c r="Q1788">
        <v>1</v>
      </c>
      <c r="R1788">
        <v>1</v>
      </c>
    </row>
    <row r="1789" spans="1:18">
      <c r="A1789" s="244">
        <v>249</v>
      </c>
      <c r="B1789" s="244" t="s">
        <v>1119</v>
      </c>
      <c r="C1789" s="244" t="s">
        <v>1120</v>
      </c>
      <c r="D1789" s="244" t="s">
        <v>1122</v>
      </c>
      <c r="E1789" s="244">
        <v>77</v>
      </c>
      <c r="F1789" s="244">
        <v>4</v>
      </c>
      <c r="G1789" s="70" t="s">
        <v>916</v>
      </c>
      <c r="H1789" s="2">
        <v>42906</v>
      </c>
      <c r="I1789">
        <v>1</v>
      </c>
      <c r="J1789" s="70" t="s">
        <v>14</v>
      </c>
      <c r="N1789">
        <v>43</v>
      </c>
      <c r="P1789" s="70"/>
    </row>
    <row r="1790" spans="1:18">
      <c r="A1790" s="244">
        <v>249</v>
      </c>
      <c r="B1790" s="244" t="s">
        <v>1119</v>
      </c>
      <c r="C1790" s="244" t="s">
        <v>1120</v>
      </c>
      <c r="D1790" s="244" t="s">
        <v>1122</v>
      </c>
      <c r="E1790" s="244">
        <v>77</v>
      </c>
      <c r="F1790" s="244">
        <v>4</v>
      </c>
      <c r="G1790" s="70" t="s">
        <v>916</v>
      </c>
      <c r="H1790" s="2">
        <v>42906</v>
      </c>
      <c r="I1790">
        <v>2</v>
      </c>
      <c r="J1790" s="70" t="s">
        <v>835</v>
      </c>
      <c r="K1790">
        <v>41</v>
      </c>
      <c r="L1790">
        <v>38</v>
      </c>
      <c r="M1790">
        <f t="shared" si="29"/>
        <v>4894.6127999999999</v>
      </c>
      <c r="N1790">
        <v>44</v>
      </c>
      <c r="P1790" s="70" t="s">
        <v>870</v>
      </c>
      <c r="Q1790">
        <v>10</v>
      </c>
      <c r="R1790">
        <v>6</v>
      </c>
    </row>
    <row r="1791" spans="1:18">
      <c r="A1791" s="244">
        <v>249</v>
      </c>
      <c r="B1791" s="244" t="s">
        <v>1119</v>
      </c>
      <c r="C1791" s="244" t="s">
        <v>1120</v>
      </c>
      <c r="D1791" s="244" t="s">
        <v>1122</v>
      </c>
      <c r="E1791" s="244">
        <v>77</v>
      </c>
      <c r="F1791" s="244">
        <v>4</v>
      </c>
      <c r="G1791" s="70" t="s">
        <v>916</v>
      </c>
      <c r="H1791" s="2">
        <v>42906</v>
      </c>
      <c r="I1791">
        <v>2</v>
      </c>
      <c r="J1791" s="70" t="s">
        <v>835</v>
      </c>
      <c r="K1791">
        <v>41</v>
      </c>
      <c r="L1791">
        <v>38</v>
      </c>
      <c r="M1791">
        <f t="shared" si="29"/>
        <v>4894.6127999999999</v>
      </c>
      <c r="N1791">
        <v>44</v>
      </c>
      <c r="P1791" s="70" t="s">
        <v>904</v>
      </c>
      <c r="Q1791">
        <v>20</v>
      </c>
      <c r="R1791">
        <v>1</v>
      </c>
    </row>
    <row r="1792" spans="1:18">
      <c r="A1792" s="244">
        <v>249</v>
      </c>
      <c r="B1792" s="244" t="s">
        <v>1119</v>
      </c>
      <c r="C1792" s="244" t="s">
        <v>1120</v>
      </c>
      <c r="D1792" s="244" t="s">
        <v>1122</v>
      </c>
      <c r="E1792" s="244">
        <v>77</v>
      </c>
      <c r="F1792" s="244">
        <v>4</v>
      </c>
      <c r="G1792" s="70" t="s">
        <v>916</v>
      </c>
      <c r="H1792" s="2">
        <v>42906</v>
      </c>
      <c r="I1792">
        <v>1</v>
      </c>
      <c r="J1792" s="70" t="s">
        <v>14</v>
      </c>
      <c r="N1792">
        <v>44</v>
      </c>
      <c r="P1792" s="70" t="s">
        <v>905</v>
      </c>
      <c r="Q1792">
        <v>40</v>
      </c>
      <c r="R1792">
        <v>1</v>
      </c>
    </row>
    <row r="1793" spans="1:18">
      <c r="A1793" s="244">
        <v>249</v>
      </c>
      <c r="B1793" s="244" t="s">
        <v>1119</v>
      </c>
      <c r="C1793" s="244" t="s">
        <v>1120</v>
      </c>
      <c r="D1793" s="244" t="s">
        <v>1122</v>
      </c>
      <c r="E1793" s="244">
        <v>77</v>
      </c>
      <c r="F1793" s="244">
        <v>4</v>
      </c>
      <c r="G1793" s="70" t="s">
        <v>916</v>
      </c>
      <c r="H1793" s="2">
        <v>42906</v>
      </c>
      <c r="I1793">
        <v>2</v>
      </c>
      <c r="J1793" s="70" t="s">
        <v>835</v>
      </c>
      <c r="K1793">
        <v>72</v>
      </c>
      <c r="L1793">
        <v>57</v>
      </c>
      <c r="M1793">
        <f t="shared" si="29"/>
        <v>12893.126399999999</v>
      </c>
      <c r="N1793">
        <v>45</v>
      </c>
      <c r="P1793" s="70" t="s">
        <v>888</v>
      </c>
      <c r="Q1793">
        <v>20</v>
      </c>
      <c r="R1793">
        <v>1</v>
      </c>
    </row>
    <row r="1794" spans="1:18">
      <c r="A1794" s="244">
        <v>249</v>
      </c>
      <c r="B1794" s="244" t="s">
        <v>1119</v>
      </c>
      <c r="C1794" s="244" t="s">
        <v>1120</v>
      </c>
      <c r="D1794" s="244" t="s">
        <v>1122</v>
      </c>
      <c r="E1794" s="244">
        <v>77</v>
      </c>
      <c r="F1794" s="244">
        <v>4</v>
      </c>
      <c r="G1794" s="70" t="s">
        <v>916</v>
      </c>
      <c r="H1794" s="2">
        <v>42906</v>
      </c>
      <c r="I1794">
        <v>1</v>
      </c>
      <c r="J1794" s="70" t="s">
        <v>14</v>
      </c>
      <c r="N1794">
        <v>45</v>
      </c>
      <c r="P1794" s="70" t="s">
        <v>905</v>
      </c>
      <c r="Q1794">
        <v>70</v>
      </c>
      <c r="R1794">
        <v>3</v>
      </c>
    </row>
    <row r="1795" spans="1:18">
      <c r="A1795" s="244">
        <v>249</v>
      </c>
      <c r="B1795" s="244" t="s">
        <v>1119</v>
      </c>
      <c r="C1795" s="244" t="s">
        <v>1120</v>
      </c>
      <c r="D1795" s="244" t="s">
        <v>1122</v>
      </c>
      <c r="E1795" s="244">
        <v>77</v>
      </c>
      <c r="F1795" s="244">
        <v>4</v>
      </c>
      <c r="G1795" s="70" t="s">
        <v>916</v>
      </c>
      <c r="H1795" s="2">
        <v>42906</v>
      </c>
      <c r="I1795">
        <v>2</v>
      </c>
      <c r="J1795" s="70" t="s">
        <v>835</v>
      </c>
      <c r="K1795">
        <v>56</v>
      </c>
      <c r="L1795">
        <v>42</v>
      </c>
      <c r="M1795">
        <f t="shared" si="29"/>
        <v>7389.0432000000001</v>
      </c>
      <c r="N1795">
        <v>46</v>
      </c>
      <c r="P1795" s="70" t="s">
        <v>904</v>
      </c>
      <c r="Q1795">
        <v>10</v>
      </c>
      <c r="R1795">
        <v>1</v>
      </c>
    </row>
    <row r="1796" spans="1:18">
      <c r="A1796" s="244">
        <v>249</v>
      </c>
      <c r="B1796" s="244" t="s">
        <v>1119</v>
      </c>
      <c r="C1796" s="244" t="s">
        <v>1120</v>
      </c>
      <c r="D1796" s="244" t="s">
        <v>1122</v>
      </c>
      <c r="E1796" s="244">
        <v>77</v>
      </c>
      <c r="F1796" s="244">
        <v>4</v>
      </c>
      <c r="G1796" s="70" t="s">
        <v>916</v>
      </c>
      <c r="H1796" s="2">
        <v>42906</v>
      </c>
      <c r="I1796">
        <v>2</v>
      </c>
      <c r="J1796" s="70" t="s">
        <v>835</v>
      </c>
      <c r="K1796">
        <v>56</v>
      </c>
      <c r="L1796">
        <v>42</v>
      </c>
      <c r="M1796">
        <f t="shared" si="29"/>
        <v>7389.0432000000001</v>
      </c>
      <c r="N1796">
        <v>46</v>
      </c>
      <c r="P1796" s="70" t="s">
        <v>905</v>
      </c>
      <c r="Q1796">
        <v>10</v>
      </c>
      <c r="R1796">
        <v>2</v>
      </c>
    </row>
    <row r="1797" spans="1:18">
      <c r="A1797" s="244">
        <v>249</v>
      </c>
      <c r="B1797" s="244" t="s">
        <v>1119</v>
      </c>
      <c r="C1797" s="244" t="s">
        <v>1120</v>
      </c>
      <c r="D1797" s="244" t="s">
        <v>1122</v>
      </c>
      <c r="E1797" s="244">
        <v>77</v>
      </c>
      <c r="F1797" s="244">
        <v>4</v>
      </c>
      <c r="G1797" s="70" t="s">
        <v>916</v>
      </c>
      <c r="H1797" s="2">
        <v>42906</v>
      </c>
      <c r="I1797">
        <v>1</v>
      </c>
      <c r="J1797" s="70" t="s">
        <v>14</v>
      </c>
      <c r="N1797">
        <v>46</v>
      </c>
      <c r="P1797" s="70" t="s">
        <v>917</v>
      </c>
      <c r="Q1797">
        <v>20</v>
      </c>
      <c r="R1797">
        <v>1</v>
      </c>
    </row>
    <row r="1798" spans="1:18">
      <c r="A1798" s="244">
        <v>249</v>
      </c>
      <c r="B1798" s="244" t="s">
        <v>1119</v>
      </c>
      <c r="C1798" s="244" t="s">
        <v>1120</v>
      </c>
      <c r="D1798" s="244" t="s">
        <v>1122</v>
      </c>
      <c r="E1798" s="244">
        <v>77</v>
      </c>
      <c r="F1798" s="244">
        <v>4</v>
      </c>
      <c r="G1798" s="70" t="s">
        <v>916</v>
      </c>
      <c r="H1798" s="2">
        <v>42906</v>
      </c>
      <c r="I1798">
        <v>2</v>
      </c>
      <c r="J1798" s="70" t="s">
        <v>835</v>
      </c>
      <c r="K1798">
        <v>54</v>
      </c>
      <c r="L1798">
        <v>43</v>
      </c>
      <c r="M1798">
        <f t="shared" si="29"/>
        <v>7294.7951999999996</v>
      </c>
      <c r="N1798">
        <v>47</v>
      </c>
      <c r="P1798" s="70" t="s">
        <v>905</v>
      </c>
      <c r="Q1798">
        <v>30</v>
      </c>
      <c r="R1798">
        <v>1</v>
      </c>
    </row>
    <row r="1799" spans="1:18">
      <c r="A1799" s="244">
        <v>249</v>
      </c>
      <c r="B1799" s="244" t="s">
        <v>1119</v>
      </c>
      <c r="C1799" s="244" t="s">
        <v>1120</v>
      </c>
      <c r="D1799" s="244" t="s">
        <v>1122</v>
      </c>
      <c r="E1799" s="244">
        <v>77</v>
      </c>
      <c r="F1799" s="244">
        <v>4</v>
      </c>
      <c r="G1799" s="70" t="s">
        <v>916</v>
      </c>
      <c r="H1799" s="2">
        <v>42906</v>
      </c>
      <c r="I1799">
        <v>2</v>
      </c>
      <c r="J1799" s="70" t="s">
        <v>835</v>
      </c>
      <c r="K1799">
        <v>54</v>
      </c>
      <c r="L1799">
        <v>43</v>
      </c>
      <c r="M1799">
        <f t="shared" si="29"/>
        <v>7294.7951999999996</v>
      </c>
      <c r="N1799">
        <v>47</v>
      </c>
      <c r="P1799" s="70" t="s">
        <v>908</v>
      </c>
      <c r="Q1799">
        <v>2</v>
      </c>
      <c r="R1799">
        <v>4</v>
      </c>
    </row>
    <row r="1800" spans="1:18">
      <c r="A1800" s="244">
        <v>249</v>
      </c>
      <c r="B1800" s="244" t="s">
        <v>1119</v>
      </c>
      <c r="C1800" s="244" t="s">
        <v>1120</v>
      </c>
      <c r="D1800" s="244" t="s">
        <v>1122</v>
      </c>
      <c r="E1800" s="244">
        <v>77</v>
      </c>
      <c r="F1800" s="244">
        <v>4</v>
      </c>
      <c r="G1800" s="70" t="s">
        <v>916</v>
      </c>
      <c r="H1800" s="2">
        <v>42906</v>
      </c>
      <c r="I1800">
        <v>1</v>
      </c>
      <c r="J1800" s="70" t="s">
        <v>14</v>
      </c>
      <c r="N1800">
        <v>47</v>
      </c>
      <c r="P1800" s="70"/>
    </row>
    <row r="1801" spans="1:18">
      <c r="A1801" s="244">
        <v>249</v>
      </c>
      <c r="B1801" s="244" t="s">
        <v>1119</v>
      </c>
      <c r="C1801" s="244" t="s">
        <v>1120</v>
      </c>
      <c r="D1801" s="244" t="s">
        <v>1122</v>
      </c>
      <c r="E1801" s="244">
        <v>77</v>
      </c>
      <c r="F1801" s="244">
        <v>4</v>
      </c>
      <c r="G1801" s="70" t="s">
        <v>916</v>
      </c>
      <c r="H1801" s="2">
        <v>42906</v>
      </c>
      <c r="I1801">
        <v>2</v>
      </c>
      <c r="J1801" s="70" t="s">
        <v>835</v>
      </c>
      <c r="K1801">
        <v>42</v>
      </c>
      <c r="L1801">
        <v>33</v>
      </c>
      <c r="M1801">
        <f t="shared" si="29"/>
        <v>4354.2575999999999</v>
      </c>
      <c r="N1801">
        <v>48</v>
      </c>
      <c r="P1801" s="70" t="s">
        <v>908</v>
      </c>
      <c r="Q1801">
        <v>20</v>
      </c>
      <c r="R1801">
        <v>38</v>
      </c>
    </row>
    <row r="1802" spans="1:18">
      <c r="A1802" s="244">
        <v>249</v>
      </c>
      <c r="B1802" s="244" t="s">
        <v>1119</v>
      </c>
      <c r="C1802" s="244" t="s">
        <v>1120</v>
      </c>
      <c r="D1802" s="244" t="s">
        <v>1122</v>
      </c>
      <c r="E1802" s="244">
        <v>77</v>
      </c>
      <c r="F1802" s="244">
        <v>4</v>
      </c>
      <c r="G1802" s="70" t="s">
        <v>916</v>
      </c>
      <c r="H1802" s="2">
        <v>42906</v>
      </c>
      <c r="I1802">
        <v>1</v>
      </c>
      <c r="J1802" s="70" t="s">
        <v>14</v>
      </c>
      <c r="N1802">
        <v>48</v>
      </c>
      <c r="P1802" s="70" t="s">
        <v>917</v>
      </c>
      <c r="Q1802">
        <v>60</v>
      </c>
      <c r="R1802">
        <v>1</v>
      </c>
    </row>
    <row r="1803" spans="1:18">
      <c r="A1803" s="244">
        <v>249</v>
      </c>
      <c r="B1803" s="244" t="s">
        <v>1119</v>
      </c>
      <c r="C1803" s="244" t="s">
        <v>1120</v>
      </c>
      <c r="D1803" s="244" t="s">
        <v>1122</v>
      </c>
      <c r="E1803" s="244">
        <v>77</v>
      </c>
      <c r="F1803" s="244">
        <v>4</v>
      </c>
      <c r="G1803" s="70" t="s">
        <v>916</v>
      </c>
      <c r="H1803" s="2">
        <v>42906</v>
      </c>
      <c r="I1803">
        <v>2</v>
      </c>
      <c r="J1803" s="70" t="s">
        <v>835</v>
      </c>
      <c r="K1803">
        <v>58</v>
      </c>
      <c r="L1803">
        <v>52</v>
      </c>
      <c r="M1803">
        <f t="shared" ref="M1803:M1865" si="30">3.1416*K1803*L1803</f>
        <v>9475.0655999999999</v>
      </c>
      <c r="N1803">
        <v>49</v>
      </c>
      <c r="P1803" s="70" t="s">
        <v>888</v>
      </c>
      <c r="Q1803">
        <v>10</v>
      </c>
      <c r="R1803">
        <v>1</v>
      </c>
    </row>
    <row r="1804" spans="1:18">
      <c r="A1804" s="244">
        <v>249</v>
      </c>
      <c r="B1804" s="244" t="s">
        <v>1119</v>
      </c>
      <c r="C1804" s="244" t="s">
        <v>1120</v>
      </c>
      <c r="D1804" s="244" t="s">
        <v>1122</v>
      </c>
      <c r="E1804" s="244">
        <v>77</v>
      </c>
      <c r="F1804" s="244">
        <v>4</v>
      </c>
      <c r="G1804" s="70" t="s">
        <v>916</v>
      </c>
      <c r="H1804" s="2">
        <v>42906</v>
      </c>
      <c r="I1804">
        <v>2</v>
      </c>
      <c r="J1804" s="70" t="s">
        <v>835</v>
      </c>
      <c r="K1804">
        <v>58</v>
      </c>
      <c r="L1804">
        <v>52</v>
      </c>
      <c r="M1804">
        <f t="shared" si="30"/>
        <v>9475.0655999999999</v>
      </c>
      <c r="N1804">
        <v>49</v>
      </c>
      <c r="P1804" s="70" t="s">
        <v>908</v>
      </c>
      <c r="Q1804">
        <v>1</v>
      </c>
      <c r="R1804">
        <v>3</v>
      </c>
    </row>
    <row r="1805" spans="1:18">
      <c r="A1805" s="244">
        <v>249</v>
      </c>
      <c r="B1805" s="244" t="s">
        <v>1119</v>
      </c>
      <c r="C1805" s="244" t="s">
        <v>1120</v>
      </c>
      <c r="D1805" s="244" t="s">
        <v>1122</v>
      </c>
      <c r="E1805" s="244">
        <v>77</v>
      </c>
      <c r="F1805" s="244">
        <v>4</v>
      </c>
      <c r="G1805" s="70" t="s">
        <v>916</v>
      </c>
      <c r="H1805" s="2">
        <v>42906</v>
      </c>
      <c r="I1805">
        <v>1</v>
      </c>
      <c r="J1805" s="70" t="s">
        <v>14</v>
      </c>
      <c r="N1805">
        <v>49</v>
      </c>
      <c r="P1805" s="70"/>
    </row>
    <row r="1806" spans="1:18">
      <c r="A1806" s="244">
        <v>249</v>
      </c>
      <c r="B1806" s="244" t="s">
        <v>1119</v>
      </c>
      <c r="C1806" s="244" t="s">
        <v>1120</v>
      </c>
      <c r="D1806" s="244" t="s">
        <v>1122</v>
      </c>
      <c r="E1806" s="244">
        <v>77</v>
      </c>
      <c r="F1806" s="244">
        <v>4</v>
      </c>
      <c r="G1806" s="70" t="s">
        <v>916</v>
      </c>
      <c r="H1806" s="2">
        <v>42906</v>
      </c>
      <c r="I1806">
        <v>2</v>
      </c>
      <c r="J1806" s="70" t="s">
        <v>835</v>
      </c>
      <c r="K1806">
        <v>50</v>
      </c>
      <c r="L1806">
        <v>44</v>
      </c>
      <c r="M1806">
        <f t="shared" si="30"/>
        <v>6911.5199999999995</v>
      </c>
      <c r="N1806">
        <v>50</v>
      </c>
      <c r="P1806" s="70"/>
    </row>
    <row r="1807" spans="1:18">
      <c r="A1807" s="244">
        <v>249</v>
      </c>
      <c r="B1807" s="244" t="s">
        <v>1119</v>
      </c>
      <c r="C1807" s="244" t="s">
        <v>1120</v>
      </c>
      <c r="D1807" s="244" t="s">
        <v>1122</v>
      </c>
      <c r="E1807" s="244">
        <v>77</v>
      </c>
      <c r="F1807" s="244">
        <v>4</v>
      </c>
      <c r="G1807" s="70" t="s">
        <v>916</v>
      </c>
      <c r="H1807" s="2">
        <v>42906</v>
      </c>
      <c r="I1807">
        <v>1</v>
      </c>
      <c r="J1807" s="70" t="s">
        <v>14</v>
      </c>
      <c r="N1807">
        <v>50</v>
      </c>
      <c r="P1807" s="70" t="s">
        <v>917</v>
      </c>
      <c r="Q1807">
        <v>5</v>
      </c>
      <c r="R1807">
        <v>1</v>
      </c>
    </row>
    <row r="1808" spans="1:18">
      <c r="A1808" s="244">
        <v>249</v>
      </c>
      <c r="B1808" s="244" t="s">
        <v>1119</v>
      </c>
      <c r="C1808" s="244" t="s">
        <v>1120</v>
      </c>
      <c r="D1808" s="244" t="s">
        <v>1122</v>
      </c>
      <c r="E1808" s="244">
        <v>77</v>
      </c>
      <c r="F1808" s="244">
        <v>4</v>
      </c>
      <c r="G1808" s="70" t="s">
        <v>916</v>
      </c>
      <c r="H1808" s="2">
        <v>42906</v>
      </c>
      <c r="I1808">
        <v>2</v>
      </c>
      <c r="J1808" s="70" t="s">
        <v>905</v>
      </c>
      <c r="K1808">
        <v>76</v>
      </c>
      <c r="L1808">
        <v>62</v>
      </c>
      <c r="M1808">
        <f t="shared" si="30"/>
        <v>14803.2192</v>
      </c>
      <c r="N1808">
        <v>51</v>
      </c>
      <c r="P1808" s="70"/>
    </row>
    <row r="1809" spans="1:18">
      <c r="A1809" s="244">
        <v>249</v>
      </c>
      <c r="B1809" s="244" t="s">
        <v>1119</v>
      </c>
      <c r="C1809" s="244" t="s">
        <v>1120</v>
      </c>
      <c r="D1809" s="244" t="s">
        <v>1122</v>
      </c>
      <c r="E1809" s="244">
        <v>77</v>
      </c>
      <c r="F1809" s="244">
        <v>4</v>
      </c>
      <c r="G1809" s="70" t="s">
        <v>916</v>
      </c>
      <c r="H1809" s="2">
        <v>42906</v>
      </c>
      <c r="I1809">
        <v>1</v>
      </c>
      <c r="J1809" s="70" t="s">
        <v>14</v>
      </c>
      <c r="N1809">
        <v>51</v>
      </c>
      <c r="P1809" s="70" t="s">
        <v>835</v>
      </c>
      <c r="Q1809">
        <v>50</v>
      </c>
      <c r="R1809">
        <v>2</v>
      </c>
    </row>
    <row r="1810" spans="1:18">
      <c r="A1810" s="244">
        <v>249</v>
      </c>
      <c r="B1810" s="244" t="s">
        <v>1119</v>
      </c>
      <c r="C1810" s="244" t="s">
        <v>1120</v>
      </c>
      <c r="D1810" s="244" t="s">
        <v>1122</v>
      </c>
      <c r="E1810" s="244">
        <v>77</v>
      </c>
      <c r="F1810" s="244">
        <v>4</v>
      </c>
      <c r="G1810" s="70" t="s">
        <v>916</v>
      </c>
      <c r="H1810" s="2">
        <v>42906</v>
      </c>
      <c r="I1810">
        <v>1</v>
      </c>
      <c r="J1810" s="70" t="s">
        <v>14</v>
      </c>
      <c r="N1810">
        <v>51</v>
      </c>
      <c r="P1810" s="70" t="s">
        <v>904</v>
      </c>
      <c r="Q1810">
        <v>10</v>
      </c>
      <c r="R1810">
        <v>1</v>
      </c>
    </row>
    <row r="1811" spans="1:18">
      <c r="A1811" s="244">
        <v>249</v>
      </c>
      <c r="B1811" s="244" t="s">
        <v>1119</v>
      </c>
      <c r="C1811" s="244" t="s">
        <v>1120</v>
      </c>
      <c r="D1811" s="244" t="s">
        <v>1122</v>
      </c>
      <c r="E1811" s="244">
        <v>77</v>
      </c>
      <c r="F1811" s="244">
        <v>4</v>
      </c>
      <c r="G1811" s="70" t="s">
        <v>916</v>
      </c>
      <c r="H1811" s="2">
        <v>42906</v>
      </c>
      <c r="I1811">
        <v>2</v>
      </c>
      <c r="J1811" s="70" t="s">
        <v>905</v>
      </c>
      <c r="K1811">
        <v>66</v>
      </c>
      <c r="L1811">
        <v>55</v>
      </c>
      <c r="M1811">
        <f t="shared" si="30"/>
        <v>11404.008</v>
      </c>
      <c r="N1811">
        <v>52</v>
      </c>
      <c r="P1811" s="70" t="s">
        <v>835</v>
      </c>
      <c r="Q1811">
        <v>15</v>
      </c>
      <c r="R1811">
        <v>2</v>
      </c>
    </row>
    <row r="1812" spans="1:18">
      <c r="A1812" s="244">
        <v>249</v>
      </c>
      <c r="B1812" s="244" t="s">
        <v>1119</v>
      </c>
      <c r="C1812" s="244" t="s">
        <v>1120</v>
      </c>
      <c r="D1812" s="244" t="s">
        <v>1122</v>
      </c>
      <c r="E1812" s="244">
        <v>77</v>
      </c>
      <c r="F1812" s="244">
        <v>4</v>
      </c>
      <c r="G1812" s="70" t="s">
        <v>916</v>
      </c>
      <c r="H1812" s="2">
        <v>42906</v>
      </c>
      <c r="I1812">
        <v>1</v>
      </c>
      <c r="J1812" s="70" t="s">
        <v>14</v>
      </c>
      <c r="N1812">
        <v>52</v>
      </c>
      <c r="P1812" s="70" t="s">
        <v>835</v>
      </c>
      <c r="Q1812">
        <v>30</v>
      </c>
      <c r="R1812">
        <v>2</v>
      </c>
    </row>
    <row r="1813" spans="1:18">
      <c r="A1813" s="244">
        <v>249</v>
      </c>
      <c r="B1813" s="244" t="s">
        <v>1119</v>
      </c>
      <c r="C1813" s="244" t="s">
        <v>1120</v>
      </c>
      <c r="D1813" s="244" t="s">
        <v>1122</v>
      </c>
      <c r="E1813" s="244">
        <v>77</v>
      </c>
      <c r="F1813" s="244">
        <v>4</v>
      </c>
      <c r="G1813" s="70" t="s">
        <v>916</v>
      </c>
      <c r="H1813" s="2">
        <v>42906</v>
      </c>
      <c r="I1813">
        <v>1</v>
      </c>
      <c r="J1813" s="70" t="s">
        <v>14</v>
      </c>
      <c r="N1813">
        <v>52</v>
      </c>
      <c r="P1813" s="70" t="s">
        <v>907</v>
      </c>
      <c r="Q1813">
        <v>60</v>
      </c>
      <c r="R1813">
        <v>1</v>
      </c>
    </row>
    <row r="1814" spans="1:18">
      <c r="A1814" s="244">
        <v>249</v>
      </c>
      <c r="B1814" s="244" t="s">
        <v>1119</v>
      </c>
      <c r="C1814" s="244" t="s">
        <v>1120</v>
      </c>
      <c r="D1814" s="244" t="s">
        <v>1122</v>
      </c>
      <c r="E1814" s="244">
        <v>77</v>
      </c>
      <c r="F1814" s="244">
        <v>4</v>
      </c>
      <c r="G1814" s="70" t="s">
        <v>916</v>
      </c>
      <c r="H1814" s="2">
        <v>42906</v>
      </c>
      <c r="I1814">
        <v>2</v>
      </c>
      <c r="J1814" s="70" t="s">
        <v>905</v>
      </c>
      <c r="K1814">
        <v>76</v>
      </c>
      <c r="L1814">
        <v>51</v>
      </c>
      <c r="M1814">
        <f t="shared" si="30"/>
        <v>12176.8416</v>
      </c>
      <c r="N1814">
        <v>53</v>
      </c>
      <c r="P1814" s="70" t="s">
        <v>835</v>
      </c>
      <c r="Q1814">
        <v>20</v>
      </c>
      <c r="R1814">
        <v>2</v>
      </c>
    </row>
    <row r="1815" spans="1:18">
      <c r="A1815" s="244">
        <v>249</v>
      </c>
      <c r="B1815" s="244" t="s">
        <v>1119</v>
      </c>
      <c r="C1815" s="244" t="s">
        <v>1120</v>
      </c>
      <c r="D1815" s="244" t="s">
        <v>1122</v>
      </c>
      <c r="E1815" s="244">
        <v>77</v>
      </c>
      <c r="F1815" s="244">
        <v>4</v>
      </c>
      <c r="G1815" s="70" t="s">
        <v>916</v>
      </c>
      <c r="H1815" s="2">
        <v>42906</v>
      </c>
      <c r="I1815">
        <v>2</v>
      </c>
      <c r="J1815" s="70" t="s">
        <v>905</v>
      </c>
      <c r="K1815">
        <v>76</v>
      </c>
      <c r="L1815">
        <v>51</v>
      </c>
      <c r="M1815">
        <f t="shared" si="30"/>
        <v>12176.8416</v>
      </c>
      <c r="N1815">
        <v>53</v>
      </c>
      <c r="P1815" s="70" t="s">
        <v>879</v>
      </c>
      <c r="Q1815">
        <v>3</v>
      </c>
      <c r="R1815">
        <v>1</v>
      </c>
    </row>
    <row r="1816" spans="1:18">
      <c r="A1816" s="244">
        <v>249</v>
      </c>
      <c r="B1816" s="244" t="s">
        <v>1119</v>
      </c>
      <c r="C1816" s="244" t="s">
        <v>1120</v>
      </c>
      <c r="D1816" s="244" t="s">
        <v>1122</v>
      </c>
      <c r="E1816" s="244">
        <v>77</v>
      </c>
      <c r="F1816" s="244">
        <v>4</v>
      </c>
      <c r="G1816" s="70" t="s">
        <v>916</v>
      </c>
      <c r="H1816" s="2">
        <v>42906</v>
      </c>
      <c r="I1816">
        <v>2</v>
      </c>
      <c r="J1816" s="70" t="s">
        <v>905</v>
      </c>
      <c r="K1816">
        <v>76</v>
      </c>
      <c r="L1816">
        <v>51</v>
      </c>
      <c r="M1816">
        <f t="shared" si="30"/>
        <v>12176.8416</v>
      </c>
      <c r="N1816">
        <v>53</v>
      </c>
      <c r="P1816" s="70" t="s">
        <v>912</v>
      </c>
      <c r="Q1816">
        <v>1</v>
      </c>
      <c r="R1816">
        <v>1</v>
      </c>
    </row>
    <row r="1817" spans="1:18">
      <c r="A1817" s="244">
        <v>249</v>
      </c>
      <c r="B1817" s="244" t="s">
        <v>1119</v>
      </c>
      <c r="C1817" s="244" t="s">
        <v>1120</v>
      </c>
      <c r="D1817" s="244" t="s">
        <v>1122</v>
      </c>
      <c r="E1817" s="244">
        <v>77</v>
      </c>
      <c r="F1817" s="244">
        <v>4</v>
      </c>
      <c r="G1817" s="70" t="s">
        <v>916</v>
      </c>
      <c r="H1817" s="2">
        <v>42906</v>
      </c>
      <c r="I1817">
        <v>1</v>
      </c>
      <c r="J1817" s="70" t="s">
        <v>14</v>
      </c>
      <c r="N1817">
        <v>53</v>
      </c>
      <c r="P1817" s="70" t="s">
        <v>912</v>
      </c>
      <c r="Q1817">
        <v>20</v>
      </c>
      <c r="R1817">
        <v>3</v>
      </c>
    </row>
    <row r="1818" spans="1:18">
      <c r="A1818" s="244">
        <v>249</v>
      </c>
      <c r="B1818" s="244" t="s">
        <v>1119</v>
      </c>
      <c r="C1818" s="244" t="s">
        <v>1120</v>
      </c>
      <c r="D1818" s="244" t="s">
        <v>1122</v>
      </c>
      <c r="E1818" s="244">
        <v>77</v>
      </c>
      <c r="F1818" s="244">
        <v>4</v>
      </c>
      <c r="G1818" s="70" t="s">
        <v>916</v>
      </c>
      <c r="H1818" s="2">
        <v>42906</v>
      </c>
      <c r="I1818">
        <v>2</v>
      </c>
      <c r="J1818" s="70" t="s">
        <v>905</v>
      </c>
      <c r="K1818">
        <v>68</v>
      </c>
      <c r="L1818">
        <v>65</v>
      </c>
      <c r="M1818">
        <f t="shared" si="30"/>
        <v>13885.871999999999</v>
      </c>
      <c r="N1818">
        <v>54</v>
      </c>
      <c r="P1818" s="70" t="s">
        <v>835</v>
      </c>
      <c r="Q1818">
        <v>25</v>
      </c>
      <c r="R1818">
        <v>6</v>
      </c>
    </row>
    <row r="1819" spans="1:18">
      <c r="A1819" s="244">
        <v>249</v>
      </c>
      <c r="B1819" s="244" t="s">
        <v>1119</v>
      </c>
      <c r="C1819" s="244" t="s">
        <v>1120</v>
      </c>
      <c r="D1819" s="244" t="s">
        <v>1122</v>
      </c>
      <c r="E1819" s="244">
        <v>77</v>
      </c>
      <c r="F1819" s="244">
        <v>4</v>
      </c>
      <c r="G1819" s="70" t="s">
        <v>916</v>
      </c>
      <c r="H1819" s="2">
        <v>42906</v>
      </c>
      <c r="I1819">
        <v>2</v>
      </c>
      <c r="J1819" s="70" t="s">
        <v>905</v>
      </c>
      <c r="K1819">
        <v>68</v>
      </c>
      <c r="L1819">
        <v>65</v>
      </c>
      <c r="M1819">
        <f t="shared" si="30"/>
        <v>13885.871999999999</v>
      </c>
      <c r="N1819">
        <v>54</v>
      </c>
      <c r="P1819" s="70" t="s">
        <v>908</v>
      </c>
      <c r="Q1819">
        <v>3</v>
      </c>
      <c r="R1819">
        <v>18</v>
      </c>
    </row>
    <row r="1820" spans="1:18">
      <c r="A1820" s="244">
        <v>249</v>
      </c>
      <c r="B1820" s="244" t="s">
        <v>1119</v>
      </c>
      <c r="C1820" s="244" t="s">
        <v>1120</v>
      </c>
      <c r="D1820" s="244" t="s">
        <v>1122</v>
      </c>
      <c r="E1820" s="244">
        <v>77</v>
      </c>
      <c r="F1820" s="244">
        <v>4</v>
      </c>
      <c r="G1820" s="70" t="s">
        <v>916</v>
      </c>
      <c r="H1820" s="2">
        <v>42906</v>
      </c>
      <c r="I1820">
        <v>1</v>
      </c>
      <c r="J1820" s="70" t="s">
        <v>14</v>
      </c>
      <c r="N1820">
        <v>54</v>
      </c>
      <c r="P1820" s="70" t="s">
        <v>835</v>
      </c>
      <c r="Q1820">
        <v>40</v>
      </c>
      <c r="R1820">
        <v>1</v>
      </c>
    </row>
    <row r="1821" spans="1:18">
      <c r="A1821" s="244">
        <v>249</v>
      </c>
      <c r="B1821" s="244" t="s">
        <v>1119</v>
      </c>
      <c r="C1821" s="244" t="s">
        <v>1120</v>
      </c>
      <c r="D1821" s="244" t="s">
        <v>1122</v>
      </c>
      <c r="E1821" s="244">
        <v>77</v>
      </c>
      <c r="F1821" s="244">
        <v>4</v>
      </c>
      <c r="G1821" s="70" t="s">
        <v>916</v>
      </c>
      <c r="H1821" s="2">
        <v>42906</v>
      </c>
      <c r="I1821">
        <v>2</v>
      </c>
      <c r="J1821" s="70" t="s">
        <v>905</v>
      </c>
      <c r="K1821">
        <v>79</v>
      </c>
      <c r="L1821">
        <v>69</v>
      </c>
      <c r="M1821">
        <f t="shared" si="30"/>
        <v>17124.8616</v>
      </c>
      <c r="N1821">
        <v>55</v>
      </c>
      <c r="P1821" s="70" t="s">
        <v>835</v>
      </c>
      <c r="Q1821">
        <v>15</v>
      </c>
      <c r="R1821">
        <v>3</v>
      </c>
    </row>
    <row r="1822" spans="1:18">
      <c r="A1822" s="244">
        <v>249</v>
      </c>
      <c r="B1822" s="244" t="s">
        <v>1119</v>
      </c>
      <c r="C1822" s="244" t="s">
        <v>1120</v>
      </c>
      <c r="D1822" s="244" t="s">
        <v>1122</v>
      </c>
      <c r="E1822" s="244">
        <v>77</v>
      </c>
      <c r="F1822" s="244">
        <v>4</v>
      </c>
      <c r="G1822" s="70" t="s">
        <v>916</v>
      </c>
      <c r="H1822" s="2">
        <v>42906</v>
      </c>
      <c r="I1822">
        <v>1</v>
      </c>
      <c r="J1822" s="70" t="s">
        <v>14</v>
      </c>
      <c r="N1822">
        <v>55</v>
      </c>
      <c r="P1822" s="70" t="s">
        <v>905</v>
      </c>
      <c r="Q1822">
        <v>5</v>
      </c>
      <c r="R1822">
        <v>2</v>
      </c>
    </row>
    <row r="1823" spans="1:18">
      <c r="A1823" s="244">
        <v>249</v>
      </c>
      <c r="B1823" s="244" t="s">
        <v>1119</v>
      </c>
      <c r="C1823" s="244" t="s">
        <v>1120</v>
      </c>
      <c r="D1823" s="244" t="s">
        <v>1122</v>
      </c>
      <c r="E1823" s="244">
        <v>77</v>
      </c>
      <c r="F1823" s="244">
        <v>4</v>
      </c>
      <c r="G1823" s="70" t="s">
        <v>916</v>
      </c>
      <c r="H1823" s="2">
        <v>42906</v>
      </c>
      <c r="I1823">
        <v>1</v>
      </c>
      <c r="J1823" s="70" t="s">
        <v>14</v>
      </c>
      <c r="N1823">
        <v>55</v>
      </c>
      <c r="P1823" s="70" t="s">
        <v>835</v>
      </c>
      <c r="Q1823">
        <v>20</v>
      </c>
      <c r="R1823">
        <v>1</v>
      </c>
    </row>
    <row r="1824" spans="1:18">
      <c r="A1824" s="244">
        <v>249</v>
      </c>
      <c r="B1824" s="244" t="s">
        <v>1119</v>
      </c>
      <c r="C1824" s="244" t="s">
        <v>1120</v>
      </c>
      <c r="D1824" s="244" t="s">
        <v>1122</v>
      </c>
      <c r="E1824" s="244">
        <v>77</v>
      </c>
      <c r="F1824" s="244">
        <v>4</v>
      </c>
      <c r="G1824" s="70" t="s">
        <v>916</v>
      </c>
      <c r="H1824" s="2">
        <v>42906</v>
      </c>
      <c r="I1824">
        <v>2</v>
      </c>
      <c r="J1824" s="70" t="s">
        <v>905</v>
      </c>
      <c r="K1824">
        <v>103</v>
      </c>
      <c r="L1824">
        <v>82</v>
      </c>
      <c r="M1824">
        <f t="shared" si="30"/>
        <v>26533.953599999997</v>
      </c>
      <c r="N1824">
        <v>56</v>
      </c>
      <c r="P1824" s="70" t="s">
        <v>908</v>
      </c>
      <c r="Q1824">
        <v>2</v>
      </c>
      <c r="R1824">
        <v>18</v>
      </c>
    </row>
    <row r="1825" spans="1:18">
      <c r="A1825" s="244">
        <v>249</v>
      </c>
      <c r="B1825" s="244" t="s">
        <v>1119</v>
      </c>
      <c r="C1825" s="244" t="s">
        <v>1120</v>
      </c>
      <c r="D1825" s="244" t="s">
        <v>1122</v>
      </c>
      <c r="E1825" s="244">
        <v>77</v>
      </c>
      <c r="F1825" s="244">
        <v>4</v>
      </c>
      <c r="G1825" s="70" t="s">
        <v>916</v>
      </c>
      <c r="H1825" s="2">
        <v>42906</v>
      </c>
      <c r="I1825">
        <v>2</v>
      </c>
      <c r="J1825" s="70" t="s">
        <v>905</v>
      </c>
      <c r="K1825">
        <v>103</v>
      </c>
      <c r="L1825">
        <v>82</v>
      </c>
      <c r="M1825">
        <f t="shared" si="30"/>
        <v>26533.953599999997</v>
      </c>
      <c r="N1825">
        <v>56</v>
      </c>
      <c r="P1825" s="70" t="s">
        <v>835</v>
      </c>
      <c r="Q1825">
        <v>10</v>
      </c>
      <c r="R1825">
        <v>1</v>
      </c>
    </row>
    <row r="1826" spans="1:18">
      <c r="A1826" s="244">
        <v>249</v>
      </c>
      <c r="B1826" s="244" t="s">
        <v>1119</v>
      </c>
      <c r="C1826" s="244" t="s">
        <v>1120</v>
      </c>
      <c r="D1826" s="244" t="s">
        <v>1122</v>
      </c>
      <c r="E1826" s="244">
        <v>77</v>
      </c>
      <c r="F1826" s="244">
        <v>4</v>
      </c>
      <c r="G1826" s="70" t="s">
        <v>916</v>
      </c>
      <c r="H1826" s="2">
        <v>42906</v>
      </c>
      <c r="I1826">
        <v>2</v>
      </c>
      <c r="J1826" s="70" t="s">
        <v>905</v>
      </c>
      <c r="K1826">
        <v>103</v>
      </c>
      <c r="L1826">
        <v>82</v>
      </c>
      <c r="M1826">
        <f t="shared" si="30"/>
        <v>26533.953599999997</v>
      </c>
      <c r="N1826">
        <v>56</v>
      </c>
      <c r="P1826" s="70" t="s">
        <v>907</v>
      </c>
      <c r="Q1826">
        <v>1</v>
      </c>
      <c r="R1826">
        <v>1</v>
      </c>
    </row>
    <row r="1827" spans="1:18">
      <c r="A1827" s="244">
        <v>249</v>
      </c>
      <c r="B1827" s="244" t="s">
        <v>1119</v>
      </c>
      <c r="C1827" s="244" t="s">
        <v>1120</v>
      </c>
      <c r="D1827" s="244" t="s">
        <v>1122</v>
      </c>
      <c r="E1827" s="244">
        <v>77</v>
      </c>
      <c r="F1827" s="244">
        <v>4</v>
      </c>
      <c r="G1827" s="70" t="s">
        <v>916</v>
      </c>
      <c r="H1827" s="2">
        <v>42906</v>
      </c>
      <c r="I1827">
        <v>1</v>
      </c>
      <c r="J1827" s="70" t="s">
        <v>14</v>
      </c>
      <c r="N1827">
        <v>56</v>
      </c>
      <c r="P1827" s="70" t="s">
        <v>835</v>
      </c>
      <c r="Q1827">
        <v>25</v>
      </c>
      <c r="R1827">
        <v>2</v>
      </c>
    </row>
    <row r="1828" spans="1:18">
      <c r="A1828" s="244">
        <v>249</v>
      </c>
      <c r="B1828" s="244" t="s">
        <v>1119</v>
      </c>
      <c r="C1828" s="244" t="s">
        <v>1120</v>
      </c>
      <c r="D1828" s="244" t="s">
        <v>1122</v>
      </c>
      <c r="E1828" s="244">
        <v>77</v>
      </c>
      <c r="F1828" s="244">
        <v>4</v>
      </c>
      <c r="G1828" s="70" t="s">
        <v>916</v>
      </c>
      <c r="H1828" s="2">
        <v>42906</v>
      </c>
      <c r="I1828">
        <v>1</v>
      </c>
      <c r="J1828" s="70" t="s">
        <v>14</v>
      </c>
      <c r="N1828">
        <v>56</v>
      </c>
      <c r="P1828" s="70" t="s">
        <v>888</v>
      </c>
      <c r="Q1828">
        <v>5</v>
      </c>
      <c r="R1828">
        <v>1</v>
      </c>
    </row>
    <row r="1829" spans="1:18">
      <c r="A1829" s="244">
        <v>249</v>
      </c>
      <c r="B1829" s="244" t="s">
        <v>1119</v>
      </c>
      <c r="C1829" s="244" t="s">
        <v>1120</v>
      </c>
      <c r="D1829" s="244" t="s">
        <v>1122</v>
      </c>
      <c r="E1829" s="244">
        <v>77</v>
      </c>
      <c r="F1829" s="244">
        <v>4</v>
      </c>
      <c r="G1829" s="70" t="s">
        <v>916</v>
      </c>
      <c r="H1829" s="2">
        <v>42906</v>
      </c>
      <c r="I1829">
        <v>1</v>
      </c>
      <c r="J1829" s="70" t="s">
        <v>14</v>
      </c>
      <c r="N1829">
        <v>56</v>
      </c>
      <c r="P1829" s="70" t="s">
        <v>917</v>
      </c>
      <c r="Q1829">
        <v>15</v>
      </c>
      <c r="R1829">
        <v>1</v>
      </c>
    </row>
    <row r="1830" spans="1:18">
      <c r="A1830" s="244">
        <v>249</v>
      </c>
      <c r="B1830" s="244" t="s">
        <v>1119</v>
      </c>
      <c r="C1830" s="244" t="s">
        <v>1120</v>
      </c>
      <c r="D1830" s="244" t="s">
        <v>1122</v>
      </c>
      <c r="E1830" s="244">
        <v>77</v>
      </c>
      <c r="F1830" s="244">
        <v>4</v>
      </c>
      <c r="G1830" s="70" t="s">
        <v>916</v>
      </c>
      <c r="H1830" s="2">
        <v>42906</v>
      </c>
      <c r="I1830">
        <v>1</v>
      </c>
      <c r="J1830" s="70" t="s">
        <v>14</v>
      </c>
      <c r="N1830">
        <v>56</v>
      </c>
      <c r="P1830" s="70" t="s">
        <v>905</v>
      </c>
      <c r="Q1830">
        <v>1</v>
      </c>
      <c r="R1830">
        <v>1</v>
      </c>
    </row>
    <row r="1831" spans="1:18">
      <c r="A1831" s="244">
        <v>249</v>
      </c>
      <c r="B1831" s="244" t="s">
        <v>1119</v>
      </c>
      <c r="C1831" s="244" t="s">
        <v>1120</v>
      </c>
      <c r="D1831" s="244" t="s">
        <v>1122</v>
      </c>
      <c r="E1831" s="244">
        <v>77</v>
      </c>
      <c r="F1831" s="244">
        <v>4</v>
      </c>
      <c r="G1831" s="70" t="s">
        <v>916</v>
      </c>
      <c r="H1831" s="2">
        <v>42906</v>
      </c>
      <c r="I1831">
        <v>2</v>
      </c>
      <c r="J1831" s="70" t="s">
        <v>905</v>
      </c>
      <c r="K1831">
        <v>21</v>
      </c>
      <c r="L1831">
        <v>18</v>
      </c>
      <c r="M1831">
        <f t="shared" si="30"/>
        <v>1187.5248000000001</v>
      </c>
      <c r="N1831">
        <v>57</v>
      </c>
      <c r="P1831" s="70" t="s">
        <v>870</v>
      </c>
      <c r="Q1831">
        <v>80</v>
      </c>
      <c r="R1831">
        <v>5</v>
      </c>
    </row>
    <row r="1832" spans="1:18">
      <c r="A1832" s="244">
        <v>249</v>
      </c>
      <c r="B1832" s="244" t="s">
        <v>1119</v>
      </c>
      <c r="C1832" s="244" t="s">
        <v>1120</v>
      </c>
      <c r="D1832" s="244" t="s">
        <v>1122</v>
      </c>
      <c r="E1832" s="244">
        <v>77</v>
      </c>
      <c r="F1832" s="244">
        <v>4</v>
      </c>
      <c r="G1832" s="70" t="s">
        <v>916</v>
      </c>
      <c r="H1832" s="2">
        <v>42906</v>
      </c>
      <c r="I1832">
        <v>2</v>
      </c>
      <c r="J1832" s="70" t="s">
        <v>905</v>
      </c>
      <c r="K1832">
        <v>21</v>
      </c>
      <c r="L1832">
        <v>18</v>
      </c>
      <c r="M1832">
        <f t="shared" si="30"/>
        <v>1187.5248000000001</v>
      </c>
      <c r="N1832">
        <v>57</v>
      </c>
      <c r="P1832" s="70" t="s">
        <v>912</v>
      </c>
      <c r="Q1832">
        <v>30</v>
      </c>
      <c r="R1832">
        <v>1</v>
      </c>
    </row>
    <row r="1833" spans="1:18">
      <c r="A1833" s="244">
        <v>249</v>
      </c>
      <c r="B1833" s="244" t="s">
        <v>1119</v>
      </c>
      <c r="C1833" s="244" t="s">
        <v>1120</v>
      </c>
      <c r="D1833" s="244" t="s">
        <v>1122</v>
      </c>
      <c r="E1833" s="244">
        <v>77</v>
      </c>
      <c r="F1833" s="244">
        <v>4</v>
      </c>
      <c r="G1833" s="70" t="s">
        <v>916</v>
      </c>
      <c r="H1833" s="2">
        <v>42906</v>
      </c>
      <c r="I1833">
        <v>1</v>
      </c>
      <c r="J1833" s="70" t="s">
        <v>14</v>
      </c>
      <c r="N1833">
        <v>57</v>
      </c>
      <c r="P1833" s="70"/>
    </row>
    <row r="1834" spans="1:18">
      <c r="A1834" s="244">
        <v>249</v>
      </c>
      <c r="B1834" s="244" t="s">
        <v>1119</v>
      </c>
      <c r="C1834" s="244" t="s">
        <v>1120</v>
      </c>
      <c r="D1834" s="244" t="s">
        <v>1122</v>
      </c>
      <c r="E1834" s="244">
        <v>77</v>
      </c>
      <c r="F1834" s="244">
        <v>4</v>
      </c>
      <c r="G1834" s="70" t="s">
        <v>916</v>
      </c>
      <c r="H1834" s="2">
        <v>42906</v>
      </c>
      <c r="I1834">
        <v>2</v>
      </c>
      <c r="J1834" s="70" t="s">
        <v>905</v>
      </c>
      <c r="K1834">
        <v>100</v>
      </c>
      <c r="L1834">
        <v>51</v>
      </c>
      <c r="M1834">
        <f t="shared" si="30"/>
        <v>16022.159999999998</v>
      </c>
      <c r="N1834">
        <v>58</v>
      </c>
      <c r="P1834" s="70" t="s">
        <v>835</v>
      </c>
      <c r="Q1834">
        <v>50</v>
      </c>
      <c r="R1834">
        <v>5</v>
      </c>
    </row>
    <row r="1835" spans="1:18">
      <c r="A1835" s="244">
        <v>249</v>
      </c>
      <c r="B1835" s="244" t="s">
        <v>1119</v>
      </c>
      <c r="C1835" s="244" t="s">
        <v>1120</v>
      </c>
      <c r="D1835" s="244" t="s">
        <v>1122</v>
      </c>
      <c r="E1835" s="244">
        <v>77</v>
      </c>
      <c r="F1835" s="244">
        <v>4</v>
      </c>
      <c r="G1835" s="70" t="s">
        <v>916</v>
      </c>
      <c r="H1835" s="2">
        <v>42906</v>
      </c>
      <c r="I1835">
        <v>2</v>
      </c>
      <c r="J1835" s="70" t="s">
        <v>905</v>
      </c>
      <c r="K1835">
        <v>100</v>
      </c>
      <c r="L1835">
        <v>51</v>
      </c>
      <c r="M1835">
        <f t="shared" si="30"/>
        <v>16022.159999999998</v>
      </c>
      <c r="N1835">
        <v>58</v>
      </c>
      <c r="P1835" s="70" t="s">
        <v>908</v>
      </c>
      <c r="Q1835">
        <v>2</v>
      </c>
      <c r="R1835">
        <v>5</v>
      </c>
    </row>
    <row r="1836" spans="1:18">
      <c r="A1836" s="244">
        <v>249</v>
      </c>
      <c r="B1836" s="244" t="s">
        <v>1119</v>
      </c>
      <c r="C1836" s="244" t="s">
        <v>1120</v>
      </c>
      <c r="D1836" s="244" t="s">
        <v>1122</v>
      </c>
      <c r="E1836" s="244">
        <v>77</v>
      </c>
      <c r="F1836" s="244">
        <v>4</v>
      </c>
      <c r="G1836" s="70" t="s">
        <v>916</v>
      </c>
      <c r="H1836" s="2">
        <v>42906</v>
      </c>
      <c r="I1836">
        <v>2</v>
      </c>
      <c r="J1836" s="70" t="s">
        <v>905</v>
      </c>
      <c r="K1836">
        <v>100</v>
      </c>
      <c r="L1836">
        <v>51</v>
      </c>
      <c r="M1836">
        <f t="shared" si="30"/>
        <v>16022.159999999998</v>
      </c>
      <c r="N1836">
        <v>58</v>
      </c>
      <c r="P1836" s="70" t="s">
        <v>888</v>
      </c>
      <c r="Q1836">
        <v>10</v>
      </c>
      <c r="R1836">
        <v>1</v>
      </c>
    </row>
    <row r="1837" spans="1:18">
      <c r="A1837" s="244">
        <v>249</v>
      </c>
      <c r="B1837" s="244" t="s">
        <v>1119</v>
      </c>
      <c r="C1837" s="244" t="s">
        <v>1120</v>
      </c>
      <c r="D1837" s="244" t="s">
        <v>1122</v>
      </c>
      <c r="E1837" s="244">
        <v>77</v>
      </c>
      <c r="F1837" s="244">
        <v>4</v>
      </c>
      <c r="G1837" s="70" t="s">
        <v>916</v>
      </c>
      <c r="H1837" s="2">
        <v>42906</v>
      </c>
      <c r="I1837">
        <v>1</v>
      </c>
      <c r="J1837" s="70" t="s">
        <v>14</v>
      </c>
      <c r="N1837">
        <v>58</v>
      </c>
      <c r="P1837" s="70" t="s">
        <v>888</v>
      </c>
      <c r="Q1837">
        <v>20</v>
      </c>
      <c r="R1837">
        <v>2</v>
      </c>
    </row>
    <row r="1838" spans="1:18">
      <c r="A1838" s="244">
        <v>249</v>
      </c>
      <c r="B1838" s="244" t="s">
        <v>1119</v>
      </c>
      <c r="C1838" s="244" t="s">
        <v>1120</v>
      </c>
      <c r="D1838" s="244" t="s">
        <v>1122</v>
      </c>
      <c r="E1838" s="244">
        <v>77</v>
      </c>
      <c r="F1838" s="244">
        <v>4</v>
      </c>
      <c r="G1838" s="70" t="s">
        <v>916</v>
      </c>
      <c r="H1838" s="2">
        <v>42906</v>
      </c>
      <c r="I1838">
        <v>1</v>
      </c>
      <c r="J1838" s="70" t="s">
        <v>14</v>
      </c>
      <c r="N1838">
        <v>58</v>
      </c>
      <c r="P1838" s="70" t="s">
        <v>908</v>
      </c>
      <c r="Q1838">
        <v>5</v>
      </c>
      <c r="R1838">
        <v>18</v>
      </c>
    </row>
    <row r="1839" spans="1:18">
      <c r="A1839" s="244">
        <v>249</v>
      </c>
      <c r="B1839" s="244" t="s">
        <v>1119</v>
      </c>
      <c r="C1839" s="244" t="s">
        <v>1120</v>
      </c>
      <c r="D1839" s="244" t="s">
        <v>1122</v>
      </c>
      <c r="E1839" s="244">
        <v>77</v>
      </c>
      <c r="F1839" s="244">
        <v>4</v>
      </c>
      <c r="G1839" s="70" t="s">
        <v>916</v>
      </c>
      <c r="H1839" s="2">
        <v>42906</v>
      </c>
      <c r="I1839">
        <v>2</v>
      </c>
      <c r="J1839" s="70" t="s">
        <v>905</v>
      </c>
      <c r="K1839">
        <v>53</v>
      </c>
      <c r="L1839">
        <v>42</v>
      </c>
      <c r="M1839">
        <f t="shared" si="30"/>
        <v>6993.2015999999994</v>
      </c>
      <c r="N1839">
        <v>59</v>
      </c>
      <c r="P1839" s="70" t="s">
        <v>835</v>
      </c>
      <c r="Q1839">
        <v>40</v>
      </c>
      <c r="R1839">
        <v>1</v>
      </c>
    </row>
    <row r="1840" spans="1:18">
      <c r="A1840" s="244">
        <v>249</v>
      </c>
      <c r="B1840" s="244" t="s">
        <v>1119</v>
      </c>
      <c r="C1840" s="244" t="s">
        <v>1120</v>
      </c>
      <c r="D1840" s="244" t="s">
        <v>1122</v>
      </c>
      <c r="E1840" s="244">
        <v>77</v>
      </c>
      <c r="F1840" s="244">
        <v>4</v>
      </c>
      <c r="G1840" s="70" t="s">
        <v>916</v>
      </c>
      <c r="H1840" s="2">
        <v>42906</v>
      </c>
      <c r="I1840">
        <v>1</v>
      </c>
      <c r="J1840" t="s">
        <v>14</v>
      </c>
      <c r="N1840">
        <v>59</v>
      </c>
      <c r="P1840" s="70" t="s">
        <v>888</v>
      </c>
      <c r="Q1840">
        <v>5</v>
      </c>
      <c r="R1840">
        <v>1</v>
      </c>
    </row>
    <row r="1841" spans="1:18">
      <c r="A1841" s="244">
        <v>249</v>
      </c>
      <c r="B1841" s="244" t="s">
        <v>1119</v>
      </c>
      <c r="C1841" s="244" t="s">
        <v>1120</v>
      </c>
      <c r="D1841" s="244" t="s">
        <v>1122</v>
      </c>
      <c r="E1841" s="244">
        <v>77</v>
      </c>
      <c r="F1841" s="244">
        <v>4</v>
      </c>
      <c r="G1841" s="70" t="s">
        <v>916</v>
      </c>
      <c r="H1841" s="2">
        <v>42906</v>
      </c>
      <c r="I1841">
        <v>2</v>
      </c>
      <c r="J1841" t="s">
        <v>905</v>
      </c>
      <c r="K1841">
        <v>53</v>
      </c>
      <c r="L1841">
        <v>53</v>
      </c>
      <c r="M1841">
        <f t="shared" si="30"/>
        <v>8824.7543999999998</v>
      </c>
      <c r="N1841">
        <v>60</v>
      </c>
      <c r="P1841" s="70" t="s">
        <v>835</v>
      </c>
      <c r="Q1841">
        <v>50</v>
      </c>
      <c r="R1841">
        <v>1</v>
      </c>
    </row>
    <row r="1842" spans="1:18">
      <c r="A1842" s="244">
        <v>249</v>
      </c>
      <c r="B1842" s="244" t="s">
        <v>1119</v>
      </c>
      <c r="C1842" s="244" t="s">
        <v>1120</v>
      </c>
      <c r="D1842" s="244" t="s">
        <v>1122</v>
      </c>
      <c r="E1842" s="244">
        <v>77</v>
      </c>
      <c r="F1842" s="244">
        <v>4</v>
      </c>
      <c r="G1842" s="70" t="s">
        <v>916</v>
      </c>
      <c r="H1842" s="2">
        <v>42906</v>
      </c>
      <c r="I1842">
        <v>2</v>
      </c>
      <c r="J1842" t="s">
        <v>905</v>
      </c>
      <c r="K1842">
        <v>53</v>
      </c>
      <c r="L1842">
        <v>53</v>
      </c>
      <c r="M1842">
        <f t="shared" si="30"/>
        <v>8824.7543999999998</v>
      </c>
      <c r="N1842">
        <v>60</v>
      </c>
      <c r="P1842" s="70" t="s">
        <v>908</v>
      </c>
      <c r="Q1842">
        <v>3</v>
      </c>
      <c r="R1842">
        <v>12</v>
      </c>
    </row>
    <row r="1843" spans="1:18">
      <c r="A1843" s="244">
        <v>249</v>
      </c>
      <c r="B1843" s="244" t="s">
        <v>1119</v>
      </c>
      <c r="C1843" s="244" t="s">
        <v>1120</v>
      </c>
      <c r="D1843" s="244" t="s">
        <v>1122</v>
      </c>
      <c r="E1843" s="244">
        <v>77</v>
      </c>
      <c r="F1843" s="244">
        <v>4</v>
      </c>
      <c r="G1843" s="70" t="s">
        <v>916</v>
      </c>
      <c r="H1843" s="2">
        <v>42906</v>
      </c>
      <c r="I1843">
        <v>1</v>
      </c>
      <c r="J1843" t="s">
        <v>14</v>
      </c>
      <c r="N1843">
        <v>60</v>
      </c>
      <c r="P1843" s="70" t="s">
        <v>835</v>
      </c>
      <c r="Q1843">
        <v>30</v>
      </c>
      <c r="R1843">
        <v>1</v>
      </c>
    </row>
    <row r="1844" spans="1:18">
      <c r="A1844" s="244">
        <v>249</v>
      </c>
      <c r="B1844" s="244" t="s">
        <v>1119</v>
      </c>
      <c r="C1844" s="244" t="s">
        <v>1120</v>
      </c>
      <c r="D1844" s="244" t="s">
        <v>1122</v>
      </c>
      <c r="E1844" s="244">
        <v>77</v>
      </c>
      <c r="F1844" s="244">
        <v>4</v>
      </c>
      <c r="G1844" s="70" t="s">
        <v>916</v>
      </c>
      <c r="H1844" s="2">
        <v>42906</v>
      </c>
      <c r="I1844">
        <v>2</v>
      </c>
      <c r="J1844" t="s">
        <v>905</v>
      </c>
      <c r="K1844">
        <v>72</v>
      </c>
      <c r="L1844">
        <v>70</v>
      </c>
      <c r="M1844">
        <f t="shared" si="30"/>
        <v>15833.664000000001</v>
      </c>
      <c r="N1844">
        <v>61</v>
      </c>
      <c r="P1844" s="70" t="s">
        <v>835</v>
      </c>
      <c r="Q1844">
        <v>30</v>
      </c>
      <c r="R1844">
        <v>3</v>
      </c>
    </row>
    <row r="1845" spans="1:18">
      <c r="A1845" s="244">
        <v>249</v>
      </c>
      <c r="B1845" s="244" t="s">
        <v>1119</v>
      </c>
      <c r="C1845" s="244" t="s">
        <v>1120</v>
      </c>
      <c r="D1845" s="244" t="s">
        <v>1122</v>
      </c>
      <c r="E1845" s="244">
        <v>77</v>
      </c>
      <c r="F1845" s="244">
        <v>4</v>
      </c>
      <c r="G1845" s="70" t="s">
        <v>916</v>
      </c>
      <c r="H1845" s="2">
        <v>42906</v>
      </c>
      <c r="I1845">
        <v>2</v>
      </c>
      <c r="J1845" t="s">
        <v>905</v>
      </c>
      <c r="K1845">
        <v>72</v>
      </c>
      <c r="L1845">
        <v>70</v>
      </c>
      <c r="M1845">
        <f t="shared" si="30"/>
        <v>15833.664000000001</v>
      </c>
      <c r="N1845">
        <v>61</v>
      </c>
      <c r="P1845" s="70" t="s">
        <v>888</v>
      </c>
      <c r="Q1845">
        <v>5</v>
      </c>
      <c r="R1845">
        <v>1</v>
      </c>
    </row>
    <row r="1846" spans="1:18">
      <c r="A1846" s="244">
        <v>249</v>
      </c>
      <c r="B1846" s="244" t="s">
        <v>1119</v>
      </c>
      <c r="C1846" s="244" t="s">
        <v>1120</v>
      </c>
      <c r="D1846" s="244" t="s">
        <v>1122</v>
      </c>
      <c r="E1846" s="244">
        <v>77</v>
      </c>
      <c r="F1846" s="244">
        <v>4</v>
      </c>
      <c r="G1846" s="70" t="s">
        <v>916</v>
      </c>
      <c r="H1846" s="2">
        <v>42906</v>
      </c>
      <c r="I1846">
        <v>1</v>
      </c>
      <c r="J1846" t="s">
        <v>14</v>
      </c>
      <c r="N1846">
        <v>61</v>
      </c>
      <c r="P1846" s="70" t="s">
        <v>835</v>
      </c>
      <c r="Q1846">
        <v>50</v>
      </c>
      <c r="R1846">
        <v>1</v>
      </c>
    </row>
    <row r="1847" spans="1:18">
      <c r="A1847" s="244">
        <v>249</v>
      </c>
      <c r="B1847" s="244" t="s">
        <v>1119</v>
      </c>
      <c r="C1847" s="244" t="s">
        <v>1120</v>
      </c>
      <c r="D1847" s="244" t="s">
        <v>1122</v>
      </c>
      <c r="E1847" s="244">
        <v>77</v>
      </c>
      <c r="F1847" s="244">
        <v>4</v>
      </c>
      <c r="G1847" s="70" t="s">
        <v>916</v>
      </c>
      <c r="H1847" s="2">
        <v>42906</v>
      </c>
      <c r="I1847">
        <v>1</v>
      </c>
      <c r="J1847" t="s">
        <v>14</v>
      </c>
      <c r="N1847">
        <v>61</v>
      </c>
      <c r="P1847" s="70" t="s">
        <v>908</v>
      </c>
      <c r="Q1847">
        <v>10</v>
      </c>
      <c r="R1847">
        <v>8</v>
      </c>
    </row>
    <row r="1848" spans="1:18">
      <c r="A1848" s="244">
        <v>249</v>
      </c>
      <c r="B1848" s="244" t="s">
        <v>1119</v>
      </c>
      <c r="C1848" s="244" t="s">
        <v>1120</v>
      </c>
      <c r="D1848" s="244" t="s">
        <v>1122</v>
      </c>
      <c r="E1848" s="244">
        <v>77</v>
      </c>
      <c r="F1848" s="244">
        <v>4</v>
      </c>
      <c r="G1848" s="70" t="s">
        <v>916</v>
      </c>
      <c r="H1848" s="2">
        <v>42906</v>
      </c>
      <c r="I1848">
        <v>2</v>
      </c>
      <c r="J1848" t="s">
        <v>905</v>
      </c>
      <c r="K1848">
        <v>56</v>
      </c>
      <c r="L1848">
        <v>31</v>
      </c>
      <c r="M1848">
        <f t="shared" si="30"/>
        <v>5453.8175999999994</v>
      </c>
      <c r="N1848">
        <v>62</v>
      </c>
      <c r="P1848" s="70" t="s">
        <v>835</v>
      </c>
      <c r="Q1848">
        <v>10</v>
      </c>
      <c r="R1848">
        <v>2</v>
      </c>
    </row>
    <row r="1849" spans="1:18">
      <c r="A1849" s="244">
        <v>249</v>
      </c>
      <c r="B1849" s="244" t="s">
        <v>1119</v>
      </c>
      <c r="C1849" s="244" t="s">
        <v>1120</v>
      </c>
      <c r="D1849" s="244" t="s">
        <v>1122</v>
      </c>
      <c r="E1849" s="244">
        <v>77</v>
      </c>
      <c r="F1849" s="244">
        <v>4</v>
      </c>
      <c r="G1849" s="70" t="s">
        <v>916</v>
      </c>
      <c r="H1849" s="2">
        <v>42906</v>
      </c>
      <c r="I1849">
        <v>2</v>
      </c>
      <c r="J1849" t="s">
        <v>905</v>
      </c>
      <c r="K1849">
        <v>56</v>
      </c>
      <c r="L1849">
        <v>31</v>
      </c>
      <c r="M1849">
        <f t="shared" si="30"/>
        <v>5453.8175999999994</v>
      </c>
      <c r="N1849">
        <v>62</v>
      </c>
      <c r="P1849" s="70" t="s">
        <v>912</v>
      </c>
      <c r="Q1849">
        <v>5</v>
      </c>
      <c r="R1849">
        <v>1</v>
      </c>
    </row>
    <row r="1850" spans="1:18">
      <c r="A1850" s="244">
        <v>249</v>
      </c>
      <c r="B1850" s="244" t="s">
        <v>1119</v>
      </c>
      <c r="C1850" s="244" t="s">
        <v>1120</v>
      </c>
      <c r="D1850" s="244" t="s">
        <v>1122</v>
      </c>
      <c r="E1850" s="244">
        <v>77</v>
      </c>
      <c r="F1850" s="244">
        <v>4</v>
      </c>
      <c r="G1850" s="70" t="s">
        <v>916</v>
      </c>
      <c r="H1850" s="2">
        <v>42906</v>
      </c>
      <c r="I1850">
        <v>2</v>
      </c>
      <c r="J1850" t="s">
        <v>905</v>
      </c>
      <c r="K1850">
        <v>56</v>
      </c>
      <c r="L1850">
        <v>31</v>
      </c>
      <c r="M1850">
        <f t="shared" si="30"/>
        <v>5453.8175999999994</v>
      </c>
      <c r="N1850">
        <v>62</v>
      </c>
      <c r="P1850" s="70" t="s">
        <v>908</v>
      </c>
      <c r="Q1850">
        <v>1</v>
      </c>
      <c r="R1850">
        <v>1</v>
      </c>
    </row>
    <row r="1851" spans="1:18">
      <c r="A1851" s="244">
        <v>249</v>
      </c>
      <c r="B1851" s="244" t="s">
        <v>1119</v>
      </c>
      <c r="C1851" s="244" t="s">
        <v>1120</v>
      </c>
      <c r="D1851" s="244" t="s">
        <v>1122</v>
      </c>
      <c r="E1851" s="244">
        <v>77</v>
      </c>
      <c r="F1851" s="244">
        <v>4</v>
      </c>
      <c r="G1851" s="70" t="s">
        <v>916</v>
      </c>
      <c r="H1851" s="2">
        <v>42906</v>
      </c>
      <c r="I1851">
        <v>1</v>
      </c>
      <c r="J1851" t="s">
        <v>14</v>
      </c>
      <c r="N1851">
        <v>62</v>
      </c>
      <c r="P1851" s="70" t="s">
        <v>835</v>
      </c>
      <c r="Q1851">
        <v>7</v>
      </c>
      <c r="R1851">
        <v>2</v>
      </c>
    </row>
    <row r="1852" spans="1:18">
      <c r="A1852" s="244">
        <v>249</v>
      </c>
      <c r="B1852" s="244" t="s">
        <v>1119</v>
      </c>
      <c r="C1852" s="244" t="s">
        <v>1120</v>
      </c>
      <c r="D1852" s="244" t="s">
        <v>1122</v>
      </c>
      <c r="E1852" s="244">
        <v>77</v>
      </c>
      <c r="F1852" s="244">
        <v>4</v>
      </c>
      <c r="G1852" s="70" t="s">
        <v>916</v>
      </c>
      <c r="H1852" s="2">
        <v>42906</v>
      </c>
      <c r="I1852">
        <v>2</v>
      </c>
      <c r="J1852" t="s">
        <v>905</v>
      </c>
      <c r="K1852">
        <v>61</v>
      </c>
      <c r="L1852">
        <v>60</v>
      </c>
      <c r="M1852">
        <f t="shared" si="30"/>
        <v>11498.255999999999</v>
      </c>
      <c r="N1852">
        <v>63</v>
      </c>
      <c r="P1852" s="70" t="s">
        <v>908</v>
      </c>
      <c r="Q1852">
        <v>10</v>
      </c>
      <c r="R1852">
        <v>38</v>
      </c>
    </row>
    <row r="1853" spans="1:18">
      <c r="A1853" s="244">
        <v>249</v>
      </c>
      <c r="B1853" s="244" t="s">
        <v>1119</v>
      </c>
      <c r="C1853" s="244" t="s">
        <v>1120</v>
      </c>
      <c r="D1853" s="244" t="s">
        <v>1122</v>
      </c>
      <c r="E1853" s="244">
        <v>77</v>
      </c>
      <c r="F1853" s="244">
        <v>4</v>
      </c>
      <c r="G1853" s="70" t="s">
        <v>916</v>
      </c>
      <c r="H1853" s="2">
        <v>42906</v>
      </c>
      <c r="I1853">
        <v>2</v>
      </c>
      <c r="J1853" t="s">
        <v>905</v>
      </c>
      <c r="K1853">
        <v>61</v>
      </c>
      <c r="L1853">
        <v>60</v>
      </c>
      <c r="M1853">
        <f t="shared" si="30"/>
        <v>11498.255999999999</v>
      </c>
      <c r="N1853">
        <v>63</v>
      </c>
      <c r="P1853" s="70" t="s">
        <v>835</v>
      </c>
      <c r="Q1853">
        <v>1</v>
      </c>
      <c r="R1853">
        <v>2</v>
      </c>
    </row>
    <row r="1854" spans="1:18">
      <c r="A1854" s="244">
        <v>249</v>
      </c>
      <c r="B1854" s="244" t="s">
        <v>1119</v>
      </c>
      <c r="C1854" s="244" t="s">
        <v>1120</v>
      </c>
      <c r="D1854" s="244" t="s">
        <v>1122</v>
      </c>
      <c r="E1854" s="244">
        <v>77</v>
      </c>
      <c r="F1854" s="244">
        <v>4</v>
      </c>
      <c r="G1854" s="70" t="s">
        <v>916</v>
      </c>
      <c r="H1854" s="2">
        <v>42906</v>
      </c>
      <c r="I1854">
        <v>1</v>
      </c>
      <c r="J1854" t="s">
        <v>14</v>
      </c>
      <c r="N1854">
        <v>63</v>
      </c>
      <c r="P1854" s="70" t="s">
        <v>835</v>
      </c>
      <c r="Q1854">
        <v>25</v>
      </c>
      <c r="R1854">
        <v>1</v>
      </c>
    </row>
    <row r="1855" spans="1:18">
      <c r="A1855" s="244">
        <v>249</v>
      </c>
      <c r="B1855" s="244" t="s">
        <v>1119</v>
      </c>
      <c r="C1855" s="244" t="s">
        <v>1120</v>
      </c>
      <c r="D1855" s="244" t="s">
        <v>1122</v>
      </c>
      <c r="E1855" s="244">
        <v>77</v>
      </c>
      <c r="F1855" s="244">
        <v>4</v>
      </c>
      <c r="G1855" s="70" t="s">
        <v>916</v>
      </c>
      <c r="H1855" s="2">
        <v>42906</v>
      </c>
      <c r="I1855">
        <v>1</v>
      </c>
      <c r="J1855" t="s">
        <v>14</v>
      </c>
      <c r="N1855">
        <v>63</v>
      </c>
      <c r="P1855" s="70" t="s">
        <v>905</v>
      </c>
      <c r="Q1855">
        <v>7</v>
      </c>
      <c r="R1855">
        <v>1</v>
      </c>
    </row>
    <row r="1856" spans="1:18">
      <c r="A1856" s="244">
        <v>249</v>
      </c>
      <c r="B1856" s="244" t="s">
        <v>1119</v>
      </c>
      <c r="C1856" s="244" t="s">
        <v>1120</v>
      </c>
      <c r="D1856" s="244" t="s">
        <v>1122</v>
      </c>
      <c r="E1856" s="244">
        <v>77</v>
      </c>
      <c r="F1856" s="244">
        <v>4</v>
      </c>
      <c r="G1856" s="70" t="s">
        <v>916</v>
      </c>
      <c r="H1856" s="2">
        <v>42906</v>
      </c>
      <c r="I1856">
        <v>1</v>
      </c>
      <c r="J1856" t="s">
        <v>14</v>
      </c>
      <c r="N1856">
        <v>63</v>
      </c>
      <c r="P1856" s="70" t="s">
        <v>908</v>
      </c>
      <c r="Q1856">
        <v>1</v>
      </c>
      <c r="R1856">
        <v>2</v>
      </c>
    </row>
    <row r="1857" spans="1:18">
      <c r="A1857" s="244">
        <v>249</v>
      </c>
      <c r="B1857" s="244" t="s">
        <v>1119</v>
      </c>
      <c r="C1857" s="244" t="s">
        <v>1120</v>
      </c>
      <c r="D1857" s="244" t="s">
        <v>1122</v>
      </c>
      <c r="E1857" s="244">
        <v>77</v>
      </c>
      <c r="F1857" s="244">
        <v>4</v>
      </c>
      <c r="G1857" s="70" t="s">
        <v>916</v>
      </c>
      <c r="H1857" s="2">
        <v>42906</v>
      </c>
      <c r="I1857">
        <v>2</v>
      </c>
      <c r="J1857" t="s">
        <v>905</v>
      </c>
      <c r="K1857">
        <v>42</v>
      </c>
      <c r="L1857">
        <v>30</v>
      </c>
      <c r="M1857">
        <f t="shared" si="30"/>
        <v>3958.4160000000002</v>
      </c>
      <c r="N1857">
        <v>64</v>
      </c>
      <c r="P1857" s="70" t="s">
        <v>908</v>
      </c>
      <c r="Q1857">
        <v>30</v>
      </c>
      <c r="R1857">
        <v>50</v>
      </c>
    </row>
    <row r="1858" spans="1:18">
      <c r="A1858" s="244">
        <v>249</v>
      </c>
      <c r="B1858" s="244" t="s">
        <v>1119</v>
      </c>
      <c r="C1858" s="244" t="s">
        <v>1120</v>
      </c>
      <c r="D1858" s="244" t="s">
        <v>1122</v>
      </c>
      <c r="E1858" s="244">
        <v>77</v>
      </c>
      <c r="F1858" s="244">
        <v>4</v>
      </c>
      <c r="G1858" s="70" t="s">
        <v>916</v>
      </c>
      <c r="H1858" s="2">
        <v>42906</v>
      </c>
      <c r="I1858">
        <v>1</v>
      </c>
      <c r="J1858" t="s">
        <v>14</v>
      </c>
      <c r="N1858">
        <v>64</v>
      </c>
      <c r="P1858" s="70"/>
    </row>
    <row r="1859" spans="1:18">
      <c r="A1859" s="244">
        <v>249</v>
      </c>
      <c r="B1859" s="244" t="s">
        <v>1119</v>
      </c>
      <c r="C1859" s="244" t="s">
        <v>1120</v>
      </c>
      <c r="D1859" s="244" t="s">
        <v>1122</v>
      </c>
      <c r="E1859" s="244">
        <v>77</v>
      </c>
      <c r="F1859" s="244">
        <v>4</v>
      </c>
      <c r="G1859" s="70" t="s">
        <v>916</v>
      </c>
      <c r="H1859" s="2">
        <v>42906</v>
      </c>
      <c r="I1859">
        <v>2</v>
      </c>
      <c r="J1859" t="s">
        <v>905</v>
      </c>
      <c r="K1859">
        <v>110</v>
      </c>
      <c r="L1859">
        <v>99</v>
      </c>
      <c r="M1859">
        <f t="shared" si="30"/>
        <v>34212.024000000005</v>
      </c>
      <c r="N1859">
        <v>65</v>
      </c>
      <c r="P1859" s="70" t="s">
        <v>835</v>
      </c>
      <c r="Q1859">
        <v>2</v>
      </c>
      <c r="R1859">
        <v>4</v>
      </c>
    </row>
    <row r="1860" spans="1:18">
      <c r="A1860" s="244">
        <v>249</v>
      </c>
      <c r="B1860" s="244" t="s">
        <v>1119</v>
      </c>
      <c r="C1860" s="244" t="s">
        <v>1120</v>
      </c>
      <c r="D1860" s="244" t="s">
        <v>1122</v>
      </c>
      <c r="E1860" s="244">
        <v>77</v>
      </c>
      <c r="F1860" s="244">
        <v>4</v>
      </c>
      <c r="G1860" s="70" t="s">
        <v>916</v>
      </c>
      <c r="H1860" s="2">
        <v>42906</v>
      </c>
      <c r="I1860">
        <v>2</v>
      </c>
      <c r="J1860" t="s">
        <v>905</v>
      </c>
      <c r="K1860">
        <v>110</v>
      </c>
      <c r="L1860">
        <v>99</v>
      </c>
      <c r="M1860">
        <f t="shared" si="30"/>
        <v>34212.024000000005</v>
      </c>
      <c r="N1860">
        <v>65</v>
      </c>
      <c r="P1860" s="70" t="s">
        <v>908</v>
      </c>
      <c r="Q1860">
        <v>2</v>
      </c>
      <c r="R1860">
        <v>13</v>
      </c>
    </row>
    <row r="1861" spans="1:18">
      <c r="A1861" s="244">
        <v>249</v>
      </c>
      <c r="B1861" s="244" t="s">
        <v>1119</v>
      </c>
      <c r="C1861" s="244" t="s">
        <v>1120</v>
      </c>
      <c r="D1861" s="244" t="s">
        <v>1122</v>
      </c>
      <c r="E1861" s="244">
        <v>77</v>
      </c>
      <c r="F1861" s="244">
        <v>4</v>
      </c>
      <c r="G1861" s="70" t="s">
        <v>916</v>
      </c>
      <c r="H1861" s="2">
        <v>42906</v>
      </c>
      <c r="I1861">
        <v>1</v>
      </c>
      <c r="J1861" t="s">
        <v>14</v>
      </c>
      <c r="N1861">
        <v>65</v>
      </c>
      <c r="P1861" s="70" t="s">
        <v>835</v>
      </c>
      <c r="Q1861">
        <v>20</v>
      </c>
      <c r="R1861">
        <v>2</v>
      </c>
    </row>
    <row r="1862" spans="1:18">
      <c r="A1862" s="244">
        <v>249</v>
      </c>
      <c r="B1862" s="244" t="s">
        <v>1119</v>
      </c>
      <c r="C1862" s="244" t="s">
        <v>1120</v>
      </c>
      <c r="D1862" s="244" t="s">
        <v>1122</v>
      </c>
      <c r="E1862" s="244">
        <v>77</v>
      </c>
      <c r="F1862" s="244">
        <v>4</v>
      </c>
      <c r="G1862" s="70" t="s">
        <v>916</v>
      </c>
      <c r="H1862" s="2">
        <v>42906</v>
      </c>
      <c r="I1862">
        <v>1</v>
      </c>
      <c r="J1862" t="s">
        <v>14</v>
      </c>
      <c r="N1862">
        <v>65</v>
      </c>
      <c r="P1862" s="70" t="s">
        <v>908</v>
      </c>
      <c r="Q1862">
        <v>3</v>
      </c>
      <c r="R1862">
        <v>6</v>
      </c>
    </row>
    <row r="1863" spans="1:18">
      <c r="A1863" s="244">
        <v>249</v>
      </c>
      <c r="B1863" s="244" t="s">
        <v>1119</v>
      </c>
      <c r="C1863" s="244" t="s">
        <v>1120</v>
      </c>
      <c r="D1863" s="244" t="s">
        <v>1122</v>
      </c>
      <c r="E1863" s="244">
        <v>77</v>
      </c>
      <c r="F1863" s="244">
        <v>4</v>
      </c>
      <c r="G1863" s="70" t="s">
        <v>916</v>
      </c>
      <c r="H1863" s="2">
        <v>42906</v>
      </c>
      <c r="I1863">
        <v>1</v>
      </c>
      <c r="J1863" t="s">
        <v>14</v>
      </c>
      <c r="N1863">
        <v>65</v>
      </c>
      <c r="P1863" s="70" t="s">
        <v>888</v>
      </c>
      <c r="Q1863">
        <v>3</v>
      </c>
      <c r="R1863">
        <v>1</v>
      </c>
    </row>
    <row r="1864" spans="1:18">
      <c r="A1864" s="244">
        <v>249</v>
      </c>
      <c r="B1864" s="244" t="s">
        <v>1119</v>
      </c>
      <c r="C1864" s="244" t="s">
        <v>1120</v>
      </c>
      <c r="D1864" s="244" t="s">
        <v>1122</v>
      </c>
      <c r="E1864" s="244">
        <v>77</v>
      </c>
      <c r="F1864" s="244">
        <v>4</v>
      </c>
      <c r="G1864" s="70" t="s">
        <v>916</v>
      </c>
      <c r="H1864" s="2">
        <v>42906</v>
      </c>
      <c r="I1864">
        <v>2</v>
      </c>
      <c r="J1864" t="s">
        <v>905</v>
      </c>
      <c r="K1864">
        <v>62</v>
      </c>
      <c r="L1864">
        <v>48</v>
      </c>
      <c r="M1864">
        <f t="shared" si="30"/>
        <v>9349.4016000000011</v>
      </c>
      <c r="N1864">
        <v>66</v>
      </c>
      <c r="P1864" s="70" t="s">
        <v>835</v>
      </c>
      <c r="Q1864">
        <v>40</v>
      </c>
      <c r="R1864">
        <v>1</v>
      </c>
    </row>
    <row r="1865" spans="1:18">
      <c r="A1865" s="244">
        <v>249</v>
      </c>
      <c r="B1865" s="244" t="s">
        <v>1119</v>
      </c>
      <c r="C1865" s="244" t="s">
        <v>1120</v>
      </c>
      <c r="D1865" s="244" t="s">
        <v>1122</v>
      </c>
      <c r="E1865" s="244">
        <v>77</v>
      </c>
      <c r="F1865" s="244">
        <v>4</v>
      </c>
      <c r="G1865" s="70" t="s">
        <v>916</v>
      </c>
      <c r="H1865" s="2">
        <v>42906</v>
      </c>
      <c r="I1865">
        <v>2</v>
      </c>
      <c r="J1865" t="s">
        <v>905</v>
      </c>
      <c r="K1865">
        <v>62</v>
      </c>
      <c r="L1865">
        <v>48</v>
      </c>
      <c r="M1865">
        <f t="shared" si="30"/>
        <v>9349.4016000000011</v>
      </c>
      <c r="N1865">
        <v>66</v>
      </c>
      <c r="P1865" s="70" t="s">
        <v>908</v>
      </c>
      <c r="Q1865">
        <v>5</v>
      </c>
      <c r="R1865">
        <v>14</v>
      </c>
    </row>
    <row r="1866" spans="1:18">
      <c r="A1866" s="244">
        <v>249</v>
      </c>
      <c r="B1866" s="244" t="s">
        <v>1119</v>
      </c>
      <c r="C1866" s="244" t="s">
        <v>1120</v>
      </c>
      <c r="D1866" s="244" t="s">
        <v>1122</v>
      </c>
      <c r="E1866" s="244">
        <v>77</v>
      </c>
      <c r="F1866" s="244">
        <v>4</v>
      </c>
      <c r="G1866" s="70" t="s">
        <v>916</v>
      </c>
      <c r="H1866" s="2">
        <v>42906</v>
      </c>
      <c r="I1866">
        <v>1</v>
      </c>
      <c r="J1866" t="s">
        <v>14</v>
      </c>
      <c r="N1866">
        <v>66</v>
      </c>
      <c r="P1866" s="70" t="s">
        <v>888</v>
      </c>
      <c r="Q1866">
        <v>30</v>
      </c>
      <c r="R1866">
        <v>2</v>
      </c>
    </row>
    <row r="1867" spans="1:18">
      <c r="A1867" s="244">
        <v>249</v>
      </c>
      <c r="B1867" s="244" t="s">
        <v>1119</v>
      </c>
      <c r="C1867" s="244" t="s">
        <v>1120</v>
      </c>
      <c r="D1867" s="244" t="s">
        <v>1122</v>
      </c>
      <c r="E1867" s="244">
        <v>77</v>
      </c>
      <c r="F1867" s="244">
        <v>4</v>
      </c>
      <c r="G1867" s="70" t="s">
        <v>916</v>
      </c>
      <c r="H1867" s="2">
        <v>42906</v>
      </c>
      <c r="I1867">
        <v>1</v>
      </c>
      <c r="J1867" t="s">
        <v>14</v>
      </c>
      <c r="N1867">
        <v>66</v>
      </c>
      <c r="P1867" s="70" t="s">
        <v>905</v>
      </c>
      <c r="Q1867">
        <v>5</v>
      </c>
      <c r="R1867">
        <v>2</v>
      </c>
    </row>
    <row r="1868" spans="1:18">
      <c r="A1868" s="244">
        <v>249</v>
      </c>
      <c r="B1868" s="244" t="s">
        <v>1119</v>
      </c>
      <c r="C1868" s="244" t="s">
        <v>1120</v>
      </c>
      <c r="D1868" s="244" t="s">
        <v>1122</v>
      </c>
      <c r="E1868" s="244">
        <v>77</v>
      </c>
      <c r="F1868" s="244">
        <v>4</v>
      </c>
      <c r="G1868" s="70" t="s">
        <v>916</v>
      </c>
      <c r="H1868" s="2">
        <v>42906</v>
      </c>
      <c r="I1868">
        <v>2</v>
      </c>
      <c r="J1868" t="s">
        <v>905</v>
      </c>
      <c r="K1868">
        <v>84</v>
      </c>
      <c r="L1868">
        <v>50</v>
      </c>
      <c r="M1868">
        <f t="shared" ref="M1868:M1899" si="31">3.1416*K1868*L1868</f>
        <v>13194.720000000001</v>
      </c>
      <c r="N1868">
        <v>67</v>
      </c>
      <c r="P1868" s="70" t="s">
        <v>908</v>
      </c>
      <c r="Q1868">
        <v>10</v>
      </c>
      <c r="R1868">
        <v>43</v>
      </c>
    </row>
    <row r="1869" spans="1:18">
      <c r="A1869" s="244">
        <v>249</v>
      </c>
      <c r="B1869" s="244" t="s">
        <v>1119</v>
      </c>
      <c r="C1869" s="244" t="s">
        <v>1120</v>
      </c>
      <c r="D1869" s="244" t="s">
        <v>1122</v>
      </c>
      <c r="E1869" s="244">
        <v>77</v>
      </c>
      <c r="F1869" s="244">
        <v>4</v>
      </c>
      <c r="G1869" s="70" t="s">
        <v>916</v>
      </c>
      <c r="H1869" s="2">
        <v>42906</v>
      </c>
      <c r="I1869">
        <v>2</v>
      </c>
      <c r="J1869" t="s">
        <v>905</v>
      </c>
      <c r="K1869">
        <v>84</v>
      </c>
      <c r="L1869">
        <v>50</v>
      </c>
      <c r="M1869">
        <f t="shared" si="31"/>
        <v>13194.720000000001</v>
      </c>
      <c r="N1869">
        <v>67</v>
      </c>
      <c r="P1869" s="70" t="s">
        <v>907</v>
      </c>
      <c r="Q1869">
        <v>1</v>
      </c>
      <c r="R1869">
        <v>1</v>
      </c>
    </row>
    <row r="1870" spans="1:18">
      <c r="A1870" s="244">
        <v>249</v>
      </c>
      <c r="B1870" s="244" t="s">
        <v>1119</v>
      </c>
      <c r="C1870" s="244" t="s">
        <v>1120</v>
      </c>
      <c r="D1870" s="244" t="s">
        <v>1122</v>
      </c>
      <c r="E1870" s="244">
        <v>77</v>
      </c>
      <c r="F1870" s="244">
        <v>4</v>
      </c>
      <c r="G1870" s="70" t="s">
        <v>916</v>
      </c>
      <c r="H1870" s="2">
        <v>42906</v>
      </c>
      <c r="I1870">
        <v>1</v>
      </c>
      <c r="J1870" t="s">
        <v>14</v>
      </c>
      <c r="N1870">
        <v>67</v>
      </c>
      <c r="P1870" s="70" t="s">
        <v>835</v>
      </c>
      <c r="Q1870">
        <v>15</v>
      </c>
      <c r="R1870">
        <v>1</v>
      </c>
    </row>
    <row r="1871" spans="1:18">
      <c r="A1871" s="244">
        <v>249</v>
      </c>
      <c r="B1871" s="244" t="s">
        <v>1119</v>
      </c>
      <c r="C1871" s="244" t="s">
        <v>1120</v>
      </c>
      <c r="D1871" s="244" t="s">
        <v>1122</v>
      </c>
      <c r="E1871" s="244">
        <v>77</v>
      </c>
      <c r="F1871" s="244">
        <v>4</v>
      </c>
      <c r="G1871" s="70" t="s">
        <v>916</v>
      </c>
      <c r="H1871" s="2">
        <v>42906</v>
      </c>
      <c r="I1871">
        <v>2</v>
      </c>
      <c r="J1871" t="s">
        <v>905</v>
      </c>
      <c r="K1871">
        <v>74</v>
      </c>
      <c r="L1871">
        <v>52</v>
      </c>
      <c r="M1871">
        <f t="shared" si="31"/>
        <v>12088.8768</v>
      </c>
      <c r="N1871">
        <v>68</v>
      </c>
      <c r="P1871" s="70" t="s">
        <v>908</v>
      </c>
      <c r="Q1871">
        <v>7</v>
      </c>
      <c r="R1871">
        <v>40</v>
      </c>
    </row>
    <row r="1872" spans="1:18">
      <c r="A1872" s="244">
        <v>249</v>
      </c>
      <c r="B1872" s="244" t="s">
        <v>1119</v>
      </c>
      <c r="C1872" s="244" t="s">
        <v>1120</v>
      </c>
      <c r="D1872" s="244" t="s">
        <v>1122</v>
      </c>
      <c r="E1872" s="244">
        <v>77</v>
      </c>
      <c r="F1872" s="244">
        <v>4</v>
      </c>
      <c r="G1872" s="70" t="s">
        <v>916</v>
      </c>
      <c r="H1872" s="2">
        <v>42906</v>
      </c>
      <c r="I1872">
        <v>2</v>
      </c>
      <c r="J1872" t="s">
        <v>905</v>
      </c>
      <c r="K1872">
        <v>74</v>
      </c>
      <c r="L1872">
        <v>52</v>
      </c>
      <c r="M1872">
        <f t="shared" si="31"/>
        <v>12088.8768</v>
      </c>
      <c r="N1872">
        <v>68</v>
      </c>
      <c r="P1872" s="70" t="s">
        <v>918</v>
      </c>
      <c r="Q1872">
        <v>20</v>
      </c>
      <c r="R1872">
        <v>1</v>
      </c>
    </row>
    <row r="1873" spans="1:18">
      <c r="A1873" s="244">
        <v>249</v>
      </c>
      <c r="B1873" s="244" t="s">
        <v>1119</v>
      </c>
      <c r="C1873" s="244" t="s">
        <v>1120</v>
      </c>
      <c r="D1873" s="244" t="s">
        <v>1122</v>
      </c>
      <c r="E1873" s="244">
        <v>77</v>
      </c>
      <c r="F1873" s="244">
        <v>4</v>
      </c>
      <c r="G1873" s="70" t="s">
        <v>916</v>
      </c>
      <c r="H1873" s="2">
        <v>42906</v>
      </c>
      <c r="I1873">
        <v>2</v>
      </c>
      <c r="J1873" t="s">
        <v>905</v>
      </c>
      <c r="K1873">
        <v>74</v>
      </c>
      <c r="L1873">
        <v>52</v>
      </c>
      <c r="M1873">
        <f t="shared" si="31"/>
        <v>12088.8768</v>
      </c>
      <c r="N1873">
        <v>68</v>
      </c>
      <c r="P1873" s="70" t="s">
        <v>888</v>
      </c>
      <c r="Q1873">
        <v>5</v>
      </c>
      <c r="R1873">
        <v>1</v>
      </c>
    </row>
    <row r="1874" spans="1:18">
      <c r="A1874" s="244">
        <v>249</v>
      </c>
      <c r="B1874" s="244" t="s">
        <v>1119</v>
      </c>
      <c r="C1874" s="244" t="s">
        <v>1120</v>
      </c>
      <c r="D1874" s="244" t="s">
        <v>1122</v>
      </c>
      <c r="E1874" s="244">
        <v>77</v>
      </c>
      <c r="F1874" s="244">
        <v>4</v>
      </c>
      <c r="G1874" s="70" t="s">
        <v>916</v>
      </c>
      <c r="H1874" s="2">
        <v>42906</v>
      </c>
      <c r="I1874">
        <v>2</v>
      </c>
      <c r="J1874" t="s">
        <v>905</v>
      </c>
      <c r="K1874">
        <v>74</v>
      </c>
      <c r="L1874">
        <v>52</v>
      </c>
      <c r="M1874">
        <f t="shared" si="31"/>
        <v>12088.8768</v>
      </c>
      <c r="N1874">
        <v>68</v>
      </c>
      <c r="P1874" s="70" t="s">
        <v>919</v>
      </c>
      <c r="Q1874">
        <v>1</v>
      </c>
      <c r="R1874">
        <v>2</v>
      </c>
    </row>
    <row r="1875" spans="1:18">
      <c r="A1875" s="244">
        <v>249</v>
      </c>
      <c r="B1875" s="244" t="s">
        <v>1119</v>
      </c>
      <c r="C1875" s="244" t="s">
        <v>1120</v>
      </c>
      <c r="D1875" s="244" t="s">
        <v>1122</v>
      </c>
      <c r="E1875" s="244">
        <v>77</v>
      </c>
      <c r="F1875" s="244">
        <v>4</v>
      </c>
      <c r="G1875" s="70" t="s">
        <v>916</v>
      </c>
      <c r="H1875" s="2">
        <v>42906</v>
      </c>
      <c r="I1875">
        <v>2</v>
      </c>
      <c r="J1875" t="s">
        <v>905</v>
      </c>
      <c r="K1875">
        <v>74</v>
      </c>
      <c r="L1875">
        <v>52</v>
      </c>
      <c r="M1875">
        <f t="shared" si="31"/>
        <v>12088.8768</v>
      </c>
      <c r="N1875">
        <v>68</v>
      </c>
      <c r="P1875" s="70" t="s">
        <v>907</v>
      </c>
      <c r="Q1875">
        <v>1</v>
      </c>
      <c r="R1875">
        <v>1</v>
      </c>
    </row>
    <row r="1876" spans="1:18">
      <c r="A1876" s="244">
        <v>249</v>
      </c>
      <c r="B1876" s="244" t="s">
        <v>1119</v>
      </c>
      <c r="C1876" s="244" t="s">
        <v>1120</v>
      </c>
      <c r="D1876" s="244" t="s">
        <v>1122</v>
      </c>
      <c r="E1876" s="244">
        <v>77</v>
      </c>
      <c r="F1876" s="244">
        <v>4</v>
      </c>
      <c r="G1876" s="70" t="s">
        <v>916</v>
      </c>
      <c r="H1876" s="2">
        <v>42906</v>
      </c>
      <c r="I1876">
        <v>1</v>
      </c>
      <c r="J1876" t="s">
        <v>14</v>
      </c>
      <c r="N1876">
        <v>68</v>
      </c>
      <c r="P1876" s="70" t="s">
        <v>905</v>
      </c>
      <c r="Q1876">
        <v>3</v>
      </c>
      <c r="R1876">
        <v>1</v>
      </c>
    </row>
    <row r="1877" spans="1:18">
      <c r="A1877" s="244">
        <v>249</v>
      </c>
      <c r="B1877" s="244" t="s">
        <v>1119</v>
      </c>
      <c r="C1877" s="244" t="s">
        <v>1120</v>
      </c>
      <c r="D1877" s="244" t="s">
        <v>1122</v>
      </c>
      <c r="E1877" s="244">
        <v>77</v>
      </c>
      <c r="F1877" s="244">
        <v>4</v>
      </c>
      <c r="G1877" s="70" t="s">
        <v>916</v>
      </c>
      <c r="H1877" s="2">
        <v>42906</v>
      </c>
      <c r="I1877">
        <v>1</v>
      </c>
      <c r="J1877" t="s">
        <v>14</v>
      </c>
      <c r="N1877">
        <v>68</v>
      </c>
      <c r="P1877" s="70" t="s">
        <v>888</v>
      </c>
      <c r="Q1877">
        <v>15</v>
      </c>
      <c r="R1877">
        <v>2</v>
      </c>
    </row>
    <row r="1878" spans="1:18">
      <c r="A1878" s="244">
        <v>249</v>
      </c>
      <c r="B1878" s="244" t="s">
        <v>1119</v>
      </c>
      <c r="C1878" s="244" t="s">
        <v>1120</v>
      </c>
      <c r="D1878" s="244" t="s">
        <v>1122</v>
      </c>
      <c r="E1878" s="244">
        <v>77</v>
      </c>
      <c r="F1878" s="244">
        <v>4</v>
      </c>
      <c r="G1878" s="70" t="s">
        <v>916</v>
      </c>
      <c r="H1878" s="2">
        <v>42906</v>
      </c>
      <c r="I1878">
        <v>2</v>
      </c>
      <c r="J1878" t="s">
        <v>905</v>
      </c>
      <c r="K1878">
        <v>61</v>
      </c>
      <c r="L1878">
        <v>53</v>
      </c>
      <c r="M1878">
        <f t="shared" si="31"/>
        <v>10156.792799999999</v>
      </c>
      <c r="N1878">
        <v>69</v>
      </c>
      <c r="P1878" s="70" t="s">
        <v>908</v>
      </c>
      <c r="Q1878">
        <v>30</v>
      </c>
      <c r="R1878">
        <v>34</v>
      </c>
    </row>
    <row r="1879" spans="1:18">
      <c r="A1879" s="244">
        <v>249</v>
      </c>
      <c r="B1879" s="244" t="s">
        <v>1119</v>
      </c>
      <c r="C1879" s="244" t="s">
        <v>1120</v>
      </c>
      <c r="D1879" s="244" t="s">
        <v>1122</v>
      </c>
      <c r="E1879" s="244">
        <v>77</v>
      </c>
      <c r="F1879" s="244">
        <v>4</v>
      </c>
      <c r="G1879" s="70" t="s">
        <v>916</v>
      </c>
      <c r="H1879" s="2">
        <v>42906</v>
      </c>
      <c r="I1879">
        <v>2</v>
      </c>
      <c r="J1879" t="s">
        <v>905</v>
      </c>
      <c r="K1879">
        <v>61</v>
      </c>
      <c r="L1879">
        <v>53</v>
      </c>
      <c r="M1879">
        <f t="shared" si="31"/>
        <v>10156.792799999999</v>
      </c>
      <c r="N1879">
        <v>69</v>
      </c>
      <c r="P1879" s="70" t="s">
        <v>835</v>
      </c>
      <c r="Q1879">
        <v>80</v>
      </c>
      <c r="R1879">
        <v>1</v>
      </c>
    </row>
    <row r="1880" spans="1:18">
      <c r="A1880" s="244">
        <v>249</v>
      </c>
      <c r="B1880" s="244" t="s">
        <v>1119</v>
      </c>
      <c r="C1880" s="244" t="s">
        <v>1120</v>
      </c>
      <c r="D1880" s="244" t="s">
        <v>1122</v>
      </c>
      <c r="E1880" s="244">
        <v>77</v>
      </c>
      <c r="F1880" s="244">
        <v>4</v>
      </c>
      <c r="G1880" s="70" t="s">
        <v>916</v>
      </c>
      <c r="H1880" s="2">
        <v>42906</v>
      </c>
      <c r="I1880">
        <v>1</v>
      </c>
      <c r="J1880" t="s">
        <v>14</v>
      </c>
      <c r="N1880">
        <v>69</v>
      </c>
      <c r="P1880" s="70"/>
    </row>
    <row r="1881" spans="1:18">
      <c r="A1881" s="244">
        <v>249</v>
      </c>
      <c r="B1881" s="244" t="s">
        <v>1119</v>
      </c>
      <c r="C1881" s="244" t="s">
        <v>1120</v>
      </c>
      <c r="D1881" s="244" t="s">
        <v>1122</v>
      </c>
      <c r="E1881" s="244">
        <v>77</v>
      </c>
      <c r="F1881" s="244">
        <v>4</v>
      </c>
      <c r="G1881" s="70" t="s">
        <v>916</v>
      </c>
      <c r="H1881" s="2">
        <v>42906</v>
      </c>
      <c r="I1881">
        <v>2</v>
      </c>
      <c r="J1881" t="s">
        <v>905</v>
      </c>
      <c r="K1881">
        <v>74</v>
      </c>
      <c r="L1881">
        <v>60</v>
      </c>
      <c r="M1881">
        <f t="shared" si="31"/>
        <v>13948.704</v>
      </c>
      <c r="N1881">
        <v>70</v>
      </c>
      <c r="P1881" s="70" t="s">
        <v>918</v>
      </c>
      <c r="Q1881">
        <v>25</v>
      </c>
      <c r="R1881">
        <v>2</v>
      </c>
    </row>
    <row r="1882" spans="1:18">
      <c r="A1882" s="244">
        <v>249</v>
      </c>
      <c r="B1882" s="244" t="s">
        <v>1119</v>
      </c>
      <c r="C1882" s="244" t="s">
        <v>1120</v>
      </c>
      <c r="D1882" s="244" t="s">
        <v>1122</v>
      </c>
      <c r="E1882" s="244">
        <v>77</v>
      </c>
      <c r="F1882" s="244">
        <v>4</v>
      </c>
      <c r="G1882" s="70" t="s">
        <v>916</v>
      </c>
      <c r="H1882" s="2">
        <v>42906</v>
      </c>
      <c r="I1882">
        <v>2</v>
      </c>
      <c r="J1882" t="s">
        <v>905</v>
      </c>
      <c r="K1882">
        <v>74</v>
      </c>
      <c r="L1882">
        <v>60</v>
      </c>
      <c r="M1882">
        <f t="shared" si="31"/>
        <v>13948.704</v>
      </c>
      <c r="N1882">
        <v>70</v>
      </c>
      <c r="P1882" s="70" t="s">
        <v>912</v>
      </c>
      <c r="Q1882">
        <v>1</v>
      </c>
      <c r="R1882">
        <v>1</v>
      </c>
    </row>
    <row r="1883" spans="1:18">
      <c r="A1883" s="244">
        <v>249</v>
      </c>
      <c r="B1883" s="244" t="s">
        <v>1119</v>
      </c>
      <c r="C1883" s="244" t="s">
        <v>1120</v>
      </c>
      <c r="D1883" s="244" t="s">
        <v>1122</v>
      </c>
      <c r="E1883" s="244">
        <v>77</v>
      </c>
      <c r="F1883" s="244">
        <v>4</v>
      </c>
      <c r="G1883" s="70" t="s">
        <v>916</v>
      </c>
      <c r="H1883" s="2">
        <v>42906</v>
      </c>
      <c r="I1883">
        <v>1</v>
      </c>
      <c r="J1883" t="s">
        <v>14</v>
      </c>
      <c r="N1883">
        <v>70</v>
      </c>
      <c r="P1883" s="70" t="s">
        <v>835</v>
      </c>
      <c r="Q1883">
        <v>60</v>
      </c>
      <c r="R1883">
        <v>1</v>
      </c>
    </row>
    <row r="1884" spans="1:18">
      <c r="A1884" s="244">
        <v>249</v>
      </c>
      <c r="B1884" s="244" t="s">
        <v>1119</v>
      </c>
      <c r="C1884" s="244" t="s">
        <v>1120</v>
      </c>
      <c r="D1884" s="244" t="s">
        <v>1122</v>
      </c>
      <c r="E1884" s="244">
        <v>77</v>
      </c>
      <c r="F1884" s="244">
        <v>4</v>
      </c>
      <c r="G1884" s="70" t="s">
        <v>916</v>
      </c>
      <c r="H1884" s="2">
        <v>42906</v>
      </c>
      <c r="I1884">
        <v>2</v>
      </c>
      <c r="J1884" t="s">
        <v>905</v>
      </c>
      <c r="K1884">
        <v>60</v>
      </c>
      <c r="L1884">
        <v>46</v>
      </c>
      <c r="M1884">
        <f t="shared" si="31"/>
        <v>8670.8160000000007</v>
      </c>
      <c r="N1884">
        <v>71</v>
      </c>
      <c r="P1884" s="70" t="s">
        <v>918</v>
      </c>
      <c r="Q1884">
        <v>15</v>
      </c>
      <c r="R1884">
        <v>3</v>
      </c>
    </row>
    <row r="1885" spans="1:18">
      <c r="A1885" s="244">
        <v>249</v>
      </c>
      <c r="B1885" s="244" t="s">
        <v>1119</v>
      </c>
      <c r="C1885" s="244" t="s">
        <v>1120</v>
      </c>
      <c r="D1885" s="244" t="s">
        <v>1122</v>
      </c>
      <c r="E1885" s="244">
        <v>77</v>
      </c>
      <c r="F1885" s="244">
        <v>4</v>
      </c>
      <c r="G1885" s="70" t="s">
        <v>916</v>
      </c>
      <c r="H1885" s="2">
        <v>42906</v>
      </c>
      <c r="I1885">
        <v>1</v>
      </c>
      <c r="J1885" t="s">
        <v>14</v>
      </c>
      <c r="N1885">
        <v>71</v>
      </c>
      <c r="P1885" s="70" t="s">
        <v>912</v>
      </c>
      <c r="Q1885">
        <v>20</v>
      </c>
      <c r="R1885">
        <v>1</v>
      </c>
    </row>
    <row r="1886" spans="1:18">
      <c r="A1886" s="244">
        <v>249</v>
      </c>
      <c r="B1886" s="244" t="s">
        <v>1119</v>
      </c>
      <c r="C1886" s="244" t="s">
        <v>1120</v>
      </c>
      <c r="D1886" s="244" t="s">
        <v>1122</v>
      </c>
      <c r="E1886" s="244">
        <v>77</v>
      </c>
      <c r="F1886" s="244">
        <v>4</v>
      </c>
      <c r="G1886" s="70" t="s">
        <v>916</v>
      </c>
      <c r="H1886" s="2">
        <v>42906</v>
      </c>
      <c r="I1886">
        <v>2</v>
      </c>
      <c r="J1886" t="s">
        <v>905</v>
      </c>
      <c r="K1886">
        <v>61</v>
      </c>
      <c r="L1886">
        <v>48</v>
      </c>
      <c r="M1886">
        <f t="shared" si="31"/>
        <v>9198.6047999999992</v>
      </c>
      <c r="N1886">
        <v>72</v>
      </c>
      <c r="P1886" s="70" t="s">
        <v>888</v>
      </c>
      <c r="Q1886">
        <v>10</v>
      </c>
      <c r="R1886">
        <v>1</v>
      </c>
    </row>
    <row r="1887" spans="1:18">
      <c r="A1887" s="244">
        <v>249</v>
      </c>
      <c r="B1887" s="244" t="s">
        <v>1119</v>
      </c>
      <c r="C1887" s="244" t="s">
        <v>1120</v>
      </c>
      <c r="D1887" s="244" t="s">
        <v>1122</v>
      </c>
      <c r="E1887" s="244">
        <v>77</v>
      </c>
      <c r="F1887" s="244">
        <v>4</v>
      </c>
      <c r="G1887" s="70" t="s">
        <v>916</v>
      </c>
      <c r="H1887" s="2">
        <v>42906</v>
      </c>
      <c r="I1887">
        <v>2</v>
      </c>
      <c r="J1887" t="s">
        <v>905</v>
      </c>
      <c r="K1887">
        <v>61</v>
      </c>
      <c r="L1887">
        <v>48</v>
      </c>
      <c r="M1887">
        <f t="shared" si="31"/>
        <v>9198.6047999999992</v>
      </c>
      <c r="N1887">
        <v>72</v>
      </c>
      <c r="P1887" s="70" t="s">
        <v>923</v>
      </c>
      <c r="Q1887">
        <v>3</v>
      </c>
      <c r="R1887">
        <v>2</v>
      </c>
    </row>
    <row r="1888" spans="1:18">
      <c r="A1888" s="244">
        <v>249</v>
      </c>
      <c r="B1888" s="244" t="s">
        <v>1119</v>
      </c>
      <c r="C1888" s="244" t="s">
        <v>1120</v>
      </c>
      <c r="D1888" s="244" t="s">
        <v>1122</v>
      </c>
      <c r="E1888" s="244">
        <v>77</v>
      </c>
      <c r="F1888" s="244">
        <v>4</v>
      </c>
      <c r="G1888" s="70" t="s">
        <v>916</v>
      </c>
      <c r="H1888" s="2">
        <v>42906</v>
      </c>
      <c r="I1888">
        <v>1</v>
      </c>
      <c r="J1888" t="s">
        <v>14</v>
      </c>
      <c r="N1888">
        <v>72</v>
      </c>
      <c r="P1888" s="70" t="s">
        <v>918</v>
      </c>
      <c r="Q1888">
        <v>20</v>
      </c>
      <c r="R1888">
        <v>3</v>
      </c>
    </row>
    <row r="1889" spans="1:18">
      <c r="A1889" s="244">
        <v>249</v>
      </c>
      <c r="B1889" s="244" t="s">
        <v>1119</v>
      </c>
      <c r="C1889" s="244" t="s">
        <v>1120</v>
      </c>
      <c r="D1889" s="244" t="s">
        <v>1122</v>
      </c>
      <c r="E1889" s="244">
        <v>77</v>
      </c>
      <c r="F1889" s="244">
        <v>4</v>
      </c>
      <c r="G1889" s="70" t="s">
        <v>916</v>
      </c>
      <c r="H1889" s="2">
        <v>42906</v>
      </c>
      <c r="I1889">
        <v>1</v>
      </c>
      <c r="J1889" t="s">
        <v>14</v>
      </c>
      <c r="N1889">
        <v>72</v>
      </c>
      <c r="P1889" s="70" t="s">
        <v>905</v>
      </c>
      <c r="Q1889">
        <v>10</v>
      </c>
      <c r="R1889">
        <v>1</v>
      </c>
    </row>
    <row r="1890" spans="1:18">
      <c r="A1890" s="244">
        <v>249</v>
      </c>
      <c r="B1890" s="244" t="s">
        <v>1119</v>
      </c>
      <c r="C1890" s="244" t="s">
        <v>1120</v>
      </c>
      <c r="D1890" s="244" t="s">
        <v>1122</v>
      </c>
      <c r="E1890" s="244">
        <v>77</v>
      </c>
      <c r="F1890" s="244">
        <v>4</v>
      </c>
      <c r="G1890" s="70" t="s">
        <v>916</v>
      </c>
      <c r="H1890" s="2">
        <v>42906</v>
      </c>
      <c r="I1890">
        <v>2</v>
      </c>
      <c r="J1890" t="s">
        <v>905</v>
      </c>
      <c r="K1890">
        <v>57</v>
      </c>
      <c r="L1890">
        <v>54</v>
      </c>
      <c r="M1890">
        <f t="shared" si="31"/>
        <v>9669.8448000000008</v>
      </c>
      <c r="N1890">
        <v>73</v>
      </c>
      <c r="P1890" s="70" t="s">
        <v>835</v>
      </c>
      <c r="Q1890">
        <v>20</v>
      </c>
      <c r="R1890">
        <v>1</v>
      </c>
    </row>
    <row r="1891" spans="1:18">
      <c r="A1891" s="244">
        <v>249</v>
      </c>
      <c r="B1891" s="244" t="s">
        <v>1119</v>
      </c>
      <c r="C1891" s="244" t="s">
        <v>1120</v>
      </c>
      <c r="D1891" s="244" t="s">
        <v>1122</v>
      </c>
      <c r="E1891" s="244">
        <v>77</v>
      </c>
      <c r="F1891" s="244">
        <v>4</v>
      </c>
      <c r="G1891" s="70" t="s">
        <v>916</v>
      </c>
      <c r="H1891" s="2">
        <v>42906</v>
      </c>
      <c r="I1891">
        <v>1</v>
      </c>
      <c r="J1891" t="s">
        <v>14</v>
      </c>
      <c r="N1891">
        <v>73</v>
      </c>
      <c r="P1891" s="70" t="s">
        <v>835</v>
      </c>
      <c r="Q1891">
        <v>50</v>
      </c>
      <c r="R1891">
        <v>1</v>
      </c>
    </row>
    <row r="1892" spans="1:18">
      <c r="A1892" s="244">
        <v>249</v>
      </c>
      <c r="B1892" s="244" t="s">
        <v>1119</v>
      </c>
      <c r="C1892" s="244" t="s">
        <v>1120</v>
      </c>
      <c r="D1892" s="244" t="s">
        <v>1122</v>
      </c>
      <c r="E1892" s="244">
        <v>77</v>
      </c>
      <c r="F1892" s="244">
        <v>4</v>
      </c>
      <c r="G1892" s="70" t="s">
        <v>916</v>
      </c>
      <c r="H1892" s="2">
        <v>42906</v>
      </c>
      <c r="I1892">
        <v>2</v>
      </c>
      <c r="J1892" t="s">
        <v>905</v>
      </c>
      <c r="K1892">
        <v>58</v>
      </c>
      <c r="L1892">
        <v>52</v>
      </c>
      <c r="M1892">
        <f t="shared" si="31"/>
        <v>9475.0655999999999</v>
      </c>
      <c r="N1892">
        <v>74</v>
      </c>
      <c r="P1892" s="70" t="s">
        <v>888</v>
      </c>
      <c r="Q1892">
        <v>10</v>
      </c>
      <c r="R1892">
        <v>1</v>
      </c>
    </row>
    <row r="1893" spans="1:18">
      <c r="A1893" s="244">
        <v>249</v>
      </c>
      <c r="B1893" s="244" t="s">
        <v>1119</v>
      </c>
      <c r="C1893" s="244" t="s">
        <v>1120</v>
      </c>
      <c r="D1893" s="244" t="s">
        <v>1122</v>
      </c>
      <c r="E1893" s="244">
        <v>77</v>
      </c>
      <c r="F1893" s="244">
        <v>4</v>
      </c>
      <c r="G1893" s="70" t="s">
        <v>916</v>
      </c>
      <c r="H1893" s="2">
        <v>42906</v>
      </c>
      <c r="I1893">
        <v>2</v>
      </c>
      <c r="J1893" t="s">
        <v>905</v>
      </c>
      <c r="K1893">
        <v>58</v>
      </c>
      <c r="L1893">
        <v>52</v>
      </c>
      <c r="M1893">
        <f t="shared" si="31"/>
        <v>9475.0655999999999</v>
      </c>
      <c r="N1893">
        <v>74</v>
      </c>
      <c r="P1893" s="70" t="s">
        <v>908</v>
      </c>
      <c r="Q1893">
        <v>20</v>
      </c>
      <c r="R1893">
        <v>50</v>
      </c>
    </row>
    <row r="1894" spans="1:18">
      <c r="A1894" s="244">
        <v>249</v>
      </c>
      <c r="B1894" s="244" t="s">
        <v>1119</v>
      </c>
      <c r="C1894" s="244" t="s">
        <v>1120</v>
      </c>
      <c r="D1894" s="244" t="s">
        <v>1122</v>
      </c>
      <c r="E1894" s="244">
        <v>77</v>
      </c>
      <c r="F1894" s="244">
        <v>4</v>
      </c>
      <c r="G1894" s="70" t="s">
        <v>916</v>
      </c>
      <c r="H1894" s="2">
        <v>42906</v>
      </c>
      <c r="I1894">
        <v>1</v>
      </c>
      <c r="J1894" t="s">
        <v>14</v>
      </c>
      <c r="N1894">
        <v>74</v>
      </c>
      <c r="P1894" s="70" t="s">
        <v>888</v>
      </c>
      <c r="Q1894">
        <v>7</v>
      </c>
      <c r="R1894">
        <v>1</v>
      </c>
    </row>
    <row r="1895" spans="1:18">
      <c r="A1895" s="244">
        <v>249</v>
      </c>
      <c r="B1895" s="244" t="s">
        <v>1119</v>
      </c>
      <c r="C1895" s="244" t="s">
        <v>1120</v>
      </c>
      <c r="D1895" s="244" t="s">
        <v>1122</v>
      </c>
      <c r="E1895" s="244">
        <v>77</v>
      </c>
      <c r="F1895" s="244">
        <v>4</v>
      </c>
      <c r="G1895" s="70" t="s">
        <v>916</v>
      </c>
      <c r="H1895" s="2">
        <v>42906</v>
      </c>
      <c r="I1895">
        <v>2</v>
      </c>
      <c r="J1895" t="s">
        <v>905</v>
      </c>
      <c r="K1895">
        <v>69</v>
      </c>
      <c r="L1895">
        <v>43</v>
      </c>
      <c r="M1895">
        <f t="shared" si="31"/>
        <v>9321.127199999999</v>
      </c>
      <c r="N1895">
        <v>75</v>
      </c>
      <c r="P1895" s="70" t="s">
        <v>912</v>
      </c>
      <c r="Q1895">
        <v>15</v>
      </c>
      <c r="R1895">
        <v>4</v>
      </c>
    </row>
    <row r="1896" spans="1:18">
      <c r="A1896" s="244">
        <v>249</v>
      </c>
      <c r="B1896" s="244" t="s">
        <v>1119</v>
      </c>
      <c r="C1896" s="244" t="s">
        <v>1120</v>
      </c>
      <c r="D1896" s="244" t="s">
        <v>1122</v>
      </c>
      <c r="E1896" s="244">
        <v>77</v>
      </c>
      <c r="F1896" s="244">
        <v>4</v>
      </c>
      <c r="G1896" s="70" t="s">
        <v>916</v>
      </c>
      <c r="H1896" s="2">
        <v>42906</v>
      </c>
      <c r="I1896">
        <v>2</v>
      </c>
      <c r="J1896" t="s">
        <v>905</v>
      </c>
      <c r="K1896">
        <v>69</v>
      </c>
      <c r="L1896">
        <v>43</v>
      </c>
      <c r="M1896">
        <f t="shared" si="31"/>
        <v>9321.127199999999</v>
      </c>
      <c r="N1896">
        <v>75</v>
      </c>
      <c r="P1896" s="70" t="s">
        <v>908</v>
      </c>
      <c r="Q1896">
        <v>3</v>
      </c>
      <c r="R1896">
        <v>12</v>
      </c>
    </row>
    <row r="1897" spans="1:18">
      <c r="A1897" s="244">
        <v>249</v>
      </c>
      <c r="B1897" s="244" t="s">
        <v>1119</v>
      </c>
      <c r="C1897" s="244" t="s">
        <v>1120</v>
      </c>
      <c r="D1897" s="244" t="s">
        <v>1122</v>
      </c>
      <c r="E1897" s="244">
        <v>77</v>
      </c>
      <c r="F1897" s="244">
        <v>4</v>
      </c>
      <c r="G1897" s="70" t="s">
        <v>916</v>
      </c>
      <c r="H1897" s="2">
        <v>42906</v>
      </c>
      <c r="I1897">
        <v>2</v>
      </c>
      <c r="J1897" t="s">
        <v>905</v>
      </c>
      <c r="K1897">
        <v>69</v>
      </c>
      <c r="L1897">
        <v>43</v>
      </c>
      <c r="M1897">
        <f t="shared" si="31"/>
        <v>9321.127199999999</v>
      </c>
      <c r="N1897">
        <v>75</v>
      </c>
      <c r="P1897" s="70" t="s">
        <v>919</v>
      </c>
      <c r="Q1897">
        <v>2</v>
      </c>
      <c r="R1897">
        <v>3</v>
      </c>
    </row>
    <row r="1898" spans="1:18">
      <c r="A1898" s="244">
        <v>249</v>
      </c>
      <c r="B1898" s="244" t="s">
        <v>1119</v>
      </c>
      <c r="C1898" s="244" t="s">
        <v>1120</v>
      </c>
      <c r="D1898" s="244" t="s">
        <v>1122</v>
      </c>
      <c r="E1898" s="244">
        <v>77</v>
      </c>
      <c r="F1898" s="244">
        <v>4</v>
      </c>
      <c r="G1898" s="70" t="s">
        <v>916</v>
      </c>
      <c r="H1898" s="2">
        <v>42906</v>
      </c>
      <c r="I1898">
        <v>2</v>
      </c>
      <c r="J1898" t="s">
        <v>905</v>
      </c>
      <c r="K1898">
        <v>69</v>
      </c>
      <c r="L1898">
        <v>43</v>
      </c>
      <c r="M1898">
        <f t="shared" si="31"/>
        <v>9321.127199999999</v>
      </c>
      <c r="N1898">
        <v>75</v>
      </c>
      <c r="P1898" s="70" t="s">
        <v>835</v>
      </c>
      <c r="Q1898">
        <v>2</v>
      </c>
      <c r="R1898">
        <v>2</v>
      </c>
    </row>
    <row r="1899" spans="1:18">
      <c r="A1899" s="244">
        <v>249</v>
      </c>
      <c r="B1899" s="244" t="s">
        <v>1119</v>
      </c>
      <c r="C1899" s="244" t="s">
        <v>1120</v>
      </c>
      <c r="D1899" s="244" t="s">
        <v>1122</v>
      </c>
      <c r="E1899" s="244">
        <v>77</v>
      </c>
      <c r="F1899" s="244">
        <v>4</v>
      </c>
      <c r="G1899" s="70" t="s">
        <v>916</v>
      </c>
      <c r="H1899" s="2">
        <v>42906</v>
      </c>
      <c r="I1899">
        <v>2</v>
      </c>
      <c r="J1899" t="s">
        <v>905</v>
      </c>
      <c r="K1899">
        <v>69</v>
      </c>
      <c r="L1899">
        <v>43</v>
      </c>
      <c r="M1899">
        <f t="shared" si="31"/>
        <v>9321.127199999999</v>
      </c>
      <c r="N1899">
        <v>75</v>
      </c>
      <c r="P1899" s="70" t="s">
        <v>921</v>
      </c>
      <c r="Q1899">
        <v>1</v>
      </c>
      <c r="R1899">
        <v>1</v>
      </c>
    </row>
    <row r="1900" spans="1:18">
      <c r="A1900" s="244">
        <v>249</v>
      </c>
      <c r="B1900" s="244" t="s">
        <v>1119</v>
      </c>
      <c r="C1900" s="244" t="s">
        <v>1120</v>
      </c>
      <c r="D1900" s="244" t="s">
        <v>1122</v>
      </c>
      <c r="E1900" s="244">
        <v>77</v>
      </c>
      <c r="F1900" s="244">
        <v>4</v>
      </c>
      <c r="G1900" s="70" t="s">
        <v>916</v>
      </c>
      <c r="H1900" s="2">
        <v>42906</v>
      </c>
      <c r="I1900">
        <v>1</v>
      </c>
      <c r="J1900" t="s">
        <v>14</v>
      </c>
      <c r="N1900">
        <v>75</v>
      </c>
      <c r="P1900" s="70" t="s">
        <v>907</v>
      </c>
      <c r="Q1900">
        <v>20</v>
      </c>
      <c r="R1900">
        <v>1</v>
      </c>
    </row>
    <row r="1901" spans="1:18">
      <c r="A1901" s="244">
        <v>249</v>
      </c>
      <c r="B1901" s="244" t="s">
        <v>1119</v>
      </c>
      <c r="C1901" s="244" t="s">
        <v>1120</v>
      </c>
      <c r="D1901" s="244" t="s">
        <v>1122</v>
      </c>
      <c r="E1901" s="244">
        <v>77</v>
      </c>
      <c r="F1901" s="244">
        <v>4</v>
      </c>
      <c r="G1901" s="70" t="s">
        <v>916</v>
      </c>
      <c r="H1901" s="2">
        <v>42906</v>
      </c>
      <c r="I1901">
        <v>1</v>
      </c>
      <c r="J1901" t="s">
        <v>14</v>
      </c>
      <c r="N1901">
        <v>75</v>
      </c>
      <c r="P1901" s="70" t="s">
        <v>912</v>
      </c>
      <c r="Q1901">
        <v>3</v>
      </c>
      <c r="R1901">
        <v>1</v>
      </c>
    </row>
    <row r="1902" spans="1:18">
      <c r="H1902" s="2"/>
    </row>
    <row r="1903" spans="1:18">
      <c r="H1903" s="2"/>
    </row>
    <row r="1904" spans="1:18">
      <c r="H1904" s="2"/>
    </row>
    <row r="1905" spans="8:8">
      <c r="H1905" s="2"/>
    </row>
    <row r="1906" spans="8:8">
      <c r="H1906" s="2"/>
    </row>
    <row r="1907" spans="8:8">
      <c r="H1907" s="2"/>
    </row>
    <row r="1908" spans="8:8">
      <c r="H1908" s="2"/>
    </row>
    <row r="1909" spans="8:8">
      <c r="H1909" s="2"/>
    </row>
    <row r="1910" spans="8:8">
      <c r="H1910" s="2"/>
    </row>
    <row r="1911" spans="8:8">
      <c r="H1911" s="2"/>
    </row>
    <row r="1912" spans="8:8">
      <c r="H1912" s="2"/>
    </row>
    <row r="1913" spans="8:8">
      <c r="H1913" s="2"/>
    </row>
    <row r="1914" spans="8:8">
      <c r="H1914" s="2"/>
    </row>
    <row r="1915" spans="8:8">
      <c r="H1915" s="2"/>
    </row>
    <row r="1916" spans="8:8">
      <c r="H1916" s="2"/>
    </row>
    <row r="1917" spans="8:8">
      <c r="H1917" s="2"/>
    </row>
    <row r="1918" spans="8:8">
      <c r="H1918" s="2"/>
    </row>
    <row r="1919" spans="8:8">
      <c r="H1919" s="2"/>
    </row>
    <row r="1920" spans="8:8">
      <c r="H1920" s="2"/>
    </row>
    <row r="1921" spans="8:8">
      <c r="H1921" s="2"/>
    </row>
    <row r="1922" spans="8:8">
      <c r="H1922" s="2"/>
    </row>
    <row r="1923" spans="8:8">
      <c r="H1923" s="2"/>
    </row>
    <row r="1924" spans="8:8">
      <c r="H1924" s="2"/>
    </row>
    <row r="1925" spans="8:8">
      <c r="H1925" s="2"/>
    </row>
    <row r="1926" spans="8:8">
      <c r="H1926" s="2"/>
    </row>
    <row r="1927" spans="8:8">
      <c r="H1927" s="2"/>
    </row>
    <row r="1928" spans="8:8">
      <c r="H1928" s="2"/>
    </row>
    <row r="1929" spans="8:8">
      <c r="H1929" s="2"/>
    </row>
    <row r="1930" spans="8:8">
      <c r="H1930" s="2"/>
    </row>
    <row r="1931" spans="8:8">
      <c r="H1931" s="2"/>
    </row>
    <row r="1932" spans="8:8">
      <c r="H1932" s="2"/>
    </row>
    <row r="1933" spans="8:8">
      <c r="H1933" s="2"/>
    </row>
    <row r="1934" spans="8:8">
      <c r="H1934" s="2"/>
    </row>
    <row r="1935" spans="8:8">
      <c r="H1935" s="2"/>
    </row>
    <row r="1936" spans="8:8">
      <c r="H1936" s="2"/>
    </row>
    <row r="1937" spans="8:8">
      <c r="H1937" s="2"/>
    </row>
    <row r="1938" spans="8:8">
      <c r="H1938" s="2"/>
    </row>
    <row r="1939" spans="8:8">
      <c r="H1939" s="2"/>
    </row>
    <row r="1940" spans="8:8">
      <c r="H1940" s="2"/>
    </row>
    <row r="1941" spans="8:8">
      <c r="H1941" s="2"/>
    </row>
    <row r="1942" spans="8:8">
      <c r="H1942" s="2"/>
    </row>
    <row r="1943" spans="8:8">
      <c r="H1943" s="2"/>
    </row>
    <row r="1944" spans="8:8">
      <c r="H1944" s="2"/>
    </row>
    <row r="1945" spans="8:8">
      <c r="H1945" s="2"/>
    </row>
    <row r="1946" spans="8:8">
      <c r="H1946" s="2"/>
    </row>
    <row r="1947" spans="8:8">
      <c r="H1947" s="2"/>
    </row>
    <row r="1948" spans="8:8">
      <c r="H1948" s="2"/>
    </row>
    <row r="1949" spans="8:8">
      <c r="H1949" s="2"/>
    </row>
    <row r="1950" spans="8:8">
      <c r="H1950" s="2"/>
    </row>
    <row r="1951" spans="8:8">
      <c r="H1951" s="2"/>
    </row>
    <row r="1952" spans="8:8">
      <c r="H1952" s="2"/>
    </row>
    <row r="1953" spans="8:8">
      <c r="H1953" s="2"/>
    </row>
    <row r="1954" spans="8:8">
      <c r="H1954" s="2"/>
    </row>
    <row r="1955" spans="8:8">
      <c r="H1955" s="2"/>
    </row>
    <row r="1956" spans="8:8">
      <c r="H1956" s="2"/>
    </row>
    <row r="1957" spans="8:8">
      <c r="H1957" s="2"/>
    </row>
    <row r="1958" spans="8:8">
      <c r="H1958" s="2"/>
    </row>
    <row r="1959" spans="8:8">
      <c r="H1959" s="2"/>
    </row>
    <row r="1960" spans="8:8">
      <c r="H1960" s="2"/>
    </row>
    <row r="1961" spans="8:8">
      <c r="H1961" s="2"/>
    </row>
    <row r="1962" spans="8:8">
      <c r="H1962" s="2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026"/>
  <sheetViews>
    <sheetView workbookViewId="0">
      <selection sqref="A1:F1"/>
    </sheetView>
  </sheetViews>
  <sheetFormatPr baseColWidth="10" defaultColWidth="9.140625" defaultRowHeight="15"/>
  <cols>
    <col min="7" max="7" width="10.7109375" bestFit="1" customWidth="1"/>
    <col min="8" max="8" width="8.5703125" bestFit="1" customWidth="1"/>
    <col min="9" max="9" width="14" bestFit="1" customWidth="1"/>
    <col min="10" max="10" width="15.28515625" customWidth="1"/>
    <col min="11" max="11" width="15" bestFit="1" customWidth="1"/>
    <col min="12" max="12" width="10.5703125" bestFit="1" customWidth="1"/>
    <col min="13" max="13" width="22.42578125" customWidth="1"/>
    <col min="14" max="14" width="19.140625" bestFit="1" customWidth="1"/>
    <col min="15" max="15" width="8.28515625" bestFit="1" customWidth="1"/>
    <col min="16" max="16" width="27.42578125" style="3" customWidth="1"/>
    <col min="17" max="17" width="13.140625" customWidth="1"/>
    <col min="18" max="18" width="20.85546875" customWidth="1"/>
  </cols>
  <sheetData>
    <row r="1" spans="1:18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1048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</row>
    <row r="2" spans="1:18">
      <c r="A2" s="243">
        <v>272</v>
      </c>
      <c r="B2" s="243" t="s">
        <v>1123</v>
      </c>
      <c r="C2" s="243" t="s">
        <v>1124</v>
      </c>
      <c r="D2" s="243" t="s">
        <v>1049</v>
      </c>
      <c r="E2" s="243">
        <v>84</v>
      </c>
      <c r="F2" s="243">
        <v>1</v>
      </c>
      <c r="G2" s="2">
        <v>42527</v>
      </c>
      <c r="H2">
        <v>2</v>
      </c>
      <c r="I2" t="s">
        <v>305</v>
      </c>
      <c r="J2">
        <v>46</v>
      </c>
      <c r="K2">
        <v>44</v>
      </c>
      <c r="L2">
        <v>11.5</v>
      </c>
      <c r="M2">
        <f>3.1416*K2*J2</f>
        <v>6358.5983999999999</v>
      </c>
      <c r="N2">
        <v>1</v>
      </c>
      <c r="O2">
        <v>1</v>
      </c>
      <c r="P2" s="3" t="s">
        <v>18</v>
      </c>
      <c r="Q2">
        <v>10</v>
      </c>
      <c r="R2">
        <v>3</v>
      </c>
    </row>
    <row r="3" spans="1:18">
      <c r="A3" s="243">
        <v>272</v>
      </c>
      <c r="B3" s="243" t="s">
        <v>1123</v>
      </c>
      <c r="C3" s="243" t="s">
        <v>1124</v>
      </c>
      <c r="D3" s="243" t="s">
        <v>1049</v>
      </c>
      <c r="E3" s="243">
        <v>84</v>
      </c>
      <c r="F3" s="243">
        <v>1</v>
      </c>
      <c r="G3" s="2">
        <v>42527</v>
      </c>
      <c r="H3">
        <v>2</v>
      </c>
      <c r="I3" t="s">
        <v>305</v>
      </c>
      <c r="J3">
        <v>46</v>
      </c>
      <c r="K3">
        <v>44</v>
      </c>
      <c r="L3">
        <v>11.5</v>
      </c>
      <c r="M3">
        <f>3.1416*K3*J3</f>
        <v>6358.5983999999999</v>
      </c>
      <c r="N3">
        <v>1</v>
      </c>
      <c r="O3">
        <v>1</v>
      </c>
      <c r="P3" s="3" t="s">
        <v>1050</v>
      </c>
      <c r="Q3">
        <v>5</v>
      </c>
      <c r="R3">
        <v>3</v>
      </c>
    </row>
    <row r="4" spans="1:18">
      <c r="A4" s="243">
        <v>272</v>
      </c>
      <c r="B4" s="243" t="s">
        <v>1123</v>
      </c>
      <c r="C4" s="243" t="s">
        <v>1124</v>
      </c>
      <c r="D4" s="243" t="s">
        <v>1049</v>
      </c>
      <c r="E4" s="243">
        <v>84</v>
      </c>
      <c r="F4" s="243">
        <v>1</v>
      </c>
      <c r="G4" s="2">
        <v>42527</v>
      </c>
      <c r="H4">
        <v>2</v>
      </c>
      <c r="I4" t="s">
        <v>305</v>
      </c>
      <c r="J4">
        <v>46</v>
      </c>
      <c r="K4">
        <v>44</v>
      </c>
      <c r="L4">
        <v>11.5</v>
      </c>
      <c r="M4">
        <f>3.1416*K4*J4</f>
        <v>6358.5983999999999</v>
      </c>
      <c r="N4">
        <v>1</v>
      </c>
      <c r="O4">
        <v>1</v>
      </c>
      <c r="P4" s="3" t="s">
        <v>21</v>
      </c>
      <c r="Q4">
        <v>20</v>
      </c>
      <c r="R4">
        <v>7</v>
      </c>
    </row>
    <row r="5" spans="1:18">
      <c r="A5" s="243">
        <v>272</v>
      </c>
      <c r="B5" s="243" t="s">
        <v>1123</v>
      </c>
      <c r="C5" s="243" t="s">
        <v>1124</v>
      </c>
      <c r="D5" s="243" t="s">
        <v>1049</v>
      </c>
      <c r="E5" s="243">
        <v>84</v>
      </c>
      <c r="F5" s="243">
        <v>1</v>
      </c>
      <c r="G5" s="2">
        <v>42527</v>
      </c>
      <c r="H5">
        <v>2</v>
      </c>
      <c r="I5" t="s">
        <v>305</v>
      </c>
      <c r="J5">
        <v>46</v>
      </c>
      <c r="K5">
        <v>44</v>
      </c>
      <c r="L5">
        <v>11.5</v>
      </c>
      <c r="M5">
        <f>3.1416*K5*J5</f>
        <v>6358.5983999999999</v>
      </c>
      <c r="N5">
        <v>1</v>
      </c>
      <c r="O5">
        <v>1</v>
      </c>
      <c r="P5" s="3" t="s">
        <v>1051</v>
      </c>
      <c r="Q5">
        <v>1</v>
      </c>
      <c r="R5">
        <v>1</v>
      </c>
    </row>
    <row r="6" spans="1:18">
      <c r="A6" s="243">
        <v>272</v>
      </c>
      <c r="B6" s="243" t="s">
        <v>1123</v>
      </c>
      <c r="C6" s="243" t="s">
        <v>1124</v>
      </c>
      <c r="D6" s="243" t="s">
        <v>1049</v>
      </c>
      <c r="E6" s="243">
        <v>84</v>
      </c>
      <c r="F6" s="243">
        <v>1</v>
      </c>
      <c r="G6" s="2">
        <v>42527</v>
      </c>
      <c r="H6">
        <v>1</v>
      </c>
      <c r="I6" t="s">
        <v>71</v>
      </c>
      <c r="N6">
        <v>1</v>
      </c>
      <c r="O6">
        <v>1</v>
      </c>
      <c r="P6" s="3" t="s">
        <v>18</v>
      </c>
      <c r="Q6">
        <v>10</v>
      </c>
      <c r="R6">
        <v>10</v>
      </c>
    </row>
    <row r="7" spans="1:18">
      <c r="A7" s="243">
        <v>272</v>
      </c>
      <c r="B7" s="243" t="s">
        <v>1123</v>
      </c>
      <c r="C7" s="243" t="s">
        <v>1124</v>
      </c>
      <c r="D7" s="243" t="s">
        <v>1049</v>
      </c>
      <c r="E7" s="243">
        <v>84</v>
      </c>
      <c r="F7" s="243">
        <v>1</v>
      </c>
      <c r="G7" s="2">
        <v>42527</v>
      </c>
      <c r="H7">
        <v>1</v>
      </c>
      <c r="I7" t="s">
        <v>71</v>
      </c>
      <c r="N7">
        <v>1</v>
      </c>
      <c r="O7">
        <v>1</v>
      </c>
      <c r="P7" s="3" t="s">
        <v>1050</v>
      </c>
      <c r="Q7">
        <v>4</v>
      </c>
      <c r="R7">
        <v>1</v>
      </c>
    </row>
    <row r="8" spans="1:18">
      <c r="A8" s="243">
        <v>272</v>
      </c>
      <c r="B8" s="243" t="s">
        <v>1123</v>
      </c>
      <c r="C8" s="243" t="s">
        <v>1124</v>
      </c>
      <c r="D8" s="243" t="s">
        <v>1049</v>
      </c>
      <c r="E8" s="243">
        <v>84</v>
      </c>
      <c r="F8" s="243">
        <v>1</v>
      </c>
      <c r="G8" s="2">
        <v>42527</v>
      </c>
      <c r="H8">
        <v>1</v>
      </c>
      <c r="I8" t="s">
        <v>71</v>
      </c>
      <c r="N8">
        <v>1</v>
      </c>
      <c r="O8">
        <v>1</v>
      </c>
      <c r="P8" s="3" t="s">
        <v>1052</v>
      </c>
      <c r="Q8">
        <v>1</v>
      </c>
      <c r="R8">
        <v>2</v>
      </c>
    </row>
    <row r="9" spans="1:18">
      <c r="A9" s="243">
        <v>272</v>
      </c>
      <c r="B9" s="243" t="s">
        <v>1123</v>
      </c>
      <c r="C9" s="243" t="s">
        <v>1124</v>
      </c>
      <c r="D9" s="243" t="s">
        <v>1049</v>
      </c>
      <c r="E9" s="243">
        <v>84</v>
      </c>
      <c r="F9" s="243">
        <v>1</v>
      </c>
      <c r="G9" s="2">
        <v>42527</v>
      </c>
      <c r="H9">
        <v>1</v>
      </c>
      <c r="I9" t="s">
        <v>71</v>
      </c>
      <c r="N9">
        <v>1</v>
      </c>
      <c r="O9">
        <v>1</v>
      </c>
      <c r="P9" s="3" t="s">
        <v>21</v>
      </c>
      <c r="Q9">
        <v>10</v>
      </c>
      <c r="R9">
        <v>12</v>
      </c>
    </row>
    <row r="10" spans="1:18">
      <c r="A10" s="243">
        <v>272</v>
      </c>
      <c r="B10" s="243" t="s">
        <v>1123</v>
      </c>
      <c r="C10" s="243" t="s">
        <v>1124</v>
      </c>
      <c r="D10" s="243" t="s">
        <v>1049</v>
      </c>
      <c r="E10" s="243">
        <v>84</v>
      </c>
      <c r="F10" s="243">
        <v>1</v>
      </c>
      <c r="G10" s="2">
        <v>42527</v>
      </c>
      <c r="H10">
        <v>2</v>
      </c>
      <c r="I10" t="s">
        <v>305</v>
      </c>
      <c r="J10">
        <v>52</v>
      </c>
      <c r="K10">
        <v>44</v>
      </c>
      <c r="L10">
        <v>17.5</v>
      </c>
      <c r="M10">
        <f>3.1416*K10*J10</f>
        <v>7187.9808000000003</v>
      </c>
      <c r="N10">
        <v>2</v>
      </c>
      <c r="O10">
        <v>1</v>
      </c>
      <c r="P10" s="3" t="s">
        <v>1052</v>
      </c>
      <c r="Q10">
        <v>1</v>
      </c>
      <c r="R10">
        <v>1</v>
      </c>
    </row>
    <row r="11" spans="1:18">
      <c r="A11" s="243">
        <v>272</v>
      </c>
      <c r="B11" s="243" t="s">
        <v>1123</v>
      </c>
      <c r="C11" s="243" t="s">
        <v>1124</v>
      </c>
      <c r="D11" s="243" t="s">
        <v>1049</v>
      </c>
      <c r="E11" s="243">
        <v>84</v>
      </c>
      <c r="F11" s="243">
        <v>1</v>
      </c>
      <c r="G11" s="2">
        <v>42527</v>
      </c>
      <c r="H11">
        <v>2</v>
      </c>
      <c r="I11" t="s">
        <v>305</v>
      </c>
      <c r="J11">
        <v>52</v>
      </c>
      <c r="K11">
        <v>44</v>
      </c>
      <c r="L11">
        <v>17.5</v>
      </c>
      <c r="M11">
        <f>3.1416*K11*J11</f>
        <v>7187.9808000000003</v>
      </c>
      <c r="N11">
        <v>2</v>
      </c>
      <c r="O11">
        <v>1</v>
      </c>
      <c r="P11" s="3" t="s">
        <v>18</v>
      </c>
      <c r="Q11">
        <v>2.5</v>
      </c>
      <c r="R11">
        <v>3</v>
      </c>
    </row>
    <row r="12" spans="1:18">
      <c r="A12" s="243">
        <v>272</v>
      </c>
      <c r="B12" s="243" t="s">
        <v>1123</v>
      </c>
      <c r="C12" s="243" t="s">
        <v>1124</v>
      </c>
      <c r="D12" s="243" t="s">
        <v>1049</v>
      </c>
      <c r="E12" s="243">
        <v>84</v>
      </c>
      <c r="F12" s="243">
        <v>1</v>
      </c>
      <c r="G12" s="2">
        <v>42527</v>
      </c>
      <c r="H12">
        <v>2</v>
      </c>
      <c r="I12" t="s">
        <v>305</v>
      </c>
      <c r="J12">
        <v>52</v>
      </c>
      <c r="K12">
        <v>44</v>
      </c>
      <c r="L12">
        <v>17.5</v>
      </c>
      <c r="M12">
        <f>3.1416*K12*J12</f>
        <v>7187.9808000000003</v>
      </c>
      <c r="N12">
        <v>2</v>
      </c>
      <c r="O12">
        <v>1</v>
      </c>
      <c r="P12" s="3" t="s">
        <v>1050</v>
      </c>
      <c r="Q12">
        <v>1</v>
      </c>
      <c r="R12">
        <v>1</v>
      </c>
    </row>
    <row r="13" spans="1:18">
      <c r="A13" s="243">
        <v>272</v>
      </c>
      <c r="B13" s="243" t="s">
        <v>1123</v>
      </c>
      <c r="C13" s="243" t="s">
        <v>1124</v>
      </c>
      <c r="D13" s="243" t="s">
        <v>1049</v>
      </c>
      <c r="E13" s="243">
        <v>84</v>
      </c>
      <c r="F13" s="243">
        <v>1</v>
      </c>
      <c r="G13" s="2">
        <v>42527</v>
      </c>
      <c r="H13">
        <v>2</v>
      </c>
      <c r="I13" t="s">
        <v>305</v>
      </c>
      <c r="J13">
        <v>52</v>
      </c>
      <c r="K13">
        <v>44</v>
      </c>
      <c r="L13">
        <v>17.5</v>
      </c>
      <c r="M13">
        <f>3.1416*K13*J13</f>
        <v>7187.9808000000003</v>
      </c>
      <c r="N13">
        <v>2</v>
      </c>
      <c r="O13">
        <v>1</v>
      </c>
      <c r="P13" s="3" t="s">
        <v>21</v>
      </c>
      <c r="Q13">
        <v>1</v>
      </c>
      <c r="R13">
        <v>1</v>
      </c>
    </row>
    <row r="14" spans="1:18">
      <c r="A14" s="243">
        <v>272</v>
      </c>
      <c r="B14" s="243" t="s">
        <v>1123</v>
      </c>
      <c r="C14" s="243" t="s">
        <v>1124</v>
      </c>
      <c r="D14" s="243" t="s">
        <v>1049</v>
      </c>
      <c r="E14" s="243">
        <v>84</v>
      </c>
      <c r="F14" s="243">
        <v>1</v>
      </c>
      <c r="G14" s="2">
        <v>42527</v>
      </c>
      <c r="H14">
        <v>1</v>
      </c>
      <c r="I14" t="s">
        <v>71</v>
      </c>
      <c r="N14">
        <v>2</v>
      </c>
      <c r="O14">
        <v>1</v>
      </c>
      <c r="P14" s="3" t="s">
        <v>1053</v>
      </c>
      <c r="Q14">
        <v>13</v>
      </c>
      <c r="R14">
        <v>3</v>
      </c>
    </row>
    <row r="15" spans="1:18">
      <c r="A15" s="243">
        <v>272</v>
      </c>
      <c r="B15" s="243" t="s">
        <v>1123</v>
      </c>
      <c r="C15" s="243" t="s">
        <v>1124</v>
      </c>
      <c r="D15" s="243" t="s">
        <v>1049</v>
      </c>
      <c r="E15" s="243">
        <v>84</v>
      </c>
      <c r="F15" s="243">
        <v>1</v>
      </c>
      <c r="G15" s="2">
        <v>42527</v>
      </c>
      <c r="H15">
        <v>1</v>
      </c>
      <c r="I15" t="s">
        <v>71</v>
      </c>
      <c r="N15">
        <v>2</v>
      </c>
      <c r="O15">
        <v>1</v>
      </c>
      <c r="P15" s="3" t="s">
        <v>18</v>
      </c>
      <c r="Q15">
        <v>7.5</v>
      </c>
      <c r="R15">
        <v>7</v>
      </c>
    </row>
    <row r="16" spans="1:18">
      <c r="A16" s="243">
        <v>272</v>
      </c>
      <c r="B16" s="243" t="s">
        <v>1123</v>
      </c>
      <c r="C16" s="243" t="s">
        <v>1124</v>
      </c>
      <c r="D16" s="243" t="s">
        <v>1049</v>
      </c>
      <c r="E16" s="243">
        <v>84</v>
      </c>
      <c r="F16" s="243">
        <v>1</v>
      </c>
      <c r="G16" s="2">
        <v>42527</v>
      </c>
      <c r="H16">
        <v>1</v>
      </c>
      <c r="I16" t="s">
        <v>71</v>
      </c>
      <c r="N16">
        <v>2</v>
      </c>
      <c r="O16">
        <v>1</v>
      </c>
      <c r="P16" s="3" t="s">
        <v>1052</v>
      </c>
      <c r="Q16">
        <v>2.5</v>
      </c>
      <c r="R16">
        <v>4</v>
      </c>
    </row>
    <row r="17" spans="1:18">
      <c r="A17" s="243">
        <v>272</v>
      </c>
      <c r="B17" s="243" t="s">
        <v>1123</v>
      </c>
      <c r="C17" s="243" t="s">
        <v>1124</v>
      </c>
      <c r="D17" s="243" t="s">
        <v>1049</v>
      </c>
      <c r="E17" s="243">
        <v>84</v>
      </c>
      <c r="F17" s="243">
        <v>1</v>
      </c>
      <c r="G17" s="2">
        <v>42527</v>
      </c>
      <c r="H17">
        <v>1</v>
      </c>
      <c r="I17" t="s">
        <v>71</v>
      </c>
      <c r="N17">
        <v>2</v>
      </c>
      <c r="O17">
        <v>1</v>
      </c>
      <c r="P17" s="3" t="s">
        <v>1054</v>
      </c>
      <c r="Q17">
        <v>5</v>
      </c>
      <c r="R17">
        <v>3</v>
      </c>
    </row>
    <row r="18" spans="1:18">
      <c r="A18" s="243">
        <v>272</v>
      </c>
      <c r="B18" s="243" t="s">
        <v>1123</v>
      </c>
      <c r="C18" s="243" t="s">
        <v>1124</v>
      </c>
      <c r="D18" s="243" t="s">
        <v>1049</v>
      </c>
      <c r="E18" s="243">
        <v>84</v>
      </c>
      <c r="F18" s="243">
        <v>1</v>
      </c>
      <c r="G18" s="2">
        <v>42527</v>
      </c>
      <c r="H18">
        <v>1</v>
      </c>
      <c r="I18" t="s">
        <v>71</v>
      </c>
      <c r="N18">
        <v>2</v>
      </c>
      <c r="O18">
        <v>1</v>
      </c>
      <c r="P18" s="3" t="s">
        <v>1051</v>
      </c>
      <c r="Q18">
        <v>2.5</v>
      </c>
      <c r="R18">
        <v>6</v>
      </c>
    </row>
    <row r="19" spans="1:18">
      <c r="A19" s="243">
        <v>272</v>
      </c>
      <c r="B19" s="243" t="s">
        <v>1123</v>
      </c>
      <c r="C19" s="243" t="s">
        <v>1124</v>
      </c>
      <c r="D19" s="243" t="s">
        <v>1049</v>
      </c>
      <c r="E19" s="243">
        <v>84</v>
      </c>
      <c r="F19" s="243">
        <v>1</v>
      </c>
      <c r="G19" s="2">
        <v>42527</v>
      </c>
      <c r="H19">
        <v>1</v>
      </c>
      <c r="I19" t="s">
        <v>71</v>
      </c>
      <c r="N19">
        <v>2</v>
      </c>
      <c r="O19">
        <v>1</v>
      </c>
      <c r="P19" s="3" t="s">
        <v>21</v>
      </c>
      <c r="Q19">
        <v>7.5</v>
      </c>
      <c r="R19">
        <v>6</v>
      </c>
    </row>
    <row r="20" spans="1:18">
      <c r="A20" s="243">
        <v>272</v>
      </c>
      <c r="B20" s="243" t="s">
        <v>1123</v>
      </c>
      <c r="C20" s="243" t="s">
        <v>1124</v>
      </c>
      <c r="D20" s="243" t="s">
        <v>1049</v>
      </c>
      <c r="E20" s="243">
        <v>84</v>
      </c>
      <c r="F20" s="243">
        <v>1</v>
      </c>
      <c r="G20" s="2">
        <v>42527</v>
      </c>
      <c r="H20">
        <v>1</v>
      </c>
      <c r="I20" t="s">
        <v>71</v>
      </c>
      <c r="N20">
        <v>2</v>
      </c>
      <c r="O20">
        <v>1</v>
      </c>
      <c r="P20" s="3" t="s">
        <v>1055</v>
      </c>
      <c r="Q20">
        <v>1</v>
      </c>
      <c r="R20">
        <v>1</v>
      </c>
    </row>
    <row r="21" spans="1:18">
      <c r="A21" s="243">
        <v>272</v>
      </c>
      <c r="B21" s="243" t="s">
        <v>1123</v>
      </c>
      <c r="C21" s="243" t="s">
        <v>1124</v>
      </c>
      <c r="D21" s="243" t="s">
        <v>1049</v>
      </c>
      <c r="E21" s="243">
        <v>84</v>
      </c>
      <c r="F21" s="243">
        <v>1</v>
      </c>
      <c r="G21" s="2">
        <v>42527</v>
      </c>
      <c r="H21">
        <v>2</v>
      </c>
      <c r="I21" t="s">
        <v>305</v>
      </c>
      <c r="J21">
        <v>50</v>
      </c>
      <c r="K21">
        <v>40</v>
      </c>
      <c r="L21">
        <v>14</v>
      </c>
      <c r="M21">
        <f>3.1416*K21*J21</f>
        <v>6283.2</v>
      </c>
      <c r="N21">
        <v>3</v>
      </c>
      <c r="O21">
        <v>1</v>
      </c>
      <c r="P21" s="3" t="s">
        <v>1052</v>
      </c>
      <c r="Q21">
        <v>1</v>
      </c>
      <c r="R21">
        <v>2</v>
      </c>
    </row>
    <row r="22" spans="1:18">
      <c r="A22" s="243">
        <v>272</v>
      </c>
      <c r="B22" s="243" t="s">
        <v>1123</v>
      </c>
      <c r="C22" s="243" t="s">
        <v>1124</v>
      </c>
      <c r="D22" s="243" t="s">
        <v>1049</v>
      </c>
      <c r="E22" s="243">
        <v>84</v>
      </c>
      <c r="F22" s="243">
        <v>1</v>
      </c>
      <c r="G22" s="2">
        <v>42527</v>
      </c>
      <c r="H22">
        <v>2</v>
      </c>
      <c r="I22" t="s">
        <v>305</v>
      </c>
      <c r="J22">
        <v>50</v>
      </c>
      <c r="K22">
        <v>40</v>
      </c>
      <c r="L22">
        <v>14</v>
      </c>
      <c r="M22">
        <f>3.1416*K22*J22</f>
        <v>6283.2</v>
      </c>
      <c r="N22">
        <v>3</v>
      </c>
      <c r="O22">
        <v>1</v>
      </c>
      <c r="P22" s="3" t="s">
        <v>1053</v>
      </c>
      <c r="Q22">
        <v>1</v>
      </c>
      <c r="R22">
        <v>1</v>
      </c>
    </row>
    <row r="23" spans="1:18">
      <c r="A23" s="243">
        <v>272</v>
      </c>
      <c r="B23" s="243" t="s">
        <v>1123</v>
      </c>
      <c r="C23" s="243" t="s">
        <v>1124</v>
      </c>
      <c r="D23" s="243" t="s">
        <v>1049</v>
      </c>
      <c r="E23" s="243">
        <v>84</v>
      </c>
      <c r="F23" s="243">
        <v>1</v>
      </c>
      <c r="G23" s="2">
        <v>42527</v>
      </c>
      <c r="H23">
        <v>2</v>
      </c>
      <c r="I23" t="s">
        <v>305</v>
      </c>
      <c r="J23">
        <v>50</v>
      </c>
      <c r="K23">
        <v>40</v>
      </c>
      <c r="L23">
        <v>14</v>
      </c>
      <c r="M23">
        <f>3.1416*K23*J23</f>
        <v>6283.2</v>
      </c>
      <c r="N23">
        <v>3</v>
      </c>
      <c r="O23">
        <v>1</v>
      </c>
      <c r="P23" s="3" t="s">
        <v>21</v>
      </c>
      <c r="Q23">
        <v>6</v>
      </c>
      <c r="R23">
        <v>4</v>
      </c>
    </row>
    <row r="24" spans="1:18">
      <c r="A24" s="243">
        <v>272</v>
      </c>
      <c r="B24" s="243" t="s">
        <v>1123</v>
      </c>
      <c r="C24" s="243" t="s">
        <v>1124</v>
      </c>
      <c r="D24" s="243" t="s">
        <v>1049</v>
      </c>
      <c r="E24" s="243">
        <v>84</v>
      </c>
      <c r="F24" s="243">
        <v>1</v>
      </c>
      <c r="G24" s="2">
        <v>42527</v>
      </c>
      <c r="H24">
        <v>2</v>
      </c>
      <c r="I24" t="s">
        <v>305</v>
      </c>
      <c r="J24">
        <v>50</v>
      </c>
      <c r="K24">
        <v>40</v>
      </c>
      <c r="L24">
        <v>14</v>
      </c>
      <c r="M24">
        <f>3.1416*K24*J24</f>
        <v>6283.2</v>
      </c>
      <c r="N24">
        <v>3</v>
      </c>
      <c r="O24">
        <v>1</v>
      </c>
      <c r="P24" s="3" t="s">
        <v>18</v>
      </c>
      <c r="Q24">
        <v>1</v>
      </c>
      <c r="R24">
        <v>2</v>
      </c>
    </row>
    <row r="25" spans="1:18">
      <c r="A25" s="243">
        <v>272</v>
      </c>
      <c r="B25" s="243" t="s">
        <v>1123</v>
      </c>
      <c r="C25" s="243" t="s">
        <v>1124</v>
      </c>
      <c r="D25" s="243" t="s">
        <v>1049</v>
      </c>
      <c r="E25" s="243">
        <v>84</v>
      </c>
      <c r="F25" s="243">
        <v>1</v>
      </c>
      <c r="G25" s="2">
        <v>42527</v>
      </c>
      <c r="H25">
        <v>1</v>
      </c>
      <c r="I25" t="s">
        <v>71</v>
      </c>
      <c r="N25">
        <v>3</v>
      </c>
      <c r="O25">
        <v>1</v>
      </c>
      <c r="P25" s="3" t="s">
        <v>18</v>
      </c>
      <c r="Q25">
        <v>20</v>
      </c>
      <c r="R25">
        <v>19</v>
      </c>
    </row>
    <row r="26" spans="1:18">
      <c r="A26" s="243">
        <v>272</v>
      </c>
      <c r="B26" s="243" t="s">
        <v>1123</v>
      </c>
      <c r="C26" s="243" t="s">
        <v>1124</v>
      </c>
      <c r="D26" s="243" t="s">
        <v>1049</v>
      </c>
      <c r="E26" s="243">
        <v>84</v>
      </c>
      <c r="F26" s="243">
        <v>1</v>
      </c>
      <c r="G26" s="2">
        <v>42527</v>
      </c>
      <c r="H26">
        <v>1</v>
      </c>
      <c r="I26" t="s">
        <v>71</v>
      </c>
      <c r="N26">
        <v>3</v>
      </c>
      <c r="O26">
        <v>1</v>
      </c>
      <c r="P26" s="3" t="s">
        <v>21</v>
      </c>
      <c r="Q26">
        <v>2.5</v>
      </c>
      <c r="R26">
        <v>5</v>
      </c>
    </row>
    <row r="27" spans="1:18">
      <c r="A27" s="243">
        <v>272</v>
      </c>
      <c r="B27" s="243" t="s">
        <v>1123</v>
      </c>
      <c r="C27" s="243" t="s">
        <v>1124</v>
      </c>
      <c r="D27" s="243" t="s">
        <v>1049</v>
      </c>
      <c r="E27" s="243">
        <v>84</v>
      </c>
      <c r="F27" s="243">
        <v>1</v>
      </c>
      <c r="G27" s="2">
        <v>42527</v>
      </c>
      <c r="H27">
        <v>1</v>
      </c>
      <c r="I27" t="s">
        <v>71</v>
      </c>
      <c r="N27">
        <v>3</v>
      </c>
      <c r="O27">
        <v>1</v>
      </c>
      <c r="P27" s="3" t="s">
        <v>1052</v>
      </c>
      <c r="Q27">
        <v>1</v>
      </c>
      <c r="R27">
        <v>2</v>
      </c>
    </row>
    <row r="28" spans="1:18">
      <c r="A28" s="243">
        <v>272</v>
      </c>
      <c r="B28" s="243" t="s">
        <v>1123</v>
      </c>
      <c r="C28" s="243" t="s">
        <v>1124</v>
      </c>
      <c r="D28" s="243" t="s">
        <v>1049</v>
      </c>
      <c r="E28" s="243">
        <v>84</v>
      </c>
      <c r="F28" s="243">
        <v>1</v>
      </c>
      <c r="G28" s="2">
        <v>42527</v>
      </c>
      <c r="H28">
        <v>1</v>
      </c>
      <c r="I28" t="s">
        <v>71</v>
      </c>
      <c r="N28">
        <v>3</v>
      </c>
      <c r="O28">
        <v>1</v>
      </c>
      <c r="P28" s="3" t="s">
        <v>1056</v>
      </c>
      <c r="Q28">
        <v>1</v>
      </c>
      <c r="R28">
        <v>1</v>
      </c>
    </row>
    <row r="29" spans="1:18">
      <c r="A29" s="243">
        <v>272</v>
      </c>
      <c r="B29" s="243" t="s">
        <v>1123</v>
      </c>
      <c r="C29" s="243" t="s">
        <v>1124</v>
      </c>
      <c r="D29" s="243" t="s">
        <v>1049</v>
      </c>
      <c r="E29" s="243">
        <v>84</v>
      </c>
      <c r="F29" s="243">
        <v>1</v>
      </c>
      <c r="G29" s="2">
        <v>42527</v>
      </c>
      <c r="H29">
        <v>1</v>
      </c>
      <c r="I29" t="s">
        <v>71</v>
      </c>
      <c r="N29">
        <v>3</v>
      </c>
      <c r="O29">
        <v>1</v>
      </c>
      <c r="P29" s="3" t="s">
        <v>1050</v>
      </c>
      <c r="Q29">
        <v>1</v>
      </c>
      <c r="R29">
        <v>1</v>
      </c>
    </row>
    <row r="30" spans="1:18">
      <c r="A30" s="243">
        <v>272</v>
      </c>
      <c r="B30" s="243" t="s">
        <v>1123</v>
      </c>
      <c r="C30" s="243" t="s">
        <v>1124</v>
      </c>
      <c r="D30" s="243" t="s">
        <v>1049</v>
      </c>
      <c r="E30" s="243">
        <v>84</v>
      </c>
      <c r="F30" s="243">
        <v>1</v>
      </c>
      <c r="G30" s="2">
        <v>42527</v>
      </c>
      <c r="H30">
        <v>2</v>
      </c>
      <c r="I30" t="s">
        <v>305</v>
      </c>
      <c r="J30">
        <v>50</v>
      </c>
      <c r="K30">
        <v>34</v>
      </c>
      <c r="L30">
        <v>10</v>
      </c>
      <c r="M30">
        <f>3.1416*K30*J30</f>
        <v>5340.7199999999993</v>
      </c>
      <c r="N30">
        <v>4</v>
      </c>
      <c r="O30">
        <v>1</v>
      </c>
      <c r="P30" s="3" t="s">
        <v>1052</v>
      </c>
      <c r="Q30">
        <v>1</v>
      </c>
      <c r="R30">
        <v>2</v>
      </c>
    </row>
    <row r="31" spans="1:18">
      <c r="A31" s="243">
        <v>272</v>
      </c>
      <c r="B31" s="243" t="s">
        <v>1123</v>
      </c>
      <c r="C31" s="243" t="s">
        <v>1124</v>
      </c>
      <c r="D31" s="243" t="s">
        <v>1049</v>
      </c>
      <c r="E31" s="243">
        <v>84</v>
      </c>
      <c r="F31" s="243">
        <v>1</v>
      </c>
      <c r="G31" s="2">
        <v>42527</v>
      </c>
      <c r="H31">
        <v>2</v>
      </c>
      <c r="I31" t="s">
        <v>305</v>
      </c>
      <c r="J31">
        <v>50</v>
      </c>
      <c r="K31">
        <v>34</v>
      </c>
      <c r="L31">
        <v>10</v>
      </c>
      <c r="M31">
        <f>3.1416*K31*J31</f>
        <v>5340.7199999999993</v>
      </c>
      <c r="N31">
        <v>4</v>
      </c>
      <c r="O31">
        <v>1</v>
      </c>
      <c r="P31" s="3" t="s">
        <v>21</v>
      </c>
      <c r="Q31">
        <v>2</v>
      </c>
      <c r="R31">
        <v>3</v>
      </c>
    </row>
    <row r="32" spans="1:18">
      <c r="A32" s="243">
        <v>272</v>
      </c>
      <c r="B32" s="243" t="s">
        <v>1123</v>
      </c>
      <c r="C32" s="243" t="s">
        <v>1124</v>
      </c>
      <c r="D32" s="243" t="s">
        <v>1049</v>
      </c>
      <c r="E32" s="243">
        <v>84</v>
      </c>
      <c r="F32" s="243">
        <v>1</v>
      </c>
      <c r="G32" s="2">
        <v>42527</v>
      </c>
      <c r="H32">
        <v>2</v>
      </c>
      <c r="I32" t="s">
        <v>305</v>
      </c>
      <c r="J32">
        <v>50</v>
      </c>
      <c r="K32">
        <v>34</v>
      </c>
      <c r="L32">
        <v>10</v>
      </c>
      <c r="M32">
        <f>3.1416*K32*J32</f>
        <v>5340.7199999999993</v>
      </c>
      <c r="N32">
        <v>4</v>
      </c>
      <c r="O32">
        <v>1</v>
      </c>
      <c r="P32" s="3" t="s">
        <v>18</v>
      </c>
      <c r="Q32">
        <v>1</v>
      </c>
      <c r="R32">
        <v>1</v>
      </c>
    </row>
    <row r="33" spans="1:18">
      <c r="A33" s="243">
        <v>272</v>
      </c>
      <c r="B33" s="243" t="s">
        <v>1123</v>
      </c>
      <c r="C33" s="243" t="s">
        <v>1124</v>
      </c>
      <c r="D33" s="243" t="s">
        <v>1049</v>
      </c>
      <c r="E33" s="243">
        <v>84</v>
      </c>
      <c r="F33" s="243">
        <v>1</v>
      </c>
      <c r="G33" s="2">
        <v>42527</v>
      </c>
      <c r="H33">
        <v>1</v>
      </c>
      <c r="I33" t="s">
        <v>71</v>
      </c>
      <c r="N33">
        <v>4</v>
      </c>
      <c r="O33">
        <v>1</v>
      </c>
      <c r="P33" s="3" t="s">
        <v>18</v>
      </c>
      <c r="Q33">
        <v>2</v>
      </c>
      <c r="R33">
        <v>3</v>
      </c>
    </row>
    <row r="34" spans="1:18">
      <c r="A34" s="243">
        <v>272</v>
      </c>
      <c r="B34" s="243" t="s">
        <v>1123</v>
      </c>
      <c r="C34" s="243" t="s">
        <v>1124</v>
      </c>
      <c r="D34" s="243" t="s">
        <v>1049</v>
      </c>
      <c r="E34" s="243">
        <v>84</v>
      </c>
      <c r="F34" s="243">
        <v>1</v>
      </c>
      <c r="G34" s="2">
        <v>42527</v>
      </c>
      <c r="H34">
        <v>1</v>
      </c>
      <c r="I34" t="s">
        <v>71</v>
      </c>
      <c r="N34">
        <v>4</v>
      </c>
      <c r="O34">
        <v>1</v>
      </c>
      <c r="P34" s="3" t="s">
        <v>1054</v>
      </c>
      <c r="Q34">
        <v>1</v>
      </c>
      <c r="R34">
        <v>1</v>
      </c>
    </row>
    <row r="35" spans="1:18">
      <c r="A35" s="243">
        <v>272</v>
      </c>
      <c r="B35" s="243" t="s">
        <v>1123</v>
      </c>
      <c r="C35" s="243" t="s">
        <v>1124</v>
      </c>
      <c r="D35" s="243" t="s">
        <v>1049</v>
      </c>
      <c r="E35" s="243">
        <v>84</v>
      </c>
      <c r="F35" s="243">
        <v>1</v>
      </c>
      <c r="G35" s="2">
        <v>42527</v>
      </c>
      <c r="H35">
        <v>2</v>
      </c>
      <c r="I35" t="s">
        <v>305</v>
      </c>
      <c r="J35">
        <v>50</v>
      </c>
      <c r="K35">
        <v>36</v>
      </c>
      <c r="L35">
        <v>10</v>
      </c>
      <c r="M35">
        <f>3.1416*K35*J35</f>
        <v>5654.88</v>
      </c>
      <c r="N35">
        <v>5</v>
      </c>
      <c r="O35">
        <v>1</v>
      </c>
      <c r="P35" s="3" t="s">
        <v>1050</v>
      </c>
      <c r="Q35">
        <v>1</v>
      </c>
      <c r="R35">
        <v>1</v>
      </c>
    </row>
    <row r="36" spans="1:18">
      <c r="A36" s="243">
        <v>272</v>
      </c>
      <c r="B36" s="243" t="s">
        <v>1123</v>
      </c>
      <c r="C36" s="243" t="s">
        <v>1124</v>
      </c>
      <c r="D36" s="243" t="s">
        <v>1049</v>
      </c>
      <c r="E36" s="243">
        <v>84</v>
      </c>
      <c r="F36" s="243">
        <v>1</v>
      </c>
      <c r="G36" s="2">
        <v>42527</v>
      </c>
      <c r="H36">
        <v>2</v>
      </c>
      <c r="I36" t="s">
        <v>305</v>
      </c>
      <c r="J36">
        <v>50</v>
      </c>
      <c r="K36">
        <v>36</v>
      </c>
      <c r="L36">
        <v>10</v>
      </c>
      <c r="M36">
        <f>3.1416*K36*J36</f>
        <v>5654.88</v>
      </c>
      <c r="N36">
        <v>5</v>
      </c>
      <c r="O36">
        <v>1</v>
      </c>
      <c r="P36" s="3" t="s">
        <v>1052</v>
      </c>
      <c r="Q36">
        <v>1</v>
      </c>
      <c r="R36">
        <v>2</v>
      </c>
    </row>
    <row r="37" spans="1:18">
      <c r="A37" s="243">
        <v>272</v>
      </c>
      <c r="B37" s="243" t="s">
        <v>1123</v>
      </c>
      <c r="C37" s="243" t="s">
        <v>1124</v>
      </c>
      <c r="D37" s="243" t="s">
        <v>1049</v>
      </c>
      <c r="E37" s="243">
        <v>84</v>
      </c>
      <c r="F37" s="243">
        <v>1</v>
      </c>
      <c r="G37" s="2">
        <v>42527</v>
      </c>
      <c r="H37">
        <v>2</v>
      </c>
      <c r="I37" t="s">
        <v>305</v>
      </c>
      <c r="J37">
        <v>50</v>
      </c>
      <c r="K37">
        <v>36</v>
      </c>
      <c r="L37">
        <v>10</v>
      </c>
      <c r="M37">
        <f>3.1416*K37*J37</f>
        <v>5654.88</v>
      </c>
      <c r="N37">
        <v>5</v>
      </c>
      <c r="O37">
        <v>1</v>
      </c>
      <c r="P37" s="3" t="s">
        <v>21</v>
      </c>
      <c r="Q37">
        <v>1</v>
      </c>
      <c r="R37">
        <v>2</v>
      </c>
    </row>
    <row r="38" spans="1:18">
      <c r="A38" s="243">
        <v>272</v>
      </c>
      <c r="B38" s="243" t="s">
        <v>1123</v>
      </c>
      <c r="C38" s="243" t="s">
        <v>1124</v>
      </c>
      <c r="D38" s="243" t="s">
        <v>1049</v>
      </c>
      <c r="E38" s="243">
        <v>84</v>
      </c>
      <c r="F38" s="243">
        <v>1</v>
      </c>
      <c r="G38" s="2">
        <v>42527</v>
      </c>
      <c r="H38">
        <v>1</v>
      </c>
      <c r="I38" t="s">
        <v>71</v>
      </c>
      <c r="N38">
        <v>5</v>
      </c>
      <c r="O38">
        <v>1</v>
      </c>
      <c r="P38" s="3" t="s">
        <v>1051</v>
      </c>
      <c r="Q38">
        <v>2.5</v>
      </c>
      <c r="R38">
        <v>3</v>
      </c>
    </row>
    <row r="39" spans="1:18">
      <c r="A39" s="243">
        <v>272</v>
      </c>
      <c r="B39" s="243" t="s">
        <v>1123</v>
      </c>
      <c r="C39" s="243" t="s">
        <v>1124</v>
      </c>
      <c r="D39" s="243" t="s">
        <v>1049</v>
      </c>
      <c r="E39" s="243">
        <v>84</v>
      </c>
      <c r="F39" s="243">
        <v>1</v>
      </c>
      <c r="G39" s="2">
        <v>42527</v>
      </c>
      <c r="H39">
        <v>1</v>
      </c>
      <c r="I39" t="s">
        <v>71</v>
      </c>
      <c r="N39">
        <v>5</v>
      </c>
      <c r="O39">
        <v>1</v>
      </c>
      <c r="P39" s="3" t="s">
        <v>18</v>
      </c>
      <c r="Q39">
        <v>11</v>
      </c>
      <c r="R39">
        <v>10</v>
      </c>
    </row>
    <row r="40" spans="1:18">
      <c r="A40" s="243">
        <v>272</v>
      </c>
      <c r="B40" s="243" t="s">
        <v>1123</v>
      </c>
      <c r="C40" s="243" t="s">
        <v>1124</v>
      </c>
      <c r="D40" s="243" t="s">
        <v>1049</v>
      </c>
      <c r="E40" s="243">
        <v>84</v>
      </c>
      <c r="F40" s="243">
        <v>1</v>
      </c>
      <c r="G40" s="2">
        <v>42527</v>
      </c>
      <c r="H40">
        <v>1</v>
      </c>
      <c r="I40" t="s">
        <v>71</v>
      </c>
      <c r="N40">
        <v>5</v>
      </c>
      <c r="O40">
        <v>1</v>
      </c>
      <c r="P40" s="3" t="s">
        <v>1052</v>
      </c>
      <c r="Q40">
        <v>1</v>
      </c>
      <c r="R40">
        <v>1</v>
      </c>
    </row>
    <row r="41" spans="1:18">
      <c r="A41" s="243">
        <v>272</v>
      </c>
      <c r="B41" s="243" t="s">
        <v>1123</v>
      </c>
      <c r="C41" s="243" t="s">
        <v>1124</v>
      </c>
      <c r="D41" s="243" t="s">
        <v>1049</v>
      </c>
      <c r="E41" s="243">
        <v>84</v>
      </c>
      <c r="F41" s="243">
        <v>1</v>
      </c>
      <c r="G41" s="2">
        <v>42527</v>
      </c>
      <c r="H41">
        <v>1</v>
      </c>
      <c r="I41" t="s">
        <v>71</v>
      </c>
      <c r="N41">
        <v>5</v>
      </c>
      <c r="O41">
        <v>1</v>
      </c>
      <c r="P41" s="3" t="s">
        <v>21</v>
      </c>
      <c r="Q41">
        <v>3</v>
      </c>
      <c r="R41">
        <v>5</v>
      </c>
    </row>
    <row r="42" spans="1:18">
      <c r="A42" s="243">
        <v>272</v>
      </c>
      <c r="B42" s="243" t="s">
        <v>1123</v>
      </c>
      <c r="C42" s="243" t="s">
        <v>1124</v>
      </c>
      <c r="D42" s="243" t="s">
        <v>1049</v>
      </c>
      <c r="E42" s="243">
        <v>84</v>
      </c>
      <c r="F42" s="243">
        <v>1</v>
      </c>
      <c r="G42" s="2">
        <v>42527</v>
      </c>
      <c r="H42">
        <v>2</v>
      </c>
      <c r="I42" t="s">
        <v>305</v>
      </c>
      <c r="J42">
        <v>50</v>
      </c>
      <c r="K42">
        <v>36</v>
      </c>
      <c r="L42">
        <v>6.5</v>
      </c>
      <c r="M42">
        <f>3.1416*K42*J42</f>
        <v>5654.88</v>
      </c>
      <c r="N42">
        <v>6</v>
      </c>
      <c r="O42">
        <v>1</v>
      </c>
      <c r="P42" s="3" t="s">
        <v>1051</v>
      </c>
      <c r="Q42">
        <v>3</v>
      </c>
      <c r="R42">
        <v>4</v>
      </c>
    </row>
    <row r="43" spans="1:18">
      <c r="A43" s="243">
        <v>272</v>
      </c>
      <c r="B43" s="243" t="s">
        <v>1123</v>
      </c>
      <c r="C43" s="243" t="s">
        <v>1124</v>
      </c>
      <c r="D43" s="243" t="s">
        <v>1049</v>
      </c>
      <c r="E43" s="243">
        <v>84</v>
      </c>
      <c r="F43" s="243">
        <v>1</v>
      </c>
      <c r="G43" s="2">
        <v>42527</v>
      </c>
      <c r="H43">
        <v>2</v>
      </c>
      <c r="I43" t="s">
        <v>305</v>
      </c>
      <c r="J43">
        <v>50</v>
      </c>
      <c r="K43">
        <v>36</v>
      </c>
      <c r="L43">
        <v>6.5</v>
      </c>
      <c r="M43">
        <f>3.1416*K43*J43</f>
        <v>5654.88</v>
      </c>
      <c r="N43">
        <v>6</v>
      </c>
      <c r="O43">
        <v>1</v>
      </c>
      <c r="P43" s="3" t="s">
        <v>1057</v>
      </c>
      <c r="Q43">
        <v>6</v>
      </c>
      <c r="R43">
        <v>2</v>
      </c>
    </row>
    <row r="44" spans="1:18">
      <c r="A44" s="243">
        <v>272</v>
      </c>
      <c r="B44" s="243" t="s">
        <v>1123</v>
      </c>
      <c r="C44" s="243" t="s">
        <v>1124</v>
      </c>
      <c r="D44" s="243" t="s">
        <v>1049</v>
      </c>
      <c r="E44" s="243">
        <v>84</v>
      </c>
      <c r="F44" s="243">
        <v>1</v>
      </c>
      <c r="G44" s="2">
        <v>42527</v>
      </c>
      <c r="H44">
        <v>1</v>
      </c>
      <c r="I44" t="s">
        <v>71</v>
      </c>
      <c r="N44">
        <v>6</v>
      </c>
      <c r="O44">
        <v>1</v>
      </c>
      <c r="P44" s="3" t="s">
        <v>1050</v>
      </c>
      <c r="Q44">
        <v>1</v>
      </c>
      <c r="R44">
        <v>1</v>
      </c>
    </row>
    <row r="45" spans="1:18">
      <c r="A45" s="243">
        <v>272</v>
      </c>
      <c r="B45" s="243" t="s">
        <v>1123</v>
      </c>
      <c r="C45" s="243" t="s">
        <v>1124</v>
      </c>
      <c r="D45" s="243" t="s">
        <v>1049</v>
      </c>
      <c r="E45" s="243">
        <v>84</v>
      </c>
      <c r="F45" s="243">
        <v>1</v>
      </c>
      <c r="G45" s="2">
        <v>42527</v>
      </c>
      <c r="H45">
        <v>1</v>
      </c>
      <c r="I45" t="s">
        <v>71</v>
      </c>
      <c r="N45">
        <v>6</v>
      </c>
      <c r="O45">
        <v>1</v>
      </c>
      <c r="P45" s="3" t="s">
        <v>18</v>
      </c>
      <c r="Q45">
        <v>1</v>
      </c>
      <c r="R45">
        <v>1</v>
      </c>
    </row>
    <row r="46" spans="1:18">
      <c r="A46" s="243">
        <v>272</v>
      </c>
      <c r="B46" s="243" t="s">
        <v>1123</v>
      </c>
      <c r="C46" s="243" t="s">
        <v>1124</v>
      </c>
      <c r="D46" s="243" t="s">
        <v>1049</v>
      </c>
      <c r="E46" s="243">
        <v>84</v>
      </c>
      <c r="F46" s="243">
        <v>1</v>
      </c>
      <c r="G46" s="2">
        <v>42527</v>
      </c>
      <c r="H46">
        <v>1</v>
      </c>
      <c r="I46" t="s">
        <v>71</v>
      </c>
      <c r="N46">
        <v>6</v>
      </c>
      <c r="O46">
        <v>1</v>
      </c>
      <c r="P46" s="3" t="s">
        <v>1058</v>
      </c>
      <c r="Q46">
        <v>3</v>
      </c>
      <c r="R46">
        <v>1</v>
      </c>
    </row>
    <row r="47" spans="1:18">
      <c r="A47" s="243">
        <v>272</v>
      </c>
      <c r="B47" s="243" t="s">
        <v>1123</v>
      </c>
      <c r="C47" s="243" t="s">
        <v>1124</v>
      </c>
      <c r="D47" s="243" t="s">
        <v>1049</v>
      </c>
      <c r="E47" s="243">
        <v>84</v>
      </c>
      <c r="F47" s="243">
        <v>1</v>
      </c>
      <c r="G47" s="2">
        <v>42527</v>
      </c>
      <c r="H47">
        <v>1</v>
      </c>
      <c r="I47" t="s">
        <v>71</v>
      </c>
      <c r="N47">
        <v>6</v>
      </c>
      <c r="O47">
        <v>1</v>
      </c>
      <c r="P47" s="3" t="s">
        <v>21</v>
      </c>
      <c r="Q47">
        <v>1</v>
      </c>
      <c r="R47">
        <v>2</v>
      </c>
    </row>
    <row r="48" spans="1:18">
      <c r="A48" s="243">
        <v>272</v>
      </c>
      <c r="B48" s="243" t="s">
        <v>1123</v>
      </c>
      <c r="C48" s="243" t="s">
        <v>1124</v>
      </c>
      <c r="D48" s="243" t="s">
        <v>1049</v>
      </c>
      <c r="E48" s="243">
        <v>84</v>
      </c>
      <c r="F48" s="243">
        <v>1</v>
      </c>
      <c r="G48" s="2">
        <v>42527</v>
      </c>
      <c r="H48">
        <v>1</v>
      </c>
      <c r="I48" t="s">
        <v>71</v>
      </c>
      <c r="N48">
        <v>6</v>
      </c>
      <c r="O48">
        <v>1</v>
      </c>
      <c r="P48" s="3" t="s">
        <v>1051</v>
      </c>
      <c r="Q48">
        <v>1</v>
      </c>
      <c r="R48">
        <v>1</v>
      </c>
    </row>
    <row r="49" spans="1:18">
      <c r="A49" s="243">
        <v>272</v>
      </c>
      <c r="B49" s="243" t="s">
        <v>1123</v>
      </c>
      <c r="C49" s="243" t="s">
        <v>1124</v>
      </c>
      <c r="D49" s="243" t="s">
        <v>1049</v>
      </c>
      <c r="E49" s="243">
        <v>84</v>
      </c>
      <c r="F49" s="243">
        <v>1</v>
      </c>
      <c r="G49" s="2">
        <v>42527</v>
      </c>
      <c r="H49">
        <v>2</v>
      </c>
      <c r="I49" t="s">
        <v>305</v>
      </c>
      <c r="J49">
        <v>50</v>
      </c>
      <c r="K49">
        <v>43</v>
      </c>
      <c r="L49">
        <v>15</v>
      </c>
      <c r="M49">
        <f>3.1416*K49*J49</f>
        <v>6754.44</v>
      </c>
      <c r="N49">
        <v>7</v>
      </c>
      <c r="O49">
        <v>1</v>
      </c>
      <c r="P49" s="3" t="s">
        <v>21</v>
      </c>
      <c r="Q49">
        <v>18</v>
      </c>
      <c r="R49">
        <v>8</v>
      </c>
    </row>
    <row r="50" spans="1:18">
      <c r="A50" s="243">
        <v>272</v>
      </c>
      <c r="B50" s="243" t="s">
        <v>1123</v>
      </c>
      <c r="C50" s="243" t="s">
        <v>1124</v>
      </c>
      <c r="D50" s="243" t="s">
        <v>1049</v>
      </c>
      <c r="E50" s="243">
        <v>84</v>
      </c>
      <c r="F50" s="243">
        <v>1</v>
      </c>
      <c r="G50" s="2">
        <v>42527</v>
      </c>
      <c r="H50">
        <v>1</v>
      </c>
      <c r="I50" t="s">
        <v>71</v>
      </c>
      <c r="N50">
        <v>7</v>
      </c>
      <c r="O50">
        <v>1</v>
      </c>
      <c r="P50" s="3" t="s">
        <v>1058</v>
      </c>
      <c r="Q50">
        <v>1</v>
      </c>
      <c r="R50">
        <v>1</v>
      </c>
    </row>
    <row r="51" spans="1:18">
      <c r="A51" s="243">
        <v>272</v>
      </c>
      <c r="B51" s="243" t="s">
        <v>1123</v>
      </c>
      <c r="C51" s="243" t="s">
        <v>1124</v>
      </c>
      <c r="D51" s="243" t="s">
        <v>1049</v>
      </c>
      <c r="E51" s="243">
        <v>84</v>
      </c>
      <c r="F51" s="243">
        <v>1</v>
      </c>
      <c r="G51" s="2">
        <v>42527</v>
      </c>
      <c r="H51">
        <v>1</v>
      </c>
      <c r="I51" t="s">
        <v>71</v>
      </c>
      <c r="N51">
        <v>7</v>
      </c>
      <c r="O51">
        <v>1</v>
      </c>
      <c r="P51" s="3" t="s">
        <v>21</v>
      </c>
      <c r="Q51">
        <v>13</v>
      </c>
      <c r="R51">
        <v>17</v>
      </c>
    </row>
    <row r="52" spans="1:18">
      <c r="A52" s="243">
        <v>272</v>
      </c>
      <c r="B52" s="243" t="s">
        <v>1123</v>
      </c>
      <c r="C52" s="243" t="s">
        <v>1124</v>
      </c>
      <c r="D52" s="243" t="s">
        <v>1049</v>
      </c>
      <c r="E52" s="243">
        <v>84</v>
      </c>
      <c r="F52" s="243">
        <v>1</v>
      </c>
      <c r="G52" s="2">
        <v>42527</v>
      </c>
      <c r="H52">
        <v>1</v>
      </c>
      <c r="I52" t="s">
        <v>71</v>
      </c>
      <c r="N52">
        <v>7</v>
      </c>
      <c r="O52">
        <v>1</v>
      </c>
      <c r="P52" s="3" t="s">
        <v>1051</v>
      </c>
      <c r="Q52">
        <v>1</v>
      </c>
      <c r="R52">
        <v>1</v>
      </c>
    </row>
    <row r="53" spans="1:18">
      <c r="A53" s="243">
        <v>272</v>
      </c>
      <c r="B53" s="243" t="s">
        <v>1123</v>
      </c>
      <c r="C53" s="243" t="s">
        <v>1124</v>
      </c>
      <c r="D53" s="243" t="s">
        <v>1049</v>
      </c>
      <c r="E53" s="243">
        <v>84</v>
      </c>
      <c r="F53" s="243">
        <v>1</v>
      </c>
      <c r="G53" s="2">
        <v>42527</v>
      </c>
      <c r="H53">
        <v>1</v>
      </c>
      <c r="I53" t="s">
        <v>71</v>
      </c>
      <c r="N53">
        <v>7</v>
      </c>
      <c r="O53">
        <v>1</v>
      </c>
      <c r="P53" s="3" t="s">
        <v>18</v>
      </c>
      <c r="Q53">
        <v>2.2000000000000002</v>
      </c>
      <c r="R53">
        <v>3</v>
      </c>
    </row>
    <row r="54" spans="1:18">
      <c r="A54" s="243">
        <v>272</v>
      </c>
      <c r="B54" s="243" t="s">
        <v>1123</v>
      </c>
      <c r="C54" s="243" t="s">
        <v>1124</v>
      </c>
      <c r="D54" s="243" t="s">
        <v>1049</v>
      </c>
      <c r="E54" s="243">
        <v>84</v>
      </c>
      <c r="F54" s="243">
        <v>1</v>
      </c>
      <c r="G54" s="2">
        <v>42527</v>
      </c>
      <c r="H54">
        <v>1</v>
      </c>
      <c r="I54" t="s">
        <v>71</v>
      </c>
      <c r="N54">
        <v>7</v>
      </c>
      <c r="O54">
        <v>1</v>
      </c>
      <c r="P54" s="3" t="s">
        <v>1052</v>
      </c>
      <c r="Q54">
        <v>1</v>
      </c>
      <c r="R54">
        <v>1</v>
      </c>
    </row>
    <row r="55" spans="1:18">
      <c r="A55" s="243">
        <v>272</v>
      </c>
      <c r="B55" s="243" t="s">
        <v>1123</v>
      </c>
      <c r="C55" s="243" t="s">
        <v>1124</v>
      </c>
      <c r="D55" s="243" t="s">
        <v>1049</v>
      </c>
      <c r="E55" s="243">
        <v>84</v>
      </c>
      <c r="F55" s="243">
        <v>1</v>
      </c>
      <c r="G55" s="2">
        <v>42527</v>
      </c>
      <c r="H55">
        <v>1</v>
      </c>
      <c r="I55" t="s">
        <v>71</v>
      </c>
      <c r="N55">
        <v>7</v>
      </c>
      <c r="O55">
        <v>1</v>
      </c>
      <c r="P55" s="3" t="s">
        <v>1050</v>
      </c>
      <c r="Q55">
        <v>1</v>
      </c>
      <c r="R55">
        <v>2</v>
      </c>
    </row>
    <row r="56" spans="1:18">
      <c r="A56" s="243">
        <v>272</v>
      </c>
      <c r="B56" s="243" t="s">
        <v>1123</v>
      </c>
      <c r="C56" s="243" t="s">
        <v>1124</v>
      </c>
      <c r="D56" s="243" t="s">
        <v>1049</v>
      </c>
      <c r="E56" s="243">
        <v>84</v>
      </c>
      <c r="F56" s="243">
        <v>1</v>
      </c>
      <c r="G56" s="2">
        <v>42527</v>
      </c>
      <c r="H56">
        <v>1</v>
      </c>
      <c r="I56" t="s">
        <v>71</v>
      </c>
      <c r="N56">
        <v>7</v>
      </c>
      <c r="O56">
        <v>1</v>
      </c>
      <c r="P56" s="3" t="s">
        <v>1054</v>
      </c>
      <c r="Q56">
        <v>1</v>
      </c>
      <c r="R56">
        <v>1</v>
      </c>
    </row>
    <row r="57" spans="1:18">
      <c r="A57" s="243">
        <v>272</v>
      </c>
      <c r="B57" s="243" t="s">
        <v>1123</v>
      </c>
      <c r="C57" s="243" t="s">
        <v>1124</v>
      </c>
      <c r="D57" s="243" t="s">
        <v>1049</v>
      </c>
      <c r="E57" s="243">
        <v>84</v>
      </c>
      <c r="F57" s="243">
        <v>1</v>
      </c>
      <c r="G57" s="2">
        <v>42527</v>
      </c>
      <c r="H57">
        <v>2</v>
      </c>
      <c r="I57" s="70" t="s">
        <v>305</v>
      </c>
      <c r="J57">
        <v>30</v>
      </c>
      <c r="K57">
        <v>28</v>
      </c>
      <c r="L57">
        <v>13</v>
      </c>
      <c r="M57">
        <f>3.1416*K57*J57</f>
        <v>2638.944</v>
      </c>
      <c r="N57">
        <v>8</v>
      </c>
      <c r="O57">
        <v>1</v>
      </c>
      <c r="P57" s="3" t="s">
        <v>1051</v>
      </c>
      <c r="Q57">
        <v>4</v>
      </c>
      <c r="R57">
        <v>2</v>
      </c>
    </row>
    <row r="58" spans="1:18">
      <c r="A58" s="243">
        <v>272</v>
      </c>
      <c r="B58" s="243" t="s">
        <v>1123</v>
      </c>
      <c r="C58" s="243" t="s">
        <v>1124</v>
      </c>
      <c r="D58" s="243" t="s">
        <v>1049</v>
      </c>
      <c r="E58" s="243">
        <v>84</v>
      </c>
      <c r="F58" s="243">
        <v>1</v>
      </c>
      <c r="G58" s="2">
        <v>42527</v>
      </c>
      <c r="H58">
        <v>2</v>
      </c>
      <c r="I58" s="70" t="s">
        <v>305</v>
      </c>
      <c r="J58">
        <v>30</v>
      </c>
      <c r="K58">
        <v>28</v>
      </c>
      <c r="L58">
        <v>13</v>
      </c>
      <c r="M58">
        <f>3.1416*K58*J58</f>
        <v>2638.944</v>
      </c>
      <c r="N58">
        <v>8</v>
      </c>
      <c r="O58">
        <v>1</v>
      </c>
      <c r="P58" s="3" t="s">
        <v>21</v>
      </c>
      <c r="Q58">
        <v>8</v>
      </c>
      <c r="R58">
        <v>4</v>
      </c>
    </row>
    <row r="59" spans="1:18">
      <c r="A59" s="243">
        <v>272</v>
      </c>
      <c r="B59" s="243" t="s">
        <v>1123</v>
      </c>
      <c r="C59" s="243" t="s">
        <v>1124</v>
      </c>
      <c r="D59" s="243" t="s">
        <v>1049</v>
      </c>
      <c r="E59" s="243">
        <v>84</v>
      </c>
      <c r="F59" s="243">
        <v>1</v>
      </c>
      <c r="G59" s="2">
        <v>42527</v>
      </c>
      <c r="H59">
        <v>2</v>
      </c>
      <c r="I59" s="70" t="s">
        <v>305</v>
      </c>
      <c r="J59">
        <v>30</v>
      </c>
      <c r="K59">
        <v>28</v>
      </c>
      <c r="L59">
        <v>13</v>
      </c>
      <c r="M59">
        <f>3.1416*K59*J59</f>
        <v>2638.944</v>
      </c>
      <c r="N59">
        <v>8</v>
      </c>
      <c r="O59">
        <v>1</v>
      </c>
      <c r="P59" s="3" t="s">
        <v>18</v>
      </c>
      <c r="Q59">
        <v>6</v>
      </c>
      <c r="R59">
        <v>3</v>
      </c>
    </row>
    <row r="60" spans="1:18">
      <c r="A60" s="243">
        <v>272</v>
      </c>
      <c r="B60" s="243" t="s">
        <v>1123</v>
      </c>
      <c r="C60" s="243" t="s">
        <v>1124</v>
      </c>
      <c r="D60" s="243" t="s">
        <v>1049</v>
      </c>
      <c r="E60" s="243">
        <v>84</v>
      </c>
      <c r="F60" s="243">
        <v>1</v>
      </c>
      <c r="G60" s="2">
        <v>42527</v>
      </c>
      <c r="H60">
        <v>2</v>
      </c>
      <c r="I60" s="70" t="s">
        <v>305</v>
      </c>
      <c r="J60">
        <v>30</v>
      </c>
      <c r="K60">
        <v>28</v>
      </c>
      <c r="L60">
        <v>13</v>
      </c>
      <c r="M60">
        <f>3.1416*K60*J60</f>
        <v>2638.944</v>
      </c>
      <c r="N60">
        <v>8</v>
      </c>
      <c r="O60">
        <v>1</v>
      </c>
      <c r="P60" s="3" t="s">
        <v>1050</v>
      </c>
      <c r="Q60">
        <v>1</v>
      </c>
      <c r="R60">
        <v>1</v>
      </c>
    </row>
    <row r="61" spans="1:18">
      <c r="A61" s="243">
        <v>272</v>
      </c>
      <c r="B61" s="243" t="s">
        <v>1123</v>
      </c>
      <c r="C61" s="243" t="s">
        <v>1124</v>
      </c>
      <c r="D61" s="243" t="s">
        <v>1049</v>
      </c>
      <c r="E61" s="243">
        <v>84</v>
      </c>
      <c r="F61" s="243">
        <v>1</v>
      </c>
      <c r="G61" s="2">
        <v>42527</v>
      </c>
      <c r="H61">
        <v>1</v>
      </c>
      <c r="I61" s="70" t="s">
        <v>71</v>
      </c>
      <c r="N61">
        <v>8</v>
      </c>
      <c r="O61">
        <v>1</v>
      </c>
      <c r="P61" s="3" t="s">
        <v>1052</v>
      </c>
      <c r="Q61">
        <v>1</v>
      </c>
      <c r="R61">
        <v>3</v>
      </c>
    </row>
    <row r="62" spans="1:18">
      <c r="A62" s="243">
        <v>272</v>
      </c>
      <c r="B62" s="243" t="s">
        <v>1123</v>
      </c>
      <c r="C62" s="243" t="s">
        <v>1124</v>
      </c>
      <c r="D62" s="243" t="s">
        <v>1049</v>
      </c>
      <c r="E62" s="243">
        <v>84</v>
      </c>
      <c r="F62" s="243">
        <v>1</v>
      </c>
      <c r="G62" s="2">
        <v>42527</v>
      </c>
      <c r="H62">
        <v>1</v>
      </c>
      <c r="I62" s="70" t="s">
        <v>71</v>
      </c>
      <c r="N62">
        <v>8</v>
      </c>
      <c r="O62">
        <v>1</v>
      </c>
      <c r="P62" s="3" t="s">
        <v>1050</v>
      </c>
      <c r="Q62">
        <v>1</v>
      </c>
      <c r="R62">
        <v>1</v>
      </c>
    </row>
    <row r="63" spans="1:18">
      <c r="A63" s="243">
        <v>272</v>
      </c>
      <c r="B63" s="243" t="s">
        <v>1123</v>
      </c>
      <c r="C63" s="243" t="s">
        <v>1124</v>
      </c>
      <c r="D63" s="243" t="s">
        <v>1049</v>
      </c>
      <c r="E63" s="243">
        <v>84</v>
      </c>
      <c r="F63" s="243">
        <v>1</v>
      </c>
      <c r="G63" s="2">
        <v>42527</v>
      </c>
      <c r="H63">
        <v>1</v>
      </c>
      <c r="I63" s="70" t="s">
        <v>71</v>
      </c>
      <c r="N63">
        <v>8</v>
      </c>
      <c r="O63">
        <v>1</v>
      </c>
      <c r="P63" s="3" t="s">
        <v>18</v>
      </c>
      <c r="Q63">
        <v>6</v>
      </c>
      <c r="R63">
        <v>5</v>
      </c>
    </row>
    <row r="64" spans="1:18">
      <c r="A64" s="243">
        <v>272</v>
      </c>
      <c r="B64" s="243" t="s">
        <v>1123</v>
      </c>
      <c r="C64" s="243" t="s">
        <v>1124</v>
      </c>
      <c r="D64" s="243" t="s">
        <v>1049</v>
      </c>
      <c r="E64" s="243">
        <v>84</v>
      </c>
      <c r="F64" s="243">
        <v>1</v>
      </c>
      <c r="G64" s="2">
        <v>42527</v>
      </c>
      <c r="H64">
        <v>1</v>
      </c>
      <c r="I64" s="70" t="s">
        <v>71</v>
      </c>
      <c r="N64">
        <v>8</v>
      </c>
      <c r="O64">
        <v>1</v>
      </c>
      <c r="P64" s="3" t="s">
        <v>21</v>
      </c>
      <c r="Q64">
        <v>10</v>
      </c>
      <c r="R64">
        <v>4</v>
      </c>
    </row>
    <row r="65" spans="1:18">
      <c r="A65" s="243">
        <v>272</v>
      </c>
      <c r="B65" s="243" t="s">
        <v>1123</v>
      </c>
      <c r="C65" s="243" t="s">
        <v>1124</v>
      </c>
      <c r="D65" s="243" t="s">
        <v>1049</v>
      </c>
      <c r="E65" s="243">
        <v>84</v>
      </c>
      <c r="F65" s="243">
        <v>1</v>
      </c>
      <c r="G65" s="2">
        <v>42527</v>
      </c>
      <c r="H65">
        <v>1</v>
      </c>
      <c r="I65" s="70" t="s">
        <v>71</v>
      </c>
      <c r="N65">
        <v>8</v>
      </c>
      <c r="O65">
        <v>1</v>
      </c>
      <c r="P65" s="3" t="s">
        <v>1051</v>
      </c>
      <c r="Q65">
        <v>2</v>
      </c>
      <c r="R65">
        <v>3</v>
      </c>
    </row>
    <row r="66" spans="1:18">
      <c r="A66" s="243">
        <v>272</v>
      </c>
      <c r="B66" s="243" t="s">
        <v>1123</v>
      </c>
      <c r="C66" s="243" t="s">
        <v>1124</v>
      </c>
      <c r="D66" s="243" t="s">
        <v>1049</v>
      </c>
      <c r="E66" s="243">
        <v>84</v>
      </c>
      <c r="F66" s="243">
        <v>1</v>
      </c>
      <c r="G66" s="2">
        <v>42527</v>
      </c>
      <c r="H66">
        <v>2</v>
      </c>
      <c r="I66" s="70" t="s">
        <v>305</v>
      </c>
      <c r="J66">
        <v>44</v>
      </c>
      <c r="K66">
        <v>44</v>
      </c>
      <c r="L66">
        <v>12</v>
      </c>
      <c r="M66">
        <f>3.1416*K66*J66</f>
        <v>6082.1376</v>
      </c>
      <c r="N66">
        <v>9</v>
      </c>
      <c r="O66">
        <v>1</v>
      </c>
      <c r="P66" s="3" t="s">
        <v>18</v>
      </c>
      <c r="Q66">
        <v>2.5</v>
      </c>
      <c r="R66">
        <v>3</v>
      </c>
    </row>
    <row r="67" spans="1:18">
      <c r="A67" s="243">
        <v>272</v>
      </c>
      <c r="B67" s="243" t="s">
        <v>1123</v>
      </c>
      <c r="C67" s="243" t="s">
        <v>1124</v>
      </c>
      <c r="D67" s="243" t="s">
        <v>1049</v>
      </c>
      <c r="E67" s="243">
        <v>84</v>
      </c>
      <c r="F67" s="243">
        <v>1</v>
      </c>
      <c r="G67" s="2">
        <v>42527</v>
      </c>
      <c r="H67">
        <v>1</v>
      </c>
      <c r="I67" s="70" t="s">
        <v>71</v>
      </c>
      <c r="N67">
        <v>9</v>
      </c>
      <c r="O67">
        <v>1</v>
      </c>
      <c r="P67" s="3" t="s">
        <v>18</v>
      </c>
      <c r="Q67">
        <v>2.5</v>
      </c>
      <c r="R67">
        <v>4</v>
      </c>
    </row>
    <row r="68" spans="1:18">
      <c r="A68" s="243">
        <v>272</v>
      </c>
      <c r="B68" s="243" t="s">
        <v>1123</v>
      </c>
      <c r="C68" s="243" t="s">
        <v>1124</v>
      </c>
      <c r="D68" s="243" t="s">
        <v>1049</v>
      </c>
      <c r="E68" s="243">
        <v>84</v>
      </c>
      <c r="F68" s="243">
        <v>1</v>
      </c>
      <c r="G68" s="2">
        <v>42527</v>
      </c>
      <c r="H68">
        <v>1</v>
      </c>
      <c r="I68" s="70" t="s">
        <v>71</v>
      </c>
      <c r="N68">
        <v>9</v>
      </c>
      <c r="O68">
        <v>1</v>
      </c>
      <c r="P68" s="3" t="s">
        <v>1053</v>
      </c>
      <c r="Q68">
        <v>1</v>
      </c>
      <c r="R68">
        <v>2</v>
      </c>
    </row>
    <row r="69" spans="1:18">
      <c r="A69" s="243">
        <v>272</v>
      </c>
      <c r="B69" s="243" t="s">
        <v>1123</v>
      </c>
      <c r="C69" s="243" t="s">
        <v>1124</v>
      </c>
      <c r="D69" s="243" t="s">
        <v>1049</v>
      </c>
      <c r="E69" s="243">
        <v>84</v>
      </c>
      <c r="F69" s="243">
        <v>1</v>
      </c>
      <c r="G69" s="2">
        <v>42527</v>
      </c>
      <c r="H69">
        <v>1</v>
      </c>
      <c r="I69" s="70" t="s">
        <v>71</v>
      </c>
      <c r="N69">
        <v>9</v>
      </c>
      <c r="O69">
        <v>1</v>
      </c>
      <c r="P69" s="3" t="s">
        <v>1052</v>
      </c>
      <c r="Q69">
        <v>1</v>
      </c>
      <c r="R69">
        <v>4</v>
      </c>
    </row>
    <row r="70" spans="1:18">
      <c r="A70" s="243">
        <v>272</v>
      </c>
      <c r="B70" s="243" t="s">
        <v>1123</v>
      </c>
      <c r="C70" s="243" t="s">
        <v>1124</v>
      </c>
      <c r="D70" s="243" t="s">
        <v>1049</v>
      </c>
      <c r="E70" s="243">
        <v>84</v>
      </c>
      <c r="F70" s="243">
        <v>1</v>
      </c>
      <c r="G70" s="2">
        <v>42527</v>
      </c>
      <c r="H70">
        <v>2</v>
      </c>
      <c r="I70" s="70" t="s">
        <v>305</v>
      </c>
      <c r="J70">
        <v>36</v>
      </c>
      <c r="K70">
        <v>25</v>
      </c>
      <c r="L70">
        <v>8</v>
      </c>
      <c r="M70">
        <f>3.1416*K70*J70</f>
        <v>2827.4399999999996</v>
      </c>
      <c r="N70">
        <v>10</v>
      </c>
      <c r="O70">
        <v>1</v>
      </c>
      <c r="P70" s="3" t="s">
        <v>21</v>
      </c>
      <c r="Q70">
        <v>10</v>
      </c>
      <c r="R70">
        <v>4</v>
      </c>
    </row>
    <row r="71" spans="1:18">
      <c r="A71" s="243">
        <v>272</v>
      </c>
      <c r="B71" s="243" t="s">
        <v>1123</v>
      </c>
      <c r="C71" s="243" t="s">
        <v>1124</v>
      </c>
      <c r="D71" s="243" t="s">
        <v>1049</v>
      </c>
      <c r="E71" s="243">
        <v>84</v>
      </c>
      <c r="F71" s="243">
        <v>1</v>
      </c>
      <c r="G71" s="2">
        <v>42527</v>
      </c>
      <c r="H71">
        <v>2</v>
      </c>
      <c r="I71" s="70" t="s">
        <v>305</v>
      </c>
      <c r="J71">
        <v>36</v>
      </c>
      <c r="K71">
        <v>25</v>
      </c>
      <c r="L71">
        <v>8</v>
      </c>
      <c r="M71">
        <f>3.1416*K71*J71</f>
        <v>2827.4399999999996</v>
      </c>
      <c r="N71">
        <v>10</v>
      </c>
      <c r="O71">
        <v>1</v>
      </c>
      <c r="P71" s="3" t="s">
        <v>1053</v>
      </c>
      <c r="Q71">
        <v>2.5</v>
      </c>
      <c r="R71">
        <v>2</v>
      </c>
    </row>
    <row r="72" spans="1:18">
      <c r="A72" s="243">
        <v>272</v>
      </c>
      <c r="B72" s="243" t="s">
        <v>1123</v>
      </c>
      <c r="C72" s="243" t="s">
        <v>1124</v>
      </c>
      <c r="D72" s="243" t="s">
        <v>1049</v>
      </c>
      <c r="E72" s="243">
        <v>84</v>
      </c>
      <c r="F72" s="243">
        <v>1</v>
      </c>
      <c r="G72" s="2">
        <v>42527</v>
      </c>
      <c r="H72">
        <v>2</v>
      </c>
      <c r="I72" s="70" t="s">
        <v>305</v>
      </c>
      <c r="J72">
        <v>36</v>
      </c>
      <c r="K72">
        <v>25</v>
      </c>
      <c r="L72">
        <v>8</v>
      </c>
      <c r="M72">
        <f>3.1416*K72*J72</f>
        <v>2827.4399999999996</v>
      </c>
      <c r="N72">
        <v>10</v>
      </c>
      <c r="O72">
        <v>1</v>
      </c>
      <c r="P72" s="3" t="s">
        <v>1057</v>
      </c>
      <c r="Q72">
        <v>5</v>
      </c>
      <c r="R72">
        <v>1</v>
      </c>
    </row>
    <row r="73" spans="1:18">
      <c r="A73" s="243">
        <v>272</v>
      </c>
      <c r="B73" s="243" t="s">
        <v>1123</v>
      </c>
      <c r="C73" s="243" t="s">
        <v>1124</v>
      </c>
      <c r="D73" s="243" t="s">
        <v>1049</v>
      </c>
      <c r="E73" s="243">
        <v>84</v>
      </c>
      <c r="F73" s="243">
        <v>1</v>
      </c>
      <c r="G73" s="2">
        <v>42527</v>
      </c>
      <c r="H73">
        <v>2</v>
      </c>
      <c r="I73" s="70" t="s">
        <v>305</v>
      </c>
      <c r="J73">
        <v>36</v>
      </c>
      <c r="K73">
        <v>25</v>
      </c>
      <c r="L73">
        <v>8</v>
      </c>
      <c r="M73">
        <f>3.1416*K73*J73</f>
        <v>2827.4399999999996</v>
      </c>
      <c r="N73">
        <v>10</v>
      </c>
      <c r="O73">
        <v>1</v>
      </c>
      <c r="P73" s="3" t="s">
        <v>18</v>
      </c>
      <c r="Q73">
        <v>2.5</v>
      </c>
      <c r="R73">
        <v>1</v>
      </c>
    </row>
    <row r="74" spans="1:18">
      <c r="A74" s="243">
        <v>272</v>
      </c>
      <c r="B74" s="243" t="s">
        <v>1123</v>
      </c>
      <c r="C74" s="243" t="s">
        <v>1124</v>
      </c>
      <c r="D74" s="243" t="s">
        <v>1049</v>
      </c>
      <c r="E74" s="243">
        <v>84</v>
      </c>
      <c r="F74" s="243">
        <v>1</v>
      </c>
      <c r="G74" s="2">
        <v>42527</v>
      </c>
      <c r="H74">
        <v>1</v>
      </c>
      <c r="I74" s="70" t="s">
        <v>71</v>
      </c>
      <c r="N74">
        <v>10</v>
      </c>
      <c r="O74">
        <v>1</v>
      </c>
      <c r="P74" s="3" t="s">
        <v>1052</v>
      </c>
      <c r="Q74">
        <v>2.5</v>
      </c>
      <c r="R74">
        <v>2</v>
      </c>
    </row>
    <row r="75" spans="1:18">
      <c r="A75" s="243">
        <v>272</v>
      </c>
      <c r="B75" s="243" t="s">
        <v>1123</v>
      </c>
      <c r="C75" s="243" t="s">
        <v>1124</v>
      </c>
      <c r="D75" s="243" t="s">
        <v>1049</v>
      </c>
      <c r="E75" s="243">
        <v>84</v>
      </c>
      <c r="F75" s="243">
        <v>1</v>
      </c>
      <c r="G75" s="2">
        <v>42527</v>
      </c>
      <c r="H75">
        <v>1</v>
      </c>
      <c r="I75" s="70" t="s">
        <v>71</v>
      </c>
      <c r="N75">
        <v>10</v>
      </c>
      <c r="O75">
        <v>1</v>
      </c>
      <c r="P75" s="3" t="s">
        <v>1053</v>
      </c>
      <c r="Q75">
        <v>2.5</v>
      </c>
      <c r="R75">
        <v>1</v>
      </c>
    </row>
    <row r="76" spans="1:18">
      <c r="A76" s="243">
        <v>272</v>
      </c>
      <c r="B76" s="243" t="s">
        <v>1123</v>
      </c>
      <c r="C76" s="243" t="s">
        <v>1124</v>
      </c>
      <c r="D76" s="243" t="s">
        <v>1049</v>
      </c>
      <c r="E76" s="243">
        <v>84</v>
      </c>
      <c r="F76" s="243">
        <v>1</v>
      </c>
      <c r="G76" s="2">
        <v>42527</v>
      </c>
      <c r="H76">
        <v>1</v>
      </c>
      <c r="I76" s="70" t="s">
        <v>71</v>
      </c>
      <c r="N76">
        <v>10</v>
      </c>
      <c r="O76">
        <v>1</v>
      </c>
      <c r="P76" s="3" t="s">
        <v>1051</v>
      </c>
      <c r="Q76">
        <v>2.5</v>
      </c>
      <c r="R76">
        <v>1</v>
      </c>
    </row>
    <row r="77" spans="1:18">
      <c r="A77" s="243">
        <v>272</v>
      </c>
      <c r="B77" s="243" t="s">
        <v>1123</v>
      </c>
      <c r="C77" s="243" t="s">
        <v>1124</v>
      </c>
      <c r="D77" s="243" t="s">
        <v>1049</v>
      </c>
      <c r="E77" s="243">
        <v>84</v>
      </c>
      <c r="F77" s="243">
        <v>1</v>
      </c>
      <c r="G77" s="2">
        <v>42527</v>
      </c>
      <c r="H77">
        <v>1</v>
      </c>
      <c r="I77" s="70" t="s">
        <v>71</v>
      </c>
      <c r="N77">
        <v>10</v>
      </c>
      <c r="O77">
        <v>1</v>
      </c>
      <c r="P77" s="3" t="s">
        <v>21</v>
      </c>
      <c r="Q77">
        <v>7.5</v>
      </c>
      <c r="R77">
        <v>6</v>
      </c>
    </row>
    <row r="78" spans="1:18">
      <c r="A78" s="243">
        <v>272</v>
      </c>
      <c r="B78" s="243" t="s">
        <v>1123</v>
      </c>
      <c r="C78" s="243" t="s">
        <v>1124</v>
      </c>
      <c r="D78" s="243" t="s">
        <v>1049</v>
      </c>
      <c r="E78" s="243">
        <v>84</v>
      </c>
      <c r="F78" s="243">
        <v>1</v>
      </c>
      <c r="G78" s="2">
        <v>42527</v>
      </c>
      <c r="H78">
        <v>1</v>
      </c>
      <c r="I78" s="70" t="s">
        <v>71</v>
      </c>
      <c r="N78">
        <v>10</v>
      </c>
      <c r="O78">
        <v>1</v>
      </c>
      <c r="P78" s="3" t="s">
        <v>1050</v>
      </c>
      <c r="Q78">
        <v>1</v>
      </c>
      <c r="R78">
        <v>1</v>
      </c>
    </row>
    <row r="79" spans="1:18">
      <c r="A79" s="243">
        <v>272</v>
      </c>
      <c r="B79" s="243" t="s">
        <v>1123</v>
      </c>
      <c r="C79" s="243" t="s">
        <v>1124</v>
      </c>
      <c r="D79" s="243" t="s">
        <v>1049</v>
      </c>
      <c r="E79" s="243">
        <v>84</v>
      </c>
      <c r="F79" s="243">
        <v>1</v>
      </c>
      <c r="G79" s="2">
        <v>42527</v>
      </c>
      <c r="H79">
        <v>1</v>
      </c>
      <c r="I79" s="70" t="s">
        <v>71</v>
      </c>
      <c r="N79">
        <v>10</v>
      </c>
      <c r="O79">
        <v>1</v>
      </c>
      <c r="P79" s="3" t="s">
        <v>18</v>
      </c>
      <c r="Q79">
        <v>5</v>
      </c>
      <c r="R79">
        <v>3</v>
      </c>
    </row>
    <row r="80" spans="1:18">
      <c r="A80" s="243">
        <v>272</v>
      </c>
      <c r="B80" s="243" t="s">
        <v>1123</v>
      </c>
      <c r="C80" s="243" t="s">
        <v>1124</v>
      </c>
      <c r="D80" s="243" t="s">
        <v>1049</v>
      </c>
      <c r="E80" s="243">
        <v>84</v>
      </c>
      <c r="F80" s="243">
        <v>1</v>
      </c>
      <c r="G80" s="2">
        <v>42527</v>
      </c>
      <c r="H80">
        <v>2</v>
      </c>
      <c r="I80" s="70" t="s">
        <v>305</v>
      </c>
      <c r="J80">
        <v>23</v>
      </c>
      <c r="K80">
        <v>20</v>
      </c>
      <c r="L80">
        <v>13</v>
      </c>
      <c r="M80">
        <f>3.1416*K80*J80</f>
        <v>1445.136</v>
      </c>
      <c r="N80">
        <v>11</v>
      </c>
      <c r="O80">
        <v>1</v>
      </c>
      <c r="P80" s="3" t="s">
        <v>21</v>
      </c>
      <c r="Q80">
        <v>7</v>
      </c>
      <c r="R80">
        <v>3</v>
      </c>
    </row>
    <row r="81" spans="1:18">
      <c r="A81" s="243">
        <v>272</v>
      </c>
      <c r="B81" s="243" t="s">
        <v>1123</v>
      </c>
      <c r="C81" s="243" t="s">
        <v>1124</v>
      </c>
      <c r="D81" s="243" t="s">
        <v>1049</v>
      </c>
      <c r="E81" s="243">
        <v>84</v>
      </c>
      <c r="F81" s="243">
        <v>1</v>
      </c>
      <c r="G81" s="2">
        <v>42527</v>
      </c>
      <c r="H81">
        <v>2</v>
      </c>
      <c r="I81" s="70" t="s">
        <v>305</v>
      </c>
      <c r="J81">
        <v>23</v>
      </c>
      <c r="K81">
        <v>20</v>
      </c>
      <c r="L81">
        <v>13</v>
      </c>
      <c r="M81">
        <f>3.1416*K81*J81</f>
        <v>1445.136</v>
      </c>
      <c r="N81">
        <v>11</v>
      </c>
      <c r="O81">
        <v>1</v>
      </c>
      <c r="P81" s="3" t="s">
        <v>18</v>
      </c>
      <c r="Q81">
        <v>7</v>
      </c>
      <c r="R81">
        <v>2</v>
      </c>
    </row>
    <row r="82" spans="1:18">
      <c r="A82" s="243">
        <v>272</v>
      </c>
      <c r="B82" s="243" t="s">
        <v>1123</v>
      </c>
      <c r="C82" s="243" t="s">
        <v>1124</v>
      </c>
      <c r="D82" s="243" t="s">
        <v>1049</v>
      </c>
      <c r="E82" s="243">
        <v>84</v>
      </c>
      <c r="F82" s="243">
        <v>1</v>
      </c>
      <c r="G82" s="2">
        <v>42527</v>
      </c>
      <c r="H82">
        <v>1</v>
      </c>
      <c r="I82" s="70" t="s">
        <v>71</v>
      </c>
      <c r="N82">
        <v>11</v>
      </c>
      <c r="O82">
        <v>1</v>
      </c>
      <c r="P82" s="3" t="s">
        <v>21</v>
      </c>
      <c r="Q82">
        <v>20</v>
      </c>
      <c r="R82">
        <v>12</v>
      </c>
    </row>
    <row r="83" spans="1:18">
      <c r="A83" s="243">
        <v>272</v>
      </c>
      <c r="B83" s="243" t="s">
        <v>1123</v>
      </c>
      <c r="C83" s="243" t="s">
        <v>1124</v>
      </c>
      <c r="D83" s="243" t="s">
        <v>1049</v>
      </c>
      <c r="E83" s="243">
        <v>84</v>
      </c>
      <c r="F83" s="243">
        <v>1</v>
      </c>
      <c r="G83" s="2">
        <v>42527</v>
      </c>
      <c r="H83">
        <v>1</v>
      </c>
      <c r="I83" s="70" t="s">
        <v>71</v>
      </c>
      <c r="N83">
        <v>11</v>
      </c>
      <c r="O83">
        <v>1</v>
      </c>
      <c r="P83" s="3" t="s">
        <v>1051</v>
      </c>
      <c r="Q83">
        <v>3</v>
      </c>
      <c r="R83">
        <v>1</v>
      </c>
    </row>
    <row r="84" spans="1:18">
      <c r="A84" s="243">
        <v>272</v>
      </c>
      <c r="B84" s="243" t="s">
        <v>1123</v>
      </c>
      <c r="C84" s="243" t="s">
        <v>1124</v>
      </c>
      <c r="D84" s="243" t="s">
        <v>1049</v>
      </c>
      <c r="E84" s="243">
        <v>84</v>
      </c>
      <c r="F84" s="243">
        <v>1</v>
      </c>
      <c r="G84" s="2">
        <v>42527</v>
      </c>
      <c r="H84">
        <v>1</v>
      </c>
      <c r="I84" s="70" t="s">
        <v>71</v>
      </c>
      <c r="N84">
        <v>11</v>
      </c>
      <c r="O84">
        <v>1</v>
      </c>
      <c r="P84" s="3" t="s">
        <v>1052</v>
      </c>
      <c r="Q84">
        <v>1</v>
      </c>
      <c r="R84">
        <v>1</v>
      </c>
    </row>
    <row r="85" spans="1:18">
      <c r="A85" s="243">
        <v>272</v>
      </c>
      <c r="B85" s="243" t="s">
        <v>1123</v>
      </c>
      <c r="C85" s="243" t="s">
        <v>1124</v>
      </c>
      <c r="D85" s="243" t="s">
        <v>1049</v>
      </c>
      <c r="E85" s="243">
        <v>84</v>
      </c>
      <c r="F85" s="243">
        <v>1</v>
      </c>
      <c r="G85" s="2">
        <v>42527</v>
      </c>
      <c r="H85">
        <v>1</v>
      </c>
      <c r="I85" s="70" t="s">
        <v>71</v>
      </c>
      <c r="N85">
        <v>11</v>
      </c>
      <c r="O85">
        <v>1</v>
      </c>
      <c r="P85" s="3" t="s">
        <v>18</v>
      </c>
      <c r="Q85">
        <v>3</v>
      </c>
      <c r="R85">
        <v>1</v>
      </c>
    </row>
    <row r="86" spans="1:18">
      <c r="A86" s="243">
        <v>272</v>
      </c>
      <c r="B86" s="243" t="s">
        <v>1123</v>
      </c>
      <c r="C86" s="243" t="s">
        <v>1124</v>
      </c>
      <c r="D86" s="243" t="s">
        <v>1049</v>
      </c>
      <c r="E86" s="243">
        <v>84</v>
      </c>
      <c r="F86" s="243">
        <v>1</v>
      </c>
      <c r="G86" s="2">
        <v>42527</v>
      </c>
      <c r="H86">
        <v>2</v>
      </c>
      <c r="I86" s="70" t="s">
        <v>305</v>
      </c>
      <c r="J86">
        <v>59</v>
      </c>
      <c r="K86">
        <v>20</v>
      </c>
      <c r="L86">
        <v>14</v>
      </c>
      <c r="M86">
        <f>3.1416*K86*J86</f>
        <v>3707.0880000000002</v>
      </c>
      <c r="N86">
        <v>12</v>
      </c>
      <c r="O86">
        <v>1</v>
      </c>
      <c r="P86" s="3" t="s">
        <v>1052</v>
      </c>
      <c r="Q86">
        <v>2.5</v>
      </c>
      <c r="R86">
        <v>4</v>
      </c>
    </row>
    <row r="87" spans="1:18">
      <c r="A87" s="243">
        <v>272</v>
      </c>
      <c r="B87" s="243" t="s">
        <v>1123</v>
      </c>
      <c r="C87" s="243" t="s">
        <v>1124</v>
      </c>
      <c r="D87" s="243" t="s">
        <v>1049</v>
      </c>
      <c r="E87" s="243">
        <v>84</v>
      </c>
      <c r="F87" s="243">
        <v>1</v>
      </c>
      <c r="G87" s="2">
        <v>42527</v>
      </c>
      <c r="H87">
        <v>2</v>
      </c>
      <c r="I87" s="70" t="s">
        <v>305</v>
      </c>
      <c r="J87">
        <v>59</v>
      </c>
      <c r="K87">
        <v>20</v>
      </c>
      <c r="L87">
        <v>14</v>
      </c>
      <c r="M87">
        <f>3.1416*K87*J87</f>
        <v>3707.0880000000002</v>
      </c>
      <c r="N87">
        <v>12</v>
      </c>
      <c r="O87">
        <v>1</v>
      </c>
      <c r="P87" s="3" t="s">
        <v>18</v>
      </c>
      <c r="Q87">
        <v>7.5</v>
      </c>
      <c r="R87">
        <v>3</v>
      </c>
    </row>
    <row r="88" spans="1:18">
      <c r="A88" s="243">
        <v>272</v>
      </c>
      <c r="B88" s="243" t="s">
        <v>1123</v>
      </c>
      <c r="C88" s="243" t="s">
        <v>1124</v>
      </c>
      <c r="D88" s="243" t="s">
        <v>1049</v>
      </c>
      <c r="E88" s="243">
        <v>84</v>
      </c>
      <c r="F88" s="243">
        <v>1</v>
      </c>
      <c r="G88" s="2">
        <v>42527</v>
      </c>
      <c r="H88">
        <v>2</v>
      </c>
      <c r="I88" s="70" t="s">
        <v>305</v>
      </c>
      <c r="J88">
        <v>59</v>
      </c>
      <c r="K88">
        <v>20</v>
      </c>
      <c r="L88">
        <v>14</v>
      </c>
      <c r="M88">
        <f>3.1416*K88*J88</f>
        <v>3707.0880000000002</v>
      </c>
      <c r="N88">
        <v>12</v>
      </c>
      <c r="O88">
        <v>1</v>
      </c>
      <c r="P88" s="3" t="s">
        <v>21</v>
      </c>
      <c r="Q88">
        <v>7.5</v>
      </c>
      <c r="R88">
        <v>5</v>
      </c>
    </row>
    <row r="89" spans="1:18">
      <c r="A89" s="243">
        <v>272</v>
      </c>
      <c r="B89" s="243" t="s">
        <v>1123</v>
      </c>
      <c r="C89" s="243" t="s">
        <v>1124</v>
      </c>
      <c r="D89" s="243" t="s">
        <v>1049</v>
      </c>
      <c r="E89" s="243">
        <v>84</v>
      </c>
      <c r="F89" s="243">
        <v>1</v>
      </c>
      <c r="G89" s="2">
        <v>42527</v>
      </c>
      <c r="H89">
        <v>1</v>
      </c>
      <c r="I89" s="70" t="s">
        <v>71</v>
      </c>
      <c r="N89">
        <v>12</v>
      </c>
      <c r="O89">
        <v>1</v>
      </c>
      <c r="P89" s="3" t="s">
        <v>18</v>
      </c>
      <c r="Q89">
        <v>1</v>
      </c>
      <c r="R89">
        <v>1</v>
      </c>
    </row>
    <row r="90" spans="1:18">
      <c r="A90" s="243">
        <v>272</v>
      </c>
      <c r="B90" s="243" t="s">
        <v>1123</v>
      </c>
      <c r="C90" s="243" t="s">
        <v>1124</v>
      </c>
      <c r="D90" s="243" t="s">
        <v>1049</v>
      </c>
      <c r="E90" s="243">
        <v>84</v>
      </c>
      <c r="F90" s="243">
        <v>1</v>
      </c>
      <c r="G90" s="2">
        <v>42527</v>
      </c>
      <c r="H90">
        <v>2</v>
      </c>
      <c r="I90" s="70" t="s">
        <v>305</v>
      </c>
      <c r="J90">
        <v>19</v>
      </c>
      <c r="K90">
        <v>31</v>
      </c>
      <c r="L90">
        <v>12</v>
      </c>
      <c r="M90">
        <f>3.1416*K90*J90</f>
        <v>1850.4023999999999</v>
      </c>
      <c r="N90">
        <v>13</v>
      </c>
      <c r="O90">
        <v>1</v>
      </c>
      <c r="P90" s="3" t="s">
        <v>21</v>
      </c>
      <c r="Q90">
        <v>10</v>
      </c>
      <c r="R90">
        <v>2</v>
      </c>
    </row>
    <row r="91" spans="1:18">
      <c r="A91" s="243">
        <v>272</v>
      </c>
      <c r="B91" s="243" t="s">
        <v>1123</v>
      </c>
      <c r="C91" s="243" t="s">
        <v>1124</v>
      </c>
      <c r="D91" s="243" t="s">
        <v>1049</v>
      </c>
      <c r="E91" s="243">
        <v>84</v>
      </c>
      <c r="F91" s="243">
        <v>1</v>
      </c>
      <c r="G91" s="2">
        <v>42527</v>
      </c>
      <c r="H91">
        <v>1</v>
      </c>
      <c r="I91" s="70" t="s">
        <v>71</v>
      </c>
      <c r="N91">
        <v>13</v>
      </c>
      <c r="O91">
        <v>1</v>
      </c>
      <c r="P91" s="3" t="s">
        <v>21</v>
      </c>
      <c r="Q91">
        <v>10</v>
      </c>
      <c r="R91">
        <v>2</v>
      </c>
    </row>
    <row r="92" spans="1:18">
      <c r="A92" s="243">
        <v>272</v>
      </c>
      <c r="B92" s="243" t="s">
        <v>1123</v>
      </c>
      <c r="C92" s="243" t="s">
        <v>1124</v>
      </c>
      <c r="D92" s="243" t="s">
        <v>1049</v>
      </c>
      <c r="E92" s="243">
        <v>84</v>
      </c>
      <c r="F92" s="243">
        <v>1</v>
      </c>
      <c r="G92" s="2">
        <v>42527</v>
      </c>
      <c r="H92">
        <v>1</v>
      </c>
      <c r="I92" s="70" t="s">
        <v>71</v>
      </c>
      <c r="N92">
        <v>13</v>
      </c>
      <c r="O92">
        <v>1</v>
      </c>
      <c r="P92" s="3" t="s">
        <v>18</v>
      </c>
      <c r="Q92">
        <v>5</v>
      </c>
      <c r="R92">
        <v>1</v>
      </c>
    </row>
    <row r="93" spans="1:18">
      <c r="A93" s="243">
        <v>272</v>
      </c>
      <c r="B93" s="243" t="s">
        <v>1123</v>
      </c>
      <c r="C93" s="243" t="s">
        <v>1124</v>
      </c>
      <c r="D93" s="243" t="s">
        <v>1049</v>
      </c>
      <c r="E93" s="243">
        <v>84</v>
      </c>
      <c r="F93" s="243">
        <v>1</v>
      </c>
      <c r="G93" s="2">
        <v>42527</v>
      </c>
      <c r="H93">
        <v>1</v>
      </c>
      <c r="I93" s="70" t="s">
        <v>71</v>
      </c>
      <c r="N93">
        <v>13</v>
      </c>
      <c r="O93">
        <v>1</v>
      </c>
      <c r="P93" s="3" t="s">
        <v>1052</v>
      </c>
      <c r="Q93">
        <v>3</v>
      </c>
      <c r="R93">
        <v>5</v>
      </c>
    </row>
    <row r="94" spans="1:18">
      <c r="A94" s="243">
        <v>272</v>
      </c>
      <c r="B94" s="243" t="s">
        <v>1123</v>
      </c>
      <c r="C94" s="243" t="s">
        <v>1124</v>
      </c>
      <c r="D94" s="243" t="s">
        <v>1049</v>
      </c>
      <c r="E94" s="243">
        <v>84</v>
      </c>
      <c r="F94" s="243">
        <v>1</v>
      </c>
      <c r="G94" s="2">
        <v>42527</v>
      </c>
      <c r="H94">
        <v>1</v>
      </c>
      <c r="I94" s="70" t="s">
        <v>71</v>
      </c>
      <c r="N94">
        <v>13</v>
      </c>
      <c r="O94">
        <v>1</v>
      </c>
      <c r="P94" s="3" t="s">
        <v>1051</v>
      </c>
      <c r="Q94">
        <v>3</v>
      </c>
      <c r="R94">
        <v>2</v>
      </c>
    </row>
    <row r="95" spans="1:18">
      <c r="A95" s="243">
        <v>272</v>
      </c>
      <c r="B95" s="243" t="s">
        <v>1123</v>
      </c>
      <c r="C95" s="243" t="s">
        <v>1124</v>
      </c>
      <c r="D95" s="243" t="s">
        <v>1049</v>
      </c>
      <c r="E95" s="243">
        <v>84</v>
      </c>
      <c r="F95" s="243">
        <v>1</v>
      </c>
      <c r="G95" s="2">
        <v>42527</v>
      </c>
      <c r="H95">
        <v>2</v>
      </c>
      <c r="I95" s="70" t="s">
        <v>305</v>
      </c>
      <c r="J95">
        <v>33.5</v>
      </c>
      <c r="K95">
        <v>35.5</v>
      </c>
      <c r="L95">
        <v>11</v>
      </c>
      <c r="M95">
        <f>3.1416*K95*J95</f>
        <v>3736.1477999999997</v>
      </c>
      <c r="N95">
        <v>14</v>
      </c>
      <c r="O95">
        <v>1</v>
      </c>
      <c r="P95" s="3" t="s">
        <v>21</v>
      </c>
      <c r="Q95">
        <v>5</v>
      </c>
      <c r="R95">
        <v>6</v>
      </c>
    </row>
    <row r="96" spans="1:18">
      <c r="A96" s="243">
        <v>272</v>
      </c>
      <c r="B96" s="243" t="s">
        <v>1123</v>
      </c>
      <c r="C96" s="243" t="s">
        <v>1124</v>
      </c>
      <c r="D96" s="243" t="s">
        <v>1049</v>
      </c>
      <c r="E96" s="243">
        <v>84</v>
      </c>
      <c r="F96" s="243">
        <v>1</v>
      </c>
      <c r="G96" s="2">
        <v>42527</v>
      </c>
      <c r="H96">
        <v>2</v>
      </c>
      <c r="I96" s="70" t="s">
        <v>305</v>
      </c>
      <c r="J96">
        <v>33.5</v>
      </c>
      <c r="K96">
        <v>35.5</v>
      </c>
      <c r="L96">
        <v>11</v>
      </c>
      <c r="M96">
        <f>3.1416*K96*J96</f>
        <v>3736.1477999999997</v>
      </c>
      <c r="N96">
        <v>14</v>
      </c>
      <c r="O96">
        <v>1</v>
      </c>
      <c r="P96" s="3" t="s">
        <v>18</v>
      </c>
      <c r="Q96">
        <v>4</v>
      </c>
      <c r="R96">
        <v>2</v>
      </c>
    </row>
    <row r="97" spans="1:18">
      <c r="A97" s="243">
        <v>272</v>
      </c>
      <c r="B97" s="243" t="s">
        <v>1123</v>
      </c>
      <c r="C97" s="243" t="s">
        <v>1124</v>
      </c>
      <c r="D97" s="243" t="s">
        <v>1049</v>
      </c>
      <c r="E97" s="243">
        <v>84</v>
      </c>
      <c r="F97" s="243">
        <v>1</v>
      </c>
      <c r="G97" s="2">
        <v>42527</v>
      </c>
      <c r="H97">
        <v>1</v>
      </c>
      <c r="I97" s="70" t="s">
        <v>71</v>
      </c>
      <c r="N97">
        <v>14</v>
      </c>
      <c r="O97">
        <v>1</v>
      </c>
      <c r="P97" s="3" t="s">
        <v>18</v>
      </c>
      <c r="Q97">
        <v>5</v>
      </c>
      <c r="R97">
        <v>3</v>
      </c>
    </row>
    <row r="98" spans="1:18">
      <c r="A98" s="243">
        <v>272</v>
      </c>
      <c r="B98" s="243" t="s">
        <v>1123</v>
      </c>
      <c r="C98" s="243" t="s">
        <v>1124</v>
      </c>
      <c r="D98" s="243" t="s">
        <v>1049</v>
      </c>
      <c r="E98" s="243">
        <v>84</v>
      </c>
      <c r="F98" s="243">
        <v>1</v>
      </c>
      <c r="G98" s="2">
        <v>42527</v>
      </c>
      <c r="H98">
        <v>1</v>
      </c>
      <c r="I98" s="70" t="s">
        <v>71</v>
      </c>
      <c r="N98">
        <v>14</v>
      </c>
      <c r="O98">
        <v>1</v>
      </c>
      <c r="P98" s="3" t="s">
        <v>25</v>
      </c>
      <c r="Q98">
        <v>5</v>
      </c>
      <c r="R98">
        <v>6</v>
      </c>
    </row>
    <row r="99" spans="1:18">
      <c r="A99" s="243">
        <v>272</v>
      </c>
      <c r="B99" s="243" t="s">
        <v>1123</v>
      </c>
      <c r="C99" s="243" t="s">
        <v>1124</v>
      </c>
      <c r="D99" s="243" t="s">
        <v>1049</v>
      </c>
      <c r="E99" s="243">
        <v>84</v>
      </c>
      <c r="F99" s="243">
        <v>1</v>
      </c>
      <c r="G99" s="2">
        <v>42527</v>
      </c>
      <c r="H99">
        <v>1</v>
      </c>
      <c r="I99" s="70" t="s">
        <v>71</v>
      </c>
      <c r="N99">
        <v>14</v>
      </c>
      <c r="O99">
        <v>1</v>
      </c>
      <c r="P99" s="3" t="s">
        <v>1050</v>
      </c>
      <c r="Q99">
        <v>1</v>
      </c>
      <c r="R99">
        <v>1</v>
      </c>
    </row>
    <row r="100" spans="1:18">
      <c r="A100" s="243">
        <v>272</v>
      </c>
      <c r="B100" s="243" t="s">
        <v>1123</v>
      </c>
      <c r="C100" s="243" t="s">
        <v>1124</v>
      </c>
      <c r="D100" s="243" t="s">
        <v>1049</v>
      </c>
      <c r="E100" s="243">
        <v>84</v>
      </c>
      <c r="F100" s="243">
        <v>1</v>
      </c>
      <c r="G100" s="2">
        <v>42527</v>
      </c>
      <c r="H100">
        <v>2</v>
      </c>
      <c r="I100" s="70" t="s">
        <v>305</v>
      </c>
      <c r="J100">
        <v>54</v>
      </c>
      <c r="K100">
        <v>66</v>
      </c>
      <c r="L100">
        <v>14</v>
      </c>
      <c r="M100">
        <f>3.1416*K100*J100</f>
        <v>11196.662399999999</v>
      </c>
      <c r="N100">
        <v>15</v>
      </c>
      <c r="O100" s="70" t="s">
        <v>1059</v>
      </c>
      <c r="P100" s="3" t="s">
        <v>18</v>
      </c>
      <c r="Q100">
        <v>5</v>
      </c>
      <c r="R100">
        <v>7</v>
      </c>
    </row>
    <row r="101" spans="1:18">
      <c r="A101" s="243">
        <v>272</v>
      </c>
      <c r="B101" s="243" t="s">
        <v>1123</v>
      </c>
      <c r="C101" s="243" t="s">
        <v>1124</v>
      </c>
      <c r="D101" s="243" t="s">
        <v>1049</v>
      </c>
      <c r="E101" s="243">
        <v>84</v>
      </c>
      <c r="F101" s="243">
        <v>1</v>
      </c>
      <c r="G101" s="2">
        <v>42527</v>
      </c>
      <c r="H101">
        <v>2</v>
      </c>
      <c r="I101" s="70" t="s">
        <v>305</v>
      </c>
      <c r="J101">
        <v>54</v>
      </c>
      <c r="K101">
        <v>66</v>
      </c>
      <c r="L101">
        <v>14</v>
      </c>
      <c r="M101">
        <f>3.1416*K101*J101</f>
        <v>11196.662399999999</v>
      </c>
      <c r="N101">
        <v>15</v>
      </c>
      <c r="O101" s="70" t="s">
        <v>1059</v>
      </c>
      <c r="P101" s="3" t="s">
        <v>21</v>
      </c>
      <c r="Q101">
        <v>2</v>
      </c>
      <c r="R101">
        <v>10</v>
      </c>
    </row>
    <row r="102" spans="1:18">
      <c r="A102" s="243">
        <v>272</v>
      </c>
      <c r="B102" s="243" t="s">
        <v>1123</v>
      </c>
      <c r="C102" s="243" t="s">
        <v>1124</v>
      </c>
      <c r="D102" s="243" t="s">
        <v>1049</v>
      </c>
      <c r="E102" s="243">
        <v>84</v>
      </c>
      <c r="F102" s="243">
        <v>1</v>
      </c>
      <c r="G102" s="2">
        <v>42527</v>
      </c>
      <c r="H102">
        <v>2</v>
      </c>
      <c r="I102" s="70" t="s">
        <v>305</v>
      </c>
      <c r="J102">
        <v>54</v>
      </c>
      <c r="K102">
        <v>66</v>
      </c>
      <c r="L102">
        <v>14</v>
      </c>
      <c r="M102">
        <f>3.1416*K102*J102</f>
        <v>11196.662399999999</v>
      </c>
      <c r="N102">
        <v>15</v>
      </c>
      <c r="O102" s="70" t="s">
        <v>1059</v>
      </c>
      <c r="P102" s="3" t="s">
        <v>25</v>
      </c>
      <c r="Q102">
        <v>0.1</v>
      </c>
      <c r="R102">
        <v>1</v>
      </c>
    </row>
    <row r="103" spans="1:18">
      <c r="A103" s="243">
        <v>272</v>
      </c>
      <c r="B103" s="243" t="s">
        <v>1123</v>
      </c>
      <c r="C103" s="243" t="s">
        <v>1124</v>
      </c>
      <c r="D103" s="243" t="s">
        <v>1049</v>
      </c>
      <c r="E103" s="243">
        <v>84</v>
      </c>
      <c r="F103" s="243">
        <v>1</v>
      </c>
      <c r="G103" s="2">
        <v>42527</v>
      </c>
      <c r="H103">
        <v>2</v>
      </c>
      <c r="I103" s="70" t="s">
        <v>305</v>
      </c>
      <c r="J103">
        <v>54</v>
      </c>
      <c r="K103">
        <v>66</v>
      </c>
      <c r="L103">
        <v>14</v>
      </c>
      <c r="M103">
        <f>3.1416*K103*J103</f>
        <v>11196.662399999999</v>
      </c>
      <c r="N103">
        <v>15</v>
      </c>
      <c r="O103" s="70" t="s">
        <v>1059</v>
      </c>
      <c r="P103" s="3" t="s">
        <v>1057</v>
      </c>
      <c r="Q103">
        <v>2</v>
      </c>
      <c r="R103">
        <v>2</v>
      </c>
    </row>
    <row r="104" spans="1:18">
      <c r="A104" s="243">
        <v>272</v>
      </c>
      <c r="B104" s="243" t="s">
        <v>1123</v>
      </c>
      <c r="C104" s="243" t="s">
        <v>1124</v>
      </c>
      <c r="D104" s="243" t="s">
        <v>1049</v>
      </c>
      <c r="E104" s="243">
        <v>84</v>
      </c>
      <c r="F104" s="243">
        <v>1</v>
      </c>
      <c r="G104" s="2">
        <v>42527</v>
      </c>
      <c r="H104">
        <v>1</v>
      </c>
      <c r="I104" s="70" t="s">
        <v>71</v>
      </c>
      <c r="N104">
        <v>15</v>
      </c>
      <c r="O104" s="70" t="s">
        <v>1059</v>
      </c>
      <c r="P104" s="3" t="s">
        <v>18</v>
      </c>
      <c r="Q104">
        <v>15</v>
      </c>
      <c r="R104">
        <v>23</v>
      </c>
    </row>
    <row r="105" spans="1:18">
      <c r="A105" s="243">
        <v>272</v>
      </c>
      <c r="B105" s="243" t="s">
        <v>1123</v>
      </c>
      <c r="C105" s="243" t="s">
        <v>1124</v>
      </c>
      <c r="D105" s="243" t="s">
        <v>1049</v>
      </c>
      <c r="E105" s="243">
        <v>84</v>
      </c>
      <c r="F105" s="243">
        <v>1</v>
      </c>
      <c r="G105" s="2">
        <v>42527</v>
      </c>
      <c r="H105">
        <v>1</v>
      </c>
      <c r="I105" s="70" t="s">
        <v>71</v>
      </c>
      <c r="N105">
        <v>15</v>
      </c>
      <c r="O105" s="70" t="s">
        <v>1059</v>
      </c>
      <c r="P105" s="3" t="s">
        <v>1053</v>
      </c>
      <c r="Q105">
        <v>2</v>
      </c>
      <c r="R105">
        <v>3</v>
      </c>
    </row>
    <row r="106" spans="1:18">
      <c r="A106" s="243">
        <v>272</v>
      </c>
      <c r="B106" s="243" t="s">
        <v>1123</v>
      </c>
      <c r="C106" s="243" t="s">
        <v>1124</v>
      </c>
      <c r="D106" s="243" t="s">
        <v>1049</v>
      </c>
      <c r="E106" s="243">
        <v>84</v>
      </c>
      <c r="F106" s="243">
        <v>1</v>
      </c>
      <c r="G106" s="2">
        <v>42527</v>
      </c>
      <c r="H106">
        <v>1</v>
      </c>
      <c r="I106" s="70" t="s">
        <v>71</v>
      </c>
      <c r="N106">
        <v>15</v>
      </c>
      <c r="O106" s="70" t="s">
        <v>1059</v>
      </c>
      <c r="P106" s="3" t="s">
        <v>1052</v>
      </c>
      <c r="Q106">
        <v>0.5</v>
      </c>
      <c r="R106">
        <v>4</v>
      </c>
    </row>
    <row r="107" spans="1:18">
      <c r="A107" s="243">
        <v>272</v>
      </c>
      <c r="B107" s="243" t="s">
        <v>1123</v>
      </c>
      <c r="C107" s="243" t="s">
        <v>1124</v>
      </c>
      <c r="D107" s="243" t="s">
        <v>1049</v>
      </c>
      <c r="E107" s="243">
        <v>84</v>
      </c>
      <c r="F107" s="243">
        <v>1</v>
      </c>
      <c r="G107" s="2">
        <v>42527</v>
      </c>
      <c r="H107">
        <v>1</v>
      </c>
      <c r="I107" s="70" t="s">
        <v>71</v>
      </c>
      <c r="N107">
        <v>15</v>
      </c>
      <c r="O107" s="70" t="s">
        <v>1059</v>
      </c>
      <c r="P107" s="3" t="s">
        <v>1051</v>
      </c>
      <c r="Q107">
        <v>0.25</v>
      </c>
      <c r="R107">
        <v>1</v>
      </c>
    </row>
    <row r="108" spans="1:18">
      <c r="A108" s="243">
        <v>272</v>
      </c>
      <c r="B108" s="243" t="s">
        <v>1123</v>
      </c>
      <c r="C108" s="243" t="s">
        <v>1124</v>
      </c>
      <c r="D108" s="243" t="s">
        <v>1049</v>
      </c>
      <c r="E108" s="243">
        <v>84</v>
      </c>
      <c r="F108" s="243">
        <v>1</v>
      </c>
      <c r="G108" s="2">
        <v>42527</v>
      </c>
      <c r="H108">
        <v>2</v>
      </c>
      <c r="I108" s="70" t="s">
        <v>305</v>
      </c>
      <c r="J108">
        <v>50</v>
      </c>
      <c r="K108">
        <v>50</v>
      </c>
      <c r="L108">
        <v>15</v>
      </c>
      <c r="M108">
        <f>3.1416*K108*J108</f>
        <v>7853.9999999999991</v>
      </c>
      <c r="N108">
        <v>16</v>
      </c>
      <c r="O108" s="70" t="s">
        <v>1059</v>
      </c>
      <c r="P108" s="3" t="s">
        <v>18</v>
      </c>
      <c r="Q108">
        <v>3</v>
      </c>
      <c r="R108">
        <v>5</v>
      </c>
    </row>
    <row r="109" spans="1:18">
      <c r="A109" s="243">
        <v>272</v>
      </c>
      <c r="B109" s="243" t="s">
        <v>1123</v>
      </c>
      <c r="C109" s="243" t="s">
        <v>1124</v>
      </c>
      <c r="D109" s="243" t="s">
        <v>1049</v>
      </c>
      <c r="E109" s="243">
        <v>84</v>
      </c>
      <c r="F109" s="243">
        <v>1</v>
      </c>
      <c r="G109" s="2">
        <v>42527</v>
      </c>
      <c r="H109">
        <v>2</v>
      </c>
      <c r="I109" s="70" t="s">
        <v>305</v>
      </c>
      <c r="J109">
        <v>50</v>
      </c>
      <c r="K109">
        <v>50</v>
      </c>
      <c r="L109">
        <v>15</v>
      </c>
      <c r="M109">
        <f>3.1416*K109*J109</f>
        <v>7853.9999999999991</v>
      </c>
      <c r="N109">
        <v>16</v>
      </c>
      <c r="O109" s="70" t="s">
        <v>1059</v>
      </c>
      <c r="P109" s="3" t="s">
        <v>21</v>
      </c>
      <c r="Q109">
        <v>5</v>
      </c>
      <c r="R109">
        <v>11</v>
      </c>
    </row>
    <row r="110" spans="1:18">
      <c r="A110" s="243">
        <v>272</v>
      </c>
      <c r="B110" s="243" t="s">
        <v>1123</v>
      </c>
      <c r="C110" s="243" t="s">
        <v>1124</v>
      </c>
      <c r="D110" s="243" t="s">
        <v>1049</v>
      </c>
      <c r="E110" s="243">
        <v>84</v>
      </c>
      <c r="F110" s="243">
        <v>1</v>
      </c>
      <c r="G110" s="2">
        <v>42527</v>
      </c>
      <c r="H110">
        <v>2</v>
      </c>
      <c r="I110" s="70" t="s">
        <v>305</v>
      </c>
      <c r="J110">
        <v>50</v>
      </c>
      <c r="K110">
        <v>50</v>
      </c>
      <c r="L110">
        <v>15</v>
      </c>
      <c r="M110">
        <f>3.1416*K110*J110</f>
        <v>7853.9999999999991</v>
      </c>
      <c r="N110">
        <v>16</v>
      </c>
      <c r="O110" s="70" t="s">
        <v>1059</v>
      </c>
      <c r="P110" s="3" t="s">
        <v>1052</v>
      </c>
      <c r="Q110">
        <v>2</v>
      </c>
      <c r="R110">
        <v>5</v>
      </c>
    </row>
    <row r="111" spans="1:18">
      <c r="A111" s="243">
        <v>272</v>
      </c>
      <c r="B111" s="243" t="s">
        <v>1123</v>
      </c>
      <c r="C111" s="243" t="s">
        <v>1124</v>
      </c>
      <c r="D111" s="243" t="s">
        <v>1049</v>
      </c>
      <c r="E111" s="243">
        <v>84</v>
      </c>
      <c r="F111" s="243">
        <v>1</v>
      </c>
      <c r="G111" s="2">
        <v>42527</v>
      </c>
      <c r="H111">
        <v>1</v>
      </c>
      <c r="I111" s="70" t="s">
        <v>71</v>
      </c>
      <c r="N111">
        <v>16</v>
      </c>
      <c r="O111" s="70" t="s">
        <v>1059</v>
      </c>
      <c r="P111" s="3" t="s">
        <v>18</v>
      </c>
      <c r="Q111">
        <v>0.25</v>
      </c>
      <c r="R111">
        <v>1</v>
      </c>
    </row>
    <row r="112" spans="1:18">
      <c r="A112" s="243">
        <v>272</v>
      </c>
      <c r="B112" s="243" t="s">
        <v>1123</v>
      </c>
      <c r="C112" s="243" t="s">
        <v>1124</v>
      </c>
      <c r="D112" s="243" t="s">
        <v>1049</v>
      </c>
      <c r="E112" s="243">
        <v>84</v>
      </c>
      <c r="F112" s="243">
        <v>1</v>
      </c>
      <c r="G112" s="2">
        <v>42527</v>
      </c>
      <c r="H112">
        <v>1</v>
      </c>
      <c r="I112" s="70" t="s">
        <v>71</v>
      </c>
      <c r="N112">
        <v>16</v>
      </c>
      <c r="O112" s="70" t="s">
        <v>1059</v>
      </c>
      <c r="P112" s="3" t="s">
        <v>1060</v>
      </c>
      <c r="Q112">
        <v>1.5</v>
      </c>
      <c r="R112">
        <v>1</v>
      </c>
    </row>
    <row r="113" spans="1:18">
      <c r="A113" s="243">
        <v>272</v>
      </c>
      <c r="B113" s="243" t="s">
        <v>1123</v>
      </c>
      <c r="C113" s="243" t="s">
        <v>1124</v>
      </c>
      <c r="D113" s="243" t="s">
        <v>1049</v>
      </c>
      <c r="E113" s="243">
        <v>84</v>
      </c>
      <c r="F113" s="243">
        <v>1</v>
      </c>
      <c r="G113" s="2">
        <v>42527</v>
      </c>
      <c r="H113">
        <v>2</v>
      </c>
      <c r="I113" s="70" t="s">
        <v>305</v>
      </c>
      <c r="J113">
        <v>25</v>
      </c>
      <c r="K113">
        <v>25</v>
      </c>
      <c r="L113">
        <v>15</v>
      </c>
      <c r="M113">
        <f t="shared" ref="M113:M121" si="0">3.1416*K113*J113</f>
        <v>1963.4999999999998</v>
      </c>
      <c r="N113">
        <v>17</v>
      </c>
      <c r="O113">
        <v>1</v>
      </c>
      <c r="P113" s="3" t="s">
        <v>18</v>
      </c>
      <c r="Q113">
        <v>10</v>
      </c>
      <c r="R113">
        <v>3</v>
      </c>
    </row>
    <row r="114" spans="1:18">
      <c r="A114" s="243">
        <v>272</v>
      </c>
      <c r="B114" s="243" t="s">
        <v>1123</v>
      </c>
      <c r="C114" s="243" t="s">
        <v>1124</v>
      </c>
      <c r="D114" s="243" t="s">
        <v>1049</v>
      </c>
      <c r="E114" s="243">
        <v>84</v>
      </c>
      <c r="F114" s="243">
        <v>1</v>
      </c>
      <c r="G114" s="2">
        <v>42527</v>
      </c>
      <c r="H114">
        <v>2</v>
      </c>
      <c r="I114" s="70" t="s">
        <v>305</v>
      </c>
      <c r="J114">
        <v>25</v>
      </c>
      <c r="K114">
        <v>25</v>
      </c>
      <c r="L114">
        <v>15</v>
      </c>
      <c r="M114">
        <f t="shared" si="0"/>
        <v>1963.4999999999998</v>
      </c>
      <c r="N114">
        <v>17</v>
      </c>
      <c r="O114">
        <v>1</v>
      </c>
      <c r="P114" s="3" t="s">
        <v>1053</v>
      </c>
      <c r="Q114">
        <v>5</v>
      </c>
      <c r="R114">
        <v>1</v>
      </c>
    </row>
    <row r="115" spans="1:18">
      <c r="A115" s="243">
        <v>272</v>
      </c>
      <c r="B115" s="243" t="s">
        <v>1123</v>
      </c>
      <c r="C115" s="243" t="s">
        <v>1124</v>
      </c>
      <c r="D115" s="243" t="s">
        <v>1049</v>
      </c>
      <c r="E115" s="243">
        <v>84</v>
      </c>
      <c r="F115" s="243">
        <v>1</v>
      </c>
      <c r="G115" s="2">
        <v>42527</v>
      </c>
      <c r="H115">
        <v>2</v>
      </c>
      <c r="I115" s="70" t="s">
        <v>305</v>
      </c>
      <c r="J115">
        <v>25</v>
      </c>
      <c r="K115">
        <v>25</v>
      </c>
      <c r="L115">
        <v>15</v>
      </c>
      <c r="M115">
        <f t="shared" si="0"/>
        <v>1963.4999999999998</v>
      </c>
      <c r="N115">
        <v>17</v>
      </c>
      <c r="O115">
        <v>1</v>
      </c>
      <c r="P115" s="3" t="s">
        <v>1052</v>
      </c>
      <c r="Q115">
        <v>0.5</v>
      </c>
      <c r="R115">
        <v>3</v>
      </c>
    </row>
    <row r="116" spans="1:18">
      <c r="A116" s="243">
        <v>272</v>
      </c>
      <c r="B116" s="243" t="s">
        <v>1123</v>
      </c>
      <c r="C116" s="243" t="s">
        <v>1124</v>
      </c>
      <c r="D116" s="243" t="s">
        <v>1049</v>
      </c>
      <c r="E116" s="243">
        <v>84</v>
      </c>
      <c r="F116" s="243">
        <v>1</v>
      </c>
      <c r="G116" s="2">
        <v>42527</v>
      </c>
      <c r="H116">
        <v>2</v>
      </c>
      <c r="I116" s="70" t="s">
        <v>305</v>
      </c>
      <c r="J116">
        <v>25</v>
      </c>
      <c r="K116">
        <v>25</v>
      </c>
      <c r="L116">
        <v>15</v>
      </c>
      <c r="M116">
        <f t="shared" si="0"/>
        <v>1963.4999999999998</v>
      </c>
      <c r="N116">
        <v>17</v>
      </c>
      <c r="O116">
        <v>1</v>
      </c>
      <c r="P116" s="3" t="s">
        <v>25</v>
      </c>
      <c r="Q116">
        <v>12</v>
      </c>
      <c r="R116">
        <v>5</v>
      </c>
    </row>
    <row r="117" spans="1:18">
      <c r="A117" s="243">
        <v>272</v>
      </c>
      <c r="B117" s="243" t="s">
        <v>1123</v>
      </c>
      <c r="C117" s="243" t="s">
        <v>1124</v>
      </c>
      <c r="D117" s="243" t="s">
        <v>1049</v>
      </c>
      <c r="E117" s="243">
        <v>84</v>
      </c>
      <c r="F117" s="243">
        <v>1</v>
      </c>
      <c r="G117" s="2">
        <v>42527</v>
      </c>
      <c r="H117">
        <v>1</v>
      </c>
      <c r="I117" s="70" t="s">
        <v>71</v>
      </c>
      <c r="N117">
        <v>17</v>
      </c>
      <c r="O117">
        <v>1</v>
      </c>
      <c r="P117" s="3" t="s">
        <v>18</v>
      </c>
      <c r="Q117">
        <v>2.5</v>
      </c>
      <c r="R117">
        <v>2</v>
      </c>
    </row>
    <row r="118" spans="1:18">
      <c r="A118" s="243">
        <v>272</v>
      </c>
      <c r="B118" s="243" t="s">
        <v>1123</v>
      </c>
      <c r="C118" s="243" t="s">
        <v>1124</v>
      </c>
      <c r="D118" s="243" t="s">
        <v>1049</v>
      </c>
      <c r="E118" s="243">
        <v>84</v>
      </c>
      <c r="F118" s="243">
        <v>1</v>
      </c>
      <c r="G118" s="2">
        <v>42527</v>
      </c>
      <c r="H118">
        <v>2</v>
      </c>
      <c r="I118" s="70" t="s">
        <v>305</v>
      </c>
      <c r="J118">
        <v>36</v>
      </c>
      <c r="K118">
        <v>33</v>
      </c>
      <c r="L118">
        <v>12</v>
      </c>
      <c r="M118">
        <f t="shared" si="0"/>
        <v>3732.2208000000001</v>
      </c>
      <c r="N118">
        <v>18</v>
      </c>
      <c r="O118">
        <v>1</v>
      </c>
      <c r="P118" s="3" t="s">
        <v>1053</v>
      </c>
      <c r="Q118">
        <v>7</v>
      </c>
      <c r="R118">
        <v>1</v>
      </c>
    </row>
    <row r="119" spans="1:18">
      <c r="A119" s="243">
        <v>272</v>
      </c>
      <c r="B119" s="243" t="s">
        <v>1123</v>
      </c>
      <c r="C119" s="243" t="s">
        <v>1124</v>
      </c>
      <c r="D119" s="243" t="s">
        <v>1049</v>
      </c>
      <c r="E119" s="243">
        <v>84</v>
      </c>
      <c r="F119" s="243">
        <v>1</v>
      </c>
      <c r="G119" s="2">
        <v>42527</v>
      </c>
      <c r="H119">
        <v>2</v>
      </c>
      <c r="I119" s="70" t="s">
        <v>305</v>
      </c>
      <c r="J119">
        <v>36</v>
      </c>
      <c r="K119">
        <v>33</v>
      </c>
      <c r="L119">
        <v>12</v>
      </c>
      <c r="M119">
        <f t="shared" si="0"/>
        <v>3732.2208000000001</v>
      </c>
      <c r="N119">
        <v>18</v>
      </c>
      <c r="O119">
        <v>1</v>
      </c>
      <c r="P119" s="3" t="s">
        <v>18</v>
      </c>
      <c r="Q119">
        <v>2</v>
      </c>
      <c r="R119">
        <v>2</v>
      </c>
    </row>
    <row r="120" spans="1:18">
      <c r="A120" s="243">
        <v>272</v>
      </c>
      <c r="B120" s="243" t="s">
        <v>1123</v>
      </c>
      <c r="C120" s="243" t="s">
        <v>1124</v>
      </c>
      <c r="D120" s="243" t="s">
        <v>1049</v>
      </c>
      <c r="E120" s="243">
        <v>84</v>
      </c>
      <c r="F120" s="243">
        <v>1</v>
      </c>
      <c r="G120" s="2">
        <v>42527</v>
      </c>
      <c r="H120">
        <v>2</v>
      </c>
      <c r="I120" s="70" t="s">
        <v>305</v>
      </c>
      <c r="J120">
        <v>36</v>
      </c>
      <c r="K120">
        <v>33</v>
      </c>
      <c r="L120">
        <v>12</v>
      </c>
      <c r="M120">
        <f t="shared" si="0"/>
        <v>3732.2208000000001</v>
      </c>
      <c r="N120">
        <v>18</v>
      </c>
      <c r="O120">
        <v>1</v>
      </c>
      <c r="P120" s="3" t="s">
        <v>21</v>
      </c>
      <c r="Q120">
        <v>20</v>
      </c>
      <c r="R120">
        <v>10</v>
      </c>
    </row>
    <row r="121" spans="1:18">
      <c r="A121" s="243">
        <v>272</v>
      </c>
      <c r="B121" s="243" t="s">
        <v>1123</v>
      </c>
      <c r="C121" s="243" t="s">
        <v>1124</v>
      </c>
      <c r="D121" s="243" t="s">
        <v>1049</v>
      </c>
      <c r="E121" s="243">
        <v>84</v>
      </c>
      <c r="F121" s="243">
        <v>1</v>
      </c>
      <c r="G121" s="2">
        <v>42527</v>
      </c>
      <c r="H121">
        <v>2</v>
      </c>
      <c r="I121" s="70" t="s">
        <v>305</v>
      </c>
      <c r="J121">
        <v>36</v>
      </c>
      <c r="K121">
        <v>33</v>
      </c>
      <c r="L121">
        <v>12</v>
      </c>
      <c r="M121">
        <f t="shared" si="0"/>
        <v>3732.2208000000001</v>
      </c>
      <c r="N121">
        <v>18</v>
      </c>
      <c r="O121">
        <v>1</v>
      </c>
      <c r="P121" s="3" t="s">
        <v>1052</v>
      </c>
      <c r="Q121">
        <v>0.5</v>
      </c>
      <c r="R121">
        <v>1</v>
      </c>
    </row>
    <row r="122" spans="1:18">
      <c r="A122" s="243">
        <v>272</v>
      </c>
      <c r="B122" s="243" t="s">
        <v>1123</v>
      </c>
      <c r="C122" s="243" t="s">
        <v>1124</v>
      </c>
      <c r="D122" s="243" t="s">
        <v>1049</v>
      </c>
      <c r="E122" s="243">
        <v>84</v>
      </c>
      <c r="F122" s="243">
        <v>1</v>
      </c>
      <c r="G122" s="2">
        <v>42527</v>
      </c>
      <c r="H122">
        <v>1</v>
      </c>
      <c r="I122" s="70" t="s">
        <v>71</v>
      </c>
      <c r="N122">
        <v>18</v>
      </c>
      <c r="O122">
        <v>1</v>
      </c>
      <c r="P122" s="3" t="s">
        <v>25</v>
      </c>
      <c r="Q122">
        <v>3</v>
      </c>
      <c r="R122">
        <v>3</v>
      </c>
    </row>
    <row r="123" spans="1:18">
      <c r="A123" s="243">
        <v>272</v>
      </c>
      <c r="B123" s="243" t="s">
        <v>1123</v>
      </c>
      <c r="C123" s="243" t="s">
        <v>1124</v>
      </c>
      <c r="D123" s="243" t="s">
        <v>1049</v>
      </c>
      <c r="E123" s="243">
        <v>84</v>
      </c>
      <c r="F123" s="243">
        <v>1</v>
      </c>
      <c r="G123" s="2">
        <v>42527</v>
      </c>
      <c r="H123">
        <v>1</v>
      </c>
      <c r="I123" s="70" t="s">
        <v>71</v>
      </c>
      <c r="N123">
        <v>18</v>
      </c>
      <c r="O123">
        <v>1</v>
      </c>
      <c r="P123" s="3" t="s">
        <v>18</v>
      </c>
      <c r="Q123">
        <v>1</v>
      </c>
      <c r="R123">
        <v>1</v>
      </c>
    </row>
    <row r="124" spans="1:18">
      <c r="A124" s="243">
        <v>272</v>
      </c>
      <c r="B124" s="243" t="s">
        <v>1123</v>
      </c>
      <c r="C124" s="243" t="s">
        <v>1124</v>
      </c>
      <c r="D124" s="243" t="s">
        <v>1049</v>
      </c>
      <c r="E124" s="243">
        <v>84</v>
      </c>
      <c r="F124" s="243">
        <v>1</v>
      </c>
      <c r="G124" s="2">
        <v>42527</v>
      </c>
      <c r="H124">
        <v>1</v>
      </c>
      <c r="I124" s="70" t="s">
        <v>71</v>
      </c>
      <c r="N124">
        <v>18</v>
      </c>
      <c r="O124">
        <v>1</v>
      </c>
      <c r="P124" s="3" t="s">
        <v>1053</v>
      </c>
      <c r="Q124">
        <v>0.25</v>
      </c>
      <c r="R124">
        <v>1</v>
      </c>
    </row>
    <row r="125" spans="1:18">
      <c r="A125" s="243">
        <v>272</v>
      </c>
      <c r="B125" s="243" t="s">
        <v>1123</v>
      </c>
      <c r="C125" s="243" t="s">
        <v>1124</v>
      </c>
      <c r="D125" s="243" t="s">
        <v>1049</v>
      </c>
      <c r="E125" s="243">
        <v>84</v>
      </c>
      <c r="F125" s="243">
        <v>1</v>
      </c>
      <c r="G125" s="2">
        <v>42527</v>
      </c>
      <c r="H125">
        <v>1</v>
      </c>
      <c r="I125" s="70" t="s">
        <v>71</v>
      </c>
      <c r="N125">
        <v>18</v>
      </c>
      <c r="O125">
        <v>1</v>
      </c>
      <c r="P125" s="3" t="s">
        <v>1051</v>
      </c>
      <c r="Q125">
        <v>0.5</v>
      </c>
      <c r="R125">
        <v>1</v>
      </c>
    </row>
    <row r="126" spans="1:18">
      <c r="A126" s="243">
        <v>272</v>
      </c>
      <c r="B126" s="243" t="s">
        <v>1123</v>
      </c>
      <c r="C126" s="243" t="s">
        <v>1124</v>
      </c>
      <c r="D126" s="243" t="s">
        <v>1049</v>
      </c>
      <c r="E126" s="243">
        <v>84</v>
      </c>
      <c r="F126" s="243">
        <v>1</v>
      </c>
      <c r="G126" s="2">
        <v>42527</v>
      </c>
      <c r="H126">
        <v>1</v>
      </c>
      <c r="I126" s="70" t="s">
        <v>71</v>
      </c>
      <c r="N126">
        <v>18</v>
      </c>
      <c r="O126">
        <v>1</v>
      </c>
      <c r="P126" s="3" t="s">
        <v>1054</v>
      </c>
      <c r="Q126">
        <v>0.5</v>
      </c>
      <c r="R126">
        <v>1</v>
      </c>
    </row>
    <row r="127" spans="1:18">
      <c r="A127" s="243">
        <v>272</v>
      </c>
      <c r="B127" s="243" t="s">
        <v>1123</v>
      </c>
      <c r="C127" s="243" t="s">
        <v>1124</v>
      </c>
      <c r="D127" s="243" t="s">
        <v>1049</v>
      </c>
      <c r="E127" s="243">
        <v>84</v>
      </c>
      <c r="F127" s="243">
        <v>1</v>
      </c>
      <c r="G127" s="2">
        <v>42527</v>
      </c>
      <c r="H127">
        <v>2</v>
      </c>
      <c r="I127" s="70" t="s">
        <v>305</v>
      </c>
      <c r="J127">
        <v>22</v>
      </c>
      <c r="K127">
        <v>20</v>
      </c>
      <c r="L127">
        <v>14</v>
      </c>
      <c r="M127">
        <f>3.1416*K127*J127</f>
        <v>1382.3040000000001</v>
      </c>
      <c r="N127">
        <v>19</v>
      </c>
      <c r="O127">
        <v>1</v>
      </c>
      <c r="P127" s="3" t="s">
        <v>18</v>
      </c>
      <c r="Q127">
        <v>1.5</v>
      </c>
      <c r="R127">
        <v>3</v>
      </c>
    </row>
    <row r="128" spans="1:18">
      <c r="A128" s="243">
        <v>272</v>
      </c>
      <c r="B128" s="243" t="s">
        <v>1123</v>
      </c>
      <c r="C128" s="243" t="s">
        <v>1124</v>
      </c>
      <c r="D128" s="243" t="s">
        <v>1049</v>
      </c>
      <c r="E128" s="243">
        <v>84</v>
      </c>
      <c r="F128" s="243">
        <v>1</v>
      </c>
      <c r="G128" s="2">
        <v>42527</v>
      </c>
      <c r="H128">
        <v>2</v>
      </c>
      <c r="I128" s="70" t="s">
        <v>305</v>
      </c>
      <c r="J128">
        <v>22</v>
      </c>
      <c r="K128">
        <v>20</v>
      </c>
      <c r="L128">
        <v>14</v>
      </c>
      <c r="M128">
        <f>3.1416*K128*J128</f>
        <v>1382.3040000000001</v>
      </c>
      <c r="N128">
        <v>19</v>
      </c>
      <c r="O128">
        <v>1</v>
      </c>
      <c r="P128" s="3" t="s">
        <v>1053</v>
      </c>
      <c r="Q128">
        <v>1</v>
      </c>
      <c r="R128">
        <v>1</v>
      </c>
    </row>
    <row r="129" spans="1:18">
      <c r="A129" s="243">
        <v>272</v>
      </c>
      <c r="B129" s="243" t="s">
        <v>1123</v>
      </c>
      <c r="C129" s="243" t="s">
        <v>1124</v>
      </c>
      <c r="D129" s="243" t="s">
        <v>1049</v>
      </c>
      <c r="E129" s="243">
        <v>84</v>
      </c>
      <c r="F129" s="243">
        <v>1</v>
      </c>
      <c r="G129" s="2">
        <v>42527</v>
      </c>
      <c r="H129">
        <v>2</v>
      </c>
      <c r="I129" s="70" t="s">
        <v>305</v>
      </c>
      <c r="J129">
        <v>22</v>
      </c>
      <c r="K129">
        <v>20</v>
      </c>
      <c r="L129">
        <v>14</v>
      </c>
      <c r="M129">
        <f>3.1416*K129*J129</f>
        <v>1382.3040000000001</v>
      </c>
      <c r="N129">
        <v>19</v>
      </c>
      <c r="O129">
        <v>1</v>
      </c>
      <c r="P129" s="3" t="s">
        <v>25</v>
      </c>
      <c r="Q129">
        <v>0.5</v>
      </c>
      <c r="R129">
        <v>1</v>
      </c>
    </row>
    <row r="130" spans="1:18">
      <c r="A130" s="243">
        <v>272</v>
      </c>
      <c r="B130" s="243" t="s">
        <v>1123</v>
      </c>
      <c r="C130" s="243" t="s">
        <v>1124</v>
      </c>
      <c r="D130" s="243" t="s">
        <v>1049</v>
      </c>
      <c r="E130" s="243">
        <v>84</v>
      </c>
      <c r="F130" s="243">
        <v>1</v>
      </c>
      <c r="G130" s="2">
        <v>42527</v>
      </c>
      <c r="H130">
        <v>2</v>
      </c>
      <c r="I130" s="70" t="s">
        <v>305</v>
      </c>
      <c r="J130">
        <v>22</v>
      </c>
      <c r="K130">
        <v>20</v>
      </c>
      <c r="L130">
        <v>14</v>
      </c>
      <c r="M130">
        <f>3.1416*K130*J130</f>
        <v>1382.3040000000001</v>
      </c>
      <c r="N130">
        <v>19</v>
      </c>
      <c r="O130">
        <v>1</v>
      </c>
      <c r="P130" s="3" t="s">
        <v>1057</v>
      </c>
      <c r="Q130">
        <v>1</v>
      </c>
      <c r="R130">
        <v>1</v>
      </c>
    </row>
    <row r="131" spans="1:18">
      <c r="A131" s="243">
        <v>272</v>
      </c>
      <c r="B131" s="243" t="s">
        <v>1123</v>
      </c>
      <c r="C131" s="243" t="s">
        <v>1124</v>
      </c>
      <c r="D131" s="243" t="s">
        <v>1049</v>
      </c>
      <c r="E131" s="243">
        <v>84</v>
      </c>
      <c r="F131" s="243">
        <v>1</v>
      </c>
      <c r="G131" s="2">
        <v>42527</v>
      </c>
      <c r="H131">
        <v>1</v>
      </c>
      <c r="I131" s="70" t="s">
        <v>71</v>
      </c>
      <c r="N131">
        <v>19</v>
      </c>
      <c r="O131">
        <v>1</v>
      </c>
      <c r="P131" s="3" t="s">
        <v>18</v>
      </c>
      <c r="Q131">
        <v>1</v>
      </c>
      <c r="R131">
        <v>3</v>
      </c>
    </row>
    <row r="132" spans="1:18">
      <c r="A132" s="243">
        <v>272</v>
      </c>
      <c r="B132" s="243" t="s">
        <v>1123</v>
      </c>
      <c r="C132" s="243" t="s">
        <v>1124</v>
      </c>
      <c r="D132" s="243" t="s">
        <v>1049</v>
      </c>
      <c r="E132" s="243">
        <v>84</v>
      </c>
      <c r="F132" s="243">
        <v>1</v>
      </c>
      <c r="G132" s="2">
        <v>42527</v>
      </c>
      <c r="H132">
        <v>1</v>
      </c>
      <c r="I132" s="70" t="s">
        <v>71</v>
      </c>
      <c r="N132">
        <v>19</v>
      </c>
      <c r="O132">
        <v>1</v>
      </c>
      <c r="P132" s="3" t="s">
        <v>1051</v>
      </c>
      <c r="Q132">
        <v>0.25</v>
      </c>
      <c r="R132">
        <v>1</v>
      </c>
    </row>
    <row r="133" spans="1:18">
      <c r="A133" s="243">
        <v>272</v>
      </c>
      <c r="B133" s="243" t="s">
        <v>1123</v>
      </c>
      <c r="C133" s="243" t="s">
        <v>1124</v>
      </c>
      <c r="D133" s="243" t="s">
        <v>1049</v>
      </c>
      <c r="E133" s="243">
        <v>84</v>
      </c>
      <c r="F133" s="243">
        <v>1</v>
      </c>
      <c r="G133" s="2">
        <v>42527</v>
      </c>
      <c r="H133">
        <v>1</v>
      </c>
      <c r="I133" s="70" t="s">
        <v>71</v>
      </c>
      <c r="N133">
        <v>19</v>
      </c>
      <c r="O133">
        <v>1</v>
      </c>
      <c r="P133" s="3" t="s">
        <v>25</v>
      </c>
      <c r="Q133">
        <v>0.5</v>
      </c>
      <c r="R133">
        <v>1</v>
      </c>
    </row>
    <row r="134" spans="1:18">
      <c r="A134" s="243">
        <v>272</v>
      </c>
      <c r="B134" s="243" t="s">
        <v>1123</v>
      </c>
      <c r="C134" s="243" t="s">
        <v>1124</v>
      </c>
      <c r="D134" s="243" t="s">
        <v>1049</v>
      </c>
      <c r="E134" s="243">
        <v>84</v>
      </c>
      <c r="F134" s="243">
        <v>1</v>
      </c>
      <c r="G134" s="2">
        <v>42527</v>
      </c>
      <c r="H134">
        <v>2</v>
      </c>
      <c r="I134" s="70" t="s">
        <v>305</v>
      </c>
      <c r="J134">
        <v>30</v>
      </c>
      <c r="K134">
        <v>29</v>
      </c>
      <c r="L134">
        <v>12</v>
      </c>
      <c r="M134">
        <f>3.1416*K134*J134</f>
        <v>2733.192</v>
      </c>
      <c r="N134">
        <v>20</v>
      </c>
      <c r="O134">
        <v>1</v>
      </c>
      <c r="P134" s="3" t="s">
        <v>18</v>
      </c>
      <c r="Q134">
        <v>1</v>
      </c>
      <c r="R134">
        <v>1</v>
      </c>
    </row>
    <row r="135" spans="1:18">
      <c r="A135" s="243">
        <v>272</v>
      </c>
      <c r="B135" s="243" t="s">
        <v>1123</v>
      </c>
      <c r="C135" s="243" t="s">
        <v>1124</v>
      </c>
      <c r="D135" s="243" t="s">
        <v>1049</v>
      </c>
      <c r="E135" s="243">
        <v>84</v>
      </c>
      <c r="F135" s="243">
        <v>1</v>
      </c>
      <c r="G135" s="2">
        <v>42527</v>
      </c>
      <c r="H135">
        <v>2</v>
      </c>
      <c r="I135" s="70" t="s">
        <v>305</v>
      </c>
      <c r="J135">
        <v>30</v>
      </c>
      <c r="K135">
        <v>29</v>
      </c>
      <c r="L135">
        <v>12</v>
      </c>
      <c r="M135">
        <f>3.1416*K135*J135</f>
        <v>2733.192</v>
      </c>
      <c r="N135">
        <v>20</v>
      </c>
      <c r="O135">
        <v>1</v>
      </c>
      <c r="P135" s="3" t="s">
        <v>25</v>
      </c>
      <c r="Q135">
        <v>0.5</v>
      </c>
      <c r="R135">
        <v>6</v>
      </c>
    </row>
    <row r="136" spans="1:18">
      <c r="A136" s="243">
        <v>272</v>
      </c>
      <c r="B136" s="243" t="s">
        <v>1123</v>
      </c>
      <c r="C136" s="243" t="s">
        <v>1124</v>
      </c>
      <c r="D136" s="243" t="s">
        <v>1049</v>
      </c>
      <c r="E136" s="243">
        <v>84</v>
      </c>
      <c r="F136" s="243">
        <v>1</v>
      </c>
      <c r="G136" s="2">
        <v>42527</v>
      </c>
      <c r="H136">
        <v>1</v>
      </c>
      <c r="I136" s="70" t="s">
        <v>71</v>
      </c>
      <c r="N136">
        <v>20</v>
      </c>
      <c r="O136">
        <v>1</v>
      </c>
      <c r="P136" s="3" t="s">
        <v>25</v>
      </c>
      <c r="Q136">
        <v>7</v>
      </c>
      <c r="R136">
        <v>11</v>
      </c>
    </row>
    <row r="137" spans="1:18">
      <c r="A137" s="243">
        <v>272</v>
      </c>
      <c r="B137" s="243" t="s">
        <v>1123</v>
      </c>
      <c r="C137" s="243" t="s">
        <v>1124</v>
      </c>
      <c r="D137" s="243" t="s">
        <v>1049</v>
      </c>
      <c r="E137" s="243">
        <v>84</v>
      </c>
      <c r="F137" s="243">
        <v>1</v>
      </c>
      <c r="G137" s="2">
        <v>42527</v>
      </c>
      <c r="H137">
        <v>1</v>
      </c>
      <c r="I137" s="70" t="s">
        <v>71</v>
      </c>
      <c r="N137">
        <v>20</v>
      </c>
      <c r="O137">
        <v>1</v>
      </c>
      <c r="P137" s="3" t="s">
        <v>1051</v>
      </c>
      <c r="Q137">
        <v>2</v>
      </c>
      <c r="R137">
        <v>1</v>
      </c>
    </row>
    <row r="138" spans="1:18">
      <c r="A138" s="243">
        <v>272</v>
      </c>
      <c r="B138" s="243" t="s">
        <v>1123</v>
      </c>
      <c r="C138" s="243" t="s">
        <v>1124</v>
      </c>
      <c r="D138" s="243" t="s">
        <v>1049</v>
      </c>
      <c r="E138" s="243">
        <v>84</v>
      </c>
      <c r="F138" s="243">
        <v>1</v>
      </c>
      <c r="G138" s="2">
        <v>42527</v>
      </c>
      <c r="H138">
        <v>1</v>
      </c>
      <c r="I138" s="70" t="s">
        <v>71</v>
      </c>
      <c r="N138">
        <v>20</v>
      </c>
      <c r="O138">
        <v>1</v>
      </c>
      <c r="P138" s="3" t="s">
        <v>1052</v>
      </c>
      <c r="Q138">
        <v>0.1</v>
      </c>
      <c r="R138">
        <v>1</v>
      </c>
    </row>
    <row r="139" spans="1:18">
      <c r="A139" s="243">
        <v>272</v>
      </c>
      <c r="B139" s="243" t="s">
        <v>1123</v>
      </c>
      <c r="C139" s="243" t="s">
        <v>1124</v>
      </c>
      <c r="D139" s="243" t="s">
        <v>1049</v>
      </c>
      <c r="E139" s="243">
        <v>84</v>
      </c>
      <c r="F139" s="243">
        <v>1</v>
      </c>
      <c r="G139" s="2">
        <v>42527</v>
      </c>
      <c r="H139">
        <v>2</v>
      </c>
      <c r="I139" s="70" t="s">
        <v>305</v>
      </c>
      <c r="J139">
        <v>50</v>
      </c>
      <c r="K139">
        <v>40</v>
      </c>
      <c r="L139">
        <v>13</v>
      </c>
      <c r="M139">
        <f>3.1416*K139*J139</f>
        <v>6283.2</v>
      </c>
      <c r="N139">
        <v>21</v>
      </c>
      <c r="O139">
        <v>1</v>
      </c>
      <c r="P139" s="3" t="s">
        <v>1052</v>
      </c>
      <c r="Q139">
        <v>0.2</v>
      </c>
      <c r="R139">
        <v>2</v>
      </c>
    </row>
    <row r="140" spans="1:18">
      <c r="A140" s="243">
        <v>272</v>
      </c>
      <c r="B140" s="243" t="s">
        <v>1123</v>
      </c>
      <c r="C140" s="243" t="s">
        <v>1124</v>
      </c>
      <c r="D140" s="243" t="s">
        <v>1049</v>
      </c>
      <c r="E140" s="243">
        <v>84</v>
      </c>
      <c r="F140" s="243">
        <v>1</v>
      </c>
      <c r="G140" s="2">
        <v>42527</v>
      </c>
      <c r="H140">
        <v>2</v>
      </c>
      <c r="I140" s="70" t="s">
        <v>305</v>
      </c>
      <c r="J140">
        <v>50</v>
      </c>
      <c r="K140">
        <v>40</v>
      </c>
      <c r="L140">
        <v>13</v>
      </c>
      <c r="M140">
        <f>3.1416*K140*J140</f>
        <v>6283.2</v>
      </c>
      <c r="N140">
        <v>21</v>
      </c>
      <c r="O140">
        <v>1</v>
      </c>
      <c r="P140" s="3" t="s">
        <v>26</v>
      </c>
      <c r="Q140">
        <v>0.1</v>
      </c>
      <c r="R140">
        <v>2</v>
      </c>
    </row>
    <row r="141" spans="1:18">
      <c r="A141" s="243">
        <v>272</v>
      </c>
      <c r="B141" s="243" t="s">
        <v>1123</v>
      </c>
      <c r="C141" s="243" t="s">
        <v>1124</v>
      </c>
      <c r="D141" s="243" t="s">
        <v>1049</v>
      </c>
      <c r="E141" s="243">
        <v>84</v>
      </c>
      <c r="F141" s="243">
        <v>1</v>
      </c>
      <c r="G141" s="2">
        <v>42527</v>
      </c>
      <c r="H141">
        <v>2</v>
      </c>
      <c r="I141" s="70" t="s">
        <v>305</v>
      </c>
      <c r="J141">
        <v>50</v>
      </c>
      <c r="K141">
        <v>40</v>
      </c>
      <c r="L141">
        <v>13</v>
      </c>
      <c r="M141">
        <f>3.1416*K141*J141</f>
        <v>6283.2</v>
      </c>
      <c r="N141">
        <v>21</v>
      </c>
      <c r="O141">
        <v>1</v>
      </c>
      <c r="P141" s="3" t="s">
        <v>1051</v>
      </c>
      <c r="Q141">
        <v>1</v>
      </c>
      <c r="R141">
        <v>1</v>
      </c>
    </row>
    <row r="142" spans="1:18">
      <c r="A142" s="243">
        <v>272</v>
      </c>
      <c r="B142" s="243" t="s">
        <v>1123</v>
      </c>
      <c r="C142" s="243" t="s">
        <v>1124</v>
      </c>
      <c r="D142" s="243" t="s">
        <v>1049</v>
      </c>
      <c r="E142" s="243">
        <v>84</v>
      </c>
      <c r="F142" s="243">
        <v>1</v>
      </c>
      <c r="G142" s="2">
        <v>42527</v>
      </c>
      <c r="H142">
        <v>2</v>
      </c>
      <c r="I142" s="70" t="s">
        <v>305</v>
      </c>
      <c r="J142">
        <v>50</v>
      </c>
      <c r="K142">
        <v>40</v>
      </c>
      <c r="L142">
        <v>13</v>
      </c>
      <c r="M142">
        <f>3.1416*K142*J142</f>
        <v>6283.2</v>
      </c>
      <c r="N142">
        <v>21</v>
      </c>
      <c r="O142">
        <v>1</v>
      </c>
      <c r="P142" s="3" t="s">
        <v>1050</v>
      </c>
      <c r="Q142">
        <v>1</v>
      </c>
      <c r="R142">
        <v>1</v>
      </c>
    </row>
    <row r="143" spans="1:18">
      <c r="A143" s="243">
        <v>272</v>
      </c>
      <c r="B143" s="243" t="s">
        <v>1123</v>
      </c>
      <c r="C143" s="243" t="s">
        <v>1124</v>
      </c>
      <c r="D143" s="243" t="s">
        <v>1049</v>
      </c>
      <c r="E143" s="243">
        <v>84</v>
      </c>
      <c r="F143" s="243">
        <v>1</v>
      </c>
      <c r="G143" s="2">
        <v>42527</v>
      </c>
      <c r="H143">
        <v>1</v>
      </c>
      <c r="I143" s="70" t="s">
        <v>71</v>
      </c>
      <c r="N143">
        <v>21</v>
      </c>
      <c r="O143">
        <v>1</v>
      </c>
      <c r="P143" s="3" t="s">
        <v>18</v>
      </c>
      <c r="Q143">
        <v>4</v>
      </c>
      <c r="R143">
        <v>6</v>
      </c>
    </row>
    <row r="144" spans="1:18">
      <c r="A144" s="243">
        <v>272</v>
      </c>
      <c r="B144" s="243" t="s">
        <v>1123</v>
      </c>
      <c r="C144" s="243" t="s">
        <v>1124</v>
      </c>
      <c r="D144" s="243" t="s">
        <v>1049</v>
      </c>
      <c r="E144" s="243">
        <v>84</v>
      </c>
      <c r="F144" s="243">
        <v>1</v>
      </c>
      <c r="G144" s="2">
        <v>42527</v>
      </c>
      <c r="H144">
        <v>1</v>
      </c>
      <c r="I144" s="70" t="s">
        <v>71</v>
      </c>
      <c r="N144">
        <v>21</v>
      </c>
      <c r="O144">
        <v>1</v>
      </c>
      <c r="P144" s="3" t="s">
        <v>21</v>
      </c>
      <c r="Q144">
        <v>6</v>
      </c>
      <c r="R144">
        <v>7</v>
      </c>
    </row>
    <row r="145" spans="1:18">
      <c r="A145" s="243">
        <v>272</v>
      </c>
      <c r="B145" s="243" t="s">
        <v>1123</v>
      </c>
      <c r="C145" s="243" t="s">
        <v>1124</v>
      </c>
      <c r="D145" s="243" t="s">
        <v>1049</v>
      </c>
      <c r="E145" s="243">
        <v>84</v>
      </c>
      <c r="F145" s="243">
        <v>1</v>
      </c>
      <c r="G145" s="2">
        <v>42527</v>
      </c>
      <c r="H145">
        <v>1</v>
      </c>
      <c r="I145" s="70" t="s">
        <v>71</v>
      </c>
      <c r="N145">
        <v>21</v>
      </c>
      <c r="O145">
        <v>1</v>
      </c>
      <c r="P145" s="3" t="s">
        <v>1052</v>
      </c>
      <c r="Q145">
        <v>1</v>
      </c>
      <c r="R145">
        <v>6</v>
      </c>
    </row>
    <row r="146" spans="1:18">
      <c r="A146" s="243">
        <v>272</v>
      </c>
      <c r="B146" s="243" t="s">
        <v>1123</v>
      </c>
      <c r="C146" s="243" t="s">
        <v>1124</v>
      </c>
      <c r="D146" s="243" t="s">
        <v>1049</v>
      </c>
      <c r="E146" s="243">
        <v>84</v>
      </c>
      <c r="F146" s="243">
        <v>1</v>
      </c>
      <c r="G146" s="2">
        <v>42527</v>
      </c>
      <c r="H146">
        <v>1</v>
      </c>
      <c r="I146" s="70" t="s">
        <v>71</v>
      </c>
      <c r="N146">
        <v>21</v>
      </c>
      <c r="O146">
        <v>1</v>
      </c>
      <c r="P146" s="3" t="s">
        <v>1051</v>
      </c>
      <c r="Q146">
        <v>1</v>
      </c>
      <c r="R146">
        <v>1</v>
      </c>
    </row>
    <row r="147" spans="1:18">
      <c r="A147" s="243">
        <v>272</v>
      </c>
      <c r="B147" s="243" t="s">
        <v>1123</v>
      </c>
      <c r="C147" s="243" t="s">
        <v>1124</v>
      </c>
      <c r="D147" s="243" t="s">
        <v>1049</v>
      </c>
      <c r="E147" s="243">
        <v>84</v>
      </c>
      <c r="F147" s="243">
        <v>1</v>
      </c>
      <c r="G147" s="2">
        <v>42527</v>
      </c>
      <c r="H147">
        <v>2</v>
      </c>
      <c r="I147" s="70" t="s">
        <v>305</v>
      </c>
      <c r="J147">
        <v>24</v>
      </c>
      <c r="K147">
        <v>28</v>
      </c>
      <c r="L147">
        <v>13</v>
      </c>
      <c r="M147">
        <f>3.1416*K147*J147</f>
        <v>2111.1552000000001</v>
      </c>
      <c r="N147">
        <v>22</v>
      </c>
      <c r="O147">
        <v>1</v>
      </c>
      <c r="P147" s="3" t="s">
        <v>18</v>
      </c>
      <c r="Q147">
        <v>1</v>
      </c>
      <c r="R147">
        <v>2</v>
      </c>
    </row>
    <row r="148" spans="1:18">
      <c r="A148" s="243">
        <v>272</v>
      </c>
      <c r="B148" s="243" t="s">
        <v>1123</v>
      </c>
      <c r="C148" s="243" t="s">
        <v>1124</v>
      </c>
      <c r="D148" s="243" t="s">
        <v>1049</v>
      </c>
      <c r="E148" s="243">
        <v>84</v>
      </c>
      <c r="F148" s="243">
        <v>1</v>
      </c>
      <c r="G148" s="2">
        <v>42527</v>
      </c>
      <c r="H148">
        <v>1</v>
      </c>
      <c r="I148" s="70" t="s">
        <v>71</v>
      </c>
      <c r="N148">
        <v>22</v>
      </c>
      <c r="O148">
        <v>1</v>
      </c>
      <c r="P148" s="3" t="s">
        <v>1053</v>
      </c>
      <c r="Q148">
        <v>1</v>
      </c>
      <c r="R148">
        <v>1</v>
      </c>
    </row>
    <row r="149" spans="1:18">
      <c r="A149" s="243">
        <v>272</v>
      </c>
      <c r="B149" s="243" t="s">
        <v>1123</v>
      </c>
      <c r="C149" s="243" t="s">
        <v>1124</v>
      </c>
      <c r="D149" s="243" t="s">
        <v>1049</v>
      </c>
      <c r="E149" s="243">
        <v>84</v>
      </c>
      <c r="F149" s="243">
        <v>1</v>
      </c>
      <c r="G149" s="2">
        <v>42527</v>
      </c>
      <c r="H149">
        <v>1</v>
      </c>
      <c r="I149" s="70" t="s">
        <v>71</v>
      </c>
      <c r="N149">
        <v>22</v>
      </c>
      <c r="O149">
        <v>1</v>
      </c>
      <c r="P149" s="3" t="s">
        <v>18</v>
      </c>
      <c r="Q149">
        <v>4</v>
      </c>
      <c r="R149">
        <v>5</v>
      </c>
    </row>
    <row r="150" spans="1:18">
      <c r="A150" s="243">
        <v>272</v>
      </c>
      <c r="B150" s="243" t="s">
        <v>1123</v>
      </c>
      <c r="C150" s="243" t="s">
        <v>1124</v>
      </c>
      <c r="D150" s="243" t="s">
        <v>1049</v>
      </c>
      <c r="E150" s="243">
        <v>84</v>
      </c>
      <c r="F150" s="243">
        <v>1</v>
      </c>
      <c r="G150" s="2">
        <v>42527</v>
      </c>
      <c r="H150">
        <v>1</v>
      </c>
      <c r="I150" s="70" t="s">
        <v>71</v>
      </c>
      <c r="N150">
        <v>22</v>
      </c>
      <c r="O150">
        <v>1</v>
      </c>
      <c r="P150" s="3" t="s">
        <v>1051</v>
      </c>
      <c r="Q150">
        <v>0.5</v>
      </c>
      <c r="R150">
        <v>1</v>
      </c>
    </row>
    <row r="151" spans="1:18">
      <c r="A151" s="243">
        <v>272</v>
      </c>
      <c r="B151" s="243" t="s">
        <v>1123</v>
      </c>
      <c r="C151" s="243" t="s">
        <v>1124</v>
      </c>
      <c r="D151" s="243" t="s">
        <v>1049</v>
      </c>
      <c r="E151" s="243">
        <v>84</v>
      </c>
      <c r="F151" s="243">
        <v>1</v>
      </c>
      <c r="G151" s="2">
        <v>42527</v>
      </c>
      <c r="H151">
        <v>2</v>
      </c>
      <c r="I151" s="70" t="s">
        <v>305</v>
      </c>
      <c r="J151">
        <v>40</v>
      </c>
      <c r="K151">
        <v>45</v>
      </c>
      <c r="L151">
        <v>14</v>
      </c>
      <c r="M151">
        <f>3.1416*K151*J151</f>
        <v>5654.8799999999992</v>
      </c>
      <c r="N151">
        <v>23</v>
      </c>
      <c r="O151">
        <v>1</v>
      </c>
      <c r="P151" s="3" t="s">
        <v>18</v>
      </c>
      <c r="Q151">
        <v>5</v>
      </c>
      <c r="R151">
        <v>5</v>
      </c>
    </row>
    <row r="152" spans="1:18">
      <c r="A152" s="243">
        <v>272</v>
      </c>
      <c r="B152" s="243" t="s">
        <v>1123</v>
      </c>
      <c r="C152" s="243" t="s">
        <v>1124</v>
      </c>
      <c r="D152" s="243" t="s">
        <v>1049</v>
      </c>
      <c r="E152" s="243">
        <v>84</v>
      </c>
      <c r="F152" s="243">
        <v>1</v>
      </c>
      <c r="G152" s="2">
        <v>42527</v>
      </c>
      <c r="H152">
        <v>2</v>
      </c>
      <c r="I152" s="70" t="s">
        <v>305</v>
      </c>
      <c r="J152">
        <v>40</v>
      </c>
      <c r="K152">
        <v>45</v>
      </c>
      <c r="L152">
        <v>14</v>
      </c>
      <c r="M152">
        <f>3.1416*K152*J152</f>
        <v>5654.8799999999992</v>
      </c>
      <c r="N152">
        <v>23</v>
      </c>
      <c r="O152">
        <v>1</v>
      </c>
      <c r="P152" s="3" t="s">
        <v>1053</v>
      </c>
      <c r="Q152">
        <v>1</v>
      </c>
      <c r="R152">
        <v>1</v>
      </c>
    </row>
    <row r="153" spans="1:18">
      <c r="A153" s="243">
        <v>272</v>
      </c>
      <c r="B153" s="243" t="s">
        <v>1123</v>
      </c>
      <c r="C153" s="243" t="s">
        <v>1124</v>
      </c>
      <c r="D153" s="243" t="s">
        <v>1049</v>
      </c>
      <c r="E153" s="243">
        <v>84</v>
      </c>
      <c r="F153" s="243">
        <v>1</v>
      </c>
      <c r="G153" s="2">
        <v>42527</v>
      </c>
      <c r="H153">
        <v>2</v>
      </c>
      <c r="I153" s="70" t="s">
        <v>305</v>
      </c>
      <c r="J153">
        <v>40</v>
      </c>
      <c r="K153">
        <v>45</v>
      </c>
      <c r="L153">
        <v>14</v>
      </c>
      <c r="M153">
        <f>3.1416*K153*J153</f>
        <v>5654.8799999999992</v>
      </c>
      <c r="N153">
        <v>23</v>
      </c>
      <c r="O153">
        <v>1</v>
      </c>
      <c r="P153" s="3" t="s">
        <v>21</v>
      </c>
      <c r="Q153">
        <v>3</v>
      </c>
      <c r="R153">
        <v>5</v>
      </c>
    </row>
    <row r="154" spans="1:18">
      <c r="A154" s="243">
        <v>272</v>
      </c>
      <c r="B154" s="243" t="s">
        <v>1123</v>
      </c>
      <c r="C154" s="243" t="s">
        <v>1124</v>
      </c>
      <c r="D154" s="243" t="s">
        <v>1049</v>
      </c>
      <c r="E154" s="243">
        <v>84</v>
      </c>
      <c r="F154" s="243">
        <v>1</v>
      </c>
      <c r="G154" s="2">
        <v>42527</v>
      </c>
      <c r="H154">
        <v>2</v>
      </c>
      <c r="I154" s="70" t="s">
        <v>305</v>
      </c>
      <c r="J154">
        <v>40</v>
      </c>
      <c r="K154">
        <v>45</v>
      </c>
      <c r="L154">
        <v>14</v>
      </c>
      <c r="M154">
        <f>3.1416*K154*J154</f>
        <v>5654.8799999999992</v>
      </c>
      <c r="N154">
        <v>23</v>
      </c>
      <c r="O154">
        <v>1</v>
      </c>
      <c r="P154" s="3" t="s">
        <v>1052</v>
      </c>
      <c r="Q154">
        <v>0.1</v>
      </c>
      <c r="R154">
        <v>1</v>
      </c>
    </row>
    <row r="155" spans="1:18">
      <c r="A155" s="243">
        <v>272</v>
      </c>
      <c r="B155" s="243" t="s">
        <v>1123</v>
      </c>
      <c r="C155" s="243" t="s">
        <v>1124</v>
      </c>
      <c r="D155" s="243" t="s">
        <v>1049</v>
      </c>
      <c r="E155" s="243">
        <v>84</v>
      </c>
      <c r="F155" s="243">
        <v>1</v>
      </c>
      <c r="G155" s="2">
        <v>42527</v>
      </c>
      <c r="H155">
        <v>1</v>
      </c>
      <c r="I155" s="70" t="s">
        <v>71</v>
      </c>
      <c r="N155">
        <v>23</v>
      </c>
      <c r="O155">
        <v>1</v>
      </c>
      <c r="P155" s="3" t="s">
        <v>18</v>
      </c>
      <c r="Q155">
        <v>9</v>
      </c>
      <c r="R155">
        <v>24</v>
      </c>
    </row>
    <row r="156" spans="1:18">
      <c r="A156" s="243">
        <v>272</v>
      </c>
      <c r="B156" s="243" t="s">
        <v>1123</v>
      </c>
      <c r="C156" s="243" t="s">
        <v>1124</v>
      </c>
      <c r="D156" s="243" t="s">
        <v>1049</v>
      </c>
      <c r="E156" s="243">
        <v>84</v>
      </c>
      <c r="F156" s="243">
        <v>1</v>
      </c>
      <c r="G156" s="2">
        <v>42527</v>
      </c>
      <c r="H156">
        <v>1</v>
      </c>
      <c r="I156" s="70" t="s">
        <v>71</v>
      </c>
      <c r="N156">
        <v>23</v>
      </c>
      <c r="O156">
        <v>1</v>
      </c>
      <c r="P156" s="3" t="s">
        <v>1057</v>
      </c>
      <c r="Q156">
        <v>4</v>
      </c>
      <c r="R156">
        <v>2</v>
      </c>
    </row>
    <row r="157" spans="1:18">
      <c r="A157" s="243">
        <v>272</v>
      </c>
      <c r="B157" s="243" t="s">
        <v>1123</v>
      </c>
      <c r="C157" s="243" t="s">
        <v>1124</v>
      </c>
      <c r="D157" s="243" t="s">
        <v>1049</v>
      </c>
      <c r="E157" s="243">
        <v>84</v>
      </c>
      <c r="F157" s="243">
        <v>1</v>
      </c>
      <c r="G157" s="2">
        <v>42527</v>
      </c>
      <c r="H157">
        <v>1</v>
      </c>
      <c r="I157" s="70" t="s">
        <v>71</v>
      </c>
      <c r="N157">
        <v>23</v>
      </c>
      <c r="O157">
        <v>1</v>
      </c>
      <c r="P157" s="3" t="s">
        <v>1052</v>
      </c>
      <c r="Q157">
        <v>0.1</v>
      </c>
      <c r="R157">
        <v>2</v>
      </c>
    </row>
    <row r="158" spans="1:18">
      <c r="A158" s="243">
        <v>272</v>
      </c>
      <c r="B158" s="243" t="s">
        <v>1123</v>
      </c>
      <c r="C158" s="243" t="s">
        <v>1124</v>
      </c>
      <c r="D158" s="243" t="s">
        <v>1049</v>
      </c>
      <c r="E158" s="243">
        <v>84</v>
      </c>
      <c r="F158" s="243">
        <v>1</v>
      </c>
      <c r="G158" s="2">
        <v>42527</v>
      </c>
      <c r="H158">
        <v>2</v>
      </c>
      <c r="I158" s="70" t="s">
        <v>305</v>
      </c>
      <c r="J158">
        <v>33</v>
      </c>
      <c r="K158">
        <v>20</v>
      </c>
      <c r="L158">
        <v>10</v>
      </c>
      <c r="M158">
        <f>3.1416*K158*J158</f>
        <v>2073.4560000000001</v>
      </c>
      <c r="N158">
        <v>24</v>
      </c>
      <c r="O158">
        <v>1</v>
      </c>
      <c r="P158" s="3" t="s">
        <v>1051</v>
      </c>
      <c r="Q158">
        <v>0.5</v>
      </c>
      <c r="R158">
        <v>1</v>
      </c>
    </row>
    <row r="159" spans="1:18">
      <c r="A159" s="243">
        <v>272</v>
      </c>
      <c r="B159" s="243" t="s">
        <v>1123</v>
      </c>
      <c r="C159" s="243" t="s">
        <v>1124</v>
      </c>
      <c r="D159" s="243" t="s">
        <v>1049</v>
      </c>
      <c r="E159" s="243">
        <v>84</v>
      </c>
      <c r="F159" s="243">
        <v>1</v>
      </c>
      <c r="G159" s="2">
        <v>42527</v>
      </c>
      <c r="H159">
        <v>2</v>
      </c>
      <c r="I159" s="70" t="s">
        <v>305</v>
      </c>
      <c r="J159">
        <v>33</v>
      </c>
      <c r="K159">
        <v>20</v>
      </c>
      <c r="L159">
        <v>10</v>
      </c>
      <c r="M159">
        <f>3.1416*K159*J159</f>
        <v>2073.4560000000001</v>
      </c>
      <c r="N159">
        <v>24</v>
      </c>
      <c r="O159">
        <v>1</v>
      </c>
      <c r="P159" s="3" t="s">
        <v>25</v>
      </c>
      <c r="Q159">
        <v>1</v>
      </c>
      <c r="R159">
        <v>4</v>
      </c>
    </row>
    <row r="160" spans="1:18">
      <c r="A160" s="243">
        <v>272</v>
      </c>
      <c r="B160" s="243" t="s">
        <v>1123</v>
      </c>
      <c r="C160" s="243" t="s">
        <v>1124</v>
      </c>
      <c r="D160" s="243" t="s">
        <v>1049</v>
      </c>
      <c r="E160" s="243">
        <v>84</v>
      </c>
      <c r="F160" s="243">
        <v>1</v>
      </c>
      <c r="G160" s="2">
        <v>42527</v>
      </c>
      <c r="H160">
        <v>2</v>
      </c>
      <c r="I160" s="70" t="s">
        <v>305</v>
      </c>
      <c r="J160">
        <v>33</v>
      </c>
      <c r="K160">
        <v>20</v>
      </c>
      <c r="L160">
        <v>10</v>
      </c>
      <c r="M160">
        <f>3.1416*K160*J160</f>
        <v>2073.4560000000001</v>
      </c>
      <c r="N160">
        <v>24</v>
      </c>
      <c r="O160">
        <v>1</v>
      </c>
      <c r="P160" s="3" t="s">
        <v>18</v>
      </c>
      <c r="Q160">
        <v>1</v>
      </c>
      <c r="R160">
        <v>2</v>
      </c>
    </row>
    <row r="161" spans="1:18">
      <c r="A161" s="243">
        <v>272</v>
      </c>
      <c r="B161" s="243" t="s">
        <v>1123</v>
      </c>
      <c r="C161" s="243" t="s">
        <v>1124</v>
      </c>
      <c r="D161" s="243" t="s">
        <v>1049</v>
      </c>
      <c r="E161" s="243">
        <v>84</v>
      </c>
      <c r="F161" s="243">
        <v>1</v>
      </c>
      <c r="G161" s="2">
        <v>42527</v>
      </c>
      <c r="H161">
        <v>1</v>
      </c>
      <c r="I161" s="70" t="s">
        <v>71</v>
      </c>
      <c r="N161">
        <v>24</v>
      </c>
      <c r="O161">
        <v>1</v>
      </c>
      <c r="P161" s="3" t="s">
        <v>361</v>
      </c>
      <c r="Q161">
        <v>3</v>
      </c>
      <c r="R161">
        <v>1</v>
      </c>
    </row>
    <row r="162" spans="1:18">
      <c r="A162" s="243">
        <v>272</v>
      </c>
      <c r="B162" s="243" t="s">
        <v>1123</v>
      </c>
      <c r="C162" s="243" t="s">
        <v>1124</v>
      </c>
      <c r="D162" s="243" t="s">
        <v>1049</v>
      </c>
      <c r="E162" s="243">
        <v>84</v>
      </c>
      <c r="F162" s="243">
        <v>1</v>
      </c>
      <c r="G162" s="2">
        <v>42527</v>
      </c>
      <c r="H162">
        <v>1</v>
      </c>
      <c r="I162" s="70" t="s">
        <v>71</v>
      </c>
      <c r="N162">
        <v>24</v>
      </c>
      <c r="O162">
        <v>1</v>
      </c>
      <c r="P162" s="3" t="s">
        <v>18</v>
      </c>
      <c r="Q162">
        <v>0.5</v>
      </c>
      <c r="R162">
        <v>1</v>
      </c>
    </row>
    <row r="163" spans="1:18">
      <c r="A163" s="243">
        <v>272</v>
      </c>
      <c r="B163" s="243" t="s">
        <v>1123</v>
      </c>
      <c r="C163" s="243" t="s">
        <v>1124</v>
      </c>
      <c r="D163" s="243" t="s">
        <v>1049</v>
      </c>
      <c r="E163" s="243">
        <v>84</v>
      </c>
      <c r="F163" s="243">
        <v>1</v>
      </c>
      <c r="G163" s="2">
        <v>42527</v>
      </c>
      <c r="H163">
        <v>1</v>
      </c>
      <c r="I163" s="70" t="s">
        <v>71</v>
      </c>
      <c r="N163">
        <v>24</v>
      </c>
      <c r="O163">
        <v>1</v>
      </c>
      <c r="P163" s="3" t="s">
        <v>25</v>
      </c>
      <c r="Q163">
        <v>1</v>
      </c>
      <c r="R163">
        <v>4</v>
      </c>
    </row>
    <row r="164" spans="1:18">
      <c r="A164" s="243">
        <v>272</v>
      </c>
      <c r="B164" s="243" t="s">
        <v>1123</v>
      </c>
      <c r="C164" s="243" t="s">
        <v>1124</v>
      </c>
      <c r="D164" s="243" t="s">
        <v>1049</v>
      </c>
      <c r="E164" s="243">
        <v>84</v>
      </c>
      <c r="F164" s="243">
        <v>1</v>
      </c>
      <c r="G164" s="2">
        <v>42527</v>
      </c>
      <c r="H164">
        <v>2</v>
      </c>
      <c r="I164" s="70" t="s">
        <v>305</v>
      </c>
      <c r="J164">
        <v>38</v>
      </c>
      <c r="K164">
        <v>28</v>
      </c>
      <c r="L164">
        <v>12</v>
      </c>
      <c r="M164">
        <f>3.1416*K164*J164</f>
        <v>3342.6623999999997</v>
      </c>
      <c r="N164">
        <v>25</v>
      </c>
      <c r="O164">
        <v>1</v>
      </c>
      <c r="P164" s="3" t="s">
        <v>361</v>
      </c>
      <c r="Q164">
        <v>0.5</v>
      </c>
      <c r="R164">
        <v>1</v>
      </c>
    </row>
    <row r="165" spans="1:18">
      <c r="A165" s="243">
        <v>272</v>
      </c>
      <c r="B165" s="243" t="s">
        <v>1123</v>
      </c>
      <c r="C165" s="243" t="s">
        <v>1124</v>
      </c>
      <c r="D165" s="243" t="s">
        <v>1049</v>
      </c>
      <c r="E165" s="243">
        <v>84</v>
      </c>
      <c r="F165" s="243">
        <v>1</v>
      </c>
      <c r="G165" s="2">
        <v>42527</v>
      </c>
      <c r="H165">
        <v>2</v>
      </c>
      <c r="I165" s="70" t="s">
        <v>305</v>
      </c>
      <c r="J165">
        <v>38</v>
      </c>
      <c r="K165">
        <v>28</v>
      </c>
      <c r="L165">
        <v>12</v>
      </c>
      <c r="M165">
        <f>3.1416*K165*J165</f>
        <v>3342.6623999999997</v>
      </c>
      <c r="N165">
        <v>25</v>
      </c>
      <c r="O165">
        <v>1</v>
      </c>
      <c r="P165" s="3" t="s">
        <v>18</v>
      </c>
      <c r="Q165">
        <v>1</v>
      </c>
      <c r="R165">
        <v>3</v>
      </c>
    </row>
    <row r="166" spans="1:18">
      <c r="A166" s="243">
        <v>272</v>
      </c>
      <c r="B166" s="243" t="s">
        <v>1123</v>
      </c>
      <c r="C166" s="243" t="s">
        <v>1124</v>
      </c>
      <c r="D166" s="243" t="s">
        <v>1049</v>
      </c>
      <c r="E166" s="243">
        <v>84</v>
      </c>
      <c r="F166" s="243">
        <v>1</v>
      </c>
      <c r="G166" s="2">
        <v>42527</v>
      </c>
      <c r="H166">
        <v>2</v>
      </c>
      <c r="I166" s="70" t="s">
        <v>305</v>
      </c>
      <c r="J166">
        <v>38</v>
      </c>
      <c r="K166">
        <v>28</v>
      </c>
      <c r="L166">
        <v>12</v>
      </c>
      <c r="M166">
        <f>3.1416*K166*J166</f>
        <v>3342.6623999999997</v>
      </c>
      <c r="N166">
        <v>25</v>
      </c>
      <c r="O166">
        <v>1</v>
      </c>
      <c r="P166" s="3" t="s">
        <v>1057</v>
      </c>
      <c r="Q166">
        <v>0.5</v>
      </c>
      <c r="R166">
        <v>1</v>
      </c>
    </row>
    <row r="167" spans="1:18">
      <c r="A167" s="243">
        <v>272</v>
      </c>
      <c r="B167" s="243" t="s">
        <v>1123</v>
      </c>
      <c r="C167" s="243" t="s">
        <v>1124</v>
      </c>
      <c r="D167" s="243" t="s">
        <v>1049</v>
      </c>
      <c r="E167" s="243">
        <v>84</v>
      </c>
      <c r="F167" s="243">
        <v>1</v>
      </c>
      <c r="G167" s="2">
        <v>42527</v>
      </c>
      <c r="H167">
        <v>2</v>
      </c>
      <c r="I167" s="70" t="s">
        <v>305</v>
      </c>
      <c r="J167">
        <v>38</v>
      </c>
      <c r="K167">
        <v>28</v>
      </c>
      <c r="L167">
        <v>12</v>
      </c>
      <c r="M167">
        <f>3.1416*K167*J167</f>
        <v>3342.6623999999997</v>
      </c>
      <c r="N167">
        <v>25</v>
      </c>
      <c r="O167">
        <v>1</v>
      </c>
      <c r="P167" s="3" t="s">
        <v>25</v>
      </c>
      <c r="Q167">
        <v>0.2</v>
      </c>
      <c r="R167">
        <v>2</v>
      </c>
    </row>
    <row r="168" spans="1:18">
      <c r="A168" s="243">
        <v>272</v>
      </c>
      <c r="B168" s="243" t="s">
        <v>1123</v>
      </c>
      <c r="C168" s="243" t="s">
        <v>1124</v>
      </c>
      <c r="D168" s="243" t="s">
        <v>1049</v>
      </c>
      <c r="E168" s="243">
        <v>84</v>
      </c>
      <c r="F168" s="243">
        <v>1</v>
      </c>
      <c r="G168" s="2">
        <v>42527</v>
      </c>
      <c r="H168">
        <v>1</v>
      </c>
      <c r="I168" s="70" t="s">
        <v>71</v>
      </c>
      <c r="N168">
        <v>25</v>
      </c>
      <c r="O168">
        <v>1</v>
      </c>
      <c r="P168" s="3" t="s">
        <v>18</v>
      </c>
      <c r="Q168">
        <v>3</v>
      </c>
      <c r="R168">
        <v>4</v>
      </c>
    </row>
    <row r="169" spans="1:18">
      <c r="A169" s="243">
        <v>272</v>
      </c>
      <c r="B169" s="243" t="s">
        <v>1123</v>
      </c>
      <c r="C169" s="243" t="s">
        <v>1124</v>
      </c>
      <c r="D169" s="243" t="s">
        <v>1049</v>
      </c>
      <c r="E169" s="243">
        <v>84</v>
      </c>
      <c r="F169" s="243">
        <v>1</v>
      </c>
      <c r="G169" s="2">
        <v>42527</v>
      </c>
      <c r="H169">
        <v>1</v>
      </c>
      <c r="I169" s="70" t="s">
        <v>71</v>
      </c>
      <c r="N169">
        <v>25</v>
      </c>
      <c r="O169">
        <v>1</v>
      </c>
      <c r="P169" s="3" t="s">
        <v>1051</v>
      </c>
      <c r="Q169">
        <v>0.5</v>
      </c>
      <c r="R169">
        <v>2</v>
      </c>
    </row>
    <row r="170" spans="1:18">
      <c r="A170" s="243">
        <v>272</v>
      </c>
      <c r="B170" s="243" t="s">
        <v>1123</v>
      </c>
      <c r="C170" s="243" t="s">
        <v>1124</v>
      </c>
      <c r="D170" s="243" t="s">
        <v>1049</v>
      </c>
      <c r="E170" s="243">
        <v>84</v>
      </c>
      <c r="F170" s="243">
        <v>1</v>
      </c>
      <c r="G170" s="2">
        <v>42527</v>
      </c>
      <c r="H170">
        <v>1</v>
      </c>
      <c r="I170" s="70" t="s">
        <v>71</v>
      </c>
      <c r="N170">
        <v>25</v>
      </c>
      <c r="O170">
        <v>1</v>
      </c>
      <c r="P170" s="3" t="s">
        <v>25</v>
      </c>
      <c r="Q170">
        <v>0.25</v>
      </c>
      <c r="R170">
        <v>3</v>
      </c>
    </row>
    <row r="171" spans="1:18">
      <c r="A171" s="243">
        <v>272</v>
      </c>
      <c r="B171" s="243" t="s">
        <v>1123</v>
      </c>
      <c r="C171" s="243" t="s">
        <v>1124</v>
      </c>
      <c r="D171" s="243" t="s">
        <v>1049</v>
      </c>
      <c r="E171" s="243">
        <v>84</v>
      </c>
      <c r="F171" s="243">
        <v>1</v>
      </c>
      <c r="G171" s="2">
        <v>42527</v>
      </c>
      <c r="H171">
        <v>1</v>
      </c>
      <c r="I171" s="70" t="s">
        <v>71</v>
      </c>
      <c r="N171">
        <v>25</v>
      </c>
      <c r="O171">
        <v>1</v>
      </c>
      <c r="P171" s="3" t="s">
        <v>1061</v>
      </c>
      <c r="Q171">
        <v>0.5</v>
      </c>
      <c r="R171">
        <v>1</v>
      </c>
    </row>
    <row r="172" spans="1:18">
      <c r="A172" s="243">
        <v>272</v>
      </c>
      <c r="B172" s="243" t="s">
        <v>1123</v>
      </c>
      <c r="C172" s="243" t="s">
        <v>1124</v>
      </c>
      <c r="D172" s="243" t="s">
        <v>1049</v>
      </c>
      <c r="E172" s="243">
        <v>84</v>
      </c>
      <c r="F172" s="243">
        <v>1</v>
      </c>
      <c r="G172" s="2">
        <v>42527</v>
      </c>
      <c r="H172">
        <v>2</v>
      </c>
      <c r="I172" s="70" t="s">
        <v>1062</v>
      </c>
      <c r="J172">
        <v>100</v>
      </c>
      <c r="K172">
        <v>100</v>
      </c>
      <c r="L172">
        <v>130</v>
      </c>
      <c r="M172">
        <f>3.1416*K172*J172</f>
        <v>31415.999999999996</v>
      </c>
      <c r="N172">
        <v>1</v>
      </c>
      <c r="O172" s="70" t="s">
        <v>1059</v>
      </c>
      <c r="P172" s="3" t="s">
        <v>361</v>
      </c>
      <c r="Q172">
        <v>20</v>
      </c>
      <c r="R172">
        <v>2</v>
      </c>
    </row>
    <row r="173" spans="1:18">
      <c r="A173" s="243">
        <v>272</v>
      </c>
      <c r="B173" s="243" t="s">
        <v>1123</v>
      </c>
      <c r="C173" s="243" t="s">
        <v>1124</v>
      </c>
      <c r="D173" s="243" t="s">
        <v>1049</v>
      </c>
      <c r="E173" s="243">
        <v>84</v>
      </c>
      <c r="F173" s="243">
        <v>1</v>
      </c>
      <c r="G173" s="2">
        <v>42527</v>
      </c>
      <c r="H173">
        <v>2</v>
      </c>
      <c r="I173" s="70" t="s">
        <v>1062</v>
      </c>
      <c r="J173">
        <v>100</v>
      </c>
      <c r="K173">
        <v>100</v>
      </c>
      <c r="L173">
        <v>130</v>
      </c>
      <c r="M173">
        <f>3.1416*K173*J173</f>
        <v>31415.999999999996</v>
      </c>
      <c r="N173">
        <v>1</v>
      </c>
      <c r="O173" s="70" t="s">
        <v>1059</v>
      </c>
      <c r="P173" s="3" t="s">
        <v>147</v>
      </c>
      <c r="Q173">
        <v>30</v>
      </c>
      <c r="R173">
        <v>2</v>
      </c>
    </row>
    <row r="174" spans="1:18">
      <c r="A174" s="243">
        <v>272</v>
      </c>
      <c r="B174" s="243" t="s">
        <v>1123</v>
      </c>
      <c r="C174" s="243" t="s">
        <v>1124</v>
      </c>
      <c r="D174" s="243" t="s">
        <v>1049</v>
      </c>
      <c r="E174" s="243">
        <v>84</v>
      </c>
      <c r="F174" s="243">
        <v>1</v>
      </c>
      <c r="G174" s="2">
        <v>42527</v>
      </c>
      <c r="H174">
        <v>2</v>
      </c>
      <c r="I174" s="70" t="s">
        <v>1062</v>
      </c>
      <c r="J174">
        <v>100</v>
      </c>
      <c r="K174">
        <v>100</v>
      </c>
      <c r="L174">
        <v>130</v>
      </c>
      <c r="M174">
        <f>3.1416*K174*J174</f>
        <v>31415.999999999996</v>
      </c>
      <c r="N174">
        <v>1</v>
      </c>
      <c r="O174" s="70" t="s">
        <v>1059</v>
      </c>
      <c r="P174" s="3" t="s">
        <v>1054</v>
      </c>
      <c r="Q174">
        <v>5</v>
      </c>
      <c r="R174">
        <v>1</v>
      </c>
    </row>
    <row r="175" spans="1:18">
      <c r="A175" s="243">
        <v>272</v>
      </c>
      <c r="B175" s="243" t="s">
        <v>1123</v>
      </c>
      <c r="C175" s="243" t="s">
        <v>1124</v>
      </c>
      <c r="D175" s="243" t="s">
        <v>1049</v>
      </c>
      <c r="E175" s="243">
        <v>84</v>
      </c>
      <c r="F175" s="243">
        <v>1</v>
      </c>
      <c r="G175" s="2">
        <v>42527</v>
      </c>
      <c r="H175">
        <v>2</v>
      </c>
      <c r="I175" s="70" t="s">
        <v>1062</v>
      </c>
      <c r="J175">
        <v>100</v>
      </c>
      <c r="K175">
        <v>100</v>
      </c>
      <c r="L175">
        <v>130</v>
      </c>
      <c r="M175">
        <f>3.1416*K175*J175</f>
        <v>31415.999999999996</v>
      </c>
      <c r="N175">
        <v>1</v>
      </c>
      <c r="O175" s="70" t="s">
        <v>1059</v>
      </c>
      <c r="P175" s="3" t="s">
        <v>18</v>
      </c>
      <c r="Q175">
        <v>2</v>
      </c>
      <c r="R175">
        <v>1</v>
      </c>
    </row>
    <row r="176" spans="1:18">
      <c r="A176" s="243">
        <v>272</v>
      </c>
      <c r="B176" s="243" t="s">
        <v>1123</v>
      </c>
      <c r="C176" s="243" t="s">
        <v>1124</v>
      </c>
      <c r="D176" s="243" t="s">
        <v>1049</v>
      </c>
      <c r="E176" s="243">
        <v>84</v>
      </c>
      <c r="F176" s="243">
        <v>1</v>
      </c>
      <c r="G176" s="2">
        <v>42527</v>
      </c>
      <c r="H176">
        <v>1</v>
      </c>
      <c r="I176" s="70" t="s">
        <v>71</v>
      </c>
      <c r="N176">
        <v>1</v>
      </c>
      <c r="O176" s="70" t="s">
        <v>1059</v>
      </c>
      <c r="P176" s="3" t="s">
        <v>25</v>
      </c>
      <c r="Q176">
        <v>15</v>
      </c>
      <c r="R176">
        <v>8</v>
      </c>
    </row>
    <row r="177" spans="1:18">
      <c r="A177" s="243">
        <v>272</v>
      </c>
      <c r="B177" s="243" t="s">
        <v>1123</v>
      </c>
      <c r="C177" s="243" t="s">
        <v>1124</v>
      </c>
      <c r="D177" s="243" t="s">
        <v>1049</v>
      </c>
      <c r="E177" s="243">
        <v>84</v>
      </c>
      <c r="F177" s="243">
        <v>1</v>
      </c>
      <c r="G177" s="2">
        <v>42527</v>
      </c>
      <c r="H177">
        <v>1</v>
      </c>
      <c r="I177" s="70" t="s">
        <v>71</v>
      </c>
      <c r="N177">
        <v>1</v>
      </c>
      <c r="O177" s="70" t="s">
        <v>1059</v>
      </c>
      <c r="P177" s="3" t="s">
        <v>1054</v>
      </c>
      <c r="Q177">
        <v>10</v>
      </c>
      <c r="R177">
        <v>2</v>
      </c>
    </row>
    <row r="178" spans="1:18">
      <c r="A178" s="243">
        <v>272</v>
      </c>
      <c r="B178" s="243" t="s">
        <v>1123</v>
      </c>
      <c r="C178" s="243" t="s">
        <v>1124</v>
      </c>
      <c r="D178" s="243" t="s">
        <v>1049</v>
      </c>
      <c r="E178" s="243">
        <v>84</v>
      </c>
      <c r="F178" s="243">
        <v>1</v>
      </c>
      <c r="G178" s="2">
        <v>42527</v>
      </c>
      <c r="H178">
        <v>1</v>
      </c>
      <c r="I178" s="70" t="s">
        <v>71</v>
      </c>
      <c r="N178">
        <v>1</v>
      </c>
      <c r="O178" s="70" t="s">
        <v>1059</v>
      </c>
      <c r="P178" s="3" t="s">
        <v>1053</v>
      </c>
      <c r="Q178">
        <v>1</v>
      </c>
      <c r="R178">
        <v>2</v>
      </c>
    </row>
    <row r="179" spans="1:18">
      <c r="A179" s="243">
        <v>272</v>
      </c>
      <c r="B179" s="243" t="s">
        <v>1123</v>
      </c>
      <c r="C179" s="243" t="s">
        <v>1124</v>
      </c>
      <c r="D179" s="243" t="s">
        <v>1049</v>
      </c>
      <c r="E179" s="243">
        <v>84</v>
      </c>
      <c r="F179" s="243">
        <v>1</v>
      </c>
      <c r="G179" s="2">
        <v>42527</v>
      </c>
      <c r="H179">
        <v>1</v>
      </c>
      <c r="I179" s="70" t="s">
        <v>71</v>
      </c>
      <c r="N179">
        <v>1</v>
      </c>
      <c r="O179" s="70" t="s">
        <v>1059</v>
      </c>
      <c r="P179" s="3" t="s">
        <v>18</v>
      </c>
      <c r="Q179">
        <v>10</v>
      </c>
      <c r="R179">
        <v>11</v>
      </c>
    </row>
    <row r="180" spans="1:18">
      <c r="A180" s="243">
        <v>272</v>
      </c>
      <c r="B180" s="243" t="s">
        <v>1123</v>
      </c>
      <c r="C180" s="243" t="s">
        <v>1124</v>
      </c>
      <c r="D180" s="243" t="s">
        <v>1049</v>
      </c>
      <c r="E180" s="243">
        <v>84</v>
      </c>
      <c r="F180" s="243">
        <v>1</v>
      </c>
      <c r="G180" s="2">
        <v>42527</v>
      </c>
      <c r="H180">
        <v>2</v>
      </c>
      <c r="I180" s="70" t="s">
        <v>1062</v>
      </c>
      <c r="J180">
        <v>100</v>
      </c>
      <c r="K180">
        <v>110</v>
      </c>
      <c r="L180">
        <v>130</v>
      </c>
      <c r="M180">
        <f>3.1416*K180*J180</f>
        <v>34557.600000000006</v>
      </c>
      <c r="N180">
        <v>2</v>
      </c>
      <c r="O180" s="70" t="s">
        <v>1059</v>
      </c>
      <c r="P180" s="3" t="s">
        <v>1063</v>
      </c>
      <c r="Q180">
        <v>20</v>
      </c>
      <c r="R180">
        <v>2</v>
      </c>
    </row>
    <row r="181" spans="1:18">
      <c r="A181" s="243">
        <v>272</v>
      </c>
      <c r="B181" s="243" t="s">
        <v>1123</v>
      </c>
      <c r="C181" s="243" t="s">
        <v>1124</v>
      </c>
      <c r="D181" s="243" t="s">
        <v>1049</v>
      </c>
      <c r="E181" s="243">
        <v>84</v>
      </c>
      <c r="F181" s="243">
        <v>1</v>
      </c>
      <c r="G181" s="2">
        <v>42527</v>
      </c>
      <c r="H181">
        <v>2</v>
      </c>
      <c r="I181" s="70" t="s">
        <v>1062</v>
      </c>
      <c r="J181">
        <v>100</v>
      </c>
      <c r="K181">
        <v>110</v>
      </c>
      <c r="L181">
        <v>130</v>
      </c>
      <c r="M181">
        <f>3.1416*K181*J181</f>
        <v>34557.600000000006</v>
      </c>
      <c r="N181">
        <v>2</v>
      </c>
      <c r="O181" s="70" t="s">
        <v>1059</v>
      </c>
      <c r="P181" s="3" t="s">
        <v>147</v>
      </c>
      <c r="Q181">
        <v>20</v>
      </c>
      <c r="R181">
        <v>2</v>
      </c>
    </row>
    <row r="182" spans="1:18">
      <c r="A182" s="243">
        <v>272</v>
      </c>
      <c r="B182" s="243" t="s">
        <v>1123</v>
      </c>
      <c r="C182" s="243" t="s">
        <v>1124</v>
      </c>
      <c r="D182" s="243" t="s">
        <v>1049</v>
      </c>
      <c r="E182" s="243">
        <v>84</v>
      </c>
      <c r="F182" s="243">
        <v>1</v>
      </c>
      <c r="G182" s="2">
        <v>42527</v>
      </c>
      <c r="H182">
        <v>1</v>
      </c>
      <c r="I182" s="70" t="s">
        <v>71</v>
      </c>
      <c r="N182">
        <v>2</v>
      </c>
      <c r="O182" s="70" t="s">
        <v>1059</v>
      </c>
      <c r="P182" s="3" t="s">
        <v>25</v>
      </c>
      <c r="Q182">
        <v>5</v>
      </c>
      <c r="R182">
        <v>3</v>
      </c>
    </row>
    <row r="183" spans="1:18">
      <c r="A183" s="243">
        <v>272</v>
      </c>
      <c r="B183" s="243" t="s">
        <v>1123</v>
      </c>
      <c r="C183" s="243" t="s">
        <v>1124</v>
      </c>
      <c r="D183" s="243" t="s">
        <v>1049</v>
      </c>
      <c r="E183" s="243">
        <v>84</v>
      </c>
      <c r="F183" s="243">
        <v>1</v>
      </c>
      <c r="G183" s="2">
        <v>42527</v>
      </c>
      <c r="H183">
        <v>1</v>
      </c>
      <c r="I183" s="70" t="s">
        <v>71</v>
      </c>
      <c r="N183">
        <v>2</v>
      </c>
      <c r="O183" s="70" t="s">
        <v>1059</v>
      </c>
      <c r="P183" s="3" t="s">
        <v>18</v>
      </c>
      <c r="Q183">
        <v>10</v>
      </c>
      <c r="R183">
        <v>20</v>
      </c>
    </row>
    <row r="184" spans="1:18">
      <c r="A184" s="243">
        <v>272</v>
      </c>
      <c r="B184" s="243" t="s">
        <v>1123</v>
      </c>
      <c r="C184" s="243" t="s">
        <v>1124</v>
      </c>
      <c r="D184" s="243" t="s">
        <v>1049</v>
      </c>
      <c r="E184" s="243">
        <v>84</v>
      </c>
      <c r="F184" s="243">
        <v>1</v>
      </c>
      <c r="G184" s="2">
        <v>42527</v>
      </c>
      <c r="H184">
        <v>1</v>
      </c>
      <c r="I184" s="70" t="s">
        <v>71</v>
      </c>
      <c r="N184">
        <v>2</v>
      </c>
      <c r="O184" s="70" t="s">
        <v>1059</v>
      </c>
      <c r="P184" s="3" t="s">
        <v>1051</v>
      </c>
      <c r="Q184">
        <v>5</v>
      </c>
      <c r="R184">
        <v>5</v>
      </c>
    </row>
    <row r="185" spans="1:18">
      <c r="A185" s="243">
        <v>272</v>
      </c>
      <c r="B185" s="243" t="s">
        <v>1123</v>
      </c>
      <c r="C185" s="243" t="s">
        <v>1124</v>
      </c>
      <c r="D185" s="243" t="s">
        <v>1049</v>
      </c>
      <c r="E185" s="243">
        <v>84</v>
      </c>
      <c r="F185" s="243">
        <v>1</v>
      </c>
      <c r="G185" s="2">
        <v>42527</v>
      </c>
      <c r="H185">
        <v>1</v>
      </c>
      <c r="I185" s="70" t="s">
        <v>71</v>
      </c>
      <c r="N185">
        <v>2</v>
      </c>
      <c r="O185" s="70" t="s">
        <v>1059</v>
      </c>
      <c r="P185" s="3" t="s">
        <v>1053</v>
      </c>
      <c r="Q185">
        <v>1</v>
      </c>
      <c r="R185">
        <v>1</v>
      </c>
    </row>
    <row r="186" spans="1:18">
      <c r="A186" s="243">
        <v>272</v>
      </c>
      <c r="B186" s="243" t="s">
        <v>1123</v>
      </c>
      <c r="C186" s="243" t="s">
        <v>1124</v>
      </c>
      <c r="D186" s="243" t="s">
        <v>1049</v>
      </c>
      <c r="E186" s="243">
        <v>84</v>
      </c>
      <c r="F186" s="243">
        <v>1</v>
      </c>
      <c r="G186" s="2">
        <v>42527</v>
      </c>
      <c r="H186">
        <v>2</v>
      </c>
      <c r="I186" s="70" t="s">
        <v>1062</v>
      </c>
      <c r="J186">
        <v>80</v>
      </c>
      <c r="K186">
        <v>70</v>
      </c>
      <c r="L186">
        <v>54</v>
      </c>
      <c r="M186">
        <f>3.1416*K186*J186</f>
        <v>17592.96</v>
      </c>
      <c r="N186">
        <v>3</v>
      </c>
      <c r="O186" s="70" t="s">
        <v>1059</v>
      </c>
      <c r="P186" s="3" t="s">
        <v>147</v>
      </c>
      <c r="Q186">
        <v>30</v>
      </c>
      <c r="R186">
        <v>10</v>
      </c>
    </row>
    <row r="187" spans="1:18">
      <c r="A187" s="243">
        <v>272</v>
      </c>
      <c r="B187" s="243" t="s">
        <v>1123</v>
      </c>
      <c r="C187" s="243" t="s">
        <v>1124</v>
      </c>
      <c r="D187" s="243" t="s">
        <v>1049</v>
      </c>
      <c r="E187" s="243">
        <v>84</v>
      </c>
      <c r="F187" s="243">
        <v>1</v>
      </c>
      <c r="G187" s="2">
        <v>42527</v>
      </c>
      <c r="H187">
        <v>2</v>
      </c>
      <c r="I187" s="70" t="s">
        <v>1062</v>
      </c>
      <c r="J187">
        <v>80</v>
      </c>
      <c r="K187">
        <v>70</v>
      </c>
      <c r="L187">
        <v>54</v>
      </c>
      <c r="M187">
        <f>3.1416*K187*J187</f>
        <v>17592.96</v>
      </c>
      <c r="N187">
        <v>3</v>
      </c>
      <c r="O187" s="70" t="s">
        <v>1059</v>
      </c>
      <c r="P187" s="3" t="s">
        <v>361</v>
      </c>
      <c r="Q187">
        <v>10</v>
      </c>
      <c r="R187">
        <v>3</v>
      </c>
    </row>
    <row r="188" spans="1:18">
      <c r="A188" s="243">
        <v>272</v>
      </c>
      <c r="B188" s="243" t="s">
        <v>1123</v>
      </c>
      <c r="C188" s="243" t="s">
        <v>1124</v>
      </c>
      <c r="D188" s="243" t="s">
        <v>1049</v>
      </c>
      <c r="E188" s="243">
        <v>84</v>
      </c>
      <c r="F188" s="243">
        <v>1</v>
      </c>
      <c r="G188" s="2">
        <v>42527</v>
      </c>
      <c r="H188">
        <v>1</v>
      </c>
      <c r="I188" s="70" t="s">
        <v>71</v>
      </c>
      <c r="N188">
        <v>3</v>
      </c>
      <c r="O188" s="70" t="s">
        <v>1059</v>
      </c>
      <c r="P188" s="3" t="s">
        <v>18</v>
      </c>
      <c r="Q188">
        <v>5</v>
      </c>
      <c r="R188">
        <v>30</v>
      </c>
    </row>
    <row r="189" spans="1:18">
      <c r="A189" s="243">
        <v>272</v>
      </c>
      <c r="B189" s="243" t="s">
        <v>1123</v>
      </c>
      <c r="C189" s="243" t="s">
        <v>1124</v>
      </c>
      <c r="D189" s="243" t="s">
        <v>1049</v>
      </c>
      <c r="E189" s="243">
        <v>84</v>
      </c>
      <c r="F189" s="243">
        <v>1</v>
      </c>
      <c r="G189" s="2">
        <v>42527</v>
      </c>
      <c r="H189">
        <v>1</v>
      </c>
      <c r="I189" s="70" t="s">
        <v>71</v>
      </c>
      <c r="N189">
        <v>3</v>
      </c>
      <c r="O189" s="70" t="s">
        <v>1059</v>
      </c>
      <c r="P189" s="3" t="s">
        <v>147</v>
      </c>
      <c r="Q189">
        <v>5</v>
      </c>
      <c r="R189">
        <v>3</v>
      </c>
    </row>
    <row r="190" spans="1:18">
      <c r="A190" s="243">
        <v>272</v>
      </c>
      <c r="B190" s="243" t="s">
        <v>1123</v>
      </c>
      <c r="C190" s="243" t="s">
        <v>1124</v>
      </c>
      <c r="D190" s="243" t="s">
        <v>1049</v>
      </c>
      <c r="E190" s="243">
        <v>84</v>
      </c>
      <c r="F190" s="243">
        <v>1</v>
      </c>
      <c r="G190" s="2">
        <v>42527</v>
      </c>
      <c r="H190">
        <v>1</v>
      </c>
      <c r="I190" s="70" t="s">
        <v>71</v>
      </c>
      <c r="N190">
        <v>3</v>
      </c>
      <c r="O190" s="70" t="s">
        <v>1059</v>
      </c>
      <c r="P190" s="3" t="s">
        <v>1051</v>
      </c>
      <c r="Q190">
        <v>2</v>
      </c>
      <c r="R190">
        <v>1</v>
      </c>
    </row>
    <row r="191" spans="1:18">
      <c r="A191" s="243">
        <v>272</v>
      </c>
      <c r="B191" s="243" t="s">
        <v>1123</v>
      </c>
      <c r="C191" s="243" t="s">
        <v>1124</v>
      </c>
      <c r="D191" s="243" t="s">
        <v>1049</v>
      </c>
      <c r="E191" s="243">
        <v>84</v>
      </c>
      <c r="F191" s="243">
        <v>1</v>
      </c>
      <c r="G191" s="2">
        <v>42527</v>
      </c>
      <c r="H191">
        <v>2</v>
      </c>
      <c r="I191" s="70" t="s">
        <v>1062</v>
      </c>
      <c r="J191">
        <v>100</v>
      </c>
      <c r="K191">
        <v>100</v>
      </c>
      <c r="L191">
        <v>110</v>
      </c>
      <c r="M191">
        <f>3.1416*K191*J191</f>
        <v>31415.999999999996</v>
      </c>
      <c r="N191">
        <v>4</v>
      </c>
      <c r="O191" s="70" t="s">
        <v>1059</v>
      </c>
      <c r="P191" s="3" t="s">
        <v>147</v>
      </c>
      <c r="Q191">
        <v>30</v>
      </c>
      <c r="R191">
        <v>5</v>
      </c>
    </row>
    <row r="192" spans="1:18">
      <c r="A192" s="243">
        <v>272</v>
      </c>
      <c r="B192" s="243" t="s">
        <v>1123</v>
      </c>
      <c r="C192" s="243" t="s">
        <v>1124</v>
      </c>
      <c r="D192" s="243" t="s">
        <v>1049</v>
      </c>
      <c r="E192" s="243">
        <v>84</v>
      </c>
      <c r="F192" s="243">
        <v>1</v>
      </c>
      <c r="G192" s="2">
        <v>42527</v>
      </c>
      <c r="H192">
        <v>2</v>
      </c>
      <c r="I192" s="70" t="s">
        <v>1062</v>
      </c>
      <c r="J192">
        <v>100</v>
      </c>
      <c r="K192">
        <v>100</v>
      </c>
      <c r="L192">
        <v>110</v>
      </c>
      <c r="M192">
        <f>3.1416*K192*J192</f>
        <v>31415.999999999996</v>
      </c>
      <c r="N192">
        <v>4</v>
      </c>
      <c r="O192" s="70" t="s">
        <v>1059</v>
      </c>
      <c r="P192" s="3" t="s">
        <v>18</v>
      </c>
      <c r="Q192">
        <v>5</v>
      </c>
      <c r="R192">
        <v>1</v>
      </c>
    </row>
    <row r="193" spans="1:18">
      <c r="A193" s="243">
        <v>272</v>
      </c>
      <c r="B193" s="243" t="s">
        <v>1123</v>
      </c>
      <c r="C193" s="243" t="s">
        <v>1124</v>
      </c>
      <c r="D193" s="243" t="s">
        <v>1049</v>
      </c>
      <c r="E193" s="243">
        <v>84</v>
      </c>
      <c r="F193" s="243">
        <v>1</v>
      </c>
      <c r="G193" s="2">
        <v>42527</v>
      </c>
      <c r="H193">
        <v>1</v>
      </c>
      <c r="I193" s="70" t="s">
        <v>71</v>
      </c>
      <c r="N193">
        <v>4</v>
      </c>
      <c r="O193" s="70" t="s">
        <v>1059</v>
      </c>
      <c r="P193" s="3" t="s">
        <v>18</v>
      </c>
      <c r="Q193">
        <v>20</v>
      </c>
      <c r="R193">
        <v>50</v>
      </c>
    </row>
    <row r="194" spans="1:18">
      <c r="A194" s="243">
        <v>272</v>
      </c>
      <c r="B194" s="243" t="s">
        <v>1123</v>
      </c>
      <c r="C194" s="243" t="s">
        <v>1124</v>
      </c>
      <c r="D194" s="243" t="s">
        <v>1049</v>
      </c>
      <c r="E194" s="243">
        <v>84</v>
      </c>
      <c r="F194" s="243">
        <v>1</v>
      </c>
      <c r="G194" s="2">
        <v>42527</v>
      </c>
      <c r="H194">
        <v>1</v>
      </c>
      <c r="I194" s="70" t="s">
        <v>71</v>
      </c>
      <c r="N194">
        <v>4</v>
      </c>
      <c r="O194" s="70" t="s">
        <v>1059</v>
      </c>
      <c r="P194" s="3" t="s">
        <v>1051</v>
      </c>
      <c r="Q194">
        <v>2</v>
      </c>
      <c r="R194">
        <v>2</v>
      </c>
    </row>
    <row r="195" spans="1:18">
      <c r="A195" s="243">
        <v>272</v>
      </c>
      <c r="B195" s="243" t="s">
        <v>1123</v>
      </c>
      <c r="C195" s="243" t="s">
        <v>1124</v>
      </c>
      <c r="D195" s="243" t="s">
        <v>1049</v>
      </c>
      <c r="E195" s="243">
        <v>84</v>
      </c>
      <c r="F195" s="243">
        <v>1</v>
      </c>
      <c r="G195" s="2">
        <v>42527</v>
      </c>
      <c r="H195">
        <v>1</v>
      </c>
      <c r="I195" s="70" t="s">
        <v>71</v>
      </c>
      <c r="N195">
        <v>4</v>
      </c>
      <c r="O195" s="70" t="s">
        <v>1059</v>
      </c>
      <c r="P195" s="3" t="s">
        <v>147</v>
      </c>
      <c r="Q195">
        <v>1</v>
      </c>
      <c r="R195">
        <v>1</v>
      </c>
    </row>
    <row r="196" spans="1:18">
      <c r="A196" s="243">
        <v>272</v>
      </c>
      <c r="B196" s="243" t="s">
        <v>1123</v>
      </c>
      <c r="C196" s="243" t="s">
        <v>1124</v>
      </c>
      <c r="D196" s="243" t="s">
        <v>1049</v>
      </c>
      <c r="E196" s="243">
        <v>84</v>
      </c>
      <c r="F196" s="243">
        <v>1</v>
      </c>
      <c r="G196" s="2">
        <v>42527</v>
      </c>
      <c r="H196">
        <v>2</v>
      </c>
      <c r="I196" s="70" t="s">
        <v>1062</v>
      </c>
      <c r="J196">
        <v>100</v>
      </c>
      <c r="K196">
        <v>100</v>
      </c>
      <c r="L196">
        <v>190</v>
      </c>
      <c r="M196">
        <f>3.1416*K196*J196</f>
        <v>31415.999999999996</v>
      </c>
      <c r="N196">
        <v>5</v>
      </c>
      <c r="O196" s="70" t="s">
        <v>1059</v>
      </c>
      <c r="P196" s="3" t="s">
        <v>1057</v>
      </c>
      <c r="Q196">
        <v>10</v>
      </c>
      <c r="R196">
        <v>2</v>
      </c>
    </row>
    <row r="197" spans="1:18">
      <c r="A197" s="243">
        <v>272</v>
      </c>
      <c r="B197" s="243" t="s">
        <v>1123</v>
      </c>
      <c r="C197" s="243" t="s">
        <v>1124</v>
      </c>
      <c r="D197" s="243" t="s">
        <v>1049</v>
      </c>
      <c r="E197" s="243">
        <v>84</v>
      </c>
      <c r="F197" s="243">
        <v>1</v>
      </c>
      <c r="G197" s="2">
        <v>42527</v>
      </c>
      <c r="H197">
        <v>2</v>
      </c>
      <c r="I197" s="70" t="s">
        <v>1062</v>
      </c>
      <c r="J197">
        <v>100</v>
      </c>
      <c r="K197">
        <v>100</v>
      </c>
      <c r="L197">
        <v>190</v>
      </c>
      <c r="M197">
        <f>3.1416*K197*J197</f>
        <v>31415.999999999996</v>
      </c>
      <c r="N197">
        <v>5</v>
      </c>
      <c r="O197" s="70" t="s">
        <v>1059</v>
      </c>
      <c r="P197" s="3" t="s">
        <v>1054</v>
      </c>
      <c r="Q197">
        <v>2</v>
      </c>
      <c r="R197">
        <v>1</v>
      </c>
    </row>
    <row r="198" spans="1:18">
      <c r="A198" s="243">
        <v>272</v>
      </c>
      <c r="B198" s="243" t="s">
        <v>1123</v>
      </c>
      <c r="C198" s="243" t="s">
        <v>1124</v>
      </c>
      <c r="D198" s="243" t="s">
        <v>1049</v>
      </c>
      <c r="E198" s="243">
        <v>84</v>
      </c>
      <c r="F198" s="243">
        <v>1</v>
      </c>
      <c r="G198" s="2">
        <v>42527</v>
      </c>
      <c r="H198">
        <v>2</v>
      </c>
      <c r="I198" s="70" t="s">
        <v>1062</v>
      </c>
      <c r="J198">
        <v>100</v>
      </c>
      <c r="K198">
        <v>100</v>
      </c>
      <c r="L198">
        <v>190</v>
      </c>
      <c r="M198">
        <f>3.1416*K198*J198</f>
        <v>31415.999999999996</v>
      </c>
      <c r="N198">
        <v>5</v>
      </c>
      <c r="O198" s="70" t="s">
        <v>1059</v>
      </c>
      <c r="P198" s="3" t="s">
        <v>147</v>
      </c>
      <c r="Q198">
        <v>10</v>
      </c>
      <c r="R198">
        <v>4</v>
      </c>
    </row>
    <row r="199" spans="1:18">
      <c r="A199" s="243">
        <v>272</v>
      </c>
      <c r="B199" s="243" t="s">
        <v>1123</v>
      </c>
      <c r="C199" s="243" t="s">
        <v>1124</v>
      </c>
      <c r="D199" s="243" t="s">
        <v>1049</v>
      </c>
      <c r="E199" s="243">
        <v>84</v>
      </c>
      <c r="F199" s="243">
        <v>1</v>
      </c>
      <c r="G199" s="2">
        <v>42527</v>
      </c>
      <c r="H199">
        <v>1</v>
      </c>
      <c r="I199" s="70" t="s">
        <v>71</v>
      </c>
      <c r="N199">
        <v>5</v>
      </c>
      <c r="O199" s="70" t="s">
        <v>1059</v>
      </c>
      <c r="P199" s="3" t="s">
        <v>147</v>
      </c>
      <c r="Q199">
        <v>5</v>
      </c>
      <c r="R199">
        <v>3</v>
      </c>
    </row>
    <row r="200" spans="1:18">
      <c r="A200" s="243">
        <v>272</v>
      </c>
      <c r="B200" s="243" t="s">
        <v>1123</v>
      </c>
      <c r="C200" s="243" t="s">
        <v>1124</v>
      </c>
      <c r="D200" s="243" t="s">
        <v>1049</v>
      </c>
      <c r="E200" s="243">
        <v>84</v>
      </c>
      <c r="F200" s="243">
        <v>1</v>
      </c>
      <c r="G200" s="2">
        <v>42527</v>
      </c>
      <c r="H200">
        <v>1</v>
      </c>
      <c r="I200" s="70" t="s">
        <v>71</v>
      </c>
      <c r="N200">
        <v>5</v>
      </c>
      <c r="O200" s="70" t="s">
        <v>1059</v>
      </c>
      <c r="P200" s="3" t="s">
        <v>18</v>
      </c>
      <c r="Q200">
        <v>15</v>
      </c>
      <c r="R200">
        <v>25</v>
      </c>
    </row>
    <row r="201" spans="1:18">
      <c r="A201" s="243">
        <v>272</v>
      </c>
      <c r="B201" s="243" t="s">
        <v>1123</v>
      </c>
      <c r="C201" s="243" t="s">
        <v>1124</v>
      </c>
      <c r="D201" s="243" t="s">
        <v>1049</v>
      </c>
      <c r="E201" s="243">
        <v>84</v>
      </c>
      <c r="F201" s="243">
        <v>1</v>
      </c>
      <c r="G201" s="2">
        <v>42527</v>
      </c>
      <c r="H201">
        <v>1</v>
      </c>
      <c r="I201" s="70" t="s">
        <v>71</v>
      </c>
      <c r="N201">
        <v>5</v>
      </c>
      <c r="O201" s="70" t="s">
        <v>1059</v>
      </c>
      <c r="P201" s="3" t="s">
        <v>1050</v>
      </c>
      <c r="Q201">
        <v>1</v>
      </c>
      <c r="R201">
        <v>1</v>
      </c>
    </row>
    <row r="202" spans="1:18">
      <c r="A202" s="243">
        <v>272</v>
      </c>
      <c r="B202" s="243" t="s">
        <v>1123</v>
      </c>
      <c r="C202" s="243" t="s">
        <v>1124</v>
      </c>
      <c r="D202" s="243" t="s">
        <v>1049</v>
      </c>
      <c r="E202" s="243">
        <v>84</v>
      </c>
      <c r="F202" s="243">
        <v>1</v>
      </c>
      <c r="G202" s="2">
        <v>42527</v>
      </c>
      <c r="H202">
        <v>2</v>
      </c>
      <c r="I202" s="70" t="s">
        <v>1062</v>
      </c>
      <c r="J202">
        <v>100</v>
      </c>
      <c r="K202">
        <v>100</v>
      </c>
      <c r="L202">
        <v>170</v>
      </c>
      <c r="M202">
        <f t="shared" ref="M202:M209" si="1">3.1416*K202*J202</f>
        <v>31415.999999999996</v>
      </c>
      <c r="N202">
        <v>6</v>
      </c>
      <c r="O202" s="70" t="s">
        <v>1059</v>
      </c>
      <c r="P202" s="3" t="s">
        <v>18</v>
      </c>
      <c r="Q202">
        <v>5</v>
      </c>
      <c r="R202">
        <v>5</v>
      </c>
    </row>
    <row r="203" spans="1:18">
      <c r="A203" s="243">
        <v>272</v>
      </c>
      <c r="B203" s="243" t="s">
        <v>1123</v>
      </c>
      <c r="C203" s="243" t="s">
        <v>1124</v>
      </c>
      <c r="D203" s="243" t="s">
        <v>1049</v>
      </c>
      <c r="E203" s="243">
        <v>84</v>
      </c>
      <c r="F203" s="243">
        <v>1</v>
      </c>
      <c r="G203" s="2">
        <v>42527</v>
      </c>
      <c r="H203">
        <v>2</v>
      </c>
      <c r="I203" s="70" t="s">
        <v>1062</v>
      </c>
      <c r="J203">
        <v>100</v>
      </c>
      <c r="K203">
        <v>100</v>
      </c>
      <c r="L203">
        <v>170</v>
      </c>
      <c r="M203">
        <f t="shared" si="1"/>
        <v>31415.999999999996</v>
      </c>
      <c r="N203">
        <v>6</v>
      </c>
      <c r="O203" s="70" t="s">
        <v>1059</v>
      </c>
      <c r="P203" s="3" t="s">
        <v>147</v>
      </c>
      <c r="Q203">
        <v>30</v>
      </c>
      <c r="R203">
        <v>2</v>
      </c>
    </row>
    <row r="204" spans="1:18">
      <c r="A204" s="243">
        <v>272</v>
      </c>
      <c r="B204" s="243" t="s">
        <v>1123</v>
      </c>
      <c r="C204" s="243" t="s">
        <v>1124</v>
      </c>
      <c r="D204" s="243" t="s">
        <v>1049</v>
      </c>
      <c r="E204" s="243">
        <v>84</v>
      </c>
      <c r="F204" s="243">
        <v>1</v>
      </c>
      <c r="G204" s="2">
        <v>42527</v>
      </c>
      <c r="H204">
        <v>1</v>
      </c>
      <c r="I204" s="70" t="s">
        <v>71</v>
      </c>
      <c r="N204">
        <v>6</v>
      </c>
      <c r="O204" s="70" t="s">
        <v>1059</v>
      </c>
      <c r="P204" s="3" t="s">
        <v>18</v>
      </c>
      <c r="Q204">
        <v>15</v>
      </c>
      <c r="R204">
        <v>25</v>
      </c>
    </row>
    <row r="205" spans="1:18">
      <c r="A205" s="243">
        <v>272</v>
      </c>
      <c r="B205" s="243" t="s">
        <v>1123</v>
      </c>
      <c r="C205" s="243" t="s">
        <v>1124</v>
      </c>
      <c r="D205" s="243" t="s">
        <v>1049</v>
      </c>
      <c r="E205" s="243">
        <v>84</v>
      </c>
      <c r="F205" s="243">
        <v>1</v>
      </c>
      <c r="G205" s="2">
        <v>42527</v>
      </c>
      <c r="H205">
        <v>2</v>
      </c>
      <c r="I205" s="70" t="s">
        <v>1062</v>
      </c>
      <c r="J205">
        <v>87</v>
      </c>
      <c r="K205">
        <v>71</v>
      </c>
      <c r="L205">
        <v>60</v>
      </c>
      <c r="M205">
        <f t="shared" si="1"/>
        <v>19405.663199999999</v>
      </c>
      <c r="N205">
        <v>7</v>
      </c>
      <c r="O205" s="70" t="s">
        <v>1059</v>
      </c>
      <c r="P205" s="3" t="s">
        <v>18</v>
      </c>
      <c r="Q205">
        <v>2</v>
      </c>
      <c r="R205">
        <v>5</v>
      </c>
    </row>
    <row r="206" spans="1:18">
      <c r="A206" s="243">
        <v>272</v>
      </c>
      <c r="B206" s="243" t="s">
        <v>1123</v>
      </c>
      <c r="C206" s="243" t="s">
        <v>1124</v>
      </c>
      <c r="D206" s="243" t="s">
        <v>1049</v>
      </c>
      <c r="E206" s="243">
        <v>84</v>
      </c>
      <c r="F206" s="243">
        <v>1</v>
      </c>
      <c r="G206" s="2">
        <v>42527</v>
      </c>
      <c r="H206">
        <v>2</v>
      </c>
      <c r="I206" s="70" t="s">
        <v>1062</v>
      </c>
      <c r="J206">
        <v>87</v>
      </c>
      <c r="K206">
        <v>71</v>
      </c>
      <c r="L206">
        <v>60</v>
      </c>
      <c r="M206">
        <f t="shared" si="1"/>
        <v>19405.663199999999</v>
      </c>
      <c r="N206">
        <v>7</v>
      </c>
      <c r="O206" s="70" t="s">
        <v>1059</v>
      </c>
      <c r="P206" s="3" t="s">
        <v>147</v>
      </c>
      <c r="Q206">
        <v>30</v>
      </c>
      <c r="R206">
        <v>5</v>
      </c>
    </row>
    <row r="207" spans="1:18">
      <c r="A207" s="243">
        <v>272</v>
      </c>
      <c r="B207" s="243" t="s">
        <v>1123</v>
      </c>
      <c r="C207" s="243" t="s">
        <v>1124</v>
      </c>
      <c r="D207" s="243" t="s">
        <v>1049</v>
      </c>
      <c r="E207" s="243">
        <v>84</v>
      </c>
      <c r="F207" s="243">
        <v>1</v>
      </c>
      <c r="G207" s="2">
        <v>42527</v>
      </c>
      <c r="H207">
        <v>1</v>
      </c>
      <c r="I207" s="70" t="s">
        <v>71</v>
      </c>
      <c r="N207">
        <v>7</v>
      </c>
      <c r="O207" s="70" t="s">
        <v>1059</v>
      </c>
      <c r="P207" s="3" t="s">
        <v>18</v>
      </c>
      <c r="Q207">
        <v>5</v>
      </c>
      <c r="R207">
        <v>5</v>
      </c>
    </row>
    <row r="208" spans="1:18">
      <c r="A208" s="243">
        <v>272</v>
      </c>
      <c r="B208" s="243" t="s">
        <v>1123</v>
      </c>
      <c r="C208" s="243" t="s">
        <v>1124</v>
      </c>
      <c r="D208" s="243" t="s">
        <v>1049</v>
      </c>
      <c r="E208" s="243">
        <v>84</v>
      </c>
      <c r="F208" s="243">
        <v>1</v>
      </c>
      <c r="G208" s="2">
        <v>42527</v>
      </c>
      <c r="H208">
        <v>2</v>
      </c>
      <c r="I208" s="70" t="s">
        <v>1062</v>
      </c>
      <c r="J208">
        <v>100</v>
      </c>
      <c r="K208">
        <v>100</v>
      </c>
      <c r="L208">
        <v>200</v>
      </c>
      <c r="M208">
        <f t="shared" si="1"/>
        <v>31415.999999999996</v>
      </c>
      <c r="N208">
        <v>8</v>
      </c>
      <c r="O208" s="70" t="s">
        <v>1059</v>
      </c>
      <c r="P208" s="3" t="s">
        <v>361</v>
      </c>
      <c r="Q208">
        <v>20</v>
      </c>
      <c r="R208">
        <v>5</v>
      </c>
    </row>
    <row r="209" spans="1:18">
      <c r="A209" s="243">
        <v>272</v>
      </c>
      <c r="B209" s="243" t="s">
        <v>1123</v>
      </c>
      <c r="C209" s="243" t="s">
        <v>1124</v>
      </c>
      <c r="D209" s="243" t="s">
        <v>1049</v>
      </c>
      <c r="E209" s="243">
        <v>84</v>
      </c>
      <c r="F209" s="243">
        <v>1</v>
      </c>
      <c r="G209" s="2">
        <v>42527</v>
      </c>
      <c r="H209">
        <v>2</v>
      </c>
      <c r="I209" s="70" t="s">
        <v>1062</v>
      </c>
      <c r="J209">
        <v>100</v>
      </c>
      <c r="K209">
        <v>100</v>
      </c>
      <c r="L209">
        <v>200</v>
      </c>
      <c r="M209">
        <f t="shared" si="1"/>
        <v>31415.999999999996</v>
      </c>
      <c r="N209">
        <v>8</v>
      </c>
      <c r="O209" s="70" t="s">
        <v>1059</v>
      </c>
      <c r="P209" s="3" t="s">
        <v>1064</v>
      </c>
      <c r="Q209">
        <v>1</v>
      </c>
      <c r="R209">
        <v>1</v>
      </c>
    </row>
    <row r="210" spans="1:18">
      <c r="A210" s="243">
        <v>272</v>
      </c>
      <c r="B210" s="243" t="s">
        <v>1123</v>
      </c>
      <c r="C210" s="243" t="s">
        <v>1124</v>
      </c>
      <c r="D210" s="243" t="s">
        <v>1049</v>
      </c>
      <c r="E210" s="243">
        <v>84</v>
      </c>
      <c r="F210" s="243">
        <v>1</v>
      </c>
      <c r="G210" s="2">
        <v>42527</v>
      </c>
      <c r="H210">
        <v>1</v>
      </c>
      <c r="I210" s="70" t="s">
        <v>71</v>
      </c>
      <c r="N210">
        <v>8</v>
      </c>
      <c r="O210" s="70" t="s">
        <v>1059</v>
      </c>
      <c r="P210" s="3" t="s">
        <v>18</v>
      </c>
      <c r="Q210">
        <v>5</v>
      </c>
      <c r="R210">
        <v>7</v>
      </c>
    </row>
    <row r="211" spans="1:18">
      <c r="A211" s="243">
        <v>272</v>
      </c>
      <c r="B211" s="243" t="s">
        <v>1123</v>
      </c>
      <c r="C211" s="243" t="s">
        <v>1124</v>
      </c>
      <c r="D211" s="243" t="s">
        <v>1049</v>
      </c>
      <c r="E211" s="243">
        <v>84</v>
      </c>
      <c r="F211" s="243">
        <v>1</v>
      </c>
      <c r="G211" s="2">
        <v>42527</v>
      </c>
      <c r="H211">
        <v>1</v>
      </c>
      <c r="I211" s="70" t="s">
        <v>71</v>
      </c>
      <c r="N211">
        <v>8</v>
      </c>
      <c r="O211" s="70" t="s">
        <v>1059</v>
      </c>
      <c r="P211" s="3" t="s">
        <v>147</v>
      </c>
      <c r="Q211">
        <v>1</v>
      </c>
      <c r="R211">
        <v>1</v>
      </c>
    </row>
    <row r="212" spans="1:18">
      <c r="A212" s="243">
        <v>272</v>
      </c>
      <c r="B212" s="243" t="s">
        <v>1123</v>
      </c>
      <c r="C212" s="243" t="s">
        <v>1124</v>
      </c>
      <c r="D212" s="243" t="s">
        <v>1049</v>
      </c>
      <c r="E212" s="243">
        <v>84</v>
      </c>
      <c r="F212" s="243">
        <v>1</v>
      </c>
      <c r="G212" s="2">
        <v>42527</v>
      </c>
      <c r="H212">
        <v>2</v>
      </c>
      <c r="I212" s="70" t="s">
        <v>1062</v>
      </c>
      <c r="J212">
        <v>100</v>
      </c>
      <c r="K212">
        <v>100</v>
      </c>
      <c r="L212">
        <v>180</v>
      </c>
      <c r="M212">
        <f>3.1416*K212*J212</f>
        <v>31415.999999999996</v>
      </c>
      <c r="N212">
        <v>9</v>
      </c>
      <c r="O212" s="70" t="s">
        <v>1059</v>
      </c>
      <c r="P212" s="3" t="s">
        <v>147</v>
      </c>
      <c r="Q212">
        <v>50</v>
      </c>
      <c r="R212">
        <v>5</v>
      </c>
    </row>
    <row r="213" spans="1:18">
      <c r="A213" s="243">
        <v>272</v>
      </c>
      <c r="B213" s="243" t="s">
        <v>1123</v>
      </c>
      <c r="C213" s="243" t="s">
        <v>1124</v>
      </c>
      <c r="D213" s="243" t="s">
        <v>1049</v>
      </c>
      <c r="E213" s="243">
        <v>84</v>
      </c>
      <c r="F213" s="243">
        <v>1</v>
      </c>
      <c r="G213" s="2">
        <v>42527</v>
      </c>
      <c r="H213">
        <v>2</v>
      </c>
      <c r="I213" s="70" t="s">
        <v>1062</v>
      </c>
      <c r="J213">
        <v>100</v>
      </c>
      <c r="K213">
        <v>100</v>
      </c>
      <c r="L213">
        <v>180</v>
      </c>
      <c r="M213">
        <f>3.1416*K213*J213</f>
        <v>31415.999999999996</v>
      </c>
      <c r="N213">
        <v>9</v>
      </c>
      <c r="O213" s="70" t="s">
        <v>1059</v>
      </c>
      <c r="P213" s="3" t="s">
        <v>18</v>
      </c>
      <c r="Q213">
        <v>1</v>
      </c>
      <c r="R213">
        <v>2</v>
      </c>
    </row>
    <row r="214" spans="1:18">
      <c r="A214" s="243">
        <v>272</v>
      </c>
      <c r="B214" s="243" t="s">
        <v>1123</v>
      </c>
      <c r="C214" s="243" t="s">
        <v>1124</v>
      </c>
      <c r="D214" s="243" t="s">
        <v>1049</v>
      </c>
      <c r="E214" s="243">
        <v>84</v>
      </c>
      <c r="F214" s="243">
        <v>1</v>
      </c>
      <c r="G214" s="2">
        <v>42527</v>
      </c>
      <c r="H214">
        <v>2</v>
      </c>
      <c r="I214" s="70" t="s">
        <v>1062</v>
      </c>
      <c r="J214">
        <v>100</v>
      </c>
      <c r="K214">
        <v>100</v>
      </c>
      <c r="L214">
        <v>180</v>
      </c>
      <c r="M214">
        <f>3.1416*K214*J214</f>
        <v>31415.999999999996</v>
      </c>
      <c r="N214">
        <v>9</v>
      </c>
      <c r="O214" s="70" t="s">
        <v>1059</v>
      </c>
      <c r="P214" s="3" t="s">
        <v>1051</v>
      </c>
      <c r="Q214">
        <v>1</v>
      </c>
      <c r="R214">
        <v>1</v>
      </c>
    </row>
    <row r="215" spans="1:18">
      <c r="A215" s="243">
        <v>272</v>
      </c>
      <c r="B215" s="243" t="s">
        <v>1123</v>
      </c>
      <c r="C215" s="243" t="s">
        <v>1124</v>
      </c>
      <c r="D215" s="243" t="s">
        <v>1049</v>
      </c>
      <c r="E215" s="243">
        <v>84</v>
      </c>
      <c r="F215" s="243">
        <v>1</v>
      </c>
      <c r="G215" s="2">
        <v>42527</v>
      </c>
      <c r="H215">
        <v>1</v>
      </c>
      <c r="I215" s="70" t="s">
        <v>71</v>
      </c>
      <c r="N215">
        <v>9</v>
      </c>
      <c r="O215" s="70" t="s">
        <v>1059</v>
      </c>
      <c r="P215" s="3" t="s">
        <v>18</v>
      </c>
      <c r="Q215">
        <v>5</v>
      </c>
      <c r="R215">
        <v>8</v>
      </c>
    </row>
    <row r="216" spans="1:18">
      <c r="A216" s="243">
        <v>272</v>
      </c>
      <c r="B216" s="243" t="s">
        <v>1123</v>
      </c>
      <c r="C216" s="243" t="s">
        <v>1124</v>
      </c>
      <c r="D216" s="243" t="s">
        <v>1049</v>
      </c>
      <c r="E216" s="243">
        <v>84</v>
      </c>
      <c r="F216" s="243">
        <v>1</v>
      </c>
      <c r="G216" s="2">
        <v>42527</v>
      </c>
      <c r="H216">
        <v>1</v>
      </c>
      <c r="I216" s="70" t="s">
        <v>71</v>
      </c>
      <c r="N216">
        <v>9</v>
      </c>
      <c r="O216" s="70" t="s">
        <v>1059</v>
      </c>
      <c r="P216" s="3" t="s">
        <v>147</v>
      </c>
      <c r="Q216">
        <v>5</v>
      </c>
      <c r="R216">
        <v>1</v>
      </c>
    </row>
    <row r="217" spans="1:18">
      <c r="A217" s="243">
        <v>272</v>
      </c>
      <c r="B217" s="243" t="s">
        <v>1123</v>
      </c>
      <c r="C217" s="243" t="s">
        <v>1124</v>
      </c>
      <c r="D217" s="243" t="s">
        <v>1049</v>
      </c>
      <c r="E217" s="243">
        <v>84</v>
      </c>
      <c r="F217" s="243">
        <v>1</v>
      </c>
      <c r="G217" s="2">
        <v>42527</v>
      </c>
      <c r="H217">
        <v>2</v>
      </c>
      <c r="I217" s="70" t="s">
        <v>1062</v>
      </c>
      <c r="J217">
        <v>100</v>
      </c>
      <c r="K217">
        <v>100</v>
      </c>
      <c r="L217">
        <v>160</v>
      </c>
      <c r="M217">
        <f>3.1416*K217*J217</f>
        <v>31415.999999999996</v>
      </c>
      <c r="N217">
        <v>10</v>
      </c>
      <c r="O217" s="70" t="s">
        <v>1059</v>
      </c>
      <c r="P217" s="3" t="s">
        <v>147</v>
      </c>
      <c r="Q217">
        <v>40</v>
      </c>
      <c r="R217">
        <v>3</v>
      </c>
    </row>
    <row r="218" spans="1:18">
      <c r="A218" s="243">
        <v>272</v>
      </c>
      <c r="B218" s="243" t="s">
        <v>1123</v>
      </c>
      <c r="C218" s="243" t="s">
        <v>1124</v>
      </c>
      <c r="D218" s="243" t="s">
        <v>1049</v>
      </c>
      <c r="E218" s="243">
        <v>84</v>
      </c>
      <c r="F218" s="243">
        <v>1</v>
      </c>
      <c r="G218" s="2">
        <v>42527</v>
      </c>
      <c r="H218">
        <v>2</v>
      </c>
      <c r="I218" s="70" t="s">
        <v>1062</v>
      </c>
      <c r="J218">
        <v>100</v>
      </c>
      <c r="K218">
        <v>100</v>
      </c>
      <c r="L218">
        <v>160</v>
      </c>
      <c r="M218">
        <f>3.1416*K218*J218</f>
        <v>31415.999999999996</v>
      </c>
      <c r="N218">
        <v>10</v>
      </c>
      <c r="O218" s="70" t="s">
        <v>1059</v>
      </c>
      <c r="P218" s="3" t="s">
        <v>18</v>
      </c>
      <c r="Q218">
        <v>20</v>
      </c>
      <c r="R218">
        <v>20</v>
      </c>
    </row>
    <row r="219" spans="1:18">
      <c r="A219" s="243">
        <v>272</v>
      </c>
      <c r="B219" s="243" t="s">
        <v>1123</v>
      </c>
      <c r="C219" s="243" t="s">
        <v>1124</v>
      </c>
      <c r="D219" s="243" t="s">
        <v>1049</v>
      </c>
      <c r="E219" s="243">
        <v>84</v>
      </c>
      <c r="F219" s="243">
        <v>1</v>
      </c>
      <c r="G219" s="2">
        <v>42527</v>
      </c>
      <c r="H219">
        <v>1</v>
      </c>
      <c r="I219" s="70" t="s">
        <v>71</v>
      </c>
      <c r="N219">
        <v>10</v>
      </c>
      <c r="O219" s="70" t="s">
        <v>1059</v>
      </c>
      <c r="P219" s="3" t="s">
        <v>18</v>
      </c>
      <c r="Q219">
        <v>25</v>
      </c>
      <c r="R219">
        <v>40</v>
      </c>
    </row>
    <row r="220" spans="1:18">
      <c r="A220" s="243">
        <v>272</v>
      </c>
      <c r="B220" s="243" t="s">
        <v>1123</v>
      </c>
      <c r="C220" s="243" t="s">
        <v>1124</v>
      </c>
      <c r="D220" s="243" t="s">
        <v>1049</v>
      </c>
      <c r="E220" s="243">
        <v>84</v>
      </c>
      <c r="F220" s="243">
        <v>1</v>
      </c>
      <c r="G220" s="2">
        <v>42527</v>
      </c>
      <c r="H220">
        <v>1</v>
      </c>
      <c r="I220" s="70" t="s">
        <v>71</v>
      </c>
      <c r="N220">
        <v>10</v>
      </c>
      <c r="O220" s="70" t="s">
        <v>1059</v>
      </c>
      <c r="P220" s="3" t="s">
        <v>147</v>
      </c>
      <c r="Q220">
        <v>5</v>
      </c>
      <c r="R220">
        <v>1</v>
      </c>
    </row>
    <row r="221" spans="1:18">
      <c r="A221" s="243">
        <v>272</v>
      </c>
      <c r="B221" s="243" t="s">
        <v>1123</v>
      </c>
      <c r="C221" s="243" t="s">
        <v>1124</v>
      </c>
      <c r="D221" s="243" t="s">
        <v>1049</v>
      </c>
      <c r="E221" s="243">
        <v>84</v>
      </c>
      <c r="F221" s="243">
        <v>1</v>
      </c>
      <c r="G221" s="2">
        <v>42527</v>
      </c>
      <c r="H221">
        <v>2</v>
      </c>
      <c r="I221" s="70" t="s">
        <v>1062</v>
      </c>
      <c r="J221">
        <v>100</v>
      </c>
      <c r="K221">
        <v>100</v>
      </c>
      <c r="L221">
        <v>185</v>
      </c>
      <c r="M221">
        <f>3.1416*K221*J221</f>
        <v>31415.999999999996</v>
      </c>
      <c r="N221">
        <v>11</v>
      </c>
      <c r="O221" s="70" t="s">
        <v>1059</v>
      </c>
      <c r="P221" s="3" t="s">
        <v>18</v>
      </c>
      <c r="Q221">
        <v>15</v>
      </c>
      <c r="R221">
        <v>10</v>
      </c>
    </row>
    <row r="222" spans="1:18">
      <c r="A222" s="243">
        <v>272</v>
      </c>
      <c r="B222" s="243" t="s">
        <v>1123</v>
      </c>
      <c r="C222" s="243" t="s">
        <v>1124</v>
      </c>
      <c r="D222" s="243" t="s">
        <v>1049</v>
      </c>
      <c r="E222" s="243">
        <v>84</v>
      </c>
      <c r="F222" s="243">
        <v>1</v>
      </c>
      <c r="G222" s="2">
        <v>42527</v>
      </c>
      <c r="H222">
        <v>2</v>
      </c>
      <c r="I222" s="70" t="s">
        <v>1062</v>
      </c>
      <c r="J222">
        <v>100</v>
      </c>
      <c r="K222">
        <v>100</v>
      </c>
      <c r="L222">
        <v>185</v>
      </c>
      <c r="M222">
        <f>3.1416*K222*J222</f>
        <v>31415.999999999996</v>
      </c>
      <c r="N222">
        <v>11</v>
      </c>
      <c r="O222" s="70" t="s">
        <v>1059</v>
      </c>
      <c r="P222" s="3" t="s">
        <v>147</v>
      </c>
      <c r="Q222">
        <v>30</v>
      </c>
      <c r="R222">
        <v>5</v>
      </c>
    </row>
    <row r="223" spans="1:18">
      <c r="A223" s="243">
        <v>272</v>
      </c>
      <c r="B223" s="243" t="s">
        <v>1123</v>
      </c>
      <c r="C223" s="243" t="s">
        <v>1124</v>
      </c>
      <c r="D223" s="243" t="s">
        <v>1049</v>
      </c>
      <c r="E223" s="243">
        <v>84</v>
      </c>
      <c r="F223" s="243">
        <v>1</v>
      </c>
      <c r="G223" s="2">
        <v>42527</v>
      </c>
      <c r="H223">
        <v>1</v>
      </c>
      <c r="I223" s="70" t="s">
        <v>71</v>
      </c>
      <c r="N223">
        <v>11</v>
      </c>
      <c r="O223" s="70" t="s">
        <v>1059</v>
      </c>
      <c r="P223" s="3" t="s">
        <v>147</v>
      </c>
      <c r="Q223">
        <v>1</v>
      </c>
      <c r="R223">
        <v>1</v>
      </c>
    </row>
    <row r="224" spans="1:18">
      <c r="A224" s="243">
        <v>272</v>
      </c>
      <c r="B224" s="243" t="s">
        <v>1123</v>
      </c>
      <c r="C224" s="243" t="s">
        <v>1124</v>
      </c>
      <c r="D224" s="243" t="s">
        <v>1049</v>
      </c>
      <c r="E224" s="243">
        <v>84</v>
      </c>
      <c r="F224" s="243">
        <v>1</v>
      </c>
      <c r="G224" s="2">
        <v>42527</v>
      </c>
      <c r="H224">
        <v>1</v>
      </c>
      <c r="I224" s="70" t="s">
        <v>71</v>
      </c>
      <c r="N224">
        <v>11</v>
      </c>
      <c r="O224" s="70" t="s">
        <v>1059</v>
      </c>
      <c r="P224" s="3" t="s">
        <v>18</v>
      </c>
      <c r="Q224">
        <v>7</v>
      </c>
      <c r="R224">
        <v>10</v>
      </c>
    </row>
    <row r="225" spans="1:18">
      <c r="A225" s="243">
        <v>272</v>
      </c>
      <c r="B225" s="243" t="s">
        <v>1123</v>
      </c>
      <c r="C225" s="243" t="s">
        <v>1124</v>
      </c>
      <c r="D225" s="243" t="s">
        <v>1049</v>
      </c>
      <c r="E225" s="243">
        <v>84</v>
      </c>
      <c r="F225" s="243">
        <v>1</v>
      </c>
      <c r="G225" s="2">
        <v>42527</v>
      </c>
      <c r="H225">
        <v>2</v>
      </c>
      <c r="I225" s="70" t="s">
        <v>1062</v>
      </c>
      <c r="J225">
        <v>180</v>
      </c>
      <c r="K225">
        <v>90</v>
      </c>
      <c r="L225">
        <v>110</v>
      </c>
      <c r="M225">
        <f>3.1416*K225*J225</f>
        <v>50893.919999999998</v>
      </c>
      <c r="N225">
        <v>12</v>
      </c>
      <c r="O225" s="70" t="s">
        <v>1065</v>
      </c>
      <c r="P225" s="3" t="s">
        <v>147</v>
      </c>
      <c r="Q225">
        <v>50</v>
      </c>
      <c r="R225">
        <v>10</v>
      </c>
    </row>
    <row r="226" spans="1:18">
      <c r="A226" s="243">
        <v>272</v>
      </c>
      <c r="B226" s="243" t="s">
        <v>1123</v>
      </c>
      <c r="C226" s="243" t="s">
        <v>1124</v>
      </c>
      <c r="D226" s="243" t="s">
        <v>1049</v>
      </c>
      <c r="E226" s="243">
        <v>84</v>
      </c>
      <c r="F226" s="243">
        <v>1</v>
      </c>
      <c r="G226" s="2">
        <v>42527</v>
      </c>
      <c r="H226">
        <v>2</v>
      </c>
      <c r="I226" s="70" t="s">
        <v>1062</v>
      </c>
      <c r="J226">
        <v>180</v>
      </c>
      <c r="K226">
        <v>90</v>
      </c>
      <c r="L226">
        <v>110</v>
      </c>
      <c r="M226">
        <f>3.1416*K226*J226</f>
        <v>50893.919999999998</v>
      </c>
      <c r="N226">
        <v>12</v>
      </c>
      <c r="O226" s="70" t="s">
        <v>1065</v>
      </c>
      <c r="P226" s="3" t="s">
        <v>18</v>
      </c>
      <c r="Q226">
        <v>10</v>
      </c>
      <c r="R226">
        <v>12</v>
      </c>
    </row>
    <row r="227" spans="1:18">
      <c r="A227" s="243">
        <v>272</v>
      </c>
      <c r="B227" s="243" t="s">
        <v>1123</v>
      </c>
      <c r="C227" s="243" t="s">
        <v>1124</v>
      </c>
      <c r="D227" s="243" t="s">
        <v>1049</v>
      </c>
      <c r="E227" s="243">
        <v>84</v>
      </c>
      <c r="F227" s="243">
        <v>1</v>
      </c>
      <c r="G227" s="2">
        <v>42527</v>
      </c>
      <c r="H227">
        <v>1</v>
      </c>
      <c r="I227" s="70" t="s">
        <v>71</v>
      </c>
      <c r="N227">
        <v>12</v>
      </c>
      <c r="O227" s="70" t="s">
        <v>1065</v>
      </c>
      <c r="P227" s="3" t="s">
        <v>147</v>
      </c>
      <c r="Q227">
        <v>1</v>
      </c>
      <c r="R227">
        <v>1</v>
      </c>
    </row>
    <row r="228" spans="1:18">
      <c r="A228" s="243">
        <v>272</v>
      </c>
      <c r="B228" s="243" t="s">
        <v>1123</v>
      </c>
      <c r="C228" s="243" t="s">
        <v>1124</v>
      </c>
      <c r="D228" s="243" t="s">
        <v>1049</v>
      </c>
      <c r="E228" s="243">
        <v>84</v>
      </c>
      <c r="F228" s="243">
        <v>1</v>
      </c>
      <c r="G228" s="2">
        <v>42527</v>
      </c>
      <c r="H228">
        <v>1</v>
      </c>
      <c r="I228" s="70" t="s">
        <v>71</v>
      </c>
      <c r="N228">
        <v>12</v>
      </c>
      <c r="O228" s="70" t="s">
        <v>1065</v>
      </c>
      <c r="P228" s="3" t="s">
        <v>18</v>
      </c>
      <c r="Q228">
        <v>20</v>
      </c>
      <c r="R228">
        <v>25</v>
      </c>
    </row>
    <row r="229" spans="1:18">
      <c r="A229" s="243">
        <v>272</v>
      </c>
      <c r="B229" s="243" t="s">
        <v>1123</v>
      </c>
      <c r="C229" s="243" t="s">
        <v>1124</v>
      </c>
      <c r="D229" s="243" t="s">
        <v>1049</v>
      </c>
      <c r="E229" s="243">
        <v>84</v>
      </c>
      <c r="F229" s="243">
        <v>1</v>
      </c>
      <c r="G229" s="2">
        <v>42527</v>
      </c>
      <c r="H229">
        <v>1</v>
      </c>
      <c r="I229" s="70" t="s">
        <v>71</v>
      </c>
      <c r="N229">
        <v>12</v>
      </c>
      <c r="O229" s="70" t="s">
        <v>1065</v>
      </c>
      <c r="P229" s="3" t="s">
        <v>1051</v>
      </c>
      <c r="Q229">
        <v>1</v>
      </c>
      <c r="R229">
        <v>1</v>
      </c>
    </row>
    <row r="230" spans="1:18">
      <c r="A230" s="243">
        <v>272</v>
      </c>
      <c r="B230" s="243" t="s">
        <v>1123</v>
      </c>
      <c r="C230" s="243" t="s">
        <v>1124</v>
      </c>
      <c r="D230" s="243" t="s">
        <v>1049</v>
      </c>
      <c r="E230" s="243">
        <v>84</v>
      </c>
      <c r="F230" s="243">
        <v>1</v>
      </c>
      <c r="G230" s="2">
        <v>42527</v>
      </c>
      <c r="H230">
        <v>2</v>
      </c>
      <c r="I230" s="70" t="s">
        <v>1062</v>
      </c>
      <c r="J230">
        <v>100</v>
      </c>
      <c r="K230">
        <v>100</v>
      </c>
      <c r="L230">
        <v>220</v>
      </c>
      <c r="M230">
        <f>3.1416*K230*J230</f>
        <v>31415.999999999996</v>
      </c>
      <c r="N230">
        <v>13</v>
      </c>
      <c r="O230" s="70" t="s">
        <v>1059</v>
      </c>
      <c r="P230" s="3" t="s">
        <v>361</v>
      </c>
      <c r="Q230">
        <v>20</v>
      </c>
      <c r="R230">
        <v>4</v>
      </c>
    </row>
    <row r="231" spans="1:18">
      <c r="A231" s="243">
        <v>272</v>
      </c>
      <c r="B231" s="243" t="s">
        <v>1123</v>
      </c>
      <c r="C231" s="243" t="s">
        <v>1124</v>
      </c>
      <c r="D231" s="243" t="s">
        <v>1049</v>
      </c>
      <c r="E231" s="243">
        <v>84</v>
      </c>
      <c r="F231" s="243">
        <v>1</v>
      </c>
      <c r="G231" s="2">
        <v>42527</v>
      </c>
      <c r="H231">
        <v>2</v>
      </c>
      <c r="I231" s="70" t="s">
        <v>1062</v>
      </c>
      <c r="J231">
        <v>100</v>
      </c>
      <c r="K231">
        <v>100</v>
      </c>
      <c r="L231">
        <v>220</v>
      </c>
      <c r="M231">
        <f>3.1416*K231*J231</f>
        <v>31415.999999999996</v>
      </c>
      <c r="N231">
        <v>13</v>
      </c>
      <c r="O231" s="70" t="s">
        <v>1059</v>
      </c>
      <c r="P231" s="3" t="s">
        <v>147</v>
      </c>
      <c r="Q231">
        <v>15</v>
      </c>
      <c r="R231">
        <v>3</v>
      </c>
    </row>
    <row r="232" spans="1:18">
      <c r="A232" s="243">
        <v>272</v>
      </c>
      <c r="B232" s="243" t="s">
        <v>1123</v>
      </c>
      <c r="C232" s="243" t="s">
        <v>1124</v>
      </c>
      <c r="D232" s="243" t="s">
        <v>1049</v>
      </c>
      <c r="E232" s="243">
        <v>84</v>
      </c>
      <c r="F232" s="243">
        <v>1</v>
      </c>
      <c r="G232" s="2">
        <v>42527</v>
      </c>
      <c r="H232">
        <v>2</v>
      </c>
      <c r="I232" s="70" t="s">
        <v>1062</v>
      </c>
      <c r="J232">
        <v>100</v>
      </c>
      <c r="K232">
        <v>100</v>
      </c>
      <c r="L232">
        <v>220</v>
      </c>
      <c r="M232">
        <f>3.1416*K232*J232</f>
        <v>31415.999999999996</v>
      </c>
      <c r="N232">
        <v>13</v>
      </c>
      <c r="O232" s="70" t="s">
        <v>1059</v>
      </c>
      <c r="P232" s="3" t="s">
        <v>18</v>
      </c>
      <c r="Q232">
        <v>10</v>
      </c>
      <c r="R232">
        <v>20</v>
      </c>
    </row>
    <row r="233" spans="1:18">
      <c r="A233" s="243">
        <v>272</v>
      </c>
      <c r="B233" s="243" t="s">
        <v>1123</v>
      </c>
      <c r="C233" s="243" t="s">
        <v>1124</v>
      </c>
      <c r="D233" s="243" t="s">
        <v>1049</v>
      </c>
      <c r="E233" s="243">
        <v>84</v>
      </c>
      <c r="F233" s="243">
        <v>1</v>
      </c>
      <c r="G233" s="2">
        <v>42527</v>
      </c>
      <c r="H233">
        <v>2</v>
      </c>
      <c r="I233" s="70" t="s">
        <v>1062</v>
      </c>
      <c r="J233">
        <v>100</v>
      </c>
      <c r="K233">
        <v>100</v>
      </c>
      <c r="L233">
        <v>220</v>
      </c>
      <c r="M233">
        <f>3.1416*K233*J233</f>
        <v>31415.999999999996</v>
      </c>
      <c r="N233">
        <v>13</v>
      </c>
      <c r="O233" s="70" t="s">
        <v>1059</v>
      </c>
      <c r="P233" s="3" t="s">
        <v>1066</v>
      </c>
      <c r="Q233">
        <v>10</v>
      </c>
      <c r="R233">
        <v>1</v>
      </c>
    </row>
    <row r="234" spans="1:18">
      <c r="A234" s="243">
        <v>272</v>
      </c>
      <c r="B234" s="243" t="s">
        <v>1123</v>
      </c>
      <c r="C234" s="243" t="s">
        <v>1124</v>
      </c>
      <c r="D234" s="243" t="s">
        <v>1049</v>
      </c>
      <c r="E234" s="243">
        <v>84</v>
      </c>
      <c r="F234" s="243">
        <v>1</v>
      </c>
      <c r="G234" s="2">
        <v>42527</v>
      </c>
      <c r="H234">
        <v>1</v>
      </c>
      <c r="I234" s="70" t="s">
        <v>71</v>
      </c>
      <c r="N234">
        <v>13</v>
      </c>
      <c r="O234" s="70" t="s">
        <v>1059</v>
      </c>
      <c r="P234" s="3" t="s">
        <v>147</v>
      </c>
      <c r="Q234">
        <v>10</v>
      </c>
      <c r="R234">
        <v>2</v>
      </c>
    </row>
    <row r="235" spans="1:18">
      <c r="A235" s="243">
        <v>272</v>
      </c>
      <c r="B235" s="243" t="s">
        <v>1123</v>
      </c>
      <c r="C235" s="243" t="s">
        <v>1124</v>
      </c>
      <c r="D235" s="243" t="s">
        <v>1049</v>
      </c>
      <c r="E235" s="243">
        <v>84</v>
      </c>
      <c r="F235" s="243">
        <v>1</v>
      </c>
      <c r="G235" s="2">
        <v>42527</v>
      </c>
      <c r="H235">
        <v>1</v>
      </c>
      <c r="I235" s="70" t="s">
        <v>71</v>
      </c>
      <c r="N235">
        <v>13</v>
      </c>
      <c r="O235" s="70" t="s">
        <v>1059</v>
      </c>
      <c r="P235" s="3" t="s">
        <v>1057</v>
      </c>
      <c r="Q235">
        <v>10</v>
      </c>
      <c r="R235">
        <v>2</v>
      </c>
    </row>
    <row r="236" spans="1:18">
      <c r="A236" s="243">
        <v>272</v>
      </c>
      <c r="B236" s="243" t="s">
        <v>1123</v>
      </c>
      <c r="C236" s="243" t="s">
        <v>1124</v>
      </c>
      <c r="D236" s="243" t="s">
        <v>1049</v>
      </c>
      <c r="E236" s="243">
        <v>84</v>
      </c>
      <c r="F236" s="243">
        <v>1</v>
      </c>
      <c r="G236" s="2">
        <v>42527</v>
      </c>
      <c r="H236">
        <v>1</v>
      </c>
      <c r="I236" s="70" t="s">
        <v>71</v>
      </c>
      <c r="N236">
        <v>13</v>
      </c>
      <c r="O236" s="70" t="s">
        <v>1059</v>
      </c>
      <c r="P236" s="3" t="s">
        <v>25</v>
      </c>
      <c r="Q236">
        <v>10</v>
      </c>
      <c r="R236">
        <v>7</v>
      </c>
    </row>
    <row r="237" spans="1:18">
      <c r="A237" s="243">
        <v>272</v>
      </c>
      <c r="B237" s="243" t="s">
        <v>1123</v>
      </c>
      <c r="C237" s="243" t="s">
        <v>1124</v>
      </c>
      <c r="D237" s="243" t="s">
        <v>1049</v>
      </c>
      <c r="E237" s="243">
        <v>84</v>
      </c>
      <c r="F237" s="243">
        <v>1</v>
      </c>
      <c r="G237" s="2">
        <v>42527</v>
      </c>
      <c r="H237">
        <v>1</v>
      </c>
      <c r="I237" s="70" t="s">
        <v>71</v>
      </c>
      <c r="N237">
        <v>13</v>
      </c>
      <c r="O237" s="70" t="s">
        <v>1059</v>
      </c>
      <c r="P237" s="3" t="s">
        <v>1051</v>
      </c>
      <c r="Q237">
        <v>1</v>
      </c>
      <c r="R237">
        <v>1</v>
      </c>
    </row>
    <row r="238" spans="1:18">
      <c r="A238" s="243">
        <v>272</v>
      </c>
      <c r="B238" s="243" t="s">
        <v>1123</v>
      </c>
      <c r="C238" s="243" t="s">
        <v>1124</v>
      </c>
      <c r="D238" s="243" t="s">
        <v>1049</v>
      </c>
      <c r="E238" s="243">
        <v>84</v>
      </c>
      <c r="F238" s="243">
        <v>1</v>
      </c>
      <c r="G238" s="2">
        <v>42527</v>
      </c>
      <c r="H238">
        <v>1</v>
      </c>
      <c r="I238" s="70" t="s">
        <v>71</v>
      </c>
      <c r="N238">
        <v>13</v>
      </c>
      <c r="O238" s="70" t="s">
        <v>1059</v>
      </c>
      <c r="P238" s="3" t="s">
        <v>18</v>
      </c>
      <c r="Q238">
        <v>5</v>
      </c>
      <c r="R238">
        <v>10</v>
      </c>
    </row>
    <row r="239" spans="1:18">
      <c r="A239" s="243">
        <v>272</v>
      </c>
      <c r="B239" s="243" t="s">
        <v>1123</v>
      </c>
      <c r="C239" s="243" t="s">
        <v>1124</v>
      </c>
      <c r="D239" s="243" t="s">
        <v>1049</v>
      </c>
      <c r="E239" s="243">
        <v>84</v>
      </c>
      <c r="F239" s="243">
        <v>1</v>
      </c>
      <c r="G239" s="2">
        <v>42527</v>
      </c>
      <c r="H239">
        <v>2</v>
      </c>
      <c r="I239" s="70" t="s">
        <v>1062</v>
      </c>
      <c r="J239">
        <v>100</v>
      </c>
      <c r="K239">
        <v>100</v>
      </c>
      <c r="L239">
        <v>175</v>
      </c>
      <c r="M239">
        <f>3.1416*K239*J239</f>
        <v>31415.999999999996</v>
      </c>
      <c r="N239">
        <v>14</v>
      </c>
      <c r="O239" s="70" t="s">
        <v>1059</v>
      </c>
      <c r="P239" s="3" t="s">
        <v>147</v>
      </c>
      <c r="Q239">
        <v>60</v>
      </c>
      <c r="R239">
        <v>10</v>
      </c>
    </row>
    <row r="240" spans="1:18">
      <c r="A240" s="243">
        <v>272</v>
      </c>
      <c r="B240" s="243" t="s">
        <v>1123</v>
      </c>
      <c r="C240" s="243" t="s">
        <v>1124</v>
      </c>
      <c r="D240" s="243" t="s">
        <v>1049</v>
      </c>
      <c r="E240" s="243">
        <v>84</v>
      </c>
      <c r="F240" s="243">
        <v>1</v>
      </c>
      <c r="G240" s="2">
        <v>42527</v>
      </c>
      <c r="H240">
        <v>2</v>
      </c>
      <c r="I240" s="70" t="s">
        <v>1062</v>
      </c>
      <c r="J240">
        <v>100</v>
      </c>
      <c r="K240">
        <v>100</v>
      </c>
      <c r="L240">
        <v>175</v>
      </c>
      <c r="M240">
        <f>3.1416*K240*J240</f>
        <v>31415.999999999996</v>
      </c>
      <c r="N240">
        <v>14</v>
      </c>
      <c r="O240" s="70" t="s">
        <v>1059</v>
      </c>
      <c r="P240" s="3" t="s">
        <v>1054</v>
      </c>
      <c r="Q240">
        <v>10</v>
      </c>
      <c r="R240">
        <v>5</v>
      </c>
    </row>
    <row r="241" spans="1:18">
      <c r="A241" s="243">
        <v>272</v>
      </c>
      <c r="B241" s="243" t="s">
        <v>1123</v>
      </c>
      <c r="C241" s="243" t="s">
        <v>1124</v>
      </c>
      <c r="D241" s="243" t="s">
        <v>1049</v>
      </c>
      <c r="E241" s="243">
        <v>84</v>
      </c>
      <c r="F241" s="243">
        <v>1</v>
      </c>
      <c r="G241" s="2">
        <v>42527</v>
      </c>
      <c r="H241">
        <v>2</v>
      </c>
      <c r="I241" s="70" t="s">
        <v>1062</v>
      </c>
      <c r="J241">
        <v>100</v>
      </c>
      <c r="K241">
        <v>100</v>
      </c>
      <c r="L241">
        <v>175</v>
      </c>
      <c r="M241">
        <f>3.1416*K241*J241</f>
        <v>31415.999999999996</v>
      </c>
      <c r="N241">
        <v>14</v>
      </c>
      <c r="O241" s="70" t="s">
        <v>1059</v>
      </c>
      <c r="P241" s="3" t="s">
        <v>361</v>
      </c>
      <c r="Q241">
        <v>15</v>
      </c>
      <c r="R241">
        <v>5</v>
      </c>
    </row>
    <row r="242" spans="1:18">
      <c r="A242" s="243">
        <v>272</v>
      </c>
      <c r="B242" s="243" t="s">
        <v>1123</v>
      </c>
      <c r="C242" s="243" t="s">
        <v>1124</v>
      </c>
      <c r="D242" s="243" t="s">
        <v>1049</v>
      </c>
      <c r="E242" s="243">
        <v>84</v>
      </c>
      <c r="F242" s="243">
        <v>1</v>
      </c>
      <c r="G242" s="2">
        <v>42527</v>
      </c>
      <c r="H242">
        <v>2</v>
      </c>
      <c r="I242" s="70" t="s">
        <v>1062</v>
      </c>
      <c r="J242">
        <v>100</v>
      </c>
      <c r="K242">
        <v>100</v>
      </c>
      <c r="L242">
        <v>175</v>
      </c>
      <c r="M242">
        <f>3.1416*K242*J242</f>
        <v>31415.999999999996</v>
      </c>
      <c r="N242">
        <v>14</v>
      </c>
      <c r="O242" s="70" t="s">
        <v>1059</v>
      </c>
      <c r="P242" s="3" t="s">
        <v>305</v>
      </c>
      <c r="Q242">
        <v>10</v>
      </c>
      <c r="R242">
        <v>3</v>
      </c>
    </row>
    <row r="243" spans="1:18">
      <c r="A243" s="243">
        <v>272</v>
      </c>
      <c r="B243" s="243" t="s">
        <v>1123</v>
      </c>
      <c r="C243" s="243" t="s">
        <v>1124</v>
      </c>
      <c r="D243" s="243" t="s">
        <v>1049</v>
      </c>
      <c r="E243" s="243">
        <v>84</v>
      </c>
      <c r="F243" s="243">
        <v>1</v>
      </c>
      <c r="G243" s="2">
        <v>42527</v>
      </c>
      <c r="H243">
        <v>1</v>
      </c>
      <c r="I243" s="70" t="s">
        <v>71</v>
      </c>
      <c r="N243">
        <v>14</v>
      </c>
      <c r="O243" s="70" t="s">
        <v>1059</v>
      </c>
      <c r="P243" s="3" t="s">
        <v>305</v>
      </c>
      <c r="Q243">
        <v>40</v>
      </c>
      <c r="R243">
        <v>7</v>
      </c>
    </row>
    <row r="244" spans="1:18">
      <c r="A244" s="243">
        <v>272</v>
      </c>
      <c r="B244" s="243" t="s">
        <v>1123</v>
      </c>
      <c r="C244" s="243" t="s">
        <v>1124</v>
      </c>
      <c r="D244" s="243" t="s">
        <v>1049</v>
      </c>
      <c r="E244" s="243">
        <v>84</v>
      </c>
      <c r="F244" s="243">
        <v>1</v>
      </c>
      <c r="G244" s="2">
        <v>42527</v>
      </c>
      <c r="H244">
        <v>1</v>
      </c>
      <c r="I244" s="70" t="s">
        <v>71</v>
      </c>
      <c r="N244">
        <v>14</v>
      </c>
      <c r="O244" s="70" t="s">
        <v>1059</v>
      </c>
      <c r="P244" s="3" t="s">
        <v>25</v>
      </c>
      <c r="Q244">
        <v>10</v>
      </c>
      <c r="R244">
        <v>16</v>
      </c>
    </row>
    <row r="245" spans="1:18">
      <c r="A245" s="243">
        <v>272</v>
      </c>
      <c r="B245" s="243" t="s">
        <v>1123</v>
      </c>
      <c r="C245" s="243" t="s">
        <v>1124</v>
      </c>
      <c r="D245" s="243" t="s">
        <v>1049</v>
      </c>
      <c r="E245" s="243">
        <v>84</v>
      </c>
      <c r="F245" s="243">
        <v>1</v>
      </c>
      <c r="G245" s="2">
        <v>42527</v>
      </c>
      <c r="H245">
        <v>1</v>
      </c>
      <c r="I245" s="70" t="s">
        <v>71</v>
      </c>
      <c r="N245">
        <v>14</v>
      </c>
      <c r="O245" s="70" t="s">
        <v>1059</v>
      </c>
      <c r="P245" s="3" t="s">
        <v>18</v>
      </c>
      <c r="Q245">
        <v>4</v>
      </c>
      <c r="R245">
        <v>5</v>
      </c>
    </row>
    <row r="246" spans="1:18">
      <c r="A246" s="243">
        <v>272</v>
      </c>
      <c r="B246" s="243" t="s">
        <v>1123</v>
      </c>
      <c r="C246" s="243" t="s">
        <v>1124</v>
      </c>
      <c r="D246" s="243" t="s">
        <v>1049</v>
      </c>
      <c r="E246" s="243">
        <v>84</v>
      </c>
      <c r="F246" s="243">
        <v>1</v>
      </c>
      <c r="G246" s="2">
        <v>42527</v>
      </c>
      <c r="H246">
        <v>1</v>
      </c>
      <c r="I246" s="70" t="s">
        <v>71</v>
      </c>
      <c r="N246">
        <v>14</v>
      </c>
      <c r="O246" s="70" t="s">
        <v>1059</v>
      </c>
      <c r="P246" s="3" t="s">
        <v>1050</v>
      </c>
      <c r="Q246">
        <v>1</v>
      </c>
      <c r="R246">
        <v>2</v>
      </c>
    </row>
    <row r="247" spans="1:18">
      <c r="A247" s="243">
        <v>272</v>
      </c>
      <c r="B247" s="243" t="s">
        <v>1123</v>
      </c>
      <c r="C247" s="243" t="s">
        <v>1124</v>
      </c>
      <c r="D247" s="243" t="s">
        <v>1049</v>
      </c>
      <c r="E247" s="243">
        <v>84</v>
      </c>
      <c r="F247" s="243">
        <v>1</v>
      </c>
      <c r="G247" s="2">
        <v>42527</v>
      </c>
      <c r="H247">
        <v>2</v>
      </c>
      <c r="I247" s="70" t="s">
        <v>1062</v>
      </c>
      <c r="J247">
        <v>100</v>
      </c>
      <c r="K247">
        <v>100</v>
      </c>
      <c r="L247">
        <v>150</v>
      </c>
      <c r="M247">
        <f>3.1416*K247*J247</f>
        <v>31415.999999999996</v>
      </c>
      <c r="N247">
        <v>15</v>
      </c>
      <c r="O247" s="70" t="s">
        <v>1059</v>
      </c>
      <c r="P247" s="3" t="s">
        <v>147</v>
      </c>
      <c r="Q247">
        <v>20</v>
      </c>
      <c r="R247">
        <v>5</v>
      </c>
    </row>
    <row r="248" spans="1:18">
      <c r="A248" s="243">
        <v>272</v>
      </c>
      <c r="B248" s="243" t="s">
        <v>1123</v>
      </c>
      <c r="C248" s="243" t="s">
        <v>1124</v>
      </c>
      <c r="D248" s="243" t="s">
        <v>1049</v>
      </c>
      <c r="E248" s="243">
        <v>84</v>
      </c>
      <c r="F248" s="243">
        <v>1</v>
      </c>
      <c r="G248" s="2">
        <v>42527</v>
      </c>
      <c r="H248">
        <v>2</v>
      </c>
      <c r="I248" s="70" t="s">
        <v>1062</v>
      </c>
      <c r="J248">
        <v>100</v>
      </c>
      <c r="K248">
        <v>100</v>
      </c>
      <c r="L248">
        <v>150</v>
      </c>
      <c r="M248">
        <f>3.1416*K248*J248</f>
        <v>31415.999999999996</v>
      </c>
      <c r="N248">
        <v>15</v>
      </c>
      <c r="O248" s="70" t="s">
        <v>1059</v>
      </c>
      <c r="P248" s="3" t="s">
        <v>18</v>
      </c>
      <c r="Q248">
        <v>10</v>
      </c>
      <c r="R248">
        <v>7</v>
      </c>
    </row>
    <row r="249" spans="1:18">
      <c r="A249" s="243">
        <v>272</v>
      </c>
      <c r="B249" s="243" t="s">
        <v>1123</v>
      </c>
      <c r="C249" s="243" t="s">
        <v>1124</v>
      </c>
      <c r="D249" s="243" t="s">
        <v>1049</v>
      </c>
      <c r="E249" s="243">
        <v>84</v>
      </c>
      <c r="F249" s="243">
        <v>1</v>
      </c>
      <c r="G249" s="2">
        <v>42527</v>
      </c>
      <c r="H249">
        <v>1</v>
      </c>
      <c r="I249" s="70" t="s">
        <v>71</v>
      </c>
      <c r="N249">
        <v>15</v>
      </c>
      <c r="O249" s="70" t="s">
        <v>1059</v>
      </c>
      <c r="P249" s="3" t="s">
        <v>1051</v>
      </c>
      <c r="Q249">
        <v>5</v>
      </c>
      <c r="R249">
        <v>2</v>
      </c>
    </row>
    <row r="250" spans="1:18">
      <c r="A250" s="243">
        <v>272</v>
      </c>
      <c r="B250" s="243" t="s">
        <v>1123</v>
      </c>
      <c r="C250" s="243" t="s">
        <v>1124</v>
      </c>
      <c r="D250" s="243" t="s">
        <v>1049</v>
      </c>
      <c r="E250" s="243">
        <v>84</v>
      </c>
      <c r="F250" s="243">
        <v>1</v>
      </c>
      <c r="G250" s="2">
        <v>42527</v>
      </c>
      <c r="H250">
        <v>1</v>
      </c>
      <c r="I250" s="70" t="s">
        <v>71</v>
      </c>
      <c r="N250">
        <v>15</v>
      </c>
      <c r="O250" s="70" t="s">
        <v>1059</v>
      </c>
      <c r="P250" s="3" t="s">
        <v>1050</v>
      </c>
      <c r="Q250">
        <v>1</v>
      </c>
      <c r="R250">
        <v>1</v>
      </c>
    </row>
    <row r="251" spans="1:18">
      <c r="A251" s="243">
        <v>272</v>
      </c>
      <c r="B251" s="243" t="s">
        <v>1123</v>
      </c>
      <c r="C251" s="243" t="s">
        <v>1124</v>
      </c>
      <c r="D251" s="243" t="s">
        <v>1049</v>
      </c>
      <c r="E251" s="243">
        <v>84</v>
      </c>
      <c r="F251" s="243">
        <v>1</v>
      </c>
      <c r="G251" s="2">
        <v>42527</v>
      </c>
      <c r="H251">
        <v>1</v>
      </c>
      <c r="I251" s="70" t="s">
        <v>71</v>
      </c>
      <c r="N251">
        <v>15</v>
      </c>
      <c r="O251" s="70" t="s">
        <v>1059</v>
      </c>
      <c r="P251" s="3" t="s">
        <v>147</v>
      </c>
      <c r="Q251">
        <v>10</v>
      </c>
      <c r="R251">
        <v>5</v>
      </c>
    </row>
    <row r="252" spans="1:18">
      <c r="A252" s="243">
        <v>272</v>
      </c>
      <c r="B252" s="243" t="s">
        <v>1123</v>
      </c>
      <c r="C252" s="243" t="s">
        <v>1124</v>
      </c>
      <c r="D252" s="243" t="s">
        <v>1049</v>
      </c>
      <c r="E252" s="243">
        <v>84</v>
      </c>
      <c r="F252" s="243">
        <v>1</v>
      </c>
      <c r="G252" s="2">
        <v>42527</v>
      </c>
      <c r="H252">
        <v>1</v>
      </c>
      <c r="I252" s="70" t="s">
        <v>71</v>
      </c>
      <c r="N252">
        <v>15</v>
      </c>
      <c r="O252" s="70" t="s">
        <v>1059</v>
      </c>
      <c r="P252" s="3" t="s">
        <v>18</v>
      </c>
      <c r="Q252">
        <v>15</v>
      </c>
      <c r="R252">
        <v>15</v>
      </c>
    </row>
    <row r="253" spans="1:18">
      <c r="A253" s="243">
        <v>272</v>
      </c>
      <c r="B253" s="243" t="s">
        <v>1123</v>
      </c>
      <c r="C253" s="243" t="s">
        <v>1124</v>
      </c>
      <c r="D253" s="243" t="s">
        <v>1049</v>
      </c>
      <c r="E253" s="243">
        <v>84</v>
      </c>
      <c r="F253" s="243">
        <v>1</v>
      </c>
      <c r="G253" s="2">
        <v>42527</v>
      </c>
      <c r="H253">
        <v>1</v>
      </c>
      <c r="I253" s="70" t="s">
        <v>71</v>
      </c>
      <c r="N253">
        <v>15</v>
      </c>
      <c r="O253" s="70" t="s">
        <v>1059</v>
      </c>
      <c r="P253" s="3" t="s">
        <v>25</v>
      </c>
      <c r="Q253">
        <v>5</v>
      </c>
      <c r="R253">
        <v>10</v>
      </c>
    </row>
    <row r="254" spans="1:18">
      <c r="A254" s="243">
        <v>272</v>
      </c>
      <c r="B254" s="243" t="s">
        <v>1123</v>
      </c>
      <c r="C254" s="243" t="s">
        <v>1124</v>
      </c>
      <c r="D254" s="243" t="s">
        <v>1049</v>
      </c>
      <c r="E254" s="243">
        <v>84</v>
      </c>
      <c r="F254" s="243">
        <v>1</v>
      </c>
      <c r="G254" s="2">
        <v>42527</v>
      </c>
      <c r="H254">
        <v>2</v>
      </c>
      <c r="I254" s="70" t="s">
        <v>1062</v>
      </c>
      <c r="J254">
        <v>100</v>
      </c>
      <c r="K254">
        <v>100</v>
      </c>
      <c r="L254">
        <v>80</v>
      </c>
      <c r="M254">
        <f>3.1416*K254*J254</f>
        <v>31415.999999999996</v>
      </c>
      <c r="N254">
        <v>16</v>
      </c>
      <c r="O254" s="70" t="s">
        <v>1059</v>
      </c>
      <c r="P254" s="3" t="s">
        <v>147</v>
      </c>
      <c r="Q254">
        <v>25</v>
      </c>
      <c r="R254">
        <v>10</v>
      </c>
    </row>
    <row r="255" spans="1:18">
      <c r="A255" s="243">
        <v>272</v>
      </c>
      <c r="B255" s="243" t="s">
        <v>1123</v>
      </c>
      <c r="C255" s="243" t="s">
        <v>1124</v>
      </c>
      <c r="D255" s="243" t="s">
        <v>1049</v>
      </c>
      <c r="E255" s="243">
        <v>84</v>
      </c>
      <c r="F255" s="243">
        <v>1</v>
      </c>
      <c r="G255" s="2">
        <v>42527</v>
      </c>
      <c r="H255">
        <v>1</v>
      </c>
      <c r="I255" s="70" t="s">
        <v>71</v>
      </c>
      <c r="N255">
        <v>16</v>
      </c>
      <c r="O255" s="70" t="s">
        <v>1059</v>
      </c>
      <c r="P255" s="3" t="s">
        <v>1050</v>
      </c>
      <c r="Q255">
        <v>1</v>
      </c>
      <c r="R255">
        <v>1</v>
      </c>
    </row>
    <row r="256" spans="1:18">
      <c r="A256" s="243">
        <v>272</v>
      </c>
      <c r="B256" s="243" t="s">
        <v>1123</v>
      </c>
      <c r="C256" s="243" t="s">
        <v>1124</v>
      </c>
      <c r="D256" s="243" t="s">
        <v>1049</v>
      </c>
      <c r="E256" s="243">
        <v>84</v>
      </c>
      <c r="F256" s="243">
        <v>1</v>
      </c>
      <c r="G256" s="2">
        <v>42527</v>
      </c>
      <c r="H256">
        <v>1</v>
      </c>
      <c r="I256" s="70" t="s">
        <v>71</v>
      </c>
      <c r="N256">
        <v>16</v>
      </c>
      <c r="O256" s="70" t="s">
        <v>1059</v>
      </c>
      <c r="P256" s="3" t="s">
        <v>305</v>
      </c>
      <c r="Q256">
        <v>10</v>
      </c>
      <c r="R256">
        <v>1</v>
      </c>
    </row>
    <row r="257" spans="1:18">
      <c r="A257" s="243">
        <v>272</v>
      </c>
      <c r="B257" s="243" t="s">
        <v>1123</v>
      </c>
      <c r="C257" s="243" t="s">
        <v>1124</v>
      </c>
      <c r="D257" s="243" t="s">
        <v>1049</v>
      </c>
      <c r="E257" s="243">
        <v>84</v>
      </c>
      <c r="F257" s="243">
        <v>1</v>
      </c>
      <c r="G257" s="2">
        <v>42527</v>
      </c>
      <c r="H257">
        <v>1</v>
      </c>
      <c r="I257" s="70" t="s">
        <v>71</v>
      </c>
      <c r="N257">
        <v>16</v>
      </c>
      <c r="O257" s="70" t="s">
        <v>1059</v>
      </c>
      <c r="P257" s="3" t="s">
        <v>18</v>
      </c>
      <c r="Q257">
        <v>10</v>
      </c>
      <c r="R257">
        <v>11</v>
      </c>
    </row>
    <row r="258" spans="1:18">
      <c r="A258" s="243">
        <v>272</v>
      </c>
      <c r="B258" s="243" t="s">
        <v>1123</v>
      </c>
      <c r="C258" s="243" t="s">
        <v>1124</v>
      </c>
      <c r="D258" s="243" t="s">
        <v>1049</v>
      </c>
      <c r="E258" s="243">
        <v>84</v>
      </c>
      <c r="F258" s="243">
        <v>1</v>
      </c>
      <c r="G258" s="2">
        <v>42527</v>
      </c>
      <c r="H258">
        <v>1</v>
      </c>
      <c r="I258" s="70" t="s">
        <v>71</v>
      </c>
      <c r="N258">
        <v>16</v>
      </c>
      <c r="O258" s="70" t="s">
        <v>1059</v>
      </c>
      <c r="P258" s="3" t="s">
        <v>1053</v>
      </c>
      <c r="Q258">
        <v>2</v>
      </c>
      <c r="R258">
        <v>2</v>
      </c>
    </row>
    <row r="259" spans="1:18">
      <c r="A259" s="243">
        <v>272</v>
      </c>
      <c r="B259" s="243" t="s">
        <v>1123</v>
      </c>
      <c r="C259" s="243" t="s">
        <v>1124</v>
      </c>
      <c r="D259" s="243" t="s">
        <v>1049</v>
      </c>
      <c r="E259" s="243">
        <v>84</v>
      </c>
      <c r="F259" s="243">
        <v>1</v>
      </c>
      <c r="G259" s="2">
        <v>42527</v>
      </c>
      <c r="H259">
        <v>2</v>
      </c>
      <c r="I259" s="70" t="s">
        <v>1062</v>
      </c>
      <c r="J259">
        <v>100</v>
      </c>
      <c r="K259">
        <v>50</v>
      </c>
      <c r="L259">
        <v>110</v>
      </c>
      <c r="M259">
        <f>3.1416*K259*J259</f>
        <v>15707.999999999998</v>
      </c>
      <c r="N259">
        <v>17</v>
      </c>
      <c r="O259" s="70" t="s">
        <v>1059</v>
      </c>
      <c r="P259" s="3" t="s">
        <v>25</v>
      </c>
      <c r="Q259">
        <v>20</v>
      </c>
      <c r="R259">
        <v>8</v>
      </c>
    </row>
    <row r="260" spans="1:18">
      <c r="A260" s="243">
        <v>272</v>
      </c>
      <c r="B260" s="243" t="s">
        <v>1123</v>
      </c>
      <c r="C260" s="243" t="s">
        <v>1124</v>
      </c>
      <c r="D260" s="243" t="s">
        <v>1049</v>
      </c>
      <c r="E260" s="243">
        <v>84</v>
      </c>
      <c r="F260" s="243">
        <v>1</v>
      </c>
      <c r="G260" s="2">
        <v>42527</v>
      </c>
      <c r="H260">
        <v>2</v>
      </c>
      <c r="I260" s="70" t="s">
        <v>1062</v>
      </c>
      <c r="J260">
        <v>100</v>
      </c>
      <c r="K260">
        <v>50</v>
      </c>
      <c r="L260">
        <v>110</v>
      </c>
      <c r="M260">
        <f>3.1416*K260*J260</f>
        <v>15707.999999999998</v>
      </c>
      <c r="N260">
        <v>17</v>
      </c>
      <c r="O260" s="70" t="s">
        <v>1059</v>
      </c>
      <c r="P260" s="3" t="s">
        <v>147</v>
      </c>
      <c r="Q260">
        <v>15</v>
      </c>
      <c r="R260">
        <v>2</v>
      </c>
    </row>
    <row r="261" spans="1:18">
      <c r="A261" s="243">
        <v>272</v>
      </c>
      <c r="B261" s="243" t="s">
        <v>1123</v>
      </c>
      <c r="C261" s="243" t="s">
        <v>1124</v>
      </c>
      <c r="D261" s="243" t="s">
        <v>1049</v>
      </c>
      <c r="E261" s="243">
        <v>84</v>
      </c>
      <c r="F261" s="243">
        <v>1</v>
      </c>
      <c r="G261" s="2">
        <v>42527</v>
      </c>
      <c r="H261">
        <v>2</v>
      </c>
      <c r="I261" s="70" t="s">
        <v>1062</v>
      </c>
      <c r="J261">
        <v>100</v>
      </c>
      <c r="K261">
        <v>50</v>
      </c>
      <c r="L261">
        <v>110</v>
      </c>
      <c r="M261">
        <f>3.1416*K261*J261</f>
        <v>15707.999999999998</v>
      </c>
      <c r="N261">
        <v>17</v>
      </c>
      <c r="O261" s="70" t="s">
        <v>1059</v>
      </c>
      <c r="P261" s="3" t="s">
        <v>18</v>
      </c>
      <c r="Q261">
        <v>30</v>
      </c>
      <c r="R261">
        <v>40</v>
      </c>
    </row>
    <row r="262" spans="1:18">
      <c r="A262" s="243">
        <v>272</v>
      </c>
      <c r="B262" s="243" t="s">
        <v>1123</v>
      </c>
      <c r="C262" s="243" t="s">
        <v>1124</v>
      </c>
      <c r="D262" s="243" t="s">
        <v>1049</v>
      </c>
      <c r="E262" s="243">
        <v>84</v>
      </c>
      <c r="F262" s="243">
        <v>1</v>
      </c>
      <c r="G262" s="2">
        <v>42527</v>
      </c>
      <c r="H262">
        <v>2</v>
      </c>
      <c r="I262" s="70" t="s">
        <v>1062</v>
      </c>
      <c r="J262">
        <v>100</v>
      </c>
      <c r="K262">
        <v>50</v>
      </c>
      <c r="L262">
        <v>110</v>
      </c>
      <c r="M262">
        <f>3.1416*K262*J262</f>
        <v>15707.999999999998</v>
      </c>
      <c r="N262">
        <v>17</v>
      </c>
      <c r="O262" s="70" t="s">
        <v>1059</v>
      </c>
      <c r="P262" s="3" t="s">
        <v>1051</v>
      </c>
      <c r="Q262">
        <v>1</v>
      </c>
      <c r="R262">
        <v>2</v>
      </c>
    </row>
    <row r="263" spans="1:18">
      <c r="A263" s="243">
        <v>272</v>
      </c>
      <c r="B263" s="243" t="s">
        <v>1123</v>
      </c>
      <c r="C263" s="243" t="s">
        <v>1124</v>
      </c>
      <c r="D263" s="243" t="s">
        <v>1049</v>
      </c>
      <c r="E263" s="243">
        <v>84</v>
      </c>
      <c r="F263" s="243">
        <v>1</v>
      </c>
      <c r="G263" s="2">
        <v>42527</v>
      </c>
      <c r="H263">
        <v>2</v>
      </c>
      <c r="I263" s="70" t="s">
        <v>1062</v>
      </c>
      <c r="J263">
        <v>100</v>
      </c>
      <c r="K263">
        <v>50</v>
      </c>
      <c r="L263">
        <v>110</v>
      </c>
      <c r="M263">
        <f>3.1416*K263*J263</f>
        <v>15707.999999999998</v>
      </c>
      <c r="N263">
        <v>17</v>
      </c>
      <c r="O263" s="70" t="s">
        <v>1059</v>
      </c>
      <c r="P263" s="3" t="s">
        <v>1050</v>
      </c>
      <c r="Q263">
        <v>5</v>
      </c>
      <c r="R263">
        <v>3</v>
      </c>
    </row>
    <row r="264" spans="1:18">
      <c r="A264" s="243">
        <v>272</v>
      </c>
      <c r="B264" s="243" t="s">
        <v>1123</v>
      </c>
      <c r="C264" s="243" t="s">
        <v>1124</v>
      </c>
      <c r="D264" s="243" t="s">
        <v>1049</v>
      </c>
      <c r="E264" s="243">
        <v>84</v>
      </c>
      <c r="F264" s="243">
        <v>1</v>
      </c>
      <c r="G264" s="2">
        <v>42527</v>
      </c>
      <c r="H264">
        <v>1</v>
      </c>
      <c r="I264" s="70" t="s">
        <v>71</v>
      </c>
      <c r="N264">
        <v>17</v>
      </c>
      <c r="O264" s="70" t="s">
        <v>1059</v>
      </c>
      <c r="P264" s="3" t="s">
        <v>18</v>
      </c>
      <c r="Q264">
        <v>25</v>
      </c>
      <c r="R264">
        <v>50</v>
      </c>
    </row>
    <row r="265" spans="1:18">
      <c r="A265" s="243">
        <v>272</v>
      </c>
      <c r="B265" s="243" t="s">
        <v>1123</v>
      </c>
      <c r="C265" s="243" t="s">
        <v>1124</v>
      </c>
      <c r="D265" s="243" t="s">
        <v>1049</v>
      </c>
      <c r="E265" s="243">
        <v>84</v>
      </c>
      <c r="F265" s="243">
        <v>1</v>
      </c>
      <c r="G265" s="2">
        <v>42527</v>
      </c>
      <c r="H265">
        <v>1</v>
      </c>
      <c r="I265" s="70" t="s">
        <v>71</v>
      </c>
      <c r="N265">
        <v>17</v>
      </c>
      <c r="O265" s="70" t="s">
        <v>1059</v>
      </c>
      <c r="P265" s="3" t="s">
        <v>305</v>
      </c>
      <c r="Q265">
        <v>5</v>
      </c>
      <c r="R265">
        <v>2</v>
      </c>
    </row>
    <row r="266" spans="1:18">
      <c r="A266" s="243">
        <v>272</v>
      </c>
      <c r="B266" s="243" t="s">
        <v>1123</v>
      </c>
      <c r="C266" s="243" t="s">
        <v>1124</v>
      </c>
      <c r="D266" s="243" t="s">
        <v>1049</v>
      </c>
      <c r="E266" s="243">
        <v>84</v>
      </c>
      <c r="F266" s="243">
        <v>1</v>
      </c>
      <c r="G266" s="2">
        <v>42527</v>
      </c>
      <c r="H266">
        <v>1</v>
      </c>
      <c r="I266" s="70" t="s">
        <v>71</v>
      </c>
      <c r="N266">
        <v>17</v>
      </c>
      <c r="O266" s="70" t="s">
        <v>1059</v>
      </c>
      <c r="P266" s="3" t="s">
        <v>25</v>
      </c>
      <c r="Q266">
        <v>5</v>
      </c>
      <c r="R266">
        <v>10</v>
      </c>
    </row>
    <row r="267" spans="1:18">
      <c r="A267" s="243">
        <v>272</v>
      </c>
      <c r="B267" s="243" t="s">
        <v>1123</v>
      </c>
      <c r="C267" s="243" t="s">
        <v>1124</v>
      </c>
      <c r="D267" s="243" t="s">
        <v>1049</v>
      </c>
      <c r="E267" s="243">
        <v>84</v>
      </c>
      <c r="F267" s="243">
        <v>1</v>
      </c>
      <c r="G267" s="2">
        <v>42527</v>
      </c>
      <c r="H267">
        <v>1</v>
      </c>
      <c r="I267" s="70" t="s">
        <v>71</v>
      </c>
      <c r="N267">
        <v>17</v>
      </c>
      <c r="O267" s="70" t="s">
        <v>1059</v>
      </c>
      <c r="P267" s="3" t="s">
        <v>1051</v>
      </c>
      <c r="Q267">
        <v>4</v>
      </c>
      <c r="R267">
        <v>15</v>
      </c>
    </row>
    <row r="268" spans="1:18">
      <c r="A268" s="243">
        <v>272</v>
      </c>
      <c r="B268" s="243" t="s">
        <v>1123</v>
      </c>
      <c r="C268" s="243" t="s">
        <v>1124</v>
      </c>
      <c r="D268" s="243" t="s">
        <v>1049</v>
      </c>
      <c r="E268" s="243">
        <v>84</v>
      </c>
      <c r="F268" s="243">
        <v>1</v>
      </c>
      <c r="G268" s="2">
        <v>42527</v>
      </c>
      <c r="H268">
        <v>1</v>
      </c>
      <c r="I268" s="70" t="s">
        <v>71</v>
      </c>
      <c r="N268">
        <v>17</v>
      </c>
      <c r="O268" s="70" t="s">
        <v>1059</v>
      </c>
      <c r="P268" s="3" t="s">
        <v>147</v>
      </c>
      <c r="Q268">
        <v>5</v>
      </c>
      <c r="R268">
        <v>2</v>
      </c>
    </row>
    <row r="269" spans="1:18">
      <c r="A269" s="243">
        <v>272</v>
      </c>
      <c r="B269" s="243" t="s">
        <v>1123</v>
      </c>
      <c r="C269" s="243" t="s">
        <v>1124</v>
      </c>
      <c r="D269" s="243" t="s">
        <v>1049</v>
      </c>
      <c r="E269" s="243">
        <v>84</v>
      </c>
      <c r="F269" s="243">
        <v>1</v>
      </c>
      <c r="G269" s="2">
        <v>42527</v>
      </c>
      <c r="H269">
        <v>2</v>
      </c>
      <c r="I269" s="70" t="s">
        <v>1062</v>
      </c>
      <c r="J269">
        <v>100</v>
      </c>
      <c r="K269">
        <v>90</v>
      </c>
      <c r="L269">
        <v>145</v>
      </c>
      <c r="M269">
        <f>3.1416*K269*J269</f>
        <v>28274.399999999998</v>
      </c>
      <c r="N269">
        <v>18</v>
      </c>
      <c r="O269" s="70" t="s">
        <v>1059</v>
      </c>
      <c r="P269" s="3" t="s">
        <v>25</v>
      </c>
      <c r="Q269">
        <v>5</v>
      </c>
      <c r="R269">
        <v>2</v>
      </c>
    </row>
    <row r="270" spans="1:18">
      <c r="A270" s="243">
        <v>272</v>
      </c>
      <c r="B270" s="243" t="s">
        <v>1123</v>
      </c>
      <c r="C270" s="243" t="s">
        <v>1124</v>
      </c>
      <c r="D270" s="243" t="s">
        <v>1049</v>
      </c>
      <c r="E270" s="243">
        <v>84</v>
      </c>
      <c r="F270" s="243">
        <v>1</v>
      </c>
      <c r="G270" s="2">
        <v>42527</v>
      </c>
      <c r="H270">
        <v>2</v>
      </c>
      <c r="I270" s="70" t="s">
        <v>1062</v>
      </c>
      <c r="J270">
        <v>100</v>
      </c>
      <c r="K270">
        <v>90</v>
      </c>
      <c r="L270">
        <v>145</v>
      </c>
      <c r="M270">
        <f>3.1416*K270*J270</f>
        <v>28274.399999999998</v>
      </c>
      <c r="N270">
        <v>18</v>
      </c>
      <c r="O270" s="70" t="s">
        <v>1059</v>
      </c>
      <c r="P270" s="3" t="s">
        <v>1066</v>
      </c>
      <c r="Q270">
        <v>10</v>
      </c>
      <c r="R270">
        <v>1</v>
      </c>
    </row>
    <row r="271" spans="1:18">
      <c r="A271" s="243">
        <v>272</v>
      </c>
      <c r="B271" s="243" t="s">
        <v>1123</v>
      </c>
      <c r="C271" s="243" t="s">
        <v>1124</v>
      </c>
      <c r="D271" s="243" t="s">
        <v>1049</v>
      </c>
      <c r="E271" s="243">
        <v>84</v>
      </c>
      <c r="F271" s="243">
        <v>1</v>
      </c>
      <c r="G271" s="2">
        <v>42527</v>
      </c>
      <c r="H271">
        <v>2</v>
      </c>
      <c r="I271" s="70" t="s">
        <v>1062</v>
      </c>
      <c r="J271">
        <v>100</v>
      </c>
      <c r="K271">
        <v>90</v>
      </c>
      <c r="L271">
        <v>145</v>
      </c>
      <c r="M271">
        <f>3.1416*K271*J271</f>
        <v>28274.399999999998</v>
      </c>
      <c r="N271">
        <v>18</v>
      </c>
      <c r="O271" s="70" t="s">
        <v>1059</v>
      </c>
      <c r="P271" s="3" t="s">
        <v>18</v>
      </c>
      <c r="Q271">
        <v>10</v>
      </c>
      <c r="R271">
        <v>10</v>
      </c>
    </row>
    <row r="272" spans="1:18">
      <c r="A272" s="243">
        <v>272</v>
      </c>
      <c r="B272" s="243" t="s">
        <v>1123</v>
      </c>
      <c r="C272" s="243" t="s">
        <v>1124</v>
      </c>
      <c r="D272" s="243" t="s">
        <v>1049</v>
      </c>
      <c r="E272" s="243">
        <v>84</v>
      </c>
      <c r="F272" s="243">
        <v>1</v>
      </c>
      <c r="G272" s="2">
        <v>42527</v>
      </c>
      <c r="H272">
        <v>2</v>
      </c>
      <c r="I272" s="70" t="s">
        <v>1062</v>
      </c>
      <c r="J272">
        <v>100</v>
      </c>
      <c r="K272">
        <v>90</v>
      </c>
      <c r="L272">
        <v>145</v>
      </c>
      <c r="M272">
        <f>3.1416*K272*J272</f>
        <v>28274.399999999998</v>
      </c>
      <c r="N272">
        <v>18</v>
      </c>
      <c r="O272" s="70" t="s">
        <v>1059</v>
      </c>
      <c r="P272" s="3" t="s">
        <v>147</v>
      </c>
      <c r="Q272">
        <v>5</v>
      </c>
      <c r="R272">
        <v>1</v>
      </c>
    </row>
    <row r="273" spans="1:18">
      <c r="A273" s="243">
        <v>272</v>
      </c>
      <c r="B273" s="243" t="s">
        <v>1123</v>
      </c>
      <c r="C273" s="243" t="s">
        <v>1124</v>
      </c>
      <c r="D273" s="243" t="s">
        <v>1049</v>
      </c>
      <c r="E273" s="243">
        <v>84</v>
      </c>
      <c r="F273" s="243">
        <v>1</v>
      </c>
      <c r="G273" s="2">
        <v>42527</v>
      </c>
      <c r="H273">
        <v>1</v>
      </c>
      <c r="I273" s="70" t="s">
        <v>71</v>
      </c>
      <c r="N273">
        <v>18</v>
      </c>
      <c r="O273" s="70" t="s">
        <v>1059</v>
      </c>
      <c r="P273" s="3" t="s">
        <v>1057</v>
      </c>
      <c r="Q273">
        <v>5</v>
      </c>
      <c r="R273">
        <v>1</v>
      </c>
    </row>
    <row r="274" spans="1:18">
      <c r="A274" s="243">
        <v>272</v>
      </c>
      <c r="B274" s="243" t="s">
        <v>1123</v>
      </c>
      <c r="C274" s="243" t="s">
        <v>1124</v>
      </c>
      <c r="D274" s="243" t="s">
        <v>1049</v>
      </c>
      <c r="E274" s="243">
        <v>84</v>
      </c>
      <c r="F274" s="243">
        <v>1</v>
      </c>
      <c r="G274" s="2">
        <v>42527</v>
      </c>
      <c r="H274">
        <v>1</v>
      </c>
      <c r="I274" s="70" t="s">
        <v>71</v>
      </c>
      <c r="N274">
        <v>18</v>
      </c>
      <c r="O274" s="70" t="s">
        <v>1059</v>
      </c>
      <c r="P274" s="3" t="s">
        <v>1050</v>
      </c>
      <c r="Q274">
        <v>1</v>
      </c>
      <c r="R274">
        <v>2</v>
      </c>
    </row>
    <row r="275" spans="1:18">
      <c r="A275" s="243">
        <v>272</v>
      </c>
      <c r="B275" s="243" t="s">
        <v>1123</v>
      </c>
      <c r="C275" s="243" t="s">
        <v>1124</v>
      </c>
      <c r="D275" s="243" t="s">
        <v>1049</v>
      </c>
      <c r="E275" s="243">
        <v>84</v>
      </c>
      <c r="F275" s="243">
        <v>1</v>
      </c>
      <c r="G275" s="2">
        <v>42527</v>
      </c>
      <c r="H275">
        <v>1</v>
      </c>
      <c r="I275" s="70" t="s">
        <v>71</v>
      </c>
      <c r="N275">
        <v>18</v>
      </c>
      <c r="O275" s="70" t="s">
        <v>1059</v>
      </c>
      <c r="P275" s="3" t="s">
        <v>18</v>
      </c>
      <c r="Q275">
        <v>25</v>
      </c>
      <c r="R275">
        <v>50</v>
      </c>
    </row>
    <row r="276" spans="1:18">
      <c r="A276" s="243">
        <v>272</v>
      </c>
      <c r="B276" s="243" t="s">
        <v>1123</v>
      </c>
      <c r="C276" s="243" t="s">
        <v>1124</v>
      </c>
      <c r="D276" s="243" t="s">
        <v>1049</v>
      </c>
      <c r="E276" s="243">
        <v>84</v>
      </c>
      <c r="F276" s="243">
        <v>1</v>
      </c>
      <c r="G276" s="2">
        <v>42527</v>
      </c>
      <c r="H276">
        <v>1</v>
      </c>
      <c r="I276" s="70" t="s">
        <v>71</v>
      </c>
      <c r="N276">
        <v>18</v>
      </c>
      <c r="O276" s="70" t="s">
        <v>1059</v>
      </c>
      <c r="P276" s="3" t="s">
        <v>25</v>
      </c>
      <c r="Q276">
        <v>15</v>
      </c>
      <c r="R276">
        <v>11</v>
      </c>
    </row>
    <row r="277" spans="1:18">
      <c r="A277" s="243">
        <v>273</v>
      </c>
      <c r="B277" s="243" t="s">
        <v>1123</v>
      </c>
      <c r="C277" s="243" t="s">
        <v>1124</v>
      </c>
      <c r="D277" s="243" t="s">
        <v>1049</v>
      </c>
      <c r="E277" s="243">
        <v>84</v>
      </c>
      <c r="F277" s="243">
        <v>2</v>
      </c>
      <c r="G277" s="2">
        <v>42528</v>
      </c>
      <c r="H277">
        <v>2</v>
      </c>
      <c r="I277" s="70" t="s">
        <v>305</v>
      </c>
      <c r="J277">
        <v>50</v>
      </c>
      <c r="K277">
        <v>50</v>
      </c>
      <c r="L277">
        <v>13</v>
      </c>
      <c r="M277">
        <f>3.1416*K277*J277</f>
        <v>7853.9999999999991</v>
      </c>
      <c r="N277">
        <v>1</v>
      </c>
      <c r="O277">
        <v>1</v>
      </c>
      <c r="P277" s="3" t="s">
        <v>25</v>
      </c>
      <c r="Q277">
        <v>5</v>
      </c>
      <c r="R277">
        <v>7</v>
      </c>
    </row>
    <row r="278" spans="1:18">
      <c r="A278" s="243">
        <v>273</v>
      </c>
      <c r="B278" s="243" t="s">
        <v>1123</v>
      </c>
      <c r="C278" s="243" t="s">
        <v>1124</v>
      </c>
      <c r="D278" s="243" t="s">
        <v>1049</v>
      </c>
      <c r="E278" s="243">
        <v>84</v>
      </c>
      <c r="F278" s="243">
        <v>2</v>
      </c>
      <c r="G278" s="2">
        <v>42528</v>
      </c>
      <c r="H278">
        <v>2</v>
      </c>
      <c r="I278" s="70" t="s">
        <v>305</v>
      </c>
      <c r="J278">
        <v>50</v>
      </c>
      <c r="K278">
        <v>50</v>
      </c>
      <c r="L278">
        <v>13</v>
      </c>
      <c r="M278">
        <f>3.1416*K278*J278</f>
        <v>7853.9999999999991</v>
      </c>
      <c r="N278">
        <v>1</v>
      </c>
      <c r="O278">
        <v>1</v>
      </c>
      <c r="P278" s="3" t="s">
        <v>1051</v>
      </c>
      <c r="Q278">
        <v>2</v>
      </c>
      <c r="R278">
        <v>3</v>
      </c>
    </row>
    <row r="279" spans="1:18">
      <c r="A279" s="243">
        <v>273</v>
      </c>
      <c r="B279" s="243" t="s">
        <v>1123</v>
      </c>
      <c r="C279" s="243" t="s">
        <v>1124</v>
      </c>
      <c r="D279" s="243" t="s">
        <v>1049</v>
      </c>
      <c r="E279" s="243">
        <v>84</v>
      </c>
      <c r="F279" s="243">
        <v>2</v>
      </c>
      <c r="G279" s="2">
        <v>42528</v>
      </c>
      <c r="H279">
        <v>2</v>
      </c>
      <c r="I279" s="70" t="s">
        <v>305</v>
      </c>
      <c r="J279">
        <v>50</v>
      </c>
      <c r="K279">
        <v>50</v>
      </c>
      <c r="L279">
        <v>13</v>
      </c>
      <c r="M279">
        <f>3.1416*K279*J279</f>
        <v>7853.9999999999991</v>
      </c>
      <c r="N279">
        <v>1</v>
      </c>
      <c r="O279">
        <v>1</v>
      </c>
      <c r="P279" s="3" t="s">
        <v>1061</v>
      </c>
      <c r="Q279">
        <v>1</v>
      </c>
      <c r="R279">
        <v>1</v>
      </c>
    </row>
    <row r="280" spans="1:18">
      <c r="A280" s="243">
        <v>273</v>
      </c>
      <c r="B280" s="243" t="s">
        <v>1123</v>
      </c>
      <c r="C280" s="243" t="s">
        <v>1124</v>
      </c>
      <c r="D280" s="243" t="s">
        <v>1049</v>
      </c>
      <c r="E280" s="243">
        <v>84</v>
      </c>
      <c r="F280" s="243">
        <v>2</v>
      </c>
      <c r="G280" s="2">
        <v>42528</v>
      </c>
      <c r="H280">
        <v>1</v>
      </c>
      <c r="I280" s="70" t="s">
        <v>71</v>
      </c>
      <c r="N280">
        <v>1</v>
      </c>
      <c r="O280">
        <v>1</v>
      </c>
      <c r="P280" s="3" t="s">
        <v>305</v>
      </c>
      <c r="Q280">
        <v>20</v>
      </c>
      <c r="R280">
        <v>4</v>
      </c>
    </row>
    <row r="281" spans="1:18">
      <c r="A281" s="243">
        <v>273</v>
      </c>
      <c r="B281" s="243" t="s">
        <v>1123</v>
      </c>
      <c r="C281" s="243" t="s">
        <v>1124</v>
      </c>
      <c r="D281" s="243" t="s">
        <v>1049</v>
      </c>
      <c r="E281" s="243">
        <v>84</v>
      </c>
      <c r="F281" s="243">
        <v>2</v>
      </c>
      <c r="G281" s="2">
        <v>42528</v>
      </c>
      <c r="H281">
        <v>1</v>
      </c>
      <c r="I281" s="70" t="s">
        <v>71</v>
      </c>
      <c r="N281">
        <v>1</v>
      </c>
      <c r="O281">
        <v>1</v>
      </c>
      <c r="P281" s="3" t="s">
        <v>1051</v>
      </c>
      <c r="Q281">
        <v>2</v>
      </c>
      <c r="R281">
        <v>11</v>
      </c>
    </row>
    <row r="282" spans="1:18">
      <c r="A282" s="243">
        <v>273</v>
      </c>
      <c r="B282" s="243" t="s">
        <v>1123</v>
      </c>
      <c r="C282" s="243" t="s">
        <v>1124</v>
      </c>
      <c r="D282" s="243" t="s">
        <v>1049</v>
      </c>
      <c r="E282" s="243">
        <v>84</v>
      </c>
      <c r="F282" s="243">
        <v>2</v>
      </c>
      <c r="G282" s="2">
        <v>42528</v>
      </c>
      <c r="H282">
        <v>1</v>
      </c>
      <c r="I282" s="70" t="s">
        <v>71</v>
      </c>
      <c r="N282">
        <v>1</v>
      </c>
      <c r="O282">
        <v>1</v>
      </c>
      <c r="P282" s="3" t="s">
        <v>25</v>
      </c>
      <c r="Q282">
        <v>6</v>
      </c>
      <c r="R282">
        <v>4</v>
      </c>
    </row>
    <row r="283" spans="1:18">
      <c r="A283" s="243">
        <v>273</v>
      </c>
      <c r="B283" s="243" t="s">
        <v>1123</v>
      </c>
      <c r="C283" s="243" t="s">
        <v>1124</v>
      </c>
      <c r="D283" s="243" t="s">
        <v>1049</v>
      </c>
      <c r="E283" s="243">
        <v>84</v>
      </c>
      <c r="F283" s="243">
        <v>2</v>
      </c>
      <c r="G283" s="2">
        <v>42528</v>
      </c>
      <c r="H283">
        <v>2</v>
      </c>
      <c r="I283" s="70" t="s">
        <v>305</v>
      </c>
      <c r="J283">
        <v>50</v>
      </c>
      <c r="K283">
        <v>48</v>
      </c>
      <c r="L283">
        <v>13</v>
      </c>
      <c r="M283">
        <f>3.1416*K283*J283</f>
        <v>7539.8399999999992</v>
      </c>
      <c r="N283">
        <v>2</v>
      </c>
      <c r="O283">
        <v>1</v>
      </c>
      <c r="P283" s="3" t="s">
        <v>25</v>
      </c>
      <c r="Q283">
        <v>4</v>
      </c>
      <c r="R283">
        <v>2</v>
      </c>
    </row>
    <row r="284" spans="1:18">
      <c r="A284" s="243">
        <v>273</v>
      </c>
      <c r="B284" s="243" t="s">
        <v>1123</v>
      </c>
      <c r="C284" s="243" t="s">
        <v>1124</v>
      </c>
      <c r="D284" s="243" t="s">
        <v>1049</v>
      </c>
      <c r="E284" s="243">
        <v>84</v>
      </c>
      <c r="F284" s="243">
        <v>2</v>
      </c>
      <c r="G284" s="2">
        <v>42528</v>
      </c>
      <c r="H284">
        <v>2</v>
      </c>
      <c r="I284" s="70" t="s">
        <v>305</v>
      </c>
      <c r="J284">
        <v>50</v>
      </c>
      <c r="K284">
        <v>48</v>
      </c>
      <c r="L284">
        <v>13</v>
      </c>
      <c r="M284">
        <f>3.1416*K284*J284</f>
        <v>7539.8399999999992</v>
      </c>
      <c r="N284">
        <v>2</v>
      </c>
      <c r="O284">
        <v>1</v>
      </c>
      <c r="P284" s="3" t="s">
        <v>1054</v>
      </c>
      <c r="Q284">
        <v>2</v>
      </c>
      <c r="R284">
        <v>2</v>
      </c>
    </row>
    <row r="285" spans="1:18">
      <c r="A285" s="243">
        <v>273</v>
      </c>
      <c r="B285" s="243" t="s">
        <v>1123</v>
      </c>
      <c r="C285" s="243" t="s">
        <v>1124</v>
      </c>
      <c r="D285" s="243" t="s">
        <v>1049</v>
      </c>
      <c r="E285" s="243">
        <v>84</v>
      </c>
      <c r="F285" s="243">
        <v>2</v>
      </c>
      <c r="G285" s="2">
        <v>42528</v>
      </c>
      <c r="H285">
        <v>2</v>
      </c>
      <c r="I285" s="70" t="s">
        <v>305</v>
      </c>
      <c r="J285">
        <v>50</v>
      </c>
      <c r="K285">
        <v>48</v>
      </c>
      <c r="L285">
        <v>13</v>
      </c>
      <c r="M285">
        <f>3.1416*K285*J285</f>
        <v>7539.8399999999992</v>
      </c>
      <c r="N285">
        <v>2</v>
      </c>
      <c r="O285">
        <v>1</v>
      </c>
      <c r="P285" s="3" t="s">
        <v>1050</v>
      </c>
      <c r="Q285">
        <v>1</v>
      </c>
      <c r="R285">
        <v>1</v>
      </c>
    </row>
    <row r="286" spans="1:18">
      <c r="A286" s="243">
        <v>273</v>
      </c>
      <c r="B286" s="243" t="s">
        <v>1123</v>
      </c>
      <c r="C286" s="243" t="s">
        <v>1124</v>
      </c>
      <c r="D286" s="243" t="s">
        <v>1049</v>
      </c>
      <c r="E286" s="243">
        <v>84</v>
      </c>
      <c r="F286" s="243">
        <v>2</v>
      </c>
      <c r="G286" s="2">
        <v>42528</v>
      </c>
      <c r="H286">
        <v>2</v>
      </c>
      <c r="I286" s="70" t="s">
        <v>305</v>
      </c>
      <c r="J286">
        <v>50</v>
      </c>
      <c r="K286">
        <v>48</v>
      </c>
      <c r="L286">
        <v>13</v>
      </c>
      <c r="M286">
        <f>3.1416*K286*J286</f>
        <v>7539.8399999999992</v>
      </c>
      <c r="N286">
        <v>2</v>
      </c>
      <c r="O286">
        <v>1</v>
      </c>
      <c r="P286" s="3" t="s">
        <v>1051</v>
      </c>
      <c r="Q286">
        <v>1</v>
      </c>
      <c r="R286">
        <v>1</v>
      </c>
    </row>
    <row r="287" spans="1:18">
      <c r="A287" s="243">
        <v>273</v>
      </c>
      <c r="B287" s="243" t="s">
        <v>1123</v>
      </c>
      <c r="C287" s="243" t="s">
        <v>1124</v>
      </c>
      <c r="D287" s="243" t="s">
        <v>1049</v>
      </c>
      <c r="E287" s="243">
        <v>84</v>
      </c>
      <c r="F287" s="243">
        <v>2</v>
      </c>
      <c r="G287" s="2">
        <v>42528</v>
      </c>
      <c r="H287">
        <v>1</v>
      </c>
      <c r="I287" s="70" t="s">
        <v>71</v>
      </c>
      <c r="N287">
        <v>2</v>
      </c>
      <c r="O287">
        <v>1</v>
      </c>
      <c r="P287" s="3" t="s">
        <v>25</v>
      </c>
      <c r="Q287">
        <v>5</v>
      </c>
      <c r="R287">
        <v>5</v>
      </c>
    </row>
    <row r="288" spans="1:18">
      <c r="A288" s="243">
        <v>273</v>
      </c>
      <c r="B288" s="243" t="s">
        <v>1123</v>
      </c>
      <c r="C288" s="243" t="s">
        <v>1124</v>
      </c>
      <c r="D288" s="243" t="s">
        <v>1049</v>
      </c>
      <c r="E288" s="243">
        <v>84</v>
      </c>
      <c r="F288" s="243">
        <v>2</v>
      </c>
      <c r="G288" s="2">
        <v>42528</v>
      </c>
      <c r="H288">
        <v>1</v>
      </c>
      <c r="I288" s="70" t="s">
        <v>71</v>
      </c>
      <c r="N288">
        <v>2</v>
      </c>
      <c r="O288">
        <v>1</v>
      </c>
      <c r="P288" s="3" t="s">
        <v>18</v>
      </c>
      <c r="Q288">
        <v>1</v>
      </c>
      <c r="R288">
        <v>3</v>
      </c>
    </row>
    <row r="289" spans="1:18">
      <c r="A289" s="243">
        <v>273</v>
      </c>
      <c r="B289" s="243" t="s">
        <v>1123</v>
      </c>
      <c r="C289" s="243" t="s">
        <v>1124</v>
      </c>
      <c r="D289" s="243" t="s">
        <v>1049</v>
      </c>
      <c r="E289" s="243">
        <v>84</v>
      </c>
      <c r="F289" s="243">
        <v>2</v>
      </c>
      <c r="G289" s="2">
        <v>42528</v>
      </c>
      <c r="H289">
        <v>1</v>
      </c>
      <c r="I289" s="70" t="s">
        <v>71</v>
      </c>
      <c r="N289">
        <v>2</v>
      </c>
      <c r="O289">
        <v>1</v>
      </c>
      <c r="P289" s="3" t="s">
        <v>305</v>
      </c>
      <c r="Q289">
        <v>10</v>
      </c>
      <c r="R289">
        <v>6</v>
      </c>
    </row>
    <row r="290" spans="1:18">
      <c r="A290" s="243">
        <v>273</v>
      </c>
      <c r="B290" s="243" t="s">
        <v>1123</v>
      </c>
      <c r="C290" s="243" t="s">
        <v>1124</v>
      </c>
      <c r="D290" s="243" t="s">
        <v>1049</v>
      </c>
      <c r="E290" s="243">
        <v>84</v>
      </c>
      <c r="F290" s="243">
        <v>2</v>
      </c>
      <c r="G290" s="2">
        <v>42528</v>
      </c>
      <c r="H290">
        <v>2</v>
      </c>
      <c r="I290" s="70" t="s">
        <v>305</v>
      </c>
      <c r="J290">
        <v>50</v>
      </c>
      <c r="K290">
        <v>50</v>
      </c>
      <c r="L290">
        <v>15</v>
      </c>
      <c r="M290">
        <f>3.1416*K290*J290</f>
        <v>7853.9999999999991</v>
      </c>
      <c r="N290">
        <v>3</v>
      </c>
      <c r="O290">
        <v>1</v>
      </c>
      <c r="P290" s="3" t="s">
        <v>21</v>
      </c>
      <c r="Q290">
        <v>5</v>
      </c>
      <c r="R290">
        <v>3</v>
      </c>
    </row>
    <row r="291" spans="1:18">
      <c r="A291" s="243">
        <v>273</v>
      </c>
      <c r="B291" s="243" t="s">
        <v>1123</v>
      </c>
      <c r="C291" s="243" t="s">
        <v>1124</v>
      </c>
      <c r="D291" s="243" t="s">
        <v>1049</v>
      </c>
      <c r="E291" s="243">
        <v>84</v>
      </c>
      <c r="F291" s="243">
        <v>2</v>
      </c>
      <c r="G291" s="2">
        <v>42528</v>
      </c>
      <c r="H291">
        <v>2</v>
      </c>
      <c r="I291" s="70" t="s">
        <v>305</v>
      </c>
      <c r="J291">
        <v>50</v>
      </c>
      <c r="K291">
        <v>50</v>
      </c>
      <c r="L291">
        <v>15</v>
      </c>
      <c r="M291">
        <f>3.1416*K291*J291</f>
        <v>7853.9999999999991</v>
      </c>
      <c r="N291">
        <v>3</v>
      </c>
      <c r="O291">
        <v>1</v>
      </c>
      <c r="P291" s="3" t="s">
        <v>26</v>
      </c>
      <c r="Q291">
        <v>1</v>
      </c>
      <c r="R291">
        <v>1</v>
      </c>
    </row>
    <row r="292" spans="1:18">
      <c r="A292" s="243">
        <v>273</v>
      </c>
      <c r="B292" s="243" t="s">
        <v>1123</v>
      </c>
      <c r="C292" s="243" t="s">
        <v>1124</v>
      </c>
      <c r="D292" s="243" t="s">
        <v>1049</v>
      </c>
      <c r="E292" s="243">
        <v>84</v>
      </c>
      <c r="F292" s="243">
        <v>2</v>
      </c>
      <c r="G292" s="2">
        <v>42528</v>
      </c>
      <c r="H292">
        <v>2</v>
      </c>
      <c r="I292" s="70" t="s">
        <v>305</v>
      </c>
      <c r="J292">
        <v>50</v>
      </c>
      <c r="K292">
        <v>50</v>
      </c>
      <c r="L292">
        <v>15</v>
      </c>
      <c r="M292">
        <f>3.1416*K292*J292</f>
        <v>7853.9999999999991</v>
      </c>
      <c r="N292">
        <v>3</v>
      </c>
      <c r="O292">
        <v>1</v>
      </c>
      <c r="P292" s="3" t="s">
        <v>18</v>
      </c>
      <c r="Q292">
        <v>1</v>
      </c>
      <c r="R292">
        <v>1</v>
      </c>
    </row>
    <row r="293" spans="1:18">
      <c r="A293" s="243">
        <v>273</v>
      </c>
      <c r="B293" s="243" t="s">
        <v>1123</v>
      </c>
      <c r="C293" s="243" t="s">
        <v>1124</v>
      </c>
      <c r="D293" s="243" t="s">
        <v>1049</v>
      </c>
      <c r="E293" s="243">
        <v>84</v>
      </c>
      <c r="F293" s="243">
        <v>2</v>
      </c>
      <c r="G293" s="2">
        <v>42528</v>
      </c>
      <c r="H293">
        <v>2</v>
      </c>
      <c r="I293" s="70" t="s">
        <v>305</v>
      </c>
      <c r="J293">
        <v>50</v>
      </c>
      <c r="K293">
        <v>50</v>
      </c>
      <c r="L293">
        <v>15</v>
      </c>
      <c r="M293">
        <f>3.1416*K293*J293</f>
        <v>7853.9999999999991</v>
      </c>
      <c r="N293">
        <v>3</v>
      </c>
      <c r="O293">
        <v>1</v>
      </c>
      <c r="P293" s="3" t="s">
        <v>1054</v>
      </c>
      <c r="Q293">
        <v>1</v>
      </c>
      <c r="R293">
        <v>1</v>
      </c>
    </row>
    <row r="294" spans="1:18">
      <c r="A294" s="243">
        <v>273</v>
      </c>
      <c r="B294" s="243" t="s">
        <v>1123</v>
      </c>
      <c r="C294" s="243" t="s">
        <v>1124</v>
      </c>
      <c r="D294" s="243" t="s">
        <v>1049</v>
      </c>
      <c r="E294" s="243">
        <v>84</v>
      </c>
      <c r="F294" s="243">
        <v>2</v>
      </c>
      <c r="G294" s="2">
        <v>42528</v>
      </c>
      <c r="H294">
        <v>2</v>
      </c>
      <c r="I294" s="70" t="s">
        <v>305</v>
      </c>
      <c r="J294">
        <v>50</v>
      </c>
      <c r="K294">
        <v>50</v>
      </c>
      <c r="L294">
        <v>15</v>
      </c>
      <c r="M294">
        <f>3.1416*K294*J294</f>
        <v>7853.9999999999991</v>
      </c>
      <c r="N294">
        <v>3</v>
      </c>
      <c r="O294">
        <v>1</v>
      </c>
      <c r="P294" s="3" t="s">
        <v>1050</v>
      </c>
      <c r="Q294">
        <v>3</v>
      </c>
      <c r="R294">
        <v>4</v>
      </c>
    </row>
    <row r="295" spans="1:18">
      <c r="A295" s="243">
        <v>273</v>
      </c>
      <c r="B295" s="243" t="s">
        <v>1123</v>
      </c>
      <c r="C295" s="243" t="s">
        <v>1124</v>
      </c>
      <c r="D295" s="243" t="s">
        <v>1049</v>
      </c>
      <c r="E295" s="243">
        <v>84</v>
      </c>
      <c r="F295" s="243">
        <v>2</v>
      </c>
      <c r="G295" s="2">
        <v>42528</v>
      </c>
      <c r="H295">
        <v>1</v>
      </c>
      <c r="I295" s="70" t="s">
        <v>71</v>
      </c>
      <c r="N295">
        <v>3</v>
      </c>
      <c r="O295">
        <v>1</v>
      </c>
      <c r="P295" s="3" t="s">
        <v>305</v>
      </c>
      <c r="Q295">
        <v>2</v>
      </c>
      <c r="R295">
        <v>1</v>
      </c>
    </row>
    <row r="296" spans="1:18">
      <c r="A296" s="243">
        <v>273</v>
      </c>
      <c r="B296" s="243" t="s">
        <v>1123</v>
      </c>
      <c r="C296" s="243" t="s">
        <v>1124</v>
      </c>
      <c r="D296" s="243" t="s">
        <v>1049</v>
      </c>
      <c r="E296" s="243">
        <v>84</v>
      </c>
      <c r="F296" s="243">
        <v>2</v>
      </c>
      <c r="G296" s="2">
        <v>42528</v>
      </c>
      <c r="H296">
        <v>1</v>
      </c>
      <c r="I296" s="70" t="s">
        <v>71</v>
      </c>
      <c r="N296">
        <v>3</v>
      </c>
      <c r="O296">
        <v>1</v>
      </c>
      <c r="P296" s="3" t="s">
        <v>21</v>
      </c>
      <c r="Q296">
        <v>3</v>
      </c>
      <c r="R296">
        <v>1</v>
      </c>
    </row>
    <row r="297" spans="1:18">
      <c r="A297" s="243">
        <v>273</v>
      </c>
      <c r="B297" s="243" t="s">
        <v>1123</v>
      </c>
      <c r="C297" s="243" t="s">
        <v>1124</v>
      </c>
      <c r="D297" s="243" t="s">
        <v>1049</v>
      </c>
      <c r="E297" s="243">
        <v>84</v>
      </c>
      <c r="F297" s="243">
        <v>2</v>
      </c>
      <c r="G297" s="2">
        <v>42528</v>
      </c>
      <c r="H297">
        <v>1</v>
      </c>
      <c r="I297" s="70" t="s">
        <v>71</v>
      </c>
      <c r="N297">
        <v>3</v>
      </c>
      <c r="O297">
        <v>1</v>
      </c>
      <c r="P297" s="3" t="s">
        <v>26</v>
      </c>
      <c r="Q297">
        <v>4</v>
      </c>
      <c r="R297">
        <v>2</v>
      </c>
    </row>
    <row r="298" spans="1:18">
      <c r="A298" s="243">
        <v>273</v>
      </c>
      <c r="B298" s="243" t="s">
        <v>1123</v>
      </c>
      <c r="C298" s="243" t="s">
        <v>1124</v>
      </c>
      <c r="D298" s="243" t="s">
        <v>1049</v>
      </c>
      <c r="E298" s="243">
        <v>84</v>
      </c>
      <c r="F298" s="243">
        <v>2</v>
      </c>
      <c r="G298" s="2">
        <v>42528</v>
      </c>
      <c r="H298">
        <v>2</v>
      </c>
      <c r="I298" s="70" t="s">
        <v>305</v>
      </c>
      <c r="J298">
        <v>50</v>
      </c>
      <c r="K298">
        <v>40</v>
      </c>
      <c r="L298">
        <v>20</v>
      </c>
      <c r="M298">
        <f>3.1416*K298*J298</f>
        <v>6283.2</v>
      </c>
      <c r="N298">
        <v>4</v>
      </c>
      <c r="O298">
        <v>1</v>
      </c>
      <c r="P298" s="3" t="s">
        <v>21</v>
      </c>
      <c r="Q298">
        <v>1</v>
      </c>
      <c r="R298">
        <v>1</v>
      </c>
    </row>
    <row r="299" spans="1:18">
      <c r="A299" s="243">
        <v>273</v>
      </c>
      <c r="B299" s="243" t="s">
        <v>1123</v>
      </c>
      <c r="C299" s="243" t="s">
        <v>1124</v>
      </c>
      <c r="D299" s="243" t="s">
        <v>1049</v>
      </c>
      <c r="E299" s="243">
        <v>84</v>
      </c>
      <c r="F299" s="243">
        <v>2</v>
      </c>
      <c r="G299" s="2">
        <v>42528</v>
      </c>
      <c r="H299">
        <v>2</v>
      </c>
      <c r="I299" s="70" t="s">
        <v>305</v>
      </c>
      <c r="J299">
        <v>50</v>
      </c>
      <c r="K299">
        <v>40</v>
      </c>
      <c r="L299">
        <v>20</v>
      </c>
      <c r="M299">
        <f>3.1416*K299*J299</f>
        <v>6283.2</v>
      </c>
      <c r="N299">
        <v>4</v>
      </c>
      <c r="O299">
        <v>1</v>
      </c>
      <c r="P299" s="3" t="s">
        <v>26</v>
      </c>
      <c r="Q299">
        <v>4</v>
      </c>
      <c r="R299">
        <v>4</v>
      </c>
    </row>
    <row r="300" spans="1:18">
      <c r="A300" s="243">
        <v>273</v>
      </c>
      <c r="B300" s="243" t="s">
        <v>1123</v>
      </c>
      <c r="C300" s="243" t="s">
        <v>1124</v>
      </c>
      <c r="D300" s="243" t="s">
        <v>1049</v>
      </c>
      <c r="E300" s="243">
        <v>84</v>
      </c>
      <c r="F300" s="243">
        <v>2</v>
      </c>
      <c r="G300" s="2">
        <v>42528</v>
      </c>
      <c r="H300">
        <v>2</v>
      </c>
      <c r="I300" s="70" t="s">
        <v>305</v>
      </c>
      <c r="J300">
        <v>50</v>
      </c>
      <c r="K300">
        <v>40</v>
      </c>
      <c r="L300">
        <v>20</v>
      </c>
      <c r="M300">
        <f>3.1416*K300*J300</f>
        <v>6283.2</v>
      </c>
      <c r="N300">
        <v>4</v>
      </c>
      <c r="O300">
        <v>1</v>
      </c>
      <c r="P300" s="3" t="s">
        <v>1054</v>
      </c>
      <c r="Q300">
        <v>1</v>
      </c>
      <c r="R300">
        <v>1</v>
      </c>
    </row>
    <row r="301" spans="1:18">
      <c r="A301" s="243">
        <v>273</v>
      </c>
      <c r="B301" s="243" t="s">
        <v>1123</v>
      </c>
      <c r="C301" s="243" t="s">
        <v>1124</v>
      </c>
      <c r="D301" s="243" t="s">
        <v>1049</v>
      </c>
      <c r="E301" s="243">
        <v>84</v>
      </c>
      <c r="F301" s="243">
        <v>2</v>
      </c>
      <c r="G301" s="2">
        <v>42528</v>
      </c>
      <c r="H301">
        <v>2</v>
      </c>
      <c r="I301" s="70" t="s">
        <v>305</v>
      </c>
      <c r="J301">
        <v>50</v>
      </c>
      <c r="K301">
        <v>40</v>
      </c>
      <c r="L301">
        <v>20</v>
      </c>
      <c r="M301">
        <f>3.1416*K301*J301</f>
        <v>6283.2</v>
      </c>
      <c r="N301">
        <v>4</v>
      </c>
      <c r="O301">
        <v>1</v>
      </c>
      <c r="P301" s="3" t="s">
        <v>1050</v>
      </c>
      <c r="Q301">
        <v>3</v>
      </c>
      <c r="R301">
        <v>3</v>
      </c>
    </row>
    <row r="302" spans="1:18">
      <c r="A302" s="243">
        <v>273</v>
      </c>
      <c r="B302" s="243" t="s">
        <v>1123</v>
      </c>
      <c r="C302" s="243" t="s">
        <v>1124</v>
      </c>
      <c r="D302" s="243" t="s">
        <v>1049</v>
      </c>
      <c r="E302" s="243">
        <v>84</v>
      </c>
      <c r="F302" s="243">
        <v>2</v>
      </c>
      <c r="G302" s="2">
        <v>42528</v>
      </c>
      <c r="H302">
        <v>2</v>
      </c>
      <c r="I302" s="70" t="s">
        <v>305</v>
      </c>
      <c r="J302">
        <v>50</v>
      </c>
      <c r="K302">
        <v>40</v>
      </c>
      <c r="L302">
        <v>20</v>
      </c>
      <c r="M302">
        <f>3.1416*K302*J302</f>
        <v>6283.2</v>
      </c>
      <c r="N302">
        <v>4</v>
      </c>
      <c r="O302">
        <v>1</v>
      </c>
      <c r="P302" s="3" t="s">
        <v>18</v>
      </c>
      <c r="Q302">
        <v>1</v>
      </c>
      <c r="R302">
        <v>1</v>
      </c>
    </row>
    <row r="303" spans="1:18">
      <c r="A303" s="243">
        <v>273</v>
      </c>
      <c r="B303" s="243" t="s">
        <v>1123</v>
      </c>
      <c r="C303" s="243" t="s">
        <v>1124</v>
      </c>
      <c r="D303" s="243" t="s">
        <v>1049</v>
      </c>
      <c r="E303" s="243">
        <v>84</v>
      </c>
      <c r="F303" s="243">
        <v>2</v>
      </c>
      <c r="G303" s="2">
        <v>42528</v>
      </c>
      <c r="H303">
        <v>1</v>
      </c>
      <c r="I303" s="70" t="s">
        <v>71</v>
      </c>
      <c r="N303">
        <v>4</v>
      </c>
      <c r="O303">
        <v>1</v>
      </c>
      <c r="P303" s="3" t="s">
        <v>1051</v>
      </c>
      <c r="Q303">
        <v>2</v>
      </c>
      <c r="R303">
        <v>4</v>
      </c>
    </row>
    <row r="304" spans="1:18">
      <c r="A304" s="243">
        <v>273</v>
      </c>
      <c r="B304" s="243" t="s">
        <v>1123</v>
      </c>
      <c r="C304" s="243" t="s">
        <v>1124</v>
      </c>
      <c r="D304" s="243" t="s">
        <v>1049</v>
      </c>
      <c r="E304" s="243">
        <v>84</v>
      </c>
      <c r="F304" s="243">
        <v>2</v>
      </c>
      <c r="G304" s="2">
        <v>42528</v>
      </c>
      <c r="H304">
        <v>1</v>
      </c>
      <c r="I304" s="70" t="s">
        <v>71</v>
      </c>
      <c r="N304">
        <v>4</v>
      </c>
      <c r="O304">
        <v>1</v>
      </c>
      <c r="P304" s="3" t="s">
        <v>18</v>
      </c>
      <c r="Q304">
        <v>1</v>
      </c>
      <c r="R304">
        <v>3</v>
      </c>
    </row>
    <row r="305" spans="1:18">
      <c r="A305" s="243">
        <v>273</v>
      </c>
      <c r="B305" s="243" t="s">
        <v>1123</v>
      </c>
      <c r="C305" s="243" t="s">
        <v>1124</v>
      </c>
      <c r="D305" s="243" t="s">
        <v>1049</v>
      </c>
      <c r="E305" s="243">
        <v>84</v>
      </c>
      <c r="F305" s="243">
        <v>2</v>
      </c>
      <c r="G305" s="2">
        <v>42528</v>
      </c>
      <c r="H305">
        <v>1</v>
      </c>
      <c r="I305" s="70" t="s">
        <v>71</v>
      </c>
      <c r="N305">
        <v>4</v>
      </c>
      <c r="O305">
        <v>1</v>
      </c>
      <c r="P305" s="3" t="s">
        <v>1050</v>
      </c>
      <c r="Q305">
        <v>1</v>
      </c>
      <c r="R305">
        <v>1</v>
      </c>
    </row>
    <row r="306" spans="1:18">
      <c r="A306" s="243">
        <v>273</v>
      </c>
      <c r="B306" s="243" t="s">
        <v>1123</v>
      </c>
      <c r="C306" s="243" t="s">
        <v>1124</v>
      </c>
      <c r="D306" s="243" t="s">
        <v>1049</v>
      </c>
      <c r="E306" s="243">
        <v>84</v>
      </c>
      <c r="F306" s="243">
        <v>2</v>
      </c>
      <c r="G306" s="2">
        <v>42528</v>
      </c>
      <c r="H306">
        <v>1</v>
      </c>
      <c r="I306" s="70" t="s">
        <v>71</v>
      </c>
      <c r="N306">
        <v>4</v>
      </c>
      <c r="O306">
        <v>1</v>
      </c>
      <c r="P306" s="3" t="s">
        <v>1057</v>
      </c>
      <c r="Q306">
        <v>1</v>
      </c>
      <c r="R306">
        <v>1</v>
      </c>
    </row>
    <row r="307" spans="1:18">
      <c r="A307" s="243">
        <v>273</v>
      </c>
      <c r="B307" s="243" t="s">
        <v>1123</v>
      </c>
      <c r="C307" s="243" t="s">
        <v>1124</v>
      </c>
      <c r="D307" s="243" t="s">
        <v>1049</v>
      </c>
      <c r="E307" s="243">
        <v>84</v>
      </c>
      <c r="F307" s="243">
        <v>2</v>
      </c>
      <c r="G307" s="2">
        <v>42528</v>
      </c>
      <c r="H307">
        <v>1</v>
      </c>
      <c r="I307" s="70" t="s">
        <v>71</v>
      </c>
      <c r="N307">
        <v>4</v>
      </c>
      <c r="O307">
        <v>1</v>
      </c>
      <c r="P307" s="3" t="s">
        <v>21</v>
      </c>
      <c r="Q307">
        <v>1</v>
      </c>
      <c r="R307">
        <v>1</v>
      </c>
    </row>
    <row r="308" spans="1:18">
      <c r="A308" s="243">
        <v>273</v>
      </c>
      <c r="B308" s="243" t="s">
        <v>1123</v>
      </c>
      <c r="C308" s="243" t="s">
        <v>1124</v>
      </c>
      <c r="D308" s="243" t="s">
        <v>1049</v>
      </c>
      <c r="E308" s="243">
        <v>84</v>
      </c>
      <c r="F308" s="243">
        <v>2</v>
      </c>
      <c r="G308" s="2">
        <v>42528</v>
      </c>
      <c r="H308">
        <v>2</v>
      </c>
      <c r="I308" s="70" t="s">
        <v>305</v>
      </c>
      <c r="J308">
        <v>50</v>
      </c>
      <c r="K308">
        <v>50</v>
      </c>
      <c r="L308">
        <v>10</v>
      </c>
      <c r="M308">
        <f>3.1416*K308*J308</f>
        <v>7853.9999999999991</v>
      </c>
      <c r="N308">
        <v>5</v>
      </c>
      <c r="O308">
        <v>1</v>
      </c>
      <c r="P308" s="3" t="s">
        <v>26</v>
      </c>
      <c r="Q308">
        <v>1</v>
      </c>
      <c r="R308">
        <v>1</v>
      </c>
    </row>
    <row r="309" spans="1:18">
      <c r="A309" s="243">
        <v>273</v>
      </c>
      <c r="B309" s="243" t="s">
        <v>1123</v>
      </c>
      <c r="C309" s="243" t="s">
        <v>1124</v>
      </c>
      <c r="D309" s="243" t="s">
        <v>1049</v>
      </c>
      <c r="E309" s="243">
        <v>84</v>
      </c>
      <c r="F309" s="243">
        <v>2</v>
      </c>
      <c r="G309" s="2">
        <v>42528</v>
      </c>
      <c r="H309">
        <v>2</v>
      </c>
      <c r="I309" s="70" t="s">
        <v>305</v>
      </c>
      <c r="J309">
        <v>50</v>
      </c>
      <c r="K309">
        <v>50</v>
      </c>
      <c r="L309">
        <v>10</v>
      </c>
      <c r="M309">
        <f>3.1416*K309*J309</f>
        <v>7853.9999999999991</v>
      </c>
      <c r="N309">
        <v>5</v>
      </c>
      <c r="O309">
        <v>1</v>
      </c>
      <c r="P309" s="3" t="s">
        <v>21</v>
      </c>
      <c r="Q309">
        <v>1</v>
      </c>
      <c r="R309">
        <v>4</v>
      </c>
    </row>
    <row r="310" spans="1:18">
      <c r="A310" s="243">
        <v>273</v>
      </c>
      <c r="B310" s="243" t="s">
        <v>1123</v>
      </c>
      <c r="C310" s="243" t="s">
        <v>1124</v>
      </c>
      <c r="D310" s="243" t="s">
        <v>1049</v>
      </c>
      <c r="E310" s="243">
        <v>84</v>
      </c>
      <c r="F310" s="243">
        <v>2</v>
      </c>
      <c r="G310" s="2">
        <v>42528</v>
      </c>
      <c r="H310">
        <v>1</v>
      </c>
      <c r="I310" s="70" t="s">
        <v>71</v>
      </c>
      <c r="N310">
        <v>5</v>
      </c>
      <c r="O310">
        <v>1</v>
      </c>
      <c r="P310" s="3" t="s">
        <v>305</v>
      </c>
      <c r="Q310">
        <v>2</v>
      </c>
      <c r="R310">
        <v>1</v>
      </c>
    </row>
    <row r="311" spans="1:18">
      <c r="A311" s="243">
        <v>273</v>
      </c>
      <c r="B311" s="243" t="s">
        <v>1123</v>
      </c>
      <c r="C311" s="243" t="s">
        <v>1124</v>
      </c>
      <c r="D311" s="243" t="s">
        <v>1049</v>
      </c>
      <c r="E311" s="243">
        <v>84</v>
      </c>
      <c r="F311" s="243">
        <v>2</v>
      </c>
      <c r="G311" s="2">
        <v>42528</v>
      </c>
      <c r="H311">
        <v>1</v>
      </c>
      <c r="I311" s="70" t="s">
        <v>71</v>
      </c>
      <c r="N311">
        <v>5</v>
      </c>
      <c r="O311">
        <v>1</v>
      </c>
      <c r="P311" s="3" t="s">
        <v>21</v>
      </c>
      <c r="Q311">
        <v>2</v>
      </c>
      <c r="R311">
        <v>4</v>
      </c>
    </row>
    <row r="312" spans="1:18">
      <c r="A312" s="243">
        <v>273</v>
      </c>
      <c r="B312" s="243" t="s">
        <v>1123</v>
      </c>
      <c r="C312" s="243" t="s">
        <v>1124</v>
      </c>
      <c r="D312" s="243" t="s">
        <v>1049</v>
      </c>
      <c r="E312" s="243">
        <v>84</v>
      </c>
      <c r="F312" s="243">
        <v>2</v>
      </c>
      <c r="G312" s="2">
        <v>42528</v>
      </c>
      <c r="H312">
        <v>1</v>
      </c>
      <c r="I312" s="70" t="s">
        <v>71</v>
      </c>
      <c r="N312">
        <v>5</v>
      </c>
      <c r="O312">
        <v>1</v>
      </c>
      <c r="P312" s="3" t="s">
        <v>18</v>
      </c>
      <c r="Q312">
        <v>1</v>
      </c>
      <c r="R312">
        <v>1</v>
      </c>
    </row>
    <row r="313" spans="1:18">
      <c r="A313" s="243">
        <v>273</v>
      </c>
      <c r="B313" s="243" t="s">
        <v>1123</v>
      </c>
      <c r="C313" s="243" t="s">
        <v>1124</v>
      </c>
      <c r="D313" s="243" t="s">
        <v>1049</v>
      </c>
      <c r="E313" s="243">
        <v>84</v>
      </c>
      <c r="F313" s="243">
        <v>2</v>
      </c>
      <c r="G313" s="2">
        <v>42528</v>
      </c>
      <c r="H313">
        <v>1</v>
      </c>
      <c r="I313" s="70" t="s">
        <v>71</v>
      </c>
      <c r="N313">
        <v>5</v>
      </c>
      <c r="O313">
        <v>1</v>
      </c>
      <c r="P313" s="3" t="s">
        <v>1051</v>
      </c>
      <c r="Q313">
        <v>1</v>
      </c>
      <c r="R313">
        <v>2</v>
      </c>
    </row>
    <row r="314" spans="1:18">
      <c r="A314" s="243">
        <v>273</v>
      </c>
      <c r="B314" s="243" t="s">
        <v>1123</v>
      </c>
      <c r="C314" s="243" t="s">
        <v>1124</v>
      </c>
      <c r="D314" s="243" t="s">
        <v>1049</v>
      </c>
      <c r="E314" s="243">
        <v>84</v>
      </c>
      <c r="F314" s="243">
        <v>2</v>
      </c>
      <c r="G314" s="2">
        <v>42528</v>
      </c>
      <c r="H314">
        <v>2</v>
      </c>
      <c r="I314" s="70" t="s">
        <v>305</v>
      </c>
      <c r="J314">
        <v>50</v>
      </c>
      <c r="K314">
        <v>50</v>
      </c>
      <c r="L314">
        <v>17</v>
      </c>
      <c r="M314">
        <f>3.1416*K314*J314</f>
        <v>7853.9999999999991</v>
      </c>
      <c r="N314">
        <v>6</v>
      </c>
      <c r="O314">
        <v>1</v>
      </c>
      <c r="P314" s="3" t="s">
        <v>21</v>
      </c>
      <c r="Q314">
        <v>2</v>
      </c>
      <c r="R314">
        <v>4</v>
      </c>
    </row>
    <row r="315" spans="1:18">
      <c r="A315" s="243">
        <v>273</v>
      </c>
      <c r="B315" s="243" t="s">
        <v>1123</v>
      </c>
      <c r="C315" s="243" t="s">
        <v>1124</v>
      </c>
      <c r="D315" s="243" t="s">
        <v>1049</v>
      </c>
      <c r="E315" s="243">
        <v>84</v>
      </c>
      <c r="F315" s="243">
        <v>2</v>
      </c>
      <c r="G315" s="2">
        <v>42528</v>
      </c>
      <c r="H315">
        <v>2</v>
      </c>
      <c r="I315" s="70" t="s">
        <v>305</v>
      </c>
      <c r="J315">
        <v>50</v>
      </c>
      <c r="K315">
        <v>50</v>
      </c>
      <c r="L315">
        <v>17</v>
      </c>
      <c r="M315">
        <f>3.1416*K315*J315</f>
        <v>7853.9999999999991</v>
      </c>
      <c r="N315">
        <v>6</v>
      </c>
      <c r="O315">
        <v>1</v>
      </c>
      <c r="P315" s="3" t="s">
        <v>26</v>
      </c>
      <c r="Q315">
        <v>4</v>
      </c>
      <c r="R315">
        <v>3</v>
      </c>
    </row>
    <row r="316" spans="1:18">
      <c r="A316" s="243">
        <v>273</v>
      </c>
      <c r="B316" s="243" t="s">
        <v>1123</v>
      </c>
      <c r="C316" s="243" t="s">
        <v>1124</v>
      </c>
      <c r="D316" s="243" t="s">
        <v>1049</v>
      </c>
      <c r="E316" s="243">
        <v>84</v>
      </c>
      <c r="F316" s="243">
        <v>2</v>
      </c>
      <c r="G316" s="2">
        <v>42528</v>
      </c>
      <c r="H316">
        <v>2</v>
      </c>
      <c r="I316" s="70" t="s">
        <v>305</v>
      </c>
      <c r="J316">
        <v>50</v>
      </c>
      <c r="K316">
        <v>50</v>
      </c>
      <c r="L316">
        <v>17</v>
      </c>
      <c r="M316">
        <f>3.1416*K316*J316</f>
        <v>7853.9999999999991</v>
      </c>
      <c r="N316">
        <v>6</v>
      </c>
      <c r="O316">
        <v>1</v>
      </c>
      <c r="P316" s="3" t="s">
        <v>361</v>
      </c>
      <c r="Q316">
        <v>12</v>
      </c>
      <c r="R316">
        <v>3</v>
      </c>
    </row>
    <row r="317" spans="1:18">
      <c r="A317" s="243">
        <v>273</v>
      </c>
      <c r="B317" s="243" t="s">
        <v>1123</v>
      </c>
      <c r="C317" s="243" t="s">
        <v>1124</v>
      </c>
      <c r="D317" s="243" t="s">
        <v>1049</v>
      </c>
      <c r="E317" s="243">
        <v>84</v>
      </c>
      <c r="F317" s="243">
        <v>2</v>
      </c>
      <c r="G317" s="2">
        <v>42528</v>
      </c>
      <c r="H317">
        <v>2</v>
      </c>
      <c r="I317" s="70" t="s">
        <v>305</v>
      </c>
      <c r="J317">
        <v>50</v>
      </c>
      <c r="K317">
        <v>50</v>
      </c>
      <c r="L317">
        <v>17</v>
      </c>
      <c r="M317">
        <f>3.1416*K317*J317</f>
        <v>7853.9999999999991</v>
      </c>
      <c r="N317">
        <v>6</v>
      </c>
      <c r="O317">
        <v>1</v>
      </c>
      <c r="P317" s="3" t="s">
        <v>18</v>
      </c>
      <c r="Q317">
        <v>1</v>
      </c>
      <c r="R317">
        <v>1</v>
      </c>
    </row>
    <row r="318" spans="1:18">
      <c r="A318" s="243">
        <v>273</v>
      </c>
      <c r="B318" s="243" t="s">
        <v>1123</v>
      </c>
      <c r="C318" s="243" t="s">
        <v>1124</v>
      </c>
      <c r="D318" s="243" t="s">
        <v>1049</v>
      </c>
      <c r="E318" s="243">
        <v>84</v>
      </c>
      <c r="F318" s="243">
        <v>2</v>
      </c>
      <c r="G318" s="2">
        <v>42528</v>
      </c>
      <c r="H318">
        <v>1</v>
      </c>
      <c r="I318" s="70" t="s">
        <v>71</v>
      </c>
      <c r="N318">
        <v>6</v>
      </c>
      <c r="O318">
        <v>1</v>
      </c>
      <c r="P318" s="3" t="s">
        <v>21</v>
      </c>
      <c r="Q318">
        <v>2</v>
      </c>
      <c r="R318">
        <v>4</v>
      </c>
    </row>
    <row r="319" spans="1:18">
      <c r="A319" s="243">
        <v>273</v>
      </c>
      <c r="B319" s="243" t="s">
        <v>1123</v>
      </c>
      <c r="C319" s="243" t="s">
        <v>1124</v>
      </c>
      <c r="D319" s="243" t="s">
        <v>1049</v>
      </c>
      <c r="E319" s="243">
        <v>84</v>
      </c>
      <c r="F319" s="243">
        <v>2</v>
      </c>
      <c r="G319" s="2">
        <v>42528</v>
      </c>
      <c r="H319">
        <v>1</v>
      </c>
      <c r="I319" s="70" t="s">
        <v>71</v>
      </c>
      <c r="N319">
        <v>6</v>
      </c>
      <c r="O319">
        <v>1</v>
      </c>
      <c r="P319" s="3" t="s">
        <v>1051</v>
      </c>
      <c r="Q319">
        <v>1</v>
      </c>
      <c r="R319">
        <v>3</v>
      </c>
    </row>
    <row r="320" spans="1:18">
      <c r="A320" s="243">
        <v>273</v>
      </c>
      <c r="B320" s="243" t="s">
        <v>1123</v>
      </c>
      <c r="C320" s="243" t="s">
        <v>1124</v>
      </c>
      <c r="D320" s="243" t="s">
        <v>1049</v>
      </c>
      <c r="E320" s="243">
        <v>84</v>
      </c>
      <c r="F320" s="243">
        <v>2</v>
      </c>
      <c r="G320" s="2">
        <v>42528</v>
      </c>
      <c r="H320">
        <v>1</v>
      </c>
      <c r="I320" s="70" t="s">
        <v>71</v>
      </c>
      <c r="N320">
        <v>6</v>
      </c>
      <c r="O320">
        <v>1</v>
      </c>
      <c r="P320" s="3" t="s">
        <v>26</v>
      </c>
      <c r="Q320">
        <v>1</v>
      </c>
      <c r="R320">
        <v>1</v>
      </c>
    </row>
    <row r="321" spans="1:18">
      <c r="A321" s="243">
        <v>273</v>
      </c>
      <c r="B321" s="243" t="s">
        <v>1123</v>
      </c>
      <c r="C321" s="243" t="s">
        <v>1124</v>
      </c>
      <c r="D321" s="243" t="s">
        <v>1049</v>
      </c>
      <c r="E321" s="243">
        <v>84</v>
      </c>
      <c r="F321" s="243">
        <v>2</v>
      </c>
      <c r="G321" s="2">
        <v>42528</v>
      </c>
      <c r="H321">
        <v>2</v>
      </c>
      <c r="I321" s="70" t="s">
        <v>305</v>
      </c>
      <c r="J321">
        <v>50</v>
      </c>
      <c r="K321">
        <v>50</v>
      </c>
      <c r="L321">
        <v>10</v>
      </c>
      <c r="M321">
        <f>3.1416*K321*J321</f>
        <v>7853.9999999999991</v>
      </c>
      <c r="N321">
        <v>7</v>
      </c>
      <c r="O321">
        <v>1</v>
      </c>
      <c r="P321" s="3" t="s">
        <v>361</v>
      </c>
      <c r="Q321">
        <v>3</v>
      </c>
      <c r="R321">
        <v>7</v>
      </c>
    </row>
    <row r="322" spans="1:18">
      <c r="A322" s="243">
        <v>273</v>
      </c>
      <c r="B322" s="243" t="s">
        <v>1123</v>
      </c>
      <c r="C322" s="243" t="s">
        <v>1124</v>
      </c>
      <c r="D322" s="243" t="s">
        <v>1049</v>
      </c>
      <c r="E322" s="243">
        <v>84</v>
      </c>
      <c r="F322" s="243">
        <v>2</v>
      </c>
      <c r="G322" s="2">
        <v>42528</v>
      </c>
      <c r="H322">
        <v>2</v>
      </c>
      <c r="I322" s="70" t="s">
        <v>305</v>
      </c>
      <c r="J322">
        <v>50</v>
      </c>
      <c r="K322">
        <v>50</v>
      </c>
      <c r="L322">
        <v>10</v>
      </c>
      <c r="M322">
        <f>3.1416*K322*J322</f>
        <v>7853.9999999999991</v>
      </c>
      <c r="N322">
        <v>7</v>
      </c>
      <c r="O322">
        <v>1</v>
      </c>
      <c r="P322" s="3" t="s">
        <v>1051</v>
      </c>
      <c r="Q322">
        <v>1</v>
      </c>
      <c r="R322">
        <v>1</v>
      </c>
    </row>
    <row r="323" spans="1:18">
      <c r="A323" s="243">
        <v>273</v>
      </c>
      <c r="B323" s="243" t="s">
        <v>1123</v>
      </c>
      <c r="C323" s="243" t="s">
        <v>1124</v>
      </c>
      <c r="D323" s="243" t="s">
        <v>1049</v>
      </c>
      <c r="E323" s="243">
        <v>84</v>
      </c>
      <c r="F323" s="243">
        <v>2</v>
      </c>
      <c r="G323" s="2">
        <v>42528</v>
      </c>
      <c r="H323">
        <v>1</v>
      </c>
      <c r="I323" s="70" t="s">
        <v>71</v>
      </c>
      <c r="N323">
        <v>7</v>
      </c>
      <c r="O323">
        <v>1</v>
      </c>
      <c r="P323" s="3" t="s">
        <v>1051</v>
      </c>
      <c r="Q323">
        <v>1</v>
      </c>
      <c r="R323">
        <v>2</v>
      </c>
    </row>
    <row r="324" spans="1:18">
      <c r="A324" s="243">
        <v>273</v>
      </c>
      <c r="B324" s="243" t="s">
        <v>1123</v>
      </c>
      <c r="C324" s="243" t="s">
        <v>1124</v>
      </c>
      <c r="D324" s="243" t="s">
        <v>1049</v>
      </c>
      <c r="E324" s="243">
        <v>84</v>
      </c>
      <c r="F324" s="243">
        <v>2</v>
      </c>
      <c r="G324" s="2">
        <v>42528</v>
      </c>
      <c r="H324">
        <v>1</v>
      </c>
      <c r="I324" s="70" t="s">
        <v>71</v>
      </c>
      <c r="N324">
        <v>7</v>
      </c>
      <c r="O324">
        <v>1</v>
      </c>
      <c r="P324" s="3" t="s">
        <v>1057</v>
      </c>
      <c r="Q324">
        <v>2</v>
      </c>
      <c r="R324">
        <v>3</v>
      </c>
    </row>
    <row r="325" spans="1:18">
      <c r="A325" s="243">
        <v>273</v>
      </c>
      <c r="B325" s="243" t="s">
        <v>1123</v>
      </c>
      <c r="C325" s="243" t="s">
        <v>1124</v>
      </c>
      <c r="D325" s="243" t="s">
        <v>1049</v>
      </c>
      <c r="E325" s="243">
        <v>84</v>
      </c>
      <c r="F325" s="243">
        <v>2</v>
      </c>
      <c r="G325" s="2">
        <v>42528</v>
      </c>
      <c r="H325">
        <v>1</v>
      </c>
      <c r="I325" s="70" t="s">
        <v>71</v>
      </c>
      <c r="N325">
        <v>7</v>
      </c>
      <c r="O325">
        <v>1</v>
      </c>
      <c r="P325" s="3" t="s">
        <v>18</v>
      </c>
      <c r="Q325">
        <v>1</v>
      </c>
      <c r="R325">
        <v>1</v>
      </c>
    </row>
    <row r="326" spans="1:18">
      <c r="A326" s="243">
        <v>273</v>
      </c>
      <c r="B326" s="243" t="s">
        <v>1123</v>
      </c>
      <c r="C326" s="243" t="s">
        <v>1124</v>
      </c>
      <c r="D326" s="243" t="s">
        <v>1049</v>
      </c>
      <c r="E326" s="243">
        <v>84</v>
      </c>
      <c r="F326" s="243">
        <v>2</v>
      </c>
      <c r="G326" s="2">
        <v>42528</v>
      </c>
      <c r="H326">
        <v>2</v>
      </c>
      <c r="I326" s="70" t="s">
        <v>305</v>
      </c>
      <c r="J326">
        <v>50</v>
      </c>
      <c r="K326">
        <v>50</v>
      </c>
      <c r="L326">
        <v>11</v>
      </c>
      <c r="M326">
        <f>3.1416*K326*J326</f>
        <v>7853.9999999999991</v>
      </c>
      <c r="N326">
        <v>8</v>
      </c>
      <c r="O326">
        <v>1</v>
      </c>
      <c r="P326" s="3" t="s">
        <v>21</v>
      </c>
      <c r="Q326">
        <v>2</v>
      </c>
      <c r="R326">
        <v>4</v>
      </c>
    </row>
    <row r="327" spans="1:18">
      <c r="A327" s="243">
        <v>273</v>
      </c>
      <c r="B327" s="243" t="s">
        <v>1123</v>
      </c>
      <c r="C327" s="243" t="s">
        <v>1124</v>
      </c>
      <c r="D327" s="243" t="s">
        <v>1049</v>
      </c>
      <c r="E327" s="243">
        <v>84</v>
      </c>
      <c r="F327" s="243">
        <v>2</v>
      </c>
      <c r="G327" s="2">
        <v>42528</v>
      </c>
      <c r="H327">
        <v>2</v>
      </c>
      <c r="I327" s="70" t="s">
        <v>305</v>
      </c>
      <c r="J327">
        <v>50</v>
      </c>
      <c r="K327">
        <v>50</v>
      </c>
      <c r="L327">
        <v>11</v>
      </c>
      <c r="M327">
        <f>3.1416*K327*J327</f>
        <v>7853.9999999999991</v>
      </c>
      <c r="N327">
        <v>8</v>
      </c>
      <c r="O327">
        <v>1</v>
      </c>
      <c r="P327" s="3" t="s">
        <v>1053</v>
      </c>
      <c r="Q327">
        <v>1</v>
      </c>
      <c r="R327">
        <v>1</v>
      </c>
    </row>
    <row r="328" spans="1:18">
      <c r="A328" s="243">
        <v>273</v>
      </c>
      <c r="B328" s="243" t="s">
        <v>1123</v>
      </c>
      <c r="C328" s="243" t="s">
        <v>1124</v>
      </c>
      <c r="D328" s="243" t="s">
        <v>1049</v>
      </c>
      <c r="E328" s="243">
        <v>84</v>
      </c>
      <c r="F328" s="243">
        <v>2</v>
      </c>
      <c r="G328" s="2">
        <v>42528</v>
      </c>
      <c r="H328">
        <v>1</v>
      </c>
      <c r="I328" s="70" t="s">
        <v>71</v>
      </c>
      <c r="N328">
        <v>8</v>
      </c>
      <c r="O328">
        <v>1</v>
      </c>
      <c r="P328" s="3" t="s">
        <v>305</v>
      </c>
      <c r="Q328">
        <v>7</v>
      </c>
      <c r="R328">
        <v>3</v>
      </c>
    </row>
    <row r="329" spans="1:18">
      <c r="A329" s="243">
        <v>273</v>
      </c>
      <c r="B329" s="243" t="s">
        <v>1123</v>
      </c>
      <c r="C329" s="243" t="s">
        <v>1124</v>
      </c>
      <c r="D329" s="243" t="s">
        <v>1049</v>
      </c>
      <c r="E329" s="243">
        <v>84</v>
      </c>
      <c r="F329" s="243">
        <v>2</v>
      </c>
      <c r="G329" s="2">
        <v>42528</v>
      </c>
      <c r="H329">
        <v>1</v>
      </c>
      <c r="I329" s="70" t="s">
        <v>71</v>
      </c>
      <c r="N329">
        <v>8</v>
      </c>
      <c r="O329">
        <v>1</v>
      </c>
      <c r="P329" s="3" t="s">
        <v>18</v>
      </c>
      <c r="Q329">
        <v>1</v>
      </c>
      <c r="R329">
        <v>2</v>
      </c>
    </row>
    <row r="330" spans="1:18">
      <c r="A330" s="243">
        <v>273</v>
      </c>
      <c r="B330" s="243" t="s">
        <v>1123</v>
      </c>
      <c r="C330" s="243" t="s">
        <v>1124</v>
      </c>
      <c r="D330" s="243" t="s">
        <v>1049</v>
      </c>
      <c r="E330" s="243">
        <v>84</v>
      </c>
      <c r="F330" s="243">
        <v>2</v>
      </c>
      <c r="G330" s="2">
        <v>42528</v>
      </c>
      <c r="H330">
        <v>1</v>
      </c>
      <c r="I330" s="70" t="s">
        <v>71</v>
      </c>
      <c r="N330">
        <v>8</v>
      </c>
      <c r="O330">
        <v>1</v>
      </c>
      <c r="P330" s="3" t="s">
        <v>1051</v>
      </c>
      <c r="Q330">
        <v>1</v>
      </c>
      <c r="R330">
        <v>4</v>
      </c>
    </row>
    <row r="331" spans="1:18">
      <c r="A331" s="243">
        <v>273</v>
      </c>
      <c r="B331" s="243" t="s">
        <v>1123</v>
      </c>
      <c r="C331" s="243" t="s">
        <v>1124</v>
      </c>
      <c r="D331" s="243" t="s">
        <v>1049</v>
      </c>
      <c r="E331" s="243">
        <v>84</v>
      </c>
      <c r="F331" s="243">
        <v>2</v>
      </c>
      <c r="G331" s="2">
        <v>42528</v>
      </c>
      <c r="H331">
        <v>1</v>
      </c>
      <c r="I331" s="70" t="s">
        <v>71</v>
      </c>
      <c r="N331">
        <v>8</v>
      </c>
      <c r="O331">
        <v>1</v>
      </c>
      <c r="P331" s="3" t="s">
        <v>1055</v>
      </c>
      <c r="Q331">
        <v>2</v>
      </c>
      <c r="R331">
        <v>3</v>
      </c>
    </row>
    <row r="332" spans="1:18">
      <c r="A332" s="243">
        <v>273</v>
      </c>
      <c r="B332" s="243" t="s">
        <v>1123</v>
      </c>
      <c r="C332" s="243" t="s">
        <v>1124</v>
      </c>
      <c r="D332" s="243" t="s">
        <v>1049</v>
      </c>
      <c r="E332" s="243">
        <v>84</v>
      </c>
      <c r="F332" s="243">
        <v>2</v>
      </c>
      <c r="G332" s="2">
        <v>42528</v>
      </c>
      <c r="H332">
        <v>2</v>
      </c>
      <c r="I332" s="70" t="s">
        <v>305</v>
      </c>
      <c r="J332">
        <v>50</v>
      </c>
      <c r="K332">
        <v>50</v>
      </c>
      <c r="L332">
        <v>14</v>
      </c>
      <c r="M332">
        <f>3.1416*K332*J332</f>
        <v>7853.9999999999991</v>
      </c>
      <c r="N332">
        <v>9</v>
      </c>
      <c r="O332">
        <v>1</v>
      </c>
      <c r="P332" s="3" t="s">
        <v>21</v>
      </c>
      <c r="Q332">
        <v>6</v>
      </c>
      <c r="R332">
        <v>4</v>
      </c>
    </row>
    <row r="333" spans="1:18">
      <c r="A333" s="243">
        <v>273</v>
      </c>
      <c r="B333" s="243" t="s">
        <v>1123</v>
      </c>
      <c r="C333" s="243" t="s">
        <v>1124</v>
      </c>
      <c r="D333" s="243" t="s">
        <v>1049</v>
      </c>
      <c r="E333" s="243">
        <v>84</v>
      </c>
      <c r="F333" s="243">
        <v>2</v>
      </c>
      <c r="G333" s="2">
        <v>42528</v>
      </c>
      <c r="H333">
        <v>2</v>
      </c>
      <c r="I333" s="70" t="s">
        <v>305</v>
      </c>
      <c r="J333">
        <v>50</v>
      </c>
      <c r="K333">
        <v>50</v>
      </c>
      <c r="L333">
        <v>14</v>
      </c>
      <c r="M333">
        <f>3.1416*K333*J333</f>
        <v>7853.9999999999991</v>
      </c>
      <c r="N333">
        <v>9</v>
      </c>
      <c r="O333">
        <v>1</v>
      </c>
      <c r="P333" s="3" t="s">
        <v>18</v>
      </c>
      <c r="Q333">
        <v>1</v>
      </c>
      <c r="R333">
        <v>1</v>
      </c>
    </row>
    <row r="334" spans="1:18">
      <c r="A334" s="243">
        <v>273</v>
      </c>
      <c r="B334" s="243" t="s">
        <v>1123</v>
      </c>
      <c r="C334" s="243" t="s">
        <v>1124</v>
      </c>
      <c r="D334" s="243" t="s">
        <v>1049</v>
      </c>
      <c r="E334" s="243">
        <v>84</v>
      </c>
      <c r="F334" s="243">
        <v>2</v>
      </c>
      <c r="G334" s="2">
        <v>42528</v>
      </c>
      <c r="H334">
        <v>2</v>
      </c>
      <c r="I334" s="70" t="s">
        <v>305</v>
      </c>
      <c r="J334">
        <v>50</v>
      </c>
      <c r="K334">
        <v>50</v>
      </c>
      <c r="L334">
        <v>14</v>
      </c>
      <c r="M334">
        <f>3.1416*K334*J334</f>
        <v>7853.9999999999991</v>
      </c>
      <c r="N334">
        <v>9</v>
      </c>
      <c r="O334">
        <v>1</v>
      </c>
      <c r="P334" s="3" t="s">
        <v>1057</v>
      </c>
      <c r="Q334">
        <v>2</v>
      </c>
      <c r="R334">
        <v>2</v>
      </c>
    </row>
    <row r="335" spans="1:18">
      <c r="A335" s="243">
        <v>273</v>
      </c>
      <c r="B335" s="243" t="s">
        <v>1123</v>
      </c>
      <c r="C335" s="243" t="s">
        <v>1124</v>
      </c>
      <c r="D335" s="243" t="s">
        <v>1049</v>
      </c>
      <c r="E335" s="243">
        <v>84</v>
      </c>
      <c r="F335" s="243">
        <v>2</v>
      </c>
      <c r="G335" s="2">
        <v>42528</v>
      </c>
      <c r="H335">
        <v>1</v>
      </c>
      <c r="I335" s="70" t="s">
        <v>71</v>
      </c>
      <c r="N335">
        <v>9</v>
      </c>
      <c r="O335">
        <v>1</v>
      </c>
      <c r="P335" s="3" t="s">
        <v>305</v>
      </c>
      <c r="Q335">
        <v>6</v>
      </c>
      <c r="R335">
        <v>1</v>
      </c>
    </row>
    <row r="336" spans="1:18">
      <c r="A336" s="243">
        <v>273</v>
      </c>
      <c r="B336" s="243" t="s">
        <v>1123</v>
      </c>
      <c r="C336" s="243" t="s">
        <v>1124</v>
      </c>
      <c r="D336" s="243" t="s">
        <v>1049</v>
      </c>
      <c r="E336" s="243">
        <v>84</v>
      </c>
      <c r="F336" s="243">
        <v>2</v>
      </c>
      <c r="G336" s="2">
        <v>42528</v>
      </c>
      <c r="H336">
        <v>1</v>
      </c>
      <c r="I336" s="70" t="s">
        <v>71</v>
      </c>
      <c r="N336">
        <v>9</v>
      </c>
      <c r="O336">
        <v>1</v>
      </c>
      <c r="P336" s="3" t="s">
        <v>1051</v>
      </c>
      <c r="Q336">
        <v>2</v>
      </c>
      <c r="R336">
        <v>4</v>
      </c>
    </row>
    <row r="337" spans="1:18">
      <c r="A337" s="243">
        <v>273</v>
      </c>
      <c r="B337" s="243" t="s">
        <v>1123</v>
      </c>
      <c r="C337" s="243" t="s">
        <v>1124</v>
      </c>
      <c r="D337" s="243" t="s">
        <v>1049</v>
      </c>
      <c r="E337" s="243">
        <v>84</v>
      </c>
      <c r="F337" s="243">
        <v>2</v>
      </c>
      <c r="G337" s="2">
        <v>42528</v>
      </c>
      <c r="H337">
        <v>1</v>
      </c>
      <c r="I337" s="70" t="s">
        <v>71</v>
      </c>
      <c r="N337">
        <v>9</v>
      </c>
      <c r="O337">
        <v>1</v>
      </c>
      <c r="P337" s="3" t="s">
        <v>1057</v>
      </c>
      <c r="Q337">
        <v>2</v>
      </c>
      <c r="R337">
        <v>2</v>
      </c>
    </row>
    <row r="338" spans="1:18">
      <c r="A338" s="243">
        <v>273</v>
      </c>
      <c r="B338" s="243" t="s">
        <v>1123</v>
      </c>
      <c r="C338" s="243" t="s">
        <v>1124</v>
      </c>
      <c r="D338" s="243" t="s">
        <v>1049</v>
      </c>
      <c r="E338" s="243">
        <v>84</v>
      </c>
      <c r="F338" s="243">
        <v>2</v>
      </c>
      <c r="G338" s="2">
        <v>42528</v>
      </c>
      <c r="H338">
        <v>1</v>
      </c>
      <c r="I338" s="70" t="s">
        <v>71</v>
      </c>
      <c r="N338">
        <v>9</v>
      </c>
      <c r="O338">
        <v>1</v>
      </c>
      <c r="P338" s="3" t="s">
        <v>1053</v>
      </c>
      <c r="Q338">
        <v>2</v>
      </c>
      <c r="R338">
        <v>2</v>
      </c>
    </row>
    <row r="339" spans="1:18">
      <c r="A339" s="243">
        <v>273</v>
      </c>
      <c r="B339" s="243" t="s">
        <v>1123</v>
      </c>
      <c r="C339" s="243" t="s">
        <v>1124</v>
      </c>
      <c r="D339" s="243" t="s">
        <v>1049</v>
      </c>
      <c r="E339" s="243">
        <v>84</v>
      </c>
      <c r="F339" s="243">
        <v>2</v>
      </c>
      <c r="G339" s="2">
        <v>42528</v>
      </c>
      <c r="H339">
        <v>2</v>
      </c>
      <c r="I339" s="70" t="s">
        <v>305</v>
      </c>
      <c r="J339">
        <v>50</v>
      </c>
      <c r="K339">
        <v>50</v>
      </c>
      <c r="L339">
        <v>11</v>
      </c>
      <c r="M339">
        <f>3.1416*K339*J339</f>
        <v>7853.9999999999991</v>
      </c>
      <c r="N339">
        <v>10</v>
      </c>
      <c r="O339">
        <v>1</v>
      </c>
      <c r="P339" s="3" t="s">
        <v>21</v>
      </c>
      <c r="Q339">
        <v>2</v>
      </c>
      <c r="R339">
        <v>2</v>
      </c>
    </row>
    <row r="340" spans="1:18">
      <c r="A340" s="243">
        <v>273</v>
      </c>
      <c r="B340" s="243" t="s">
        <v>1123</v>
      </c>
      <c r="C340" s="243" t="s">
        <v>1124</v>
      </c>
      <c r="D340" s="243" t="s">
        <v>1049</v>
      </c>
      <c r="E340" s="243">
        <v>84</v>
      </c>
      <c r="F340" s="243">
        <v>2</v>
      </c>
      <c r="G340" s="2">
        <v>42528</v>
      </c>
      <c r="H340">
        <v>2</v>
      </c>
      <c r="I340" s="70" t="s">
        <v>305</v>
      </c>
      <c r="J340">
        <v>50</v>
      </c>
      <c r="K340">
        <v>50</v>
      </c>
      <c r="L340">
        <v>11</v>
      </c>
      <c r="M340">
        <f>3.1416*K340*J340</f>
        <v>7853.9999999999991</v>
      </c>
      <c r="N340">
        <v>10</v>
      </c>
      <c r="O340">
        <v>1</v>
      </c>
      <c r="P340" s="3" t="s">
        <v>1057</v>
      </c>
      <c r="Q340">
        <v>2</v>
      </c>
      <c r="R340">
        <v>3</v>
      </c>
    </row>
    <row r="341" spans="1:18">
      <c r="A341" s="243">
        <v>273</v>
      </c>
      <c r="B341" s="243" t="s">
        <v>1123</v>
      </c>
      <c r="C341" s="243" t="s">
        <v>1124</v>
      </c>
      <c r="D341" s="243" t="s">
        <v>1049</v>
      </c>
      <c r="E341" s="243">
        <v>84</v>
      </c>
      <c r="F341" s="243">
        <v>2</v>
      </c>
      <c r="G341" s="2">
        <v>42528</v>
      </c>
      <c r="H341">
        <v>2</v>
      </c>
      <c r="I341" s="70" t="s">
        <v>305</v>
      </c>
      <c r="J341">
        <v>50</v>
      </c>
      <c r="K341">
        <v>50</v>
      </c>
      <c r="L341">
        <v>11</v>
      </c>
      <c r="M341">
        <f>3.1416*K341*J341</f>
        <v>7853.9999999999991</v>
      </c>
      <c r="N341">
        <v>10</v>
      </c>
      <c r="O341">
        <v>1</v>
      </c>
      <c r="P341" s="3" t="s">
        <v>1051</v>
      </c>
      <c r="Q341">
        <v>2</v>
      </c>
      <c r="R341">
        <v>3</v>
      </c>
    </row>
    <row r="342" spans="1:18">
      <c r="A342" s="243">
        <v>273</v>
      </c>
      <c r="B342" s="243" t="s">
        <v>1123</v>
      </c>
      <c r="C342" s="243" t="s">
        <v>1124</v>
      </c>
      <c r="D342" s="243" t="s">
        <v>1049</v>
      </c>
      <c r="E342" s="243">
        <v>84</v>
      </c>
      <c r="F342" s="243">
        <v>2</v>
      </c>
      <c r="G342" s="2">
        <v>42528</v>
      </c>
      <c r="H342">
        <v>1</v>
      </c>
      <c r="I342" s="70" t="s">
        <v>71</v>
      </c>
      <c r="N342">
        <v>10</v>
      </c>
      <c r="O342">
        <v>1</v>
      </c>
      <c r="P342" s="3" t="s">
        <v>21</v>
      </c>
      <c r="Q342">
        <v>2</v>
      </c>
      <c r="R342">
        <v>3</v>
      </c>
    </row>
    <row r="343" spans="1:18">
      <c r="A343" s="243">
        <v>273</v>
      </c>
      <c r="B343" s="243" t="s">
        <v>1123</v>
      </c>
      <c r="C343" s="243" t="s">
        <v>1124</v>
      </c>
      <c r="D343" s="243" t="s">
        <v>1049</v>
      </c>
      <c r="E343" s="243">
        <v>84</v>
      </c>
      <c r="F343" s="243">
        <v>2</v>
      </c>
      <c r="G343" s="2">
        <v>42528</v>
      </c>
      <c r="H343">
        <v>1</v>
      </c>
      <c r="I343" s="70" t="s">
        <v>71</v>
      </c>
      <c r="N343">
        <v>10</v>
      </c>
      <c r="O343">
        <v>1</v>
      </c>
      <c r="P343" s="3" t="s">
        <v>1057</v>
      </c>
      <c r="Q343">
        <v>2</v>
      </c>
      <c r="R343">
        <v>2</v>
      </c>
    </row>
    <row r="344" spans="1:18">
      <c r="A344" s="243">
        <v>273</v>
      </c>
      <c r="B344" s="243" t="s">
        <v>1123</v>
      </c>
      <c r="C344" s="243" t="s">
        <v>1124</v>
      </c>
      <c r="D344" s="243" t="s">
        <v>1049</v>
      </c>
      <c r="E344" s="243">
        <v>84</v>
      </c>
      <c r="F344" s="243">
        <v>2</v>
      </c>
      <c r="G344" s="2">
        <v>42528</v>
      </c>
      <c r="H344">
        <v>1</v>
      </c>
      <c r="I344" s="70" t="s">
        <v>71</v>
      </c>
      <c r="N344">
        <v>10</v>
      </c>
      <c r="O344">
        <v>1</v>
      </c>
      <c r="P344" s="3" t="s">
        <v>18</v>
      </c>
      <c r="Q344">
        <v>1</v>
      </c>
      <c r="R344">
        <v>1</v>
      </c>
    </row>
    <row r="345" spans="1:18">
      <c r="A345" s="243">
        <v>273</v>
      </c>
      <c r="B345" s="243" t="s">
        <v>1123</v>
      </c>
      <c r="C345" s="243" t="s">
        <v>1124</v>
      </c>
      <c r="D345" s="243" t="s">
        <v>1049</v>
      </c>
      <c r="E345" s="243">
        <v>84</v>
      </c>
      <c r="F345" s="243">
        <v>2</v>
      </c>
      <c r="G345" s="2">
        <v>42528</v>
      </c>
      <c r="H345">
        <v>1</v>
      </c>
      <c r="I345" s="70" t="s">
        <v>71</v>
      </c>
      <c r="N345">
        <v>10</v>
      </c>
      <c r="O345">
        <v>1</v>
      </c>
      <c r="P345" s="3" t="s">
        <v>1054</v>
      </c>
      <c r="Q345">
        <v>1</v>
      </c>
      <c r="R345">
        <v>1</v>
      </c>
    </row>
    <row r="346" spans="1:18">
      <c r="A346" s="243">
        <v>273</v>
      </c>
      <c r="B346" s="243" t="s">
        <v>1123</v>
      </c>
      <c r="C346" s="243" t="s">
        <v>1124</v>
      </c>
      <c r="D346" s="243" t="s">
        <v>1049</v>
      </c>
      <c r="E346" s="243">
        <v>84</v>
      </c>
      <c r="F346" s="243">
        <v>2</v>
      </c>
      <c r="G346" s="2">
        <v>42528</v>
      </c>
      <c r="H346">
        <v>2</v>
      </c>
      <c r="I346" s="70" t="s">
        <v>305</v>
      </c>
      <c r="J346">
        <v>50</v>
      </c>
      <c r="K346">
        <v>50</v>
      </c>
      <c r="L346">
        <v>13</v>
      </c>
      <c r="M346">
        <f>3.1416*K346*J346</f>
        <v>7853.9999999999991</v>
      </c>
      <c r="N346">
        <v>11</v>
      </c>
      <c r="O346">
        <v>1</v>
      </c>
      <c r="P346" s="3" t="s">
        <v>21</v>
      </c>
      <c r="Q346">
        <v>3</v>
      </c>
      <c r="R346">
        <v>3</v>
      </c>
    </row>
    <row r="347" spans="1:18">
      <c r="A347" s="243">
        <v>273</v>
      </c>
      <c r="B347" s="243" t="s">
        <v>1123</v>
      </c>
      <c r="C347" s="243" t="s">
        <v>1124</v>
      </c>
      <c r="D347" s="243" t="s">
        <v>1049</v>
      </c>
      <c r="E347" s="243">
        <v>84</v>
      </c>
      <c r="F347" s="243">
        <v>2</v>
      </c>
      <c r="G347" s="2">
        <v>42528</v>
      </c>
      <c r="H347">
        <v>2</v>
      </c>
      <c r="I347" s="70" t="s">
        <v>305</v>
      </c>
      <c r="J347">
        <v>50</v>
      </c>
      <c r="K347">
        <v>50</v>
      </c>
      <c r="L347">
        <v>13</v>
      </c>
      <c r="M347">
        <f>3.1416*K347*J347</f>
        <v>7853.9999999999991</v>
      </c>
      <c r="N347">
        <v>11</v>
      </c>
      <c r="O347">
        <v>1</v>
      </c>
      <c r="P347" s="3" t="s">
        <v>1057</v>
      </c>
      <c r="Q347">
        <v>2</v>
      </c>
      <c r="R347">
        <v>1</v>
      </c>
    </row>
    <row r="348" spans="1:18">
      <c r="A348" s="243">
        <v>273</v>
      </c>
      <c r="B348" s="243" t="s">
        <v>1123</v>
      </c>
      <c r="C348" s="243" t="s">
        <v>1124</v>
      </c>
      <c r="D348" s="243" t="s">
        <v>1049</v>
      </c>
      <c r="E348" s="243">
        <v>84</v>
      </c>
      <c r="F348" s="243">
        <v>2</v>
      </c>
      <c r="G348" s="2">
        <v>42528</v>
      </c>
      <c r="H348">
        <v>2</v>
      </c>
      <c r="I348" s="70" t="s">
        <v>305</v>
      </c>
      <c r="J348">
        <v>50</v>
      </c>
      <c r="K348">
        <v>50</v>
      </c>
      <c r="L348">
        <v>13</v>
      </c>
      <c r="M348">
        <f>3.1416*K348*J348</f>
        <v>7853.9999999999991</v>
      </c>
      <c r="N348">
        <v>11</v>
      </c>
      <c r="O348">
        <v>1</v>
      </c>
      <c r="P348" s="3" t="s">
        <v>1050</v>
      </c>
      <c r="Q348">
        <v>1</v>
      </c>
      <c r="R348">
        <v>1</v>
      </c>
    </row>
    <row r="349" spans="1:18">
      <c r="A349" s="243">
        <v>273</v>
      </c>
      <c r="B349" s="243" t="s">
        <v>1123</v>
      </c>
      <c r="C349" s="243" t="s">
        <v>1124</v>
      </c>
      <c r="D349" s="243" t="s">
        <v>1049</v>
      </c>
      <c r="E349" s="243">
        <v>84</v>
      </c>
      <c r="F349" s="243">
        <v>2</v>
      </c>
      <c r="G349" s="2">
        <v>42528</v>
      </c>
      <c r="H349">
        <v>2</v>
      </c>
      <c r="I349" s="70" t="s">
        <v>305</v>
      </c>
      <c r="J349">
        <v>50</v>
      </c>
      <c r="K349">
        <v>50</v>
      </c>
      <c r="L349">
        <v>13</v>
      </c>
      <c r="M349">
        <f>3.1416*K349*J349</f>
        <v>7853.9999999999991</v>
      </c>
      <c r="N349">
        <v>11</v>
      </c>
      <c r="O349">
        <v>1</v>
      </c>
      <c r="P349" s="3" t="s">
        <v>1051</v>
      </c>
      <c r="Q349">
        <v>1</v>
      </c>
      <c r="R349">
        <v>2</v>
      </c>
    </row>
    <row r="350" spans="1:18">
      <c r="A350" s="243">
        <v>273</v>
      </c>
      <c r="B350" s="243" t="s">
        <v>1123</v>
      </c>
      <c r="C350" s="243" t="s">
        <v>1124</v>
      </c>
      <c r="D350" s="243" t="s">
        <v>1049</v>
      </c>
      <c r="E350" s="243">
        <v>84</v>
      </c>
      <c r="F350" s="243">
        <v>2</v>
      </c>
      <c r="G350" s="2">
        <v>42528</v>
      </c>
      <c r="H350">
        <v>1</v>
      </c>
      <c r="I350" s="70" t="s">
        <v>71</v>
      </c>
      <c r="N350">
        <v>11</v>
      </c>
      <c r="O350">
        <v>1</v>
      </c>
      <c r="P350" s="3" t="s">
        <v>305</v>
      </c>
      <c r="Q350">
        <v>4</v>
      </c>
      <c r="R350">
        <v>1</v>
      </c>
    </row>
    <row r="351" spans="1:18">
      <c r="A351" s="243">
        <v>273</v>
      </c>
      <c r="B351" s="243" t="s">
        <v>1123</v>
      </c>
      <c r="C351" s="243" t="s">
        <v>1124</v>
      </c>
      <c r="D351" s="243" t="s">
        <v>1049</v>
      </c>
      <c r="E351" s="243">
        <v>84</v>
      </c>
      <c r="F351" s="243">
        <v>2</v>
      </c>
      <c r="G351" s="2">
        <v>42528</v>
      </c>
      <c r="H351">
        <v>1</v>
      </c>
      <c r="I351" s="70" t="s">
        <v>71</v>
      </c>
      <c r="N351">
        <v>11</v>
      </c>
      <c r="O351">
        <v>1</v>
      </c>
      <c r="P351" s="3" t="s">
        <v>1050</v>
      </c>
      <c r="Q351">
        <v>1</v>
      </c>
      <c r="R351">
        <v>2</v>
      </c>
    </row>
    <row r="352" spans="1:18">
      <c r="A352" s="243">
        <v>273</v>
      </c>
      <c r="B352" s="243" t="s">
        <v>1123</v>
      </c>
      <c r="C352" s="243" t="s">
        <v>1124</v>
      </c>
      <c r="D352" s="243" t="s">
        <v>1049</v>
      </c>
      <c r="E352" s="243">
        <v>84</v>
      </c>
      <c r="F352" s="243">
        <v>2</v>
      </c>
      <c r="G352" s="2">
        <v>42528</v>
      </c>
      <c r="H352">
        <v>1</v>
      </c>
      <c r="I352" s="70" t="s">
        <v>71</v>
      </c>
      <c r="N352">
        <v>11</v>
      </c>
      <c r="O352">
        <v>1</v>
      </c>
      <c r="P352" s="3" t="s">
        <v>21</v>
      </c>
      <c r="Q352">
        <v>1</v>
      </c>
      <c r="R352">
        <v>1</v>
      </c>
    </row>
    <row r="353" spans="1:18">
      <c r="A353" s="243">
        <v>273</v>
      </c>
      <c r="B353" s="243" t="s">
        <v>1123</v>
      </c>
      <c r="C353" s="243" t="s">
        <v>1124</v>
      </c>
      <c r="D353" s="243" t="s">
        <v>1049</v>
      </c>
      <c r="E353" s="243">
        <v>84</v>
      </c>
      <c r="F353" s="243">
        <v>2</v>
      </c>
      <c r="G353" s="2">
        <v>42528</v>
      </c>
      <c r="H353">
        <v>2</v>
      </c>
      <c r="I353" s="70" t="s">
        <v>305</v>
      </c>
      <c r="J353">
        <v>50</v>
      </c>
      <c r="K353">
        <v>50</v>
      </c>
      <c r="L353">
        <v>14</v>
      </c>
      <c r="M353">
        <f>3.1416*K353*J353</f>
        <v>7853.9999999999991</v>
      </c>
      <c r="N353">
        <v>12</v>
      </c>
      <c r="O353">
        <v>1</v>
      </c>
      <c r="P353" s="3" t="s">
        <v>21</v>
      </c>
      <c r="Q353">
        <v>4</v>
      </c>
      <c r="R353">
        <v>4</v>
      </c>
    </row>
    <row r="354" spans="1:18">
      <c r="A354" s="243">
        <v>273</v>
      </c>
      <c r="B354" s="243" t="s">
        <v>1123</v>
      </c>
      <c r="C354" s="243" t="s">
        <v>1124</v>
      </c>
      <c r="D354" s="243" t="s">
        <v>1049</v>
      </c>
      <c r="E354" s="243">
        <v>84</v>
      </c>
      <c r="F354" s="243">
        <v>2</v>
      </c>
      <c r="G354" s="2">
        <v>42528</v>
      </c>
      <c r="H354">
        <v>2</v>
      </c>
      <c r="I354" s="70" t="s">
        <v>305</v>
      </c>
      <c r="J354">
        <v>50</v>
      </c>
      <c r="K354">
        <v>50</v>
      </c>
      <c r="L354">
        <v>14</v>
      </c>
      <c r="M354">
        <f>3.1416*K354*J354</f>
        <v>7853.9999999999991</v>
      </c>
      <c r="N354">
        <v>12</v>
      </c>
      <c r="O354">
        <v>1</v>
      </c>
      <c r="P354" s="3" t="s">
        <v>1051</v>
      </c>
      <c r="Q354">
        <v>2</v>
      </c>
      <c r="R354">
        <v>6</v>
      </c>
    </row>
    <row r="355" spans="1:18">
      <c r="A355" s="243">
        <v>273</v>
      </c>
      <c r="B355" s="243" t="s">
        <v>1123</v>
      </c>
      <c r="C355" s="243" t="s">
        <v>1124</v>
      </c>
      <c r="D355" s="243" t="s">
        <v>1049</v>
      </c>
      <c r="E355" s="243">
        <v>84</v>
      </c>
      <c r="F355" s="243">
        <v>2</v>
      </c>
      <c r="G355" s="2">
        <v>42528</v>
      </c>
      <c r="H355">
        <v>2</v>
      </c>
      <c r="I355" s="70" t="s">
        <v>305</v>
      </c>
      <c r="J355">
        <v>50</v>
      </c>
      <c r="K355">
        <v>50</v>
      </c>
      <c r="L355">
        <v>14</v>
      </c>
      <c r="M355">
        <f>3.1416*K355*J355</f>
        <v>7853.9999999999991</v>
      </c>
      <c r="N355">
        <v>12</v>
      </c>
      <c r="O355">
        <v>1</v>
      </c>
      <c r="P355" s="3" t="s">
        <v>18</v>
      </c>
      <c r="Q355">
        <v>1</v>
      </c>
      <c r="R355">
        <v>2</v>
      </c>
    </row>
    <row r="356" spans="1:18">
      <c r="A356" s="243">
        <v>273</v>
      </c>
      <c r="B356" s="243" t="s">
        <v>1123</v>
      </c>
      <c r="C356" s="243" t="s">
        <v>1124</v>
      </c>
      <c r="D356" s="243" t="s">
        <v>1049</v>
      </c>
      <c r="E356" s="243">
        <v>84</v>
      </c>
      <c r="F356" s="243">
        <v>2</v>
      </c>
      <c r="G356" s="2">
        <v>42528</v>
      </c>
      <c r="H356">
        <v>2</v>
      </c>
      <c r="I356" s="70" t="s">
        <v>305</v>
      </c>
      <c r="J356">
        <v>50</v>
      </c>
      <c r="K356">
        <v>50</v>
      </c>
      <c r="L356">
        <v>14</v>
      </c>
      <c r="M356">
        <f>3.1416*K356*J356</f>
        <v>7853.9999999999991</v>
      </c>
      <c r="N356">
        <v>12</v>
      </c>
      <c r="O356">
        <v>1</v>
      </c>
      <c r="P356" s="3" t="s">
        <v>1053</v>
      </c>
      <c r="Q356">
        <v>1</v>
      </c>
      <c r="R356">
        <v>1</v>
      </c>
    </row>
    <row r="357" spans="1:18">
      <c r="A357" s="243">
        <v>273</v>
      </c>
      <c r="B357" s="243" t="s">
        <v>1123</v>
      </c>
      <c r="C357" s="243" t="s">
        <v>1124</v>
      </c>
      <c r="D357" s="243" t="s">
        <v>1049</v>
      </c>
      <c r="E357" s="243">
        <v>84</v>
      </c>
      <c r="F357" s="243">
        <v>2</v>
      </c>
      <c r="G357" s="2">
        <v>42528</v>
      </c>
      <c r="H357">
        <v>1</v>
      </c>
      <c r="I357" s="70" t="s">
        <v>71</v>
      </c>
      <c r="N357">
        <v>12</v>
      </c>
      <c r="O357">
        <v>1</v>
      </c>
      <c r="P357" s="3" t="s">
        <v>21</v>
      </c>
      <c r="Q357">
        <v>4</v>
      </c>
      <c r="R357">
        <v>7</v>
      </c>
    </row>
    <row r="358" spans="1:18">
      <c r="A358" s="243">
        <v>273</v>
      </c>
      <c r="B358" s="243" t="s">
        <v>1123</v>
      </c>
      <c r="C358" s="243" t="s">
        <v>1124</v>
      </c>
      <c r="D358" s="243" t="s">
        <v>1049</v>
      </c>
      <c r="E358" s="243">
        <v>84</v>
      </c>
      <c r="F358" s="243">
        <v>2</v>
      </c>
      <c r="G358" s="2">
        <v>42528</v>
      </c>
      <c r="H358">
        <v>1</v>
      </c>
      <c r="I358" s="70" t="s">
        <v>71</v>
      </c>
      <c r="N358">
        <v>12</v>
      </c>
      <c r="O358">
        <v>1</v>
      </c>
      <c r="P358" s="3" t="s">
        <v>305</v>
      </c>
      <c r="Q358">
        <v>9</v>
      </c>
      <c r="R358">
        <v>3</v>
      </c>
    </row>
    <row r="359" spans="1:18">
      <c r="A359" s="243">
        <v>273</v>
      </c>
      <c r="B359" s="243" t="s">
        <v>1123</v>
      </c>
      <c r="C359" s="243" t="s">
        <v>1124</v>
      </c>
      <c r="D359" s="243" t="s">
        <v>1049</v>
      </c>
      <c r="E359" s="243">
        <v>84</v>
      </c>
      <c r="F359" s="243">
        <v>2</v>
      </c>
      <c r="G359" s="2">
        <v>42528</v>
      </c>
      <c r="H359">
        <v>1</v>
      </c>
      <c r="I359" s="70" t="s">
        <v>71</v>
      </c>
      <c r="N359">
        <v>12</v>
      </c>
      <c r="O359">
        <v>1</v>
      </c>
      <c r="P359" s="3" t="s">
        <v>1051</v>
      </c>
      <c r="Q359">
        <v>3</v>
      </c>
      <c r="R359">
        <v>10</v>
      </c>
    </row>
    <row r="360" spans="1:18">
      <c r="A360" s="243">
        <v>273</v>
      </c>
      <c r="B360" s="243" t="s">
        <v>1123</v>
      </c>
      <c r="C360" s="243" t="s">
        <v>1124</v>
      </c>
      <c r="D360" s="243" t="s">
        <v>1049</v>
      </c>
      <c r="E360" s="243">
        <v>84</v>
      </c>
      <c r="F360" s="243">
        <v>2</v>
      </c>
      <c r="G360" s="2">
        <v>42528</v>
      </c>
      <c r="H360">
        <v>2</v>
      </c>
      <c r="I360" s="70" t="s">
        <v>305</v>
      </c>
      <c r="J360">
        <v>50</v>
      </c>
      <c r="K360">
        <v>50</v>
      </c>
      <c r="L360">
        <v>10</v>
      </c>
      <c r="M360">
        <f>3.1416*K360*J360</f>
        <v>7853.9999999999991</v>
      </c>
      <c r="N360">
        <v>13</v>
      </c>
      <c r="O360">
        <v>1</v>
      </c>
      <c r="P360" s="3" t="s">
        <v>1051</v>
      </c>
      <c r="Q360">
        <v>1</v>
      </c>
      <c r="R360">
        <v>1</v>
      </c>
    </row>
    <row r="361" spans="1:18">
      <c r="A361" s="243">
        <v>273</v>
      </c>
      <c r="B361" s="243" t="s">
        <v>1123</v>
      </c>
      <c r="C361" s="243" t="s">
        <v>1124</v>
      </c>
      <c r="D361" s="243" t="s">
        <v>1049</v>
      </c>
      <c r="E361" s="243">
        <v>84</v>
      </c>
      <c r="F361" s="243">
        <v>2</v>
      </c>
      <c r="G361" s="2">
        <v>42528</v>
      </c>
      <c r="H361">
        <v>2</v>
      </c>
      <c r="I361" s="70" t="s">
        <v>305</v>
      </c>
      <c r="J361">
        <v>50</v>
      </c>
      <c r="K361">
        <v>50</v>
      </c>
      <c r="L361">
        <v>10</v>
      </c>
      <c r="M361">
        <f>3.1416*K361*J361</f>
        <v>7853.9999999999991</v>
      </c>
      <c r="N361">
        <v>13</v>
      </c>
      <c r="O361">
        <v>1</v>
      </c>
      <c r="P361" s="3" t="s">
        <v>25</v>
      </c>
      <c r="Q361">
        <v>5</v>
      </c>
      <c r="R361">
        <v>4</v>
      </c>
    </row>
    <row r="362" spans="1:18">
      <c r="A362" s="243">
        <v>273</v>
      </c>
      <c r="B362" s="243" t="s">
        <v>1123</v>
      </c>
      <c r="C362" s="243" t="s">
        <v>1124</v>
      </c>
      <c r="D362" s="243" t="s">
        <v>1049</v>
      </c>
      <c r="E362" s="243">
        <v>84</v>
      </c>
      <c r="F362" s="243">
        <v>2</v>
      </c>
      <c r="G362" s="2">
        <v>42528</v>
      </c>
      <c r="H362">
        <v>2</v>
      </c>
      <c r="I362" s="70" t="s">
        <v>305</v>
      </c>
      <c r="J362">
        <v>50</v>
      </c>
      <c r="K362">
        <v>50</v>
      </c>
      <c r="L362">
        <v>10</v>
      </c>
      <c r="M362">
        <f>3.1416*K362*J362</f>
        <v>7853.9999999999991</v>
      </c>
      <c r="N362">
        <v>13</v>
      </c>
      <c r="O362">
        <v>1</v>
      </c>
      <c r="P362" s="3" t="s">
        <v>1053</v>
      </c>
      <c r="Q362">
        <v>1</v>
      </c>
      <c r="R362">
        <v>1</v>
      </c>
    </row>
    <row r="363" spans="1:18">
      <c r="A363" s="243">
        <v>273</v>
      </c>
      <c r="B363" s="243" t="s">
        <v>1123</v>
      </c>
      <c r="C363" s="243" t="s">
        <v>1124</v>
      </c>
      <c r="D363" s="243" t="s">
        <v>1049</v>
      </c>
      <c r="E363" s="243">
        <v>84</v>
      </c>
      <c r="F363" s="243">
        <v>2</v>
      </c>
      <c r="G363" s="2">
        <v>42528</v>
      </c>
      <c r="H363">
        <v>1</v>
      </c>
      <c r="I363" s="70" t="s">
        <v>71</v>
      </c>
      <c r="N363">
        <v>13</v>
      </c>
      <c r="O363">
        <v>1</v>
      </c>
      <c r="P363" s="3" t="s">
        <v>25</v>
      </c>
      <c r="Q363">
        <v>3</v>
      </c>
      <c r="R363">
        <v>2</v>
      </c>
    </row>
    <row r="364" spans="1:18">
      <c r="A364" s="243">
        <v>273</v>
      </c>
      <c r="B364" s="243" t="s">
        <v>1123</v>
      </c>
      <c r="C364" s="243" t="s">
        <v>1124</v>
      </c>
      <c r="D364" s="243" t="s">
        <v>1049</v>
      </c>
      <c r="E364" s="243">
        <v>84</v>
      </c>
      <c r="F364" s="243">
        <v>2</v>
      </c>
      <c r="G364" s="2">
        <v>42528</v>
      </c>
      <c r="H364">
        <v>1</v>
      </c>
      <c r="I364" s="70" t="s">
        <v>71</v>
      </c>
      <c r="N364">
        <v>13</v>
      </c>
      <c r="O364">
        <v>1</v>
      </c>
      <c r="P364" s="3" t="s">
        <v>1051</v>
      </c>
      <c r="Q364">
        <v>1</v>
      </c>
      <c r="R364">
        <v>6</v>
      </c>
    </row>
    <row r="365" spans="1:18">
      <c r="A365" s="243">
        <v>273</v>
      </c>
      <c r="B365" s="243" t="s">
        <v>1123</v>
      </c>
      <c r="C365" s="243" t="s">
        <v>1124</v>
      </c>
      <c r="D365" s="243" t="s">
        <v>1049</v>
      </c>
      <c r="E365" s="243">
        <v>84</v>
      </c>
      <c r="F365" s="243">
        <v>2</v>
      </c>
      <c r="G365" s="2">
        <v>42528</v>
      </c>
      <c r="H365">
        <v>1</v>
      </c>
      <c r="I365" s="70" t="s">
        <v>71</v>
      </c>
      <c r="N365">
        <v>13</v>
      </c>
      <c r="O365">
        <v>1</v>
      </c>
      <c r="P365" s="3" t="s">
        <v>18</v>
      </c>
      <c r="Q365">
        <v>1</v>
      </c>
      <c r="R365">
        <v>2</v>
      </c>
    </row>
    <row r="366" spans="1:18">
      <c r="A366" s="243">
        <v>273</v>
      </c>
      <c r="B366" s="243" t="s">
        <v>1123</v>
      </c>
      <c r="C366" s="243" t="s">
        <v>1124</v>
      </c>
      <c r="D366" s="243" t="s">
        <v>1049</v>
      </c>
      <c r="E366" s="243">
        <v>84</v>
      </c>
      <c r="F366" s="243">
        <v>2</v>
      </c>
      <c r="G366" s="2">
        <v>42528</v>
      </c>
      <c r="H366">
        <v>1</v>
      </c>
      <c r="I366" s="70" t="s">
        <v>71</v>
      </c>
      <c r="N366">
        <v>13</v>
      </c>
      <c r="O366">
        <v>1</v>
      </c>
      <c r="P366" s="3" t="s">
        <v>1050</v>
      </c>
      <c r="Q366">
        <v>2</v>
      </c>
      <c r="R366">
        <v>2</v>
      </c>
    </row>
    <row r="367" spans="1:18">
      <c r="A367" s="243">
        <v>273</v>
      </c>
      <c r="B367" s="243" t="s">
        <v>1123</v>
      </c>
      <c r="C367" s="243" t="s">
        <v>1124</v>
      </c>
      <c r="D367" s="243" t="s">
        <v>1049</v>
      </c>
      <c r="E367" s="243">
        <v>84</v>
      </c>
      <c r="F367" s="243">
        <v>2</v>
      </c>
      <c r="G367" s="2">
        <v>42528</v>
      </c>
      <c r="H367">
        <v>1</v>
      </c>
      <c r="I367" s="70" t="s">
        <v>71</v>
      </c>
      <c r="N367">
        <v>13</v>
      </c>
      <c r="O367">
        <v>1</v>
      </c>
      <c r="P367" s="3" t="s">
        <v>305</v>
      </c>
      <c r="Q367">
        <v>6</v>
      </c>
      <c r="R367">
        <v>2</v>
      </c>
    </row>
    <row r="368" spans="1:18">
      <c r="A368" s="243">
        <v>273</v>
      </c>
      <c r="B368" s="243" t="s">
        <v>1123</v>
      </c>
      <c r="C368" s="243" t="s">
        <v>1124</v>
      </c>
      <c r="D368" s="243" t="s">
        <v>1049</v>
      </c>
      <c r="E368" s="243">
        <v>84</v>
      </c>
      <c r="F368" s="243">
        <v>2</v>
      </c>
      <c r="G368" s="2">
        <v>42528</v>
      </c>
      <c r="H368">
        <v>2</v>
      </c>
      <c r="I368" s="70" t="s">
        <v>305</v>
      </c>
      <c r="J368">
        <v>50</v>
      </c>
      <c r="K368">
        <v>50</v>
      </c>
      <c r="L368">
        <v>17</v>
      </c>
      <c r="M368">
        <f>3.1416*K368*J368</f>
        <v>7853.9999999999991</v>
      </c>
      <c r="N368">
        <v>14</v>
      </c>
      <c r="O368">
        <v>1</v>
      </c>
      <c r="P368" s="3" t="s">
        <v>21</v>
      </c>
      <c r="Q368">
        <v>5</v>
      </c>
      <c r="R368">
        <v>5</v>
      </c>
    </row>
    <row r="369" spans="1:18">
      <c r="A369" s="243">
        <v>273</v>
      </c>
      <c r="B369" s="243" t="s">
        <v>1123</v>
      </c>
      <c r="C369" s="243" t="s">
        <v>1124</v>
      </c>
      <c r="D369" s="243" t="s">
        <v>1049</v>
      </c>
      <c r="E369" s="243">
        <v>84</v>
      </c>
      <c r="F369" s="243">
        <v>2</v>
      </c>
      <c r="G369" s="2">
        <v>42528</v>
      </c>
      <c r="H369">
        <v>2</v>
      </c>
      <c r="I369" s="70" t="s">
        <v>305</v>
      </c>
      <c r="J369">
        <v>50</v>
      </c>
      <c r="K369">
        <v>50</v>
      </c>
      <c r="L369">
        <v>17</v>
      </c>
      <c r="M369">
        <f>3.1416*K369*J369</f>
        <v>7853.9999999999991</v>
      </c>
      <c r="N369">
        <v>14</v>
      </c>
      <c r="O369">
        <v>1</v>
      </c>
      <c r="P369" s="3" t="s">
        <v>1051</v>
      </c>
      <c r="Q369">
        <v>1</v>
      </c>
      <c r="R369">
        <v>1</v>
      </c>
    </row>
    <row r="370" spans="1:18">
      <c r="A370" s="243">
        <v>273</v>
      </c>
      <c r="B370" s="243" t="s">
        <v>1123</v>
      </c>
      <c r="C370" s="243" t="s">
        <v>1124</v>
      </c>
      <c r="D370" s="243" t="s">
        <v>1049</v>
      </c>
      <c r="E370" s="243">
        <v>84</v>
      </c>
      <c r="F370" s="243">
        <v>2</v>
      </c>
      <c r="G370" s="2">
        <v>42528</v>
      </c>
      <c r="H370">
        <v>2</v>
      </c>
      <c r="I370" s="70" t="s">
        <v>305</v>
      </c>
      <c r="J370">
        <v>50</v>
      </c>
      <c r="K370">
        <v>50</v>
      </c>
      <c r="L370">
        <v>17</v>
      </c>
      <c r="M370">
        <f>3.1416*K370*J370</f>
        <v>7853.9999999999991</v>
      </c>
      <c r="N370">
        <v>14</v>
      </c>
      <c r="O370">
        <v>1</v>
      </c>
      <c r="P370" s="3" t="s">
        <v>18</v>
      </c>
      <c r="Q370">
        <v>1</v>
      </c>
      <c r="R370">
        <v>1</v>
      </c>
    </row>
    <row r="371" spans="1:18">
      <c r="A371" s="243">
        <v>273</v>
      </c>
      <c r="B371" s="243" t="s">
        <v>1123</v>
      </c>
      <c r="C371" s="243" t="s">
        <v>1124</v>
      </c>
      <c r="D371" s="243" t="s">
        <v>1049</v>
      </c>
      <c r="E371" s="243">
        <v>84</v>
      </c>
      <c r="F371" s="243">
        <v>2</v>
      </c>
      <c r="G371" s="2">
        <v>42528</v>
      </c>
      <c r="H371">
        <v>2</v>
      </c>
      <c r="I371" s="70" t="s">
        <v>305</v>
      </c>
      <c r="J371">
        <v>50</v>
      </c>
      <c r="K371">
        <v>50</v>
      </c>
      <c r="L371">
        <v>17</v>
      </c>
      <c r="M371">
        <f>3.1416*K371*J371</f>
        <v>7853.9999999999991</v>
      </c>
      <c r="N371">
        <v>14</v>
      </c>
      <c r="O371">
        <v>1</v>
      </c>
      <c r="P371" s="3" t="s">
        <v>1050</v>
      </c>
      <c r="Q371">
        <v>2</v>
      </c>
      <c r="R371">
        <v>1</v>
      </c>
    </row>
    <row r="372" spans="1:18">
      <c r="A372" s="243">
        <v>273</v>
      </c>
      <c r="B372" s="243" t="s">
        <v>1123</v>
      </c>
      <c r="C372" s="243" t="s">
        <v>1124</v>
      </c>
      <c r="D372" s="243" t="s">
        <v>1049</v>
      </c>
      <c r="E372" s="243">
        <v>84</v>
      </c>
      <c r="F372" s="243">
        <v>2</v>
      </c>
      <c r="G372" s="2">
        <v>42528</v>
      </c>
      <c r="H372">
        <v>1</v>
      </c>
      <c r="I372" s="70" t="s">
        <v>71</v>
      </c>
      <c r="N372">
        <v>14</v>
      </c>
      <c r="O372">
        <v>1</v>
      </c>
      <c r="P372" s="3" t="s">
        <v>18</v>
      </c>
      <c r="Q372">
        <v>3</v>
      </c>
      <c r="R372">
        <v>6</v>
      </c>
    </row>
    <row r="373" spans="1:18">
      <c r="A373" s="243">
        <v>273</v>
      </c>
      <c r="B373" s="243" t="s">
        <v>1123</v>
      </c>
      <c r="C373" s="243" t="s">
        <v>1124</v>
      </c>
      <c r="D373" s="243" t="s">
        <v>1049</v>
      </c>
      <c r="E373" s="243">
        <v>84</v>
      </c>
      <c r="F373" s="243">
        <v>2</v>
      </c>
      <c r="G373" s="2">
        <v>42528</v>
      </c>
      <c r="H373">
        <v>1</v>
      </c>
      <c r="I373" s="70" t="s">
        <v>71</v>
      </c>
      <c r="N373">
        <v>14</v>
      </c>
      <c r="O373">
        <v>1</v>
      </c>
      <c r="P373" s="3" t="s">
        <v>21</v>
      </c>
      <c r="Q373">
        <v>6</v>
      </c>
      <c r="R373">
        <v>5</v>
      </c>
    </row>
    <row r="374" spans="1:18">
      <c r="A374" s="243">
        <v>273</v>
      </c>
      <c r="B374" s="243" t="s">
        <v>1123</v>
      </c>
      <c r="C374" s="243" t="s">
        <v>1124</v>
      </c>
      <c r="D374" s="243" t="s">
        <v>1049</v>
      </c>
      <c r="E374" s="243">
        <v>84</v>
      </c>
      <c r="F374" s="243">
        <v>2</v>
      </c>
      <c r="G374" s="2">
        <v>42528</v>
      </c>
      <c r="H374">
        <v>1</v>
      </c>
      <c r="I374" s="70" t="s">
        <v>71</v>
      </c>
      <c r="N374">
        <v>14</v>
      </c>
      <c r="O374">
        <v>1</v>
      </c>
      <c r="P374" s="3" t="s">
        <v>1051</v>
      </c>
      <c r="Q374">
        <v>1</v>
      </c>
      <c r="R374">
        <v>1</v>
      </c>
    </row>
    <row r="375" spans="1:18">
      <c r="A375" s="243">
        <v>273</v>
      </c>
      <c r="B375" s="243" t="s">
        <v>1123</v>
      </c>
      <c r="C375" s="243" t="s">
        <v>1124</v>
      </c>
      <c r="D375" s="243" t="s">
        <v>1049</v>
      </c>
      <c r="E375" s="243">
        <v>84</v>
      </c>
      <c r="F375" s="243">
        <v>2</v>
      </c>
      <c r="G375" s="2">
        <v>42528</v>
      </c>
      <c r="H375">
        <v>1</v>
      </c>
      <c r="I375" s="70" t="s">
        <v>71</v>
      </c>
      <c r="N375">
        <v>14</v>
      </c>
      <c r="O375">
        <v>1</v>
      </c>
      <c r="P375" s="3" t="s">
        <v>1050</v>
      </c>
      <c r="Q375">
        <v>1</v>
      </c>
      <c r="R375">
        <v>1</v>
      </c>
    </row>
    <row r="376" spans="1:18">
      <c r="A376" s="243">
        <v>273</v>
      </c>
      <c r="B376" s="243" t="s">
        <v>1123</v>
      </c>
      <c r="C376" s="243" t="s">
        <v>1124</v>
      </c>
      <c r="D376" s="243" t="s">
        <v>1049</v>
      </c>
      <c r="E376" s="243">
        <v>84</v>
      </c>
      <c r="F376" s="243">
        <v>2</v>
      </c>
      <c r="G376" s="2">
        <v>42528</v>
      </c>
      <c r="H376">
        <v>1</v>
      </c>
      <c r="I376" s="70" t="s">
        <v>71</v>
      </c>
      <c r="N376">
        <v>14</v>
      </c>
      <c r="O376">
        <v>1</v>
      </c>
      <c r="P376" s="3" t="s">
        <v>1056</v>
      </c>
      <c r="Q376">
        <v>1</v>
      </c>
      <c r="R376">
        <v>1</v>
      </c>
    </row>
    <row r="377" spans="1:18">
      <c r="A377" s="243">
        <v>273</v>
      </c>
      <c r="B377" s="243" t="s">
        <v>1123</v>
      </c>
      <c r="C377" s="243" t="s">
        <v>1124</v>
      </c>
      <c r="D377" s="243" t="s">
        <v>1049</v>
      </c>
      <c r="E377" s="243">
        <v>84</v>
      </c>
      <c r="F377" s="243">
        <v>2</v>
      </c>
      <c r="G377" s="2">
        <v>42528</v>
      </c>
      <c r="H377">
        <v>2</v>
      </c>
      <c r="I377" s="70" t="s">
        <v>305</v>
      </c>
      <c r="J377">
        <v>50</v>
      </c>
      <c r="K377">
        <v>50</v>
      </c>
      <c r="L377">
        <v>10</v>
      </c>
      <c r="M377">
        <f>3.1416*K377*J377</f>
        <v>7853.9999999999991</v>
      </c>
      <c r="N377">
        <v>15</v>
      </c>
      <c r="O377">
        <v>1</v>
      </c>
      <c r="P377" s="3" t="s">
        <v>25</v>
      </c>
      <c r="Q377">
        <v>3</v>
      </c>
      <c r="R377">
        <v>6</v>
      </c>
    </row>
    <row r="378" spans="1:18">
      <c r="A378" s="243">
        <v>273</v>
      </c>
      <c r="B378" s="243" t="s">
        <v>1123</v>
      </c>
      <c r="C378" s="243" t="s">
        <v>1124</v>
      </c>
      <c r="D378" s="243" t="s">
        <v>1049</v>
      </c>
      <c r="E378" s="243">
        <v>84</v>
      </c>
      <c r="F378" s="243">
        <v>2</v>
      </c>
      <c r="G378" s="2">
        <v>42528</v>
      </c>
      <c r="H378">
        <v>2</v>
      </c>
      <c r="I378" s="70" t="s">
        <v>305</v>
      </c>
      <c r="J378">
        <v>50</v>
      </c>
      <c r="K378">
        <v>50</v>
      </c>
      <c r="L378">
        <v>10</v>
      </c>
      <c r="M378">
        <f>3.1416*K378*J378</f>
        <v>7853.9999999999991</v>
      </c>
      <c r="N378">
        <v>15</v>
      </c>
      <c r="O378">
        <v>1</v>
      </c>
      <c r="P378" s="3" t="s">
        <v>1056</v>
      </c>
      <c r="Q378">
        <v>1</v>
      </c>
      <c r="R378">
        <v>1</v>
      </c>
    </row>
    <row r="379" spans="1:18">
      <c r="A379" s="243">
        <v>273</v>
      </c>
      <c r="B379" s="243" t="s">
        <v>1123</v>
      </c>
      <c r="C379" s="243" t="s">
        <v>1124</v>
      </c>
      <c r="D379" s="243" t="s">
        <v>1049</v>
      </c>
      <c r="E379" s="243">
        <v>84</v>
      </c>
      <c r="F379" s="243">
        <v>2</v>
      </c>
      <c r="G379" s="2">
        <v>42528</v>
      </c>
      <c r="H379">
        <v>2</v>
      </c>
      <c r="I379" s="70" t="s">
        <v>305</v>
      </c>
      <c r="J379">
        <v>50</v>
      </c>
      <c r="K379">
        <v>50</v>
      </c>
      <c r="L379">
        <v>10</v>
      </c>
      <c r="M379">
        <f>3.1416*K379*J379</f>
        <v>7853.9999999999991</v>
      </c>
      <c r="N379">
        <v>15</v>
      </c>
      <c r="O379">
        <v>1</v>
      </c>
      <c r="P379" s="3" t="s">
        <v>1051</v>
      </c>
      <c r="Q379">
        <v>1</v>
      </c>
      <c r="R379">
        <v>1</v>
      </c>
    </row>
    <row r="380" spans="1:18">
      <c r="A380" s="243">
        <v>273</v>
      </c>
      <c r="B380" s="243" t="s">
        <v>1123</v>
      </c>
      <c r="C380" s="243" t="s">
        <v>1124</v>
      </c>
      <c r="D380" s="243" t="s">
        <v>1049</v>
      </c>
      <c r="E380" s="243">
        <v>84</v>
      </c>
      <c r="F380" s="243">
        <v>2</v>
      </c>
      <c r="G380" s="2">
        <v>42528</v>
      </c>
      <c r="H380">
        <v>2</v>
      </c>
      <c r="I380" s="70" t="s">
        <v>305</v>
      </c>
      <c r="J380">
        <v>50</v>
      </c>
      <c r="K380">
        <v>50</v>
      </c>
      <c r="L380">
        <v>10</v>
      </c>
      <c r="M380">
        <f>3.1416*K380*J380</f>
        <v>7853.9999999999991</v>
      </c>
      <c r="N380">
        <v>15</v>
      </c>
      <c r="O380">
        <v>1</v>
      </c>
      <c r="P380" s="3" t="s">
        <v>1054</v>
      </c>
      <c r="Q380">
        <v>1</v>
      </c>
      <c r="R380">
        <v>1</v>
      </c>
    </row>
    <row r="381" spans="1:18">
      <c r="A381" s="243">
        <v>273</v>
      </c>
      <c r="B381" s="243" t="s">
        <v>1123</v>
      </c>
      <c r="C381" s="243" t="s">
        <v>1124</v>
      </c>
      <c r="D381" s="243" t="s">
        <v>1049</v>
      </c>
      <c r="E381" s="243">
        <v>84</v>
      </c>
      <c r="F381" s="243">
        <v>2</v>
      </c>
      <c r="G381" s="2">
        <v>42528</v>
      </c>
      <c r="H381">
        <v>1</v>
      </c>
      <c r="I381" s="70" t="s">
        <v>71</v>
      </c>
      <c r="N381">
        <v>15</v>
      </c>
      <c r="O381">
        <v>1</v>
      </c>
      <c r="P381" s="3" t="s">
        <v>18</v>
      </c>
      <c r="Q381">
        <v>2</v>
      </c>
      <c r="R381">
        <v>5</v>
      </c>
    </row>
    <row r="382" spans="1:18">
      <c r="A382" s="243">
        <v>273</v>
      </c>
      <c r="B382" s="243" t="s">
        <v>1123</v>
      </c>
      <c r="C382" s="243" t="s">
        <v>1124</v>
      </c>
      <c r="D382" s="243" t="s">
        <v>1049</v>
      </c>
      <c r="E382" s="243">
        <v>84</v>
      </c>
      <c r="F382" s="243">
        <v>2</v>
      </c>
      <c r="G382" s="2">
        <v>42528</v>
      </c>
      <c r="H382">
        <v>1</v>
      </c>
      <c r="I382" s="70" t="s">
        <v>71</v>
      </c>
      <c r="N382">
        <v>15</v>
      </c>
      <c r="O382">
        <v>1</v>
      </c>
      <c r="P382" s="3" t="s">
        <v>1054</v>
      </c>
      <c r="Q382">
        <v>1</v>
      </c>
      <c r="R382">
        <v>1</v>
      </c>
    </row>
    <row r="383" spans="1:18">
      <c r="A383" s="243">
        <v>273</v>
      </c>
      <c r="B383" s="243" t="s">
        <v>1123</v>
      </c>
      <c r="C383" s="243" t="s">
        <v>1124</v>
      </c>
      <c r="D383" s="243" t="s">
        <v>1049</v>
      </c>
      <c r="E383" s="243">
        <v>84</v>
      </c>
      <c r="F383" s="243">
        <v>2</v>
      </c>
      <c r="G383" s="2">
        <v>42528</v>
      </c>
      <c r="H383">
        <v>1</v>
      </c>
      <c r="I383" s="70" t="s">
        <v>71</v>
      </c>
      <c r="N383">
        <v>15</v>
      </c>
      <c r="O383">
        <v>1</v>
      </c>
      <c r="P383" s="3" t="s">
        <v>1056</v>
      </c>
      <c r="Q383">
        <v>1</v>
      </c>
      <c r="R383">
        <v>1</v>
      </c>
    </row>
    <row r="384" spans="1:18">
      <c r="A384" s="243">
        <v>273</v>
      </c>
      <c r="B384" s="243" t="s">
        <v>1123</v>
      </c>
      <c r="C384" s="243" t="s">
        <v>1124</v>
      </c>
      <c r="D384" s="243" t="s">
        <v>1049</v>
      </c>
      <c r="E384" s="243">
        <v>84</v>
      </c>
      <c r="F384" s="243">
        <v>2</v>
      </c>
      <c r="G384" s="2">
        <v>42528</v>
      </c>
      <c r="H384">
        <v>1</v>
      </c>
      <c r="I384" s="70" t="s">
        <v>71</v>
      </c>
      <c r="N384">
        <v>15</v>
      </c>
      <c r="O384">
        <v>1</v>
      </c>
      <c r="P384" s="3" t="s">
        <v>1050</v>
      </c>
      <c r="Q384">
        <v>1</v>
      </c>
      <c r="R384">
        <v>1</v>
      </c>
    </row>
    <row r="385" spans="1:18">
      <c r="A385" s="243">
        <v>273</v>
      </c>
      <c r="B385" s="243" t="s">
        <v>1123</v>
      </c>
      <c r="C385" s="243" t="s">
        <v>1124</v>
      </c>
      <c r="D385" s="243" t="s">
        <v>1049</v>
      </c>
      <c r="E385" s="243">
        <v>84</v>
      </c>
      <c r="F385" s="243">
        <v>2</v>
      </c>
      <c r="G385" s="2">
        <v>42528</v>
      </c>
      <c r="H385">
        <v>1</v>
      </c>
      <c r="I385" s="70" t="s">
        <v>71</v>
      </c>
      <c r="N385">
        <v>15</v>
      </c>
      <c r="O385">
        <v>1</v>
      </c>
      <c r="P385" s="3" t="s">
        <v>25</v>
      </c>
      <c r="Q385">
        <v>5</v>
      </c>
      <c r="R385">
        <v>7</v>
      </c>
    </row>
    <row r="386" spans="1:18">
      <c r="A386" s="243">
        <v>273</v>
      </c>
      <c r="B386" s="243" t="s">
        <v>1123</v>
      </c>
      <c r="C386" s="243" t="s">
        <v>1124</v>
      </c>
      <c r="D386" s="243" t="s">
        <v>1049</v>
      </c>
      <c r="E386" s="243">
        <v>84</v>
      </c>
      <c r="F386" s="243">
        <v>2</v>
      </c>
      <c r="G386" s="2">
        <v>42528</v>
      </c>
      <c r="H386" s="4">
        <v>2</v>
      </c>
      <c r="I386" s="231" t="s">
        <v>1067</v>
      </c>
      <c r="J386">
        <v>94</v>
      </c>
      <c r="K386">
        <v>60</v>
      </c>
      <c r="L386">
        <v>81</v>
      </c>
      <c r="M386">
        <f t="shared" ref="M386:M391" si="2">3.1416*K386*J386</f>
        <v>17718.624</v>
      </c>
      <c r="N386" s="4">
        <v>1</v>
      </c>
      <c r="O386" t="s">
        <v>1059</v>
      </c>
      <c r="P386" s="3" t="s">
        <v>305</v>
      </c>
      <c r="Q386" s="4">
        <v>30</v>
      </c>
      <c r="R386" s="4">
        <v>4</v>
      </c>
    </row>
    <row r="387" spans="1:18">
      <c r="A387" s="243">
        <v>273</v>
      </c>
      <c r="B387" s="243" t="s">
        <v>1123</v>
      </c>
      <c r="C387" s="243" t="s">
        <v>1124</v>
      </c>
      <c r="D387" s="243" t="s">
        <v>1049</v>
      </c>
      <c r="E387" s="243">
        <v>84</v>
      </c>
      <c r="F387" s="243">
        <v>2</v>
      </c>
      <c r="G387" s="2">
        <v>42528</v>
      </c>
      <c r="H387" s="4">
        <v>2</v>
      </c>
      <c r="I387" s="231" t="s">
        <v>1067</v>
      </c>
      <c r="J387">
        <v>94</v>
      </c>
      <c r="K387">
        <v>60</v>
      </c>
      <c r="L387">
        <v>81</v>
      </c>
      <c r="M387">
        <f t="shared" si="2"/>
        <v>17718.624</v>
      </c>
      <c r="N387" s="4">
        <v>1</v>
      </c>
      <c r="O387" t="s">
        <v>1059</v>
      </c>
      <c r="P387" s="3" t="s">
        <v>1050</v>
      </c>
      <c r="Q387" s="4">
        <v>10</v>
      </c>
      <c r="R387" s="4">
        <v>7</v>
      </c>
    </row>
    <row r="388" spans="1:18">
      <c r="A388" s="243">
        <v>273</v>
      </c>
      <c r="B388" s="243" t="s">
        <v>1123</v>
      </c>
      <c r="C388" s="243" t="s">
        <v>1124</v>
      </c>
      <c r="D388" s="243" t="s">
        <v>1049</v>
      </c>
      <c r="E388" s="243">
        <v>84</v>
      </c>
      <c r="F388" s="243">
        <v>2</v>
      </c>
      <c r="G388" s="2">
        <v>42528</v>
      </c>
      <c r="H388" s="4">
        <v>2</v>
      </c>
      <c r="I388" s="231" t="s">
        <v>1067</v>
      </c>
      <c r="J388">
        <v>94</v>
      </c>
      <c r="K388">
        <v>60</v>
      </c>
      <c r="L388">
        <v>81</v>
      </c>
      <c r="M388">
        <f t="shared" si="2"/>
        <v>17718.624</v>
      </c>
      <c r="N388" s="4">
        <v>1</v>
      </c>
      <c r="O388" t="s">
        <v>1059</v>
      </c>
      <c r="P388" s="3" t="s">
        <v>21</v>
      </c>
      <c r="Q388" s="4">
        <v>30</v>
      </c>
      <c r="R388" s="4">
        <v>27</v>
      </c>
    </row>
    <row r="389" spans="1:18">
      <c r="A389" s="243">
        <v>273</v>
      </c>
      <c r="B389" s="243" t="s">
        <v>1123</v>
      </c>
      <c r="C389" s="243" t="s">
        <v>1124</v>
      </c>
      <c r="D389" s="243" t="s">
        <v>1049</v>
      </c>
      <c r="E389" s="243">
        <v>84</v>
      </c>
      <c r="F389" s="243">
        <v>2</v>
      </c>
      <c r="G389" s="2">
        <v>42528</v>
      </c>
      <c r="H389" s="4">
        <v>2</v>
      </c>
      <c r="I389" s="231" t="s">
        <v>1067</v>
      </c>
      <c r="J389">
        <v>94</v>
      </c>
      <c r="K389">
        <v>60</v>
      </c>
      <c r="L389">
        <v>81</v>
      </c>
      <c r="M389">
        <f t="shared" si="2"/>
        <v>17718.624</v>
      </c>
      <c r="N389" s="4">
        <v>1</v>
      </c>
      <c r="O389" t="s">
        <v>1059</v>
      </c>
      <c r="P389" s="3" t="s">
        <v>18</v>
      </c>
      <c r="Q389" s="4">
        <v>15</v>
      </c>
      <c r="R389" s="4">
        <v>23</v>
      </c>
    </row>
    <row r="390" spans="1:18">
      <c r="A390" s="243">
        <v>273</v>
      </c>
      <c r="B390" s="243" t="s">
        <v>1123</v>
      </c>
      <c r="C390" s="243" t="s">
        <v>1124</v>
      </c>
      <c r="D390" s="243" t="s">
        <v>1049</v>
      </c>
      <c r="E390" s="243">
        <v>84</v>
      </c>
      <c r="F390" s="243">
        <v>2</v>
      </c>
      <c r="G390" s="2">
        <v>42528</v>
      </c>
      <c r="H390" s="4">
        <v>2</v>
      </c>
      <c r="I390" s="231" t="s">
        <v>1067</v>
      </c>
      <c r="J390">
        <v>94</v>
      </c>
      <c r="K390">
        <v>60</v>
      </c>
      <c r="L390">
        <v>81</v>
      </c>
      <c r="M390">
        <f t="shared" si="2"/>
        <v>17718.624</v>
      </c>
      <c r="N390" s="4">
        <v>1</v>
      </c>
      <c r="O390" t="s">
        <v>1059</v>
      </c>
      <c r="P390" s="3" t="s">
        <v>26</v>
      </c>
      <c r="Q390" s="4">
        <v>1</v>
      </c>
      <c r="R390" s="4">
        <v>1</v>
      </c>
    </row>
    <row r="391" spans="1:18">
      <c r="A391" s="243">
        <v>273</v>
      </c>
      <c r="B391" s="243" t="s">
        <v>1123</v>
      </c>
      <c r="C391" s="243" t="s">
        <v>1124</v>
      </c>
      <c r="D391" s="243" t="s">
        <v>1049</v>
      </c>
      <c r="E391" s="243">
        <v>84</v>
      </c>
      <c r="F391" s="243">
        <v>2</v>
      </c>
      <c r="G391" s="2">
        <v>42528</v>
      </c>
      <c r="H391" s="4">
        <v>2</v>
      </c>
      <c r="I391" s="231" t="s">
        <v>1067</v>
      </c>
      <c r="J391">
        <v>94</v>
      </c>
      <c r="K391">
        <v>60</v>
      </c>
      <c r="L391">
        <v>81</v>
      </c>
      <c r="M391">
        <f t="shared" si="2"/>
        <v>17718.624</v>
      </c>
      <c r="N391" s="4">
        <v>1</v>
      </c>
      <c r="O391" t="s">
        <v>1059</v>
      </c>
      <c r="P391" s="3" t="s">
        <v>1066</v>
      </c>
      <c r="Q391" s="4">
        <v>1</v>
      </c>
      <c r="R391" s="4">
        <v>1</v>
      </c>
    </row>
    <row r="392" spans="1:18">
      <c r="A392" s="243">
        <v>273</v>
      </c>
      <c r="B392" s="243" t="s">
        <v>1123</v>
      </c>
      <c r="C392" s="243" t="s">
        <v>1124</v>
      </c>
      <c r="D392" s="243" t="s">
        <v>1049</v>
      </c>
      <c r="E392" s="243">
        <v>84</v>
      </c>
      <c r="F392" s="243">
        <v>2</v>
      </c>
      <c r="G392" s="2">
        <v>42528</v>
      </c>
      <c r="H392" s="4">
        <v>1</v>
      </c>
      <c r="I392" s="231" t="s">
        <v>71</v>
      </c>
      <c r="N392" s="4">
        <v>1</v>
      </c>
      <c r="O392" t="s">
        <v>1059</v>
      </c>
      <c r="P392" s="3" t="s">
        <v>305</v>
      </c>
      <c r="Q392" s="4">
        <v>25</v>
      </c>
      <c r="R392" s="4">
        <v>3</v>
      </c>
    </row>
    <row r="393" spans="1:18">
      <c r="A393" s="243">
        <v>273</v>
      </c>
      <c r="B393" s="243" t="s">
        <v>1123</v>
      </c>
      <c r="C393" s="243" t="s">
        <v>1124</v>
      </c>
      <c r="D393" s="243" t="s">
        <v>1049</v>
      </c>
      <c r="E393" s="243">
        <v>84</v>
      </c>
      <c r="F393" s="243">
        <v>2</v>
      </c>
      <c r="G393" s="2">
        <v>42528</v>
      </c>
      <c r="H393" s="4">
        <v>1</v>
      </c>
      <c r="I393" s="231" t="s">
        <v>71</v>
      </c>
      <c r="N393" s="4">
        <v>1</v>
      </c>
      <c r="O393" t="s">
        <v>1059</v>
      </c>
      <c r="P393" s="3" t="s">
        <v>18</v>
      </c>
      <c r="Q393" s="4">
        <v>10</v>
      </c>
      <c r="R393" s="4">
        <v>14</v>
      </c>
    </row>
    <row r="394" spans="1:18">
      <c r="A394" s="243">
        <v>273</v>
      </c>
      <c r="B394" s="243" t="s">
        <v>1123</v>
      </c>
      <c r="C394" s="243" t="s">
        <v>1124</v>
      </c>
      <c r="D394" s="243" t="s">
        <v>1049</v>
      </c>
      <c r="E394" s="243">
        <v>84</v>
      </c>
      <c r="F394" s="243">
        <v>2</v>
      </c>
      <c r="G394" s="2">
        <v>42528</v>
      </c>
      <c r="H394" s="4">
        <v>1</v>
      </c>
      <c r="I394" s="231" t="s">
        <v>71</v>
      </c>
      <c r="N394" s="4">
        <v>1</v>
      </c>
      <c r="O394" t="s">
        <v>1059</v>
      </c>
      <c r="P394" s="3" t="s">
        <v>21</v>
      </c>
      <c r="Q394" s="4">
        <v>10</v>
      </c>
      <c r="R394" s="4">
        <v>16</v>
      </c>
    </row>
    <row r="395" spans="1:18">
      <c r="A395" s="243">
        <v>273</v>
      </c>
      <c r="B395" s="243" t="s">
        <v>1123</v>
      </c>
      <c r="C395" s="243" t="s">
        <v>1124</v>
      </c>
      <c r="D395" s="243" t="s">
        <v>1049</v>
      </c>
      <c r="E395" s="243">
        <v>84</v>
      </c>
      <c r="F395" s="243">
        <v>2</v>
      </c>
      <c r="G395" s="2">
        <v>42528</v>
      </c>
      <c r="H395" s="4">
        <v>1</v>
      </c>
      <c r="I395" s="231" t="s">
        <v>71</v>
      </c>
      <c r="N395" s="4">
        <v>1</v>
      </c>
      <c r="O395" t="s">
        <v>1059</v>
      </c>
      <c r="P395" s="3" t="s">
        <v>1050</v>
      </c>
      <c r="Q395" s="4">
        <v>1</v>
      </c>
      <c r="R395" s="4">
        <v>2</v>
      </c>
    </row>
    <row r="396" spans="1:18">
      <c r="A396" s="243">
        <v>273</v>
      </c>
      <c r="B396" s="243" t="s">
        <v>1123</v>
      </c>
      <c r="C396" s="243" t="s">
        <v>1124</v>
      </c>
      <c r="D396" s="243" t="s">
        <v>1049</v>
      </c>
      <c r="E396" s="243">
        <v>84</v>
      </c>
      <c r="F396" s="243">
        <v>2</v>
      </c>
      <c r="G396" s="2">
        <v>42528</v>
      </c>
      <c r="H396" s="4">
        <v>1</v>
      </c>
      <c r="I396" s="231" t="s">
        <v>71</v>
      </c>
      <c r="N396" s="4">
        <v>1</v>
      </c>
      <c r="O396" t="s">
        <v>1059</v>
      </c>
      <c r="P396" s="3" t="s">
        <v>1051</v>
      </c>
      <c r="Q396" s="4">
        <v>1</v>
      </c>
      <c r="R396" s="4">
        <v>2</v>
      </c>
    </row>
    <row r="397" spans="1:18">
      <c r="A397" s="243">
        <v>273</v>
      </c>
      <c r="B397" s="243" t="s">
        <v>1123</v>
      </c>
      <c r="C397" s="243" t="s">
        <v>1124</v>
      </c>
      <c r="D397" s="243" t="s">
        <v>1049</v>
      </c>
      <c r="E397" s="243">
        <v>84</v>
      </c>
      <c r="F397" s="243">
        <v>2</v>
      </c>
      <c r="G397" s="2">
        <v>42528</v>
      </c>
      <c r="H397" s="4">
        <v>2</v>
      </c>
      <c r="I397" s="231" t="s">
        <v>1067</v>
      </c>
      <c r="J397">
        <v>33</v>
      </c>
      <c r="K397">
        <v>52</v>
      </c>
      <c r="L397">
        <v>72</v>
      </c>
      <c r="M397">
        <f t="shared" ref="M397:M403" si="3">3.1416*K397*J397</f>
        <v>5390.9856</v>
      </c>
      <c r="N397" s="4">
        <v>2</v>
      </c>
      <c r="O397" s="4">
        <v>1</v>
      </c>
      <c r="P397" s="3" t="s">
        <v>1050</v>
      </c>
      <c r="Q397" s="4">
        <v>30</v>
      </c>
      <c r="R397" s="4">
        <v>15</v>
      </c>
    </row>
    <row r="398" spans="1:18">
      <c r="A398" s="243">
        <v>273</v>
      </c>
      <c r="B398" s="243" t="s">
        <v>1123</v>
      </c>
      <c r="C398" s="243" t="s">
        <v>1124</v>
      </c>
      <c r="D398" s="243" t="s">
        <v>1049</v>
      </c>
      <c r="E398" s="243">
        <v>84</v>
      </c>
      <c r="F398" s="243">
        <v>2</v>
      </c>
      <c r="G398" s="2">
        <v>42528</v>
      </c>
      <c r="H398" s="4">
        <v>2</v>
      </c>
      <c r="I398" s="231" t="s">
        <v>1067</v>
      </c>
      <c r="J398">
        <v>33</v>
      </c>
      <c r="K398">
        <v>52</v>
      </c>
      <c r="L398">
        <v>72</v>
      </c>
      <c r="M398">
        <f t="shared" si="3"/>
        <v>5390.9856</v>
      </c>
      <c r="N398" s="4">
        <v>2</v>
      </c>
      <c r="O398" s="4">
        <v>1</v>
      </c>
      <c r="P398" s="3" t="s">
        <v>1066</v>
      </c>
      <c r="Q398" s="4">
        <v>1</v>
      </c>
      <c r="R398" s="4">
        <v>2</v>
      </c>
    </row>
    <row r="399" spans="1:18">
      <c r="A399" s="243">
        <v>273</v>
      </c>
      <c r="B399" s="243" t="s">
        <v>1123</v>
      </c>
      <c r="C399" s="243" t="s">
        <v>1124</v>
      </c>
      <c r="D399" s="243" t="s">
        <v>1049</v>
      </c>
      <c r="E399" s="243">
        <v>84</v>
      </c>
      <c r="F399" s="243">
        <v>2</v>
      </c>
      <c r="G399" s="2">
        <v>42528</v>
      </c>
      <c r="H399" s="4">
        <v>2</v>
      </c>
      <c r="I399" s="231" t="s">
        <v>1067</v>
      </c>
      <c r="J399">
        <v>33</v>
      </c>
      <c r="K399">
        <v>52</v>
      </c>
      <c r="L399">
        <v>72</v>
      </c>
      <c r="M399">
        <f t="shared" si="3"/>
        <v>5390.9856</v>
      </c>
      <c r="N399" s="4">
        <v>2</v>
      </c>
      <c r="O399" s="4">
        <v>1</v>
      </c>
      <c r="P399" s="3" t="s">
        <v>1056</v>
      </c>
      <c r="Q399" s="4">
        <v>1</v>
      </c>
      <c r="R399" s="4">
        <v>1</v>
      </c>
    </row>
    <row r="400" spans="1:18">
      <c r="A400" s="243">
        <v>273</v>
      </c>
      <c r="B400" s="243" t="s">
        <v>1123</v>
      </c>
      <c r="C400" s="243" t="s">
        <v>1124</v>
      </c>
      <c r="D400" s="243" t="s">
        <v>1049</v>
      </c>
      <c r="E400" s="243">
        <v>84</v>
      </c>
      <c r="F400" s="243">
        <v>2</v>
      </c>
      <c r="G400" s="2">
        <v>42528</v>
      </c>
      <c r="H400" s="4">
        <v>2</v>
      </c>
      <c r="I400" s="231" t="s">
        <v>1067</v>
      </c>
      <c r="J400">
        <v>33</v>
      </c>
      <c r="K400">
        <v>52</v>
      </c>
      <c r="L400">
        <v>72</v>
      </c>
      <c r="M400">
        <f t="shared" si="3"/>
        <v>5390.9856</v>
      </c>
      <c r="N400" s="4">
        <v>2</v>
      </c>
      <c r="O400" s="4">
        <v>1</v>
      </c>
      <c r="P400" s="3" t="s">
        <v>305</v>
      </c>
      <c r="Q400" s="4">
        <v>2</v>
      </c>
      <c r="R400" s="4">
        <v>2</v>
      </c>
    </row>
    <row r="401" spans="1:18">
      <c r="A401" s="243">
        <v>273</v>
      </c>
      <c r="B401" s="243" t="s">
        <v>1123</v>
      </c>
      <c r="C401" s="243" t="s">
        <v>1124</v>
      </c>
      <c r="D401" s="243" t="s">
        <v>1049</v>
      </c>
      <c r="E401" s="243">
        <v>84</v>
      </c>
      <c r="F401" s="243">
        <v>2</v>
      </c>
      <c r="G401" s="2">
        <v>42528</v>
      </c>
      <c r="H401" s="4">
        <v>2</v>
      </c>
      <c r="I401" s="231" t="s">
        <v>1067</v>
      </c>
      <c r="J401">
        <v>33</v>
      </c>
      <c r="K401">
        <v>52</v>
      </c>
      <c r="L401">
        <v>72</v>
      </c>
      <c r="M401">
        <f t="shared" si="3"/>
        <v>5390.9856</v>
      </c>
      <c r="N401" s="4">
        <v>2</v>
      </c>
      <c r="O401" s="4">
        <v>1</v>
      </c>
      <c r="P401" s="3" t="s">
        <v>21</v>
      </c>
      <c r="Q401" s="4">
        <v>25</v>
      </c>
      <c r="R401" s="4">
        <v>16</v>
      </c>
    </row>
    <row r="402" spans="1:18">
      <c r="A402" s="243">
        <v>273</v>
      </c>
      <c r="B402" s="243" t="s">
        <v>1123</v>
      </c>
      <c r="C402" s="243" t="s">
        <v>1124</v>
      </c>
      <c r="D402" s="243" t="s">
        <v>1049</v>
      </c>
      <c r="E402" s="243">
        <v>84</v>
      </c>
      <c r="F402" s="243">
        <v>2</v>
      </c>
      <c r="G402" s="2">
        <v>42528</v>
      </c>
      <c r="H402" s="4">
        <v>2</v>
      </c>
      <c r="I402" s="231" t="s">
        <v>1067</v>
      </c>
      <c r="J402">
        <v>33</v>
      </c>
      <c r="K402">
        <v>52</v>
      </c>
      <c r="L402">
        <v>72</v>
      </c>
      <c r="M402">
        <f t="shared" si="3"/>
        <v>5390.9856</v>
      </c>
      <c r="N402" s="4">
        <v>2</v>
      </c>
      <c r="O402" s="4">
        <v>1</v>
      </c>
      <c r="P402" s="3" t="s">
        <v>147</v>
      </c>
      <c r="Q402" s="4">
        <v>15</v>
      </c>
      <c r="R402" s="4">
        <v>2</v>
      </c>
    </row>
    <row r="403" spans="1:18">
      <c r="A403" s="243">
        <v>273</v>
      </c>
      <c r="B403" s="243" t="s">
        <v>1123</v>
      </c>
      <c r="C403" s="243" t="s">
        <v>1124</v>
      </c>
      <c r="D403" s="243" t="s">
        <v>1049</v>
      </c>
      <c r="E403" s="243">
        <v>84</v>
      </c>
      <c r="F403" s="243">
        <v>2</v>
      </c>
      <c r="G403" s="2">
        <v>42528</v>
      </c>
      <c r="H403" s="4">
        <v>2</v>
      </c>
      <c r="I403" s="231" t="s">
        <v>1067</v>
      </c>
      <c r="J403">
        <v>33</v>
      </c>
      <c r="K403">
        <v>52</v>
      </c>
      <c r="L403">
        <v>72</v>
      </c>
      <c r="M403">
        <f t="shared" si="3"/>
        <v>5390.9856</v>
      </c>
      <c r="N403" s="4">
        <v>2</v>
      </c>
      <c r="O403" s="4">
        <v>1</v>
      </c>
      <c r="P403" s="3" t="s">
        <v>1051</v>
      </c>
      <c r="Q403" s="4">
        <v>2</v>
      </c>
      <c r="R403" s="4">
        <v>2</v>
      </c>
    </row>
    <row r="404" spans="1:18">
      <c r="A404" s="243">
        <v>273</v>
      </c>
      <c r="B404" s="243" t="s">
        <v>1123</v>
      </c>
      <c r="C404" s="243" t="s">
        <v>1124</v>
      </c>
      <c r="D404" s="243" t="s">
        <v>1049</v>
      </c>
      <c r="E404" s="243">
        <v>84</v>
      </c>
      <c r="F404" s="243">
        <v>2</v>
      </c>
      <c r="G404" s="2">
        <v>42528</v>
      </c>
      <c r="H404" s="4">
        <v>1</v>
      </c>
      <c r="I404" s="231" t="s">
        <v>71</v>
      </c>
      <c r="N404" s="4">
        <v>2</v>
      </c>
      <c r="O404" s="4">
        <v>1</v>
      </c>
      <c r="P404" s="3" t="s">
        <v>1068</v>
      </c>
      <c r="Q404" s="4">
        <v>2</v>
      </c>
      <c r="R404" s="4">
        <v>1</v>
      </c>
    </row>
    <row r="405" spans="1:18">
      <c r="A405" s="243">
        <v>273</v>
      </c>
      <c r="B405" s="243" t="s">
        <v>1123</v>
      </c>
      <c r="C405" s="243" t="s">
        <v>1124</v>
      </c>
      <c r="D405" s="243" t="s">
        <v>1049</v>
      </c>
      <c r="E405" s="243">
        <v>84</v>
      </c>
      <c r="F405" s="243">
        <v>2</v>
      </c>
      <c r="G405" s="2">
        <v>42528</v>
      </c>
      <c r="H405" s="4">
        <v>1</v>
      </c>
      <c r="I405" s="231" t="s">
        <v>71</v>
      </c>
      <c r="N405" s="4">
        <v>2</v>
      </c>
      <c r="O405" s="4">
        <v>1</v>
      </c>
      <c r="P405" s="3" t="s">
        <v>18</v>
      </c>
      <c r="Q405" s="4">
        <v>1</v>
      </c>
      <c r="R405" s="4">
        <v>1</v>
      </c>
    </row>
    <row r="406" spans="1:18">
      <c r="A406" s="243">
        <v>273</v>
      </c>
      <c r="B406" s="243" t="s">
        <v>1123</v>
      </c>
      <c r="C406" s="243" t="s">
        <v>1124</v>
      </c>
      <c r="D406" s="243" t="s">
        <v>1049</v>
      </c>
      <c r="E406" s="243">
        <v>84</v>
      </c>
      <c r="F406" s="243">
        <v>2</v>
      </c>
      <c r="G406" s="2">
        <v>42528</v>
      </c>
      <c r="H406" s="4">
        <v>1</v>
      </c>
      <c r="I406" s="231" t="s">
        <v>71</v>
      </c>
      <c r="N406" s="4">
        <v>2</v>
      </c>
      <c r="O406" s="4">
        <v>1</v>
      </c>
      <c r="P406" s="3" t="s">
        <v>1050</v>
      </c>
      <c r="Q406" s="4">
        <v>1</v>
      </c>
      <c r="R406" s="4">
        <v>3</v>
      </c>
    </row>
    <row r="407" spans="1:18">
      <c r="A407" s="243">
        <v>273</v>
      </c>
      <c r="B407" s="243" t="s">
        <v>1123</v>
      </c>
      <c r="C407" s="243" t="s">
        <v>1124</v>
      </c>
      <c r="D407" s="243" t="s">
        <v>1049</v>
      </c>
      <c r="E407" s="243">
        <v>84</v>
      </c>
      <c r="F407" s="243">
        <v>2</v>
      </c>
      <c r="G407" s="2">
        <v>42528</v>
      </c>
      <c r="H407" s="4">
        <v>1</v>
      </c>
      <c r="I407" s="231" t="s">
        <v>71</v>
      </c>
      <c r="N407" s="4">
        <v>2</v>
      </c>
      <c r="O407" s="4">
        <v>1</v>
      </c>
      <c r="P407" s="3" t="s">
        <v>21</v>
      </c>
      <c r="Q407" s="4">
        <v>12</v>
      </c>
      <c r="R407" s="4">
        <v>11</v>
      </c>
    </row>
    <row r="408" spans="1:18">
      <c r="A408" s="243">
        <v>273</v>
      </c>
      <c r="B408" s="243" t="s">
        <v>1123</v>
      </c>
      <c r="C408" s="243" t="s">
        <v>1124</v>
      </c>
      <c r="D408" s="243" t="s">
        <v>1049</v>
      </c>
      <c r="E408" s="243">
        <v>84</v>
      </c>
      <c r="F408" s="243">
        <v>2</v>
      </c>
      <c r="G408" s="2">
        <v>42528</v>
      </c>
      <c r="H408" s="4">
        <v>1</v>
      </c>
      <c r="I408" s="231" t="s">
        <v>71</v>
      </c>
      <c r="N408" s="4">
        <v>2</v>
      </c>
      <c r="O408" s="4">
        <v>1</v>
      </c>
      <c r="P408" s="3" t="s">
        <v>1051</v>
      </c>
      <c r="Q408" s="4">
        <v>1</v>
      </c>
      <c r="R408" s="4">
        <v>2</v>
      </c>
    </row>
    <row r="409" spans="1:18">
      <c r="A409" s="243">
        <v>273</v>
      </c>
      <c r="B409" s="243" t="s">
        <v>1123</v>
      </c>
      <c r="C409" s="243" t="s">
        <v>1124</v>
      </c>
      <c r="D409" s="243" t="s">
        <v>1049</v>
      </c>
      <c r="E409" s="243">
        <v>84</v>
      </c>
      <c r="F409" s="243">
        <v>2</v>
      </c>
      <c r="G409" s="2">
        <v>42528</v>
      </c>
      <c r="H409" s="4">
        <v>2</v>
      </c>
      <c r="I409" s="231" t="s">
        <v>1067</v>
      </c>
      <c r="J409">
        <v>64</v>
      </c>
      <c r="K409">
        <v>24</v>
      </c>
      <c r="L409">
        <v>50</v>
      </c>
      <c r="M409">
        <f t="shared" ref="M409:M415" si="4">3.1416*K409*J409</f>
        <v>4825.4975999999997</v>
      </c>
      <c r="N409" s="4">
        <v>3</v>
      </c>
      <c r="O409" s="4">
        <v>1</v>
      </c>
      <c r="P409" s="3" t="s">
        <v>1051</v>
      </c>
      <c r="Q409" s="4">
        <v>1</v>
      </c>
      <c r="R409" s="4">
        <v>1</v>
      </c>
    </row>
    <row r="410" spans="1:18">
      <c r="A410" s="243">
        <v>273</v>
      </c>
      <c r="B410" s="243" t="s">
        <v>1123</v>
      </c>
      <c r="C410" s="243" t="s">
        <v>1124</v>
      </c>
      <c r="D410" s="243" t="s">
        <v>1049</v>
      </c>
      <c r="E410" s="243">
        <v>84</v>
      </c>
      <c r="F410" s="243">
        <v>2</v>
      </c>
      <c r="G410" s="2">
        <v>42528</v>
      </c>
      <c r="H410" s="4">
        <v>2</v>
      </c>
      <c r="I410" s="231" t="s">
        <v>1067</v>
      </c>
      <c r="J410">
        <v>64</v>
      </c>
      <c r="K410">
        <v>24</v>
      </c>
      <c r="L410">
        <v>50</v>
      </c>
      <c r="M410">
        <f t="shared" si="4"/>
        <v>4825.4975999999997</v>
      </c>
      <c r="N410" s="4">
        <v>3</v>
      </c>
      <c r="O410" s="4">
        <v>1</v>
      </c>
      <c r="P410" s="3" t="s">
        <v>1053</v>
      </c>
      <c r="Q410" s="4">
        <v>6</v>
      </c>
      <c r="R410" s="4">
        <v>5</v>
      </c>
    </row>
    <row r="411" spans="1:18">
      <c r="A411" s="243">
        <v>273</v>
      </c>
      <c r="B411" s="243" t="s">
        <v>1123</v>
      </c>
      <c r="C411" s="243" t="s">
        <v>1124</v>
      </c>
      <c r="D411" s="243" t="s">
        <v>1049</v>
      </c>
      <c r="E411" s="243">
        <v>84</v>
      </c>
      <c r="F411" s="243">
        <v>2</v>
      </c>
      <c r="G411" s="2">
        <v>42528</v>
      </c>
      <c r="H411" s="4">
        <v>2</v>
      </c>
      <c r="I411" s="231" t="s">
        <v>1067</v>
      </c>
      <c r="J411">
        <v>64</v>
      </c>
      <c r="K411">
        <v>24</v>
      </c>
      <c r="L411">
        <v>50</v>
      </c>
      <c r="M411">
        <f t="shared" si="4"/>
        <v>4825.4975999999997</v>
      </c>
      <c r="N411" s="4">
        <v>3</v>
      </c>
      <c r="O411" s="4">
        <v>1</v>
      </c>
      <c r="P411" s="3" t="s">
        <v>21</v>
      </c>
      <c r="Q411" s="4">
        <v>9</v>
      </c>
      <c r="R411" s="4">
        <v>12</v>
      </c>
    </row>
    <row r="412" spans="1:18">
      <c r="A412" s="243">
        <v>273</v>
      </c>
      <c r="B412" s="243" t="s">
        <v>1123</v>
      </c>
      <c r="C412" s="243" t="s">
        <v>1124</v>
      </c>
      <c r="D412" s="243" t="s">
        <v>1049</v>
      </c>
      <c r="E412" s="243">
        <v>84</v>
      </c>
      <c r="F412" s="243">
        <v>2</v>
      </c>
      <c r="G412" s="2">
        <v>42528</v>
      </c>
      <c r="H412" s="4">
        <v>2</v>
      </c>
      <c r="I412" s="231" t="s">
        <v>1067</v>
      </c>
      <c r="J412">
        <v>64</v>
      </c>
      <c r="K412">
        <v>24</v>
      </c>
      <c r="L412">
        <v>50</v>
      </c>
      <c r="M412">
        <f t="shared" si="4"/>
        <v>4825.4975999999997</v>
      </c>
      <c r="N412" s="4">
        <v>3</v>
      </c>
      <c r="O412" s="4">
        <v>1</v>
      </c>
      <c r="P412" s="3" t="s">
        <v>361</v>
      </c>
      <c r="Q412" s="4">
        <v>9</v>
      </c>
      <c r="R412" s="4">
        <v>2</v>
      </c>
    </row>
    <row r="413" spans="1:18">
      <c r="A413" s="243">
        <v>273</v>
      </c>
      <c r="B413" s="243" t="s">
        <v>1123</v>
      </c>
      <c r="C413" s="243" t="s">
        <v>1124</v>
      </c>
      <c r="D413" s="243" t="s">
        <v>1049</v>
      </c>
      <c r="E413" s="243">
        <v>84</v>
      </c>
      <c r="F413" s="243">
        <v>2</v>
      </c>
      <c r="G413" s="2">
        <v>42528</v>
      </c>
      <c r="H413" s="4">
        <v>2</v>
      </c>
      <c r="I413" s="231" t="s">
        <v>1067</v>
      </c>
      <c r="J413">
        <v>64</v>
      </c>
      <c r="K413">
        <v>24</v>
      </c>
      <c r="L413">
        <v>50</v>
      </c>
      <c r="M413">
        <f t="shared" si="4"/>
        <v>4825.4975999999997</v>
      </c>
      <c r="N413" s="4">
        <v>3</v>
      </c>
      <c r="O413" s="4">
        <v>1</v>
      </c>
      <c r="P413" s="3" t="s">
        <v>1068</v>
      </c>
      <c r="Q413" s="4">
        <v>1</v>
      </c>
      <c r="R413" s="4">
        <v>1</v>
      </c>
    </row>
    <row r="414" spans="1:18">
      <c r="A414" s="243">
        <v>273</v>
      </c>
      <c r="B414" s="243" t="s">
        <v>1123</v>
      </c>
      <c r="C414" s="243" t="s">
        <v>1124</v>
      </c>
      <c r="D414" s="243" t="s">
        <v>1049</v>
      </c>
      <c r="E414" s="243">
        <v>84</v>
      </c>
      <c r="F414" s="243">
        <v>2</v>
      </c>
      <c r="G414" s="2">
        <v>42528</v>
      </c>
      <c r="H414" s="4">
        <v>2</v>
      </c>
      <c r="I414" s="231" t="s">
        <v>1067</v>
      </c>
      <c r="J414">
        <v>64</v>
      </c>
      <c r="K414">
        <v>24</v>
      </c>
      <c r="L414">
        <v>50</v>
      </c>
      <c r="M414">
        <f t="shared" si="4"/>
        <v>4825.4975999999997</v>
      </c>
      <c r="N414" s="4">
        <v>3</v>
      </c>
      <c r="O414" s="4">
        <v>1</v>
      </c>
      <c r="P414" s="3" t="s">
        <v>1050</v>
      </c>
      <c r="Q414" s="4">
        <v>1</v>
      </c>
      <c r="R414" s="4">
        <v>1</v>
      </c>
    </row>
    <row r="415" spans="1:18">
      <c r="A415" s="243">
        <v>273</v>
      </c>
      <c r="B415" s="243" t="s">
        <v>1123</v>
      </c>
      <c r="C415" s="243" t="s">
        <v>1124</v>
      </c>
      <c r="D415" s="243" t="s">
        <v>1049</v>
      </c>
      <c r="E415" s="243">
        <v>84</v>
      </c>
      <c r="F415" s="243">
        <v>2</v>
      </c>
      <c r="G415" s="2">
        <v>42528</v>
      </c>
      <c r="H415" s="4">
        <v>2</v>
      </c>
      <c r="I415" s="231" t="s">
        <v>1067</v>
      </c>
      <c r="J415">
        <v>64</v>
      </c>
      <c r="K415">
        <v>24</v>
      </c>
      <c r="L415">
        <v>50</v>
      </c>
      <c r="M415">
        <f t="shared" si="4"/>
        <v>4825.4975999999997</v>
      </c>
      <c r="N415" s="4">
        <v>3</v>
      </c>
      <c r="O415" s="4">
        <v>1</v>
      </c>
      <c r="P415" s="3" t="s">
        <v>18</v>
      </c>
      <c r="Q415" s="4">
        <v>1</v>
      </c>
      <c r="R415" s="4">
        <v>1</v>
      </c>
    </row>
    <row r="416" spans="1:18">
      <c r="A416" s="243">
        <v>273</v>
      </c>
      <c r="B416" s="243" t="s">
        <v>1123</v>
      </c>
      <c r="C416" s="243" t="s">
        <v>1124</v>
      </c>
      <c r="D416" s="243" t="s">
        <v>1049</v>
      </c>
      <c r="E416" s="243">
        <v>84</v>
      </c>
      <c r="F416" s="243">
        <v>2</v>
      </c>
      <c r="G416" s="2">
        <v>42528</v>
      </c>
      <c r="H416" s="4">
        <v>1</v>
      </c>
      <c r="I416" s="231" t="s">
        <v>71</v>
      </c>
      <c r="N416" s="4">
        <v>3</v>
      </c>
      <c r="O416" s="4">
        <v>1</v>
      </c>
      <c r="P416" s="3" t="s">
        <v>147</v>
      </c>
      <c r="Q416" s="4">
        <v>1</v>
      </c>
      <c r="R416" s="4">
        <v>1</v>
      </c>
    </row>
    <row r="417" spans="1:18">
      <c r="A417" s="243">
        <v>273</v>
      </c>
      <c r="B417" s="243" t="s">
        <v>1123</v>
      </c>
      <c r="C417" s="243" t="s">
        <v>1124</v>
      </c>
      <c r="D417" s="243" t="s">
        <v>1049</v>
      </c>
      <c r="E417" s="243">
        <v>84</v>
      </c>
      <c r="F417" s="243">
        <v>2</v>
      </c>
      <c r="G417" s="2">
        <v>42528</v>
      </c>
      <c r="H417" s="4">
        <v>1</v>
      </c>
      <c r="I417" s="231" t="s">
        <v>71</v>
      </c>
      <c r="N417" s="4">
        <v>3</v>
      </c>
      <c r="O417" s="4">
        <v>1</v>
      </c>
      <c r="P417" s="3" t="s">
        <v>21</v>
      </c>
      <c r="Q417" s="4">
        <v>20</v>
      </c>
      <c r="R417" s="4">
        <v>11</v>
      </c>
    </row>
    <row r="418" spans="1:18">
      <c r="A418" s="243">
        <v>273</v>
      </c>
      <c r="B418" s="243" t="s">
        <v>1123</v>
      </c>
      <c r="C418" s="243" t="s">
        <v>1124</v>
      </c>
      <c r="D418" s="243" t="s">
        <v>1049</v>
      </c>
      <c r="E418" s="243">
        <v>84</v>
      </c>
      <c r="F418" s="243">
        <v>2</v>
      </c>
      <c r="G418" s="2">
        <v>42528</v>
      </c>
      <c r="H418" s="4">
        <v>1</v>
      </c>
      <c r="I418" s="231" t="s">
        <v>71</v>
      </c>
      <c r="N418" s="4">
        <v>3</v>
      </c>
      <c r="O418" s="4">
        <v>1</v>
      </c>
      <c r="P418" s="3" t="s">
        <v>305</v>
      </c>
      <c r="Q418" s="4">
        <v>1</v>
      </c>
      <c r="R418" s="4">
        <v>1</v>
      </c>
    </row>
    <row r="419" spans="1:18">
      <c r="A419" s="243">
        <v>273</v>
      </c>
      <c r="B419" s="243" t="s">
        <v>1123</v>
      </c>
      <c r="C419" s="243" t="s">
        <v>1124</v>
      </c>
      <c r="D419" s="243" t="s">
        <v>1049</v>
      </c>
      <c r="E419" s="243">
        <v>84</v>
      </c>
      <c r="F419" s="243">
        <v>2</v>
      </c>
      <c r="G419" s="2">
        <v>42528</v>
      </c>
      <c r="H419" s="4">
        <v>1</v>
      </c>
      <c r="I419" s="231" t="s">
        <v>71</v>
      </c>
      <c r="N419" s="4">
        <v>3</v>
      </c>
      <c r="O419" s="4">
        <v>1</v>
      </c>
      <c r="P419" s="3" t="s">
        <v>18</v>
      </c>
      <c r="Q419" s="4">
        <v>2</v>
      </c>
      <c r="R419" s="4">
        <v>4</v>
      </c>
    </row>
    <row r="420" spans="1:18">
      <c r="A420" s="243">
        <v>273</v>
      </c>
      <c r="B420" s="243" t="s">
        <v>1123</v>
      </c>
      <c r="C420" s="243" t="s">
        <v>1124</v>
      </c>
      <c r="D420" s="243" t="s">
        <v>1049</v>
      </c>
      <c r="E420" s="243">
        <v>84</v>
      </c>
      <c r="F420" s="243">
        <v>2</v>
      </c>
      <c r="G420" s="2">
        <v>42528</v>
      </c>
      <c r="H420" s="4">
        <v>1</v>
      </c>
      <c r="I420" s="231" t="s">
        <v>71</v>
      </c>
      <c r="N420" s="4">
        <v>3</v>
      </c>
      <c r="O420" s="4">
        <v>1</v>
      </c>
      <c r="P420" s="3" t="s">
        <v>1051</v>
      </c>
      <c r="Q420" s="4">
        <v>2</v>
      </c>
      <c r="R420" s="4">
        <v>3</v>
      </c>
    </row>
    <row r="421" spans="1:18">
      <c r="A421" s="243">
        <v>273</v>
      </c>
      <c r="B421" s="243" t="s">
        <v>1123</v>
      </c>
      <c r="C421" s="243" t="s">
        <v>1124</v>
      </c>
      <c r="D421" s="243" t="s">
        <v>1049</v>
      </c>
      <c r="E421" s="243">
        <v>84</v>
      </c>
      <c r="F421" s="243">
        <v>2</v>
      </c>
      <c r="G421" s="2">
        <v>42528</v>
      </c>
      <c r="H421" s="4">
        <v>1</v>
      </c>
      <c r="I421" s="231" t="s">
        <v>71</v>
      </c>
      <c r="N421" s="4">
        <v>3</v>
      </c>
      <c r="O421" s="4">
        <v>1</v>
      </c>
      <c r="P421" s="3" t="s">
        <v>1050</v>
      </c>
      <c r="Q421" s="4">
        <v>1</v>
      </c>
      <c r="R421" s="4">
        <v>3</v>
      </c>
    </row>
    <row r="422" spans="1:18">
      <c r="A422" s="243">
        <v>273</v>
      </c>
      <c r="B422" s="243" t="s">
        <v>1123</v>
      </c>
      <c r="C422" s="243" t="s">
        <v>1124</v>
      </c>
      <c r="D422" s="243" t="s">
        <v>1049</v>
      </c>
      <c r="E422" s="243">
        <v>84</v>
      </c>
      <c r="F422" s="243">
        <v>2</v>
      </c>
      <c r="G422" s="2">
        <v>42528</v>
      </c>
      <c r="H422" s="4">
        <v>2</v>
      </c>
      <c r="I422" s="231" t="s">
        <v>1067</v>
      </c>
      <c r="J422">
        <v>78</v>
      </c>
      <c r="K422">
        <v>40</v>
      </c>
      <c r="L422">
        <v>45</v>
      </c>
      <c r="M422">
        <f>3.1416*K422*J422</f>
        <v>9801.7919999999995</v>
      </c>
      <c r="N422" s="4">
        <v>4</v>
      </c>
      <c r="O422" s="4">
        <v>1</v>
      </c>
      <c r="P422" s="3" t="s">
        <v>18</v>
      </c>
      <c r="Q422" s="4">
        <v>3</v>
      </c>
      <c r="R422" s="4">
        <v>2</v>
      </c>
    </row>
    <row r="423" spans="1:18">
      <c r="A423" s="243">
        <v>273</v>
      </c>
      <c r="B423" s="243" t="s">
        <v>1123</v>
      </c>
      <c r="C423" s="243" t="s">
        <v>1124</v>
      </c>
      <c r="D423" s="243" t="s">
        <v>1049</v>
      </c>
      <c r="E423" s="243">
        <v>84</v>
      </c>
      <c r="F423" s="243">
        <v>2</v>
      </c>
      <c r="G423" s="2">
        <v>42528</v>
      </c>
      <c r="H423" s="4">
        <v>2</v>
      </c>
      <c r="I423" s="231" t="s">
        <v>1067</v>
      </c>
      <c r="J423">
        <v>78</v>
      </c>
      <c r="K423">
        <v>40</v>
      </c>
      <c r="L423">
        <v>45</v>
      </c>
      <c r="M423">
        <f>3.1416*K423*J423</f>
        <v>9801.7919999999995</v>
      </c>
      <c r="N423" s="4">
        <v>4</v>
      </c>
      <c r="O423" s="4">
        <v>1</v>
      </c>
      <c r="P423" s="3" t="s">
        <v>1053</v>
      </c>
      <c r="Q423" s="4">
        <v>12</v>
      </c>
      <c r="R423" s="4">
        <v>6</v>
      </c>
    </row>
    <row r="424" spans="1:18">
      <c r="A424" s="243">
        <v>273</v>
      </c>
      <c r="B424" s="243" t="s">
        <v>1123</v>
      </c>
      <c r="C424" s="243" t="s">
        <v>1124</v>
      </c>
      <c r="D424" s="243" t="s">
        <v>1049</v>
      </c>
      <c r="E424" s="243">
        <v>84</v>
      </c>
      <c r="F424" s="243">
        <v>2</v>
      </c>
      <c r="G424" s="2">
        <v>42528</v>
      </c>
      <c r="H424" s="4">
        <v>2</v>
      </c>
      <c r="I424" s="231" t="s">
        <v>1067</v>
      </c>
      <c r="J424">
        <v>78</v>
      </c>
      <c r="K424">
        <v>40</v>
      </c>
      <c r="L424">
        <v>45</v>
      </c>
      <c r="M424">
        <f>3.1416*K424*J424</f>
        <v>9801.7919999999995</v>
      </c>
      <c r="N424" s="4">
        <v>4</v>
      </c>
      <c r="O424" s="4">
        <v>1</v>
      </c>
      <c r="P424" s="3" t="s">
        <v>305</v>
      </c>
      <c r="Q424" s="4">
        <v>1</v>
      </c>
      <c r="R424" s="4">
        <v>1</v>
      </c>
    </row>
    <row r="425" spans="1:18">
      <c r="A425" s="243">
        <v>273</v>
      </c>
      <c r="B425" s="243" t="s">
        <v>1123</v>
      </c>
      <c r="C425" s="243" t="s">
        <v>1124</v>
      </c>
      <c r="D425" s="243" t="s">
        <v>1049</v>
      </c>
      <c r="E425" s="243">
        <v>84</v>
      </c>
      <c r="F425" s="243">
        <v>2</v>
      </c>
      <c r="G425" s="2">
        <v>42528</v>
      </c>
      <c r="H425" s="4">
        <v>2</v>
      </c>
      <c r="I425" s="231" t="s">
        <v>1067</v>
      </c>
      <c r="J425">
        <v>78</v>
      </c>
      <c r="K425">
        <v>40</v>
      </c>
      <c r="L425">
        <v>45</v>
      </c>
      <c r="M425">
        <f>3.1416*K425*J425</f>
        <v>9801.7919999999995</v>
      </c>
      <c r="N425" s="4">
        <v>4</v>
      </c>
      <c r="O425" s="4">
        <v>1</v>
      </c>
      <c r="P425" s="3" t="s">
        <v>1051</v>
      </c>
      <c r="Q425" s="4">
        <v>2</v>
      </c>
      <c r="R425" s="4">
        <v>2</v>
      </c>
    </row>
    <row r="426" spans="1:18">
      <c r="A426" s="243">
        <v>273</v>
      </c>
      <c r="B426" s="243" t="s">
        <v>1123</v>
      </c>
      <c r="C426" s="243" t="s">
        <v>1124</v>
      </c>
      <c r="D426" s="243" t="s">
        <v>1049</v>
      </c>
      <c r="E426" s="243">
        <v>84</v>
      </c>
      <c r="F426" s="243">
        <v>2</v>
      </c>
      <c r="G426" s="2">
        <v>42528</v>
      </c>
      <c r="H426" s="4">
        <v>1</v>
      </c>
      <c r="I426" s="231" t="s">
        <v>71</v>
      </c>
      <c r="N426" s="4">
        <v>4</v>
      </c>
      <c r="O426" s="4">
        <v>1</v>
      </c>
      <c r="P426" s="3" t="s">
        <v>18</v>
      </c>
      <c r="Q426" s="4">
        <v>3</v>
      </c>
      <c r="R426" s="4">
        <v>3</v>
      </c>
    </row>
    <row r="427" spans="1:18">
      <c r="A427" s="243">
        <v>273</v>
      </c>
      <c r="B427" s="243" t="s">
        <v>1123</v>
      </c>
      <c r="C427" s="243" t="s">
        <v>1124</v>
      </c>
      <c r="D427" s="243" t="s">
        <v>1049</v>
      </c>
      <c r="E427" s="243">
        <v>84</v>
      </c>
      <c r="F427" s="243">
        <v>2</v>
      </c>
      <c r="G427" s="2">
        <v>42528</v>
      </c>
      <c r="H427" s="4">
        <v>1</v>
      </c>
      <c r="I427" s="231" t="s">
        <v>71</v>
      </c>
      <c r="N427" s="4">
        <v>4</v>
      </c>
      <c r="O427" s="4">
        <v>1</v>
      </c>
      <c r="P427" s="3" t="s">
        <v>21</v>
      </c>
      <c r="Q427" s="4">
        <v>6</v>
      </c>
      <c r="R427" s="4">
        <v>5</v>
      </c>
    </row>
    <row r="428" spans="1:18">
      <c r="A428" s="243">
        <v>273</v>
      </c>
      <c r="B428" s="243" t="s">
        <v>1123</v>
      </c>
      <c r="C428" s="243" t="s">
        <v>1124</v>
      </c>
      <c r="D428" s="243" t="s">
        <v>1049</v>
      </c>
      <c r="E428" s="243">
        <v>84</v>
      </c>
      <c r="F428" s="243">
        <v>2</v>
      </c>
      <c r="G428" s="2">
        <v>42528</v>
      </c>
      <c r="H428" s="4">
        <v>1</v>
      </c>
      <c r="I428" s="231" t="s">
        <v>71</v>
      </c>
      <c r="N428" s="4">
        <v>4</v>
      </c>
      <c r="O428" s="4">
        <v>1</v>
      </c>
      <c r="P428" s="3" t="s">
        <v>1051</v>
      </c>
      <c r="Q428" s="4">
        <v>1</v>
      </c>
      <c r="R428" s="4">
        <v>2</v>
      </c>
    </row>
    <row r="429" spans="1:18">
      <c r="A429" s="243">
        <v>273</v>
      </c>
      <c r="B429" s="243" t="s">
        <v>1123</v>
      </c>
      <c r="C429" s="243" t="s">
        <v>1124</v>
      </c>
      <c r="D429" s="243" t="s">
        <v>1049</v>
      </c>
      <c r="E429" s="243">
        <v>84</v>
      </c>
      <c r="F429" s="243">
        <v>2</v>
      </c>
      <c r="G429" s="2">
        <v>42528</v>
      </c>
      <c r="H429" s="4">
        <v>1</v>
      </c>
      <c r="I429" s="231" t="s">
        <v>71</v>
      </c>
      <c r="N429" s="4">
        <v>4</v>
      </c>
      <c r="O429" s="4">
        <v>1</v>
      </c>
      <c r="P429" s="3" t="s">
        <v>1050</v>
      </c>
      <c r="Q429" s="4">
        <v>5</v>
      </c>
      <c r="R429" s="4">
        <v>2</v>
      </c>
    </row>
    <row r="430" spans="1:18">
      <c r="A430" s="243">
        <v>273</v>
      </c>
      <c r="B430" s="243" t="s">
        <v>1123</v>
      </c>
      <c r="C430" s="243" t="s">
        <v>1124</v>
      </c>
      <c r="D430" s="243" t="s">
        <v>1049</v>
      </c>
      <c r="E430" s="243">
        <v>84</v>
      </c>
      <c r="F430" s="243">
        <v>2</v>
      </c>
      <c r="G430" s="2">
        <v>42528</v>
      </c>
      <c r="H430" s="4">
        <v>2</v>
      </c>
      <c r="I430" s="231" t="s">
        <v>1067</v>
      </c>
      <c r="J430">
        <v>110</v>
      </c>
      <c r="K430">
        <v>100</v>
      </c>
      <c r="L430">
        <v>113</v>
      </c>
      <c r="M430">
        <f t="shared" ref="M430:M436" si="5">3.1416*K430*J430</f>
        <v>34557.599999999999</v>
      </c>
      <c r="N430" s="4">
        <v>5</v>
      </c>
      <c r="O430" s="70" t="s">
        <v>1059</v>
      </c>
      <c r="P430" s="3" t="s">
        <v>147</v>
      </c>
      <c r="Q430" s="4">
        <v>30</v>
      </c>
      <c r="R430" s="4">
        <v>3</v>
      </c>
    </row>
    <row r="431" spans="1:18">
      <c r="A431" s="243">
        <v>273</v>
      </c>
      <c r="B431" s="243" t="s">
        <v>1123</v>
      </c>
      <c r="C431" s="243" t="s">
        <v>1124</v>
      </c>
      <c r="D431" s="243" t="s">
        <v>1049</v>
      </c>
      <c r="E431" s="243">
        <v>84</v>
      </c>
      <c r="F431" s="243">
        <v>2</v>
      </c>
      <c r="G431" s="2">
        <v>42528</v>
      </c>
      <c r="H431" s="4">
        <v>2</v>
      </c>
      <c r="I431" s="231" t="s">
        <v>1067</v>
      </c>
      <c r="J431">
        <v>110</v>
      </c>
      <c r="K431">
        <v>100</v>
      </c>
      <c r="L431">
        <v>113</v>
      </c>
      <c r="M431">
        <f t="shared" si="5"/>
        <v>34557.599999999999</v>
      </c>
      <c r="N431" s="4">
        <v>5</v>
      </c>
      <c r="O431" s="70" t="s">
        <v>1059</v>
      </c>
      <c r="P431" s="3" t="s">
        <v>1068</v>
      </c>
    </row>
    <row r="432" spans="1:18">
      <c r="A432" s="243">
        <v>273</v>
      </c>
      <c r="B432" s="243" t="s">
        <v>1123</v>
      </c>
      <c r="C432" s="243" t="s">
        <v>1124</v>
      </c>
      <c r="D432" s="243" t="s">
        <v>1049</v>
      </c>
      <c r="E432" s="243">
        <v>84</v>
      </c>
      <c r="F432" s="243">
        <v>2</v>
      </c>
      <c r="G432" s="2">
        <v>42528</v>
      </c>
      <c r="H432" s="4">
        <v>2</v>
      </c>
      <c r="I432" s="231" t="s">
        <v>1067</v>
      </c>
      <c r="J432">
        <v>110</v>
      </c>
      <c r="K432">
        <v>100</v>
      </c>
      <c r="L432">
        <v>113</v>
      </c>
      <c r="M432">
        <f t="shared" si="5"/>
        <v>34557.599999999999</v>
      </c>
      <c r="N432" s="4">
        <v>5</v>
      </c>
      <c r="O432" s="70" t="s">
        <v>1059</v>
      </c>
      <c r="P432" s="3" t="s">
        <v>361</v>
      </c>
      <c r="Q432">
        <v>10</v>
      </c>
      <c r="R432">
        <v>3</v>
      </c>
    </row>
    <row r="433" spans="1:18">
      <c r="A433" s="243">
        <v>273</v>
      </c>
      <c r="B433" s="243" t="s">
        <v>1123</v>
      </c>
      <c r="C433" s="243" t="s">
        <v>1124</v>
      </c>
      <c r="D433" s="243" t="s">
        <v>1049</v>
      </c>
      <c r="E433" s="243">
        <v>84</v>
      </c>
      <c r="F433" s="243">
        <v>2</v>
      </c>
      <c r="G433" s="2">
        <v>42528</v>
      </c>
      <c r="H433" s="4">
        <v>2</v>
      </c>
      <c r="I433" s="231" t="s">
        <v>1067</v>
      </c>
      <c r="J433">
        <v>110</v>
      </c>
      <c r="K433">
        <v>100</v>
      </c>
      <c r="L433">
        <v>113</v>
      </c>
      <c r="M433">
        <f t="shared" si="5"/>
        <v>34557.599999999999</v>
      </c>
      <c r="N433" s="4">
        <v>5</v>
      </c>
      <c r="O433" s="70" t="s">
        <v>1059</v>
      </c>
      <c r="P433" s="3" t="s">
        <v>18</v>
      </c>
      <c r="Q433">
        <v>12</v>
      </c>
      <c r="R433">
        <v>5</v>
      </c>
    </row>
    <row r="434" spans="1:18">
      <c r="A434" s="243">
        <v>273</v>
      </c>
      <c r="B434" s="243" t="s">
        <v>1123</v>
      </c>
      <c r="C434" s="243" t="s">
        <v>1124</v>
      </c>
      <c r="D434" s="243" t="s">
        <v>1049</v>
      </c>
      <c r="E434" s="243">
        <v>84</v>
      </c>
      <c r="F434" s="243">
        <v>2</v>
      </c>
      <c r="G434" s="2">
        <v>42528</v>
      </c>
      <c r="H434" s="4">
        <v>2</v>
      </c>
      <c r="I434" s="231" t="s">
        <v>1067</v>
      </c>
      <c r="J434">
        <v>110</v>
      </c>
      <c r="K434">
        <v>100</v>
      </c>
      <c r="L434">
        <v>113</v>
      </c>
      <c r="M434">
        <f t="shared" si="5"/>
        <v>34557.599999999999</v>
      </c>
      <c r="N434" s="4">
        <v>5</v>
      </c>
      <c r="O434" s="70" t="s">
        <v>1059</v>
      </c>
      <c r="P434" s="3" t="s">
        <v>1066</v>
      </c>
      <c r="Q434">
        <v>5</v>
      </c>
      <c r="R434">
        <v>2</v>
      </c>
    </row>
    <row r="435" spans="1:18">
      <c r="A435" s="243">
        <v>273</v>
      </c>
      <c r="B435" s="243" t="s">
        <v>1123</v>
      </c>
      <c r="C435" s="243" t="s">
        <v>1124</v>
      </c>
      <c r="D435" s="243" t="s">
        <v>1049</v>
      </c>
      <c r="E435" s="243">
        <v>84</v>
      </c>
      <c r="F435" s="243">
        <v>2</v>
      </c>
      <c r="G435" s="2">
        <v>42528</v>
      </c>
      <c r="H435" s="4">
        <v>2</v>
      </c>
      <c r="I435" s="231" t="s">
        <v>1067</v>
      </c>
      <c r="J435">
        <v>110</v>
      </c>
      <c r="K435">
        <v>100</v>
      </c>
      <c r="L435">
        <v>113</v>
      </c>
      <c r="M435">
        <f t="shared" si="5"/>
        <v>34557.599999999999</v>
      </c>
      <c r="N435" s="4">
        <v>5</v>
      </c>
      <c r="O435" s="70" t="s">
        <v>1059</v>
      </c>
      <c r="P435" s="3" t="s">
        <v>1051</v>
      </c>
      <c r="Q435">
        <v>1</v>
      </c>
      <c r="R435">
        <v>1</v>
      </c>
    </row>
    <row r="436" spans="1:18">
      <c r="A436" s="243">
        <v>273</v>
      </c>
      <c r="B436" s="243" t="s">
        <v>1123</v>
      </c>
      <c r="C436" s="243" t="s">
        <v>1124</v>
      </c>
      <c r="D436" s="243" t="s">
        <v>1049</v>
      </c>
      <c r="E436" s="243">
        <v>84</v>
      </c>
      <c r="F436" s="243">
        <v>2</v>
      </c>
      <c r="G436" s="2">
        <v>42528</v>
      </c>
      <c r="H436" s="4">
        <v>2</v>
      </c>
      <c r="I436" s="231" t="s">
        <v>1067</v>
      </c>
      <c r="J436">
        <v>110</v>
      </c>
      <c r="K436">
        <v>100</v>
      </c>
      <c r="L436">
        <v>113</v>
      </c>
      <c r="M436">
        <f t="shared" si="5"/>
        <v>34557.599999999999</v>
      </c>
      <c r="N436" s="4">
        <v>5</v>
      </c>
      <c r="O436" s="70" t="s">
        <v>1059</v>
      </c>
      <c r="P436" s="3" t="s">
        <v>305</v>
      </c>
      <c r="Q436">
        <v>10</v>
      </c>
      <c r="R436">
        <v>2</v>
      </c>
    </row>
    <row r="437" spans="1:18">
      <c r="A437" s="243">
        <v>273</v>
      </c>
      <c r="B437" s="243" t="s">
        <v>1123</v>
      </c>
      <c r="C437" s="243" t="s">
        <v>1124</v>
      </c>
      <c r="D437" s="243" t="s">
        <v>1049</v>
      </c>
      <c r="E437" s="243">
        <v>84</v>
      </c>
      <c r="F437" s="243">
        <v>2</v>
      </c>
      <c r="G437" s="2">
        <v>42528</v>
      </c>
      <c r="H437" s="4">
        <v>1</v>
      </c>
      <c r="I437" s="231" t="s">
        <v>71</v>
      </c>
      <c r="J437" s="70"/>
      <c r="N437" s="4">
        <v>5</v>
      </c>
      <c r="O437" s="70" t="s">
        <v>1059</v>
      </c>
      <c r="P437" s="3" t="s">
        <v>305</v>
      </c>
      <c r="Q437">
        <v>25</v>
      </c>
      <c r="R437">
        <v>10</v>
      </c>
    </row>
    <row r="438" spans="1:18">
      <c r="A438" s="243">
        <v>273</v>
      </c>
      <c r="B438" s="243" t="s">
        <v>1123</v>
      </c>
      <c r="C438" s="243" t="s">
        <v>1124</v>
      </c>
      <c r="D438" s="243" t="s">
        <v>1049</v>
      </c>
      <c r="E438" s="243">
        <v>84</v>
      </c>
      <c r="F438" s="243">
        <v>2</v>
      </c>
      <c r="G438" s="2">
        <v>42528</v>
      </c>
      <c r="H438" s="4">
        <v>1</v>
      </c>
      <c r="I438" s="231" t="s">
        <v>71</v>
      </c>
      <c r="N438" s="4">
        <v>5</v>
      </c>
      <c r="O438" s="70" t="s">
        <v>1059</v>
      </c>
      <c r="P438" s="3" t="s">
        <v>147</v>
      </c>
      <c r="Q438">
        <v>5</v>
      </c>
      <c r="R438">
        <v>1</v>
      </c>
    </row>
    <row r="439" spans="1:18">
      <c r="A439" s="243">
        <v>273</v>
      </c>
      <c r="B439" s="243" t="s">
        <v>1123</v>
      </c>
      <c r="C439" s="243" t="s">
        <v>1124</v>
      </c>
      <c r="D439" s="243" t="s">
        <v>1049</v>
      </c>
      <c r="E439" s="243">
        <v>84</v>
      </c>
      <c r="F439" s="243">
        <v>2</v>
      </c>
      <c r="G439" s="2">
        <v>42528</v>
      </c>
      <c r="H439" s="4">
        <v>1</v>
      </c>
      <c r="I439" s="231" t="s">
        <v>71</v>
      </c>
      <c r="N439" s="4">
        <v>5</v>
      </c>
      <c r="O439" s="70" t="s">
        <v>1059</v>
      </c>
      <c r="P439" s="3" t="s">
        <v>18</v>
      </c>
      <c r="Q439">
        <v>5</v>
      </c>
      <c r="R439">
        <v>10</v>
      </c>
    </row>
    <row r="440" spans="1:18">
      <c r="A440" s="243">
        <v>273</v>
      </c>
      <c r="B440" s="243" t="s">
        <v>1123</v>
      </c>
      <c r="C440" s="243" t="s">
        <v>1124</v>
      </c>
      <c r="D440" s="243" t="s">
        <v>1049</v>
      </c>
      <c r="E440" s="243">
        <v>84</v>
      </c>
      <c r="F440" s="243">
        <v>2</v>
      </c>
      <c r="G440" s="2">
        <v>42528</v>
      </c>
      <c r="H440" s="4">
        <v>1</v>
      </c>
      <c r="I440" s="231" t="s">
        <v>71</v>
      </c>
      <c r="N440" s="4">
        <v>5</v>
      </c>
      <c r="O440" s="70" t="s">
        <v>1059</v>
      </c>
      <c r="P440" s="3" t="s">
        <v>21</v>
      </c>
      <c r="Q440">
        <v>20</v>
      </c>
      <c r="R440">
        <v>12</v>
      </c>
    </row>
    <row r="441" spans="1:18">
      <c r="A441" s="243">
        <v>273</v>
      </c>
      <c r="B441" s="243" t="s">
        <v>1123</v>
      </c>
      <c r="C441" s="243" t="s">
        <v>1124</v>
      </c>
      <c r="D441" s="243" t="s">
        <v>1049</v>
      </c>
      <c r="E441" s="243">
        <v>84</v>
      </c>
      <c r="F441" s="243">
        <v>2</v>
      </c>
      <c r="G441" s="2">
        <v>42528</v>
      </c>
      <c r="H441" s="4">
        <v>1</v>
      </c>
      <c r="I441" s="231" t="s">
        <v>71</v>
      </c>
      <c r="N441" s="4">
        <v>5</v>
      </c>
      <c r="O441" s="70" t="s">
        <v>1059</v>
      </c>
      <c r="P441" s="3" t="s">
        <v>1051</v>
      </c>
      <c r="Q441">
        <v>1</v>
      </c>
      <c r="R441">
        <v>2</v>
      </c>
    </row>
    <row r="442" spans="1:18">
      <c r="A442" s="243">
        <v>273</v>
      </c>
      <c r="B442" s="243" t="s">
        <v>1123</v>
      </c>
      <c r="C442" s="243" t="s">
        <v>1124</v>
      </c>
      <c r="D442" s="243" t="s">
        <v>1049</v>
      </c>
      <c r="E442" s="243">
        <v>84</v>
      </c>
      <c r="F442" s="243">
        <v>2</v>
      </c>
      <c r="G442" s="2">
        <v>42528</v>
      </c>
      <c r="H442" s="4">
        <v>2</v>
      </c>
      <c r="I442" s="231" t="s">
        <v>1067</v>
      </c>
      <c r="J442">
        <v>76</v>
      </c>
      <c r="K442">
        <v>25</v>
      </c>
      <c r="L442">
        <v>39</v>
      </c>
      <c r="M442">
        <f>3.1416*K442*J442</f>
        <v>5969.0399999999991</v>
      </c>
      <c r="N442" s="4">
        <v>6</v>
      </c>
      <c r="O442" s="4">
        <v>1</v>
      </c>
      <c r="P442" s="3" t="s">
        <v>361</v>
      </c>
      <c r="Q442" s="4">
        <v>40</v>
      </c>
      <c r="R442" s="4">
        <v>8</v>
      </c>
    </row>
    <row r="443" spans="1:18">
      <c r="A443" s="243">
        <v>273</v>
      </c>
      <c r="B443" s="243" t="s">
        <v>1123</v>
      </c>
      <c r="C443" s="243" t="s">
        <v>1124</v>
      </c>
      <c r="D443" s="243" t="s">
        <v>1049</v>
      </c>
      <c r="E443" s="243">
        <v>84</v>
      </c>
      <c r="F443" s="243">
        <v>2</v>
      </c>
      <c r="G443" s="2">
        <v>42528</v>
      </c>
      <c r="H443" s="4">
        <v>2</v>
      </c>
      <c r="I443" s="231" t="s">
        <v>1067</v>
      </c>
      <c r="J443">
        <v>76</v>
      </c>
      <c r="K443">
        <v>25</v>
      </c>
      <c r="L443">
        <v>39</v>
      </c>
      <c r="M443">
        <f>3.1416*K443*J443</f>
        <v>5969.0399999999991</v>
      </c>
      <c r="N443" s="4">
        <v>6</v>
      </c>
      <c r="O443" s="4">
        <v>1</v>
      </c>
      <c r="P443" s="3" t="s">
        <v>18</v>
      </c>
      <c r="Q443" s="4">
        <v>10</v>
      </c>
      <c r="R443" s="4">
        <v>5</v>
      </c>
    </row>
    <row r="444" spans="1:18">
      <c r="A444" s="243">
        <v>273</v>
      </c>
      <c r="B444" s="243" t="s">
        <v>1123</v>
      </c>
      <c r="C444" s="243" t="s">
        <v>1124</v>
      </c>
      <c r="D444" s="243" t="s">
        <v>1049</v>
      </c>
      <c r="E444" s="243">
        <v>84</v>
      </c>
      <c r="F444" s="243">
        <v>2</v>
      </c>
      <c r="G444" s="2">
        <v>42528</v>
      </c>
      <c r="H444" s="4">
        <v>2</v>
      </c>
      <c r="I444" s="231" t="s">
        <v>1067</v>
      </c>
      <c r="J444">
        <v>76</v>
      </c>
      <c r="K444">
        <v>25</v>
      </c>
      <c r="L444">
        <v>39</v>
      </c>
      <c r="M444">
        <f>3.1416*K444*J444</f>
        <v>5969.0399999999991</v>
      </c>
      <c r="N444" s="4">
        <v>6</v>
      </c>
      <c r="O444" s="4">
        <v>1</v>
      </c>
      <c r="P444" s="3" t="s">
        <v>1053</v>
      </c>
      <c r="Q444" s="4">
        <v>6</v>
      </c>
      <c r="R444" s="4">
        <v>1</v>
      </c>
    </row>
    <row r="445" spans="1:18">
      <c r="A445" s="243">
        <v>273</v>
      </c>
      <c r="B445" s="243" t="s">
        <v>1123</v>
      </c>
      <c r="C445" s="243" t="s">
        <v>1124</v>
      </c>
      <c r="D445" s="243" t="s">
        <v>1049</v>
      </c>
      <c r="E445" s="243">
        <v>84</v>
      </c>
      <c r="F445" s="243">
        <v>2</v>
      </c>
      <c r="G445" s="2">
        <v>42528</v>
      </c>
      <c r="H445" s="4">
        <v>1</v>
      </c>
      <c r="I445" s="231" t="s">
        <v>71</v>
      </c>
      <c r="N445" s="4">
        <v>6</v>
      </c>
      <c r="O445" s="4">
        <v>1</v>
      </c>
      <c r="P445" s="3" t="s">
        <v>1057</v>
      </c>
      <c r="Q445" s="4">
        <v>16</v>
      </c>
      <c r="R445" s="4">
        <v>3</v>
      </c>
    </row>
    <row r="446" spans="1:18">
      <c r="A446" s="243">
        <v>273</v>
      </c>
      <c r="B446" s="243" t="s">
        <v>1123</v>
      </c>
      <c r="C446" s="243" t="s">
        <v>1124</v>
      </c>
      <c r="D446" s="243" t="s">
        <v>1049</v>
      </c>
      <c r="E446" s="243">
        <v>84</v>
      </c>
      <c r="F446" s="243">
        <v>2</v>
      </c>
      <c r="G446" s="2">
        <v>42528</v>
      </c>
      <c r="H446" s="4">
        <v>1</v>
      </c>
      <c r="I446" s="231" t="s">
        <v>71</v>
      </c>
      <c r="N446" s="4">
        <v>6</v>
      </c>
      <c r="O446" s="4">
        <v>1</v>
      </c>
      <c r="P446" s="3" t="s">
        <v>21</v>
      </c>
      <c r="Q446" s="4">
        <v>8</v>
      </c>
      <c r="R446" s="4">
        <v>6</v>
      </c>
    </row>
    <row r="447" spans="1:18">
      <c r="A447" s="243">
        <v>273</v>
      </c>
      <c r="B447" s="243" t="s">
        <v>1123</v>
      </c>
      <c r="C447" s="243" t="s">
        <v>1124</v>
      </c>
      <c r="D447" s="243" t="s">
        <v>1049</v>
      </c>
      <c r="E447" s="243">
        <v>84</v>
      </c>
      <c r="F447" s="243">
        <v>2</v>
      </c>
      <c r="G447" s="2">
        <v>42528</v>
      </c>
      <c r="H447" s="4">
        <v>1</v>
      </c>
      <c r="I447" s="231" t="s">
        <v>71</v>
      </c>
      <c r="N447" s="4">
        <v>6</v>
      </c>
      <c r="O447" s="4">
        <v>1</v>
      </c>
      <c r="P447" s="3" t="s">
        <v>1066</v>
      </c>
      <c r="Q447" s="4">
        <v>1</v>
      </c>
      <c r="R447" s="4">
        <v>2</v>
      </c>
    </row>
    <row r="448" spans="1:18">
      <c r="A448" s="243">
        <v>273</v>
      </c>
      <c r="B448" s="243" t="s">
        <v>1123</v>
      </c>
      <c r="C448" s="243" t="s">
        <v>1124</v>
      </c>
      <c r="D448" s="243" t="s">
        <v>1049</v>
      </c>
      <c r="E448" s="243">
        <v>84</v>
      </c>
      <c r="F448" s="243">
        <v>2</v>
      </c>
      <c r="G448" s="2">
        <v>42528</v>
      </c>
      <c r="H448" s="4">
        <v>1</v>
      </c>
      <c r="I448" s="231" t="s">
        <v>71</v>
      </c>
      <c r="N448" s="4">
        <v>6</v>
      </c>
      <c r="O448" s="4">
        <v>1</v>
      </c>
      <c r="P448" s="3" t="s">
        <v>1053</v>
      </c>
      <c r="Q448" s="4">
        <v>2</v>
      </c>
      <c r="R448" s="4">
        <v>1</v>
      </c>
    </row>
    <row r="449" spans="1:18">
      <c r="A449" s="243">
        <v>273</v>
      </c>
      <c r="B449" s="243" t="s">
        <v>1123</v>
      </c>
      <c r="C449" s="243" t="s">
        <v>1124</v>
      </c>
      <c r="D449" s="243" t="s">
        <v>1049</v>
      </c>
      <c r="E449" s="243">
        <v>84</v>
      </c>
      <c r="F449" s="243">
        <v>2</v>
      </c>
      <c r="G449" s="2">
        <v>42528</v>
      </c>
      <c r="H449" s="4">
        <v>1</v>
      </c>
      <c r="I449" s="231" t="s">
        <v>71</v>
      </c>
      <c r="N449" s="4">
        <v>6</v>
      </c>
      <c r="O449" s="4">
        <v>1</v>
      </c>
      <c r="P449" s="3" t="s">
        <v>1051</v>
      </c>
      <c r="Q449" s="4">
        <v>1</v>
      </c>
      <c r="R449" s="4">
        <v>3</v>
      </c>
    </row>
    <row r="450" spans="1:18">
      <c r="A450" s="243">
        <v>273</v>
      </c>
      <c r="B450" s="243" t="s">
        <v>1123</v>
      </c>
      <c r="C450" s="243" t="s">
        <v>1124</v>
      </c>
      <c r="D450" s="243" t="s">
        <v>1049</v>
      </c>
      <c r="E450" s="243">
        <v>84</v>
      </c>
      <c r="F450" s="243">
        <v>2</v>
      </c>
      <c r="G450" s="2">
        <v>42528</v>
      </c>
      <c r="H450" s="4">
        <v>1</v>
      </c>
      <c r="I450" s="231" t="s">
        <v>71</v>
      </c>
      <c r="N450" s="4">
        <v>6</v>
      </c>
      <c r="O450" s="4">
        <v>1</v>
      </c>
      <c r="P450" s="3" t="s">
        <v>1050</v>
      </c>
      <c r="Q450" s="4">
        <v>2</v>
      </c>
      <c r="R450" s="4">
        <v>2</v>
      </c>
    </row>
    <row r="451" spans="1:18">
      <c r="A451" s="243">
        <v>273</v>
      </c>
      <c r="B451" s="243" t="s">
        <v>1123</v>
      </c>
      <c r="C451" s="243" t="s">
        <v>1124</v>
      </c>
      <c r="D451" s="243" t="s">
        <v>1049</v>
      </c>
      <c r="E451" s="243">
        <v>84</v>
      </c>
      <c r="F451" s="243">
        <v>2</v>
      </c>
      <c r="G451" s="2">
        <v>42528</v>
      </c>
      <c r="H451" s="4">
        <v>1</v>
      </c>
      <c r="I451" s="231" t="s">
        <v>71</v>
      </c>
      <c r="N451" s="4">
        <v>6</v>
      </c>
      <c r="O451" s="4">
        <v>1</v>
      </c>
      <c r="P451" s="3" t="s">
        <v>361</v>
      </c>
      <c r="Q451" s="4">
        <v>3</v>
      </c>
      <c r="R451" s="4">
        <v>2</v>
      </c>
    </row>
    <row r="452" spans="1:18">
      <c r="A452" s="243">
        <v>273</v>
      </c>
      <c r="B452" s="243" t="s">
        <v>1123</v>
      </c>
      <c r="C452" s="243" t="s">
        <v>1124</v>
      </c>
      <c r="D452" s="243" t="s">
        <v>1049</v>
      </c>
      <c r="E452" s="243">
        <v>84</v>
      </c>
      <c r="F452" s="243">
        <v>2</v>
      </c>
      <c r="G452" s="2">
        <v>42528</v>
      </c>
      <c r="H452" s="4">
        <v>1</v>
      </c>
      <c r="I452" s="231" t="s">
        <v>71</v>
      </c>
      <c r="N452" s="4">
        <v>6</v>
      </c>
      <c r="O452" s="4">
        <v>1</v>
      </c>
      <c r="P452" s="3" t="s">
        <v>18</v>
      </c>
      <c r="Q452" s="4">
        <v>1</v>
      </c>
      <c r="R452" s="4">
        <v>1</v>
      </c>
    </row>
    <row r="453" spans="1:18">
      <c r="A453" s="243">
        <v>273</v>
      </c>
      <c r="B453" s="243" t="s">
        <v>1123</v>
      </c>
      <c r="C453" s="243" t="s">
        <v>1124</v>
      </c>
      <c r="D453" s="243" t="s">
        <v>1049</v>
      </c>
      <c r="E453" s="243">
        <v>84</v>
      </c>
      <c r="F453" s="243">
        <v>2</v>
      </c>
      <c r="G453" s="2">
        <v>42528</v>
      </c>
      <c r="H453" s="4">
        <v>2</v>
      </c>
      <c r="I453" s="231" t="s">
        <v>1067</v>
      </c>
      <c r="J453">
        <v>33</v>
      </c>
      <c r="K453">
        <v>36</v>
      </c>
      <c r="L453">
        <v>42</v>
      </c>
      <c r="M453">
        <f>3.1416*K453*J453</f>
        <v>3732.2208000000001</v>
      </c>
      <c r="N453" s="4">
        <v>7</v>
      </c>
      <c r="O453" s="4">
        <v>1</v>
      </c>
      <c r="P453" s="3" t="s">
        <v>305</v>
      </c>
      <c r="Q453" s="4">
        <v>30</v>
      </c>
      <c r="R453" s="4">
        <v>2</v>
      </c>
    </row>
    <row r="454" spans="1:18">
      <c r="A454" s="243">
        <v>273</v>
      </c>
      <c r="B454" s="243" t="s">
        <v>1123</v>
      </c>
      <c r="C454" s="243" t="s">
        <v>1124</v>
      </c>
      <c r="D454" s="243" t="s">
        <v>1049</v>
      </c>
      <c r="E454" s="243">
        <v>84</v>
      </c>
      <c r="F454" s="243">
        <v>2</v>
      </c>
      <c r="G454" s="2">
        <v>42528</v>
      </c>
      <c r="H454" s="4">
        <v>2</v>
      </c>
      <c r="I454" s="231" t="s">
        <v>1067</v>
      </c>
      <c r="J454">
        <v>33</v>
      </c>
      <c r="K454">
        <v>36</v>
      </c>
      <c r="L454">
        <v>42</v>
      </c>
      <c r="M454">
        <f>3.1416*K454*J454</f>
        <v>3732.2208000000001</v>
      </c>
      <c r="N454" s="4">
        <v>7</v>
      </c>
      <c r="O454" s="4">
        <v>1</v>
      </c>
      <c r="P454" s="3" t="s">
        <v>1050</v>
      </c>
      <c r="Q454" s="4">
        <v>1</v>
      </c>
      <c r="R454" s="4">
        <v>2</v>
      </c>
    </row>
    <row r="455" spans="1:18">
      <c r="A455" s="243">
        <v>273</v>
      </c>
      <c r="B455" s="243" t="s">
        <v>1123</v>
      </c>
      <c r="C455" s="243" t="s">
        <v>1124</v>
      </c>
      <c r="D455" s="243" t="s">
        <v>1049</v>
      </c>
      <c r="E455" s="243">
        <v>84</v>
      </c>
      <c r="F455" s="243">
        <v>2</v>
      </c>
      <c r="G455" s="2">
        <v>42528</v>
      </c>
      <c r="H455" s="4">
        <v>2</v>
      </c>
      <c r="I455" s="231" t="s">
        <v>1067</v>
      </c>
      <c r="J455">
        <v>33</v>
      </c>
      <c r="K455">
        <v>36</v>
      </c>
      <c r="L455">
        <v>42</v>
      </c>
      <c r="M455">
        <f>3.1416*K455*J455</f>
        <v>3732.2208000000001</v>
      </c>
      <c r="N455" s="4">
        <v>7</v>
      </c>
      <c r="O455" s="4">
        <v>1</v>
      </c>
      <c r="P455" s="3" t="s">
        <v>18</v>
      </c>
      <c r="Q455" s="4">
        <v>4</v>
      </c>
      <c r="R455" s="4">
        <v>1</v>
      </c>
    </row>
    <row r="456" spans="1:18">
      <c r="A456" s="243">
        <v>273</v>
      </c>
      <c r="B456" s="243" t="s">
        <v>1123</v>
      </c>
      <c r="C456" s="243" t="s">
        <v>1124</v>
      </c>
      <c r="D456" s="243" t="s">
        <v>1049</v>
      </c>
      <c r="E456" s="243">
        <v>84</v>
      </c>
      <c r="F456" s="243">
        <v>2</v>
      </c>
      <c r="G456" s="2">
        <v>42528</v>
      </c>
      <c r="H456" s="4">
        <v>1</v>
      </c>
      <c r="I456" s="231" t="s">
        <v>71</v>
      </c>
      <c r="N456" s="4">
        <v>7</v>
      </c>
      <c r="O456" s="4">
        <v>1</v>
      </c>
      <c r="P456" s="3" t="s">
        <v>305</v>
      </c>
      <c r="Q456" s="4">
        <v>5</v>
      </c>
      <c r="R456" s="4">
        <v>2</v>
      </c>
    </row>
    <row r="457" spans="1:18">
      <c r="A457" s="243">
        <v>273</v>
      </c>
      <c r="B457" s="243" t="s">
        <v>1123</v>
      </c>
      <c r="C457" s="243" t="s">
        <v>1124</v>
      </c>
      <c r="D457" s="243" t="s">
        <v>1049</v>
      </c>
      <c r="E457" s="243">
        <v>84</v>
      </c>
      <c r="F457" s="243">
        <v>2</v>
      </c>
      <c r="G457" s="2">
        <v>42528</v>
      </c>
      <c r="H457" s="4">
        <v>1</v>
      </c>
      <c r="I457" s="231" t="s">
        <v>71</v>
      </c>
      <c r="N457" s="4">
        <v>7</v>
      </c>
      <c r="O457" s="4">
        <v>1</v>
      </c>
      <c r="P457" s="3" t="s">
        <v>21</v>
      </c>
      <c r="Q457" s="4">
        <v>2</v>
      </c>
      <c r="R457" s="4">
        <v>3</v>
      </c>
    </row>
    <row r="458" spans="1:18">
      <c r="A458" s="243">
        <v>273</v>
      </c>
      <c r="B458" s="243" t="s">
        <v>1123</v>
      </c>
      <c r="C458" s="243" t="s">
        <v>1124</v>
      </c>
      <c r="D458" s="243" t="s">
        <v>1049</v>
      </c>
      <c r="E458" s="243">
        <v>84</v>
      </c>
      <c r="F458" s="243">
        <v>2</v>
      </c>
      <c r="G458" s="2">
        <v>42528</v>
      </c>
      <c r="H458" s="4">
        <v>1</v>
      </c>
      <c r="I458" s="231" t="s">
        <v>71</v>
      </c>
      <c r="N458" s="4">
        <v>7</v>
      </c>
      <c r="O458" s="4">
        <v>1</v>
      </c>
      <c r="P458" s="3" t="s">
        <v>1051</v>
      </c>
      <c r="Q458" s="4">
        <v>1</v>
      </c>
      <c r="R458" s="4">
        <v>1</v>
      </c>
    </row>
    <row r="459" spans="1:18">
      <c r="A459" s="243">
        <v>273</v>
      </c>
      <c r="B459" s="243" t="s">
        <v>1123</v>
      </c>
      <c r="C459" s="243" t="s">
        <v>1124</v>
      </c>
      <c r="D459" s="243" t="s">
        <v>1049</v>
      </c>
      <c r="E459" s="243">
        <v>84</v>
      </c>
      <c r="F459" s="243">
        <v>2</v>
      </c>
      <c r="G459" s="2">
        <v>42528</v>
      </c>
      <c r="H459" s="4">
        <v>1</v>
      </c>
      <c r="I459" s="231" t="s">
        <v>71</v>
      </c>
      <c r="N459" s="4">
        <v>7</v>
      </c>
      <c r="O459" s="4">
        <v>1</v>
      </c>
      <c r="P459" s="3" t="s">
        <v>1050</v>
      </c>
      <c r="Q459" s="4">
        <v>2</v>
      </c>
      <c r="R459" s="4">
        <v>1</v>
      </c>
    </row>
    <row r="460" spans="1:18">
      <c r="A460" s="243">
        <v>273</v>
      </c>
      <c r="B460" s="243" t="s">
        <v>1123</v>
      </c>
      <c r="C460" s="243" t="s">
        <v>1124</v>
      </c>
      <c r="D460" s="243" t="s">
        <v>1049</v>
      </c>
      <c r="E460" s="243">
        <v>84</v>
      </c>
      <c r="F460" s="243">
        <v>2</v>
      </c>
      <c r="G460" s="2">
        <v>42528</v>
      </c>
      <c r="H460" s="4">
        <v>2</v>
      </c>
      <c r="I460" s="231" t="s">
        <v>1067</v>
      </c>
      <c r="J460">
        <v>60</v>
      </c>
      <c r="K460">
        <v>30</v>
      </c>
      <c r="L460">
        <v>50</v>
      </c>
      <c r="M460">
        <f t="shared" ref="M460:M466" si="6">3.1416*K460*J460</f>
        <v>5654.88</v>
      </c>
      <c r="N460" s="4">
        <v>8</v>
      </c>
      <c r="O460" s="4">
        <v>1</v>
      </c>
      <c r="P460" s="3" t="s">
        <v>361</v>
      </c>
      <c r="Q460" s="4">
        <v>15</v>
      </c>
      <c r="R460" s="4">
        <v>3</v>
      </c>
    </row>
    <row r="461" spans="1:18">
      <c r="A461" s="243">
        <v>273</v>
      </c>
      <c r="B461" s="243" t="s">
        <v>1123</v>
      </c>
      <c r="C461" s="243" t="s">
        <v>1124</v>
      </c>
      <c r="D461" s="243" t="s">
        <v>1049</v>
      </c>
      <c r="E461" s="243">
        <v>84</v>
      </c>
      <c r="F461" s="243">
        <v>2</v>
      </c>
      <c r="G461" s="2">
        <v>42528</v>
      </c>
      <c r="H461" s="4">
        <v>2</v>
      </c>
      <c r="I461" s="231" t="s">
        <v>1067</v>
      </c>
      <c r="J461">
        <v>60</v>
      </c>
      <c r="K461">
        <v>30</v>
      </c>
      <c r="L461">
        <v>50</v>
      </c>
      <c r="M461">
        <f t="shared" si="6"/>
        <v>5654.88</v>
      </c>
      <c r="N461" s="4">
        <v>8</v>
      </c>
      <c r="O461" s="4">
        <v>1</v>
      </c>
      <c r="P461" s="3" t="s">
        <v>21</v>
      </c>
      <c r="Q461" s="4">
        <v>10</v>
      </c>
      <c r="R461" s="4">
        <v>9</v>
      </c>
    </row>
    <row r="462" spans="1:18">
      <c r="A462" s="243">
        <v>273</v>
      </c>
      <c r="B462" s="243" t="s">
        <v>1123</v>
      </c>
      <c r="C462" s="243" t="s">
        <v>1124</v>
      </c>
      <c r="D462" s="243" t="s">
        <v>1049</v>
      </c>
      <c r="E462" s="243">
        <v>84</v>
      </c>
      <c r="F462" s="243">
        <v>2</v>
      </c>
      <c r="G462" s="2">
        <v>42528</v>
      </c>
      <c r="H462" s="4">
        <v>2</v>
      </c>
      <c r="I462" s="231" t="s">
        <v>1067</v>
      </c>
      <c r="J462">
        <v>60</v>
      </c>
      <c r="K462">
        <v>30</v>
      </c>
      <c r="L462">
        <v>50</v>
      </c>
      <c r="M462">
        <f t="shared" si="6"/>
        <v>5654.88</v>
      </c>
      <c r="N462" s="4">
        <v>8</v>
      </c>
      <c r="O462" s="4">
        <v>1</v>
      </c>
      <c r="P462" s="3" t="s">
        <v>1057</v>
      </c>
      <c r="Q462" s="4">
        <v>3</v>
      </c>
      <c r="R462" s="4">
        <v>2</v>
      </c>
    </row>
    <row r="463" spans="1:18">
      <c r="A463" s="243">
        <v>273</v>
      </c>
      <c r="B463" s="243" t="s">
        <v>1123</v>
      </c>
      <c r="C463" s="243" t="s">
        <v>1124</v>
      </c>
      <c r="D463" s="243" t="s">
        <v>1049</v>
      </c>
      <c r="E463" s="243">
        <v>84</v>
      </c>
      <c r="F463" s="243">
        <v>2</v>
      </c>
      <c r="G463" s="2">
        <v>42528</v>
      </c>
      <c r="H463" s="4">
        <v>2</v>
      </c>
      <c r="I463" s="231" t="s">
        <v>1067</v>
      </c>
      <c r="J463">
        <v>60</v>
      </c>
      <c r="K463">
        <v>30</v>
      </c>
      <c r="L463">
        <v>50</v>
      </c>
      <c r="M463">
        <f t="shared" si="6"/>
        <v>5654.88</v>
      </c>
      <c r="N463" s="4">
        <v>8</v>
      </c>
      <c r="O463" s="4">
        <v>1</v>
      </c>
      <c r="P463" s="3" t="s">
        <v>18</v>
      </c>
      <c r="Q463" s="4">
        <v>1</v>
      </c>
      <c r="R463" s="4">
        <v>1</v>
      </c>
    </row>
    <row r="464" spans="1:18">
      <c r="A464" s="243">
        <v>273</v>
      </c>
      <c r="B464" s="243" t="s">
        <v>1123</v>
      </c>
      <c r="C464" s="243" t="s">
        <v>1124</v>
      </c>
      <c r="D464" s="243" t="s">
        <v>1049</v>
      </c>
      <c r="E464" s="243">
        <v>84</v>
      </c>
      <c r="F464" s="243">
        <v>2</v>
      </c>
      <c r="G464" s="2">
        <v>42528</v>
      </c>
      <c r="H464" s="4">
        <v>2</v>
      </c>
      <c r="I464" s="231" t="s">
        <v>1067</v>
      </c>
      <c r="J464">
        <v>60</v>
      </c>
      <c r="K464">
        <v>30</v>
      </c>
      <c r="L464">
        <v>50</v>
      </c>
      <c r="M464">
        <f t="shared" si="6"/>
        <v>5654.88</v>
      </c>
      <c r="N464" s="4">
        <v>8</v>
      </c>
      <c r="O464" s="4">
        <v>1</v>
      </c>
      <c r="P464" s="3" t="s">
        <v>26</v>
      </c>
      <c r="Q464" s="4">
        <v>40</v>
      </c>
      <c r="R464" s="4">
        <v>1</v>
      </c>
    </row>
    <row r="465" spans="1:18">
      <c r="A465" s="243">
        <v>273</v>
      </c>
      <c r="B465" s="243" t="s">
        <v>1123</v>
      </c>
      <c r="C465" s="243" t="s">
        <v>1124</v>
      </c>
      <c r="D465" s="243" t="s">
        <v>1049</v>
      </c>
      <c r="E465" s="243">
        <v>84</v>
      </c>
      <c r="F465" s="243">
        <v>2</v>
      </c>
      <c r="G465" s="2">
        <v>42528</v>
      </c>
      <c r="H465" s="4">
        <v>2</v>
      </c>
      <c r="I465" s="231" t="s">
        <v>1067</v>
      </c>
      <c r="J465">
        <v>60</v>
      </c>
      <c r="K465">
        <v>30</v>
      </c>
      <c r="L465">
        <v>50</v>
      </c>
      <c r="M465">
        <f t="shared" si="6"/>
        <v>5654.88</v>
      </c>
      <c r="N465" s="4">
        <v>8</v>
      </c>
      <c r="O465" s="4">
        <v>1</v>
      </c>
      <c r="P465" s="38" t="s">
        <v>1066</v>
      </c>
      <c r="Q465" s="4">
        <v>1</v>
      </c>
      <c r="R465" s="4">
        <v>1</v>
      </c>
    </row>
    <row r="466" spans="1:18">
      <c r="A466" s="243">
        <v>273</v>
      </c>
      <c r="B466" s="243" t="s">
        <v>1123</v>
      </c>
      <c r="C466" s="243" t="s">
        <v>1124</v>
      </c>
      <c r="D466" s="243" t="s">
        <v>1049</v>
      </c>
      <c r="E466" s="243">
        <v>84</v>
      </c>
      <c r="F466" s="243">
        <v>2</v>
      </c>
      <c r="G466" s="2">
        <v>42528</v>
      </c>
      <c r="H466" s="4">
        <v>2</v>
      </c>
      <c r="I466" s="231" t="s">
        <v>1067</v>
      </c>
      <c r="J466">
        <v>60</v>
      </c>
      <c r="K466">
        <v>30</v>
      </c>
      <c r="L466">
        <v>50</v>
      </c>
      <c r="M466">
        <f t="shared" si="6"/>
        <v>5654.88</v>
      </c>
      <c r="N466" s="4">
        <v>8</v>
      </c>
      <c r="O466" s="4">
        <v>1</v>
      </c>
      <c r="P466" s="3" t="s">
        <v>1051</v>
      </c>
      <c r="Q466" s="4">
        <v>1</v>
      </c>
      <c r="R466" s="4">
        <v>1</v>
      </c>
    </row>
    <row r="467" spans="1:18">
      <c r="A467" s="243">
        <v>273</v>
      </c>
      <c r="B467" s="243" t="s">
        <v>1123</v>
      </c>
      <c r="C467" s="243" t="s">
        <v>1124</v>
      </c>
      <c r="D467" s="243" t="s">
        <v>1049</v>
      </c>
      <c r="E467" s="243">
        <v>84</v>
      </c>
      <c r="F467" s="243">
        <v>2</v>
      </c>
      <c r="G467" s="2">
        <v>42528</v>
      </c>
      <c r="H467" s="4">
        <v>1</v>
      </c>
      <c r="I467" s="231" t="s">
        <v>71</v>
      </c>
      <c r="N467" s="4">
        <v>8</v>
      </c>
      <c r="O467" s="4">
        <v>1</v>
      </c>
      <c r="P467" s="3" t="s">
        <v>21</v>
      </c>
      <c r="Q467" s="4">
        <v>25</v>
      </c>
      <c r="R467" s="4">
        <v>7</v>
      </c>
    </row>
    <row r="468" spans="1:18">
      <c r="A468" s="243">
        <v>273</v>
      </c>
      <c r="B468" s="243" t="s">
        <v>1123</v>
      </c>
      <c r="C468" s="243" t="s">
        <v>1124</v>
      </c>
      <c r="D468" s="243" t="s">
        <v>1049</v>
      </c>
      <c r="E468" s="243">
        <v>84</v>
      </c>
      <c r="F468" s="243">
        <v>2</v>
      </c>
      <c r="G468" s="2">
        <v>42528</v>
      </c>
      <c r="H468" s="4">
        <v>1</v>
      </c>
      <c r="I468" s="231" t="s">
        <v>71</v>
      </c>
      <c r="N468" s="4">
        <v>8</v>
      </c>
      <c r="O468" s="4">
        <v>1</v>
      </c>
      <c r="P468" s="3" t="s">
        <v>18</v>
      </c>
      <c r="Q468" s="4">
        <v>5</v>
      </c>
      <c r="R468" s="4">
        <v>3</v>
      </c>
    </row>
    <row r="469" spans="1:18">
      <c r="A469" s="243">
        <v>273</v>
      </c>
      <c r="B469" s="243" t="s">
        <v>1123</v>
      </c>
      <c r="C469" s="243" t="s">
        <v>1124</v>
      </c>
      <c r="D469" s="243" t="s">
        <v>1049</v>
      </c>
      <c r="E469" s="243">
        <v>84</v>
      </c>
      <c r="F469" s="243">
        <v>2</v>
      </c>
      <c r="G469" s="2">
        <v>42528</v>
      </c>
      <c r="H469" s="4">
        <v>1</v>
      </c>
      <c r="I469" s="231" t="s">
        <v>71</v>
      </c>
      <c r="N469" s="4">
        <v>8</v>
      </c>
      <c r="O469" s="4">
        <v>1</v>
      </c>
      <c r="P469" s="38" t="s">
        <v>1051</v>
      </c>
      <c r="Q469" s="4">
        <v>1.5</v>
      </c>
      <c r="R469" s="4">
        <v>2</v>
      </c>
    </row>
    <row r="470" spans="1:18">
      <c r="A470" s="243">
        <v>273</v>
      </c>
      <c r="B470" s="243" t="s">
        <v>1123</v>
      </c>
      <c r="C470" s="243" t="s">
        <v>1124</v>
      </c>
      <c r="D470" s="243" t="s">
        <v>1049</v>
      </c>
      <c r="E470" s="243">
        <v>84</v>
      </c>
      <c r="F470" s="243">
        <v>2</v>
      </c>
      <c r="G470" s="2">
        <v>42528</v>
      </c>
      <c r="H470" s="4">
        <v>2</v>
      </c>
      <c r="I470" s="231" t="s">
        <v>1067</v>
      </c>
      <c r="J470">
        <v>80</v>
      </c>
      <c r="K470">
        <v>80</v>
      </c>
      <c r="L470">
        <v>53</v>
      </c>
      <c r="M470">
        <f>3.1416*K470*J470</f>
        <v>20106.240000000002</v>
      </c>
      <c r="N470" s="4">
        <v>9</v>
      </c>
      <c r="O470" s="70" t="s">
        <v>1059</v>
      </c>
      <c r="P470" s="3" t="s">
        <v>21</v>
      </c>
      <c r="Q470" s="4">
        <v>14</v>
      </c>
      <c r="R470" s="4">
        <v>17</v>
      </c>
    </row>
    <row r="471" spans="1:18">
      <c r="A471" s="243">
        <v>273</v>
      </c>
      <c r="B471" s="243" t="s">
        <v>1123</v>
      </c>
      <c r="C471" s="243" t="s">
        <v>1124</v>
      </c>
      <c r="D471" s="243" t="s">
        <v>1049</v>
      </c>
      <c r="E471" s="243">
        <v>84</v>
      </c>
      <c r="F471" s="243">
        <v>2</v>
      </c>
      <c r="G471" s="2">
        <v>42528</v>
      </c>
      <c r="H471" s="4">
        <v>2</v>
      </c>
      <c r="I471" s="231" t="s">
        <v>1067</v>
      </c>
      <c r="J471">
        <v>80</v>
      </c>
      <c r="K471">
        <v>80</v>
      </c>
      <c r="L471">
        <v>53</v>
      </c>
      <c r="M471">
        <f>3.1416*K471*J471</f>
        <v>20106.240000000002</v>
      </c>
      <c r="N471" s="4">
        <v>9</v>
      </c>
      <c r="O471" s="70" t="s">
        <v>1059</v>
      </c>
      <c r="P471" s="3" t="s">
        <v>26</v>
      </c>
      <c r="Q471" s="4">
        <v>7</v>
      </c>
      <c r="R471" s="4">
        <v>1</v>
      </c>
    </row>
    <row r="472" spans="1:18">
      <c r="A472" s="243">
        <v>273</v>
      </c>
      <c r="B472" s="243" t="s">
        <v>1123</v>
      </c>
      <c r="C472" s="243" t="s">
        <v>1124</v>
      </c>
      <c r="D472" s="243" t="s">
        <v>1049</v>
      </c>
      <c r="E472" s="243">
        <v>84</v>
      </c>
      <c r="F472" s="243">
        <v>2</v>
      </c>
      <c r="G472" s="2">
        <v>42528</v>
      </c>
      <c r="H472" s="4">
        <v>2</v>
      </c>
      <c r="I472" s="231" t="s">
        <v>1067</v>
      </c>
      <c r="J472">
        <v>80</v>
      </c>
      <c r="K472">
        <v>80</v>
      </c>
      <c r="L472">
        <v>53</v>
      </c>
      <c r="M472">
        <f>3.1416*K472*J472</f>
        <v>20106.240000000002</v>
      </c>
      <c r="N472" s="4">
        <v>9</v>
      </c>
      <c r="O472" s="70" t="s">
        <v>1059</v>
      </c>
      <c r="P472" s="3" t="s">
        <v>305</v>
      </c>
      <c r="Q472" s="4">
        <v>30</v>
      </c>
      <c r="R472" s="4">
        <v>4</v>
      </c>
    </row>
    <row r="473" spans="1:18">
      <c r="A473" s="243">
        <v>273</v>
      </c>
      <c r="B473" s="243" t="s">
        <v>1123</v>
      </c>
      <c r="C473" s="243" t="s">
        <v>1124</v>
      </c>
      <c r="D473" s="243" t="s">
        <v>1049</v>
      </c>
      <c r="E473" s="243">
        <v>84</v>
      </c>
      <c r="F473" s="243">
        <v>2</v>
      </c>
      <c r="G473" s="2">
        <v>42528</v>
      </c>
      <c r="H473" s="4">
        <v>2</v>
      </c>
      <c r="I473" s="231" t="s">
        <v>1067</v>
      </c>
      <c r="J473">
        <v>80</v>
      </c>
      <c r="K473">
        <v>80</v>
      </c>
      <c r="L473">
        <v>53</v>
      </c>
      <c r="M473">
        <f>3.1416*K473*J473</f>
        <v>20106.240000000002</v>
      </c>
      <c r="N473" s="4">
        <v>9</v>
      </c>
      <c r="O473" s="70" t="s">
        <v>1059</v>
      </c>
      <c r="P473" s="3" t="s">
        <v>18</v>
      </c>
      <c r="Q473" s="4">
        <v>3</v>
      </c>
      <c r="R473" s="4">
        <v>2</v>
      </c>
    </row>
    <row r="474" spans="1:18">
      <c r="A474" s="243">
        <v>273</v>
      </c>
      <c r="B474" s="243" t="s">
        <v>1123</v>
      </c>
      <c r="C474" s="243" t="s">
        <v>1124</v>
      </c>
      <c r="D474" s="243" t="s">
        <v>1049</v>
      </c>
      <c r="E474" s="243">
        <v>84</v>
      </c>
      <c r="F474" s="243">
        <v>2</v>
      </c>
      <c r="G474" s="2">
        <v>42528</v>
      </c>
      <c r="H474" s="4">
        <v>1</v>
      </c>
      <c r="I474" s="231" t="s">
        <v>71</v>
      </c>
      <c r="N474" s="4">
        <v>9</v>
      </c>
      <c r="O474" s="70" t="s">
        <v>1059</v>
      </c>
      <c r="P474" s="3" t="s">
        <v>21</v>
      </c>
      <c r="Q474" s="4">
        <v>12</v>
      </c>
      <c r="R474" s="4">
        <v>10</v>
      </c>
    </row>
    <row r="475" spans="1:18">
      <c r="A475" s="243">
        <v>273</v>
      </c>
      <c r="B475" s="243" t="s">
        <v>1123</v>
      </c>
      <c r="C475" s="243" t="s">
        <v>1124</v>
      </c>
      <c r="D475" s="243" t="s">
        <v>1049</v>
      </c>
      <c r="E475" s="243">
        <v>84</v>
      </c>
      <c r="F475" s="243">
        <v>2</v>
      </c>
      <c r="G475" s="2">
        <v>42528</v>
      </c>
      <c r="H475" s="4">
        <v>1</v>
      </c>
      <c r="I475" s="231" t="s">
        <v>71</v>
      </c>
      <c r="N475" s="4">
        <v>9</v>
      </c>
      <c r="O475" s="70" t="s">
        <v>1059</v>
      </c>
      <c r="P475" s="3" t="s">
        <v>305</v>
      </c>
      <c r="Q475" s="4">
        <v>10</v>
      </c>
      <c r="R475" s="4">
        <v>2</v>
      </c>
    </row>
    <row r="476" spans="1:18">
      <c r="A476" s="243">
        <v>273</v>
      </c>
      <c r="B476" s="243" t="s">
        <v>1123</v>
      </c>
      <c r="C476" s="243" t="s">
        <v>1124</v>
      </c>
      <c r="D476" s="243" t="s">
        <v>1049</v>
      </c>
      <c r="E476" s="243">
        <v>84</v>
      </c>
      <c r="F476" s="243">
        <v>2</v>
      </c>
      <c r="G476" s="2">
        <v>42528</v>
      </c>
      <c r="H476" s="4">
        <v>1</v>
      </c>
      <c r="I476" s="231" t="s">
        <v>71</v>
      </c>
      <c r="N476" s="4">
        <v>9</v>
      </c>
      <c r="O476" s="70" t="s">
        <v>1059</v>
      </c>
      <c r="P476" s="3" t="s">
        <v>1051</v>
      </c>
      <c r="Q476" s="4">
        <v>10</v>
      </c>
      <c r="R476" s="4">
        <v>13</v>
      </c>
    </row>
    <row r="477" spans="1:18">
      <c r="A477" s="243">
        <v>273</v>
      </c>
      <c r="B477" s="243" t="s">
        <v>1123</v>
      </c>
      <c r="C477" s="243" t="s">
        <v>1124</v>
      </c>
      <c r="D477" s="243" t="s">
        <v>1049</v>
      </c>
      <c r="E477" s="243">
        <v>84</v>
      </c>
      <c r="F477" s="243">
        <v>2</v>
      </c>
      <c r="G477" s="2">
        <v>42528</v>
      </c>
      <c r="H477" s="4">
        <v>1</v>
      </c>
      <c r="I477" s="231" t="s">
        <v>71</v>
      </c>
      <c r="N477" s="4">
        <v>9</v>
      </c>
      <c r="O477" s="70" t="s">
        <v>1059</v>
      </c>
      <c r="P477" s="3" t="s">
        <v>1057</v>
      </c>
      <c r="Q477" s="4">
        <v>1</v>
      </c>
      <c r="R477" s="4">
        <v>1</v>
      </c>
    </row>
    <row r="478" spans="1:18">
      <c r="A478" s="243">
        <v>273</v>
      </c>
      <c r="B478" s="243" t="s">
        <v>1123</v>
      </c>
      <c r="C478" s="243" t="s">
        <v>1124</v>
      </c>
      <c r="D478" s="243" t="s">
        <v>1049</v>
      </c>
      <c r="E478" s="243">
        <v>84</v>
      </c>
      <c r="F478" s="243">
        <v>2</v>
      </c>
      <c r="G478" s="2">
        <v>42528</v>
      </c>
      <c r="H478" s="4">
        <v>1</v>
      </c>
      <c r="I478" s="231" t="s">
        <v>71</v>
      </c>
      <c r="N478" s="4">
        <v>9</v>
      </c>
      <c r="O478" s="70" t="s">
        <v>1059</v>
      </c>
      <c r="P478" s="3" t="s">
        <v>18</v>
      </c>
      <c r="Q478" s="4">
        <v>12</v>
      </c>
      <c r="R478" s="4">
        <v>8</v>
      </c>
    </row>
    <row r="479" spans="1:18">
      <c r="A479" s="243">
        <v>273</v>
      </c>
      <c r="B479" s="243" t="s">
        <v>1123</v>
      </c>
      <c r="C479" s="243" t="s">
        <v>1124</v>
      </c>
      <c r="D479" s="243" t="s">
        <v>1049</v>
      </c>
      <c r="E479" s="243">
        <v>84</v>
      </c>
      <c r="F479" s="243">
        <v>2</v>
      </c>
      <c r="G479" s="2">
        <v>42528</v>
      </c>
      <c r="H479" s="4">
        <v>2</v>
      </c>
      <c r="I479" s="231" t="s">
        <v>1067</v>
      </c>
      <c r="J479">
        <v>60</v>
      </c>
      <c r="K479">
        <v>44</v>
      </c>
      <c r="L479">
        <v>83</v>
      </c>
      <c r="M479">
        <f>3.1416*K479*J479</f>
        <v>8293.8240000000005</v>
      </c>
      <c r="N479" s="4">
        <v>10</v>
      </c>
      <c r="O479" s="4">
        <v>1</v>
      </c>
      <c r="P479" s="3" t="s">
        <v>305</v>
      </c>
      <c r="Q479" s="4">
        <v>20</v>
      </c>
      <c r="R479" s="4">
        <v>1</v>
      </c>
    </row>
    <row r="480" spans="1:18">
      <c r="A480" s="243">
        <v>273</v>
      </c>
      <c r="B480" s="243" t="s">
        <v>1123</v>
      </c>
      <c r="C480" s="243" t="s">
        <v>1124</v>
      </c>
      <c r="D480" s="243" t="s">
        <v>1049</v>
      </c>
      <c r="E480" s="243">
        <v>84</v>
      </c>
      <c r="F480" s="243">
        <v>2</v>
      </c>
      <c r="G480" s="2">
        <v>42528</v>
      </c>
      <c r="H480" s="4">
        <v>2</v>
      </c>
      <c r="I480" s="231" t="s">
        <v>1067</v>
      </c>
      <c r="J480">
        <v>60</v>
      </c>
      <c r="K480">
        <v>44</v>
      </c>
      <c r="L480">
        <v>83</v>
      </c>
      <c r="M480">
        <f>3.1416*K480*J480</f>
        <v>8293.8240000000005</v>
      </c>
      <c r="N480" s="4">
        <v>10</v>
      </c>
      <c r="O480" s="4">
        <v>1</v>
      </c>
      <c r="P480" s="3" t="s">
        <v>21</v>
      </c>
      <c r="Q480" s="4">
        <v>15</v>
      </c>
      <c r="R480" s="4">
        <v>7</v>
      </c>
    </row>
    <row r="481" spans="1:18">
      <c r="A481" s="243">
        <v>273</v>
      </c>
      <c r="B481" s="243" t="s">
        <v>1123</v>
      </c>
      <c r="C481" s="243" t="s">
        <v>1124</v>
      </c>
      <c r="D481" s="243" t="s">
        <v>1049</v>
      </c>
      <c r="E481" s="243">
        <v>84</v>
      </c>
      <c r="F481" s="243">
        <v>2</v>
      </c>
      <c r="G481" s="2">
        <v>42528</v>
      </c>
      <c r="H481" s="4">
        <v>2</v>
      </c>
      <c r="I481" s="231" t="s">
        <v>1067</v>
      </c>
      <c r="J481">
        <v>60</v>
      </c>
      <c r="K481">
        <v>44</v>
      </c>
      <c r="L481">
        <v>83</v>
      </c>
      <c r="M481">
        <f>3.1416*K481*J481</f>
        <v>8293.8240000000005</v>
      </c>
      <c r="N481" s="4">
        <v>10</v>
      </c>
      <c r="O481" s="4">
        <v>1</v>
      </c>
      <c r="P481" s="3" t="s">
        <v>18</v>
      </c>
      <c r="Q481" s="4">
        <v>12</v>
      </c>
      <c r="R481" s="4">
        <v>3</v>
      </c>
    </row>
    <row r="482" spans="1:18">
      <c r="A482" s="243">
        <v>273</v>
      </c>
      <c r="B482" s="243" t="s">
        <v>1123</v>
      </c>
      <c r="C482" s="243" t="s">
        <v>1124</v>
      </c>
      <c r="D482" s="243" t="s">
        <v>1049</v>
      </c>
      <c r="E482" s="243">
        <v>84</v>
      </c>
      <c r="F482" s="243">
        <v>2</v>
      </c>
      <c r="G482" s="2">
        <v>42528</v>
      </c>
      <c r="H482" s="4">
        <v>1</v>
      </c>
      <c r="I482" s="231" t="s">
        <v>71</v>
      </c>
      <c r="N482" s="4">
        <v>10</v>
      </c>
      <c r="O482" s="4">
        <v>1</v>
      </c>
      <c r="P482" s="3" t="s">
        <v>305</v>
      </c>
      <c r="Q482" s="4">
        <v>14</v>
      </c>
      <c r="R482" s="4">
        <v>2</v>
      </c>
    </row>
    <row r="483" spans="1:18">
      <c r="A483" s="243">
        <v>273</v>
      </c>
      <c r="B483" s="243" t="s">
        <v>1123</v>
      </c>
      <c r="C483" s="243" t="s">
        <v>1124</v>
      </c>
      <c r="D483" s="243" t="s">
        <v>1049</v>
      </c>
      <c r="E483" s="243">
        <v>84</v>
      </c>
      <c r="F483" s="243">
        <v>2</v>
      </c>
      <c r="G483" s="2">
        <v>42528</v>
      </c>
      <c r="H483" s="4">
        <v>1</v>
      </c>
      <c r="I483" s="231" t="s">
        <v>71</v>
      </c>
      <c r="N483" s="4">
        <v>10</v>
      </c>
      <c r="O483" s="4">
        <v>1</v>
      </c>
      <c r="P483" s="3" t="s">
        <v>1053</v>
      </c>
      <c r="Q483" s="4">
        <v>6</v>
      </c>
      <c r="R483" s="4">
        <v>5</v>
      </c>
    </row>
    <row r="484" spans="1:18">
      <c r="A484" s="243">
        <v>273</v>
      </c>
      <c r="B484" s="243" t="s">
        <v>1123</v>
      </c>
      <c r="C484" s="243" t="s">
        <v>1124</v>
      </c>
      <c r="D484" s="243" t="s">
        <v>1049</v>
      </c>
      <c r="E484" s="243">
        <v>84</v>
      </c>
      <c r="F484" s="243">
        <v>2</v>
      </c>
      <c r="G484" s="2">
        <v>42528</v>
      </c>
      <c r="H484" s="4">
        <v>1</v>
      </c>
      <c r="I484" s="231" t="s">
        <v>71</v>
      </c>
      <c r="N484" s="4">
        <v>10</v>
      </c>
      <c r="O484" s="4">
        <v>1</v>
      </c>
      <c r="P484" s="3" t="s">
        <v>18</v>
      </c>
      <c r="Q484" s="4">
        <v>2</v>
      </c>
      <c r="R484" s="4">
        <v>2</v>
      </c>
    </row>
    <row r="485" spans="1:18">
      <c r="A485" s="243">
        <v>273</v>
      </c>
      <c r="B485" s="243" t="s">
        <v>1123</v>
      </c>
      <c r="C485" s="243" t="s">
        <v>1124</v>
      </c>
      <c r="D485" s="243" t="s">
        <v>1049</v>
      </c>
      <c r="E485" s="243">
        <v>84</v>
      </c>
      <c r="F485" s="243">
        <v>2</v>
      </c>
      <c r="G485" s="2">
        <v>42528</v>
      </c>
      <c r="H485" s="4">
        <v>1</v>
      </c>
      <c r="I485" s="231" t="s">
        <v>71</v>
      </c>
      <c r="N485" s="4">
        <v>10</v>
      </c>
      <c r="O485" s="4">
        <v>1</v>
      </c>
      <c r="P485" s="3" t="s">
        <v>1061</v>
      </c>
      <c r="Q485" s="4">
        <v>2</v>
      </c>
      <c r="R485" s="4">
        <v>1</v>
      </c>
    </row>
    <row r="486" spans="1:18">
      <c r="A486" s="243">
        <v>273</v>
      </c>
      <c r="B486" s="243" t="s">
        <v>1123</v>
      </c>
      <c r="C486" s="243" t="s">
        <v>1124</v>
      </c>
      <c r="D486" s="243" t="s">
        <v>1049</v>
      </c>
      <c r="E486" s="243">
        <v>84</v>
      </c>
      <c r="F486" s="243">
        <v>2</v>
      </c>
      <c r="G486" s="2">
        <v>42528</v>
      </c>
      <c r="H486" s="4">
        <v>2</v>
      </c>
      <c r="I486" s="231" t="s">
        <v>1067</v>
      </c>
      <c r="J486">
        <v>42</v>
      </c>
      <c r="K486">
        <v>41</v>
      </c>
      <c r="L486">
        <v>27</v>
      </c>
      <c r="M486">
        <f>3.1416*K486*J486</f>
        <v>5409.8351999999995</v>
      </c>
      <c r="N486" s="4">
        <v>11</v>
      </c>
      <c r="O486" s="4">
        <v>1</v>
      </c>
      <c r="P486" s="3" t="s">
        <v>18</v>
      </c>
      <c r="Q486" s="4">
        <v>3</v>
      </c>
      <c r="R486" s="4">
        <v>2</v>
      </c>
    </row>
    <row r="487" spans="1:18">
      <c r="A487" s="243">
        <v>273</v>
      </c>
      <c r="B487" s="243" t="s">
        <v>1123</v>
      </c>
      <c r="C487" s="243" t="s">
        <v>1124</v>
      </c>
      <c r="D487" s="243" t="s">
        <v>1049</v>
      </c>
      <c r="E487" s="243">
        <v>84</v>
      </c>
      <c r="F487" s="243">
        <v>2</v>
      </c>
      <c r="G487" s="2">
        <v>42528</v>
      </c>
      <c r="H487" s="4">
        <v>2</v>
      </c>
      <c r="I487" s="231" t="s">
        <v>1067</v>
      </c>
      <c r="J487">
        <v>42</v>
      </c>
      <c r="K487">
        <v>41</v>
      </c>
      <c r="L487">
        <v>27</v>
      </c>
      <c r="M487">
        <f>3.1416*K487*J487</f>
        <v>5409.8351999999995</v>
      </c>
      <c r="N487" s="4">
        <v>11</v>
      </c>
      <c r="O487" s="4">
        <v>1</v>
      </c>
      <c r="P487" s="3" t="s">
        <v>305</v>
      </c>
      <c r="Q487" s="4">
        <v>30</v>
      </c>
      <c r="R487" s="4">
        <v>7</v>
      </c>
    </row>
    <row r="488" spans="1:18">
      <c r="A488" s="243">
        <v>273</v>
      </c>
      <c r="B488" s="243" t="s">
        <v>1123</v>
      </c>
      <c r="C488" s="243" t="s">
        <v>1124</v>
      </c>
      <c r="D488" s="243" t="s">
        <v>1049</v>
      </c>
      <c r="E488" s="243">
        <v>84</v>
      </c>
      <c r="F488" s="243">
        <v>2</v>
      </c>
      <c r="G488" s="2">
        <v>42528</v>
      </c>
      <c r="H488" s="4">
        <v>2</v>
      </c>
      <c r="I488" s="231" t="s">
        <v>1067</v>
      </c>
      <c r="J488">
        <v>42</v>
      </c>
      <c r="K488">
        <v>41</v>
      </c>
      <c r="L488">
        <v>27</v>
      </c>
      <c r="M488">
        <f>3.1416*K488*J488</f>
        <v>5409.8351999999995</v>
      </c>
      <c r="N488" s="4">
        <v>11</v>
      </c>
      <c r="O488" s="4">
        <v>1</v>
      </c>
      <c r="P488" s="3" t="s">
        <v>21</v>
      </c>
      <c r="Q488" s="4">
        <v>9</v>
      </c>
      <c r="R488" s="4">
        <v>2</v>
      </c>
    </row>
    <row r="489" spans="1:18">
      <c r="A489" s="243">
        <v>273</v>
      </c>
      <c r="B489" s="243" t="s">
        <v>1123</v>
      </c>
      <c r="C489" s="243" t="s">
        <v>1124</v>
      </c>
      <c r="D489" s="243" t="s">
        <v>1049</v>
      </c>
      <c r="E489" s="243">
        <v>84</v>
      </c>
      <c r="F489" s="243">
        <v>2</v>
      </c>
      <c r="G489" s="2">
        <v>42528</v>
      </c>
      <c r="H489" s="4">
        <v>2</v>
      </c>
      <c r="I489" s="231" t="s">
        <v>1067</v>
      </c>
      <c r="J489">
        <v>42</v>
      </c>
      <c r="K489">
        <v>41</v>
      </c>
      <c r="L489">
        <v>27</v>
      </c>
      <c r="M489">
        <f>3.1416*K489*J489</f>
        <v>5409.8351999999995</v>
      </c>
      <c r="N489" s="4">
        <v>11</v>
      </c>
      <c r="O489" s="4">
        <v>1</v>
      </c>
      <c r="P489" s="3" t="s">
        <v>26</v>
      </c>
      <c r="Q489" s="4">
        <v>3</v>
      </c>
      <c r="R489" s="4">
        <v>2</v>
      </c>
    </row>
    <row r="490" spans="1:18">
      <c r="A490" s="243">
        <v>273</v>
      </c>
      <c r="B490" s="243" t="s">
        <v>1123</v>
      </c>
      <c r="C490" s="243" t="s">
        <v>1124</v>
      </c>
      <c r="D490" s="243" t="s">
        <v>1049</v>
      </c>
      <c r="E490" s="243">
        <v>84</v>
      </c>
      <c r="F490" s="243">
        <v>2</v>
      </c>
      <c r="G490" s="2">
        <v>42528</v>
      </c>
      <c r="H490" s="4">
        <v>1</v>
      </c>
      <c r="I490" s="231" t="s">
        <v>71</v>
      </c>
      <c r="N490" s="4">
        <v>11</v>
      </c>
      <c r="O490" s="4">
        <v>1</v>
      </c>
      <c r="P490" s="3" t="s">
        <v>305</v>
      </c>
      <c r="Q490" s="4">
        <v>18</v>
      </c>
      <c r="R490" s="4">
        <v>2</v>
      </c>
    </row>
    <row r="491" spans="1:18">
      <c r="A491" s="243">
        <v>273</v>
      </c>
      <c r="B491" s="243" t="s">
        <v>1123</v>
      </c>
      <c r="C491" s="243" t="s">
        <v>1124</v>
      </c>
      <c r="D491" s="243" t="s">
        <v>1049</v>
      </c>
      <c r="E491" s="243">
        <v>84</v>
      </c>
      <c r="F491" s="243">
        <v>2</v>
      </c>
      <c r="G491" s="2">
        <v>42528</v>
      </c>
      <c r="H491" s="4">
        <v>1</v>
      </c>
      <c r="I491" s="231" t="s">
        <v>71</v>
      </c>
      <c r="N491" s="4">
        <v>11</v>
      </c>
      <c r="O491" s="4">
        <v>1</v>
      </c>
      <c r="P491" s="3" t="s">
        <v>1068</v>
      </c>
      <c r="Q491" s="4">
        <v>2</v>
      </c>
      <c r="R491" s="4">
        <v>1</v>
      </c>
    </row>
    <row r="492" spans="1:18">
      <c r="A492" s="243">
        <v>273</v>
      </c>
      <c r="B492" s="243" t="s">
        <v>1123</v>
      </c>
      <c r="C492" s="243" t="s">
        <v>1124</v>
      </c>
      <c r="D492" s="243" t="s">
        <v>1049</v>
      </c>
      <c r="E492" s="243">
        <v>84</v>
      </c>
      <c r="F492" s="243">
        <v>2</v>
      </c>
      <c r="G492" s="2">
        <v>42528</v>
      </c>
      <c r="H492" s="4">
        <v>1</v>
      </c>
      <c r="I492" s="231" t="s">
        <v>71</v>
      </c>
      <c r="N492" s="4">
        <v>11</v>
      </c>
      <c r="O492" s="4">
        <v>1</v>
      </c>
      <c r="P492" s="3" t="s">
        <v>1051</v>
      </c>
      <c r="Q492" s="4">
        <v>3</v>
      </c>
      <c r="R492" s="4">
        <v>4</v>
      </c>
    </row>
    <row r="493" spans="1:18">
      <c r="A493" s="243">
        <v>273</v>
      </c>
      <c r="B493" s="243" t="s">
        <v>1123</v>
      </c>
      <c r="C493" s="243" t="s">
        <v>1124</v>
      </c>
      <c r="D493" s="243" t="s">
        <v>1049</v>
      </c>
      <c r="E493" s="243">
        <v>84</v>
      </c>
      <c r="F493" s="243">
        <v>2</v>
      </c>
      <c r="G493" s="2">
        <v>42528</v>
      </c>
      <c r="H493" s="4">
        <v>2</v>
      </c>
      <c r="I493" s="231" t="s">
        <v>1067</v>
      </c>
      <c r="J493">
        <v>43</v>
      </c>
      <c r="K493">
        <v>32</v>
      </c>
      <c r="L493">
        <v>39</v>
      </c>
      <c r="M493">
        <f>3.1416*K493*J493</f>
        <v>4322.8415999999997</v>
      </c>
      <c r="N493" s="4">
        <v>12</v>
      </c>
      <c r="O493" s="4">
        <v>1</v>
      </c>
      <c r="P493" s="3" t="s">
        <v>26</v>
      </c>
      <c r="Q493" s="4">
        <v>10</v>
      </c>
      <c r="R493" s="4">
        <v>2</v>
      </c>
    </row>
    <row r="494" spans="1:18">
      <c r="A494" s="243">
        <v>273</v>
      </c>
      <c r="B494" s="243" t="s">
        <v>1123</v>
      </c>
      <c r="C494" s="243" t="s">
        <v>1124</v>
      </c>
      <c r="D494" s="243" t="s">
        <v>1049</v>
      </c>
      <c r="E494" s="243">
        <v>84</v>
      </c>
      <c r="F494" s="243">
        <v>2</v>
      </c>
      <c r="G494" s="2">
        <v>42528</v>
      </c>
      <c r="H494" s="4">
        <v>2</v>
      </c>
      <c r="I494" s="231" t="s">
        <v>1067</v>
      </c>
      <c r="J494">
        <v>43</v>
      </c>
      <c r="K494">
        <v>32</v>
      </c>
      <c r="L494">
        <v>39</v>
      </c>
      <c r="M494">
        <f>3.1416*K494*J494</f>
        <v>4322.8415999999997</v>
      </c>
      <c r="N494" s="4">
        <v>12</v>
      </c>
      <c r="O494" s="4">
        <v>1</v>
      </c>
      <c r="P494" s="3" t="s">
        <v>305</v>
      </c>
      <c r="Q494" s="4">
        <v>6</v>
      </c>
      <c r="R494" s="4">
        <v>1</v>
      </c>
    </row>
    <row r="495" spans="1:18">
      <c r="A495" s="243">
        <v>273</v>
      </c>
      <c r="B495" s="243" t="s">
        <v>1123</v>
      </c>
      <c r="C495" s="243" t="s">
        <v>1124</v>
      </c>
      <c r="D495" s="243" t="s">
        <v>1049</v>
      </c>
      <c r="E495" s="243">
        <v>84</v>
      </c>
      <c r="F495" s="243">
        <v>2</v>
      </c>
      <c r="G495" s="2">
        <v>42528</v>
      </c>
      <c r="H495" s="4">
        <v>2</v>
      </c>
      <c r="I495" s="231" t="s">
        <v>1067</v>
      </c>
      <c r="J495">
        <v>43</v>
      </c>
      <c r="K495">
        <v>32</v>
      </c>
      <c r="L495">
        <v>39</v>
      </c>
      <c r="M495">
        <f>3.1416*K495*J495</f>
        <v>4322.8415999999997</v>
      </c>
      <c r="N495" s="4">
        <v>12</v>
      </c>
      <c r="O495" s="4">
        <v>1</v>
      </c>
      <c r="P495" s="3" t="s">
        <v>21</v>
      </c>
      <c r="Q495" s="4">
        <v>8</v>
      </c>
      <c r="R495" s="4">
        <v>9</v>
      </c>
    </row>
    <row r="496" spans="1:18">
      <c r="A496" s="243">
        <v>273</v>
      </c>
      <c r="B496" s="243" t="s">
        <v>1123</v>
      </c>
      <c r="C496" s="243" t="s">
        <v>1124</v>
      </c>
      <c r="D496" s="243" t="s">
        <v>1049</v>
      </c>
      <c r="E496" s="243">
        <v>84</v>
      </c>
      <c r="F496" s="243">
        <v>2</v>
      </c>
      <c r="G496" s="2">
        <v>42528</v>
      </c>
      <c r="H496" s="4">
        <v>2</v>
      </c>
      <c r="I496" s="231" t="s">
        <v>1067</v>
      </c>
      <c r="J496">
        <v>43</v>
      </c>
      <c r="K496">
        <v>32</v>
      </c>
      <c r="L496">
        <v>39</v>
      </c>
      <c r="M496">
        <f>3.1416*K496*J496</f>
        <v>4322.8415999999997</v>
      </c>
      <c r="N496" s="4">
        <v>12</v>
      </c>
      <c r="O496" s="4">
        <v>1</v>
      </c>
      <c r="P496" s="3" t="s">
        <v>18</v>
      </c>
      <c r="Q496" s="4">
        <v>6</v>
      </c>
      <c r="R496" s="4">
        <v>2</v>
      </c>
    </row>
    <row r="497" spans="1:18">
      <c r="A497" s="243">
        <v>273</v>
      </c>
      <c r="B497" s="243" t="s">
        <v>1123</v>
      </c>
      <c r="C497" s="243" t="s">
        <v>1124</v>
      </c>
      <c r="D497" s="243" t="s">
        <v>1049</v>
      </c>
      <c r="E497" s="243">
        <v>84</v>
      </c>
      <c r="F497" s="243">
        <v>2</v>
      </c>
      <c r="G497" s="2">
        <v>42528</v>
      </c>
      <c r="H497" s="4">
        <v>1</v>
      </c>
      <c r="I497" s="231" t="s">
        <v>71</v>
      </c>
      <c r="N497" s="4">
        <v>12</v>
      </c>
      <c r="O497" s="4">
        <v>1</v>
      </c>
      <c r="P497" s="3" t="s">
        <v>1050</v>
      </c>
      <c r="Q497" s="4">
        <v>5</v>
      </c>
      <c r="R497" s="4">
        <v>2</v>
      </c>
    </row>
    <row r="498" spans="1:18">
      <c r="A498" s="243">
        <v>273</v>
      </c>
      <c r="B498" s="243" t="s">
        <v>1123</v>
      </c>
      <c r="C498" s="243" t="s">
        <v>1124</v>
      </c>
      <c r="D498" s="243" t="s">
        <v>1049</v>
      </c>
      <c r="E498" s="243">
        <v>84</v>
      </c>
      <c r="F498" s="243">
        <v>2</v>
      </c>
      <c r="G498" s="2">
        <v>42528</v>
      </c>
      <c r="H498" s="4">
        <v>1</v>
      </c>
      <c r="I498" s="231" t="s">
        <v>71</v>
      </c>
      <c r="N498" s="4">
        <v>12</v>
      </c>
      <c r="O498" s="4">
        <v>1</v>
      </c>
      <c r="P498" s="3" t="s">
        <v>305</v>
      </c>
      <c r="Q498" s="4">
        <v>9</v>
      </c>
      <c r="R498" s="4">
        <v>3</v>
      </c>
    </row>
    <row r="499" spans="1:18">
      <c r="A499" s="243">
        <v>273</v>
      </c>
      <c r="B499" s="243" t="s">
        <v>1123</v>
      </c>
      <c r="C499" s="243" t="s">
        <v>1124</v>
      </c>
      <c r="D499" s="243" t="s">
        <v>1049</v>
      </c>
      <c r="E499" s="243">
        <v>84</v>
      </c>
      <c r="F499" s="243">
        <v>2</v>
      </c>
      <c r="G499" s="2">
        <v>42528</v>
      </c>
      <c r="H499" s="4">
        <v>1</v>
      </c>
      <c r="I499" s="231" t="s">
        <v>71</v>
      </c>
      <c r="N499" s="4">
        <v>12</v>
      </c>
      <c r="O499" s="4">
        <v>1</v>
      </c>
      <c r="P499" s="3" t="s">
        <v>1066</v>
      </c>
      <c r="Q499" s="4">
        <v>1</v>
      </c>
      <c r="R499" s="4">
        <v>2</v>
      </c>
    </row>
    <row r="500" spans="1:18">
      <c r="A500" s="243">
        <v>273</v>
      </c>
      <c r="B500" s="243" t="s">
        <v>1123</v>
      </c>
      <c r="C500" s="243" t="s">
        <v>1124</v>
      </c>
      <c r="D500" s="243" t="s">
        <v>1049</v>
      </c>
      <c r="E500" s="243">
        <v>84</v>
      </c>
      <c r="F500" s="243">
        <v>2</v>
      </c>
      <c r="G500" s="2">
        <v>42528</v>
      </c>
      <c r="H500" s="4">
        <v>1</v>
      </c>
      <c r="I500" s="231" t="s">
        <v>71</v>
      </c>
      <c r="N500" s="4">
        <v>12</v>
      </c>
      <c r="O500" s="4">
        <v>1</v>
      </c>
      <c r="P500" s="3" t="s">
        <v>1051</v>
      </c>
      <c r="Q500" s="4">
        <v>1</v>
      </c>
      <c r="R500" s="4">
        <v>2</v>
      </c>
    </row>
    <row r="501" spans="1:18">
      <c r="A501" s="243">
        <v>273</v>
      </c>
      <c r="B501" s="243" t="s">
        <v>1123</v>
      </c>
      <c r="C501" s="243" t="s">
        <v>1124</v>
      </c>
      <c r="D501" s="243" t="s">
        <v>1049</v>
      </c>
      <c r="E501" s="243">
        <v>84</v>
      </c>
      <c r="F501" s="243">
        <v>2</v>
      </c>
      <c r="G501" s="2">
        <v>42528</v>
      </c>
      <c r="H501" s="4">
        <v>2</v>
      </c>
      <c r="I501" s="231" t="s">
        <v>1067</v>
      </c>
      <c r="J501">
        <v>30</v>
      </c>
      <c r="K501">
        <v>33</v>
      </c>
      <c r="L501">
        <v>52</v>
      </c>
      <c r="M501">
        <f t="shared" ref="M501:M506" si="7">3.1416*K501*J501</f>
        <v>3110.1839999999997</v>
      </c>
      <c r="N501" s="4">
        <v>13</v>
      </c>
      <c r="O501" s="4">
        <v>1</v>
      </c>
      <c r="P501" s="3" t="s">
        <v>18</v>
      </c>
      <c r="Q501" s="4">
        <v>2</v>
      </c>
      <c r="R501" s="4">
        <v>2</v>
      </c>
    </row>
    <row r="502" spans="1:18">
      <c r="A502" s="243">
        <v>273</v>
      </c>
      <c r="B502" s="243" t="s">
        <v>1123</v>
      </c>
      <c r="C502" s="243" t="s">
        <v>1124</v>
      </c>
      <c r="D502" s="243" t="s">
        <v>1049</v>
      </c>
      <c r="E502" s="243">
        <v>84</v>
      </c>
      <c r="F502" s="243">
        <v>2</v>
      </c>
      <c r="G502" s="2">
        <v>42528</v>
      </c>
      <c r="H502" s="4">
        <v>2</v>
      </c>
      <c r="I502" s="231" t="s">
        <v>1067</v>
      </c>
      <c r="J502">
        <v>30</v>
      </c>
      <c r="K502">
        <v>33</v>
      </c>
      <c r="L502">
        <v>52</v>
      </c>
      <c r="M502">
        <f t="shared" si="7"/>
        <v>3110.1839999999997</v>
      </c>
      <c r="N502" s="4">
        <v>13</v>
      </c>
      <c r="O502" s="4">
        <v>1</v>
      </c>
      <c r="P502" s="38" t="s">
        <v>1066</v>
      </c>
      <c r="Q502" s="4">
        <v>1</v>
      </c>
      <c r="R502" s="4">
        <v>2</v>
      </c>
    </row>
    <row r="503" spans="1:18">
      <c r="A503" s="243">
        <v>273</v>
      </c>
      <c r="B503" s="243" t="s">
        <v>1123</v>
      </c>
      <c r="C503" s="243" t="s">
        <v>1124</v>
      </c>
      <c r="D503" s="243" t="s">
        <v>1049</v>
      </c>
      <c r="E503" s="243">
        <v>84</v>
      </c>
      <c r="F503" s="243">
        <v>2</v>
      </c>
      <c r="G503" s="2">
        <v>42528</v>
      </c>
      <c r="H503" s="4">
        <v>2</v>
      </c>
      <c r="I503" s="231" t="s">
        <v>1067</v>
      </c>
      <c r="J503">
        <v>30</v>
      </c>
      <c r="K503">
        <v>33</v>
      </c>
      <c r="L503">
        <v>52</v>
      </c>
      <c r="M503">
        <f t="shared" si="7"/>
        <v>3110.1839999999997</v>
      </c>
      <c r="N503" s="4">
        <v>13</v>
      </c>
      <c r="O503" s="4">
        <v>1</v>
      </c>
      <c r="P503" s="3" t="s">
        <v>1051</v>
      </c>
      <c r="Q503" s="4">
        <v>1</v>
      </c>
      <c r="R503" s="4">
        <v>2</v>
      </c>
    </row>
    <row r="504" spans="1:18">
      <c r="A504" s="243">
        <v>273</v>
      </c>
      <c r="B504" s="243" t="s">
        <v>1123</v>
      </c>
      <c r="C504" s="243" t="s">
        <v>1124</v>
      </c>
      <c r="D504" s="243" t="s">
        <v>1049</v>
      </c>
      <c r="E504" s="243">
        <v>84</v>
      </c>
      <c r="F504" s="243">
        <v>2</v>
      </c>
      <c r="G504" s="2">
        <v>42528</v>
      </c>
      <c r="H504" s="4">
        <v>2</v>
      </c>
      <c r="I504" s="231" t="s">
        <v>1067</v>
      </c>
      <c r="J504">
        <v>30</v>
      </c>
      <c r="K504">
        <v>33</v>
      </c>
      <c r="L504">
        <v>52</v>
      </c>
      <c r="M504">
        <f t="shared" si="7"/>
        <v>3110.1839999999997</v>
      </c>
      <c r="N504" s="4">
        <v>13</v>
      </c>
      <c r="O504" s="4">
        <v>1</v>
      </c>
      <c r="P504" s="3" t="s">
        <v>361</v>
      </c>
      <c r="Q504" s="4">
        <v>8</v>
      </c>
      <c r="R504" s="4">
        <v>4</v>
      </c>
    </row>
    <row r="505" spans="1:18">
      <c r="A505" s="243">
        <v>273</v>
      </c>
      <c r="B505" s="243" t="s">
        <v>1123</v>
      </c>
      <c r="C505" s="243" t="s">
        <v>1124</v>
      </c>
      <c r="D505" s="243" t="s">
        <v>1049</v>
      </c>
      <c r="E505" s="243">
        <v>84</v>
      </c>
      <c r="F505" s="243">
        <v>2</v>
      </c>
      <c r="G505" s="2">
        <v>42528</v>
      </c>
      <c r="H505" s="4">
        <v>2</v>
      </c>
      <c r="I505" s="231" t="s">
        <v>1067</v>
      </c>
      <c r="J505">
        <v>30</v>
      </c>
      <c r="K505">
        <v>33</v>
      </c>
      <c r="L505">
        <v>52</v>
      </c>
      <c r="M505">
        <f t="shared" si="7"/>
        <v>3110.1839999999997</v>
      </c>
      <c r="N505" s="4">
        <v>13</v>
      </c>
      <c r="O505" s="4">
        <v>1</v>
      </c>
      <c r="P505" s="3" t="s">
        <v>1053</v>
      </c>
      <c r="Q505" s="4">
        <v>2</v>
      </c>
      <c r="R505" s="4">
        <v>2</v>
      </c>
    </row>
    <row r="506" spans="1:18">
      <c r="A506" s="243">
        <v>273</v>
      </c>
      <c r="B506" s="243" t="s">
        <v>1123</v>
      </c>
      <c r="C506" s="243" t="s">
        <v>1124</v>
      </c>
      <c r="D506" s="243" t="s">
        <v>1049</v>
      </c>
      <c r="E506" s="243">
        <v>84</v>
      </c>
      <c r="F506" s="243">
        <v>2</v>
      </c>
      <c r="G506" s="2">
        <v>42528</v>
      </c>
      <c r="H506" s="4">
        <v>2</v>
      </c>
      <c r="I506" s="231" t="s">
        <v>1067</v>
      </c>
      <c r="J506">
        <v>30</v>
      </c>
      <c r="K506">
        <v>33</v>
      </c>
      <c r="L506">
        <v>52</v>
      </c>
      <c r="M506">
        <f t="shared" si="7"/>
        <v>3110.1839999999997</v>
      </c>
      <c r="N506" s="4">
        <v>13</v>
      </c>
      <c r="O506" s="4">
        <v>1</v>
      </c>
      <c r="P506" s="3" t="s">
        <v>21</v>
      </c>
      <c r="Q506" s="4">
        <v>16</v>
      </c>
      <c r="R506" s="4">
        <v>9</v>
      </c>
    </row>
    <row r="507" spans="1:18">
      <c r="A507" s="243">
        <v>273</v>
      </c>
      <c r="B507" s="243" t="s">
        <v>1123</v>
      </c>
      <c r="C507" s="243" t="s">
        <v>1124</v>
      </c>
      <c r="D507" s="243" t="s">
        <v>1049</v>
      </c>
      <c r="E507" s="243">
        <v>84</v>
      </c>
      <c r="F507" s="243">
        <v>2</v>
      </c>
      <c r="G507" s="2">
        <v>42528</v>
      </c>
      <c r="H507" s="4">
        <v>1</v>
      </c>
      <c r="I507" s="231" t="s">
        <v>71</v>
      </c>
      <c r="N507" s="4">
        <v>13</v>
      </c>
      <c r="O507" s="4">
        <v>1</v>
      </c>
      <c r="P507" s="3" t="s">
        <v>1051</v>
      </c>
      <c r="Q507" s="4">
        <v>1</v>
      </c>
      <c r="R507" s="4">
        <v>2</v>
      </c>
    </row>
    <row r="508" spans="1:18">
      <c r="A508" s="243">
        <v>273</v>
      </c>
      <c r="B508" s="243" t="s">
        <v>1123</v>
      </c>
      <c r="C508" s="243" t="s">
        <v>1124</v>
      </c>
      <c r="D508" s="243" t="s">
        <v>1049</v>
      </c>
      <c r="E508" s="243">
        <v>84</v>
      </c>
      <c r="F508" s="243">
        <v>2</v>
      </c>
      <c r="G508" s="2">
        <v>42528</v>
      </c>
      <c r="H508" s="4">
        <v>1</v>
      </c>
      <c r="I508" s="231" t="s">
        <v>71</v>
      </c>
      <c r="N508" s="4">
        <v>13</v>
      </c>
      <c r="O508" s="4">
        <v>1</v>
      </c>
      <c r="P508" s="3" t="s">
        <v>1066</v>
      </c>
      <c r="Q508" s="4">
        <v>6</v>
      </c>
      <c r="R508" s="4">
        <v>3</v>
      </c>
    </row>
    <row r="509" spans="1:18">
      <c r="A509" s="243">
        <v>273</v>
      </c>
      <c r="B509" s="243" t="s">
        <v>1123</v>
      </c>
      <c r="C509" s="243" t="s">
        <v>1124</v>
      </c>
      <c r="D509" s="243" t="s">
        <v>1049</v>
      </c>
      <c r="E509" s="243">
        <v>84</v>
      </c>
      <c r="F509" s="243">
        <v>2</v>
      </c>
      <c r="G509" s="2">
        <v>42528</v>
      </c>
      <c r="H509" s="4">
        <v>1</v>
      </c>
      <c r="I509" s="231" t="s">
        <v>71</v>
      </c>
      <c r="N509" s="4">
        <v>13</v>
      </c>
      <c r="O509" s="4">
        <v>1</v>
      </c>
      <c r="P509" s="3" t="s">
        <v>1053</v>
      </c>
      <c r="Q509" s="4">
        <v>4</v>
      </c>
      <c r="R509" s="4">
        <v>1</v>
      </c>
    </row>
    <row r="510" spans="1:18">
      <c r="A510" s="243">
        <v>273</v>
      </c>
      <c r="B510" s="243" t="s">
        <v>1123</v>
      </c>
      <c r="C510" s="243" t="s">
        <v>1124</v>
      </c>
      <c r="D510" s="243" t="s">
        <v>1049</v>
      </c>
      <c r="E510" s="243">
        <v>84</v>
      </c>
      <c r="F510" s="243">
        <v>2</v>
      </c>
      <c r="G510" s="2">
        <v>42528</v>
      </c>
      <c r="H510" s="4">
        <v>1</v>
      </c>
      <c r="I510" s="231" t="s">
        <v>71</v>
      </c>
      <c r="N510" s="4">
        <v>13</v>
      </c>
      <c r="O510" s="4">
        <v>1</v>
      </c>
      <c r="P510" s="3" t="s">
        <v>18</v>
      </c>
      <c r="Q510" s="4">
        <v>4</v>
      </c>
      <c r="R510" s="4">
        <v>2</v>
      </c>
    </row>
    <row r="511" spans="1:18">
      <c r="A511" s="243">
        <v>273</v>
      </c>
      <c r="B511" s="243" t="s">
        <v>1123</v>
      </c>
      <c r="C511" s="243" t="s">
        <v>1124</v>
      </c>
      <c r="D511" s="243" t="s">
        <v>1049</v>
      </c>
      <c r="E511" s="243">
        <v>84</v>
      </c>
      <c r="F511" s="243">
        <v>2</v>
      </c>
      <c r="G511" s="2">
        <v>42528</v>
      </c>
      <c r="H511" s="4">
        <v>1</v>
      </c>
      <c r="I511" s="231" t="s">
        <v>71</v>
      </c>
      <c r="N511" s="4">
        <v>13</v>
      </c>
      <c r="O511" s="4">
        <v>1</v>
      </c>
      <c r="P511" s="3" t="s">
        <v>21</v>
      </c>
      <c r="Q511" s="4">
        <v>8</v>
      </c>
      <c r="R511" s="4">
        <v>5</v>
      </c>
    </row>
    <row r="512" spans="1:18">
      <c r="A512" s="244">
        <v>274</v>
      </c>
      <c r="B512" s="244" t="s">
        <v>1123</v>
      </c>
      <c r="C512" s="244" t="s">
        <v>1124</v>
      </c>
      <c r="D512" s="244" t="s">
        <v>1049</v>
      </c>
      <c r="E512" s="244">
        <v>84</v>
      </c>
      <c r="F512" s="244">
        <v>3</v>
      </c>
      <c r="G512" s="2">
        <v>42530</v>
      </c>
      <c r="H512">
        <v>2</v>
      </c>
      <c r="I512" s="70" t="s">
        <v>305</v>
      </c>
      <c r="J512">
        <v>50</v>
      </c>
      <c r="K512">
        <v>33</v>
      </c>
      <c r="L512">
        <v>25</v>
      </c>
      <c r="M512">
        <f t="shared" ref="M512:M518" si="8">3.1416*K512*J512</f>
        <v>5183.6399999999994</v>
      </c>
      <c r="N512">
        <v>1</v>
      </c>
      <c r="O512">
        <v>1</v>
      </c>
      <c r="P512" s="3" t="s">
        <v>361</v>
      </c>
      <c r="Q512">
        <v>40</v>
      </c>
      <c r="R512">
        <v>12</v>
      </c>
    </row>
    <row r="513" spans="1:18">
      <c r="A513" s="244">
        <v>274</v>
      </c>
      <c r="B513" s="244" t="s">
        <v>1123</v>
      </c>
      <c r="C513" s="244" t="s">
        <v>1124</v>
      </c>
      <c r="D513" s="244" t="s">
        <v>1049</v>
      </c>
      <c r="E513" s="244">
        <v>84</v>
      </c>
      <c r="F513" s="244">
        <v>3</v>
      </c>
      <c r="G513" s="2">
        <v>42530</v>
      </c>
      <c r="H513">
        <v>2</v>
      </c>
      <c r="I513" s="70" t="s">
        <v>305</v>
      </c>
      <c r="J513">
        <v>50</v>
      </c>
      <c r="K513">
        <v>33</v>
      </c>
      <c r="L513">
        <v>25</v>
      </c>
      <c r="M513">
        <f t="shared" si="8"/>
        <v>5183.6399999999994</v>
      </c>
      <c r="N513">
        <v>1</v>
      </c>
      <c r="O513">
        <v>1</v>
      </c>
      <c r="P513" s="3" t="s">
        <v>1066</v>
      </c>
      <c r="Q513">
        <v>1</v>
      </c>
      <c r="R513">
        <v>1</v>
      </c>
    </row>
    <row r="514" spans="1:18">
      <c r="A514" s="244">
        <v>274</v>
      </c>
      <c r="B514" s="244" t="s">
        <v>1123</v>
      </c>
      <c r="C514" s="244" t="s">
        <v>1124</v>
      </c>
      <c r="D514" s="244" t="s">
        <v>1049</v>
      </c>
      <c r="E514" s="244">
        <v>84</v>
      </c>
      <c r="F514" s="244">
        <v>3</v>
      </c>
      <c r="G514" s="2">
        <v>42530</v>
      </c>
      <c r="H514">
        <v>2</v>
      </c>
      <c r="I514" s="70" t="s">
        <v>305</v>
      </c>
      <c r="J514">
        <v>50</v>
      </c>
      <c r="K514">
        <v>33</v>
      </c>
      <c r="L514">
        <v>25</v>
      </c>
      <c r="M514">
        <f t="shared" si="8"/>
        <v>5183.6399999999994</v>
      </c>
      <c r="N514">
        <v>1</v>
      </c>
      <c r="O514">
        <v>1</v>
      </c>
      <c r="P514" s="3" t="s">
        <v>21</v>
      </c>
      <c r="Q514">
        <v>2</v>
      </c>
      <c r="R514">
        <v>1</v>
      </c>
    </row>
    <row r="515" spans="1:18">
      <c r="A515" s="244">
        <v>274</v>
      </c>
      <c r="B515" s="244" t="s">
        <v>1123</v>
      </c>
      <c r="C515" s="244" t="s">
        <v>1124</v>
      </c>
      <c r="D515" s="244" t="s">
        <v>1049</v>
      </c>
      <c r="E515" s="244">
        <v>84</v>
      </c>
      <c r="F515" s="244">
        <v>3</v>
      </c>
      <c r="G515" s="2">
        <v>42530</v>
      </c>
      <c r="H515">
        <v>1</v>
      </c>
      <c r="I515" s="70" t="s">
        <v>71</v>
      </c>
      <c r="N515">
        <v>1</v>
      </c>
      <c r="O515">
        <v>1</v>
      </c>
      <c r="P515" s="3" t="s">
        <v>305</v>
      </c>
      <c r="Q515">
        <v>3</v>
      </c>
      <c r="R515">
        <v>1</v>
      </c>
    </row>
    <row r="516" spans="1:18">
      <c r="A516" s="244">
        <v>274</v>
      </c>
      <c r="B516" s="244" t="s">
        <v>1123</v>
      </c>
      <c r="C516" s="244" t="s">
        <v>1124</v>
      </c>
      <c r="D516" s="244" t="s">
        <v>1049</v>
      </c>
      <c r="E516" s="244">
        <v>84</v>
      </c>
      <c r="F516" s="244">
        <v>3</v>
      </c>
      <c r="G516" s="2">
        <v>42530</v>
      </c>
      <c r="H516">
        <v>2</v>
      </c>
      <c r="I516" s="70" t="s">
        <v>305</v>
      </c>
      <c r="J516">
        <v>40</v>
      </c>
      <c r="K516">
        <v>35</v>
      </c>
      <c r="L516">
        <v>15</v>
      </c>
      <c r="M516">
        <f t="shared" si="8"/>
        <v>4398.24</v>
      </c>
      <c r="N516">
        <v>2</v>
      </c>
      <c r="O516">
        <v>1</v>
      </c>
      <c r="P516" s="3" t="s">
        <v>361</v>
      </c>
      <c r="Q516">
        <v>10</v>
      </c>
      <c r="R516">
        <v>3</v>
      </c>
    </row>
    <row r="517" spans="1:18">
      <c r="A517" s="244">
        <v>274</v>
      </c>
      <c r="B517" s="244" t="s">
        <v>1123</v>
      </c>
      <c r="C517" s="244" t="s">
        <v>1124</v>
      </c>
      <c r="D517" s="244" t="s">
        <v>1049</v>
      </c>
      <c r="E517" s="244">
        <v>84</v>
      </c>
      <c r="F517" s="244">
        <v>3</v>
      </c>
      <c r="G517" s="2">
        <v>42530</v>
      </c>
      <c r="H517">
        <v>2</v>
      </c>
      <c r="I517" s="70" t="s">
        <v>305</v>
      </c>
      <c r="J517">
        <v>40</v>
      </c>
      <c r="K517">
        <v>35</v>
      </c>
      <c r="L517">
        <v>15</v>
      </c>
      <c r="M517">
        <f t="shared" si="8"/>
        <v>4398.24</v>
      </c>
      <c r="N517">
        <v>2</v>
      </c>
      <c r="O517">
        <v>1</v>
      </c>
      <c r="P517" s="3" t="s">
        <v>21</v>
      </c>
      <c r="Q517">
        <v>2</v>
      </c>
      <c r="R517">
        <v>1</v>
      </c>
    </row>
    <row r="518" spans="1:18">
      <c r="A518" s="244">
        <v>274</v>
      </c>
      <c r="B518" s="244" t="s">
        <v>1123</v>
      </c>
      <c r="C518" s="244" t="s">
        <v>1124</v>
      </c>
      <c r="D518" s="244" t="s">
        <v>1049</v>
      </c>
      <c r="E518" s="244">
        <v>84</v>
      </c>
      <c r="F518" s="244">
        <v>3</v>
      </c>
      <c r="G518" s="2">
        <v>42530</v>
      </c>
      <c r="H518">
        <v>2</v>
      </c>
      <c r="I518" s="70" t="s">
        <v>305</v>
      </c>
      <c r="J518">
        <v>40</v>
      </c>
      <c r="K518">
        <v>35</v>
      </c>
      <c r="L518">
        <v>15</v>
      </c>
      <c r="M518">
        <f t="shared" si="8"/>
        <v>4398.24</v>
      </c>
      <c r="N518">
        <v>2</v>
      </c>
      <c r="O518">
        <v>1</v>
      </c>
      <c r="P518" s="3" t="s">
        <v>1066</v>
      </c>
      <c r="Q518">
        <v>1</v>
      </c>
      <c r="R518">
        <v>1</v>
      </c>
    </row>
    <row r="519" spans="1:18">
      <c r="A519" s="244">
        <v>274</v>
      </c>
      <c r="B519" s="244" t="s">
        <v>1123</v>
      </c>
      <c r="C519" s="244" t="s">
        <v>1124</v>
      </c>
      <c r="D519" s="244" t="s">
        <v>1049</v>
      </c>
      <c r="E519" s="244">
        <v>84</v>
      </c>
      <c r="F519" s="244">
        <v>3</v>
      </c>
      <c r="G519" s="2">
        <v>42530</v>
      </c>
      <c r="H519">
        <v>1</v>
      </c>
      <c r="I519" s="70" t="s">
        <v>71</v>
      </c>
      <c r="N519">
        <v>2</v>
      </c>
      <c r="O519">
        <v>1</v>
      </c>
      <c r="P519" s="3" t="s">
        <v>21</v>
      </c>
      <c r="Q519">
        <v>4</v>
      </c>
      <c r="R519">
        <v>2</v>
      </c>
    </row>
    <row r="520" spans="1:18">
      <c r="A520" s="244">
        <v>274</v>
      </c>
      <c r="B520" s="244" t="s">
        <v>1123</v>
      </c>
      <c r="C520" s="244" t="s">
        <v>1124</v>
      </c>
      <c r="D520" s="244" t="s">
        <v>1049</v>
      </c>
      <c r="E520" s="244">
        <v>84</v>
      </c>
      <c r="F520" s="244">
        <v>3</v>
      </c>
      <c r="G520" s="2">
        <v>42530</v>
      </c>
      <c r="H520">
        <v>1</v>
      </c>
      <c r="I520" s="70" t="s">
        <v>71</v>
      </c>
      <c r="N520">
        <v>2</v>
      </c>
      <c r="O520">
        <v>1</v>
      </c>
      <c r="P520" s="3" t="s">
        <v>1055</v>
      </c>
      <c r="Q520">
        <v>6</v>
      </c>
      <c r="R520">
        <v>4</v>
      </c>
    </row>
    <row r="521" spans="1:18">
      <c r="A521" s="244">
        <v>274</v>
      </c>
      <c r="B521" s="244" t="s">
        <v>1123</v>
      </c>
      <c r="C521" s="244" t="s">
        <v>1124</v>
      </c>
      <c r="D521" s="244" t="s">
        <v>1049</v>
      </c>
      <c r="E521" s="244">
        <v>84</v>
      </c>
      <c r="F521" s="244">
        <v>3</v>
      </c>
      <c r="G521" s="2">
        <v>42530</v>
      </c>
      <c r="H521">
        <v>1</v>
      </c>
      <c r="I521" s="70" t="s">
        <v>71</v>
      </c>
      <c r="N521">
        <v>2</v>
      </c>
      <c r="O521">
        <v>1</v>
      </c>
      <c r="P521" s="3" t="s">
        <v>18</v>
      </c>
      <c r="Q521">
        <v>1</v>
      </c>
      <c r="R521">
        <v>1</v>
      </c>
    </row>
    <row r="522" spans="1:18">
      <c r="A522" s="244">
        <v>274</v>
      </c>
      <c r="B522" s="244" t="s">
        <v>1123</v>
      </c>
      <c r="C522" s="244" t="s">
        <v>1124</v>
      </c>
      <c r="D522" s="244" t="s">
        <v>1049</v>
      </c>
      <c r="E522" s="244">
        <v>84</v>
      </c>
      <c r="F522" s="244">
        <v>3</v>
      </c>
      <c r="G522" s="2">
        <v>42530</v>
      </c>
      <c r="H522">
        <v>1</v>
      </c>
      <c r="I522" s="70" t="s">
        <v>71</v>
      </c>
      <c r="N522">
        <v>2</v>
      </c>
      <c r="O522">
        <v>1</v>
      </c>
      <c r="P522" s="3" t="s">
        <v>1069</v>
      </c>
      <c r="Q522">
        <v>1</v>
      </c>
      <c r="R522">
        <v>1</v>
      </c>
    </row>
    <row r="523" spans="1:18">
      <c r="A523" s="244">
        <v>274</v>
      </c>
      <c r="B523" s="244" t="s">
        <v>1123</v>
      </c>
      <c r="C523" s="244" t="s">
        <v>1124</v>
      </c>
      <c r="D523" s="244" t="s">
        <v>1049</v>
      </c>
      <c r="E523" s="244">
        <v>84</v>
      </c>
      <c r="F523" s="244">
        <v>3</v>
      </c>
      <c r="G523" s="2">
        <v>42530</v>
      </c>
      <c r="H523">
        <v>2</v>
      </c>
      <c r="I523" s="70" t="s">
        <v>305</v>
      </c>
      <c r="J523">
        <v>50</v>
      </c>
      <c r="K523">
        <v>50</v>
      </c>
      <c r="L523">
        <v>19</v>
      </c>
      <c r="M523">
        <f>3.1416*K523*J523</f>
        <v>7853.9999999999991</v>
      </c>
      <c r="N523">
        <v>3</v>
      </c>
      <c r="O523">
        <v>1</v>
      </c>
      <c r="P523" s="3" t="s">
        <v>26</v>
      </c>
      <c r="Q523">
        <v>15</v>
      </c>
      <c r="R523">
        <v>5</v>
      </c>
    </row>
    <row r="524" spans="1:18">
      <c r="A524" s="244">
        <v>274</v>
      </c>
      <c r="B524" s="244" t="s">
        <v>1123</v>
      </c>
      <c r="C524" s="244" t="s">
        <v>1124</v>
      </c>
      <c r="D524" s="244" t="s">
        <v>1049</v>
      </c>
      <c r="E524" s="244">
        <v>84</v>
      </c>
      <c r="F524" s="244">
        <v>3</v>
      </c>
      <c r="G524" s="2">
        <v>42530</v>
      </c>
      <c r="H524">
        <v>2</v>
      </c>
      <c r="I524" s="70" t="s">
        <v>305</v>
      </c>
      <c r="J524">
        <v>50</v>
      </c>
      <c r="K524">
        <v>50</v>
      </c>
      <c r="L524">
        <v>19</v>
      </c>
      <c r="M524">
        <f>3.1416*K524*J524</f>
        <v>7853.9999999999991</v>
      </c>
      <c r="N524">
        <v>3</v>
      </c>
      <c r="O524">
        <v>1</v>
      </c>
      <c r="P524" s="3" t="s">
        <v>1066</v>
      </c>
      <c r="Q524">
        <v>6</v>
      </c>
      <c r="R524">
        <v>4</v>
      </c>
    </row>
    <row r="525" spans="1:18">
      <c r="A525" s="244">
        <v>274</v>
      </c>
      <c r="B525" s="244" t="s">
        <v>1123</v>
      </c>
      <c r="C525" s="244" t="s">
        <v>1124</v>
      </c>
      <c r="D525" s="244" t="s">
        <v>1049</v>
      </c>
      <c r="E525" s="244">
        <v>84</v>
      </c>
      <c r="F525" s="244">
        <v>3</v>
      </c>
      <c r="G525" s="2">
        <v>42530</v>
      </c>
      <c r="H525">
        <v>2</v>
      </c>
      <c r="I525" s="70" t="s">
        <v>305</v>
      </c>
      <c r="J525">
        <v>50</v>
      </c>
      <c r="K525">
        <v>50</v>
      </c>
      <c r="L525">
        <v>19</v>
      </c>
      <c r="M525">
        <f>3.1416*K525*J525</f>
        <v>7853.9999999999991</v>
      </c>
      <c r="N525">
        <v>3</v>
      </c>
      <c r="O525">
        <v>1</v>
      </c>
      <c r="P525" s="3" t="s">
        <v>1050</v>
      </c>
      <c r="Q525">
        <v>1</v>
      </c>
      <c r="R525">
        <v>1</v>
      </c>
    </row>
    <row r="526" spans="1:18">
      <c r="A526" s="244">
        <v>274</v>
      </c>
      <c r="B526" s="244" t="s">
        <v>1123</v>
      </c>
      <c r="C526" s="244" t="s">
        <v>1124</v>
      </c>
      <c r="D526" s="244" t="s">
        <v>1049</v>
      </c>
      <c r="E526" s="244">
        <v>84</v>
      </c>
      <c r="F526" s="244">
        <v>3</v>
      </c>
      <c r="G526" s="2">
        <v>42530</v>
      </c>
      <c r="H526">
        <v>1</v>
      </c>
      <c r="I526" s="70" t="s">
        <v>71</v>
      </c>
      <c r="N526">
        <v>3</v>
      </c>
      <c r="O526">
        <v>1</v>
      </c>
      <c r="P526" s="3" t="s">
        <v>21</v>
      </c>
      <c r="Q526">
        <v>3</v>
      </c>
      <c r="R526">
        <v>6</v>
      </c>
    </row>
    <row r="527" spans="1:18">
      <c r="A527" s="244">
        <v>274</v>
      </c>
      <c r="B527" s="244" t="s">
        <v>1123</v>
      </c>
      <c r="C527" s="244" t="s">
        <v>1124</v>
      </c>
      <c r="D527" s="244" t="s">
        <v>1049</v>
      </c>
      <c r="E527" s="244">
        <v>84</v>
      </c>
      <c r="F527" s="244">
        <v>3</v>
      </c>
      <c r="G527" s="2">
        <v>42530</v>
      </c>
      <c r="H527">
        <v>1</v>
      </c>
      <c r="I527" s="70" t="s">
        <v>71</v>
      </c>
      <c r="N527">
        <v>3</v>
      </c>
      <c r="O527">
        <v>1</v>
      </c>
      <c r="P527" s="3" t="s">
        <v>1055</v>
      </c>
      <c r="Q527">
        <v>4</v>
      </c>
      <c r="R527">
        <v>4</v>
      </c>
    </row>
    <row r="528" spans="1:18">
      <c r="A528" s="244">
        <v>274</v>
      </c>
      <c r="B528" s="244" t="s">
        <v>1123</v>
      </c>
      <c r="C528" s="244" t="s">
        <v>1124</v>
      </c>
      <c r="D528" s="244" t="s">
        <v>1049</v>
      </c>
      <c r="E528" s="244">
        <v>84</v>
      </c>
      <c r="F528" s="244">
        <v>3</v>
      </c>
      <c r="G528" s="2">
        <v>42530</v>
      </c>
      <c r="H528">
        <v>1</v>
      </c>
      <c r="I528" s="70" t="s">
        <v>71</v>
      </c>
      <c r="N528">
        <v>3</v>
      </c>
      <c r="O528">
        <v>1</v>
      </c>
      <c r="P528" s="3" t="s">
        <v>1066</v>
      </c>
      <c r="Q528">
        <v>2</v>
      </c>
      <c r="R528">
        <v>2</v>
      </c>
    </row>
    <row r="529" spans="1:18">
      <c r="A529" s="244">
        <v>274</v>
      </c>
      <c r="B529" s="244" t="s">
        <v>1123</v>
      </c>
      <c r="C529" s="244" t="s">
        <v>1124</v>
      </c>
      <c r="D529" s="244" t="s">
        <v>1049</v>
      </c>
      <c r="E529" s="244">
        <v>84</v>
      </c>
      <c r="F529" s="244">
        <v>3</v>
      </c>
      <c r="G529" s="2">
        <v>42530</v>
      </c>
      <c r="H529">
        <v>1</v>
      </c>
      <c r="I529" s="70" t="s">
        <v>71</v>
      </c>
      <c r="N529">
        <v>3</v>
      </c>
      <c r="O529">
        <v>1</v>
      </c>
      <c r="P529" s="3" t="s">
        <v>18</v>
      </c>
      <c r="Q529">
        <v>2</v>
      </c>
      <c r="R529">
        <v>2</v>
      </c>
    </row>
    <row r="530" spans="1:18">
      <c r="A530" s="244">
        <v>274</v>
      </c>
      <c r="B530" s="244" t="s">
        <v>1123</v>
      </c>
      <c r="C530" s="244" t="s">
        <v>1124</v>
      </c>
      <c r="D530" s="244" t="s">
        <v>1049</v>
      </c>
      <c r="E530" s="244">
        <v>84</v>
      </c>
      <c r="F530" s="244">
        <v>3</v>
      </c>
      <c r="G530" s="2">
        <v>42530</v>
      </c>
      <c r="H530">
        <v>2</v>
      </c>
      <c r="I530" s="70" t="s">
        <v>305</v>
      </c>
      <c r="J530">
        <v>50</v>
      </c>
      <c r="K530">
        <v>50</v>
      </c>
      <c r="L530">
        <v>23</v>
      </c>
      <c r="M530">
        <f>3.1416*K530*J530</f>
        <v>7853.9999999999991</v>
      </c>
      <c r="N530">
        <v>4</v>
      </c>
      <c r="O530">
        <v>1</v>
      </c>
      <c r="P530" s="3" t="s">
        <v>1051</v>
      </c>
      <c r="Q530">
        <v>1</v>
      </c>
      <c r="R530">
        <v>1</v>
      </c>
    </row>
    <row r="531" spans="1:18">
      <c r="A531" s="244">
        <v>274</v>
      </c>
      <c r="B531" s="244" t="s">
        <v>1123</v>
      </c>
      <c r="C531" s="244" t="s">
        <v>1124</v>
      </c>
      <c r="D531" s="244" t="s">
        <v>1049</v>
      </c>
      <c r="E531" s="244">
        <v>84</v>
      </c>
      <c r="F531" s="244">
        <v>3</v>
      </c>
      <c r="G531" s="2">
        <v>42530</v>
      </c>
      <c r="H531">
        <v>2</v>
      </c>
      <c r="I531" s="70" t="s">
        <v>305</v>
      </c>
      <c r="J531">
        <v>50</v>
      </c>
      <c r="K531">
        <v>50</v>
      </c>
      <c r="L531">
        <v>23</v>
      </c>
      <c r="M531">
        <f>3.1416*K531*J531</f>
        <v>7853.9999999999991</v>
      </c>
      <c r="N531">
        <v>4</v>
      </c>
      <c r="O531">
        <v>1</v>
      </c>
      <c r="P531" s="3" t="s">
        <v>1066</v>
      </c>
      <c r="Q531">
        <v>3</v>
      </c>
      <c r="R531">
        <v>3</v>
      </c>
    </row>
    <row r="532" spans="1:18">
      <c r="A532" s="244">
        <v>274</v>
      </c>
      <c r="B532" s="244" t="s">
        <v>1123</v>
      </c>
      <c r="C532" s="244" t="s">
        <v>1124</v>
      </c>
      <c r="D532" s="244" t="s">
        <v>1049</v>
      </c>
      <c r="E532" s="244">
        <v>84</v>
      </c>
      <c r="F532" s="244">
        <v>3</v>
      </c>
      <c r="G532" s="2">
        <v>42530</v>
      </c>
      <c r="H532">
        <v>2</v>
      </c>
      <c r="I532" s="70" t="s">
        <v>305</v>
      </c>
      <c r="J532">
        <v>50</v>
      </c>
      <c r="K532">
        <v>50</v>
      </c>
      <c r="L532">
        <v>23</v>
      </c>
      <c r="M532">
        <f>3.1416*K532*J532</f>
        <v>7853.9999999999991</v>
      </c>
      <c r="N532">
        <v>4</v>
      </c>
      <c r="O532">
        <v>1</v>
      </c>
      <c r="P532" s="3" t="s">
        <v>361</v>
      </c>
      <c r="Q532">
        <v>6</v>
      </c>
      <c r="R532">
        <v>2</v>
      </c>
    </row>
    <row r="533" spans="1:18">
      <c r="A533" s="244">
        <v>274</v>
      </c>
      <c r="B533" s="244" t="s">
        <v>1123</v>
      </c>
      <c r="C533" s="244" t="s">
        <v>1124</v>
      </c>
      <c r="D533" s="244" t="s">
        <v>1049</v>
      </c>
      <c r="E533" s="244">
        <v>84</v>
      </c>
      <c r="F533" s="244">
        <v>3</v>
      </c>
      <c r="G533" s="2">
        <v>42530</v>
      </c>
      <c r="H533">
        <v>2</v>
      </c>
      <c r="I533" s="70" t="s">
        <v>305</v>
      </c>
      <c r="J533">
        <v>50</v>
      </c>
      <c r="K533">
        <v>50</v>
      </c>
      <c r="L533">
        <v>23</v>
      </c>
      <c r="M533">
        <f>3.1416*K533*J533</f>
        <v>7853.9999999999991</v>
      </c>
      <c r="N533">
        <v>4</v>
      </c>
      <c r="O533">
        <v>1</v>
      </c>
      <c r="P533" s="3" t="s">
        <v>21</v>
      </c>
      <c r="Q533">
        <v>10</v>
      </c>
      <c r="R533">
        <v>5</v>
      </c>
    </row>
    <row r="534" spans="1:18">
      <c r="A534" s="244">
        <v>274</v>
      </c>
      <c r="B534" s="244" t="s">
        <v>1123</v>
      </c>
      <c r="C534" s="244" t="s">
        <v>1124</v>
      </c>
      <c r="D534" s="244" t="s">
        <v>1049</v>
      </c>
      <c r="E534" s="244">
        <v>84</v>
      </c>
      <c r="F534" s="244">
        <v>3</v>
      </c>
      <c r="G534" s="2">
        <v>42530</v>
      </c>
      <c r="H534">
        <v>1</v>
      </c>
      <c r="I534" s="70" t="s">
        <v>71</v>
      </c>
      <c r="N534">
        <v>4</v>
      </c>
      <c r="O534">
        <v>1</v>
      </c>
      <c r="P534" s="3" t="s">
        <v>21</v>
      </c>
      <c r="Q534">
        <v>2</v>
      </c>
      <c r="R534">
        <v>2</v>
      </c>
    </row>
    <row r="535" spans="1:18">
      <c r="A535" s="244">
        <v>274</v>
      </c>
      <c r="B535" s="244" t="s">
        <v>1123</v>
      </c>
      <c r="C535" s="244" t="s">
        <v>1124</v>
      </c>
      <c r="D535" s="244" t="s">
        <v>1049</v>
      </c>
      <c r="E535" s="244">
        <v>84</v>
      </c>
      <c r="F535" s="244">
        <v>3</v>
      </c>
      <c r="G535" s="2">
        <v>42530</v>
      </c>
      <c r="H535">
        <v>1</v>
      </c>
      <c r="I535" s="70" t="s">
        <v>71</v>
      </c>
      <c r="N535">
        <v>4</v>
      </c>
      <c r="O535">
        <v>1</v>
      </c>
      <c r="P535" s="3" t="s">
        <v>18</v>
      </c>
      <c r="Q535">
        <v>2</v>
      </c>
      <c r="R535">
        <v>2</v>
      </c>
    </row>
    <row r="536" spans="1:18">
      <c r="A536" s="244">
        <v>274</v>
      </c>
      <c r="B536" s="244" t="s">
        <v>1123</v>
      </c>
      <c r="C536" s="244" t="s">
        <v>1124</v>
      </c>
      <c r="D536" s="244" t="s">
        <v>1049</v>
      </c>
      <c r="E536" s="244">
        <v>84</v>
      </c>
      <c r="F536" s="244">
        <v>3</v>
      </c>
      <c r="G536" s="2">
        <v>42530</v>
      </c>
      <c r="H536">
        <v>1</v>
      </c>
      <c r="I536" s="70" t="s">
        <v>71</v>
      </c>
      <c r="N536">
        <v>4</v>
      </c>
      <c r="O536">
        <v>1</v>
      </c>
      <c r="P536" s="3" t="s">
        <v>361</v>
      </c>
      <c r="Q536">
        <v>2</v>
      </c>
      <c r="R536">
        <v>2</v>
      </c>
    </row>
    <row r="537" spans="1:18">
      <c r="A537" s="244">
        <v>274</v>
      </c>
      <c r="B537" s="244" t="s">
        <v>1123</v>
      </c>
      <c r="C537" s="244" t="s">
        <v>1124</v>
      </c>
      <c r="D537" s="244" t="s">
        <v>1049</v>
      </c>
      <c r="E537" s="244">
        <v>84</v>
      </c>
      <c r="F537" s="244">
        <v>3</v>
      </c>
      <c r="G537" s="2">
        <v>42530</v>
      </c>
      <c r="H537">
        <v>1</v>
      </c>
      <c r="I537" s="70" t="s">
        <v>71</v>
      </c>
      <c r="N537">
        <v>4</v>
      </c>
      <c r="O537">
        <v>1</v>
      </c>
      <c r="P537" s="3" t="s">
        <v>1070</v>
      </c>
      <c r="Q537">
        <v>1</v>
      </c>
      <c r="R537">
        <v>1</v>
      </c>
    </row>
    <row r="538" spans="1:18">
      <c r="A538" s="244">
        <v>274</v>
      </c>
      <c r="B538" s="244" t="s">
        <v>1123</v>
      </c>
      <c r="C538" s="244" t="s">
        <v>1124</v>
      </c>
      <c r="D538" s="244" t="s">
        <v>1049</v>
      </c>
      <c r="E538" s="244">
        <v>84</v>
      </c>
      <c r="F538" s="244">
        <v>3</v>
      </c>
      <c r="G538" s="2">
        <v>42530</v>
      </c>
      <c r="H538">
        <v>2</v>
      </c>
      <c r="I538" s="70" t="s">
        <v>305</v>
      </c>
      <c r="J538">
        <v>50</v>
      </c>
      <c r="K538">
        <v>50</v>
      </c>
      <c r="L538">
        <v>18</v>
      </c>
      <c r="M538">
        <f>3.1416*K538*J538</f>
        <v>7853.9999999999991</v>
      </c>
      <c r="N538">
        <v>5</v>
      </c>
      <c r="O538">
        <v>1</v>
      </c>
      <c r="P538" s="3" t="s">
        <v>21</v>
      </c>
      <c r="Q538">
        <v>7</v>
      </c>
      <c r="R538">
        <v>5</v>
      </c>
    </row>
    <row r="539" spans="1:18">
      <c r="A539" s="244">
        <v>274</v>
      </c>
      <c r="B539" s="244" t="s">
        <v>1123</v>
      </c>
      <c r="C539" s="244" t="s">
        <v>1124</v>
      </c>
      <c r="D539" s="244" t="s">
        <v>1049</v>
      </c>
      <c r="E539" s="244">
        <v>84</v>
      </c>
      <c r="F539" s="244">
        <v>3</v>
      </c>
      <c r="G539" s="2">
        <v>42530</v>
      </c>
      <c r="H539">
        <v>2</v>
      </c>
      <c r="I539" s="70" t="s">
        <v>305</v>
      </c>
      <c r="J539">
        <v>50</v>
      </c>
      <c r="K539">
        <v>50</v>
      </c>
      <c r="L539">
        <v>18</v>
      </c>
      <c r="M539">
        <f>3.1416*K539*J539</f>
        <v>7853.9999999999991</v>
      </c>
      <c r="N539">
        <v>5</v>
      </c>
      <c r="O539">
        <v>1</v>
      </c>
      <c r="P539" s="3" t="s">
        <v>1066</v>
      </c>
      <c r="Q539">
        <v>5</v>
      </c>
      <c r="R539">
        <v>3</v>
      </c>
    </row>
    <row r="540" spans="1:18">
      <c r="A540" s="244">
        <v>274</v>
      </c>
      <c r="B540" s="244" t="s">
        <v>1123</v>
      </c>
      <c r="C540" s="244" t="s">
        <v>1124</v>
      </c>
      <c r="D540" s="244" t="s">
        <v>1049</v>
      </c>
      <c r="E540" s="244">
        <v>84</v>
      </c>
      <c r="F540" s="244">
        <v>3</v>
      </c>
      <c r="G540" s="2">
        <v>42530</v>
      </c>
      <c r="H540">
        <v>2</v>
      </c>
      <c r="I540" s="70" t="s">
        <v>305</v>
      </c>
      <c r="J540">
        <v>50</v>
      </c>
      <c r="K540">
        <v>50</v>
      </c>
      <c r="L540">
        <v>18</v>
      </c>
      <c r="M540">
        <f>3.1416*K540*J540</f>
        <v>7853.9999999999991</v>
      </c>
      <c r="N540">
        <v>5</v>
      </c>
      <c r="O540">
        <v>1</v>
      </c>
      <c r="P540" s="3" t="s">
        <v>1050</v>
      </c>
      <c r="Q540">
        <v>2</v>
      </c>
      <c r="R540">
        <v>2</v>
      </c>
    </row>
    <row r="541" spans="1:18">
      <c r="A541" s="244">
        <v>274</v>
      </c>
      <c r="B541" s="244" t="s">
        <v>1123</v>
      </c>
      <c r="C541" s="244" t="s">
        <v>1124</v>
      </c>
      <c r="D541" s="244" t="s">
        <v>1049</v>
      </c>
      <c r="E541" s="244">
        <v>84</v>
      </c>
      <c r="F541" s="244">
        <v>3</v>
      </c>
      <c r="G541" s="2">
        <v>42530</v>
      </c>
      <c r="H541">
        <v>1</v>
      </c>
      <c r="I541" s="70" t="s">
        <v>71</v>
      </c>
      <c r="N541">
        <v>5</v>
      </c>
      <c r="O541">
        <v>1</v>
      </c>
      <c r="P541" s="3" t="s">
        <v>1050</v>
      </c>
      <c r="Q541">
        <v>5</v>
      </c>
      <c r="R541">
        <v>4</v>
      </c>
    </row>
    <row r="542" spans="1:18">
      <c r="A542" s="244">
        <v>274</v>
      </c>
      <c r="B542" s="244" t="s">
        <v>1123</v>
      </c>
      <c r="C542" s="244" t="s">
        <v>1124</v>
      </c>
      <c r="D542" s="244" t="s">
        <v>1049</v>
      </c>
      <c r="E542" s="244">
        <v>84</v>
      </c>
      <c r="F542" s="244">
        <v>3</v>
      </c>
      <c r="G542" s="2">
        <v>42530</v>
      </c>
      <c r="H542">
        <v>1</v>
      </c>
      <c r="I542" s="70" t="s">
        <v>71</v>
      </c>
      <c r="N542">
        <v>5</v>
      </c>
      <c r="O542">
        <v>1</v>
      </c>
      <c r="P542" s="3" t="s">
        <v>21</v>
      </c>
      <c r="Q542">
        <v>1</v>
      </c>
      <c r="R542">
        <v>1</v>
      </c>
    </row>
    <row r="543" spans="1:18">
      <c r="A543" s="244">
        <v>274</v>
      </c>
      <c r="B543" s="244" t="s">
        <v>1123</v>
      </c>
      <c r="C543" s="244" t="s">
        <v>1124</v>
      </c>
      <c r="D543" s="244" t="s">
        <v>1049</v>
      </c>
      <c r="E543" s="244">
        <v>84</v>
      </c>
      <c r="F543" s="244">
        <v>3</v>
      </c>
      <c r="G543" s="2">
        <v>42530</v>
      </c>
      <c r="H543">
        <v>2</v>
      </c>
      <c r="I543" s="70" t="s">
        <v>305</v>
      </c>
      <c r="J543">
        <v>50</v>
      </c>
      <c r="K543">
        <v>50</v>
      </c>
      <c r="L543">
        <v>16</v>
      </c>
      <c r="M543">
        <f>3.1416*K543*J543</f>
        <v>7853.9999999999991</v>
      </c>
      <c r="N543">
        <v>6</v>
      </c>
      <c r="O543">
        <v>1</v>
      </c>
      <c r="P543" s="3" t="s">
        <v>25</v>
      </c>
      <c r="Q543">
        <v>5</v>
      </c>
      <c r="R543">
        <v>6</v>
      </c>
    </row>
    <row r="544" spans="1:18">
      <c r="A544" s="244">
        <v>274</v>
      </c>
      <c r="B544" s="244" t="s">
        <v>1123</v>
      </c>
      <c r="C544" s="244" t="s">
        <v>1124</v>
      </c>
      <c r="D544" s="244" t="s">
        <v>1049</v>
      </c>
      <c r="E544" s="244">
        <v>84</v>
      </c>
      <c r="F544" s="244">
        <v>3</v>
      </c>
      <c r="G544" s="2">
        <v>42530</v>
      </c>
      <c r="H544">
        <v>2</v>
      </c>
      <c r="I544" s="70" t="s">
        <v>305</v>
      </c>
      <c r="J544">
        <v>50</v>
      </c>
      <c r="K544">
        <v>50</v>
      </c>
      <c r="L544">
        <v>16</v>
      </c>
      <c r="M544">
        <f>3.1416*K544*J544</f>
        <v>7853.9999999999991</v>
      </c>
      <c r="N544">
        <v>6</v>
      </c>
      <c r="O544">
        <v>1</v>
      </c>
      <c r="P544" s="3" t="s">
        <v>1066</v>
      </c>
      <c r="Q544">
        <v>2</v>
      </c>
      <c r="R544">
        <v>1</v>
      </c>
    </row>
    <row r="545" spans="1:18">
      <c r="A545" s="244">
        <v>274</v>
      </c>
      <c r="B545" s="244" t="s">
        <v>1123</v>
      </c>
      <c r="C545" s="244" t="s">
        <v>1124</v>
      </c>
      <c r="D545" s="244" t="s">
        <v>1049</v>
      </c>
      <c r="E545" s="244">
        <v>84</v>
      </c>
      <c r="F545" s="244">
        <v>3</v>
      </c>
      <c r="G545" s="2">
        <v>42530</v>
      </c>
      <c r="H545">
        <v>1</v>
      </c>
      <c r="I545" s="70" t="s">
        <v>71</v>
      </c>
      <c r="N545">
        <v>6</v>
      </c>
      <c r="O545">
        <v>1</v>
      </c>
      <c r="P545" s="3" t="s">
        <v>18</v>
      </c>
      <c r="Q545">
        <v>2</v>
      </c>
      <c r="R545">
        <v>2</v>
      </c>
    </row>
    <row r="546" spans="1:18">
      <c r="A546" s="244">
        <v>274</v>
      </c>
      <c r="B546" s="244" t="s">
        <v>1123</v>
      </c>
      <c r="C546" s="244" t="s">
        <v>1124</v>
      </c>
      <c r="D546" s="244" t="s">
        <v>1049</v>
      </c>
      <c r="E546" s="244">
        <v>84</v>
      </c>
      <c r="F546" s="244">
        <v>3</v>
      </c>
      <c r="G546" s="2">
        <v>42530</v>
      </c>
      <c r="H546">
        <v>1</v>
      </c>
      <c r="I546" s="70" t="s">
        <v>71</v>
      </c>
      <c r="N546">
        <v>6</v>
      </c>
      <c r="O546">
        <v>1</v>
      </c>
      <c r="P546" s="3" t="s">
        <v>21</v>
      </c>
      <c r="Q546">
        <v>2</v>
      </c>
      <c r="R546">
        <v>2</v>
      </c>
    </row>
    <row r="547" spans="1:18">
      <c r="A547" s="244">
        <v>274</v>
      </c>
      <c r="B547" s="244" t="s">
        <v>1123</v>
      </c>
      <c r="C547" s="244" t="s">
        <v>1124</v>
      </c>
      <c r="D547" s="244" t="s">
        <v>1049</v>
      </c>
      <c r="E547" s="244">
        <v>84</v>
      </c>
      <c r="F547" s="244">
        <v>3</v>
      </c>
      <c r="G547" s="2">
        <v>42530</v>
      </c>
      <c r="H547">
        <v>1</v>
      </c>
      <c r="I547" s="70" t="s">
        <v>71</v>
      </c>
      <c r="N547">
        <v>6</v>
      </c>
      <c r="O547">
        <v>1</v>
      </c>
      <c r="P547" s="3" t="s">
        <v>1050</v>
      </c>
      <c r="Q547">
        <v>1</v>
      </c>
      <c r="R547">
        <v>1</v>
      </c>
    </row>
    <row r="548" spans="1:18">
      <c r="A548" s="244">
        <v>274</v>
      </c>
      <c r="B548" s="244" t="s">
        <v>1123</v>
      </c>
      <c r="C548" s="244" t="s">
        <v>1124</v>
      </c>
      <c r="D548" s="244" t="s">
        <v>1049</v>
      </c>
      <c r="E548" s="244">
        <v>84</v>
      </c>
      <c r="F548" s="244">
        <v>3</v>
      </c>
      <c r="G548" s="2">
        <v>42530</v>
      </c>
      <c r="H548">
        <v>2</v>
      </c>
      <c r="I548" s="70" t="s">
        <v>305</v>
      </c>
      <c r="J548">
        <v>50</v>
      </c>
      <c r="K548">
        <v>50</v>
      </c>
      <c r="L548">
        <v>17</v>
      </c>
      <c r="M548">
        <f>3.1416*K548*J548</f>
        <v>7853.9999999999991</v>
      </c>
      <c r="N548">
        <v>7</v>
      </c>
      <c r="O548">
        <v>1</v>
      </c>
      <c r="P548" s="3" t="s">
        <v>361</v>
      </c>
      <c r="Q548">
        <v>35</v>
      </c>
      <c r="R548">
        <v>11</v>
      </c>
    </row>
    <row r="549" spans="1:18">
      <c r="A549" s="244">
        <v>274</v>
      </c>
      <c r="B549" s="244" t="s">
        <v>1123</v>
      </c>
      <c r="C549" s="244" t="s">
        <v>1124</v>
      </c>
      <c r="D549" s="244" t="s">
        <v>1049</v>
      </c>
      <c r="E549" s="244">
        <v>84</v>
      </c>
      <c r="F549" s="244">
        <v>3</v>
      </c>
      <c r="G549" s="2">
        <v>42530</v>
      </c>
      <c r="H549">
        <v>2</v>
      </c>
      <c r="I549" s="70" t="s">
        <v>305</v>
      </c>
      <c r="J549">
        <v>50</v>
      </c>
      <c r="K549">
        <v>50</v>
      </c>
      <c r="L549">
        <v>17</v>
      </c>
      <c r="M549">
        <f>3.1416*K549*J549</f>
        <v>7853.9999999999991</v>
      </c>
      <c r="N549">
        <v>7</v>
      </c>
      <c r="O549">
        <v>1</v>
      </c>
      <c r="P549" s="3" t="s">
        <v>21</v>
      </c>
      <c r="Q549">
        <v>15</v>
      </c>
      <c r="R549">
        <v>3</v>
      </c>
    </row>
    <row r="550" spans="1:18">
      <c r="A550" s="244">
        <v>274</v>
      </c>
      <c r="B550" s="244" t="s">
        <v>1123</v>
      </c>
      <c r="C550" s="244" t="s">
        <v>1124</v>
      </c>
      <c r="D550" s="244" t="s">
        <v>1049</v>
      </c>
      <c r="E550" s="244">
        <v>84</v>
      </c>
      <c r="F550" s="244">
        <v>3</v>
      </c>
      <c r="G550" s="2">
        <v>42530</v>
      </c>
      <c r="H550">
        <v>1</v>
      </c>
      <c r="I550" s="70" t="s">
        <v>71</v>
      </c>
      <c r="N550">
        <v>7</v>
      </c>
      <c r="O550">
        <v>1</v>
      </c>
      <c r="P550" s="3" t="s">
        <v>361</v>
      </c>
      <c r="Q550">
        <v>15</v>
      </c>
      <c r="R550">
        <v>7</v>
      </c>
    </row>
    <row r="551" spans="1:18">
      <c r="A551" s="244">
        <v>274</v>
      </c>
      <c r="B551" s="244" t="s">
        <v>1123</v>
      </c>
      <c r="C551" s="244" t="s">
        <v>1124</v>
      </c>
      <c r="D551" s="244" t="s">
        <v>1049</v>
      </c>
      <c r="E551" s="244">
        <v>84</v>
      </c>
      <c r="F551" s="244">
        <v>3</v>
      </c>
      <c r="G551" s="2">
        <v>42530</v>
      </c>
      <c r="H551">
        <v>1</v>
      </c>
      <c r="I551" s="70" t="s">
        <v>71</v>
      </c>
      <c r="N551">
        <v>7</v>
      </c>
      <c r="O551">
        <v>1</v>
      </c>
      <c r="P551" s="3" t="s">
        <v>1069</v>
      </c>
      <c r="Q551">
        <v>3</v>
      </c>
      <c r="R551">
        <v>1</v>
      </c>
    </row>
    <row r="552" spans="1:18">
      <c r="A552" s="244">
        <v>274</v>
      </c>
      <c r="B552" s="244" t="s">
        <v>1123</v>
      </c>
      <c r="C552" s="244" t="s">
        <v>1124</v>
      </c>
      <c r="D552" s="244" t="s">
        <v>1049</v>
      </c>
      <c r="E552" s="244">
        <v>84</v>
      </c>
      <c r="F552" s="244">
        <v>3</v>
      </c>
      <c r="G552" s="2">
        <v>42530</v>
      </c>
      <c r="H552">
        <v>1</v>
      </c>
      <c r="I552" s="70" t="s">
        <v>71</v>
      </c>
      <c r="N552">
        <v>7</v>
      </c>
      <c r="O552">
        <v>1</v>
      </c>
      <c r="P552" s="3" t="s">
        <v>1050</v>
      </c>
      <c r="Q552">
        <v>1</v>
      </c>
      <c r="R552">
        <v>1</v>
      </c>
    </row>
    <row r="553" spans="1:18">
      <c r="A553" s="244">
        <v>274</v>
      </c>
      <c r="B553" s="244" t="s">
        <v>1123</v>
      </c>
      <c r="C553" s="244" t="s">
        <v>1124</v>
      </c>
      <c r="D553" s="244" t="s">
        <v>1049</v>
      </c>
      <c r="E553" s="244">
        <v>84</v>
      </c>
      <c r="F553" s="244">
        <v>3</v>
      </c>
      <c r="G553" s="2">
        <v>42530</v>
      </c>
      <c r="H553">
        <v>1</v>
      </c>
      <c r="I553" s="70" t="s">
        <v>71</v>
      </c>
      <c r="N553">
        <v>7</v>
      </c>
      <c r="O553">
        <v>1</v>
      </c>
      <c r="P553" s="3" t="s">
        <v>147</v>
      </c>
      <c r="Q553">
        <v>1</v>
      </c>
      <c r="R553">
        <v>1</v>
      </c>
    </row>
    <row r="554" spans="1:18">
      <c r="A554" s="244">
        <v>274</v>
      </c>
      <c r="B554" s="244" t="s">
        <v>1123</v>
      </c>
      <c r="C554" s="244" t="s">
        <v>1124</v>
      </c>
      <c r="D554" s="244" t="s">
        <v>1049</v>
      </c>
      <c r="E554" s="244">
        <v>84</v>
      </c>
      <c r="F554" s="244">
        <v>3</v>
      </c>
      <c r="G554" s="2">
        <v>42530</v>
      </c>
      <c r="H554">
        <v>2</v>
      </c>
      <c r="I554" s="70" t="s">
        <v>305</v>
      </c>
      <c r="J554">
        <v>50</v>
      </c>
      <c r="K554">
        <v>47</v>
      </c>
      <c r="L554">
        <v>20</v>
      </c>
      <c r="M554">
        <f>3.1416*K554*J554</f>
        <v>7382.76</v>
      </c>
      <c r="N554">
        <v>8</v>
      </c>
      <c r="O554">
        <v>1</v>
      </c>
      <c r="P554" s="3" t="s">
        <v>21</v>
      </c>
      <c r="Q554">
        <v>15</v>
      </c>
      <c r="R554">
        <v>6</v>
      </c>
    </row>
    <row r="555" spans="1:18">
      <c r="A555" s="244">
        <v>274</v>
      </c>
      <c r="B555" s="244" t="s">
        <v>1123</v>
      </c>
      <c r="C555" s="244" t="s">
        <v>1124</v>
      </c>
      <c r="D555" s="244" t="s">
        <v>1049</v>
      </c>
      <c r="E555" s="244">
        <v>84</v>
      </c>
      <c r="F555" s="244">
        <v>3</v>
      </c>
      <c r="G555" s="2">
        <v>42530</v>
      </c>
      <c r="H555">
        <v>2</v>
      </c>
      <c r="I555" s="70" t="s">
        <v>305</v>
      </c>
      <c r="J555">
        <v>50</v>
      </c>
      <c r="K555">
        <v>47</v>
      </c>
      <c r="L555">
        <v>20</v>
      </c>
      <c r="M555">
        <f>3.1416*K555*J555</f>
        <v>7382.76</v>
      </c>
      <c r="N555">
        <v>8</v>
      </c>
      <c r="O555">
        <v>1</v>
      </c>
      <c r="P555" s="3" t="s">
        <v>361</v>
      </c>
      <c r="Q555">
        <v>2</v>
      </c>
      <c r="R555">
        <v>3</v>
      </c>
    </row>
    <row r="556" spans="1:18">
      <c r="A556" s="244">
        <v>274</v>
      </c>
      <c r="B556" s="244" t="s">
        <v>1123</v>
      </c>
      <c r="C556" s="244" t="s">
        <v>1124</v>
      </c>
      <c r="D556" s="244" t="s">
        <v>1049</v>
      </c>
      <c r="E556" s="244">
        <v>84</v>
      </c>
      <c r="F556" s="244">
        <v>3</v>
      </c>
      <c r="G556" s="2">
        <v>42530</v>
      </c>
      <c r="H556">
        <v>2</v>
      </c>
      <c r="I556" s="70" t="s">
        <v>305</v>
      </c>
      <c r="J556">
        <v>50</v>
      </c>
      <c r="K556">
        <v>47</v>
      </c>
      <c r="L556">
        <v>20</v>
      </c>
      <c r="M556">
        <f>3.1416*K556*J556</f>
        <v>7382.76</v>
      </c>
      <c r="N556">
        <v>8</v>
      </c>
      <c r="O556">
        <v>1</v>
      </c>
      <c r="P556" s="3" t="s">
        <v>1066</v>
      </c>
      <c r="Q556">
        <v>2</v>
      </c>
      <c r="R556">
        <v>2</v>
      </c>
    </row>
    <row r="557" spans="1:18">
      <c r="A557" s="244">
        <v>274</v>
      </c>
      <c r="B557" s="244" t="s">
        <v>1123</v>
      </c>
      <c r="C557" s="244" t="s">
        <v>1124</v>
      </c>
      <c r="D557" s="244" t="s">
        <v>1049</v>
      </c>
      <c r="E557" s="244">
        <v>84</v>
      </c>
      <c r="F557" s="244">
        <v>3</v>
      </c>
      <c r="G557" s="2">
        <v>42530</v>
      </c>
      <c r="H557">
        <v>2</v>
      </c>
      <c r="I557" s="70" t="s">
        <v>305</v>
      </c>
      <c r="J557">
        <v>50</v>
      </c>
      <c r="K557">
        <v>47</v>
      </c>
      <c r="L557">
        <v>20</v>
      </c>
      <c r="M557">
        <f>3.1416*K557*J557</f>
        <v>7382.76</v>
      </c>
      <c r="N557">
        <v>8</v>
      </c>
      <c r="O557">
        <v>1</v>
      </c>
      <c r="P557" s="3" t="s">
        <v>1050</v>
      </c>
      <c r="Q557">
        <v>1</v>
      </c>
      <c r="R557">
        <v>1</v>
      </c>
    </row>
    <row r="558" spans="1:18">
      <c r="A558" s="244">
        <v>274</v>
      </c>
      <c r="B558" s="244" t="s">
        <v>1123</v>
      </c>
      <c r="C558" s="244" t="s">
        <v>1124</v>
      </c>
      <c r="D558" s="244" t="s">
        <v>1049</v>
      </c>
      <c r="E558" s="244">
        <v>84</v>
      </c>
      <c r="F558" s="244">
        <v>3</v>
      </c>
      <c r="G558" s="2">
        <v>42530</v>
      </c>
      <c r="H558">
        <v>1</v>
      </c>
      <c r="I558" s="70" t="s">
        <v>71</v>
      </c>
      <c r="N558">
        <v>8</v>
      </c>
      <c r="O558">
        <v>1</v>
      </c>
      <c r="P558" s="3" t="s">
        <v>21</v>
      </c>
      <c r="Q558">
        <v>4</v>
      </c>
      <c r="R558">
        <v>4</v>
      </c>
    </row>
    <row r="559" spans="1:18">
      <c r="A559" s="244">
        <v>274</v>
      </c>
      <c r="B559" s="244" t="s">
        <v>1123</v>
      </c>
      <c r="C559" s="244" t="s">
        <v>1124</v>
      </c>
      <c r="D559" s="244" t="s">
        <v>1049</v>
      </c>
      <c r="E559" s="244">
        <v>84</v>
      </c>
      <c r="F559" s="244">
        <v>3</v>
      </c>
      <c r="G559" s="2">
        <v>42530</v>
      </c>
      <c r="H559">
        <v>1</v>
      </c>
      <c r="I559" s="70" t="s">
        <v>71</v>
      </c>
      <c r="N559">
        <v>8</v>
      </c>
      <c r="O559">
        <v>1</v>
      </c>
      <c r="P559" s="3" t="s">
        <v>1061</v>
      </c>
      <c r="Q559">
        <v>1</v>
      </c>
      <c r="R559">
        <v>4</v>
      </c>
    </row>
    <row r="560" spans="1:18">
      <c r="A560" s="244">
        <v>274</v>
      </c>
      <c r="B560" s="244" t="s">
        <v>1123</v>
      </c>
      <c r="C560" s="244" t="s">
        <v>1124</v>
      </c>
      <c r="D560" s="244" t="s">
        <v>1049</v>
      </c>
      <c r="E560" s="244">
        <v>84</v>
      </c>
      <c r="F560" s="244">
        <v>3</v>
      </c>
      <c r="G560" s="2">
        <v>42530</v>
      </c>
      <c r="H560">
        <v>2</v>
      </c>
      <c r="I560" s="70" t="s">
        <v>305</v>
      </c>
      <c r="J560">
        <v>50</v>
      </c>
      <c r="K560">
        <v>45</v>
      </c>
      <c r="L560">
        <v>22</v>
      </c>
      <c r="M560">
        <f>3.1416*K560*J560</f>
        <v>7068.5999999999995</v>
      </c>
      <c r="N560">
        <v>9</v>
      </c>
      <c r="O560">
        <v>1</v>
      </c>
      <c r="P560" s="3" t="s">
        <v>26</v>
      </c>
      <c r="Q560">
        <v>25</v>
      </c>
      <c r="R560">
        <v>6</v>
      </c>
    </row>
    <row r="561" spans="1:18">
      <c r="A561" s="244">
        <v>274</v>
      </c>
      <c r="B561" s="244" t="s">
        <v>1123</v>
      </c>
      <c r="C561" s="244" t="s">
        <v>1124</v>
      </c>
      <c r="D561" s="244" t="s">
        <v>1049</v>
      </c>
      <c r="E561" s="244">
        <v>84</v>
      </c>
      <c r="F561" s="244">
        <v>3</v>
      </c>
      <c r="G561" s="2">
        <v>42530</v>
      </c>
      <c r="H561">
        <v>2</v>
      </c>
      <c r="I561" s="70" t="s">
        <v>305</v>
      </c>
      <c r="J561">
        <v>50</v>
      </c>
      <c r="K561">
        <v>45</v>
      </c>
      <c r="L561">
        <v>22</v>
      </c>
      <c r="M561">
        <f>3.1416*K561*J561</f>
        <v>7068.5999999999995</v>
      </c>
      <c r="N561">
        <v>9</v>
      </c>
      <c r="O561">
        <v>1</v>
      </c>
      <c r="P561" s="3" t="s">
        <v>1055</v>
      </c>
      <c r="Q561">
        <v>1</v>
      </c>
      <c r="R561">
        <v>1</v>
      </c>
    </row>
    <row r="562" spans="1:18">
      <c r="A562" s="244">
        <v>274</v>
      </c>
      <c r="B562" s="244" t="s">
        <v>1123</v>
      </c>
      <c r="C562" s="244" t="s">
        <v>1124</v>
      </c>
      <c r="D562" s="244" t="s">
        <v>1049</v>
      </c>
      <c r="E562" s="244">
        <v>84</v>
      </c>
      <c r="F562" s="244">
        <v>3</v>
      </c>
      <c r="G562" s="2">
        <v>42530</v>
      </c>
      <c r="H562">
        <v>2</v>
      </c>
      <c r="I562" s="70" t="s">
        <v>305</v>
      </c>
      <c r="J562">
        <v>50</v>
      </c>
      <c r="K562">
        <v>45</v>
      </c>
      <c r="L562">
        <v>22</v>
      </c>
      <c r="M562">
        <f>3.1416*K562*J562</f>
        <v>7068.5999999999995</v>
      </c>
      <c r="N562">
        <v>9</v>
      </c>
      <c r="O562">
        <v>1</v>
      </c>
      <c r="P562" s="3" t="s">
        <v>1050</v>
      </c>
      <c r="Q562">
        <v>1</v>
      </c>
      <c r="R562">
        <v>1</v>
      </c>
    </row>
    <row r="563" spans="1:18">
      <c r="A563" s="244">
        <v>274</v>
      </c>
      <c r="B563" s="244" t="s">
        <v>1123</v>
      </c>
      <c r="C563" s="244" t="s">
        <v>1124</v>
      </c>
      <c r="D563" s="244" t="s">
        <v>1049</v>
      </c>
      <c r="E563" s="244">
        <v>84</v>
      </c>
      <c r="F563" s="244">
        <v>3</v>
      </c>
      <c r="G563" s="2">
        <v>42530</v>
      </c>
      <c r="H563">
        <v>1</v>
      </c>
      <c r="I563" s="70" t="s">
        <v>71</v>
      </c>
      <c r="N563">
        <v>9</v>
      </c>
      <c r="O563">
        <v>1</v>
      </c>
      <c r="P563" s="3" t="s">
        <v>1061</v>
      </c>
      <c r="Q563">
        <v>1</v>
      </c>
      <c r="R563">
        <v>2</v>
      </c>
    </row>
    <row r="564" spans="1:18">
      <c r="A564" s="244">
        <v>274</v>
      </c>
      <c r="B564" s="244" t="s">
        <v>1123</v>
      </c>
      <c r="C564" s="244" t="s">
        <v>1124</v>
      </c>
      <c r="D564" s="244" t="s">
        <v>1049</v>
      </c>
      <c r="E564" s="244">
        <v>84</v>
      </c>
      <c r="F564" s="244">
        <v>3</v>
      </c>
      <c r="G564" s="2">
        <v>42530</v>
      </c>
      <c r="H564">
        <v>1</v>
      </c>
      <c r="I564" s="70" t="s">
        <v>71</v>
      </c>
      <c r="N564">
        <v>9</v>
      </c>
      <c r="O564">
        <v>1</v>
      </c>
      <c r="P564" s="3" t="s">
        <v>21</v>
      </c>
      <c r="Q564">
        <v>3</v>
      </c>
      <c r="R564">
        <v>3</v>
      </c>
    </row>
    <row r="565" spans="1:18">
      <c r="A565" s="244">
        <v>274</v>
      </c>
      <c r="B565" s="244" t="s">
        <v>1123</v>
      </c>
      <c r="C565" s="244" t="s">
        <v>1124</v>
      </c>
      <c r="D565" s="244" t="s">
        <v>1049</v>
      </c>
      <c r="E565" s="244">
        <v>84</v>
      </c>
      <c r="F565" s="244">
        <v>3</v>
      </c>
      <c r="G565" s="2">
        <v>42530</v>
      </c>
      <c r="H565">
        <v>2</v>
      </c>
      <c r="I565" s="70" t="s">
        <v>305</v>
      </c>
      <c r="J565">
        <v>50</v>
      </c>
      <c r="K565">
        <v>37</v>
      </c>
      <c r="L565">
        <v>15</v>
      </c>
      <c r="M565">
        <f>3.1416*K565*J565</f>
        <v>5811.96</v>
      </c>
      <c r="N565">
        <v>10</v>
      </c>
      <c r="O565">
        <v>1</v>
      </c>
      <c r="P565" s="3" t="s">
        <v>21</v>
      </c>
      <c r="Q565">
        <v>20</v>
      </c>
      <c r="R565">
        <v>8</v>
      </c>
    </row>
    <row r="566" spans="1:18">
      <c r="A566" s="244">
        <v>274</v>
      </c>
      <c r="B566" s="244" t="s">
        <v>1123</v>
      </c>
      <c r="C566" s="244" t="s">
        <v>1124</v>
      </c>
      <c r="D566" s="244" t="s">
        <v>1049</v>
      </c>
      <c r="E566" s="244">
        <v>84</v>
      </c>
      <c r="F566" s="244">
        <v>3</v>
      </c>
      <c r="G566" s="2">
        <v>42530</v>
      </c>
      <c r="H566">
        <v>2</v>
      </c>
      <c r="I566" s="70" t="s">
        <v>305</v>
      </c>
      <c r="J566">
        <v>50</v>
      </c>
      <c r="K566">
        <v>37</v>
      </c>
      <c r="L566">
        <v>15</v>
      </c>
      <c r="M566">
        <f>3.1416*K566*J566</f>
        <v>5811.96</v>
      </c>
      <c r="N566">
        <v>10</v>
      </c>
      <c r="O566">
        <v>1</v>
      </c>
      <c r="P566" s="3" t="s">
        <v>18</v>
      </c>
      <c r="Q566">
        <v>10</v>
      </c>
      <c r="R566">
        <v>8</v>
      </c>
    </row>
    <row r="567" spans="1:18">
      <c r="A567" s="244">
        <v>274</v>
      </c>
      <c r="B567" s="244" t="s">
        <v>1123</v>
      </c>
      <c r="C567" s="244" t="s">
        <v>1124</v>
      </c>
      <c r="D567" s="244" t="s">
        <v>1049</v>
      </c>
      <c r="E567" s="244">
        <v>84</v>
      </c>
      <c r="F567" s="244">
        <v>3</v>
      </c>
      <c r="G567" s="2">
        <v>42530</v>
      </c>
      <c r="H567">
        <v>2</v>
      </c>
      <c r="I567" s="70" t="s">
        <v>305</v>
      </c>
      <c r="J567">
        <v>50</v>
      </c>
      <c r="K567">
        <v>37</v>
      </c>
      <c r="L567">
        <v>15</v>
      </c>
      <c r="M567">
        <f>3.1416*K567*J567</f>
        <v>5811.96</v>
      </c>
      <c r="N567">
        <v>10</v>
      </c>
      <c r="O567">
        <v>1</v>
      </c>
      <c r="P567" s="3" t="s">
        <v>1050</v>
      </c>
      <c r="Q567">
        <v>2</v>
      </c>
      <c r="R567">
        <v>3</v>
      </c>
    </row>
    <row r="568" spans="1:18">
      <c r="A568" s="244">
        <v>274</v>
      </c>
      <c r="B568" s="244" t="s">
        <v>1123</v>
      </c>
      <c r="C568" s="244" t="s">
        <v>1124</v>
      </c>
      <c r="D568" s="244" t="s">
        <v>1049</v>
      </c>
      <c r="E568" s="244">
        <v>84</v>
      </c>
      <c r="F568" s="244">
        <v>3</v>
      </c>
      <c r="G568" s="2">
        <v>42530</v>
      </c>
      <c r="H568">
        <v>2</v>
      </c>
      <c r="I568" s="70" t="s">
        <v>305</v>
      </c>
      <c r="J568">
        <v>50</v>
      </c>
      <c r="K568">
        <v>37</v>
      </c>
      <c r="L568">
        <v>15</v>
      </c>
      <c r="M568">
        <f>3.1416*K568*J568</f>
        <v>5811.96</v>
      </c>
      <c r="N568">
        <v>10</v>
      </c>
      <c r="O568">
        <v>1</v>
      </c>
      <c r="P568" s="3" t="s">
        <v>1061</v>
      </c>
      <c r="Q568">
        <v>1</v>
      </c>
      <c r="R568">
        <v>2</v>
      </c>
    </row>
    <row r="569" spans="1:18">
      <c r="A569" s="244">
        <v>274</v>
      </c>
      <c r="B569" s="244" t="s">
        <v>1123</v>
      </c>
      <c r="C569" s="244" t="s">
        <v>1124</v>
      </c>
      <c r="D569" s="244" t="s">
        <v>1049</v>
      </c>
      <c r="E569" s="244">
        <v>84</v>
      </c>
      <c r="F569" s="244">
        <v>3</v>
      </c>
      <c r="G569" s="2">
        <v>42530</v>
      </c>
      <c r="H569">
        <v>1</v>
      </c>
      <c r="I569" s="70" t="s">
        <v>71</v>
      </c>
      <c r="N569">
        <v>10</v>
      </c>
      <c r="O569">
        <v>1</v>
      </c>
      <c r="P569" s="3" t="s">
        <v>21</v>
      </c>
      <c r="Q569">
        <v>4</v>
      </c>
      <c r="R569">
        <v>6</v>
      </c>
    </row>
    <row r="570" spans="1:18">
      <c r="A570" s="244">
        <v>274</v>
      </c>
      <c r="B570" s="244" t="s">
        <v>1123</v>
      </c>
      <c r="C570" s="244" t="s">
        <v>1124</v>
      </c>
      <c r="D570" s="244" t="s">
        <v>1049</v>
      </c>
      <c r="E570" s="244">
        <v>84</v>
      </c>
      <c r="F570" s="244">
        <v>3</v>
      </c>
      <c r="G570" s="2">
        <v>42530</v>
      </c>
      <c r="H570">
        <v>1</v>
      </c>
      <c r="I570" s="70" t="s">
        <v>71</v>
      </c>
      <c r="N570">
        <v>10</v>
      </c>
      <c r="O570">
        <v>1</v>
      </c>
      <c r="P570" s="3" t="s">
        <v>1054</v>
      </c>
      <c r="Q570">
        <v>1</v>
      </c>
      <c r="R570">
        <v>2</v>
      </c>
    </row>
    <row r="571" spans="1:18">
      <c r="A571" s="244">
        <v>274</v>
      </c>
      <c r="B571" s="244" t="s">
        <v>1123</v>
      </c>
      <c r="C571" s="244" t="s">
        <v>1124</v>
      </c>
      <c r="D571" s="244" t="s">
        <v>1049</v>
      </c>
      <c r="E571" s="244">
        <v>84</v>
      </c>
      <c r="F571" s="244">
        <v>3</v>
      </c>
      <c r="G571" s="2">
        <v>42530</v>
      </c>
      <c r="H571">
        <v>1</v>
      </c>
      <c r="I571" s="70" t="s">
        <v>71</v>
      </c>
      <c r="N571">
        <v>10</v>
      </c>
      <c r="O571">
        <v>1</v>
      </c>
      <c r="P571" s="3" t="s">
        <v>18</v>
      </c>
      <c r="Q571">
        <v>1</v>
      </c>
      <c r="R571">
        <v>1</v>
      </c>
    </row>
    <row r="572" spans="1:18">
      <c r="A572" s="244">
        <v>274</v>
      </c>
      <c r="B572" s="244" t="s">
        <v>1123</v>
      </c>
      <c r="C572" s="244" t="s">
        <v>1124</v>
      </c>
      <c r="D572" s="244" t="s">
        <v>1049</v>
      </c>
      <c r="E572" s="244">
        <v>84</v>
      </c>
      <c r="F572" s="244">
        <v>3</v>
      </c>
      <c r="G572" s="2">
        <v>42530</v>
      </c>
      <c r="H572">
        <v>1</v>
      </c>
      <c r="I572" s="70" t="s">
        <v>71</v>
      </c>
      <c r="N572">
        <v>10</v>
      </c>
      <c r="O572">
        <v>1</v>
      </c>
      <c r="P572" s="3" t="s">
        <v>1051</v>
      </c>
      <c r="Q572">
        <v>1</v>
      </c>
      <c r="R572">
        <v>1</v>
      </c>
    </row>
    <row r="573" spans="1:18">
      <c r="A573" s="244">
        <v>274</v>
      </c>
      <c r="B573" s="244" t="s">
        <v>1123</v>
      </c>
      <c r="C573" s="244" t="s">
        <v>1124</v>
      </c>
      <c r="D573" s="244" t="s">
        <v>1049</v>
      </c>
      <c r="E573" s="244">
        <v>84</v>
      </c>
      <c r="F573" s="244">
        <v>3</v>
      </c>
      <c r="G573" s="2">
        <v>42530</v>
      </c>
      <c r="H573">
        <v>1</v>
      </c>
      <c r="I573" s="70" t="s">
        <v>71</v>
      </c>
      <c r="N573">
        <v>10</v>
      </c>
      <c r="O573">
        <v>1</v>
      </c>
      <c r="P573" s="3" t="s">
        <v>1061</v>
      </c>
      <c r="Q573">
        <v>1</v>
      </c>
      <c r="R573">
        <v>2</v>
      </c>
    </row>
    <row r="574" spans="1:18">
      <c r="A574" s="244">
        <v>274</v>
      </c>
      <c r="B574" s="244" t="s">
        <v>1123</v>
      </c>
      <c r="C574" s="244" t="s">
        <v>1124</v>
      </c>
      <c r="D574" s="244" t="s">
        <v>1049</v>
      </c>
      <c r="E574" s="244">
        <v>84</v>
      </c>
      <c r="F574" s="244">
        <v>3</v>
      </c>
      <c r="G574" s="2">
        <v>42530</v>
      </c>
      <c r="H574">
        <v>2</v>
      </c>
      <c r="I574" s="70" t="s">
        <v>305</v>
      </c>
      <c r="J574">
        <v>50</v>
      </c>
      <c r="K574">
        <v>40</v>
      </c>
      <c r="L574">
        <v>18</v>
      </c>
      <c r="M574">
        <f>3.1416*K574*J574</f>
        <v>6283.2</v>
      </c>
      <c r="N574">
        <v>11</v>
      </c>
      <c r="O574">
        <v>1</v>
      </c>
      <c r="P574" s="3" t="s">
        <v>21</v>
      </c>
      <c r="Q574">
        <v>40</v>
      </c>
      <c r="R574">
        <v>15</v>
      </c>
    </row>
    <row r="575" spans="1:18">
      <c r="A575" s="244">
        <v>274</v>
      </c>
      <c r="B575" s="244" t="s">
        <v>1123</v>
      </c>
      <c r="C575" s="244" t="s">
        <v>1124</v>
      </c>
      <c r="D575" s="244" t="s">
        <v>1049</v>
      </c>
      <c r="E575" s="244">
        <v>84</v>
      </c>
      <c r="F575" s="244">
        <v>3</v>
      </c>
      <c r="G575" s="2">
        <v>42530</v>
      </c>
      <c r="H575">
        <v>2</v>
      </c>
      <c r="I575" s="70" t="s">
        <v>305</v>
      </c>
      <c r="J575">
        <v>50</v>
      </c>
      <c r="K575">
        <v>40</v>
      </c>
      <c r="L575">
        <v>18</v>
      </c>
      <c r="M575">
        <f>3.1416*K575*J575</f>
        <v>6283.2</v>
      </c>
      <c r="N575">
        <v>11</v>
      </c>
      <c r="O575">
        <v>1</v>
      </c>
      <c r="P575" s="3" t="s">
        <v>1061</v>
      </c>
      <c r="Q575">
        <v>8</v>
      </c>
      <c r="R575">
        <v>4</v>
      </c>
    </row>
    <row r="576" spans="1:18">
      <c r="A576" s="244">
        <v>274</v>
      </c>
      <c r="B576" s="244" t="s">
        <v>1123</v>
      </c>
      <c r="C576" s="244" t="s">
        <v>1124</v>
      </c>
      <c r="D576" s="244" t="s">
        <v>1049</v>
      </c>
      <c r="E576" s="244">
        <v>84</v>
      </c>
      <c r="F576" s="244">
        <v>3</v>
      </c>
      <c r="G576" s="2">
        <v>42530</v>
      </c>
      <c r="H576">
        <v>1</v>
      </c>
      <c r="I576" s="70" t="s">
        <v>71</v>
      </c>
      <c r="N576">
        <v>11</v>
      </c>
      <c r="O576">
        <v>1</v>
      </c>
      <c r="P576" s="3" t="s">
        <v>305</v>
      </c>
      <c r="Q576">
        <v>25</v>
      </c>
      <c r="R576">
        <v>3</v>
      </c>
    </row>
    <row r="577" spans="1:18">
      <c r="A577" s="244">
        <v>274</v>
      </c>
      <c r="B577" s="244" t="s">
        <v>1123</v>
      </c>
      <c r="C577" s="244" t="s">
        <v>1124</v>
      </c>
      <c r="D577" s="244" t="s">
        <v>1049</v>
      </c>
      <c r="E577" s="244">
        <v>84</v>
      </c>
      <c r="F577" s="244">
        <v>3</v>
      </c>
      <c r="G577" s="2">
        <v>42530</v>
      </c>
      <c r="H577">
        <v>1</v>
      </c>
      <c r="I577" s="70" t="s">
        <v>71</v>
      </c>
      <c r="N577">
        <v>11</v>
      </c>
      <c r="O577">
        <v>1</v>
      </c>
      <c r="P577" s="3" t="s">
        <v>1071</v>
      </c>
      <c r="Q577">
        <v>1</v>
      </c>
      <c r="R577">
        <v>1</v>
      </c>
    </row>
    <row r="578" spans="1:18">
      <c r="A578" s="244">
        <v>274</v>
      </c>
      <c r="B578" s="244" t="s">
        <v>1123</v>
      </c>
      <c r="C578" s="244" t="s">
        <v>1124</v>
      </c>
      <c r="D578" s="244" t="s">
        <v>1049</v>
      </c>
      <c r="E578" s="244">
        <v>84</v>
      </c>
      <c r="F578" s="244">
        <v>3</v>
      </c>
      <c r="G578" s="2">
        <v>42530</v>
      </c>
      <c r="H578">
        <v>1</v>
      </c>
      <c r="I578" s="70" t="s">
        <v>71</v>
      </c>
      <c r="N578">
        <v>11</v>
      </c>
      <c r="O578">
        <v>1</v>
      </c>
      <c r="P578" s="3" t="s">
        <v>1061</v>
      </c>
      <c r="Q578">
        <v>5</v>
      </c>
      <c r="R578">
        <v>2</v>
      </c>
    </row>
    <row r="579" spans="1:18">
      <c r="A579" s="244">
        <v>274</v>
      </c>
      <c r="B579" s="244" t="s">
        <v>1123</v>
      </c>
      <c r="C579" s="244" t="s">
        <v>1124</v>
      </c>
      <c r="D579" s="244" t="s">
        <v>1049</v>
      </c>
      <c r="E579" s="244">
        <v>84</v>
      </c>
      <c r="F579" s="244">
        <v>3</v>
      </c>
      <c r="G579" s="2">
        <v>42530</v>
      </c>
      <c r="H579">
        <v>1</v>
      </c>
      <c r="I579" s="70" t="s">
        <v>71</v>
      </c>
      <c r="N579">
        <v>11</v>
      </c>
      <c r="O579">
        <v>1</v>
      </c>
      <c r="P579" s="3" t="s">
        <v>21</v>
      </c>
      <c r="Q579">
        <v>7</v>
      </c>
      <c r="R579">
        <v>7</v>
      </c>
    </row>
    <row r="580" spans="1:18">
      <c r="A580" s="244">
        <v>274</v>
      </c>
      <c r="B580" s="244" t="s">
        <v>1123</v>
      </c>
      <c r="C580" s="244" t="s">
        <v>1124</v>
      </c>
      <c r="D580" s="244" t="s">
        <v>1049</v>
      </c>
      <c r="E580" s="244">
        <v>84</v>
      </c>
      <c r="F580" s="244">
        <v>3</v>
      </c>
      <c r="G580" s="2">
        <v>42530</v>
      </c>
      <c r="H580">
        <v>2</v>
      </c>
      <c r="I580" s="70" t="s">
        <v>305</v>
      </c>
      <c r="J580">
        <v>50</v>
      </c>
      <c r="K580">
        <v>50</v>
      </c>
      <c r="L580">
        <v>16</v>
      </c>
      <c r="M580">
        <f>3.1416*K580*J580</f>
        <v>7853.9999999999991</v>
      </c>
      <c r="N580">
        <v>12</v>
      </c>
      <c r="O580">
        <v>1</v>
      </c>
      <c r="P580" s="3" t="s">
        <v>21</v>
      </c>
      <c r="Q580">
        <v>5</v>
      </c>
      <c r="R580">
        <v>4</v>
      </c>
    </row>
    <row r="581" spans="1:18">
      <c r="A581" s="244">
        <v>274</v>
      </c>
      <c r="B581" s="244" t="s">
        <v>1123</v>
      </c>
      <c r="C581" s="244" t="s">
        <v>1124</v>
      </c>
      <c r="D581" s="244" t="s">
        <v>1049</v>
      </c>
      <c r="E581" s="244">
        <v>84</v>
      </c>
      <c r="F581" s="244">
        <v>3</v>
      </c>
      <c r="G581" s="2">
        <v>42530</v>
      </c>
      <c r="H581">
        <v>2</v>
      </c>
      <c r="I581" s="70" t="s">
        <v>305</v>
      </c>
      <c r="J581">
        <v>50</v>
      </c>
      <c r="K581">
        <v>50</v>
      </c>
      <c r="L581">
        <v>16</v>
      </c>
      <c r="M581">
        <f>3.1416*K581*J581</f>
        <v>7853.9999999999991</v>
      </c>
      <c r="N581">
        <v>12</v>
      </c>
      <c r="O581">
        <v>1</v>
      </c>
      <c r="P581" s="3" t="s">
        <v>361</v>
      </c>
      <c r="Q581">
        <v>3</v>
      </c>
      <c r="R581">
        <v>3</v>
      </c>
    </row>
    <row r="582" spans="1:18">
      <c r="A582" s="244">
        <v>274</v>
      </c>
      <c r="B582" s="244" t="s">
        <v>1123</v>
      </c>
      <c r="C582" s="244" t="s">
        <v>1124</v>
      </c>
      <c r="D582" s="244" t="s">
        <v>1049</v>
      </c>
      <c r="E582" s="244">
        <v>84</v>
      </c>
      <c r="F582" s="244">
        <v>3</v>
      </c>
      <c r="G582" s="2">
        <v>42530</v>
      </c>
      <c r="H582">
        <v>2</v>
      </c>
      <c r="I582" s="70" t="s">
        <v>305</v>
      </c>
      <c r="J582">
        <v>50</v>
      </c>
      <c r="K582">
        <v>50</v>
      </c>
      <c r="L582">
        <v>16</v>
      </c>
      <c r="M582">
        <f>3.1416*K582*J582</f>
        <v>7853.9999999999991</v>
      </c>
      <c r="N582">
        <v>12</v>
      </c>
      <c r="O582">
        <v>1</v>
      </c>
      <c r="P582" s="3" t="s">
        <v>1055</v>
      </c>
      <c r="Q582">
        <v>1</v>
      </c>
      <c r="R582">
        <v>2</v>
      </c>
    </row>
    <row r="583" spans="1:18">
      <c r="A583" s="244">
        <v>274</v>
      </c>
      <c r="B583" s="244" t="s">
        <v>1123</v>
      </c>
      <c r="C583" s="244" t="s">
        <v>1124</v>
      </c>
      <c r="D583" s="244" t="s">
        <v>1049</v>
      </c>
      <c r="E583" s="244">
        <v>84</v>
      </c>
      <c r="F583" s="244">
        <v>3</v>
      </c>
      <c r="G583" s="2">
        <v>42530</v>
      </c>
      <c r="H583">
        <v>2</v>
      </c>
      <c r="I583" s="70" t="s">
        <v>305</v>
      </c>
      <c r="J583">
        <v>50</v>
      </c>
      <c r="K583">
        <v>50</v>
      </c>
      <c r="L583">
        <v>16</v>
      </c>
      <c r="M583">
        <f>3.1416*K583*J583</f>
        <v>7853.9999999999991</v>
      </c>
      <c r="N583">
        <v>12</v>
      </c>
      <c r="O583">
        <v>1</v>
      </c>
      <c r="P583" s="3" t="s">
        <v>1050</v>
      </c>
      <c r="Q583">
        <v>5</v>
      </c>
      <c r="R583">
        <v>3</v>
      </c>
    </row>
    <row r="584" spans="1:18">
      <c r="A584" s="244">
        <v>274</v>
      </c>
      <c r="B584" s="244" t="s">
        <v>1123</v>
      </c>
      <c r="C584" s="244" t="s">
        <v>1124</v>
      </c>
      <c r="D584" s="244" t="s">
        <v>1049</v>
      </c>
      <c r="E584" s="244">
        <v>84</v>
      </c>
      <c r="F584" s="244">
        <v>3</v>
      </c>
      <c r="G584" s="2">
        <v>42530</v>
      </c>
      <c r="H584">
        <v>1</v>
      </c>
      <c r="I584" s="70" t="s">
        <v>71</v>
      </c>
      <c r="N584">
        <v>12</v>
      </c>
      <c r="O584">
        <v>1</v>
      </c>
      <c r="P584" s="3" t="s">
        <v>1057</v>
      </c>
      <c r="Q584">
        <v>2</v>
      </c>
      <c r="R584">
        <v>1</v>
      </c>
    </row>
    <row r="585" spans="1:18">
      <c r="A585" s="244">
        <v>274</v>
      </c>
      <c r="B585" s="244" t="s">
        <v>1123</v>
      </c>
      <c r="C585" s="244" t="s">
        <v>1124</v>
      </c>
      <c r="D585" s="244" t="s">
        <v>1049</v>
      </c>
      <c r="E585" s="244">
        <v>84</v>
      </c>
      <c r="F585" s="244">
        <v>3</v>
      </c>
      <c r="G585" s="2">
        <v>42530</v>
      </c>
      <c r="H585">
        <v>1</v>
      </c>
      <c r="I585" s="70" t="s">
        <v>71</v>
      </c>
      <c r="N585">
        <v>12</v>
      </c>
      <c r="O585">
        <v>1</v>
      </c>
      <c r="P585" s="3" t="s">
        <v>1066</v>
      </c>
      <c r="Q585">
        <v>3</v>
      </c>
      <c r="R585">
        <v>1</v>
      </c>
    </row>
    <row r="586" spans="1:18">
      <c r="A586" s="244">
        <v>274</v>
      </c>
      <c r="B586" s="244" t="s">
        <v>1123</v>
      </c>
      <c r="C586" s="244" t="s">
        <v>1124</v>
      </c>
      <c r="D586" s="244" t="s">
        <v>1049</v>
      </c>
      <c r="E586" s="244">
        <v>84</v>
      </c>
      <c r="F586" s="244">
        <v>3</v>
      </c>
      <c r="G586" s="2">
        <v>42530</v>
      </c>
      <c r="H586">
        <v>1</v>
      </c>
      <c r="I586" s="70" t="s">
        <v>71</v>
      </c>
      <c r="N586">
        <v>12</v>
      </c>
      <c r="O586">
        <v>1</v>
      </c>
      <c r="P586" s="3" t="s">
        <v>21</v>
      </c>
      <c r="Q586">
        <v>10</v>
      </c>
      <c r="R586">
        <v>6</v>
      </c>
    </row>
    <row r="587" spans="1:18">
      <c r="A587" s="244">
        <v>274</v>
      </c>
      <c r="B587" s="244" t="s">
        <v>1123</v>
      </c>
      <c r="C587" s="244" t="s">
        <v>1124</v>
      </c>
      <c r="D587" s="244" t="s">
        <v>1049</v>
      </c>
      <c r="E587" s="244">
        <v>84</v>
      </c>
      <c r="F587" s="244">
        <v>3</v>
      </c>
      <c r="G587" s="2">
        <v>42530</v>
      </c>
      <c r="H587">
        <v>2</v>
      </c>
      <c r="I587" s="70" t="s">
        <v>305</v>
      </c>
      <c r="J587">
        <v>50</v>
      </c>
      <c r="K587">
        <v>50</v>
      </c>
      <c r="L587">
        <v>17</v>
      </c>
      <c r="M587">
        <f>3.1416*K587*J587</f>
        <v>7853.9999999999991</v>
      </c>
      <c r="N587">
        <v>13</v>
      </c>
      <c r="O587">
        <v>1</v>
      </c>
      <c r="P587" s="3" t="s">
        <v>21</v>
      </c>
      <c r="Q587">
        <v>20</v>
      </c>
      <c r="R587">
        <v>8</v>
      </c>
    </row>
    <row r="588" spans="1:18">
      <c r="A588" s="244">
        <v>274</v>
      </c>
      <c r="B588" s="244" t="s">
        <v>1123</v>
      </c>
      <c r="C588" s="244" t="s">
        <v>1124</v>
      </c>
      <c r="D588" s="244" t="s">
        <v>1049</v>
      </c>
      <c r="E588" s="244">
        <v>84</v>
      </c>
      <c r="F588" s="244">
        <v>3</v>
      </c>
      <c r="G588" s="2">
        <v>42530</v>
      </c>
      <c r="H588">
        <v>2</v>
      </c>
      <c r="I588" s="70" t="s">
        <v>305</v>
      </c>
      <c r="J588">
        <v>50</v>
      </c>
      <c r="K588">
        <v>50</v>
      </c>
      <c r="L588">
        <v>17</v>
      </c>
      <c r="M588">
        <f>3.1416*K588*J588</f>
        <v>7853.9999999999991</v>
      </c>
      <c r="N588">
        <v>13</v>
      </c>
      <c r="O588">
        <v>1</v>
      </c>
      <c r="P588" s="3" t="s">
        <v>1050</v>
      </c>
      <c r="Q588">
        <v>4</v>
      </c>
      <c r="R588">
        <v>1</v>
      </c>
    </row>
    <row r="589" spans="1:18">
      <c r="A589" s="244">
        <v>274</v>
      </c>
      <c r="B589" s="244" t="s">
        <v>1123</v>
      </c>
      <c r="C589" s="244" t="s">
        <v>1124</v>
      </c>
      <c r="D589" s="244" t="s">
        <v>1049</v>
      </c>
      <c r="E589" s="244">
        <v>84</v>
      </c>
      <c r="F589" s="244">
        <v>3</v>
      </c>
      <c r="G589" s="2">
        <v>42530</v>
      </c>
      <c r="H589">
        <v>2</v>
      </c>
      <c r="I589" s="70" t="s">
        <v>305</v>
      </c>
      <c r="J589">
        <v>50</v>
      </c>
      <c r="K589">
        <v>50</v>
      </c>
      <c r="L589">
        <v>17</v>
      </c>
      <c r="M589">
        <f>3.1416*K589*J589</f>
        <v>7853.9999999999991</v>
      </c>
      <c r="N589">
        <v>13</v>
      </c>
      <c r="O589">
        <v>1</v>
      </c>
      <c r="P589" s="3" t="s">
        <v>18</v>
      </c>
      <c r="Q589">
        <v>4</v>
      </c>
      <c r="R589">
        <v>2</v>
      </c>
    </row>
    <row r="590" spans="1:18">
      <c r="A590" s="244">
        <v>274</v>
      </c>
      <c r="B590" s="244" t="s">
        <v>1123</v>
      </c>
      <c r="C590" s="244" t="s">
        <v>1124</v>
      </c>
      <c r="D590" s="244" t="s">
        <v>1049</v>
      </c>
      <c r="E590" s="244">
        <v>84</v>
      </c>
      <c r="F590" s="244">
        <v>3</v>
      </c>
      <c r="G590" s="2">
        <v>42530</v>
      </c>
      <c r="H590">
        <v>1</v>
      </c>
      <c r="I590" s="70" t="s">
        <v>71</v>
      </c>
      <c r="N590">
        <v>13</v>
      </c>
      <c r="O590">
        <v>1</v>
      </c>
      <c r="P590" s="3" t="s">
        <v>21</v>
      </c>
      <c r="Q590">
        <v>15</v>
      </c>
      <c r="R590">
        <v>4</v>
      </c>
    </row>
    <row r="591" spans="1:18">
      <c r="A591" s="244">
        <v>274</v>
      </c>
      <c r="B591" s="244" t="s">
        <v>1123</v>
      </c>
      <c r="C591" s="244" t="s">
        <v>1124</v>
      </c>
      <c r="D591" s="244" t="s">
        <v>1049</v>
      </c>
      <c r="E591" s="244">
        <v>84</v>
      </c>
      <c r="F591" s="244">
        <v>3</v>
      </c>
      <c r="G591" s="2">
        <v>42530</v>
      </c>
      <c r="H591">
        <v>1</v>
      </c>
      <c r="I591" s="70" t="s">
        <v>71</v>
      </c>
      <c r="N591">
        <v>13</v>
      </c>
      <c r="O591">
        <v>1</v>
      </c>
      <c r="P591" s="3" t="s">
        <v>1061</v>
      </c>
      <c r="Q591">
        <v>1</v>
      </c>
      <c r="R591">
        <v>2</v>
      </c>
    </row>
    <row r="592" spans="1:18">
      <c r="A592" s="244">
        <v>274</v>
      </c>
      <c r="B592" s="244" t="s">
        <v>1123</v>
      </c>
      <c r="C592" s="244" t="s">
        <v>1124</v>
      </c>
      <c r="D592" s="244" t="s">
        <v>1049</v>
      </c>
      <c r="E592" s="244">
        <v>84</v>
      </c>
      <c r="F592" s="244">
        <v>3</v>
      </c>
      <c r="G592" s="2">
        <v>42530</v>
      </c>
      <c r="H592">
        <v>2</v>
      </c>
      <c r="I592" s="70" t="s">
        <v>305</v>
      </c>
      <c r="J592">
        <v>50</v>
      </c>
      <c r="K592">
        <v>46</v>
      </c>
      <c r="L592">
        <v>16</v>
      </c>
      <c r="M592">
        <f>3.1416*K592*J592</f>
        <v>7225.68</v>
      </c>
      <c r="N592">
        <v>14</v>
      </c>
      <c r="O592">
        <v>1</v>
      </c>
      <c r="P592" s="3" t="s">
        <v>21</v>
      </c>
      <c r="Q592">
        <v>30</v>
      </c>
      <c r="R592">
        <v>16</v>
      </c>
    </row>
    <row r="593" spans="1:18">
      <c r="A593" s="244">
        <v>274</v>
      </c>
      <c r="B593" s="244" t="s">
        <v>1123</v>
      </c>
      <c r="C593" s="244" t="s">
        <v>1124</v>
      </c>
      <c r="D593" s="244" t="s">
        <v>1049</v>
      </c>
      <c r="E593" s="244">
        <v>84</v>
      </c>
      <c r="F593" s="244">
        <v>3</v>
      </c>
      <c r="G593" s="2">
        <v>42530</v>
      </c>
      <c r="H593">
        <v>2</v>
      </c>
      <c r="I593" s="70" t="s">
        <v>305</v>
      </c>
      <c r="J593">
        <v>50</v>
      </c>
      <c r="K593">
        <v>46</v>
      </c>
      <c r="L593">
        <v>16</v>
      </c>
      <c r="M593">
        <f>3.1416*K593*J593</f>
        <v>7225.68</v>
      </c>
      <c r="N593">
        <v>14</v>
      </c>
      <c r="O593">
        <v>1</v>
      </c>
      <c r="P593" s="3" t="s">
        <v>18</v>
      </c>
      <c r="Q593">
        <v>3</v>
      </c>
      <c r="R593">
        <v>2</v>
      </c>
    </row>
    <row r="594" spans="1:18">
      <c r="A594" s="244">
        <v>274</v>
      </c>
      <c r="B594" s="244" t="s">
        <v>1123</v>
      </c>
      <c r="C594" s="244" t="s">
        <v>1124</v>
      </c>
      <c r="D594" s="244" t="s">
        <v>1049</v>
      </c>
      <c r="E594" s="244">
        <v>84</v>
      </c>
      <c r="F594" s="244">
        <v>3</v>
      </c>
      <c r="G594" s="2">
        <v>42530</v>
      </c>
      <c r="H594">
        <v>2</v>
      </c>
      <c r="I594" s="70" t="s">
        <v>305</v>
      </c>
      <c r="J594">
        <v>50</v>
      </c>
      <c r="K594">
        <v>46</v>
      </c>
      <c r="L594">
        <v>16</v>
      </c>
      <c r="M594">
        <f>3.1416*K594*J594</f>
        <v>7225.68</v>
      </c>
      <c r="N594">
        <v>14</v>
      </c>
      <c r="O594">
        <v>1</v>
      </c>
      <c r="P594" s="3" t="s">
        <v>1061</v>
      </c>
      <c r="Q594">
        <v>8</v>
      </c>
      <c r="R594">
        <v>4</v>
      </c>
    </row>
    <row r="595" spans="1:18">
      <c r="A595" s="244">
        <v>274</v>
      </c>
      <c r="B595" s="244" t="s">
        <v>1123</v>
      </c>
      <c r="C595" s="244" t="s">
        <v>1124</v>
      </c>
      <c r="D595" s="244" t="s">
        <v>1049</v>
      </c>
      <c r="E595" s="244">
        <v>84</v>
      </c>
      <c r="F595" s="244">
        <v>3</v>
      </c>
      <c r="G595" s="2">
        <v>42530</v>
      </c>
      <c r="H595">
        <v>1</v>
      </c>
      <c r="I595" s="70" t="s">
        <v>71</v>
      </c>
      <c r="N595">
        <v>14</v>
      </c>
      <c r="O595">
        <v>1</v>
      </c>
      <c r="P595" s="3" t="s">
        <v>147</v>
      </c>
      <c r="Q595">
        <v>1</v>
      </c>
      <c r="R595">
        <v>1</v>
      </c>
    </row>
    <row r="596" spans="1:18">
      <c r="A596" s="244">
        <v>274</v>
      </c>
      <c r="B596" s="244" t="s">
        <v>1123</v>
      </c>
      <c r="C596" s="244" t="s">
        <v>1124</v>
      </c>
      <c r="D596" s="244" t="s">
        <v>1049</v>
      </c>
      <c r="E596" s="244">
        <v>84</v>
      </c>
      <c r="F596" s="244">
        <v>3</v>
      </c>
      <c r="G596" s="2">
        <v>42530</v>
      </c>
      <c r="H596">
        <v>1</v>
      </c>
      <c r="I596" s="70" t="s">
        <v>71</v>
      </c>
      <c r="N596">
        <v>14</v>
      </c>
      <c r="O596">
        <v>1</v>
      </c>
      <c r="P596" s="3" t="s">
        <v>1054</v>
      </c>
      <c r="Q596">
        <v>2</v>
      </c>
      <c r="R596">
        <v>3</v>
      </c>
    </row>
    <row r="597" spans="1:18">
      <c r="A597" s="244">
        <v>274</v>
      </c>
      <c r="B597" s="244" t="s">
        <v>1123</v>
      </c>
      <c r="C597" s="244" t="s">
        <v>1124</v>
      </c>
      <c r="D597" s="244" t="s">
        <v>1049</v>
      </c>
      <c r="E597" s="244">
        <v>84</v>
      </c>
      <c r="F597" s="244">
        <v>3</v>
      </c>
      <c r="G597" s="2">
        <v>42530</v>
      </c>
      <c r="H597">
        <v>1</v>
      </c>
      <c r="I597" s="70" t="s">
        <v>71</v>
      </c>
      <c r="N597">
        <v>14</v>
      </c>
      <c r="O597">
        <v>1</v>
      </c>
      <c r="P597" s="3" t="s">
        <v>1050</v>
      </c>
      <c r="Q597">
        <v>1</v>
      </c>
      <c r="R597">
        <v>1</v>
      </c>
    </row>
    <row r="598" spans="1:18">
      <c r="A598" s="244">
        <v>274</v>
      </c>
      <c r="B598" s="244" t="s">
        <v>1123</v>
      </c>
      <c r="C598" s="244" t="s">
        <v>1124</v>
      </c>
      <c r="D598" s="244" t="s">
        <v>1049</v>
      </c>
      <c r="E598" s="244">
        <v>84</v>
      </c>
      <c r="F598" s="244">
        <v>3</v>
      </c>
      <c r="G598" s="2">
        <v>42530</v>
      </c>
      <c r="H598">
        <v>1</v>
      </c>
      <c r="I598" s="70" t="s">
        <v>71</v>
      </c>
      <c r="N598">
        <v>14</v>
      </c>
      <c r="O598">
        <v>1</v>
      </c>
      <c r="P598" s="3" t="s">
        <v>1061</v>
      </c>
      <c r="Q598">
        <v>1</v>
      </c>
      <c r="R598">
        <v>1</v>
      </c>
    </row>
    <row r="599" spans="1:18">
      <c r="A599" s="244">
        <v>274</v>
      </c>
      <c r="B599" s="244" t="s">
        <v>1123</v>
      </c>
      <c r="C599" s="244" t="s">
        <v>1124</v>
      </c>
      <c r="D599" s="244" t="s">
        <v>1049</v>
      </c>
      <c r="E599" s="244">
        <v>84</v>
      </c>
      <c r="F599" s="244">
        <v>3</v>
      </c>
      <c r="G599" s="2">
        <v>42530</v>
      </c>
      <c r="H599">
        <v>1</v>
      </c>
      <c r="I599" s="70" t="s">
        <v>71</v>
      </c>
      <c r="N599">
        <v>14</v>
      </c>
      <c r="O599">
        <v>1</v>
      </c>
      <c r="P599" s="3" t="s">
        <v>21</v>
      </c>
      <c r="Q599">
        <v>6</v>
      </c>
      <c r="R599">
        <v>2</v>
      </c>
    </row>
    <row r="600" spans="1:18">
      <c r="A600" s="244">
        <v>274</v>
      </c>
      <c r="B600" s="244" t="s">
        <v>1123</v>
      </c>
      <c r="C600" s="244" t="s">
        <v>1124</v>
      </c>
      <c r="D600" s="244" t="s">
        <v>1049</v>
      </c>
      <c r="E600" s="244">
        <v>84</v>
      </c>
      <c r="F600" s="244">
        <v>3</v>
      </c>
      <c r="G600" s="2">
        <v>42530</v>
      </c>
      <c r="H600">
        <v>1</v>
      </c>
      <c r="I600" s="70" t="s">
        <v>71</v>
      </c>
      <c r="N600">
        <v>14</v>
      </c>
      <c r="O600">
        <v>1</v>
      </c>
      <c r="P600" s="3" t="s">
        <v>1066</v>
      </c>
      <c r="Q600">
        <v>1</v>
      </c>
      <c r="R600">
        <v>2</v>
      </c>
    </row>
    <row r="601" spans="1:18">
      <c r="A601" s="244">
        <v>274</v>
      </c>
      <c r="B601" s="244" t="s">
        <v>1123</v>
      </c>
      <c r="C601" s="244" t="s">
        <v>1124</v>
      </c>
      <c r="D601" s="244" t="s">
        <v>1049</v>
      </c>
      <c r="E601" s="244">
        <v>84</v>
      </c>
      <c r="F601" s="244">
        <v>3</v>
      </c>
      <c r="G601" s="2">
        <v>42530</v>
      </c>
      <c r="H601">
        <v>2</v>
      </c>
      <c r="I601" s="70" t="s">
        <v>305</v>
      </c>
      <c r="J601">
        <v>50</v>
      </c>
      <c r="K601">
        <v>31</v>
      </c>
      <c r="L601">
        <v>14</v>
      </c>
      <c r="M601">
        <f>3.1416*K601*J601</f>
        <v>4869.4800000000005</v>
      </c>
      <c r="N601">
        <v>15</v>
      </c>
      <c r="O601">
        <v>1</v>
      </c>
      <c r="P601" s="3" t="s">
        <v>21</v>
      </c>
      <c r="Q601">
        <v>6</v>
      </c>
      <c r="R601">
        <v>3</v>
      </c>
    </row>
    <row r="602" spans="1:18">
      <c r="A602" s="244">
        <v>274</v>
      </c>
      <c r="B602" s="244" t="s">
        <v>1123</v>
      </c>
      <c r="C602" s="244" t="s">
        <v>1124</v>
      </c>
      <c r="D602" s="244" t="s">
        <v>1049</v>
      </c>
      <c r="E602" s="244">
        <v>84</v>
      </c>
      <c r="F602" s="244">
        <v>3</v>
      </c>
      <c r="G602" s="2">
        <v>42530</v>
      </c>
      <c r="H602">
        <v>2</v>
      </c>
      <c r="I602" s="70" t="s">
        <v>305</v>
      </c>
      <c r="J602">
        <v>50</v>
      </c>
      <c r="K602">
        <v>31</v>
      </c>
      <c r="L602">
        <v>14</v>
      </c>
      <c r="M602">
        <f>3.1416*K602*J602</f>
        <v>4869.4800000000005</v>
      </c>
      <c r="N602">
        <v>15</v>
      </c>
      <c r="O602">
        <v>1</v>
      </c>
      <c r="P602" s="3" t="s">
        <v>26</v>
      </c>
      <c r="Q602">
        <v>5</v>
      </c>
      <c r="R602">
        <v>1</v>
      </c>
    </row>
    <row r="603" spans="1:18">
      <c r="A603" s="244">
        <v>274</v>
      </c>
      <c r="B603" s="244" t="s">
        <v>1123</v>
      </c>
      <c r="C603" s="244" t="s">
        <v>1124</v>
      </c>
      <c r="D603" s="244" t="s">
        <v>1049</v>
      </c>
      <c r="E603" s="244">
        <v>84</v>
      </c>
      <c r="F603" s="244">
        <v>3</v>
      </c>
      <c r="G603" s="2">
        <v>42530</v>
      </c>
      <c r="H603">
        <v>2</v>
      </c>
      <c r="I603" s="70" t="s">
        <v>305</v>
      </c>
      <c r="J603">
        <v>50</v>
      </c>
      <c r="K603">
        <v>31</v>
      </c>
      <c r="L603">
        <v>14</v>
      </c>
      <c r="M603">
        <f>3.1416*K603*J603</f>
        <v>4869.4800000000005</v>
      </c>
      <c r="N603">
        <v>15</v>
      </c>
      <c r="O603">
        <v>1</v>
      </c>
      <c r="P603" s="3" t="s">
        <v>18</v>
      </c>
      <c r="Q603">
        <v>2</v>
      </c>
      <c r="R603">
        <v>2</v>
      </c>
    </row>
    <row r="604" spans="1:18">
      <c r="A604" s="244">
        <v>274</v>
      </c>
      <c r="B604" s="244" t="s">
        <v>1123</v>
      </c>
      <c r="C604" s="244" t="s">
        <v>1124</v>
      </c>
      <c r="D604" s="244" t="s">
        <v>1049</v>
      </c>
      <c r="E604" s="244">
        <v>84</v>
      </c>
      <c r="F604" s="244">
        <v>3</v>
      </c>
      <c r="G604" s="2">
        <v>42530</v>
      </c>
      <c r="H604">
        <v>2</v>
      </c>
      <c r="I604" s="70" t="s">
        <v>305</v>
      </c>
      <c r="J604">
        <v>50</v>
      </c>
      <c r="K604">
        <v>31</v>
      </c>
      <c r="L604">
        <v>14</v>
      </c>
      <c r="M604">
        <f>3.1416*K604*J604</f>
        <v>4869.4800000000005</v>
      </c>
      <c r="N604">
        <v>15</v>
      </c>
      <c r="O604">
        <v>1</v>
      </c>
      <c r="P604" s="3" t="s">
        <v>1057</v>
      </c>
      <c r="Q604">
        <v>1</v>
      </c>
      <c r="R604">
        <v>1</v>
      </c>
    </row>
    <row r="605" spans="1:18">
      <c r="A605" s="244">
        <v>274</v>
      </c>
      <c r="B605" s="244" t="s">
        <v>1123</v>
      </c>
      <c r="C605" s="244" t="s">
        <v>1124</v>
      </c>
      <c r="D605" s="244" t="s">
        <v>1049</v>
      </c>
      <c r="E605" s="244">
        <v>84</v>
      </c>
      <c r="F605" s="244">
        <v>3</v>
      </c>
      <c r="G605" s="2">
        <v>42530</v>
      </c>
      <c r="H605">
        <v>2</v>
      </c>
      <c r="I605" s="70" t="s">
        <v>305</v>
      </c>
      <c r="J605">
        <v>50</v>
      </c>
      <c r="K605">
        <v>31</v>
      </c>
      <c r="L605">
        <v>14</v>
      </c>
      <c r="M605">
        <f>3.1416*K605*J605</f>
        <v>4869.4800000000005</v>
      </c>
      <c r="N605">
        <v>15</v>
      </c>
      <c r="O605">
        <v>1</v>
      </c>
      <c r="P605" s="3" t="s">
        <v>1066</v>
      </c>
      <c r="Q605">
        <v>2</v>
      </c>
      <c r="R605">
        <v>1</v>
      </c>
    </row>
    <row r="606" spans="1:18">
      <c r="A606" s="244">
        <v>274</v>
      </c>
      <c r="B606" s="244" t="s">
        <v>1123</v>
      </c>
      <c r="C606" s="244" t="s">
        <v>1124</v>
      </c>
      <c r="D606" s="244" t="s">
        <v>1049</v>
      </c>
      <c r="E606" s="244">
        <v>84</v>
      </c>
      <c r="F606" s="244">
        <v>3</v>
      </c>
      <c r="G606" s="2">
        <v>42530</v>
      </c>
      <c r="H606">
        <v>1</v>
      </c>
      <c r="I606" s="70" t="s">
        <v>71</v>
      </c>
      <c r="N606">
        <v>15</v>
      </c>
      <c r="O606">
        <v>1</v>
      </c>
      <c r="P606" s="3" t="s">
        <v>21</v>
      </c>
      <c r="Q606">
        <v>6</v>
      </c>
      <c r="R606">
        <v>3</v>
      </c>
    </row>
    <row r="607" spans="1:18">
      <c r="A607" s="244">
        <v>274</v>
      </c>
      <c r="B607" s="244" t="s">
        <v>1123</v>
      </c>
      <c r="C607" s="244" t="s">
        <v>1124</v>
      </c>
      <c r="D607" s="244" t="s">
        <v>1049</v>
      </c>
      <c r="E607" s="244">
        <v>84</v>
      </c>
      <c r="F607" s="244">
        <v>3</v>
      </c>
      <c r="G607" s="2">
        <v>42530</v>
      </c>
      <c r="H607">
        <v>1</v>
      </c>
      <c r="I607" s="70" t="s">
        <v>71</v>
      </c>
      <c r="N607">
        <v>15</v>
      </c>
      <c r="O607">
        <v>1</v>
      </c>
      <c r="P607" s="3" t="s">
        <v>1066</v>
      </c>
      <c r="Q607">
        <v>4</v>
      </c>
      <c r="R607">
        <v>2</v>
      </c>
    </row>
    <row r="608" spans="1:18">
      <c r="A608" s="244">
        <v>274</v>
      </c>
      <c r="B608" s="244" t="s">
        <v>1123</v>
      </c>
      <c r="C608" s="244" t="s">
        <v>1124</v>
      </c>
      <c r="D608" s="244" t="s">
        <v>1049</v>
      </c>
      <c r="E608" s="244">
        <v>84</v>
      </c>
      <c r="F608" s="244">
        <v>3</v>
      </c>
      <c r="G608" s="2">
        <v>42530</v>
      </c>
      <c r="H608">
        <v>1</v>
      </c>
      <c r="I608" s="70" t="s">
        <v>71</v>
      </c>
      <c r="N608">
        <v>15</v>
      </c>
      <c r="O608">
        <v>1</v>
      </c>
      <c r="P608" s="3" t="s">
        <v>1070</v>
      </c>
      <c r="Q608">
        <v>1</v>
      </c>
      <c r="R608">
        <v>1</v>
      </c>
    </row>
    <row r="609" spans="1:18">
      <c r="A609" s="244">
        <v>274</v>
      </c>
      <c r="B609" s="244" t="s">
        <v>1123</v>
      </c>
      <c r="C609" s="244" t="s">
        <v>1124</v>
      </c>
      <c r="D609" s="244" t="s">
        <v>1049</v>
      </c>
      <c r="E609" s="244">
        <v>84</v>
      </c>
      <c r="F609" s="244">
        <v>3</v>
      </c>
      <c r="G609" s="2">
        <v>42530</v>
      </c>
      <c r="H609">
        <v>1</v>
      </c>
      <c r="I609" s="70" t="s">
        <v>71</v>
      </c>
      <c r="N609">
        <v>15</v>
      </c>
      <c r="O609">
        <v>1</v>
      </c>
      <c r="P609" s="3" t="s">
        <v>1061</v>
      </c>
      <c r="Q609">
        <v>2</v>
      </c>
      <c r="R609">
        <v>1</v>
      </c>
    </row>
    <row r="610" spans="1:18">
      <c r="A610" s="244">
        <v>274</v>
      </c>
      <c r="B610" s="244" t="s">
        <v>1123</v>
      </c>
      <c r="C610" s="244" t="s">
        <v>1124</v>
      </c>
      <c r="D610" s="244" t="s">
        <v>1049</v>
      </c>
      <c r="E610" s="244">
        <v>84</v>
      </c>
      <c r="F610" s="244">
        <v>3</v>
      </c>
      <c r="G610" s="2">
        <v>42530</v>
      </c>
      <c r="H610">
        <v>1</v>
      </c>
      <c r="I610" s="70" t="s">
        <v>71</v>
      </c>
      <c r="N610">
        <v>15</v>
      </c>
      <c r="O610">
        <v>1</v>
      </c>
      <c r="P610" s="3" t="s">
        <v>1053</v>
      </c>
      <c r="Q610">
        <v>1</v>
      </c>
      <c r="R610">
        <v>1</v>
      </c>
    </row>
    <row r="611" spans="1:18">
      <c r="A611" s="244">
        <v>274</v>
      </c>
      <c r="B611" s="244" t="s">
        <v>1123</v>
      </c>
      <c r="C611" s="244" t="s">
        <v>1124</v>
      </c>
      <c r="D611" s="244" t="s">
        <v>1049</v>
      </c>
      <c r="E611" s="244">
        <v>84</v>
      </c>
      <c r="F611" s="244">
        <v>3</v>
      </c>
      <c r="G611" s="2">
        <v>42530</v>
      </c>
      <c r="H611">
        <v>2</v>
      </c>
      <c r="I611" s="70" t="s">
        <v>1072</v>
      </c>
      <c r="J611">
        <v>50</v>
      </c>
      <c r="K611">
        <v>50</v>
      </c>
      <c r="L611">
        <v>60</v>
      </c>
      <c r="M611">
        <f>3.1416*K611*J611</f>
        <v>7853.9999999999991</v>
      </c>
      <c r="N611">
        <v>1</v>
      </c>
      <c r="O611">
        <v>1</v>
      </c>
      <c r="P611" s="3" t="s">
        <v>21</v>
      </c>
      <c r="Q611">
        <v>12</v>
      </c>
      <c r="R611">
        <v>4</v>
      </c>
    </row>
    <row r="612" spans="1:18">
      <c r="A612" s="244">
        <v>274</v>
      </c>
      <c r="B612" s="244" t="s">
        <v>1123</v>
      </c>
      <c r="C612" s="244" t="s">
        <v>1124</v>
      </c>
      <c r="D612" s="244" t="s">
        <v>1049</v>
      </c>
      <c r="E612" s="244">
        <v>84</v>
      </c>
      <c r="F612" s="244">
        <v>3</v>
      </c>
      <c r="G612" s="2">
        <v>42530</v>
      </c>
      <c r="H612">
        <v>2</v>
      </c>
      <c r="I612" s="70" t="s">
        <v>1072</v>
      </c>
      <c r="J612">
        <v>50</v>
      </c>
      <c r="K612">
        <v>50</v>
      </c>
      <c r="L612">
        <v>60</v>
      </c>
      <c r="M612">
        <f>3.1416*K612*J612</f>
        <v>7853.9999999999991</v>
      </c>
      <c r="N612">
        <v>1</v>
      </c>
      <c r="O612">
        <v>1</v>
      </c>
      <c r="P612" s="3" t="s">
        <v>18</v>
      </c>
      <c r="Q612">
        <v>5</v>
      </c>
      <c r="R612">
        <v>3</v>
      </c>
    </row>
    <row r="613" spans="1:18">
      <c r="A613" s="244">
        <v>274</v>
      </c>
      <c r="B613" s="244" t="s">
        <v>1123</v>
      </c>
      <c r="C613" s="244" t="s">
        <v>1124</v>
      </c>
      <c r="D613" s="244" t="s">
        <v>1049</v>
      </c>
      <c r="E613" s="244">
        <v>84</v>
      </c>
      <c r="F613" s="244">
        <v>3</v>
      </c>
      <c r="G613" s="2">
        <v>42530</v>
      </c>
      <c r="H613">
        <v>2</v>
      </c>
      <c r="I613" s="70" t="s">
        <v>1072</v>
      </c>
      <c r="J613">
        <v>50</v>
      </c>
      <c r="K613">
        <v>50</v>
      </c>
      <c r="L613">
        <v>60</v>
      </c>
      <c r="M613">
        <f>3.1416*K613*J613</f>
        <v>7853.9999999999991</v>
      </c>
      <c r="N613">
        <v>1</v>
      </c>
      <c r="O613">
        <v>1</v>
      </c>
      <c r="P613" s="3" t="s">
        <v>1061</v>
      </c>
      <c r="Q613">
        <v>4</v>
      </c>
      <c r="R613">
        <v>2</v>
      </c>
    </row>
    <row r="614" spans="1:18">
      <c r="A614" s="244">
        <v>274</v>
      </c>
      <c r="B614" s="244" t="s">
        <v>1123</v>
      </c>
      <c r="C614" s="244" t="s">
        <v>1124</v>
      </c>
      <c r="D614" s="244" t="s">
        <v>1049</v>
      </c>
      <c r="E614" s="244">
        <v>84</v>
      </c>
      <c r="F614" s="244">
        <v>3</v>
      </c>
      <c r="G614" s="2">
        <v>42530</v>
      </c>
      <c r="H614">
        <v>2</v>
      </c>
      <c r="I614" s="70" t="s">
        <v>1072</v>
      </c>
      <c r="J614">
        <v>50</v>
      </c>
      <c r="K614">
        <v>50</v>
      </c>
      <c r="L614">
        <v>60</v>
      </c>
      <c r="M614">
        <f>3.1416*K614*J614</f>
        <v>7853.9999999999991</v>
      </c>
      <c r="N614">
        <v>1</v>
      </c>
      <c r="O614">
        <v>1</v>
      </c>
      <c r="P614" s="3" t="s">
        <v>1056</v>
      </c>
      <c r="Q614">
        <v>1</v>
      </c>
      <c r="R614">
        <v>1</v>
      </c>
    </row>
    <row r="615" spans="1:18">
      <c r="A615" s="244">
        <v>274</v>
      </c>
      <c r="B615" s="244" t="s">
        <v>1123</v>
      </c>
      <c r="C615" s="244" t="s">
        <v>1124</v>
      </c>
      <c r="D615" s="244" t="s">
        <v>1049</v>
      </c>
      <c r="E615" s="244">
        <v>84</v>
      </c>
      <c r="F615" s="244">
        <v>3</v>
      </c>
      <c r="G615" s="2">
        <v>42530</v>
      </c>
      <c r="H615">
        <v>2</v>
      </c>
      <c r="I615" s="70" t="s">
        <v>1072</v>
      </c>
      <c r="J615">
        <v>50</v>
      </c>
      <c r="K615">
        <v>50</v>
      </c>
      <c r="L615">
        <v>60</v>
      </c>
      <c r="M615">
        <f>3.1416*K615*J615</f>
        <v>7853.9999999999991</v>
      </c>
      <c r="N615">
        <v>1</v>
      </c>
      <c r="O615">
        <v>1</v>
      </c>
      <c r="P615" s="3" t="s">
        <v>1055</v>
      </c>
      <c r="Q615">
        <v>5</v>
      </c>
      <c r="R615">
        <v>2</v>
      </c>
    </row>
    <row r="616" spans="1:18">
      <c r="A616" s="244">
        <v>274</v>
      </c>
      <c r="B616" s="244" t="s">
        <v>1123</v>
      </c>
      <c r="C616" s="244" t="s">
        <v>1124</v>
      </c>
      <c r="D616" s="244" t="s">
        <v>1049</v>
      </c>
      <c r="E616" s="244">
        <v>84</v>
      </c>
      <c r="F616" s="244">
        <v>3</v>
      </c>
      <c r="G616" s="2">
        <v>42530</v>
      </c>
      <c r="H616">
        <v>1</v>
      </c>
      <c r="I616" s="70" t="s">
        <v>71</v>
      </c>
      <c r="N616">
        <v>1</v>
      </c>
      <c r="O616">
        <v>1</v>
      </c>
      <c r="P616" s="3" t="s">
        <v>361</v>
      </c>
      <c r="Q616">
        <v>5</v>
      </c>
      <c r="R616">
        <v>6</v>
      </c>
    </row>
    <row r="617" spans="1:18">
      <c r="A617" s="244">
        <v>274</v>
      </c>
      <c r="B617" s="244" t="s">
        <v>1123</v>
      </c>
      <c r="C617" s="244" t="s">
        <v>1124</v>
      </c>
      <c r="D617" s="244" t="s">
        <v>1049</v>
      </c>
      <c r="E617" s="244">
        <v>84</v>
      </c>
      <c r="F617" s="244">
        <v>3</v>
      </c>
      <c r="G617" s="2">
        <v>42530</v>
      </c>
      <c r="H617">
        <v>1</v>
      </c>
      <c r="I617" s="70" t="s">
        <v>71</v>
      </c>
      <c r="N617">
        <v>1</v>
      </c>
      <c r="O617">
        <v>1</v>
      </c>
      <c r="P617" s="3" t="s">
        <v>18</v>
      </c>
      <c r="Q617">
        <v>2</v>
      </c>
      <c r="R617">
        <v>4</v>
      </c>
    </row>
    <row r="618" spans="1:18">
      <c r="A618" s="244">
        <v>274</v>
      </c>
      <c r="B618" s="244" t="s">
        <v>1123</v>
      </c>
      <c r="C618" s="244" t="s">
        <v>1124</v>
      </c>
      <c r="D618" s="244" t="s">
        <v>1049</v>
      </c>
      <c r="E618" s="244">
        <v>84</v>
      </c>
      <c r="F618" s="244">
        <v>3</v>
      </c>
      <c r="G618" s="2">
        <v>42530</v>
      </c>
      <c r="H618">
        <v>1</v>
      </c>
      <c r="I618" s="70" t="s">
        <v>71</v>
      </c>
      <c r="N618">
        <v>1</v>
      </c>
      <c r="O618">
        <v>1</v>
      </c>
      <c r="P618" s="3" t="s">
        <v>1050</v>
      </c>
      <c r="Q618">
        <v>2</v>
      </c>
      <c r="R618">
        <v>1</v>
      </c>
    </row>
    <row r="619" spans="1:18">
      <c r="A619" s="244">
        <v>274</v>
      </c>
      <c r="B619" s="244" t="s">
        <v>1123</v>
      </c>
      <c r="C619" s="244" t="s">
        <v>1124</v>
      </c>
      <c r="D619" s="244" t="s">
        <v>1049</v>
      </c>
      <c r="E619" s="244">
        <v>84</v>
      </c>
      <c r="F619" s="244">
        <v>3</v>
      </c>
      <c r="G619" s="2">
        <v>42530</v>
      </c>
      <c r="H619">
        <v>1</v>
      </c>
      <c r="I619" s="70" t="s">
        <v>71</v>
      </c>
      <c r="N619">
        <v>1</v>
      </c>
      <c r="O619">
        <v>1</v>
      </c>
      <c r="P619" s="3" t="s">
        <v>21</v>
      </c>
      <c r="Q619">
        <v>15</v>
      </c>
      <c r="R619">
        <v>12</v>
      </c>
    </row>
    <row r="620" spans="1:18">
      <c r="A620" s="244">
        <v>274</v>
      </c>
      <c r="B620" s="244" t="s">
        <v>1123</v>
      </c>
      <c r="C620" s="244" t="s">
        <v>1124</v>
      </c>
      <c r="D620" s="244" t="s">
        <v>1049</v>
      </c>
      <c r="E620" s="244">
        <v>84</v>
      </c>
      <c r="F620" s="244">
        <v>3</v>
      </c>
      <c r="G620" s="2">
        <v>42530</v>
      </c>
      <c r="H620">
        <v>1</v>
      </c>
      <c r="I620" s="70" t="s">
        <v>71</v>
      </c>
      <c r="N620">
        <v>1</v>
      </c>
      <c r="O620">
        <v>1</v>
      </c>
      <c r="P620" s="3" t="s">
        <v>1066</v>
      </c>
      <c r="Q620">
        <v>2</v>
      </c>
      <c r="R620">
        <v>1</v>
      </c>
    </row>
    <row r="621" spans="1:18">
      <c r="A621" s="244">
        <v>274</v>
      </c>
      <c r="B621" s="244" t="s">
        <v>1123</v>
      </c>
      <c r="C621" s="244" t="s">
        <v>1124</v>
      </c>
      <c r="D621" s="244" t="s">
        <v>1049</v>
      </c>
      <c r="E621" s="244">
        <v>84</v>
      </c>
      <c r="F621" s="244">
        <v>3</v>
      </c>
      <c r="G621" s="2">
        <v>42530</v>
      </c>
      <c r="H621">
        <v>2</v>
      </c>
      <c r="I621" s="70" t="s">
        <v>1072</v>
      </c>
      <c r="J621">
        <v>100</v>
      </c>
      <c r="K621">
        <v>65</v>
      </c>
      <c r="L621">
        <v>57</v>
      </c>
      <c r="M621">
        <f>3.1416*K621*J621</f>
        <v>20420.400000000001</v>
      </c>
      <c r="N621">
        <v>2</v>
      </c>
      <c r="O621" t="s">
        <v>1059</v>
      </c>
      <c r="P621" s="3" t="s">
        <v>18</v>
      </c>
      <c r="Q621">
        <v>15</v>
      </c>
      <c r="R621">
        <v>12</v>
      </c>
    </row>
    <row r="622" spans="1:18">
      <c r="A622" s="244">
        <v>274</v>
      </c>
      <c r="B622" s="244" t="s">
        <v>1123</v>
      </c>
      <c r="C622" s="244" t="s">
        <v>1124</v>
      </c>
      <c r="D622" s="244" t="s">
        <v>1049</v>
      </c>
      <c r="E622" s="244">
        <v>84</v>
      </c>
      <c r="F622" s="244">
        <v>3</v>
      </c>
      <c r="G622" s="2">
        <v>42530</v>
      </c>
      <c r="H622">
        <v>2</v>
      </c>
      <c r="I622" s="70" t="s">
        <v>1072</v>
      </c>
      <c r="J622">
        <v>100</v>
      </c>
      <c r="K622">
        <v>65</v>
      </c>
      <c r="L622">
        <v>57</v>
      </c>
      <c r="M622">
        <f>3.1416*K622*J622</f>
        <v>20420.400000000001</v>
      </c>
      <c r="N622">
        <v>2</v>
      </c>
      <c r="O622" t="s">
        <v>1059</v>
      </c>
      <c r="P622" s="3" t="s">
        <v>147</v>
      </c>
      <c r="Q622">
        <v>20</v>
      </c>
      <c r="R622">
        <v>2</v>
      </c>
    </row>
    <row r="623" spans="1:18">
      <c r="A623" s="244">
        <v>274</v>
      </c>
      <c r="B623" s="244" t="s">
        <v>1123</v>
      </c>
      <c r="C623" s="244" t="s">
        <v>1124</v>
      </c>
      <c r="D623" s="244" t="s">
        <v>1049</v>
      </c>
      <c r="E623" s="244">
        <v>84</v>
      </c>
      <c r="F623" s="244">
        <v>3</v>
      </c>
      <c r="G623" s="2">
        <v>42530</v>
      </c>
      <c r="H623">
        <v>2</v>
      </c>
      <c r="I623" s="70" t="s">
        <v>1072</v>
      </c>
      <c r="J623">
        <v>100</v>
      </c>
      <c r="K623">
        <v>65</v>
      </c>
      <c r="L623">
        <v>57</v>
      </c>
      <c r="M623">
        <f>3.1416*K623*J623</f>
        <v>20420.400000000001</v>
      </c>
      <c r="N623">
        <v>2</v>
      </c>
      <c r="O623" t="s">
        <v>1059</v>
      </c>
      <c r="P623" s="3" t="s">
        <v>21</v>
      </c>
      <c r="Q623">
        <v>5</v>
      </c>
      <c r="R623">
        <v>2</v>
      </c>
    </row>
    <row r="624" spans="1:18">
      <c r="A624" s="244">
        <v>274</v>
      </c>
      <c r="B624" s="244" t="s">
        <v>1123</v>
      </c>
      <c r="C624" s="244" t="s">
        <v>1124</v>
      </c>
      <c r="D624" s="244" t="s">
        <v>1049</v>
      </c>
      <c r="E624" s="244">
        <v>84</v>
      </c>
      <c r="F624" s="244">
        <v>3</v>
      </c>
      <c r="G624" s="2">
        <v>42530</v>
      </c>
      <c r="H624">
        <v>1</v>
      </c>
      <c r="I624" s="70" t="s">
        <v>71</v>
      </c>
      <c r="N624">
        <v>2</v>
      </c>
      <c r="O624" t="s">
        <v>1059</v>
      </c>
      <c r="P624" s="3" t="s">
        <v>361</v>
      </c>
      <c r="Q624">
        <v>15</v>
      </c>
      <c r="R624">
        <v>19</v>
      </c>
    </row>
    <row r="625" spans="1:18">
      <c r="A625" s="244">
        <v>274</v>
      </c>
      <c r="B625" s="244" t="s">
        <v>1123</v>
      </c>
      <c r="C625" s="244" t="s">
        <v>1124</v>
      </c>
      <c r="D625" s="244" t="s">
        <v>1049</v>
      </c>
      <c r="E625" s="244">
        <v>84</v>
      </c>
      <c r="F625" s="244">
        <v>3</v>
      </c>
      <c r="G625" s="2">
        <v>42530</v>
      </c>
      <c r="H625">
        <v>1</v>
      </c>
      <c r="I625" s="70" t="s">
        <v>71</v>
      </c>
      <c r="N625">
        <v>2</v>
      </c>
      <c r="O625" t="s">
        <v>1059</v>
      </c>
      <c r="P625" s="3" t="s">
        <v>305</v>
      </c>
      <c r="Q625">
        <v>15</v>
      </c>
      <c r="R625">
        <v>1</v>
      </c>
    </row>
    <row r="626" spans="1:18">
      <c r="A626" s="244">
        <v>274</v>
      </c>
      <c r="B626" s="244" t="s">
        <v>1123</v>
      </c>
      <c r="C626" s="244" t="s">
        <v>1124</v>
      </c>
      <c r="D626" s="244" t="s">
        <v>1049</v>
      </c>
      <c r="E626" s="244">
        <v>84</v>
      </c>
      <c r="F626" s="244">
        <v>3</v>
      </c>
      <c r="G626" s="2">
        <v>42530</v>
      </c>
      <c r="H626">
        <v>1</v>
      </c>
      <c r="I626" s="70" t="s">
        <v>71</v>
      </c>
      <c r="N626">
        <v>2</v>
      </c>
      <c r="O626" t="s">
        <v>1059</v>
      </c>
      <c r="P626" s="3" t="s">
        <v>147</v>
      </c>
      <c r="Q626">
        <v>1</v>
      </c>
      <c r="R626">
        <v>1</v>
      </c>
    </row>
    <row r="627" spans="1:18">
      <c r="A627" s="244">
        <v>274</v>
      </c>
      <c r="B627" s="244" t="s">
        <v>1123</v>
      </c>
      <c r="C627" s="244" t="s">
        <v>1124</v>
      </c>
      <c r="D627" s="244" t="s">
        <v>1049</v>
      </c>
      <c r="E627" s="244">
        <v>84</v>
      </c>
      <c r="F627" s="244">
        <v>3</v>
      </c>
      <c r="G627" s="2">
        <v>42530</v>
      </c>
      <c r="H627">
        <v>1</v>
      </c>
      <c r="I627" s="70" t="s">
        <v>71</v>
      </c>
      <c r="N627">
        <v>2</v>
      </c>
      <c r="O627" t="s">
        <v>1059</v>
      </c>
      <c r="P627" s="3" t="s">
        <v>18</v>
      </c>
      <c r="Q627">
        <v>10</v>
      </c>
      <c r="R627">
        <v>17</v>
      </c>
    </row>
    <row r="628" spans="1:18">
      <c r="A628" s="244">
        <v>274</v>
      </c>
      <c r="B628" s="244" t="s">
        <v>1123</v>
      </c>
      <c r="C628" s="244" t="s">
        <v>1124</v>
      </c>
      <c r="D628" s="244" t="s">
        <v>1049</v>
      </c>
      <c r="E628" s="244">
        <v>84</v>
      </c>
      <c r="F628" s="244">
        <v>3</v>
      </c>
      <c r="G628" s="2">
        <v>42530</v>
      </c>
      <c r="H628">
        <v>1</v>
      </c>
      <c r="I628" s="70" t="s">
        <v>71</v>
      </c>
      <c r="N628">
        <v>2</v>
      </c>
      <c r="O628" t="s">
        <v>1059</v>
      </c>
      <c r="P628" s="3" t="s">
        <v>1061</v>
      </c>
      <c r="Q628">
        <v>2</v>
      </c>
      <c r="R628">
        <v>2</v>
      </c>
    </row>
    <row r="629" spans="1:18">
      <c r="A629" s="244">
        <v>274</v>
      </c>
      <c r="B629" s="244" t="s">
        <v>1123</v>
      </c>
      <c r="C629" s="244" t="s">
        <v>1124</v>
      </c>
      <c r="D629" s="244" t="s">
        <v>1049</v>
      </c>
      <c r="E629" s="244">
        <v>84</v>
      </c>
      <c r="F629" s="244">
        <v>3</v>
      </c>
      <c r="G629" s="2">
        <v>42530</v>
      </c>
      <c r="H629">
        <v>1</v>
      </c>
      <c r="I629" s="70" t="s">
        <v>71</v>
      </c>
      <c r="N629">
        <v>2</v>
      </c>
      <c r="O629" t="s">
        <v>1059</v>
      </c>
      <c r="P629" s="3" t="s">
        <v>21</v>
      </c>
      <c r="Q629">
        <v>8</v>
      </c>
      <c r="R629">
        <v>6</v>
      </c>
    </row>
    <row r="630" spans="1:18">
      <c r="A630" s="244">
        <v>274</v>
      </c>
      <c r="B630" s="244" t="s">
        <v>1123</v>
      </c>
      <c r="C630" s="244" t="s">
        <v>1124</v>
      </c>
      <c r="D630" s="244" t="s">
        <v>1049</v>
      </c>
      <c r="E630" s="244">
        <v>84</v>
      </c>
      <c r="F630" s="244">
        <v>3</v>
      </c>
      <c r="G630" s="2">
        <v>42530</v>
      </c>
      <c r="H630">
        <v>1</v>
      </c>
      <c r="I630" s="70" t="s">
        <v>71</v>
      </c>
      <c r="N630">
        <v>2</v>
      </c>
      <c r="O630" t="s">
        <v>1059</v>
      </c>
      <c r="P630" s="3" t="s">
        <v>1054</v>
      </c>
      <c r="Q630">
        <v>5</v>
      </c>
      <c r="R630">
        <v>1</v>
      </c>
    </row>
    <row r="631" spans="1:18">
      <c r="A631" s="244">
        <v>274</v>
      </c>
      <c r="B631" s="244" t="s">
        <v>1123</v>
      </c>
      <c r="C631" s="244" t="s">
        <v>1124</v>
      </c>
      <c r="D631" s="244" t="s">
        <v>1049</v>
      </c>
      <c r="E631" s="244">
        <v>84</v>
      </c>
      <c r="F631" s="244">
        <v>3</v>
      </c>
      <c r="G631" s="2">
        <v>42530</v>
      </c>
      <c r="H631">
        <v>2</v>
      </c>
      <c r="I631" s="70" t="s">
        <v>1072</v>
      </c>
      <c r="J631">
        <v>37</v>
      </c>
      <c r="K631">
        <v>50</v>
      </c>
      <c r="L631">
        <v>55</v>
      </c>
      <c r="M631">
        <f>3.1416*K631*J631</f>
        <v>5811.9599999999991</v>
      </c>
      <c r="N631">
        <v>3</v>
      </c>
      <c r="O631">
        <v>1</v>
      </c>
      <c r="P631" s="3" t="s">
        <v>147</v>
      </c>
      <c r="Q631">
        <v>5</v>
      </c>
      <c r="R631">
        <v>1</v>
      </c>
    </row>
    <row r="632" spans="1:18">
      <c r="A632" s="244">
        <v>274</v>
      </c>
      <c r="B632" s="244" t="s">
        <v>1123</v>
      </c>
      <c r="C632" s="244" t="s">
        <v>1124</v>
      </c>
      <c r="D632" s="244" t="s">
        <v>1049</v>
      </c>
      <c r="E632" s="244">
        <v>84</v>
      </c>
      <c r="F632" s="244">
        <v>3</v>
      </c>
      <c r="G632" s="2">
        <v>42530</v>
      </c>
      <c r="H632">
        <v>2</v>
      </c>
      <c r="I632" s="70" t="s">
        <v>1072</v>
      </c>
      <c r="J632">
        <v>37</v>
      </c>
      <c r="K632">
        <v>50</v>
      </c>
      <c r="L632">
        <v>55</v>
      </c>
      <c r="M632">
        <f>3.1416*K632*J632</f>
        <v>5811.9599999999991</v>
      </c>
      <c r="N632">
        <v>3</v>
      </c>
      <c r="O632">
        <v>1</v>
      </c>
      <c r="P632" s="3" t="s">
        <v>361</v>
      </c>
      <c r="Q632">
        <v>12</v>
      </c>
      <c r="R632">
        <v>6</v>
      </c>
    </row>
    <row r="633" spans="1:18">
      <c r="A633" s="244">
        <v>274</v>
      </c>
      <c r="B633" s="244" t="s">
        <v>1123</v>
      </c>
      <c r="C633" s="244" t="s">
        <v>1124</v>
      </c>
      <c r="D633" s="244" t="s">
        <v>1049</v>
      </c>
      <c r="E633" s="244">
        <v>84</v>
      </c>
      <c r="F633" s="244">
        <v>3</v>
      </c>
      <c r="G633" s="2">
        <v>42530</v>
      </c>
      <c r="H633">
        <v>2</v>
      </c>
      <c r="I633" s="70" t="s">
        <v>1072</v>
      </c>
      <c r="J633">
        <v>37</v>
      </c>
      <c r="K633">
        <v>50</v>
      </c>
      <c r="L633">
        <v>55</v>
      </c>
      <c r="M633">
        <f>3.1416*K633*J633</f>
        <v>5811.9599999999991</v>
      </c>
      <c r="N633">
        <v>3</v>
      </c>
      <c r="O633">
        <v>1</v>
      </c>
      <c r="P633" s="3" t="s">
        <v>305</v>
      </c>
      <c r="Q633">
        <v>2</v>
      </c>
      <c r="R633">
        <v>1</v>
      </c>
    </row>
    <row r="634" spans="1:18">
      <c r="A634" s="244">
        <v>274</v>
      </c>
      <c r="B634" s="244" t="s">
        <v>1123</v>
      </c>
      <c r="C634" s="244" t="s">
        <v>1124</v>
      </c>
      <c r="D634" s="244" t="s">
        <v>1049</v>
      </c>
      <c r="E634" s="244">
        <v>84</v>
      </c>
      <c r="F634" s="244">
        <v>3</v>
      </c>
      <c r="G634" s="2">
        <v>42530</v>
      </c>
      <c r="H634">
        <v>2</v>
      </c>
      <c r="I634" s="70" t="s">
        <v>1072</v>
      </c>
      <c r="J634">
        <v>37</v>
      </c>
      <c r="K634">
        <v>50</v>
      </c>
      <c r="L634">
        <v>55</v>
      </c>
      <c r="M634">
        <f>3.1416*K634*J634</f>
        <v>5811.9599999999991</v>
      </c>
      <c r="N634">
        <v>3</v>
      </c>
      <c r="O634">
        <v>1</v>
      </c>
      <c r="P634" s="3" t="s">
        <v>21</v>
      </c>
      <c r="Q634">
        <v>3</v>
      </c>
      <c r="R634">
        <v>2</v>
      </c>
    </row>
    <row r="635" spans="1:18">
      <c r="A635" s="244">
        <v>274</v>
      </c>
      <c r="B635" s="244" t="s">
        <v>1123</v>
      </c>
      <c r="C635" s="244" t="s">
        <v>1124</v>
      </c>
      <c r="D635" s="244" t="s">
        <v>1049</v>
      </c>
      <c r="E635" s="244">
        <v>84</v>
      </c>
      <c r="F635" s="244">
        <v>3</v>
      </c>
      <c r="G635" s="2">
        <v>42530</v>
      </c>
      <c r="H635">
        <v>1</v>
      </c>
      <c r="I635" s="70" t="s">
        <v>71</v>
      </c>
      <c r="N635">
        <v>3</v>
      </c>
      <c r="O635">
        <v>1</v>
      </c>
      <c r="P635" s="3" t="s">
        <v>361</v>
      </c>
      <c r="Q635">
        <v>16</v>
      </c>
      <c r="R635">
        <v>7</v>
      </c>
    </row>
    <row r="636" spans="1:18">
      <c r="A636" s="244">
        <v>274</v>
      </c>
      <c r="B636" s="244" t="s">
        <v>1123</v>
      </c>
      <c r="C636" s="244" t="s">
        <v>1124</v>
      </c>
      <c r="D636" s="244" t="s">
        <v>1049</v>
      </c>
      <c r="E636" s="244">
        <v>84</v>
      </c>
      <c r="F636" s="244">
        <v>3</v>
      </c>
      <c r="G636" s="2">
        <v>42530</v>
      </c>
      <c r="H636">
        <v>1</v>
      </c>
      <c r="I636" s="70" t="s">
        <v>71</v>
      </c>
      <c r="N636">
        <v>3</v>
      </c>
      <c r="O636">
        <v>1</v>
      </c>
      <c r="P636" s="3" t="s">
        <v>18</v>
      </c>
      <c r="Q636">
        <v>4</v>
      </c>
      <c r="R636">
        <v>7</v>
      </c>
    </row>
    <row r="637" spans="1:18">
      <c r="A637" s="244">
        <v>274</v>
      </c>
      <c r="B637" s="244" t="s">
        <v>1123</v>
      </c>
      <c r="C637" s="244" t="s">
        <v>1124</v>
      </c>
      <c r="D637" s="244" t="s">
        <v>1049</v>
      </c>
      <c r="E637" s="244">
        <v>84</v>
      </c>
      <c r="F637" s="244">
        <v>3</v>
      </c>
      <c r="G637" s="2">
        <v>42530</v>
      </c>
      <c r="H637">
        <v>1</v>
      </c>
      <c r="I637" s="70" t="s">
        <v>71</v>
      </c>
      <c r="N637">
        <v>3</v>
      </c>
      <c r="O637">
        <v>1</v>
      </c>
      <c r="P637" s="3" t="s">
        <v>21</v>
      </c>
      <c r="Q637">
        <v>2</v>
      </c>
      <c r="R637">
        <v>2</v>
      </c>
    </row>
    <row r="638" spans="1:18">
      <c r="A638" s="244">
        <v>274</v>
      </c>
      <c r="B638" s="244" t="s">
        <v>1123</v>
      </c>
      <c r="C638" s="244" t="s">
        <v>1124</v>
      </c>
      <c r="D638" s="244" t="s">
        <v>1049</v>
      </c>
      <c r="E638" s="244">
        <v>84</v>
      </c>
      <c r="F638" s="244">
        <v>3</v>
      </c>
      <c r="G638" s="2">
        <v>42530</v>
      </c>
      <c r="H638">
        <v>1</v>
      </c>
      <c r="I638" s="70" t="s">
        <v>71</v>
      </c>
      <c r="N638">
        <v>3</v>
      </c>
      <c r="O638">
        <v>1</v>
      </c>
      <c r="P638" s="3" t="s">
        <v>1055</v>
      </c>
      <c r="Q638">
        <v>1</v>
      </c>
      <c r="R638">
        <v>1</v>
      </c>
    </row>
    <row r="639" spans="1:18">
      <c r="A639" s="244">
        <v>274</v>
      </c>
      <c r="B639" s="244" t="s">
        <v>1123</v>
      </c>
      <c r="C639" s="244" t="s">
        <v>1124</v>
      </c>
      <c r="D639" s="244" t="s">
        <v>1049</v>
      </c>
      <c r="E639" s="244">
        <v>84</v>
      </c>
      <c r="F639" s="244">
        <v>3</v>
      </c>
      <c r="G639" s="2">
        <v>42530</v>
      </c>
      <c r="H639">
        <v>2</v>
      </c>
      <c r="I639" s="70" t="s">
        <v>1072</v>
      </c>
      <c r="J639">
        <v>50</v>
      </c>
      <c r="K639">
        <v>50</v>
      </c>
      <c r="L639">
        <v>76</v>
      </c>
      <c r="M639">
        <f t="shared" ref="M639:M646" si="9">3.1416*K639*J639</f>
        <v>7853.9999999999991</v>
      </c>
      <c r="N639">
        <v>4</v>
      </c>
      <c r="O639">
        <v>1</v>
      </c>
      <c r="P639" s="3" t="s">
        <v>21</v>
      </c>
      <c r="Q639">
        <v>7</v>
      </c>
      <c r="R639">
        <v>4</v>
      </c>
    </row>
    <row r="640" spans="1:18">
      <c r="A640" s="244">
        <v>274</v>
      </c>
      <c r="B640" s="244" t="s">
        <v>1123</v>
      </c>
      <c r="C640" s="244" t="s">
        <v>1124</v>
      </c>
      <c r="D640" s="244" t="s">
        <v>1049</v>
      </c>
      <c r="E640" s="244">
        <v>84</v>
      </c>
      <c r="F640" s="244">
        <v>3</v>
      </c>
      <c r="G640" s="2">
        <v>42530</v>
      </c>
      <c r="H640">
        <v>2</v>
      </c>
      <c r="I640" s="70" t="s">
        <v>1072</v>
      </c>
      <c r="J640">
        <v>50</v>
      </c>
      <c r="K640">
        <v>50</v>
      </c>
      <c r="L640">
        <v>76</v>
      </c>
      <c r="M640">
        <f t="shared" si="9"/>
        <v>7853.9999999999991</v>
      </c>
      <c r="N640">
        <v>4</v>
      </c>
      <c r="O640">
        <v>1</v>
      </c>
      <c r="P640" s="3" t="s">
        <v>305</v>
      </c>
      <c r="Q640" s="4">
        <v>5</v>
      </c>
      <c r="R640" s="4">
        <v>1</v>
      </c>
    </row>
    <row r="641" spans="1:18">
      <c r="A641" s="244">
        <v>274</v>
      </c>
      <c r="B641" s="244" t="s">
        <v>1123</v>
      </c>
      <c r="C641" s="244" t="s">
        <v>1124</v>
      </c>
      <c r="D641" s="244" t="s">
        <v>1049</v>
      </c>
      <c r="E641" s="244">
        <v>84</v>
      </c>
      <c r="F641" s="244">
        <v>3</v>
      </c>
      <c r="G641" s="2">
        <v>42530</v>
      </c>
      <c r="H641" s="4">
        <v>1</v>
      </c>
      <c r="I641" s="231" t="s">
        <v>71</v>
      </c>
      <c r="N641" s="4">
        <v>4</v>
      </c>
      <c r="O641" s="4">
        <v>1</v>
      </c>
      <c r="P641" s="3" t="s">
        <v>1058</v>
      </c>
      <c r="Q641" s="4">
        <v>2</v>
      </c>
      <c r="R641" s="4">
        <v>4</v>
      </c>
    </row>
    <row r="642" spans="1:18">
      <c r="A642" s="244">
        <v>274</v>
      </c>
      <c r="B642" s="244" t="s">
        <v>1123</v>
      </c>
      <c r="C642" s="244" t="s">
        <v>1124</v>
      </c>
      <c r="D642" s="244" t="s">
        <v>1049</v>
      </c>
      <c r="E642" s="244">
        <v>84</v>
      </c>
      <c r="F642" s="244">
        <v>3</v>
      </c>
      <c r="G642" s="2">
        <v>42530</v>
      </c>
      <c r="H642" s="4">
        <v>2</v>
      </c>
      <c r="I642" s="231" t="s">
        <v>1072</v>
      </c>
      <c r="J642">
        <v>40</v>
      </c>
      <c r="K642">
        <v>50</v>
      </c>
      <c r="L642">
        <v>53</v>
      </c>
      <c r="M642">
        <f t="shared" si="9"/>
        <v>6283.1999999999989</v>
      </c>
      <c r="N642" s="4">
        <v>5</v>
      </c>
      <c r="O642" s="4">
        <v>1</v>
      </c>
      <c r="P642" s="3" t="s">
        <v>18</v>
      </c>
      <c r="Q642" s="4">
        <v>10</v>
      </c>
      <c r="R642" s="4">
        <v>8</v>
      </c>
    </row>
    <row r="643" spans="1:18">
      <c r="A643" s="244">
        <v>274</v>
      </c>
      <c r="B643" s="244" t="s">
        <v>1123</v>
      </c>
      <c r="C643" s="244" t="s">
        <v>1124</v>
      </c>
      <c r="D643" s="244" t="s">
        <v>1049</v>
      </c>
      <c r="E643" s="244">
        <v>84</v>
      </c>
      <c r="F643" s="244">
        <v>3</v>
      </c>
      <c r="G643" s="2">
        <v>42530</v>
      </c>
      <c r="H643" s="4">
        <v>2</v>
      </c>
      <c r="I643" s="231" t="s">
        <v>1072</v>
      </c>
      <c r="J643">
        <v>40</v>
      </c>
      <c r="K643">
        <v>50</v>
      </c>
      <c r="L643">
        <v>53</v>
      </c>
      <c r="M643">
        <f t="shared" si="9"/>
        <v>6283.1999999999989</v>
      </c>
      <c r="N643" s="4">
        <v>5</v>
      </c>
      <c r="O643" s="4">
        <v>1</v>
      </c>
      <c r="P643" s="3" t="s">
        <v>1055</v>
      </c>
      <c r="Q643" s="4">
        <v>5</v>
      </c>
      <c r="R643" s="4">
        <v>5</v>
      </c>
    </row>
    <row r="644" spans="1:18">
      <c r="A644" s="244">
        <v>274</v>
      </c>
      <c r="B644" s="244" t="s">
        <v>1123</v>
      </c>
      <c r="C644" s="244" t="s">
        <v>1124</v>
      </c>
      <c r="D644" s="244" t="s">
        <v>1049</v>
      </c>
      <c r="E644" s="244">
        <v>84</v>
      </c>
      <c r="F644" s="244">
        <v>3</v>
      </c>
      <c r="G644" s="2">
        <v>42530</v>
      </c>
      <c r="H644" s="4">
        <v>2</v>
      </c>
      <c r="I644" s="231" t="s">
        <v>1072</v>
      </c>
      <c r="J644">
        <v>40</v>
      </c>
      <c r="K644">
        <v>50</v>
      </c>
      <c r="L644">
        <v>53</v>
      </c>
      <c r="M644">
        <f t="shared" si="9"/>
        <v>6283.1999999999989</v>
      </c>
      <c r="N644" s="4">
        <v>5</v>
      </c>
      <c r="O644" s="4">
        <v>1</v>
      </c>
      <c r="P644" s="3" t="s">
        <v>1056</v>
      </c>
      <c r="Q644" s="4">
        <v>4</v>
      </c>
      <c r="R644" s="4">
        <v>9</v>
      </c>
    </row>
    <row r="645" spans="1:18">
      <c r="A645" s="244">
        <v>274</v>
      </c>
      <c r="B645" s="244" t="s">
        <v>1123</v>
      </c>
      <c r="C645" s="244" t="s">
        <v>1124</v>
      </c>
      <c r="D645" s="244" t="s">
        <v>1049</v>
      </c>
      <c r="E645" s="244">
        <v>84</v>
      </c>
      <c r="F645" s="244">
        <v>3</v>
      </c>
      <c r="G645" s="2">
        <v>42530</v>
      </c>
      <c r="H645" s="4">
        <v>2</v>
      </c>
      <c r="I645" s="231" t="s">
        <v>1072</v>
      </c>
      <c r="J645">
        <v>40</v>
      </c>
      <c r="K645">
        <v>50</v>
      </c>
      <c r="L645">
        <v>53</v>
      </c>
      <c r="M645">
        <f t="shared" si="9"/>
        <v>6283.1999999999989</v>
      </c>
      <c r="N645" s="4">
        <v>5</v>
      </c>
      <c r="O645" s="4">
        <v>1</v>
      </c>
      <c r="P645" s="3" t="s">
        <v>147</v>
      </c>
      <c r="Q645" s="4">
        <v>12</v>
      </c>
      <c r="R645" s="4">
        <v>2</v>
      </c>
    </row>
    <row r="646" spans="1:18">
      <c r="A646" s="244">
        <v>274</v>
      </c>
      <c r="B646" s="244" t="s">
        <v>1123</v>
      </c>
      <c r="C646" s="244" t="s">
        <v>1124</v>
      </c>
      <c r="D646" s="244" t="s">
        <v>1049</v>
      </c>
      <c r="E646" s="244">
        <v>84</v>
      </c>
      <c r="F646" s="244">
        <v>3</v>
      </c>
      <c r="G646" s="2">
        <v>42530</v>
      </c>
      <c r="H646" s="4">
        <v>2</v>
      </c>
      <c r="I646" s="231" t="s">
        <v>1072</v>
      </c>
      <c r="J646">
        <v>40</v>
      </c>
      <c r="K646">
        <v>50</v>
      </c>
      <c r="L646">
        <v>53</v>
      </c>
      <c r="M646">
        <f t="shared" si="9"/>
        <v>6283.1999999999989</v>
      </c>
      <c r="N646" s="4">
        <v>5</v>
      </c>
      <c r="O646" s="4">
        <v>1</v>
      </c>
      <c r="P646" s="30" t="s">
        <v>1051</v>
      </c>
      <c r="Q646" s="4">
        <v>1</v>
      </c>
      <c r="R646" s="4">
        <v>1</v>
      </c>
    </row>
    <row r="647" spans="1:18">
      <c r="A647" s="244">
        <v>274</v>
      </c>
      <c r="B647" s="244" t="s">
        <v>1123</v>
      </c>
      <c r="C647" s="244" t="s">
        <v>1124</v>
      </c>
      <c r="D647" s="244" t="s">
        <v>1049</v>
      </c>
      <c r="E647" s="244">
        <v>84</v>
      </c>
      <c r="F647" s="244">
        <v>3</v>
      </c>
      <c r="G647" s="2">
        <v>42530</v>
      </c>
      <c r="H647" s="4">
        <v>1</v>
      </c>
      <c r="I647" s="231" t="s">
        <v>71</v>
      </c>
      <c r="N647" s="4">
        <v>5</v>
      </c>
      <c r="O647" s="4">
        <v>1</v>
      </c>
      <c r="P647" s="3" t="s">
        <v>21</v>
      </c>
      <c r="Q647" s="4">
        <v>18</v>
      </c>
      <c r="R647" s="4">
        <v>5</v>
      </c>
    </row>
    <row r="648" spans="1:18">
      <c r="A648" s="244">
        <v>274</v>
      </c>
      <c r="B648" s="244" t="s">
        <v>1123</v>
      </c>
      <c r="C648" s="244" t="s">
        <v>1124</v>
      </c>
      <c r="D648" s="244" t="s">
        <v>1049</v>
      </c>
      <c r="E648" s="244">
        <v>84</v>
      </c>
      <c r="F648" s="244">
        <v>3</v>
      </c>
      <c r="G648" s="2">
        <v>42530</v>
      </c>
      <c r="H648" s="4">
        <v>1</v>
      </c>
      <c r="I648" s="231" t="s">
        <v>71</v>
      </c>
      <c r="J648" s="4"/>
      <c r="K648" s="4"/>
      <c r="L648" s="4"/>
      <c r="N648" s="4">
        <v>5</v>
      </c>
      <c r="O648" s="4">
        <v>1</v>
      </c>
      <c r="P648" s="3" t="s">
        <v>1055</v>
      </c>
      <c r="Q648" s="4">
        <v>5</v>
      </c>
      <c r="R648" s="4">
        <v>4</v>
      </c>
    </row>
    <row r="649" spans="1:18">
      <c r="A649" s="244">
        <v>274</v>
      </c>
      <c r="B649" s="244" t="s">
        <v>1123</v>
      </c>
      <c r="C649" s="244" t="s">
        <v>1124</v>
      </c>
      <c r="D649" s="244" t="s">
        <v>1049</v>
      </c>
      <c r="E649" s="244">
        <v>84</v>
      </c>
      <c r="F649" s="244">
        <v>3</v>
      </c>
      <c r="G649" s="2">
        <v>42530</v>
      </c>
      <c r="H649" s="4">
        <v>1</v>
      </c>
      <c r="I649" s="231" t="s">
        <v>71</v>
      </c>
      <c r="J649" s="4"/>
      <c r="K649" s="4"/>
      <c r="L649" s="4"/>
      <c r="N649" s="4">
        <v>5</v>
      </c>
      <c r="O649" s="4">
        <v>1</v>
      </c>
      <c r="P649" s="3" t="s">
        <v>1066</v>
      </c>
      <c r="Q649" s="4">
        <v>7</v>
      </c>
      <c r="R649" s="4">
        <v>3</v>
      </c>
    </row>
    <row r="650" spans="1:18">
      <c r="A650" s="244">
        <v>274</v>
      </c>
      <c r="B650" s="244" t="s">
        <v>1123</v>
      </c>
      <c r="C650" s="244" t="s">
        <v>1124</v>
      </c>
      <c r="D650" s="244" t="s">
        <v>1049</v>
      </c>
      <c r="E650" s="244">
        <v>84</v>
      </c>
      <c r="F650" s="244">
        <v>3</v>
      </c>
      <c r="G650" s="2">
        <v>42530</v>
      </c>
      <c r="H650" s="4">
        <v>1</v>
      </c>
      <c r="I650" s="231" t="s">
        <v>71</v>
      </c>
      <c r="J650" s="4"/>
      <c r="K650" s="4"/>
      <c r="L650" s="4"/>
      <c r="N650" s="4">
        <v>5</v>
      </c>
      <c r="O650" s="4">
        <v>1</v>
      </c>
      <c r="P650" s="3" t="s">
        <v>147</v>
      </c>
      <c r="Q650" s="4">
        <v>4</v>
      </c>
      <c r="R650" s="4">
        <v>4</v>
      </c>
    </row>
    <row r="651" spans="1:18">
      <c r="A651" s="244">
        <v>274</v>
      </c>
      <c r="B651" s="244" t="s">
        <v>1123</v>
      </c>
      <c r="C651" s="244" t="s">
        <v>1124</v>
      </c>
      <c r="D651" s="244" t="s">
        <v>1049</v>
      </c>
      <c r="E651" s="244">
        <v>84</v>
      </c>
      <c r="F651" s="244">
        <v>3</v>
      </c>
      <c r="G651" s="2">
        <v>42530</v>
      </c>
      <c r="H651" s="4">
        <v>1</v>
      </c>
      <c r="I651" s="231" t="s">
        <v>71</v>
      </c>
      <c r="J651" s="4"/>
      <c r="K651" s="4"/>
      <c r="L651" s="4"/>
      <c r="N651" s="4">
        <v>5</v>
      </c>
      <c r="O651" s="4">
        <v>1</v>
      </c>
      <c r="P651" s="3" t="s">
        <v>1050</v>
      </c>
      <c r="Q651" s="4">
        <v>3</v>
      </c>
      <c r="R651" s="4">
        <v>2</v>
      </c>
    </row>
    <row r="652" spans="1:18">
      <c r="A652" s="244">
        <v>274</v>
      </c>
      <c r="B652" s="244" t="s">
        <v>1123</v>
      </c>
      <c r="C652" s="244" t="s">
        <v>1124</v>
      </c>
      <c r="D652" s="244" t="s">
        <v>1049</v>
      </c>
      <c r="E652" s="244">
        <v>84</v>
      </c>
      <c r="F652" s="244">
        <v>3</v>
      </c>
      <c r="G652" s="2">
        <v>42530</v>
      </c>
      <c r="H652" s="4">
        <v>2</v>
      </c>
      <c r="I652" s="231" t="s">
        <v>1072</v>
      </c>
      <c r="J652" s="4">
        <v>100</v>
      </c>
      <c r="K652" s="4">
        <v>80</v>
      </c>
      <c r="L652" s="4">
        <v>75</v>
      </c>
      <c r="M652">
        <f>3.1416*K652*J652</f>
        <v>25132.799999999999</v>
      </c>
      <c r="N652" s="4">
        <v>6</v>
      </c>
      <c r="O652" s="4" t="s">
        <v>1059</v>
      </c>
      <c r="P652" s="3" t="s">
        <v>305</v>
      </c>
      <c r="Q652" s="4">
        <v>10</v>
      </c>
      <c r="R652" s="4">
        <v>1</v>
      </c>
    </row>
    <row r="653" spans="1:18">
      <c r="A653" s="244">
        <v>274</v>
      </c>
      <c r="B653" s="244" t="s">
        <v>1123</v>
      </c>
      <c r="C653" s="244" t="s">
        <v>1124</v>
      </c>
      <c r="D653" s="244" t="s">
        <v>1049</v>
      </c>
      <c r="E653" s="244">
        <v>84</v>
      </c>
      <c r="F653" s="244">
        <v>3</v>
      </c>
      <c r="G653" s="2">
        <v>42530</v>
      </c>
      <c r="H653" s="4">
        <v>2</v>
      </c>
      <c r="I653" s="231" t="s">
        <v>1072</v>
      </c>
      <c r="J653" s="4">
        <v>100</v>
      </c>
      <c r="K653" s="4">
        <v>80</v>
      </c>
      <c r="L653" s="4">
        <v>75</v>
      </c>
      <c r="M653">
        <f>3.1416*K653*J653</f>
        <v>25132.799999999999</v>
      </c>
      <c r="N653" s="4">
        <v>6</v>
      </c>
      <c r="O653" s="4" t="s">
        <v>1059</v>
      </c>
      <c r="P653" s="3" t="s">
        <v>18</v>
      </c>
      <c r="Q653" s="4">
        <v>2</v>
      </c>
      <c r="R653" s="4">
        <v>4</v>
      </c>
    </row>
    <row r="654" spans="1:18">
      <c r="A654" s="244">
        <v>274</v>
      </c>
      <c r="B654" s="244" t="s">
        <v>1123</v>
      </c>
      <c r="C654" s="244" t="s">
        <v>1124</v>
      </c>
      <c r="D654" s="244" t="s">
        <v>1049</v>
      </c>
      <c r="E654" s="244">
        <v>84</v>
      </c>
      <c r="F654" s="244">
        <v>3</v>
      </c>
      <c r="G654" s="2">
        <v>42530</v>
      </c>
      <c r="H654" s="4">
        <v>2</v>
      </c>
      <c r="I654" s="231" t="s">
        <v>1072</v>
      </c>
      <c r="J654" s="4">
        <v>100</v>
      </c>
      <c r="K654" s="4">
        <v>80</v>
      </c>
      <c r="L654" s="4">
        <v>75</v>
      </c>
      <c r="M654">
        <f>3.1416*K654*J654</f>
        <v>25132.799999999999</v>
      </c>
      <c r="N654" s="4">
        <v>6</v>
      </c>
      <c r="O654" s="4" t="s">
        <v>1059</v>
      </c>
      <c r="P654" s="3" t="s">
        <v>21</v>
      </c>
      <c r="Q654" s="4">
        <v>5</v>
      </c>
      <c r="R654" s="4">
        <v>16</v>
      </c>
    </row>
    <row r="655" spans="1:18">
      <c r="A655" s="244">
        <v>274</v>
      </c>
      <c r="B655" s="244" t="s">
        <v>1123</v>
      </c>
      <c r="C655" s="244" t="s">
        <v>1124</v>
      </c>
      <c r="D655" s="244" t="s">
        <v>1049</v>
      </c>
      <c r="E655" s="244">
        <v>84</v>
      </c>
      <c r="F655" s="244">
        <v>3</v>
      </c>
      <c r="G655" s="2">
        <v>42530</v>
      </c>
      <c r="H655" s="4">
        <v>2</v>
      </c>
      <c r="I655" s="231" t="s">
        <v>1072</v>
      </c>
      <c r="J655" s="4">
        <v>100</v>
      </c>
      <c r="K655" s="4">
        <v>80</v>
      </c>
      <c r="L655" s="4">
        <v>75</v>
      </c>
      <c r="M655">
        <f>3.1416*K655*J655</f>
        <v>25132.799999999999</v>
      </c>
      <c r="N655" s="4">
        <v>6</v>
      </c>
      <c r="O655" s="4" t="s">
        <v>1059</v>
      </c>
      <c r="P655" s="3" t="s">
        <v>1050</v>
      </c>
      <c r="Q655" s="4">
        <v>1</v>
      </c>
      <c r="R655" s="4">
        <v>1</v>
      </c>
    </row>
    <row r="656" spans="1:18">
      <c r="A656" s="244">
        <v>274</v>
      </c>
      <c r="B656" s="244" t="s">
        <v>1123</v>
      </c>
      <c r="C656" s="244" t="s">
        <v>1124</v>
      </c>
      <c r="D656" s="244" t="s">
        <v>1049</v>
      </c>
      <c r="E656" s="244">
        <v>84</v>
      </c>
      <c r="F656" s="244">
        <v>3</v>
      </c>
      <c r="G656" s="2">
        <v>42530</v>
      </c>
      <c r="H656" s="4">
        <v>1</v>
      </c>
      <c r="I656" s="231" t="s">
        <v>71</v>
      </c>
      <c r="J656" s="4"/>
      <c r="K656" s="4"/>
      <c r="L656" s="4"/>
      <c r="N656" s="4">
        <v>6</v>
      </c>
      <c r="O656" s="4" t="s">
        <v>1059</v>
      </c>
      <c r="P656" s="3" t="s">
        <v>18</v>
      </c>
      <c r="Q656" s="4">
        <v>10</v>
      </c>
      <c r="R656" s="4">
        <v>35</v>
      </c>
    </row>
    <row r="657" spans="1:18">
      <c r="A657" s="244">
        <v>274</v>
      </c>
      <c r="B657" s="244" t="s">
        <v>1123</v>
      </c>
      <c r="C657" s="244" t="s">
        <v>1124</v>
      </c>
      <c r="D657" s="244" t="s">
        <v>1049</v>
      </c>
      <c r="E657" s="244">
        <v>84</v>
      </c>
      <c r="F657" s="244">
        <v>3</v>
      </c>
      <c r="G657" s="2">
        <v>42530</v>
      </c>
      <c r="H657" s="4">
        <v>1</v>
      </c>
      <c r="I657" s="231" t="s">
        <v>71</v>
      </c>
      <c r="J657" s="4"/>
      <c r="K657" s="4"/>
      <c r="L657" s="4"/>
      <c r="N657" s="4">
        <v>6</v>
      </c>
      <c r="O657" s="4" t="s">
        <v>1059</v>
      </c>
      <c r="P657" s="3" t="s">
        <v>21</v>
      </c>
      <c r="Q657" s="4">
        <v>7</v>
      </c>
      <c r="R657" s="4">
        <v>15</v>
      </c>
    </row>
    <row r="658" spans="1:18">
      <c r="A658" s="244">
        <v>274</v>
      </c>
      <c r="B658" s="244" t="s">
        <v>1123</v>
      </c>
      <c r="C658" s="244" t="s">
        <v>1124</v>
      </c>
      <c r="D658" s="244" t="s">
        <v>1049</v>
      </c>
      <c r="E658" s="244">
        <v>84</v>
      </c>
      <c r="F658" s="244">
        <v>3</v>
      </c>
      <c r="G658" s="2">
        <v>42530</v>
      </c>
      <c r="H658" s="4">
        <v>1</v>
      </c>
      <c r="I658" s="231" t="s">
        <v>71</v>
      </c>
      <c r="J658" s="4"/>
      <c r="K658" s="4"/>
      <c r="L658" s="4"/>
      <c r="N658" s="4">
        <v>6</v>
      </c>
      <c r="O658" s="4" t="s">
        <v>1059</v>
      </c>
      <c r="P658" s="30" t="s">
        <v>305</v>
      </c>
      <c r="Q658" s="4">
        <v>4</v>
      </c>
      <c r="R658" s="4">
        <v>1</v>
      </c>
    </row>
    <row r="659" spans="1:18">
      <c r="A659" s="244">
        <v>274</v>
      </c>
      <c r="B659" s="244" t="s">
        <v>1123</v>
      </c>
      <c r="C659" s="244" t="s">
        <v>1124</v>
      </c>
      <c r="D659" s="244" t="s">
        <v>1049</v>
      </c>
      <c r="E659" s="244">
        <v>84</v>
      </c>
      <c r="F659" s="244">
        <v>3</v>
      </c>
      <c r="G659" s="2">
        <v>42530</v>
      </c>
      <c r="H659" s="4">
        <v>1</v>
      </c>
      <c r="I659" s="231" t="s">
        <v>71</v>
      </c>
      <c r="N659" s="4">
        <v>6</v>
      </c>
      <c r="O659" s="4" t="s">
        <v>1059</v>
      </c>
      <c r="P659" s="3" t="s">
        <v>361</v>
      </c>
      <c r="Q659" s="4">
        <v>2</v>
      </c>
      <c r="R659" s="4">
        <v>4</v>
      </c>
    </row>
    <row r="660" spans="1:18">
      <c r="A660" s="244">
        <v>274</v>
      </c>
      <c r="B660" s="244" t="s">
        <v>1123</v>
      </c>
      <c r="C660" s="244" t="s">
        <v>1124</v>
      </c>
      <c r="D660" s="244" t="s">
        <v>1049</v>
      </c>
      <c r="E660" s="244">
        <v>84</v>
      </c>
      <c r="F660" s="244">
        <v>3</v>
      </c>
      <c r="G660" s="2">
        <v>42530</v>
      </c>
      <c r="H660" s="4">
        <v>2</v>
      </c>
      <c r="I660" s="231" t="s">
        <v>1072</v>
      </c>
      <c r="J660">
        <v>90</v>
      </c>
      <c r="K660">
        <v>100</v>
      </c>
      <c r="L660">
        <v>60</v>
      </c>
      <c r="M660">
        <f t="shared" ref="M660:M667" si="10">3.1416*K660*J660</f>
        <v>28274.399999999998</v>
      </c>
      <c r="N660" s="4">
        <v>7</v>
      </c>
      <c r="O660" s="4" t="s">
        <v>1059</v>
      </c>
      <c r="P660" s="3" t="s">
        <v>305</v>
      </c>
      <c r="Q660" s="4">
        <v>25</v>
      </c>
      <c r="R660" s="4">
        <v>4</v>
      </c>
    </row>
    <row r="661" spans="1:18">
      <c r="A661" s="244">
        <v>274</v>
      </c>
      <c r="B661" s="244" t="s">
        <v>1123</v>
      </c>
      <c r="C661" s="244" t="s">
        <v>1124</v>
      </c>
      <c r="D661" s="244" t="s">
        <v>1049</v>
      </c>
      <c r="E661" s="244">
        <v>84</v>
      </c>
      <c r="F661" s="244">
        <v>3</v>
      </c>
      <c r="G661" s="2">
        <v>42530</v>
      </c>
      <c r="H661" s="4">
        <v>2</v>
      </c>
      <c r="I661" s="231" t="s">
        <v>1072</v>
      </c>
      <c r="J661">
        <v>90</v>
      </c>
      <c r="K661">
        <v>100</v>
      </c>
      <c r="L661">
        <v>60</v>
      </c>
      <c r="M661">
        <f t="shared" si="10"/>
        <v>28274.399999999998</v>
      </c>
      <c r="N661" s="4">
        <v>7</v>
      </c>
      <c r="O661" s="4" t="s">
        <v>1059</v>
      </c>
      <c r="P661" s="3" t="s">
        <v>1058</v>
      </c>
      <c r="Q661" s="4">
        <v>10</v>
      </c>
      <c r="R661" s="4">
        <v>1</v>
      </c>
    </row>
    <row r="662" spans="1:18">
      <c r="A662" s="244">
        <v>274</v>
      </c>
      <c r="B662" s="244" t="s">
        <v>1123</v>
      </c>
      <c r="C662" s="244" t="s">
        <v>1124</v>
      </c>
      <c r="D662" s="244" t="s">
        <v>1049</v>
      </c>
      <c r="E662" s="244">
        <v>84</v>
      </c>
      <c r="F662" s="244">
        <v>3</v>
      </c>
      <c r="G662" s="2">
        <v>42530</v>
      </c>
      <c r="H662" s="4">
        <v>2</v>
      </c>
      <c r="I662" s="231" t="s">
        <v>1072</v>
      </c>
      <c r="J662">
        <v>90</v>
      </c>
      <c r="K662">
        <v>100</v>
      </c>
      <c r="L662">
        <v>60</v>
      </c>
      <c r="M662">
        <f t="shared" si="10"/>
        <v>28274.399999999998</v>
      </c>
      <c r="N662" s="4">
        <v>7</v>
      </c>
      <c r="O662" s="4" t="s">
        <v>1059</v>
      </c>
      <c r="P662" s="3" t="s">
        <v>21</v>
      </c>
      <c r="Q662" s="4">
        <v>5</v>
      </c>
      <c r="R662" s="4">
        <v>10</v>
      </c>
    </row>
    <row r="663" spans="1:18">
      <c r="A663" s="244">
        <v>274</v>
      </c>
      <c r="B663" s="244" t="s">
        <v>1123</v>
      </c>
      <c r="C663" s="244" t="s">
        <v>1124</v>
      </c>
      <c r="D663" s="244" t="s">
        <v>1049</v>
      </c>
      <c r="E663" s="244">
        <v>84</v>
      </c>
      <c r="F663" s="244">
        <v>3</v>
      </c>
      <c r="G663" s="2">
        <v>42530</v>
      </c>
      <c r="H663" s="4">
        <v>1</v>
      </c>
      <c r="I663" s="231" t="s">
        <v>71</v>
      </c>
      <c r="N663" s="4">
        <v>7</v>
      </c>
      <c r="O663" s="4" t="s">
        <v>1059</v>
      </c>
      <c r="P663" s="3" t="s">
        <v>18</v>
      </c>
      <c r="Q663" s="4">
        <v>1</v>
      </c>
      <c r="R663" s="4">
        <v>1</v>
      </c>
    </row>
    <row r="664" spans="1:18">
      <c r="A664" s="244">
        <v>274</v>
      </c>
      <c r="B664" s="244" t="s">
        <v>1123</v>
      </c>
      <c r="C664" s="244" t="s">
        <v>1124</v>
      </c>
      <c r="D664" s="244" t="s">
        <v>1049</v>
      </c>
      <c r="E664" s="244">
        <v>84</v>
      </c>
      <c r="F664" s="244">
        <v>3</v>
      </c>
      <c r="G664" s="2">
        <v>42530</v>
      </c>
      <c r="H664" s="4">
        <v>2</v>
      </c>
      <c r="I664" s="231" t="s">
        <v>1072</v>
      </c>
      <c r="J664">
        <v>100</v>
      </c>
      <c r="K664">
        <v>90</v>
      </c>
      <c r="L664">
        <v>65</v>
      </c>
      <c r="M664">
        <f t="shared" si="10"/>
        <v>28274.399999999998</v>
      </c>
      <c r="N664" s="4">
        <v>8</v>
      </c>
      <c r="O664" s="4" t="s">
        <v>1059</v>
      </c>
      <c r="P664" s="3" t="s">
        <v>18</v>
      </c>
      <c r="Q664" s="4">
        <v>3</v>
      </c>
      <c r="R664" s="4">
        <v>6</v>
      </c>
    </row>
    <row r="665" spans="1:18">
      <c r="A665" s="244">
        <v>274</v>
      </c>
      <c r="B665" s="244" t="s">
        <v>1123</v>
      </c>
      <c r="C665" s="244" t="s">
        <v>1124</v>
      </c>
      <c r="D665" s="244" t="s">
        <v>1049</v>
      </c>
      <c r="E665" s="244">
        <v>84</v>
      </c>
      <c r="F665" s="244">
        <v>3</v>
      </c>
      <c r="G665" s="2">
        <v>42530</v>
      </c>
      <c r="H665" s="4">
        <v>2</v>
      </c>
      <c r="I665" s="231" t="s">
        <v>1072</v>
      </c>
      <c r="J665">
        <v>100</v>
      </c>
      <c r="K665">
        <v>90</v>
      </c>
      <c r="L665">
        <v>65</v>
      </c>
      <c r="M665">
        <f t="shared" si="10"/>
        <v>28274.399999999998</v>
      </c>
      <c r="N665" s="4">
        <v>8</v>
      </c>
      <c r="O665" s="4" t="s">
        <v>1059</v>
      </c>
      <c r="P665" s="3" t="s">
        <v>305</v>
      </c>
      <c r="Q665" s="4">
        <v>10</v>
      </c>
      <c r="R665" s="4">
        <v>3</v>
      </c>
    </row>
    <row r="666" spans="1:18">
      <c r="A666" s="244">
        <v>274</v>
      </c>
      <c r="B666" s="244" t="s">
        <v>1123</v>
      </c>
      <c r="C666" s="244" t="s">
        <v>1124</v>
      </c>
      <c r="D666" s="244" t="s">
        <v>1049</v>
      </c>
      <c r="E666" s="244">
        <v>84</v>
      </c>
      <c r="F666" s="244">
        <v>3</v>
      </c>
      <c r="G666" s="2">
        <v>42530</v>
      </c>
      <c r="H666" s="4">
        <v>2</v>
      </c>
      <c r="I666" s="231" t="s">
        <v>1072</v>
      </c>
      <c r="J666">
        <v>100</v>
      </c>
      <c r="K666">
        <v>90</v>
      </c>
      <c r="L666">
        <v>65</v>
      </c>
      <c r="M666">
        <f t="shared" si="10"/>
        <v>28274.399999999998</v>
      </c>
      <c r="N666" s="4">
        <v>8</v>
      </c>
      <c r="O666" s="4" t="s">
        <v>1059</v>
      </c>
      <c r="P666" s="3" t="s">
        <v>21</v>
      </c>
      <c r="Q666" s="4">
        <v>5</v>
      </c>
      <c r="R666" s="4">
        <v>10</v>
      </c>
    </row>
    <row r="667" spans="1:18">
      <c r="A667" s="244">
        <v>274</v>
      </c>
      <c r="B667" s="244" t="s">
        <v>1123</v>
      </c>
      <c r="C667" s="244" t="s">
        <v>1124</v>
      </c>
      <c r="D667" s="244" t="s">
        <v>1049</v>
      </c>
      <c r="E667" s="244">
        <v>84</v>
      </c>
      <c r="F667" s="244">
        <v>3</v>
      </c>
      <c r="G667" s="2">
        <v>42530</v>
      </c>
      <c r="H667" s="4">
        <v>2</v>
      </c>
      <c r="I667" s="231" t="s">
        <v>1072</v>
      </c>
      <c r="J667">
        <v>100</v>
      </c>
      <c r="K667">
        <v>90</v>
      </c>
      <c r="L667">
        <v>65</v>
      </c>
      <c r="M667">
        <f t="shared" si="10"/>
        <v>28274.399999999998</v>
      </c>
      <c r="N667" s="4">
        <v>8</v>
      </c>
      <c r="O667" s="4" t="s">
        <v>1059</v>
      </c>
      <c r="P667" s="3" t="s">
        <v>1066</v>
      </c>
      <c r="Q667" s="4">
        <v>3</v>
      </c>
      <c r="R667" s="4">
        <v>1</v>
      </c>
    </row>
    <row r="668" spans="1:18">
      <c r="A668" s="244">
        <v>274</v>
      </c>
      <c r="B668" s="244" t="s">
        <v>1123</v>
      </c>
      <c r="C668" s="244" t="s">
        <v>1124</v>
      </c>
      <c r="D668" s="244" t="s">
        <v>1049</v>
      </c>
      <c r="E668" s="244">
        <v>84</v>
      </c>
      <c r="F668" s="244">
        <v>3</v>
      </c>
      <c r="G668" s="2">
        <v>42530</v>
      </c>
      <c r="H668" s="4">
        <v>1</v>
      </c>
      <c r="I668" s="231" t="s">
        <v>71</v>
      </c>
      <c r="N668" s="4">
        <v>8</v>
      </c>
      <c r="O668" s="4" t="s">
        <v>1059</v>
      </c>
      <c r="P668" s="3" t="s">
        <v>1067</v>
      </c>
      <c r="Q668" s="4">
        <v>15</v>
      </c>
      <c r="R668" s="4">
        <v>2</v>
      </c>
    </row>
    <row r="669" spans="1:18">
      <c r="A669" s="244">
        <v>274</v>
      </c>
      <c r="B669" s="244" t="s">
        <v>1123</v>
      </c>
      <c r="C669" s="244" t="s">
        <v>1124</v>
      </c>
      <c r="D669" s="244" t="s">
        <v>1049</v>
      </c>
      <c r="E669" s="244">
        <v>84</v>
      </c>
      <c r="F669" s="244">
        <v>3</v>
      </c>
      <c r="G669" s="2">
        <v>42530</v>
      </c>
      <c r="H669" s="4">
        <v>1</v>
      </c>
      <c r="I669" s="231" t="s">
        <v>71</v>
      </c>
      <c r="N669" s="4">
        <v>8</v>
      </c>
      <c r="O669" s="4" t="s">
        <v>1059</v>
      </c>
      <c r="P669" s="3" t="s">
        <v>305</v>
      </c>
      <c r="Q669" s="4">
        <v>20</v>
      </c>
      <c r="R669" s="4">
        <v>4</v>
      </c>
    </row>
    <row r="670" spans="1:18">
      <c r="A670" s="244">
        <v>274</v>
      </c>
      <c r="B670" s="244" t="s">
        <v>1123</v>
      </c>
      <c r="C670" s="244" t="s">
        <v>1124</v>
      </c>
      <c r="D670" s="244" t="s">
        <v>1049</v>
      </c>
      <c r="E670" s="244">
        <v>84</v>
      </c>
      <c r="F670" s="244">
        <v>3</v>
      </c>
      <c r="G670" s="2">
        <v>42530</v>
      </c>
      <c r="H670" s="4">
        <v>1</v>
      </c>
      <c r="I670" s="231" t="s">
        <v>71</v>
      </c>
      <c r="N670" s="4">
        <v>8</v>
      </c>
      <c r="O670" s="4" t="s">
        <v>1059</v>
      </c>
      <c r="P670" s="3" t="s">
        <v>147</v>
      </c>
      <c r="Q670" s="4">
        <v>5</v>
      </c>
      <c r="R670" s="4">
        <v>1</v>
      </c>
    </row>
    <row r="671" spans="1:18">
      <c r="A671" s="244">
        <v>274</v>
      </c>
      <c r="B671" s="244" t="s">
        <v>1123</v>
      </c>
      <c r="C671" s="244" t="s">
        <v>1124</v>
      </c>
      <c r="D671" s="244" t="s">
        <v>1049</v>
      </c>
      <c r="E671" s="244">
        <v>84</v>
      </c>
      <c r="F671" s="244">
        <v>3</v>
      </c>
      <c r="G671" s="2">
        <v>42530</v>
      </c>
      <c r="H671" s="4">
        <v>1</v>
      </c>
      <c r="I671" s="231" t="s">
        <v>71</v>
      </c>
      <c r="N671" s="4">
        <v>8</v>
      </c>
      <c r="O671" s="4" t="s">
        <v>1059</v>
      </c>
      <c r="P671" s="3" t="s">
        <v>21</v>
      </c>
      <c r="Q671" s="4">
        <v>15</v>
      </c>
      <c r="R671" s="4">
        <v>35</v>
      </c>
    </row>
    <row r="672" spans="1:18">
      <c r="A672" s="244">
        <v>274</v>
      </c>
      <c r="B672" s="244" t="s">
        <v>1123</v>
      </c>
      <c r="C672" s="244" t="s">
        <v>1124</v>
      </c>
      <c r="D672" s="244" t="s">
        <v>1049</v>
      </c>
      <c r="E672" s="244">
        <v>84</v>
      </c>
      <c r="F672" s="244">
        <v>3</v>
      </c>
      <c r="G672" s="2">
        <v>42530</v>
      </c>
      <c r="H672" s="4">
        <v>1</v>
      </c>
      <c r="I672" s="231" t="s">
        <v>71</v>
      </c>
      <c r="N672" s="4">
        <v>8</v>
      </c>
      <c r="O672" s="4" t="s">
        <v>1059</v>
      </c>
      <c r="P672" s="3" t="s">
        <v>18</v>
      </c>
      <c r="Q672" s="4">
        <v>1</v>
      </c>
      <c r="R672" s="4">
        <v>3</v>
      </c>
    </row>
    <row r="673" spans="1:18">
      <c r="A673" s="244">
        <v>274</v>
      </c>
      <c r="B673" s="244" t="s">
        <v>1123</v>
      </c>
      <c r="C673" s="244" t="s">
        <v>1124</v>
      </c>
      <c r="D673" s="244" t="s">
        <v>1049</v>
      </c>
      <c r="E673" s="244">
        <v>84</v>
      </c>
      <c r="F673" s="244">
        <v>3</v>
      </c>
      <c r="G673" s="2">
        <v>42530</v>
      </c>
      <c r="H673" s="4">
        <v>1</v>
      </c>
      <c r="I673" s="231" t="s">
        <v>71</v>
      </c>
      <c r="N673" s="4">
        <v>8</v>
      </c>
      <c r="O673" s="4" t="s">
        <v>1059</v>
      </c>
      <c r="P673" s="3" t="s">
        <v>1066</v>
      </c>
      <c r="Q673" s="4">
        <v>5</v>
      </c>
      <c r="R673" s="4">
        <v>3</v>
      </c>
    </row>
    <row r="674" spans="1:18">
      <c r="A674" s="244">
        <v>274</v>
      </c>
      <c r="B674" s="244" t="s">
        <v>1123</v>
      </c>
      <c r="C674" s="244" t="s">
        <v>1124</v>
      </c>
      <c r="D674" s="244" t="s">
        <v>1049</v>
      </c>
      <c r="E674" s="244">
        <v>84</v>
      </c>
      <c r="F674" s="244">
        <v>3</v>
      </c>
      <c r="G674" s="2">
        <v>42530</v>
      </c>
      <c r="H674" s="4">
        <v>2</v>
      </c>
      <c r="I674" s="231" t="s">
        <v>1072</v>
      </c>
      <c r="J674">
        <v>50</v>
      </c>
      <c r="K674">
        <v>50</v>
      </c>
      <c r="L674">
        <v>37</v>
      </c>
      <c r="M674">
        <f>3.1416*K674*J674</f>
        <v>7853.9999999999991</v>
      </c>
      <c r="N674" s="4">
        <v>9</v>
      </c>
      <c r="O674" s="4">
        <v>1</v>
      </c>
      <c r="P674" s="3" t="s">
        <v>305</v>
      </c>
      <c r="Q674" s="4">
        <v>7</v>
      </c>
      <c r="R674" s="4">
        <v>3</v>
      </c>
    </row>
    <row r="675" spans="1:18">
      <c r="A675" s="244">
        <v>274</v>
      </c>
      <c r="B675" s="244" t="s">
        <v>1123</v>
      </c>
      <c r="C675" s="244" t="s">
        <v>1124</v>
      </c>
      <c r="D675" s="244" t="s">
        <v>1049</v>
      </c>
      <c r="E675" s="244">
        <v>84</v>
      </c>
      <c r="F675" s="244">
        <v>3</v>
      </c>
      <c r="G675" s="2">
        <v>42530</v>
      </c>
      <c r="H675" s="4">
        <v>2</v>
      </c>
      <c r="I675" s="231" t="s">
        <v>1072</v>
      </c>
      <c r="J675">
        <v>50</v>
      </c>
      <c r="K675">
        <v>50</v>
      </c>
      <c r="L675">
        <v>37</v>
      </c>
      <c r="M675">
        <f>3.1416*K675*J675</f>
        <v>7853.9999999999991</v>
      </c>
      <c r="N675" s="4">
        <v>9</v>
      </c>
      <c r="O675" s="4">
        <v>1</v>
      </c>
      <c r="P675" s="3" t="s">
        <v>147</v>
      </c>
      <c r="Q675" s="4">
        <v>5</v>
      </c>
      <c r="R675" s="4">
        <v>3</v>
      </c>
    </row>
    <row r="676" spans="1:18">
      <c r="A676" s="244">
        <v>274</v>
      </c>
      <c r="B676" s="244" t="s">
        <v>1123</v>
      </c>
      <c r="C676" s="244" t="s">
        <v>1124</v>
      </c>
      <c r="D676" s="244" t="s">
        <v>1049</v>
      </c>
      <c r="E676" s="244">
        <v>84</v>
      </c>
      <c r="F676" s="244">
        <v>3</v>
      </c>
      <c r="G676" s="2">
        <v>42530</v>
      </c>
      <c r="H676" s="4">
        <v>2</v>
      </c>
      <c r="I676" s="231" t="s">
        <v>1072</v>
      </c>
      <c r="J676">
        <v>50</v>
      </c>
      <c r="K676">
        <v>50</v>
      </c>
      <c r="L676">
        <v>37</v>
      </c>
      <c r="M676">
        <f>3.1416*K676*J676</f>
        <v>7853.9999999999991</v>
      </c>
      <c r="N676" s="4">
        <v>9</v>
      </c>
      <c r="O676" s="4">
        <v>1</v>
      </c>
      <c r="P676" s="3" t="s">
        <v>1066</v>
      </c>
      <c r="Q676" s="4">
        <v>7</v>
      </c>
      <c r="R676" s="4">
        <v>5</v>
      </c>
    </row>
    <row r="677" spans="1:18">
      <c r="A677" s="244">
        <v>274</v>
      </c>
      <c r="B677" s="244" t="s">
        <v>1123</v>
      </c>
      <c r="C677" s="244" t="s">
        <v>1124</v>
      </c>
      <c r="D677" s="244" t="s">
        <v>1049</v>
      </c>
      <c r="E677" s="244">
        <v>84</v>
      </c>
      <c r="F677" s="244">
        <v>3</v>
      </c>
      <c r="G677" s="2">
        <v>42530</v>
      </c>
      <c r="H677" s="4">
        <v>2</v>
      </c>
      <c r="I677" s="231" t="s">
        <v>1072</v>
      </c>
      <c r="J677">
        <v>50</v>
      </c>
      <c r="K677">
        <v>50</v>
      </c>
      <c r="L677">
        <v>37</v>
      </c>
      <c r="M677">
        <f>3.1416*K677*J677</f>
        <v>7853.9999999999991</v>
      </c>
      <c r="N677" s="4">
        <v>9</v>
      </c>
      <c r="O677" s="4">
        <v>1</v>
      </c>
      <c r="P677" s="3" t="s">
        <v>1056</v>
      </c>
      <c r="Q677" s="4">
        <v>1</v>
      </c>
      <c r="R677" s="4">
        <v>1</v>
      </c>
    </row>
    <row r="678" spans="1:18">
      <c r="A678" s="244">
        <v>274</v>
      </c>
      <c r="B678" s="244" t="s">
        <v>1123</v>
      </c>
      <c r="C678" s="244" t="s">
        <v>1124</v>
      </c>
      <c r="D678" s="244" t="s">
        <v>1049</v>
      </c>
      <c r="E678" s="244">
        <v>84</v>
      </c>
      <c r="F678" s="244">
        <v>3</v>
      </c>
      <c r="G678" s="2">
        <v>42530</v>
      </c>
      <c r="H678" s="4">
        <v>1</v>
      </c>
      <c r="I678" s="231" t="s">
        <v>71</v>
      </c>
      <c r="N678" s="4">
        <v>9</v>
      </c>
      <c r="O678" s="4">
        <v>1</v>
      </c>
      <c r="P678" s="3" t="s">
        <v>21</v>
      </c>
      <c r="Q678" s="4">
        <v>17</v>
      </c>
      <c r="R678" s="4">
        <v>15</v>
      </c>
    </row>
    <row r="679" spans="1:18">
      <c r="A679" s="244">
        <v>274</v>
      </c>
      <c r="B679" s="244" t="s">
        <v>1123</v>
      </c>
      <c r="C679" s="244" t="s">
        <v>1124</v>
      </c>
      <c r="D679" s="244" t="s">
        <v>1049</v>
      </c>
      <c r="E679" s="244">
        <v>84</v>
      </c>
      <c r="F679" s="244">
        <v>3</v>
      </c>
      <c r="G679" s="2">
        <v>42530</v>
      </c>
      <c r="H679" s="4">
        <v>1</v>
      </c>
      <c r="I679" s="231" t="s">
        <v>71</v>
      </c>
      <c r="N679" s="4">
        <v>9</v>
      </c>
      <c r="O679" s="4">
        <v>1</v>
      </c>
      <c r="P679" s="3" t="s">
        <v>147</v>
      </c>
      <c r="Q679" s="4">
        <v>5</v>
      </c>
      <c r="R679" s="4">
        <v>3</v>
      </c>
    </row>
    <row r="680" spans="1:18">
      <c r="A680" s="244">
        <v>274</v>
      </c>
      <c r="B680" s="244" t="s">
        <v>1123</v>
      </c>
      <c r="C680" s="244" t="s">
        <v>1124</v>
      </c>
      <c r="D680" s="244" t="s">
        <v>1049</v>
      </c>
      <c r="E680" s="244">
        <v>84</v>
      </c>
      <c r="F680" s="244">
        <v>3</v>
      </c>
      <c r="G680" s="2">
        <v>42530</v>
      </c>
      <c r="H680" s="4">
        <v>1</v>
      </c>
      <c r="I680" s="231" t="s">
        <v>71</v>
      </c>
      <c r="N680" s="4">
        <v>9</v>
      </c>
      <c r="O680" s="4">
        <v>1</v>
      </c>
      <c r="P680" s="3" t="s">
        <v>1066</v>
      </c>
      <c r="Q680" s="4">
        <v>9</v>
      </c>
      <c r="R680" s="4">
        <v>6</v>
      </c>
    </row>
    <row r="681" spans="1:18">
      <c r="A681" s="244">
        <v>274</v>
      </c>
      <c r="B681" s="244" t="s">
        <v>1123</v>
      </c>
      <c r="C681" s="244" t="s">
        <v>1124</v>
      </c>
      <c r="D681" s="244" t="s">
        <v>1049</v>
      </c>
      <c r="E681" s="244">
        <v>84</v>
      </c>
      <c r="F681" s="244">
        <v>3</v>
      </c>
      <c r="G681" s="2">
        <v>42530</v>
      </c>
      <c r="H681" s="4">
        <v>2</v>
      </c>
      <c r="I681" s="231" t="s">
        <v>1072</v>
      </c>
      <c r="J681">
        <v>48</v>
      </c>
      <c r="K681">
        <v>40</v>
      </c>
      <c r="L681">
        <v>52</v>
      </c>
      <c r="M681">
        <f>3.1416*K681*J681</f>
        <v>6031.8720000000003</v>
      </c>
      <c r="N681" s="4">
        <v>10</v>
      </c>
      <c r="O681" s="4">
        <v>1</v>
      </c>
      <c r="P681" s="3" t="s">
        <v>1054</v>
      </c>
      <c r="Q681" s="4">
        <v>1</v>
      </c>
      <c r="R681" s="4">
        <v>1</v>
      </c>
    </row>
    <row r="682" spans="1:18">
      <c r="A682" s="244">
        <v>274</v>
      </c>
      <c r="B682" s="244" t="s">
        <v>1123</v>
      </c>
      <c r="C682" s="244" t="s">
        <v>1124</v>
      </c>
      <c r="D682" s="244" t="s">
        <v>1049</v>
      </c>
      <c r="E682" s="244">
        <v>84</v>
      </c>
      <c r="F682" s="244">
        <v>3</v>
      </c>
      <c r="G682" s="2">
        <v>42530</v>
      </c>
      <c r="H682" s="4">
        <v>2</v>
      </c>
      <c r="I682" s="231" t="s">
        <v>1072</v>
      </c>
      <c r="J682">
        <v>48</v>
      </c>
      <c r="K682">
        <v>40</v>
      </c>
      <c r="L682">
        <v>52</v>
      </c>
      <c r="M682">
        <f>3.1416*K682*J682</f>
        <v>6031.8720000000003</v>
      </c>
      <c r="N682" s="4">
        <v>10</v>
      </c>
      <c r="O682" s="4">
        <v>1</v>
      </c>
      <c r="P682" s="3" t="s">
        <v>147</v>
      </c>
      <c r="Q682" s="4">
        <v>2</v>
      </c>
      <c r="R682" s="4">
        <v>3</v>
      </c>
    </row>
    <row r="683" spans="1:18">
      <c r="A683" s="244">
        <v>274</v>
      </c>
      <c r="B683" s="244" t="s">
        <v>1123</v>
      </c>
      <c r="C683" s="244" t="s">
        <v>1124</v>
      </c>
      <c r="D683" s="244" t="s">
        <v>1049</v>
      </c>
      <c r="E683" s="244">
        <v>84</v>
      </c>
      <c r="F683" s="244">
        <v>3</v>
      </c>
      <c r="G683" s="2">
        <v>42530</v>
      </c>
      <c r="H683" s="4">
        <v>2</v>
      </c>
      <c r="I683" s="231" t="s">
        <v>1072</v>
      </c>
      <c r="J683">
        <v>48</v>
      </c>
      <c r="K683">
        <v>40</v>
      </c>
      <c r="L683">
        <v>52</v>
      </c>
      <c r="M683">
        <f>3.1416*K683*J683</f>
        <v>6031.8720000000003</v>
      </c>
      <c r="N683" s="4">
        <v>10</v>
      </c>
      <c r="O683" s="4">
        <v>1</v>
      </c>
      <c r="P683" s="3" t="s">
        <v>1066</v>
      </c>
      <c r="Q683" s="4">
        <v>2</v>
      </c>
      <c r="R683" s="4">
        <v>2</v>
      </c>
    </row>
    <row r="684" spans="1:18">
      <c r="A684" s="244">
        <v>274</v>
      </c>
      <c r="B684" s="244" t="s">
        <v>1123</v>
      </c>
      <c r="C684" s="244" t="s">
        <v>1124</v>
      </c>
      <c r="D684" s="244" t="s">
        <v>1049</v>
      </c>
      <c r="E684" s="244">
        <v>84</v>
      </c>
      <c r="F684" s="244">
        <v>3</v>
      </c>
      <c r="G684" s="2">
        <v>42530</v>
      </c>
      <c r="H684" s="4">
        <v>2</v>
      </c>
      <c r="I684" s="231" t="s">
        <v>1072</v>
      </c>
      <c r="J684">
        <v>48</v>
      </c>
      <c r="K684">
        <v>40</v>
      </c>
      <c r="L684">
        <v>52</v>
      </c>
      <c r="M684">
        <f>3.1416*K684*J684</f>
        <v>6031.8720000000003</v>
      </c>
      <c r="N684" s="4">
        <v>10</v>
      </c>
      <c r="O684" s="4">
        <v>1</v>
      </c>
      <c r="P684" s="3" t="s">
        <v>1052</v>
      </c>
      <c r="Q684" s="4">
        <v>5</v>
      </c>
      <c r="R684" s="4">
        <v>3</v>
      </c>
    </row>
    <row r="685" spans="1:18">
      <c r="A685" s="244">
        <v>274</v>
      </c>
      <c r="B685" s="244" t="s">
        <v>1123</v>
      </c>
      <c r="C685" s="244" t="s">
        <v>1124</v>
      </c>
      <c r="D685" s="244" t="s">
        <v>1049</v>
      </c>
      <c r="E685" s="244">
        <v>84</v>
      </c>
      <c r="F685" s="244">
        <v>3</v>
      </c>
      <c r="G685" s="2">
        <v>42530</v>
      </c>
      <c r="H685" s="4">
        <v>1</v>
      </c>
      <c r="I685" s="231" t="s">
        <v>71</v>
      </c>
      <c r="N685" s="4">
        <v>10</v>
      </c>
      <c r="O685" s="4">
        <v>1</v>
      </c>
      <c r="P685" s="3" t="s">
        <v>21</v>
      </c>
      <c r="Q685" s="4">
        <v>25</v>
      </c>
      <c r="R685" s="4">
        <v>13</v>
      </c>
    </row>
    <row r="686" spans="1:18">
      <c r="A686" s="244">
        <v>274</v>
      </c>
      <c r="B686" s="244" t="s">
        <v>1123</v>
      </c>
      <c r="C686" s="244" t="s">
        <v>1124</v>
      </c>
      <c r="D686" s="244" t="s">
        <v>1049</v>
      </c>
      <c r="E686" s="244">
        <v>84</v>
      </c>
      <c r="F686" s="244">
        <v>3</v>
      </c>
      <c r="G686" s="2">
        <v>42530</v>
      </c>
      <c r="H686" s="4">
        <v>1</v>
      </c>
      <c r="I686" s="231" t="s">
        <v>71</v>
      </c>
      <c r="N686" s="4">
        <v>10</v>
      </c>
      <c r="O686" s="4">
        <v>1</v>
      </c>
      <c r="P686" s="3" t="s">
        <v>1054</v>
      </c>
      <c r="Q686" s="4">
        <v>1</v>
      </c>
      <c r="R686" s="4">
        <v>1</v>
      </c>
    </row>
    <row r="687" spans="1:18">
      <c r="A687" s="244">
        <v>274</v>
      </c>
      <c r="B687" s="244" t="s">
        <v>1123</v>
      </c>
      <c r="C687" s="244" t="s">
        <v>1124</v>
      </c>
      <c r="D687" s="244" t="s">
        <v>1049</v>
      </c>
      <c r="E687" s="244">
        <v>84</v>
      </c>
      <c r="F687" s="244">
        <v>3</v>
      </c>
      <c r="G687" s="2">
        <v>42530</v>
      </c>
      <c r="H687" s="4">
        <v>1</v>
      </c>
      <c r="I687" s="231" t="s">
        <v>71</v>
      </c>
      <c r="N687" s="4">
        <v>10</v>
      </c>
      <c r="O687" s="4">
        <v>1</v>
      </c>
      <c r="P687" s="3" t="s">
        <v>147</v>
      </c>
      <c r="Q687" s="4">
        <v>4</v>
      </c>
      <c r="R687" s="4">
        <v>3</v>
      </c>
    </row>
    <row r="688" spans="1:18">
      <c r="A688" s="244">
        <v>274</v>
      </c>
      <c r="B688" s="244" t="s">
        <v>1123</v>
      </c>
      <c r="C688" s="244" t="s">
        <v>1124</v>
      </c>
      <c r="D688" s="244" t="s">
        <v>1049</v>
      </c>
      <c r="E688" s="244">
        <v>84</v>
      </c>
      <c r="F688" s="244">
        <v>3</v>
      </c>
      <c r="G688" s="2">
        <v>42530</v>
      </c>
      <c r="H688" s="4">
        <v>1</v>
      </c>
      <c r="I688" s="231" t="s">
        <v>71</v>
      </c>
      <c r="N688" s="4">
        <v>10</v>
      </c>
      <c r="O688" s="4">
        <v>1</v>
      </c>
      <c r="P688" s="3" t="s">
        <v>1066</v>
      </c>
      <c r="Q688" s="4">
        <v>2</v>
      </c>
      <c r="R688" s="4">
        <v>1</v>
      </c>
    </row>
    <row r="689" spans="1:18">
      <c r="A689" s="244">
        <v>274</v>
      </c>
      <c r="B689" s="244" t="s">
        <v>1123</v>
      </c>
      <c r="C689" s="244" t="s">
        <v>1124</v>
      </c>
      <c r="D689" s="244" t="s">
        <v>1049</v>
      </c>
      <c r="E689" s="244">
        <v>84</v>
      </c>
      <c r="F689" s="244">
        <v>3</v>
      </c>
      <c r="G689" s="2">
        <v>42530</v>
      </c>
      <c r="H689" s="4">
        <v>2</v>
      </c>
      <c r="I689" s="231" t="s">
        <v>1072</v>
      </c>
      <c r="J689">
        <v>45</v>
      </c>
      <c r="K689">
        <v>50</v>
      </c>
      <c r="L689">
        <v>45</v>
      </c>
      <c r="M689">
        <f>3.1416*K689*J689</f>
        <v>7068.5999999999995</v>
      </c>
      <c r="N689" s="4">
        <v>11</v>
      </c>
      <c r="O689" s="4">
        <v>1</v>
      </c>
      <c r="P689" s="3" t="s">
        <v>1061</v>
      </c>
      <c r="Q689" s="4">
        <v>2</v>
      </c>
      <c r="R689" s="4">
        <v>1</v>
      </c>
    </row>
    <row r="690" spans="1:18">
      <c r="A690" s="244">
        <v>274</v>
      </c>
      <c r="B690" s="244" t="s">
        <v>1123</v>
      </c>
      <c r="C690" s="244" t="s">
        <v>1124</v>
      </c>
      <c r="D690" s="244" t="s">
        <v>1049</v>
      </c>
      <c r="E690" s="244">
        <v>84</v>
      </c>
      <c r="F690" s="244">
        <v>3</v>
      </c>
      <c r="G690" s="2">
        <v>42530</v>
      </c>
      <c r="H690" s="4">
        <v>2</v>
      </c>
      <c r="I690" s="231" t="s">
        <v>1072</v>
      </c>
      <c r="J690">
        <v>45</v>
      </c>
      <c r="K690">
        <v>50</v>
      </c>
      <c r="L690">
        <v>45</v>
      </c>
      <c r="M690">
        <f>3.1416*K690*J690</f>
        <v>7068.5999999999995</v>
      </c>
      <c r="N690" s="4">
        <v>11</v>
      </c>
      <c r="O690" s="4">
        <v>1</v>
      </c>
      <c r="P690" s="3" t="s">
        <v>21</v>
      </c>
      <c r="Q690" s="4">
        <v>4</v>
      </c>
      <c r="R690" s="4">
        <v>9</v>
      </c>
    </row>
    <row r="691" spans="1:18">
      <c r="A691" s="244">
        <v>274</v>
      </c>
      <c r="B691" s="244" t="s">
        <v>1123</v>
      </c>
      <c r="C691" s="244" t="s">
        <v>1124</v>
      </c>
      <c r="D691" s="244" t="s">
        <v>1049</v>
      </c>
      <c r="E691" s="244">
        <v>84</v>
      </c>
      <c r="F691" s="244">
        <v>3</v>
      </c>
      <c r="G691" s="2">
        <v>42530</v>
      </c>
      <c r="H691" s="4">
        <v>2</v>
      </c>
      <c r="I691" s="231" t="s">
        <v>1072</v>
      </c>
      <c r="J691">
        <v>45</v>
      </c>
      <c r="K691">
        <v>50</v>
      </c>
      <c r="L691">
        <v>45</v>
      </c>
      <c r="M691">
        <f>3.1416*K691*J691</f>
        <v>7068.5999999999995</v>
      </c>
      <c r="N691" s="4">
        <v>11</v>
      </c>
      <c r="O691" s="4">
        <v>1</v>
      </c>
      <c r="P691" s="3" t="s">
        <v>1066</v>
      </c>
      <c r="Q691" s="4">
        <v>7</v>
      </c>
      <c r="R691" s="4">
        <v>6</v>
      </c>
    </row>
    <row r="692" spans="1:18">
      <c r="A692" s="244">
        <v>274</v>
      </c>
      <c r="B692" s="244" t="s">
        <v>1123</v>
      </c>
      <c r="C692" s="244" t="s">
        <v>1124</v>
      </c>
      <c r="D692" s="244" t="s">
        <v>1049</v>
      </c>
      <c r="E692" s="244">
        <v>84</v>
      </c>
      <c r="F692" s="244">
        <v>3</v>
      </c>
      <c r="G692" s="2">
        <v>42530</v>
      </c>
      <c r="H692" s="4">
        <v>2</v>
      </c>
      <c r="I692" s="231" t="s">
        <v>1072</v>
      </c>
      <c r="J692">
        <v>45</v>
      </c>
      <c r="K692">
        <v>50</v>
      </c>
      <c r="L692">
        <v>45</v>
      </c>
      <c r="M692">
        <f>3.1416*K692*J692</f>
        <v>7068.5999999999995</v>
      </c>
      <c r="N692" s="4">
        <v>11</v>
      </c>
      <c r="O692" s="4">
        <v>1</v>
      </c>
      <c r="P692" s="3" t="s">
        <v>18</v>
      </c>
      <c r="Q692" s="4">
        <v>1</v>
      </c>
      <c r="R692" s="4">
        <v>2</v>
      </c>
    </row>
    <row r="693" spans="1:18">
      <c r="A693" s="244">
        <v>274</v>
      </c>
      <c r="B693" s="244" t="s">
        <v>1123</v>
      </c>
      <c r="C693" s="244" t="s">
        <v>1124</v>
      </c>
      <c r="D693" s="244" t="s">
        <v>1049</v>
      </c>
      <c r="E693" s="244">
        <v>84</v>
      </c>
      <c r="F693" s="244">
        <v>3</v>
      </c>
      <c r="G693" s="2">
        <v>42530</v>
      </c>
      <c r="H693" s="4">
        <v>1</v>
      </c>
      <c r="I693" s="231" t="s">
        <v>71</v>
      </c>
      <c r="N693" s="4">
        <v>11</v>
      </c>
      <c r="O693" s="4">
        <v>1</v>
      </c>
      <c r="P693" s="3" t="s">
        <v>361</v>
      </c>
      <c r="Q693" s="4">
        <v>6</v>
      </c>
      <c r="R693" s="4">
        <v>2</v>
      </c>
    </row>
    <row r="694" spans="1:18">
      <c r="A694" s="244">
        <v>274</v>
      </c>
      <c r="B694" s="244" t="s">
        <v>1123</v>
      </c>
      <c r="C694" s="244" t="s">
        <v>1124</v>
      </c>
      <c r="D694" s="244" t="s">
        <v>1049</v>
      </c>
      <c r="E694" s="244">
        <v>84</v>
      </c>
      <c r="F694" s="244">
        <v>3</v>
      </c>
      <c r="G694" s="2">
        <v>42530</v>
      </c>
      <c r="H694" s="4">
        <v>1</v>
      </c>
      <c r="I694" s="231" t="s">
        <v>71</v>
      </c>
      <c r="N694" s="4">
        <v>11</v>
      </c>
      <c r="O694" s="4">
        <v>1</v>
      </c>
      <c r="P694" s="3" t="s">
        <v>1051</v>
      </c>
      <c r="Q694" s="4">
        <v>1</v>
      </c>
      <c r="R694" s="4">
        <v>1</v>
      </c>
    </row>
    <row r="695" spans="1:18">
      <c r="A695" s="244">
        <v>274</v>
      </c>
      <c r="B695" s="244" t="s">
        <v>1123</v>
      </c>
      <c r="C695" s="244" t="s">
        <v>1124</v>
      </c>
      <c r="D695" s="244" t="s">
        <v>1049</v>
      </c>
      <c r="E695" s="244">
        <v>84</v>
      </c>
      <c r="F695" s="244">
        <v>3</v>
      </c>
      <c r="G695" s="2">
        <v>42530</v>
      </c>
      <c r="H695" s="4">
        <v>1</v>
      </c>
      <c r="I695" s="231" t="s">
        <v>71</v>
      </c>
      <c r="N695" s="4">
        <v>11</v>
      </c>
      <c r="O695" s="4">
        <v>1</v>
      </c>
      <c r="P695" s="3" t="s">
        <v>305</v>
      </c>
      <c r="Q695" s="4">
        <v>5</v>
      </c>
      <c r="R695" s="4">
        <v>1</v>
      </c>
    </row>
    <row r="696" spans="1:18">
      <c r="A696" s="244">
        <v>274</v>
      </c>
      <c r="B696" s="244" t="s">
        <v>1123</v>
      </c>
      <c r="C696" s="244" t="s">
        <v>1124</v>
      </c>
      <c r="D696" s="244" t="s">
        <v>1049</v>
      </c>
      <c r="E696" s="244">
        <v>84</v>
      </c>
      <c r="F696" s="244">
        <v>3</v>
      </c>
      <c r="G696" s="2">
        <v>42530</v>
      </c>
      <c r="H696" s="4">
        <v>1</v>
      </c>
      <c r="I696" s="231" t="s">
        <v>71</v>
      </c>
      <c r="N696" s="4">
        <v>11</v>
      </c>
      <c r="O696" s="4">
        <v>1</v>
      </c>
      <c r="P696" s="3" t="s">
        <v>21</v>
      </c>
      <c r="Q696" s="4">
        <v>7</v>
      </c>
      <c r="R696" s="4">
        <v>8</v>
      </c>
    </row>
    <row r="697" spans="1:18">
      <c r="A697" s="244">
        <v>274</v>
      </c>
      <c r="B697" s="244" t="s">
        <v>1123</v>
      </c>
      <c r="C697" s="244" t="s">
        <v>1124</v>
      </c>
      <c r="D697" s="244" t="s">
        <v>1049</v>
      </c>
      <c r="E697" s="244">
        <v>84</v>
      </c>
      <c r="F697" s="244">
        <v>3</v>
      </c>
      <c r="G697" s="2">
        <v>42530</v>
      </c>
      <c r="H697" s="4">
        <v>2</v>
      </c>
      <c r="I697" s="231" t="s">
        <v>1072</v>
      </c>
      <c r="J697">
        <v>100</v>
      </c>
      <c r="K697">
        <v>95</v>
      </c>
      <c r="L697">
        <v>60</v>
      </c>
      <c r="M697">
        <f>3.1416*K697*J697</f>
        <v>29845.200000000001</v>
      </c>
      <c r="N697" s="4">
        <v>12</v>
      </c>
      <c r="O697" t="s">
        <v>1059</v>
      </c>
      <c r="P697" s="3" t="s">
        <v>21</v>
      </c>
      <c r="Q697" s="4">
        <v>3</v>
      </c>
      <c r="R697" s="4">
        <v>10</v>
      </c>
    </row>
    <row r="698" spans="1:18">
      <c r="A698" s="244">
        <v>274</v>
      </c>
      <c r="B698" s="244" t="s">
        <v>1123</v>
      </c>
      <c r="C698" s="244" t="s">
        <v>1124</v>
      </c>
      <c r="D698" s="244" t="s">
        <v>1049</v>
      </c>
      <c r="E698" s="244">
        <v>84</v>
      </c>
      <c r="F698" s="244">
        <v>3</v>
      </c>
      <c r="G698" s="2">
        <v>42530</v>
      </c>
      <c r="H698" s="4">
        <v>2</v>
      </c>
      <c r="I698" s="231" t="s">
        <v>1072</v>
      </c>
      <c r="J698">
        <v>100</v>
      </c>
      <c r="K698">
        <v>95</v>
      </c>
      <c r="L698">
        <v>60</v>
      </c>
      <c r="M698">
        <f>3.1416*K698*J698</f>
        <v>29845.200000000001</v>
      </c>
      <c r="N698" s="4">
        <v>12</v>
      </c>
      <c r="O698" t="s">
        <v>1059</v>
      </c>
      <c r="P698" s="3" t="s">
        <v>18</v>
      </c>
      <c r="Q698" s="4">
        <v>2</v>
      </c>
      <c r="R698" s="4">
        <v>4</v>
      </c>
    </row>
    <row r="699" spans="1:18">
      <c r="A699" s="244">
        <v>274</v>
      </c>
      <c r="B699" s="244" t="s">
        <v>1123</v>
      </c>
      <c r="C699" s="244" t="s">
        <v>1124</v>
      </c>
      <c r="D699" s="244" t="s">
        <v>1049</v>
      </c>
      <c r="E699" s="244">
        <v>84</v>
      </c>
      <c r="F699" s="244">
        <v>3</v>
      </c>
      <c r="G699" s="2">
        <v>42530</v>
      </c>
      <c r="H699" s="4">
        <v>2</v>
      </c>
      <c r="I699" s="231" t="s">
        <v>1072</v>
      </c>
      <c r="J699">
        <v>100</v>
      </c>
      <c r="K699">
        <v>95</v>
      </c>
      <c r="L699">
        <v>60</v>
      </c>
      <c r="M699">
        <f>3.1416*K699*J699</f>
        <v>29845.200000000001</v>
      </c>
      <c r="N699" s="4">
        <v>12</v>
      </c>
      <c r="O699" t="s">
        <v>1059</v>
      </c>
      <c r="P699" s="3" t="s">
        <v>305</v>
      </c>
      <c r="Q699" s="4">
        <v>10</v>
      </c>
      <c r="R699" s="4">
        <v>3</v>
      </c>
    </row>
    <row r="700" spans="1:18">
      <c r="A700" s="244">
        <v>274</v>
      </c>
      <c r="B700" s="244" t="s">
        <v>1123</v>
      </c>
      <c r="C700" s="244" t="s">
        <v>1124</v>
      </c>
      <c r="D700" s="244" t="s">
        <v>1049</v>
      </c>
      <c r="E700" s="244">
        <v>84</v>
      </c>
      <c r="F700" s="244">
        <v>3</v>
      </c>
      <c r="G700" s="2">
        <v>42530</v>
      </c>
      <c r="H700" s="4">
        <v>2</v>
      </c>
      <c r="I700" s="231" t="s">
        <v>1072</v>
      </c>
      <c r="J700">
        <v>100</v>
      </c>
      <c r="K700">
        <v>95</v>
      </c>
      <c r="L700">
        <v>60</v>
      </c>
      <c r="M700">
        <f>3.1416*K700*J700</f>
        <v>29845.200000000001</v>
      </c>
      <c r="N700" s="4">
        <v>12</v>
      </c>
      <c r="O700" t="s">
        <v>1059</v>
      </c>
      <c r="P700" s="3" t="s">
        <v>147</v>
      </c>
      <c r="Q700" s="4">
        <v>12</v>
      </c>
      <c r="R700" s="4">
        <v>3</v>
      </c>
    </row>
    <row r="701" spans="1:18">
      <c r="A701" s="244">
        <v>274</v>
      </c>
      <c r="B701" s="244" t="s">
        <v>1123</v>
      </c>
      <c r="C701" s="244" t="s">
        <v>1124</v>
      </c>
      <c r="D701" s="244" t="s">
        <v>1049</v>
      </c>
      <c r="E701" s="244">
        <v>84</v>
      </c>
      <c r="F701" s="244">
        <v>3</v>
      </c>
      <c r="G701" s="2">
        <v>42530</v>
      </c>
      <c r="H701" s="4">
        <v>2</v>
      </c>
      <c r="I701" s="231" t="s">
        <v>1072</v>
      </c>
      <c r="J701">
        <v>100</v>
      </c>
      <c r="K701">
        <v>95</v>
      </c>
      <c r="L701">
        <v>60</v>
      </c>
      <c r="M701">
        <f>3.1416*K701*J701</f>
        <v>29845.200000000001</v>
      </c>
      <c r="N701" s="4">
        <v>12</v>
      </c>
      <c r="O701" t="s">
        <v>1059</v>
      </c>
      <c r="P701" s="3" t="s">
        <v>1066</v>
      </c>
      <c r="Q701" s="4">
        <v>2</v>
      </c>
      <c r="R701" s="4">
        <v>3</v>
      </c>
    </row>
    <row r="702" spans="1:18">
      <c r="A702" s="244">
        <v>274</v>
      </c>
      <c r="B702" s="244" t="s">
        <v>1123</v>
      </c>
      <c r="C702" s="244" t="s">
        <v>1124</v>
      </c>
      <c r="D702" s="244" t="s">
        <v>1049</v>
      </c>
      <c r="E702" s="244">
        <v>84</v>
      </c>
      <c r="F702" s="244">
        <v>3</v>
      </c>
      <c r="G702" s="2">
        <v>42530</v>
      </c>
      <c r="H702" s="4">
        <v>1</v>
      </c>
      <c r="I702" s="231" t="s">
        <v>71</v>
      </c>
      <c r="N702" s="4">
        <v>12</v>
      </c>
      <c r="O702" t="s">
        <v>1059</v>
      </c>
      <c r="P702" s="3" t="s">
        <v>1066</v>
      </c>
      <c r="Q702" s="4">
        <v>10</v>
      </c>
      <c r="R702" s="4">
        <v>8</v>
      </c>
    </row>
    <row r="703" spans="1:18">
      <c r="A703" s="244">
        <v>274</v>
      </c>
      <c r="B703" s="244" t="s">
        <v>1123</v>
      </c>
      <c r="C703" s="244" t="s">
        <v>1124</v>
      </c>
      <c r="D703" s="244" t="s">
        <v>1049</v>
      </c>
      <c r="E703" s="244">
        <v>84</v>
      </c>
      <c r="F703" s="244">
        <v>3</v>
      </c>
      <c r="G703" s="2">
        <v>42530</v>
      </c>
      <c r="H703" s="4">
        <v>1</v>
      </c>
      <c r="I703" s="231" t="s">
        <v>71</v>
      </c>
      <c r="N703" s="4">
        <v>12</v>
      </c>
      <c r="O703" t="s">
        <v>1059</v>
      </c>
      <c r="P703" s="3" t="s">
        <v>21</v>
      </c>
      <c r="Q703" s="4">
        <v>10</v>
      </c>
      <c r="R703" s="4">
        <v>30</v>
      </c>
    </row>
    <row r="704" spans="1:18">
      <c r="A704" s="244">
        <v>274</v>
      </c>
      <c r="B704" s="244" t="s">
        <v>1123</v>
      </c>
      <c r="C704" s="244" t="s">
        <v>1124</v>
      </c>
      <c r="D704" s="244" t="s">
        <v>1049</v>
      </c>
      <c r="E704" s="244">
        <v>84</v>
      </c>
      <c r="F704" s="244">
        <v>3</v>
      </c>
      <c r="G704" s="2">
        <v>42530</v>
      </c>
      <c r="H704" s="4">
        <v>1</v>
      </c>
      <c r="I704" s="231" t="s">
        <v>71</v>
      </c>
      <c r="N704" s="4">
        <v>12</v>
      </c>
      <c r="O704" t="s">
        <v>1059</v>
      </c>
      <c r="P704" s="3" t="s">
        <v>1061</v>
      </c>
      <c r="Q704" s="4">
        <v>5</v>
      </c>
      <c r="R704" s="4">
        <v>2</v>
      </c>
    </row>
    <row r="705" spans="1:18">
      <c r="A705" s="244">
        <v>274</v>
      </c>
      <c r="B705" s="244" t="s">
        <v>1123</v>
      </c>
      <c r="C705" s="244" t="s">
        <v>1124</v>
      </c>
      <c r="D705" s="244" t="s">
        <v>1049</v>
      </c>
      <c r="E705" s="244">
        <v>84</v>
      </c>
      <c r="F705" s="244">
        <v>3</v>
      </c>
      <c r="G705" s="2">
        <v>42530</v>
      </c>
      <c r="H705" s="4">
        <v>1</v>
      </c>
      <c r="I705" s="231" t="s">
        <v>71</v>
      </c>
      <c r="N705" s="4">
        <v>12</v>
      </c>
      <c r="O705" t="s">
        <v>1059</v>
      </c>
      <c r="P705" s="3" t="s">
        <v>147</v>
      </c>
      <c r="Q705" s="4">
        <v>5</v>
      </c>
      <c r="R705" s="4">
        <v>5</v>
      </c>
    </row>
    <row r="706" spans="1:18">
      <c r="A706" s="244">
        <v>274</v>
      </c>
      <c r="B706" s="244" t="s">
        <v>1123</v>
      </c>
      <c r="C706" s="244" t="s">
        <v>1124</v>
      </c>
      <c r="D706" s="244" t="s">
        <v>1049</v>
      </c>
      <c r="E706" s="244">
        <v>84</v>
      </c>
      <c r="F706" s="244">
        <v>3</v>
      </c>
      <c r="G706" s="2">
        <v>42530</v>
      </c>
      <c r="H706" s="4">
        <v>2</v>
      </c>
      <c r="I706" s="231" t="s">
        <v>1072</v>
      </c>
      <c r="J706">
        <v>40</v>
      </c>
      <c r="K706">
        <v>40</v>
      </c>
      <c r="L706">
        <v>45</v>
      </c>
      <c r="M706">
        <f>3.1416*K706*J706</f>
        <v>5026.5600000000004</v>
      </c>
      <c r="N706" s="4">
        <v>13</v>
      </c>
      <c r="O706" s="4">
        <v>1</v>
      </c>
      <c r="P706" s="3" t="s">
        <v>361</v>
      </c>
      <c r="Q706" s="4">
        <v>8</v>
      </c>
      <c r="R706" s="4">
        <v>3</v>
      </c>
    </row>
    <row r="707" spans="1:18">
      <c r="A707" s="244">
        <v>274</v>
      </c>
      <c r="B707" s="244" t="s">
        <v>1123</v>
      </c>
      <c r="C707" s="244" t="s">
        <v>1124</v>
      </c>
      <c r="D707" s="244" t="s">
        <v>1049</v>
      </c>
      <c r="E707" s="244">
        <v>84</v>
      </c>
      <c r="F707" s="244">
        <v>3</v>
      </c>
      <c r="G707" s="2">
        <v>42530</v>
      </c>
      <c r="H707" s="4">
        <v>2</v>
      </c>
      <c r="I707" s="231" t="s">
        <v>1072</v>
      </c>
      <c r="J707">
        <v>40</v>
      </c>
      <c r="K707">
        <v>40</v>
      </c>
      <c r="L707">
        <v>45</v>
      </c>
      <c r="M707">
        <f>3.1416*K707*J707</f>
        <v>5026.5600000000004</v>
      </c>
      <c r="N707" s="4">
        <v>13</v>
      </c>
      <c r="O707" s="4">
        <v>1</v>
      </c>
      <c r="P707" s="3" t="s">
        <v>18</v>
      </c>
      <c r="Q707" s="4">
        <v>2</v>
      </c>
      <c r="R707" s="4">
        <v>3</v>
      </c>
    </row>
    <row r="708" spans="1:18">
      <c r="A708" s="244">
        <v>274</v>
      </c>
      <c r="B708" s="244" t="s">
        <v>1123</v>
      </c>
      <c r="C708" s="244" t="s">
        <v>1124</v>
      </c>
      <c r="D708" s="244" t="s">
        <v>1049</v>
      </c>
      <c r="E708" s="244">
        <v>84</v>
      </c>
      <c r="F708" s="244">
        <v>3</v>
      </c>
      <c r="G708" s="2">
        <v>42530</v>
      </c>
      <c r="H708" s="4">
        <v>2</v>
      </c>
      <c r="I708" s="231" t="s">
        <v>1072</v>
      </c>
      <c r="J708">
        <v>40</v>
      </c>
      <c r="K708">
        <v>40</v>
      </c>
      <c r="L708">
        <v>45</v>
      </c>
      <c r="M708">
        <f>3.1416*K708*J708</f>
        <v>5026.5600000000004</v>
      </c>
      <c r="N708" s="4">
        <v>13</v>
      </c>
      <c r="O708" s="4">
        <v>1</v>
      </c>
      <c r="P708" s="3" t="s">
        <v>147</v>
      </c>
      <c r="Q708" s="4">
        <v>7</v>
      </c>
      <c r="R708" s="4">
        <v>3</v>
      </c>
    </row>
    <row r="709" spans="1:18">
      <c r="A709" s="244">
        <v>274</v>
      </c>
      <c r="B709" s="244" t="s">
        <v>1123</v>
      </c>
      <c r="C709" s="244" t="s">
        <v>1124</v>
      </c>
      <c r="D709" s="244" t="s">
        <v>1049</v>
      </c>
      <c r="E709" s="244">
        <v>84</v>
      </c>
      <c r="F709" s="244">
        <v>3</v>
      </c>
      <c r="G709" s="2">
        <v>42530</v>
      </c>
      <c r="H709" s="4">
        <v>2</v>
      </c>
      <c r="I709" s="231" t="s">
        <v>1072</v>
      </c>
      <c r="J709">
        <v>40</v>
      </c>
      <c r="K709">
        <v>40</v>
      </c>
      <c r="L709">
        <v>45</v>
      </c>
      <c r="M709">
        <f>3.1416*K709*J709</f>
        <v>5026.5600000000004</v>
      </c>
      <c r="N709" s="4">
        <v>13</v>
      </c>
      <c r="O709" s="4">
        <v>1</v>
      </c>
      <c r="P709" s="3" t="s">
        <v>1066</v>
      </c>
      <c r="Q709" s="4">
        <v>1</v>
      </c>
      <c r="R709" s="4">
        <v>1</v>
      </c>
    </row>
    <row r="710" spans="1:18">
      <c r="A710" s="244">
        <v>274</v>
      </c>
      <c r="B710" s="244" t="s">
        <v>1123</v>
      </c>
      <c r="C710" s="244" t="s">
        <v>1124</v>
      </c>
      <c r="D710" s="244" t="s">
        <v>1049</v>
      </c>
      <c r="E710" s="244">
        <v>84</v>
      </c>
      <c r="F710" s="244">
        <v>3</v>
      </c>
      <c r="G710" s="2">
        <v>42530</v>
      </c>
      <c r="H710" s="4">
        <v>1</v>
      </c>
      <c r="I710" s="231" t="s">
        <v>71</v>
      </c>
      <c r="N710" s="4">
        <v>13</v>
      </c>
      <c r="O710" s="4">
        <v>1</v>
      </c>
      <c r="P710" s="3" t="s">
        <v>1061</v>
      </c>
      <c r="Q710" s="4">
        <v>6</v>
      </c>
      <c r="R710" s="4">
        <v>3</v>
      </c>
    </row>
    <row r="711" spans="1:18">
      <c r="A711" s="244">
        <v>274</v>
      </c>
      <c r="B711" s="244" t="s">
        <v>1123</v>
      </c>
      <c r="C711" s="244" t="s">
        <v>1124</v>
      </c>
      <c r="D711" s="244" t="s">
        <v>1049</v>
      </c>
      <c r="E711" s="244">
        <v>84</v>
      </c>
      <c r="F711" s="244">
        <v>3</v>
      </c>
      <c r="G711" s="2">
        <v>42530</v>
      </c>
      <c r="H711" s="4">
        <v>1</v>
      </c>
      <c r="I711" s="231" t="s">
        <v>71</v>
      </c>
      <c r="N711" s="4">
        <v>13</v>
      </c>
      <c r="O711" s="4">
        <v>1</v>
      </c>
      <c r="P711" s="3" t="s">
        <v>21</v>
      </c>
      <c r="Q711" s="4">
        <v>10</v>
      </c>
      <c r="R711" s="4">
        <v>5</v>
      </c>
    </row>
    <row r="712" spans="1:18">
      <c r="A712" s="244">
        <v>274</v>
      </c>
      <c r="B712" s="244" t="s">
        <v>1123</v>
      </c>
      <c r="C712" s="244" t="s">
        <v>1124</v>
      </c>
      <c r="D712" s="244" t="s">
        <v>1049</v>
      </c>
      <c r="E712" s="244">
        <v>84</v>
      </c>
      <c r="F712" s="244">
        <v>3</v>
      </c>
      <c r="G712" s="2">
        <v>42530</v>
      </c>
      <c r="H712" s="4">
        <v>1</v>
      </c>
      <c r="I712" s="231" t="s">
        <v>71</v>
      </c>
      <c r="N712" s="4">
        <v>13</v>
      </c>
      <c r="O712" s="4">
        <v>1</v>
      </c>
      <c r="P712" s="3" t="s">
        <v>147</v>
      </c>
      <c r="Q712" s="4">
        <v>2</v>
      </c>
      <c r="R712" s="4">
        <v>1</v>
      </c>
    </row>
    <row r="713" spans="1:18">
      <c r="A713" s="244">
        <v>274</v>
      </c>
      <c r="B713" s="244" t="s">
        <v>1123</v>
      </c>
      <c r="C713" s="244" t="s">
        <v>1124</v>
      </c>
      <c r="D713" s="244" t="s">
        <v>1049</v>
      </c>
      <c r="E713" s="244">
        <v>84</v>
      </c>
      <c r="F713" s="244">
        <v>3</v>
      </c>
      <c r="G713" s="2">
        <v>42530</v>
      </c>
      <c r="H713" s="4">
        <v>1</v>
      </c>
      <c r="I713" s="231" t="s">
        <v>71</v>
      </c>
      <c r="N713" s="4">
        <v>13</v>
      </c>
      <c r="O713" s="4">
        <v>1</v>
      </c>
      <c r="P713" s="3" t="s">
        <v>1066</v>
      </c>
      <c r="Q713" s="4">
        <v>1</v>
      </c>
      <c r="R713" s="4">
        <v>1</v>
      </c>
    </row>
    <row r="714" spans="1:18">
      <c r="A714" s="244">
        <v>274</v>
      </c>
      <c r="B714" s="244" t="s">
        <v>1123</v>
      </c>
      <c r="C714" s="244" t="s">
        <v>1124</v>
      </c>
      <c r="D714" s="244" t="s">
        <v>1049</v>
      </c>
      <c r="E714" s="244">
        <v>84</v>
      </c>
      <c r="F714" s="244">
        <v>3</v>
      </c>
      <c r="G714" s="2">
        <v>42530</v>
      </c>
      <c r="H714" s="4">
        <v>2</v>
      </c>
      <c r="I714" s="231" t="s">
        <v>1072</v>
      </c>
      <c r="J714">
        <v>50</v>
      </c>
      <c r="K714">
        <v>50</v>
      </c>
      <c r="L714">
        <v>35</v>
      </c>
      <c r="M714">
        <f>3.1416*K714*J714</f>
        <v>7853.9999999999991</v>
      </c>
      <c r="N714" s="4">
        <v>14</v>
      </c>
      <c r="O714" s="4">
        <v>1</v>
      </c>
      <c r="P714" s="3" t="s">
        <v>18</v>
      </c>
      <c r="Q714" s="4">
        <v>2</v>
      </c>
      <c r="R714" s="4">
        <v>4</v>
      </c>
    </row>
    <row r="715" spans="1:18">
      <c r="A715" s="244">
        <v>274</v>
      </c>
      <c r="B715" s="244" t="s">
        <v>1123</v>
      </c>
      <c r="C715" s="244" t="s">
        <v>1124</v>
      </c>
      <c r="D715" s="244" t="s">
        <v>1049</v>
      </c>
      <c r="E715" s="244">
        <v>84</v>
      </c>
      <c r="F715" s="244">
        <v>3</v>
      </c>
      <c r="G715" s="2">
        <v>42530</v>
      </c>
      <c r="H715" s="4">
        <v>2</v>
      </c>
      <c r="I715" s="231" t="s">
        <v>1072</v>
      </c>
      <c r="J715">
        <v>50</v>
      </c>
      <c r="K715">
        <v>50</v>
      </c>
      <c r="L715">
        <v>35</v>
      </c>
      <c r="M715">
        <f>3.1416*K715*J715</f>
        <v>7853.9999999999991</v>
      </c>
      <c r="N715" s="4">
        <v>14</v>
      </c>
      <c r="O715" s="4">
        <v>1</v>
      </c>
      <c r="P715" s="3" t="s">
        <v>1050</v>
      </c>
      <c r="Q715" s="4">
        <v>2</v>
      </c>
      <c r="R715" s="4">
        <v>2</v>
      </c>
    </row>
    <row r="716" spans="1:18">
      <c r="A716" s="244">
        <v>274</v>
      </c>
      <c r="B716" s="244" t="s">
        <v>1123</v>
      </c>
      <c r="C716" s="244" t="s">
        <v>1124</v>
      </c>
      <c r="D716" s="244" t="s">
        <v>1049</v>
      </c>
      <c r="E716" s="244">
        <v>84</v>
      </c>
      <c r="F716" s="244">
        <v>3</v>
      </c>
      <c r="G716" s="2">
        <v>42530</v>
      </c>
      <c r="H716" s="4">
        <v>2</v>
      </c>
      <c r="I716" s="231" t="s">
        <v>1072</v>
      </c>
      <c r="J716">
        <v>50</v>
      </c>
      <c r="K716">
        <v>50</v>
      </c>
      <c r="L716">
        <v>35</v>
      </c>
      <c r="M716">
        <f>3.1416*K716*J716</f>
        <v>7853.9999999999991</v>
      </c>
      <c r="N716" s="4">
        <v>14</v>
      </c>
      <c r="O716" s="4">
        <v>1</v>
      </c>
      <c r="P716" s="3" t="s">
        <v>21</v>
      </c>
      <c r="Q716" s="4">
        <v>1</v>
      </c>
      <c r="R716" s="4">
        <v>2</v>
      </c>
    </row>
    <row r="717" spans="1:18">
      <c r="A717" s="244">
        <v>274</v>
      </c>
      <c r="B717" s="244" t="s">
        <v>1123</v>
      </c>
      <c r="C717" s="244" t="s">
        <v>1124</v>
      </c>
      <c r="D717" s="244" t="s">
        <v>1049</v>
      </c>
      <c r="E717" s="244">
        <v>84</v>
      </c>
      <c r="F717" s="244">
        <v>3</v>
      </c>
      <c r="G717" s="2">
        <v>42530</v>
      </c>
      <c r="H717" s="4">
        <v>1</v>
      </c>
      <c r="I717" s="231" t="s">
        <v>71</v>
      </c>
      <c r="N717" s="4">
        <v>14</v>
      </c>
      <c r="O717" s="4">
        <v>1</v>
      </c>
      <c r="P717" s="3" t="s">
        <v>21</v>
      </c>
      <c r="Q717" s="4">
        <v>9</v>
      </c>
      <c r="R717" s="4">
        <v>5</v>
      </c>
    </row>
    <row r="718" spans="1:18">
      <c r="A718" s="244">
        <v>274</v>
      </c>
      <c r="B718" s="244" t="s">
        <v>1123</v>
      </c>
      <c r="C718" s="244" t="s">
        <v>1124</v>
      </c>
      <c r="D718" s="244" t="s">
        <v>1049</v>
      </c>
      <c r="E718" s="244">
        <v>84</v>
      </c>
      <c r="F718" s="244">
        <v>3</v>
      </c>
      <c r="G718" s="2">
        <v>42530</v>
      </c>
      <c r="H718" s="4">
        <v>1</v>
      </c>
      <c r="I718" s="231" t="s">
        <v>71</v>
      </c>
      <c r="N718" s="4">
        <v>14</v>
      </c>
      <c r="O718" s="4">
        <v>1</v>
      </c>
      <c r="P718" s="3" t="s">
        <v>1069</v>
      </c>
      <c r="Q718" s="4">
        <v>5</v>
      </c>
      <c r="R718" s="4">
        <v>3</v>
      </c>
    </row>
    <row r="719" spans="1:18">
      <c r="A719" s="244">
        <v>274</v>
      </c>
      <c r="B719" s="244" t="s">
        <v>1123</v>
      </c>
      <c r="C719" s="244" t="s">
        <v>1124</v>
      </c>
      <c r="D719" s="244" t="s">
        <v>1049</v>
      </c>
      <c r="E719" s="244">
        <v>84</v>
      </c>
      <c r="F719" s="244">
        <v>3</v>
      </c>
      <c r="G719" s="2">
        <v>42530</v>
      </c>
      <c r="H719" s="4">
        <v>1</v>
      </c>
      <c r="I719" s="231" t="s">
        <v>71</v>
      </c>
      <c r="N719" s="4">
        <v>14</v>
      </c>
      <c r="O719" s="4">
        <v>1</v>
      </c>
      <c r="P719" s="3" t="s">
        <v>18</v>
      </c>
      <c r="Q719" s="4">
        <v>1</v>
      </c>
      <c r="R719" s="4">
        <v>2</v>
      </c>
    </row>
    <row r="720" spans="1:18">
      <c r="A720" s="244">
        <v>274</v>
      </c>
      <c r="B720" s="244" t="s">
        <v>1123</v>
      </c>
      <c r="C720" s="244" t="s">
        <v>1124</v>
      </c>
      <c r="D720" s="244" t="s">
        <v>1049</v>
      </c>
      <c r="E720" s="244">
        <v>84</v>
      </c>
      <c r="F720" s="244">
        <v>3</v>
      </c>
      <c r="G720" s="2">
        <v>42530</v>
      </c>
      <c r="H720" s="4">
        <v>1</v>
      </c>
      <c r="I720" s="231" t="s">
        <v>71</v>
      </c>
      <c r="N720" s="4">
        <v>14</v>
      </c>
      <c r="O720" s="4">
        <v>1</v>
      </c>
      <c r="P720" s="3" t="s">
        <v>147</v>
      </c>
      <c r="Q720" s="4">
        <v>4</v>
      </c>
      <c r="R720" s="4">
        <v>1</v>
      </c>
    </row>
    <row r="721" spans="1:18">
      <c r="A721" s="244">
        <v>274</v>
      </c>
      <c r="B721" s="244" t="s">
        <v>1123</v>
      </c>
      <c r="C721" s="244" t="s">
        <v>1124</v>
      </c>
      <c r="D721" s="244" t="s">
        <v>1049</v>
      </c>
      <c r="E721" s="244">
        <v>84</v>
      </c>
      <c r="F721" s="244">
        <v>3</v>
      </c>
      <c r="G721" s="2">
        <v>42530</v>
      </c>
      <c r="H721" s="4">
        <v>1</v>
      </c>
      <c r="I721" s="231" t="s">
        <v>71</v>
      </c>
      <c r="N721" s="4">
        <v>14</v>
      </c>
      <c r="O721" s="4">
        <v>1</v>
      </c>
      <c r="P721" s="3" t="s">
        <v>1061</v>
      </c>
      <c r="Q721" s="4">
        <v>2</v>
      </c>
      <c r="R721" s="4">
        <v>1</v>
      </c>
    </row>
    <row r="722" spans="1:18">
      <c r="A722" s="244">
        <v>274</v>
      </c>
      <c r="B722" s="244" t="s">
        <v>1123</v>
      </c>
      <c r="C722" s="244" t="s">
        <v>1124</v>
      </c>
      <c r="D722" s="244" t="s">
        <v>1049</v>
      </c>
      <c r="E722" s="244">
        <v>84</v>
      </c>
      <c r="F722" s="244">
        <v>3</v>
      </c>
      <c r="G722" s="2">
        <v>42530</v>
      </c>
      <c r="H722" s="4">
        <v>2</v>
      </c>
      <c r="I722" s="231" t="s">
        <v>1067</v>
      </c>
      <c r="J722">
        <v>110</v>
      </c>
      <c r="K722">
        <v>40</v>
      </c>
      <c r="L722">
        <v>42</v>
      </c>
      <c r="M722">
        <f t="shared" ref="M722:M727" si="11">3.1416*K722*J722</f>
        <v>13823.04</v>
      </c>
      <c r="N722" s="4">
        <v>1</v>
      </c>
      <c r="O722" s="4">
        <v>2</v>
      </c>
      <c r="P722" s="3" t="s">
        <v>1061</v>
      </c>
      <c r="Q722" s="4">
        <v>1</v>
      </c>
      <c r="R722" s="4">
        <v>2</v>
      </c>
    </row>
    <row r="723" spans="1:18">
      <c r="A723" s="244">
        <v>274</v>
      </c>
      <c r="B723" s="244" t="s">
        <v>1123</v>
      </c>
      <c r="C723" s="244" t="s">
        <v>1124</v>
      </c>
      <c r="D723" s="244" t="s">
        <v>1049</v>
      </c>
      <c r="E723" s="244">
        <v>84</v>
      </c>
      <c r="F723" s="244">
        <v>3</v>
      </c>
      <c r="G723" s="2">
        <v>42530</v>
      </c>
      <c r="H723" s="4">
        <v>2</v>
      </c>
      <c r="I723" s="231" t="s">
        <v>1067</v>
      </c>
      <c r="J723">
        <v>110</v>
      </c>
      <c r="K723">
        <v>40</v>
      </c>
      <c r="L723">
        <v>42</v>
      </c>
      <c r="M723">
        <f t="shared" si="11"/>
        <v>13823.04</v>
      </c>
      <c r="N723" s="4">
        <v>1</v>
      </c>
      <c r="O723" s="4">
        <v>2</v>
      </c>
      <c r="P723" s="3" t="s">
        <v>21</v>
      </c>
      <c r="Q723" s="4">
        <v>7</v>
      </c>
      <c r="R723" s="4">
        <v>20</v>
      </c>
    </row>
    <row r="724" spans="1:18">
      <c r="A724" s="244">
        <v>274</v>
      </c>
      <c r="B724" s="244" t="s">
        <v>1123</v>
      </c>
      <c r="C724" s="244" t="s">
        <v>1124</v>
      </c>
      <c r="D724" s="244" t="s">
        <v>1049</v>
      </c>
      <c r="E724" s="244">
        <v>84</v>
      </c>
      <c r="F724" s="244">
        <v>3</v>
      </c>
      <c r="G724" s="2">
        <v>42530</v>
      </c>
      <c r="H724" s="4">
        <v>2</v>
      </c>
      <c r="I724" s="231" t="s">
        <v>1067</v>
      </c>
      <c r="J724">
        <v>110</v>
      </c>
      <c r="K724">
        <v>40</v>
      </c>
      <c r="L724">
        <v>42</v>
      </c>
      <c r="M724">
        <f t="shared" si="11"/>
        <v>13823.04</v>
      </c>
      <c r="N724" s="4">
        <v>1</v>
      </c>
      <c r="O724" s="4">
        <v>2</v>
      </c>
      <c r="P724" s="3" t="s">
        <v>18</v>
      </c>
      <c r="Q724" s="4">
        <v>2</v>
      </c>
      <c r="R724" s="4">
        <v>7</v>
      </c>
    </row>
    <row r="725" spans="1:18">
      <c r="A725" s="244">
        <v>274</v>
      </c>
      <c r="B725" s="244" t="s">
        <v>1123</v>
      </c>
      <c r="C725" s="244" t="s">
        <v>1124</v>
      </c>
      <c r="D725" s="244" t="s">
        <v>1049</v>
      </c>
      <c r="E725" s="244">
        <v>84</v>
      </c>
      <c r="F725" s="244">
        <v>3</v>
      </c>
      <c r="G725" s="2">
        <v>42530</v>
      </c>
      <c r="H725" s="4">
        <v>2</v>
      </c>
      <c r="I725" s="231" t="s">
        <v>1067</v>
      </c>
      <c r="J725">
        <v>110</v>
      </c>
      <c r="K725">
        <v>40</v>
      </c>
      <c r="L725">
        <v>42</v>
      </c>
      <c r="M725">
        <f t="shared" si="11"/>
        <v>13823.04</v>
      </c>
      <c r="N725" s="4">
        <v>1</v>
      </c>
      <c r="O725" s="4">
        <v>2</v>
      </c>
      <c r="P725" s="3" t="s">
        <v>361</v>
      </c>
      <c r="Q725" s="4">
        <v>1</v>
      </c>
      <c r="R725" s="4">
        <v>2</v>
      </c>
    </row>
    <row r="726" spans="1:18">
      <c r="A726" s="244">
        <v>274</v>
      </c>
      <c r="B726" s="244" t="s">
        <v>1123</v>
      </c>
      <c r="C726" s="244" t="s">
        <v>1124</v>
      </c>
      <c r="D726" s="244" t="s">
        <v>1049</v>
      </c>
      <c r="E726" s="244">
        <v>84</v>
      </c>
      <c r="F726" s="244">
        <v>3</v>
      </c>
      <c r="G726" s="2">
        <v>42530</v>
      </c>
      <c r="H726" s="4">
        <v>2</v>
      </c>
      <c r="I726" s="231" t="s">
        <v>1067</v>
      </c>
      <c r="J726">
        <v>110</v>
      </c>
      <c r="K726">
        <v>40</v>
      </c>
      <c r="L726">
        <v>42</v>
      </c>
      <c r="M726">
        <f t="shared" si="11"/>
        <v>13823.04</v>
      </c>
      <c r="N726" s="4">
        <v>1</v>
      </c>
      <c r="O726" s="4">
        <v>2</v>
      </c>
      <c r="P726" s="3" t="s">
        <v>305</v>
      </c>
      <c r="Q726" s="4">
        <v>5</v>
      </c>
      <c r="R726" s="4">
        <v>1</v>
      </c>
    </row>
    <row r="727" spans="1:18">
      <c r="A727" s="244">
        <v>274</v>
      </c>
      <c r="B727" s="244" t="s">
        <v>1123</v>
      </c>
      <c r="C727" s="244" t="s">
        <v>1124</v>
      </c>
      <c r="D727" s="244" t="s">
        <v>1049</v>
      </c>
      <c r="E727" s="244">
        <v>84</v>
      </c>
      <c r="F727" s="244">
        <v>3</v>
      </c>
      <c r="G727" s="2">
        <v>42530</v>
      </c>
      <c r="H727" s="4">
        <v>2</v>
      </c>
      <c r="I727" s="231" t="s">
        <v>1067</v>
      </c>
      <c r="J727">
        <v>110</v>
      </c>
      <c r="K727">
        <v>40</v>
      </c>
      <c r="L727">
        <v>42</v>
      </c>
      <c r="M727">
        <f t="shared" si="11"/>
        <v>13823.04</v>
      </c>
      <c r="N727" s="4">
        <v>1</v>
      </c>
      <c r="O727" s="4">
        <v>2</v>
      </c>
      <c r="P727" s="3" t="s">
        <v>1050</v>
      </c>
      <c r="Q727" s="4">
        <v>0.5</v>
      </c>
      <c r="R727" s="4">
        <v>1</v>
      </c>
    </row>
    <row r="728" spans="1:18">
      <c r="A728" s="244">
        <v>274</v>
      </c>
      <c r="B728" s="244" t="s">
        <v>1123</v>
      </c>
      <c r="C728" s="244" t="s">
        <v>1124</v>
      </c>
      <c r="D728" s="244" t="s">
        <v>1049</v>
      </c>
      <c r="E728" s="244">
        <v>84</v>
      </c>
      <c r="F728" s="244">
        <v>3</v>
      </c>
      <c r="G728" s="2">
        <v>42530</v>
      </c>
      <c r="H728" s="4">
        <v>1</v>
      </c>
      <c r="I728" s="231" t="s">
        <v>71</v>
      </c>
      <c r="N728" s="4">
        <v>1</v>
      </c>
      <c r="O728" s="4">
        <v>2</v>
      </c>
      <c r="P728" s="3" t="s">
        <v>361</v>
      </c>
      <c r="Q728" s="4">
        <v>3</v>
      </c>
      <c r="R728" s="4">
        <v>3</v>
      </c>
    </row>
    <row r="729" spans="1:18">
      <c r="A729" s="244">
        <v>274</v>
      </c>
      <c r="B729" s="244" t="s">
        <v>1123</v>
      </c>
      <c r="C729" s="244" t="s">
        <v>1124</v>
      </c>
      <c r="D729" s="244" t="s">
        <v>1049</v>
      </c>
      <c r="E729" s="244">
        <v>84</v>
      </c>
      <c r="F729" s="244">
        <v>3</v>
      </c>
      <c r="G729" s="2">
        <v>42530</v>
      </c>
      <c r="H729" s="4">
        <v>1</v>
      </c>
      <c r="I729" s="231" t="s">
        <v>71</v>
      </c>
      <c r="N729" s="4">
        <v>1</v>
      </c>
      <c r="O729" s="4">
        <v>2</v>
      </c>
      <c r="P729" s="3" t="s">
        <v>305</v>
      </c>
      <c r="Q729" s="4">
        <v>8</v>
      </c>
      <c r="R729" s="4">
        <v>2</v>
      </c>
    </row>
    <row r="730" spans="1:18">
      <c r="A730" s="244">
        <v>274</v>
      </c>
      <c r="B730" s="244" t="s">
        <v>1123</v>
      </c>
      <c r="C730" s="244" t="s">
        <v>1124</v>
      </c>
      <c r="D730" s="244" t="s">
        <v>1049</v>
      </c>
      <c r="E730" s="244">
        <v>84</v>
      </c>
      <c r="F730" s="244">
        <v>3</v>
      </c>
      <c r="G730" s="2">
        <v>42530</v>
      </c>
      <c r="H730" s="4">
        <v>1</v>
      </c>
      <c r="I730" s="231" t="s">
        <v>71</v>
      </c>
      <c r="N730" s="4">
        <v>1</v>
      </c>
      <c r="O730" s="4">
        <v>2</v>
      </c>
      <c r="P730" s="3" t="s">
        <v>21</v>
      </c>
      <c r="Q730" s="4">
        <v>4</v>
      </c>
      <c r="R730" s="4">
        <v>15</v>
      </c>
    </row>
    <row r="731" spans="1:18">
      <c r="A731" s="244">
        <v>274</v>
      </c>
      <c r="B731" s="244" t="s">
        <v>1123</v>
      </c>
      <c r="C731" s="244" t="s">
        <v>1124</v>
      </c>
      <c r="D731" s="244" t="s">
        <v>1049</v>
      </c>
      <c r="E731" s="244">
        <v>84</v>
      </c>
      <c r="F731" s="244">
        <v>3</v>
      </c>
      <c r="G731" s="2">
        <v>42530</v>
      </c>
      <c r="H731" s="4">
        <v>1</v>
      </c>
      <c r="I731" s="231" t="s">
        <v>71</v>
      </c>
      <c r="N731" s="4">
        <v>1</v>
      </c>
      <c r="O731" s="4">
        <v>2</v>
      </c>
      <c r="P731" s="3" t="s">
        <v>1050</v>
      </c>
      <c r="Q731" s="4">
        <v>1</v>
      </c>
      <c r="R731" s="4">
        <v>1</v>
      </c>
    </row>
    <row r="732" spans="1:18">
      <c r="A732" s="244">
        <v>274</v>
      </c>
      <c r="B732" s="244" t="s">
        <v>1123</v>
      </c>
      <c r="C732" s="244" t="s">
        <v>1124</v>
      </c>
      <c r="D732" s="244" t="s">
        <v>1049</v>
      </c>
      <c r="E732" s="244">
        <v>84</v>
      </c>
      <c r="F732" s="244">
        <v>3</v>
      </c>
      <c r="G732" s="2">
        <v>42530</v>
      </c>
      <c r="H732" s="4">
        <v>1</v>
      </c>
      <c r="I732" s="231" t="s">
        <v>71</v>
      </c>
      <c r="N732" s="4">
        <v>1</v>
      </c>
      <c r="O732" s="4">
        <v>2</v>
      </c>
      <c r="P732" s="3" t="s">
        <v>1066</v>
      </c>
      <c r="Q732" s="4">
        <v>2</v>
      </c>
      <c r="R732" s="4">
        <v>3</v>
      </c>
    </row>
    <row r="733" spans="1:18">
      <c r="A733" s="244">
        <v>274</v>
      </c>
      <c r="B733" s="244" t="s">
        <v>1123</v>
      </c>
      <c r="C733" s="244" t="s">
        <v>1124</v>
      </c>
      <c r="D733" s="244" t="s">
        <v>1049</v>
      </c>
      <c r="E733" s="244">
        <v>84</v>
      </c>
      <c r="F733" s="244">
        <v>3</v>
      </c>
      <c r="G733" s="2">
        <v>42530</v>
      </c>
      <c r="H733" s="4">
        <v>2</v>
      </c>
      <c r="I733" s="231" t="s">
        <v>1067</v>
      </c>
      <c r="J733">
        <v>50</v>
      </c>
      <c r="K733">
        <v>35</v>
      </c>
      <c r="L733">
        <v>45</v>
      </c>
      <c r="M733">
        <f>3.1416*K733*J733</f>
        <v>5497.8</v>
      </c>
      <c r="N733" s="4">
        <v>2</v>
      </c>
      <c r="O733" s="4">
        <v>1</v>
      </c>
      <c r="P733" s="3" t="s">
        <v>305</v>
      </c>
      <c r="Q733" s="4">
        <v>6</v>
      </c>
      <c r="R733" s="4">
        <v>2</v>
      </c>
    </row>
    <row r="734" spans="1:18">
      <c r="A734" s="244">
        <v>274</v>
      </c>
      <c r="B734" s="244" t="s">
        <v>1123</v>
      </c>
      <c r="C734" s="244" t="s">
        <v>1124</v>
      </c>
      <c r="D734" s="244" t="s">
        <v>1049</v>
      </c>
      <c r="E734" s="244">
        <v>84</v>
      </c>
      <c r="F734" s="244">
        <v>3</v>
      </c>
      <c r="G734" s="2">
        <v>42530</v>
      </c>
      <c r="H734" s="4">
        <v>2</v>
      </c>
      <c r="I734" s="231" t="s">
        <v>1067</v>
      </c>
      <c r="J734">
        <v>50</v>
      </c>
      <c r="K734">
        <v>35</v>
      </c>
      <c r="L734">
        <v>45</v>
      </c>
      <c r="M734">
        <f>3.1416*K734*J734</f>
        <v>5497.8</v>
      </c>
      <c r="N734" s="4">
        <v>2</v>
      </c>
      <c r="O734" s="4">
        <v>1</v>
      </c>
      <c r="P734" s="3" t="s">
        <v>21</v>
      </c>
      <c r="Q734" s="4">
        <v>6</v>
      </c>
      <c r="R734" s="4">
        <v>10</v>
      </c>
    </row>
    <row r="735" spans="1:18">
      <c r="A735" s="244">
        <v>274</v>
      </c>
      <c r="B735" s="244" t="s">
        <v>1123</v>
      </c>
      <c r="C735" s="244" t="s">
        <v>1124</v>
      </c>
      <c r="D735" s="244" t="s">
        <v>1049</v>
      </c>
      <c r="E735" s="244">
        <v>84</v>
      </c>
      <c r="F735" s="244">
        <v>3</v>
      </c>
      <c r="G735" s="2">
        <v>42530</v>
      </c>
      <c r="H735" s="4">
        <v>2</v>
      </c>
      <c r="I735" s="231" t="s">
        <v>1067</v>
      </c>
      <c r="J735">
        <v>50</v>
      </c>
      <c r="K735">
        <v>35</v>
      </c>
      <c r="L735">
        <v>45</v>
      </c>
      <c r="M735">
        <f>3.1416*K735*J735</f>
        <v>5497.8</v>
      </c>
      <c r="N735" s="4">
        <v>2</v>
      </c>
      <c r="O735" s="4">
        <v>1</v>
      </c>
      <c r="P735" s="3" t="s">
        <v>18</v>
      </c>
      <c r="Q735" s="4">
        <v>2</v>
      </c>
      <c r="R735" s="4">
        <v>2</v>
      </c>
    </row>
    <row r="736" spans="1:18">
      <c r="A736" s="244">
        <v>274</v>
      </c>
      <c r="B736" s="244" t="s">
        <v>1123</v>
      </c>
      <c r="C736" s="244" t="s">
        <v>1124</v>
      </c>
      <c r="D736" s="244" t="s">
        <v>1049</v>
      </c>
      <c r="E736" s="244">
        <v>84</v>
      </c>
      <c r="F736" s="244">
        <v>3</v>
      </c>
      <c r="G736" s="2">
        <v>42530</v>
      </c>
      <c r="H736" s="4">
        <v>2</v>
      </c>
      <c r="I736" s="231" t="s">
        <v>1067</v>
      </c>
      <c r="J736">
        <v>50</v>
      </c>
      <c r="K736">
        <v>35</v>
      </c>
      <c r="L736">
        <v>45</v>
      </c>
      <c r="M736">
        <f>3.1416*K736*J736</f>
        <v>5497.8</v>
      </c>
      <c r="N736" s="4">
        <v>2</v>
      </c>
      <c r="O736" s="4">
        <v>1</v>
      </c>
      <c r="P736" s="3" t="s">
        <v>1061</v>
      </c>
      <c r="Q736" s="4">
        <v>6</v>
      </c>
      <c r="R736" s="4">
        <v>3</v>
      </c>
    </row>
    <row r="737" spans="1:18">
      <c r="A737" s="244">
        <v>274</v>
      </c>
      <c r="B737" s="244" t="s">
        <v>1123</v>
      </c>
      <c r="C737" s="244" t="s">
        <v>1124</v>
      </c>
      <c r="D737" s="244" t="s">
        <v>1049</v>
      </c>
      <c r="E737" s="244">
        <v>84</v>
      </c>
      <c r="F737" s="244">
        <v>3</v>
      </c>
      <c r="G737" s="2">
        <v>42530</v>
      </c>
      <c r="H737" s="4">
        <v>1</v>
      </c>
      <c r="I737" s="231" t="s">
        <v>71</v>
      </c>
      <c r="N737" s="4">
        <v>2</v>
      </c>
      <c r="O737" s="4">
        <v>1</v>
      </c>
      <c r="P737" s="3" t="s">
        <v>1050</v>
      </c>
      <c r="Q737" s="4">
        <v>10</v>
      </c>
      <c r="R737" s="4">
        <v>3</v>
      </c>
    </row>
    <row r="738" spans="1:18">
      <c r="A738" s="244">
        <v>274</v>
      </c>
      <c r="B738" s="244" t="s">
        <v>1123</v>
      </c>
      <c r="C738" s="244" t="s">
        <v>1124</v>
      </c>
      <c r="D738" s="244" t="s">
        <v>1049</v>
      </c>
      <c r="E738" s="244">
        <v>84</v>
      </c>
      <c r="F738" s="244">
        <v>3</v>
      </c>
      <c r="G738" s="2">
        <v>42530</v>
      </c>
      <c r="H738" s="4">
        <v>1</v>
      </c>
      <c r="I738" s="231" t="s">
        <v>71</v>
      </c>
      <c r="N738" s="4">
        <v>2</v>
      </c>
      <c r="O738" s="4">
        <v>1</v>
      </c>
      <c r="P738" s="3" t="s">
        <v>147</v>
      </c>
      <c r="Q738" s="4">
        <v>9</v>
      </c>
      <c r="R738" s="4">
        <v>1</v>
      </c>
    </row>
    <row r="739" spans="1:18">
      <c r="A739" s="244">
        <v>274</v>
      </c>
      <c r="B739" s="244" t="s">
        <v>1123</v>
      </c>
      <c r="C739" s="244" t="s">
        <v>1124</v>
      </c>
      <c r="D739" s="244" t="s">
        <v>1049</v>
      </c>
      <c r="E739" s="244">
        <v>84</v>
      </c>
      <c r="F739" s="244">
        <v>3</v>
      </c>
      <c r="G739" s="2">
        <v>42530</v>
      </c>
      <c r="H739" s="4">
        <v>1</v>
      </c>
      <c r="I739" s="231" t="s">
        <v>71</v>
      </c>
      <c r="N739" s="4">
        <v>2</v>
      </c>
      <c r="O739" s="4">
        <v>1</v>
      </c>
      <c r="P739" s="3" t="s">
        <v>305</v>
      </c>
      <c r="Q739" s="4">
        <v>3</v>
      </c>
      <c r="R739" s="4">
        <v>1</v>
      </c>
    </row>
    <row r="740" spans="1:18">
      <c r="A740" s="244">
        <v>274</v>
      </c>
      <c r="B740" s="244" t="s">
        <v>1123</v>
      </c>
      <c r="C740" s="244" t="s">
        <v>1124</v>
      </c>
      <c r="D740" s="244" t="s">
        <v>1049</v>
      </c>
      <c r="E740" s="244">
        <v>84</v>
      </c>
      <c r="F740" s="244">
        <v>3</v>
      </c>
      <c r="G740" s="2">
        <v>42530</v>
      </c>
      <c r="H740" s="4">
        <v>1</v>
      </c>
      <c r="I740" s="231" t="s">
        <v>71</v>
      </c>
      <c r="N740" s="4">
        <v>2</v>
      </c>
      <c r="O740" s="4">
        <v>1</v>
      </c>
      <c r="P740" s="3" t="s">
        <v>21</v>
      </c>
      <c r="Q740" s="4">
        <v>4</v>
      </c>
      <c r="R740" s="4">
        <v>5</v>
      </c>
    </row>
    <row r="741" spans="1:18">
      <c r="A741" s="244">
        <v>274</v>
      </c>
      <c r="B741" s="244" t="s">
        <v>1123</v>
      </c>
      <c r="C741" s="244" t="s">
        <v>1124</v>
      </c>
      <c r="D741" s="244" t="s">
        <v>1049</v>
      </c>
      <c r="E741" s="244">
        <v>84</v>
      </c>
      <c r="F741" s="244">
        <v>3</v>
      </c>
      <c r="G741" s="2">
        <v>42530</v>
      </c>
      <c r="H741" s="4">
        <v>2</v>
      </c>
      <c r="I741" s="231" t="s">
        <v>1067</v>
      </c>
      <c r="J741">
        <v>50</v>
      </c>
      <c r="K741">
        <v>35</v>
      </c>
      <c r="L741">
        <v>18</v>
      </c>
      <c r="M741">
        <f>3.1416*K741*J741</f>
        <v>5497.8</v>
      </c>
      <c r="N741" s="4">
        <v>3</v>
      </c>
      <c r="O741" s="4">
        <v>1</v>
      </c>
      <c r="P741" s="3" t="s">
        <v>1061</v>
      </c>
      <c r="Q741" s="4">
        <v>5</v>
      </c>
      <c r="R741" s="4">
        <v>2</v>
      </c>
    </row>
    <row r="742" spans="1:18">
      <c r="A742" s="244">
        <v>274</v>
      </c>
      <c r="B742" s="244" t="s">
        <v>1123</v>
      </c>
      <c r="C742" s="244" t="s">
        <v>1124</v>
      </c>
      <c r="D742" s="244" t="s">
        <v>1049</v>
      </c>
      <c r="E742" s="244">
        <v>84</v>
      </c>
      <c r="F742" s="244">
        <v>3</v>
      </c>
      <c r="G742" s="2">
        <v>42530</v>
      </c>
      <c r="H742" s="4">
        <v>2</v>
      </c>
      <c r="I742" s="231" t="s">
        <v>1067</v>
      </c>
      <c r="J742">
        <v>50</v>
      </c>
      <c r="K742">
        <v>35</v>
      </c>
      <c r="L742">
        <v>18</v>
      </c>
      <c r="M742">
        <f>3.1416*K742*J742</f>
        <v>5497.8</v>
      </c>
      <c r="N742" s="4">
        <v>3</v>
      </c>
      <c r="O742" s="4">
        <v>1</v>
      </c>
      <c r="P742" s="3" t="s">
        <v>21</v>
      </c>
      <c r="Q742" s="4">
        <v>5</v>
      </c>
      <c r="R742" s="4">
        <v>10</v>
      </c>
    </row>
    <row r="743" spans="1:18">
      <c r="A743" s="244">
        <v>274</v>
      </c>
      <c r="B743" s="244" t="s">
        <v>1123</v>
      </c>
      <c r="C743" s="244" t="s">
        <v>1124</v>
      </c>
      <c r="D743" s="244" t="s">
        <v>1049</v>
      </c>
      <c r="E743" s="244">
        <v>84</v>
      </c>
      <c r="F743" s="244">
        <v>3</v>
      </c>
      <c r="G743" s="2">
        <v>42530</v>
      </c>
      <c r="H743" s="4">
        <v>2</v>
      </c>
      <c r="I743" s="231" t="s">
        <v>1067</v>
      </c>
      <c r="J743">
        <v>50</v>
      </c>
      <c r="K743">
        <v>35</v>
      </c>
      <c r="L743">
        <v>18</v>
      </c>
      <c r="M743">
        <f>3.1416*K743*J743</f>
        <v>5497.8</v>
      </c>
      <c r="N743" s="4">
        <v>3</v>
      </c>
      <c r="O743" s="4">
        <v>1</v>
      </c>
      <c r="P743" s="3" t="s">
        <v>147</v>
      </c>
      <c r="Q743" s="4">
        <v>2</v>
      </c>
      <c r="R743" s="4">
        <v>1</v>
      </c>
    </row>
    <row r="744" spans="1:18">
      <c r="A744" s="244">
        <v>274</v>
      </c>
      <c r="B744" s="244" t="s">
        <v>1123</v>
      </c>
      <c r="C744" s="244" t="s">
        <v>1124</v>
      </c>
      <c r="D744" s="244" t="s">
        <v>1049</v>
      </c>
      <c r="E744" s="244">
        <v>84</v>
      </c>
      <c r="F744" s="244">
        <v>3</v>
      </c>
      <c r="G744" s="2">
        <v>42530</v>
      </c>
      <c r="H744" s="4">
        <v>1</v>
      </c>
      <c r="I744" s="231" t="s">
        <v>71</v>
      </c>
      <c r="N744" s="4">
        <v>3</v>
      </c>
      <c r="O744" s="4">
        <v>1</v>
      </c>
      <c r="P744" s="3" t="s">
        <v>305</v>
      </c>
      <c r="Q744" s="4">
        <v>10</v>
      </c>
      <c r="R744" s="4">
        <v>2</v>
      </c>
    </row>
    <row r="745" spans="1:18">
      <c r="A745" s="244">
        <v>274</v>
      </c>
      <c r="B745" s="244" t="s">
        <v>1123</v>
      </c>
      <c r="C745" s="244" t="s">
        <v>1124</v>
      </c>
      <c r="D745" s="244" t="s">
        <v>1049</v>
      </c>
      <c r="E745" s="244">
        <v>84</v>
      </c>
      <c r="F745" s="244">
        <v>3</v>
      </c>
      <c r="G745" s="2">
        <v>42530</v>
      </c>
      <c r="H745" s="4">
        <v>1</v>
      </c>
      <c r="I745" s="231" t="s">
        <v>71</v>
      </c>
      <c r="N745" s="4">
        <v>3</v>
      </c>
      <c r="O745" s="4">
        <v>1</v>
      </c>
      <c r="P745" s="3" t="s">
        <v>21</v>
      </c>
      <c r="Q745" s="4">
        <v>7</v>
      </c>
      <c r="R745" s="4">
        <v>12</v>
      </c>
    </row>
    <row r="746" spans="1:18">
      <c r="A746" s="244">
        <v>274</v>
      </c>
      <c r="B746" s="244" t="s">
        <v>1123</v>
      </c>
      <c r="C746" s="244" t="s">
        <v>1124</v>
      </c>
      <c r="D746" s="244" t="s">
        <v>1049</v>
      </c>
      <c r="E746" s="244">
        <v>84</v>
      </c>
      <c r="F746" s="244">
        <v>3</v>
      </c>
      <c r="G746" s="2">
        <v>42530</v>
      </c>
      <c r="H746" s="4">
        <v>1</v>
      </c>
      <c r="I746" s="231" t="s">
        <v>71</v>
      </c>
      <c r="N746" s="4">
        <v>3</v>
      </c>
      <c r="O746" s="4">
        <v>1</v>
      </c>
      <c r="P746" s="3" t="s">
        <v>147</v>
      </c>
      <c r="Q746" s="4">
        <v>2</v>
      </c>
      <c r="R746" s="4">
        <v>2</v>
      </c>
    </row>
    <row r="747" spans="1:18">
      <c r="A747" s="244">
        <v>274</v>
      </c>
      <c r="B747" s="244" t="s">
        <v>1123</v>
      </c>
      <c r="C747" s="244" t="s">
        <v>1124</v>
      </c>
      <c r="D747" s="244" t="s">
        <v>1049</v>
      </c>
      <c r="E747" s="244">
        <v>84</v>
      </c>
      <c r="F747" s="244">
        <v>3</v>
      </c>
      <c r="G747" s="2">
        <v>42530</v>
      </c>
      <c r="H747" s="4">
        <v>1</v>
      </c>
      <c r="I747" s="231" t="s">
        <v>71</v>
      </c>
      <c r="N747" s="4">
        <v>3</v>
      </c>
      <c r="O747" s="4">
        <v>1</v>
      </c>
      <c r="P747" s="3" t="s">
        <v>1061</v>
      </c>
      <c r="Q747" s="4">
        <v>2</v>
      </c>
      <c r="R747" s="4">
        <v>3</v>
      </c>
    </row>
    <row r="748" spans="1:18">
      <c r="A748" s="244">
        <v>274</v>
      </c>
      <c r="B748" s="244" t="s">
        <v>1123</v>
      </c>
      <c r="C748" s="244" t="s">
        <v>1124</v>
      </c>
      <c r="D748" s="244" t="s">
        <v>1049</v>
      </c>
      <c r="E748" s="244">
        <v>84</v>
      </c>
      <c r="F748" s="244">
        <v>3</v>
      </c>
      <c r="G748" s="2">
        <v>42530</v>
      </c>
      <c r="H748" s="4">
        <v>1</v>
      </c>
      <c r="I748" s="231" t="s">
        <v>71</v>
      </c>
      <c r="N748" s="4">
        <v>3</v>
      </c>
      <c r="O748" s="4">
        <v>1</v>
      </c>
      <c r="P748" s="3" t="s">
        <v>18</v>
      </c>
      <c r="Q748" s="4">
        <v>1</v>
      </c>
      <c r="R748" s="4">
        <v>1</v>
      </c>
    </row>
    <row r="749" spans="1:18">
      <c r="A749" s="244">
        <v>274</v>
      </c>
      <c r="B749" s="244" t="s">
        <v>1123</v>
      </c>
      <c r="C749" s="244" t="s">
        <v>1124</v>
      </c>
      <c r="D749" s="244" t="s">
        <v>1049</v>
      </c>
      <c r="E749" s="244">
        <v>84</v>
      </c>
      <c r="F749" s="244">
        <v>3</v>
      </c>
      <c r="G749" s="2">
        <v>42530</v>
      </c>
      <c r="H749" s="4">
        <v>2</v>
      </c>
      <c r="I749" s="231" t="s">
        <v>1067</v>
      </c>
      <c r="J749">
        <v>50</v>
      </c>
      <c r="K749">
        <v>50</v>
      </c>
      <c r="L749">
        <v>45</v>
      </c>
      <c r="M749">
        <f>3.1416*K749*J749</f>
        <v>7853.9999999999991</v>
      </c>
      <c r="N749" s="4">
        <v>4</v>
      </c>
      <c r="O749" s="4">
        <v>1</v>
      </c>
      <c r="P749" s="3" t="s">
        <v>305</v>
      </c>
      <c r="Q749" s="4">
        <v>1</v>
      </c>
      <c r="R749" s="4">
        <v>1</v>
      </c>
    </row>
    <row r="750" spans="1:18">
      <c r="A750" s="244">
        <v>274</v>
      </c>
      <c r="B750" s="244" t="s">
        <v>1123</v>
      </c>
      <c r="C750" s="244" t="s">
        <v>1124</v>
      </c>
      <c r="D750" s="244" t="s">
        <v>1049</v>
      </c>
      <c r="E750" s="244">
        <v>84</v>
      </c>
      <c r="F750" s="244">
        <v>3</v>
      </c>
      <c r="G750" s="2">
        <v>42530</v>
      </c>
      <c r="H750" s="4">
        <v>2</v>
      </c>
      <c r="I750" s="231" t="s">
        <v>1067</v>
      </c>
      <c r="J750">
        <v>50</v>
      </c>
      <c r="K750">
        <v>50</v>
      </c>
      <c r="L750">
        <v>45</v>
      </c>
      <c r="M750">
        <f>3.1416*K750*J750</f>
        <v>7853.9999999999991</v>
      </c>
      <c r="N750" s="4">
        <v>4</v>
      </c>
      <c r="O750" s="4">
        <v>1</v>
      </c>
      <c r="P750" s="3" t="s">
        <v>1052</v>
      </c>
      <c r="Q750" s="4">
        <v>20</v>
      </c>
      <c r="R750" s="4">
        <v>2</v>
      </c>
    </row>
    <row r="751" spans="1:18">
      <c r="A751" s="244">
        <v>274</v>
      </c>
      <c r="B751" s="244" t="s">
        <v>1123</v>
      </c>
      <c r="C751" s="244" t="s">
        <v>1124</v>
      </c>
      <c r="D751" s="244" t="s">
        <v>1049</v>
      </c>
      <c r="E751" s="244">
        <v>84</v>
      </c>
      <c r="F751" s="244">
        <v>3</v>
      </c>
      <c r="G751" s="2">
        <v>42530</v>
      </c>
      <c r="H751" s="4">
        <v>2</v>
      </c>
      <c r="I751" s="231" t="s">
        <v>1067</v>
      </c>
      <c r="J751">
        <v>50</v>
      </c>
      <c r="K751">
        <v>50</v>
      </c>
      <c r="L751">
        <v>45</v>
      </c>
      <c r="M751">
        <f>3.1416*K751*J751</f>
        <v>7853.9999999999991</v>
      </c>
      <c r="N751" s="4">
        <v>4</v>
      </c>
      <c r="O751" s="4">
        <v>1</v>
      </c>
      <c r="P751" s="3" t="s">
        <v>21</v>
      </c>
      <c r="Q751" s="4">
        <v>8</v>
      </c>
      <c r="R751" s="4">
        <v>10</v>
      </c>
    </row>
    <row r="752" spans="1:18">
      <c r="A752" s="244">
        <v>274</v>
      </c>
      <c r="B752" s="244" t="s">
        <v>1123</v>
      </c>
      <c r="C752" s="244" t="s">
        <v>1124</v>
      </c>
      <c r="D752" s="244" t="s">
        <v>1049</v>
      </c>
      <c r="E752" s="244">
        <v>84</v>
      </c>
      <c r="F752" s="244">
        <v>3</v>
      </c>
      <c r="G752" s="2">
        <v>42530</v>
      </c>
      <c r="H752" s="4">
        <v>2</v>
      </c>
      <c r="I752" s="231" t="s">
        <v>1067</v>
      </c>
      <c r="J752">
        <v>50</v>
      </c>
      <c r="K752">
        <v>50</v>
      </c>
      <c r="L752">
        <v>45</v>
      </c>
      <c r="M752">
        <f>3.1416*K752*J752</f>
        <v>7853.9999999999991</v>
      </c>
      <c r="N752" s="4">
        <v>4</v>
      </c>
      <c r="O752" s="4">
        <v>1</v>
      </c>
      <c r="P752" s="3" t="s">
        <v>18</v>
      </c>
      <c r="Q752" s="4">
        <v>2</v>
      </c>
      <c r="R752" s="4">
        <v>3</v>
      </c>
    </row>
    <row r="753" spans="1:18">
      <c r="A753" s="244">
        <v>274</v>
      </c>
      <c r="B753" s="244" t="s">
        <v>1123</v>
      </c>
      <c r="C753" s="244" t="s">
        <v>1124</v>
      </c>
      <c r="D753" s="244" t="s">
        <v>1049</v>
      </c>
      <c r="E753" s="244">
        <v>84</v>
      </c>
      <c r="F753" s="244">
        <v>3</v>
      </c>
      <c r="G753" s="2">
        <v>42530</v>
      </c>
      <c r="H753" s="4">
        <v>2</v>
      </c>
      <c r="I753" s="231" t="s">
        <v>1067</v>
      </c>
      <c r="J753">
        <v>50</v>
      </c>
      <c r="K753">
        <v>50</v>
      </c>
      <c r="L753">
        <v>45</v>
      </c>
      <c r="M753">
        <f>3.1416*K753*J753</f>
        <v>7853.9999999999991</v>
      </c>
      <c r="N753" s="4">
        <v>4</v>
      </c>
      <c r="O753" s="4">
        <v>1</v>
      </c>
      <c r="P753" s="3" t="s">
        <v>147</v>
      </c>
      <c r="Q753" s="4">
        <v>2</v>
      </c>
      <c r="R753" s="4">
        <v>1</v>
      </c>
    </row>
    <row r="754" spans="1:18">
      <c r="A754" s="244">
        <v>274</v>
      </c>
      <c r="B754" s="244" t="s">
        <v>1123</v>
      </c>
      <c r="C754" s="244" t="s">
        <v>1124</v>
      </c>
      <c r="D754" s="244" t="s">
        <v>1049</v>
      </c>
      <c r="E754" s="244">
        <v>84</v>
      </c>
      <c r="F754" s="244">
        <v>3</v>
      </c>
      <c r="G754" s="2">
        <v>42530</v>
      </c>
      <c r="H754" s="4">
        <v>1</v>
      </c>
      <c r="I754" s="231" t="s">
        <v>71</v>
      </c>
      <c r="N754" s="4">
        <v>4</v>
      </c>
      <c r="O754" s="4">
        <v>1</v>
      </c>
      <c r="P754" s="3" t="s">
        <v>305</v>
      </c>
      <c r="Q754" s="4">
        <v>10</v>
      </c>
      <c r="R754" s="4">
        <v>3</v>
      </c>
    </row>
    <row r="755" spans="1:18">
      <c r="A755" s="244">
        <v>274</v>
      </c>
      <c r="B755" s="244" t="s">
        <v>1123</v>
      </c>
      <c r="C755" s="244" t="s">
        <v>1124</v>
      </c>
      <c r="D755" s="244" t="s">
        <v>1049</v>
      </c>
      <c r="E755" s="244">
        <v>84</v>
      </c>
      <c r="F755" s="244">
        <v>3</v>
      </c>
      <c r="G755" s="2">
        <v>42530</v>
      </c>
      <c r="H755" s="4">
        <v>1</v>
      </c>
      <c r="I755" s="231" t="s">
        <v>71</v>
      </c>
      <c r="N755" s="4">
        <v>4</v>
      </c>
      <c r="O755" s="4">
        <v>1</v>
      </c>
      <c r="P755" s="3" t="s">
        <v>21</v>
      </c>
      <c r="Q755" s="4">
        <v>16</v>
      </c>
      <c r="R755" s="4">
        <v>12</v>
      </c>
    </row>
    <row r="756" spans="1:18">
      <c r="A756" s="244">
        <v>274</v>
      </c>
      <c r="B756" s="244" t="s">
        <v>1123</v>
      </c>
      <c r="C756" s="244" t="s">
        <v>1124</v>
      </c>
      <c r="D756" s="244" t="s">
        <v>1049</v>
      </c>
      <c r="E756" s="244">
        <v>84</v>
      </c>
      <c r="F756" s="244">
        <v>3</v>
      </c>
      <c r="G756" s="2">
        <v>42530</v>
      </c>
      <c r="H756" s="4">
        <v>1</v>
      </c>
      <c r="I756" s="231" t="s">
        <v>71</v>
      </c>
      <c r="N756" s="4">
        <v>4</v>
      </c>
      <c r="O756" s="4">
        <v>1</v>
      </c>
      <c r="P756" s="3" t="s">
        <v>1061</v>
      </c>
      <c r="Q756" s="4">
        <v>9</v>
      </c>
      <c r="R756" s="4">
        <v>4</v>
      </c>
    </row>
    <row r="757" spans="1:18">
      <c r="A757" s="244">
        <v>274</v>
      </c>
      <c r="B757" s="244" t="s">
        <v>1123</v>
      </c>
      <c r="C757" s="244" t="s">
        <v>1124</v>
      </c>
      <c r="D757" s="244" t="s">
        <v>1049</v>
      </c>
      <c r="E757" s="244">
        <v>84</v>
      </c>
      <c r="F757" s="244">
        <v>3</v>
      </c>
      <c r="G757" s="2">
        <v>42530</v>
      </c>
      <c r="H757" s="4">
        <v>1</v>
      </c>
      <c r="I757" s="231" t="s">
        <v>71</v>
      </c>
      <c r="N757" s="4">
        <v>4</v>
      </c>
      <c r="O757" s="4">
        <v>1</v>
      </c>
      <c r="P757" s="3" t="s">
        <v>18</v>
      </c>
      <c r="Q757" s="4">
        <v>2</v>
      </c>
      <c r="R757" s="4">
        <v>3</v>
      </c>
    </row>
    <row r="758" spans="1:18">
      <c r="A758" s="244">
        <v>274</v>
      </c>
      <c r="B758" s="244" t="s">
        <v>1123</v>
      </c>
      <c r="C758" s="244" t="s">
        <v>1124</v>
      </c>
      <c r="D758" s="244" t="s">
        <v>1049</v>
      </c>
      <c r="E758" s="244">
        <v>84</v>
      </c>
      <c r="F758" s="244">
        <v>3</v>
      </c>
      <c r="G758" s="2">
        <v>42530</v>
      </c>
      <c r="H758" s="4">
        <v>2</v>
      </c>
      <c r="I758" s="231" t="s">
        <v>1067</v>
      </c>
      <c r="J758">
        <v>50</v>
      </c>
      <c r="K758">
        <v>40</v>
      </c>
      <c r="L758">
        <v>32</v>
      </c>
      <c r="M758">
        <f>3.1416*K758*J758</f>
        <v>6283.2</v>
      </c>
      <c r="N758" s="4">
        <v>5</v>
      </c>
      <c r="O758" s="4">
        <v>1</v>
      </c>
      <c r="P758" s="3" t="s">
        <v>18</v>
      </c>
      <c r="Q758" s="4">
        <v>4</v>
      </c>
      <c r="R758" s="4">
        <v>6</v>
      </c>
    </row>
    <row r="759" spans="1:18">
      <c r="A759" s="244">
        <v>274</v>
      </c>
      <c r="B759" s="244" t="s">
        <v>1123</v>
      </c>
      <c r="C759" s="244" t="s">
        <v>1124</v>
      </c>
      <c r="D759" s="244" t="s">
        <v>1049</v>
      </c>
      <c r="E759" s="244">
        <v>84</v>
      </c>
      <c r="F759" s="244">
        <v>3</v>
      </c>
      <c r="G759" s="2">
        <v>42530</v>
      </c>
      <c r="H759" s="4">
        <v>2</v>
      </c>
      <c r="I759" s="231" t="s">
        <v>1067</v>
      </c>
      <c r="J759">
        <v>50</v>
      </c>
      <c r="K759">
        <v>40</v>
      </c>
      <c r="L759">
        <v>32</v>
      </c>
      <c r="M759">
        <f>3.1416*K759*J759</f>
        <v>6283.2</v>
      </c>
      <c r="N759" s="4">
        <v>5</v>
      </c>
      <c r="O759" s="4">
        <v>1</v>
      </c>
      <c r="P759" s="3" t="s">
        <v>305</v>
      </c>
      <c r="Q759" s="4">
        <v>8</v>
      </c>
      <c r="R759" s="4">
        <v>5</v>
      </c>
    </row>
    <row r="760" spans="1:18">
      <c r="A760" s="244">
        <v>274</v>
      </c>
      <c r="B760" s="244" t="s">
        <v>1123</v>
      </c>
      <c r="C760" s="244" t="s">
        <v>1124</v>
      </c>
      <c r="D760" s="244" t="s">
        <v>1049</v>
      </c>
      <c r="E760" s="244">
        <v>84</v>
      </c>
      <c r="F760" s="244">
        <v>3</v>
      </c>
      <c r="G760" s="2">
        <v>42530</v>
      </c>
      <c r="H760" s="4">
        <v>2</v>
      </c>
      <c r="I760" s="231" t="s">
        <v>1067</v>
      </c>
      <c r="J760">
        <v>50</v>
      </c>
      <c r="K760">
        <v>40</v>
      </c>
      <c r="L760">
        <v>32</v>
      </c>
      <c r="M760">
        <f>3.1416*K760*J760</f>
        <v>6283.2</v>
      </c>
      <c r="N760" s="4">
        <v>5</v>
      </c>
      <c r="O760" s="4">
        <v>1</v>
      </c>
      <c r="P760" s="3" t="s">
        <v>21</v>
      </c>
      <c r="Q760" s="4">
        <v>5</v>
      </c>
      <c r="R760" s="4">
        <v>10</v>
      </c>
    </row>
    <row r="761" spans="1:18">
      <c r="A761" s="244">
        <v>274</v>
      </c>
      <c r="B761" s="244" t="s">
        <v>1123</v>
      </c>
      <c r="C761" s="244" t="s">
        <v>1124</v>
      </c>
      <c r="D761" s="244" t="s">
        <v>1049</v>
      </c>
      <c r="E761" s="244">
        <v>84</v>
      </c>
      <c r="F761" s="244">
        <v>3</v>
      </c>
      <c r="G761" s="2">
        <v>42530</v>
      </c>
      <c r="H761" s="4">
        <v>1</v>
      </c>
      <c r="I761" s="231" t="s">
        <v>71</v>
      </c>
      <c r="N761" s="4">
        <v>5</v>
      </c>
      <c r="O761" s="4">
        <v>1</v>
      </c>
      <c r="P761" s="3" t="s">
        <v>305</v>
      </c>
      <c r="Q761" s="4">
        <v>20</v>
      </c>
      <c r="R761" s="4">
        <v>4</v>
      </c>
    </row>
    <row r="762" spans="1:18">
      <c r="A762" s="244">
        <v>274</v>
      </c>
      <c r="B762" s="244" t="s">
        <v>1123</v>
      </c>
      <c r="C762" s="244" t="s">
        <v>1124</v>
      </c>
      <c r="D762" s="244" t="s">
        <v>1049</v>
      </c>
      <c r="E762" s="244">
        <v>84</v>
      </c>
      <c r="F762" s="244">
        <v>3</v>
      </c>
      <c r="G762" s="2">
        <v>42530</v>
      </c>
      <c r="H762" s="4">
        <v>1</v>
      </c>
      <c r="I762" s="231" t="s">
        <v>71</v>
      </c>
      <c r="N762" s="4">
        <v>5</v>
      </c>
      <c r="O762" s="4">
        <v>1</v>
      </c>
      <c r="P762" s="3" t="s">
        <v>21</v>
      </c>
      <c r="Q762" s="4">
        <v>10</v>
      </c>
      <c r="R762" s="4">
        <v>12</v>
      </c>
    </row>
    <row r="763" spans="1:18">
      <c r="A763" s="244">
        <v>274</v>
      </c>
      <c r="B763" s="244" t="s">
        <v>1123</v>
      </c>
      <c r="C763" s="244" t="s">
        <v>1124</v>
      </c>
      <c r="D763" s="244" t="s">
        <v>1049</v>
      </c>
      <c r="E763" s="244">
        <v>84</v>
      </c>
      <c r="F763" s="244">
        <v>3</v>
      </c>
      <c r="G763" s="2">
        <v>42530</v>
      </c>
      <c r="H763" s="4">
        <v>1</v>
      </c>
      <c r="I763" s="231" t="s">
        <v>71</v>
      </c>
      <c r="N763" s="4">
        <v>5</v>
      </c>
      <c r="O763" s="4">
        <v>1</v>
      </c>
      <c r="P763" s="3" t="s">
        <v>18</v>
      </c>
      <c r="Q763" s="4">
        <v>5</v>
      </c>
      <c r="R763" s="4">
        <v>10</v>
      </c>
    </row>
    <row r="764" spans="1:18">
      <c r="A764" s="244">
        <v>274</v>
      </c>
      <c r="B764" s="244" t="s">
        <v>1123</v>
      </c>
      <c r="C764" s="244" t="s">
        <v>1124</v>
      </c>
      <c r="D764" s="244" t="s">
        <v>1049</v>
      </c>
      <c r="E764" s="244">
        <v>84</v>
      </c>
      <c r="F764" s="244">
        <v>3</v>
      </c>
      <c r="G764" s="2">
        <v>42530</v>
      </c>
      <c r="H764" s="4">
        <v>1</v>
      </c>
      <c r="I764" s="231" t="s">
        <v>71</v>
      </c>
      <c r="N764" s="4">
        <v>5</v>
      </c>
      <c r="O764" s="4">
        <v>1</v>
      </c>
      <c r="P764" s="3" t="s">
        <v>147</v>
      </c>
      <c r="Q764" s="4">
        <v>1</v>
      </c>
      <c r="R764" s="4">
        <v>1</v>
      </c>
    </row>
    <row r="765" spans="1:18">
      <c r="A765" s="244">
        <v>274</v>
      </c>
      <c r="B765" s="244" t="s">
        <v>1123</v>
      </c>
      <c r="C765" s="244" t="s">
        <v>1124</v>
      </c>
      <c r="D765" s="244" t="s">
        <v>1049</v>
      </c>
      <c r="E765" s="244">
        <v>84</v>
      </c>
      <c r="F765" s="244">
        <v>3</v>
      </c>
      <c r="G765" s="2">
        <v>42530</v>
      </c>
      <c r="H765" s="4">
        <v>1</v>
      </c>
      <c r="I765" s="231" t="s">
        <v>71</v>
      </c>
      <c r="N765" s="4">
        <v>5</v>
      </c>
      <c r="O765" s="4">
        <v>1</v>
      </c>
      <c r="P765" s="3" t="s">
        <v>1051</v>
      </c>
      <c r="Q765" s="4">
        <v>1</v>
      </c>
      <c r="R765" s="4">
        <v>1</v>
      </c>
    </row>
    <row r="766" spans="1:18">
      <c r="A766" s="244">
        <v>274</v>
      </c>
      <c r="B766" s="244" t="s">
        <v>1123</v>
      </c>
      <c r="C766" s="244" t="s">
        <v>1124</v>
      </c>
      <c r="D766" s="244" t="s">
        <v>1049</v>
      </c>
      <c r="E766" s="244">
        <v>84</v>
      </c>
      <c r="F766" s="244">
        <v>3</v>
      </c>
      <c r="G766" s="2">
        <v>42530</v>
      </c>
      <c r="H766" s="4">
        <v>1</v>
      </c>
      <c r="I766" s="231" t="s">
        <v>71</v>
      </c>
      <c r="N766" s="4">
        <v>5</v>
      </c>
      <c r="O766" s="4">
        <v>1</v>
      </c>
      <c r="P766" s="3" t="s">
        <v>1061</v>
      </c>
      <c r="Q766" s="4">
        <v>9</v>
      </c>
      <c r="R766" s="4">
        <v>7</v>
      </c>
    </row>
    <row r="767" spans="1:18">
      <c r="A767" s="244">
        <v>274</v>
      </c>
      <c r="B767" s="244" t="s">
        <v>1123</v>
      </c>
      <c r="C767" s="244" t="s">
        <v>1124</v>
      </c>
      <c r="D767" s="244" t="s">
        <v>1049</v>
      </c>
      <c r="E767" s="244">
        <v>84</v>
      </c>
      <c r="F767" s="244">
        <v>3</v>
      </c>
      <c r="G767" s="2">
        <v>42530</v>
      </c>
      <c r="H767" s="4">
        <v>2</v>
      </c>
      <c r="I767" s="231" t="s">
        <v>1067</v>
      </c>
      <c r="J767">
        <v>50</v>
      </c>
      <c r="K767">
        <v>46</v>
      </c>
      <c r="L767">
        <v>35</v>
      </c>
      <c r="M767">
        <f t="shared" ref="M767:M772" si="12">3.1416*K767*J767</f>
        <v>7225.68</v>
      </c>
      <c r="N767" s="4">
        <v>6</v>
      </c>
      <c r="O767" s="4">
        <v>1</v>
      </c>
      <c r="P767" s="3" t="s">
        <v>1050</v>
      </c>
      <c r="Q767" s="4">
        <v>8</v>
      </c>
      <c r="R767" s="4">
        <v>5</v>
      </c>
    </row>
    <row r="768" spans="1:18">
      <c r="A768" s="244">
        <v>274</v>
      </c>
      <c r="B768" s="244" t="s">
        <v>1123</v>
      </c>
      <c r="C768" s="244" t="s">
        <v>1124</v>
      </c>
      <c r="D768" s="244" t="s">
        <v>1049</v>
      </c>
      <c r="E768" s="244">
        <v>84</v>
      </c>
      <c r="F768" s="244">
        <v>3</v>
      </c>
      <c r="G768" s="2">
        <v>42530</v>
      </c>
      <c r="H768" s="4">
        <v>2</v>
      </c>
      <c r="I768" s="231" t="s">
        <v>1067</v>
      </c>
      <c r="J768">
        <v>50</v>
      </c>
      <c r="K768">
        <v>46</v>
      </c>
      <c r="L768">
        <v>35</v>
      </c>
      <c r="M768">
        <f t="shared" si="12"/>
        <v>7225.68</v>
      </c>
      <c r="N768" s="4">
        <v>6</v>
      </c>
      <c r="O768" s="4">
        <v>1</v>
      </c>
      <c r="P768" s="3" t="s">
        <v>21</v>
      </c>
      <c r="Q768" s="4">
        <v>5</v>
      </c>
      <c r="R768" s="4">
        <v>6</v>
      </c>
    </row>
    <row r="769" spans="1:18">
      <c r="A769" s="244">
        <v>274</v>
      </c>
      <c r="B769" s="244" t="s">
        <v>1123</v>
      </c>
      <c r="C769" s="244" t="s">
        <v>1124</v>
      </c>
      <c r="D769" s="244" t="s">
        <v>1049</v>
      </c>
      <c r="E769" s="244">
        <v>84</v>
      </c>
      <c r="F769" s="244">
        <v>3</v>
      </c>
      <c r="G769" s="2">
        <v>42530</v>
      </c>
      <c r="H769" s="4">
        <v>2</v>
      </c>
      <c r="I769" s="231" t="s">
        <v>1067</v>
      </c>
      <c r="J769">
        <v>50</v>
      </c>
      <c r="K769">
        <v>46</v>
      </c>
      <c r="L769">
        <v>35</v>
      </c>
      <c r="M769">
        <f t="shared" si="12"/>
        <v>7225.68</v>
      </c>
      <c r="N769" s="4">
        <v>6</v>
      </c>
      <c r="O769" s="4">
        <v>1</v>
      </c>
      <c r="P769" s="3" t="s">
        <v>1066</v>
      </c>
      <c r="Q769" s="4">
        <v>2</v>
      </c>
      <c r="R769" s="4">
        <v>1</v>
      </c>
    </row>
    <row r="770" spans="1:18">
      <c r="A770" s="244">
        <v>274</v>
      </c>
      <c r="B770" s="244" t="s">
        <v>1123</v>
      </c>
      <c r="C770" s="244" t="s">
        <v>1124</v>
      </c>
      <c r="D770" s="244" t="s">
        <v>1049</v>
      </c>
      <c r="E770" s="244">
        <v>84</v>
      </c>
      <c r="F770" s="244">
        <v>3</v>
      </c>
      <c r="G770" s="2">
        <v>42530</v>
      </c>
      <c r="H770" s="4">
        <v>2</v>
      </c>
      <c r="I770" s="231" t="s">
        <v>1067</v>
      </c>
      <c r="J770">
        <v>50</v>
      </c>
      <c r="K770">
        <v>46</v>
      </c>
      <c r="L770">
        <v>35</v>
      </c>
      <c r="M770">
        <f t="shared" si="12"/>
        <v>7225.68</v>
      </c>
      <c r="N770" s="4">
        <v>6</v>
      </c>
      <c r="O770" s="4">
        <v>1</v>
      </c>
      <c r="P770" s="3" t="s">
        <v>305</v>
      </c>
      <c r="Q770" s="4">
        <v>2</v>
      </c>
      <c r="R770" s="4">
        <v>3</v>
      </c>
    </row>
    <row r="771" spans="1:18">
      <c r="A771" s="244">
        <v>274</v>
      </c>
      <c r="B771" s="244" t="s">
        <v>1123</v>
      </c>
      <c r="C771" s="244" t="s">
        <v>1124</v>
      </c>
      <c r="D771" s="244" t="s">
        <v>1049</v>
      </c>
      <c r="E771" s="244">
        <v>84</v>
      </c>
      <c r="F771" s="244">
        <v>3</v>
      </c>
      <c r="G771" s="2">
        <v>42530</v>
      </c>
      <c r="H771" s="4">
        <v>2</v>
      </c>
      <c r="I771" s="231" t="s">
        <v>1067</v>
      </c>
      <c r="J771">
        <v>50</v>
      </c>
      <c r="K771">
        <v>46</v>
      </c>
      <c r="L771">
        <v>35</v>
      </c>
      <c r="M771">
        <f t="shared" si="12"/>
        <v>7225.68</v>
      </c>
      <c r="N771" s="4">
        <v>6</v>
      </c>
      <c r="O771" s="4">
        <v>1</v>
      </c>
      <c r="P771" s="3" t="s">
        <v>18</v>
      </c>
      <c r="Q771" s="4">
        <v>2</v>
      </c>
      <c r="R771" s="4">
        <v>4</v>
      </c>
    </row>
    <row r="772" spans="1:18">
      <c r="A772" s="244">
        <v>274</v>
      </c>
      <c r="B772" s="244" t="s">
        <v>1123</v>
      </c>
      <c r="C772" s="244" t="s">
        <v>1124</v>
      </c>
      <c r="D772" s="244" t="s">
        <v>1049</v>
      </c>
      <c r="E772" s="244">
        <v>84</v>
      </c>
      <c r="F772" s="244">
        <v>3</v>
      </c>
      <c r="G772" s="2">
        <v>42530</v>
      </c>
      <c r="H772" s="4">
        <v>2</v>
      </c>
      <c r="I772" s="231" t="s">
        <v>1067</v>
      </c>
      <c r="J772">
        <v>50</v>
      </c>
      <c r="K772">
        <v>46</v>
      </c>
      <c r="L772">
        <v>35</v>
      </c>
      <c r="M772">
        <f t="shared" si="12"/>
        <v>7225.68</v>
      </c>
      <c r="N772" s="4">
        <v>6</v>
      </c>
      <c r="O772" s="4">
        <v>1</v>
      </c>
      <c r="P772" s="3" t="s">
        <v>147</v>
      </c>
      <c r="Q772" s="4">
        <v>1</v>
      </c>
      <c r="R772" s="4">
        <v>1</v>
      </c>
    </row>
    <row r="773" spans="1:18">
      <c r="A773" s="244">
        <v>274</v>
      </c>
      <c r="B773" s="244" t="s">
        <v>1123</v>
      </c>
      <c r="C773" s="244" t="s">
        <v>1124</v>
      </c>
      <c r="D773" s="244" t="s">
        <v>1049</v>
      </c>
      <c r="E773" s="244">
        <v>84</v>
      </c>
      <c r="F773" s="244">
        <v>3</v>
      </c>
      <c r="G773" s="2">
        <v>42530</v>
      </c>
      <c r="H773" s="4">
        <v>1</v>
      </c>
      <c r="I773" s="231" t="s">
        <v>71</v>
      </c>
      <c r="N773" s="4">
        <v>6</v>
      </c>
      <c r="O773" s="4">
        <v>1</v>
      </c>
      <c r="P773" s="3" t="s">
        <v>147</v>
      </c>
      <c r="Q773" s="4">
        <v>4</v>
      </c>
      <c r="R773" s="4">
        <v>1</v>
      </c>
    </row>
    <row r="774" spans="1:18">
      <c r="A774" s="244">
        <v>274</v>
      </c>
      <c r="B774" s="244" t="s">
        <v>1123</v>
      </c>
      <c r="C774" s="244" t="s">
        <v>1124</v>
      </c>
      <c r="D774" s="244" t="s">
        <v>1049</v>
      </c>
      <c r="E774" s="244">
        <v>84</v>
      </c>
      <c r="F774" s="244">
        <v>3</v>
      </c>
      <c r="G774" s="2">
        <v>42530</v>
      </c>
      <c r="H774" s="4">
        <v>1</v>
      </c>
      <c r="I774" s="231" t="s">
        <v>71</v>
      </c>
      <c r="N774" s="4">
        <v>6</v>
      </c>
      <c r="O774" s="4">
        <v>1</v>
      </c>
      <c r="P774" s="3" t="s">
        <v>21</v>
      </c>
      <c r="Q774" s="4">
        <v>10</v>
      </c>
      <c r="R774" s="4">
        <v>12</v>
      </c>
    </row>
    <row r="775" spans="1:18">
      <c r="A775" s="244">
        <v>274</v>
      </c>
      <c r="B775" s="244" t="s">
        <v>1123</v>
      </c>
      <c r="C775" s="244" t="s">
        <v>1124</v>
      </c>
      <c r="D775" s="244" t="s">
        <v>1049</v>
      </c>
      <c r="E775" s="244">
        <v>84</v>
      </c>
      <c r="F775" s="244">
        <v>3</v>
      </c>
      <c r="G775" s="2">
        <v>42530</v>
      </c>
      <c r="H775" s="4">
        <v>1</v>
      </c>
      <c r="I775" s="231" t="s">
        <v>71</v>
      </c>
      <c r="N775" s="4">
        <v>6</v>
      </c>
      <c r="O775" s="4">
        <v>1</v>
      </c>
      <c r="P775" s="3" t="s">
        <v>305</v>
      </c>
      <c r="Q775" s="4">
        <v>2</v>
      </c>
      <c r="R775" s="4">
        <v>1</v>
      </c>
    </row>
    <row r="776" spans="1:18">
      <c r="A776" s="244">
        <v>274</v>
      </c>
      <c r="B776" s="244" t="s">
        <v>1123</v>
      </c>
      <c r="C776" s="244" t="s">
        <v>1124</v>
      </c>
      <c r="D776" s="244" t="s">
        <v>1049</v>
      </c>
      <c r="E776" s="244">
        <v>84</v>
      </c>
      <c r="F776" s="244">
        <v>3</v>
      </c>
      <c r="G776" s="2">
        <v>42530</v>
      </c>
      <c r="H776" s="4">
        <v>1</v>
      </c>
      <c r="I776" s="231" t="s">
        <v>71</v>
      </c>
      <c r="N776" s="4">
        <v>6</v>
      </c>
      <c r="O776" s="4">
        <v>1</v>
      </c>
      <c r="P776" s="3" t="s">
        <v>1050</v>
      </c>
      <c r="Q776" s="4">
        <v>1</v>
      </c>
      <c r="R776" s="4">
        <v>2</v>
      </c>
    </row>
    <row r="777" spans="1:18">
      <c r="A777" s="244">
        <v>274</v>
      </c>
      <c r="B777" s="244" t="s">
        <v>1123</v>
      </c>
      <c r="C777" s="244" t="s">
        <v>1124</v>
      </c>
      <c r="D777" s="244" t="s">
        <v>1049</v>
      </c>
      <c r="E777" s="244">
        <v>84</v>
      </c>
      <c r="F777" s="244">
        <v>3</v>
      </c>
      <c r="G777" s="2">
        <v>42530</v>
      </c>
      <c r="H777" s="4">
        <v>1</v>
      </c>
      <c r="I777" s="231" t="s">
        <v>71</v>
      </c>
      <c r="N777" s="4">
        <v>6</v>
      </c>
      <c r="O777" s="4">
        <v>1</v>
      </c>
      <c r="P777" s="3" t="s">
        <v>1066</v>
      </c>
      <c r="Q777" s="4">
        <v>1</v>
      </c>
      <c r="R777" s="4">
        <v>1</v>
      </c>
    </row>
    <row r="778" spans="1:18">
      <c r="A778" s="244">
        <v>274</v>
      </c>
      <c r="B778" s="244" t="s">
        <v>1123</v>
      </c>
      <c r="C778" s="244" t="s">
        <v>1124</v>
      </c>
      <c r="D778" s="244" t="s">
        <v>1049</v>
      </c>
      <c r="E778" s="244">
        <v>84</v>
      </c>
      <c r="F778" s="244">
        <v>3</v>
      </c>
      <c r="G778" s="2">
        <v>42530</v>
      </c>
      <c r="H778" s="4">
        <v>2</v>
      </c>
      <c r="I778" s="231" t="s">
        <v>1067</v>
      </c>
      <c r="J778">
        <v>50</v>
      </c>
      <c r="K778">
        <v>50</v>
      </c>
      <c r="L778">
        <v>40</v>
      </c>
      <c r="M778">
        <f>3.1416*K778*J778</f>
        <v>7853.9999999999991</v>
      </c>
      <c r="N778" s="4">
        <v>7</v>
      </c>
      <c r="O778" s="4">
        <v>1</v>
      </c>
      <c r="P778" s="3" t="s">
        <v>21</v>
      </c>
      <c r="Q778" s="4">
        <v>8</v>
      </c>
      <c r="R778" s="4">
        <v>12</v>
      </c>
    </row>
    <row r="779" spans="1:18">
      <c r="A779" s="244">
        <v>274</v>
      </c>
      <c r="B779" s="244" t="s">
        <v>1123</v>
      </c>
      <c r="C779" s="244" t="s">
        <v>1124</v>
      </c>
      <c r="D779" s="244" t="s">
        <v>1049</v>
      </c>
      <c r="E779" s="244">
        <v>84</v>
      </c>
      <c r="F779" s="244">
        <v>3</v>
      </c>
      <c r="G779" s="2">
        <v>42530</v>
      </c>
      <c r="H779" s="4">
        <v>2</v>
      </c>
      <c r="I779" s="231" t="s">
        <v>1067</v>
      </c>
      <c r="J779">
        <v>50</v>
      </c>
      <c r="K779">
        <v>50</v>
      </c>
      <c r="L779">
        <v>40</v>
      </c>
      <c r="M779">
        <f>3.1416*K779*J779</f>
        <v>7853.9999999999991</v>
      </c>
      <c r="N779" s="4">
        <v>7</v>
      </c>
      <c r="O779" s="4">
        <v>1</v>
      </c>
      <c r="P779" s="3" t="s">
        <v>1056</v>
      </c>
      <c r="Q779" s="4">
        <v>1</v>
      </c>
      <c r="R779" s="4">
        <v>2</v>
      </c>
    </row>
    <row r="780" spans="1:18">
      <c r="A780" s="244">
        <v>274</v>
      </c>
      <c r="B780" s="244" t="s">
        <v>1123</v>
      </c>
      <c r="C780" s="244" t="s">
        <v>1124</v>
      </c>
      <c r="D780" s="244" t="s">
        <v>1049</v>
      </c>
      <c r="E780" s="244">
        <v>84</v>
      </c>
      <c r="F780" s="244">
        <v>3</v>
      </c>
      <c r="G780" s="2">
        <v>42530</v>
      </c>
      <c r="H780" s="4">
        <v>2</v>
      </c>
      <c r="I780" s="231" t="s">
        <v>1067</v>
      </c>
      <c r="J780">
        <v>50</v>
      </c>
      <c r="K780">
        <v>50</v>
      </c>
      <c r="L780">
        <v>40</v>
      </c>
      <c r="M780">
        <f>3.1416*K780*J780</f>
        <v>7853.9999999999991</v>
      </c>
      <c r="N780" s="4">
        <v>7</v>
      </c>
      <c r="O780" s="4">
        <v>1</v>
      </c>
      <c r="P780" s="3" t="s">
        <v>18</v>
      </c>
      <c r="Q780" s="4">
        <v>1</v>
      </c>
      <c r="R780" s="4">
        <v>1</v>
      </c>
    </row>
    <row r="781" spans="1:18">
      <c r="A781" s="244">
        <v>274</v>
      </c>
      <c r="B781" s="244" t="s">
        <v>1123</v>
      </c>
      <c r="C781" s="244" t="s">
        <v>1124</v>
      </c>
      <c r="D781" s="244" t="s">
        <v>1049</v>
      </c>
      <c r="E781" s="244">
        <v>84</v>
      </c>
      <c r="F781" s="244">
        <v>3</v>
      </c>
      <c r="G781" s="2">
        <v>42530</v>
      </c>
      <c r="H781" s="4">
        <v>2</v>
      </c>
      <c r="I781" s="231" t="s">
        <v>1067</v>
      </c>
      <c r="J781">
        <v>50</v>
      </c>
      <c r="K781">
        <v>50</v>
      </c>
      <c r="L781">
        <v>40</v>
      </c>
      <c r="M781">
        <f>3.1416*K781*J781</f>
        <v>7853.9999999999991</v>
      </c>
      <c r="N781" s="4">
        <v>7</v>
      </c>
      <c r="O781" s="4">
        <v>1</v>
      </c>
      <c r="P781" s="3" t="s">
        <v>1061</v>
      </c>
      <c r="Q781" s="4">
        <v>1</v>
      </c>
      <c r="R781" s="4">
        <v>1</v>
      </c>
    </row>
    <row r="782" spans="1:18">
      <c r="A782" s="244">
        <v>274</v>
      </c>
      <c r="B782" s="244" t="s">
        <v>1123</v>
      </c>
      <c r="C782" s="244" t="s">
        <v>1124</v>
      </c>
      <c r="D782" s="244" t="s">
        <v>1049</v>
      </c>
      <c r="E782" s="244">
        <v>84</v>
      </c>
      <c r="F782" s="244">
        <v>3</v>
      </c>
      <c r="G782" s="2">
        <v>42530</v>
      </c>
      <c r="H782" s="4">
        <v>1</v>
      </c>
      <c r="I782" s="231" t="s">
        <v>71</v>
      </c>
      <c r="N782" s="4">
        <v>7</v>
      </c>
      <c r="O782" s="4">
        <v>1</v>
      </c>
      <c r="P782" s="3" t="s">
        <v>305</v>
      </c>
      <c r="Q782" s="4">
        <v>8</v>
      </c>
      <c r="R782" s="4">
        <v>3</v>
      </c>
    </row>
    <row r="783" spans="1:18">
      <c r="A783" s="244">
        <v>274</v>
      </c>
      <c r="B783" s="244" t="s">
        <v>1123</v>
      </c>
      <c r="C783" s="244" t="s">
        <v>1124</v>
      </c>
      <c r="D783" s="244" t="s">
        <v>1049</v>
      </c>
      <c r="E783" s="244">
        <v>84</v>
      </c>
      <c r="F783" s="244">
        <v>3</v>
      </c>
      <c r="G783" s="2">
        <v>42530</v>
      </c>
      <c r="H783" s="4">
        <v>1</v>
      </c>
      <c r="I783" s="231" t="s">
        <v>71</v>
      </c>
      <c r="N783" s="4">
        <v>7</v>
      </c>
      <c r="O783" s="4">
        <v>1</v>
      </c>
      <c r="P783" s="3" t="s">
        <v>18</v>
      </c>
      <c r="Q783" s="4">
        <v>2</v>
      </c>
      <c r="R783" s="4">
        <v>5</v>
      </c>
    </row>
    <row r="784" spans="1:18">
      <c r="A784" s="244">
        <v>274</v>
      </c>
      <c r="B784" s="244" t="s">
        <v>1123</v>
      </c>
      <c r="C784" s="244" t="s">
        <v>1124</v>
      </c>
      <c r="D784" s="244" t="s">
        <v>1049</v>
      </c>
      <c r="E784" s="244">
        <v>84</v>
      </c>
      <c r="F784" s="244">
        <v>3</v>
      </c>
      <c r="G784" s="2">
        <v>42530</v>
      </c>
      <c r="H784" s="4">
        <v>1</v>
      </c>
      <c r="I784" s="231" t="s">
        <v>71</v>
      </c>
      <c r="N784" s="4">
        <v>7</v>
      </c>
      <c r="O784" s="4">
        <v>1</v>
      </c>
      <c r="P784" s="3" t="s">
        <v>1066</v>
      </c>
      <c r="Q784" s="4">
        <v>1</v>
      </c>
      <c r="R784" s="4">
        <v>1</v>
      </c>
    </row>
    <row r="785" spans="1:18">
      <c r="A785" s="244">
        <v>274</v>
      </c>
      <c r="B785" s="244" t="s">
        <v>1123</v>
      </c>
      <c r="C785" s="244" t="s">
        <v>1124</v>
      </c>
      <c r="D785" s="244" t="s">
        <v>1049</v>
      </c>
      <c r="E785" s="244">
        <v>84</v>
      </c>
      <c r="F785" s="244">
        <v>3</v>
      </c>
      <c r="G785" s="2">
        <v>42530</v>
      </c>
      <c r="H785" s="4">
        <v>1</v>
      </c>
      <c r="I785" s="231" t="s">
        <v>71</v>
      </c>
      <c r="N785" s="4">
        <v>7</v>
      </c>
      <c r="O785" s="4">
        <v>1</v>
      </c>
      <c r="P785" s="3" t="s">
        <v>21</v>
      </c>
      <c r="Q785" s="4">
        <v>2</v>
      </c>
      <c r="R785" s="4">
        <v>8</v>
      </c>
    </row>
    <row r="786" spans="1:18">
      <c r="A786" s="244">
        <v>274</v>
      </c>
      <c r="B786" s="244" t="s">
        <v>1123</v>
      </c>
      <c r="C786" s="244" t="s">
        <v>1124</v>
      </c>
      <c r="D786" s="244" t="s">
        <v>1049</v>
      </c>
      <c r="E786" s="244">
        <v>84</v>
      </c>
      <c r="F786" s="244">
        <v>3</v>
      </c>
      <c r="G786" s="2">
        <v>42530</v>
      </c>
      <c r="H786" s="4">
        <v>2</v>
      </c>
      <c r="I786" s="231" t="s">
        <v>1067</v>
      </c>
      <c r="J786">
        <v>30</v>
      </c>
      <c r="K786">
        <v>30</v>
      </c>
      <c r="L786">
        <v>20</v>
      </c>
      <c r="M786">
        <f>3.1416*K786*J786</f>
        <v>2827.44</v>
      </c>
      <c r="N786" s="4">
        <v>8</v>
      </c>
      <c r="O786" s="4">
        <v>1</v>
      </c>
      <c r="P786" s="3" t="s">
        <v>1061</v>
      </c>
      <c r="Q786" s="4">
        <v>6</v>
      </c>
      <c r="R786" s="4">
        <v>10</v>
      </c>
    </row>
    <row r="787" spans="1:18">
      <c r="A787" s="244">
        <v>274</v>
      </c>
      <c r="B787" s="244" t="s">
        <v>1123</v>
      </c>
      <c r="C787" s="244" t="s">
        <v>1124</v>
      </c>
      <c r="D787" s="244" t="s">
        <v>1049</v>
      </c>
      <c r="E787" s="244">
        <v>84</v>
      </c>
      <c r="F787" s="244">
        <v>3</v>
      </c>
      <c r="G787" s="2">
        <v>42530</v>
      </c>
      <c r="H787" s="4">
        <v>2</v>
      </c>
      <c r="I787" s="231" t="s">
        <v>1067</v>
      </c>
      <c r="J787">
        <v>30</v>
      </c>
      <c r="K787">
        <v>30</v>
      </c>
      <c r="L787">
        <v>20</v>
      </c>
      <c r="M787">
        <f>3.1416*K787*J787</f>
        <v>2827.44</v>
      </c>
      <c r="N787" s="4">
        <v>8</v>
      </c>
      <c r="O787" s="4">
        <v>1</v>
      </c>
      <c r="P787" s="3" t="s">
        <v>1066</v>
      </c>
      <c r="Q787" s="4">
        <v>3</v>
      </c>
      <c r="R787" s="4">
        <v>1</v>
      </c>
    </row>
    <row r="788" spans="1:18">
      <c r="A788" s="244">
        <v>274</v>
      </c>
      <c r="B788" s="244" t="s">
        <v>1123</v>
      </c>
      <c r="C788" s="244" t="s">
        <v>1124</v>
      </c>
      <c r="D788" s="244" t="s">
        <v>1049</v>
      </c>
      <c r="E788" s="244">
        <v>84</v>
      </c>
      <c r="F788" s="244">
        <v>3</v>
      </c>
      <c r="G788" s="2">
        <v>42530</v>
      </c>
      <c r="H788" s="4">
        <v>2</v>
      </c>
      <c r="I788" s="231" t="s">
        <v>1067</v>
      </c>
      <c r="J788">
        <v>30</v>
      </c>
      <c r="K788">
        <v>30</v>
      </c>
      <c r="L788">
        <v>20</v>
      </c>
      <c r="M788">
        <f>3.1416*K788*J788</f>
        <v>2827.44</v>
      </c>
      <c r="N788" s="4">
        <v>8</v>
      </c>
      <c r="O788" s="4">
        <v>1</v>
      </c>
      <c r="P788" s="3" t="s">
        <v>305</v>
      </c>
      <c r="Q788" s="4">
        <v>5</v>
      </c>
      <c r="R788" s="4">
        <v>4</v>
      </c>
    </row>
    <row r="789" spans="1:18">
      <c r="A789" s="244">
        <v>274</v>
      </c>
      <c r="B789" s="244" t="s">
        <v>1123</v>
      </c>
      <c r="C789" s="244" t="s">
        <v>1124</v>
      </c>
      <c r="D789" s="244" t="s">
        <v>1049</v>
      </c>
      <c r="E789" s="244">
        <v>84</v>
      </c>
      <c r="F789" s="244">
        <v>3</v>
      </c>
      <c r="G789" s="2">
        <v>42530</v>
      </c>
      <c r="H789" s="4">
        <v>2</v>
      </c>
      <c r="I789" s="231" t="s">
        <v>1067</v>
      </c>
      <c r="J789">
        <v>30</v>
      </c>
      <c r="K789">
        <v>30</v>
      </c>
      <c r="L789">
        <v>20</v>
      </c>
      <c r="M789">
        <f>3.1416*K789*J789</f>
        <v>2827.44</v>
      </c>
      <c r="N789" s="4">
        <v>8</v>
      </c>
      <c r="O789" s="4">
        <v>1</v>
      </c>
      <c r="P789" s="3" t="s">
        <v>21</v>
      </c>
      <c r="Q789" s="4">
        <v>3</v>
      </c>
      <c r="R789" s="4">
        <v>6</v>
      </c>
    </row>
    <row r="790" spans="1:18">
      <c r="A790" s="244">
        <v>274</v>
      </c>
      <c r="B790" s="244" t="s">
        <v>1123</v>
      </c>
      <c r="C790" s="244" t="s">
        <v>1124</v>
      </c>
      <c r="D790" s="244" t="s">
        <v>1049</v>
      </c>
      <c r="E790" s="244">
        <v>84</v>
      </c>
      <c r="F790" s="244">
        <v>3</v>
      </c>
      <c r="G790" s="2">
        <v>42530</v>
      </c>
      <c r="H790" s="4">
        <v>2</v>
      </c>
      <c r="I790" s="231" t="s">
        <v>1067</v>
      </c>
      <c r="J790">
        <v>30</v>
      </c>
      <c r="K790">
        <v>30</v>
      </c>
      <c r="L790">
        <v>20</v>
      </c>
      <c r="M790">
        <f>3.1416*K790*J790</f>
        <v>2827.44</v>
      </c>
      <c r="N790" s="4">
        <v>8</v>
      </c>
      <c r="O790" s="4">
        <v>1</v>
      </c>
      <c r="P790" s="3" t="s">
        <v>18</v>
      </c>
      <c r="Q790" s="4">
        <v>1</v>
      </c>
      <c r="R790" s="4">
        <v>1</v>
      </c>
    </row>
    <row r="791" spans="1:18">
      <c r="A791" s="244">
        <v>274</v>
      </c>
      <c r="B791" s="244" t="s">
        <v>1123</v>
      </c>
      <c r="C791" s="244" t="s">
        <v>1124</v>
      </c>
      <c r="D791" s="244" t="s">
        <v>1049</v>
      </c>
      <c r="E791" s="244">
        <v>84</v>
      </c>
      <c r="F791" s="244">
        <v>3</v>
      </c>
      <c r="G791" s="2">
        <v>42530</v>
      </c>
      <c r="H791" s="4">
        <v>1</v>
      </c>
      <c r="I791" s="231" t="s">
        <v>71</v>
      </c>
      <c r="N791" s="4">
        <v>8</v>
      </c>
      <c r="O791" s="4">
        <v>1</v>
      </c>
      <c r="P791" s="3" t="s">
        <v>305</v>
      </c>
      <c r="Q791" s="4">
        <v>5</v>
      </c>
      <c r="R791" s="4">
        <v>3</v>
      </c>
    </row>
    <row r="792" spans="1:18">
      <c r="A792" s="244">
        <v>274</v>
      </c>
      <c r="B792" s="244" t="s">
        <v>1123</v>
      </c>
      <c r="C792" s="244" t="s">
        <v>1124</v>
      </c>
      <c r="D792" s="244" t="s">
        <v>1049</v>
      </c>
      <c r="E792" s="244">
        <v>84</v>
      </c>
      <c r="F792" s="244">
        <v>3</v>
      </c>
      <c r="G792" s="2">
        <v>42530</v>
      </c>
      <c r="H792" s="4">
        <v>1</v>
      </c>
      <c r="I792" s="231" t="s">
        <v>71</v>
      </c>
      <c r="N792" s="4">
        <v>8</v>
      </c>
      <c r="O792" s="4">
        <v>1</v>
      </c>
      <c r="P792" s="3" t="s">
        <v>21</v>
      </c>
      <c r="Q792" s="4">
        <v>5</v>
      </c>
      <c r="R792" s="4">
        <v>7</v>
      </c>
    </row>
    <row r="793" spans="1:18">
      <c r="A793" s="244">
        <v>274</v>
      </c>
      <c r="B793" s="244" t="s">
        <v>1123</v>
      </c>
      <c r="C793" s="244" t="s">
        <v>1124</v>
      </c>
      <c r="D793" s="244" t="s">
        <v>1049</v>
      </c>
      <c r="E793" s="244">
        <v>84</v>
      </c>
      <c r="F793" s="244">
        <v>3</v>
      </c>
      <c r="G793" s="2">
        <v>42530</v>
      </c>
      <c r="H793" s="4">
        <v>1</v>
      </c>
      <c r="I793" s="231" t="s">
        <v>71</v>
      </c>
      <c r="N793" s="4">
        <v>8</v>
      </c>
      <c r="O793" s="4">
        <v>1</v>
      </c>
      <c r="P793" s="3" t="s">
        <v>1057</v>
      </c>
      <c r="Q793" s="4">
        <v>8</v>
      </c>
      <c r="R793" s="4">
        <v>8</v>
      </c>
    </row>
    <row r="794" spans="1:18">
      <c r="A794" s="244">
        <v>274</v>
      </c>
      <c r="B794" s="244" t="s">
        <v>1123</v>
      </c>
      <c r="C794" s="244" t="s">
        <v>1124</v>
      </c>
      <c r="D794" s="244" t="s">
        <v>1049</v>
      </c>
      <c r="E794" s="244">
        <v>84</v>
      </c>
      <c r="F794" s="244">
        <v>3</v>
      </c>
      <c r="G794" s="2">
        <v>42530</v>
      </c>
      <c r="H794" s="4">
        <v>1</v>
      </c>
      <c r="I794" s="231" t="s">
        <v>71</v>
      </c>
      <c r="N794" s="4">
        <v>8</v>
      </c>
      <c r="O794" s="4">
        <v>1</v>
      </c>
      <c r="P794" s="3" t="s">
        <v>1050</v>
      </c>
      <c r="Q794" s="4">
        <v>1</v>
      </c>
      <c r="R794" s="4">
        <v>1</v>
      </c>
    </row>
    <row r="795" spans="1:18">
      <c r="A795" s="244">
        <v>274</v>
      </c>
      <c r="B795" s="244" t="s">
        <v>1123</v>
      </c>
      <c r="C795" s="244" t="s">
        <v>1124</v>
      </c>
      <c r="D795" s="244" t="s">
        <v>1049</v>
      </c>
      <c r="E795" s="244">
        <v>84</v>
      </c>
      <c r="F795" s="244">
        <v>3</v>
      </c>
      <c r="G795" s="2">
        <v>42530</v>
      </c>
      <c r="H795" s="4">
        <v>1</v>
      </c>
      <c r="I795" s="231" t="s">
        <v>71</v>
      </c>
      <c r="N795" s="4">
        <v>8</v>
      </c>
      <c r="O795" s="4">
        <v>1</v>
      </c>
      <c r="P795" s="3" t="s">
        <v>1056</v>
      </c>
      <c r="Q795" s="4">
        <v>1</v>
      </c>
      <c r="R795" s="4">
        <v>1</v>
      </c>
    </row>
    <row r="796" spans="1:18">
      <c r="A796" s="244">
        <v>274</v>
      </c>
      <c r="B796" s="244" t="s">
        <v>1123</v>
      </c>
      <c r="C796" s="244" t="s">
        <v>1124</v>
      </c>
      <c r="D796" s="244" t="s">
        <v>1049</v>
      </c>
      <c r="E796" s="244">
        <v>84</v>
      </c>
      <c r="F796" s="244">
        <v>3</v>
      </c>
      <c r="G796" s="2">
        <v>42530</v>
      </c>
      <c r="H796" s="4">
        <v>2</v>
      </c>
      <c r="I796" s="231" t="s">
        <v>1067</v>
      </c>
      <c r="J796">
        <v>44</v>
      </c>
      <c r="K796">
        <v>50</v>
      </c>
      <c r="L796">
        <v>40</v>
      </c>
      <c r="M796">
        <f>3.1416*K796*J796</f>
        <v>6911.5199999999995</v>
      </c>
      <c r="N796" s="4">
        <v>9</v>
      </c>
      <c r="O796" s="4">
        <v>1</v>
      </c>
      <c r="P796" s="3" t="s">
        <v>21</v>
      </c>
      <c r="Q796" s="4">
        <v>4</v>
      </c>
      <c r="R796" s="4">
        <v>6</v>
      </c>
    </row>
    <row r="797" spans="1:18">
      <c r="A797" s="244">
        <v>274</v>
      </c>
      <c r="B797" s="244" t="s">
        <v>1123</v>
      </c>
      <c r="C797" s="244" t="s">
        <v>1124</v>
      </c>
      <c r="D797" s="244" t="s">
        <v>1049</v>
      </c>
      <c r="E797" s="244">
        <v>84</v>
      </c>
      <c r="F797" s="244">
        <v>3</v>
      </c>
      <c r="G797" s="2">
        <v>42530</v>
      </c>
      <c r="H797" s="4">
        <v>2</v>
      </c>
      <c r="I797" s="231" t="s">
        <v>1067</v>
      </c>
      <c r="J797">
        <v>44</v>
      </c>
      <c r="K797">
        <v>50</v>
      </c>
      <c r="L797">
        <v>40</v>
      </c>
      <c r="M797">
        <f>3.1416*K797*J797</f>
        <v>6911.5199999999995</v>
      </c>
      <c r="N797" s="4">
        <v>9</v>
      </c>
      <c r="O797" s="4">
        <v>1</v>
      </c>
      <c r="P797" s="3" t="s">
        <v>1051</v>
      </c>
      <c r="Q797" s="4">
        <v>1</v>
      </c>
      <c r="R797" s="4">
        <v>2</v>
      </c>
    </row>
    <row r="798" spans="1:18">
      <c r="A798" s="244">
        <v>274</v>
      </c>
      <c r="B798" s="244" t="s">
        <v>1123</v>
      </c>
      <c r="C798" s="244" t="s">
        <v>1124</v>
      </c>
      <c r="D798" s="244" t="s">
        <v>1049</v>
      </c>
      <c r="E798" s="244">
        <v>84</v>
      </c>
      <c r="F798" s="244">
        <v>3</v>
      </c>
      <c r="G798" s="2">
        <v>42530</v>
      </c>
      <c r="H798" s="4">
        <v>2</v>
      </c>
      <c r="I798" s="231" t="s">
        <v>1067</v>
      </c>
      <c r="J798">
        <v>44</v>
      </c>
      <c r="K798">
        <v>50</v>
      </c>
      <c r="L798">
        <v>40</v>
      </c>
      <c r="M798">
        <f>3.1416*K798*J798</f>
        <v>6911.5199999999995</v>
      </c>
      <c r="N798" s="4">
        <v>9</v>
      </c>
      <c r="O798" s="4">
        <v>1</v>
      </c>
      <c r="P798" s="3" t="s">
        <v>147</v>
      </c>
      <c r="Q798" s="4">
        <v>1</v>
      </c>
      <c r="R798" s="4">
        <v>1</v>
      </c>
    </row>
    <row r="799" spans="1:18">
      <c r="A799" s="244">
        <v>274</v>
      </c>
      <c r="B799" s="244" t="s">
        <v>1123</v>
      </c>
      <c r="C799" s="244" t="s">
        <v>1124</v>
      </c>
      <c r="D799" s="244" t="s">
        <v>1049</v>
      </c>
      <c r="E799" s="244">
        <v>84</v>
      </c>
      <c r="F799" s="244">
        <v>3</v>
      </c>
      <c r="G799" s="2">
        <v>42530</v>
      </c>
      <c r="H799" s="4">
        <v>1</v>
      </c>
      <c r="I799" s="231" t="s">
        <v>71</v>
      </c>
      <c r="N799" s="4">
        <v>9</v>
      </c>
      <c r="O799" s="4">
        <v>1</v>
      </c>
      <c r="P799" s="3" t="s">
        <v>147</v>
      </c>
      <c r="Q799" s="4">
        <v>6</v>
      </c>
      <c r="R799" s="4">
        <v>1</v>
      </c>
    </row>
    <row r="800" spans="1:18">
      <c r="A800" s="244">
        <v>274</v>
      </c>
      <c r="B800" s="244" t="s">
        <v>1123</v>
      </c>
      <c r="C800" s="244" t="s">
        <v>1124</v>
      </c>
      <c r="D800" s="244" t="s">
        <v>1049</v>
      </c>
      <c r="E800" s="244">
        <v>84</v>
      </c>
      <c r="F800" s="244">
        <v>3</v>
      </c>
      <c r="G800" s="2">
        <v>42530</v>
      </c>
      <c r="H800" s="4">
        <v>1</v>
      </c>
      <c r="I800" s="231" t="s">
        <v>71</v>
      </c>
      <c r="N800" s="4">
        <v>9</v>
      </c>
      <c r="O800" s="4">
        <v>1</v>
      </c>
      <c r="P800" s="3" t="s">
        <v>1061</v>
      </c>
      <c r="Q800" s="4">
        <v>8</v>
      </c>
      <c r="R800" s="4">
        <v>4</v>
      </c>
    </row>
    <row r="801" spans="1:18">
      <c r="A801" s="244">
        <v>274</v>
      </c>
      <c r="B801" s="244" t="s">
        <v>1123</v>
      </c>
      <c r="C801" s="244" t="s">
        <v>1124</v>
      </c>
      <c r="D801" s="244" t="s">
        <v>1049</v>
      </c>
      <c r="E801" s="244">
        <v>84</v>
      </c>
      <c r="F801" s="244">
        <v>3</v>
      </c>
      <c r="G801" s="2">
        <v>42530</v>
      </c>
      <c r="H801" s="4">
        <v>1</v>
      </c>
      <c r="I801" s="231" t="s">
        <v>71</v>
      </c>
      <c r="N801" s="4">
        <v>9</v>
      </c>
      <c r="O801" s="4">
        <v>1</v>
      </c>
      <c r="P801" s="3" t="s">
        <v>21</v>
      </c>
      <c r="Q801" s="4">
        <v>4</v>
      </c>
      <c r="R801" s="4">
        <v>8</v>
      </c>
    </row>
    <row r="802" spans="1:18">
      <c r="A802" s="244">
        <v>274</v>
      </c>
      <c r="B802" s="244" t="s">
        <v>1123</v>
      </c>
      <c r="C802" s="244" t="s">
        <v>1124</v>
      </c>
      <c r="D802" s="244" t="s">
        <v>1049</v>
      </c>
      <c r="E802" s="244">
        <v>84</v>
      </c>
      <c r="F802" s="244">
        <v>3</v>
      </c>
      <c r="G802" s="2">
        <v>42530</v>
      </c>
      <c r="H802" s="4">
        <v>1</v>
      </c>
      <c r="I802" s="231" t="s">
        <v>71</v>
      </c>
      <c r="N802" s="4">
        <v>9</v>
      </c>
      <c r="O802" s="4">
        <v>1</v>
      </c>
      <c r="P802" s="3" t="s">
        <v>1066</v>
      </c>
      <c r="Q802" s="4">
        <v>3</v>
      </c>
      <c r="R802" s="4">
        <v>1</v>
      </c>
    </row>
    <row r="803" spans="1:18">
      <c r="A803" s="244">
        <v>274</v>
      </c>
      <c r="B803" s="244" t="s">
        <v>1123</v>
      </c>
      <c r="C803" s="244" t="s">
        <v>1124</v>
      </c>
      <c r="D803" s="244" t="s">
        <v>1049</v>
      </c>
      <c r="E803" s="244">
        <v>84</v>
      </c>
      <c r="F803" s="244">
        <v>3</v>
      </c>
      <c r="G803" s="2">
        <v>42530</v>
      </c>
      <c r="H803" s="4">
        <v>1</v>
      </c>
      <c r="I803" s="231" t="s">
        <v>71</v>
      </c>
      <c r="N803" s="4">
        <v>9</v>
      </c>
      <c r="O803" s="4">
        <v>1</v>
      </c>
      <c r="P803" s="3" t="s">
        <v>18</v>
      </c>
      <c r="Q803" s="4">
        <v>1</v>
      </c>
      <c r="R803" s="4">
        <v>1</v>
      </c>
    </row>
    <row r="804" spans="1:18">
      <c r="A804" s="244">
        <v>274</v>
      </c>
      <c r="B804" s="244" t="s">
        <v>1123</v>
      </c>
      <c r="C804" s="244" t="s">
        <v>1124</v>
      </c>
      <c r="D804" s="244" t="s">
        <v>1049</v>
      </c>
      <c r="E804" s="244">
        <v>84</v>
      </c>
      <c r="F804" s="244">
        <v>3</v>
      </c>
      <c r="G804" s="2">
        <v>42530</v>
      </c>
      <c r="H804" s="4">
        <v>2</v>
      </c>
      <c r="I804" s="231" t="s">
        <v>1067</v>
      </c>
      <c r="J804">
        <v>50</v>
      </c>
      <c r="K804">
        <v>45</v>
      </c>
      <c r="L804">
        <v>25</v>
      </c>
      <c r="M804">
        <f>3.1416*K804*J804</f>
        <v>7068.5999999999995</v>
      </c>
      <c r="N804" s="4">
        <v>10</v>
      </c>
      <c r="O804" s="4">
        <v>1</v>
      </c>
      <c r="P804" s="3" t="s">
        <v>1061</v>
      </c>
      <c r="Q804" s="4">
        <v>4</v>
      </c>
      <c r="R804" s="4">
        <v>5</v>
      </c>
    </row>
    <row r="805" spans="1:18">
      <c r="A805" s="244">
        <v>274</v>
      </c>
      <c r="B805" s="244" t="s">
        <v>1123</v>
      </c>
      <c r="C805" s="244" t="s">
        <v>1124</v>
      </c>
      <c r="D805" s="244" t="s">
        <v>1049</v>
      </c>
      <c r="E805" s="244">
        <v>84</v>
      </c>
      <c r="F805" s="244">
        <v>3</v>
      </c>
      <c r="G805" s="2">
        <v>42530</v>
      </c>
      <c r="H805" s="4">
        <v>2</v>
      </c>
      <c r="I805" s="231" t="s">
        <v>1067</v>
      </c>
      <c r="J805">
        <v>50</v>
      </c>
      <c r="K805">
        <v>45</v>
      </c>
      <c r="L805">
        <v>25</v>
      </c>
      <c r="M805">
        <f>3.1416*K805*J805</f>
        <v>7068.5999999999995</v>
      </c>
      <c r="N805" s="4">
        <v>10</v>
      </c>
      <c r="O805" s="4">
        <v>1</v>
      </c>
      <c r="P805" s="3" t="s">
        <v>147</v>
      </c>
      <c r="Q805" s="4">
        <v>1</v>
      </c>
      <c r="R805" s="4">
        <v>2</v>
      </c>
    </row>
    <row r="806" spans="1:18">
      <c r="A806" s="244">
        <v>274</v>
      </c>
      <c r="B806" s="244" t="s">
        <v>1123</v>
      </c>
      <c r="C806" s="244" t="s">
        <v>1124</v>
      </c>
      <c r="D806" s="244" t="s">
        <v>1049</v>
      </c>
      <c r="E806" s="244">
        <v>84</v>
      </c>
      <c r="F806" s="244">
        <v>3</v>
      </c>
      <c r="G806" s="2">
        <v>42530</v>
      </c>
      <c r="H806" s="4">
        <v>2</v>
      </c>
      <c r="I806" s="231" t="s">
        <v>1067</v>
      </c>
      <c r="J806">
        <v>50</v>
      </c>
      <c r="K806">
        <v>45</v>
      </c>
      <c r="L806">
        <v>25</v>
      </c>
      <c r="M806">
        <f>3.1416*K806*J806</f>
        <v>7068.5999999999995</v>
      </c>
      <c r="N806" s="4">
        <v>10</v>
      </c>
      <c r="O806" s="4">
        <v>1</v>
      </c>
      <c r="P806" s="3" t="s">
        <v>21</v>
      </c>
      <c r="Q806" s="4">
        <v>4</v>
      </c>
      <c r="R806" s="4">
        <v>6</v>
      </c>
    </row>
    <row r="807" spans="1:18">
      <c r="A807" s="244">
        <v>274</v>
      </c>
      <c r="B807" s="244" t="s">
        <v>1123</v>
      </c>
      <c r="C807" s="244" t="s">
        <v>1124</v>
      </c>
      <c r="D807" s="244" t="s">
        <v>1049</v>
      </c>
      <c r="E807" s="244">
        <v>84</v>
      </c>
      <c r="F807" s="244">
        <v>3</v>
      </c>
      <c r="G807" s="2">
        <v>42530</v>
      </c>
      <c r="H807" s="4">
        <v>1</v>
      </c>
      <c r="I807" s="231" t="s">
        <v>71</v>
      </c>
      <c r="N807" s="4">
        <v>10</v>
      </c>
      <c r="O807" s="4">
        <v>1</v>
      </c>
      <c r="P807" s="3" t="s">
        <v>1056</v>
      </c>
      <c r="Q807" s="4">
        <v>1</v>
      </c>
      <c r="R807" s="4">
        <v>2</v>
      </c>
    </row>
    <row r="808" spans="1:18">
      <c r="A808" s="244">
        <v>274</v>
      </c>
      <c r="B808" s="244" t="s">
        <v>1123</v>
      </c>
      <c r="C808" s="244" t="s">
        <v>1124</v>
      </c>
      <c r="D808" s="244" t="s">
        <v>1049</v>
      </c>
      <c r="E808" s="244">
        <v>84</v>
      </c>
      <c r="F808" s="244">
        <v>3</v>
      </c>
      <c r="G808" s="2">
        <v>42530</v>
      </c>
      <c r="H808" s="4">
        <v>1</v>
      </c>
      <c r="I808" s="231" t="s">
        <v>71</v>
      </c>
      <c r="N808" s="4">
        <v>10</v>
      </c>
      <c r="O808" s="4">
        <v>1</v>
      </c>
      <c r="P808" s="3" t="s">
        <v>21</v>
      </c>
      <c r="Q808" s="4">
        <v>10</v>
      </c>
      <c r="R808" s="4">
        <v>5</v>
      </c>
    </row>
    <row r="809" spans="1:18">
      <c r="A809" s="244">
        <v>274</v>
      </c>
      <c r="B809" s="244" t="s">
        <v>1123</v>
      </c>
      <c r="C809" s="244" t="s">
        <v>1124</v>
      </c>
      <c r="D809" s="244" t="s">
        <v>1049</v>
      </c>
      <c r="E809" s="244">
        <v>84</v>
      </c>
      <c r="F809" s="244">
        <v>3</v>
      </c>
      <c r="G809" s="2">
        <v>42530</v>
      </c>
      <c r="H809" s="4">
        <v>1</v>
      </c>
      <c r="I809" s="231" t="s">
        <v>71</v>
      </c>
      <c r="N809" s="4">
        <v>10</v>
      </c>
      <c r="O809" s="4">
        <v>1</v>
      </c>
      <c r="P809" s="3" t="s">
        <v>147</v>
      </c>
      <c r="Q809" s="4">
        <v>2</v>
      </c>
      <c r="R809" s="4">
        <v>1</v>
      </c>
    </row>
    <row r="810" spans="1:18">
      <c r="A810" s="244">
        <v>274</v>
      </c>
      <c r="B810" s="244" t="s">
        <v>1123</v>
      </c>
      <c r="C810" s="244" t="s">
        <v>1124</v>
      </c>
      <c r="D810" s="244" t="s">
        <v>1049</v>
      </c>
      <c r="E810" s="244">
        <v>84</v>
      </c>
      <c r="F810" s="244">
        <v>3</v>
      </c>
      <c r="G810" s="2">
        <v>42530</v>
      </c>
      <c r="H810" s="4">
        <v>1</v>
      </c>
      <c r="I810" s="231" t="s">
        <v>71</v>
      </c>
      <c r="N810" s="4">
        <v>10</v>
      </c>
      <c r="O810" s="4">
        <v>1</v>
      </c>
      <c r="P810" s="3" t="s">
        <v>18</v>
      </c>
      <c r="Q810" s="4">
        <v>1</v>
      </c>
      <c r="R810" s="4">
        <v>3</v>
      </c>
    </row>
    <row r="811" spans="1:18">
      <c r="A811" s="244">
        <v>274</v>
      </c>
      <c r="B811" s="244" t="s">
        <v>1123</v>
      </c>
      <c r="C811" s="244" t="s">
        <v>1124</v>
      </c>
      <c r="D811" s="244" t="s">
        <v>1049</v>
      </c>
      <c r="E811" s="244">
        <v>84</v>
      </c>
      <c r="F811" s="244">
        <v>3</v>
      </c>
      <c r="G811" s="2">
        <v>42530</v>
      </c>
      <c r="H811" s="4">
        <v>1</v>
      </c>
      <c r="I811" s="231" t="s">
        <v>71</v>
      </c>
      <c r="N811" s="4">
        <v>10</v>
      </c>
      <c r="O811" s="4">
        <v>1</v>
      </c>
      <c r="P811" s="3" t="s">
        <v>1051</v>
      </c>
      <c r="Q811" s="4">
        <v>1</v>
      </c>
      <c r="R811" s="4">
        <v>3</v>
      </c>
    </row>
    <row r="812" spans="1:18">
      <c r="A812" s="244">
        <v>274</v>
      </c>
      <c r="B812" s="244" t="s">
        <v>1123</v>
      </c>
      <c r="C812" s="244" t="s">
        <v>1124</v>
      </c>
      <c r="D812" s="244" t="s">
        <v>1049</v>
      </c>
      <c r="E812" s="244">
        <v>84</v>
      </c>
      <c r="F812" s="244">
        <v>3</v>
      </c>
      <c r="G812" s="2">
        <v>42530</v>
      </c>
      <c r="H812" s="4">
        <v>1</v>
      </c>
      <c r="I812" s="231" t="s">
        <v>71</v>
      </c>
      <c r="N812" s="4">
        <v>10</v>
      </c>
      <c r="O812" s="4">
        <v>1</v>
      </c>
      <c r="P812" s="3" t="s">
        <v>1061</v>
      </c>
      <c r="Q812" s="4">
        <v>2</v>
      </c>
      <c r="R812" s="4">
        <v>1</v>
      </c>
    </row>
    <row r="813" spans="1:18">
      <c r="A813" s="244">
        <v>274</v>
      </c>
      <c r="B813" s="244" t="s">
        <v>1123</v>
      </c>
      <c r="C813" s="244" t="s">
        <v>1124</v>
      </c>
      <c r="D813" s="244" t="s">
        <v>1049</v>
      </c>
      <c r="E813" s="244">
        <v>84</v>
      </c>
      <c r="F813" s="244">
        <v>3</v>
      </c>
      <c r="G813" s="2">
        <v>42530</v>
      </c>
      <c r="H813" s="4">
        <v>2</v>
      </c>
      <c r="I813" s="231" t="s">
        <v>1067</v>
      </c>
      <c r="J813">
        <v>50</v>
      </c>
      <c r="K813">
        <v>30</v>
      </c>
      <c r="L813">
        <v>15</v>
      </c>
      <c r="M813">
        <f t="shared" ref="M813:M818" si="13">3.1416*K813*J813</f>
        <v>4712.4000000000005</v>
      </c>
      <c r="N813" s="4">
        <v>11</v>
      </c>
      <c r="O813" s="4">
        <v>1</v>
      </c>
      <c r="P813" s="3" t="s">
        <v>305</v>
      </c>
      <c r="Q813" s="4">
        <v>5</v>
      </c>
      <c r="R813" s="4">
        <v>1</v>
      </c>
    </row>
    <row r="814" spans="1:18">
      <c r="A814" s="244">
        <v>274</v>
      </c>
      <c r="B814" s="244" t="s">
        <v>1123</v>
      </c>
      <c r="C814" s="244" t="s">
        <v>1124</v>
      </c>
      <c r="D814" s="244" t="s">
        <v>1049</v>
      </c>
      <c r="E814" s="244">
        <v>84</v>
      </c>
      <c r="F814" s="244">
        <v>3</v>
      </c>
      <c r="G814" s="2">
        <v>42530</v>
      </c>
      <c r="H814" s="4">
        <v>2</v>
      </c>
      <c r="I814" s="231" t="s">
        <v>1067</v>
      </c>
      <c r="J814">
        <v>50</v>
      </c>
      <c r="K814">
        <v>30</v>
      </c>
      <c r="L814">
        <v>15</v>
      </c>
      <c r="M814">
        <f t="shared" si="13"/>
        <v>4712.4000000000005</v>
      </c>
      <c r="N814" s="4">
        <v>11</v>
      </c>
      <c r="O814" s="4">
        <v>1</v>
      </c>
      <c r="P814" s="3" t="s">
        <v>147</v>
      </c>
      <c r="Q814" s="4">
        <v>1</v>
      </c>
      <c r="R814" s="4">
        <v>1</v>
      </c>
    </row>
    <row r="815" spans="1:18">
      <c r="A815" s="244">
        <v>274</v>
      </c>
      <c r="B815" s="244" t="s">
        <v>1123</v>
      </c>
      <c r="C815" s="244" t="s">
        <v>1124</v>
      </c>
      <c r="D815" s="244" t="s">
        <v>1049</v>
      </c>
      <c r="E815" s="244">
        <v>84</v>
      </c>
      <c r="F815" s="244">
        <v>3</v>
      </c>
      <c r="G815" s="2">
        <v>42530</v>
      </c>
      <c r="H815" s="4">
        <v>2</v>
      </c>
      <c r="I815" s="231" t="s">
        <v>1067</v>
      </c>
      <c r="J815">
        <v>50</v>
      </c>
      <c r="K815">
        <v>30</v>
      </c>
      <c r="L815">
        <v>15</v>
      </c>
      <c r="M815">
        <f t="shared" si="13"/>
        <v>4712.4000000000005</v>
      </c>
      <c r="N815" s="4">
        <v>11</v>
      </c>
      <c r="O815" s="4">
        <v>1</v>
      </c>
      <c r="P815" s="3" t="s">
        <v>1066</v>
      </c>
      <c r="Q815" s="4">
        <v>1</v>
      </c>
      <c r="R815" s="4">
        <v>1</v>
      </c>
    </row>
    <row r="816" spans="1:18">
      <c r="A816" s="244">
        <v>274</v>
      </c>
      <c r="B816" s="244" t="s">
        <v>1123</v>
      </c>
      <c r="C816" s="244" t="s">
        <v>1124</v>
      </c>
      <c r="D816" s="244" t="s">
        <v>1049</v>
      </c>
      <c r="E816" s="244">
        <v>84</v>
      </c>
      <c r="F816" s="244">
        <v>3</v>
      </c>
      <c r="G816" s="2">
        <v>42530</v>
      </c>
      <c r="H816" s="4">
        <v>2</v>
      </c>
      <c r="I816" s="231" t="s">
        <v>1067</v>
      </c>
      <c r="J816">
        <v>50</v>
      </c>
      <c r="K816">
        <v>30</v>
      </c>
      <c r="L816">
        <v>15</v>
      </c>
      <c r="M816">
        <f t="shared" si="13"/>
        <v>4712.4000000000005</v>
      </c>
      <c r="N816" s="4">
        <v>11</v>
      </c>
      <c r="O816" s="4">
        <v>1</v>
      </c>
      <c r="P816" s="3" t="s">
        <v>1050</v>
      </c>
      <c r="Q816" s="4">
        <v>7</v>
      </c>
      <c r="R816" s="4">
        <v>3</v>
      </c>
    </row>
    <row r="817" spans="1:18">
      <c r="A817" s="244">
        <v>274</v>
      </c>
      <c r="B817" s="244" t="s">
        <v>1123</v>
      </c>
      <c r="C817" s="244" t="s">
        <v>1124</v>
      </c>
      <c r="D817" s="244" t="s">
        <v>1049</v>
      </c>
      <c r="E817" s="244">
        <v>84</v>
      </c>
      <c r="F817" s="244">
        <v>3</v>
      </c>
      <c r="G817" s="2">
        <v>42530</v>
      </c>
      <c r="H817" s="4">
        <v>2</v>
      </c>
      <c r="I817" s="231" t="s">
        <v>1067</v>
      </c>
      <c r="J817">
        <v>50</v>
      </c>
      <c r="K817">
        <v>30</v>
      </c>
      <c r="L817">
        <v>15</v>
      </c>
      <c r="M817">
        <f t="shared" si="13"/>
        <v>4712.4000000000005</v>
      </c>
      <c r="N817" s="4">
        <v>11</v>
      </c>
      <c r="O817" s="4">
        <v>1</v>
      </c>
      <c r="P817" s="3" t="s">
        <v>21</v>
      </c>
      <c r="Q817" s="4">
        <v>4</v>
      </c>
      <c r="R817" s="4">
        <v>9</v>
      </c>
    </row>
    <row r="818" spans="1:18">
      <c r="A818" s="244">
        <v>274</v>
      </c>
      <c r="B818" s="244" t="s">
        <v>1123</v>
      </c>
      <c r="C818" s="244" t="s">
        <v>1124</v>
      </c>
      <c r="D818" s="244" t="s">
        <v>1049</v>
      </c>
      <c r="E818" s="244">
        <v>84</v>
      </c>
      <c r="F818" s="244">
        <v>3</v>
      </c>
      <c r="G818" s="2">
        <v>42530</v>
      </c>
      <c r="H818" s="4">
        <v>2</v>
      </c>
      <c r="I818" s="231" t="s">
        <v>1067</v>
      </c>
      <c r="J818">
        <v>50</v>
      </c>
      <c r="K818">
        <v>30</v>
      </c>
      <c r="L818">
        <v>15</v>
      </c>
      <c r="M818">
        <f t="shared" si="13"/>
        <v>4712.4000000000005</v>
      </c>
      <c r="N818" s="4">
        <v>11</v>
      </c>
      <c r="O818" s="4">
        <v>1</v>
      </c>
      <c r="P818" s="3" t="s">
        <v>1051</v>
      </c>
      <c r="Q818" s="4">
        <v>1</v>
      </c>
      <c r="R818" s="4">
        <v>1</v>
      </c>
    </row>
    <row r="819" spans="1:18">
      <c r="A819" s="244">
        <v>274</v>
      </c>
      <c r="B819" s="244" t="s">
        <v>1123</v>
      </c>
      <c r="C819" s="244" t="s">
        <v>1124</v>
      </c>
      <c r="D819" s="244" t="s">
        <v>1049</v>
      </c>
      <c r="E819" s="244">
        <v>84</v>
      </c>
      <c r="F819" s="244">
        <v>3</v>
      </c>
      <c r="G819" s="2">
        <v>42530</v>
      </c>
      <c r="H819" s="4">
        <v>1</v>
      </c>
      <c r="I819" s="231" t="s">
        <v>71</v>
      </c>
      <c r="N819" s="4">
        <v>11</v>
      </c>
      <c r="O819" s="4">
        <v>1</v>
      </c>
      <c r="P819" s="3" t="s">
        <v>1066</v>
      </c>
      <c r="Q819" s="4">
        <v>2</v>
      </c>
      <c r="R819" s="4">
        <v>1</v>
      </c>
    </row>
    <row r="820" spans="1:18">
      <c r="A820" s="244">
        <v>274</v>
      </c>
      <c r="B820" s="244" t="s">
        <v>1123</v>
      </c>
      <c r="C820" s="244" t="s">
        <v>1124</v>
      </c>
      <c r="D820" s="244" t="s">
        <v>1049</v>
      </c>
      <c r="E820" s="244">
        <v>84</v>
      </c>
      <c r="F820" s="244">
        <v>3</v>
      </c>
      <c r="G820" s="2">
        <v>42530</v>
      </c>
      <c r="H820" s="4">
        <v>1</v>
      </c>
      <c r="I820" s="231" t="s">
        <v>71</v>
      </c>
      <c r="N820" s="4">
        <v>11</v>
      </c>
      <c r="O820" s="4">
        <v>1</v>
      </c>
      <c r="P820" s="3" t="s">
        <v>1051</v>
      </c>
      <c r="Q820" s="4">
        <v>2</v>
      </c>
      <c r="R820" s="4">
        <v>5</v>
      </c>
    </row>
    <row r="821" spans="1:18">
      <c r="A821" s="244">
        <v>274</v>
      </c>
      <c r="B821" s="244" t="s">
        <v>1123</v>
      </c>
      <c r="C821" s="244" t="s">
        <v>1124</v>
      </c>
      <c r="D821" s="244" t="s">
        <v>1049</v>
      </c>
      <c r="E821" s="244">
        <v>84</v>
      </c>
      <c r="F821" s="244">
        <v>3</v>
      </c>
      <c r="G821" s="2">
        <v>42530</v>
      </c>
      <c r="H821" s="4">
        <v>1</v>
      </c>
      <c r="I821" s="231" t="s">
        <v>71</v>
      </c>
      <c r="N821" s="4">
        <v>11</v>
      </c>
      <c r="O821" s="4">
        <v>1</v>
      </c>
      <c r="P821" s="3" t="s">
        <v>21</v>
      </c>
      <c r="Q821" s="4">
        <v>6</v>
      </c>
      <c r="R821" s="4">
        <v>4</v>
      </c>
    </row>
    <row r="822" spans="1:18">
      <c r="A822" s="244">
        <v>274</v>
      </c>
      <c r="B822" s="244" t="s">
        <v>1123</v>
      </c>
      <c r="C822" s="244" t="s">
        <v>1124</v>
      </c>
      <c r="D822" s="244" t="s">
        <v>1049</v>
      </c>
      <c r="E822" s="244">
        <v>84</v>
      </c>
      <c r="F822" s="244">
        <v>3</v>
      </c>
      <c r="G822" s="2">
        <v>42530</v>
      </c>
      <c r="H822" s="4">
        <v>1</v>
      </c>
      <c r="I822" s="231" t="s">
        <v>71</v>
      </c>
      <c r="N822" s="4">
        <v>11</v>
      </c>
      <c r="O822" s="4">
        <v>1</v>
      </c>
      <c r="P822" s="3" t="s">
        <v>1061</v>
      </c>
      <c r="Q822" s="4">
        <v>2</v>
      </c>
      <c r="R822" s="4">
        <v>1</v>
      </c>
    </row>
    <row r="823" spans="1:18">
      <c r="A823" s="244">
        <v>274</v>
      </c>
      <c r="B823" s="244" t="s">
        <v>1123</v>
      </c>
      <c r="C823" s="244" t="s">
        <v>1124</v>
      </c>
      <c r="D823" s="244" t="s">
        <v>1049</v>
      </c>
      <c r="E823" s="244">
        <v>84</v>
      </c>
      <c r="F823" s="244">
        <v>3</v>
      </c>
      <c r="G823" s="2">
        <v>42530</v>
      </c>
      <c r="H823" s="4">
        <v>1</v>
      </c>
      <c r="I823" s="231" t="s">
        <v>71</v>
      </c>
      <c r="N823" s="4">
        <v>11</v>
      </c>
      <c r="O823" s="4">
        <v>1</v>
      </c>
      <c r="P823" s="3" t="s">
        <v>18</v>
      </c>
      <c r="Q823" s="4">
        <v>1</v>
      </c>
      <c r="R823" s="4">
        <v>1</v>
      </c>
    </row>
    <row r="824" spans="1:18">
      <c r="A824" s="244">
        <v>274</v>
      </c>
      <c r="B824" s="244" t="s">
        <v>1123</v>
      </c>
      <c r="C824" s="244" t="s">
        <v>1124</v>
      </c>
      <c r="D824" s="244" t="s">
        <v>1049</v>
      </c>
      <c r="E824" s="244">
        <v>84</v>
      </c>
      <c r="F824" s="244">
        <v>3</v>
      </c>
      <c r="G824" s="2">
        <v>42530</v>
      </c>
      <c r="H824" s="4">
        <v>2</v>
      </c>
      <c r="I824" s="231" t="s">
        <v>1067</v>
      </c>
      <c r="J824">
        <v>25</v>
      </c>
      <c r="K824">
        <v>34</v>
      </c>
      <c r="L824">
        <v>40</v>
      </c>
      <c r="M824">
        <f t="shared" ref="M824:M830" si="14">3.1416*K824*J824</f>
        <v>2670.3599999999997</v>
      </c>
      <c r="N824" s="4">
        <v>12</v>
      </c>
      <c r="O824" s="4">
        <v>1</v>
      </c>
      <c r="P824" s="3" t="s">
        <v>305</v>
      </c>
      <c r="Q824" s="4">
        <v>8</v>
      </c>
      <c r="R824" s="4">
        <v>2</v>
      </c>
    </row>
    <row r="825" spans="1:18">
      <c r="A825" s="244">
        <v>274</v>
      </c>
      <c r="B825" s="244" t="s">
        <v>1123</v>
      </c>
      <c r="C825" s="244" t="s">
        <v>1124</v>
      </c>
      <c r="D825" s="244" t="s">
        <v>1049</v>
      </c>
      <c r="E825" s="244">
        <v>84</v>
      </c>
      <c r="F825" s="244">
        <v>3</v>
      </c>
      <c r="G825" s="2">
        <v>42530</v>
      </c>
      <c r="H825" s="4">
        <v>2</v>
      </c>
      <c r="I825" s="231" t="s">
        <v>1067</v>
      </c>
      <c r="J825">
        <v>25</v>
      </c>
      <c r="K825">
        <v>34</v>
      </c>
      <c r="L825">
        <v>40</v>
      </c>
      <c r="M825">
        <f t="shared" si="14"/>
        <v>2670.3599999999997</v>
      </c>
      <c r="N825" s="4">
        <v>12</v>
      </c>
      <c r="O825" s="4">
        <v>1</v>
      </c>
      <c r="P825" s="3" t="s">
        <v>1066</v>
      </c>
      <c r="Q825" s="4">
        <v>1</v>
      </c>
      <c r="R825" s="4">
        <v>1</v>
      </c>
    </row>
    <row r="826" spans="1:18">
      <c r="A826" s="244">
        <v>274</v>
      </c>
      <c r="B826" s="244" t="s">
        <v>1123</v>
      </c>
      <c r="C826" s="244" t="s">
        <v>1124</v>
      </c>
      <c r="D826" s="244" t="s">
        <v>1049</v>
      </c>
      <c r="E826" s="244">
        <v>84</v>
      </c>
      <c r="F826" s="244">
        <v>3</v>
      </c>
      <c r="G826" s="2">
        <v>42530</v>
      </c>
      <c r="H826" s="4">
        <v>2</v>
      </c>
      <c r="I826" s="231" t="s">
        <v>1067</v>
      </c>
      <c r="J826">
        <v>25</v>
      </c>
      <c r="K826">
        <v>34</v>
      </c>
      <c r="L826">
        <v>40</v>
      </c>
      <c r="M826">
        <f t="shared" si="14"/>
        <v>2670.3599999999997</v>
      </c>
      <c r="N826" s="4">
        <v>12</v>
      </c>
      <c r="O826" s="4">
        <v>1</v>
      </c>
      <c r="P826" s="3" t="s">
        <v>1061</v>
      </c>
      <c r="Q826" s="4">
        <v>5</v>
      </c>
      <c r="R826" s="4">
        <v>2</v>
      </c>
    </row>
    <row r="827" spans="1:18">
      <c r="A827" s="244">
        <v>274</v>
      </c>
      <c r="B827" s="244" t="s">
        <v>1123</v>
      </c>
      <c r="C827" s="244" t="s">
        <v>1124</v>
      </c>
      <c r="D827" s="244" t="s">
        <v>1049</v>
      </c>
      <c r="E827" s="244">
        <v>84</v>
      </c>
      <c r="F827" s="244">
        <v>3</v>
      </c>
      <c r="G827" s="2">
        <v>42530</v>
      </c>
      <c r="H827" s="4">
        <v>2</v>
      </c>
      <c r="I827" s="231" t="s">
        <v>1067</v>
      </c>
      <c r="J827">
        <v>25</v>
      </c>
      <c r="K827">
        <v>34</v>
      </c>
      <c r="L827">
        <v>40</v>
      </c>
      <c r="M827">
        <f t="shared" si="14"/>
        <v>2670.3599999999997</v>
      </c>
      <c r="N827" s="4">
        <v>12</v>
      </c>
      <c r="O827" s="4">
        <v>1</v>
      </c>
      <c r="P827" s="3" t="s">
        <v>147</v>
      </c>
      <c r="Q827" s="4">
        <v>1</v>
      </c>
      <c r="R827" s="4">
        <v>1</v>
      </c>
    </row>
    <row r="828" spans="1:18">
      <c r="A828" s="244">
        <v>274</v>
      </c>
      <c r="B828" s="244" t="s">
        <v>1123</v>
      </c>
      <c r="C828" s="244" t="s">
        <v>1124</v>
      </c>
      <c r="D828" s="244" t="s">
        <v>1049</v>
      </c>
      <c r="E828" s="244">
        <v>84</v>
      </c>
      <c r="F828" s="244">
        <v>3</v>
      </c>
      <c r="G828" s="2">
        <v>42530</v>
      </c>
      <c r="H828" s="4">
        <v>2</v>
      </c>
      <c r="I828" s="231" t="s">
        <v>1067</v>
      </c>
      <c r="J828">
        <v>25</v>
      </c>
      <c r="K828">
        <v>34</v>
      </c>
      <c r="L828">
        <v>40</v>
      </c>
      <c r="M828">
        <f t="shared" si="14"/>
        <v>2670.3599999999997</v>
      </c>
      <c r="N828" s="4">
        <v>12</v>
      </c>
      <c r="O828" s="4">
        <v>1</v>
      </c>
      <c r="P828" s="3" t="s">
        <v>21</v>
      </c>
      <c r="Q828" s="4">
        <v>3</v>
      </c>
      <c r="R828" s="4">
        <v>10</v>
      </c>
    </row>
    <row r="829" spans="1:18">
      <c r="A829" s="244">
        <v>274</v>
      </c>
      <c r="B829" s="244" t="s">
        <v>1123</v>
      </c>
      <c r="C829" s="244" t="s">
        <v>1124</v>
      </c>
      <c r="D829" s="244" t="s">
        <v>1049</v>
      </c>
      <c r="E829" s="244">
        <v>84</v>
      </c>
      <c r="F829" s="244">
        <v>3</v>
      </c>
      <c r="G829" s="2">
        <v>42530</v>
      </c>
      <c r="H829" s="4">
        <v>2</v>
      </c>
      <c r="I829" s="231" t="s">
        <v>1067</v>
      </c>
      <c r="J829">
        <v>25</v>
      </c>
      <c r="K829">
        <v>34</v>
      </c>
      <c r="L829">
        <v>40</v>
      </c>
      <c r="M829">
        <f t="shared" si="14"/>
        <v>2670.3599999999997</v>
      </c>
      <c r="N829" s="4">
        <v>12</v>
      </c>
      <c r="O829" s="4">
        <v>1</v>
      </c>
      <c r="P829" s="3" t="s">
        <v>1056</v>
      </c>
      <c r="Q829" s="4">
        <v>2</v>
      </c>
      <c r="R829" s="4">
        <v>1</v>
      </c>
    </row>
    <row r="830" spans="1:18">
      <c r="A830" s="244">
        <v>274</v>
      </c>
      <c r="B830" s="244" t="s">
        <v>1123</v>
      </c>
      <c r="C830" s="244" t="s">
        <v>1124</v>
      </c>
      <c r="D830" s="244" t="s">
        <v>1049</v>
      </c>
      <c r="E830" s="244">
        <v>84</v>
      </c>
      <c r="F830" s="244">
        <v>3</v>
      </c>
      <c r="G830" s="2">
        <v>42530</v>
      </c>
      <c r="H830" s="4">
        <v>2</v>
      </c>
      <c r="I830" s="231" t="s">
        <v>1067</v>
      </c>
      <c r="J830">
        <v>25</v>
      </c>
      <c r="K830">
        <v>34</v>
      </c>
      <c r="L830">
        <v>40</v>
      </c>
      <c r="M830">
        <f t="shared" si="14"/>
        <v>2670.3599999999997</v>
      </c>
      <c r="N830" s="4">
        <v>12</v>
      </c>
      <c r="O830" s="4">
        <v>1</v>
      </c>
      <c r="P830" s="3" t="s">
        <v>18</v>
      </c>
      <c r="Q830" s="4">
        <v>1</v>
      </c>
      <c r="R830" s="4">
        <v>2</v>
      </c>
    </row>
    <row r="831" spans="1:18">
      <c r="A831" s="244">
        <v>274</v>
      </c>
      <c r="B831" s="244" t="s">
        <v>1123</v>
      </c>
      <c r="C831" s="244" t="s">
        <v>1124</v>
      </c>
      <c r="D831" s="244" t="s">
        <v>1049</v>
      </c>
      <c r="E831" s="244">
        <v>84</v>
      </c>
      <c r="F831" s="244">
        <v>3</v>
      </c>
      <c r="G831" s="2">
        <v>42530</v>
      </c>
      <c r="H831" s="4">
        <v>1</v>
      </c>
      <c r="I831" s="231" t="s">
        <v>71</v>
      </c>
      <c r="N831" s="4">
        <v>12</v>
      </c>
      <c r="O831" s="4">
        <v>1</v>
      </c>
      <c r="P831" s="3" t="s">
        <v>21</v>
      </c>
      <c r="Q831" s="4">
        <v>9</v>
      </c>
      <c r="R831" s="4">
        <v>10</v>
      </c>
    </row>
    <row r="832" spans="1:18">
      <c r="A832" s="244">
        <v>274</v>
      </c>
      <c r="B832" s="244" t="s">
        <v>1123</v>
      </c>
      <c r="C832" s="244" t="s">
        <v>1124</v>
      </c>
      <c r="D832" s="244" t="s">
        <v>1049</v>
      </c>
      <c r="E832" s="244">
        <v>84</v>
      </c>
      <c r="F832" s="244">
        <v>3</v>
      </c>
      <c r="G832" s="2">
        <v>42530</v>
      </c>
      <c r="H832" s="4">
        <v>1</v>
      </c>
      <c r="I832" s="231" t="s">
        <v>71</v>
      </c>
      <c r="N832" s="4">
        <v>12</v>
      </c>
      <c r="O832" s="4">
        <v>1</v>
      </c>
      <c r="P832" s="3" t="s">
        <v>18</v>
      </c>
      <c r="Q832" s="4">
        <v>4</v>
      </c>
      <c r="R832" s="4">
        <v>7</v>
      </c>
    </row>
    <row r="833" spans="1:18">
      <c r="A833" s="244">
        <v>274</v>
      </c>
      <c r="B833" s="244" t="s">
        <v>1123</v>
      </c>
      <c r="C833" s="244" t="s">
        <v>1124</v>
      </c>
      <c r="D833" s="244" t="s">
        <v>1049</v>
      </c>
      <c r="E833" s="244">
        <v>84</v>
      </c>
      <c r="F833" s="244">
        <v>3</v>
      </c>
      <c r="G833" s="2">
        <v>42530</v>
      </c>
      <c r="H833" s="4">
        <v>1</v>
      </c>
      <c r="I833" s="231" t="s">
        <v>71</v>
      </c>
      <c r="N833" s="4">
        <v>12</v>
      </c>
      <c r="O833" s="4">
        <v>1</v>
      </c>
      <c r="P833" s="3" t="s">
        <v>147</v>
      </c>
      <c r="Q833" s="4">
        <v>2</v>
      </c>
      <c r="R833" s="4">
        <v>1</v>
      </c>
    </row>
    <row r="834" spans="1:18">
      <c r="A834" s="244">
        <v>274</v>
      </c>
      <c r="B834" s="244" t="s">
        <v>1123</v>
      </c>
      <c r="C834" s="244" t="s">
        <v>1124</v>
      </c>
      <c r="D834" s="244" t="s">
        <v>1049</v>
      </c>
      <c r="E834" s="244">
        <v>84</v>
      </c>
      <c r="F834" s="244">
        <v>3</v>
      </c>
      <c r="G834" s="2">
        <v>42530</v>
      </c>
      <c r="H834" s="4">
        <v>2</v>
      </c>
      <c r="I834" s="231" t="s">
        <v>1067</v>
      </c>
      <c r="J834">
        <v>45</v>
      </c>
      <c r="K834">
        <v>40</v>
      </c>
      <c r="L834">
        <v>20</v>
      </c>
      <c r="M834">
        <f t="shared" ref="M834:M839" si="15">3.1416*K834*J834</f>
        <v>5654.88</v>
      </c>
      <c r="N834" s="4">
        <v>13</v>
      </c>
      <c r="O834" s="4">
        <v>1</v>
      </c>
      <c r="P834" s="3" t="s">
        <v>21</v>
      </c>
      <c r="Q834" s="4">
        <v>5</v>
      </c>
      <c r="R834" s="4">
        <v>8</v>
      </c>
    </row>
    <row r="835" spans="1:18">
      <c r="A835" s="244">
        <v>274</v>
      </c>
      <c r="B835" s="244" t="s">
        <v>1123</v>
      </c>
      <c r="C835" s="244" t="s">
        <v>1124</v>
      </c>
      <c r="D835" s="244" t="s">
        <v>1049</v>
      </c>
      <c r="E835" s="244">
        <v>84</v>
      </c>
      <c r="F835" s="244">
        <v>3</v>
      </c>
      <c r="G835" s="2">
        <v>42530</v>
      </c>
      <c r="H835" s="4">
        <v>2</v>
      </c>
      <c r="I835" s="231" t="s">
        <v>1067</v>
      </c>
      <c r="J835">
        <v>45</v>
      </c>
      <c r="K835">
        <v>40</v>
      </c>
      <c r="L835">
        <v>20</v>
      </c>
      <c r="M835">
        <f t="shared" si="15"/>
        <v>5654.88</v>
      </c>
      <c r="N835" s="4">
        <v>13</v>
      </c>
      <c r="O835" s="4">
        <v>1</v>
      </c>
      <c r="P835" s="3" t="s">
        <v>305</v>
      </c>
      <c r="Q835" s="4">
        <v>5</v>
      </c>
      <c r="R835" s="4">
        <v>2</v>
      </c>
    </row>
    <row r="836" spans="1:18">
      <c r="A836" s="244">
        <v>274</v>
      </c>
      <c r="B836" s="244" t="s">
        <v>1123</v>
      </c>
      <c r="C836" s="244" t="s">
        <v>1124</v>
      </c>
      <c r="D836" s="244" t="s">
        <v>1049</v>
      </c>
      <c r="E836" s="244">
        <v>84</v>
      </c>
      <c r="F836" s="244">
        <v>3</v>
      </c>
      <c r="G836" s="2">
        <v>42530</v>
      </c>
      <c r="H836" s="4">
        <v>2</v>
      </c>
      <c r="I836" s="231" t="s">
        <v>1067</v>
      </c>
      <c r="J836">
        <v>45</v>
      </c>
      <c r="K836">
        <v>40</v>
      </c>
      <c r="L836">
        <v>20</v>
      </c>
      <c r="M836">
        <f t="shared" si="15"/>
        <v>5654.88</v>
      </c>
      <c r="N836" s="4">
        <v>13</v>
      </c>
      <c r="O836" s="4">
        <v>1</v>
      </c>
      <c r="P836" s="3" t="s">
        <v>1050</v>
      </c>
      <c r="Q836" s="4">
        <v>1</v>
      </c>
      <c r="R836" s="4">
        <v>1</v>
      </c>
    </row>
    <row r="837" spans="1:18">
      <c r="A837" s="244">
        <v>274</v>
      </c>
      <c r="B837" s="244" t="s">
        <v>1123</v>
      </c>
      <c r="C837" s="244" t="s">
        <v>1124</v>
      </c>
      <c r="D837" s="244" t="s">
        <v>1049</v>
      </c>
      <c r="E837" s="244">
        <v>84</v>
      </c>
      <c r="F837" s="244">
        <v>3</v>
      </c>
      <c r="G837" s="2">
        <v>42530</v>
      </c>
      <c r="H837" s="4">
        <v>2</v>
      </c>
      <c r="I837" s="231" t="s">
        <v>1067</v>
      </c>
      <c r="J837">
        <v>45</v>
      </c>
      <c r="K837">
        <v>40</v>
      </c>
      <c r="L837">
        <v>20</v>
      </c>
      <c r="M837">
        <f t="shared" si="15"/>
        <v>5654.88</v>
      </c>
      <c r="N837" s="4">
        <v>13</v>
      </c>
      <c r="O837" s="4">
        <v>1</v>
      </c>
      <c r="P837" s="3" t="s">
        <v>1061</v>
      </c>
      <c r="Q837" s="4">
        <v>2</v>
      </c>
      <c r="R837" s="4">
        <v>1</v>
      </c>
    </row>
    <row r="838" spans="1:18">
      <c r="A838" s="244">
        <v>274</v>
      </c>
      <c r="B838" s="244" t="s">
        <v>1123</v>
      </c>
      <c r="C838" s="244" t="s">
        <v>1124</v>
      </c>
      <c r="D838" s="244" t="s">
        <v>1049</v>
      </c>
      <c r="E838" s="244">
        <v>84</v>
      </c>
      <c r="F838" s="244">
        <v>3</v>
      </c>
      <c r="G838" s="2">
        <v>42530</v>
      </c>
      <c r="H838" s="4">
        <v>2</v>
      </c>
      <c r="I838" s="231" t="s">
        <v>1067</v>
      </c>
      <c r="J838">
        <v>45</v>
      </c>
      <c r="K838">
        <v>40</v>
      </c>
      <c r="L838">
        <v>20</v>
      </c>
      <c r="M838">
        <f t="shared" si="15"/>
        <v>5654.88</v>
      </c>
      <c r="N838" s="4">
        <v>13</v>
      </c>
      <c r="O838" s="4">
        <v>1</v>
      </c>
      <c r="P838" s="3" t="s">
        <v>1056</v>
      </c>
      <c r="Q838" s="4">
        <v>1</v>
      </c>
      <c r="R838" s="4">
        <v>1</v>
      </c>
    </row>
    <row r="839" spans="1:18">
      <c r="A839" s="244">
        <v>274</v>
      </c>
      <c r="B839" s="244" t="s">
        <v>1123</v>
      </c>
      <c r="C839" s="244" t="s">
        <v>1124</v>
      </c>
      <c r="D839" s="244" t="s">
        <v>1049</v>
      </c>
      <c r="E839" s="244">
        <v>84</v>
      </c>
      <c r="F839" s="244">
        <v>3</v>
      </c>
      <c r="G839" s="2">
        <v>42530</v>
      </c>
      <c r="H839" s="4">
        <v>2</v>
      </c>
      <c r="I839" s="231" t="s">
        <v>1067</v>
      </c>
      <c r="J839">
        <v>45</v>
      </c>
      <c r="K839">
        <v>40</v>
      </c>
      <c r="L839">
        <v>20</v>
      </c>
      <c r="M839">
        <f t="shared" si="15"/>
        <v>5654.88</v>
      </c>
      <c r="N839" s="4">
        <v>13</v>
      </c>
      <c r="O839" s="4">
        <v>1</v>
      </c>
      <c r="P839" s="3" t="s">
        <v>1066</v>
      </c>
      <c r="Q839" s="4">
        <v>3</v>
      </c>
      <c r="R839" s="4">
        <v>2</v>
      </c>
    </row>
    <row r="840" spans="1:18">
      <c r="A840" s="244">
        <v>274</v>
      </c>
      <c r="B840" s="244" t="s">
        <v>1123</v>
      </c>
      <c r="C840" s="244" t="s">
        <v>1124</v>
      </c>
      <c r="D840" s="244" t="s">
        <v>1049</v>
      </c>
      <c r="E840" s="244">
        <v>84</v>
      </c>
      <c r="F840" s="244">
        <v>3</v>
      </c>
      <c r="G840" s="2">
        <v>42530</v>
      </c>
      <c r="H840" s="4">
        <v>1</v>
      </c>
      <c r="I840" s="231" t="s">
        <v>71</v>
      </c>
      <c r="N840" s="4">
        <v>13</v>
      </c>
      <c r="O840" s="4">
        <v>1</v>
      </c>
      <c r="P840" s="3" t="s">
        <v>147</v>
      </c>
      <c r="Q840" s="4">
        <v>3</v>
      </c>
      <c r="R840" s="4">
        <v>1</v>
      </c>
    </row>
    <row r="841" spans="1:18">
      <c r="A841" s="244">
        <v>274</v>
      </c>
      <c r="B841" s="244" t="s">
        <v>1123</v>
      </c>
      <c r="C841" s="244" t="s">
        <v>1124</v>
      </c>
      <c r="D841" s="244" t="s">
        <v>1049</v>
      </c>
      <c r="E841" s="244">
        <v>84</v>
      </c>
      <c r="F841" s="244">
        <v>3</v>
      </c>
      <c r="G841" s="2">
        <v>42530</v>
      </c>
      <c r="H841" s="4">
        <v>1</v>
      </c>
      <c r="I841" s="231" t="s">
        <v>71</v>
      </c>
      <c r="N841" s="4">
        <v>13</v>
      </c>
      <c r="O841" s="4">
        <v>1</v>
      </c>
      <c r="P841" s="3" t="s">
        <v>1050</v>
      </c>
      <c r="Q841" s="4">
        <v>1</v>
      </c>
      <c r="R841" s="4">
        <v>1</v>
      </c>
    </row>
    <row r="842" spans="1:18">
      <c r="A842" s="244">
        <v>274</v>
      </c>
      <c r="B842" s="244" t="s">
        <v>1123</v>
      </c>
      <c r="C842" s="244" t="s">
        <v>1124</v>
      </c>
      <c r="D842" s="244" t="s">
        <v>1049</v>
      </c>
      <c r="E842" s="244">
        <v>84</v>
      </c>
      <c r="F842" s="244">
        <v>3</v>
      </c>
      <c r="G842" s="2">
        <v>42530</v>
      </c>
      <c r="H842" s="4">
        <v>1</v>
      </c>
      <c r="I842" s="231" t="s">
        <v>71</v>
      </c>
      <c r="N842" s="4">
        <v>13</v>
      </c>
      <c r="O842" s="4">
        <v>1</v>
      </c>
      <c r="P842" s="3" t="s">
        <v>1056</v>
      </c>
      <c r="Q842" s="4">
        <v>1</v>
      </c>
      <c r="R842" s="4">
        <v>1</v>
      </c>
    </row>
    <row r="843" spans="1:18">
      <c r="A843" s="244">
        <v>274</v>
      </c>
      <c r="B843" s="244" t="s">
        <v>1123</v>
      </c>
      <c r="C843" s="244" t="s">
        <v>1124</v>
      </c>
      <c r="D843" s="244" t="s">
        <v>1049</v>
      </c>
      <c r="E843" s="244">
        <v>84</v>
      </c>
      <c r="F843" s="244">
        <v>3</v>
      </c>
      <c r="G843" s="2">
        <v>42530</v>
      </c>
      <c r="H843" s="4">
        <v>1</v>
      </c>
      <c r="I843" s="231" t="s">
        <v>71</v>
      </c>
      <c r="N843" s="4">
        <v>13</v>
      </c>
      <c r="O843" s="4">
        <v>1</v>
      </c>
      <c r="P843" s="3" t="s">
        <v>21</v>
      </c>
      <c r="Q843" s="4">
        <v>5</v>
      </c>
      <c r="R843" s="4">
        <v>10</v>
      </c>
    </row>
    <row r="844" spans="1:18">
      <c r="A844" s="244">
        <v>274</v>
      </c>
      <c r="B844" s="244" t="s">
        <v>1123</v>
      </c>
      <c r="C844" s="244" t="s">
        <v>1124</v>
      </c>
      <c r="D844" s="244" t="s">
        <v>1049</v>
      </c>
      <c r="E844" s="244">
        <v>84</v>
      </c>
      <c r="F844" s="244">
        <v>3</v>
      </c>
      <c r="G844" s="2">
        <v>42530</v>
      </c>
      <c r="H844" s="4">
        <v>1</v>
      </c>
      <c r="I844" s="231" t="s">
        <v>71</v>
      </c>
      <c r="N844" s="4">
        <v>13</v>
      </c>
      <c r="O844" s="4">
        <v>1</v>
      </c>
      <c r="P844" s="3" t="s">
        <v>1061</v>
      </c>
      <c r="Q844" s="4">
        <v>6</v>
      </c>
      <c r="R844" s="4">
        <v>3</v>
      </c>
    </row>
    <row r="845" spans="1:18">
      <c r="A845" s="244">
        <v>274</v>
      </c>
      <c r="B845" s="244" t="s">
        <v>1123</v>
      </c>
      <c r="C845" s="244" t="s">
        <v>1124</v>
      </c>
      <c r="D845" s="244" t="s">
        <v>1049</v>
      </c>
      <c r="E845" s="244">
        <v>84</v>
      </c>
      <c r="F845" s="244">
        <v>3</v>
      </c>
      <c r="G845" s="2">
        <v>42530</v>
      </c>
      <c r="H845" s="4">
        <v>1</v>
      </c>
      <c r="I845" s="231" t="s">
        <v>71</v>
      </c>
      <c r="N845" s="4">
        <v>13</v>
      </c>
      <c r="O845" s="4">
        <v>1</v>
      </c>
      <c r="P845" s="3" t="s">
        <v>18</v>
      </c>
      <c r="Q845" s="4">
        <v>1</v>
      </c>
      <c r="R845" s="4">
        <v>1</v>
      </c>
    </row>
    <row r="846" spans="1:18">
      <c r="A846" s="244">
        <v>274</v>
      </c>
      <c r="B846" s="244" t="s">
        <v>1123</v>
      </c>
      <c r="C846" s="244" t="s">
        <v>1124</v>
      </c>
      <c r="D846" s="244" t="s">
        <v>1049</v>
      </c>
      <c r="E846" s="244">
        <v>84</v>
      </c>
      <c r="F846" s="244">
        <v>3</v>
      </c>
      <c r="G846" s="2">
        <v>42530</v>
      </c>
      <c r="H846" s="4">
        <v>2</v>
      </c>
      <c r="I846" s="231" t="s">
        <v>1067</v>
      </c>
      <c r="J846">
        <v>40</v>
      </c>
      <c r="K846">
        <v>25</v>
      </c>
      <c r="L846">
        <v>35</v>
      </c>
      <c r="M846">
        <f>3.1416*K846*J846</f>
        <v>3141.5999999999995</v>
      </c>
      <c r="N846" s="4">
        <v>14</v>
      </c>
      <c r="O846" s="4">
        <v>1</v>
      </c>
      <c r="P846" s="3" t="s">
        <v>1050</v>
      </c>
      <c r="Q846" s="4">
        <v>1</v>
      </c>
      <c r="R846" s="4">
        <v>2</v>
      </c>
    </row>
    <row r="847" spans="1:18">
      <c r="A847" s="244">
        <v>274</v>
      </c>
      <c r="B847" s="244" t="s">
        <v>1123</v>
      </c>
      <c r="C847" s="244" t="s">
        <v>1124</v>
      </c>
      <c r="D847" s="244" t="s">
        <v>1049</v>
      </c>
      <c r="E847" s="244">
        <v>84</v>
      </c>
      <c r="F847" s="244">
        <v>3</v>
      </c>
      <c r="G847" s="2">
        <v>42530</v>
      </c>
      <c r="H847" s="4">
        <v>2</v>
      </c>
      <c r="I847" s="231" t="s">
        <v>1067</v>
      </c>
      <c r="J847">
        <v>40</v>
      </c>
      <c r="K847">
        <v>25</v>
      </c>
      <c r="L847">
        <v>35</v>
      </c>
      <c r="M847">
        <f>3.1416*K847*J847</f>
        <v>3141.5999999999995</v>
      </c>
      <c r="N847" s="4">
        <v>14</v>
      </c>
      <c r="O847" s="4">
        <v>1</v>
      </c>
      <c r="P847" s="3" t="s">
        <v>1051</v>
      </c>
      <c r="Q847" s="4">
        <v>2</v>
      </c>
      <c r="R847" s="4">
        <v>1</v>
      </c>
    </row>
    <row r="848" spans="1:18">
      <c r="A848" s="244">
        <v>274</v>
      </c>
      <c r="B848" s="244" t="s">
        <v>1123</v>
      </c>
      <c r="C848" s="244" t="s">
        <v>1124</v>
      </c>
      <c r="D848" s="244" t="s">
        <v>1049</v>
      </c>
      <c r="E848" s="244">
        <v>84</v>
      </c>
      <c r="F848" s="244">
        <v>3</v>
      </c>
      <c r="G848" s="2">
        <v>42530</v>
      </c>
      <c r="H848" s="4">
        <v>2</v>
      </c>
      <c r="I848" s="231" t="s">
        <v>1067</v>
      </c>
      <c r="J848">
        <v>40</v>
      </c>
      <c r="K848">
        <v>25</v>
      </c>
      <c r="L848">
        <v>35</v>
      </c>
      <c r="M848">
        <f>3.1416*K848*J848</f>
        <v>3141.5999999999995</v>
      </c>
      <c r="N848" s="4">
        <v>14</v>
      </c>
      <c r="O848" s="4">
        <v>1</v>
      </c>
      <c r="P848" s="3" t="s">
        <v>21</v>
      </c>
      <c r="Q848" s="4">
        <v>5</v>
      </c>
      <c r="R848" s="4">
        <v>7</v>
      </c>
    </row>
    <row r="849" spans="1:18">
      <c r="A849" s="244">
        <v>274</v>
      </c>
      <c r="B849" s="244" t="s">
        <v>1123</v>
      </c>
      <c r="C849" s="244" t="s">
        <v>1124</v>
      </c>
      <c r="D849" s="244" t="s">
        <v>1049</v>
      </c>
      <c r="E849" s="244">
        <v>84</v>
      </c>
      <c r="F849" s="244">
        <v>3</v>
      </c>
      <c r="G849" s="2">
        <v>42530</v>
      </c>
      <c r="H849" s="4">
        <v>2</v>
      </c>
      <c r="I849" s="231" t="s">
        <v>1067</v>
      </c>
      <c r="J849">
        <v>40</v>
      </c>
      <c r="K849">
        <v>25</v>
      </c>
      <c r="L849">
        <v>35</v>
      </c>
      <c r="M849">
        <f>3.1416*K849*J849</f>
        <v>3141.5999999999995</v>
      </c>
      <c r="N849" s="4">
        <v>14</v>
      </c>
      <c r="O849" s="4">
        <v>1</v>
      </c>
      <c r="P849" s="3" t="s">
        <v>147</v>
      </c>
      <c r="Q849" s="4">
        <v>4</v>
      </c>
      <c r="R849" s="4">
        <v>1</v>
      </c>
    </row>
    <row r="850" spans="1:18">
      <c r="A850" s="244">
        <v>274</v>
      </c>
      <c r="B850" s="244" t="s">
        <v>1123</v>
      </c>
      <c r="C850" s="244" t="s">
        <v>1124</v>
      </c>
      <c r="D850" s="244" t="s">
        <v>1049</v>
      </c>
      <c r="E850" s="244">
        <v>84</v>
      </c>
      <c r="F850" s="244">
        <v>3</v>
      </c>
      <c r="G850" s="2">
        <v>42530</v>
      </c>
      <c r="H850" s="4">
        <v>1</v>
      </c>
      <c r="I850" s="231" t="s">
        <v>71</v>
      </c>
      <c r="N850" s="4">
        <v>14</v>
      </c>
      <c r="O850" s="4">
        <v>1</v>
      </c>
      <c r="P850" s="3" t="s">
        <v>147</v>
      </c>
      <c r="Q850" s="4">
        <v>10</v>
      </c>
      <c r="R850" s="4">
        <v>2</v>
      </c>
    </row>
    <row r="851" spans="1:18">
      <c r="A851" s="244">
        <v>274</v>
      </c>
      <c r="B851" s="244" t="s">
        <v>1123</v>
      </c>
      <c r="C851" s="244" t="s">
        <v>1124</v>
      </c>
      <c r="D851" s="244" t="s">
        <v>1049</v>
      </c>
      <c r="E851" s="244">
        <v>84</v>
      </c>
      <c r="F851" s="244">
        <v>3</v>
      </c>
      <c r="G851" s="2">
        <v>42530</v>
      </c>
      <c r="H851" s="4">
        <v>1</v>
      </c>
      <c r="I851" s="231" t="s">
        <v>71</v>
      </c>
      <c r="N851" s="4">
        <v>14</v>
      </c>
      <c r="O851" s="4">
        <v>1</v>
      </c>
      <c r="P851" s="3" t="s">
        <v>21</v>
      </c>
      <c r="Q851" s="4">
        <v>8</v>
      </c>
      <c r="R851" s="4">
        <v>8</v>
      </c>
    </row>
    <row r="852" spans="1:18">
      <c r="A852" s="244">
        <v>274</v>
      </c>
      <c r="B852" s="244" t="s">
        <v>1123</v>
      </c>
      <c r="C852" s="244" t="s">
        <v>1124</v>
      </c>
      <c r="D852" s="244" t="s">
        <v>1049</v>
      </c>
      <c r="E852" s="244">
        <v>84</v>
      </c>
      <c r="F852" s="244">
        <v>3</v>
      </c>
      <c r="G852" s="2">
        <v>42530</v>
      </c>
      <c r="H852" s="4">
        <v>1</v>
      </c>
      <c r="I852" s="231" t="s">
        <v>71</v>
      </c>
      <c r="N852" s="4">
        <v>14</v>
      </c>
      <c r="O852" s="4">
        <v>1</v>
      </c>
      <c r="P852" s="3" t="s">
        <v>18</v>
      </c>
      <c r="Q852" s="4">
        <v>1</v>
      </c>
      <c r="R852" s="4">
        <v>1</v>
      </c>
    </row>
    <row r="853" spans="1:18">
      <c r="A853" s="244">
        <v>274</v>
      </c>
      <c r="B853" s="244" t="s">
        <v>1123</v>
      </c>
      <c r="C853" s="244" t="s">
        <v>1124</v>
      </c>
      <c r="D853" s="244" t="s">
        <v>1049</v>
      </c>
      <c r="E853" s="244">
        <v>84</v>
      </c>
      <c r="F853" s="244">
        <v>3</v>
      </c>
      <c r="G853" s="2">
        <v>42530</v>
      </c>
      <c r="H853" s="4">
        <v>2</v>
      </c>
      <c r="I853" s="231" t="s">
        <v>1067</v>
      </c>
      <c r="J853">
        <v>35</v>
      </c>
      <c r="K853">
        <v>40</v>
      </c>
      <c r="L853">
        <v>40</v>
      </c>
      <c r="M853">
        <f t="shared" ref="M853:M858" si="16">3.1416*K853*J853</f>
        <v>4398.24</v>
      </c>
      <c r="N853" s="4">
        <v>14</v>
      </c>
      <c r="O853" s="4">
        <v>1</v>
      </c>
      <c r="P853" s="3" t="s">
        <v>1056</v>
      </c>
      <c r="Q853" s="4">
        <v>1</v>
      </c>
      <c r="R853" s="4">
        <v>1</v>
      </c>
    </row>
    <row r="854" spans="1:18">
      <c r="A854" s="244">
        <v>274</v>
      </c>
      <c r="B854" s="244" t="s">
        <v>1123</v>
      </c>
      <c r="C854" s="244" t="s">
        <v>1124</v>
      </c>
      <c r="D854" s="244" t="s">
        <v>1049</v>
      </c>
      <c r="E854" s="244">
        <v>84</v>
      </c>
      <c r="F854" s="244">
        <v>3</v>
      </c>
      <c r="G854" s="2">
        <v>42530</v>
      </c>
      <c r="H854" s="4">
        <v>2</v>
      </c>
      <c r="I854" s="231" t="s">
        <v>1067</v>
      </c>
      <c r="J854">
        <v>35</v>
      </c>
      <c r="K854">
        <v>40</v>
      </c>
      <c r="L854">
        <v>40</v>
      </c>
      <c r="M854">
        <f t="shared" si="16"/>
        <v>4398.24</v>
      </c>
      <c r="N854" s="4">
        <v>15</v>
      </c>
      <c r="O854" s="4">
        <v>1</v>
      </c>
      <c r="P854" s="3" t="s">
        <v>361</v>
      </c>
      <c r="Q854" s="4">
        <v>1</v>
      </c>
      <c r="R854" s="4">
        <v>1</v>
      </c>
    </row>
    <row r="855" spans="1:18">
      <c r="A855" s="244">
        <v>274</v>
      </c>
      <c r="B855" s="244" t="s">
        <v>1123</v>
      </c>
      <c r="C855" s="244" t="s">
        <v>1124</v>
      </c>
      <c r="D855" s="244" t="s">
        <v>1049</v>
      </c>
      <c r="E855" s="244">
        <v>84</v>
      </c>
      <c r="F855" s="244">
        <v>3</v>
      </c>
      <c r="G855" s="2">
        <v>42530</v>
      </c>
      <c r="H855" s="4">
        <v>2</v>
      </c>
      <c r="I855" s="231" t="s">
        <v>1067</v>
      </c>
      <c r="J855">
        <v>35</v>
      </c>
      <c r="K855">
        <v>40</v>
      </c>
      <c r="L855">
        <v>40</v>
      </c>
      <c r="M855">
        <f t="shared" si="16"/>
        <v>4398.24</v>
      </c>
      <c r="N855" s="4">
        <v>15</v>
      </c>
      <c r="O855" s="4">
        <v>1</v>
      </c>
      <c r="P855" s="3" t="s">
        <v>18</v>
      </c>
      <c r="Q855" s="4">
        <v>1</v>
      </c>
      <c r="R855" s="4">
        <v>1</v>
      </c>
    </row>
    <row r="856" spans="1:18">
      <c r="A856" s="244">
        <v>274</v>
      </c>
      <c r="B856" s="244" t="s">
        <v>1123</v>
      </c>
      <c r="C856" s="244" t="s">
        <v>1124</v>
      </c>
      <c r="D856" s="244" t="s">
        <v>1049</v>
      </c>
      <c r="E856" s="244">
        <v>84</v>
      </c>
      <c r="F856" s="244">
        <v>3</v>
      </c>
      <c r="G856" s="2">
        <v>42530</v>
      </c>
      <c r="H856" s="4">
        <v>2</v>
      </c>
      <c r="I856" s="231" t="s">
        <v>1067</v>
      </c>
      <c r="J856">
        <v>35</v>
      </c>
      <c r="K856">
        <v>40</v>
      </c>
      <c r="L856">
        <v>40</v>
      </c>
      <c r="M856">
        <f t="shared" si="16"/>
        <v>4398.24</v>
      </c>
      <c r="N856" s="4">
        <v>15</v>
      </c>
      <c r="O856" s="4">
        <v>1</v>
      </c>
      <c r="P856" s="3" t="s">
        <v>147</v>
      </c>
      <c r="Q856" s="4">
        <v>13</v>
      </c>
      <c r="R856" s="4">
        <v>3</v>
      </c>
    </row>
    <row r="857" spans="1:18">
      <c r="A857" s="244">
        <v>274</v>
      </c>
      <c r="B857" s="244" t="s">
        <v>1123</v>
      </c>
      <c r="C857" s="244" t="s">
        <v>1124</v>
      </c>
      <c r="D857" s="244" t="s">
        <v>1049</v>
      </c>
      <c r="E857" s="244">
        <v>84</v>
      </c>
      <c r="F857" s="244">
        <v>3</v>
      </c>
      <c r="G857" s="2">
        <v>42530</v>
      </c>
      <c r="H857" s="4">
        <v>2</v>
      </c>
      <c r="I857" s="231" t="s">
        <v>1067</v>
      </c>
      <c r="J857">
        <v>35</v>
      </c>
      <c r="K857">
        <v>40</v>
      </c>
      <c r="L857">
        <v>40</v>
      </c>
      <c r="M857">
        <f t="shared" si="16"/>
        <v>4398.24</v>
      </c>
      <c r="N857" s="4">
        <v>15</v>
      </c>
      <c r="O857" s="4">
        <v>1</v>
      </c>
      <c r="P857" s="3" t="s">
        <v>1054</v>
      </c>
      <c r="Q857" s="4">
        <v>1</v>
      </c>
      <c r="R857" s="4">
        <v>2</v>
      </c>
    </row>
    <row r="858" spans="1:18">
      <c r="A858" s="244">
        <v>274</v>
      </c>
      <c r="B858" s="244" t="s">
        <v>1123</v>
      </c>
      <c r="C858" s="244" t="s">
        <v>1124</v>
      </c>
      <c r="D858" s="244" t="s">
        <v>1049</v>
      </c>
      <c r="E858" s="244">
        <v>84</v>
      </c>
      <c r="F858" s="244">
        <v>3</v>
      </c>
      <c r="G858" s="2">
        <v>42530</v>
      </c>
      <c r="H858" s="4">
        <v>2</v>
      </c>
      <c r="I858" s="231" t="s">
        <v>1067</v>
      </c>
      <c r="J858">
        <v>35</v>
      </c>
      <c r="K858">
        <v>40</v>
      </c>
      <c r="L858">
        <v>40</v>
      </c>
      <c r="M858">
        <f t="shared" si="16"/>
        <v>4398.24</v>
      </c>
      <c r="N858" s="4">
        <v>15</v>
      </c>
      <c r="O858" s="4">
        <v>1</v>
      </c>
      <c r="P858" s="3" t="s">
        <v>1072</v>
      </c>
      <c r="Q858" s="4">
        <v>20</v>
      </c>
      <c r="R858" s="4">
        <v>1</v>
      </c>
    </row>
    <row r="859" spans="1:18">
      <c r="A859" s="244">
        <v>274</v>
      </c>
      <c r="B859" s="244" t="s">
        <v>1123</v>
      </c>
      <c r="C859" s="244" t="s">
        <v>1124</v>
      </c>
      <c r="D859" s="244" t="s">
        <v>1049</v>
      </c>
      <c r="E859" s="244">
        <v>84</v>
      </c>
      <c r="F859" s="244">
        <v>3</v>
      </c>
      <c r="G859" s="2">
        <v>42530</v>
      </c>
      <c r="H859" s="4">
        <v>1</v>
      </c>
      <c r="I859" s="231" t="s">
        <v>71</v>
      </c>
      <c r="N859" s="4">
        <v>15</v>
      </c>
      <c r="O859" s="4">
        <v>1</v>
      </c>
      <c r="P859" s="3" t="s">
        <v>21</v>
      </c>
      <c r="Q859" s="4">
        <v>2</v>
      </c>
      <c r="R859" s="4">
        <v>3</v>
      </c>
    </row>
    <row r="860" spans="1:18">
      <c r="A860" s="244">
        <v>274</v>
      </c>
      <c r="B860" s="244" t="s">
        <v>1123</v>
      </c>
      <c r="C860" s="244" t="s">
        <v>1124</v>
      </c>
      <c r="D860" s="244" t="s">
        <v>1049</v>
      </c>
      <c r="E860" s="244">
        <v>84</v>
      </c>
      <c r="F860" s="244">
        <v>3</v>
      </c>
      <c r="G860" s="2">
        <v>42530</v>
      </c>
      <c r="H860" s="4">
        <v>1</v>
      </c>
      <c r="I860" s="231" t="s">
        <v>71</v>
      </c>
      <c r="N860" s="4">
        <v>15</v>
      </c>
      <c r="O860" s="4">
        <v>1</v>
      </c>
      <c r="P860" s="3" t="s">
        <v>1051</v>
      </c>
      <c r="Q860" s="4">
        <v>1</v>
      </c>
      <c r="R860" s="4">
        <v>1</v>
      </c>
    </row>
    <row r="861" spans="1:18">
      <c r="A861" s="244">
        <v>274</v>
      </c>
      <c r="B861" s="244" t="s">
        <v>1123</v>
      </c>
      <c r="C861" s="244" t="s">
        <v>1124</v>
      </c>
      <c r="D861" s="244" t="s">
        <v>1049</v>
      </c>
      <c r="E861" s="244">
        <v>84</v>
      </c>
      <c r="F861" s="244">
        <v>3</v>
      </c>
      <c r="G861" s="2">
        <v>42530</v>
      </c>
      <c r="H861" s="4">
        <v>1</v>
      </c>
      <c r="I861" s="231" t="s">
        <v>71</v>
      </c>
      <c r="N861" s="4">
        <v>15</v>
      </c>
      <c r="O861" s="4">
        <v>1</v>
      </c>
      <c r="P861" s="3" t="s">
        <v>1050</v>
      </c>
      <c r="Q861" s="4">
        <v>1</v>
      </c>
      <c r="R861" s="4">
        <v>1</v>
      </c>
    </row>
    <row r="862" spans="1:18">
      <c r="G862" s="2"/>
    </row>
    <row r="863" spans="1:18">
      <c r="G863" s="2"/>
    </row>
    <row r="864" spans="1:18">
      <c r="G864" s="2"/>
    </row>
    <row r="865" spans="7:16">
      <c r="G865" s="2"/>
    </row>
    <row r="866" spans="7:16">
      <c r="G866" s="2"/>
    </row>
    <row r="867" spans="7:16">
      <c r="G867" s="2"/>
    </row>
    <row r="868" spans="7:16">
      <c r="G868" s="2"/>
      <c r="P868" s="38"/>
    </row>
    <row r="869" spans="7:16">
      <c r="G869" s="2"/>
    </row>
    <row r="870" spans="7:16">
      <c r="G870" s="2"/>
    </row>
    <row r="871" spans="7:16">
      <c r="G871" s="2"/>
    </row>
    <row r="872" spans="7:16">
      <c r="G872" s="2"/>
    </row>
    <row r="873" spans="7:16">
      <c r="G873" s="2"/>
    </row>
    <row r="874" spans="7:16">
      <c r="G874" s="2"/>
    </row>
    <row r="875" spans="7:16">
      <c r="G875" s="2"/>
    </row>
    <row r="876" spans="7:16">
      <c r="G876" s="2"/>
    </row>
    <row r="877" spans="7:16">
      <c r="G877" s="2"/>
    </row>
    <row r="878" spans="7:16">
      <c r="G878" s="2"/>
    </row>
    <row r="879" spans="7:16">
      <c r="G879" s="2"/>
    </row>
    <row r="880" spans="7:16">
      <c r="G880" s="2"/>
    </row>
    <row r="881" spans="7:7">
      <c r="G881" s="2"/>
    </row>
    <row r="882" spans="7:7">
      <c r="G882" s="2"/>
    </row>
    <row r="883" spans="7:7">
      <c r="G883" s="2"/>
    </row>
    <row r="884" spans="7:7">
      <c r="G884" s="2"/>
    </row>
    <row r="885" spans="7:7">
      <c r="G885" s="2"/>
    </row>
    <row r="886" spans="7:7">
      <c r="G886" s="2"/>
    </row>
    <row r="887" spans="7:7">
      <c r="G887" s="2"/>
    </row>
    <row r="888" spans="7:7">
      <c r="G888" s="2"/>
    </row>
    <row r="889" spans="7:7">
      <c r="G889" s="2"/>
    </row>
    <row r="890" spans="7:7">
      <c r="G890" s="2"/>
    </row>
    <row r="891" spans="7:7">
      <c r="G891" s="2"/>
    </row>
    <row r="892" spans="7:7">
      <c r="G892" s="2"/>
    </row>
    <row r="893" spans="7:7">
      <c r="G893" s="2"/>
    </row>
    <row r="894" spans="7:7">
      <c r="G894" s="2"/>
    </row>
    <row r="895" spans="7:7">
      <c r="G895" s="2"/>
    </row>
    <row r="896" spans="7:7">
      <c r="G896" s="2"/>
    </row>
    <row r="897" spans="7:7">
      <c r="G897" s="2"/>
    </row>
    <row r="898" spans="7:7">
      <c r="G898" s="2"/>
    </row>
    <row r="899" spans="7:7">
      <c r="G899" s="2"/>
    </row>
    <row r="900" spans="7:7">
      <c r="G900" s="2"/>
    </row>
    <row r="901" spans="7:7">
      <c r="G901" s="2"/>
    </row>
    <row r="902" spans="7:7">
      <c r="G902" s="2"/>
    </row>
    <row r="903" spans="7:7">
      <c r="G903" s="2"/>
    </row>
    <row r="904" spans="7:7">
      <c r="G904" s="2"/>
    </row>
    <row r="905" spans="7:7">
      <c r="G905" s="2"/>
    </row>
    <row r="906" spans="7:7">
      <c r="G906" s="2"/>
    </row>
    <row r="907" spans="7:7">
      <c r="G907" s="2"/>
    </row>
    <row r="908" spans="7:7">
      <c r="G908" s="2"/>
    </row>
    <row r="909" spans="7:7">
      <c r="G909" s="2"/>
    </row>
    <row r="910" spans="7:7">
      <c r="G910" s="2"/>
    </row>
    <row r="911" spans="7:7">
      <c r="G911" s="2"/>
    </row>
    <row r="912" spans="7:7">
      <c r="G912" s="2"/>
    </row>
    <row r="913" spans="7:16">
      <c r="G913" s="2"/>
    </row>
    <row r="914" spans="7:16">
      <c r="G914" s="2"/>
    </row>
    <row r="915" spans="7:16">
      <c r="G915" s="2"/>
    </row>
    <row r="916" spans="7:16">
      <c r="G916" s="2"/>
    </row>
    <row r="917" spans="7:16">
      <c r="G917" s="2"/>
    </row>
    <row r="918" spans="7:16">
      <c r="G918" s="2"/>
    </row>
    <row r="919" spans="7:16">
      <c r="G919" s="2"/>
    </row>
    <row r="920" spans="7:16">
      <c r="G920" s="2"/>
    </row>
    <row r="921" spans="7:16">
      <c r="G921" s="2"/>
    </row>
    <row r="922" spans="7:16">
      <c r="G922" s="2"/>
    </row>
    <row r="923" spans="7:16">
      <c r="G923" s="2"/>
    </row>
    <row r="924" spans="7:16">
      <c r="G924" s="2"/>
    </row>
    <row r="925" spans="7:16">
      <c r="G925" s="2"/>
    </row>
    <row r="926" spans="7:16">
      <c r="G926" s="2"/>
      <c r="P926" s="61"/>
    </row>
    <row r="927" spans="7:16">
      <c r="G927" s="2"/>
    </row>
    <row r="928" spans="7:16">
      <c r="G928" s="2"/>
    </row>
    <row r="929" spans="7:7">
      <c r="G929" s="2"/>
    </row>
    <row r="930" spans="7:7">
      <c r="G930" s="2"/>
    </row>
    <row r="931" spans="7:7">
      <c r="G931" s="2"/>
    </row>
    <row r="932" spans="7:7">
      <c r="G932" s="2"/>
    </row>
    <row r="933" spans="7:7">
      <c r="G933" s="2"/>
    </row>
    <row r="934" spans="7:7">
      <c r="G934" s="2"/>
    </row>
    <row r="935" spans="7:7">
      <c r="G935" s="2"/>
    </row>
    <row r="936" spans="7:7">
      <c r="G936" s="2"/>
    </row>
    <row r="937" spans="7:7">
      <c r="G937" s="2"/>
    </row>
    <row r="938" spans="7:7">
      <c r="G938" s="2"/>
    </row>
    <row r="939" spans="7:7">
      <c r="G939" s="2"/>
    </row>
    <row r="940" spans="7:7">
      <c r="G940" s="2"/>
    </row>
    <row r="941" spans="7:7">
      <c r="G941" s="2"/>
    </row>
    <row r="942" spans="7:7">
      <c r="G942" s="2"/>
    </row>
    <row r="943" spans="7:7">
      <c r="G943" s="2"/>
    </row>
    <row r="944" spans="7:7">
      <c r="G944" s="2"/>
    </row>
    <row r="945" spans="7:7">
      <c r="G945" s="2"/>
    </row>
    <row r="946" spans="7:7">
      <c r="G946" s="2"/>
    </row>
    <row r="947" spans="7:7">
      <c r="G947" s="2"/>
    </row>
    <row r="948" spans="7:7">
      <c r="G948" s="2"/>
    </row>
    <row r="949" spans="7:7">
      <c r="G949" s="2"/>
    </row>
    <row r="950" spans="7:7">
      <c r="G950" s="2"/>
    </row>
    <row r="951" spans="7:7">
      <c r="G951" s="2"/>
    </row>
    <row r="952" spans="7:7">
      <c r="G952" s="2"/>
    </row>
    <row r="953" spans="7:7">
      <c r="G953" s="2"/>
    </row>
    <row r="954" spans="7:7">
      <c r="G954" s="2"/>
    </row>
    <row r="955" spans="7:7">
      <c r="G955" s="2"/>
    </row>
    <row r="956" spans="7:7">
      <c r="G956" s="2"/>
    </row>
    <row r="957" spans="7:7">
      <c r="G957" s="2"/>
    </row>
    <row r="958" spans="7:7">
      <c r="G958" s="2"/>
    </row>
    <row r="959" spans="7:7">
      <c r="G959" s="2"/>
    </row>
    <row r="960" spans="7:7">
      <c r="G960" s="2"/>
    </row>
    <row r="961" spans="7:16">
      <c r="G961" s="2"/>
    </row>
    <row r="962" spans="7:16">
      <c r="G962" s="2"/>
    </row>
    <row r="963" spans="7:16">
      <c r="G963" s="2"/>
      <c r="P963" s="38"/>
    </row>
    <row r="964" spans="7:16">
      <c r="G964" s="2"/>
    </row>
    <row r="965" spans="7:16">
      <c r="G965" s="2"/>
    </row>
    <row r="966" spans="7:16">
      <c r="G966" s="2"/>
      <c r="P966" s="38"/>
    </row>
    <row r="967" spans="7:16">
      <c r="G967" s="2"/>
    </row>
    <row r="968" spans="7:16">
      <c r="G968" s="2"/>
    </row>
    <row r="969" spans="7:16">
      <c r="G969" s="2"/>
    </row>
    <row r="970" spans="7:16">
      <c r="G970" s="2"/>
    </row>
    <row r="971" spans="7:16">
      <c r="G971" s="2"/>
    </row>
    <row r="972" spans="7:16">
      <c r="G972" s="2"/>
    </row>
    <row r="973" spans="7:16">
      <c r="G973" s="2"/>
    </row>
    <row r="974" spans="7:16">
      <c r="G974" s="2"/>
      <c r="P974" s="38"/>
    </row>
    <row r="975" spans="7:16">
      <c r="G975" s="2"/>
    </row>
    <row r="976" spans="7:16">
      <c r="G976" s="2"/>
    </row>
    <row r="977" spans="7:7">
      <c r="G977" s="2"/>
    </row>
    <row r="978" spans="7:7">
      <c r="G978" s="2"/>
    </row>
    <row r="979" spans="7:7">
      <c r="G979" s="2"/>
    </row>
    <row r="980" spans="7:7">
      <c r="G980" s="2"/>
    </row>
    <row r="981" spans="7:7">
      <c r="G981" s="2"/>
    </row>
    <row r="982" spans="7:7">
      <c r="G982" s="2"/>
    </row>
    <row r="983" spans="7:7">
      <c r="G983" s="2"/>
    </row>
    <row r="984" spans="7:7">
      <c r="G984" s="2"/>
    </row>
    <row r="985" spans="7:7">
      <c r="G985" s="2"/>
    </row>
    <row r="986" spans="7:7">
      <c r="G986" s="2"/>
    </row>
    <row r="987" spans="7:7">
      <c r="G987" s="2"/>
    </row>
    <row r="988" spans="7:7">
      <c r="G988" s="2"/>
    </row>
    <row r="989" spans="7:7">
      <c r="G989" s="2"/>
    </row>
    <row r="990" spans="7:7">
      <c r="G990" s="2"/>
    </row>
    <row r="991" spans="7:7">
      <c r="G991" s="2"/>
    </row>
    <row r="992" spans="7:7">
      <c r="G992" s="2"/>
    </row>
    <row r="993" spans="7:7">
      <c r="G993" s="2"/>
    </row>
    <row r="994" spans="7:7">
      <c r="G994" s="2"/>
    </row>
    <row r="995" spans="7:7">
      <c r="G995" s="2"/>
    </row>
    <row r="996" spans="7:7">
      <c r="G996" s="2"/>
    </row>
    <row r="997" spans="7:7">
      <c r="G997" s="2"/>
    </row>
    <row r="998" spans="7:7">
      <c r="G998" s="2"/>
    </row>
    <row r="999" spans="7:7">
      <c r="G999" s="2"/>
    </row>
    <row r="1000" spans="7:7">
      <c r="G1000" s="2"/>
    </row>
    <row r="1001" spans="7:7">
      <c r="G1001" s="2"/>
    </row>
    <row r="1002" spans="7:7">
      <c r="G1002" s="2"/>
    </row>
    <row r="1003" spans="7:7">
      <c r="G1003" s="2"/>
    </row>
    <row r="1004" spans="7:7">
      <c r="G1004" s="2"/>
    </row>
    <row r="1005" spans="7:7">
      <c r="G1005" s="2"/>
    </row>
    <row r="1006" spans="7:7">
      <c r="G1006" s="2"/>
    </row>
    <row r="1007" spans="7:7">
      <c r="G1007" s="2"/>
    </row>
    <row r="1008" spans="7:7">
      <c r="G1008" s="2"/>
    </row>
    <row r="1009" spans="7:7">
      <c r="G1009" s="2"/>
    </row>
    <row r="1010" spans="7:7">
      <c r="G1010" s="2"/>
    </row>
    <row r="1011" spans="7:7">
      <c r="G1011" s="2"/>
    </row>
    <row r="1012" spans="7:7">
      <c r="G1012" s="2"/>
    </row>
    <row r="1013" spans="7:7">
      <c r="G1013" s="2"/>
    </row>
    <row r="1014" spans="7:7">
      <c r="G1014" s="2"/>
    </row>
    <row r="1015" spans="7:7">
      <c r="G1015" s="2"/>
    </row>
    <row r="1016" spans="7:7">
      <c r="G1016" s="2"/>
    </row>
    <row r="1017" spans="7:7">
      <c r="G1017" s="2"/>
    </row>
    <row r="1018" spans="7:7">
      <c r="G1018" s="2"/>
    </row>
    <row r="1019" spans="7:7">
      <c r="G1019" s="2"/>
    </row>
    <row r="1020" spans="7:7">
      <c r="G1020" s="2"/>
    </row>
    <row r="1021" spans="7:7">
      <c r="G1021" s="2"/>
    </row>
    <row r="1022" spans="7:7">
      <c r="G1022" s="2"/>
    </row>
    <row r="1023" spans="7:7">
      <c r="G1023" s="2"/>
    </row>
    <row r="1024" spans="7:7">
      <c r="G1024" s="2"/>
    </row>
    <row r="1025" spans="7:7">
      <c r="G1025" s="2"/>
    </row>
    <row r="1026" spans="7:7">
      <c r="G1026" s="2"/>
    </row>
    <row r="1027" spans="7:7">
      <c r="G1027" s="2"/>
    </row>
    <row r="1028" spans="7:7">
      <c r="G1028" s="2"/>
    </row>
    <row r="1029" spans="7:7">
      <c r="G1029" s="2"/>
    </row>
    <row r="1030" spans="7:7">
      <c r="G1030" s="2"/>
    </row>
    <row r="1031" spans="7:7">
      <c r="G1031" s="2"/>
    </row>
    <row r="1032" spans="7:7">
      <c r="G1032" s="2"/>
    </row>
    <row r="1033" spans="7:7">
      <c r="G1033" s="2"/>
    </row>
    <row r="1034" spans="7:7">
      <c r="G1034" s="2"/>
    </row>
    <row r="1035" spans="7:7">
      <c r="G1035" s="2"/>
    </row>
    <row r="1036" spans="7:7">
      <c r="G1036" s="2"/>
    </row>
    <row r="1037" spans="7:7">
      <c r="G1037" s="2"/>
    </row>
    <row r="1038" spans="7:7">
      <c r="G1038" s="2"/>
    </row>
    <row r="1039" spans="7:7">
      <c r="G1039" s="2"/>
    </row>
    <row r="1040" spans="7:7">
      <c r="G1040" s="2"/>
    </row>
    <row r="1041" spans="7:16">
      <c r="G1041" s="2"/>
      <c r="P1041" s="61"/>
    </row>
    <row r="1042" spans="7:16">
      <c r="G1042" s="2"/>
    </row>
    <row r="1043" spans="7:16">
      <c r="G1043" s="2"/>
    </row>
    <row r="1044" spans="7:16">
      <c r="G1044" s="2"/>
    </row>
    <row r="1045" spans="7:16">
      <c r="G1045" s="2"/>
    </row>
    <row r="1046" spans="7:16">
      <c r="G1046" s="2"/>
    </row>
    <row r="1047" spans="7:16">
      <c r="G1047" s="2"/>
    </row>
    <row r="1048" spans="7:16">
      <c r="G1048" s="2"/>
    </row>
    <row r="1049" spans="7:16">
      <c r="G1049" s="2"/>
    </row>
    <row r="1050" spans="7:16">
      <c r="G1050" s="2"/>
    </row>
    <row r="1051" spans="7:16">
      <c r="G1051" s="2"/>
    </row>
    <row r="1052" spans="7:16">
      <c r="G1052" s="2"/>
    </row>
    <row r="1053" spans="7:16">
      <c r="G1053" s="2"/>
    </row>
    <row r="1054" spans="7:16">
      <c r="G1054" s="2"/>
    </row>
    <row r="1055" spans="7:16">
      <c r="G1055" s="2"/>
    </row>
    <row r="1056" spans="7:16">
      <c r="G1056" s="2"/>
    </row>
    <row r="1057" spans="7:16">
      <c r="G1057" s="2"/>
    </row>
    <row r="1058" spans="7:16">
      <c r="G1058" s="2"/>
    </row>
    <row r="1059" spans="7:16">
      <c r="G1059" s="2"/>
    </row>
    <row r="1060" spans="7:16">
      <c r="G1060" s="2"/>
    </row>
    <row r="1061" spans="7:16">
      <c r="G1061" s="2"/>
    </row>
    <row r="1062" spans="7:16">
      <c r="G1062" s="2"/>
      <c r="P1062" s="61"/>
    </row>
    <row r="1063" spans="7:16">
      <c r="G1063" s="2"/>
    </row>
    <row r="1064" spans="7:16">
      <c r="G1064" s="2"/>
    </row>
    <row r="1065" spans="7:16">
      <c r="G1065" s="2"/>
    </row>
    <row r="1066" spans="7:16">
      <c r="G1066" s="2"/>
    </row>
    <row r="1067" spans="7:16">
      <c r="G1067" s="2"/>
    </row>
    <row r="1068" spans="7:16">
      <c r="G1068" s="2"/>
    </row>
    <row r="1069" spans="7:16">
      <c r="G1069" s="2"/>
    </row>
    <row r="1070" spans="7:16">
      <c r="G1070" s="2"/>
    </row>
    <row r="1071" spans="7:16">
      <c r="G1071" s="2"/>
    </row>
    <row r="1072" spans="7:16">
      <c r="G1072" s="2"/>
    </row>
    <row r="1073" spans="7:7">
      <c r="G1073" s="2"/>
    </row>
    <row r="1074" spans="7:7">
      <c r="G1074" s="2"/>
    </row>
    <row r="1075" spans="7:7">
      <c r="G1075" s="2"/>
    </row>
    <row r="1076" spans="7:7">
      <c r="G1076" s="2"/>
    </row>
    <row r="1077" spans="7:7">
      <c r="G1077" s="2"/>
    </row>
    <row r="1078" spans="7:7">
      <c r="G1078" s="2"/>
    </row>
    <row r="1079" spans="7:7">
      <c r="G1079" s="2"/>
    </row>
    <row r="1080" spans="7:7">
      <c r="G1080" s="2"/>
    </row>
    <row r="1081" spans="7:7">
      <c r="G1081" s="2"/>
    </row>
    <row r="1082" spans="7:7">
      <c r="G1082" s="2"/>
    </row>
    <row r="1083" spans="7:7">
      <c r="G1083" s="2"/>
    </row>
    <row r="1084" spans="7:7">
      <c r="G1084" s="2"/>
    </row>
    <row r="1085" spans="7:7">
      <c r="G1085" s="2"/>
    </row>
    <row r="1086" spans="7:7">
      <c r="G1086" s="2"/>
    </row>
    <row r="1087" spans="7:7">
      <c r="G1087" s="2"/>
    </row>
    <row r="1088" spans="7:7">
      <c r="G1088" s="2"/>
    </row>
    <row r="1089" spans="7:7">
      <c r="G1089" s="2"/>
    </row>
    <row r="1090" spans="7:7">
      <c r="G1090" s="2"/>
    </row>
    <row r="1091" spans="7:7">
      <c r="G1091" s="2"/>
    </row>
    <row r="1092" spans="7:7">
      <c r="G1092" s="2"/>
    </row>
    <row r="1093" spans="7:7">
      <c r="G1093" s="2"/>
    </row>
    <row r="1094" spans="7:7">
      <c r="G1094" s="2"/>
    </row>
    <row r="1095" spans="7:7">
      <c r="G1095" s="2"/>
    </row>
    <row r="1096" spans="7:7">
      <c r="G1096" s="2"/>
    </row>
    <row r="1097" spans="7:7">
      <c r="G1097" s="2"/>
    </row>
    <row r="1098" spans="7:7">
      <c r="G1098" s="2"/>
    </row>
    <row r="1099" spans="7:7">
      <c r="G1099" s="2"/>
    </row>
    <row r="1100" spans="7:7">
      <c r="G1100" s="2"/>
    </row>
    <row r="1101" spans="7:7">
      <c r="G1101" s="2"/>
    </row>
    <row r="1102" spans="7:7">
      <c r="G1102" s="2"/>
    </row>
    <row r="1103" spans="7:7">
      <c r="G1103" s="2"/>
    </row>
    <row r="1104" spans="7:7">
      <c r="G1104" s="2"/>
    </row>
    <row r="1105" spans="7:16">
      <c r="G1105" s="2"/>
      <c r="P1105" s="61"/>
    </row>
    <row r="1106" spans="7:16">
      <c r="G1106" s="2"/>
    </row>
    <row r="1107" spans="7:16">
      <c r="G1107" s="2"/>
    </row>
    <row r="1108" spans="7:16">
      <c r="G1108" s="2"/>
    </row>
    <row r="1109" spans="7:16">
      <c r="G1109" s="2"/>
    </row>
    <row r="1110" spans="7:16">
      <c r="G1110" s="2"/>
      <c r="P1110" s="61"/>
    </row>
    <row r="1111" spans="7:16">
      <c r="G1111" s="2"/>
    </row>
    <row r="1112" spans="7:16">
      <c r="G1112" s="2"/>
    </row>
    <row r="1113" spans="7:16">
      <c r="G1113" s="2"/>
    </row>
    <row r="1114" spans="7:16">
      <c r="G1114" s="2"/>
    </row>
    <row r="1115" spans="7:16">
      <c r="G1115" s="2"/>
    </row>
    <row r="1116" spans="7:16">
      <c r="G1116" s="2"/>
      <c r="P1116" s="61"/>
    </row>
    <row r="1117" spans="7:16">
      <c r="G1117" s="2"/>
    </row>
    <row r="1118" spans="7:16">
      <c r="G1118" s="2"/>
    </row>
    <row r="1119" spans="7:16">
      <c r="G1119" s="2"/>
    </row>
    <row r="1120" spans="7:16">
      <c r="G1120" s="2"/>
    </row>
    <row r="1121" spans="7:7">
      <c r="G1121" s="2"/>
    </row>
    <row r="1122" spans="7:7">
      <c r="G1122" s="2"/>
    </row>
    <row r="1123" spans="7:7">
      <c r="G1123" s="2"/>
    </row>
    <row r="1124" spans="7:7">
      <c r="G1124" s="2"/>
    </row>
    <row r="1125" spans="7:7">
      <c r="G1125" s="2"/>
    </row>
    <row r="1126" spans="7:7">
      <c r="G1126" s="2"/>
    </row>
    <row r="1127" spans="7:7">
      <c r="G1127" s="2"/>
    </row>
    <row r="1128" spans="7:7">
      <c r="G1128" s="2"/>
    </row>
    <row r="1129" spans="7:7">
      <c r="G1129" s="2"/>
    </row>
    <row r="1130" spans="7:7">
      <c r="G1130" s="2"/>
    </row>
    <row r="1131" spans="7:7">
      <c r="G1131" s="2"/>
    </row>
    <row r="1132" spans="7:7">
      <c r="G1132" s="2"/>
    </row>
    <row r="1133" spans="7:7">
      <c r="G1133" s="2"/>
    </row>
    <row r="1134" spans="7:7">
      <c r="G1134" s="2"/>
    </row>
    <row r="1135" spans="7:7">
      <c r="G1135" s="2"/>
    </row>
    <row r="1136" spans="7:7">
      <c r="G1136" s="2"/>
    </row>
    <row r="1137" spans="7:16">
      <c r="G1137" s="2"/>
    </row>
    <row r="1138" spans="7:16">
      <c r="G1138" s="2"/>
      <c r="P1138" s="61"/>
    </row>
    <row r="1139" spans="7:16">
      <c r="G1139" s="2"/>
    </row>
    <row r="1140" spans="7:16">
      <c r="G1140" s="2"/>
    </row>
    <row r="1141" spans="7:16">
      <c r="G1141" s="2"/>
    </row>
    <row r="1142" spans="7:16">
      <c r="G1142" s="2"/>
    </row>
    <row r="1143" spans="7:16">
      <c r="G1143" s="2"/>
    </row>
    <row r="1144" spans="7:16">
      <c r="G1144" s="2"/>
    </row>
    <row r="1145" spans="7:16">
      <c r="G1145" s="2"/>
    </row>
    <row r="1146" spans="7:16">
      <c r="G1146" s="2"/>
    </row>
    <row r="1147" spans="7:16">
      <c r="G1147" s="2"/>
    </row>
    <row r="1148" spans="7:16">
      <c r="G1148" s="2"/>
    </row>
    <row r="1149" spans="7:16">
      <c r="G1149" s="2"/>
    </row>
    <row r="1150" spans="7:16">
      <c r="G1150" s="2"/>
      <c r="O1150" s="3"/>
    </row>
    <row r="1151" spans="7:16">
      <c r="G1151" s="2"/>
      <c r="O1151" s="3"/>
    </row>
    <row r="1152" spans="7:16">
      <c r="G1152" s="2"/>
      <c r="O1152" s="3"/>
    </row>
    <row r="1153" spans="7:16">
      <c r="G1153" s="2"/>
      <c r="O1153" s="3"/>
    </row>
    <row r="1154" spans="7:16">
      <c r="G1154" s="2"/>
      <c r="O1154" s="3"/>
    </row>
    <row r="1155" spans="7:16">
      <c r="G1155" s="2"/>
      <c r="O1155" s="3"/>
      <c r="P1155" s="61"/>
    </row>
    <row r="1156" spans="7:16">
      <c r="G1156" s="2"/>
      <c r="O1156" s="3"/>
    </row>
    <row r="1157" spans="7:16">
      <c r="G1157" s="2"/>
      <c r="O1157" s="3"/>
    </row>
    <row r="1158" spans="7:16">
      <c r="G1158" s="2"/>
      <c r="O1158" s="3"/>
    </row>
    <row r="1159" spans="7:16">
      <c r="G1159" s="2"/>
      <c r="O1159" s="3"/>
    </row>
    <row r="1160" spans="7:16">
      <c r="G1160" s="2"/>
      <c r="O1160" s="3"/>
    </row>
    <row r="1161" spans="7:16">
      <c r="G1161" s="2"/>
      <c r="O1161" s="3"/>
    </row>
    <row r="1162" spans="7:16">
      <c r="G1162" s="2"/>
      <c r="O1162" s="3"/>
    </row>
    <row r="1163" spans="7:16">
      <c r="G1163" s="2"/>
      <c r="O1163" s="3"/>
    </row>
    <row r="1164" spans="7:16">
      <c r="G1164" s="2"/>
      <c r="O1164" s="3"/>
    </row>
    <row r="1165" spans="7:16">
      <c r="G1165" s="2"/>
      <c r="O1165" s="3"/>
    </row>
    <row r="1166" spans="7:16">
      <c r="G1166" s="2"/>
      <c r="O1166" s="3"/>
    </row>
    <row r="1167" spans="7:16">
      <c r="G1167" s="2"/>
      <c r="O1167" s="3"/>
    </row>
    <row r="1168" spans="7:16">
      <c r="G1168" s="2"/>
      <c r="O1168" s="3"/>
    </row>
    <row r="1169" spans="7:15">
      <c r="G1169" s="2"/>
      <c r="O1169" s="3"/>
    </row>
    <row r="1170" spans="7:15">
      <c r="G1170" s="2"/>
      <c r="O1170" s="3"/>
    </row>
    <row r="1171" spans="7:15">
      <c r="G1171" s="2"/>
      <c r="O1171" s="3"/>
    </row>
    <row r="1172" spans="7:15">
      <c r="G1172" s="2"/>
      <c r="O1172" s="3"/>
    </row>
    <row r="1173" spans="7:15">
      <c r="G1173" s="2"/>
      <c r="O1173" s="3"/>
    </row>
    <row r="1174" spans="7:15">
      <c r="G1174" s="2"/>
      <c r="O1174" s="3"/>
    </row>
    <row r="1175" spans="7:15">
      <c r="G1175" s="2"/>
      <c r="O1175" s="3"/>
    </row>
    <row r="1176" spans="7:15">
      <c r="G1176" s="2"/>
      <c r="O1176" s="3"/>
    </row>
    <row r="1177" spans="7:15">
      <c r="G1177" s="2"/>
      <c r="O1177" s="3"/>
    </row>
    <row r="1178" spans="7:15">
      <c r="G1178" s="2"/>
      <c r="O1178" s="3"/>
    </row>
    <row r="1179" spans="7:15">
      <c r="G1179" s="2"/>
      <c r="O1179" s="3"/>
    </row>
    <row r="1180" spans="7:15">
      <c r="G1180" s="2"/>
      <c r="O1180" s="3"/>
    </row>
    <row r="1181" spans="7:15">
      <c r="G1181" s="2"/>
      <c r="O1181" s="3"/>
    </row>
    <row r="1182" spans="7:15">
      <c r="G1182" s="2"/>
      <c r="O1182" s="3"/>
    </row>
    <row r="1183" spans="7:15">
      <c r="G1183" s="2"/>
      <c r="O1183" s="3"/>
    </row>
    <row r="1184" spans="7:15">
      <c r="G1184" s="2"/>
      <c r="O1184" s="3"/>
    </row>
    <row r="1185" spans="7:15">
      <c r="G1185" s="2"/>
      <c r="O1185" s="3"/>
    </row>
    <row r="1186" spans="7:15">
      <c r="G1186" s="2"/>
      <c r="O1186" s="3"/>
    </row>
    <row r="1187" spans="7:15">
      <c r="G1187" s="2"/>
      <c r="O1187" s="3"/>
    </row>
    <row r="1188" spans="7:15">
      <c r="G1188" s="2"/>
      <c r="O1188" s="3"/>
    </row>
    <row r="1189" spans="7:15">
      <c r="G1189" s="2"/>
      <c r="O1189" s="3"/>
    </row>
    <row r="1190" spans="7:15">
      <c r="G1190" s="2"/>
      <c r="O1190" s="3"/>
    </row>
    <row r="1191" spans="7:15">
      <c r="G1191" s="2"/>
      <c r="O1191" s="3"/>
    </row>
    <row r="1192" spans="7:15">
      <c r="G1192" s="2"/>
      <c r="O1192" s="3"/>
    </row>
    <row r="1193" spans="7:15">
      <c r="G1193" s="2"/>
      <c r="O1193" s="3"/>
    </row>
    <row r="1194" spans="7:15">
      <c r="G1194" s="2"/>
      <c r="O1194" s="3"/>
    </row>
    <row r="1195" spans="7:15">
      <c r="G1195" s="2"/>
      <c r="O1195" s="3"/>
    </row>
    <row r="1196" spans="7:15">
      <c r="G1196" s="2"/>
      <c r="O1196" s="3"/>
    </row>
    <row r="1197" spans="7:15">
      <c r="G1197" s="2"/>
      <c r="O1197" s="3"/>
    </row>
    <row r="1198" spans="7:15">
      <c r="G1198" s="2"/>
      <c r="O1198" s="3"/>
    </row>
    <row r="1199" spans="7:15">
      <c r="G1199" s="2"/>
      <c r="O1199" s="3"/>
    </row>
    <row r="1200" spans="7:15">
      <c r="G1200" s="2"/>
      <c r="O1200" s="3"/>
    </row>
    <row r="1201" spans="7:15">
      <c r="G1201" s="2"/>
      <c r="O1201" s="3"/>
    </row>
    <row r="1202" spans="7:15">
      <c r="G1202" s="2"/>
      <c r="O1202" s="3"/>
    </row>
    <row r="1203" spans="7:15">
      <c r="G1203" s="2"/>
      <c r="O1203" s="3"/>
    </row>
    <row r="1204" spans="7:15">
      <c r="G1204" s="2"/>
      <c r="O1204" s="3"/>
    </row>
    <row r="1205" spans="7:15">
      <c r="G1205" s="2"/>
      <c r="O1205" s="3"/>
    </row>
    <row r="1206" spans="7:15">
      <c r="G1206" s="2"/>
      <c r="O1206" s="3"/>
    </row>
    <row r="1207" spans="7:15">
      <c r="G1207" s="2"/>
      <c r="O1207" s="3"/>
    </row>
    <row r="1208" spans="7:15">
      <c r="G1208" s="2"/>
      <c r="O1208" s="3"/>
    </row>
    <row r="1209" spans="7:15">
      <c r="G1209" s="2"/>
      <c r="O1209" s="3"/>
    </row>
    <row r="1210" spans="7:15">
      <c r="G1210" s="2"/>
      <c r="O1210" s="3"/>
    </row>
    <row r="1211" spans="7:15">
      <c r="G1211" s="2"/>
      <c r="O1211" s="3"/>
    </row>
    <row r="1212" spans="7:15">
      <c r="G1212" s="2"/>
      <c r="O1212" s="3"/>
    </row>
    <row r="1213" spans="7:15">
      <c r="G1213" s="2"/>
      <c r="O1213" s="3"/>
    </row>
    <row r="1214" spans="7:15">
      <c r="G1214" s="2"/>
      <c r="O1214" s="3"/>
    </row>
    <row r="1215" spans="7:15">
      <c r="G1215" s="2"/>
      <c r="O1215" s="3"/>
    </row>
    <row r="1216" spans="7:15">
      <c r="G1216" s="2"/>
      <c r="O1216" s="3"/>
    </row>
    <row r="1217" spans="7:16">
      <c r="G1217" s="2"/>
      <c r="O1217" s="3"/>
    </row>
    <row r="1218" spans="7:16">
      <c r="G1218" s="2"/>
      <c r="O1218" s="3"/>
    </row>
    <row r="1219" spans="7:16">
      <c r="G1219" s="2"/>
      <c r="O1219" s="3"/>
    </row>
    <row r="1220" spans="7:16">
      <c r="G1220" s="2"/>
      <c r="O1220" s="3"/>
      <c r="P1220" s="61"/>
    </row>
    <row r="1221" spans="7:16">
      <c r="G1221" s="2"/>
      <c r="O1221" s="3"/>
    </row>
    <row r="1222" spans="7:16">
      <c r="G1222" s="2"/>
      <c r="O1222" s="3"/>
    </row>
    <row r="1223" spans="7:16">
      <c r="G1223" s="2"/>
      <c r="O1223" s="3"/>
    </row>
    <row r="1224" spans="7:16">
      <c r="G1224" s="2"/>
      <c r="O1224" s="3"/>
    </row>
    <row r="1225" spans="7:16">
      <c r="G1225" s="2"/>
      <c r="O1225" s="3"/>
    </row>
    <row r="1226" spans="7:16">
      <c r="G1226" s="2"/>
      <c r="O1226" s="3"/>
    </row>
    <row r="1227" spans="7:16">
      <c r="G1227" s="2"/>
      <c r="O1227" s="3"/>
    </row>
    <row r="1228" spans="7:16">
      <c r="G1228" s="2"/>
      <c r="O1228" s="3"/>
    </row>
    <row r="1229" spans="7:16">
      <c r="G1229" s="2"/>
      <c r="O1229" s="3"/>
    </row>
    <row r="1230" spans="7:16">
      <c r="G1230" s="2"/>
      <c r="O1230" s="3"/>
    </row>
    <row r="1231" spans="7:16">
      <c r="G1231" s="2"/>
      <c r="O1231" s="3"/>
    </row>
    <row r="1232" spans="7:16">
      <c r="G1232" s="2"/>
      <c r="O1232" s="3"/>
    </row>
    <row r="1233" spans="7:15">
      <c r="G1233" s="2"/>
      <c r="O1233" s="3"/>
    </row>
    <row r="1234" spans="7:15">
      <c r="G1234" s="2"/>
      <c r="O1234" s="3"/>
    </row>
    <row r="1235" spans="7:15">
      <c r="G1235" s="2"/>
      <c r="O1235" s="3"/>
    </row>
    <row r="1236" spans="7:15">
      <c r="G1236" s="2"/>
      <c r="O1236" s="3"/>
    </row>
    <row r="1237" spans="7:15">
      <c r="G1237" s="2"/>
      <c r="O1237" s="3"/>
    </row>
    <row r="1238" spans="7:15">
      <c r="G1238" s="2"/>
      <c r="O1238" s="3"/>
    </row>
    <row r="1239" spans="7:15">
      <c r="G1239" s="2"/>
      <c r="O1239" s="3"/>
    </row>
    <row r="1240" spans="7:15">
      <c r="G1240" s="2"/>
      <c r="O1240" s="3"/>
    </row>
    <row r="1241" spans="7:15">
      <c r="G1241" s="2"/>
      <c r="O1241" s="3"/>
    </row>
    <row r="1242" spans="7:15">
      <c r="G1242" s="2"/>
      <c r="O1242" s="3"/>
    </row>
    <row r="1243" spans="7:15">
      <c r="G1243" s="2"/>
      <c r="O1243" s="3"/>
    </row>
    <row r="1244" spans="7:15">
      <c r="G1244" s="2"/>
      <c r="O1244" s="3"/>
    </row>
    <row r="1245" spans="7:15">
      <c r="G1245" s="2"/>
      <c r="O1245" s="3"/>
    </row>
    <row r="1246" spans="7:15">
      <c r="G1246" s="2"/>
      <c r="O1246" s="3"/>
    </row>
    <row r="1247" spans="7:15">
      <c r="G1247" s="2"/>
      <c r="O1247" s="3"/>
    </row>
    <row r="1248" spans="7:15">
      <c r="G1248" s="2"/>
      <c r="O1248" s="3"/>
    </row>
    <row r="1249" spans="7:16">
      <c r="G1249" s="2"/>
      <c r="O1249" s="3"/>
    </row>
    <row r="1250" spans="7:16">
      <c r="G1250" s="2"/>
      <c r="O1250" s="3"/>
    </row>
    <row r="1251" spans="7:16">
      <c r="G1251" s="2"/>
      <c r="O1251" s="3"/>
    </row>
    <row r="1252" spans="7:16">
      <c r="G1252" s="2"/>
      <c r="O1252" s="3"/>
    </row>
    <row r="1253" spans="7:16">
      <c r="G1253" s="2"/>
      <c r="O1253" s="3"/>
    </row>
    <row r="1254" spans="7:16">
      <c r="G1254" s="2"/>
      <c r="O1254" s="3"/>
    </row>
    <row r="1255" spans="7:16">
      <c r="G1255" s="2"/>
      <c r="O1255" s="3"/>
    </row>
    <row r="1256" spans="7:16">
      <c r="G1256" s="2"/>
      <c r="O1256" s="3"/>
    </row>
    <row r="1257" spans="7:16">
      <c r="G1257" s="2"/>
      <c r="O1257" s="3"/>
    </row>
    <row r="1258" spans="7:16">
      <c r="G1258" s="2"/>
      <c r="O1258" s="3"/>
    </row>
    <row r="1259" spans="7:16">
      <c r="G1259" s="2"/>
      <c r="O1259" s="3"/>
    </row>
    <row r="1260" spans="7:16">
      <c r="G1260" s="2"/>
      <c r="O1260" s="3"/>
    </row>
    <row r="1261" spans="7:16">
      <c r="G1261" s="2"/>
      <c r="O1261" s="3"/>
    </row>
    <row r="1262" spans="7:16">
      <c r="G1262" s="2"/>
      <c r="O1262" s="3"/>
    </row>
    <row r="1263" spans="7:16">
      <c r="G1263" s="2"/>
      <c r="O1263" s="3"/>
      <c r="P1263" s="61"/>
    </row>
    <row r="1264" spans="7:16">
      <c r="G1264" s="2"/>
      <c r="O1264" s="3"/>
    </row>
    <row r="1265" spans="7:16">
      <c r="G1265" s="2"/>
      <c r="O1265" s="3"/>
    </row>
    <row r="1266" spans="7:16">
      <c r="G1266" s="2"/>
      <c r="O1266" s="3"/>
    </row>
    <row r="1267" spans="7:16">
      <c r="G1267" s="2"/>
      <c r="O1267" s="3"/>
      <c r="P1267" s="61"/>
    </row>
    <row r="1268" spans="7:16">
      <c r="G1268" s="2"/>
      <c r="O1268" s="3"/>
    </row>
    <row r="1269" spans="7:16">
      <c r="G1269" s="2"/>
      <c r="O1269" s="3"/>
    </row>
    <row r="1270" spans="7:16">
      <c r="G1270" s="2"/>
      <c r="O1270" s="3"/>
    </row>
    <row r="1271" spans="7:16">
      <c r="G1271" s="2"/>
      <c r="O1271" s="3"/>
    </row>
    <row r="1272" spans="7:16">
      <c r="G1272" s="2"/>
      <c r="O1272" s="3"/>
    </row>
    <row r="1273" spans="7:16">
      <c r="G1273" s="2"/>
      <c r="O1273" s="3"/>
    </row>
    <row r="1274" spans="7:16">
      <c r="G1274" s="2"/>
      <c r="O1274" s="3"/>
    </row>
    <row r="1275" spans="7:16">
      <c r="G1275" s="2"/>
      <c r="O1275" s="3"/>
      <c r="P1275" s="61"/>
    </row>
    <row r="1276" spans="7:16">
      <c r="G1276" s="2"/>
      <c r="O1276" s="3"/>
    </row>
    <row r="1277" spans="7:16">
      <c r="G1277" s="2"/>
      <c r="O1277" s="3"/>
    </row>
    <row r="1278" spans="7:16">
      <c r="G1278" s="2"/>
      <c r="O1278" s="3"/>
    </row>
    <row r="1279" spans="7:16">
      <c r="G1279" s="2"/>
      <c r="O1279" s="3"/>
    </row>
    <row r="1280" spans="7:16">
      <c r="G1280" s="2"/>
      <c r="O1280" s="3"/>
    </row>
    <row r="1281" spans="7:15">
      <c r="G1281" s="2"/>
      <c r="O1281" s="3"/>
    </row>
    <row r="1282" spans="7:15">
      <c r="G1282" s="2"/>
      <c r="O1282" s="3"/>
    </row>
    <row r="1283" spans="7:15">
      <c r="G1283" s="2"/>
      <c r="O1283" s="3"/>
    </row>
    <row r="1284" spans="7:15">
      <c r="G1284" s="2"/>
      <c r="O1284" s="3"/>
    </row>
    <row r="1285" spans="7:15">
      <c r="G1285" s="2"/>
      <c r="O1285" s="3"/>
    </row>
    <row r="1286" spans="7:15">
      <c r="G1286" s="2"/>
      <c r="O1286" s="3"/>
    </row>
    <row r="1287" spans="7:15">
      <c r="G1287" s="2"/>
      <c r="O1287" s="3"/>
    </row>
    <row r="1288" spans="7:15">
      <c r="G1288" s="2"/>
      <c r="O1288" s="3"/>
    </row>
    <row r="1289" spans="7:15">
      <c r="G1289" s="2"/>
      <c r="O1289" s="3"/>
    </row>
    <row r="1290" spans="7:15">
      <c r="G1290" s="2"/>
      <c r="O1290" s="3"/>
    </row>
    <row r="1291" spans="7:15">
      <c r="G1291" s="2"/>
      <c r="O1291" s="3"/>
    </row>
    <row r="1292" spans="7:15">
      <c r="G1292" s="2"/>
      <c r="O1292" s="3"/>
    </row>
    <row r="1293" spans="7:15">
      <c r="G1293" s="2"/>
      <c r="O1293" s="3"/>
    </row>
    <row r="1294" spans="7:15">
      <c r="G1294" s="2"/>
      <c r="O1294" s="3"/>
    </row>
    <row r="1295" spans="7:15">
      <c r="G1295" s="2"/>
      <c r="O1295" s="3"/>
    </row>
    <row r="1296" spans="7:15">
      <c r="G1296" s="2"/>
      <c r="O1296" s="3"/>
    </row>
    <row r="1297" spans="7:15">
      <c r="G1297" s="2"/>
      <c r="O1297" s="3"/>
    </row>
    <row r="1298" spans="7:15">
      <c r="G1298" s="2"/>
      <c r="O1298" s="3"/>
    </row>
    <row r="1299" spans="7:15">
      <c r="G1299" s="2"/>
      <c r="O1299" s="3"/>
    </row>
    <row r="1300" spans="7:15">
      <c r="G1300" s="2"/>
      <c r="O1300" s="3"/>
    </row>
    <row r="1301" spans="7:15">
      <c r="G1301" s="2"/>
      <c r="O1301" s="3"/>
    </row>
    <row r="1302" spans="7:15">
      <c r="G1302" s="2"/>
      <c r="O1302" s="3"/>
    </row>
    <row r="1303" spans="7:15">
      <c r="G1303" s="2"/>
      <c r="O1303" s="3"/>
    </row>
    <row r="1304" spans="7:15">
      <c r="G1304" s="2"/>
      <c r="O1304" s="3"/>
    </row>
    <row r="1305" spans="7:15">
      <c r="G1305" s="2"/>
      <c r="O1305" s="3"/>
    </row>
    <row r="1306" spans="7:15">
      <c r="G1306" s="2"/>
      <c r="O1306" s="3"/>
    </row>
    <row r="1307" spans="7:15">
      <c r="G1307" s="2"/>
      <c r="O1307" s="3"/>
    </row>
    <row r="1308" spans="7:15">
      <c r="G1308" s="2"/>
      <c r="O1308" s="3"/>
    </row>
    <row r="1309" spans="7:15">
      <c r="G1309" s="2"/>
      <c r="O1309" s="3"/>
    </row>
    <row r="1310" spans="7:15">
      <c r="G1310" s="2"/>
      <c r="O1310" s="3"/>
    </row>
    <row r="1311" spans="7:15">
      <c r="G1311" s="2"/>
      <c r="O1311" s="3"/>
    </row>
    <row r="1312" spans="7:15">
      <c r="G1312" s="2"/>
      <c r="O1312" s="3"/>
    </row>
    <row r="1313" spans="7:16">
      <c r="G1313" s="2"/>
      <c r="O1313" s="3"/>
    </row>
    <row r="1314" spans="7:16">
      <c r="G1314" s="2"/>
      <c r="O1314" s="3"/>
    </row>
    <row r="1315" spans="7:16">
      <c r="G1315" s="2"/>
      <c r="O1315" s="3"/>
    </row>
    <row r="1316" spans="7:16">
      <c r="G1316" s="2"/>
      <c r="O1316" s="3"/>
      <c r="P1316" s="61"/>
    </row>
    <row r="1317" spans="7:16">
      <c r="G1317" s="2"/>
      <c r="O1317" s="3"/>
    </row>
    <row r="1318" spans="7:16">
      <c r="G1318" s="2"/>
      <c r="O1318" s="3"/>
    </row>
    <row r="1319" spans="7:16">
      <c r="G1319" s="2"/>
      <c r="O1319" s="3"/>
    </row>
    <row r="1320" spans="7:16">
      <c r="G1320" s="2"/>
      <c r="O1320" s="3"/>
    </row>
    <row r="1321" spans="7:16">
      <c r="G1321" s="2"/>
      <c r="O1321" s="3"/>
    </row>
    <row r="1322" spans="7:16">
      <c r="G1322" s="2"/>
      <c r="O1322" s="3"/>
    </row>
    <row r="1323" spans="7:16">
      <c r="G1323" s="2"/>
      <c r="O1323" s="3"/>
    </row>
    <row r="1324" spans="7:16">
      <c r="G1324" s="2"/>
      <c r="O1324" s="3"/>
    </row>
    <row r="1325" spans="7:16">
      <c r="G1325" s="2"/>
      <c r="O1325" s="3"/>
    </row>
    <row r="1326" spans="7:16">
      <c r="G1326" s="2"/>
      <c r="O1326" s="3"/>
      <c r="P1326" s="61"/>
    </row>
    <row r="1327" spans="7:16">
      <c r="G1327" s="2"/>
      <c r="O1327" s="3"/>
    </row>
    <row r="1328" spans="7:16">
      <c r="G1328" s="2"/>
      <c r="O1328" s="3"/>
    </row>
    <row r="1329" spans="7:16">
      <c r="G1329" s="2"/>
      <c r="O1329" s="3"/>
    </row>
    <row r="1330" spans="7:16">
      <c r="G1330" s="2"/>
      <c r="O1330" s="3"/>
      <c r="P1330" s="61"/>
    </row>
    <row r="1331" spans="7:16">
      <c r="G1331" s="2"/>
      <c r="O1331" s="3"/>
    </row>
    <row r="1332" spans="7:16">
      <c r="G1332" s="2"/>
      <c r="O1332" s="3"/>
    </row>
    <row r="1333" spans="7:16">
      <c r="G1333" s="2"/>
      <c r="O1333" s="3"/>
    </row>
    <row r="1334" spans="7:16">
      <c r="G1334" s="2"/>
      <c r="O1334" s="3"/>
      <c r="P1334" s="61"/>
    </row>
    <row r="1335" spans="7:16">
      <c r="G1335" s="2"/>
      <c r="O1335" s="3"/>
    </row>
    <row r="1336" spans="7:16">
      <c r="G1336" s="2"/>
      <c r="O1336" s="3"/>
    </row>
    <row r="1337" spans="7:16">
      <c r="G1337" s="2"/>
      <c r="O1337" s="3"/>
    </row>
    <row r="1338" spans="7:16">
      <c r="G1338" s="2"/>
      <c r="O1338" s="3"/>
    </row>
    <row r="1339" spans="7:16">
      <c r="G1339" s="2"/>
      <c r="O1339" s="3"/>
    </row>
    <row r="1340" spans="7:16">
      <c r="G1340" s="2"/>
      <c r="O1340" s="3"/>
    </row>
    <row r="1341" spans="7:16">
      <c r="G1341" s="2"/>
      <c r="O1341" s="3"/>
    </row>
    <row r="1342" spans="7:16">
      <c r="G1342" s="2"/>
      <c r="O1342" s="3"/>
    </row>
    <row r="1343" spans="7:16">
      <c r="G1343" s="2"/>
      <c r="O1343" s="3"/>
    </row>
    <row r="1344" spans="7:16">
      <c r="G1344" s="2"/>
      <c r="O1344" s="3"/>
      <c r="P1344" s="61"/>
    </row>
    <row r="1345" spans="7:16">
      <c r="G1345" s="2"/>
      <c r="O1345" s="3"/>
    </row>
    <row r="1346" spans="7:16">
      <c r="G1346" s="2"/>
      <c r="O1346" s="3"/>
    </row>
    <row r="1347" spans="7:16">
      <c r="G1347" s="2"/>
      <c r="O1347" s="3"/>
    </row>
    <row r="1348" spans="7:16">
      <c r="G1348" s="2"/>
      <c r="O1348" s="3"/>
    </row>
    <row r="1349" spans="7:16">
      <c r="G1349" s="2"/>
      <c r="O1349" s="3"/>
    </row>
    <row r="1350" spans="7:16">
      <c r="G1350" s="2"/>
      <c r="O1350" s="3"/>
    </row>
    <row r="1351" spans="7:16">
      <c r="G1351" s="2"/>
      <c r="O1351" s="3"/>
    </row>
    <row r="1352" spans="7:16">
      <c r="G1352" s="2"/>
      <c r="O1352" s="3"/>
    </row>
    <row r="1353" spans="7:16">
      <c r="G1353" s="2"/>
      <c r="O1353" s="3"/>
    </row>
    <row r="1354" spans="7:16">
      <c r="G1354" s="2"/>
      <c r="O1354" s="3"/>
      <c r="P1354" s="61"/>
    </row>
    <row r="1355" spans="7:16">
      <c r="G1355" s="2"/>
      <c r="O1355" s="3"/>
    </row>
    <row r="1356" spans="7:16">
      <c r="G1356" s="2"/>
      <c r="O1356" s="3"/>
    </row>
    <row r="1357" spans="7:16">
      <c r="G1357" s="2"/>
      <c r="O1357" s="3"/>
    </row>
    <row r="1358" spans="7:16">
      <c r="G1358" s="2"/>
      <c r="O1358" s="3"/>
    </row>
    <row r="1359" spans="7:16">
      <c r="G1359" s="2"/>
      <c r="O1359" s="3"/>
    </row>
    <row r="1360" spans="7:16">
      <c r="G1360" s="2"/>
      <c r="O1360" s="3"/>
    </row>
    <row r="1361" spans="7:15">
      <c r="G1361" s="2"/>
      <c r="O1361" s="3"/>
    </row>
    <row r="1362" spans="7:15">
      <c r="G1362" s="2"/>
      <c r="O1362" s="3"/>
    </row>
    <row r="1363" spans="7:15">
      <c r="G1363" s="2"/>
      <c r="O1363" s="3"/>
    </row>
    <row r="1364" spans="7:15">
      <c r="G1364" s="2"/>
      <c r="O1364" s="3"/>
    </row>
    <row r="1365" spans="7:15">
      <c r="G1365" s="2"/>
      <c r="O1365" s="3"/>
    </row>
    <row r="1366" spans="7:15">
      <c r="G1366" s="2"/>
      <c r="O1366" s="3"/>
    </row>
    <row r="1367" spans="7:15">
      <c r="G1367" s="2"/>
      <c r="O1367" s="3"/>
    </row>
    <row r="1368" spans="7:15">
      <c r="G1368" s="2"/>
      <c r="O1368" s="3"/>
    </row>
    <row r="1369" spans="7:15">
      <c r="G1369" s="2"/>
      <c r="O1369" s="3"/>
    </row>
    <row r="1370" spans="7:15">
      <c r="G1370" s="2"/>
      <c r="O1370" s="3"/>
    </row>
    <row r="1371" spans="7:15">
      <c r="G1371" s="2"/>
      <c r="O1371" s="3"/>
    </row>
    <row r="1372" spans="7:15">
      <c r="G1372" s="2"/>
      <c r="O1372" s="3"/>
    </row>
    <row r="1373" spans="7:15">
      <c r="G1373" s="2"/>
      <c r="O1373" s="3"/>
    </row>
    <row r="1374" spans="7:15">
      <c r="G1374" s="2"/>
      <c r="O1374" s="3"/>
    </row>
    <row r="1375" spans="7:15">
      <c r="G1375" s="2"/>
      <c r="O1375" s="3"/>
    </row>
    <row r="1376" spans="7:15">
      <c r="G1376" s="2"/>
    </row>
    <row r="1377" spans="7:7">
      <c r="G1377" s="2"/>
    </row>
    <row r="1378" spans="7:7">
      <c r="G1378" s="2"/>
    </row>
    <row r="1379" spans="7:7">
      <c r="G1379" s="2"/>
    </row>
    <row r="1380" spans="7:7">
      <c r="G1380" s="2"/>
    </row>
    <row r="1381" spans="7:7">
      <c r="G1381" s="2"/>
    </row>
    <row r="1382" spans="7:7">
      <c r="G1382" s="2"/>
    </row>
    <row r="1383" spans="7:7">
      <c r="G1383" s="2"/>
    </row>
    <row r="1384" spans="7:7">
      <c r="G1384" s="2"/>
    </row>
    <row r="1385" spans="7:7">
      <c r="G1385" s="2"/>
    </row>
    <row r="1386" spans="7:7">
      <c r="G1386" s="2"/>
    </row>
    <row r="1387" spans="7:7">
      <c r="G1387" s="2"/>
    </row>
    <row r="1388" spans="7:7">
      <c r="G1388" s="2"/>
    </row>
    <row r="1389" spans="7:7">
      <c r="G1389" s="2"/>
    </row>
    <row r="1390" spans="7:7">
      <c r="G1390" s="2"/>
    </row>
    <row r="1391" spans="7:7">
      <c r="G1391" s="2"/>
    </row>
    <row r="1392" spans="7:7">
      <c r="G1392" s="2"/>
    </row>
    <row r="1393" spans="7:7">
      <c r="G1393" s="2"/>
    </row>
    <row r="1394" spans="7:7">
      <c r="G1394" s="2"/>
    </row>
    <row r="1395" spans="7:7">
      <c r="G1395" s="2"/>
    </row>
    <row r="1396" spans="7:7">
      <c r="G1396" s="2"/>
    </row>
    <row r="1397" spans="7:7">
      <c r="G1397" s="2"/>
    </row>
    <row r="1398" spans="7:7">
      <c r="G1398" s="2"/>
    </row>
    <row r="1399" spans="7:7">
      <c r="G1399" s="2"/>
    </row>
    <row r="1400" spans="7:7">
      <c r="G1400" s="2"/>
    </row>
    <row r="1401" spans="7:7">
      <c r="G1401" s="2"/>
    </row>
    <row r="1402" spans="7:7">
      <c r="G1402" s="2"/>
    </row>
    <row r="1403" spans="7:7">
      <c r="G1403" s="2"/>
    </row>
    <row r="1404" spans="7:7">
      <c r="G1404" s="2"/>
    </row>
    <row r="1405" spans="7:7">
      <c r="G1405" s="2"/>
    </row>
    <row r="1406" spans="7:7">
      <c r="G1406" s="2"/>
    </row>
    <row r="1407" spans="7:7">
      <c r="G1407" s="2"/>
    </row>
    <row r="1408" spans="7:7">
      <c r="G1408" s="2"/>
    </row>
    <row r="1409" spans="7:7">
      <c r="G1409" s="2"/>
    </row>
    <row r="1410" spans="7:7">
      <c r="G1410" s="2"/>
    </row>
    <row r="1411" spans="7:7">
      <c r="G1411" s="2"/>
    </row>
    <row r="1412" spans="7:7">
      <c r="G1412" s="2"/>
    </row>
    <row r="1413" spans="7:7">
      <c r="G1413" s="2"/>
    </row>
    <row r="1414" spans="7:7">
      <c r="G1414" s="2"/>
    </row>
    <row r="1415" spans="7:7">
      <c r="G1415" s="2"/>
    </row>
    <row r="1416" spans="7:7">
      <c r="G1416" s="2"/>
    </row>
    <row r="1417" spans="7:7">
      <c r="G1417" s="2"/>
    </row>
    <row r="1418" spans="7:7">
      <c r="G1418" s="2"/>
    </row>
    <row r="1419" spans="7:7">
      <c r="G1419" s="2"/>
    </row>
    <row r="1420" spans="7:7">
      <c r="G1420" s="2"/>
    </row>
    <row r="1421" spans="7:7">
      <c r="G1421" s="2"/>
    </row>
    <row r="1422" spans="7:7">
      <c r="G1422" s="2"/>
    </row>
    <row r="1423" spans="7:7">
      <c r="G1423" s="2"/>
    </row>
    <row r="1424" spans="7:7">
      <c r="G1424" s="2"/>
    </row>
    <row r="1425" spans="7:7">
      <c r="G1425" s="2"/>
    </row>
    <row r="1426" spans="7:7">
      <c r="G1426" s="2"/>
    </row>
    <row r="1427" spans="7:7">
      <c r="G1427" s="2"/>
    </row>
    <row r="1428" spans="7:7">
      <c r="G1428" s="2"/>
    </row>
    <row r="1429" spans="7:7">
      <c r="G1429" s="2"/>
    </row>
    <row r="1430" spans="7:7">
      <c r="G1430" s="2"/>
    </row>
    <row r="1431" spans="7:7">
      <c r="G1431" s="2"/>
    </row>
    <row r="1432" spans="7:7">
      <c r="G1432" s="2"/>
    </row>
    <row r="1433" spans="7:7">
      <c r="G1433" s="2"/>
    </row>
    <row r="1434" spans="7:7">
      <c r="G1434" s="2"/>
    </row>
    <row r="1435" spans="7:7">
      <c r="G1435" s="2"/>
    </row>
    <row r="1436" spans="7:7">
      <c r="G1436" s="2"/>
    </row>
    <row r="1437" spans="7:7">
      <c r="G1437" s="2"/>
    </row>
    <row r="1438" spans="7:7">
      <c r="G1438" s="2"/>
    </row>
    <row r="1439" spans="7:7">
      <c r="G1439" s="2"/>
    </row>
    <row r="1440" spans="7:7">
      <c r="G1440" s="2"/>
    </row>
    <row r="1441" spans="7:7">
      <c r="G1441" s="2"/>
    </row>
    <row r="1442" spans="7:7">
      <c r="G1442" s="2"/>
    </row>
    <row r="1443" spans="7:7">
      <c r="G1443" s="2"/>
    </row>
    <row r="1444" spans="7:7">
      <c r="G1444" s="2"/>
    </row>
    <row r="1445" spans="7:7">
      <c r="G1445" s="2"/>
    </row>
    <row r="1446" spans="7:7">
      <c r="G1446" s="2"/>
    </row>
    <row r="1447" spans="7:7">
      <c r="G1447" s="2"/>
    </row>
    <row r="1448" spans="7:7">
      <c r="G1448" s="2"/>
    </row>
    <row r="1449" spans="7:7">
      <c r="G1449" s="2"/>
    </row>
    <row r="1450" spans="7:7">
      <c r="G1450" s="2"/>
    </row>
    <row r="1451" spans="7:7">
      <c r="G1451" s="2"/>
    </row>
    <row r="1452" spans="7:7">
      <c r="G1452" s="2"/>
    </row>
    <row r="1453" spans="7:7">
      <c r="G1453" s="2"/>
    </row>
    <row r="1454" spans="7:7">
      <c r="G1454" s="2"/>
    </row>
    <row r="1455" spans="7:7">
      <c r="G1455" s="2"/>
    </row>
    <row r="1456" spans="7:7">
      <c r="G1456" s="2"/>
    </row>
    <row r="1457" spans="7:7">
      <c r="G1457" s="2"/>
    </row>
    <row r="1458" spans="7:7">
      <c r="G1458" s="2"/>
    </row>
    <row r="1459" spans="7:7">
      <c r="G1459" s="2"/>
    </row>
    <row r="1460" spans="7:7">
      <c r="G1460" s="2"/>
    </row>
    <row r="1461" spans="7:7">
      <c r="G1461" s="2"/>
    </row>
    <row r="1462" spans="7:7">
      <c r="G1462" s="2"/>
    </row>
    <row r="1463" spans="7:7">
      <c r="G1463" s="2"/>
    </row>
    <row r="1464" spans="7:7">
      <c r="G1464" s="2"/>
    </row>
    <row r="1465" spans="7:7">
      <c r="G1465" s="2"/>
    </row>
    <row r="1466" spans="7:7">
      <c r="G1466" s="2"/>
    </row>
    <row r="1467" spans="7:7">
      <c r="G1467" s="2"/>
    </row>
    <row r="1468" spans="7:7">
      <c r="G1468" s="2"/>
    </row>
    <row r="1469" spans="7:7">
      <c r="G1469" s="2"/>
    </row>
    <row r="1470" spans="7:7">
      <c r="G1470" s="2"/>
    </row>
    <row r="1471" spans="7:7">
      <c r="G1471" s="2"/>
    </row>
    <row r="1472" spans="7:7">
      <c r="G1472" s="2"/>
    </row>
    <row r="1473" spans="7:7">
      <c r="G1473" s="2"/>
    </row>
    <row r="1474" spans="7:7">
      <c r="G1474" s="2"/>
    </row>
    <row r="1475" spans="7:7">
      <c r="G1475" s="2"/>
    </row>
    <row r="1476" spans="7:7">
      <c r="G1476" s="2"/>
    </row>
    <row r="1477" spans="7:7">
      <c r="G1477" s="2"/>
    </row>
    <row r="1478" spans="7:7">
      <c r="G1478" s="2"/>
    </row>
    <row r="1479" spans="7:7">
      <c r="G1479" s="2"/>
    </row>
    <row r="1480" spans="7:7">
      <c r="G1480" s="2"/>
    </row>
    <row r="1481" spans="7:7">
      <c r="G1481" s="2"/>
    </row>
    <row r="1482" spans="7:7">
      <c r="G1482" s="2"/>
    </row>
    <row r="1483" spans="7:7">
      <c r="G1483" s="2"/>
    </row>
    <row r="1484" spans="7:7">
      <c r="G1484" s="2"/>
    </row>
    <row r="1485" spans="7:7">
      <c r="G1485" s="2"/>
    </row>
    <row r="1486" spans="7:7">
      <c r="G1486" s="2"/>
    </row>
    <row r="1487" spans="7:7">
      <c r="G1487" s="2"/>
    </row>
    <row r="1488" spans="7:7">
      <c r="G1488" s="2"/>
    </row>
    <row r="1489" spans="7:7">
      <c r="G1489" s="2"/>
    </row>
    <row r="1490" spans="7:7">
      <c r="G1490" s="2"/>
    </row>
    <row r="1491" spans="7:7">
      <c r="G1491" s="2"/>
    </row>
    <row r="1492" spans="7:7">
      <c r="G1492" s="2"/>
    </row>
    <row r="1493" spans="7:7">
      <c r="G1493" s="2"/>
    </row>
    <row r="1494" spans="7:7">
      <c r="G1494" s="2"/>
    </row>
    <row r="1495" spans="7:7">
      <c r="G1495" s="2"/>
    </row>
    <row r="1496" spans="7:7">
      <c r="G1496" s="2"/>
    </row>
    <row r="1497" spans="7:7">
      <c r="G1497" s="2"/>
    </row>
    <row r="1498" spans="7:7">
      <c r="G1498" s="2"/>
    </row>
    <row r="1499" spans="7:7">
      <c r="G1499" s="2"/>
    </row>
    <row r="1500" spans="7:7">
      <c r="G1500" s="2"/>
    </row>
    <row r="1501" spans="7:7">
      <c r="G1501" s="2"/>
    </row>
    <row r="1502" spans="7:7">
      <c r="G1502" s="2"/>
    </row>
    <row r="1503" spans="7:7">
      <c r="G1503" s="2"/>
    </row>
    <row r="1504" spans="7:7">
      <c r="G1504" s="2"/>
    </row>
    <row r="1505" spans="7:7">
      <c r="G1505" s="2"/>
    </row>
    <row r="1506" spans="7:7">
      <c r="G1506" s="2"/>
    </row>
    <row r="1507" spans="7:7">
      <c r="G1507" s="2"/>
    </row>
    <row r="1508" spans="7:7">
      <c r="G1508" s="2"/>
    </row>
    <row r="1509" spans="7:7">
      <c r="G1509" s="2"/>
    </row>
    <row r="1510" spans="7:7">
      <c r="G1510" s="2"/>
    </row>
    <row r="1511" spans="7:7">
      <c r="G1511" s="2"/>
    </row>
    <row r="1512" spans="7:7">
      <c r="G1512" s="2"/>
    </row>
    <row r="1513" spans="7:7">
      <c r="G1513" s="2"/>
    </row>
    <row r="1514" spans="7:7">
      <c r="G1514" s="2"/>
    </row>
    <row r="1515" spans="7:7">
      <c r="G1515" s="2"/>
    </row>
    <row r="1516" spans="7:7">
      <c r="G1516" s="2"/>
    </row>
    <row r="1517" spans="7:7">
      <c r="G1517" s="2"/>
    </row>
    <row r="1518" spans="7:7">
      <c r="G1518" s="2"/>
    </row>
    <row r="1519" spans="7:7">
      <c r="G1519" s="2"/>
    </row>
    <row r="1520" spans="7:7">
      <c r="G1520" s="2"/>
    </row>
    <row r="1521" spans="7:7">
      <c r="G1521" s="2"/>
    </row>
    <row r="1522" spans="7:7">
      <c r="G1522" s="2"/>
    </row>
    <row r="1523" spans="7:7">
      <c r="G1523" s="2"/>
    </row>
    <row r="1524" spans="7:7">
      <c r="G1524" s="2"/>
    </row>
    <row r="1525" spans="7:7">
      <c r="G1525" s="2"/>
    </row>
    <row r="1526" spans="7:7">
      <c r="G1526" s="2"/>
    </row>
    <row r="1527" spans="7:7">
      <c r="G1527" s="2"/>
    </row>
    <row r="1528" spans="7:7">
      <c r="G1528" s="2"/>
    </row>
    <row r="1529" spans="7:7">
      <c r="G1529" s="2"/>
    </row>
    <row r="1530" spans="7:7">
      <c r="G1530" s="2"/>
    </row>
    <row r="1531" spans="7:7">
      <c r="G1531" s="2"/>
    </row>
    <row r="1532" spans="7:7">
      <c r="G1532" s="2"/>
    </row>
    <row r="1533" spans="7:7">
      <c r="G1533" s="2"/>
    </row>
    <row r="1534" spans="7:7">
      <c r="G1534" s="2"/>
    </row>
    <row r="1535" spans="7:7">
      <c r="G1535" s="2"/>
    </row>
    <row r="1536" spans="7:7">
      <c r="G1536" s="2"/>
    </row>
    <row r="1537" spans="7:7">
      <c r="G1537" s="2"/>
    </row>
    <row r="1538" spans="7:7">
      <c r="G1538" s="2"/>
    </row>
    <row r="1539" spans="7:7">
      <c r="G1539" s="2"/>
    </row>
    <row r="1540" spans="7:7">
      <c r="G1540" s="2"/>
    </row>
    <row r="1541" spans="7:7">
      <c r="G1541" s="2"/>
    </row>
    <row r="1542" spans="7:7">
      <c r="G1542" s="2"/>
    </row>
    <row r="1543" spans="7:7">
      <c r="G1543" s="2"/>
    </row>
    <row r="1544" spans="7:7">
      <c r="G1544" s="2"/>
    </row>
    <row r="1545" spans="7:7">
      <c r="G1545" s="2"/>
    </row>
    <row r="1546" spans="7:7">
      <c r="G1546" s="2"/>
    </row>
    <row r="1547" spans="7:7">
      <c r="G1547" s="2"/>
    </row>
    <row r="1548" spans="7:7">
      <c r="G1548" s="2"/>
    </row>
    <row r="1549" spans="7:7">
      <c r="G1549" s="2"/>
    </row>
    <row r="1550" spans="7:7">
      <c r="G1550" s="2"/>
    </row>
    <row r="1551" spans="7:7">
      <c r="G1551" s="2"/>
    </row>
    <row r="1552" spans="7:7">
      <c r="G1552" s="2"/>
    </row>
    <row r="1553" spans="7:7">
      <c r="G1553" s="2"/>
    </row>
    <row r="1554" spans="7:7">
      <c r="G1554" s="2"/>
    </row>
    <row r="1555" spans="7:7">
      <c r="G1555" s="2"/>
    </row>
    <row r="1556" spans="7:7">
      <c r="G1556" s="2"/>
    </row>
    <row r="1557" spans="7:7">
      <c r="G1557" s="2"/>
    </row>
    <row r="1558" spans="7:7">
      <c r="G1558" s="2"/>
    </row>
    <row r="1559" spans="7:7">
      <c r="G1559" s="2"/>
    </row>
    <row r="1560" spans="7:7">
      <c r="G1560" s="2"/>
    </row>
    <row r="1561" spans="7:7">
      <c r="G1561" s="2"/>
    </row>
    <row r="1562" spans="7:7">
      <c r="G1562" s="2"/>
    </row>
    <row r="1563" spans="7:7">
      <c r="G1563" s="2"/>
    </row>
    <row r="1564" spans="7:7">
      <c r="G1564" s="2"/>
    </row>
    <row r="1565" spans="7:7">
      <c r="G1565" s="2"/>
    </row>
    <row r="1566" spans="7:7">
      <c r="G1566" s="2"/>
    </row>
    <row r="1567" spans="7:7">
      <c r="G1567" s="2"/>
    </row>
    <row r="1568" spans="7:7">
      <c r="G1568" s="2"/>
    </row>
    <row r="1569" spans="7:7">
      <c r="G1569" s="2"/>
    </row>
    <row r="1570" spans="7:7">
      <c r="G1570" s="2"/>
    </row>
    <row r="1571" spans="7:7">
      <c r="G1571" s="2"/>
    </row>
    <row r="1572" spans="7:7">
      <c r="G1572" s="2"/>
    </row>
    <row r="1573" spans="7:7">
      <c r="G1573" s="2"/>
    </row>
    <row r="1574" spans="7:7">
      <c r="G1574" s="2"/>
    </row>
    <row r="1575" spans="7:7">
      <c r="G1575" s="2"/>
    </row>
    <row r="1576" spans="7:7">
      <c r="G1576" s="2"/>
    </row>
    <row r="1577" spans="7:7">
      <c r="G1577" s="2"/>
    </row>
    <row r="1578" spans="7:7">
      <c r="G1578" s="2"/>
    </row>
    <row r="1579" spans="7:7">
      <c r="G1579" s="2"/>
    </row>
    <row r="1580" spans="7:7">
      <c r="G1580" s="2"/>
    </row>
    <row r="1581" spans="7:7">
      <c r="G1581" s="2"/>
    </row>
    <row r="1582" spans="7:7">
      <c r="G1582" s="2"/>
    </row>
    <row r="1583" spans="7:7">
      <c r="G1583" s="2"/>
    </row>
    <row r="1584" spans="7:7">
      <c r="G1584" s="2"/>
    </row>
    <row r="1585" spans="7:7">
      <c r="G1585" s="2"/>
    </row>
    <row r="1586" spans="7:7">
      <c r="G1586" s="2"/>
    </row>
    <row r="1587" spans="7:7">
      <c r="G1587" s="2"/>
    </row>
    <row r="1588" spans="7:7">
      <c r="G1588" s="2"/>
    </row>
    <row r="1589" spans="7:7">
      <c r="G1589" s="2"/>
    </row>
    <row r="1590" spans="7:7">
      <c r="G1590" s="2"/>
    </row>
    <row r="1591" spans="7:7">
      <c r="G1591" s="2"/>
    </row>
    <row r="1592" spans="7:7">
      <c r="G1592" s="2"/>
    </row>
    <row r="1593" spans="7:7">
      <c r="G1593" s="2"/>
    </row>
    <row r="1594" spans="7:7">
      <c r="G1594" s="2"/>
    </row>
    <row r="1595" spans="7:7">
      <c r="G1595" s="2"/>
    </row>
    <row r="1596" spans="7:7">
      <c r="G1596" s="2"/>
    </row>
    <row r="1597" spans="7:7">
      <c r="G1597" s="2"/>
    </row>
    <row r="1598" spans="7:7">
      <c r="G1598" s="2"/>
    </row>
    <row r="1599" spans="7:7">
      <c r="G1599" s="2"/>
    </row>
    <row r="1600" spans="7:7">
      <c r="G1600" s="2"/>
    </row>
    <row r="1601" spans="7:7">
      <c r="G1601" s="2"/>
    </row>
    <row r="1602" spans="7:7">
      <c r="G1602" s="2"/>
    </row>
    <row r="1603" spans="7:7">
      <c r="G1603" s="2"/>
    </row>
    <row r="1604" spans="7:7">
      <c r="G1604" s="2"/>
    </row>
    <row r="1605" spans="7:7">
      <c r="G1605" s="2"/>
    </row>
    <row r="1606" spans="7:7">
      <c r="G1606" s="2"/>
    </row>
    <row r="1607" spans="7:7">
      <c r="G1607" s="2"/>
    </row>
    <row r="1608" spans="7:7">
      <c r="G1608" s="2"/>
    </row>
    <row r="1609" spans="7:7">
      <c r="G1609" s="2"/>
    </row>
    <row r="1610" spans="7:7">
      <c r="G1610" s="2"/>
    </row>
    <row r="1611" spans="7:7">
      <c r="G1611" s="2"/>
    </row>
    <row r="1612" spans="7:7">
      <c r="G1612" s="2"/>
    </row>
    <row r="1613" spans="7:7">
      <c r="G1613" s="2"/>
    </row>
    <row r="1614" spans="7:7">
      <c r="G1614" s="2"/>
    </row>
    <row r="1615" spans="7:7">
      <c r="G1615" s="2"/>
    </row>
    <row r="1616" spans="7:7">
      <c r="G1616" s="2"/>
    </row>
    <row r="1617" spans="7:7">
      <c r="G1617" s="2"/>
    </row>
    <row r="1618" spans="7:7">
      <c r="G1618" s="2"/>
    </row>
    <row r="1619" spans="7:7">
      <c r="G1619" s="2"/>
    </row>
    <row r="1620" spans="7:7">
      <c r="G1620" s="2"/>
    </row>
    <row r="1621" spans="7:7">
      <c r="G1621" s="2"/>
    </row>
    <row r="1622" spans="7:7">
      <c r="G1622" s="2"/>
    </row>
    <row r="1623" spans="7:7">
      <c r="G1623" s="2"/>
    </row>
    <row r="1624" spans="7:7">
      <c r="G1624" s="2"/>
    </row>
    <row r="1625" spans="7:7">
      <c r="G1625" s="2"/>
    </row>
    <row r="1626" spans="7:7">
      <c r="G1626" s="2"/>
    </row>
    <row r="1627" spans="7:7">
      <c r="G1627" s="2"/>
    </row>
    <row r="1628" spans="7:7">
      <c r="G1628" s="2"/>
    </row>
    <row r="1629" spans="7:7">
      <c r="G1629" s="2"/>
    </row>
    <row r="1630" spans="7:7">
      <c r="G1630" s="2"/>
    </row>
    <row r="1631" spans="7:7">
      <c r="G1631" s="2"/>
    </row>
    <row r="1632" spans="7:7">
      <c r="G1632" s="2"/>
    </row>
    <row r="1633" spans="7:7">
      <c r="G1633" s="2"/>
    </row>
    <row r="1634" spans="7:7">
      <c r="G1634" s="2"/>
    </row>
    <row r="1635" spans="7:7">
      <c r="G1635" s="2"/>
    </row>
    <row r="1636" spans="7:7">
      <c r="G1636" s="2"/>
    </row>
    <row r="1637" spans="7:7">
      <c r="G1637" s="2"/>
    </row>
    <row r="1638" spans="7:7">
      <c r="G1638" s="2"/>
    </row>
    <row r="1639" spans="7:7">
      <c r="G1639" s="2"/>
    </row>
    <row r="1640" spans="7:7">
      <c r="G1640" s="2"/>
    </row>
    <row r="1641" spans="7:7">
      <c r="G1641" s="2"/>
    </row>
    <row r="1642" spans="7:7">
      <c r="G1642" s="2"/>
    </row>
    <row r="1643" spans="7:7">
      <c r="G1643" s="2"/>
    </row>
    <row r="1644" spans="7:7">
      <c r="G1644" s="2"/>
    </row>
    <row r="1645" spans="7:7">
      <c r="G1645" s="2"/>
    </row>
    <row r="1646" spans="7:7">
      <c r="G1646" s="2"/>
    </row>
    <row r="1647" spans="7:7">
      <c r="G1647" s="2"/>
    </row>
    <row r="1648" spans="7:7">
      <c r="G1648" s="2"/>
    </row>
    <row r="1649" spans="7:16">
      <c r="G1649" s="2"/>
    </row>
    <row r="1650" spans="7:16">
      <c r="G1650" s="2"/>
    </row>
    <row r="1651" spans="7:16">
      <c r="G1651" s="2"/>
    </row>
    <row r="1652" spans="7:16">
      <c r="G1652" s="2"/>
    </row>
    <row r="1653" spans="7:16">
      <c r="G1653" s="2"/>
    </row>
    <row r="1654" spans="7:16">
      <c r="G1654" s="2"/>
    </row>
    <row r="1655" spans="7:16">
      <c r="G1655" s="2"/>
      <c r="P1655" s="61"/>
    </row>
    <row r="1656" spans="7:16">
      <c r="G1656" s="2"/>
    </row>
    <row r="1657" spans="7:16">
      <c r="G1657" s="2"/>
    </row>
    <row r="1658" spans="7:16">
      <c r="G1658" s="2"/>
    </row>
    <row r="1659" spans="7:16">
      <c r="G1659" s="2"/>
    </row>
    <row r="1660" spans="7:16">
      <c r="G1660" s="2"/>
    </row>
    <row r="1661" spans="7:16">
      <c r="G1661" s="2"/>
    </row>
    <row r="1662" spans="7:16">
      <c r="G1662" s="2"/>
    </row>
    <row r="1663" spans="7:16">
      <c r="G1663" s="2"/>
    </row>
    <row r="1664" spans="7:16">
      <c r="G1664" s="2"/>
    </row>
    <row r="1665" spans="7:17">
      <c r="G1665" s="2"/>
    </row>
    <row r="1666" spans="7:17">
      <c r="G1666" s="2"/>
    </row>
    <row r="1667" spans="7:17">
      <c r="G1667" s="2"/>
    </row>
    <row r="1668" spans="7:17">
      <c r="G1668" s="2"/>
    </row>
    <row r="1669" spans="7:17">
      <c r="G1669" s="2"/>
    </row>
    <row r="1670" spans="7:17">
      <c r="G1670" s="2"/>
    </row>
    <row r="1671" spans="7:17">
      <c r="G1671" s="2"/>
    </row>
    <row r="1672" spans="7:17">
      <c r="G1672" s="2"/>
    </row>
    <row r="1673" spans="7:17">
      <c r="G1673" s="2"/>
    </row>
    <row r="1674" spans="7:17">
      <c r="G1674" s="2"/>
      <c r="H1674" s="48"/>
      <c r="I1674" s="48"/>
      <c r="J1674" s="48"/>
      <c r="K1674" s="48"/>
      <c r="L1674" s="48"/>
      <c r="M1674" s="48"/>
      <c r="N1674" s="48"/>
      <c r="O1674" s="48"/>
      <c r="Q1674" s="48"/>
    </row>
    <row r="1675" spans="7:17">
      <c r="G1675" s="2"/>
      <c r="H1675" s="50"/>
      <c r="I1675" s="50"/>
      <c r="J1675" s="50"/>
      <c r="K1675" s="50"/>
      <c r="L1675" s="50"/>
      <c r="M1675" s="50"/>
      <c r="N1675" s="50"/>
      <c r="O1675" s="50"/>
      <c r="P1675" s="62"/>
      <c r="Q1675" s="50"/>
    </row>
    <row r="1676" spans="7:17">
      <c r="G1676" s="2"/>
      <c r="H1676" s="50"/>
      <c r="I1676" s="50"/>
      <c r="J1676" s="50"/>
      <c r="K1676" s="50"/>
      <c r="L1676" s="50"/>
      <c r="M1676" s="50"/>
      <c r="N1676" s="50"/>
      <c r="O1676" s="50"/>
      <c r="Q1676" s="50"/>
    </row>
    <row r="1677" spans="7:17">
      <c r="G1677" s="2"/>
      <c r="H1677" s="50"/>
      <c r="I1677" s="50"/>
      <c r="J1677" s="50"/>
      <c r="K1677" s="50"/>
      <c r="L1677" s="50"/>
      <c r="M1677" s="50"/>
      <c r="N1677" s="50"/>
      <c r="O1677" s="50"/>
      <c r="P1677" s="62"/>
      <c r="Q1677" s="50"/>
    </row>
    <row r="1678" spans="7:17">
      <c r="G1678" s="2"/>
      <c r="H1678" s="50"/>
      <c r="I1678" s="50"/>
      <c r="J1678" s="50"/>
      <c r="K1678" s="50"/>
      <c r="L1678" s="50"/>
      <c r="M1678" s="50"/>
      <c r="N1678" s="50"/>
      <c r="O1678" s="50"/>
      <c r="Q1678" s="50"/>
    </row>
    <row r="1679" spans="7:17">
      <c r="G1679" s="2"/>
    </row>
    <row r="1680" spans="7:17">
      <c r="G1680" s="2"/>
    </row>
    <row r="1681" spans="7:17">
      <c r="G1681" s="2"/>
    </row>
    <row r="1682" spans="7:17">
      <c r="G1682" s="2"/>
    </row>
    <row r="1683" spans="7:17">
      <c r="G1683" s="2"/>
    </row>
    <row r="1684" spans="7:17">
      <c r="G1684" s="2"/>
    </row>
    <row r="1685" spans="7:17">
      <c r="G1685" s="2"/>
    </row>
    <row r="1686" spans="7:17">
      <c r="G1686" s="2"/>
    </row>
    <row r="1687" spans="7:17">
      <c r="G1687" s="2"/>
    </row>
    <row r="1688" spans="7:17">
      <c r="G1688" s="2"/>
    </row>
    <row r="1689" spans="7:17">
      <c r="G1689" s="2"/>
    </row>
    <row r="1690" spans="7:17">
      <c r="G1690" s="2"/>
    </row>
    <row r="1691" spans="7:17">
      <c r="G1691" s="2"/>
    </row>
    <row r="1692" spans="7:17">
      <c r="G1692" s="2"/>
    </row>
    <row r="1693" spans="7:17">
      <c r="G1693" s="2"/>
      <c r="H1693" s="48"/>
      <c r="I1693" s="48"/>
      <c r="J1693" s="48"/>
      <c r="K1693" s="48"/>
      <c r="L1693" s="48"/>
      <c r="M1693" s="48"/>
      <c r="N1693" s="48"/>
      <c r="O1693" s="48"/>
      <c r="Q1693" s="48"/>
    </row>
    <row r="1694" spans="7:17">
      <c r="G1694" s="2"/>
      <c r="H1694" s="50"/>
      <c r="I1694" s="50"/>
      <c r="J1694" s="50"/>
      <c r="K1694" s="50"/>
      <c r="L1694" s="50"/>
      <c r="M1694" s="50"/>
      <c r="N1694" s="50"/>
      <c r="O1694" s="50"/>
      <c r="Q1694" s="50"/>
    </row>
    <row r="1695" spans="7:17">
      <c r="G1695" s="2"/>
      <c r="H1695" s="50"/>
      <c r="I1695" s="50"/>
      <c r="J1695" s="50"/>
      <c r="K1695" s="50"/>
      <c r="L1695" s="50"/>
      <c r="M1695" s="50"/>
      <c r="N1695" s="50"/>
      <c r="O1695" s="50"/>
      <c r="Q1695" s="50"/>
    </row>
    <row r="1696" spans="7:17">
      <c r="G1696" s="2"/>
      <c r="H1696" s="50"/>
      <c r="I1696" s="50"/>
      <c r="J1696" s="50"/>
      <c r="K1696" s="50"/>
      <c r="L1696" s="50"/>
      <c r="M1696" s="50"/>
      <c r="N1696" s="50"/>
      <c r="O1696" s="50"/>
      <c r="P1696" s="62"/>
      <c r="Q1696" s="50"/>
    </row>
    <row r="1697" spans="7:17">
      <c r="G1697" s="2"/>
      <c r="H1697" s="50"/>
      <c r="I1697" s="50"/>
      <c r="J1697" s="50"/>
      <c r="K1697" s="50"/>
      <c r="L1697" s="50"/>
      <c r="M1697" s="50"/>
      <c r="N1697" s="50"/>
      <c r="O1697" s="50"/>
      <c r="Q1697" s="50"/>
    </row>
    <row r="1698" spans="7:17">
      <c r="G1698" s="2"/>
    </row>
    <row r="1699" spans="7:17">
      <c r="G1699" s="2"/>
    </row>
    <row r="1700" spans="7:17">
      <c r="G1700" s="2"/>
    </row>
    <row r="1701" spans="7:17">
      <c r="G1701" s="2"/>
    </row>
    <row r="1702" spans="7:17">
      <c r="G1702" s="2"/>
    </row>
    <row r="1703" spans="7:17">
      <c r="G1703" s="2"/>
    </row>
    <row r="1704" spans="7:17">
      <c r="G1704" s="2"/>
    </row>
    <row r="1705" spans="7:17">
      <c r="G1705" s="2"/>
    </row>
    <row r="1706" spans="7:17">
      <c r="G1706" s="2"/>
    </row>
    <row r="1707" spans="7:17">
      <c r="G1707" s="2"/>
    </row>
    <row r="1708" spans="7:17">
      <c r="G1708" s="2"/>
    </row>
    <row r="1709" spans="7:17">
      <c r="G1709" s="2"/>
    </row>
    <row r="1710" spans="7:17">
      <c r="G1710" s="2"/>
    </row>
    <row r="1711" spans="7:17">
      <c r="G1711" s="2"/>
    </row>
    <row r="1712" spans="7:17">
      <c r="G1712" s="2"/>
    </row>
    <row r="1713" spans="7:16">
      <c r="G1713" s="2"/>
      <c r="P1713" s="61"/>
    </row>
    <row r="1714" spans="7:16">
      <c r="G1714" s="2"/>
    </row>
    <row r="1715" spans="7:16">
      <c r="G1715" s="2"/>
    </row>
    <row r="1716" spans="7:16">
      <c r="G1716" s="2"/>
    </row>
    <row r="1717" spans="7:16">
      <c r="G1717" s="2"/>
    </row>
    <row r="1718" spans="7:16">
      <c r="G1718" s="2"/>
    </row>
    <row r="1719" spans="7:16">
      <c r="G1719" s="2"/>
    </row>
    <row r="1720" spans="7:16">
      <c r="G1720" s="2"/>
    </row>
    <row r="1721" spans="7:16">
      <c r="G1721" s="2"/>
    </row>
    <row r="1722" spans="7:16">
      <c r="G1722" s="2"/>
    </row>
    <row r="1723" spans="7:16">
      <c r="G1723" s="2"/>
    </row>
    <row r="1724" spans="7:16">
      <c r="G1724" s="2"/>
    </row>
    <row r="1725" spans="7:16">
      <c r="G1725" s="2"/>
    </row>
    <row r="1726" spans="7:16">
      <c r="G1726" s="2"/>
    </row>
    <row r="1727" spans="7:16">
      <c r="G1727" s="2"/>
    </row>
    <row r="1728" spans="7:16">
      <c r="G1728" s="2"/>
    </row>
    <row r="1729" spans="7:7">
      <c r="G1729" s="2"/>
    </row>
    <row r="1730" spans="7:7">
      <c r="G1730" s="2"/>
    </row>
    <row r="1731" spans="7:7">
      <c r="G1731" s="2"/>
    </row>
    <row r="1732" spans="7:7">
      <c r="G1732" s="2"/>
    </row>
    <row r="1733" spans="7:7">
      <c r="G1733" s="2"/>
    </row>
    <row r="1734" spans="7:7">
      <c r="G1734" s="2"/>
    </row>
    <row r="1735" spans="7:7">
      <c r="G1735" s="2"/>
    </row>
    <row r="1736" spans="7:7">
      <c r="G1736" s="2"/>
    </row>
    <row r="1737" spans="7:7">
      <c r="G1737" s="2"/>
    </row>
    <row r="1738" spans="7:7">
      <c r="G1738" s="2"/>
    </row>
    <row r="1739" spans="7:7">
      <c r="G1739" s="2"/>
    </row>
    <row r="1740" spans="7:7">
      <c r="G1740" s="2"/>
    </row>
    <row r="1741" spans="7:7">
      <c r="G1741" s="2"/>
    </row>
    <row r="1742" spans="7:7">
      <c r="G1742" s="2"/>
    </row>
    <row r="1743" spans="7:7">
      <c r="G1743" s="2"/>
    </row>
    <row r="1744" spans="7:7">
      <c r="G1744" s="2"/>
    </row>
    <row r="1745" spans="7:7">
      <c r="G1745" s="2"/>
    </row>
    <row r="1746" spans="7:7">
      <c r="G1746" s="2"/>
    </row>
    <row r="1747" spans="7:7">
      <c r="G1747" s="2"/>
    </row>
    <row r="1748" spans="7:7">
      <c r="G1748" s="2"/>
    </row>
    <row r="1749" spans="7:7">
      <c r="G1749" s="2"/>
    </row>
    <row r="1750" spans="7:7">
      <c r="G1750" s="2"/>
    </row>
    <row r="1751" spans="7:7">
      <c r="G1751" s="2"/>
    </row>
    <row r="1752" spans="7:7">
      <c r="G1752" s="2"/>
    </row>
    <row r="1753" spans="7:7">
      <c r="G1753" s="2"/>
    </row>
    <row r="1754" spans="7:7">
      <c r="G1754" s="2"/>
    </row>
    <row r="1755" spans="7:7">
      <c r="G1755" s="2"/>
    </row>
    <row r="1756" spans="7:7">
      <c r="G1756" s="2"/>
    </row>
    <row r="1757" spans="7:7">
      <c r="G1757" s="2"/>
    </row>
    <row r="1758" spans="7:7">
      <c r="G1758" s="2"/>
    </row>
    <row r="1759" spans="7:7">
      <c r="G1759" s="2"/>
    </row>
    <row r="1760" spans="7:7">
      <c r="G1760" s="2"/>
    </row>
    <row r="1761" spans="7:7">
      <c r="G1761" s="2"/>
    </row>
    <row r="1762" spans="7:7">
      <c r="G1762" s="2"/>
    </row>
    <row r="1763" spans="7:7">
      <c r="G1763" s="2"/>
    </row>
    <row r="1764" spans="7:7">
      <c r="G1764" s="2"/>
    </row>
    <row r="1765" spans="7:7">
      <c r="G1765" s="2"/>
    </row>
    <row r="1766" spans="7:7">
      <c r="G1766" s="2"/>
    </row>
    <row r="1767" spans="7:7">
      <c r="G1767" s="2"/>
    </row>
    <row r="1768" spans="7:7">
      <c r="G1768" s="2"/>
    </row>
    <row r="1769" spans="7:7">
      <c r="G1769" s="2"/>
    </row>
    <row r="1770" spans="7:7">
      <c r="G1770" s="2"/>
    </row>
    <row r="1771" spans="7:7">
      <c r="G1771" s="2"/>
    </row>
    <row r="1772" spans="7:7">
      <c r="G1772" s="2"/>
    </row>
    <row r="1773" spans="7:7">
      <c r="G1773" s="2"/>
    </row>
    <row r="1774" spans="7:7">
      <c r="G1774" s="2"/>
    </row>
    <row r="1775" spans="7:7">
      <c r="G1775" s="2"/>
    </row>
    <row r="1776" spans="7:7">
      <c r="G1776" s="2"/>
    </row>
    <row r="1777" spans="7:7">
      <c r="G1777" s="2"/>
    </row>
    <row r="1778" spans="7:7">
      <c r="G1778" s="2"/>
    </row>
    <row r="1779" spans="7:7">
      <c r="G1779" s="2"/>
    </row>
    <row r="1780" spans="7:7">
      <c r="G1780" s="2"/>
    </row>
    <row r="1781" spans="7:7">
      <c r="G1781" s="2"/>
    </row>
    <row r="1782" spans="7:7">
      <c r="G1782" s="2"/>
    </row>
    <row r="1783" spans="7:7">
      <c r="G1783" s="2"/>
    </row>
    <row r="1784" spans="7:7">
      <c r="G1784" s="2"/>
    </row>
    <row r="1785" spans="7:7">
      <c r="G1785" s="2"/>
    </row>
    <row r="1786" spans="7:7">
      <c r="G1786" s="2"/>
    </row>
    <row r="1787" spans="7:7">
      <c r="G1787" s="2"/>
    </row>
    <row r="1788" spans="7:7">
      <c r="G1788" s="2"/>
    </row>
    <row r="1789" spans="7:7">
      <c r="G1789" s="2"/>
    </row>
    <row r="1790" spans="7:7">
      <c r="G1790" s="2"/>
    </row>
    <row r="1791" spans="7:7">
      <c r="G1791" s="2"/>
    </row>
    <row r="1792" spans="7:7">
      <c r="G1792" s="2"/>
    </row>
    <row r="1793" spans="7:7">
      <c r="G1793" s="2"/>
    </row>
    <row r="1794" spans="7:7">
      <c r="G1794" s="2"/>
    </row>
    <row r="1795" spans="7:7">
      <c r="G1795" s="2"/>
    </row>
    <row r="1796" spans="7:7">
      <c r="G1796" s="2"/>
    </row>
    <row r="1797" spans="7:7">
      <c r="G1797" s="2"/>
    </row>
    <row r="1798" spans="7:7">
      <c r="G1798" s="2"/>
    </row>
    <row r="1799" spans="7:7">
      <c r="G1799" s="2"/>
    </row>
    <row r="1800" spans="7:7">
      <c r="G1800" s="2"/>
    </row>
    <row r="1801" spans="7:7">
      <c r="G1801" s="2"/>
    </row>
    <row r="1802" spans="7:7">
      <c r="G1802" s="2"/>
    </row>
    <row r="1803" spans="7:7">
      <c r="G1803" s="2"/>
    </row>
    <row r="1804" spans="7:7">
      <c r="G1804" s="2"/>
    </row>
    <row r="1805" spans="7:7">
      <c r="G1805" s="2"/>
    </row>
    <row r="1806" spans="7:7">
      <c r="G1806" s="2"/>
    </row>
    <row r="1807" spans="7:7">
      <c r="G1807" s="2"/>
    </row>
    <row r="1808" spans="7:7">
      <c r="G1808" s="2"/>
    </row>
    <row r="1809" spans="7:7">
      <c r="G1809" s="2"/>
    </row>
    <row r="1810" spans="7:7">
      <c r="G1810" s="2"/>
    </row>
    <row r="1811" spans="7:7">
      <c r="G1811" s="2"/>
    </row>
    <row r="1812" spans="7:7">
      <c r="G1812" s="2"/>
    </row>
    <row r="1813" spans="7:7">
      <c r="G1813" s="2"/>
    </row>
    <row r="1814" spans="7:7">
      <c r="G1814" s="2"/>
    </row>
    <row r="1815" spans="7:7">
      <c r="G1815" s="2"/>
    </row>
    <row r="1816" spans="7:7">
      <c r="G1816" s="2"/>
    </row>
    <row r="1817" spans="7:7">
      <c r="G1817" s="2"/>
    </row>
    <row r="1818" spans="7:7">
      <c r="G1818" s="2"/>
    </row>
    <row r="1819" spans="7:7">
      <c r="G1819" s="2"/>
    </row>
    <row r="1820" spans="7:7">
      <c r="G1820" s="2"/>
    </row>
    <row r="1821" spans="7:7">
      <c r="G1821" s="2"/>
    </row>
    <row r="1822" spans="7:7">
      <c r="G1822" s="2"/>
    </row>
    <row r="1823" spans="7:7">
      <c r="G1823" s="2"/>
    </row>
    <row r="1824" spans="7:7">
      <c r="G1824" s="2"/>
    </row>
    <row r="1825" spans="7:7">
      <c r="G1825" s="2"/>
    </row>
    <row r="1826" spans="7:7">
      <c r="G1826" s="2"/>
    </row>
    <row r="1827" spans="7:7">
      <c r="G1827" s="2"/>
    </row>
    <row r="1828" spans="7:7">
      <c r="G1828" s="2"/>
    </row>
    <row r="1829" spans="7:7">
      <c r="G1829" s="2"/>
    </row>
    <row r="1830" spans="7:7">
      <c r="G1830" s="2"/>
    </row>
    <row r="1831" spans="7:7">
      <c r="G1831" s="2"/>
    </row>
    <row r="1832" spans="7:7">
      <c r="G1832" s="2"/>
    </row>
    <row r="1833" spans="7:7">
      <c r="G1833" s="2"/>
    </row>
    <row r="1834" spans="7:7">
      <c r="G1834" s="2"/>
    </row>
    <row r="1835" spans="7:7">
      <c r="G1835" s="2"/>
    </row>
    <row r="1836" spans="7:7">
      <c r="G1836" s="2"/>
    </row>
    <row r="1837" spans="7:7">
      <c r="G1837" s="2"/>
    </row>
    <row r="1838" spans="7:7">
      <c r="G1838" s="2"/>
    </row>
    <row r="1839" spans="7:7">
      <c r="G1839" s="2"/>
    </row>
    <row r="1840" spans="7:7">
      <c r="G1840" s="2"/>
    </row>
    <row r="1841" spans="7:7">
      <c r="G1841" s="2"/>
    </row>
    <row r="1842" spans="7:7">
      <c r="G1842" s="2"/>
    </row>
    <row r="1843" spans="7:7">
      <c r="G1843" s="2"/>
    </row>
    <row r="1844" spans="7:7">
      <c r="G1844" s="2"/>
    </row>
    <row r="1845" spans="7:7">
      <c r="G1845" s="2"/>
    </row>
    <row r="1846" spans="7:7">
      <c r="G1846" s="2"/>
    </row>
    <row r="1847" spans="7:7">
      <c r="G1847" s="2"/>
    </row>
    <row r="1848" spans="7:7">
      <c r="G1848" s="2"/>
    </row>
    <row r="1849" spans="7:7">
      <c r="G1849" s="2"/>
    </row>
    <row r="1850" spans="7:7">
      <c r="G1850" s="2"/>
    </row>
    <row r="1851" spans="7:7">
      <c r="G1851" s="2"/>
    </row>
    <row r="1852" spans="7:7">
      <c r="G1852" s="2"/>
    </row>
    <row r="1853" spans="7:7">
      <c r="G1853" s="2"/>
    </row>
    <row r="1854" spans="7:7">
      <c r="G1854" s="2"/>
    </row>
    <row r="1855" spans="7:7">
      <c r="G1855" s="2"/>
    </row>
    <row r="1856" spans="7:7">
      <c r="G1856" s="2"/>
    </row>
    <row r="1857" spans="7:7">
      <c r="G1857" s="2"/>
    </row>
    <row r="1858" spans="7:7">
      <c r="G1858" s="2"/>
    </row>
    <row r="1859" spans="7:7">
      <c r="G1859" s="2"/>
    </row>
    <row r="1860" spans="7:7">
      <c r="G1860" s="2"/>
    </row>
    <row r="1861" spans="7:7">
      <c r="G1861" s="2"/>
    </row>
    <row r="1862" spans="7:7">
      <c r="G1862" s="2"/>
    </row>
    <row r="1863" spans="7:7">
      <c r="G1863" s="2"/>
    </row>
    <row r="1864" spans="7:7">
      <c r="G1864" s="2"/>
    </row>
    <row r="1865" spans="7:7">
      <c r="G1865" s="2"/>
    </row>
    <row r="1866" spans="7:7">
      <c r="G1866" s="2"/>
    </row>
    <row r="1867" spans="7:7">
      <c r="G1867" s="2"/>
    </row>
    <row r="1868" spans="7:7">
      <c r="G1868" s="2"/>
    </row>
    <row r="1869" spans="7:7">
      <c r="G1869" s="2"/>
    </row>
    <row r="1870" spans="7:7">
      <c r="G1870" s="2"/>
    </row>
    <row r="1871" spans="7:7">
      <c r="G1871" s="2"/>
    </row>
    <row r="1872" spans="7:7">
      <c r="G1872" s="2"/>
    </row>
    <row r="1873" spans="7:7">
      <c r="G1873" s="2"/>
    </row>
    <row r="1874" spans="7:7">
      <c r="G1874" s="2"/>
    </row>
    <row r="1875" spans="7:7">
      <c r="G1875" s="2"/>
    </row>
    <row r="1876" spans="7:7">
      <c r="G1876" s="2"/>
    </row>
    <row r="1877" spans="7:7">
      <c r="G1877" s="2"/>
    </row>
    <row r="1878" spans="7:7">
      <c r="G1878" s="2"/>
    </row>
    <row r="1879" spans="7:7">
      <c r="G1879" s="2"/>
    </row>
    <row r="1880" spans="7:7">
      <c r="G1880" s="2"/>
    </row>
    <row r="1881" spans="7:7">
      <c r="G1881" s="2"/>
    </row>
    <row r="1882" spans="7:7">
      <c r="G1882" s="2"/>
    </row>
    <row r="1883" spans="7:7">
      <c r="G1883" s="2"/>
    </row>
    <row r="1884" spans="7:7">
      <c r="G1884" s="2"/>
    </row>
    <row r="1885" spans="7:7">
      <c r="G1885" s="2"/>
    </row>
    <row r="1886" spans="7:7">
      <c r="G1886" s="2"/>
    </row>
    <row r="1887" spans="7:7">
      <c r="G1887" s="2"/>
    </row>
    <row r="1888" spans="7:7">
      <c r="G1888" s="2"/>
    </row>
    <row r="1889" spans="7:7">
      <c r="G1889" s="2"/>
    </row>
    <row r="1890" spans="7:7">
      <c r="G1890" s="2"/>
    </row>
    <row r="1891" spans="7:7">
      <c r="G1891" s="2"/>
    </row>
    <row r="1892" spans="7:7">
      <c r="G1892" s="2"/>
    </row>
    <row r="1893" spans="7:7">
      <c r="G1893" s="2"/>
    </row>
    <row r="1894" spans="7:7">
      <c r="G1894" s="2"/>
    </row>
    <row r="1895" spans="7:7">
      <c r="G1895" s="2"/>
    </row>
    <row r="1896" spans="7:7">
      <c r="G1896" s="2"/>
    </row>
    <row r="1897" spans="7:7">
      <c r="G1897" s="2"/>
    </row>
    <row r="1898" spans="7:7">
      <c r="G1898" s="2"/>
    </row>
    <row r="1899" spans="7:7">
      <c r="G1899" s="2"/>
    </row>
    <row r="1900" spans="7:7">
      <c r="G1900" s="2"/>
    </row>
    <row r="1901" spans="7:7">
      <c r="G1901" s="2"/>
    </row>
    <row r="1902" spans="7:7">
      <c r="G1902" s="2"/>
    </row>
    <row r="1903" spans="7:7">
      <c r="G1903" s="2"/>
    </row>
    <row r="1904" spans="7:7">
      <c r="G1904" s="2"/>
    </row>
    <row r="1905" spans="7:7">
      <c r="G1905" s="2"/>
    </row>
    <row r="1906" spans="7:7">
      <c r="G1906" s="2"/>
    </row>
    <row r="1907" spans="7:7">
      <c r="G1907" s="2"/>
    </row>
    <row r="1908" spans="7:7">
      <c r="G1908" s="2"/>
    </row>
    <row r="1909" spans="7:7">
      <c r="G1909" s="2"/>
    </row>
    <row r="1910" spans="7:7">
      <c r="G1910" s="2"/>
    </row>
    <row r="1911" spans="7:7">
      <c r="G1911" s="2"/>
    </row>
    <row r="1912" spans="7:7">
      <c r="G1912" s="2"/>
    </row>
    <row r="1913" spans="7:7">
      <c r="G1913" s="2"/>
    </row>
    <row r="1914" spans="7:7">
      <c r="G1914" s="2"/>
    </row>
    <row r="1915" spans="7:7">
      <c r="G1915" s="2"/>
    </row>
    <row r="1916" spans="7:7">
      <c r="G1916" s="2"/>
    </row>
    <row r="1917" spans="7:7">
      <c r="G1917" s="2"/>
    </row>
    <row r="1918" spans="7:7">
      <c r="G1918" s="2"/>
    </row>
    <row r="1919" spans="7:7">
      <c r="G1919" s="2"/>
    </row>
    <row r="1920" spans="7:7">
      <c r="G1920" s="2"/>
    </row>
    <row r="1921" spans="7:7">
      <c r="G1921" s="2"/>
    </row>
    <row r="1922" spans="7:7">
      <c r="G1922" s="2"/>
    </row>
    <row r="1923" spans="7:7">
      <c r="G1923" s="2"/>
    </row>
    <row r="1924" spans="7:7">
      <c r="G1924" s="2"/>
    </row>
    <row r="1925" spans="7:7">
      <c r="G1925" s="2"/>
    </row>
    <row r="1926" spans="7:7">
      <c r="G1926" s="2"/>
    </row>
    <row r="1927" spans="7:7">
      <c r="G1927" s="2"/>
    </row>
    <row r="1928" spans="7:7">
      <c r="G1928" s="2"/>
    </row>
    <row r="1929" spans="7:7">
      <c r="G1929" s="2"/>
    </row>
    <row r="1930" spans="7:7">
      <c r="G1930" s="2"/>
    </row>
    <row r="1931" spans="7:7">
      <c r="G1931" s="2"/>
    </row>
    <row r="1932" spans="7:7">
      <c r="G1932" s="2"/>
    </row>
    <row r="1933" spans="7:7">
      <c r="G1933" s="2"/>
    </row>
    <row r="1934" spans="7:7">
      <c r="G1934" s="2"/>
    </row>
    <row r="1935" spans="7:7">
      <c r="G1935" s="2"/>
    </row>
    <row r="1936" spans="7:7">
      <c r="G1936" s="2"/>
    </row>
    <row r="1937" spans="7:7">
      <c r="G1937" s="2"/>
    </row>
    <row r="1938" spans="7:7">
      <c r="G1938" s="2"/>
    </row>
    <row r="1939" spans="7:7">
      <c r="G1939" s="2"/>
    </row>
    <row r="1940" spans="7:7">
      <c r="G1940" s="2"/>
    </row>
    <row r="1941" spans="7:7">
      <c r="G1941" s="2"/>
    </row>
    <row r="1942" spans="7:7">
      <c r="G1942" s="2"/>
    </row>
    <row r="1943" spans="7:7">
      <c r="G1943" s="2"/>
    </row>
    <row r="1944" spans="7:7">
      <c r="G1944" s="2"/>
    </row>
    <row r="1945" spans="7:7">
      <c r="G1945" s="2"/>
    </row>
    <row r="1946" spans="7:7">
      <c r="G1946" s="2"/>
    </row>
    <row r="1947" spans="7:7">
      <c r="G1947" s="2"/>
    </row>
    <row r="1948" spans="7:7">
      <c r="G1948" s="2"/>
    </row>
    <row r="1949" spans="7:7">
      <c r="G1949" s="2"/>
    </row>
    <row r="1950" spans="7:7">
      <c r="G1950" s="2"/>
    </row>
    <row r="1951" spans="7:7">
      <c r="G1951" s="2"/>
    </row>
    <row r="1952" spans="7:7">
      <c r="G1952" s="2"/>
    </row>
    <row r="1953" spans="7:7">
      <c r="G1953" s="2"/>
    </row>
    <row r="1954" spans="7:7">
      <c r="G1954" s="2"/>
    </row>
    <row r="1955" spans="7:7">
      <c r="G1955" s="2"/>
    </row>
    <row r="1956" spans="7:7">
      <c r="G1956" s="2"/>
    </row>
    <row r="1957" spans="7:7">
      <c r="G1957" s="2"/>
    </row>
    <row r="1958" spans="7:7">
      <c r="G1958" s="2"/>
    </row>
    <row r="1959" spans="7:7">
      <c r="G1959" s="2"/>
    </row>
    <row r="1960" spans="7:7">
      <c r="G1960" s="2"/>
    </row>
    <row r="1961" spans="7:7">
      <c r="G1961" s="2"/>
    </row>
    <row r="1962" spans="7:7">
      <c r="G1962" s="2"/>
    </row>
    <row r="1963" spans="7:7">
      <c r="G1963" s="2"/>
    </row>
    <row r="1964" spans="7:7">
      <c r="G1964" s="2"/>
    </row>
    <row r="1965" spans="7:7">
      <c r="G1965" s="2"/>
    </row>
    <row r="1966" spans="7:7">
      <c r="G1966" s="2"/>
    </row>
    <row r="1967" spans="7:7">
      <c r="G1967" s="2"/>
    </row>
    <row r="1968" spans="7:7">
      <c r="G1968" s="2"/>
    </row>
    <row r="1969" spans="7:7">
      <c r="G1969" s="2"/>
    </row>
    <row r="1970" spans="7:7">
      <c r="G1970" s="2"/>
    </row>
    <row r="1971" spans="7:7">
      <c r="G1971" s="2"/>
    </row>
    <row r="1972" spans="7:7">
      <c r="G1972" s="2"/>
    </row>
    <row r="1973" spans="7:7">
      <c r="G1973" s="2"/>
    </row>
    <row r="1974" spans="7:7">
      <c r="G1974" s="2"/>
    </row>
    <row r="1975" spans="7:7">
      <c r="G1975" s="2"/>
    </row>
    <row r="1976" spans="7:7">
      <c r="G1976" s="2"/>
    </row>
    <row r="1977" spans="7:7">
      <c r="G1977" s="2"/>
    </row>
    <row r="1978" spans="7:7">
      <c r="G1978" s="2"/>
    </row>
    <row r="1979" spans="7:7">
      <c r="G1979" s="2"/>
    </row>
    <row r="1980" spans="7:7">
      <c r="G1980" s="2"/>
    </row>
    <row r="1981" spans="7:7">
      <c r="G1981" s="2"/>
    </row>
    <row r="1982" spans="7:7">
      <c r="G1982" s="2"/>
    </row>
    <row r="1983" spans="7:7">
      <c r="G1983" s="2"/>
    </row>
    <row r="1984" spans="7:7">
      <c r="G1984" s="2"/>
    </row>
    <row r="1985" spans="7:7">
      <c r="G1985" s="2"/>
    </row>
    <row r="1986" spans="7:7">
      <c r="G1986" s="2"/>
    </row>
    <row r="1987" spans="7:7">
      <c r="G1987" s="2"/>
    </row>
    <row r="1988" spans="7:7">
      <c r="G1988" s="2"/>
    </row>
    <row r="1989" spans="7:7">
      <c r="G1989" s="2"/>
    </row>
    <row r="1990" spans="7:7">
      <c r="G1990" s="2"/>
    </row>
    <row r="1991" spans="7:7">
      <c r="G1991" s="2"/>
    </row>
    <row r="1992" spans="7:7">
      <c r="G1992" s="2"/>
    </row>
    <row r="1993" spans="7:7">
      <c r="G1993" s="2"/>
    </row>
    <row r="1994" spans="7:7">
      <c r="G1994" s="2"/>
    </row>
    <row r="1995" spans="7:7">
      <c r="G1995" s="2"/>
    </row>
    <row r="1996" spans="7:7">
      <c r="G1996" s="2"/>
    </row>
    <row r="1997" spans="7:7">
      <c r="G1997" s="2"/>
    </row>
    <row r="1998" spans="7:7">
      <c r="G1998" s="2"/>
    </row>
    <row r="1999" spans="7:7">
      <c r="G1999" s="2"/>
    </row>
    <row r="2000" spans="7:7">
      <c r="G2000" s="2"/>
    </row>
    <row r="2001" spans="7:7">
      <c r="G2001" s="2"/>
    </row>
    <row r="2002" spans="7:7">
      <c r="G2002" s="2"/>
    </row>
    <row r="2003" spans="7:7">
      <c r="G2003" s="2"/>
    </row>
    <row r="2004" spans="7:7">
      <c r="G2004" s="2"/>
    </row>
    <row r="2005" spans="7:7">
      <c r="G2005" s="2"/>
    </row>
    <row r="2006" spans="7:7">
      <c r="G2006" s="2"/>
    </row>
    <row r="2007" spans="7:7">
      <c r="G2007" s="2"/>
    </row>
    <row r="2008" spans="7:7">
      <c r="G2008" s="2"/>
    </row>
    <row r="2009" spans="7:7">
      <c r="G2009" s="2"/>
    </row>
    <row r="2010" spans="7:7">
      <c r="G2010" s="2"/>
    </row>
    <row r="2011" spans="7:7">
      <c r="G2011" s="2"/>
    </row>
    <row r="2012" spans="7:7">
      <c r="G2012" s="2"/>
    </row>
    <row r="2013" spans="7:7">
      <c r="G2013" s="2"/>
    </row>
    <row r="2014" spans="7:7">
      <c r="G2014" s="2"/>
    </row>
    <row r="2015" spans="7:7">
      <c r="G2015" s="2"/>
    </row>
    <row r="2016" spans="7:7">
      <c r="G2016" s="2"/>
    </row>
    <row r="2017" spans="7:7">
      <c r="G2017" s="2"/>
    </row>
    <row r="2018" spans="7:7">
      <c r="G2018" s="2"/>
    </row>
    <row r="2019" spans="7:7">
      <c r="G2019" s="2"/>
    </row>
    <row r="2020" spans="7:7">
      <c r="G2020" s="2"/>
    </row>
    <row r="2021" spans="7:7">
      <c r="G2021" s="2"/>
    </row>
    <row r="2022" spans="7:7">
      <c r="G2022" s="2"/>
    </row>
    <row r="2023" spans="7:7">
      <c r="G2023" s="2"/>
    </row>
    <row r="2024" spans="7:7">
      <c r="G2024" s="2"/>
    </row>
    <row r="2025" spans="7:7">
      <c r="G2025" s="2"/>
    </row>
    <row r="2026" spans="7:7">
      <c r="G2026" s="2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195"/>
  <sheetViews>
    <sheetView workbookViewId="0">
      <selection activeCell="A2201" sqref="A2201"/>
    </sheetView>
  </sheetViews>
  <sheetFormatPr baseColWidth="10" defaultColWidth="11.42578125" defaultRowHeight="15"/>
  <cols>
    <col min="7" max="7" width="19.5703125" bestFit="1" customWidth="1"/>
    <col min="10" max="10" width="23.140625" bestFit="1" customWidth="1"/>
  </cols>
  <sheetData>
    <row r="1" spans="1:19">
      <c r="A1" s="243" t="s">
        <v>1073</v>
      </c>
      <c r="B1" s="243" t="s">
        <v>1074</v>
      </c>
      <c r="C1" s="243" t="s">
        <v>1075</v>
      </c>
      <c r="D1" s="243" t="s">
        <v>1076</v>
      </c>
      <c r="E1" s="243" t="s">
        <v>1077</v>
      </c>
      <c r="F1" s="243" t="s">
        <v>1078</v>
      </c>
      <c r="G1" t="s">
        <v>0</v>
      </c>
      <c r="H1" t="s">
        <v>1</v>
      </c>
      <c r="I1" t="s">
        <v>2</v>
      </c>
      <c r="J1" s="1" t="s">
        <v>3</v>
      </c>
      <c r="K1" s="1" t="s">
        <v>4</v>
      </c>
      <c r="L1" s="1" t="s">
        <v>5</v>
      </c>
      <c r="M1" s="1" t="s">
        <v>294</v>
      </c>
      <c r="N1" s="1" t="s">
        <v>6</v>
      </c>
      <c r="O1" s="1" t="s">
        <v>7</v>
      </c>
      <c r="P1" s="97" t="s">
        <v>8</v>
      </c>
      <c r="Q1" s="1" t="s">
        <v>9</v>
      </c>
      <c r="R1" s="98" t="s">
        <v>10</v>
      </c>
      <c r="S1" s="1" t="s">
        <v>295</v>
      </c>
    </row>
    <row r="2" spans="1:19">
      <c r="A2" s="243">
        <v>297</v>
      </c>
      <c r="B2" s="243" t="s">
        <v>1123</v>
      </c>
      <c r="C2" s="243" t="s">
        <v>1125</v>
      </c>
      <c r="D2" s="243" t="s">
        <v>1127</v>
      </c>
      <c r="E2" s="243">
        <v>91</v>
      </c>
      <c r="F2" s="243">
        <v>1</v>
      </c>
      <c r="G2" t="s">
        <v>296</v>
      </c>
      <c r="H2" s="2">
        <v>42849</v>
      </c>
      <c r="I2">
        <v>2</v>
      </c>
      <c r="J2" s="99" t="s">
        <v>297</v>
      </c>
      <c r="K2">
        <v>70</v>
      </c>
      <c r="L2">
        <v>80</v>
      </c>
      <c r="M2">
        <v>70</v>
      </c>
      <c r="N2">
        <f>K2*L2*3.1416</f>
        <v>17592.96</v>
      </c>
      <c r="O2">
        <v>1</v>
      </c>
      <c r="Q2" s="100" t="s">
        <v>62</v>
      </c>
      <c r="R2">
        <v>0</v>
      </c>
      <c r="S2">
        <v>0</v>
      </c>
    </row>
    <row r="3" spans="1:19">
      <c r="A3" s="243">
        <v>297</v>
      </c>
      <c r="B3" s="243" t="s">
        <v>1123</v>
      </c>
      <c r="C3" s="243" t="s">
        <v>1125</v>
      </c>
      <c r="D3" s="243" t="s">
        <v>1127</v>
      </c>
      <c r="E3" s="243">
        <v>91</v>
      </c>
      <c r="F3" s="243">
        <v>1</v>
      </c>
      <c r="G3" t="s">
        <v>296</v>
      </c>
      <c r="H3" s="2">
        <v>42849</v>
      </c>
      <c r="I3">
        <v>1</v>
      </c>
      <c r="J3" s="99" t="s">
        <v>298</v>
      </c>
      <c r="K3">
        <v>80</v>
      </c>
      <c r="L3">
        <v>70</v>
      </c>
      <c r="M3">
        <v>70</v>
      </c>
      <c r="N3">
        <f t="shared" ref="N3:N66" si="0">K3*L3*3.1416</f>
        <v>17592.96</v>
      </c>
      <c r="O3">
        <v>1</v>
      </c>
      <c r="Q3" s="99" t="s">
        <v>62</v>
      </c>
      <c r="R3">
        <v>0</v>
      </c>
      <c r="S3">
        <v>0</v>
      </c>
    </row>
    <row r="4" spans="1:19">
      <c r="A4" s="243">
        <v>297</v>
      </c>
      <c r="B4" s="243" t="s">
        <v>1123</v>
      </c>
      <c r="C4" s="243" t="s">
        <v>1125</v>
      </c>
      <c r="D4" s="243" t="s">
        <v>1127</v>
      </c>
      <c r="E4" s="243">
        <v>91</v>
      </c>
      <c r="F4" s="243">
        <v>1</v>
      </c>
      <c r="G4" t="s">
        <v>296</v>
      </c>
      <c r="H4" s="2">
        <v>42849</v>
      </c>
      <c r="I4">
        <v>2</v>
      </c>
      <c r="J4" s="99" t="s">
        <v>299</v>
      </c>
      <c r="K4">
        <v>85</v>
      </c>
      <c r="L4">
        <v>100</v>
      </c>
      <c r="M4">
        <v>70</v>
      </c>
      <c r="N4">
        <f t="shared" si="0"/>
        <v>26703.599999999999</v>
      </c>
      <c r="O4">
        <v>1</v>
      </c>
      <c r="Q4" s="99" t="s">
        <v>62</v>
      </c>
      <c r="R4">
        <v>0</v>
      </c>
      <c r="S4">
        <v>0</v>
      </c>
    </row>
    <row r="5" spans="1:19">
      <c r="A5" s="243">
        <v>297</v>
      </c>
      <c r="B5" s="243" t="s">
        <v>1123</v>
      </c>
      <c r="C5" s="243" t="s">
        <v>1125</v>
      </c>
      <c r="D5" s="243" t="s">
        <v>1127</v>
      </c>
      <c r="E5" s="243">
        <v>91</v>
      </c>
      <c r="F5" s="243">
        <v>1</v>
      </c>
      <c r="G5" t="s">
        <v>296</v>
      </c>
      <c r="H5" s="2">
        <v>42849</v>
      </c>
      <c r="I5">
        <v>1</v>
      </c>
      <c r="J5" s="99" t="s">
        <v>298</v>
      </c>
      <c r="K5">
        <v>85</v>
      </c>
      <c r="L5">
        <v>100</v>
      </c>
      <c r="M5">
        <v>70</v>
      </c>
      <c r="N5">
        <f t="shared" si="0"/>
        <v>26703.599999999999</v>
      </c>
      <c r="O5">
        <v>1</v>
      </c>
      <c r="Q5" s="99" t="s">
        <v>62</v>
      </c>
      <c r="R5">
        <v>0</v>
      </c>
      <c r="S5">
        <v>0</v>
      </c>
    </row>
    <row r="6" spans="1:19">
      <c r="A6" s="243">
        <v>297</v>
      </c>
      <c r="B6" s="243" t="s">
        <v>1123</v>
      </c>
      <c r="C6" s="243" t="s">
        <v>1125</v>
      </c>
      <c r="D6" s="243" t="s">
        <v>1127</v>
      </c>
      <c r="E6" s="243">
        <v>91</v>
      </c>
      <c r="F6" s="243">
        <v>1</v>
      </c>
      <c r="G6" t="s">
        <v>296</v>
      </c>
      <c r="H6" s="2">
        <v>42849</v>
      </c>
      <c r="I6">
        <v>2</v>
      </c>
      <c r="J6" s="99" t="s">
        <v>300</v>
      </c>
      <c r="K6">
        <v>90</v>
      </c>
      <c r="L6">
        <v>65</v>
      </c>
      <c r="M6">
        <v>120</v>
      </c>
      <c r="N6">
        <f t="shared" si="0"/>
        <v>18378.36</v>
      </c>
      <c r="O6">
        <v>1</v>
      </c>
      <c r="Q6" s="99" t="s">
        <v>62</v>
      </c>
      <c r="R6">
        <v>0</v>
      </c>
      <c r="S6">
        <v>0</v>
      </c>
    </row>
    <row r="7" spans="1:19">
      <c r="A7" s="243">
        <v>297</v>
      </c>
      <c r="B7" s="243" t="s">
        <v>1123</v>
      </c>
      <c r="C7" s="243" t="s">
        <v>1125</v>
      </c>
      <c r="D7" s="243" t="s">
        <v>1127</v>
      </c>
      <c r="E7" s="243">
        <v>91</v>
      </c>
      <c r="F7" s="243">
        <v>1</v>
      </c>
      <c r="G7" t="s">
        <v>296</v>
      </c>
      <c r="H7" s="2">
        <v>42849</v>
      </c>
      <c r="I7">
        <v>1</v>
      </c>
      <c r="J7" s="99" t="s">
        <v>298</v>
      </c>
      <c r="K7">
        <v>90</v>
      </c>
      <c r="L7">
        <v>65</v>
      </c>
      <c r="M7">
        <v>120</v>
      </c>
      <c r="N7">
        <f t="shared" si="0"/>
        <v>18378.36</v>
      </c>
      <c r="O7">
        <v>1</v>
      </c>
      <c r="Q7" s="99" t="s">
        <v>301</v>
      </c>
      <c r="R7">
        <v>0.1</v>
      </c>
      <c r="S7">
        <v>1</v>
      </c>
    </row>
    <row r="8" spans="1:19">
      <c r="A8" s="243">
        <v>297</v>
      </c>
      <c r="B8" s="243" t="s">
        <v>1123</v>
      </c>
      <c r="C8" s="243" t="s">
        <v>1125</v>
      </c>
      <c r="D8" s="243" t="s">
        <v>1127</v>
      </c>
      <c r="E8" s="243">
        <v>91</v>
      </c>
      <c r="F8" s="243">
        <v>1</v>
      </c>
      <c r="G8" t="s">
        <v>296</v>
      </c>
      <c r="H8" s="2">
        <v>42849</v>
      </c>
      <c r="I8">
        <v>2</v>
      </c>
      <c r="J8" s="99" t="s">
        <v>297</v>
      </c>
      <c r="K8">
        <v>130</v>
      </c>
      <c r="L8">
        <v>110</v>
      </c>
      <c r="M8">
        <v>100</v>
      </c>
      <c r="N8">
        <f t="shared" si="0"/>
        <v>44924.88</v>
      </c>
      <c r="O8">
        <v>2</v>
      </c>
      <c r="Q8" s="99" t="s">
        <v>302</v>
      </c>
      <c r="R8">
        <v>2</v>
      </c>
      <c r="S8">
        <v>2</v>
      </c>
    </row>
    <row r="9" spans="1:19">
      <c r="A9" s="243">
        <v>297</v>
      </c>
      <c r="B9" s="243" t="s">
        <v>1123</v>
      </c>
      <c r="C9" s="243" t="s">
        <v>1125</v>
      </c>
      <c r="D9" s="243" t="s">
        <v>1127</v>
      </c>
      <c r="E9" s="243">
        <v>91</v>
      </c>
      <c r="F9" s="243">
        <v>1</v>
      </c>
      <c r="G9" t="s">
        <v>296</v>
      </c>
      <c r="H9" s="2">
        <v>42849</v>
      </c>
      <c r="I9">
        <v>2</v>
      </c>
      <c r="J9" s="99" t="s">
        <v>297</v>
      </c>
      <c r="K9">
        <v>130</v>
      </c>
      <c r="L9">
        <v>110</v>
      </c>
      <c r="M9">
        <v>100</v>
      </c>
      <c r="N9">
        <f t="shared" si="0"/>
        <v>44924.88</v>
      </c>
      <c r="O9">
        <v>2</v>
      </c>
      <c r="Q9" s="100" t="s">
        <v>303</v>
      </c>
      <c r="R9">
        <v>2</v>
      </c>
      <c r="S9">
        <v>1</v>
      </c>
    </row>
    <row r="10" spans="1:19">
      <c r="A10" s="243">
        <v>297</v>
      </c>
      <c r="B10" s="243" t="s">
        <v>1123</v>
      </c>
      <c r="C10" s="243" t="s">
        <v>1125</v>
      </c>
      <c r="D10" s="243" t="s">
        <v>1127</v>
      </c>
      <c r="E10" s="243">
        <v>91</v>
      </c>
      <c r="F10" s="243">
        <v>1</v>
      </c>
      <c r="G10" t="s">
        <v>296</v>
      </c>
      <c r="H10" s="2">
        <v>42849</v>
      </c>
      <c r="I10">
        <v>2</v>
      </c>
      <c r="J10" s="99" t="s">
        <v>297</v>
      </c>
      <c r="K10">
        <v>130</v>
      </c>
      <c r="L10">
        <v>110</v>
      </c>
      <c r="M10">
        <v>100</v>
      </c>
      <c r="N10">
        <f t="shared" si="0"/>
        <v>44924.88</v>
      </c>
      <c r="O10">
        <v>2</v>
      </c>
      <c r="Q10" s="99" t="s">
        <v>304</v>
      </c>
      <c r="R10">
        <v>0.1</v>
      </c>
      <c r="S10">
        <v>1</v>
      </c>
    </row>
    <row r="11" spans="1:19">
      <c r="A11" s="243">
        <v>297</v>
      </c>
      <c r="B11" s="243" t="s">
        <v>1123</v>
      </c>
      <c r="C11" s="243" t="s">
        <v>1125</v>
      </c>
      <c r="D11" s="243" t="s">
        <v>1127</v>
      </c>
      <c r="E11" s="243">
        <v>91</v>
      </c>
      <c r="F11" s="243">
        <v>1</v>
      </c>
      <c r="G11" t="s">
        <v>296</v>
      </c>
      <c r="H11" s="2">
        <v>42849</v>
      </c>
      <c r="I11">
        <v>1</v>
      </c>
      <c r="J11" s="99" t="s">
        <v>298</v>
      </c>
      <c r="K11">
        <v>130</v>
      </c>
      <c r="L11">
        <v>110</v>
      </c>
      <c r="M11">
        <v>100</v>
      </c>
      <c r="N11">
        <f t="shared" si="0"/>
        <v>44924.88</v>
      </c>
      <c r="O11">
        <v>2</v>
      </c>
      <c r="Q11" s="99" t="s">
        <v>305</v>
      </c>
      <c r="R11">
        <v>1</v>
      </c>
      <c r="S11">
        <v>1</v>
      </c>
    </row>
    <row r="12" spans="1:19">
      <c r="A12" s="243">
        <v>297</v>
      </c>
      <c r="B12" s="243" t="s">
        <v>1123</v>
      </c>
      <c r="C12" s="243" t="s">
        <v>1125</v>
      </c>
      <c r="D12" s="243" t="s">
        <v>1127</v>
      </c>
      <c r="E12" s="243">
        <v>91</v>
      </c>
      <c r="F12" s="243">
        <v>1</v>
      </c>
      <c r="G12" t="s">
        <v>296</v>
      </c>
      <c r="H12" s="2">
        <v>42849</v>
      </c>
      <c r="I12">
        <v>2</v>
      </c>
      <c r="J12" s="99" t="s">
        <v>300</v>
      </c>
      <c r="K12">
        <v>210</v>
      </c>
      <c r="L12">
        <v>200</v>
      </c>
      <c r="M12">
        <v>160</v>
      </c>
      <c r="N12">
        <f t="shared" si="0"/>
        <v>131947.20000000001</v>
      </c>
      <c r="O12">
        <v>2</v>
      </c>
      <c r="Q12" s="99" t="s">
        <v>62</v>
      </c>
      <c r="R12">
        <v>0</v>
      </c>
      <c r="S12">
        <v>0</v>
      </c>
    </row>
    <row r="13" spans="1:19">
      <c r="A13" s="243">
        <v>297</v>
      </c>
      <c r="B13" s="243" t="s">
        <v>1123</v>
      </c>
      <c r="C13" s="243" t="s">
        <v>1125</v>
      </c>
      <c r="D13" s="243" t="s">
        <v>1127</v>
      </c>
      <c r="E13" s="243">
        <v>91</v>
      </c>
      <c r="F13" s="243">
        <v>1</v>
      </c>
      <c r="G13" t="s">
        <v>296</v>
      </c>
      <c r="H13" s="2">
        <v>42849</v>
      </c>
      <c r="I13">
        <v>1</v>
      </c>
      <c r="J13" s="99" t="s">
        <v>298</v>
      </c>
      <c r="K13">
        <v>210</v>
      </c>
      <c r="L13">
        <v>200</v>
      </c>
      <c r="M13">
        <v>160</v>
      </c>
      <c r="N13">
        <f t="shared" si="0"/>
        <v>131947.20000000001</v>
      </c>
      <c r="O13">
        <v>2</v>
      </c>
      <c r="Q13" s="99" t="s">
        <v>300</v>
      </c>
      <c r="R13">
        <v>2</v>
      </c>
      <c r="S13">
        <v>1</v>
      </c>
    </row>
    <row r="14" spans="1:19">
      <c r="A14" s="243">
        <v>297</v>
      </c>
      <c r="B14" s="243" t="s">
        <v>1123</v>
      </c>
      <c r="C14" s="243" t="s">
        <v>1125</v>
      </c>
      <c r="D14" s="243" t="s">
        <v>1127</v>
      </c>
      <c r="E14" s="243">
        <v>91</v>
      </c>
      <c r="F14" s="243">
        <v>1</v>
      </c>
      <c r="G14" t="s">
        <v>296</v>
      </c>
      <c r="H14" s="2">
        <v>42849</v>
      </c>
      <c r="I14">
        <v>1</v>
      </c>
      <c r="J14" s="99" t="s">
        <v>298</v>
      </c>
      <c r="K14">
        <v>210</v>
      </c>
      <c r="L14">
        <v>200</v>
      </c>
      <c r="M14">
        <v>160</v>
      </c>
      <c r="N14">
        <f t="shared" si="0"/>
        <v>131947.20000000001</v>
      </c>
      <c r="O14">
        <v>2</v>
      </c>
      <c r="Q14" s="99" t="s">
        <v>304</v>
      </c>
      <c r="R14">
        <v>1</v>
      </c>
      <c r="S14">
        <v>1</v>
      </c>
    </row>
    <row r="15" spans="1:19">
      <c r="A15" s="243">
        <v>297</v>
      </c>
      <c r="B15" s="243" t="s">
        <v>1123</v>
      </c>
      <c r="C15" s="243" t="s">
        <v>1125</v>
      </c>
      <c r="D15" s="243" t="s">
        <v>1127</v>
      </c>
      <c r="E15" s="243">
        <v>91</v>
      </c>
      <c r="F15" s="243">
        <v>1</v>
      </c>
      <c r="G15" t="s">
        <v>296</v>
      </c>
      <c r="H15" s="2">
        <v>42849</v>
      </c>
      <c r="I15">
        <v>2</v>
      </c>
      <c r="J15" s="99" t="s">
        <v>299</v>
      </c>
      <c r="K15">
        <v>70</v>
      </c>
      <c r="L15">
        <v>65</v>
      </c>
      <c r="M15">
        <v>50</v>
      </c>
      <c r="N15">
        <f t="shared" si="0"/>
        <v>14294.28</v>
      </c>
      <c r="O15">
        <v>2</v>
      </c>
      <c r="Q15" s="99" t="s">
        <v>62</v>
      </c>
      <c r="R15">
        <v>0</v>
      </c>
      <c r="S15">
        <v>0</v>
      </c>
    </row>
    <row r="16" spans="1:19">
      <c r="A16" s="243">
        <v>297</v>
      </c>
      <c r="B16" s="243" t="s">
        <v>1123</v>
      </c>
      <c r="C16" s="243" t="s">
        <v>1125</v>
      </c>
      <c r="D16" s="243" t="s">
        <v>1127</v>
      </c>
      <c r="E16" s="243">
        <v>91</v>
      </c>
      <c r="F16" s="243">
        <v>1</v>
      </c>
      <c r="G16" t="s">
        <v>296</v>
      </c>
      <c r="H16" s="2">
        <v>42849</v>
      </c>
      <c r="I16">
        <v>1</v>
      </c>
      <c r="J16" s="99" t="s">
        <v>298</v>
      </c>
      <c r="K16">
        <v>70</v>
      </c>
      <c r="L16">
        <v>65</v>
      </c>
      <c r="M16">
        <v>50</v>
      </c>
      <c r="N16">
        <f t="shared" si="0"/>
        <v>14294.28</v>
      </c>
      <c r="O16">
        <v>2</v>
      </c>
      <c r="Q16" s="99" t="s">
        <v>62</v>
      </c>
      <c r="R16">
        <v>0</v>
      </c>
      <c r="S16">
        <v>0</v>
      </c>
    </row>
    <row r="17" spans="1:19">
      <c r="A17" s="243">
        <v>297</v>
      </c>
      <c r="B17" s="243" t="s">
        <v>1123</v>
      </c>
      <c r="C17" s="243" t="s">
        <v>1125</v>
      </c>
      <c r="D17" s="243" t="s">
        <v>1127</v>
      </c>
      <c r="E17" s="243">
        <v>91</v>
      </c>
      <c r="F17" s="243">
        <v>1</v>
      </c>
      <c r="G17" t="s">
        <v>296</v>
      </c>
      <c r="H17" s="2">
        <v>42849</v>
      </c>
      <c r="I17">
        <v>2</v>
      </c>
      <c r="J17" s="99" t="s">
        <v>300</v>
      </c>
      <c r="K17">
        <v>140</v>
      </c>
      <c r="L17">
        <v>160</v>
      </c>
      <c r="M17">
        <v>160</v>
      </c>
      <c r="N17">
        <f t="shared" si="0"/>
        <v>70371.839999999997</v>
      </c>
      <c r="O17">
        <v>3</v>
      </c>
      <c r="Q17" s="99" t="s">
        <v>302</v>
      </c>
      <c r="R17">
        <v>15</v>
      </c>
      <c r="S17">
        <v>5</v>
      </c>
    </row>
    <row r="18" spans="1:19">
      <c r="A18" s="243">
        <v>297</v>
      </c>
      <c r="B18" s="243" t="s">
        <v>1123</v>
      </c>
      <c r="C18" s="243" t="s">
        <v>1125</v>
      </c>
      <c r="D18" s="243" t="s">
        <v>1127</v>
      </c>
      <c r="E18" s="243">
        <v>91</v>
      </c>
      <c r="F18" s="243">
        <v>1</v>
      </c>
      <c r="G18" t="s">
        <v>296</v>
      </c>
      <c r="H18" s="2">
        <v>42849</v>
      </c>
      <c r="I18">
        <v>2</v>
      </c>
      <c r="J18" s="99" t="s">
        <v>300</v>
      </c>
      <c r="K18">
        <v>140</v>
      </c>
      <c r="L18">
        <v>160</v>
      </c>
      <c r="M18">
        <v>160</v>
      </c>
      <c r="N18">
        <f t="shared" si="0"/>
        <v>70371.839999999997</v>
      </c>
      <c r="O18">
        <v>3</v>
      </c>
      <c r="Q18" s="99" t="s">
        <v>304</v>
      </c>
      <c r="R18">
        <v>1</v>
      </c>
      <c r="S18">
        <v>1</v>
      </c>
    </row>
    <row r="19" spans="1:19">
      <c r="A19" s="243">
        <v>297</v>
      </c>
      <c r="B19" s="243" t="s">
        <v>1123</v>
      </c>
      <c r="C19" s="243" t="s">
        <v>1125</v>
      </c>
      <c r="D19" s="243" t="s">
        <v>1127</v>
      </c>
      <c r="E19" s="243">
        <v>91</v>
      </c>
      <c r="F19" s="243">
        <v>1</v>
      </c>
      <c r="G19" t="s">
        <v>296</v>
      </c>
      <c r="H19" s="2">
        <v>42849</v>
      </c>
      <c r="I19">
        <v>1</v>
      </c>
      <c r="J19" s="99" t="s">
        <v>298</v>
      </c>
      <c r="K19">
        <v>140</v>
      </c>
      <c r="L19">
        <v>160</v>
      </c>
      <c r="M19">
        <v>160</v>
      </c>
      <c r="N19">
        <f t="shared" si="0"/>
        <v>70371.839999999997</v>
      </c>
      <c r="O19">
        <v>3</v>
      </c>
      <c r="Q19" s="99" t="s">
        <v>304</v>
      </c>
      <c r="R19">
        <v>0.8</v>
      </c>
      <c r="S19">
        <v>2</v>
      </c>
    </row>
    <row r="20" spans="1:19">
      <c r="A20" s="243">
        <v>297</v>
      </c>
      <c r="B20" s="243" t="s">
        <v>1123</v>
      </c>
      <c r="C20" s="243" t="s">
        <v>1125</v>
      </c>
      <c r="D20" s="243" t="s">
        <v>1127</v>
      </c>
      <c r="E20" s="243">
        <v>91</v>
      </c>
      <c r="F20" s="243">
        <v>1</v>
      </c>
      <c r="G20" t="s">
        <v>296</v>
      </c>
      <c r="H20" s="2">
        <v>42849</v>
      </c>
      <c r="I20">
        <v>2</v>
      </c>
      <c r="J20" s="99" t="s">
        <v>299</v>
      </c>
      <c r="K20">
        <v>85</v>
      </c>
      <c r="L20">
        <v>20</v>
      </c>
      <c r="M20">
        <v>60</v>
      </c>
      <c r="N20">
        <f t="shared" si="0"/>
        <v>5340.72</v>
      </c>
      <c r="O20">
        <v>3</v>
      </c>
      <c r="Q20" s="99" t="s">
        <v>301</v>
      </c>
      <c r="R20">
        <v>0.1</v>
      </c>
      <c r="S20">
        <v>1</v>
      </c>
    </row>
    <row r="21" spans="1:19">
      <c r="A21" s="243">
        <v>297</v>
      </c>
      <c r="B21" s="243" t="s">
        <v>1123</v>
      </c>
      <c r="C21" s="243" t="s">
        <v>1125</v>
      </c>
      <c r="D21" s="243" t="s">
        <v>1127</v>
      </c>
      <c r="E21" s="243">
        <v>91</v>
      </c>
      <c r="F21" s="243">
        <v>1</v>
      </c>
      <c r="G21" t="s">
        <v>296</v>
      </c>
      <c r="H21" s="2">
        <v>42849</v>
      </c>
      <c r="I21">
        <v>2</v>
      </c>
      <c r="J21" s="99" t="s">
        <v>299</v>
      </c>
      <c r="K21">
        <v>85</v>
      </c>
      <c r="L21">
        <v>20</v>
      </c>
      <c r="M21">
        <v>60</v>
      </c>
      <c r="N21">
        <f t="shared" si="0"/>
        <v>5340.72</v>
      </c>
      <c r="O21">
        <v>3</v>
      </c>
      <c r="Q21" s="99" t="s">
        <v>302</v>
      </c>
      <c r="R21">
        <v>10</v>
      </c>
      <c r="S21">
        <v>1</v>
      </c>
    </row>
    <row r="22" spans="1:19">
      <c r="A22" s="243">
        <v>297</v>
      </c>
      <c r="B22" s="243" t="s">
        <v>1123</v>
      </c>
      <c r="C22" s="243" t="s">
        <v>1125</v>
      </c>
      <c r="D22" s="243" t="s">
        <v>1127</v>
      </c>
      <c r="E22" s="243">
        <v>91</v>
      </c>
      <c r="F22" s="243">
        <v>1</v>
      </c>
      <c r="G22" t="s">
        <v>296</v>
      </c>
      <c r="H22" s="2">
        <v>42849</v>
      </c>
      <c r="I22">
        <v>2</v>
      </c>
      <c r="J22" s="99" t="s">
        <v>299</v>
      </c>
      <c r="K22">
        <v>85</v>
      </c>
      <c r="L22">
        <v>20</v>
      </c>
      <c r="M22">
        <v>60</v>
      </c>
      <c r="N22">
        <f t="shared" si="0"/>
        <v>5340.72</v>
      </c>
      <c r="O22">
        <v>3</v>
      </c>
      <c r="Q22" s="99" t="s">
        <v>305</v>
      </c>
      <c r="R22">
        <v>1</v>
      </c>
      <c r="S22">
        <v>1</v>
      </c>
    </row>
    <row r="23" spans="1:19">
      <c r="A23" s="243">
        <v>297</v>
      </c>
      <c r="B23" s="243" t="s">
        <v>1123</v>
      </c>
      <c r="C23" s="243" t="s">
        <v>1125</v>
      </c>
      <c r="D23" s="243" t="s">
        <v>1127</v>
      </c>
      <c r="E23" s="243">
        <v>91</v>
      </c>
      <c r="F23" s="243">
        <v>1</v>
      </c>
      <c r="G23" t="s">
        <v>296</v>
      </c>
      <c r="H23" s="2">
        <v>42849</v>
      </c>
      <c r="I23">
        <v>1</v>
      </c>
      <c r="J23" s="99" t="s">
        <v>298</v>
      </c>
      <c r="K23">
        <v>85</v>
      </c>
      <c r="L23">
        <v>20</v>
      </c>
      <c r="M23">
        <v>60</v>
      </c>
      <c r="N23">
        <f t="shared" si="0"/>
        <v>5340.72</v>
      </c>
      <c r="O23">
        <v>3</v>
      </c>
      <c r="Q23" s="99" t="s">
        <v>62</v>
      </c>
      <c r="R23">
        <v>0</v>
      </c>
      <c r="S23">
        <v>0</v>
      </c>
    </row>
    <row r="24" spans="1:19">
      <c r="A24" s="243">
        <v>297</v>
      </c>
      <c r="B24" s="243" t="s">
        <v>1123</v>
      </c>
      <c r="C24" s="243" t="s">
        <v>1125</v>
      </c>
      <c r="D24" s="243" t="s">
        <v>1127</v>
      </c>
      <c r="E24" s="243">
        <v>91</v>
      </c>
      <c r="F24" s="243">
        <v>1</v>
      </c>
      <c r="G24" t="s">
        <v>296</v>
      </c>
      <c r="H24" s="2">
        <v>42849</v>
      </c>
      <c r="I24">
        <v>2</v>
      </c>
      <c r="J24" s="99" t="s">
        <v>297</v>
      </c>
      <c r="K24">
        <v>100</v>
      </c>
      <c r="L24">
        <v>70</v>
      </c>
      <c r="M24">
        <v>60</v>
      </c>
      <c r="N24">
        <f t="shared" si="0"/>
        <v>21991.200000000001</v>
      </c>
      <c r="O24">
        <v>3</v>
      </c>
      <c r="Q24" s="99" t="s">
        <v>62</v>
      </c>
      <c r="R24">
        <v>0</v>
      </c>
      <c r="S24">
        <v>0</v>
      </c>
    </row>
    <row r="25" spans="1:19">
      <c r="A25" s="243">
        <v>297</v>
      </c>
      <c r="B25" s="243" t="s">
        <v>1123</v>
      </c>
      <c r="C25" s="243" t="s">
        <v>1125</v>
      </c>
      <c r="D25" s="243" t="s">
        <v>1127</v>
      </c>
      <c r="E25" s="243">
        <v>91</v>
      </c>
      <c r="F25" s="243">
        <v>1</v>
      </c>
      <c r="G25" t="s">
        <v>296</v>
      </c>
      <c r="H25" s="2">
        <v>42849</v>
      </c>
      <c r="I25">
        <v>1</v>
      </c>
      <c r="J25" s="99" t="s">
        <v>298</v>
      </c>
      <c r="K25">
        <v>100</v>
      </c>
      <c r="L25">
        <v>70</v>
      </c>
      <c r="M25">
        <v>60</v>
      </c>
      <c r="N25">
        <f t="shared" si="0"/>
        <v>21991.200000000001</v>
      </c>
      <c r="O25">
        <v>3</v>
      </c>
      <c r="Q25" s="99" t="s">
        <v>62</v>
      </c>
      <c r="R25">
        <v>0</v>
      </c>
      <c r="S25">
        <v>0</v>
      </c>
    </row>
    <row r="26" spans="1:19">
      <c r="A26" s="243">
        <v>297</v>
      </c>
      <c r="B26" s="243" t="s">
        <v>1123</v>
      </c>
      <c r="C26" s="243" t="s">
        <v>1125</v>
      </c>
      <c r="D26" s="243" t="s">
        <v>1127</v>
      </c>
      <c r="E26" s="243">
        <v>91</v>
      </c>
      <c r="F26" s="243">
        <v>1</v>
      </c>
      <c r="G26" t="s">
        <v>296</v>
      </c>
      <c r="H26" s="2">
        <v>42849</v>
      </c>
      <c r="I26">
        <v>2</v>
      </c>
      <c r="J26" s="99" t="s">
        <v>299</v>
      </c>
      <c r="K26">
        <v>100</v>
      </c>
      <c r="L26">
        <v>100</v>
      </c>
      <c r="M26">
        <v>80</v>
      </c>
      <c r="N26">
        <f t="shared" si="0"/>
        <v>31416</v>
      </c>
      <c r="O26">
        <v>4</v>
      </c>
      <c r="Q26" s="99" t="s">
        <v>301</v>
      </c>
      <c r="R26">
        <v>5</v>
      </c>
      <c r="S26">
        <v>2</v>
      </c>
    </row>
    <row r="27" spans="1:19">
      <c r="A27" s="243">
        <v>297</v>
      </c>
      <c r="B27" s="243" t="s">
        <v>1123</v>
      </c>
      <c r="C27" s="243" t="s">
        <v>1125</v>
      </c>
      <c r="D27" s="243" t="s">
        <v>1127</v>
      </c>
      <c r="E27" s="243">
        <v>91</v>
      </c>
      <c r="F27" s="243">
        <v>1</v>
      </c>
      <c r="G27" t="s">
        <v>296</v>
      </c>
      <c r="H27" s="2">
        <v>42849</v>
      </c>
      <c r="I27">
        <v>1</v>
      </c>
      <c r="J27" s="99" t="s">
        <v>298</v>
      </c>
      <c r="K27">
        <v>100</v>
      </c>
      <c r="L27">
        <v>100</v>
      </c>
      <c r="M27">
        <v>80</v>
      </c>
      <c r="N27">
        <f t="shared" si="0"/>
        <v>31416</v>
      </c>
      <c r="O27">
        <v>4</v>
      </c>
      <c r="Q27" s="99" t="s">
        <v>62</v>
      </c>
      <c r="R27">
        <v>0</v>
      </c>
      <c r="S27">
        <v>0</v>
      </c>
    </row>
    <row r="28" spans="1:19">
      <c r="A28" s="243">
        <v>297</v>
      </c>
      <c r="B28" s="243" t="s">
        <v>1123</v>
      </c>
      <c r="C28" s="243" t="s">
        <v>1125</v>
      </c>
      <c r="D28" s="243" t="s">
        <v>1127</v>
      </c>
      <c r="E28" s="243">
        <v>91</v>
      </c>
      <c r="F28" s="243">
        <v>1</v>
      </c>
      <c r="G28" t="s">
        <v>296</v>
      </c>
      <c r="H28" s="2">
        <v>42849</v>
      </c>
      <c r="I28">
        <v>2</v>
      </c>
      <c r="J28" s="99" t="s">
        <v>300</v>
      </c>
      <c r="K28">
        <v>100</v>
      </c>
      <c r="L28">
        <v>90</v>
      </c>
      <c r="M28">
        <v>160</v>
      </c>
      <c r="N28">
        <f t="shared" si="0"/>
        <v>28274.399999999998</v>
      </c>
      <c r="O28">
        <v>4</v>
      </c>
      <c r="Q28" s="99" t="s">
        <v>62</v>
      </c>
      <c r="R28">
        <v>0</v>
      </c>
      <c r="S28">
        <v>0</v>
      </c>
    </row>
    <row r="29" spans="1:19">
      <c r="A29" s="243">
        <v>297</v>
      </c>
      <c r="B29" s="243" t="s">
        <v>1123</v>
      </c>
      <c r="C29" s="243" t="s">
        <v>1125</v>
      </c>
      <c r="D29" s="243" t="s">
        <v>1127</v>
      </c>
      <c r="E29" s="243">
        <v>91</v>
      </c>
      <c r="F29" s="243">
        <v>1</v>
      </c>
      <c r="G29" t="s">
        <v>296</v>
      </c>
      <c r="H29" s="2">
        <v>42849</v>
      </c>
      <c r="I29">
        <v>1</v>
      </c>
      <c r="J29" s="99" t="s">
        <v>298</v>
      </c>
      <c r="K29">
        <v>100</v>
      </c>
      <c r="L29">
        <v>90</v>
      </c>
      <c r="M29">
        <v>160</v>
      </c>
      <c r="N29">
        <f t="shared" si="0"/>
        <v>28274.399999999998</v>
      </c>
      <c r="O29">
        <v>4</v>
      </c>
      <c r="Q29" s="99" t="s">
        <v>62</v>
      </c>
      <c r="R29">
        <v>0</v>
      </c>
      <c r="S29">
        <v>0</v>
      </c>
    </row>
    <row r="30" spans="1:19">
      <c r="A30" s="243">
        <v>297</v>
      </c>
      <c r="B30" s="243" t="s">
        <v>1123</v>
      </c>
      <c r="C30" s="243" t="s">
        <v>1125</v>
      </c>
      <c r="D30" s="243" t="s">
        <v>1127</v>
      </c>
      <c r="E30" s="243">
        <v>91</v>
      </c>
      <c r="F30" s="243">
        <v>1</v>
      </c>
      <c r="G30" t="s">
        <v>296</v>
      </c>
      <c r="H30" s="2">
        <v>42849</v>
      </c>
      <c r="I30">
        <v>2</v>
      </c>
      <c r="J30" s="99" t="s">
        <v>297</v>
      </c>
      <c r="K30">
        <v>100</v>
      </c>
      <c r="L30">
        <v>80</v>
      </c>
      <c r="M30">
        <v>85</v>
      </c>
      <c r="N30">
        <f t="shared" si="0"/>
        <v>25132.799999999999</v>
      </c>
      <c r="O30">
        <v>4</v>
      </c>
      <c r="Q30" s="99" t="s">
        <v>301</v>
      </c>
      <c r="R30">
        <v>5</v>
      </c>
      <c r="S30">
        <v>1</v>
      </c>
    </row>
    <row r="31" spans="1:19">
      <c r="A31" s="243">
        <v>297</v>
      </c>
      <c r="B31" s="243" t="s">
        <v>1123</v>
      </c>
      <c r="C31" s="243" t="s">
        <v>1125</v>
      </c>
      <c r="D31" s="243" t="s">
        <v>1127</v>
      </c>
      <c r="E31" s="243">
        <v>91</v>
      </c>
      <c r="F31" s="243">
        <v>1</v>
      </c>
      <c r="G31" t="s">
        <v>296</v>
      </c>
      <c r="H31" s="2">
        <v>42849</v>
      </c>
      <c r="I31">
        <v>2</v>
      </c>
      <c r="J31" s="99" t="s">
        <v>297</v>
      </c>
      <c r="K31">
        <v>100</v>
      </c>
      <c r="L31">
        <v>80</v>
      </c>
      <c r="M31">
        <v>85</v>
      </c>
      <c r="N31">
        <f t="shared" si="0"/>
        <v>25132.799999999999</v>
      </c>
      <c r="O31">
        <v>4</v>
      </c>
      <c r="Q31" s="99" t="s">
        <v>303</v>
      </c>
      <c r="R31">
        <v>1</v>
      </c>
      <c r="S31">
        <v>1</v>
      </c>
    </row>
    <row r="32" spans="1:19">
      <c r="A32" s="243">
        <v>297</v>
      </c>
      <c r="B32" s="243" t="s">
        <v>1123</v>
      </c>
      <c r="C32" s="243" t="s">
        <v>1125</v>
      </c>
      <c r="D32" s="243" t="s">
        <v>1127</v>
      </c>
      <c r="E32" s="243">
        <v>91</v>
      </c>
      <c r="F32" s="243">
        <v>1</v>
      </c>
      <c r="G32" t="s">
        <v>296</v>
      </c>
      <c r="H32" s="2">
        <v>42849</v>
      </c>
      <c r="I32">
        <v>1</v>
      </c>
      <c r="J32" s="99" t="s">
        <v>298</v>
      </c>
      <c r="K32">
        <v>100</v>
      </c>
      <c r="L32">
        <v>80</v>
      </c>
      <c r="M32">
        <v>85</v>
      </c>
      <c r="N32">
        <f t="shared" si="0"/>
        <v>25132.799999999999</v>
      </c>
      <c r="O32">
        <v>4</v>
      </c>
      <c r="Q32" s="99" t="s">
        <v>62</v>
      </c>
      <c r="R32">
        <v>0</v>
      </c>
      <c r="S32">
        <v>0</v>
      </c>
    </row>
    <row r="33" spans="1:19">
      <c r="A33" s="243">
        <v>297</v>
      </c>
      <c r="B33" s="243" t="s">
        <v>1123</v>
      </c>
      <c r="C33" s="243" t="s">
        <v>1125</v>
      </c>
      <c r="D33" s="243" t="s">
        <v>1127</v>
      </c>
      <c r="E33" s="243">
        <v>91</v>
      </c>
      <c r="F33" s="243">
        <v>1</v>
      </c>
      <c r="G33" t="s">
        <v>296</v>
      </c>
      <c r="H33" s="2">
        <v>42849</v>
      </c>
      <c r="I33">
        <v>2</v>
      </c>
      <c r="J33" s="99" t="s">
        <v>297</v>
      </c>
      <c r="K33">
        <v>110</v>
      </c>
      <c r="L33">
        <v>110</v>
      </c>
      <c r="M33">
        <v>85</v>
      </c>
      <c r="N33">
        <f t="shared" si="0"/>
        <v>38013.360000000001</v>
      </c>
      <c r="O33">
        <v>5</v>
      </c>
      <c r="Q33" s="99" t="s">
        <v>62</v>
      </c>
      <c r="R33">
        <v>0</v>
      </c>
      <c r="S33">
        <v>0</v>
      </c>
    </row>
    <row r="34" spans="1:19">
      <c r="A34" s="243">
        <v>297</v>
      </c>
      <c r="B34" s="243" t="s">
        <v>1123</v>
      </c>
      <c r="C34" s="243" t="s">
        <v>1125</v>
      </c>
      <c r="D34" s="243" t="s">
        <v>1127</v>
      </c>
      <c r="E34" s="243">
        <v>91</v>
      </c>
      <c r="F34" s="243">
        <v>1</v>
      </c>
      <c r="G34" t="s">
        <v>296</v>
      </c>
      <c r="H34" s="2">
        <v>42849</v>
      </c>
      <c r="I34">
        <v>1</v>
      </c>
      <c r="J34" s="99" t="s">
        <v>298</v>
      </c>
      <c r="K34">
        <v>110</v>
      </c>
      <c r="L34">
        <v>110</v>
      </c>
      <c r="M34">
        <v>85</v>
      </c>
      <c r="N34">
        <f t="shared" si="0"/>
        <v>38013.360000000001</v>
      </c>
      <c r="O34">
        <v>5</v>
      </c>
      <c r="Q34" s="100" t="s">
        <v>62</v>
      </c>
      <c r="R34">
        <v>0</v>
      </c>
      <c r="S34">
        <v>0</v>
      </c>
    </row>
    <row r="35" spans="1:19">
      <c r="A35" s="243">
        <v>297</v>
      </c>
      <c r="B35" s="243" t="s">
        <v>1123</v>
      </c>
      <c r="C35" s="243" t="s">
        <v>1125</v>
      </c>
      <c r="D35" s="243" t="s">
        <v>1127</v>
      </c>
      <c r="E35" s="243">
        <v>91</v>
      </c>
      <c r="F35" s="243">
        <v>1</v>
      </c>
      <c r="G35" t="s">
        <v>296</v>
      </c>
      <c r="H35" s="2">
        <v>42849</v>
      </c>
      <c r="I35">
        <v>2</v>
      </c>
      <c r="J35" s="99" t="s">
        <v>300</v>
      </c>
      <c r="K35">
        <v>155</v>
      </c>
      <c r="L35">
        <v>120</v>
      </c>
      <c r="M35">
        <v>120</v>
      </c>
      <c r="N35">
        <f t="shared" si="0"/>
        <v>58433.760000000002</v>
      </c>
      <c r="O35">
        <v>5</v>
      </c>
      <c r="Q35" s="99" t="s">
        <v>303</v>
      </c>
      <c r="R35">
        <v>2</v>
      </c>
      <c r="S35">
        <v>1</v>
      </c>
    </row>
    <row r="36" spans="1:19">
      <c r="A36" s="243">
        <v>297</v>
      </c>
      <c r="B36" s="243" t="s">
        <v>1123</v>
      </c>
      <c r="C36" s="243" t="s">
        <v>1125</v>
      </c>
      <c r="D36" s="243" t="s">
        <v>1127</v>
      </c>
      <c r="E36" s="243">
        <v>91</v>
      </c>
      <c r="F36" s="243">
        <v>1</v>
      </c>
      <c r="G36" t="s">
        <v>296</v>
      </c>
      <c r="H36" s="2">
        <v>42849</v>
      </c>
      <c r="I36">
        <v>2</v>
      </c>
      <c r="J36" s="99" t="s">
        <v>300</v>
      </c>
      <c r="K36">
        <v>155</v>
      </c>
      <c r="L36">
        <v>120</v>
      </c>
      <c r="M36">
        <v>120</v>
      </c>
      <c r="N36">
        <f t="shared" si="0"/>
        <v>58433.760000000002</v>
      </c>
      <c r="O36">
        <v>5</v>
      </c>
      <c r="Q36" s="99" t="s">
        <v>304</v>
      </c>
      <c r="R36">
        <v>10</v>
      </c>
      <c r="S36">
        <v>3</v>
      </c>
    </row>
    <row r="37" spans="1:19">
      <c r="A37" s="243">
        <v>297</v>
      </c>
      <c r="B37" s="243" t="s">
        <v>1123</v>
      </c>
      <c r="C37" s="243" t="s">
        <v>1125</v>
      </c>
      <c r="D37" s="243" t="s">
        <v>1127</v>
      </c>
      <c r="E37" s="243">
        <v>91</v>
      </c>
      <c r="F37" s="243">
        <v>1</v>
      </c>
      <c r="G37" t="s">
        <v>296</v>
      </c>
      <c r="H37" s="2">
        <v>42849</v>
      </c>
      <c r="I37">
        <v>1</v>
      </c>
      <c r="J37" s="99" t="s">
        <v>298</v>
      </c>
      <c r="K37">
        <v>155</v>
      </c>
      <c r="L37">
        <v>120</v>
      </c>
      <c r="M37">
        <v>120</v>
      </c>
      <c r="N37">
        <f t="shared" si="0"/>
        <v>58433.760000000002</v>
      </c>
      <c r="O37">
        <v>5</v>
      </c>
      <c r="Q37" s="99" t="s">
        <v>62</v>
      </c>
      <c r="R37">
        <v>0</v>
      </c>
      <c r="S37">
        <v>0</v>
      </c>
    </row>
    <row r="38" spans="1:19">
      <c r="A38" s="243">
        <v>297</v>
      </c>
      <c r="B38" s="243" t="s">
        <v>1123</v>
      </c>
      <c r="C38" s="243" t="s">
        <v>1125</v>
      </c>
      <c r="D38" s="243" t="s">
        <v>1127</v>
      </c>
      <c r="E38" s="243">
        <v>91</v>
      </c>
      <c r="F38" s="243">
        <v>1</v>
      </c>
      <c r="G38" t="s">
        <v>296</v>
      </c>
      <c r="H38" s="2">
        <v>42849</v>
      </c>
      <c r="I38">
        <v>2</v>
      </c>
      <c r="J38" s="99" t="s">
        <v>299</v>
      </c>
      <c r="K38">
        <v>105</v>
      </c>
      <c r="L38">
        <v>110</v>
      </c>
      <c r="M38">
        <v>75</v>
      </c>
      <c r="N38">
        <f t="shared" si="0"/>
        <v>36285.479999999996</v>
      </c>
      <c r="O38">
        <v>5</v>
      </c>
      <c r="Q38" s="99" t="s">
        <v>304</v>
      </c>
      <c r="R38">
        <v>2</v>
      </c>
      <c r="S38">
        <v>1</v>
      </c>
    </row>
    <row r="39" spans="1:19">
      <c r="A39" s="243">
        <v>297</v>
      </c>
      <c r="B39" s="243" t="s">
        <v>1123</v>
      </c>
      <c r="C39" s="243" t="s">
        <v>1125</v>
      </c>
      <c r="D39" s="243" t="s">
        <v>1127</v>
      </c>
      <c r="E39" s="243">
        <v>91</v>
      </c>
      <c r="F39" s="243">
        <v>1</v>
      </c>
      <c r="G39" t="s">
        <v>296</v>
      </c>
      <c r="H39" s="2">
        <v>42849</v>
      </c>
      <c r="I39">
        <v>2</v>
      </c>
      <c r="J39" s="99" t="s">
        <v>299</v>
      </c>
      <c r="K39">
        <v>105</v>
      </c>
      <c r="L39">
        <v>110</v>
      </c>
      <c r="M39">
        <v>75</v>
      </c>
      <c r="N39">
        <f t="shared" si="0"/>
        <v>36285.479999999996</v>
      </c>
      <c r="O39">
        <v>5</v>
      </c>
      <c r="Q39" s="99" t="s">
        <v>305</v>
      </c>
      <c r="R39">
        <v>5</v>
      </c>
      <c r="S39">
        <v>1</v>
      </c>
    </row>
    <row r="40" spans="1:19">
      <c r="A40" s="243">
        <v>297</v>
      </c>
      <c r="B40" s="243" t="s">
        <v>1123</v>
      </c>
      <c r="C40" s="243" t="s">
        <v>1125</v>
      </c>
      <c r="D40" s="243" t="s">
        <v>1127</v>
      </c>
      <c r="E40" s="243">
        <v>91</v>
      </c>
      <c r="F40" s="243">
        <v>1</v>
      </c>
      <c r="G40" t="s">
        <v>296</v>
      </c>
      <c r="H40" s="2">
        <v>42849</v>
      </c>
      <c r="I40">
        <v>1</v>
      </c>
      <c r="J40" s="99" t="s">
        <v>298</v>
      </c>
      <c r="K40">
        <v>105</v>
      </c>
      <c r="L40">
        <v>110</v>
      </c>
      <c r="M40">
        <v>75</v>
      </c>
      <c r="N40">
        <f t="shared" si="0"/>
        <v>36285.479999999996</v>
      </c>
      <c r="O40">
        <v>5</v>
      </c>
      <c r="Q40" s="99" t="s">
        <v>305</v>
      </c>
      <c r="R40">
        <v>2.5</v>
      </c>
      <c r="S40">
        <v>2</v>
      </c>
    </row>
    <row r="41" spans="1:19">
      <c r="A41" s="243">
        <v>297</v>
      </c>
      <c r="B41" s="243" t="s">
        <v>1123</v>
      </c>
      <c r="C41" s="243" t="s">
        <v>1125</v>
      </c>
      <c r="D41" s="243" t="s">
        <v>1127</v>
      </c>
      <c r="E41" s="243">
        <v>91</v>
      </c>
      <c r="F41" s="243">
        <v>1</v>
      </c>
      <c r="G41" t="s">
        <v>296</v>
      </c>
      <c r="H41" s="2">
        <v>42849</v>
      </c>
      <c r="I41">
        <v>2</v>
      </c>
      <c r="J41" s="99" t="s">
        <v>297</v>
      </c>
      <c r="K41">
        <v>105</v>
      </c>
      <c r="L41">
        <v>110</v>
      </c>
      <c r="M41">
        <v>80</v>
      </c>
      <c r="N41">
        <f t="shared" si="0"/>
        <v>36285.479999999996</v>
      </c>
      <c r="O41">
        <v>6</v>
      </c>
      <c r="Q41" s="99" t="s">
        <v>304</v>
      </c>
      <c r="R41">
        <v>0.1</v>
      </c>
      <c r="S41">
        <v>1</v>
      </c>
    </row>
    <row r="42" spans="1:19">
      <c r="A42" s="243">
        <v>297</v>
      </c>
      <c r="B42" s="243" t="s">
        <v>1123</v>
      </c>
      <c r="C42" s="243" t="s">
        <v>1125</v>
      </c>
      <c r="D42" s="243" t="s">
        <v>1127</v>
      </c>
      <c r="E42" s="243">
        <v>91</v>
      </c>
      <c r="F42" s="243">
        <v>1</v>
      </c>
      <c r="G42" t="s">
        <v>296</v>
      </c>
      <c r="H42" s="2">
        <v>42849</v>
      </c>
      <c r="I42">
        <v>1</v>
      </c>
      <c r="J42" s="99" t="s">
        <v>298</v>
      </c>
      <c r="K42">
        <v>105</v>
      </c>
      <c r="L42">
        <v>110</v>
      </c>
      <c r="M42">
        <v>80</v>
      </c>
      <c r="N42">
        <f t="shared" si="0"/>
        <v>36285.479999999996</v>
      </c>
      <c r="O42">
        <v>6</v>
      </c>
      <c r="Q42" s="100" t="s">
        <v>62</v>
      </c>
      <c r="R42">
        <v>0</v>
      </c>
      <c r="S42">
        <v>0</v>
      </c>
    </row>
    <row r="43" spans="1:19">
      <c r="A43" s="243">
        <v>297</v>
      </c>
      <c r="B43" s="243" t="s">
        <v>1123</v>
      </c>
      <c r="C43" s="243" t="s">
        <v>1125</v>
      </c>
      <c r="D43" s="243" t="s">
        <v>1127</v>
      </c>
      <c r="E43" s="243">
        <v>91</v>
      </c>
      <c r="F43" s="243">
        <v>1</v>
      </c>
      <c r="G43" t="s">
        <v>296</v>
      </c>
      <c r="H43" s="2">
        <v>42849</v>
      </c>
      <c r="I43">
        <v>2</v>
      </c>
      <c r="J43" s="99" t="s">
        <v>300</v>
      </c>
      <c r="K43">
        <v>145</v>
      </c>
      <c r="L43">
        <v>100</v>
      </c>
      <c r="M43">
        <v>110</v>
      </c>
      <c r="N43">
        <f t="shared" si="0"/>
        <v>45553.2</v>
      </c>
      <c r="O43">
        <v>6</v>
      </c>
      <c r="Q43" s="99" t="s">
        <v>303</v>
      </c>
      <c r="R43">
        <v>5</v>
      </c>
      <c r="S43">
        <v>1</v>
      </c>
    </row>
    <row r="44" spans="1:19">
      <c r="A44" s="243">
        <v>297</v>
      </c>
      <c r="B44" s="243" t="s">
        <v>1123</v>
      </c>
      <c r="C44" s="243" t="s">
        <v>1125</v>
      </c>
      <c r="D44" s="243" t="s">
        <v>1127</v>
      </c>
      <c r="E44" s="243">
        <v>91</v>
      </c>
      <c r="F44" s="243">
        <v>1</v>
      </c>
      <c r="G44" t="s">
        <v>296</v>
      </c>
      <c r="H44" s="2">
        <v>42849</v>
      </c>
      <c r="I44">
        <v>2</v>
      </c>
      <c r="J44" s="99" t="s">
        <v>300</v>
      </c>
      <c r="K44">
        <v>145</v>
      </c>
      <c r="L44">
        <v>100</v>
      </c>
      <c r="M44">
        <v>110</v>
      </c>
      <c r="N44">
        <f t="shared" si="0"/>
        <v>45553.2</v>
      </c>
      <c r="O44">
        <v>6</v>
      </c>
      <c r="Q44" s="100" t="s">
        <v>304</v>
      </c>
      <c r="R44">
        <v>7.5</v>
      </c>
      <c r="S44">
        <v>2</v>
      </c>
    </row>
    <row r="45" spans="1:19">
      <c r="A45" s="243">
        <v>297</v>
      </c>
      <c r="B45" s="243" t="s">
        <v>1123</v>
      </c>
      <c r="C45" s="243" t="s">
        <v>1125</v>
      </c>
      <c r="D45" s="243" t="s">
        <v>1127</v>
      </c>
      <c r="E45" s="243">
        <v>91</v>
      </c>
      <c r="F45" s="243">
        <v>1</v>
      </c>
      <c r="G45" t="s">
        <v>296</v>
      </c>
      <c r="H45" s="2">
        <v>42849</v>
      </c>
      <c r="I45">
        <v>1</v>
      </c>
      <c r="J45" s="99" t="s">
        <v>298</v>
      </c>
      <c r="K45">
        <v>145</v>
      </c>
      <c r="L45">
        <v>100</v>
      </c>
      <c r="M45">
        <v>110</v>
      </c>
      <c r="N45">
        <f t="shared" si="0"/>
        <v>45553.2</v>
      </c>
      <c r="O45">
        <v>6</v>
      </c>
      <c r="Q45" s="99" t="s">
        <v>62</v>
      </c>
      <c r="R45">
        <v>0</v>
      </c>
      <c r="S45">
        <v>0</v>
      </c>
    </row>
    <row r="46" spans="1:19">
      <c r="A46" s="243">
        <v>297</v>
      </c>
      <c r="B46" s="243" t="s">
        <v>1123</v>
      </c>
      <c r="C46" s="243" t="s">
        <v>1125</v>
      </c>
      <c r="D46" s="243" t="s">
        <v>1127</v>
      </c>
      <c r="E46" s="243">
        <v>91</v>
      </c>
      <c r="F46" s="243">
        <v>1</v>
      </c>
      <c r="G46" t="s">
        <v>296</v>
      </c>
      <c r="H46" s="2">
        <v>42849</v>
      </c>
      <c r="I46">
        <v>2</v>
      </c>
      <c r="J46" s="99" t="s">
        <v>299</v>
      </c>
      <c r="K46">
        <v>55</v>
      </c>
      <c r="L46">
        <v>50</v>
      </c>
      <c r="M46">
        <v>70</v>
      </c>
      <c r="N46">
        <f t="shared" si="0"/>
        <v>8639.4</v>
      </c>
      <c r="O46">
        <v>6</v>
      </c>
      <c r="Q46" s="100" t="s">
        <v>62</v>
      </c>
      <c r="R46">
        <v>0</v>
      </c>
      <c r="S46">
        <v>0</v>
      </c>
    </row>
    <row r="47" spans="1:19">
      <c r="A47" s="243">
        <v>297</v>
      </c>
      <c r="B47" s="243" t="s">
        <v>1123</v>
      </c>
      <c r="C47" s="243" t="s">
        <v>1125</v>
      </c>
      <c r="D47" s="243" t="s">
        <v>1127</v>
      </c>
      <c r="E47" s="243">
        <v>91</v>
      </c>
      <c r="F47" s="243">
        <v>1</v>
      </c>
      <c r="G47" t="s">
        <v>296</v>
      </c>
      <c r="H47" s="2">
        <v>42849</v>
      </c>
      <c r="I47">
        <v>1</v>
      </c>
      <c r="J47" s="99" t="s">
        <v>298</v>
      </c>
      <c r="K47">
        <v>55</v>
      </c>
      <c r="L47">
        <v>50</v>
      </c>
      <c r="M47">
        <v>70</v>
      </c>
      <c r="N47">
        <f t="shared" si="0"/>
        <v>8639.4</v>
      </c>
      <c r="O47">
        <v>6</v>
      </c>
      <c r="Q47" s="99" t="s">
        <v>62</v>
      </c>
      <c r="R47">
        <v>0</v>
      </c>
      <c r="S47">
        <v>0</v>
      </c>
    </row>
    <row r="48" spans="1:19">
      <c r="A48" s="243">
        <v>297</v>
      </c>
      <c r="B48" s="243" t="s">
        <v>1123</v>
      </c>
      <c r="C48" s="243" t="s">
        <v>1125</v>
      </c>
      <c r="D48" s="243" t="s">
        <v>1127</v>
      </c>
      <c r="E48" s="243">
        <v>91</v>
      </c>
      <c r="F48" s="243">
        <v>1</v>
      </c>
      <c r="G48" t="s">
        <v>296</v>
      </c>
      <c r="H48" s="2">
        <v>42849</v>
      </c>
      <c r="I48">
        <v>2</v>
      </c>
      <c r="J48" s="99" t="s">
        <v>300</v>
      </c>
      <c r="K48">
        <v>125</v>
      </c>
      <c r="L48">
        <v>100</v>
      </c>
      <c r="M48">
        <v>85</v>
      </c>
      <c r="N48">
        <f t="shared" si="0"/>
        <v>39270</v>
      </c>
      <c r="O48">
        <v>7</v>
      </c>
      <c r="Q48" s="100" t="s">
        <v>304</v>
      </c>
      <c r="R48">
        <v>5</v>
      </c>
      <c r="S48">
        <v>1</v>
      </c>
    </row>
    <row r="49" spans="1:19">
      <c r="A49" s="243">
        <v>297</v>
      </c>
      <c r="B49" s="243" t="s">
        <v>1123</v>
      </c>
      <c r="C49" s="243" t="s">
        <v>1125</v>
      </c>
      <c r="D49" s="243" t="s">
        <v>1127</v>
      </c>
      <c r="E49" s="243">
        <v>91</v>
      </c>
      <c r="F49" s="243">
        <v>1</v>
      </c>
      <c r="G49" t="s">
        <v>296</v>
      </c>
      <c r="H49" s="2">
        <v>42849</v>
      </c>
      <c r="I49">
        <v>1</v>
      </c>
      <c r="J49" s="99" t="s">
        <v>298</v>
      </c>
      <c r="K49">
        <v>125</v>
      </c>
      <c r="L49">
        <v>100</v>
      </c>
      <c r="M49">
        <v>85</v>
      </c>
      <c r="N49">
        <f t="shared" si="0"/>
        <v>39270</v>
      </c>
      <c r="O49">
        <v>7</v>
      </c>
      <c r="Q49" s="99" t="s">
        <v>62</v>
      </c>
      <c r="R49">
        <v>0</v>
      </c>
      <c r="S49">
        <v>0</v>
      </c>
    </row>
    <row r="50" spans="1:19">
      <c r="A50" s="243">
        <v>297</v>
      </c>
      <c r="B50" s="243" t="s">
        <v>1123</v>
      </c>
      <c r="C50" s="243" t="s">
        <v>1125</v>
      </c>
      <c r="D50" s="243" t="s">
        <v>1127</v>
      </c>
      <c r="E50" s="243">
        <v>91</v>
      </c>
      <c r="F50" s="243">
        <v>1</v>
      </c>
      <c r="G50" t="s">
        <v>296</v>
      </c>
      <c r="H50" s="2">
        <v>42849</v>
      </c>
      <c r="I50">
        <v>2</v>
      </c>
      <c r="J50" s="99" t="s">
        <v>299</v>
      </c>
      <c r="K50">
        <v>60</v>
      </c>
      <c r="L50">
        <v>80</v>
      </c>
      <c r="M50">
        <v>55</v>
      </c>
      <c r="N50">
        <f t="shared" si="0"/>
        <v>15079.68</v>
      </c>
      <c r="O50">
        <v>7</v>
      </c>
      <c r="Q50" s="100" t="s">
        <v>300</v>
      </c>
      <c r="R50">
        <v>1</v>
      </c>
      <c r="S50">
        <v>1</v>
      </c>
    </row>
    <row r="51" spans="1:19">
      <c r="A51" s="243">
        <v>297</v>
      </c>
      <c r="B51" s="243" t="s">
        <v>1123</v>
      </c>
      <c r="C51" s="243" t="s">
        <v>1125</v>
      </c>
      <c r="D51" s="243" t="s">
        <v>1127</v>
      </c>
      <c r="E51" s="243">
        <v>91</v>
      </c>
      <c r="F51" s="243">
        <v>1</v>
      </c>
      <c r="G51" t="s">
        <v>296</v>
      </c>
      <c r="H51" s="2">
        <v>42849</v>
      </c>
      <c r="I51">
        <v>1</v>
      </c>
      <c r="J51" s="99" t="s">
        <v>298</v>
      </c>
      <c r="K51">
        <v>60</v>
      </c>
      <c r="L51">
        <v>80</v>
      </c>
      <c r="M51">
        <v>55</v>
      </c>
      <c r="N51">
        <f t="shared" si="0"/>
        <v>15079.68</v>
      </c>
      <c r="O51">
        <v>7</v>
      </c>
      <c r="Q51" s="99" t="s">
        <v>62</v>
      </c>
      <c r="R51">
        <v>0</v>
      </c>
      <c r="S51">
        <v>0</v>
      </c>
    </row>
    <row r="52" spans="1:19">
      <c r="A52" s="243">
        <v>297</v>
      </c>
      <c r="B52" s="243" t="s">
        <v>1123</v>
      </c>
      <c r="C52" s="243" t="s">
        <v>1125</v>
      </c>
      <c r="D52" s="243" t="s">
        <v>1127</v>
      </c>
      <c r="E52" s="243">
        <v>91</v>
      </c>
      <c r="F52" s="243">
        <v>1</v>
      </c>
      <c r="G52" t="s">
        <v>296</v>
      </c>
      <c r="H52" s="2">
        <v>42849</v>
      </c>
      <c r="I52">
        <v>2</v>
      </c>
      <c r="J52" s="99" t="s">
        <v>297</v>
      </c>
      <c r="K52">
        <v>60</v>
      </c>
      <c r="L52">
        <v>65</v>
      </c>
      <c r="M52">
        <v>60</v>
      </c>
      <c r="N52">
        <f t="shared" si="0"/>
        <v>12252.24</v>
      </c>
      <c r="O52">
        <v>7</v>
      </c>
      <c r="Q52" s="99" t="s">
        <v>62</v>
      </c>
      <c r="R52">
        <v>0</v>
      </c>
      <c r="S52">
        <v>0</v>
      </c>
    </row>
    <row r="53" spans="1:19">
      <c r="A53" s="243">
        <v>297</v>
      </c>
      <c r="B53" s="243" t="s">
        <v>1123</v>
      </c>
      <c r="C53" s="243" t="s">
        <v>1125</v>
      </c>
      <c r="D53" s="243" t="s">
        <v>1127</v>
      </c>
      <c r="E53" s="243">
        <v>91</v>
      </c>
      <c r="F53" s="243">
        <v>1</v>
      </c>
      <c r="G53" t="s">
        <v>296</v>
      </c>
      <c r="H53" s="2">
        <v>42849</v>
      </c>
      <c r="I53">
        <v>1</v>
      </c>
      <c r="J53" s="99" t="s">
        <v>298</v>
      </c>
      <c r="K53">
        <v>60</v>
      </c>
      <c r="L53">
        <v>65</v>
      </c>
      <c r="M53">
        <v>60</v>
      </c>
      <c r="N53">
        <f t="shared" si="0"/>
        <v>12252.24</v>
      </c>
      <c r="O53">
        <v>7</v>
      </c>
      <c r="Q53" s="100" t="s">
        <v>62</v>
      </c>
      <c r="R53">
        <v>0</v>
      </c>
      <c r="S53">
        <v>0</v>
      </c>
    </row>
    <row r="54" spans="1:19">
      <c r="A54" s="243">
        <v>297</v>
      </c>
      <c r="B54" s="243" t="s">
        <v>1123</v>
      </c>
      <c r="C54" s="243" t="s">
        <v>1125</v>
      </c>
      <c r="D54" s="243" t="s">
        <v>1127</v>
      </c>
      <c r="E54" s="243">
        <v>91</v>
      </c>
      <c r="F54" s="243">
        <v>1</v>
      </c>
      <c r="G54" t="s">
        <v>296</v>
      </c>
      <c r="H54" s="2">
        <v>42849</v>
      </c>
      <c r="I54">
        <v>2</v>
      </c>
      <c r="J54" s="99" t="s">
        <v>300</v>
      </c>
      <c r="K54">
        <v>120</v>
      </c>
      <c r="L54">
        <v>150</v>
      </c>
      <c r="M54">
        <v>130</v>
      </c>
      <c r="N54">
        <f t="shared" si="0"/>
        <v>56548.799999999996</v>
      </c>
      <c r="O54">
        <v>8</v>
      </c>
      <c r="Q54" s="99" t="s">
        <v>306</v>
      </c>
      <c r="R54">
        <v>2.5</v>
      </c>
      <c r="S54">
        <v>1</v>
      </c>
    </row>
    <row r="55" spans="1:19">
      <c r="A55" s="243">
        <v>297</v>
      </c>
      <c r="B55" s="243" t="s">
        <v>1123</v>
      </c>
      <c r="C55" s="243" t="s">
        <v>1125</v>
      </c>
      <c r="D55" s="243" t="s">
        <v>1127</v>
      </c>
      <c r="E55" s="243">
        <v>91</v>
      </c>
      <c r="F55" s="243">
        <v>1</v>
      </c>
      <c r="G55" t="s">
        <v>296</v>
      </c>
      <c r="H55" s="2">
        <v>42849</v>
      </c>
      <c r="I55">
        <v>2</v>
      </c>
      <c r="J55" s="99" t="s">
        <v>300</v>
      </c>
      <c r="K55">
        <v>120</v>
      </c>
      <c r="L55">
        <v>150</v>
      </c>
      <c r="M55">
        <v>130</v>
      </c>
      <c r="N55">
        <f t="shared" si="0"/>
        <v>56548.799999999996</v>
      </c>
      <c r="O55">
        <v>8</v>
      </c>
      <c r="Q55" s="99" t="s">
        <v>304</v>
      </c>
      <c r="R55">
        <v>0.5</v>
      </c>
      <c r="S55">
        <v>1</v>
      </c>
    </row>
    <row r="56" spans="1:19">
      <c r="A56" s="243">
        <v>297</v>
      </c>
      <c r="B56" s="243" t="s">
        <v>1123</v>
      </c>
      <c r="C56" s="243" t="s">
        <v>1125</v>
      </c>
      <c r="D56" s="243" t="s">
        <v>1127</v>
      </c>
      <c r="E56" s="243">
        <v>91</v>
      </c>
      <c r="F56" s="243">
        <v>1</v>
      </c>
      <c r="G56" t="s">
        <v>296</v>
      </c>
      <c r="H56" s="2">
        <v>42849</v>
      </c>
      <c r="I56">
        <v>1</v>
      </c>
      <c r="J56" s="99" t="s">
        <v>298</v>
      </c>
      <c r="K56">
        <v>120</v>
      </c>
      <c r="L56">
        <v>150</v>
      </c>
      <c r="M56">
        <v>130</v>
      </c>
      <c r="N56">
        <f t="shared" si="0"/>
        <v>56548.799999999996</v>
      </c>
      <c r="O56">
        <v>8</v>
      </c>
      <c r="Q56" s="99" t="s">
        <v>305</v>
      </c>
      <c r="R56">
        <v>0.5</v>
      </c>
      <c r="S56">
        <v>1</v>
      </c>
    </row>
    <row r="57" spans="1:19">
      <c r="A57" s="243">
        <v>297</v>
      </c>
      <c r="B57" s="243" t="s">
        <v>1123</v>
      </c>
      <c r="C57" s="243" t="s">
        <v>1125</v>
      </c>
      <c r="D57" s="243" t="s">
        <v>1127</v>
      </c>
      <c r="E57" s="243">
        <v>91</v>
      </c>
      <c r="F57" s="243">
        <v>1</v>
      </c>
      <c r="G57" t="s">
        <v>296</v>
      </c>
      <c r="H57" s="2">
        <v>42849</v>
      </c>
      <c r="I57">
        <v>1</v>
      </c>
      <c r="J57" s="99" t="s">
        <v>298</v>
      </c>
      <c r="K57">
        <v>120</v>
      </c>
      <c r="L57">
        <v>150</v>
      </c>
      <c r="M57">
        <v>130</v>
      </c>
      <c r="N57">
        <f t="shared" si="0"/>
        <v>56548.799999999996</v>
      </c>
      <c r="O57">
        <v>8</v>
      </c>
      <c r="Q57" s="99" t="s">
        <v>304</v>
      </c>
      <c r="R57">
        <v>2.5</v>
      </c>
      <c r="S57">
        <v>1</v>
      </c>
    </row>
    <row r="58" spans="1:19">
      <c r="A58" s="243">
        <v>297</v>
      </c>
      <c r="B58" s="243" t="s">
        <v>1123</v>
      </c>
      <c r="C58" s="243" t="s">
        <v>1125</v>
      </c>
      <c r="D58" s="243" t="s">
        <v>1127</v>
      </c>
      <c r="E58" s="243">
        <v>91</v>
      </c>
      <c r="F58" s="243">
        <v>1</v>
      </c>
      <c r="G58" t="s">
        <v>296</v>
      </c>
      <c r="H58" s="2">
        <v>42849</v>
      </c>
      <c r="I58">
        <v>1</v>
      </c>
      <c r="J58" s="99" t="s">
        <v>298</v>
      </c>
      <c r="K58">
        <v>120</v>
      </c>
      <c r="L58">
        <v>150</v>
      </c>
      <c r="M58">
        <v>130</v>
      </c>
      <c r="N58">
        <f t="shared" si="0"/>
        <v>56548.799999999996</v>
      </c>
      <c r="O58">
        <v>8</v>
      </c>
      <c r="Q58" s="99" t="s">
        <v>306</v>
      </c>
      <c r="R58">
        <v>2.5</v>
      </c>
      <c r="S58">
        <v>2</v>
      </c>
    </row>
    <row r="59" spans="1:19">
      <c r="A59" s="243">
        <v>297</v>
      </c>
      <c r="B59" s="243" t="s">
        <v>1123</v>
      </c>
      <c r="C59" s="243" t="s">
        <v>1125</v>
      </c>
      <c r="D59" s="243" t="s">
        <v>1127</v>
      </c>
      <c r="E59" s="243">
        <v>91</v>
      </c>
      <c r="F59" s="243">
        <v>1</v>
      </c>
      <c r="G59" t="s">
        <v>296</v>
      </c>
      <c r="H59" s="2">
        <v>42849</v>
      </c>
      <c r="I59">
        <v>2</v>
      </c>
      <c r="J59" s="99" t="s">
        <v>299</v>
      </c>
      <c r="K59">
        <v>120</v>
      </c>
      <c r="L59">
        <v>110</v>
      </c>
      <c r="M59">
        <v>90</v>
      </c>
      <c r="N59">
        <f t="shared" si="0"/>
        <v>41469.120000000003</v>
      </c>
      <c r="O59">
        <v>8</v>
      </c>
      <c r="Q59" s="99" t="s">
        <v>306</v>
      </c>
      <c r="R59">
        <v>2.5</v>
      </c>
      <c r="S59">
        <v>1</v>
      </c>
    </row>
    <row r="60" spans="1:19">
      <c r="A60" s="243">
        <v>297</v>
      </c>
      <c r="B60" s="243" t="s">
        <v>1123</v>
      </c>
      <c r="C60" s="243" t="s">
        <v>1125</v>
      </c>
      <c r="D60" s="243" t="s">
        <v>1127</v>
      </c>
      <c r="E60" s="243">
        <v>91</v>
      </c>
      <c r="F60" s="243">
        <v>1</v>
      </c>
      <c r="G60" t="s">
        <v>296</v>
      </c>
      <c r="H60" s="2">
        <v>42849</v>
      </c>
      <c r="I60">
        <v>2</v>
      </c>
      <c r="J60" s="99" t="s">
        <v>299</v>
      </c>
      <c r="K60">
        <v>120</v>
      </c>
      <c r="L60">
        <v>110</v>
      </c>
      <c r="M60">
        <v>90</v>
      </c>
      <c r="N60">
        <f t="shared" si="0"/>
        <v>41469.120000000003</v>
      </c>
      <c r="O60">
        <v>8</v>
      </c>
      <c r="Q60" s="99" t="s">
        <v>300</v>
      </c>
      <c r="R60">
        <v>1</v>
      </c>
      <c r="S60">
        <v>1</v>
      </c>
    </row>
    <row r="61" spans="1:19">
      <c r="A61" s="243">
        <v>297</v>
      </c>
      <c r="B61" s="243" t="s">
        <v>1123</v>
      </c>
      <c r="C61" s="243" t="s">
        <v>1125</v>
      </c>
      <c r="D61" s="243" t="s">
        <v>1127</v>
      </c>
      <c r="E61" s="243">
        <v>91</v>
      </c>
      <c r="F61" s="243">
        <v>1</v>
      </c>
      <c r="G61" t="s">
        <v>296</v>
      </c>
      <c r="H61" s="2">
        <v>42849</v>
      </c>
      <c r="I61">
        <v>1</v>
      </c>
      <c r="J61" s="99" t="s">
        <v>298</v>
      </c>
      <c r="K61">
        <v>120</v>
      </c>
      <c r="L61">
        <v>110</v>
      </c>
      <c r="M61">
        <v>90</v>
      </c>
      <c r="N61">
        <f t="shared" si="0"/>
        <v>41469.120000000003</v>
      </c>
      <c r="O61">
        <v>8</v>
      </c>
      <c r="Q61" s="99" t="s">
        <v>62</v>
      </c>
      <c r="R61">
        <v>0</v>
      </c>
      <c r="S61">
        <v>0</v>
      </c>
    </row>
    <row r="62" spans="1:19">
      <c r="A62" s="243">
        <v>297</v>
      </c>
      <c r="B62" s="243" t="s">
        <v>1123</v>
      </c>
      <c r="C62" s="243" t="s">
        <v>1125</v>
      </c>
      <c r="D62" s="243" t="s">
        <v>1127</v>
      </c>
      <c r="E62" s="243">
        <v>91</v>
      </c>
      <c r="F62" s="243">
        <v>1</v>
      </c>
      <c r="G62" t="s">
        <v>296</v>
      </c>
      <c r="H62" s="2">
        <v>42849</v>
      </c>
      <c r="I62">
        <v>2</v>
      </c>
      <c r="J62" s="99" t="s">
        <v>297</v>
      </c>
      <c r="K62">
        <v>95</v>
      </c>
      <c r="L62">
        <v>70</v>
      </c>
      <c r="M62">
        <v>70</v>
      </c>
      <c r="N62">
        <f t="shared" si="0"/>
        <v>20891.64</v>
      </c>
      <c r="O62">
        <v>8</v>
      </c>
      <c r="Q62" s="99" t="s">
        <v>62</v>
      </c>
      <c r="R62">
        <v>0</v>
      </c>
      <c r="S62">
        <v>0</v>
      </c>
    </row>
    <row r="63" spans="1:19">
      <c r="A63" s="243">
        <v>297</v>
      </c>
      <c r="B63" s="243" t="s">
        <v>1123</v>
      </c>
      <c r="C63" s="243" t="s">
        <v>1125</v>
      </c>
      <c r="D63" s="243" t="s">
        <v>1127</v>
      </c>
      <c r="E63" s="243">
        <v>91</v>
      </c>
      <c r="F63" s="243">
        <v>1</v>
      </c>
      <c r="G63" t="s">
        <v>296</v>
      </c>
      <c r="H63" s="2">
        <v>42849</v>
      </c>
      <c r="I63">
        <v>1</v>
      </c>
      <c r="J63" s="99" t="s">
        <v>298</v>
      </c>
      <c r="K63">
        <v>95</v>
      </c>
      <c r="L63">
        <v>70</v>
      </c>
      <c r="M63">
        <v>70</v>
      </c>
      <c r="N63">
        <f t="shared" si="0"/>
        <v>20891.64</v>
      </c>
      <c r="O63">
        <v>8</v>
      </c>
      <c r="Q63" s="99" t="s">
        <v>62</v>
      </c>
      <c r="R63">
        <v>0</v>
      </c>
      <c r="S63">
        <v>0</v>
      </c>
    </row>
    <row r="64" spans="1:19">
      <c r="A64" s="243">
        <v>297</v>
      </c>
      <c r="B64" s="243" t="s">
        <v>1123</v>
      </c>
      <c r="C64" s="243" t="s">
        <v>1125</v>
      </c>
      <c r="D64" s="243" t="s">
        <v>1127</v>
      </c>
      <c r="E64" s="243">
        <v>91</v>
      </c>
      <c r="F64" s="243">
        <v>1</v>
      </c>
      <c r="G64" t="s">
        <v>296</v>
      </c>
      <c r="H64" s="2">
        <v>42849</v>
      </c>
      <c r="I64">
        <v>2</v>
      </c>
      <c r="J64" s="99" t="s">
        <v>300</v>
      </c>
      <c r="K64">
        <v>105</v>
      </c>
      <c r="L64">
        <v>130</v>
      </c>
      <c r="M64">
        <v>140</v>
      </c>
      <c r="N64">
        <f t="shared" si="0"/>
        <v>42882.84</v>
      </c>
      <c r="O64">
        <v>9</v>
      </c>
      <c r="Q64" s="99" t="s">
        <v>303</v>
      </c>
      <c r="R64">
        <v>1</v>
      </c>
      <c r="S64">
        <v>1</v>
      </c>
    </row>
    <row r="65" spans="1:19">
      <c r="A65" s="243">
        <v>297</v>
      </c>
      <c r="B65" s="243" t="s">
        <v>1123</v>
      </c>
      <c r="C65" s="243" t="s">
        <v>1125</v>
      </c>
      <c r="D65" s="243" t="s">
        <v>1127</v>
      </c>
      <c r="E65" s="243">
        <v>91</v>
      </c>
      <c r="F65" s="243">
        <v>1</v>
      </c>
      <c r="G65" t="s">
        <v>296</v>
      </c>
      <c r="H65" s="2">
        <v>42849</v>
      </c>
      <c r="I65">
        <v>2</v>
      </c>
      <c r="J65" s="99" t="s">
        <v>300</v>
      </c>
      <c r="K65">
        <v>105</v>
      </c>
      <c r="L65">
        <v>130</v>
      </c>
      <c r="M65">
        <v>140</v>
      </c>
      <c r="N65">
        <f t="shared" si="0"/>
        <v>42882.84</v>
      </c>
      <c r="O65">
        <v>9</v>
      </c>
      <c r="Q65" s="3" t="s">
        <v>302</v>
      </c>
      <c r="R65">
        <v>2</v>
      </c>
      <c r="S65">
        <v>1</v>
      </c>
    </row>
    <row r="66" spans="1:19">
      <c r="A66" s="243">
        <v>297</v>
      </c>
      <c r="B66" s="243" t="s">
        <v>1123</v>
      </c>
      <c r="C66" s="243" t="s">
        <v>1125</v>
      </c>
      <c r="D66" s="243" t="s">
        <v>1127</v>
      </c>
      <c r="E66" s="243">
        <v>91</v>
      </c>
      <c r="F66" s="243">
        <v>1</v>
      </c>
      <c r="G66" t="s">
        <v>296</v>
      </c>
      <c r="H66" s="2">
        <v>42849</v>
      </c>
      <c r="I66">
        <v>1</v>
      </c>
      <c r="J66" s="99" t="s">
        <v>298</v>
      </c>
      <c r="K66">
        <v>105</v>
      </c>
      <c r="L66">
        <v>130</v>
      </c>
      <c r="M66">
        <v>140</v>
      </c>
      <c r="N66">
        <f t="shared" si="0"/>
        <v>42882.84</v>
      </c>
      <c r="O66">
        <v>9</v>
      </c>
      <c r="Q66" s="99" t="s">
        <v>302</v>
      </c>
      <c r="R66">
        <v>5.5</v>
      </c>
      <c r="S66">
        <v>5</v>
      </c>
    </row>
    <row r="67" spans="1:19">
      <c r="A67" s="243">
        <v>297</v>
      </c>
      <c r="B67" s="243" t="s">
        <v>1123</v>
      </c>
      <c r="C67" s="243" t="s">
        <v>1125</v>
      </c>
      <c r="D67" s="243" t="s">
        <v>1127</v>
      </c>
      <c r="E67" s="243">
        <v>91</v>
      </c>
      <c r="F67" s="243">
        <v>1</v>
      </c>
      <c r="G67" t="s">
        <v>296</v>
      </c>
      <c r="H67" s="2">
        <v>42849</v>
      </c>
      <c r="I67">
        <v>1</v>
      </c>
      <c r="J67" s="99" t="s">
        <v>298</v>
      </c>
      <c r="K67">
        <v>105</v>
      </c>
      <c r="L67">
        <v>130</v>
      </c>
      <c r="M67">
        <v>140</v>
      </c>
      <c r="N67">
        <f t="shared" ref="N67:N112" si="1">K67*L67*3.1416</f>
        <v>42882.84</v>
      </c>
      <c r="O67">
        <v>9</v>
      </c>
      <c r="Q67" s="99" t="s">
        <v>305</v>
      </c>
      <c r="R67">
        <v>0.5</v>
      </c>
      <c r="S67">
        <v>1</v>
      </c>
    </row>
    <row r="68" spans="1:19">
      <c r="A68" s="243">
        <v>297</v>
      </c>
      <c r="B68" s="243" t="s">
        <v>1123</v>
      </c>
      <c r="C68" s="243" t="s">
        <v>1125</v>
      </c>
      <c r="D68" s="243" t="s">
        <v>1127</v>
      </c>
      <c r="E68" s="243">
        <v>91</v>
      </c>
      <c r="F68" s="243">
        <v>1</v>
      </c>
      <c r="G68" t="s">
        <v>296</v>
      </c>
      <c r="H68" s="2">
        <v>42849</v>
      </c>
      <c r="I68">
        <v>1</v>
      </c>
      <c r="J68" s="99" t="s">
        <v>298</v>
      </c>
      <c r="K68">
        <v>105</v>
      </c>
      <c r="L68">
        <v>130</v>
      </c>
      <c r="M68">
        <v>140</v>
      </c>
      <c r="N68">
        <f t="shared" si="1"/>
        <v>42882.84</v>
      </c>
      <c r="O68">
        <v>9</v>
      </c>
      <c r="Q68" s="99" t="s">
        <v>304</v>
      </c>
      <c r="R68">
        <v>2</v>
      </c>
      <c r="S68">
        <v>1</v>
      </c>
    </row>
    <row r="69" spans="1:19">
      <c r="A69" s="243">
        <v>297</v>
      </c>
      <c r="B69" s="243" t="s">
        <v>1123</v>
      </c>
      <c r="C69" s="243" t="s">
        <v>1125</v>
      </c>
      <c r="D69" s="243" t="s">
        <v>1127</v>
      </c>
      <c r="E69" s="243">
        <v>91</v>
      </c>
      <c r="F69" s="243">
        <v>1</v>
      </c>
      <c r="G69" t="s">
        <v>296</v>
      </c>
      <c r="H69" s="2">
        <v>42849</v>
      </c>
      <c r="I69">
        <v>2</v>
      </c>
      <c r="J69" s="99" t="s">
        <v>297</v>
      </c>
      <c r="K69">
        <v>140</v>
      </c>
      <c r="L69">
        <v>130</v>
      </c>
      <c r="M69">
        <v>90</v>
      </c>
      <c r="N69">
        <f t="shared" si="1"/>
        <v>57177.120000000003</v>
      </c>
      <c r="O69">
        <v>9</v>
      </c>
      <c r="Q69" s="99" t="s">
        <v>62</v>
      </c>
      <c r="R69">
        <v>0</v>
      </c>
      <c r="S69">
        <v>0</v>
      </c>
    </row>
    <row r="70" spans="1:19">
      <c r="A70" s="243">
        <v>297</v>
      </c>
      <c r="B70" s="243" t="s">
        <v>1123</v>
      </c>
      <c r="C70" s="243" t="s">
        <v>1125</v>
      </c>
      <c r="D70" s="243" t="s">
        <v>1127</v>
      </c>
      <c r="E70" s="243">
        <v>91</v>
      </c>
      <c r="F70" s="243">
        <v>1</v>
      </c>
      <c r="G70" t="s">
        <v>296</v>
      </c>
      <c r="H70" s="2">
        <v>42849</v>
      </c>
      <c r="I70">
        <v>1</v>
      </c>
      <c r="J70" s="99" t="s">
        <v>298</v>
      </c>
      <c r="K70">
        <v>140</v>
      </c>
      <c r="L70">
        <v>130</v>
      </c>
      <c r="M70">
        <v>90</v>
      </c>
      <c r="N70">
        <f t="shared" si="1"/>
        <v>57177.120000000003</v>
      </c>
      <c r="O70">
        <v>9</v>
      </c>
      <c r="Q70" s="99" t="s">
        <v>62</v>
      </c>
      <c r="R70">
        <v>0</v>
      </c>
      <c r="S70">
        <v>0</v>
      </c>
    </row>
    <row r="71" spans="1:19">
      <c r="A71" s="243">
        <v>297</v>
      </c>
      <c r="B71" s="243" t="s">
        <v>1123</v>
      </c>
      <c r="C71" s="243" t="s">
        <v>1125</v>
      </c>
      <c r="D71" s="243" t="s">
        <v>1127</v>
      </c>
      <c r="E71" s="243">
        <v>91</v>
      </c>
      <c r="F71" s="243">
        <v>1</v>
      </c>
      <c r="G71" t="s">
        <v>296</v>
      </c>
      <c r="H71" s="2">
        <v>42849</v>
      </c>
      <c r="I71">
        <v>2</v>
      </c>
      <c r="J71" s="99" t="s">
        <v>299</v>
      </c>
      <c r="K71">
        <v>60</v>
      </c>
      <c r="L71">
        <v>60</v>
      </c>
      <c r="M71">
        <v>50</v>
      </c>
      <c r="N71">
        <f t="shared" si="1"/>
        <v>11309.76</v>
      </c>
      <c r="O71">
        <v>9</v>
      </c>
      <c r="Q71" s="99" t="s">
        <v>301</v>
      </c>
      <c r="R71">
        <v>0.1</v>
      </c>
      <c r="S71">
        <v>1</v>
      </c>
    </row>
    <row r="72" spans="1:19">
      <c r="A72" s="243">
        <v>297</v>
      </c>
      <c r="B72" s="243" t="s">
        <v>1123</v>
      </c>
      <c r="C72" s="243" t="s">
        <v>1125</v>
      </c>
      <c r="D72" s="243" t="s">
        <v>1127</v>
      </c>
      <c r="E72" s="243">
        <v>91</v>
      </c>
      <c r="F72" s="243">
        <v>1</v>
      </c>
      <c r="G72" t="s">
        <v>296</v>
      </c>
      <c r="H72" s="2">
        <v>42849</v>
      </c>
      <c r="I72">
        <v>1</v>
      </c>
      <c r="J72" s="99" t="s">
        <v>298</v>
      </c>
      <c r="K72">
        <v>60</v>
      </c>
      <c r="L72">
        <v>60</v>
      </c>
      <c r="M72">
        <v>50</v>
      </c>
      <c r="N72">
        <f t="shared" si="1"/>
        <v>11309.76</v>
      </c>
      <c r="O72">
        <v>9</v>
      </c>
      <c r="Q72" s="99" t="s">
        <v>62</v>
      </c>
      <c r="R72">
        <v>0</v>
      </c>
      <c r="S72">
        <v>0</v>
      </c>
    </row>
    <row r="73" spans="1:19">
      <c r="A73" s="243">
        <v>297</v>
      </c>
      <c r="B73" s="243" t="s">
        <v>1123</v>
      </c>
      <c r="C73" s="243" t="s">
        <v>1125</v>
      </c>
      <c r="D73" s="243" t="s">
        <v>1127</v>
      </c>
      <c r="E73" s="243">
        <v>91</v>
      </c>
      <c r="F73" s="243">
        <v>1</v>
      </c>
      <c r="G73" t="s">
        <v>296</v>
      </c>
      <c r="H73" s="2">
        <v>42849</v>
      </c>
      <c r="I73">
        <v>2</v>
      </c>
      <c r="J73" s="99" t="s">
        <v>299</v>
      </c>
      <c r="K73">
        <v>115</v>
      </c>
      <c r="L73">
        <v>110</v>
      </c>
      <c r="M73">
        <v>90</v>
      </c>
      <c r="N73">
        <f t="shared" si="1"/>
        <v>39741.24</v>
      </c>
      <c r="O73">
        <v>10</v>
      </c>
      <c r="Q73" s="99" t="s">
        <v>62</v>
      </c>
      <c r="R73">
        <v>0</v>
      </c>
      <c r="S73">
        <v>0</v>
      </c>
    </row>
    <row r="74" spans="1:19">
      <c r="A74" s="243">
        <v>297</v>
      </c>
      <c r="B74" s="243" t="s">
        <v>1123</v>
      </c>
      <c r="C74" s="243" t="s">
        <v>1125</v>
      </c>
      <c r="D74" s="243" t="s">
        <v>1127</v>
      </c>
      <c r="E74" s="243">
        <v>91</v>
      </c>
      <c r="F74" s="243">
        <v>1</v>
      </c>
      <c r="G74" t="s">
        <v>296</v>
      </c>
      <c r="H74" s="2">
        <v>42849</v>
      </c>
      <c r="I74">
        <v>1</v>
      </c>
      <c r="J74" s="99" t="s">
        <v>298</v>
      </c>
      <c r="K74">
        <v>115</v>
      </c>
      <c r="L74">
        <v>110</v>
      </c>
      <c r="M74">
        <v>90</v>
      </c>
      <c r="N74">
        <f t="shared" si="1"/>
        <v>39741.24</v>
      </c>
      <c r="O74">
        <v>10</v>
      </c>
      <c r="Q74" s="99" t="s">
        <v>62</v>
      </c>
      <c r="R74">
        <v>0</v>
      </c>
      <c r="S74">
        <v>0</v>
      </c>
    </row>
    <row r="75" spans="1:19">
      <c r="A75" s="243">
        <v>297</v>
      </c>
      <c r="B75" s="243" t="s">
        <v>1123</v>
      </c>
      <c r="C75" s="243" t="s">
        <v>1125</v>
      </c>
      <c r="D75" s="243" t="s">
        <v>1127</v>
      </c>
      <c r="E75" s="243">
        <v>91</v>
      </c>
      <c r="F75" s="243">
        <v>1</v>
      </c>
      <c r="G75" t="s">
        <v>296</v>
      </c>
      <c r="H75" s="2">
        <v>42849</v>
      </c>
      <c r="I75">
        <v>2</v>
      </c>
      <c r="J75" s="99" t="s">
        <v>300</v>
      </c>
      <c r="K75">
        <v>110</v>
      </c>
      <c r="L75">
        <v>120</v>
      </c>
      <c r="M75">
        <v>150</v>
      </c>
      <c r="N75">
        <f t="shared" si="1"/>
        <v>41469.120000000003</v>
      </c>
      <c r="O75">
        <v>10</v>
      </c>
      <c r="Q75" s="99" t="s">
        <v>304</v>
      </c>
      <c r="R75">
        <v>2</v>
      </c>
      <c r="S75">
        <v>1</v>
      </c>
    </row>
    <row r="76" spans="1:19">
      <c r="A76" s="243">
        <v>297</v>
      </c>
      <c r="B76" s="243" t="s">
        <v>1123</v>
      </c>
      <c r="C76" s="243" t="s">
        <v>1125</v>
      </c>
      <c r="D76" s="243" t="s">
        <v>1127</v>
      </c>
      <c r="E76" s="243">
        <v>91</v>
      </c>
      <c r="F76" s="243">
        <v>1</v>
      </c>
      <c r="G76" t="s">
        <v>296</v>
      </c>
      <c r="H76" s="2">
        <v>42849</v>
      </c>
      <c r="I76">
        <v>2</v>
      </c>
      <c r="J76" s="99" t="s">
        <v>300</v>
      </c>
      <c r="K76">
        <v>110</v>
      </c>
      <c r="L76">
        <v>120</v>
      </c>
      <c r="M76">
        <v>150</v>
      </c>
      <c r="N76">
        <f t="shared" si="1"/>
        <v>41469.120000000003</v>
      </c>
      <c r="O76">
        <v>10</v>
      </c>
      <c r="Q76" s="99" t="s">
        <v>305</v>
      </c>
      <c r="R76">
        <v>0.5</v>
      </c>
      <c r="S76">
        <v>1</v>
      </c>
    </row>
    <row r="77" spans="1:19">
      <c r="A77" s="243">
        <v>297</v>
      </c>
      <c r="B77" s="243" t="s">
        <v>1123</v>
      </c>
      <c r="C77" s="243" t="s">
        <v>1125</v>
      </c>
      <c r="D77" s="243" t="s">
        <v>1127</v>
      </c>
      <c r="E77" s="243">
        <v>91</v>
      </c>
      <c r="F77" s="243">
        <v>1</v>
      </c>
      <c r="G77" t="s">
        <v>296</v>
      </c>
      <c r="H77" s="2">
        <v>42849</v>
      </c>
      <c r="I77">
        <v>2</v>
      </c>
      <c r="J77" s="99" t="s">
        <v>300</v>
      </c>
      <c r="K77">
        <v>110</v>
      </c>
      <c r="L77">
        <v>120</v>
      </c>
      <c r="M77">
        <v>150</v>
      </c>
      <c r="N77">
        <f t="shared" si="1"/>
        <v>41469.120000000003</v>
      </c>
      <c r="O77">
        <v>10</v>
      </c>
      <c r="Q77" s="99" t="s">
        <v>302</v>
      </c>
      <c r="R77">
        <v>1.5</v>
      </c>
      <c r="S77">
        <v>1</v>
      </c>
    </row>
    <row r="78" spans="1:19">
      <c r="A78" s="243">
        <v>297</v>
      </c>
      <c r="B78" s="243" t="s">
        <v>1123</v>
      </c>
      <c r="C78" s="243" t="s">
        <v>1125</v>
      </c>
      <c r="D78" s="243" t="s">
        <v>1127</v>
      </c>
      <c r="E78" s="243">
        <v>91</v>
      </c>
      <c r="F78" s="243">
        <v>1</v>
      </c>
      <c r="G78" t="s">
        <v>296</v>
      </c>
      <c r="H78" s="2">
        <v>42849</v>
      </c>
      <c r="I78">
        <v>1</v>
      </c>
      <c r="J78" s="99" t="s">
        <v>298</v>
      </c>
      <c r="K78">
        <v>110</v>
      </c>
      <c r="L78">
        <v>120</v>
      </c>
      <c r="M78">
        <v>150</v>
      </c>
      <c r="N78">
        <f t="shared" si="1"/>
        <v>41469.120000000003</v>
      </c>
      <c r="O78">
        <v>10</v>
      </c>
      <c r="Q78" s="99" t="s">
        <v>62</v>
      </c>
      <c r="R78">
        <v>0</v>
      </c>
      <c r="S78">
        <v>0</v>
      </c>
    </row>
    <row r="79" spans="1:19">
      <c r="A79" s="243">
        <v>297</v>
      </c>
      <c r="B79" s="243" t="s">
        <v>1123</v>
      </c>
      <c r="C79" s="243" t="s">
        <v>1125</v>
      </c>
      <c r="D79" s="243" t="s">
        <v>1127</v>
      </c>
      <c r="E79" s="243">
        <v>91</v>
      </c>
      <c r="F79" s="243">
        <v>1</v>
      </c>
      <c r="G79" t="s">
        <v>296</v>
      </c>
      <c r="H79" s="2">
        <v>42849</v>
      </c>
      <c r="I79">
        <v>2</v>
      </c>
      <c r="J79" s="99" t="s">
        <v>297</v>
      </c>
      <c r="K79">
        <v>140</v>
      </c>
      <c r="L79">
        <v>120</v>
      </c>
      <c r="M79">
        <v>100</v>
      </c>
      <c r="N79">
        <f t="shared" si="1"/>
        <v>52778.879999999997</v>
      </c>
      <c r="O79">
        <v>10</v>
      </c>
      <c r="Q79" s="99" t="s">
        <v>302</v>
      </c>
      <c r="R79">
        <v>0.5</v>
      </c>
      <c r="S79">
        <v>1</v>
      </c>
    </row>
    <row r="80" spans="1:19">
      <c r="A80" s="243">
        <v>297</v>
      </c>
      <c r="B80" s="243" t="s">
        <v>1123</v>
      </c>
      <c r="C80" s="243" t="s">
        <v>1125</v>
      </c>
      <c r="D80" s="243" t="s">
        <v>1127</v>
      </c>
      <c r="E80" s="243">
        <v>91</v>
      </c>
      <c r="F80" s="243">
        <v>1</v>
      </c>
      <c r="G80" t="s">
        <v>296</v>
      </c>
      <c r="H80" s="2">
        <v>42849</v>
      </c>
      <c r="I80">
        <v>1</v>
      </c>
      <c r="J80" s="99" t="s">
        <v>298</v>
      </c>
      <c r="K80">
        <v>140</v>
      </c>
      <c r="L80">
        <v>120</v>
      </c>
      <c r="M80">
        <v>100</v>
      </c>
      <c r="N80">
        <f t="shared" si="1"/>
        <v>52778.879999999997</v>
      </c>
      <c r="O80">
        <v>10</v>
      </c>
      <c r="Q80" s="99" t="s">
        <v>302</v>
      </c>
      <c r="R80">
        <v>1</v>
      </c>
      <c r="S80">
        <v>4</v>
      </c>
    </row>
    <row r="81" spans="1:19">
      <c r="A81" s="243">
        <v>297</v>
      </c>
      <c r="B81" s="243" t="s">
        <v>1123</v>
      </c>
      <c r="C81" s="243" t="s">
        <v>1125</v>
      </c>
      <c r="D81" s="243" t="s">
        <v>1127</v>
      </c>
      <c r="E81" s="243">
        <v>91</v>
      </c>
      <c r="F81" s="243">
        <v>1</v>
      </c>
      <c r="G81" t="s">
        <v>296</v>
      </c>
      <c r="H81" s="2">
        <v>42849</v>
      </c>
      <c r="I81">
        <v>1</v>
      </c>
      <c r="J81" s="99" t="s">
        <v>298</v>
      </c>
      <c r="K81">
        <v>140</v>
      </c>
      <c r="L81">
        <v>120</v>
      </c>
      <c r="M81">
        <v>100</v>
      </c>
      <c r="N81">
        <f t="shared" si="1"/>
        <v>52778.879999999997</v>
      </c>
      <c r="O81">
        <v>10</v>
      </c>
      <c r="Q81" s="99" t="s">
        <v>301</v>
      </c>
      <c r="R81">
        <v>0.5</v>
      </c>
      <c r="S81">
        <v>1</v>
      </c>
    </row>
    <row r="82" spans="1:19">
      <c r="A82" s="243">
        <v>297</v>
      </c>
      <c r="B82" s="243" t="s">
        <v>1123</v>
      </c>
      <c r="C82" s="243" t="s">
        <v>1125</v>
      </c>
      <c r="D82" s="243" t="s">
        <v>1127</v>
      </c>
      <c r="E82" s="243">
        <v>91</v>
      </c>
      <c r="F82" s="243">
        <v>1</v>
      </c>
      <c r="G82" t="s">
        <v>296</v>
      </c>
      <c r="H82" s="2">
        <v>42849</v>
      </c>
      <c r="I82">
        <v>2</v>
      </c>
      <c r="J82" s="99" t="s">
        <v>299</v>
      </c>
      <c r="K82">
        <v>100</v>
      </c>
      <c r="L82">
        <v>90</v>
      </c>
      <c r="M82">
        <v>60</v>
      </c>
      <c r="N82">
        <f t="shared" si="1"/>
        <v>28274.399999999998</v>
      </c>
      <c r="O82">
        <v>11</v>
      </c>
      <c r="Q82" s="99" t="s">
        <v>303</v>
      </c>
      <c r="R82">
        <v>5</v>
      </c>
      <c r="S82">
        <v>1</v>
      </c>
    </row>
    <row r="83" spans="1:19">
      <c r="A83" s="243">
        <v>297</v>
      </c>
      <c r="B83" s="243" t="s">
        <v>1123</v>
      </c>
      <c r="C83" s="243" t="s">
        <v>1125</v>
      </c>
      <c r="D83" s="243" t="s">
        <v>1127</v>
      </c>
      <c r="E83" s="243">
        <v>91</v>
      </c>
      <c r="F83" s="243">
        <v>1</v>
      </c>
      <c r="G83" t="s">
        <v>296</v>
      </c>
      <c r="H83" s="2">
        <v>42849</v>
      </c>
      <c r="I83">
        <v>1</v>
      </c>
      <c r="J83" s="99" t="s">
        <v>298</v>
      </c>
      <c r="K83">
        <v>100</v>
      </c>
      <c r="L83">
        <v>90</v>
      </c>
      <c r="M83">
        <v>60</v>
      </c>
      <c r="N83">
        <f t="shared" si="1"/>
        <v>28274.399999999998</v>
      </c>
      <c r="O83">
        <v>11</v>
      </c>
      <c r="Q83" s="99" t="s">
        <v>62</v>
      </c>
      <c r="R83">
        <v>0</v>
      </c>
      <c r="S83">
        <v>0</v>
      </c>
    </row>
    <row r="84" spans="1:19">
      <c r="A84" s="243">
        <v>297</v>
      </c>
      <c r="B84" s="243" t="s">
        <v>1123</v>
      </c>
      <c r="C84" s="243" t="s">
        <v>1125</v>
      </c>
      <c r="D84" s="243" t="s">
        <v>1127</v>
      </c>
      <c r="E84" s="243">
        <v>91</v>
      </c>
      <c r="F84" s="243">
        <v>1</v>
      </c>
      <c r="G84" t="s">
        <v>296</v>
      </c>
      <c r="H84" s="2">
        <v>42849</v>
      </c>
      <c r="I84">
        <v>2</v>
      </c>
      <c r="J84" s="99" t="s">
        <v>297</v>
      </c>
      <c r="K84">
        <v>70</v>
      </c>
      <c r="L84">
        <v>60</v>
      </c>
      <c r="M84">
        <v>60</v>
      </c>
      <c r="N84">
        <f t="shared" si="1"/>
        <v>13194.72</v>
      </c>
      <c r="O84">
        <v>11</v>
      </c>
      <c r="Q84" s="99" t="s">
        <v>62</v>
      </c>
      <c r="R84">
        <v>0</v>
      </c>
      <c r="S84">
        <v>0</v>
      </c>
    </row>
    <row r="85" spans="1:19">
      <c r="A85" s="243">
        <v>297</v>
      </c>
      <c r="B85" s="243" t="s">
        <v>1123</v>
      </c>
      <c r="C85" s="243" t="s">
        <v>1125</v>
      </c>
      <c r="D85" s="243" t="s">
        <v>1127</v>
      </c>
      <c r="E85" s="243">
        <v>91</v>
      </c>
      <c r="F85" s="243">
        <v>1</v>
      </c>
      <c r="G85" t="s">
        <v>296</v>
      </c>
      <c r="H85" s="2">
        <v>42849</v>
      </c>
      <c r="I85">
        <v>1</v>
      </c>
      <c r="J85" s="99" t="s">
        <v>298</v>
      </c>
      <c r="K85">
        <v>70</v>
      </c>
      <c r="L85">
        <v>60</v>
      </c>
      <c r="M85">
        <v>60</v>
      </c>
      <c r="N85">
        <f t="shared" si="1"/>
        <v>13194.72</v>
      </c>
      <c r="O85">
        <v>11</v>
      </c>
      <c r="Q85" s="99" t="s">
        <v>62</v>
      </c>
      <c r="R85">
        <v>0</v>
      </c>
      <c r="S85">
        <v>0</v>
      </c>
    </row>
    <row r="86" spans="1:19">
      <c r="A86" s="243">
        <v>297</v>
      </c>
      <c r="B86" s="243" t="s">
        <v>1123</v>
      </c>
      <c r="C86" s="243" t="s">
        <v>1125</v>
      </c>
      <c r="D86" s="243" t="s">
        <v>1127</v>
      </c>
      <c r="E86" s="243">
        <v>91</v>
      </c>
      <c r="F86" s="243">
        <v>1</v>
      </c>
      <c r="G86" t="s">
        <v>296</v>
      </c>
      <c r="H86" s="2">
        <v>42849</v>
      </c>
      <c r="I86">
        <v>2</v>
      </c>
      <c r="J86" s="99" t="s">
        <v>300</v>
      </c>
      <c r="K86">
        <v>140</v>
      </c>
      <c r="L86">
        <v>140</v>
      </c>
      <c r="M86">
        <v>135</v>
      </c>
      <c r="N86">
        <f t="shared" si="1"/>
        <v>61575.360000000001</v>
      </c>
      <c r="O86">
        <v>11</v>
      </c>
      <c r="Q86" s="99" t="s">
        <v>301</v>
      </c>
      <c r="R86">
        <v>20</v>
      </c>
      <c r="S86">
        <v>1</v>
      </c>
    </row>
    <row r="87" spans="1:19">
      <c r="A87" s="243">
        <v>297</v>
      </c>
      <c r="B87" s="243" t="s">
        <v>1123</v>
      </c>
      <c r="C87" s="243" t="s">
        <v>1125</v>
      </c>
      <c r="D87" s="243" t="s">
        <v>1127</v>
      </c>
      <c r="E87" s="243">
        <v>91</v>
      </c>
      <c r="F87" s="243">
        <v>1</v>
      </c>
      <c r="G87" t="s">
        <v>296</v>
      </c>
      <c r="H87" s="2">
        <v>42849</v>
      </c>
      <c r="I87">
        <v>1</v>
      </c>
      <c r="J87" s="99" t="s">
        <v>298</v>
      </c>
      <c r="K87">
        <v>140</v>
      </c>
      <c r="L87">
        <v>140</v>
      </c>
      <c r="M87">
        <v>135</v>
      </c>
      <c r="N87">
        <f t="shared" si="1"/>
        <v>61575.360000000001</v>
      </c>
      <c r="O87">
        <v>11</v>
      </c>
      <c r="Q87" s="99" t="s">
        <v>302</v>
      </c>
      <c r="R87">
        <v>0.25</v>
      </c>
      <c r="S87">
        <v>1</v>
      </c>
    </row>
    <row r="88" spans="1:19">
      <c r="A88" s="243">
        <v>297</v>
      </c>
      <c r="B88" s="243" t="s">
        <v>1123</v>
      </c>
      <c r="C88" s="243" t="s">
        <v>1125</v>
      </c>
      <c r="D88" s="243" t="s">
        <v>1127</v>
      </c>
      <c r="E88" s="243">
        <v>91</v>
      </c>
      <c r="F88" s="243">
        <v>1</v>
      </c>
      <c r="G88" t="s">
        <v>296</v>
      </c>
      <c r="H88" s="2">
        <v>42849</v>
      </c>
      <c r="I88">
        <v>1</v>
      </c>
      <c r="J88" s="99" t="s">
        <v>298</v>
      </c>
      <c r="K88">
        <v>140</v>
      </c>
      <c r="L88">
        <v>140</v>
      </c>
      <c r="M88">
        <v>135</v>
      </c>
      <c r="N88">
        <f t="shared" si="1"/>
        <v>61575.360000000001</v>
      </c>
      <c r="O88">
        <v>11</v>
      </c>
      <c r="Q88" s="99" t="s">
        <v>305</v>
      </c>
      <c r="R88">
        <v>0.25</v>
      </c>
      <c r="S88">
        <v>1</v>
      </c>
    </row>
    <row r="89" spans="1:19">
      <c r="A89" s="243">
        <v>297</v>
      </c>
      <c r="B89" s="243" t="s">
        <v>1123</v>
      </c>
      <c r="C89" s="243" t="s">
        <v>1125</v>
      </c>
      <c r="D89" s="243" t="s">
        <v>1127</v>
      </c>
      <c r="E89" s="243">
        <v>91</v>
      </c>
      <c r="F89" s="243">
        <v>1</v>
      </c>
      <c r="G89" t="s">
        <v>296</v>
      </c>
      <c r="H89" s="2">
        <v>42849</v>
      </c>
      <c r="I89">
        <v>1</v>
      </c>
      <c r="J89" s="99" t="s">
        <v>298</v>
      </c>
      <c r="K89">
        <v>140</v>
      </c>
      <c r="L89">
        <v>140</v>
      </c>
      <c r="M89">
        <v>135</v>
      </c>
      <c r="N89">
        <f t="shared" si="1"/>
        <v>61575.360000000001</v>
      </c>
      <c r="O89">
        <v>11</v>
      </c>
      <c r="Q89" s="99" t="s">
        <v>304</v>
      </c>
      <c r="R89">
        <v>2</v>
      </c>
      <c r="S89">
        <v>2</v>
      </c>
    </row>
    <row r="90" spans="1:19">
      <c r="A90" s="243">
        <v>297</v>
      </c>
      <c r="B90" s="243" t="s">
        <v>1123</v>
      </c>
      <c r="C90" s="243" t="s">
        <v>1125</v>
      </c>
      <c r="D90" s="243" t="s">
        <v>1127</v>
      </c>
      <c r="E90" s="243">
        <v>91</v>
      </c>
      <c r="F90" s="243">
        <v>1</v>
      </c>
      <c r="G90" t="s">
        <v>296</v>
      </c>
      <c r="H90" s="2">
        <v>42849</v>
      </c>
      <c r="I90">
        <v>2</v>
      </c>
      <c r="J90" s="99" t="s">
        <v>297</v>
      </c>
      <c r="K90">
        <v>130</v>
      </c>
      <c r="L90">
        <v>110</v>
      </c>
      <c r="M90">
        <v>20</v>
      </c>
      <c r="N90">
        <f t="shared" si="1"/>
        <v>44924.88</v>
      </c>
      <c r="O90">
        <v>12</v>
      </c>
      <c r="Q90" s="99" t="s">
        <v>306</v>
      </c>
      <c r="R90">
        <v>5</v>
      </c>
      <c r="S90">
        <v>3</v>
      </c>
    </row>
    <row r="91" spans="1:19">
      <c r="A91" s="243">
        <v>297</v>
      </c>
      <c r="B91" s="243" t="s">
        <v>1123</v>
      </c>
      <c r="C91" s="243" t="s">
        <v>1125</v>
      </c>
      <c r="D91" s="243" t="s">
        <v>1127</v>
      </c>
      <c r="E91" s="243">
        <v>91</v>
      </c>
      <c r="F91" s="243">
        <v>1</v>
      </c>
      <c r="G91" t="s">
        <v>296</v>
      </c>
      <c r="H91" s="2">
        <v>42849</v>
      </c>
      <c r="I91">
        <v>1</v>
      </c>
      <c r="J91" s="99" t="s">
        <v>298</v>
      </c>
      <c r="K91">
        <v>130</v>
      </c>
      <c r="L91">
        <v>110</v>
      </c>
      <c r="M91">
        <v>20</v>
      </c>
      <c r="N91">
        <f t="shared" si="1"/>
        <v>44924.88</v>
      </c>
      <c r="O91">
        <v>12</v>
      </c>
      <c r="Q91" s="99" t="s">
        <v>301</v>
      </c>
      <c r="R91">
        <v>1.5</v>
      </c>
      <c r="S91">
        <v>1</v>
      </c>
    </row>
    <row r="92" spans="1:19">
      <c r="A92" s="243">
        <v>297</v>
      </c>
      <c r="B92" s="243" t="s">
        <v>1123</v>
      </c>
      <c r="C92" s="243" t="s">
        <v>1125</v>
      </c>
      <c r="D92" s="243" t="s">
        <v>1127</v>
      </c>
      <c r="E92" s="243">
        <v>91</v>
      </c>
      <c r="F92" s="243">
        <v>1</v>
      </c>
      <c r="G92" t="s">
        <v>296</v>
      </c>
      <c r="H92" s="2">
        <v>42849</v>
      </c>
      <c r="I92">
        <v>2</v>
      </c>
      <c r="J92" s="99" t="s">
        <v>299</v>
      </c>
      <c r="K92">
        <v>65</v>
      </c>
      <c r="L92">
        <v>65</v>
      </c>
      <c r="M92">
        <v>60</v>
      </c>
      <c r="N92">
        <f t="shared" si="1"/>
        <v>13273.26</v>
      </c>
      <c r="O92">
        <v>12</v>
      </c>
      <c r="Q92" s="99" t="s">
        <v>307</v>
      </c>
      <c r="R92">
        <v>0.5</v>
      </c>
      <c r="S92">
        <v>2</v>
      </c>
    </row>
    <row r="93" spans="1:19">
      <c r="A93" s="243">
        <v>297</v>
      </c>
      <c r="B93" s="243" t="s">
        <v>1123</v>
      </c>
      <c r="C93" s="243" t="s">
        <v>1125</v>
      </c>
      <c r="D93" s="243" t="s">
        <v>1127</v>
      </c>
      <c r="E93" s="243">
        <v>91</v>
      </c>
      <c r="F93" s="243">
        <v>1</v>
      </c>
      <c r="G93" t="s">
        <v>296</v>
      </c>
      <c r="H93" s="2">
        <v>42849</v>
      </c>
      <c r="I93">
        <v>1</v>
      </c>
      <c r="J93" s="99" t="s">
        <v>298</v>
      </c>
      <c r="K93">
        <v>65</v>
      </c>
      <c r="L93">
        <v>65</v>
      </c>
      <c r="M93">
        <v>60</v>
      </c>
      <c r="N93">
        <f t="shared" si="1"/>
        <v>13273.26</v>
      </c>
      <c r="O93">
        <v>12</v>
      </c>
      <c r="Q93" s="99" t="s">
        <v>304</v>
      </c>
      <c r="R93">
        <v>0.1</v>
      </c>
      <c r="S93">
        <v>2</v>
      </c>
    </row>
    <row r="94" spans="1:19">
      <c r="A94" s="243">
        <v>297</v>
      </c>
      <c r="B94" s="243" t="s">
        <v>1123</v>
      </c>
      <c r="C94" s="243" t="s">
        <v>1125</v>
      </c>
      <c r="D94" s="243" t="s">
        <v>1127</v>
      </c>
      <c r="E94" s="243">
        <v>91</v>
      </c>
      <c r="F94" s="243">
        <v>1</v>
      </c>
      <c r="G94" t="s">
        <v>296</v>
      </c>
      <c r="H94" s="2">
        <v>42849</v>
      </c>
      <c r="I94">
        <v>1</v>
      </c>
      <c r="J94" s="99" t="s">
        <v>298</v>
      </c>
      <c r="K94">
        <v>65</v>
      </c>
      <c r="L94">
        <v>65</v>
      </c>
      <c r="M94">
        <v>60</v>
      </c>
      <c r="N94">
        <f t="shared" si="1"/>
        <v>13273.26</v>
      </c>
      <c r="O94">
        <v>12</v>
      </c>
      <c r="Q94" s="99" t="s">
        <v>307</v>
      </c>
      <c r="R94">
        <v>0.3</v>
      </c>
      <c r="S94">
        <v>2</v>
      </c>
    </row>
    <row r="95" spans="1:19">
      <c r="A95" s="243">
        <v>297</v>
      </c>
      <c r="B95" s="243" t="s">
        <v>1123</v>
      </c>
      <c r="C95" s="243" t="s">
        <v>1125</v>
      </c>
      <c r="D95" s="243" t="s">
        <v>1127</v>
      </c>
      <c r="E95" s="243">
        <v>91</v>
      </c>
      <c r="F95" s="243">
        <v>1</v>
      </c>
      <c r="G95" t="s">
        <v>296</v>
      </c>
      <c r="H95" s="2">
        <v>42849</v>
      </c>
      <c r="I95">
        <v>2</v>
      </c>
      <c r="J95" s="99" t="s">
        <v>300</v>
      </c>
      <c r="K95">
        <v>130</v>
      </c>
      <c r="L95">
        <v>140</v>
      </c>
      <c r="M95">
        <v>120</v>
      </c>
      <c r="N95">
        <f t="shared" si="1"/>
        <v>57177.120000000003</v>
      </c>
      <c r="O95">
        <v>12</v>
      </c>
      <c r="Q95" s="99" t="s">
        <v>62</v>
      </c>
      <c r="R95">
        <v>0</v>
      </c>
      <c r="S95">
        <v>0</v>
      </c>
    </row>
    <row r="96" spans="1:19">
      <c r="A96" s="243">
        <v>297</v>
      </c>
      <c r="B96" s="243" t="s">
        <v>1123</v>
      </c>
      <c r="C96" s="243" t="s">
        <v>1125</v>
      </c>
      <c r="D96" s="243" t="s">
        <v>1127</v>
      </c>
      <c r="E96" s="243">
        <v>91</v>
      </c>
      <c r="F96" s="243">
        <v>1</v>
      </c>
      <c r="G96" t="s">
        <v>296</v>
      </c>
      <c r="H96" s="2">
        <v>42849</v>
      </c>
      <c r="I96">
        <v>1</v>
      </c>
      <c r="J96" s="99" t="s">
        <v>298</v>
      </c>
      <c r="K96">
        <v>130</v>
      </c>
      <c r="L96">
        <v>140</v>
      </c>
      <c r="M96">
        <v>120</v>
      </c>
      <c r="N96">
        <f t="shared" si="1"/>
        <v>57177.120000000003</v>
      </c>
      <c r="O96">
        <v>12</v>
      </c>
      <c r="Q96" s="99" t="s">
        <v>304</v>
      </c>
      <c r="R96">
        <v>0.05</v>
      </c>
      <c r="S96">
        <v>1</v>
      </c>
    </row>
    <row r="97" spans="1:19">
      <c r="A97" s="243">
        <v>297</v>
      </c>
      <c r="B97" s="243" t="s">
        <v>1123</v>
      </c>
      <c r="C97" s="243" t="s">
        <v>1125</v>
      </c>
      <c r="D97" s="243" t="s">
        <v>1127</v>
      </c>
      <c r="E97" s="243">
        <v>91</v>
      </c>
      <c r="F97" s="243">
        <v>1</v>
      </c>
      <c r="G97" t="s">
        <v>296</v>
      </c>
      <c r="H97" s="2">
        <v>42849</v>
      </c>
      <c r="I97">
        <v>2</v>
      </c>
      <c r="J97" s="99" t="s">
        <v>299</v>
      </c>
      <c r="K97">
        <v>50</v>
      </c>
      <c r="L97">
        <v>130</v>
      </c>
      <c r="M97">
        <v>45</v>
      </c>
      <c r="N97">
        <f t="shared" si="1"/>
        <v>20420.400000000001</v>
      </c>
      <c r="O97">
        <v>13</v>
      </c>
      <c r="Q97" s="99" t="s">
        <v>62</v>
      </c>
      <c r="R97">
        <v>0</v>
      </c>
      <c r="S97">
        <v>0</v>
      </c>
    </row>
    <row r="98" spans="1:19">
      <c r="A98" s="243">
        <v>297</v>
      </c>
      <c r="B98" s="243" t="s">
        <v>1123</v>
      </c>
      <c r="C98" s="243" t="s">
        <v>1125</v>
      </c>
      <c r="D98" s="243" t="s">
        <v>1127</v>
      </c>
      <c r="E98" s="243">
        <v>91</v>
      </c>
      <c r="F98" s="243">
        <v>1</v>
      </c>
      <c r="G98" t="s">
        <v>296</v>
      </c>
      <c r="H98" s="2">
        <v>42849</v>
      </c>
      <c r="I98">
        <v>1</v>
      </c>
      <c r="J98" s="99" t="s">
        <v>298</v>
      </c>
      <c r="K98">
        <v>50</v>
      </c>
      <c r="L98">
        <v>130</v>
      </c>
      <c r="M98">
        <v>45</v>
      </c>
      <c r="N98">
        <f t="shared" si="1"/>
        <v>20420.400000000001</v>
      </c>
      <c r="O98">
        <v>13</v>
      </c>
      <c r="Q98" s="99" t="s">
        <v>302</v>
      </c>
      <c r="R98">
        <v>1.5</v>
      </c>
      <c r="S98">
        <v>1</v>
      </c>
    </row>
    <row r="99" spans="1:19">
      <c r="A99" s="243">
        <v>297</v>
      </c>
      <c r="B99" s="243" t="s">
        <v>1123</v>
      </c>
      <c r="C99" s="243" t="s">
        <v>1125</v>
      </c>
      <c r="D99" s="243" t="s">
        <v>1127</v>
      </c>
      <c r="E99" s="243">
        <v>91</v>
      </c>
      <c r="F99" s="243">
        <v>1</v>
      </c>
      <c r="G99" t="s">
        <v>296</v>
      </c>
      <c r="H99" s="2">
        <v>42849</v>
      </c>
      <c r="I99">
        <v>2</v>
      </c>
      <c r="J99" s="99" t="s">
        <v>300</v>
      </c>
      <c r="K99">
        <v>100</v>
      </c>
      <c r="L99">
        <v>90</v>
      </c>
      <c r="M99">
        <v>100</v>
      </c>
      <c r="N99">
        <f t="shared" si="1"/>
        <v>28274.399999999998</v>
      </c>
      <c r="O99">
        <v>13</v>
      </c>
      <c r="Q99" s="99" t="s">
        <v>304</v>
      </c>
      <c r="R99">
        <v>0.1</v>
      </c>
      <c r="S99">
        <v>1</v>
      </c>
    </row>
    <row r="100" spans="1:19">
      <c r="A100" s="243">
        <v>297</v>
      </c>
      <c r="B100" s="243" t="s">
        <v>1123</v>
      </c>
      <c r="C100" s="243" t="s">
        <v>1125</v>
      </c>
      <c r="D100" s="243" t="s">
        <v>1127</v>
      </c>
      <c r="E100" s="243">
        <v>91</v>
      </c>
      <c r="F100" s="243">
        <v>1</v>
      </c>
      <c r="G100" t="s">
        <v>296</v>
      </c>
      <c r="H100" s="2">
        <v>42849</v>
      </c>
      <c r="I100">
        <v>1</v>
      </c>
      <c r="J100" s="99" t="s">
        <v>298</v>
      </c>
      <c r="K100">
        <v>100</v>
      </c>
      <c r="L100">
        <v>90</v>
      </c>
      <c r="M100">
        <v>100</v>
      </c>
      <c r="N100">
        <f t="shared" si="1"/>
        <v>28274.399999999998</v>
      </c>
      <c r="O100">
        <v>13</v>
      </c>
      <c r="Q100" s="99" t="s">
        <v>62</v>
      </c>
      <c r="R100">
        <v>0</v>
      </c>
      <c r="S100">
        <v>0</v>
      </c>
    </row>
    <row r="101" spans="1:19">
      <c r="A101" s="243">
        <v>297</v>
      </c>
      <c r="B101" s="243" t="s">
        <v>1123</v>
      </c>
      <c r="C101" s="243" t="s">
        <v>1125</v>
      </c>
      <c r="D101" s="243" t="s">
        <v>1127</v>
      </c>
      <c r="E101" s="243">
        <v>91</v>
      </c>
      <c r="F101" s="243">
        <v>1</v>
      </c>
      <c r="G101" t="s">
        <v>296</v>
      </c>
      <c r="H101" s="2">
        <v>42849</v>
      </c>
      <c r="I101">
        <v>2</v>
      </c>
      <c r="J101" s="99" t="s">
        <v>297</v>
      </c>
      <c r="K101">
        <v>100</v>
      </c>
      <c r="L101">
        <v>110</v>
      </c>
      <c r="M101">
        <v>85</v>
      </c>
      <c r="N101">
        <f t="shared" si="1"/>
        <v>34557.599999999999</v>
      </c>
      <c r="O101">
        <v>13</v>
      </c>
      <c r="Q101" s="99" t="s">
        <v>306</v>
      </c>
      <c r="R101">
        <v>5</v>
      </c>
      <c r="S101">
        <v>1</v>
      </c>
    </row>
    <row r="102" spans="1:19">
      <c r="A102" s="243">
        <v>297</v>
      </c>
      <c r="B102" s="243" t="s">
        <v>1123</v>
      </c>
      <c r="C102" s="243" t="s">
        <v>1125</v>
      </c>
      <c r="D102" s="243" t="s">
        <v>1127</v>
      </c>
      <c r="E102" s="243">
        <v>91</v>
      </c>
      <c r="F102" s="243">
        <v>1</v>
      </c>
      <c r="G102" t="s">
        <v>296</v>
      </c>
      <c r="H102" s="2">
        <v>42849</v>
      </c>
      <c r="I102">
        <v>1</v>
      </c>
      <c r="J102" s="99" t="s">
        <v>298</v>
      </c>
      <c r="K102">
        <v>100</v>
      </c>
      <c r="L102">
        <v>110</v>
      </c>
      <c r="M102">
        <v>85</v>
      </c>
      <c r="N102">
        <f t="shared" si="1"/>
        <v>34557.599999999999</v>
      </c>
      <c r="O102">
        <v>13</v>
      </c>
      <c r="Q102" s="99" t="s">
        <v>62</v>
      </c>
      <c r="R102">
        <v>0</v>
      </c>
      <c r="S102">
        <v>0</v>
      </c>
    </row>
    <row r="103" spans="1:19">
      <c r="A103" s="243">
        <v>297</v>
      </c>
      <c r="B103" s="243" t="s">
        <v>1123</v>
      </c>
      <c r="C103" s="243" t="s">
        <v>1125</v>
      </c>
      <c r="D103" s="243" t="s">
        <v>1127</v>
      </c>
      <c r="E103" s="243">
        <v>91</v>
      </c>
      <c r="F103" s="243">
        <v>1</v>
      </c>
      <c r="G103" t="s">
        <v>296</v>
      </c>
      <c r="H103" s="2">
        <v>42849</v>
      </c>
      <c r="I103">
        <v>2</v>
      </c>
      <c r="J103" s="99" t="s">
        <v>300</v>
      </c>
      <c r="K103">
        <v>110</v>
      </c>
      <c r="L103">
        <v>90</v>
      </c>
      <c r="M103">
        <v>130</v>
      </c>
      <c r="N103">
        <f t="shared" si="1"/>
        <v>31101.84</v>
      </c>
      <c r="O103">
        <v>14</v>
      </c>
      <c r="Q103" s="99" t="s">
        <v>306</v>
      </c>
      <c r="R103">
        <v>10</v>
      </c>
      <c r="S103">
        <v>1</v>
      </c>
    </row>
    <row r="104" spans="1:19">
      <c r="A104" s="243">
        <v>297</v>
      </c>
      <c r="B104" s="243" t="s">
        <v>1123</v>
      </c>
      <c r="C104" s="243" t="s">
        <v>1125</v>
      </c>
      <c r="D104" s="243" t="s">
        <v>1127</v>
      </c>
      <c r="E104" s="243">
        <v>91</v>
      </c>
      <c r="F104" s="243">
        <v>1</v>
      </c>
      <c r="G104" t="s">
        <v>296</v>
      </c>
      <c r="H104" s="2">
        <v>42849</v>
      </c>
      <c r="I104">
        <v>1</v>
      </c>
      <c r="J104" s="99" t="s">
        <v>298</v>
      </c>
      <c r="K104">
        <v>110</v>
      </c>
      <c r="L104">
        <v>90</v>
      </c>
      <c r="M104">
        <v>130</v>
      </c>
      <c r="N104">
        <f t="shared" si="1"/>
        <v>31101.84</v>
      </c>
      <c r="O104">
        <v>14</v>
      </c>
      <c r="Q104" s="99" t="s">
        <v>62</v>
      </c>
      <c r="R104">
        <v>0</v>
      </c>
      <c r="S104">
        <v>0</v>
      </c>
    </row>
    <row r="105" spans="1:19">
      <c r="A105" s="243">
        <v>297</v>
      </c>
      <c r="B105" s="243" t="s">
        <v>1123</v>
      </c>
      <c r="C105" s="243" t="s">
        <v>1125</v>
      </c>
      <c r="D105" s="243" t="s">
        <v>1127</v>
      </c>
      <c r="E105" s="243">
        <v>91</v>
      </c>
      <c r="F105" s="243">
        <v>1</v>
      </c>
      <c r="G105" t="s">
        <v>296</v>
      </c>
      <c r="H105" s="2">
        <v>42849</v>
      </c>
      <c r="I105">
        <v>2</v>
      </c>
      <c r="J105" s="99" t="s">
        <v>297</v>
      </c>
      <c r="K105">
        <v>120</v>
      </c>
      <c r="L105">
        <v>140</v>
      </c>
      <c r="M105">
        <v>60</v>
      </c>
      <c r="N105">
        <f t="shared" si="1"/>
        <v>52778.879999999997</v>
      </c>
      <c r="O105">
        <v>14</v>
      </c>
      <c r="Q105" s="99" t="s">
        <v>306</v>
      </c>
      <c r="R105">
        <v>2</v>
      </c>
      <c r="S105">
        <v>3</v>
      </c>
    </row>
    <row r="106" spans="1:19">
      <c r="A106" s="243">
        <v>297</v>
      </c>
      <c r="B106" s="243" t="s">
        <v>1123</v>
      </c>
      <c r="C106" s="243" t="s">
        <v>1125</v>
      </c>
      <c r="D106" s="243" t="s">
        <v>1127</v>
      </c>
      <c r="E106" s="243">
        <v>91</v>
      </c>
      <c r="F106" s="243">
        <v>1</v>
      </c>
      <c r="G106" t="s">
        <v>296</v>
      </c>
      <c r="H106" s="2">
        <v>42849</v>
      </c>
      <c r="I106">
        <v>1</v>
      </c>
      <c r="J106" s="99" t="s">
        <v>298</v>
      </c>
      <c r="K106">
        <v>120</v>
      </c>
      <c r="L106">
        <v>140</v>
      </c>
      <c r="M106">
        <v>60</v>
      </c>
      <c r="N106">
        <f t="shared" si="1"/>
        <v>52778.879999999997</v>
      </c>
      <c r="O106">
        <v>14</v>
      </c>
      <c r="Q106" s="100" t="s">
        <v>306</v>
      </c>
      <c r="R106">
        <v>2</v>
      </c>
      <c r="S106">
        <v>2</v>
      </c>
    </row>
    <row r="107" spans="1:19">
      <c r="A107" s="243">
        <v>297</v>
      </c>
      <c r="B107" s="243" t="s">
        <v>1123</v>
      </c>
      <c r="C107" s="243" t="s">
        <v>1125</v>
      </c>
      <c r="D107" s="243" t="s">
        <v>1127</v>
      </c>
      <c r="E107" s="243">
        <v>91</v>
      </c>
      <c r="F107" s="243">
        <v>1</v>
      </c>
      <c r="G107" t="s">
        <v>296</v>
      </c>
      <c r="H107" s="2">
        <v>42849</v>
      </c>
      <c r="I107">
        <v>2</v>
      </c>
      <c r="J107" s="99" t="s">
        <v>299</v>
      </c>
      <c r="K107">
        <v>80</v>
      </c>
      <c r="L107">
        <v>70</v>
      </c>
      <c r="M107">
        <v>70</v>
      </c>
      <c r="N107">
        <f t="shared" si="1"/>
        <v>17592.96</v>
      </c>
      <c r="O107">
        <v>14</v>
      </c>
      <c r="Q107" s="99" t="s">
        <v>305</v>
      </c>
      <c r="R107">
        <v>10</v>
      </c>
      <c r="S107">
        <v>1</v>
      </c>
    </row>
    <row r="108" spans="1:19">
      <c r="A108" s="243">
        <v>297</v>
      </c>
      <c r="B108" s="243" t="s">
        <v>1123</v>
      </c>
      <c r="C108" s="243" t="s">
        <v>1125</v>
      </c>
      <c r="D108" s="243" t="s">
        <v>1127</v>
      </c>
      <c r="E108" s="243">
        <v>91</v>
      </c>
      <c r="F108" s="243">
        <v>1</v>
      </c>
      <c r="G108" t="s">
        <v>296</v>
      </c>
      <c r="H108" s="2">
        <v>42849</v>
      </c>
      <c r="I108">
        <v>1</v>
      </c>
      <c r="J108" s="99" t="s">
        <v>298</v>
      </c>
      <c r="K108">
        <v>80</v>
      </c>
      <c r="L108">
        <v>70</v>
      </c>
      <c r="M108">
        <v>70</v>
      </c>
      <c r="N108">
        <f t="shared" si="1"/>
        <v>17592.96</v>
      </c>
      <c r="O108">
        <v>14</v>
      </c>
      <c r="Q108" s="99" t="s">
        <v>62</v>
      </c>
      <c r="R108">
        <v>0</v>
      </c>
      <c r="S108">
        <v>0</v>
      </c>
    </row>
    <row r="109" spans="1:19">
      <c r="A109" s="243">
        <v>297</v>
      </c>
      <c r="B109" s="243" t="s">
        <v>1123</v>
      </c>
      <c r="C109" s="243" t="s">
        <v>1125</v>
      </c>
      <c r="D109" s="243" t="s">
        <v>1127</v>
      </c>
      <c r="E109" s="243">
        <v>91</v>
      </c>
      <c r="F109" s="243">
        <v>1</v>
      </c>
      <c r="G109" t="s">
        <v>296</v>
      </c>
      <c r="H109" s="2">
        <v>42849</v>
      </c>
      <c r="I109">
        <v>2</v>
      </c>
      <c r="J109" s="99" t="s">
        <v>297</v>
      </c>
      <c r="K109">
        <v>100</v>
      </c>
      <c r="L109">
        <v>90</v>
      </c>
      <c r="M109">
        <v>70</v>
      </c>
      <c r="N109">
        <f t="shared" si="1"/>
        <v>28274.399999999998</v>
      </c>
      <c r="O109">
        <v>15</v>
      </c>
      <c r="Q109" s="99" t="s">
        <v>62</v>
      </c>
      <c r="R109">
        <v>0</v>
      </c>
      <c r="S109">
        <v>0</v>
      </c>
    </row>
    <row r="110" spans="1:19">
      <c r="A110" s="243">
        <v>297</v>
      </c>
      <c r="B110" s="243" t="s">
        <v>1123</v>
      </c>
      <c r="C110" s="243" t="s">
        <v>1125</v>
      </c>
      <c r="D110" s="243" t="s">
        <v>1127</v>
      </c>
      <c r="E110" s="243">
        <v>91</v>
      </c>
      <c r="F110" s="243">
        <v>1</v>
      </c>
      <c r="G110" t="s">
        <v>296</v>
      </c>
      <c r="H110" s="2">
        <v>42849</v>
      </c>
      <c r="I110">
        <v>1</v>
      </c>
      <c r="J110" s="99" t="s">
        <v>298</v>
      </c>
      <c r="K110">
        <v>100</v>
      </c>
      <c r="L110">
        <v>90</v>
      </c>
      <c r="M110">
        <v>70</v>
      </c>
      <c r="N110">
        <f t="shared" si="1"/>
        <v>28274.399999999998</v>
      </c>
      <c r="O110">
        <v>15</v>
      </c>
      <c r="Q110" s="99" t="s">
        <v>62</v>
      </c>
      <c r="R110">
        <v>0</v>
      </c>
      <c r="S110">
        <v>0</v>
      </c>
    </row>
    <row r="111" spans="1:19">
      <c r="A111" s="243">
        <v>297</v>
      </c>
      <c r="B111" s="243" t="s">
        <v>1123</v>
      </c>
      <c r="C111" s="243" t="s">
        <v>1125</v>
      </c>
      <c r="D111" s="243" t="s">
        <v>1127</v>
      </c>
      <c r="E111" s="243">
        <v>91</v>
      </c>
      <c r="F111" s="243">
        <v>1</v>
      </c>
      <c r="G111" t="s">
        <v>296</v>
      </c>
      <c r="H111" s="2">
        <v>42849</v>
      </c>
      <c r="I111">
        <v>2</v>
      </c>
      <c r="J111" s="99" t="s">
        <v>300</v>
      </c>
      <c r="K111">
        <v>110</v>
      </c>
      <c r="L111">
        <v>110</v>
      </c>
      <c r="M111">
        <v>130</v>
      </c>
      <c r="N111">
        <f t="shared" si="1"/>
        <v>38013.360000000001</v>
      </c>
      <c r="O111">
        <v>15</v>
      </c>
      <c r="Q111" s="99" t="s">
        <v>62</v>
      </c>
      <c r="R111">
        <v>0</v>
      </c>
      <c r="S111">
        <v>0</v>
      </c>
    </row>
    <row r="112" spans="1:19">
      <c r="A112" s="243">
        <v>297</v>
      </c>
      <c r="B112" s="243" t="s">
        <v>1123</v>
      </c>
      <c r="C112" s="243" t="s">
        <v>1125</v>
      </c>
      <c r="D112" s="243" t="s">
        <v>1127</v>
      </c>
      <c r="E112" s="243">
        <v>91</v>
      </c>
      <c r="F112" s="243">
        <v>1</v>
      </c>
      <c r="G112" t="s">
        <v>296</v>
      </c>
      <c r="H112" s="2">
        <v>42849</v>
      </c>
      <c r="I112">
        <v>1</v>
      </c>
      <c r="J112" s="99" t="s">
        <v>298</v>
      </c>
      <c r="K112">
        <v>110</v>
      </c>
      <c r="L112">
        <v>110</v>
      </c>
      <c r="M112">
        <v>130</v>
      </c>
      <c r="N112">
        <f t="shared" si="1"/>
        <v>38013.360000000001</v>
      </c>
      <c r="O112">
        <v>15</v>
      </c>
      <c r="Q112" s="99" t="s">
        <v>62</v>
      </c>
      <c r="R112">
        <v>0</v>
      </c>
      <c r="S112">
        <v>0</v>
      </c>
    </row>
    <row r="113" spans="1:19">
      <c r="A113" s="243">
        <v>297</v>
      </c>
      <c r="B113" s="243" t="s">
        <v>1123</v>
      </c>
      <c r="C113" s="243" t="s">
        <v>1125</v>
      </c>
      <c r="D113" s="243" t="s">
        <v>1127</v>
      </c>
      <c r="E113" s="243">
        <v>91</v>
      </c>
      <c r="F113" s="243">
        <v>1</v>
      </c>
      <c r="G113" t="s">
        <v>296</v>
      </c>
      <c r="H113" s="2">
        <v>42849</v>
      </c>
      <c r="I113">
        <v>2</v>
      </c>
      <c r="J113" s="99" t="s">
        <v>299</v>
      </c>
      <c r="K113">
        <v>50</v>
      </c>
      <c r="L113">
        <v>45</v>
      </c>
      <c r="M113">
        <v>40</v>
      </c>
      <c r="N113">
        <f>K113*L113*3.1416</f>
        <v>7068.5999999999995</v>
      </c>
      <c r="O113">
        <v>15</v>
      </c>
      <c r="Q113" s="99" t="s">
        <v>62</v>
      </c>
      <c r="R113">
        <v>0</v>
      </c>
      <c r="S113">
        <v>0</v>
      </c>
    </row>
    <row r="114" spans="1:19">
      <c r="A114" s="243">
        <v>297</v>
      </c>
      <c r="B114" s="243" t="s">
        <v>1123</v>
      </c>
      <c r="C114" s="243" t="s">
        <v>1125</v>
      </c>
      <c r="D114" s="243" t="s">
        <v>1127</v>
      </c>
      <c r="E114" s="243">
        <v>91</v>
      </c>
      <c r="F114" s="243">
        <v>1</v>
      </c>
      <c r="G114" t="s">
        <v>296</v>
      </c>
      <c r="H114" s="2">
        <v>42849</v>
      </c>
      <c r="I114">
        <v>1</v>
      </c>
      <c r="J114" s="99" t="s">
        <v>298</v>
      </c>
      <c r="K114">
        <v>50</v>
      </c>
      <c r="L114">
        <v>45</v>
      </c>
      <c r="M114">
        <v>40</v>
      </c>
      <c r="N114">
        <f>K114*L114*3.1416</f>
        <v>7068.5999999999995</v>
      </c>
      <c r="O114">
        <v>15</v>
      </c>
      <c r="Q114" s="99" t="s">
        <v>62</v>
      </c>
      <c r="R114">
        <v>0</v>
      </c>
      <c r="S114">
        <v>0</v>
      </c>
    </row>
    <row r="115" spans="1:19">
      <c r="A115" s="243">
        <v>298</v>
      </c>
      <c r="B115" s="243" t="s">
        <v>1123</v>
      </c>
      <c r="C115" s="243" t="s">
        <v>1125</v>
      </c>
      <c r="D115" s="243" t="s">
        <v>1127</v>
      </c>
      <c r="E115" s="243">
        <v>91</v>
      </c>
      <c r="F115" s="243">
        <v>2</v>
      </c>
      <c r="G115" t="s">
        <v>308</v>
      </c>
      <c r="H115" s="2">
        <v>42858</v>
      </c>
      <c r="I115">
        <v>2</v>
      </c>
      <c r="J115" s="99" t="s">
        <v>301</v>
      </c>
      <c r="K115">
        <v>130</v>
      </c>
      <c r="L115">
        <v>140</v>
      </c>
      <c r="M115">
        <v>80</v>
      </c>
      <c r="N115">
        <f>K115*L115*3.1416</f>
        <v>57177.120000000003</v>
      </c>
      <c r="O115">
        <v>1</v>
      </c>
      <c r="Q115" s="99" t="s">
        <v>304</v>
      </c>
      <c r="R115">
        <v>0.05</v>
      </c>
      <c r="S115">
        <v>1</v>
      </c>
    </row>
    <row r="116" spans="1:19">
      <c r="A116" s="243">
        <v>298</v>
      </c>
      <c r="B116" s="243" t="s">
        <v>1123</v>
      </c>
      <c r="C116" s="243" t="s">
        <v>1125</v>
      </c>
      <c r="D116" s="243" t="s">
        <v>1127</v>
      </c>
      <c r="E116" s="243">
        <v>91</v>
      </c>
      <c r="F116" s="243">
        <v>2</v>
      </c>
      <c r="G116" t="s">
        <v>308</v>
      </c>
      <c r="H116" s="2">
        <v>42858</v>
      </c>
      <c r="I116">
        <v>1</v>
      </c>
      <c r="J116" s="99" t="s">
        <v>298</v>
      </c>
      <c r="K116">
        <v>130</v>
      </c>
      <c r="L116">
        <v>140</v>
      </c>
      <c r="M116">
        <v>80</v>
      </c>
      <c r="N116">
        <f>K116*L116*3.1416</f>
        <v>57177.120000000003</v>
      </c>
      <c r="O116">
        <v>1</v>
      </c>
      <c r="Q116" s="99" t="s">
        <v>301</v>
      </c>
      <c r="R116">
        <v>0.05</v>
      </c>
      <c r="S116">
        <v>2</v>
      </c>
    </row>
    <row r="117" spans="1:19">
      <c r="A117" s="243">
        <v>298</v>
      </c>
      <c r="B117" s="243" t="s">
        <v>1123</v>
      </c>
      <c r="C117" s="243" t="s">
        <v>1125</v>
      </c>
      <c r="D117" s="243" t="s">
        <v>1127</v>
      </c>
      <c r="E117" s="243">
        <v>91</v>
      </c>
      <c r="F117" s="243">
        <v>2</v>
      </c>
      <c r="G117" t="s">
        <v>308</v>
      </c>
      <c r="H117" s="2">
        <v>42858</v>
      </c>
      <c r="I117">
        <v>2</v>
      </c>
      <c r="J117" s="99" t="s">
        <v>300</v>
      </c>
      <c r="K117">
        <v>120</v>
      </c>
      <c r="L117">
        <v>150</v>
      </c>
      <c r="M117">
        <v>140</v>
      </c>
      <c r="N117">
        <f t="shared" ref="N117:N180" si="2">K117*L117*3.1416</f>
        <v>56548.799999999996</v>
      </c>
      <c r="O117">
        <v>1</v>
      </c>
      <c r="Q117" s="99" t="s">
        <v>301</v>
      </c>
      <c r="R117">
        <v>20</v>
      </c>
      <c r="S117">
        <v>1</v>
      </c>
    </row>
    <row r="118" spans="1:19">
      <c r="A118" s="243">
        <v>298</v>
      </c>
      <c r="B118" s="243" t="s">
        <v>1123</v>
      </c>
      <c r="C118" s="243" t="s">
        <v>1125</v>
      </c>
      <c r="D118" s="243" t="s">
        <v>1127</v>
      </c>
      <c r="E118" s="243">
        <v>91</v>
      </c>
      <c r="F118" s="243">
        <v>2</v>
      </c>
      <c r="G118" t="s">
        <v>308</v>
      </c>
      <c r="H118" s="2">
        <v>42858</v>
      </c>
      <c r="I118">
        <v>2</v>
      </c>
      <c r="J118" s="99" t="s">
        <v>300</v>
      </c>
      <c r="K118">
        <v>120</v>
      </c>
      <c r="L118">
        <v>150</v>
      </c>
      <c r="M118">
        <v>140</v>
      </c>
      <c r="N118">
        <f t="shared" si="2"/>
        <v>56548.799999999996</v>
      </c>
      <c r="O118">
        <v>1</v>
      </c>
      <c r="Q118" s="99" t="s">
        <v>304</v>
      </c>
      <c r="R118">
        <v>0.05</v>
      </c>
      <c r="S118">
        <v>2</v>
      </c>
    </row>
    <row r="119" spans="1:19">
      <c r="A119" s="243">
        <v>298</v>
      </c>
      <c r="B119" s="243" t="s">
        <v>1123</v>
      </c>
      <c r="C119" s="243" t="s">
        <v>1125</v>
      </c>
      <c r="D119" s="243" t="s">
        <v>1127</v>
      </c>
      <c r="E119" s="243">
        <v>91</v>
      </c>
      <c r="F119" s="243">
        <v>2</v>
      </c>
      <c r="G119" t="s">
        <v>308</v>
      </c>
      <c r="H119" s="2">
        <v>42858</v>
      </c>
      <c r="I119">
        <v>1</v>
      </c>
      <c r="J119" s="99" t="s">
        <v>298</v>
      </c>
      <c r="K119">
        <v>120</v>
      </c>
      <c r="L119">
        <v>150</v>
      </c>
      <c r="M119">
        <v>140</v>
      </c>
      <c r="N119">
        <f t="shared" si="2"/>
        <v>56548.799999999996</v>
      </c>
      <c r="O119">
        <v>1</v>
      </c>
      <c r="Q119" s="99" t="s">
        <v>304</v>
      </c>
      <c r="R119">
        <v>0.05</v>
      </c>
      <c r="S119">
        <v>5</v>
      </c>
    </row>
    <row r="120" spans="1:19">
      <c r="A120" s="243">
        <v>298</v>
      </c>
      <c r="B120" s="243" t="s">
        <v>1123</v>
      </c>
      <c r="C120" s="243" t="s">
        <v>1125</v>
      </c>
      <c r="D120" s="243" t="s">
        <v>1127</v>
      </c>
      <c r="E120" s="243">
        <v>91</v>
      </c>
      <c r="F120" s="243">
        <v>2</v>
      </c>
      <c r="G120" t="s">
        <v>308</v>
      </c>
      <c r="H120" s="2">
        <v>42858</v>
      </c>
      <c r="I120">
        <v>1</v>
      </c>
      <c r="J120" s="99" t="s">
        <v>298</v>
      </c>
      <c r="K120">
        <v>120</v>
      </c>
      <c r="L120">
        <v>150</v>
      </c>
      <c r="M120">
        <v>140</v>
      </c>
      <c r="N120">
        <f t="shared" si="2"/>
        <v>56548.799999999996</v>
      </c>
      <c r="O120">
        <v>1</v>
      </c>
      <c r="Q120" s="99" t="s">
        <v>301</v>
      </c>
      <c r="R120">
        <v>0.01</v>
      </c>
      <c r="S120">
        <v>1</v>
      </c>
    </row>
    <row r="121" spans="1:19">
      <c r="A121" s="243">
        <v>298</v>
      </c>
      <c r="B121" s="243" t="s">
        <v>1123</v>
      </c>
      <c r="C121" s="243" t="s">
        <v>1125</v>
      </c>
      <c r="D121" s="243" t="s">
        <v>1127</v>
      </c>
      <c r="E121" s="243">
        <v>91</v>
      </c>
      <c r="F121" s="243">
        <v>2</v>
      </c>
      <c r="G121" t="s">
        <v>308</v>
      </c>
      <c r="H121" s="2">
        <v>42858</v>
      </c>
      <c r="I121">
        <v>2</v>
      </c>
      <c r="J121" s="99" t="s">
        <v>297</v>
      </c>
      <c r="K121">
        <v>100</v>
      </c>
      <c r="L121">
        <v>130</v>
      </c>
      <c r="M121">
        <v>85</v>
      </c>
      <c r="N121">
        <f t="shared" si="2"/>
        <v>40840.800000000003</v>
      </c>
      <c r="O121">
        <v>1</v>
      </c>
      <c r="Q121" s="3" t="s">
        <v>62</v>
      </c>
      <c r="R121">
        <v>0</v>
      </c>
      <c r="S121">
        <v>0</v>
      </c>
    </row>
    <row r="122" spans="1:19">
      <c r="A122" s="243">
        <v>298</v>
      </c>
      <c r="B122" s="243" t="s">
        <v>1123</v>
      </c>
      <c r="C122" s="243" t="s">
        <v>1125</v>
      </c>
      <c r="D122" s="243" t="s">
        <v>1127</v>
      </c>
      <c r="E122" s="243">
        <v>91</v>
      </c>
      <c r="F122" s="243">
        <v>2</v>
      </c>
      <c r="G122" t="s">
        <v>308</v>
      </c>
      <c r="H122" s="2">
        <v>42858</v>
      </c>
      <c r="I122">
        <v>1</v>
      </c>
      <c r="J122" s="99" t="s">
        <v>298</v>
      </c>
      <c r="K122">
        <v>100</v>
      </c>
      <c r="L122">
        <v>130</v>
      </c>
      <c r="M122">
        <v>85</v>
      </c>
      <c r="N122">
        <f t="shared" si="2"/>
        <v>40840.800000000003</v>
      </c>
      <c r="O122">
        <v>1</v>
      </c>
      <c r="Q122" s="99" t="s">
        <v>304</v>
      </c>
      <c r="R122">
        <v>0.05</v>
      </c>
      <c r="S122">
        <v>1</v>
      </c>
    </row>
    <row r="123" spans="1:19">
      <c r="A123" s="243">
        <v>298</v>
      </c>
      <c r="B123" s="243" t="s">
        <v>1123</v>
      </c>
      <c r="C123" s="243" t="s">
        <v>1125</v>
      </c>
      <c r="D123" s="243" t="s">
        <v>1127</v>
      </c>
      <c r="E123" s="243">
        <v>91</v>
      </c>
      <c r="F123" s="243">
        <v>2</v>
      </c>
      <c r="G123" t="s">
        <v>308</v>
      </c>
      <c r="H123" s="2">
        <v>42858</v>
      </c>
      <c r="I123">
        <v>2</v>
      </c>
      <c r="J123" s="99" t="s">
        <v>300</v>
      </c>
      <c r="K123">
        <v>110</v>
      </c>
      <c r="L123">
        <v>95</v>
      </c>
      <c r="M123">
        <v>130</v>
      </c>
      <c r="N123">
        <f t="shared" si="2"/>
        <v>32829.72</v>
      </c>
      <c r="O123">
        <v>2</v>
      </c>
      <c r="Q123" s="99" t="s">
        <v>304</v>
      </c>
      <c r="R123">
        <v>0.5</v>
      </c>
      <c r="S123">
        <v>15</v>
      </c>
    </row>
    <row r="124" spans="1:19">
      <c r="A124" s="243">
        <v>298</v>
      </c>
      <c r="B124" s="243" t="s">
        <v>1123</v>
      </c>
      <c r="C124" s="243" t="s">
        <v>1125</v>
      </c>
      <c r="D124" s="243" t="s">
        <v>1127</v>
      </c>
      <c r="E124" s="243">
        <v>91</v>
      </c>
      <c r="F124" s="243">
        <v>2</v>
      </c>
      <c r="G124" t="s">
        <v>308</v>
      </c>
      <c r="H124" s="2">
        <v>42858</v>
      </c>
      <c r="I124">
        <v>1</v>
      </c>
      <c r="J124" s="99" t="s">
        <v>298</v>
      </c>
      <c r="K124">
        <v>110</v>
      </c>
      <c r="L124">
        <v>95</v>
      </c>
      <c r="M124">
        <v>130</v>
      </c>
      <c r="N124">
        <f t="shared" si="2"/>
        <v>32829.72</v>
      </c>
      <c r="O124">
        <v>2</v>
      </c>
      <c r="Q124" s="99" t="s">
        <v>304</v>
      </c>
      <c r="R124">
        <v>1.5</v>
      </c>
      <c r="S124">
        <v>22</v>
      </c>
    </row>
    <row r="125" spans="1:19">
      <c r="A125" s="243">
        <v>298</v>
      </c>
      <c r="B125" s="243" t="s">
        <v>1123</v>
      </c>
      <c r="C125" s="243" t="s">
        <v>1125</v>
      </c>
      <c r="D125" s="243" t="s">
        <v>1127</v>
      </c>
      <c r="E125" s="243">
        <v>91</v>
      </c>
      <c r="F125" s="243">
        <v>2</v>
      </c>
      <c r="G125" t="s">
        <v>308</v>
      </c>
      <c r="H125" s="2">
        <v>42858</v>
      </c>
      <c r="I125">
        <v>1</v>
      </c>
      <c r="J125" s="99" t="s">
        <v>298</v>
      </c>
      <c r="K125">
        <v>110</v>
      </c>
      <c r="L125">
        <v>95</v>
      </c>
      <c r="M125">
        <v>130</v>
      </c>
      <c r="N125">
        <f t="shared" si="2"/>
        <v>32829.72</v>
      </c>
      <c r="O125">
        <v>2</v>
      </c>
      <c r="Q125" s="99" t="s">
        <v>301</v>
      </c>
      <c r="R125">
        <v>0.01</v>
      </c>
      <c r="S125">
        <v>1</v>
      </c>
    </row>
    <row r="126" spans="1:19">
      <c r="A126" s="243">
        <v>298</v>
      </c>
      <c r="B126" s="243" t="s">
        <v>1123</v>
      </c>
      <c r="C126" s="243" t="s">
        <v>1125</v>
      </c>
      <c r="D126" s="243" t="s">
        <v>1127</v>
      </c>
      <c r="E126" s="243">
        <v>91</v>
      </c>
      <c r="F126" s="243">
        <v>2</v>
      </c>
      <c r="G126" t="s">
        <v>308</v>
      </c>
      <c r="H126" s="2">
        <v>42858</v>
      </c>
      <c r="I126">
        <v>2</v>
      </c>
      <c r="J126" s="99" t="s">
        <v>297</v>
      </c>
      <c r="K126">
        <v>100</v>
      </c>
      <c r="L126">
        <v>110</v>
      </c>
      <c r="M126">
        <v>80</v>
      </c>
      <c r="N126">
        <f t="shared" si="2"/>
        <v>34557.599999999999</v>
      </c>
      <c r="O126">
        <v>2</v>
      </c>
      <c r="Q126" s="99" t="s">
        <v>304</v>
      </c>
      <c r="R126">
        <v>0.1</v>
      </c>
      <c r="S126">
        <v>12</v>
      </c>
    </row>
    <row r="127" spans="1:19">
      <c r="A127" s="243">
        <v>298</v>
      </c>
      <c r="B127" s="243" t="s">
        <v>1123</v>
      </c>
      <c r="C127" s="243" t="s">
        <v>1125</v>
      </c>
      <c r="D127" s="243" t="s">
        <v>1127</v>
      </c>
      <c r="E127" s="243">
        <v>91</v>
      </c>
      <c r="F127" s="243">
        <v>2</v>
      </c>
      <c r="G127" t="s">
        <v>308</v>
      </c>
      <c r="H127" s="2">
        <v>42858</v>
      </c>
      <c r="I127">
        <v>1</v>
      </c>
      <c r="J127" s="99" t="s">
        <v>298</v>
      </c>
      <c r="K127">
        <v>100</v>
      </c>
      <c r="L127">
        <v>110</v>
      </c>
      <c r="M127">
        <v>80</v>
      </c>
      <c r="N127">
        <f t="shared" si="2"/>
        <v>34557.599999999999</v>
      </c>
      <c r="O127">
        <v>2</v>
      </c>
      <c r="Q127" s="99" t="s">
        <v>304</v>
      </c>
      <c r="R127">
        <v>1</v>
      </c>
      <c r="S127">
        <v>39</v>
      </c>
    </row>
    <row r="128" spans="1:19">
      <c r="A128" s="243">
        <v>298</v>
      </c>
      <c r="B128" s="243" t="s">
        <v>1123</v>
      </c>
      <c r="C128" s="243" t="s">
        <v>1125</v>
      </c>
      <c r="D128" s="243" t="s">
        <v>1127</v>
      </c>
      <c r="E128" s="243">
        <v>91</v>
      </c>
      <c r="F128" s="243">
        <v>2</v>
      </c>
      <c r="G128" t="s">
        <v>308</v>
      </c>
      <c r="H128" s="2">
        <v>42858</v>
      </c>
      <c r="I128">
        <v>1</v>
      </c>
      <c r="J128" s="99" t="s">
        <v>298</v>
      </c>
      <c r="K128">
        <v>100</v>
      </c>
      <c r="L128">
        <v>110</v>
      </c>
      <c r="M128">
        <v>80</v>
      </c>
      <c r="N128">
        <f t="shared" si="2"/>
        <v>34557.599999999999</v>
      </c>
      <c r="O128">
        <v>2</v>
      </c>
      <c r="Q128" s="3" t="s">
        <v>301</v>
      </c>
      <c r="R128">
        <v>0.01</v>
      </c>
      <c r="S128">
        <v>1</v>
      </c>
    </row>
    <row r="129" spans="1:19">
      <c r="A129" s="243">
        <v>298</v>
      </c>
      <c r="B129" s="243" t="s">
        <v>1123</v>
      </c>
      <c r="C129" s="243" t="s">
        <v>1125</v>
      </c>
      <c r="D129" s="243" t="s">
        <v>1127</v>
      </c>
      <c r="E129" s="243">
        <v>91</v>
      </c>
      <c r="F129" s="243">
        <v>2</v>
      </c>
      <c r="G129" t="s">
        <v>308</v>
      </c>
      <c r="H129" s="2">
        <v>42858</v>
      </c>
      <c r="I129">
        <v>2</v>
      </c>
      <c r="J129" s="99" t="s">
        <v>301</v>
      </c>
      <c r="K129">
        <v>100</v>
      </c>
      <c r="L129">
        <v>110</v>
      </c>
      <c r="M129">
        <v>60</v>
      </c>
      <c r="N129">
        <f t="shared" si="2"/>
        <v>34557.599999999999</v>
      </c>
      <c r="O129">
        <v>2</v>
      </c>
      <c r="Q129" s="99" t="s">
        <v>304</v>
      </c>
      <c r="R129">
        <v>1</v>
      </c>
      <c r="S129">
        <v>15</v>
      </c>
    </row>
    <row r="130" spans="1:19">
      <c r="A130" s="243">
        <v>298</v>
      </c>
      <c r="B130" s="243" t="s">
        <v>1123</v>
      </c>
      <c r="C130" s="243" t="s">
        <v>1125</v>
      </c>
      <c r="D130" s="243" t="s">
        <v>1127</v>
      </c>
      <c r="E130" s="243">
        <v>91</v>
      </c>
      <c r="F130" s="243">
        <v>2</v>
      </c>
      <c r="G130" t="s">
        <v>308</v>
      </c>
      <c r="H130" s="2">
        <v>42858</v>
      </c>
      <c r="I130">
        <v>2</v>
      </c>
      <c r="J130" s="99" t="s">
        <v>301</v>
      </c>
      <c r="K130">
        <v>100</v>
      </c>
      <c r="L130">
        <v>110</v>
      </c>
      <c r="M130">
        <v>60</v>
      </c>
      <c r="N130">
        <f t="shared" si="2"/>
        <v>34557.599999999999</v>
      </c>
      <c r="O130">
        <v>2</v>
      </c>
      <c r="Q130" s="99" t="s">
        <v>301</v>
      </c>
      <c r="R130">
        <v>0.5</v>
      </c>
      <c r="S130">
        <v>4</v>
      </c>
    </row>
    <row r="131" spans="1:19">
      <c r="A131" s="243">
        <v>298</v>
      </c>
      <c r="B131" s="243" t="s">
        <v>1123</v>
      </c>
      <c r="C131" s="243" t="s">
        <v>1125</v>
      </c>
      <c r="D131" s="243" t="s">
        <v>1127</v>
      </c>
      <c r="E131" s="243">
        <v>91</v>
      </c>
      <c r="F131" s="243">
        <v>2</v>
      </c>
      <c r="G131" t="s">
        <v>308</v>
      </c>
      <c r="H131" s="2">
        <v>42858</v>
      </c>
      <c r="I131">
        <v>1</v>
      </c>
      <c r="J131" s="99" t="s">
        <v>298</v>
      </c>
      <c r="K131">
        <v>100</v>
      </c>
      <c r="L131">
        <v>110</v>
      </c>
      <c r="M131">
        <v>60</v>
      </c>
      <c r="N131">
        <f t="shared" si="2"/>
        <v>34557.599999999999</v>
      </c>
      <c r="O131">
        <v>2</v>
      </c>
      <c r="Q131" s="99" t="s">
        <v>304</v>
      </c>
      <c r="R131">
        <v>10</v>
      </c>
      <c r="S131">
        <v>10</v>
      </c>
    </row>
    <row r="132" spans="1:19">
      <c r="A132" s="243">
        <v>298</v>
      </c>
      <c r="B132" s="243" t="s">
        <v>1123</v>
      </c>
      <c r="C132" s="243" t="s">
        <v>1125</v>
      </c>
      <c r="D132" s="243" t="s">
        <v>1127</v>
      </c>
      <c r="E132" s="243">
        <v>91</v>
      </c>
      <c r="F132" s="243">
        <v>2</v>
      </c>
      <c r="G132" t="s">
        <v>308</v>
      </c>
      <c r="H132" s="2">
        <v>42858</v>
      </c>
      <c r="I132">
        <v>1</v>
      </c>
      <c r="J132" s="99" t="s">
        <v>298</v>
      </c>
      <c r="K132">
        <v>100</v>
      </c>
      <c r="L132">
        <v>110</v>
      </c>
      <c r="M132">
        <v>60</v>
      </c>
      <c r="N132">
        <f t="shared" si="2"/>
        <v>34557.599999999999</v>
      </c>
      <c r="O132">
        <v>2</v>
      </c>
      <c r="Q132" s="99" t="s">
        <v>301</v>
      </c>
      <c r="R132">
        <v>10</v>
      </c>
      <c r="S132">
        <v>1</v>
      </c>
    </row>
    <row r="133" spans="1:19">
      <c r="A133" s="243">
        <v>298</v>
      </c>
      <c r="B133" s="243" t="s">
        <v>1123</v>
      </c>
      <c r="C133" s="243" t="s">
        <v>1125</v>
      </c>
      <c r="D133" s="243" t="s">
        <v>1127</v>
      </c>
      <c r="E133" s="243">
        <v>91</v>
      </c>
      <c r="F133" s="243">
        <v>2</v>
      </c>
      <c r="G133" t="s">
        <v>308</v>
      </c>
      <c r="H133" s="2">
        <v>42858</v>
      </c>
      <c r="I133">
        <v>2</v>
      </c>
      <c r="J133" s="99" t="s">
        <v>297</v>
      </c>
      <c r="K133">
        <v>80</v>
      </c>
      <c r="L133">
        <v>70</v>
      </c>
      <c r="M133">
        <v>70</v>
      </c>
      <c r="N133">
        <f t="shared" si="2"/>
        <v>17592.96</v>
      </c>
      <c r="O133">
        <v>3</v>
      </c>
      <c r="Q133" s="99" t="s">
        <v>304</v>
      </c>
      <c r="R133">
        <v>0.05</v>
      </c>
      <c r="S133">
        <v>4</v>
      </c>
    </row>
    <row r="134" spans="1:19">
      <c r="A134" s="243">
        <v>298</v>
      </c>
      <c r="B134" s="243" t="s">
        <v>1123</v>
      </c>
      <c r="C134" s="243" t="s">
        <v>1125</v>
      </c>
      <c r="D134" s="243" t="s">
        <v>1127</v>
      </c>
      <c r="E134" s="243">
        <v>91</v>
      </c>
      <c r="F134" s="243">
        <v>2</v>
      </c>
      <c r="G134" t="s">
        <v>308</v>
      </c>
      <c r="H134" s="2">
        <v>42858</v>
      </c>
      <c r="I134">
        <v>1</v>
      </c>
      <c r="J134" s="99" t="s">
        <v>298</v>
      </c>
      <c r="K134">
        <v>80</v>
      </c>
      <c r="L134">
        <v>70</v>
      </c>
      <c r="M134">
        <v>70</v>
      </c>
      <c r="N134">
        <f t="shared" si="2"/>
        <v>17592.96</v>
      </c>
      <c r="O134">
        <v>3</v>
      </c>
      <c r="Q134" s="99" t="s">
        <v>304</v>
      </c>
      <c r="R134">
        <v>0.01</v>
      </c>
      <c r="S134">
        <v>1</v>
      </c>
    </row>
    <row r="135" spans="1:19">
      <c r="A135" s="243">
        <v>298</v>
      </c>
      <c r="B135" s="243" t="s">
        <v>1123</v>
      </c>
      <c r="C135" s="243" t="s">
        <v>1125</v>
      </c>
      <c r="D135" s="243" t="s">
        <v>1127</v>
      </c>
      <c r="E135" s="243">
        <v>91</v>
      </c>
      <c r="F135" s="243">
        <v>2</v>
      </c>
      <c r="G135" t="s">
        <v>308</v>
      </c>
      <c r="H135" s="2">
        <v>42858</v>
      </c>
      <c r="I135">
        <v>2</v>
      </c>
      <c r="J135" s="99" t="s">
        <v>301</v>
      </c>
      <c r="K135">
        <v>95</v>
      </c>
      <c r="L135">
        <v>90</v>
      </c>
      <c r="M135">
        <v>60</v>
      </c>
      <c r="N135">
        <f t="shared" si="2"/>
        <v>26860.68</v>
      </c>
      <c r="O135">
        <v>3</v>
      </c>
      <c r="Q135" s="99" t="s">
        <v>304</v>
      </c>
      <c r="R135">
        <v>0.02</v>
      </c>
      <c r="S135">
        <v>2</v>
      </c>
    </row>
    <row r="136" spans="1:19">
      <c r="A136" s="243">
        <v>298</v>
      </c>
      <c r="B136" s="243" t="s">
        <v>1123</v>
      </c>
      <c r="C136" s="243" t="s">
        <v>1125</v>
      </c>
      <c r="D136" s="243" t="s">
        <v>1127</v>
      </c>
      <c r="E136" s="243">
        <v>91</v>
      </c>
      <c r="F136" s="243">
        <v>2</v>
      </c>
      <c r="G136" t="s">
        <v>308</v>
      </c>
      <c r="H136" s="2">
        <v>42858</v>
      </c>
      <c r="I136">
        <v>1</v>
      </c>
      <c r="J136" s="99" t="s">
        <v>298</v>
      </c>
      <c r="K136">
        <v>95</v>
      </c>
      <c r="L136">
        <v>90</v>
      </c>
      <c r="M136">
        <v>60</v>
      </c>
      <c r="N136">
        <f t="shared" si="2"/>
        <v>26860.68</v>
      </c>
      <c r="O136">
        <v>3</v>
      </c>
      <c r="Q136" s="99" t="s">
        <v>304</v>
      </c>
      <c r="R136">
        <v>0.25</v>
      </c>
      <c r="S136">
        <v>3</v>
      </c>
    </row>
    <row r="137" spans="1:19">
      <c r="A137" s="243">
        <v>298</v>
      </c>
      <c r="B137" s="243" t="s">
        <v>1123</v>
      </c>
      <c r="C137" s="243" t="s">
        <v>1125</v>
      </c>
      <c r="D137" s="243" t="s">
        <v>1127</v>
      </c>
      <c r="E137" s="243">
        <v>91</v>
      </c>
      <c r="F137" s="243">
        <v>2</v>
      </c>
      <c r="G137" t="s">
        <v>308</v>
      </c>
      <c r="H137" s="2">
        <v>42858</v>
      </c>
      <c r="I137">
        <v>2</v>
      </c>
      <c r="J137" s="99" t="s">
        <v>300</v>
      </c>
      <c r="K137">
        <v>100</v>
      </c>
      <c r="L137">
        <v>110</v>
      </c>
      <c r="M137">
        <v>85</v>
      </c>
      <c r="N137">
        <f t="shared" si="2"/>
        <v>34557.599999999999</v>
      </c>
      <c r="O137">
        <v>3</v>
      </c>
      <c r="Q137" s="99" t="s">
        <v>304</v>
      </c>
      <c r="R137">
        <v>0.01</v>
      </c>
      <c r="S137">
        <v>2</v>
      </c>
    </row>
    <row r="138" spans="1:19">
      <c r="A138" s="243">
        <v>298</v>
      </c>
      <c r="B138" s="243" t="s">
        <v>1123</v>
      </c>
      <c r="C138" s="243" t="s">
        <v>1125</v>
      </c>
      <c r="D138" s="243" t="s">
        <v>1127</v>
      </c>
      <c r="E138" s="243">
        <v>91</v>
      </c>
      <c r="F138" s="243">
        <v>2</v>
      </c>
      <c r="G138" t="s">
        <v>308</v>
      </c>
      <c r="H138" s="2">
        <v>42858</v>
      </c>
      <c r="I138">
        <v>1</v>
      </c>
      <c r="J138" s="99" t="s">
        <v>298</v>
      </c>
      <c r="K138">
        <v>100</v>
      </c>
      <c r="L138">
        <v>110</v>
      </c>
      <c r="M138">
        <v>85</v>
      </c>
      <c r="N138">
        <f t="shared" si="2"/>
        <v>34557.599999999999</v>
      </c>
      <c r="O138">
        <v>3</v>
      </c>
      <c r="Q138" s="99" t="s">
        <v>304</v>
      </c>
      <c r="R138">
        <v>0.25</v>
      </c>
      <c r="S138">
        <v>9</v>
      </c>
    </row>
    <row r="139" spans="1:19">
      <c r="A139" s="243">
        <v>298</v>
      </c>
      <c r="B139" s="243" t="s">
        <v>1123</v>
      </c>
      <c r="C139" s="243" t="s">
        <v>1125</v>
      </c>
      <c r="D139" s="243" t="s">
        <v>1127</v>
      </c>
      <c r="E139" s="243">
        <v>91</v>
      </c>
      <c r="F139" s="243">
        <v>2</v>
      </c>
      <c r="G139" t="s">
        <v>308</v>
      </c>
      <c r="H139" s="2">
        <v>42858</v>
      </c>
      <c r="I139">
        <v>2</v>
      </c>
      <c r="J139" s="99" t="s">
        <v>297</v>
      </c>
      <c r="K139">
        <v>100</v>
      </c>
      <c r="L139">
        <v>100</v>
      </c>
      <c r="M139">
        <v>75</v>
      </c>
      <c r="N139">
        <f t="shared" si="2"/>
        <v>31416</v>
      </c>
      <c r="O139">
        <v>4</v>
      </c>
      <c r="Q139" s="99" t="s">
        <v>304</v>
      </c>
      <c r="R139">
        <v>0.01</v>
      </c>
      <c r="S139">
        <v>2</v>
      </c>
    </row>
    <row r="140" spans="1:19">
      <c r="A140" s="243">
        <v>298</v>
      </c>
      <c r="B140" s="243" t="s">
        <v>1123</v>
      </c>
      <c r="C140" s="243" t="s">
        <v>1125</v>
      </c>
      <c r="D140" s="243" t="s">
        <v>1127</v>
      </c>
      <c r="E140" s="243">
        <v>91</v>
      </c>
      <c r="F140" s="243">
        <v>2</v>
      </c>
      <c r="G140" t="s">
        <v>308</v>
      </c>
      <c r="H140" s="2">
        <v>42858</v>
      </c>
      <c r="I140">
        <v>1</v>
      </c>
      <c r="J140" s="99" t="s">
        <v>298</v>
      </c>
      <c r="K140">
        <v>100</v>
      </c>
      <c r="L140">
        <v>100</v>
      </c>
      <c r="M140">
        <v>75</v>
      </c>
      <c r="N140">
        <f t="shared" si="2"/>
        <v>31416</v>
      </c>
      <c r="O140">
        <v>4</v>
      </c>
      <c r="Q140" s="99" t="s">
        <v>304</v>
      </c>
      <c r="R140">
        <v>0.01</v>
      </c>
      <c r="S140">
        <v>2</v>
      </c>
    </row>
    <row r="141" spans="1:19">
      <c r="A141" s="243">
        <v>298</v>
      </c>
      <c r="B141" s="243" t="s">
        <v>1123</v>
      </c>
      <c r="C141" s="243" t="s">
        <v>1125</v>
      </c>
      <c r="D141" s="243" t="s">
        <v>1127</v>
      </c>
      <c r="E141" s="243">
        <v>91</v>
      </c>
      <c r="F141" s="243">
        <v>2</v>
      </c>
      <c r="G141" t="s">
        <v>308</v>
      </c>
      <c r="H141" s="2">
        <v>42858</v>
      </c>
      <c r="I141">
        <v>2</v>
      </c>
      <c r="J141" s="99" t="s">
        <v>300</v>
      </c>
      <c r="K141">
        <v>160</v>
      </c>
      <c r="L141">
        <v>160</v>
      </c>
      <c r="M141">
        <v>110</v>
      </c>
      <c r="N141">
        <f t="shared" si="2"/>
        <v>80424.959999999992</v>
      </c>
      <c r="O141">
        <v>4</v>
      </c>
      <c r="Q141" s="99" t="s">
        <v>304</v>
      </c>
      <c r="R141">
        <v>0.01</v>
      </c>
      <c r="S141">
        <v>4</v>
      </c>
    </row>
    <row r="142" spans="1:19">
      <c r="A142" s="243">
        <v>298</v>
      </c>
      <c r="B142" s="243" t="s">
        <v>1123</v>
      </c>
      <c r="C142" s="243" t="s">
        <v>1125</v>
      </c>
      <c r="D142" s="243" t="s">
        <v>1127</v>
      </c>
      <c r="E142" s="243">
        <v>91</v>
      </c>
      <c r="F142" s="243">
        <v>2</v>
      </c>
      <c r="G142" t="s">
        <v>308</v>
      </c>
      <c r="H142" s="2">
        <v>42858</v>
      </c>
      <c r="I142">
        <v>2</v>
      </c>
      <c r="J142" s="99" t="s">
        <v>300</v>
      </c>
      <c r="K142">
        <v>160</v>
      </c>
      <c r="L142">
        <v>160</v>
      </c>
      <c r="M142">
        <v>110</v>
      </c>
      <c r="N142">
        <f t="shared" si="2"/>
        <v>80424.959999999992</v>
      </c>
      <c r="O142">
        <v>4</v>
      </c>
      <c r="Q142" s="99" t="s">
        <v>306</v>
      </c>
      <c r="R142">
        <v>1</v>
      </c>
      <c r="S142">
        <v>1</v>
      </c>
    </row>
    <row r="143" spans="1:19">
      <c r="A143" s="243">
        <v>298</v>
      </c>
      <c r="B143" s="243" t="s">
        <v>1123</v>
      </c>
      <c r="C143" s="243" t="s">
        <v>1125</v>
      </c>
      <c r="D143" s="243" t="s">
        <v>1127</v>
      </c>
      <c r="E143" s="243">
        <v>91</v>
      </c>
      <c r="F143" s="243">
        <v>2</v>
      </c>
      <c r="G143" t="s">
        <v>308</v>
      </c>
      <c r="H143" s="2">
        <v>42858</v>
      </c>
      <c r="I143">
        <v>1</v>
      </c>
      <c r="J143" s="99" t="s">
        <v>298</v>
      </c>
      <c r="K143">
        <v>160</v>
      </c>
      <c r="L143">
        <v>160</v>
      </c>
      <c r="M143">
        <v>110</v>
      </c>
      <c r="N143">
        <f t="shared" si="2"/>
        <v>80424.959999999992</v>
      </c>
      <c r="O143">
        <v>4</v>
      </c>
      <c r="Q143" s="99" t="s">
        <v>304</v>
      </c>
      <c r="R143">
        <v>0.5</v>
      </c>
      <c r="S143">
        <v>8</v>
      </c>
    </row>
    <row r="144" spans="1:19">
      <c r="A144" s="243">
        <v>298</v>
      </c>
      <c r="B144" s="243" t="s">
        <v>1123</v>
      </c>
      <c r="C144" s="243" t="s">
        <v>1125</v>
      </c>
      <c r="D144" s="243" t="s">
        <v>1127</v>
      </c>
      <c r="E144" s="243">
        <v>91</v>
      </c>
      <c r="F144" s="243">
        <v>2</v>
      </c>
      <c r="G144" t="s">
        <v>308</v>
      </c>
      <c r="H144" s="2">
        <v>42858</v>
      </c>
      <c r="I144">
        <v>2</v>
      </c>
      <c r="J144" s="99" t="s">
        <v>301</v>
      </c>
      <c r="K144">
        <v>80</v>
      </c>
      <c r="L144">
        <v>80</v>
      </c>
      <c r="M144">
        <v>45</v>
      </c>
      <c r="N144">
        <f t="shared" si="2"/>
        <v>20106.239999999998</v>
      </c>
      <c r="O144">
        <v>4</v>
      </c>
      <c r="Q144" s="99" t="s">
        <v>304</v>
      </c>
      <c r="R144">
        <v>0.01</v>
      </c>
      <c r="S144">
        <v>4</v>
      </c>
    </row>
    <row r="145" spans="1:19">
      <c r="A145" s="243">
        <v>298</v>
      </c>
      <c r="B145" s="243" t="s">
        <v>1123</v>
      </c>
      <c r="C145" s="243" t="s">
        <v>1125</v>
      </c>
      <c r="D145" s="243" t="s">
        <v>1127</v>
      </c>
      <c r="E145" s="243">
        <v>91</v>
      </c>
      <c r="F145" s="243">
        <v>2</v>
      </c>
      <c r="G145" t="s">
        <v>308</v>
      </c>
      <c r="H145" s="2">
        <v>42858</v>
      </c>
      <c r="I145">
        <v>1</v>
      </c>
      <c r="J145" s="99" t="s">
        <v>298</v>
      </c>
      <c r="K145">
        <v>80</v>
      </c>
      <c r="L145">
        <v>80</v>
      </c>
      <c r="M145">
        <v>45</v>
      </c>
      <c r="N145">
        <f t="shared" si="2"/>
        <v>20106.239999999998</v>
      </c>
      <c r="O145">
        <v>4</v>
      </c>
      <c r="Q145" s="99" t="s">
        <v>304</v>
      </c>
      <c r="R145">
        <v>0.5</v>
      </c>
      <c r="S145">
        <v>16</v>
      </c>
    </row>
    <row r="146" spans="1:19">
      <c r="A146" s="243">
        <v>298</v>
      </c>
      <c r="B146" s="243" t="s">
        <v>1123</v>
      </c>
      <c r="C146" s="243" t="s">
        <v>1125</v>
      </c>
      <c r="D146" s="243" t="s">
        <v>1127</v>
      </c>
      <c r="E146" s="243">
        <v>91</v>
      </c>
      <c r="F146" s="243">
        <v>2</v>
      </c>
      <c r="G146" t="s">
        <v>308</v>
      </c>
      <c r="H146" s="2">
        <v>42858</v>
      </c>
      <c r="I146">
        <v>1</v>
      </c>
      <c r="J146" s="99" t="s">
        <v>298</v>
      </c>
      <c r="K146">
        <v>80</v>
      </c>
      <c r="L146">
        <v>80</v>
      </c>
      <c r="M146">
        <v>45</v>
      </c>
      <c r="N146">
        <f t="shared" si="2"/>
        <v>20106.239999999998</v>
      </c>
      <c r="O146">
        <v>4</v>
      </c>
      <c r="Q146" s="99" t="s">
        <v>301</v>
      </c>
      <c r="R146">
        <v>0.1</v>
      </c>
      <c r="S146">
        <v>3</v>
      </c>
    </row>
    <row r="147" spans="1:19">
      <c r="A147" s="243">
        <v>298</v>
      </c>
      <c r="B147" s="243" t="s">
        <v>1123</v>
      </c>
      <c r="C147" s="243" t="s">
        <v>1125</v>
      </c>
      <c r="D147" s="243" t="s">
        <v>1127</v>
      </c>
      <c r="E147" s="243">
        <v>91</v>
      </c>
      <c r="F147" s="243">
        <v>2</v>
      </c>
      <c r="G147" t="s">
        <v>308</v>
      </c>
      <c r="H147" s="2">
        <v>42858</v>
      </c>
      <c r="I147">
        <v>2</v>
      </c>
      <c r="J147" s="99" t="s">
        <v>300</v>
      </c>
      <c r="K147">
        <v>120</v>
      </c>
      <c r="L147">
        <v>110</v>
      </c>
      <c r="M147">
        <v>130</v>
      </c>
      <c r="N147">
        <f t="shared" si="2"/>
        <v>41469.120000000003</v>
      </c>
      <c r="O147">
        <v>5</v>
      </c>
      <c r="Q147" s="99" t="s">
        <v>306</v>
      </c>
      <c r="R147">
        <v>25</v>
      </c>
      <c r="S147">
        <v>1</v>
      </c>
    </row>
    <row r="148" spans="1:19">
      <c r="A148" s="243">
        <v>298</v>
      </c>
      <c r="B148" s="243" t="s">
        <v>1123</v>
      </c>
      <c r="C148" s="243" t="s">
        <v>1125</v>
      </c>
      <c r="D148" s="243" t="s">
        <v>1127</v>
      </c>
      <c r="E148" s="243">
        <v>91</v>
      </c>
      <c r="F148" s="243">
        <v>2</v>
      </c>
      <c r="G148" t="s">
        <v>308</v>
      </c>
      <c r="H148" s="2">
        <v>42858</v>
      </c>
      <c r="I148">
        <v>2</v>
      </c>
      <c r="J148" s="99" t="s">
        <v>300</v>
      </c>
      <c r="K148">
        <v>120</v>
      </c>
      <c r="L148">
        <v>110</v>
      </c>
      <c r="M148">
        <v>130</v>
      </c>
      <c r="N148">
        <f t="shared" si="2"/>
        <v>41469.120000000003</v>
      </c>
      <c r="O148">
        <v>5</v>
      </c>
      <c r="Q148" s="99" t="s">
        <v>303</v>
      </c>
      <c r="R148">
        <v>15</v>
      </c>
      <c r="S148">
        <v>3</v>
      </c>
    </row>
    <row r="149" spans="1:19">
      <c r="A149" s="243">
        <v>298</v>
      </c>
      <c r="B149" s="243" t="s">
        <v>1123</v>
      </c>
      <c r="C149" s="243" t="s">
        <v>1125</v>
      </c>
      <c r="D149" s="243" t="s">
        <v>1127</v>
      </c>
      <c r="E149" s="243">
        <v>91</v>
      </c>
      <c r="F149" s="243">
        <v>2</v>
      </c>
      <c r="G149" t="s">
        <v>308</v>
      </c>
      <c r="H149" s="2">
        <v>42858</v>
      </c>
      <c r="I149">
        <v>1</v>
      </c>
      <c r="J149" s="99" t="s">
        <v>298</v>
      </c>
      <c r="K149">
        <v>120</v>
      </c>
      <c r="L149">
        <v>110</v>
      </c>
      <c r="M149">
        <v>130</v>
      </c>
      <c r="N149">
        <f t="shared" si="2"/>
        <v>41469.120000000003</v>
      </c>
      <c r="O149">
        <v>5</v>
      </c>
      <c r="Q149" s="99" t="s">
        <v>62</v>
      </c>
      <c r="R149">
        <v>0</v>
      </c>
      <c r="S149">
        <v>0</v>
      </c>
    </row>
    <row r="150" spans="1:19">
      <c r="A150" s="243">
        <v>298</v>
      </c>
      <c r="B150" s="243" t="s">
        <v>1123</v>
      </c>
      <c r="C150" s="243" t="s">
        <v>1125</v>
      </c>
      <c r="D150" s="243" t="s">
        <v>1127</v>
      </c>
      <c r="E150" s="243">
        <v>91</v>
      </c>
      <c r="F150" s="243">
        <v>2</v>
      </c>
      <c r="G150" t="s">
        <v>308</v>
      </c>
      <c r="H150" s="2">
        <v>42858</v>
      </c>
      <c r="I150">
        <v>2</v>
      </c>
      <c r="J150" s="99" t="s">
        <v>297</v>
      </c>
      <c r="K150">
        <v>130</v>
      </c>
      <c r="L150">
        <v>130</v>
      </c>
      <c r="M150">
        <v>85</v>
      </c>
      <c r="N150">
        <f t="shared" si="2"/>
        <v>53093.04</v>
      </c>
      <c r="O150">
        <v>5</v>
      </c>
      <c r="Q150" s="99" t="s">
        <v>304</v>
      </c>
      <c r="R150">
        <v>2</v>
      </c>
      <c r="S150">
        <v>19</v>
      </c>
    </row>
    <row r="151" spans="1:19">
      <c r="A151" s="243">
        <v>298</v>
      </c>
      <c r="B151" s="243" t="s">
        <v>1123</v>
      </c>
      <c r="C151" s="243" t="s">
        <v>1125</v>
      </c>
      <c r="D151" s="243" t="s">
        <v>1127</v>
      </c>
      <c r="E151" s="243">
        <v>91</v>
      </c>
      <c r="F151" s="243">
        <v>2</v>
      </c>
      <c r="G151" t="s">
        <v>308</v>
      </c>
      <c r="H151" s="2">
        <v>42858</v>
      </c>
      <c r="I151">
        <v>2</v>
      </c>
      <c r="J151" s="99" t="s">
        <v>297</v>
      </c>
      <c r="K151">
        <v>130</v>
      </c>
      <c r="L151">
        <v>130</v>
      </c>
      <c r="M151">
        <v>85</v>
      </c>
      <c r="N151">
        <f t="shared" si="2"/>
        <v>53093.04</v>
      </c>
      <c r="O151">
        <v>5</v>
      </c>
      <c r="Q151" s="99" t="s">
        <v>306</v>
      </c>
      <c r="R151">
        <v>25</v>
      </c>
      <c r="S151">
        <v>2</v>
      </c>
    </row>
    <row r="152" spans="1:19">
      <c r="A152" s="243">
        <v>298</v>
      </c>
      <c r="B152" s="243" t="s">
        <v>1123</v>
      </c>
      <c r="C152" s="243" t="s">
        <v>1125</v>
      </c>
      <c r="D152" s="243" t="s">
        <v>1127</v>
      </c>
      <c r="E152" s="243">
        <v>91</v>
      </c>
      <c r="F152" s="243">
        <v>2</v>
      </c>
      <c r="G152" t="s">
        <v>308</v>
      </c>
      <c r="H152" s="2">
        <v>42858</v>
      </c>
      <c r="I152">
        <v>1</v>
      </c>
      <c r="J152" s="99" t="s">
        <v>298</v>
      </c>
      <c r="K152">
        <v>130</v>
      </c>
      <c r="L152">
        <v>130</v>
      </c>
      <c r="M152">
        <v>85</v>
      </c>
      <c r="N152">
        <f t="shared" si="2"/>
        <v>53093.04</v>
      </c>
      <c r="O152">
        <v>5</v>
      </c>
      <c r="Q152" s="99" t="s">
        <v>304</v>
      </c>
      <c r="R152">
        <v>0.01</v>
      </c>
      <c r="S152">
        <v>3</v>
      </c>
    </row>
    <row r="153" spans="1:19">
      <c r="A153" s="243">
        <v>298</v>
      </c>
      <c r="B153" s="243" t="s">
        <v>1123</v>
      </c>
      <c r="C153" s="243" t="s">
        <v>1125</v>
      </c>
      <c r="D153" s="243" t="s">
        <v>1127</v>
      </c>
      <c r="E153" s="243">
        <v>91</v>
      </c>
      <c r="F153" s="243">
        <v>2</v>
      </c>
      <c r="G153" t="s">
        <v>308</v>
      </c>
      <c r="H153" s="2">
        <v>42858</v>
      </c>
      <c r="I153">
        <v>2</v>
      </c>
      <c r="J153" s="99" t="s">
        <v>301</v>
      </c>
      <c r="K153">
        <v>85</v>
      </c>
      <c r="L153">
        <v>80</v>
      </c>
      <c r="M153">
        <v>50</v>
      </c>
      <c r="N153">
        <f t="shared" si="2"/>
        <v>21362.880000000001</v>
      </c>
      <c r="O153">
        <v>5</v>
      </c>
      <c r="Q153" s="99" t="s">
        <v>304</v>
      </c>
      <c r="R153">
        <v>1</v>
      </c>
      <c r="S153">
        <v>28</v>
      </c>
    </row>
    <row r="154" spans="1:19">
      <c r="A154" s="243">
        <v>298</v>
      </c>
      <c r="B154" s="243" t="s">
        <v>1123</v>
      </c>
      <c r="C154" s="243" t="s">
        <v>1125</v>
      </c>
      <c r="D154" s="243" t="s">
        <v>1127</v>
      </c>
      <c r="E154" s="243">
        <v>91</v>
      </c>
      <c r="F154" s="243">
        <v>2</v>
      </c>
      <c r="G154" t="s">
        <v>308</v>
      </c>
      <c r="H154" s="2">
        <v>42858</v>
      </c>
      <c r="I154">
        <v>1</v>
      </c>
      <c r="J154" s="99" t="s">
        <v>298</v>
      </c>
      <c r="K154">
        <v>85</v>
      </c>
      <c r="L154">
        <v>80</v>
      </c>
      <c r="M154">
        <v>50</v>
      </c>
      <c r="N154">
        <f t="shared" si="2"/>
        <v>21362.880000000001</v>
      </c>
      <c r="O154">
        <v>5</v>
      </c>
      <c r="Q154" s="99" t="s">
        <v>304</v>
      </c>
      <c r="R154">
        <v>0.5</v>
      </c>
      <c r="S154">
        <v>15</v>
      </c>
    </row>
    <row r="155" spans="1:19">
      <c r="A155" s="243">
        <v>298</v>
      </c>
      <c r="B155" s="243" t="s">
        <v>1123</v>
      </c>
      <c r="C155" s="243" t="s">
        <v>1125</v>
      </c>
      <c r="D155" s="243" t="s">
        <v>1127</v>
      </c>
      <c r="E155" s="243">
        <v>91</v>
      </c>
      <c r="F155" s="243">
        <v>2</v>
      </c>
      <c r="G155" t="s">
        <v>308</v>
      </c>
      <c r="H155" s="2">
        <v>42858</v>
      </c>
      <c r="I155">
        <v>2</v>
      </c>
      <c r="J155" s="99" t="s">
        <v>301</v>
      </c>
      <c r="K155">
        <v>100</v>
      </c>
      <c r="L155">
        <v>90</v>
      </c>
      <c r="M155">
        <v>80</v>
      </c>
      <c r="N155">
        <f t="shared" si="2"/>
        <v>28274.399999999998</v>
      </c>
      <c r="O155">
        <v>6</v>
      </c>
      <c r="Q155" s="99" t="s">
        <v>304</v>
      </c>
      <c r="R155">
        <v>20</v>
      </c>
      <c r="S155">
        <v>16</v>
      </c>
    </row>
    <row r="156" spans="1:19">
      <c r="A156" s="243">
        <v>298</v>
      </c>
      <c r="B156" s="243" t="s">
        <v>1123</v>
      </c>
      <c r="C156" s="243" t="s">
        <v>1125</v>
      </c>
      <c r="D156" s="243" t="s">
        <v>1127</v>
      </c>
      <c r="E156" s="243">
        <v>91</v>
      </c>
      <c r="F156" s="243">
        <v>2</v>
      </c>
      <c r="G156" t="s">
        <v>308</v>
      </c>
      <c r="H156" s="2">
        <v>42858</v>
      </c>
      <c r="I156">
        <v>2</v>
      </c>
      <c r="J156" s="99" t="s">
        <v>301</v>
      </c>
      <c r="K156">
        <v>100</v>
      </c>
      <c r="L156">
        <v>90</v>
      </c>
      <c r="M156">
        <v>80</v>
      </c>
      <c r="N156">
        <f t="shared" si="2"/>
        <v>28274.399999999998</v>
      </c>
      <c r="O156">
        <v>6</v>
      </c>
      <c r="Q156" s="99" t="s">
        <v>301</v>
      </c>
      <c r="R156">
        <v>0.1</v>
      </c>
      <c r="S156">
        <v>2</v>
      </c>
    </row>
    <row r="157" spans="1:19">
      <c r="A157" s="243">
        <v>298</v>
      </c>
      <c r="B157" s="243" t="s">
        <v>1123</v>
      </c>
      <c r="C157" s="243" t="s">
        <v>1125</v>
      </c>
      <c r="D157" s="243" t="s">
        <v>1127</v>
      </c>
      <c r="E157" s="243">
        <v>91</v>
      </c>
      <c r="F157" s="243">
        <v>2</v>
      </c>
      <c r="G157" t="s">
        <v>308</v>
      </c>
      <c r="H157" s="2">
        <v>42858</v>
      </c>
      <c r="I157">
        <v>1</v>
      </c>
      <c r="J157" s="99" t="s">
        <v>298</v>
      </c>
      <c r="K157">
        <v>100</v>
      </c>
      <c r="L157">
        <v>90</v>
      </c>
      <c r="M157">
        <v>80</v>
      </c>
      <c r="N157">
        <f t="shared" si="2"/>
        <v>28274.399999999998</v>
      </c>
      <c r="O157">
        <v>6</v>
      </c>
      <c r="Q157" s="99" t="s">
        <v>304</v>
      </c>
      <c r="R157">
        <v>0.5</v>
      </c>
      <c r="S157">
        <v>8</v>
      </c>
    </row>
    <row r="158" spans="1:19">
      <c r="A158" s="243">
        <v>298</v>
      </c>
      <c r="B158" s="243" t="s">
        <v>1123</v>
      </c>
      <c r="C158" s="243" t="s">
        <v>1125</v>
      </c>
      <c r="D158" s="243" t="s">
        <v>1127</v>
      </c>
      <c r="E158" s="243">
        <v>91</v>
      </c>
      <c r="F158" s="243">
        <v>2</v>
      </c>
      <c r="G158" t="s">
        <v>308</v>
      </c>
      <c r="H158" s="2">
        <v>42858</v>
      </c>
      <c r="I158">
        <v>2</v>
      </c>
      <c r="J158" s="99" t="s">
        <v>297</v>
      </c>
      <c r="K158">
        <v>110</v>
      </c>
      <c r="L158">
        <v>100</v>
      </c>
      <c r="M158">
        <v>80</v>
      </c>
      <c r="N158">
        <f t="shared" si="2"/>
        <v>34557.599999999999</v>
      </c>
      <c r="O158">
        <v>6</v>
      </c>
      <c r="Q158" s="99" t="s">
        <v>304</v>
      </c>
      <c r="R158">
        <v>0.25</v>
      </c>
      <c r="S158">
        <v>20</v>
      </c>
    </row>
    <row r="159" spans="1:19">
      <c r="A159" s="243">
        <v>298</v>
      </c>
      <c r="B159" s="243" t="s">
        <v>1123</v>
      </c>
      <c r="C159" s="243" t="s">
        <v>1125</v>
      </c>
      <c r="D159" s="243" t="s">
        <v>1127</v>
      </c>
      <c r="E159" s="243">
        <v>91</v>
      </c>
      <c r="F159" s="243">
        <v>2</v>
      </c>
      <c r="G159" t="s">
        <v>308</v>
      </c>
      <c r="H159" s="2">
        <v>42858</v>
      </c>
      <c r="I159">
        <v>1</v>
      </c>
      <c r="J159" s="99" t="s">
        <v>298</v>
      </c>
      <c r="K159">
        <v>110</v>
      </c>
      <c r="L159">
        <v>100</v>
      </c>
      <c r="M159">
        <v>80</v>
      </c>
      <c r="N159">
        <f t="shared" si="2"/>
        <v>34557.599999999999</v>
      </c>
      <c r="O159">
        <v>6</v>
      </c>
      <c r="Q159" s="99" t="s">
        <v>304</v>
      </c>
      <c r="R159">
        <v>2.5</v>
      </c>
      <c r="S159">
        <v>35</v>
      </c>
    </row>
    <row r="160" spans="1:19">
      <c r="A160" s="243">
        <v>298</v>
      </c>
      <c r="B160" s="243" t="s">
        <v>1123</v>
      </c>
      <c r="C160" s="243" t="s">
        <v>1125</v>
      </c>
      <c r="D160" s="243" t="s">
        <v>1127</v>
      </c>
      <c r="E160" s="243">
        <v>91</v>
      </c>
      <c r="F160" s="243">
        <v>2</v>
      </c>
      <c r="G160" t="s">
        <v>308</v>
      </c>
      <c r="H160" s="2">
        <v>42858</v>
      </c>
      <c r="I160">
        <v>2</v>
      </c>
      <c r="J160" s="99" t="s">
        <v>300</v>
      </c>
      <c r="K160">
        <v>120</v>
      </c>
      <c r="L160">
        <v>90</v>
      </c>
      <c r="M160">
        <v>140</v>
      </c>
      <c r="N160">
        <f t="shared" si="2"/>
        <v>33929.279999999999</v>
      </c>
      <c r="O160">
        <v>6</v>
      </c>
      <c r="Q160" s="99" t="s">
        <v>304</v>
      </c>
      <c r="R160">
        <v>10</v>
      </c>
      <c r="S160">
        <v>108</v>
      </c>
    </row>
    <row r="161" spans="1:19">
      <c r="A161" s="243">
        <v>298</v>
      </c>
      <c r="B161" s="243" t="s">
        <v>1123</v>
      </c>
      <c r="C161" s="243" t="s">
        <v>1125</v>
      </c>
      <c r="D161" s="243" t="s">
        <v>1127</v>
      </c>
      <c r="E161" s="243">
        <v>91</v>
      </c>
      <c r="F161" s="243">
        <v>2</v>
      </c>
      <c r="G161" t="s">
        <v>308</v>
      </c>
      <c r="H161" s="2">
        <v>42858</v>
      </c>
      <c r="I161">
        <v>2</v>
      </c>
      <c r="J161" s="99" t="s">
        <v>300</v>
      </c>
      <c r="K161">
        <v>120</v>
      </c>
      <c r="L161">
        <v>90</v>
      </c>
      <c r="M161">
        <v>140</v>
      </c>
      <c r="N161">
        <f t="shared" si="2"/>
        <v>33929.279999999999</v>
      </c>
      <c r="O161">
        <v>6</v>
      </c>
      <c r="Q161" s="99" t="s">
        <v>297</v>
      </c>
      <c r="R161">
        <v>25</v>
      </c>
      <c r="S161">
        <v>1</v>
      </c>
    </row>
    <row r="162" spans="1:19">
      <c r="A162" s="243">
        <v>298</v>
      </c>
      <c r="B162" s="243" t="s">
        <v>1123</v>
      </c>
      <c r="C162" s="243" t="s">
        <v>1125</v>
      </c>
      <c r="D162" s="243" t="s">
        <v>1127</v>
      </c>
      <c r="E162" s="243">
        <v>91</v>
      </c>
      <c r="F162" s="243">
        <v>2</v>
      </c>
      <c r="G162" t="s">
        <v>308</v>
      </c>
      <c r="H162" s="2">
        <v>42858</v>
      </c>
      <c r="I162">
        <v>1</v>
      </c>
      <c r="J162" s="99" t="s">
        <v>298</v>
      </c>
      <c r="K162">
        <v>120</v>
      </c>
      <c r="L162">
        <v>90</v>
      </c>
      <c r="M162">
        <v>140</v>
      </c>
      <c r="N162">
        <f t="shared" si="2"/>
        <v>33929.279999999999</v>
      </c>
      <c r="O162">
        <v>6</v>
      </c>
      <c r="Q162" s="99" t="s">
        <v>304</v>
      </c>
      <c r="R162">
        <v>3</v>
      </c>
      <c r="S162">
        <v>130</v>
      </c>
    </row>
    <row r="163" spans="1:19">
      <c r="A163" s="243">
        <v>298</v>
      </c>
      <c r="B163" s="243" t="s">
        <v>1123</v>
      </c>
      <c r="C163" s="243" t="s">
        <v>1125</v>
      </c>
      <c r="D163" s="243" t="s">
        <v>1127</v>
      </c>
      <c r="E163" s="243">
        <v>91</v>
      </c>
      <c r="F163" s="243">
        <v>2</v>
      </c>
      <c r="G163" t="s">
        <v>308</v>
      </c>
      <c r="H163" s="2">
        <v>42858</v>
      </c>
      <c r="I163">
        <v>2</v>
      </c>
      <c r="J163" s="99" t="s">
        <v>301</v>
      </c>
      <c r="K163">
        <v>80</v>
      </c>
      <c r="L163">
        <v>90</v>
      </c>
      <c r="M163">
        <v>50</v>
      </c>
      <c r="N163">
        <f t="shared" si="2"/>
        <v>22619.52</v>
      </c>
      <c r="O163">
        <v>7</v>
      </c>
      <c r="Q163" s="99" t="s">
        <v>304</v>
      </c>
      <c r="R163">
        <v>0.01</v>
      </c>
      <c r="S163">
        <v>2</v>
      </c>
    </row>
    <row r="164" spans="1:19">
      <c r="A164" s="243">
        <v>298</v>
      </c>
      <c r="B164" s="243" t="s">
        <v>1123</v>
      </c>
      <c r="C164" s="243" t="s">
        <v>1125</v>
      </c>
      <c r="D164" s="243" t="s">
        <v>1127</v>
      </c>
      <c r="E164" s="243">
        <v>91</v>
      </c>
      <c r="F164" s="243">
        <v>2</v>
      </c>
      <c r="G164" t="s">
        <v>308</v>
      </c>
      <c r="H164" s="2">
        <v>42858</v>
      </c>
      <c r="I164">
        <v>2</v>
      </c>
      <c r="J164" s="99" t="s">
        <v>301</v>
      </c>
      <c r="K164">
        <v>80</v>
      </c>
      <c r="L164">
        <v>90</v>
      </c>
      <c r="M164">
        <v>50</v>
      </c>
      <c r="N164">
        <f t="shared" si="2"/>
        <v>22619.52</v>
      </c>
      <c r="O164">
        <v>7</v>
      </c>
      <c r="Q164" s="99" t="s">
        <v>301</v>
      </c>
      <c r="R164">
        <v>0.01</v>
      </c>
      <c r="S164">
        <v>1</v>
      </c>
    </row>
    <row r="165" spans="1:19">
      <c r="A165" s="243">
        <v>298</v>
      </c>
      <c r="B165" s="243" t="s">
        <v>1123</v>
      </c>
      <c r="C165" s="243" t="s">
        <v>1125</v>
      </c>
      <c r="D165" s="243" t="s">
        <v>1127</v>
      </c>
      <c r="E165" s="243">
        <v>91</v>
      </c>
      <c r="F165" s="243">
        <v>2</v>
      </c>
      <c r="G165" t="s">
        <v>308</v>
      </c>
      <c r="H165" s="2">
        <v>42858</v>
      </c>
      <c r="I165">
        <v>1</v>
      </c>
      <c r="J165" s="99" t="s">
        <v>298</v>
      </c>
      <c r="K165">
        <v>80</v>
      </c>
      <c r="L165">
        <v>90</v>
      </c>
      <c r="M165">
        <v>50</v>
      </c>
      <c r="N165">
        <f t="shared" si="2"/>
        <v>22619.52</v>
      </c>
      <c r="O165">
        <v>7</v>
      </c>
      <c r="Q165" s="99" t="s">
        <v>304</v>
      </c>
      <c r="R165">
        <v>0.01</v>
      </c>
      <c r="S165">
        <v>2</v>
      </c>
    </row>
    <row r="166" spans="1:19">
      <c r="A166" s="243">
        <v>298</v>
      </c>
      <c r="B166" s="243" t="s">
        <v>1123</v>
      </c>
      <c r="C166" s="243" t="s">
        <v>1125</v>
      </c>
      <c r="D166" s="243" t="s">
        <v>1127</v>
      </c>
      <c r="E166" s="243">
        <v>91</v>
      </c>
      <c r="F166" s="243">
        <v>2</v>
      </c>
      <c r="G166" t="s">
        <v>308</v>
      </c>
      <c r="H166" s="2">
        <v>42858</v>
      </c>
      <c r="I166">
        <v>2</v>
      </c>
      <c r="J166" s="99" t="s">
        <v>297</v>
      </c>
      <c r="K166">
        <v>80</v>
      </c>
      <c r="L166">
        <v>70</v>
      </c>
      <c r="M166">
        <v>50</v>
      </c>
      <c r="N166">
        <f t="shared" si="2"/>
        <v>17592.96</v>
      </c>
      <c r="O166">
        <v>7</v>
      </c>
      <c r="Q166" s="99" t="s">
        <v>304</v>
      </c>
      <c r="R166">
        <v>0.01</v>
      </c>
      <c r="S166">
        <v>2</v>
      </c>
    </row>
    <row r="167" spans="1:19">
      <c r="A167" s="243">
        <v>298</v>
      </c>
      <c r="B167" s="243" t="s">
        <v>1123</v>
      </c>
      <c r="C167" s="243" t="s">
        <v>1125</v>
      </c>
      <c r="D167" s="243" t="s">
        <v>1127</v>
      </c>
      <c r="E167" s="243">
        <v>91</v>
      </c>
      <c r="F167" s="243">
        <v>2</v>
      </c>
      <c r="G167" t="s">
        <v>308</v>
      </c>
      <c r="H167" s="2">
        <v>42858</v>
      </c>
      <c r="I167">
        <v>1</v>
      </c>
      <c r="J167" s="99" t="s">
        <v>298</v>
      </c>
      <c r="K167">
        <v>80</v>
      </c>
      <c r="L167">
        <v>70</v>
      </c>
      <c r="M167">
        <v>50</v>
      </c>
      <c r="N167">
        <f t="shared" si="2"/>
        <v>17592.96</v>
      </c>
      <c r="O167">
        <v>7</v>
      </c>
      <c r="Q167" s="99" t="s">
        <v>62</v>
      </c>
      <c r="R167">
        <v>0</v>
      </c>
      <c r="S167">
        <v>0</v>
      </c>
    </row>
    <row r="168" spans="1:19">
      <c r="A168" s="243">
        <v>298</v>
      </c>
      <c r="B168" s="243" t="s">
        <v>1123</v>
      </c>
      <c r="C168" s="243" t="s">
        <v>1125</v>
      </c>
      <c r="D168" s="243" t="s">
        <v>1127</v>
      </c>
      <c r="E168" s="243">
        <v>91</v>
      </c>
      <c r="F168" s="243">
        <v>2</v>
      </c>
      <c r="G168" t="s">
        <v>308</v>
      </c>
      <c r="H168" s="2">
        <v>42858</v>
      </c>
      <c r="I168">
        <v>2</v>
      </c>
      <c r="J168" s="99" t="s">
        <v>300</v>
      </c>
      <c r="K168">
        <v>90</v>
      </c>
      <c r="L168">
        <v>90</v>
      </c>
      <c r="M168">
        <v>130</v>
      </c>
      <c r="N168">
        <f t="shared" si="2"/>
        <v>25446.959999999999</v>
      </c>
      <c r="O168">
        <v>7</v>
      </c>
      <c r="Q168" s="99" t="s">
        <v>304</v>
      </c>
      <c r="R168">
        <v>0.01</v>
      </c>
      <c r="S168">
        <v>2</v>
      </c>
    </row>
    <row r="169" spans="1:19">
      <c r="A169" s="243">
        <v>298</v>
      </c>
      <c r="B169" s="243" t="s">
        <v>1123</v>
      </c>
      <c r="C169" s="243" t="s">
        <v>1125</v>
      </c>
      <c r="D169" s="243" t="s">
        <v>1127</v>
      </c>
      <c r="E169" s="243">
        <v>91</v>
      </c>
      <c r="F169" s="243">
        <v>2</v>
      </c>
      <c r="G169" t="s">
        <v>308</v>
      </c>
      <c r="H169" s="2">
        <v>42858</v>
      </c>
      <c r="I169">
        <v>1</v>
      </c>
      <c r="J169" s="99" t="s">
        <v>298</v>
      </c>
      <c r="K169">
        <v>90</v>
      </c>
      <c r="L169">
        <v>90</v>
      </c>
      <c r="M169">
        <v>130</v>
      </c>
      <c r="N169">
        <f t="shared" si="2"/>
        <v>25446.959999999999</v>
      </c>
      <c r="O169">
        <v>7</v>
      </c>
      <c r="Q169" s="99" t="s">
        <v>304</v>
      </c>
      <c r="R169">
        <v>0.01</v>
      </c>
      <c r="S169">
        <v>2</v>
      </c>
    </row>
    <row r="170" spans="1:19">
      <c r="A170" s="243">
        <v>298</v>
      </c>
      <c r="B170" s="243" t="s">
        <v>1123</v>
      </c>
      <c r="C170" s="243" t="s">
        <v>1125</v>
      </c>
      <c r="D170" s="243" t="s">
        <v>1127</v>
      </c>
      <c r="E170" s="243">
        <v>91</v>
      </c>
      <c r="F170" s="243">
        <v>2</v>
      </c>
      <c r="G170" t="s">
        <v>308</v>
      </c>
      <c r="H170" s="2">
        <v>42858</v>
      </c>
      <c r="I170">
        <v>2</v>
      </c>
      <c r="J170" s="99" t="s">
        <v>300</v>
      </c>
      <c r="K170">
        <v>110</v>
      </c>
      <c r="L170">
        <v>70</v>
      </c>
      <c r="M170">
        <v>190</v>
      </c>
      <c r="N170">
        <f t="shared" si="2"/>
        <v>24190.32</v>
      </c>
      <c r="O170">
        <v>8</v>
      </c>
      <c r="Q170" s="99" t="s">
        <v>62</v>
      </c>
      <c r="R170">
        <v>0</v>
      </c>
      <c r="S170">
        <v>0</v>
      </c>
    </row>
    <row r="171" spans="1:19">
      <c r="A171" s="243">
        <v>298</v>
      </c>
      <c r="B171" s="243" t="s">
        <v>1123</v>
      </c>
      <c r="C171" s="243" t="s">
        <v>1125</v>
      </c>
      <c r="D171" s="243" t="s">
        <v>1127</v>
      </c>
      <c r="E171" s="243">
        <v>91</v>
      </c>
      <c r="F171" s="243">
        <v>2</v>
      </c>
      <c r="G171" t="s">
        <v>308</v>
      </c>
      <c r="H171" s="2">
        <v>42858</v>
      </c>
      <c r="I171">
        <v>1</v>
      </c>
      <c r="J171" s="99" t="s">
        <v>298</v>
      </c>
      <c r="K171">
        <v>110</v>
      </c>
      <c r="L171">
        <v>70</v>
      </c>
      <c r="M171">
        <v>190</v>
      </c>
      <c r="N171">
        <f t="shared" si="2"/>
        <v>24190.32</v>
      </c>
      <c r="O171">
        <v>8</v>
      </c>
      <c r="Q171" s="99" t="s">
        <v>304</v>
      </c>
      <c r="R171">
        <v>0.01</v>
      </c>
      <c r="S171">
        <v>2</v>
      </c>
    </row>
    <row r="172" spans="1:19">
      <c r="A172" s="243">
        <v>298</v>
      </c>
      <c r="B172" s="243" t="s">
        <v>1123</v>
      </c>
      <c r="C172" s="243" t="s">
        <v>1125</v>
      </c>
      <c r="D172" s="243" t="s">
        <v>1127</v>
      </c>
      <c r="E172" s="243">
        <v>91</v>
      </c>
      <c r="F172" s="243">
        <v>2</v>
      </c>
      <c r="G172" t="s">
        <v>308</v>
      </c>
      <c r="H172" s="2">
        <v>42858</v>
      </c>
      <c r="I172">
        <v>2</v>
      </c>
      <c r="J172" s="99" t="s">
        <v>301</v>
      </c>
      <c r="K172">
        <v>120</v>
      </c>
      <c r="L172">
        <v>140</v>
      </c>
      <c r="M172">
        <v>70</v>
      </c>
      <c r="N172">
        <f t="shared" si="2"/>
        <v>52778.879999999997</v>
      </c>
      <c r="O172">
        <v>8</v>
      </c>
      <c r="Q172" s="99" t="s">
        <v>304</v>
      </c>
      <c r="R172">
        <v>0.01</v>
      </c>
      <c r="S172">
        <v>1</v>
      </c>
    </row>
    <row r="173" spans="1:19">
      <c r="A173" s="243">
        <v>298</v>
      </c>
      <c r="B173" s="243" t="s">
        <v>1123</v>
      </c>
      <c r="C173" s="243" t="s">
        <v>1125</v>
      </c>
      <c r="D173" s="243" t="s">
        <v>1127</v>
      </c>
      <c r="E173" s="243">
        <v>91</v>
      </c>
      <c r="F173" s="243">
        <v>2</v>
      </c>
      <c r="G173" t="s">
        <v>308</v>
      </c>
      <c r="H173" s="2">
        <v>42858</v>
      </c>
      <c r="I173">
        <v>1</v>
      </c>
      <c r="J173" s="99" t="s">
        <v>298</v>
      </c>
      <c r="K173">
        <v>120</v>
      </c>
      <c r="L173">
        <v>140</v>
      </c>
      <c r="M173">
        <v>70</v>
      </c>
      <c r="N173">
        <f t="shared" si="2"/>
        <v>52778.879999999997</v>
      </c>
      <c r="O173">
        <v>8</v>
      </c>
      <c r="Q173" s="99" t="s">
        <v>304</v>
      </c>
      <c r="R173">
        <v>0.01</v>
      </c>
      <c r="S173">
        <v>1</v>
      </c>
    </row>
    <row r="174" spans="1:19">
      <c r="A174" s="243">
        <v>298</v>
      </c>
      <c r="B174" s="243" t="s">
        <v>1123</v>
      </c>
      <c r="C174" s="243" t="s">
        <v>1125</v>
      </c>
      <c r="D174" s="243" t="s">
        <v>1127</v>
      </c>
      <c r="E174" s="243">
        <v>91</v>
      </c>
      <c r="F174" s="243">
        <v>2</v>
      </c>
      <c r="G174" t="s">
        <v>308</v>
      </c>
      <c r="H174" s="2">
        <v>42858</v>
      </c>
      <c r="I174">
        <v>1</v>
      </c>
      <c r="J174" s="99" t="s">
        <v>298</v>
      </c>
      <c r="K174">
        <v>120</v>
      </c>
      <c r="L174">
        <v>140</v>
      </c>
      <c r="M174">
        <v>70</v>
      </c>
      <c r="N174">
        <f t="shared" si="2"/>
        <v>52778.879999999997</v>
      </c>
      <c r="O174">
        <v>8</v>
      </c>
      <c r="Q174" s="99" t="s">
        <v>301</v>
      </c>
      <c r="R174">
        <v>0.01</v>
      </c>
      <c r="S174">
        <v>1</v>
      </c>
    </row>
    <row r="175" spans="1:19">
      <c r="A175" s="243">
        <v>298</v>
      </c>
      <c r="B175" s="243" t="s">
        <v>1123</v>
      </c>
      <c r="C175" s="243" t="s">
        <v>1125</v>
      </c>
      <c r="D175" s="243" t="s">
        <v>1127</v>
      </c>
      <c r="E175" s="243">
        <v>91</v>
      </c>
      <c r="F175" s="243">
        <v>2</v>
      </c>
      <c r="G175" t="s">
        <v>308</v>
      </c>
      <c r="H175" s="2">
        <v>42858</v>
      </c>
      <c r="I175">
        <v>2</v>
      </c>
      <c r="J175" s="99" t="s">
        <v>297</v>
      </c>
      <c r="K175">
        <v>90</v>
      </c>
      <c r="L175">
        <v>110</v>
      </c>
      <c r="M175">
        <v>70</v>
      </c>
      <c r="N175">
        <f t="shared" si="2"/>
        <v>31101.84</v>
      </c>
      <c r="O175">
        <v>8</v>
      </c>
      <c r="Q175" s="99" t="s">
        <v>62</v>
      </c>
      <c r="R175">
        <v>0</v>
      </c>
      <c r="S175">
        <v>0</v>
      </c>
    </row>
    <row r="176" spans="1:19">
      <c r="A176" s="243">
        <v>298</v>
      </c>
      <c r="B176" s="243" t="s">
        <v>1123</v>
      </c>
      <c r="C176" s="243" t="s">
        <v>1125</v>
      </c>
      <c r="D176" s="243" t="s">
        <v>1127</v>
      </c>
      <c r="E176" s="243">
        <v>91</v>
      </c>
      <c r="F176" s="243">
        <v>2</v>
      </c>
      <c r="G176" t="s">
        <v>308</v>
      </c>
      <c r="H176" s="2">
        <v>42858</v>
      </c>
      <c r="I176">
        <v>1</v>
      </c>
      <c r="J176" s="99" t="s">
        <v>298</v>
      </c>
      <c r="K176">
        <v>90</v>
      </c>
      <c r="L176">
        <v>110</v>
      </c>
      <c r="M176">
        <v>70</v>
      </c>
      <c r="N176">
        <f t="shared" si="2"/>
        <v>31101.84</v>
      </c>
      <c r="O176">
        <v>8</v>
      </c>
      <c r="Q176" s="99" t="s">
        <v>304</v>
      </c>
      <c r="R176">
        <v>0.01</v>
      </c>
      <c r="S176">
        <v>1</v>
      </c>
    </row>
    <row r="177" spans="1:19">
      <c r="A177" s="243">
        <v>298</v>
      </c>
      <c r="B177" s="243" t="s">
        <v>1123</v>
      </c>
      <c r="C177" s="243" t="s">
        <v>1125</v>
      </c>
      <c r="D177" s="243" t="s">
        <v>1127</v>
      </c>
      <c r="E177" s="243">
        <v>91</v>
      </c>
      <c r="F177" s="243">
        <v>2</v>
      </c>
      <c r="G177" t="s">
        <v>308</v>
      </c>
      <c r="H177" s="2">
        <v>42858</v>
      </c>
      <c r="I177">
        <v>2</v>
      </c>
      <c r="J177" s="99" t="s">
        <v>297</v>
      </c>
      <c r="K177">
        <v>130</v>
      </c>
      <c r="L177">
        <v>120</v>
      </c>
      <c r="M177">
        <v>120</v>
      </c>
      <c r="N177">
        <f t="shared" si="2"/>
        <v>49008.959999999999</v>
      </c>
      <c r="O177">
        <v>9</v>
      </c>
      <c r="Q177" s="99" t="s">
        <v>304</v>
      </c>
      <c r="R177">
        <v>0.25</v>
      </c>
      <c r="S177">
        <v>4</v>
      </c>
    </row>
    <row r="178" spans="1:19">
      <c r="A178" s="243">
        <v>298</v>
      </c>
      <c r="B178" s="243" t="s">
        <v>1123</v>
      </c>
      <c r="C178" s="243" t="s">
        <v>1125</v>
      </c>
      <c r="D178" s="243" t="s">
        <v>1127</v>
      </c>
      <c r="E178" s="243">
        <v>91</v>
      </c>
      <c r="F178" s="243">
        <v>2</v>
      </c>
      <c r="G178" t="s">
        <v>308</v>
      </c>
      <c r="H178" s="2">
        <v>42858</v>
      </c>
      <c r="I178">
        <v>1</v>
      </c>
      <c r="J178" s="99" t="s">
        <v>298</v>
      </c>
      <c r="K178">
        <v>130</v>
      </c>
      <c r="L178">
        <v>120</v>
      </c>
      <c r="M178">
        <v>120</v>
      </c>
      <c r="N178">
        <f t="shared" si="2"/>
        <v>49008.959999999999</v>
      </c>
      <c r="O178">
        <v>9</v>
      </c>
      <c r="Q178" s="99" t="s">
        <v>304</v>
      </c>
      <c r="R178">
        <v>0.01</v>
      </c>
      <c r="S178">
        <v>3</v>
      </c>
    </row>
    <row r="179" spans="1:19">
      <c r="A179" s="243">
        <v>298</v>
      </c>
      <c r="B179" s="243" t="s">
        <v>1123</v>
      </c>
      <c r="C179" s="243" t="s">
        <v>1125</v>
      </c>
      <c r="D179" s="243" t="s">
        <v>1127</v>
      </c>
      <c r="E179" s="243">
        <v>91</v>
      </c>
      <c r="F179" s="243">
        <v>2</v>
      </c>
      <c r="G179" t="s">
        <v>308</v>
      </c>
      <c r="H179" s="2">
        <v>42858</v>
      </c>
      <c r="I179">
        <v>2</v>
      </c>
      <c r="J179" s="99" t="s">
        <v>300</v>
      </c>
      <c r="K179">
        <v>130</v>
      </c>
      <c r="L179">
        <v>110</v>
      </c>
      <c r="M179">
        <v>170</v>
      </c>
      <c r="N179">
        <f t="shared" si="2"/>
        <v>44924.88</v>
      </c>
      <c r="O179">
        <v>9</v>
      </c>
      <c r="Q179" s="99" t="s">
        <v>304</v>
      </c>
      <c r="R179">
        <v>0.1</v>
      </c>
      <c r="S179">
        <v>11</v>
      </c>
    </row>
    <row r="180" spans="1:19">
      <c r="A180" s="243">
        <v>298</v>
      </c>
      <c r="B180" s="243" t="s">
        <v>1123</v>
      </c>
      <c r="C180" s="243" t="s">
        <v>1125</v>
      </c>
      <c r="D180" s="243" t="s">
        <v>1127</v>
      </c>
      <c r="E180" s="243">
        <v>91</v>
      </c>
      <c r="F180" s="243">
        <v>2</v>
      </c>
      <c r="G180" t="s">
        <v>308</v>
      </c>
      <c r="H180" s="2">
        <v>42858</v>
      </c>
      <c r="I180">
        <v>1</v>
      </c>
      <c r="J180" s="99" t="s">
        <v>298</v>
      </c>
      <c r="K180">
        <v>130</v>
      </c>
      <c r="L180">
        <v>110</v>
      </c>
      <c r="M180">
        <v>170</v>
      </c>
      <c r="N180">
        <f t="shared" si="2"/>
        <v>44924.88</v>
      </c>
      <c r="O180">
        <v>9</v>
      </c>
      <c r="Q180" s="99" t="s">
        <v>304</v>
      </c>
      <c r="R180">
        <v>15</v>
      </c>
      <c r="S180">
        <v>3</v>
      </c>
    </row>
    <row r="181" spans="1:19">
      <c r="A181" s="243">
        <v>298</v>
      </c>
      <c r="B181" s="243" t="s">
        <v>1123</v>
      </c>
      <c r="C181" s="243" t="s">
        <v>1125</v>
      </c>
      <c r="D181" s="243" t="s">
        <v>1127</v>
      </c>
      <c r="E181" s="243">
        <v>91</v>
      </c>
      <c r="F181" s="243">
        <v>2</v>
      </c>
      <c r="G181" t="s">
        <v>308</v>
      </c>
      <c r="H181" s="2">
        <v>42858</v>
      </c>
      <c r="I181">
        <v>2</v>
      </c>
      <c r="J181" s="99" t="s">
        <v>300</v>
      </c>
      <c r="K181">
        <v>130</v>
      </c>
      <c r="L181">
        <v>100</v>
      </c>
      <c r="M181">
        <v>170</v>
      </c>
      <c r="N181">
        <f t="shared" ref="N181:N231" si="3">K181*L181*3.1416</f>
        <v>40840.800000000003</v>
      </c>
      <c r="O181">
        <v>10</v>
      </c>
      <c r="Q181" s="99" t="s">
        <v>306</v>
      </c>
      <c r="R181">
        <v>30</v>
      </c>
      <c r="S181">
        <v>1</v>
      </c>
    </row>
    <row r="182" spans="1:19">
      <c r="A182" s="243">
        <v>298</v>
      </c>
      <c r="B182" s="243" t="s">
        <v>1123</v>
      </c>
      <c r="C182" s="243" t="s">
        <v>1125</v>
      </c>
      <c r="D182" s="243" t="s">
        <v>1127</v>
      </c>
      <c r="E182" s="243">
        <v>91</v>
      </c>
      <c r="F182" s="243">
        <v>2</v>
      </c>
      <c r="G182" t="s">
        <v>308</v>
      </c>
      <c r="H182" s="2">
        <v>42858</v>
      </c>
      <c r="I182">
        <v>2</v>
      </c>
      <c r="J182" s="99" t="s">
        <v>300</v>
      </c>
      <c r="K182">
        <v>130</v>
      </c>
      <c r="L182">
        <v>100</v>
      </c>
      <c r="M182">
        <v>170</v>
      </c>
      <c r="N182">
        <f t="shared" si="3"/>
        <v>40840.800000000003</v>
      </c>
      <c r="O182">
        <v>10</v>
      </c>
      <c r="Q182" s="99" t="s">
        <v>304</v>
      </c>
      <c r="R182">
        <v>10</v>
      </c>
      <c r="S182">
        <v>14</v>
      </c>
    </row>
    <row r="183" spans="1:19">
      <c r="A183" s="243">
        <v>298</v>
      </c>
      <c r="B183" s="243" t="s">
        <v>1123</v>
      </c>
      <c r="C183" s="243" t="s">
        <v>1125</v>
      </c>
      <c r="D183" s="243" t="s">
        <v>1127</v>
      </c>
      <c r="E183" s="243">
        <v>91</v>
      </c>
      <c r="F183" s="243">
        <v>2</v>
      </c>
      <c r="G183" t="s">
        <v>308</v>
      </c>
      <c r="H183" s="2">
        <v>42858</v>
      </c>
      <c r="I183">
        <v>1</v>
      </c>
      <c r="J183" s="99" t="s">
        <v>298</v>
      </c>
      <c r="K183">
        <v>130</v>
      </c>
      <c r="L183">
        <v>100</v>
      </c>
      <c r="M183">
        <v>170</v>
      </c>
      <c r="N183">
        <f t="shared" si="3"/>
        <v>40840.800000000003</v>
      </c>
      <c r="O183">
        <v>10</v>
      </c>
      <c r="Q183" s="99" t="s">
        <v>304</v>
      </c>
      <c r="R183">
        <v>15</v>
      </c>
      <c r="S183">
        <v>5</v>
      </c>
    </row>
    <row r="184" spans="1:19">
      <c r="A184" s="243">
        <v>298</v>
      </c>
      <c r="B184" s="243" t="s">
        <v>1123</v>
      </c>
      <c r="C184" s="243" t="s">
        <v>1125</v>
      </c>
      <c r="D184" s="243" t="s">
        <v>1127</v>
      </c>
      <c r="E184" s="243">
        <v>91</v>
      </c>
      <c r="F184" s="243">
        <v>2</v>
      </c>
      <c r="G184" t="s">
        <v>308</v>
      </c>
      <c r="H184" s="2">
        <v>42858</v>
      </c>
      <c r="I184">
        <v>2</v>
      </c>
      <c r="J184" s="99" t="s">
        <v>297</v>
      </c>
      <c r="K184">
        <v>100</v>
      </c>
      <c r="L184">
        <v>120</v>
      </c>
      <c r="M184">
        <v>65</v>
      </c>
      <c r="N184">
        <f t="shared" si="3"/>
        <v>37699.199999999997</v>
      </c>
      <c r="O184">
        <v>10</v>
      </c>
      <c r="Q184" s="99" t="s">
        <v>304</v>
      </c>
      <c r="R184">
        <v>10</v>
      </c>
      <c r="S184">
        <v>2</v>
      </c>
    </row>
    <row r="185" spans="1:19">
      <c r="A185" s="243">
        <v>298</v>
      </c>
      <c r="B185" s="243" t="s">
        <v>1123</v>
      </c>
      <c r="C185" s="243" t="s">
        <v>1125</v>
      </c>
      <c r="D185" s="243" t="s">
        <v>1127</v>
      </c>
      <c r="E185" s="243">
        <v>91</v>
      </c>
      <c r="F185" s="243">
        <v>2</v>
      </c>
      <c r="G185" t="s">
        <v>308</v>
      </c>
      <c r="H185" s="2">
        <v>42858</v>
      </c>
      <c r="I185">
        <v>1</v>
      </c>
      <c r="J185" s="99" t="s">
        <v>298</v>
      </c>
      <c r="K185">
        <v>100</v>
      </c>
      <c r="L185">
        <v>120</v>
      </c>
      <c r="M185">
        <v>65</v>
      </c>
      <c r="N185">
        <f t="shared" si="3"/>
        <v>37699.199999999997</v>
      </c>
      <c r="O185">
        <v>10</v>
      </c>
      <c r="Q185" s="99" t="s">
        <v>304</v>
      </c>
      <c r="R185">
        <v>10</v>
      </c>
      <c r="S185">
        <v>1</v>
      </c>
    </row>
    <row r="186" spans="1:19">
      <c r="A186" s="243">
        <v>298</v>
      </c>
      <c r="B186" s="243" t="s">
        <v>1123</v>
      </c>
      <c r="C186" s="243" t="s">
        <v>1125</v>
      </c>
      <c r="D186" s="243" t="s">
        <v>1127</v>
      </c>
      <c r="E186" s="243">
        <v>91</v>
      </c>
      <c r="F186" s="243">
        <v>2</v>
      </c>
      <c r="G186" t="s">
        <v>308</v>
      </c>
      <c r="H186" s="2">
        <v>42858</v>
      </c>
      <c r="I186">
        <v>2</v>
      </c>
      <c r="J186" s="99" t="s">
        <v>300</v>
      </c>
      <c r="K186">
        <v>140</v>
      </c>
      <c r="L186">
        <v>110</v>
      </c>
      <c r="M186">
        <v>200</v>
      </c>
      <c r="N186">
        <f t="shared" si="3"/>
        <v>48380.639999999999</v>
      </c>
      <c r="O186">
        <v>11</v>
      </c>
      <c r="Q186" s="99" t="s">
        <v>304</v>
      </c>
      <c r="R186">
        <v>15</v>
      </c>
      <c r="S186">
        <v>17</v>
      </c>
    </row>
    <row r="187" spans="1:19">
      <c r="A187" s="243">
        <v>298</v>
      </c>
      <c r="B187" s="243" t="s">
        <v>1123</v>
      </c>
      <c r="C187" s="243" t="s">
        <v>1125</v>
      </c>
      <c r="D187" s="243" t="s">
        <v>1127</v>
      </c>
      <c r="E187" s="243">
        <v>91</v>
      </c>
      <c r="F187" s="243">
        <v>2</v>
      </c>
      <c r="G187" t="s">
        <v>308</v>
      </c>
      <c r="H187" s="2">
        <v>42858</v>
      </c>
      <c r="I187">
        <v>1</v>
      </c>
      <c r="J187" s="99" t="s">
        <v>298</v>
      </c>
      <c r="K187">
        <v>140</v>
      </c>
      <c r="L187">
        <v>110</v>
      </c>
      <c r="M187">
        <v>200</v>
      </c>
      <c r="N187">
        <f t="shared" si="3"/>
        <v>48380.639999999999</v>
      </c>
      <c r="O187">
        <v>11</v>
      </c>
      <c r="Q187" s="99" t="s">
        <v>304</v>
      </c>
      <c r="R187">
        <v>5</v>
      </c>
      <c r="S187">
        <v>16</v>
      </c>
    </row>
    <row r="188" spans="1:19">
      <c r="A188" s="243">
        <v>298</v>
      </c>
      <c r="B188" s="243" t="s">
        <v>1123</v>
      </c>
      <c r="C188" s="243" t="s">
        <v>1125</v>
      </c>
      <c r="D188" s="243" t="s">
        <v>1127</v>
      </c>
      <c r="E188" s="243">
        <v>91</v>
      </c>
      <c r="F188" s="243">
        <v>2</v>
      </c>
      <c r="G188" t="s">
        <v>308</v>
      </c>
      <c r="H188" s="2">
        <v>42858</v>
      </c>
      <c r="I188">
        <v>2</v>
      </c>
      <c r="J188" s="99" t="s">
        <v>300</v>
      </c>
      <c r="K188">
        <v>80</v>
      </c>
      <c r="L188">
        <v>80</v>
      </c>
      <c r="M188">
        <v>150</v>
      </c>
      <c r="N188">
        <f t="shared" si="3"/>
        <v>20106.239999999998</v>
      </c>
      <c r="O188">
        <v>12</v>
      </c>
      <c r="Q188" s="99" t="s">
        <v>309</v>
      </c>
      <c r="R188">
        <v>5</v>
      </c>
      <c r="S188">
        <v>1</v>
      </c>
    </row>
    <row r="189" spans="1:19">
      <c r="A189" s="243">
        <v>298</v>
      </c>
      <c r="B189" s="243" t="s">
        <v>1123</v>
      </c>
      <c r="C189" s="243" t="s">
        <v>1125</v>
      </c>
      <c r="D189" s="243" t="s">
        <v>1127</v>
      </c>
      <c r="E189" s="243">
        <v>91</v>
      </c>
      <c r="F189" s="243">
        <v>2</v>
      </c>
      <c r="G189" t="s">
        <v>308</v>
      </c>
      <c r="H189" s="2">
        <v>42858</v>
      </c>
      <c r="I189">
        <v>2</v>
      </c>
      <c r="J189" s="99" t="s">
        <v>300</v>
      </c>
      <c r="K189">
        <v>80</v>
      </c>
      <c r="L189">
        <v>80</v>
      </c>
      <c r="M189">
        <v>150</v>
      </c>
      <c r="N189">
        <f t="shared" si="3"/>
        <v>20106.239999999998</v>
      </c>
      <c r="O189">
        <v>12</v>
      </c>
      <c r="Q189" s="99" t="s">
        <v>302</v>
      </c>
      <c r="R189">
        <v>10</v>
      </c>
      <c r="S189">
        <v>2</v>
      </c>
    </row>
    <row r="190" spans="1:19">
      <c r="A190" s="243">
        <v>298</v>
      </c>
      <c r="B190" s="243" t="s">
        <v>1123</v>
      </c>
      <c r="C190" s="243" t="s">
        <v>1125</v>
      </c>
      <c r="D190" s="243" t="s">
        <v>1127</v>
      </c>
      <c r="E190" s="243">
        <v>91</v>
      </c>
      <c r="F190" s="243">
        <v>2</v>
      </c>
      <c r="G190" t="s">
        <v>308</v>
      </c>
      <c r="H190" s="2">
        <v>42858</v>
      </c>
      <c r="I190">
        <v>2</v>
      </c>
      <c r="J190" s="99" t="s">
        <v>300</v>
      </c>
      <c r="K190">
        <v>80</v>
      </c>
      <c r="L190">
        <v>80</v>
      </c>
      <c r="M190">
        <v>150</v>
      </c>
      <c r="N190">
        <f t="shared" si="3"/>
        <v>20106.239999999998</v>
      </c>
      <c r="O190">
        <v>12</v>
      </c>
      <c r="Q190" s="99" t="s">
        <v>304</v>
      </c>
      <c r="R190">
        <v>15</v>
      </c>
      <c r="S190">
        <v>5</v>
      </c>
    </row>
    <row r="191" spans="1:19">
      <c r="A191" s="243">
        <v>298</v>
      </c>
      <c r="B191" s="243" t="s">
        <v>1123</v>
      </c>
      <c r="C191" s="243" t="s">
        <v>1125</v>
      </c>
      <c r="D191" s="243" t="s">
        <v>1127</v>
      </c>
      <c r="E191" s="243">
        <v>91</v>
      </c>
      <c r="F191" s="243">
        <v>2</v>
      </c>
      <c r="G191" t="s">
        <v>308</v>
      </c>
      <c r="H191" s="2">
        <v>42858</v>
      </c>
      <c r="I191">
        <v>1</v>
      </c>
      <c r="J191" s="99" t="s">
        <v>298</v>
      </c>
      <c r="K191">
        <v>80</v>
      </c>
      <c r="L191">
        <v>80</v>
      </c>
      <c r="M191">
        <v>150</v>
      </c>
      <c r="N191">
        <f t="shared" si="3"/>
        <v>20106.239999999998</v>
      </c>
      <c r="O191">
        <v>12</v>
      </c>
      <c r="Q191" s="99" t="s">
        <v>304</v>
      </c>
      <c r="R191">
        <v>0.5</v>
      </c>
      <c r="S191">
        <v>6</v>
      </c>
    </row>
    <row r="192" spans="1:19">
      <c r="A192" s="243">
        <v>298</v>
      </c>
      <c r="B192" s="243" t="s">
        <v>1123</v>
      </c>
      <c r="C192" s="243" t="s">
        <v>1125</v>
      </c>
      <c r="D192" s="243" t="s">
        <v>1127</v>
      </c>
      <c r="E192" s="243">
        <v>91</v>
      </c>
      <c r="F192" s="243">
        <v>2</v>
      </c>
      <c r="G192" t="s">
        <v>308</v>
      </c>
      <c r="H192" s="2">
        <v>42858</v>
      </c>
      <c r="I192">
        <v>2</v>
      </c>
      <c r="J192" s="99" t="s">
        <v>297</v>
      </c>
      <c r="K192">
        <v>90</v>
      </c>
      <c r="L192">
        <v>90</v>
      </c>
      <c r="M192">
        <v>70</v>
      </c>
      <c r="N192">
        <f t="shared" si="3"/>
        <v>25446.959999999999</v>
      </c>
      <c r="O192">
        <v>11</v>
      </c>
      <c r="Q192" s="99" t="s">
        <v>304</v>
      </c>
      <c r="R192">
        <v>10</v>
      </c>
      <c r="S192">
        <v>5</v>
      </c>
    </row>
    <row r="193" spans="1:19">
      <c r="A193" s="243">
        <v>298</v>
      </c>
      <c r="B193" s="243" t="s">
        <v>1123</v>
      </c>
      <c r="C193" s="243" t="s">
        <v>1125</v>
      </c>
      <c r="D193" s="243" t="s">
        <v>1127</v>
      </c>
      <c r="E193" s="243">
        <v>91</v>
      </c>
      <c r="F193" s="243">
        <v>2</v>
      </c>
      <c r="G193" t="s">
        <v>308</v>
      </c>
      <c r="H193" s="2">
        <v>42858</v>
      </c>
      <c r="I193">
        <v>2</v>
      </c>
      <c r="J193" s="99" t="s">
        <v>297</v>
      </c>
      <c r="K193">
        <v>90</v>
      </c>
      <c r="L193">
        <v>90</v>
      </c>
      <c r="M193">
        <v>70</v>
      </c>
      <c r="N193">
        <f t="shared" si="3"/>
        <v>25446.959999999999</v>
      </c>
      <c r="O193">
        <v>11</v>
      </c>
      <c r="Q193" s="99" t="s">
        <v>303</v>
      </c>
      <c r="R193">
        <v>5</v>
      </c>
      <c r="S193">
        <v>1</v>
      </c>
    </row>
    <row r="194" spans="1:19">
      <c r="A194" s="243">
        <v>298</v>
      </c>
      <c r="B194" s="243" t="s">
        <v>1123</v>
      </c>
      <c r="C194" s="243" t="s">
        <v>1125</v>
      </c>
      <c r="D194" s="243" t="s">
        <v>1127</v>
      </c>
      <c r="E194" s="243">
        <v>91</v>
      </c>
      <c r="F194" s="243">
        <v>2</v>
      </c>
      <c r="G194" t="s">
        <v>308</v>
      </c>
      <c r="H194" s="2">
        <v>42858</v>
      </c>
      <c r="I194">
        <v>1</v>
      </c>
      <c r="J194" s="99" t="s">
        <v>298</v>
      </c>
      <c r="K194">
        <v>90</v>
      </c>
      <c r="L194">
        <v>90</v>
      </c>
      <c r="M194">
        <v>70</v>
      </c>
      <c r="N194">
        <f t="shared" si="3"/>
        <v>25446.959999999999</v>
      </c>
      <c r="O194">
        <v>11</v>
      </c>
      <c r="Q194" s="99" t="s">
        <v>304</v>
      </c>
      <c r="R194">
        <v>7.5</v>
      </c>
      <c r="S194">
        <v>6</v>
      </c>
    </row>
    <row r="195" spans="1:19">
      <c r="A195" s="243">
        <v>298</v>
      </c>
      <c r="B195" s="243" t="s">
        <v>1123</v>
      </c>
      <c r="C195" s="243" t="s">
        <v>1125</v>
      </c>
      <c r="D195" s="243" t="s">
        <v>1127</v>
      </c>
      <c r="E195" s="243">
        <v>91</v>
      </c>
      <c r="F195" s="243">
        <v>2</v>
      </c>
      <c r="G195" t="s">
        <v>308</v>
      </c>
      <c r="H195" s="2">
        <v>42858</v>
      </c>
      <c r="I195">
        <v>2</v>
      </c>
      <c r="J195" s="99" t="s">
        <v>301</v>
      </c>
      <c r="K195">
        <v>55</v>
      </c>
      <c r="L195">
        <v>75</v>
      </c>
      <c r="M195">
        <v>45</v>
      </c>
      <c r="N195">
        <f t="shared" si="3"/>
        <v>12959.1</v>
      </c>
      <c r="O195">
        <v>9</v>
      </c>
      <c r="Q195" s="99" t="s">
        <v>304</v>
      </c>
      <c r="R195">
        <v>0.5</v>
      </c>
      <c r="S195">
        <v>14</v>
      </c>
    </row>
    <row r="196" spans="1:19">
      <c r="A196" s="243">
        <v>298</v>
      </c>
      <c r="B196" s="243" t="s">
        <v>1123</v>
      </c>
      <c r="C196" s="243" t="s">
        <v>1125</v>
      </c>
      <c r="D196" s="243" t="s">
        <v>1127</v>
      </c>
      <c r="E196" s="243">
        <v>91</v>
      </c>
      <c r="F196" s="243">
        <v>2</v>
      </c>
      <c r="G196" t="s">
        <v>308</v>
      </c>
      <c r="H196" s="2">
        <v>42858</v>
      </c>
      <c r="I196">
        <v>1</v>
      </c>
      <c r="J196" s="99" t="s">
        <v>298</v>
      </c>
      <c r="K196">
        <v>55</v>
      </c>
      <c r="L196">
        <v>75</v>
      </c>
      <c r="M196">
        <v>45</v>
      </c>
      <c r="N196">
        <f t="shared" si="3"/>
        <v>12959.1</v>
      </c>
      <c r="O196">
        <v>9</v>
      </c>
      <c r="Q196" s="99" t="s">
        <v>304</v>
      </c>
      <c r="R196">
        <v>2</v>
      </c>
      <c r="S196">
        <v>4</v>
      </c>
    </row>
    <row r="197" spans="1:19">
      <c r="A197" s="243">
        <v>298</v>
      </c>
      <c r="B197" s="243" t="s">
        <v>1123</v>
      </c>
      <c r="C197" s="243" t="s">
        <v>1125</v>
      </c>
      <c r="D197" s="243" t="s">
        <v>1127</v>
      </c>
      <c r="E197" s="243">
        <v>91</v>
      </c>
      <c r="F197" s="243">
        <v>2</v>
      </c>
      <c r="G197" t="s">
        <v>308</v>
      </c>
      <c r="H197" s="2">
        <v>42858</v>
      </c>
      <c r="I197">
        <v>2</v>
      </c>
      <c r="J197" s="99" t="s">
        <v>297</v>
      </c>
      <c r="K197">
        <v>90</v>
      </c>
      <c r="L197">
        <v>95</v>
      </c>
      <c r="M197">
        <v>80</v>
      </c>
      <c r="N197">
        <f t="shared" si="3"/>
        <v>26860.68</v>
      </c>
      <c r="O197">
        <v>12</v>
      </c>
      <c r="Q197" s="99" t="s">
        <v>62</v>
      </c>
      <c r="R197">
        <v>0</v>
      </c>
      <c r="S197">
        <v>0</v>
      </c>
    </row>
    <row r="198" spans="1:19">
      <c r="A198" s="243">
        <v>298</v>
      </c>
      <c r="B198" s="243" t="s">
        <v>1123</v>
      </c>
      <c r="C198" s="243" t="s">
        <v>1125</v>
      </c>
      <c r="D198" s="243" t="s">
        <v>1127</v>
      </c>
      <c r="E198" s="243">
        <v>91</v>
      </c>
      <c r="F198" s="243">
        <v>2</v>
      </c>
      <c r="G198" t="s">
        <v>308</v>
      </c>
      <c r="H198" s="2">
        <v>42858</v>
      </c>
      <c r="I198">
        <v>1</v>
      </c>
      <c r="J198" s="99" t="s">
        <v>298</v>
      </c>
      <c r="K198">
        <v>90</v>
      </c>
      <c r="L198">
        <v>95</v>
      </c>
      <c r="M198">
        <v>80</v>
      </c>
      <c r="N198">
        <f t="shared" si="3"/>
        <v>26860.68</v>
      </c>
      <c r="O198">
        <v>12</v>
      </c>
      <c r="Q198" s="99" t="s">
        <v>62</v>
      </c>
      <c r="R198">
        <v>0</v>
      </c>
      <c r="S198">
        <v>0</v>
      </c>
    </row>
    <row r="199" spans="1:19">
      <c r="A199" s="243">
        <v>298</v>
      </c>
      <c r="B199" s="243" t="s">
        <v>1123</v>
      </c>
      <c r="C199" s="243" t="s">
        <v>1125</v>
      </c>
      <c r="D199" s="243" t="s">
        <v>1127</v>
      </c>
      <c r="E199" s="243">
        <v>91</v>
      </c>
      <c r="F199" s="243">
        <v>2</v>
      </c>
      <c r="G199" t="s">
        <v>308</v>
      </c>
      <c r="H199" s="2">
        <v>42858</v>
      </c>
      <c r="I199">
        <v>2</v>
      </c>
      <c r="J199" s="99" t="s">
        <v>300</v>
      </c>
      <c r="K199">
        <v>100</v>
      </c>
      <c r="L199">
        <v>90</v>
      </c>
      <c r="M199">
        <v>190</v>
      </c>
      <c r="N199">
        <f t="shared" si="3"/>
        <v>28274.399999999998</v>
      </c>
      <c r="O199">
        <v>13</v>
      </c>
      <c r="Q199" s="99" t="s">
        <v>304</v>
      </c>
      <c r="R199">
        <v>0.01</v>
      </c>
      <c r="S199">
        <v>2</v>
      </c>
    </row>
    <row r="200" spans="1:19">
      <c r="A200" s="243">
        <v>298</v>
      </c>
      <c r="B200" s="243" t="s">
        <v>1123</v>
      </c>
      <c r="C200" s="243" t="s">
        <v>1125</v>
      </c>
      <c r="D200" s="243" t="s">
        <v>1127</v>
      </c>
      <c r="E200" s="243">
        <v>91</v>
      </c>
      <c r="F200" s="243">
        <v>2</v>
      </c>
      <c r="G200" t="s">
        <v>308</v>
      </c>
      <c r="H200" s="2">
        <v>42858</v>
      </c>
      <c r="I200">
        <v>1</v>
      </c>
      <c r="J200" s="99" t="s">
        <v>298</v>
      </c>
      <c r="K200">
        <v>100</v>
      </c>
      <c r="L200">
        <v>90</v>
      </c>
      <c r="M200">
        <v>190</v>
      </c>
      <c r="N200">
        <f t="shared" si="3"/>
        <v>28274.399999999998</v>
      </c>
      <c r="O200">
        <v>13</v>
      </c>
      <c r="Q200" s="99" t="s">
        <v>62</v>
      </c>
      <c r="R200">
        <v>0</v>
      </c>
      <c r="S200">
        <v>0</v>
      </c>
    </row>
    <row r="201" spans="1:19">
      <c r="A201" s="243">
        <v>298</v>
      </c>
      <c r="B201" s="243" t="s">
        <v>1123</v>
      </c>
      <c r="C201" s="243" t="s">
        <v>1125</v>
      </c>
      <c r="D201" s="243" t="s">
        <v>1127</v>
      </c>
      <c r="E201" s="243">
        <v>91</v>
      </c>
      <c r="F201" s="243">
        <v>2</v>
      </c>
      <c r="G201" t="s">
        <v>308</v>
      </c>
      <c r="H201" s="2">
        <v>42858</v>
      </c>
      <c r="I201">
        <v>2</v>
      </c>
      <c r="J201" s="99" t="s">
        <v>301</v>
      </c>
      <c r="K201">
        <v>70</v>
      </c>
      <c r="L201">
        <v>90</v>
      </c>
      <c r="M201">
        <v>60</v>
      </c>
      <c r="N201">
        <f t="shared" si="3"/>
        <v>19792.079999999998</v>
      </c>
      <c r="O201">
        <v>10</v>
      </c>
      <c r="Q201" s="99" t="s">
        <v>304</v>
      </c>
      <c r="R201">
        <v>0.5</v>
      </c>
      <c r="S201">
        <v>1</v>
      </c>
    </row>
    <row r="202" spans="1:19">
      <c r="A202" s="243">
        <v>298</v>
      </c>
      <c r="B202" s="243" t="s">
        <v>1123</v>
      </c>
      <c r="C202" s="243" t="s">
        <v>1125</v>
      </c>
      <c r="D202" s="243" t="s">
        <v>1127</v>
      </c>
      <c r="E202" s="243">
        <v>91</v>
      </c>
      <c r="F202" s="243">
        <v>2</v>
      </c>
      <c r="G202" t="s">
        <v>308</v>
      </c>
      <c r="H202" s="2">
        <v>42858</v>
      </c>
      <c r="I202">
        <v>1</v>
      </c>
      <c r="J202" s="99" t="s">
        <v>298</v>
      </c>
      <c r="K202">
        <v>70</v>
      </c>
      <c r="L202">
        <v>90</v>
      </c>
      <c r="M202">
        <v>60</v>
      </c>
      <c r="N202">
        <f t="shared" si="3"/>
        <v>19792.079999999998</v>
      </c>
      <c r="O202">
        <v>10</v>
      </c>
      <c r="Q202" s="99" t="s">
        <v>304</v>
      </c>
      <c r="R202">
        <v>1</v>
      </c>
      <c r="S202">
        <v>3</v>
      </c>
    </row>
    <row r="203" spans="1:19">
      <c r="A203" s="243">
        <v>298</v>
      </c>
      <c r="B203" s="243" t="s">
        <v>1123</v>
      </c>
      <c r="C203" s="243" t="s">
        <v>1125</v>
      </c>
      <c r="D203" s="243" t="s">
        <v>1127</v>
      </c>
      <c r="E203" s="243">
        <v>91</v>
      </c>
      <c r="F203" s="243">
        <v>2</v>
      </c>
      <c r="G203" t="s">
        <v>308</v>
      </c>
      <c r="H203" s="2">
        <v>42858</v>
      </c>
      <c r="I203">
        <v>2</v>
      </c>
      <c r="J203" s="99" t="s">
        <v>297</v>
      </c>
      <c r="K203">
        <v>85</v>
      </c>
      <c r="L203">
        <v>95</v>
      </c>
      <c r="M203">
        <v>75</v>
      </c>
      <c r="N203">
        <f t="shared" si="3"/>
        <v>25368.42</v>
      </c>
      <c r="O203">
        <v>13</v>
      </c>
      <c r="Q203" s="99" t="s">
        <v>301</v>
      </c>
      <c r="R203">
        <v>25</v>
      </c>
      <c r="S203">
        <v>1</v>
      </c>
    </row>
    <row r="204" spans="1:19">
      <c r="A204" s="243">
        <v>298</v>
      </c>
      <c r="B204" s="243" t="s">
        <v>1123</v>
      </c>
      <c r="C204" s="243" t="s">
        <v>1125</v>
      </c>
      <c r="D204" s="243" t="s">
        <v>1127</v>
      </c>
      <c r="E204" s="243">
        <v>91</v>
      </c>
      <c r="F204" s="243">
        <v>2</v>
      </c>
      <c r="G204" t="s">
        <v>308</v>
      </c>
      <c r="H204" s="2">
        <v>42858</v>
      </c>
      <c r="I204">
        <v>2</v>
      </c>
      <c r="J204" s="99" t="s">
        <v>297</v>
      </c>
      <c r="K204">
        <v>85</v>
      </c>
      <c r="L204">
        <v>95</v>
      </c>
      <c r="M204">
        <v>75</v>
      </c>
      <c r="N204">
        <f t="shared" si="3"/>
        <v>25368.42</v>
      </c>
      <c r="O204">
        <v>13</v>
      </c>
      <c r="Q204" s="99" t="s">
        <v>304</v>
      </c>
      <c r="R204">
        <v>0.5</v>
      </c>
      <c r="S204">
        <v>2</v>
      </c>
    </row>
    <row r="205" spans="1:19">
      <c r="A205" s="243">
        <v>298</v>
      </c>
      <c r="B205" s="243" t="s">
        <v>1123</v>
      </c>
      <c r="C205" s="243" t="s">
        <v>1125</v>
      </c>
      <c r="D205" s="243" t="s">
        <v>1127</v>
      </c>
      <c r="E205" s="243">
        <v>91</v>
      </c>
      <c r="F205" s="243">
        <v>2</v>
      </c>
      <c r="G205" t="s">
        <v>308</v>
      </c>
      <c r="H205" s="2">
        <v>42858</v>
      </c>
      <c r="I205">
        <v>1</v>
      </c>
      <c r="J205" s="99" t="s">
        <v>298</v>
      </c>
      <c r="K205">
        <v>85</v>
      </c>
      <c r="L205">
        <v>95</v>
      </c>
      <c r="M205">
        <v>75</v>
      </c>
      <c r="N205">
        <f t="shared" si="3"/>
        <v>25368.42</v>
      </c>
      <c r="O205">
        <v>13</v>
      </c>
      <c r="Q205" s="99" t="s">
        <v>301</v>
      </c>
      <c r="R205">
        <v>0.05</v>
      </c>
      <c r="S205">
        <v>1</v>
      </c>
    </row>
    <row r="206" spans="1:19">
      <c r="A206" s="243">
        <v>298</v>
      </c>
      <c r="B206" s="243" t="s">
        <v>1123</v>
      </c>
      <c r="C206" s="243" t="s">
        <v>1125</v>
      </c>
      <c r="D206" s="243" t="s">
        <v>1127</v>
      </c>
      <c r="E206" s="243">
        <v>91</v>
      </c>
      <c r="F206" s="243">
        <v>2</v>
      </c>
      <c r="G206" t="s">
        <v>308</v>
      </c>
      <c r="H206" s="2">
        <v>42858</v>
      </c>
      <c r="I206">
        <v>1</v>
      </c>
      <c r="J206" s="99" t="s">
        <v>298</v>
      </c>
      <c r="K206">
        <v>85</v>
      </c>
      <c r="L206">
        <v>95</v>
      </c>
      <c r="M206">
        <v>75</v>
      </c>
      <c r="N206">
        <f t="shared" si="3"/>
        <v>25368.42</v>
      </c>
      <c r="O206">
        <v>13</v>
      </c>
      <c r="Q206" s="99" t="s">
        <v>304</v>
      </c>
      <c r="R206">
        <v>0.05</v>
      </c>
      <c r="S206">
        <v>1</v>
      </c>
    </row>
    <row r="207" spans="1:19">
      <c r="A207" s="243">
        <v>298</v>
      </c>
      <c r="B207" s="243" t="s">
        <v>1123</v>
      </c>
      <c r="C207" s="243" t="s">
        <v>1125</v>
      </c>
      <c r="D207" s="243" t="s">
        <v>1127</v>
      </c>
      <c r="E207" s="243">
        <v>91</v>
      </c>
      <c r="F207" s="243">
        <v>2</v>
      </c>
      <c r="G207" t="s">
        <v>308</v>
      </c>
      <c r="H207" s="2">
        <v>42858</v>
      </c>
      <c r="I207">
        <v>2</v>
      </c>
      <c r="J207" s="99" t="s">
        <v>297</v>
      </c>
      <c r="K207">
        <v>90</v>
      </c>
      <c r="L207">
        <v>95</v>
      </c>
      <c r="M207">
        <v>80</v>
      </c>
      <c r="N207">
        <f t="shared" si="3"/>
        <v>26860.68</v>
      </c>
      <c r="O207">
        <v>14</v>
      </c>
      <c r="Q207" s="99" t="s">
        <v>304</v>
      </c>
      <c r="R207">
        <v>0.5</v>
      </c>
      <c r="S207">
        <v>17</v>
      </c>
    </row>
    <row r="208" spans="1:19">
      <c r="A208" s="243">
        <v>298</v>
      </c>
      <c r="B208" s="243" t="s">
        <v>1123</v>
      </c>
      <c r="C208" s="243" t="s">
        <v>1125</v>
      </c>
      <c r="D208" s="243" t="s">
        <v>1127</v>
      </c>
      <c r="E208" s="243">
        <v>91</v>
      </c>
      <c r="F208" s="243">
        <v>2</v>
      </c>
      <c r="G208" t="s">
        <v>308</v>
      </c>
      <c r="H208" s="2">
        <v>42858</v>
      </c>
      <c r="I208">
        <v>1</v>
      </c>
      <c r="J208" s="99" t="s">
        <v>298</v>
      </c>
      <c r="K208">
        <v>90</v>
      </c>
      <c r="L208">
        <v>95</v>
      </c>
      <c r="M208">
        <v>80</v>
      </c>
      <c r="N208">
        <f t="shared" si="3"/>
        <v>26860.68</v>
      </c>
      <c r="O208">
        <v>14</v>
      </c>
      <c r="Q208" s="99" t="s">
        <v>304</v>
      </c>
      <c r="R208">
        <v>0.01</v>
      </c>
      <c r="S208">
        <v>6</v>
      </c>
    </row>
    <row r="209" spans="1:19">
      <c r="A209" s="243">
        <v>298</v>
      </c>
      <c r="B209" s="243" t="s">
        <v>1123</v>
      </c>
      <c r="C209" s="243" t="s">
        <v>1125</v>
      </c>
      <c r="D209" s="243" t="s">
        <v>1127</v>
      </c>
      <c r="E209" s="243">
        <v>91</v>
      </c>
      <c r="F209" s="243">
        <v>2</v>
      </c>
      <c r="G209" t="s">
        <v>308</v>
      </c>
      <c r="H209" s="2">
        <v>42858</v>
      </c>
      <c r="I209">
        <v>2</v>
      </c>
      <c r="J209" s="99" t="s">
        <v>297</v>
      </c>
      <c r="K209">
        <v>105</v>
      </c>
      <c r="L209">
        <v>100</v>
      </c>
      <c r="M209">
        <v>85</v>
      </c>
      <c r="N209">
        <f t="shared" si="3"/>
        <v>32986.800000000003</v>
      </c>
      <c r="O209">
        <v>15</v>
      </c>
      <c r="Q209" s="99" t="s">
        <v>301</v>
      </c>
      <c r="R209">
        <v>2</v>
      </c>
      <c r="S209">
        <v>3</v>
      </c>
    </row>
    <row r="210" spans="1:19">
      <c r="A210" s="243">
        <v>298</v>
      </c>
      <c r="B210" s="243" t="s">
        <v>1123</v>
      </c>
      <c r="C210" s="243" t="s">
        <v>1125</v>
      </c>
      <c r="D210" s="243" t="s">
        <v>1127</v>
      </c>
      <c r="E210" s="243">
        <v>91</v>
      </c>
      <c r="F210" s="243">
        <v>2</v>
      </c>
      <c r="G210" t="s">
        <v>308</v>
      </c>
      <c r="H210" s="2">
        <v>42858</v>
      </c>
      <c r="I210">
        <v>2</v>
      </c>
      <c r="J210" s="99" t="s">
        <v>297</v>
      </c>
      <c r="K210">
        <v>105</v>
      </c>
      <c r="L210">
        <v>100</v>
      </c>
      <c r="M210">
        <v>85</v>
      </c>
      <c r="N210">
        <f t="shared" si="3"/>
        <v>32986.800000000003</v>
      </c>
      <c r="O210">
        <v>15</v>
      </c>
      <c r="Q210" s="99" t="s">
        <v>304</v>
      </c>
      <c r="R210">
        <v>0.1</v>
      </c>
      <c r="S210">
        <v>3</v>
      </c>
    </row>
    <row r="211" spans="1:19">
      <c r="A211" s="243">
        <v>298</v>
      </c>
      <c r="B211" s="243" t="s">
        <v>1123</v>
      </c>
      <c r="C211" s="243" t="s">
        <v>1125</v>
      </c>
      <c r="D211" s="243" t="s">
        <v>1127</v>
      </c>
      <c r="E211" s="243">
        <v>91</v>
      </c>
      <c r="F211" s="243">
        <v>2</v>
      </c>
      <c r="G211" t="s">
        <v>308</v>
      </c>
      <c r="H211" s="2">
        <v>42858</v>
      </c>
      <c r="I211">
        <v>1</v>
      </c>
      <c r="J211" s="99" t="s">
        <v>298</v>
      </c>
      <c r="K211">
        <v>105</v>
      </c>
      <c r="L211">
        <v>100</v>
      </c>
      <c r="M211">
        <v>85</v>
      </c>
      <c r="N211">
        <f t="shared" si="3"/>
        <v>32986.800000000003</v>
      </c>
      <c r="O211">
        <v>15</v>
      </c>
      <c r="Q211" s="99" t="s">
        <v>301</v>
      </c>
      <c r="R211">
        <v>0.01</v>
      </c>
      <c r="S211">
        <v>2</v>
      </c>
    </row>
    <row r="212" spans="1:19">
      <c r="A212" s="243">
        <v>298</v>
      </c>
      <c r="B212" s="243" t="s">
        <v>1123</v>
      </c>
      <c r="C212" s="243" t="s">
        <v>1125</v>
      </c>
      <c r="D212" s="243" t="s">
        <v>1127</v>
      </c>
      <c r="E212" s="243">
        <v>91</v>
      </c>
      <c r="F212" s="243">
        <v>2</v>
      </c>
      <c r="G212" t="s">
        <v>308</v>
      </c>
      <c r="H212" s="2">
        <v>42858</v>
      </c>
      <c r="I212">
        <v>1</v>
      </c>
      <c r="J212" s="99" t="s">
        <v>298</v>
      </c>
      <c r="K212">
        <v>105</v>
      </c>
      <c r="L212">
        <v>100</v>
      </c>
      <c r="M212">
        <v>85</v>
      </c>
      <c r="N212">
        <f t="shared" si="3"/>
        <v>32986.800000000003</v>
      </c>
      <c r="O212">
        <v>15</v>
      </c>
      <c r="Q212" s="99" t="s">
        <v>304</v>
      </c>
      <c r="R212">
        <v>0.01</v>
      </c>
      <c r="S212">
        <v>1</v>
      </c>
    </row>
    <row r="213" spans="1:19">
      <c r="A213" s="243">
        <v>298</v>
      </c>
      <c r="B213" s="243" t="s">
        <v>1123</v>
      </c>
      <c r="C213" s="243" t="s">
        <v>1125</v>
      </c>
      <c r="D213" s="243" t="s">
        <v>1127</v>
      </c>
      <c r="E213" s="243">
        <v>91</v>
      </c>
      <c r="F213" s="243">
        <v>2</v>
      </c>
      <c r="G213" t="s">
        <v>308</v>
      </c>
      <c r="H213" s="2">
        <v>42858</v>
      </c>
      <c r="I213">
        <v>2</v>
      </c>
      <c r="J213" s="99" t="s">
        <v>300</v>
      </c>
      <c r="K213">
        <v>215</v>
      </c>
      <c r="L213">
        <v>185</v>
      </c>
      <c r="M213">
        <v>150</v>
      </c>
      <c r="N213">
        <f t="shared" si="3"/>
        <v>124957.14</v>
      </c>
      <c r="O213">
        <v>14</v>
      </c>
      <c r="Q213" s="99" t="s">
        <v>304</v>
      </c>
      <c r="R213">
        <v>10</v>
      </c>
      <c r="S213">
        <v>8</v>
      </c>
    </row>
    <row r="214" spans="1:19">
      <c r="A214" s="243">
        <v>298</v>
      </c>
      <c r="B214" s="243" t="s">
        <v>1123</v>
      </c>
      <c r="C214" s="243" t="s">
        <v>1125</v>
      </c>
      <c r="D214" s="243" t="s">
        <v>1127</v>
      </c>
      <c r="E214" s="243">
        <v>91</v>
      </c>
      <c r="F214" s="243">
        <v>2</v>
      </c>
      <c r="G214" t="s">
        <v>308</v>
      </c>
      <c r="H214" s="2">
        <v>42858</v>
      </c>
      <c r="I214">
        <v>1</v>
      </c>
      <c r="J214" s="99" t="s">
        <v>298</v>
      </c>
      <c r="K214">
        <v>215</v>
      </c>
      <c r="L214">
        <v>185</v>
      </c>
      <c r="M214">
        <v>150</v>
      </c>
      <c r="N214">
        <f t="shared" si="3"/>
        <v>124957.14</v>
      </c>
      <c r="O214">
        <v>14</v>
      </c>
      <c r="Q214" s="99" t="s">
        <v>304</v>
      </c>
      <c r="R214">
        <v>10</v>
      </c>
      <c r="S214">
        <v>12</v>
      </c>
    </row>
    <row r="215" spans="1:19">
      <c r="A215" s="243">
        <v>298</v>
      </c>
      <c r="B215" s="243" t="s">
        <v>1123</v>
      </c>
      <c r="C215" s="243" t="s">
        <v>1125</v>
      </c>
      <c r="D215" s="243" t="s">
        <v>1127</v>
      </c>
      <c r="E215" s="243">
        <v>91</v>
      </c>
      <c r="F215" s="243">
        <v>2</v>
      </c>
      <c r="G215" t="s">
        <v>308</v>
      </c>
      <c r="H215" s="2">
        <v>42858</v>
      </c>
      <c r="I215">
        <v>2</v>
      </c>
      <c r="J215" s="99" t="s">
        <v>300</v>
      </c>
      <c r="K215">
        <v>130</v>
      </c>
      <c r="L215">
        <v>100</v>
      </c>
      <c r="M215">
        <v>180</v>
      </c>
      <c r="N215">
        <f t="shared" si="3"/>
        <v>40840.800000000003</v>
      </c>
      <c r="O215">
        <v>15</v>
      </c>
      <c r="Q215" s="99" t="s">
        <v>301</v>
      </c>
      <c r="R215">
        <v>10</v>
      </c>
      <c r="S215">
        <v>3</v>
      </c>
    </row>
    <row r="216" spans="1:19">
      <c r="A216" s="243">
        <v>298</v>
      </c>
      <c r="B216" s="243" t="s">
        <v>1123</v>
      </c>
      <c r="C216" s="243" t="s">
        <v>1125</v>
      </c>
      <c r="D216" s="243" t="s">
        <v>1127</v>
      </c>
      <c r="E216" s="243">
        <v>91</v>
      </c>
      <c r="F216" s="243">
        <v>2</v>
      </c>
      <c r="G216" t="s">
        <v>308</v>
      </c>
      <c r="H216" s="2">
        <v>42858</v>
      </c>
      <c r="I216">
        <v>2</v>
      </c>
      <c r="J216" s="99" t="s">
        <v>300</v>
      </c>
      <c r="K216">
        <v>130</v>
      </c>
      <c r="L216">
        <v>100</v>
      </c>
      <c r="M216">
        <v>180</v>
      </c>
      <c r="N216">
        <f t="shared" si="3"/>
        <v>40840.800000000003</v>
      </c>
      <c r="O216">
        <v>15</v>
      </c>
      <c r="Q216" s="99" t="s">
        <v>304</v>
      </c>
      <c r="R216">
        <v>0.1</v>
      </c>
      <c r="S216">
        <v>2</v>
      </c>
    </row>
    <row r="217" spans="1:19">
      <c r="A217" s="243">
        <v>298</v>
      </c>
      <c r="B217" s="243" t="s">
        <v>1123</v>
      </c>
      <c r="C217" s="243" t="s">
        <v>1125</v>
      </c>
      <c r="D217" s="243" t="s">
        <v>1127</v>
      </c>
      <c r="E217" s="243">
        <v>91</v>
      </c>
      <c r="F217" s="243">
        <v>2</v>
      </c>
      <c r="G217" t="s">
        <v>308</v>
      </c>
      <c r="H217" s="2">
        <v>42858</v>
      </c>
      <c r="I217">
        <v>1</v>
      </c>
      <c r="J217" s="99" t="s">
        <v>298</v>
      </c>
      <c r="K217">
        <v>130</v>
      </c>
      <c r="L217">
        <v>100</v>
      </c>
      <c r="M217">
        <v>180</v>
      </c>
      <c r="N217">
        <f t="shared" si="3"/>
        <v>40840.800000000003</v>
      </c>
      <c r="O217">
        <v>15</v>
      </c>
      <c r="Q217" s="99" t="s">
        <v>304</v>
      </c>
      <c r="R217">
        <v>1</v>
      </c>
      <c r="S217">
        <v>30</v>
      </c>
    </row>
    <row r="218" spans="1:19">
      <c r="A218" s="243">
        <v>298</v>
      </c>
      <c r="B218" s="243" t="s">
        <v>1123</v>
      </c>
      <c r="C218" s="243" t="s">
        <v>1125</v>
      </c>
      <c r="D218" s="243" t="s">
        <v>1127</v>
      </c>
      <c r="E218" s="243">
        <v>91</v>
      </c>
      <c r="F218" s="243">
        <v>2</v>
      </c>
      <c r="G218" t="s">
        <v>308</v>
      </c>
      <c r="H218" s="2">
        <v>42858</v>
      </c>
      <c r="I218">
        <v>2</v>
      </c>
      <c r="J218" s="99" t="s">
        <v>301</v>
      </c>
      <c r="K218">
        <v>180</v>
      </c>
      <c r="L218">
        <v>160</v>
      </c>
      <c r="M218">
        <v>95</v>
      </c>
      <c r="N218">
        <f t="shared" si="3"/>
        <v>90478.080000000002</v>
      </c>
      <c r="O218">
        <v>11</v>
      </c>
      <c r="Q218" s="99" t="s">
        <v>62</v>
      </c>
      <c r="R218">
        <v>0</v>
      </c>
      <c r="S218">
        <v>0</v>
      </c>
    </row>
    <row r="219" spans="1:19">
      <c r="A219" s="243">
        <v>298</v>
      </c>
      <c r="B219" s="243" t="s">
        <v>1123</v>
      </c>
      <c r="C219" s="243" t="s">
        <v>1125</v>
      </c>
      <c r="D219" s="243" t="s">
        <v>1127</v>
      </c>
      <c r="E219" s="243">
        <v>91</v>
      </c>
      <c r="F219" s="243">
        <v>2</v>
      </c>
      <c r="G219" t="s">
        <v>308</v>
      </c>
      <c r="H219" s="2">
        <v>42858</v>
      </c>
      <c r="I219">
        <v>1</v>
      </c>
      <c r="J219" s="99" t="s">
        <v>298</v>
      </c>
      <c r="K219">
        <v>180</v>
      </c>
      <c r="L219">
        <v>160</v>
      </c>
      <c r="M219">
        <v>95</v>
      </c>
      <c r="N219">
        <f t="shared" si="3"/>
        <v>90478.080000000002</v>
      </c>
      <c r="O219">
        <v>11</v>
      </c>
      <c r="Q219" s="99" t="s">
        <v>304</v>
      </c>
      <c r="R219">
        <v>1</v>
      </c>
      <c r="S219">
        <v>10</v>
      </c>
    </row>
    <row r="220" spans="1:19">
      <c r="A220" s="243">
        <v>298</v>
      </c>
      <c r="B220" s="243" t="s">
        <v>1123</v>
      </c>
      <c r="C220" s="243" t="s">
        <v>1125</v>
      </c>
      <c r="D220" s="243" t="s">
        <v>1127</v>
      </c>
      <c r="E220" s="243">
        <v>91</v>
      </c>
      <c r="F220" s="243">
        <v>2</v>
      </c>
      <c r="G220" t="s">
        <v>308</v>
      </c>
      <c r="H220" s="2">
        <v>42858</v>
      </c>
      <c r="I220">
        <v>1</v>
      </c>
      <c r="J220" s="99" t="s">
        <v>298</v>
      </c>
      <c r="K220">
        <v>180</v>
      </c>
      <c r="L220">
        <v>160</v>
      </c>
      <c r="M220">
        <v>95</v>
      </c>
      <c r="N220">
        <f t="shared" si="3"/>
        <v>90478.080000000002</v>
      </c>
      <c r="O220">
        <v>11</v>
      </c>
      <c r="Q220" s="99" t="s">
        <v>301</v>
      </c>
      <c r="R220">
        <v>0.1</v>
      </c>
      <c r="S220">
        <v>2</v>
      </c>
    </row>
    <row r="221" spans="1:19">
      <c r="A221" s="243">
        <v>298</v>
      </c>
      <c r="B221" s="243" t="s">
        <v>1123</v>
      </c>
      <c r="C221" s="243" t="s">
        <v>1125</v>
      </c>
      <c r="D221" s="243" t="s">
        <v>1127</v>
      </c>
      <c r="E221" s="243">
        <v>91</v>
      </c>
      <c r="F221" s="243">
        <v>2</v>
      </c>
      <c r="G221" t="s">
        <v>308</v>
      </c>
      <c r="H221" s="2">
        <v>42858</v>
      </c>
      <c r="I221">
        <v>2</v>
      </c>
      <c r="J221" s="99" t="s">
        <v>301</v>
      </c>
      <c r="K221">
        <v>130</v>
      </c>
      <c r="L221">
        <v>130</v>
      </c>
      <c r="M221">
        <v>90</v>
      </c>
      <c r="N221">
        <f t="shared" si="3"/>
        <v>53093.04</v>
      </c>
      <c r="O221">
        <v>12</v>
      </c>
      <c r="Q221" s="99" t="s">
        <v>301</v>
      </c>
      <c r="R221">
        <v>0.5</v>
      </c>
      <c r="S221">
        <v>3</v>
      </c>
    </row>
    <row r="222" spans="1:19">
      <c r="A222" s="243">
        <v>298</v>
      </c>
      <c r="B222" s="243" t="s">
        <v>1123</v>
      </c>
      <c r="C222" s="243" t="s">
        <v>1125</v>
      </c>
      <c r="D222" s="243" t="s">
        <v>1127</v>
      </c>
      <c r="E222" s="243">
        <v>91</v>
      </c>
      <c r="F222" s="243">
        <v>2</v>
      </c>
      <c r="G222" t="s">
        <v>308</v>
      </c>
      <c r="H222" s="2">
        <v>42858</v>
      </c>
      <c r="I222">
        <v>2</v>
      </c>
      <c r="J222" s="99" t="s">
        <v>301</v>
      </c>
      <c r="K222">
        <v>130</v>
      </c>
      <c r="L222">
        <v>130</v>
      </c>
      <c r="M222">
        <v>90</v>
      </c>
      <c r="N222">
        <f t="shared" si="3"/>
        <v>53093.04</v>
      </c>
      <c r="O222">
        <v>12</v>
      </c>
      <c r="Q222" s="99" t="s">
        <v>304</v>
      </c>
      <c r="R222">
        <v>1</v>
      </c>
      <c r="S222">
        <v>1</v>
      </c>
    </row>
    <row r="223" spans="1:19">
      <c r="A223" s="243">
        <v>298</v>
      </c>
      <c r="B223" s="243" t="s">
        <v>1123</v>
      </c>
      <c r="C223" s="243" t="s">
        <v>1125</v>
      </c>
      <c r="D223" s="243" t="s">
        <v>1127</v>
      </c>
      <c r="E223" s="243">
        <v>91</v>
      </c>
      <c r="F223" s="243">
        <v>2</v>
      </c>
      <c r="G223" t="s">
        <v>308</v>
      </c>
      <c r="H223" s="2">
        <v>42858</v>
      </c>
      <c r="I223">
        <v>1</v>
      </c>
      <c r="J223" s="99" t="s">
        <v>298</v>
      </c>
      <c r="K223">
        <v>130</v>
      </c>
      <c r="L223">
        <v>130</v>
      </c>
      <c r="M223">
        <v>90</v>
      </c>
      <c r="N223">
        <f t="shared" si="3"/>
        <v>53093.04</v>
      </c>
      <c r="O223">
        <v>12</v>
      </c>
      <c r="Q223" s="99" t="s">
        <v>304</v>
      </c>
      <c r="R223">
        <v>0.1</v>
      </c>
      <c r="S223">
        <v>3</v>
      </c>
    </row>
    <row r="224" spans="1:19">
      <c r="A224" s="243">
        <v>298</v>
      </c>
      <c r="B224" s="243" t="s">
        <v>1123</v>
      </c>
      <c r="C224" s="243" t="s">
        <v>1125</v>
      </c>
      <c r="D224" s="243" t="s">
        <v>1127</v>
      </c>
      <c r="E224" s="243">
        <v>91</v>
      </c>
      <c r="F224" s="243">
        <v>2</v>
      </c>
      <c r="G224" t="s">
        <v>308</v>
      </c>
      <c r="H224" s="2">
        <v>42858</v>
      </c>
      <c r="I224">
        <v>2</v>
      </c>
      <c r="J224" s="99" t="s">
        <v>301</v>
      </c>
      <c r="K224">
        <v>170</v>
      </c>
      <c r="L224">
        <v>110</v>
      </c>
      <c r="M224">
        <v>65</v>
      </c>
      <c r="N224">
        <f t="shared" si="3"/>
        <v>58747.92</v>
      </c>
      <c r="O224">
        <v>13</v>
      </c>
      <c r="Q224" s="99" t="s">
        <v>297</v>
      </c>
      <c r="R224">
        <v>20</v>
      </c>
      <c r="S224">
        <v>1</v>
      </c>
    </row>
    <row r="225" spans="1:19">
      <c r="A225" s="243">
        <v>298</v>
      </c>
      <c r="B225" s="243" t="s">
        <v>1123</v>
      </c>
      <c r="C225" s="243" t="s">
        <v>1125</v>
      </c>
      <c r="D225" s="243" t="s">
        <v>1127</v>
      </c>
      <c r="E225" s="243">
        <v>91</v>
      </c>
      <c r="F225" s="243">
        <v>2</v>
      </c>
      <c r="G225" t="s">
        <v>308</v>
      </c>
      <c r="H225" s="2">
        <v>42858</v>
      </c>
      <c r="I225">
        <v>2</v>
      </c>
      <c r="J225" s="99" t="s">
        <v>301</v>
      </c>
      <c r="K225">
        <v>170</v>
      </c>
      <c r="L225">
        <v>110</v>
      </c>
      <c r="M225">
        <v>65</v>
      </c>
      <c r="N225">
        <f t="shared" si="3"/>
        <v>58747.92</v>
      </c>
      <c r="O225">
        <v>13</v>
      </c>
      <c r="Q225" s="99" t="s">
        <v>304</v>
      </c>
      <c r="R225">
        <v>0.05</v>
      </c>
      <c r="S225">
        <v>1</v>
      </c>
    </row>
    <row r="226" spans="1:19">
      <c r="A226" s="243">
        <v>298</v>
      </c>
      <c r="B226" s="243" t="s">
        <v>1123</v>
      </c>
      <c r="C226" s="243" t="s">
        <v>1125</v>
      </c>
      <c r="D226" s="243" t="s">
        <v>1127</v>
      </c>
      <c r="E226" s="243">
        <v>91</v>
      </c>
      <c r="F226" s="243">
        <v>2</v>
      </c>
      <c r="G226" t="s">
        <v>308</v>
      </c>
      <c r="H226" s="2">
        <v>42858</v>
      </c>
      <c r="I226">
        <v>1</v>
      </c>
      <c r="J226" s="99" t="s">
        <v>298</v>
      </c>
      <c r="K226">
        <v>170</v>
      </c>
      <c r="L226">
        <v>110</v>
      </c>
      <c r="M226">
        <v>65</v>
      </c>
      <c r="N226">
        <f t="shared" si="3"/>
        <v>58747.92</v>
      </c>
      <c r="O226">
        <v>13</v>
      </c>
      <c r="Q226" s="99" t="s">
        <v>301</v>
      </c>
      <c r="R226">
        <v>0.05</v>
      </c>
      <c r="S226">
        <v>1</v>
      </c>
    </row>
    <row r="227" spans="1:19">
      <c r="A227" s="243">
        <v>298</v>
      </c>
      <c r="B227" s="243" t="s">
        <v>1123</v>
      </c>
      <c r="C227" s="243" t="s">
        <v>1125</v>
      </c>
      <c r="D227" s="243" t="s">
        <v>1127</v>
      </c>
      <c r="E227" s="243">
        <v>91</v>
      </c>
      <c r="F227" s="243">
        <v>2</v>
      </c>
      <c r="G227" t="s">
        <v>308</v>
      </c>
      <c r="H227" s="2">
        <v>42858</v>
      </c>
      <c r="I227">
        <v>2</v>
      </c>
      <c r="J227" s="99" t="s">
        <v>301</v>
      </c>
      <c r="K227">
        <v>110</v>
      </c>
      <c r="L227">
        <v>110</v>
      </c>
      <c r="M227">
        <v>80</v>
      </c>
      <c r="N227">
        <f t="shared" si="3"/>
        <v>38013.360000000001</v>
      </c>
      <c r="O227">
        <v>14</v>
      </c>
      <c r="Q227" s="99" t="s">
        <v>62</v>
      </c>
      <c r="R227">
        <v>0</v>
      </c>
      <c r="S227">
        <v>0</v>
      </c>
    </row>
    <row r="228" spans="1:19">
      <c r="A228" s="243">
        <v>298</v>
      </c>
      <c r="B228" s="243" t="s">
        <v>1123</v>
      </c>
      <c r="C228" s="243" t="s">
        <v>1125</v>
      </c>
      <c r="D228" s="243" t="s">
        <v>1127</v>
      </c>
      <c r="E228" s="243">
        <v>91</v>
      </c>
      <c r="F228" s="243">
        <v>2</v>
      </c>
      <c r="G228" t="s">
        <v>308</v>
      </c>
      <c r="H228" s="2">
        <v>42858</v>
      </c>
      <c r="I228">
        <v>1</v>
      </c>
      <c r="J228" s="99" t="s">
        <v>298</v>
      </c>
      <c r="K228">
        <v>110</v>
      </c>
      <c r="L228">
        <v>110</v>
      </c>
      <c r="M228">
        <v>80</v>
      </c>
      <c r="N228">
        <f t="shared" si="3"/>
        <v>38013.360000000001</v>
      </c>
      <c r="O228">
        <v>14</v>
      </c>
      <c r="Q228" s="99" t="s">
        <v>301</v>
      </c>
      <c r="R228">
        <v>0.01</v>
      </c>
      <c r="S228">
        <v>1</v>
      </c>
    </row>
    <row r="229" spans="1:19">
      <c r="A229" s="243">
        <v>298</v>
      </c>
      <c r="B229" s="243" t="s">
        <v>1123</v>
      </c>
      <c r="C229" s="243" t="s">
        <v>1125</v>
      </c>
      <c r="D229" s="243" t="s">
        <v>1127</v>
      </c>
      <c r="E229" s="243">
        <v>91</v>
      </c>
      <c r="F229" s="243">
        <v>2</v>
      </c>
      <c r="G229" t="s">
        <v>308</v>
      </c>
      <c r="H229" s="2">
        <v>42858</v>
      </c>
      <c r="I229">
        <v>2</v>
      </c>
      <c r="J229" s="99" t="s">
        <v>301</v>
      </c>
      <c r="K229">
        <v>170</v>
      </c>
      <c r="L229">
        <v>170</v>
      </c>
      <c r="M229">
        <v>80</v>
      </c>
      <c r="N229">
        <f t="shared" si="3"/>
        <v>90792.24</v>
      </c>
      <c r="O229">
        <v>15</v>
      </c>
      <c r="Q229" s="99" t="s">
        <v>301</v>
      </c>
      <c r="R229">
        <v>0.01</v>
      </c>
      <c r="S229">
        <v>1</v>
      </c>
    </row>
    <row r="230" spans="1:19">
      <c r="A230" s="243">
        <v>298</v>
      </c>
      <c r="B230" s="243" t="s">
        <v>1123</v>
      </c>
      <c r="C230" s="243" t="s">
        <v>1125</v>
      </c>
      <c r="D230" s="243" t="s">
        <v>1127</v>
      </c>
      <c r="E230" s="243">
        <v>91</v>
      </c>
      <c r="F230" s="243">
        <v>2</v>
      </c>
      <c r="G230" t="s">
        <v>308</v>
      </c>
      <c r="H230" s="2">
        <v>42858</v>
      </c>
      <c r="I230">
        <v>1</v>
      </c>
      <c r="J230" s="99" t="s">
        <v>298</v>
      </c>
      <c r="K230">
        <v>170</v>
      </c>
      <c r="L230">
        <v>170</v>
      </c>
      <c r="M230">
        <v>80</v>
      </c>
      <c r="N230">
        <f t="shared" si="3"/>
        <v>90792.24</v>
      </c>
      <c r="O230">
        <v>15</v>
      </c>
      <c r="Q230" s="99" t="s">
        <v>301</v>
      </c>
      <c r="R230">
        <v>0.01</v>
      </c>
      <c r="S230">
        <v>1</v>
      </c>
    </row>
    <row r="231" spans="1:19">
      <c r="A231" s="243">
        <v>298</v>
      </c>
      <c r="B231" s="243" t="s">
        <v>1123</v>
      </c>
      <c r="C231" s="243" t="s">
        <v>1125</v>
      </c>
      <c r="D231" s="243" t="s">
        <v>1127</v>
      </c>
      <c r="E231" s="243">
        <v>91</v>
      </c>
      <c r="F231" s="243">
        <v>2</v>
      </c>
      <c r="G231" t="s">
        <v>308</v>
      </c>
      <c r="H231" s="2">
        <v>42858</v>
      </c>
      <c r="I231">
        <v>1</v>
      </c>
      <c r="J231" s="99" t="s">
        <v>298</v>
      </c>
      <c r="K231">
        <v>170</v>
      </c>
      <c r="L231">
        <v>170</v>
      </c>
      <c r="M231">
        <v>80</v>
      </c>
      <c r="N231">
        <f t="shared" si="3"/>
        <v>90792.24</v>
      </c>
      <c r="O231">
        <v>15</v>
      </c>
      <c r="Q231" s="99" t="s">
        <v>304</v>
      </c>
      <c r="R231">
        <v>0.01</v>
      </c>
      <c r="S231">
        <v>1</v>
      </c>
    </row>
    <row r="232" spans="1:19">
      <c r="A232" s="244">
        <v>299</v>
      </c>
      <c r="B232" s="244" t="s">
        <v>1123</v>
      </c>
      <c r="C232" s="244" t="s">
        <v>1125</v>
      </c>
      <c r="D232" s="244" t="s">
        <v>1127</v>
      </c>
      <c r="E232" s="244">
        <v>91</v>
      </c>
      <c r="F232" s="244">
        <v>3</v>
      </c>
      <c r="G232" t="s">
        <v>310</v>
      </c>
      <c r="H232" s="2">
        <v>42858</v>
      </c>
      <c r="I232">
        <v>2</v>
      </c>
      <c r="J232" s="99" t="s">
        <v>297</v>
      </c>
      <c r="K232">
        <v>110</v>
      </c>
      <c r="L232">
        <v>120</v>
      </c>
      <c r="M232">
        <v>85</v>
      </c>
      <c r="N232">
        <f>K232*L232*3.1416</f>
        <v>41469.120000000003</v>
      </c>
      <c r="O232">
        <v>1</v>
      </c>
      <c r="Q232" s="99" t="s">
        <v>301</v>
      </c>
      <c r="R232">
        <v>2.5</v>
      </c>
      <c r="S232">
        <v>1</v>
      </c>
    </row>
    <row r="233" spans="1:19">
      <c r="A233" s="244">
        <v>299</v>
      </c>
      <c r="B233" s="244" t="s">
        <v>1123</v>
      </c>
      <c r="C233" s="244" t="s">
        <v>1125</v>
      </c>
      <c r="D233" s="244" t="s">
        <v>1127</v>
      </c>
      <c r="E233" s="244">
        <v>91</v>
      </c>
      <c r="F233" s="244">
        <v>3</v>
      </c>
      <c r="G233" t="s">
        <v>310</v>
      </c>
      <c r="H233" s="2">
        <v>42858</v>
      </c>
      <c r="I233">
        <v>2</v>
      </c>
      <c r="J233" s="99" t="s">
        <v>297</v>
      </c>
      <c r="K233">
        <v>110</v>
      </c>
      <c r="L233">
        <v>120</v>
      </c>
      <c r="M233">
        <v>85</v>
      </c>
      <c r="N233">
        <f t="shared" ref="N233:N296" si="4">K233*L233*3.1416</f>
        <v>41469.120000000003</v>
      </c>
      <c r="O233">
        <v>1</v>
      </c>
      <c r="Q233" s="99" t="s">
        <v>309</v>
      </c>
      <c r="R233">
        <v>0.05</v>
      </c>
      <c r="S233">
        <v>1</v>
      </c>
    </row>
    <row r="234" spans="1:19">
      <c r="A234" s="244">
        <v>299</v>
      </c>
      <c r="B234" s="244" t="s">
        <v>1123</v>
      </c>
      <c r="C234" s="244" t="s">
        <v>1125</v>
      </c>
      <c r="D234" s="244" t="s">
        <v>1127</v>
      </c>
      <c r="E234" s="244">
        <v>91</v>
      </c>
      <c r="F234" s="244">
        <v>3</v>
      </c>
      <c r="G234" t="s">
        <v>310</v>
      </c>
      <c r="H234" s="2">
        <v>42858</v>
      </c>
      <c r="I234">
        <v>2</v>
      </c>
      <c r="J234" s="99" t="s">
        <v>297</v>
      </c>
      <c r="K234">
        <v>110</v>
      </c>
      <c r="L234">
        <v>120</v>
      </c>
      <c r="M234">
        <v>85</v>
      </c>
      <c r="N234">
        <f t="shared" si="4"/>
        <v>41469.120000000003</v>
      </c>
      <c r="O234">
        <v>1</v>
      </c>
      <c r="Q234" s="99" t="s">
        <v>304</v>
      </c>
      <c r="R234">
        <v>0.05</v>
      </c>
      <c r="S234">
        <v>2</v>
      </c>
    </row>
    <row r="235" spans="1:19">
      <c r="A235" s="244">
        <v>299</v>
      </c>
      <c r="B235" s="244" t="s">
        <v>1123</v>
      </c>
      <c r="C235" s="244" t="s">
        <v>1125</v>
      </c>
      <c r="D235" s="244" t="s">
        <v>1127</v>
      </c>
      <c r="E235" s="244">
        <v>91</v>
      </c>
      <c r="F235" s="244">
        <v>3</v>
      </c>
      <c r="G235" t="s">
        <v>310</v>
      </c>
      <c r="H235" s="2">
        <v>42858</v>
      </c>
      <c r="I235">
        <v>1</v>
      </c>
      <c r="J235" s="99" t="s">
        <v>298</v>
      </c>
      <c r="K235">
        <v>110</v>
      </c>
      <c r="L235">
        <v>120</v>
      </c>
      <c r="M235">
        <v>85</v>
      </c>
      <c r="N235">
        <f t="shared" si="4"/>
        <v>41469.120000000003</v>
      </c>
      <c r="O235">
        <v>1</v>
      </c>
      <c r="Q235" s="99" t="s">
        <v>304</v>
      </c>
      <c r="R235">
        <v>0.01</v>
      </c>
      <c r="S235">
        <v>1</v>
      </c>
    </row>
    <row r="236" spans="1:19">
      <c r="A236" s="244">
        <v>299</v>
      </c>
      <c r="B236" s="244" t="s">
        <v>1123</v>
      </c>
      <c r="C236" s="244" t="s">
        <v>1125</v>
      </c>
      <c r="D236" s="244" t="s">
        <v>1127</v>
      </c>
      <c r="E236" s="244">
        <v>91</v>
      </c>
      <c r="F236" s="244">
        <v>3</v>
      </c>
      <c r="G236" t="s">
        <v>310</v>
      </c>
      <c r="H236" s="2">
        <v>42858</v>
      </c>
      <c r="I236">
        <v>2</v>
      </c>
      <c r="J236" s="99" t="s">
        <v>301</v>
      </c>
      <c r="K236">
        <v>100</v>
      </c>
      <c r="L236">
        <v>90</v>
      </c>
      <c r="M236">
        <v>90</v>
      </c>
      <c r="N236">
        <f t="shared" si="4"/>
        <v>28274.399999999998</v>
      </c>
      <c r="O236">
        <v>1</v>
      </c>
      <c r="Q236" s="99" t="s">
        <v>301</v>
      </c>
      <c r="R236">
        <v>1.5</v>
      </c>
      <c r="S236">
        <v>1</v>
      </c>
    </row>
    <row r="237" spans="1:19">
      <c r="A237" s="244">
        <v>299</v>
      </c>
      <c r="B237" s="244" t="s">
        <v>1123</v>
      </c>
      <c r="C237" s="244" t="s">
        <v>1125</v>
      </c>
      <c r="D237" s="244" t="s">
        <v>1127</v>
      </c>
      <c r="E237" s="244">
        <v>91</v>
      </c>
      <c r="F237" s="244">
        <v>3</v>
      </c>
      <c r="G237" t="s">
        <v>310</v>
      </c>
      <c r="H237" s="2">
        <v>42858</v>
      </c>
      <c r="I237">
        <v>2</v>
      </c>
      <c r="J237" s="99" t="s">
        <v>301</v>
      </c>
      <c r="K237">
        <v>100</v>
      </c>
      <c r="L237">
        <v>90</v>
      </c>
      <c r="M237">
        <v>90</v>
      </c>
      <c r="N237">
        <f t="shared" si="4"/>
        <v>28274.399999999998</v>
      </c>
      <c r="O237">
        <v>1</v>
      </c>
      <c r="Q237" s="99" t="s">
        <v>304</v>
      </c>
      <c r="R237">
        <v>15</v>
      </c>
      <c r="S237">
        <v>1</v>
      </c>
    </row>
    <row r="238" spans="1:19">
      <c r="A238" s="244">
        <v>299</v>
      </c>
      <c r="B238" s="244" t="s">
        <v>1123</v>
      </c>
      <c r="C238" s="244" t="s">
        <v>1125</v>
      </c>
      <c r="D238" s="244" t="s">
        <v>1127</v>
      </c>
      <c r="E238" s="244">
        <v>91</v>
      </c>
      <c r="F238" s="244">
        <v>3</v>
      </c>
      <c r="G238" t="s">
        <v>310</v>
      </c>
      <c r="H238" s="2">
        <v>42858</v>
      </c>
      <c r="I238">
        <v>2</v>
      </c>
      <c r="J238" s="99" t="s">
        <v>301</v>
      </c>
      <c r="K238">
        <v>100</v>
      </c>
      <c r="L238">
        <v>90</v>
      </c>
      <c r="M238">
        <v>90</v>
      </c>
      <c r="N238">
        <f t="shared" si="4"/>
        <v>28274.399999999998</v>
      </c>
      <c r="O238">
        <v>1</v>
      </c>
      <c r="Q238" s="99" t="s">
        <v>297</v>
      </c>
      <c r="R238">
        <v>15</v>
      </c>
      <c r="S238">
        <v>1</v>
      </c>
    </row>
    <row r="239" spans="1:19">
      <c r="A239" s="244">
        <v>299</v>
      </c>
      <c r="B239" s="244" t="s">
        <v>1123</v>
      </c>
      <c r="C239" s="244" t="s">
        <v>1125</v>
      </c>
      <c r="D239" s="244" t="s">
        <v>1127</v>
      </c>
      <c r="E239" s="244">
        <v>91</v>
      </c>
      <c r="F239" s="244">
        <v>3</v>
      </c>
      <c r="G239" t="s">
        <v>310</v>
      </c>
      <c r="H239" s="2">
        <v>42858</v>
      </c>
      <c r="I239">
        <v>1</v>
      </c>
      <c r="J239" s="99" t="s">
        <v>298</v>
      </c>
      <c r="K239">
        <v>100</v>
      </c>
      <c r="L239">
        <v>90</v>
      </c>
      <c r="M239">
        <v>90</v>
      </c>
      <c r="N239">
        <f t="shared" si="4"/>
        <v>28274.399999999998</v>
      </c>
      <c r="O239">
        <v>1</v>
      </c>
      <c r="Q239" s="99" t="s">
        <v>304</v>
      </c>
      <c r="R239">
        <v>1</v>
      </c>
      <c r="S239">
        <v>2</v>
      </c>
    </row>
    <row r="240" spans="1:19">
      <c r="A240" s="244">
        <v>299</v>
      </c>
      <c r="B240" s="244" t="s">
        <v>1123</v>
      </c>
      <c r="C240" s="244" t="s">
        <v>1125</v>
      </c>
      <c r="D240" s="244" t="s">
        <v>1127</v>
      </c>
      <c r="E240" s="244">
        <v>91</v>
      </c>
      <c r="F240" s="244">
        <v>3</v>
      </c>
      <c r="G240" t="s">
        <v>310</v>
      </c>
      <c r="H240" s="2">
        <v>42858</v>
      </c>
      <c r="I240">
        <v>2</v>
      </c>
      <c r="J240" s="99" t="s">
        <v>297</v>
      </c>
      <c r="K240">
        <v>65</v>
      </c>
      <c r="L240">
        <v>75</v>
      </c>
      <c r="M240">
        <v>75</v>
      </c>
      <c r="N240">
        <f t="shared" si="4"/>
        <v>15315.3</v>
      </c>
      <c r="O240">
        <v>2</v>
      </c>
      <c r="Q240" s="99" t="s">
        <v>304</v>
      </c>
      <c r="R240">
        <v>1</v>
      </c>
      <c r="S240">
        <v>1</v>
      </c>
    </row>
    <row r="241" spans="1:19">
      <c r="A241" s="244">
        <v>299</v>
      </c>
      <c r="B241" s="244" t="s">
        <v>1123</v>
      </c>
      <c r="C241" s="244" t="s">
        <v>1125</v>
      </c>
      <c r="D241" s="244" t="s">
        <v>1127</v>
      </c>
      <c r="E241" s="244">
        <v>91</v>
      </c>
      <c r="F241" s="244">
        <v>3</v>
      </c>
      <c r="G241" t="s">
        <v>310</v>
      </c>
      <c r="H241" s="2">
        <v>42858</v>
      </c>
      <c r="I241">
        <v>2</v>
      </c>
      <c r="J241" s="99" t="s">
        <v>297</v>
      </c>
      <c r="K241">
        <v>65</v>
      </c>
      <c r="L241">
        <v>75</v>
      </c>
      <c r="M241">
        <v>75</v>
      </c>
      <c r="N241">
        <f t="shared" si="4"/>
        <v>15315.3</v>
      </c>
      <c r="O241">
        <v>2</v>
      </c>
      <c r="Q241" s="99" t="s">
        <v>301</v>
      </c>
      <c r="R241">
        <v>2</v>
      </c>
      <c r="S241">
        <v>1</v>
      </c>
    </row>
    <row r="242" spans="1:19">
      <c r="A242" s="244">
        <v>299</v>
      </c>
      <c r="B242" s="244" t="s">
        <v>1123</v>
      </c>
      <c r="C242" s="244" t="s">
        <v>1125</v>
      </c>
      <c r="D242" s="244" t="s">
        <v>1127</v>
      </c>
      <c r="E242" s="244">
        <v>91</v>
      </c>
      <c r="F242" s="244">
        <v>3</v>
      </c>
      <c r="G242" t="s">
        <v>310</v>
      </c>
      <c r="H242" s="2">
        <v>42858</v>
      </c>
      <c r="I242">
        <v>1</v>
      </c>
      <c r="J242" s="99" t="s">
        <v>298</v>
      </c>
      <c r="K242">
        <v>65</v>
      </c>
      <c r="L242">
        <v>75</v>
      </c>
      <c r="M242">
        <v>75</v>
      </c>
      <c r="N242">
        <f t="shared" si="4"/>
        <v>15315.3</v>
      </c>
      <c r="O242">
        <v>2</v>
      </c>
      <c r="Q242" s="99" t="s">
        <v>309</v>
      </c>
      <c r="R242">
        <v>5</v>
      </c>
      <c r="S242">
        <v>1</v>
      </c>
    </row>
    <row r="243" spans="1:19">
      <c r="A243" s="244">
        <v>299</v>
      </c>
      <c r="B243" s="244" t="s">
        <v>1123</v>
      </c>
      <c r="C243" s="244" t="s">
        <v>1125</v>
      </c>
      <c r="D243" s="244" t="s">
        <v>1127</v>
      </c>
      <c r="E243" s="244">
        <v>91</v>
      </c>
      <c r="F243" s="244">
        <v>3</v>
      </c>
      <c r="G243" t="s">
        <v>310</v>
      </c>
      <c r="H243" s="2">
        <v>42858</v>
      </c>
      <c r="I243">
        <v>2</v>
      </c>
      <c r="J243" s="99" t="s">
        <v>301</v>
      </c>
      <c r="K243">
        <v>100</v>
      </c>
      <c r="L243">
        <v>90</v>
      </c>
      <c r="M243">
        <v>70</v>
      </c>
      <c r="N243">
        <f t="shared" si="4"/>
        <v>28274.399999999998</v>
      </c>
      <c r="O243">
        <v>2</v>
      </c>
      <c r="Q243" s="99" t="s">
        <v>304</v>
      </c>
      <c r="R243">
        <v>1</v>
      </c>
      <c r="S243">
        <v>1</v>
      </c>
    </row>
    <row r="244" spans="1:19">
      <c r="A244" s="244">
        <v>299</v>
      </c>
      <c r="B244" s="244" t="s">
        <v>1123</v>
      </c>
      <c r="C244" s="244" t="s">
        <v>1125</v>
      </c>
      <c r="D244" s="244" t="s">
        <v>1127</v>
      </c>
      <c r="E244" s="244">
        <v>91</v>
      </c>
      <c r="F244" s="244">
        <v>3</v>
      </c>
      <c r="G244" t="s">
        <v>310</v>
      </c>
      <c r="H244" s="2">
        <v>42858</v>
      </c>
      <c r="I244">
        <v>2</v>
      </c>
      <c r="J244" s="99" t="s">
        <v>301</v>
      </c>
      <c r="K244">
        <v>100</v>
      </c>
      <c r="L244">
        <v>90</v>
      </c>
      <c r="M244">
        <v>70</v>
      </c>
      <c r="N244">
        <f t="shared" si="4"/>
        <v>28274.399999999998</v>
      </c>
      <c r="O244">
        <v>2</v>
      </c>
      <c r="Q244" s="99" t="s">
        <v>301</v>
      </c>
      <c r="R244">
        <v>0.01</v>
      </c>
      <c r="S244">
        <v>1</v>
      </c>
    </row>
    <row r="245" spans="1:19">
      <c r="A245" s="244">
        <v>299</v>
      </c>
      <c r="B245" s="244" t="s">
        <v>1123</v>
      </c>
      <c r="C245" s="244" t="s">
        <v>1125</v>
      </c>
      <c r="D245" s="244" t="s">
        <v>1127</v>
      </c>
      <c r="E245" s="244">
        <v>91</v>
      </c>
      <c r="F245" s="244">
        <v>3</v>
      </c>
      <c r="G245" t="s">
        <v>310</v>
      </c>
      <c r="H245" s="2">
        <v>42858</v>
      </c>
      <c r="I245">
        <v>1</v>
      </c>
      <c r="J245" s="99" t="s">
        <v>298</v>
      </c>
      <c r="K245">
        <v>100</v>
      </c>
      <c r="L245">
        <v>90</v>
      </c>
      <c r="M245">
        <v>70</v>
      </c>
      <c r="N245">
        <f t="shared" si="4"/>
        <v>28274.399999999998</v>
      </c>
      <c r="O245">
        <v>2</v>
      </c>
      <c r="Q245" s="99" t="s">
        <v>62</v>
      </c>
      <c r="R245">
        <v>0</v>
      </c>
      <c r="S245">
        <v>0</v>
      </c>
    </row>
    <row r="246" spans="1:19">
      <c r="A246" s="244">
        <v>299</v>
      </c>
      <c r="B246" s="244" t="s">
        <v>1123</v>
      </c>
      <c r="C246" s="244" t="s">
        <v>1125</v>
      </c>
      <c r="D246" s="244" t="s">
        <v>1127</v>
      </c>
      <c r="E246" s="244">
        <v>91</v>
      </c>
      <c r="F246" s="244">
        <v>3</v>
      </c>
      <c r="G246" t="s">
        <v>310</v>
      </c>
      <c r="H246" s="2">
        <v>42858</v>
      </c>
      <c r="I246">
        <v>2</v>
      </c>
      <c r="J246" s="99" t="s">
        <v>297</v>
      </c>
      <c r="K246">
        <v>110</v>
      </c>
      <c r="L246">
        <v>100</v>
      </c>
      <c r="M246">
        <v>90</v>
      </c>
      <c r="N246">
        <f t="shared" si="4"/>
        <v>34557.599999999999</v>
      </c>
      <c r="O246">
        <v>3</v>
      </c>
      <c r="Q246" s="99" t="s">
        <v>301</v>
      </c>
      <c r="R246">
        <v>15</v>
      </c>
      <c r="S246">
        <v>1</v>
      </c>
    </row>
    <row r="247" spans="1:19">
      <c r="A247" s="244">
        <v>299</v>
      </c>
      <c r="B247" s="244" t="s">
        <v>1123</v>
      </c>
      <c r="C247" s="244" t="s">
        <v>1125</v>
      </c>
      <c r="D247" s="244" t="s">
        <v>1127</v>
      </c>
      <c r="E247" s="244">
        <v>91</v>
      </c>
      <c r="F247" s="244">
        <v>3</v>
      </c>
      <c r="G247" t="s">
        <v>310</v>
      </c>
      <c r="H247" s="2">
        <v>42858</v>
      </c>
      <c r="I247">
        <v>2</v>
      </c>
      <c r="J247" s="99" t="s">
        <v>297</v>
      </c>
      <c r="K247">
        <v>110</v>
      </c>
      <c r="L247">
        <v>100</v>
      </c>
      <c r="M247">
        <v>90</v>
      </c>
      <c r="N247">
        <f t="shared" si="4"/>
        <v>34557.599999999999</v>
      </c>
      <c r="O247">
        <v>3</v>
      </c>
      <c r="Q247" s="99" t="s">
        <v>304</v>
      </c>
      <c r="R247">
        <v>0.01</v>
      </c>
      <c r="S247">
        <v>2</v>
      </c>
    </row>
    <row r="248" spans="1:19">
      <c r="A248" s="244">
        <v>299</v>
      </c>
      <c r="B248" s="244" t="s">
        <v>1123</v>
      </c>
      <c r="C248" s="244" t="s">
        <v>1125</v>
      </c>
      <c r="D248" s="244" t="s">
        <v>1127</v>
      </c>
      <c r="E248" s="244">
        <v>91</v>
      </c>
      <c r="F248" s="244">
        <v>3</v>
      </c>
      <c r="G248" t="s">
        <v>310</v>
      </c>
      <c r="H248" s="2">
        <v>42858</v>
      </c>
      <c r="I248">
        <v>1</v>
      </c>
      <c r="J248" s="99" t="s">
        <v>298</v>
      </c>
      <c r="K248">
        <v>110</v>
      </c>
      <c r="L248">
        <v>100</v>
      </c>
      <c r="M248">
        <v>90</v>
      </c>
      <c r="N248">
        <f t="shared" si="4"/>
        <v>34557.599999999999</v>
      </c>
      <c r="O248">
        <v>3</v>
      </c>
      <c r="Q248" s="99" t="s">
        <v>301</v>
      </c>
      <c r="R248">
        <v>0.02</v>
      </c>
      <c r="S248">
        <v>3</v>
      </c>
    </row>
    <row r="249" spans="1:19">
      <c r="A249" s="244">
        <v>299</v>
      </c>
      <c r="B249" s="244" t="s">
        <v>1123</v>
      </c>
      <c r="C249" s="244" t="s">
        <v>1125</v>
      </c>
      <c r="D249" s="244" t="s">
        <v>1127</v>
      </c>
      <c r="E249" s="244">
        <v>91</v>
      </c>
      <c r="F249" s="244">
        <v>3</v>
      </c>
      <c r="G249" t="s">
        <v>310</v>
      </c>
      <c r="H249" s="2">
        <v>42858</v>
      </c>
      <c r="I249">
        <v>2</v>
      </c>
      <c r="J249" s="99" t="s">
        <v>301</v>
      </c>
      <c r="K249">
        <v>80</v>
      </c>
      <c r="L249">
        <v>75</v>
      </c>
      <c r="M249">
        <v>55</v>
      </c>
      <c r="N249">
        <f t="shared" si="4"/>
        <v>18849.599999999999</v>
      </c>
      <c r="O249">
        <v>3</v>
      </c>
      <c r="Q249" s="99" t="s">
        <v>304</v>
      </c>
      <c r="R249">
        <v>0.01</v>
      </c>
      <c r="S249">
        <v>5</v>
      </c>
    </row>
    <row r="250" spans="1:19">
      <c r="A250" s="244">
        <v>299</v>
      </c>
      <c r="B250" s="244" t="s">
        <v>1123</v>
      </c>
      <c r="C250" s="244" t="s">
        <v>1125</v>
      </c>
      <c r="D250" s="244" t="s">
        <v>1127</v>
      </c>
      <c r="E250" s="244">
        <v>91</v>
      </c>
      <c r="F250" s="244">
        <v>3</v>
      </c>
      <c r="G250" t="s">
        <v>310</v>
      </c>
      <c r="H250" s="2">
        <v>42858</v>
      </c>
      <c r="I250">
        <v>2</v>
      </c>
      <c r="J250" s="99" t="s">
        <v>301</v>
      </c>
      <c r="K250">
        <v>80</v>
      </c>
      <c r="L250">
        <v>75</v>
      </c>
      <c r="M250">
        <v>55</v>
      </c>
      <c r="N250">
        <f t="shared" si="4"/>
        <v>18849.599999999999</v>
      </c>
      <c r="O250">
        <v>3</v>
      </c>
      <c r="Q250" s="99" t="s">
        <v>301</v>
      </c>
      <c r="R250">
        <v>0.03</v>
      </c>
      <c r="S250">
        <v>2</v>
      </c>
    </row>
    <row r="251" spans="1:19">
      <c r="A251" s="244">
        <v>299</v>
      </c>
      <c r="B251" s="244" t="s">
        <v>1123</v>
      </c>
      <c r="C251" s="244" t="s">
        <v>1125</v>
      </c>
      <c r="D251" s="244" t="s">
        <v>1127</v>
      </c>
      <c r="E251" s="244">
        <v>91</v>
      </c>
      <c r="F251" s="244">
        <v>3</v>
      </c>
      <c r="G251" t="s">
        <v>310</v>
      </c>
      <c r="H251" s="2">
        <v>42858</v>
      </c>
      <c r="I251">
        <v>1</v>
      </c>
      <c r="J251" s="99" t="s">
        <v>298</v>
      </c>
      <c r="K251">
        <v>80</v>
      </c>
      <c r="L251">
        <v>75</v>
      </c>
      <c r="M251">
        <v>55</v>
      </c>
      <c r="N251">
        <f t="shared" si="4"/>
        <v>18849.599999999999</v>
      </c>
      <c r="O251">
        <v>3</v>
      </c>
      <c r="Q251" s="99" t="s">
        <v>304</v>
      </c>
      <c r="R251">
        <v>0.01</v>
      </c>
      <c r="S251">
        <v>3</v>
      </c>
    </row>
    <row r="252" spans="1:19">
      <c r="A252" s="244">
        <v>299</v>
      </c>
      <c r="B252" s="244" t="s">
        <v>1123</v>
      </c>
      <c r="C252" s="244" t="s">
        <v>1125</v>
      </c>
      <c r="D252" s="244" t="s">
        <v>1127</v>
      </c>
      <c r="E252" s="244">
        <v>91</v>
      </c>
      <c r="F252" s="244">
        <v>3</v>
      </c>
      <c r="G252" t="s">
        <v>310</v>
      </c>
      <c r="H252" s="2">
        <v>42858</v>
      </c>
      <c r="I252">
        <v>1</v>
      </c>
      <c r="J252" s="99" t="s">
        <v>298</v>
      </c>
      <c r="K252">
        <v>80</v>
      </c>
      <c r="L252">
        <v>75</v>
      </c>
      <c r="M252">
        <v>55</v>
      </c>
      <c r="N252">
        <f t="shared" si="4"/>
        <v>18849.599999999999</v>
      </c>
      <c r="O252">
        <v>3</v>
      </c>
      <c r="Q252" s="99" t="s">
        <v>301</v>
      </c>
      <c r="R252">
        <v>0.05</v>
      </c>
      <c r="S252">
        <v>1</v>
      </c>
    </row>
    <row r="253" spans="1:19">
      <c r="A253" s="244">
        <v>299</v>
      </c>
      <c r="B253" s="244" t="s">
        <v>1123</v>
      </c>
      <c r="C253" s="244" t="s">
        <v>1125</v>
      </c>
      <c r="D253" s="244" t="s">
        <v>1127</v>
      </c>
      <c r="E253" s="244">
        <v>91</v>
      </c>
      <c r="F253" s="244">
        <v>3</v>
      </c>
      <c r="G253" t="s">
        <v>310</v>
      </c>
      <c r="H253" s="2">
        <v>42858</v>
      </c>
      <c r="I253">
        <v>2</v>
      </c>
      <c r="J253" s="99" t="s">
        <v>301</v>
      </c>
      <c r="K253">
        <v>90</v>
      </c>
      <c r="L253">
        <v>110</v>
      </c>
      <c r="M253">
        <v>80</v>
      </c>
      <c r="N253">
        <f t="shared" si="4"/>
        <v>31101.84</v>
      </c>
      <c r="O253">
        <v>4</v>
      </c>
      <c r="Q253" s="99" t="s">
        <v>304</v>
      </c>
      <c r="R253">
        <v>40</v>
      </c>
      <c r="S253">
        <v>12</v>
      </c>
    </row>
    <row r="254" spans="1:19">
      <c r="A254" s="244">
        <v>299</v>
      </c>
      <c r="B254" s="244" t="s">
        <v>1123</v>
      </c>
      <c r="C254" s="244" t="s">
        <v>1125</v>
      </c>
      <c r="D254" s="244" t="s">
        <v>1127</v>
      </c>
      <c r="E254" s="244">
        <v>91</v>
      </c>
      <c r="F254" s="244">
        <v>3</v>
      </c>
      <c r="G254" t="s">
        <v>310</v>
      </c>
      <c r="H254" s="2">
        <v>42858</v>
      </c>
      <c r="I254">
        <v>2</v>
      </c>
      <c r="J254" s="99" t="s">
        <v>301</v>
      </c>
      <c r="K254">
        <v>90</v>
      </c>
      <c r="L254">
        <v>110</v>
      </c>
      <c r="M254">
        <v>80</v>
      </c>
      <c r="N254">
        <f t="shared" si="4"/>
        <v>31101.84</v>
      </c>
      <c r="O254">
        <v>4</v>
      </c>
      <c r="Q254" s="99" t="s">
        <v>302</v>
      </c>
      <c r="R254">
        <v>4</v>
      </c>
      <c r="S254">
        <v>1</v>
      </c>
    </row>
    <row r="255" spans="1:19">
      <c r="A255" s="244">
        <v>299</v>
      </c>
      <c r="B255" s="244" t="s">
        <v>1123</v>
      </c>
      <c r="C255" s="244" t="s">
        <v>1125</v>
      </c>
      <c r="D255" s="244" t="s">
        <v>1127</v>
      </c>
      <c r="E255" s="244">
        <v>91</v>
      </c>
      <c r="F255" s="244">
        <v>3</v>
      </c>
      <c r="G255" t="s">
        <v>310</v>
      </c>
      <c r="H255" s="2">
        <v>42858</v>
      </c>
      <c r="I255">
        <v>1</v>
      </c>
      <c r="J255" s="99" t="s">
        <v>298</v>
      </c>
      <c r="K255">
        <v>90</v>
      </c>
      <c r="L255">
        <v>110</v>
      </c>
      <c r="M255">
        <v>80</v>
      </c>
      <c r="N255">
        <f t="shared" si="4"/>
        <v>31101.84</v>
      </c>
      <c r="O255">
        <v>4</v>
      </c>
      <c r="Q255" s="99" t="s">
        <v>304</v>
      </c>
      <c r="R255">
        <v>20</v>
      </c>
      <c r="S255">
        <v>50</v>
      </c>
    </row>
    <row r="256" spans="1:19">
      <c r="A256" s="244">
        <v>299</v>
      </c>
      <c r="B256" s="244" t="s">
        <v>1123</v>
      </c>
      <c r="C256" s="244" t="s">
        <v>1125</v>
      </c>
      <c r="D256" s="244" t="s">
        <v>1127</v>
      </c>
      <c r="E256" s="244">
        <v>91</v>
      </c>
      <c r="F256" s="244">
        <v>3</v>
      </c>
      <c r="G256" t="s">
        <v>310</v>
      </c>
      <c r="H256" s="2">
        <v>42858</v>
      </c>
      <c r="I256">
        <v>2</v>
      </c>
      <c r="J256" s="99" t="s">
        <v>301</v>
      </c>
      <c r="K256">
        <v>130</v>
      </c>
      <c r="L256">
        <v>120</v>
      </c>
      <c r="M256">
        <v>115</v>
      </c>
      <c r="N256">
        <f t="shared" si="4"/>
        <v>49008.959999999999</v>
      </c>
      <c r="O256">
        <v>5</v>
      </c>
      <c r="Q256" s="99" t="s">
        <v>304</v>
      </c>
      <c r="R256">
        <v>2</v>
      </c>
      <c r="S256">
        <v>23</v>
      </c>
    </row>
    <row r="257" spans="1:19">
      <c r="A257" s="244">
        <v>299</v>
      </c>
      <c r="B257" s="244" t="s">
        <v>1123</v>
      </c>
      <c r="C257" s="244" t="s">
        <v>1125</v>
      </c>
      <c r="D257" s="244" t="s">
        <v>1127</v>
      </c>
      <c r="E257" s="244">
        <v>91</v>
      </c>
      <c r="F257" s="244">
        <v>3</v>
      </c>
      <c r="G257" t="s">
        <v>310</v>
      </c>
      <c r="H257" s="2">
        <v>42858</v>
      </c>
      <c r="I257">
        <v>1</v>
      </c>
      <c r="J257" s="99" t="s">
        <v>298</v>
      </c>
      <c r="K257">
        <v>130</v>
      </c>
      <c r="L257">
        <v>120</v>
      </c>
      <c r="M257">
        <v>115</v>
      </c>
      <c r="N257">
        <f t="shared" si="4"/>
        <v>49008.959999999999</v>
      </c>
      <c r="O257">
        <v>5</v>
      </c>
      <c r="Q257" s="99" t="s">
        <v>304</v>
      </c>
      <c r="R257">
        <v>2</v>
      </c>
      <c r="S257">
        <v>25</v>
      </c>
    </row>
    <row r="258" spans="1:19">
      <c r="A258" s="244">
        <v>299</v>
      </c>
      <c r="B258" s="244" t="s">
        <v>1123</v>
      </c>
      <c r="C258" s="244" t="s">
        <v>1125</v>
      </c>
      <c r="D258" s="244" t="s">
        <v>1127</v>
      </c>
      <c r="E258" s="244">
        <v>91</v>
      </c>
      <c r="F258" s="244">
        <v>3</v>
      </c>
      <c r="G258" t="s">
        <v>310</v>
      </c>
      <c r="H258" s="2">
        <v>42858</v>
      </c>
      <c r="I258">
        <v>2</v>
      </c>
      <c r="J258" s="99" t="s">
        <v>301</v>
      </c>
      <c r="K258">
        <v>120</v>
      </c>
      <c r="L258">
        <v>110</v>
      </c>
      <c r="M258">
        <v>115</v>
      </c>
      <c r="N258">
        <f t="shared" si="4"/>
        <v>41469.120000000003</v>
      </c>
      <c r="O258">
        <v>6</v>
      </c>
      <c r="Q258" s="99" t="s">
        <v>304</v>
      </c>
      <c r="R258">
        <v>15</v>
      </c>
      <c r="S258">
        <v>3</v>
      </c>
    </row>
    <row r="259" spans="1:19">
      <c r="A259" s="244">
        <v>299</v>
      </c>
      <c r="B259" s="244" t="s">
        <v>1123</v>
      </c>
      <c r="C259" s="244" t="s">
        <v>1125</v>
      </c>
      <c r="D259" s="244" t="s">
        <v>1127</v>
      </c>
      <c r="E259" s="244">
        <v>91</v>
      </c>
      <c r="F259" s="244">
        <v>3</v>
      </c>
      <c r="G259" t="s">
        <v>310</v>
      </c>
      <c r="H259" s="2">
        <v>42858</v>
      </c>
      <c r="I259">
        <v>1</v>
      </c>
      <c r="J259" s="99" t="s">
        <v>298</v>
      </c>
      <c r="K259">
        <v>120</v>
      </c>
      <c r="L259">
        <v>110</v>
      </c>
      <c r="M259">
        <v>115</v>
      </c>
      <c r="N259">
        <f t="shared" si="4"/>
        <v>41469.120000000003</v>
      </c>
      <c r="O259">
        <v>6</v>
      </c>
      <c r="Q259" s="99" t="s">
        <v>304</v>
      </c>
      <c r="R259">
        <v>0.01</v>
      </c>
      <c r="S259">
        <v>7</v>
      </c>
    </row>
    <row r="260" spans="1:19">
      <c r="A260" s="244">
        <v>299</v>
      </c>
      <c r="B260" s="244" t="s">
        <v>1123</v>
      </c>
      <c r="C260" s="244" t="s">
        <v>1125</v>
      </c>
      <c r="D260" s="244" t="s">
        <v>1127</v>
      </c>
      <c r="E260" s="244">
        <v>91</v>
      </c>
      <c r="F260" s="244">
        <v>3</v>
      </c>
      <c r="G260" t="s">
        <v>310</v>
      </c>
      <c r="H260" s="2">
        <v>42858</v>
      </c>
      <c r="I260">
        <v>2</v>
      </c>
      <c r="J260" s="99" t="s">
        <v>301</v>
      </c>
      <c r="K260">
        <v>90</v>
      </c>
      <c r="L260">
        <v>120</v>
      </c>
      <c r="M260">
        <v>70</v>
      </c>
      <c r="N260">
        <f t="shared" si="4"/>
        <v>33929.279999999999</v>
      </c>
      <c r="O260">
        <v>7</v>
      </c>
      <c r="Q260" s="99" t="s">
        <v>304</v>
      </c>
      <c r="R260">
        <v>9</v>
      </c>
      <c r="S260">
        <v>15</v>
      </c>
    </row>
    <row r="261" spans="1:19">
      <c r="A261" s="244">
        <v>299</v>
      </c>
      <c r="B261" s="244" t="s">
        <v>1123</v>
      </c>
      <c r="C261" s="244" t="s">
        <v>1125</v>
      </c>
      <c r="D261" s="244" t="s">
        <v>1127</v>
      </c>
      <c r="E261" s="244">
        <v>91</v>
      </c>
      <c r="F261" s="244">
        <v>3</v>
      </c>
      <c r="G261" t="s">
        <v>310</v>
      </c>
      <c r="H261" s="2">
        <v>42858</v>
      </c>
      <c r="I261">
        <v>1</v>
      </c>
      <c r="J261" s="99" t="s">
        <v>298</v>
      </c>
      <c r="K261">
        <v>90</v>
      </c>
      <c r="L261">
        <v>120</v>
      </c>
      <c r="M261">
        <v>70</v>
      </c>
      <c r="N261">
        <f t="shared" si="4"/>
        <v>33929.279999999999</v>
      </c>
      <c r="O261">
        <v>7</v>
      </c>
      <c r="Q261" s="99" t="s">
        <v>302</v>
      </c>
      <c r="R261">
        <v>2</v>
      </c>
      <c r="S261">
        <v>1</v>
      </c>
    </row>
    <row r="262" spans="1:19">
      <c r="A262" s="244">
        <v>299</v>
      </c>
      <c r="B262" s="244" t="s">
        <v>1123</v>
      </c>
      <c r="C262" s="244" t="s">
        <v>1125</v>
      </c>
      <c r="D262" s="244" t="s">
        <v>1127</v>
      </c>
      <c r="E262" s="244">
        <v>91</v>
      </c>
      <c r="F262" s="244">
        <v>3</v>
      </c>
      <c r="G262" t="s">
        <v>310</v>
      </c>
      <c r="H262" s="2">
        <v>42858</v>
      </c>
      <c r="I262">
        <v>1</v>
      </c>
      <c r="J262" s="99" t="s">
        <v>298</v>
      </c>
      <c r="K262">
        <v>90</v>
      </c>
      <c r="L262">
        <v>120</v>
      </c>
      <c r="M262">
        <v>70</v>
      </c>
      <c r="N262">
        <f t="shared" si="4"/>
        <v>33929.279999999999</v>
      </c>
      <c r="O262">
        <v>7</v>
      </c>
      <c r="Q262" s="99" t="s">
        <v>304</v>
      </c>
      <c r="R262">
        <v>2</v>
      </c>
      <c r="S262">
        <v>15</v>
      </c>
    </row>
    <row r="263" spans="1:19">
      <c r="A263" s="244">
        <v>299</v>
      </c>
      <c r="B263" s="244" t="s">
        <v>1123</v>
      </c>
      <c r="C263" s="244" t="s">
        <v>1125</v>
      </c>
      <c r="D263" s="244" t="s">
        <v>1127</v>
      </c>
      <c r="E263" s="244">
        <v>91</v>
      </c>
      <c r="F263" s="244">
        <v>3</v>
      </c>
      <c r="G263" t="s">
        <v>310</v>
      </c>
      <c r="H263" s="2">
        <v>42858</v>
      </c>
      <c r="I263">
        <v>2</v>
      </c>
      <c r="J263" s="99" t="s">
        <v>301</v>
      </c>
      <c r="K263">
        <v>90</v>
      </c>
      <c r="L263">
        <v>95</v>
      </c>
      <c r="M263">
        <v>70</v>
      </c>
      <c r="N263">
        <f t="shared" si="4"/>
        <v>26860.68</v>
      </c>
      <c r="O263">
        <v>8</v>
      </c>
      <c r="Q263" s="99" t="s">
        <v>304</v>
      </c>
      <c r="R263">
        <v>20</v>
      </c>
      <c r="S263">
        <v>15</v>
      </c>
    </row>
    <row r="264" spans="1:19">
      <c r="A264" s="244">
        <v>299</v>
      </c>
      <c r="B264" s="244" t="s">
        <v>1123</v>
      </c>
      <c r="C264" s="244" t="s">
        <v>1125</v>
      </c>
      <c r="D264" s="244" t="s">
        <v>1127</v>
      </c>
      <c r="E264" s="244">
        <v>91</v>
      </c>
      <c r="F264" s="244">
        <v>3</v>
      </c>
      <c r="G264" t="s">
        <v>310</v>
      </c>
      <c r="H264" s="2">
        <v>42858</v>
      </c>
      <c r="I264">
        <v>1</v>
      </c>
      <c r="J264" s="99" t="s">
        <v>298</v>
      </c>
      <c r="K264">
        <v>90</v>
      </c>
      <c r="L264">
        <v>95</v>
      </c>
      <c r="M264">
        <v>70</v>
      </c>
      <c r="N264">
        <f t="shared" si="4"/>
        <v>26860.68</v>
      </c>
      <c r="O264">
        <v>8</v>
      </c>
      <c r="Q264" s="99" t="s">
        <v>304</v>
      </c>
      <c r="R264">
        <v>3</v>
      </c>
      <c r="S264">
        <v>26</v>
      </c>
    </row>
    <row r="265" spans="1:19">
      <c r="A265" s="244">
        <v>299</v>
      </c>
      <c r="B265" s="244" t="s">
        <v>1123</v>
      </c>
      <c r="C265" s="244" t="s">
        <v>1125</v>
      </c>
      <c r="D265" s="244" t="s">
        <v>1127</v>
      </c>
      <c r="E265" s="244">
        <v>91</v>
      </c>
      <c r="F265" s="244">
        <v>3</v>
      </c>
      <c r="G265" t="s">
        <v>310</v>
      </c>
      <c r="H265" s="2">
        <v>42858</v>
      </c>
      <c r="I265">
        <v>2</v>
      </c>
      <c r="J265" s="99" t="s">
        <v>297</v>
      </c>
      <c r="K265">
        <v>100</v>
      </c>
      <c r="L265">
        <v>100</v>
      </c>
      <c r="M265">
        <v>105</v>
      </c>
      <c r="N265">
        <f t="shared" si="4"/>
        <v>31416</v>
      </c>
      <c r="O265">
        <v>4</v>
      </c>
      <c r="Q265" s="99" t="s">
        <v>304</v>
      </c>
      <c r="R265">
        <v>1</v>
      </c>
      <c r="S265">
        <v>22</v>
      </c>
    </row>
    <row r="266" spans="1:19">
      <c r="A266" s="244">
        <v>299</v>
      </c>
      <c r="B266" s="244" t="s">
        <v>1123</v>
      </c>
      <c r="C266" s="244" t="s">
        <v>1125</v>
      </c>
      <c r="D266" s="244" t="s">
        <v>1127</v>
      </c>
      <c r="E266" s="244">
        <v>91</v>
      </c>
      <c r="F266" s="244">
        <v>3</v>
      </c>
      <c r="G266" t="s">
        <v>310</v>
      </c>
      <c r="H266" s="2">
        <v>42858</v>
      </c>
      <c r="I266">
        <v>2</v>
      </c>
      <c r="J266" s="99" t="s">
        <v>297</v>
      </c>
      <c r="K266">
        <v>100</v>
      </c>
      <c r="L266">
        <v>100</v>
      </c>
      <c r="M266">
        <v>105</v>
      </c>
      <c r="N266">
        <f t="shared" si="4"/>
        <v>31416</v>
      </c>
      <c r="O266">
        <v>4</v>
      </c>
      <c r="Q266" s="99" t="s">
        <v>302</v>
      </c>
      <c r="R266">
        <v>2</v>
      </c>
      <c r="S266">
        <v>1</v>
      </c>
    </row>
    <row r="267" spans="1:19">
      <c r="A267" s="244">
        <v>299</v>
      </c>
      <c r="B267" s="244" t="s">
        <v>1123</v>
      </c>
      <c r="C267" s="244" t="s">
        <v>1125</v>
      </c>
      <c r="D267" s="244" t="s">
        <v>1127</v>
      </c>
      <c r="E267" s="244">
        <v>91</v>
      </c>
      <c r="F267" s="244">
        <v>3</v>
      </c>
      <c r="G267" t="s">
        <v>310</v>
      </c>
      <c r="H267" s="2">
        <v>42858</v>
      </c>
      <c r="I267">
        <v>1</v>
      </c>
      <c r="J267" s="99" t="s">
        <v>298</v>
      </c>
      <c r="K267">
        <v>100</v>
      </c>
      <c r="L267">
        <v>100</v>
      </c>
      <c r="M267">
        <v>105</v>
      </c>
      <c r="N267">
        <f t="shared" si="4"/>
        <v>31416</v>
      </c>
      <c r="O267">
        <v>4</v>
      </c>
      <c r="Q267" s="99" t="s">
        <v>304</v>
      </c>
      <c r="R267">
        <v>0.5</v>
      </c>
      <c r="S267">
        <v>16</v>
      </c>
    </row>
    <row r="268" spans="1:19">
      <c r="A268" s="244">
        <v>299</v>
      </c>
      <c r="B268" s="244" t="s">
        <v>1123</v>
      </c>
      <c r="C268" s="244" t="s">
        <v>1125</v>
      </c>
      <c r="D268" s="244" t="s">
        <v>1127</v>
      </c>
      <c r="E268" s="244">
        <v>91</v>
      </c>
      <c r="F268" s="244">
        <v>3</v>
      </c>
      <c r="G268" t="s">
        <v>310</v>
      </c>
      <c r="H268" s="2">
        <v>42858</v>
      </c>
      <c r="I268">
        <v>2</v>
      </c>
      <c r="J268" s="99" t="s">
        <v>297</v>
      </c>
      <c r="K268">
        <v>140</v>
      </c>
      <c r="L268">
        <v>125</v>
      </c>
      <c r="M268">
        <v>90</v>
      </c>
      <c r="N268">
        <f t="shared" si="4"/>
        <v>54978</v>
      </c>
      <c r="O268">
        <v>5</v>
      </c>
      <c r="Q268" s="99" t="s">
        <v>311</v>
      </c>
      <c r="R268">
        <v>0.5</v>
      </c>
      <c r="S268">
        <v>1</v>
      </c>
    </row>
    <row r="269" spans="1:19">
      <c r="A269" s="244">
        <v>299</v>
      </c>
      <c r="B269" s="244" t="s">
        <v>1123</v>
      </c>
      <c r="C269" s="244" t="s">
        <v>1125</v>
      </c>
      <c r="D269" s="244" t="s">
        <v>1127</v>
      </c>
      <c r="E269" s="244">
        <v>91</v>
      </c>
      <c r="F269" s="244">
        <v>3</v>
      </c>
      <c r="G269" t="s">
        <v>310</v>
      </c>
      <c r="H269" s="2">
        <v>42858</v>
      </c>
      <c r="I269">
        <v>2</v>
      </c>
      <c r="J269" s="99" t="s">
        <v>297</v>
      </c>
      <c r="K269">
        <v>140</v>
      </c>
      <c r="L269">
        <v>125</v>
      </c>
      <c r="M269">
        <v>90</v>
      </c>
      <c r="N269">
        <f t="shared" si="4"/>
        <v>54978</v>
      </c>
      <c r="O269">
        <v>5</v>
      </c>
      <c r="Q269" s="99" t="s">
        <v>304</v>
      </c>
      <c r="R269">
        <v>0.5</v>
      </c>
      <c r="S269">
        <v>5</v>
      </c>
    </row>
    <row r="270" spans="1:19">
      <c r="A270" s="244">
        <v>299</v>
      </c>
      <c r="B270" s="244" t="s">
        <v>1123</v>
      </c>
      <c r="C270" s="244" t="s">
        <v>1125</v>
      </c>
      <c r="D270" s="244" t="s">
        <v>1127</v>
      </c>
      <c r="E270" s="244">
        <v>91</v>
      </c>
      <c r="F270" s="244">
        <v>3</v>
      </c>
      <c r="G270" t="s">
        <v>310</v>
      </c>
      <c r="H270" s="2">
        <v>42858</v>
      </c>
      <c r="I270">
        <v>2</v>
      </c>
      <c r="J270" s="99" t="s">
        <v>297</v>
      </c>
      <c r="K270">
        <v>140</v>
      </c>
      <c r="L270">
        <v>125</v>
      </c>
      <c r="M270">
        <v>90</v>
      </c>
      <c r="N270">
        <f t="shared" si="4"/>
        <v>54978</v>
      </c>
      <c r="O270">
        <v>5</v>
      </c>
      <c r="Q270" s="99" t="s">
        <v>302</v>
      </c>
      <c r="R270">
        <v>0.5</v>
      </c>
      <c r="S270">
        <v>2</v>
      </c>
    </row>
    <row r="271" spans="1:19">
      <c r="A271" s="244">
        <v>299</v>
      </c>
      <c r="B271" s="244" t="s">
        <v>1123</v>
      </c>
      <c r="C271" s="244" t="s">
        <v>1125</v>
      </c>
      <c r="D271" s="244" t="s">
        <v>1127</v>
      </c>
      <c r="E271" s="244">
        <v>91</v>
      </c>
      <c r="F271" s="244">
        <v>3</v>
      </c>
      <c r="G271" t="s">
        <v>310</v>
      </c>
      <c r="H271" s="2">
        <v>42858</v>
      </c>
      <c r="I271">
        <v>2</v>
      </c>
      <c r="J271" s="99" t="s">
        <v>297</v>
      </c>
      <c r="K271">
        <v>140</v>
      </c>
      <c r="L271">
        <v>125</v>
      </c>
      <c r="M271">
        <v>90</v>
      </c>
      <c r="N271">
        <f t="shared" si="4"/>
        <v>54978</v>
      </c>
      <c r="O271">
        <v>5</v>
      </c>
      <c r="Q271" s="99" t="s">
        <v>301</v>
      </c>
      <c r="R271">
        <v>5</v>
      </c>
      <c r="S271">
        <v>1</v>
      </c>
    </row>
    <row r="272" spans="1:19">
      <c r="A272" s="244">
        <v>299</v>
      </c>
      <c r="B272" s="244" t="s">
        <v>1123</v>
      </c>
      <c r="C272" s="244" t="s">
        <v>1125</v>
      </c>
      <c r="D272" s="244" t="s">
        <v>1127</v>
      </c>
      <c r="E272" s="244">
        <v>91</v>
      </c>
      <c r="F272" s="244">
        <v>3</v>
      </c>
      <c r="G272" t="s">
        <v>310</v>
      </c>
      <c r="H272" s="2">
        <v>42858</v>
      </c>
      <c r="I272">
        <v>1</v>
      </c>
      <c r="J272" s="99" t="s">
        <v>298</v>
      </c>
      <c r="K272">
        <v>140</v>
      </c>
      <c r="L272">
        <v>125</v>
      </c>
      <c r="M272">
        <v>90</v>
      </c>
      <c r="N272">
        <f t="shared" si="4"/>
        <v>54978</v>
      </c>
      <c r="O272">
        <v>5</v>
      </c>
      <c r="Q272" s="99" t="s">
        <v>302</v>
      </c>
      <c r="R272">
        <v>20</v>
      </c>
      <c r="S272">
        <v>5</v>
      </c>
    </row>
    <row r="273" spans="1:19">
      <c r="A273" s="244">
        <v>299</v>
      </c>
      <c r="B273" s="244" t="s">
        <v>1123</v>
      </c>
      <c r="C273" s="244" t="s">
        <v>1125</v>
      </c>
      <c r="D273" s="244" t="s">
        <v>1127</v>
      </c>
      <c r="E273" s="244">
        <v>91</v>
      </c>
      <c r="F273" s="244">
        <v>3</v>
      </c>
      <c r="G273" t="s">
        <v>310</v>
      </c>
      <c r="H273" s="2">
        <v>42858</v>
      </c>
      <c r="I273">
        <v>1</v>
      </c>
      <c r="J273" s="99" t="s">
        <v>298</v>
      </c>
      <c r="K273">
        <v>140</v>
      </c>
      <c r="L273">
        <v>125</v>
      </c>
      <c r="M273">
        <v>90</v>
      </c>
      <c r="N273">
        <f t="shared" si="4"/>
        <v>54978</v>
      </c>
      <c r="O273">
        <v>5</v>
      </c>
      <c r="Q273" s="99" t="s">
        <v>304</v>
      </c>
      <c r="R273">
        <v>0.7</v>
      </c>
      <c r="S273">
        <v>11</v>
      </c>
    </row>
    <row r="274" spans="1:19">
      <c r="A274" s="244">
        <v>299</v>
      </c>
      <c r="B274" s="244" t="s">
        <v>1123</v>
      </c>
      <c r="C274" s="244" t="s">
        <v>1125</v>
      </c>
      <c r="D274" s="244" t="s">
        <v>1127</v>
      </c>
      <c r="E274" s="244">
        <v>91</v>
      </c>
      <c r="F274" s="244">
        <v>3</v>
      </c>
      <c r="G274" t="s">
        <v>310</v>
      </c>
      <c r="H274" s="2">
        <v>42858</v>
      </c>
      <c r="I274">
        <v>2</v>
      </c>
      <c r="J274" s="99" t="s">
        <v>297</v>
      </c>
      <c r="K274">
        <v>90</v>
      </c>
      <c r="L274">
        <v>80</v>
      </c>
      <c r="M274">
        <v>70</v>
      </c>
      <c r="N274">
        <f t="shared" si="4"/>
        <v>22619.52</v>
      </c>
      <c r="O274">
        <v>6</v>
      </c>
      <c r="Q274" s="99" t="s">
        <v>304</v>
      </c>
      <c r="R274">
        <v>0.5</v>
      </c>
      <c r="S274">
        <v>4</v>
      </c>
    </row>
    <row r="275" spans="1:19">
      <c r="A275" s="244">
        <v>299</v>
      </c>
      <c r="B275" s="244" t="s">
        <v>1123</v>
      </c>
      <c r="C275" s="244" t="s">
        <v>1125</v>
      </c>
      <c r="D275" s="244" t="s">
        <v>1127</v>
      </c>
      <c r="E275" s="244">
        <v>91</v>
      </c>
      <c r="F275" s="244">
        <v>3</v>
      </c>
      <c r="G275" t="s">
        <v>310</v>
      </c>
      <c r="H275" s="2">
        <v>42858</v>
      </c>
      <c r="I275">
        <v>1</v>
      </c>
      <c r="J275" s="99" t="s">
        <v>298</v>
      </c>
      <c r="K275">
        <v>90</v>
      </c>
      <c r="L275">
        <v>80</v>
      </c>
      <c r="M275">
        <v>70</v>
      </c>
      <c r="N275">
        <f t="shared" si="4"/>
        <v>22619.52</v>
      </c>
      <c r="O275">
        <v>6</v>
      </c>
      <c r="Q275" s="99" t="s">
        <v>304</v>
      </c>
      <c r="R275">
        <v>1</v>
      </c>
      <c r="S275">
        <v>4</v>
      </c>
    </row>
    <row r="276" spans="1:19">
      <c r="A276" s="244">
        <v>299</v>
      </c>
      <c r="B276" s="244" t="s">
        <v>1123</v>
      </c>
      <c r="C276" s="244" t="s">
        <v>1125</v>
      </c>
      <c r="D276" s="244" t="s">
        <v>1127</v>
      </c>
      <c r="E276" s="244">
        <v>91</v>
      </c>
      <c r="F276" s="244">
        <v>3</v>
      </c>
      <c r="G276" t="s">
        <v>310</v>
      </c>
      <c r="H276" s="2">
        <v>42858</v>
      </c>
      <c r="I276">
        <v>2</v>
      </c>
      <c r="J276" s="99" t="s">
        <v>297</v>
      </c>
      <c r="K276">
        <v>60</v>
      </c>
      <c r="L276">
        <v>70</v>
      </c>
      <c r="M276">
        <v>70</v>
      </c>
      <c r="N276">
        <f t="shared" si="4"/>
        <v>13194.72</v>
      </c>
      <c r="O276">
        <v>7</v>
      </c>
      <c r="Q276" s="99" t="s">
        <v>62</v>
      </c>
      <c r="R276">
        <v>0</v>
      </c>
      <c r="S276">
        <v>0</v>
      </c>
    </row>
    <row r="277" spans="1:19">
      <c r="A277" s="244">
        <v>299</v>
      </c>
      <c r="B277" s="244" t="s">
        <v>1123</v>
      </c>
      <c r="C277" s="244" t="s">
        <v>1125</v>
      </c>
      <c r="D277" s="244" t="s">
        <v>1127</v>
      </c>
      <c r="E277" s="244">
        <v>91</v>
      </c>
      <c r="F277" s="244">
        <v>3</v>
      </c>
      <c r="G277" t="s">
        <v>310</v>
      </c>
      <c r="H277" s="2">
        <v>42858</v>
      </c>
      <c r="I277">
        <v>1</v>
      </c>
      <c r="J277" s="99" t="s">
        <v>298</v>
      </c>
      <c r="K277">
        <v>60</v>
      </c>
      <c r="L277">
        <v>70</v>
      </c>
      <c r="M277">
        <v>70</v>
      </c>
      <c r="N277">
        <f t="shared" si="4"/>
        <v>13194.72</v>
      </c>
      <c r="O277">
        <v>7</v>
      </c>
      <c r="Q277" s="99" t="s">
        <v>62</v>
      </c>
      <c r="R277">
        <v>0</v>
      </c>
      <c r="S277">
        <v>0</v>
      </c>
    </row>
    <row r="278" spans="1:19">
      <c r="A278" s="244">
        <v>299</v>
      </c>
      <c r="B278" s="244" t="s">
        <v>1123</v>
      </c>
      <c r="C278" s="244" t="s">
        <v>1125</v>
      </c>
      <c r="D278" s="244" t="s">
        <v>1127</v>
      </c>
      <c r="E278" s="244">
        <v>91</v>
      </c>
      <c r="F278" s="244">
        <v>3</v>
      </c>
      <c r="G278" t="s">
        <v>310</v>
      </c>
      <c r="H278" s="2">
        <v>42858</v>
      </c>
      <c r="I278">
        <v>2</v>
      </c>
      <c r="J278" s="99" t="s">
        <v>297</v>
      </c>
      <c r="K278">
        <v>70</v>
      </c>
      <c r="L278">
        <v>80</v>
      </c>
      <c r="M278">
        <v>60</v>
      </c>
      <c r="N278">
        <f t="shared" si="4"/>
        <v>17592.96</v>
      </c>
      <c r="O278">
        <v>8</v>
      </c>
      <c r="Q278" s="99" t="s">
        <v>297</v>
      </c>
      <c r="R278">
        <v>20</v>
      </c>
      <c r="S278">
        <v>2</v>
      </c>
    </row>
    <row r="279" spans="1:19">
      <c r="A279" s="244">
        <v>299</v>
      </c>
      <c r="B279" s="244" t="s">
        <v>1123</v>
      </c>
      <c r="C279" s="244" t="s">
        <v>1125</v>
      </c>
      <c r="D279" s="244" t="s">
        <v>1127</v>
      </c>
      <c r="E279" s="244">
        <v>91</v>
      </c>
      <c r="F279" s="244">
        <v>3</v>
      </c>
      <c r="G279" t="s">
        <v>310</v>
      </c>
      <c r="H279" s="2">
        <v>42858</v>
      </c>
      <c r="I279">
        <v>1</v>
      </c>
      <c r="J279" s="99" t="s">
        <v>298</v>
      </c>
      <c r="K279">
        <v>70</v>
      </c>
      <c r="L279">
        <v>80</v>
      </c>
      <c r="M279">
        <v>60</v>
      </c>
      <c r="N279">
        <f t="shared" si="4"/>
        <v>17592.96</v>
      </c>
      <c r="O279">
        <v>8</v>
      </c>
      <c r="Q279" s="99" t="s">
        <v>301</v>
      </c>
      <c r="R279">
        <v>0.2</v>
      </c>
      <c r="S279">
        <v>1</v>
      </c>
    </row>
    <row r="280" spans="1:19">
      <c r="A280" s="244">
        <v>299</v>
      </c>
      <c r="B280" s="244" t="s">
        <v>1123</v>
      </c>
      <c r="C280" s="244" t="s">
        <v>1125</v>
      </c>
      <c r="D280" s="244" t="s">
        <v>1127</v>
      </c>
      <c r="E280" s="244">
        <v>91</v>
      </c>
      <c r="F280" s="244">
        <v>3</v>
      </c>
      <c r="G280" t="s">
        <v>310</v>
      </c>
      <c r="H280" s="2">
        <v>42858</v>
      </c>
      <c r="I280">
        <v>1</v>
      </c>
      <c r="J280" s="99" t="s">
        <v>298</v>
      </c>
      <c r="K280">
        <v>70</v>
      </c>
      <c r="L280">
        <v>80</v>
      </c>
      <c r="M280">
        <v>60</v>
      </c>
      <c r="N280">
        <f t="shared" si="4"/>
        <v>17592.96</v>
      </c>
      <c r="O280">
        <v>8</v>
      </c>
      <c r="Q280" s="99" t="s">
        <v>304</v>
      </c>
      <c r="R280">
        <v>0.1</v>
      </c>
      <c r="S280">
        <v>1</v>
      </c>
    </row>
    <row r="281" spans="1:19">
      <c r="A281" s="244">
        <v>299</v>
      </c>
      <c r="B281" s="244" t="s">
        <v>1123</v>
      </c>
      <c r="C281" s="244" t="s">
        <v>1125</v>
      </c>
      <c r="D281" s="244" t="s">
        <v>1127</v>
      </c>
      <c r="E281" s="244">
        <v>91</v>
      </c>
      <c r="F281" s="244">
        <v>3</v>
      </c>
      <c r="G281" t="s">
        <v>310</v>
      </c>
      <c r="H281" s="2">
        <v>42858</v>
      </c>
      <c r="I281">
        <v>2</v>
      </c>
      <c r="J281" s="99" t="s">
        <v>297</v>
      </c>
      <c r="K281">
        <v>70</v>
      </c>
      <c r="L281">
        <v>65</v>
      </c>
      <c r="M281">
        <v>65</v>
      </c>
      <c r="N281">
        <f t="shared" si="4"/>
        <v>14294.28</v>
      </c>
      <c r="O281">
        <v>9</v>
      </c>
      <c r="Q281" s="99" t="s">
        <v>297</v>
      </c>
      <c r="R281">
        <v>2</v>
      </c>
      <c r="S281">
        <v>1</v>
      </c>
    </row>
    <row r="282" spans="1:19">
      <c r="A282" s="244">
        <v>299</v>
      </c>
      <c r="B282" s="244" t="s">
        <v>1123</v>
      </c>
      <c r="C282" s="244" t="s">
        <v>1125</v>
      </c>
      <c r="D282" s="244" t="s">
        <v>1127</v>
      </c>
      <c r="E282" s="244">
        <v>91</v>
      </c>
      <c r="F282" s="244">
        <v>3</v>
      </c>
      <c r="G282" t="s">
        <v>310</v>
      </c>
      <c r="H282" s="2">
        <v>42858</v>
      </c>
      <c r="I282">
        <v>1</v>
      </c>
      <c r="J282" s="99" t="s">
        <v>298</v>
      </c>
      <c r="K282">
        <v>70</v>
      </c>
      <c r="L282">
        <v>65</v>
      </c>
      <c r="M282">
        <v>65</v>
      </c>
      <c r="N282">
        <f t="shared" si="4"/>
        <v>14294.28</v>
      </c>
      <c r="O282">
        <v>9</v>
      </c>
      <c r="Q282" s="99" t="s">
        <v>62</v>
      </c>
      <c r="R282">
        <v>0</v>
      </c>
      <c r="S282">
        <v>0</v>
      </c>
    </row>
    <row r="283" spans="1:19">
      <c r="A283" s="244">
        <v>299</v>
      </c>
      <c r="B283" s="244" t="s">
        <v>1123</v>
      </c>
      <c r="C283" s="244" t="s">
        <v>1125</v>
      </c>
      <c r="D283" s="244" t="s">
        <v>1127</v>
      </c>
      <c r="E283" s="244">
        <v>91</v>
      </c>
      <c r="F283" s="244">
        <v>3</v>
      </c>
      <c r="G283" t="s">
        <v>310</v>
      </c>
      <c r="H283" s="2">
        <v>42858</v>
      </c>
      <c r="I283">
        <v>2</v>
      </c>
      <c r="J283" s="99" t="s">
        <v>301</v>
      </c>
      <c r="K283">
        <v>100</v>
      </c>
      <c r="L283">
        <v>100</v>
      </c>
      <c r="M283">
        <v>70</v>
      </c>
      <c r="N283">
        <f t="shared" si="4"/>
        <v>31416</v>
      </c>
      <c r="O283">
        <v>9</v>
      </c>
      <c r="Q283" s="99" t="s">
        <v>304</v>
      </c>
      <c r="R283">
        <v>0.01</v>
      </c>
      <c r="S283">
        <v>1</v>
      </c>
    </row>
    <row r="284" spans="1:19">
      <c r="A284" s="244">
        <v>299</v>
      </c>
      <c r="B284" s="244" t="s">
        <v>1123</v>
      </c>
      <c r="C284" s="244" t="s">
        <v>1125</v>
      </c>
      <c r="D284" s="244" t="s">
        <v>1127</v>
      </c>
      <c r="E284" s="244">
        <v>91</v>
      </c>
      <c r="F284" s="244">
        <v>3</v>
      </c>
      <c r="G284" t="s">
        <v>310</v>
      </c>
      <c r="H284" s="2">
        <v>42858</v>
      </c>
      <c r="I284">
        <v>1</v>
      </c>
      <c r="J284" s="99" t="s">
        <v>298</v>
      </c>
      <c r="K284">
        <v>100</v>
      </c>
      <c r="L284">
        <v>100</v>
      </c>
      <c r="M284">
        <v>70</v>
      </c>
      <c r="N284">
        <f t="shared" si="4"/>
        <v>31416</v>
      </c>
      <c r="O284">
        <v>9</v>
      </c>
      <c r="Q284" s="99" t="s">
        <v>304</v>
      </c>
      <c r="R284">
        <v>0.1</v>
      </c>
      <c r="S284">
        <v>8</v>
      </c>
    </row>
    <row r="285" spans="1:19">
      <c r="A285" s="244">
        <v>299</v>
      </c>
      <c r="B285" s="244" t="s">
        <v>1123</v>
      </c>
      <c r="C285" s="244" t="s">
        <v>1125</v>
      </c>
      <c r="D285" s="244" t="s">
        <v>1127</v>
      </c>
      <c r="E285" s="244">
        <v>91</v>
      </c>
      <c r="F285" s="244">
        <v>3</v>
      </c>
      <c r="G285" t="s">
        <v>310</v>
      </c>
      <c r="H285" s="2">
        <v>42858</v>
      </c>
      <c r="I285">
        <v>2</v>
      </c>
      <c r="J285" s="99" t="s">
        <v>297</v>
      </c>
      <c r="K285">
        <v>80</v>
      </c>
      <c r="L285">
        <v>70</v>
      </c>
      <c r="M285">
        <v>70</v>
      </c>
      <c r="N285">
        <f t="shared" si="4"/>
        <v>17592.96</v>
      </c>
      <c r="O285">
        <v>10</v>
      </c>
      <c r="Q285" s="99" t="s">
        <v>304</v>
      </c>
      <c r="R285">
        <v>0.02</v>
      </c>
      <c r="S285">
        <v>8</v>
      </c>
    </row>
    <row r="286" spans="1:19">
      <c r="A286" s="244">
        <v>299</v>
      </c>
      <c r="B286" s="244" t="s">
        <v>1123</v>
      </c>
      <c r="C286" s="244" t="s">
        <v>1125</v>
      </c>
      <c r="D286" s="244" t="s">
        <v>1127</v>
      </c>
      <c r="E286" s="244">
        <v>91</v>
      </c>
      <c r="F286" s="244">
        <v>3</v>
      </c>
      <c r="G286" t="s">
        <v>310</v>
      </c>
      <c r="H286" s="2">
        <v>42858</v>
      </c>
      <c r="I286">
        <v>1</v>
      </c>
      <c r="J286" s="99" t="s">
        <v>298</v>
      </c>
      <c r="K286">
        <v>80</v>
      </c>
      <c r="L286">
        <v>70</v>
      </c>
      <c r="M286">
        <v>70</v>
      </c>
      <c r="N286">
        <f t="shared" si="4"/>
        <v>17592.96</v>
      </c>
      <c r="O286">
        <v>10</v>
      </c>
      <c r="Q286" s="99" t="s">
        <v>304</v>
      </c>
      <c r="R286">
        <v>0.25</v>
      </c>
      <c r="S286">
        <v>21</v>
      </c>
    </row>
    <row r="287" spans="1:19">
      <c r="A287" s="244">
        <v>299</v>
      </c>
      <c r="B287" s="244" t="s">
        <v>1123</v>
      </c>
      <c r="C287" s="244" t="s">
        <v>1125</v>
      </c>
      <c r="D287" s="244" t="s">
        <v>1127</v>
      </c>
      <c r="E287" s="244">
        <v>91</v>
      </c>
      <c r="F287" s="244">
        <v>3</v>
      </c>
      <c r="G287" t="s">
        <v>310</v>
      </c>
      <c r="H287" s="2">
        <v>42858</v>
      </c>
      <c r="I287">
        <v>2</v>
      </c>
      <c r="J287" s="99" t="s">
        <v>297</v>
      </c>
      <c r="K287">
        <v>50</v>
      </c>
      <c r="L287">
        <v>65</v>
      </c>
      <c r="M287">
        <v>65</v>
      </c>
      <c r="N287">
        <f t="shared" si="4"/>
        <v>10210.200000000001</v>
      </c>
      <c r="O287">
        <v>11</v>
      </c>
      <c r="Q287" s="99" t="s">
        <v>304</v>
      </c>
      <c r="R287">
        <v>0.1</v>
      </c>
      <c r="S287">
        <v>1</v>
      </c>
    </row>
    <row r="288" spans="1:19">
      <c r="A288" s="244">
        <v>299</v>
      </c>
      <c r="B288" s="244" t="s">
        <v>1123</v>
      </c>
      <c r="C288" s="244" t="s">
        <v>1125</v>
      </c>
      <c r="D288" s="244" t="s">
        <v>1127</v>
      </c>
      <c r="E288" s="244">
        <v>91</v>
      </c>
      <c r="F288" s="244">
        <v>3</v>
      </c>
      <c r="G288" t="s">
        <v>310</v>
      </c>
      <c r="H288" s="2">
        <v>42858</v>
      </c>
      <c r="I288">
        <v>1</v>
      </c>
      <c r="J288" s="99" t="s">
        <v>298</v>
      </c>
      <c r="K288">
        <v>50</v>
      </c>
      <c r="L288">
        <v>65</v>
      </c>
      <c r="M288">
        <v>65</v>
      </c>
      <c r="N288">
        <f t="shared" si="4"/>
        <v>10210.200000000001</v>
      </c>
      <c r="O288">
        <v>11</v>
      </c>
      <c r="Q288" s="99" t="s">
        <v>304</v>
      </c>
      <c r="R288">
        <v>0.01</v>
      </c>
      <c r="S288">
        <v>1</v>
      </c>
    </row>
    <row r="289" spans="1:19">
      <c r="A289" s="244">
        <v>299</v>
      </c>
      <c r="B289" s="244" t="s">
        <v>1123</v>
      </c>
      <c r="C289" s="244" t="s">
        <v>1125</v>
      </c>
      <c r="D289" s="244" t="s">
        <v>1127</v>
      </c>
      <c r="E289" s="244">
        <v>91</v>
      </c>
      <c r="F289" s="244">
        <v>3</v>
      </c>
      <c r="G289" t="s">
        <v>310</v>
      </c>
      <c r="H289" s="2">
        <v>42858</v>
      </c>
      <c r="I289">
        <v>2</v>
      </c>
      <c r="J289" s="99" t="s">
        <v>297</v>
      </c>
      <c r="K289">
        <v>120</v>
      </c>
      <c r="L289">
        <v>135</v>
      </c>
      <c r="M289">
        <v>65</v>
      </c>
      <c r="N289">
        <f t="shared" si="4"/>
        <v>50893.919999999998</v>
      </c>
      <c r="O289">
        <v>12</v>
      </c>
      <c r="Q289" s="99" t="s">
        <v>304</v>
      </c>
      <c r="R289">
        <v>0.01</v>
      </c>
      <c r="S289">
        <v>4</v>
      </c>
    </row>
    <row r="290" spans="1:19">
      <c r="A290" s="244">
        <v>299</v>
      </c>
      <c r="B290" s="244" t="s">
        <v>1123</v>
      </c>
      <c r="C290" s="244" t="s">
        <v>1125</v>
      </c>
      <c r="D290" s="244" t="s">
        <v>1127</v>
      </c>
      <c r="E290" s="244">
        <v>91</v>
      </c>
      <c r="F290" s="244">
        <v>3</v>
      </c>
      <c r="G290" t="s">
        <v>310</v>
      </c>
      <c r="H290" s="2">
        <v>42858</v>
      </c>
      <c r="I290">
        <v>2</v>
      </c>
      <c r="J290" s="99" t="s">
        <v>297</v>
      </c>
      <c r="K290">
        <v>120</v>
      </c>
      <c r="L290">
        <v>135</v>
      </c>
      <c r="M290">
        <v>65</v>
      </c>
      <c r="N290">
        <f t="shared" si="4"/>
        <v>50893.919999999998</v>
      </c>
      <c r="O290">
        <v>12</v>
      </c>
      <c r="Q290" s="99" t="s">
        <v>301</v>
      </c>
      <c r="R290">
        <v>10</v>
      </c>
      <c r="S290">
        <v>2</v>
      </c>
    </row>
    <row r="291" spans="1:19">
      <c r="A291" s="244">
        <v>299</v>
      </c>
      <c r="B291" s="244" t="s">
        <v>1123</v>
      </c>
      <c r="C291" s="244" t="s">
        <v>1125</v>
      </c>
      <c r="D291" s="244" t="s">
        <v>1127</v>
      </c>
      <c r="E291" s="244">
        <v>91</v>
      </c>
      <c r="F291" s="244">
        <v>3</v>
      </c>
      <c r="G291" t="s">
        <v>310</v>
      </c>
      <c r="H291" s="2">
        <v>42858</v>
      </c>
      <c r="I291">
        <v>1</v>
      </c>
      <c r="J291" s="99" t="s">
        <v>298</v>
      </c>
      <c r="K291">
        <v>120</v>
      </c>
      <c r="L291">
        <v>135</v>
      </c>
      <c r="M291">
        <v>65</v>
      </c>
      <c r="N291">
        <f t="shared" si="4"/>
        <v>50893.919999999998</v>
      </c>
      <c r="O291">
        <v>12</v>
      </c>
      <c r="Q291" s="99" t="s">
        <v>304</v>
      </c>
      <c r="R291">
        <v>0.3</v>
      </c>
      <c r="S291">
        <v>3</v>
      </c>
    </row>
    <row r="292" spans="1:19">
      <c r="A292" s="244">
        <v>299</v>
      </c>
      <c r="B292" s="244" t="s">
        <v>1123</v>
      </c>
      <c r="C292" s="244" t="s">
        <v>1125</v>
      </c>
      <c r="D292" s="244" t="s">
        <v>1127</v>
      </c>
      <c r="E292" s="244">
        <v>91</v>
      </c>
      <c r="F292" s="244">
        <v>3</v>
      </c>
      <c r="G292" t="s">
        <v>310</v>
      </c>
      <c r="H292" s="2">
        <v>42858</v>
      </c>
      <c r="I292">
        <v>1</v>
      </c>
      <c r="J292" s="99" t="s">
        <v>298</v>
      </c>
      <c r="K292">
        <v>120</v>
      </c>
      <c r="L292">
        <v>135</v>
      </c>
      <c r="M292">
        <v>65</v>
      </c>
      <c r="N292">
        <f t="shared" si="4"/>
        <v>50893.919999999998</v>
      </c>
      <c r="O292">
        <v>12</v>
      </c>
      <c r="Q292" s="99" t="s">
        <v>301</v>
      </c>
      <c r="R292">
        <v>1</v>
      </c>
      <c r="S292">
        <v>1</v>
      </c>
    </row>
    <row r="293" spans="1:19">
      <c r="A293" s="244">
        <v>299</v>
      </c>
      <c r="B293" s="244" t="s">
        <v>1123</v>
      </c>
      <c r="C293" s="244" t="s">
        <v>1125</v>
      </c>
      <c r="D293" s="244" t="s">
        <v>1127</v>
      </c>
      <c r="E293" s="244">
        <v>91</v>
      </c>
      <c r="F293" s="244">
        <v>3</v>
      </c>
      <c r="G293" t="s">
        <v>310</v>
      </c>
      <c r="H293" s="2">
        <v>42858</v>
      </c>
      <c r="I293">
        <v>2</v>
      </c>
      <c r="J293" s="99" t="s">
        <v>301</v>
      </c>
      <c r="K293">
        <v>135</v>
      </c>
      <c r="L293">
        <v>125</v>
      </c>
      <c r="M293">
        <v>75</v>
      </c>
      <c r="N293">
        <f t="shared" si="4"/>
        <v>53014.5</v>
      </c>
      <c r="O293">
        <v>10</v>
      </c>
      <c r="Q293" s="99" t="s">
        <v>301</v>
      </c>
      <c r="R293">
        <v>2</v>
      </c>
      <c r="S293">
        <v>8</v>
      </c>
    </row>
    <row r="294" spans="1:19">
      <c r="A294" s="244">
        <v>299</v>
      </c>
      <c r="B294" s="244" t="s">
        <v>1123</v>
      </c>
      <c r="C294" s="244" t="s">
        <v>1125</v>
      </c>
      <c r="D294" s="244" t="s">
        <v>1127</v>
      </c>
      <c r="E294" s="244">
        <v>91</v>
      </c>
      <c r="F294" s="244">
        <v>3</v>
      </c>
      <c r="G294" t="s">
        <v>310</v>
      </c>
      <c r="H294" s="2">
        <v>42858</v>
      </c>
      <c r="I294">
        <v>1</v>
      </c>
      <c r="J294" s="99" t="s">
        <v>298</v>
      </c>
      <c r="K294">
        <v>135</v>
      </c>
      <c r="L294">
        <v>125</v>
      </c>
      <c r="M294">
        <v>75</v>
      </c>
      <c r="N294">
        <f t="shared" si="4"/>
        <v>53014.5</v>
      </c>
      <c r="O294">
        <v>10</v>
      </c>
      <c r="Q294" s="99" t="s">
        <v>304</v>
      </c>
      <c r="R294">
        <v>0.01</v>
      </c>
      <c r="S294">
        <v>1</v>
      </c>
    </row>
    <row r="295" spans="1:19">
      <c r="A295" s="244">
        <v>299</v>
      </c>
      <c r="B295" s="244" t="s">
        <v>1123</v>
      </c>
      <c r="C295" s="244" t="s">
        <v>1125</v>
      </c>
      <c r="D295" s="244" t="s">
        <v>1127</v>
      </c>
      <c r="E295" s="244">
        <v>91</v>
      </c>
      <c r="F295" s="244">
        <v>3</v>
      </c>
      <c r="G295" t="s">
        <v>310</v>
      </c>
      <c r="H295" s="2">
        <v>42858</v>
      </c>
      <c r="I295">
        <v>2</v>
      </c>
      <c r="J295" s="99" t="s">
        <v>297</v>
      </c>
      <c r="K295">
        <v>110</v>
      </c>
      <c r="L295">
        <v>100</v>
      </c>
      <c r="M295">
        <v>60</v>
      </c>
      <c r="N295">
        <f t="shared" si="4"/>
        <v>34557.599999999999</v>
      </c>
      <c r="O295">
        <v>13</v>
      </c>
      <c r="Q295" s="99" t="s">
        <v>301</v>
      </c>
      <c r="R295">
        <v>20</v>
      </c>
      <c r="S295">
        <v>3</v>
      </c>
    </row>
    <row r="296" spans="1:19">
      <c r="A296" s="244">
        <v>299</v>
      </c>
      <c r="B296" s="244" t="s">
        <v>1123</v>
      </c>
      <c r="C296" s="244" t="s">
        <v>1125</v>
      </c>
      <c r="D296" s="244" t="s">
        <v>1127</v>
      </c>
      <c r="E296" s="244">
        <v>91</v>
      </c>
      <c r="F296" s="244">
        <v>3</v>
      </c>
      <c r="G296" t="s">
        <v>310</v>
      </c>
      <c r="H296" s="2">
        <v>42858</v>
      </c>
      <c r="I296">
        <v>1</v>
      </c>
      <c r="J296" s="99" t="s">
        <v>298</v>
      </c>
      <c r="K296">
        <v>110</v>
      </c>
      <c r="L296">
        <v>100</v>
      </c>
      <c r="M296">
        <v>60</v>
      </c>
      <c r="N296">
        <f t="shared" si="4"/>
        <v>34557.599999999999</v>
      </c>
      <c r="O296">
        <v>13</v>
      </c>
      <c r="Q296" s="99" t="s">
        <v>62</v>
      </c>
      <c r="R296">
        <v>0</v>
      </c>
      <c r="S296">
        <v>0</v>
      </c>
    </row>
    <row r="297" spans="1:19">
      <c r="A297" s="244">
        <v>299</v>
      </c>
      <c r="B297" s="244" t="s">
        <v>1123</v>
      </c>
      <c r="C297" s="244" t="s">
        <v>1125</v>
      </c>
      <c r="D297" s="244" t="s">
        <v>1127</v>
      </c>
      <c r="E297" s="244">
        <v>91</v>
      </c>
      <c r="F297" s="244">
        <v>3</v>
      </c>
      <c r="G297" t="s">
        <v>310</v>
      </c>
      <c r="H297" s="2">
        <v>42858</v>
      </c>
      <c r="I297">
        <v>2</v>
      </c>
      <c r="J297" s="99" t="s">
        <v>301</v>
      </c>
      <c r="K297">
        <v>70</v>
      </c>
      <c r="L297">
        <v>70</v>
      </c>
      <c r="M297">
        <v>50</v>
      </c>
      <c r="N297">
        <f t="shared" ref="N297:N338" si="5">K297*L297*3.1416</f>
        <v>15393.84</v>
      </c>
      <c r="O297">
        <v>11</v>
      </c>
      <c r="Q297" s="99" t="s">
        <v>297</v>
      </c>
      <c r="R297">
        <v>2</v>
      </c>
      <c r="S297">
        <v>1</v>
      </c>
    </row>
    <row r="298" spans="1:19">
      <c r="A298" s="244">
        <v>299</v>
      </c>
      <c r="B298" s="244" t="s">
        <v>1123</v>
      </c>
      <c r="C298" s="244" t="s">
        <v>1125</v>
      </c>
      <c r="D298" s="244" t="s">
        <v>1127</v>
      </c>
      <c r="E298" s="244">
        <v>91</v>
      </c>
      <c r="F298" s="244">
        <v>3</v>
      </c>
      <c r="G298" t="s">
        <v>310</v>
      </c>
      <c r="H298" s="2">
        <v>42858</v>
      </c>
      <c r="I298">
        <v>1</v>
      </c>
      <c r="J298" s="99" t="s">
        <v>298</v>
      </c>
      <c r="K298">
        <v>70</v>
      </c>
      <c r="L298">
        <v>70</v>
      </c>
      <c r="M298">
        <v>50</v>
      </c>
      <c r="N298">
        <f t="shared" si="5"/>
        <v>15393.84</v>
      </c>
      <c r="O298">
        <v>11</v>
      </c>
      <c r="Q298" s="99" t="s">
        <v>62</v>
      </c>
      <c r="R298">
        <v>0</v>
      </c>
      <c r="S298">
        <v>0</v>
      </c>
    </row>
    <row r="299" spans="1:19">
      <c r="A299" s="244">
        <v>299</v>
      </c>
      <c r="B299" s="244" t="s">
        <v>1123</v>
      </c>
      <c r="C299" s="244" t="s">
        <v>1125</v>
      </c>
      <c r="D299" s="244" t="s">
        <v>1127</v>
      </c>
      <c r="E299" s="244">
        <v>91</v>
      </c>
      <c r="F299" s="244">
        <v>3</v>
      </c>
      <c r="G299" t="s">
        <v>310</v>
      </c>
      <c r="H299" s="2">
        <v>42858</v>
      </c>
      <c r="I299">
        <v>2</v>
      </c>
      <c r="J299" s="99" t="s">
        <v>301</v>
      </c>
      <c r="K299">
        <v>70</v>
      </c>
      <c r="L299">
        <v>65</v>
      </c>
      <c r="M299">
        <v>70</v>
      </c>
      <c r="N299">
        <f t="shared" si="5"/>
        <v>14294.28</v>
      </c>
      <c r="O299">
        <v>12</v>
      </c>
      <c r="Q299" s="99" t="s">
        <v>62</v>
      </c>
      <c r="R299">
        <v>0</v>
      </c>
      <c r="S299">
        <v>0</v>
      </c>
    </row>
    <row r="300" spans="1:19">
      <c r="A300" s="244">
        <v>299</v>
      </c>
      <c r="B300" s="244" t="s">
        <v>1123</v>
      </c>
      <c r="C300" s="244" t="s">
        <v>1125</v>
      </c>
      <c r="D300" s="244" t="s">
        <v>1127</v>
      </c>
      <c r="E300" s="244">
        <v>91</v>
      </c>
      <c r="F300" s="244">
        <v>3</v>
      </c>
      <c r="G300" t="s">
        <v>310</v>
      </c>
      <c r="H300" s="2">
        <v>42858</v>
      </c>
      <c r="I300">
        <v>1</v>
      </c>
      <c r="J300" s="99" t="s">
        <v>298</v>
      </c>
      <c r="K300">
        <v>70</v>
      </c>
      <c r="L300">
        <v>65</v>
      </c>
      <c r="M300">
        <v>70</v>
      </c>
      <c r="N300">
        <f t="shared" si="5"/>
        <v>14294.28</v>
      </c>
      <c r="O300">
        <v>12</v>
      </c>
      <c r="Q300" s="99" t="s">
        <v>301</v>
      </c>
      <c r="R300">
        <v>0.1</v>
      </c>
      <c r="S300">
        <v>1</v>
      </c>
    </row>
    <row r="301" spans="1:19">
      <c r="A301" s="244">
        <v>299</v>
      </c>
      <c r="B301" s="244" t="s">
        <v>1123</v>
      </c>
      <c r="C301" s="244" t="s">
        <v>1125</v>
      </c>
      <c r="D301" s="244" t="s">
        <v>1127</v>
      </c>
      <c r="E301" s="244">
        <v>91</v>
      </c>
      <c r="F301" s="244">
        <v>3</v>
      </c>
      <c r="G301" t="s">
        <v>310</v>
      </c>
      <c r="H301" s="2">
        <v>42858</v>
      </c>
      <c r="I301">
        <v>2</v>
      </c>
      <c r="J301" s="99" t="s">
        <v>301</v>
      </c>
      <c r="K301">
        <v>70</v>
      </c>
      <c r="L301">
        <v>70</v>
      </c>
      <c r="M301">
        <v>60</v>
      </c>
      <c r="N301">
        <f t="shared" si="5"/>
        <v>15393.84</v>
      </c>
      <c r="O301">
        <v>13</v>
      </c>
      <c r="Q301" s="99" t="s">
        <v>62</v>
      </c>
      <c r="R301">
        <v>0</v>
      </c>
      <c r="S301">
        <v>0</v>
      </c>
    </row>
    <row r="302" spans="1:19">
      <c r="A302" s="244">
        <v>299</v>
      </c>
      <c r="B302" s="244" t="s">
        <v>1123</v>
      </c>
      <c r="C302" s="244" t="s">
        <v>1125</v>
      </c>
      <c r="D302" s="244" t="s">
        <v>1127</v>
      </c>
      <c r="E302" s="244">
        <v>91</v>
      </c>
      <c r="F302" s="244">
        <v>3</v>
      </c>
      <c r="G302" t="s">
        <v>310</v>
      </c>
      <c r="H302" s="2">
        <v>42858</v>
      </c>
      <c r="I302">
        <v>1</v>
      </c>
      <c r="J302" s="99" t="s">
        <v>298</v>
      </c>
      <c r="K302">
        <v>70</v>
      </c>
      <c r="L302">
        <v>70</v>
      </c>
      <c r="M302">
        <v>60</v>
      </c>
      <c r="N302">
        <f t="shared" si="5"/>
        <v>15393.84</v>
      </c>
      <c r="O302">
        <v>13</v>
      </c>
      <c r="Q302" s="99" t="s">
        <v>62</v>
      </c>
      <c r="R302">
        <v>0</v>
      </c>
      <c r="S302">
        <v>0</v>
      </c>
    </row>
    <row r="303" spans="1:19">
      <c r="A303" s="244">
        <v>299</v>
      </c>
      <c r="B303" s="244" t="s">
        <v>1123</v>
      </c>
      <c r="C303" s="244" t="s">
        <v>1125</v>
      </c>
      <c r="D303" s="244" t="s">
        <v>1127</v>
      </c>
      <c r="E303" s="244">
        <v>91</v>
      </c>
      <c r="F303" s="244">
        <v>3</v>
      </c>
      <c r="G303" t="s">
        <v>310</v>
      </c>
      <c r="H303" s="2">
        <v>42858</v>
      </c>
      <c r="I303">
        <v>2</v>
      </c>
      <c r="J303" s="99" t="s">
        <v>301</v>
      </c>
      <c r="K303">
        <v>110</v>
      </c>
      <c r="L303">
        <v>100</v>
      </c>
      <c r="M303">
        <v>90</v>
      </c>
      <c r="N303">
        <f t="shared" si="5"/>
        <v>34557.599999999999</v>
      </c>
      <c r="O303">
        <v>14</v>
      </c>
      <c r="Q303" s="99" t="s">
        <v>304</v>
      </c>
      <c r="R303">
        <v>0.01</v>
      </c>
      <c r="S303">
        <v>1</v>
      </c>
    </row>
    <row r="304" spans="1:19">
      <c r="A304" s="244">
        <v>299</v>
      </c>
      <c r="B304" s="244" t="s">
        <v>1123</v>
      </c>
      <c r="C304" s="244" t="s">
        <v>1125</v>
      </c>
      <c r="D304" s="244" t="s">
        <v>1127</v>
      </c>
      <c r="E304" s="244">
        <v>91</v>
      </c>
      <c r="F304" s="244">
        <v>3</v>
      </c>
      <c r="G304" t="s">
        <v>310</v>
      </c>
      <c r="H304" s="2">
        <v>42858</v>
      </c>
      <c r="I304">
        <v>1</v>
      </c>
      <c r="J304" s="99" t="s">
        <v>298</v>
      </c>
      <c r="K304">
        <v>110</v>
      </c>
      <c r="L304">
        <v>100</v>
      </c>
      <c r="M304">
        <v>90</v>
      </c>
      <c r="N304">
        <f t="shared" si="5"/>
        <v>34557.599999999999</v>
      </c>
      <c r="O304">
        <v>14</v>
      </c>
      <c r="Q304" s="99" t="s">
        <v>62</v>
      </c>
      <c r="R304">
        <v>0</v>
      </c>
      <c r="S304">
        <v>0</v>
      </c>
    </row>
    <row r="305" spans="1:19">
      <c r="A305" s="244">
        <v>299</v>
      </c>
      <c r="B305" s="244" t="s">
        <v>1123</v>
      </c>
      <c r="C305" s="244" t="s">
        <v>1125</v>
      </c>
      <c r="D305" s="244" t="s">
        <v>1127</v>
      </c>
      <c r="E305" s="244">
        <v>91</v>
      </c>
      <c r="F305" s="244">
        <v>3</v>
      </c>
      <c r="G305" t="s">
        <v>310</v>
      </c>
      <c r="H305" s="2">
        <v>42858</v>
      </c>
      <c r="I305">
        <v>2</v>
      </c>
      <c r="J305" s="99" t="s">
        <v>297</v>
      </c>
      <c r="K305">
        <v>70</v>
      </c>
      <c r="L305">
        <v>70</v>
      </c>
      <c r="M305">
        <v>70</v>
      </c>
      <c r="N305">
        <f t="shared" si="5"/>
        <v>15393.84</v>
      </c>
      <c r="O305">
        <v>14</v>
      </c>
      <c r="Q305" s="99" t="s">
        <v>62</v>
      </c>
      <c r="R305">
        <v>0</v>
      </c>
      <c r="S305">
        <v>0</v>
      </c>
    </row>
    <row r="306" spans="1:19">
      <c r="A306" s="244">
        <v>299</v>
      </c>
      <c r="B306" s="244" t="s">
        <v>1123</v>
      </c>
      <c r="C306" s="244" t="s">
        <v>1125</v>
      </c>
      <c r="D306" s="244" t="s">
        <v>1127</v>
      </c>
      <c r="E306" s="244">
        <v>91</v>
      </c>
      <c r="F306" s="244">
        <v>3</v>
      </c>
      <c r="G306" t="s">
        <v>310</v>
      </c>
      <c r="H306" s="2">
        <v>42858</v>
      </c>
      <c r="I306">
        <v>1</v>
      </c>
      <c r="J306" s="99" t="s">
        <v>298</v>
      </c>
      <c r="K306">
        <v>70</v>
      </c>
      <c r="L306">
        <v>70</v>
      </c>
      <c r="M306">
        <v>70</v>
      </c>
      <c r="N306">
        <f t="shared" si="5"/>
        <v>15393.84</v>
      </c>
      <c r="O306">
        <v>14</v>
      </c>
      <c r="Q306" s="99" t="s">
        <v>304</v>
      </c>
      <c r="R306">
        <v>2</v>
      </c>
      <c r="S306">
        <v>2</v>
      </c>
    </row>
    <row r="307" spans="1:19">
      <c r="A307" s="244">
        <v>299</v>
      </c>
      <c r="B307" s="244" t="s">
        <v>1123</v>
      </c>
      <c r="C307" s="244" t="s">
        <v>1125</v>
      </c>
      <c r="D307" s="244" t="s">
        <v>1127</v>
      </c>
      <c r="E307" s="244">
        <v>91</v>
      </c>
      <c r="F307" s="244">
        <v>3</v>
      </c>
      <c r="G307" t="s">
        <v>310</v>
      </c>
      <c r="H307" s="2">
        <v>42858</v>
      </c>
      <c r="I307">
        <v>2</v>
      </c>
      <c r="J307" s="99" t="s">
        <v>301</v>
      </c>
      <c r="K307">
        <v>100</v>
      </c>
      <c r="L307">
        <v>100</v>
      </c>
      <c r="M307">
        <v>70</v>
      </c>
      <c r="N307">
        <f t="shared" si="5"/>
        <v>31416</v>
      </c>
      <c r="O307">
        <v>15</v>
      </c>
      <c r="Q307" s="99" t="s">
        <v>304</v>
      </c>
      <c r="R307">
        <v>5</v>
      </c>
      <c r="S307">
        <v>1</v>
      </c>
    </row>
    <row r="308" spans="1:19">
      <c r="A308" s="244">
        <v>299</v>
      </c>
      <c r="B308" s="244" t="s">
        <v>1123</v>
      </c>
      <c r="C308" s="244" t="s">
        <v>1125</v>
      </c>
      <c r="D308" s="244" t="s">
        <v>1127</v>
      </c>
      <c r="E308" s="244">
        <v>91</v>
      </c>
      <c r="F308" s="244">
        <v>3</v>
      </c>
      <c r="G308" t="s">
        <v>310</v>
      </c>
      <c r="H308" s="2">
        <v>42858</v>
      </c>
      <c r="I308">
        <v>1</v>
      </c>
      <c r="J308" s="99" t="s">
        <v>298</v>
      </c>
      <c r="K308">
        <v>100</v>
      </c>
      <c r="L308">
        <v>100</v>
      </c>
      <c r="M308">
        <v>70</v>
      </c>
      <c r="N308">
        <f t="shared" si="5"/>
        <v>31416</v>
      </c>
      <c r="O308">
        <v>15</v>
      </c>
      <c r="Q308" s="99" t="s">
        <v>304</v>
      </c>
      <c r="R308">
        <v>0.5</v>
      </c>
      <c r="S308">
        <v>6</v>
      </c>
    </row>
    <row r="309" spans="1:19">
      <c r="A309" s="244">
        <v>299</v>
      </c>
      <c r="B309" s="244" t="s">
        <v>1123</v>
      </c>
      <c r="C309" s="244" t="s">
        <v>1125</v>
      </c>
      <c r="D309" s="244" t="s">
        <v>1127</v>
      </c>
      <c r="E309" s="244">
        <v>91</v>
      </c>
      <c r="F309" s="244">
        <v>3</v>
      </c>
      <c r="G309" t="s">
        <v>310</v>
      </c>
      <c r="H309" s="2">
        <v>42858</v>
      </c>
      <c r="I309">
        <v>1</v>
      </c>
      <c r="J309" s="99" t="s">
        <v>298</v>
      </c>
      <c r="K309">
        <v>100</v>
      </c>
      <c r="L309">
        <v>100</v>
      </c>
      <c r="M309">
        <v>70</v>
      </c>
      <c r="N309">
        <f t="shared" si="5"/>
        <v>31416</v>
      </c>
      <c r="O309">
        <v>15</v>
      </c>
      <c r="Q309" s="99" t="s">
        <v>302</v>
      </c>
      <c r="R309">
        <v>2</v>
      </c>
      <c r="S309">
        <v>1</v>
      </c>
    </row>
    <row r="310" spans="1:19">
      <c r="A310" s="244">
        <v>299</v>
      </c>
      <c r="B310" s="244" t="s">
        <v>1123</v>
      </c>
      <c r="C310" s="244" t="s">
        <v>1125</v>
      </c>
      <c r="D310" s="244" t="s">
        <v>1127</v>
      </c>
      <c r="E310" s="244">
        <v>91</v>
      </c>
      <c r="F310" s="244">
        <v>3</v>
      </c>
      <c r="G310" t="s">
        <v>310</v>
      </c>
      <c r="H310" s="2">
        <v>42858</v>
      </c>
      <c r="I310">
        <v>2</v>
      </c>
      <c r="J310" s="99" t="s">
        <v>301</v>
      </c>
      <c r="K310">
        <v>140</v>
      </c>
      <c r="L310">
        <v>140</v>
      </c>
      <c r="M310">
        <v>80</v>
      </c>
      <c r="N310">
        <f t="shared" si="5"/>
        <v>61575.360000000001</v>
      </c>
      <c r="O310">
        <v>16</v>
      </c>
      <c r="Q310" s="99" t="s">
        <v>304</v>
      </c>
      <c r="R310">
        <v>2.5</v>
      </c>
      <c r="S310">
        <v>6</v>
      </c>
    </row>
    <row r="311" spans="1:19">
      <c r="A311" s="244">
        <v>299</v>
      </c>
      <c r="B311" s="244" t="s">
        <v>1123</v>
      </c>
      <c r="C311" s="244" t="s">
        <v>1125</v>
      </c>
      <c r="D311" s="244" t="s">
        <v>1127</v>
      </c>
      <c r="E311" s="244">
        <v>91</v>
      </c>
      <c r="F311" s="244">
        <v>3</v>
      </c>
      <c r="G311" t="s">
        <v>310</v>
      </c>
      <c r="H311" s="2">
        <v>42858</v>
      </c>
      <c r="I311">
        <v>2</v>
      </c>
      <c r="J311" s="99" t="s">
        <v>301</v>
      </c>
      <c r="K311">
        <v>140</v>
      </c>
      <c r="L311">
        <v>140</v>
      </c>
      <c r="M311">
        <v>80</v>
      </c>
      <c r="N311">
        <f t="shared" si="5"/>
        <v>61575.360000000001</v>
      </c>
      <c r="O311">
        <v>16</v>
      </c>
      <c r="Q311" s="99" t="s">
        <v>302</v>
      </c>
      <c r="R311">
        <v>2</v>
      </c>
      <c r="S311">
        <v>1</v>
      </c>
    </row>
    <row r="312" spans="1:19">
      <c r="A312" s="244">
        <v>299</v>
      </c>
      <c r="B312" s="244" t="s">
        <v>1123</v>
      </c>
      <c r="C312" s="244" t="s">
        <v>1125</v>
      </c>
      <c r="D312" s="244" t="s">
        <v>1127</v>
      </c>
      <c r="E312" s="244">
        <v>91</v>
      </c>
      <c r="F312" s="244">
        <v>3</v>
      </c>
      <c r="G312" t="s">
        <v>310</v>
      </c>
      <c r="H312" s="2">
        <v>42858</v>
      </c>
      <c r="I312">
        <v>1</v>
      </c>
      <c r="J312" s="99" t="s">
        <v>298</v>
      </c>
      <c r="K312">
        <v>140</v>
      </c>
      <c r="L312">
        <v>140</v>
      </c>
      <c r="M312">
        <v>80</v>
      </c>
      <c r="N312">
        <f t="shared" si="5"/>
        <v>61575.360000000001</v>
      </c>
      <c r="O312">
        <v>16</v>
      </c>
      <c r="Q312" s="99" t="s">
        <v>304</v>
      </c>
      <c r="R312">
        <v>2</v>
      </c>
      <c r="S312">
        <v>5</v>
      </c>
    </row>
    <row r="313" spans="1:19">
      <c r="A313" s="244">
        <v>299</v>
      </c>
      <c r="B313" s="244" t="s">
        <v>1123</v>
      </c>
      <c r="C313" s="244" t="s">
        <v>1125</v>
      </c>
      <c r="D313" s="244" t="s">
        <v>1127</v>
      </c>
      <c r="E313" s="244">
        <v>91</v>
      </c>
      <c r="F313" s="244">
        <v>3</v>
      </c>
      <c r="G313" t="s">
        <v>310</v>
      </c>
      <c r="H313" s="2">
        <v>42858</v>
      </c>
      <c r="I313">
        <v>2</v>
      </c>
      <c r="J313" s="99" t="s">
        <v>297</v>
      </c>
      <c r="K313">
        <v>125</v>
      </c>
      <c r="L313">
        <v>135</v>
      </c>
      <c r="M313">
        <v>105</v>
      </c>
      <c r="N313">
        <f t="shared" si="5"/>
        <v>53014.5</v>
      </c>
      <c r="O313">
        <v>15</v>
      </c>
      <c r="Q313" s="99" t="s">
        <v>304</v>
      </c>
      <c r="R313">
        <v>2</v>
      </c>
      <c r="S313">
        <v>20</v>
      </c>
    </row>
    <row r="314" spans="1:19">
      <c r="A314" s="244">
        <v>299</v>
      </c>
      <c r="B314" s="244" t="s">
        <v>1123</v>
      </c>
      <c r="C314" s="244" t="s">
        <v>1125</v>
      </c>
      <c r="D314" s="244" t="s">
        <v>1127</v>
      </c>
      <c r="E314" s="244">
        <v>91</v>
      </c>
      <c r="F314" s="244">
        <v>3</v>
      </c>
      <c r="G314" t="s">
        <v>310</v>
      </c>
      <c r="H314" s="2">
        <v>42858</v>
      </c>
      <c r="I314">
        <v>2</v>
      </c>
      <c r="J314" s="99" t="s">
        <v>297</v>
      </c>
      <c r="K314">
        <v>125</v>
      </c>
      <c r="L314">
        <v>135</v>
      </c>
      <c r="M314">
        <v>105</v>
      </c>
      <c r="N314">
        <f t="shared" si="5"/>
        <v>53014.5</v>
      </c>
      <c r="O314">
        <v>15</v>
      </c>
      <c r="Q314" s="99" t="s">
        <v>297</v>
      </c>
      <c r="R314">
        <v>2</v>
      </c>
      <c r="S314">
        <v>1</v>
      </c>
    </row>
    <row r="315" spans="1:19">
      <c r="A315" s="244">
        <v>299</v>
      </c>
      <c r="B315" s="244" t="s">
        <v>1123</v>
      </c>
      <c r="C315" s="244" t="s">
        <v>1125</v>
      </c>
      <c r="D315" s="244" t="s">
        <v>1127</v>
      </c>
      <c r="E315" s="244">
        <v>91</v>
      </c>
      <c r="F315" s="244">
        <v>3</v>
      </c>
      <c r="G315" t="s">
        <v>310</v>
      </c>
      <c r="H315" s="2">
        <v>42858</v>
      </c>
      <c r="I315">
        <v>1</v>
      </c>
      <c r="J315" s="99" t="s">
        <v>298</v>
      </c>
      <c r="K315">
        <v>125</v>
      </c>
      <c r="L315">
        <v>135</v>
      </c>
      <c r="M315">
        <v>105</v>
      </c>
      <c r="N315">
        <f t="shared" si="5"/>
        <v>53014.5</v>
      </c>
      <c r="O315">
        <v>15</v>
      </c>
      <c r="Q315" s="99" t="s">
        <v>304</v>
      </c>
      <c r="R315">
        <v>5</v>
      </c>
      <c r="S315">
        <v>8</v>
      </c>
    </row>
    <row r="316" spans="1:19">
      <c r="A316" s="244">
        <v>299</v>
      </c>
      <c r="B316" s="244" t="s">
        <v>1123</v>
      </c>
      <c r="C316" s="244" t="s">
        <v>1125</v>
      </c>
      <c r="D316" s="244" t="s">
        <v>1127</v>
      </c>
      <c r="E316" s="244">
        <v>91</v>
      </c>
      <c r="F316" s="244">
        <v>3</v>
      </c>
      <c r="G316" t="s">
        <v>310</v>
      </c>
      <c r="H316" s="2">
        <v>42858</v>
      </c>
      <c r="I316">
        <v>2</v>
      </c>
      <c r="J316" s="99" t="s">
        <v>301</v>
      </c>
      <c r="K316">
        <v>85</v>
      </c>
      <c r="L316">
        <v>95</v>
      </c>
      <c r="M316">
        <v>80</v>
      </c>
      <c r="N316">
        <f t="shared" si="5"/>
        <v>25368.42</v>
      </c>
      <c r="O316">
        <v>17</v>
      </c>
      <c r="Q316" s="99" t="s">
        <v>297</v>
      </c>
      <c r="R316">
        <v>10</v>
      </c>
      <c r="S316">
        <v>2</v>
      </c>
    </row>
    <row r="317" spans="1:19">
      <c r="A317" s="244">
        <v>299</v>
      </c>
      <c r="B317" s="244" t="s">
        <v>1123</v>
      </c>
      <c r="C317" s="244" t="s">
        <v>1125</v>
      </c>
      <c r="D317" s="244" t="s">
        <v>1127</v>
      </c>
      <c r="E317" s="244">
        <v>91</v>
      </c>
      <c r="F317" s="244">
        <v>3</v>
      </c>
      <c r="G317" t="s">
        <v>310</v>
      </c>
      <c r="H317" s="2">
        <v>42858</v>
      </c>
      <c r="I317">
        <v>2</v>
      </c>
      <c r="J317" s="99" t="s">
        <v>301</v>
      </c>
      <c r="K317">
        <v>85</v>
      </c>
      <c r="L317">
        <v>95</v>
      </c>
      <c r="M317">
        <v>80</v>
      </c>
      <c r="N317">
        <f t="shared" si="5"/>
        <v>25368.42</v>
      </c>
      <c r="O317">
        <v>17</v>
      </c>
      <c r="Q317" s="99" t="s">
        <v>304</v>
      </c>
      <c r="R317">
        <v>2</v>
      </c>
      <c r="S317">
        <v>1</v>
      </c>
    </row>
    <row r="318" spans="1:19">
      <c r="A318" s="244">
        <v>299</v>
      </c>
      <c r="B318" s="244" t="s">
        <v>1123</v>
      </c>
      <c r="C318" s="244" t="s">
        <v>1125</v>
      </c>
      <c r="D318" s="244" t="s">
        <v>1127</v>
      </c>
      <c r="E318" s="244">
        <v>91</v>
      </c>
      <c r="F318" s="244">
        <v>3</v>
      </c>
      <c r="G318" t="s">
        <v>310</v>
      </c>
      <c r="H318" s="2">
        <v>42858</v>
      </c>
      <c r="I318">
        <v>1</v>
      </c>
      <c r="J318" s="99" t="s">
        <v>298</v>
      </c>
      <c r="K318">
        <v>85</v>
      </c>
      <c r="L318">
        <v>95</v>
      </c>
      <c r="M318">
        <v>80</v>
      </c>
      <c r="N318">
        <f t="shared" si="5"/>
        <v>25368.42</v>
      </c>
      <c r="O318">
        <v>17</v>
      </c>
      <c r="Q318" s="99" t="s">
        <v>304</v>
      </c>
      <c r="R318">
        <v>0.5</v>
      </c>
      <c r="S318">
        <v>4</v>
      </c>
    </row>
    <row r="319" spans="1:19">
      <c r="A319" s="244">
        <v>299</v>
      </c>
      <c r="B319" s="244" t="s">
        <v>1123</v>
      </c>
      <c r="C319" s="244" t="s">
        <v>1125</v>
      </c>
      <c r="D319" s="244" t="s">
        <v>1127</v>
      </c>
      <c r="E319" s="244">
        <v>91</v>
      </c>
      <c r="F319" s="244">
        <v>3</v>
      </c>
      <c r="G319" t="s">
        <v>310</v>
      </c>
      <c r="H319" s="2">
        <v>42858</v>
      </c>
      <c r="I319">
        <v>2</v>
      </c>
      <c r="J319" s="99" t="s">
        <v>297</v>
      </c>
      <c r="K319">
        <v>110</v>
      </c>
      <c r="L319">
        <v>110</v>
      </c>
      <c r="M319">
        <v>120</v>
      </c>
      <c r="N319">
        <f t="shared" si="5"/>
        <v>38013.360000000001</v>
      </c>
      <c r="O319">
        <v>16</v>
      </c>
      <c r="Q319" s="99" t="s">
        <v>304</v>
      </c>
      <c r="R319">
        <v>0.02</v>
      </c>
      <c r="S319">
        <v>5</v>
      </c>
    </row>
    <row r="320" spans="1:19">
      <c r="A320" s="244">
        <v>299</v>
      </c>
      <c r="B320" s="244" t="s">
        <v>1123</v>
      </c>
      <c r="C320" s="244" t="s">
        <v>1125</v>
      </c>
      <c r="D320" s="244" t="s">
        <v>1127</v>
      </c>
      <c r="E320" s="244">
        <v>91</v>
      </c>
      <c r="F320" s="244">
        <v>3</v>
      </c>
      <c r="G320" t="s">
        <v>310</v>
      </c>
      <c r="H320" s="2">
        <v>42858</v>
      </c>
      <c r="I320">
        <v>2</v>
      </c>
      <c r="J320" s="99" t="s">
        <v>297</v>
      </c>
      <c r="K320">
        <v>110</v>
      </c>
      <c r="L320">
        <v>110</v>
      </c>
      <c r="M320">
        <v>120</v>
      </c>
      <c r="N320">
        <f t="shared" si="5"/>
        <v>38013.360000000001</v>
      </c>
      <c r="O320">
        <v>16</v>
      </c>
      <c r="Q320" s="99" t="s">
        <v>301</v>
      </c>
      <c r="R320">
        <v>1</v>
      </c>
      <c r="S320">
        <v>1</v>
      </c>
    </row>
    <row r="321" spans="1:19">
      <c r="A321" s="244">
        <v>299</v>
      </c>
      <c r="B321" s="244" t="s">
        <v>1123</v>
      </c>
      <c r="C321" s="244" t="s">
        <v>1125</v>
      </c>
      <c r="D321" s="244" t="s">
        <v>1127</v>
      </c>
      <c r="E321" s="244">
        <v>91</v>
      </c>
      <c r="F321" s="244">
        <v>3</v>
      </c>
      <c r="G321" t="s">
        <v>310</v>
      </c>
      <c r="H321" s="2">
        <v>42858</v>
      </c>
      <c r="I321">
        <v>1</v>
      </c>
      <c r="J321" s="99" t="s">
        <v>298</v>
      </c>
      <c r="K321">
        <v>110</v>
      </c>
      <c r="L321">
        <v>110</v>
      </c>
      <c r="M321">
        <v>120</v>
      </c>
      <c r="N321">
        <f t="shared" si="5"/>
        <v>38013.360000000001</v>
      </c>
      <c r="O321">
        <v>16</v>
      </c>
      <c r="Q321" s="99" t="s">
        <v>304</v>
      </c>
      <c r="R321">
        <v>0.01</v>
      </c>
      <c r="S321">
        <v>1</v>
      </c>
    </row>
    <row r="322" spans="1:19">
      <c r="A322" s="244">
        <v>299</v>
      </c>
      <c r="B322" s="244" t="s">
        <v>1123</v>
      </c>
      <c r="C322" s="244" t="s">
        <v>1125</v>
      </c>
      <c r="D322" s="244" t="s">
        <v>1127</v>
      </c>
      <c r="E322" s="244">
        <v>91</v>
      </c>
      <c r="F322" s="244">
        <v>3</v>
      </c>
      <c r="G322" t="s">
        <v>310</v>
      </c>
      <c r="H322" s="2">
        <v>42858</v>
      </c>
      <c r="I322">
        <v>1</v>
      </c>
      <c r="J322" s="99" t="s">
        <v>298</v>
      </c>
      <c r="K322">
        <v>110</v>
      </c>
      <c r="L322">
        <v>110</v>
      </c>
      <c r="M322">
        <v>120</v>
      </c>
      <c r="N322">
        <f t="shared" si="5"/>
        <v>38013.360000000001</v>
      </c>
      <c r="O322">
        <v>16</v>
      </c>
      <c r="Q322" s="99" t="s">
        <v>301</v>
      </c>
      <c r="R322">
        <v>0.01</v>
      </c>
      <c r="S322">
        <v>1</v>
      </c>
    </row>
    <row r="323" spans="1:19">
      <c r="A323" s="244">
        <v>299</v>
      </c>
      <c r="B323" s="244" t="s">
        <v>1123</v>
      </c>
      <c r="C323" s="244" t="s">
        <v>1125</v>
      </c>
      <c r="D323" s="244" t="s">
        <v>1127</v>
      </c>
      <c r="E323" s="244">
        <v>91</v>
      </c>
      <c r="F323" s="244">
        <v>3</v>
      </c>
      <c r="G323" t="s">
        <v>310</v>
      </c>
      <c r="H323" s="2">
        <v>42858</v>
      </c>
      <c r="I323">
        <v>2</v>
      </c>
      <c r="J323" s="99" t="s">
        <v>297</v>
      </c>
      <c r="K323">
        <v>80</v>
      </c>
      <c r="L323">
        <v>90</v>
      </c>
      <c r="M323">
        <v>90</v>
      </c>
      <c r="N323">
        <f t="shared" si="5"/>
        <v>22619.52</v>
      </c>
      <c r="O323">
        <v>17</v>
      </c>
      <c r="Q323" s="99" t="s">
        <v>62</v>
      </c>
      <c r="R323">
        <v>0</v>
      </c>
      <c r="S323">
        <v>0</v>
      </c>
    </row>
    <row r="324" spans="1:19">
      <c r="A324" s="244">
        <v>299</v>
      </c>
      <c r="B324" s="244" t="s">
        <v>1123</v>
      </c>
      <c r="C324" s="244" t="s">
        <v>1125</v>
      </c>
      <c r="D324" s="244" t="s">
        <v>1127</v>
      </c>
      <c r="E324" s="244">
        <v>91</v>
      </c>
      <c r="F324" s="244">
        <v>3</v>
      </c>
      <c r="G324" t="s">
        <v>310</v>
      </c>
      <c r="H324" s="2">
        <v>42858</v>
      </c>
      <c r="I324">
        <v>1</v>
      </c>
      <c r="J324" s="99" t="s">
        <v>298</v>
      </c>
      <c r="K324">
        <v>80</v>
      </c>
      <c r="L324">
        <v>90</v>
      </c>
      <c r="M324">
        <v>90</v>
      </c>
      <c r="N324">
        <f t="shared" si="5"/>
        <v>22619.52</v>
      </c>
      <c r="O324">
        <v>17</v>
      </c>
      <c r="Q324" s="99" t="s">
        <v>304</v>
      </c>
      <c r="R324">
        <v>0.01</v>
      </c>
      <c r="S324">
        <v>1</v>
      </c>
    </row>
    <row r="325" spans="1:19">
      <c r="A325" s="244">
        <v>299</v>
      </c>
      <c r="B325" s="244" t="s">
        <v>1123</v>
      </c>
      <c r="C325" s="244" t="s">
        <v>1125</v>
      </c>
      <c r="D325" s="244" t="s">
        <v>1127</v>
      </c>
      <c r="E325" s="244">
        <v>91</v>
      </c>
      <c r="F325" s="244">
        <v>3</v>
      </c>
      <c r="G325" t="s">
        <v>310</v>
      </c>
      <c r="H325" s="2">
        <v>42858</v>
      </c>
      <c r="I325">
        <v>2</v>
      </c>
      <c r="J325" s="99" t="s">
        <v>301</v>
      </c>
      <c r="K325">
        <v>110</v>
      </c>
      <c r="L325">
        <v>65</v>
      </c>
      <c r="M325">
        <v>80</v>
      </c>
      <c r="N325">
        <f t="shared" si="5"/>
        <v>22462.44</v>
      </c>
      <c r="O325">
        <v>18</v>
      </c>
      <c r="Q325" s="99" t="s">
        <v>301</v>
      </c>
      <c r="R325">
        <v>20</v>
      </c>
      <c r="S325">
        <v>1</v>
      </c>
    </row>
    <row r="326" spans="1:19">
      <c r="A326" s="244">
        <v>299</v>
      </c>
      <c r="B326" s="244" t="s">
        <v>1123</v>
      </c>
      <c r="C326" s="244" t="s">
        <v>1125</v>
      </c>
      <c r="D326" s="244" t="s">
        <v>1127</v>
      </c>
      <c r="E326" s="244">
        <v>91</v>
      </c>
      <c r="F326" s="244">
        <v>3</v>
      </c>
      <c r="G326" t="s">
        <v>310</v>
      </c>
      <c r="H326" s="2">
        <v>42858</v>
      </c>
      <c r="I326">
        <v>1</v>
      </c>
      <c r="J326" s="99" t="s">
        <v>298</v>
      </c>
      <c r="K326">
        <v>110</v>
      </c>
      <c r="L326">
        <v>65</v>
      </c>
      <c r="M326">
        <v>80</v>
      </c>
      <c r="N326">
        <f t="shared" si="5"/>
        <v>22462.44</v>
      </c>
      <c r="O326">
        <v>18</v>
      </c>
      <c r="Q326" s="99" t="s">
        <v>304</v>
      </c>
      <c r="R326">
        <v>4</v>
      </c>
      <c r="S326">
        <v>1</v>
      </c>
    </row>
    <row r="327" spans="1:19">
      <c r="A327" s="244">
        <v>299</v>
      </c>
      <c r="B327" s="244" t="s">
        <v>1123</v>
      </c>
      <c r="C327" s="244" t="s">
        <v>1125</v>
      </c>
      <c r="D327" s="244" t="s">
        <v>1127</v>
      </c>
      <c r="E327" s="244">
        <v>91</v>
      </c>
      <c r="F327" s="244">
        <v>3</v>
      </c>
      <c r="G327" t="s">
        <v>310</v>
      </c>
      <c r="H327" s="2">
        <v>42858</v>
      </c>
      <c r="I327">
        <v>2</v>
      </c>
      <c r="J327" s="99" t="s">
        <v>297</v>
      </c>
      <c r="K327">
        <v>70</v>
      </c>
      <c r="L327">
        <v>80</v>
      </c>
      <c r="M327">
        <v>70</v>
      </c>
      <c r="N327">
        <f t="shared" si="5"/>
        <v>17592.96</v>
      </c>
      <c r="O327">
        <v>18</v>
      </c>
      <c r="Q327" s="99" t="s">
        <v>304</v>
      </c>
      <c r="R327">
        <v>0.01</v>
      </c>
      <c r="S327">
        <v>3</v>
      </c>
    </row>
    <row r="328" spans="1:19">
      <c r="A328" s="244">
        <v>299</v>
      </c>
      <c r="B328" s="244" t="s">
        <v>1123</v>
      </c>
      <c r="C328" s="244" t="s">
        <v>1125</v>
      </c>
      <c r="D328" s="244" t="s">
        <v>1127</v>
      </c>
      <c r="E328" s="244">
        <v>91</v>
      </c>
      <c r="F328" s="244">
        <v>3</v>
      </c>
      <c r="G328" t="s">
        <v>310</v>
      </c>
      <c r="H328" s="2">
        <v>42858</v>
      </c>
      <c r="I328">
        <v>2</v>
      </c>
      <c r="J328" s="99" t="s">
        <v>297</v>
      </c>
      <c r="K328">
        <v>70</v>
      </c>
      <c r="L328">
        <v>80</v>
      </c>
      <c r="M328">
        <v>70</v>
      </c>
      <c r="N328">
        <f t="shared" si="5"/>
        <v>17592.96</v>
      </c>
      <c r="O328">
        <v>18</v>
      </c>
      <c r="Q328" s="99" t="s">
        <v>301</v>
      </c>
      <c r="R328">
        <v>1</v>
      </c>
      <c r="S328">
        <v>1</v>
      </c>
    </row>
    <row r="329" spans="1:19">
      <c r="A329" s="244">
        <v>299</v>
      </c>
      <c r="B329" s="244" t="s">
        <v>1123</v>
      </c>
      <c r="C329" s="244" t="s">
        <v>1125</v>
      </c>
      <c r="D329" s="244" t="s">
        <v>1127</v>
      </c>
      <c r="E329" s="244">
        <v>91</v>
      </c>
      <c r="F329" s="244">
        <v>3</v>
      </c>
      <c r="G329" t="s">
        <v>310</v>
      </c>
      <c r="H329" s="2">
        <v>42858</v>
      </c>
      <c r="I329">
        <v>1</v>
      </c>
      <c r="J329" s="99" t="s">
        <v>298</v>
      </c>
      <c r="K329">
        <v>70</v>
      </c>
      <c r="L329">
        <v>80</v>
      </c>
      <c r="M329">
        <v>70</v>
      </c>
      <c r="N329">
        <f t="shared" si="5"/>
        <v>17592.96</v>
      </c>
      <c r="O329">
        <v>18</v>
      </c>
      <c r="Q329" s="99" t="s">
        <v>304</v>
      </c>
      <c r="R329">
        <v>0.01</v>
      </c>
      <c r="S329">
        <v>2</v>
      </c>
    </row>
    <row r="330" spans="1:19">
      <c r="A330" s="244">
        <v>299</v>
      </c>
      <c r="B330" s="244" t="s">
        <v>1123</v>
      </c>
      <c r="C330" s="244" t="s">
        <v>1125</v>
      </c>
      <c r="D330" s="244" t="s">
        <v>1127</v>
      </c>
      <c r="E330" s="244">
        <v>91</v>
      </c>
      <c r="F330" s="244">
        <v>3</v>
      </c>
      <c r="G330" t="s">
        <v>310</v>
      </c>
      <c r="H330" s="2">
        <v>42858</v>
      </c>
      <c r="I330">
        <v>2</v>
      </c>
      <c r="J330" s="99" t="s">
        <v>297</v>
      </c>
      <c r="K330">
        <v>60</v>
      </c>
      <c r="L330">
        <v>85</v>
      </c>
      <c r="M330">
        <v>80</v>
      </c>
      <c r="N330">
        <f t="shared" si="5"/>
        <v>16022.16</v>
      </c>
      <c r="O330">
        <v>19</v>
      </c>
      <c r="Q330" s="99" t="s">
        <v>304</v>
      </c>
      <c r="R330">
        <v>0.01</v>
      </c>
      <c r="S330">
        <v>3</v>
      </c>
    </row>
    <row r="331" spans="1:19">
      <c r="A331" s="244">
        <v>299</v>
      </c>
      <c r="B331" s="244" t="s">
        <v>1123</v>
      </c>
      <c r="C331" s="244" t="s">
        <v>1125</v>
      </c>
      <c r="D331" s="244" t="s">
        <v>1127</v>
      </c>
      <c r="E331" s="244">
        <v>91</v>
      </c>
      <c r="F331" s="244">
        <v>3</v>
      </c>
      <c r="G331" t="s">
        <v>310</v>
      </c>
      <c r="H331" s="2">
        <v>42858</v>
      </c>
      <c r="I331">
        <v>1</v>
      </c>
      <c r="J331" s="99" t="s">
        <v>298</v>
      </c>
      <c r="K331">
        <v>60</v>
      </c>
      <c r="L331">
        <v>85</v>
      </c>
      <c r="M331">
        <v>80</v>
      </c>
      <c r="N331">
        <f t="shared" si="5"/>
        <v>16022.16</v>
      </c>
      <c r="O331">
        <v>19</v>
      </c>
      <c r="Q331" s="99" t="s">
        <v>62</v>
      </c>
      <c r="R331">
        <v>0</v>
      </c>
      <c r="S331">
        <v>0</v>
      </c>
    </row>
    <row r="332" spans="1:19">
      <c r="A332" s="244">
        <v>299</v>
      </c>
      <c r="B332" s="244" t="s">
        <v>1123</v>
      </c>
      <c r="C332" s="244" t="s">
        <v>1125</v>
      </c>
      <c r="D332" s="244" t="s">
        <v>1127</v>
      </c>
      <c r="E332" s="244">
        <v>91</v>
      </c>
      <c r="F332" s="244">
        <v>3</v>
      </c>
      <c r="G332" t="s">
        <v>310</v>
      </c>
      <c r="H332" s="2">
        <v>42858</v>
      </c>
      <c r="I332">
        <v>2</v>
      </c>
      <c r="J332" s="99" t="s">
        <v>297</v>
      </c>
      <c r="K332">
        <v>60</v>
      </c>
      <c r="L332">
        <v>70</v>
      </c>
      <c r="M332">
        <v>65</v>
      </c>
      <c r="N332">
        <f t="shared" si="5"/>
        <v>13194.72</v>
      </c>
      <c r="O332">
        <v>20</v>
      </c>
      <c r="Q332" s="99" t="s">
        <v>304</v>
      </c>
      <c r="R332">
        <v>0.01</v>
      </c>
      <c r="S332">
        <v>9</v>
      </c>
    </row>
    <row r="333" spans="1:19">
      <c r="A333" s="244">
        <v>299</v>
      </c>
      <c r="B333" s="244" t="s">
        <v>1123</v>
      </c>
      <c r="C333" s="244" t="s">
        <v>1125</v>
      </c>
      <c r="D333" s="244" t="s">
        <v>1127</v>
      </c>
      <c r="E333" s="244">
        <v>91</v>
      </c>
      <c r="F333" s="244">
        <v>3</v>
      </c>
      <c r="G333" t="s">
        <v>310</v>
      </c>
      <c r="H333" s="2">
        <v>42858</v>
      </c>
      <c r="I333">
        <v>1</v>
      </c>
      <c r="J333" s="99" t="s">
        <v>298</v>
      </c>
      <c r="K333">
        <v>60</v>
      </c>
      <c r="L333">
        <v>70</v>
      </c>
      <c r="M333">
        <v>65</v>
      </c>
      <c r="N333">
        <f t="shared" si="5"/>
        <v>13194.72</v>
      </c>
      <c r="O333">
        <v>20</v>
      </c>
      <c r="Q333" s="99" t="s">
        <v>304</v>
      </c>
      <c r="R333">
        <v>0.1</v>
      </c>
      <c r="S333">
        <v>3</v>
      </c>
    </row>
    <row r="334" spans="1:19">
      <c r="A334" s="244">
        <v>299</v>
      </c>
      <c r="B334" s="244" t="s">
        <v>1123</v>
      </c>
      <c r="C334" s="244" t="s">
        <v>1125</v>
      </c>
      <c r="D334" s="244" t="s">
        <v>1127</v>
      </c>
      <c r="E334" s="244">
        <v>91</v>
      </c>
      <c r="F334" s="244">
        <v>3</v>
      </c>
      <c r="G334" t="s">
        <v>310</v>
      </c>
      <c r="H334" s="2">
        <v>42858</v>
      </c>
      <c r="I334">
        <v>2</v>
      </c>
      <c r="J334" s="99" t="s">
        <v>301</v>
      </c>
      <c r="K334">
        <v>115</v>
      </c>
      <c r="L334">
        <v>115</v>
      </c>
      <c r="M334">
        <v>80</v>
      </c>
      <c r="N334">
        <f t="shared" si="5"/>
        <v>41547.659999999996</v>
      </c>
      <c r="O334">
        <v>19</v>
      </c>
      <c r="Q334" s="99" t="s">
        <v>62</v>
      </c>
      <c r="R334">
        <v>0</v>
      </c>
      <c r="S334">
        <v>0</v>
      </c>
    </row>
    <row r="335" spans="1:19">
      <c r="A335" s="244">
        <v>299</v>
      </c>
      <c r="B335" s="244" t="s">
        <v>1123</v>
      </c>
      <c r="C335" s="244" t="s">
        <v>1125</v>
      </c>
      <c r="D335" s="244" t="s">
        <v>1127</v>
      </c>
      <c r="E335" s="244">
        <v>91</v>
      </c>
      <c r="F335" s="244">
        <v>3</v>
      </c>
      <c r="G335" t="s">
        <v>310</v>
      </c>
      <c r="H335" s="2">
        <v>42858</v>
      </c>
      <c r="I335">
        <v>1</v>
      </c>
      <c r="J335" s="99" t="s">
        <v>298</v>
      </c>
      <c r="K335">
        <v>115</v>
      </c>
      <c r="L335">
        <v>115</v>
      </c>
      <c r="M335">
        <v>80</v>
      </c>
      <c r="N335">
        <f t="shared" si="5"/>
        <v>41547.659999999996</v>
      </c>
      <c r="O335">
        <v>19</v>
      </c>
      <c r="Q335" s="99" t="s">
        <v>62</v>
      </c>
      <c r="R335">
        <v>0</v>
      </c>
      <c r="S335">
        <v>0</v>
      </c>
    </row>
    <row r="336" spans="1:19">
      <c r="A336" s="244">
        <v>299</v>
      </c>
      <c r="B336" s="244" t="s">
        <v>1123</v>
      </c>
      <c r="C336" s="244" t="s">
        <v>1125</v>
      </c>
      <c r="D336" s="244" t="s">
        <v>1127</v>
      </c>
      <c r="E336" s="244">
        <v>91</v>
      </c>
      <c r="F336" s="244">
        <v>3</v>
      </c>
      <c r="G336" t="s">
        <v>310</v>
      </c>
      <c r="H336" s="2">
        <v>42858</v>
      </c>
      <c r="I336">
        <v>2</v>
      </c>
      <c r="J336" s="99" t="s">
        <v>301</v>
      </c>
      <c r="K336">
        <v>90</v>
      </c>
      <c r="L336">
        <v>80</v>
      </c>
      <c r="M336">
        <v>60</v>
      </c>
      <c r="N336">
        <f t="shared" si="5"/>
        <v>22619.52</v>
      </c>
      <c r="O336">
        <v>20</v>
      </c>
      <c r="Q336" s="99" t="s">
        <v>304</v>
      </c>
      <c r="R336">
        <v>12.5</v>
      </c>
      <c r="S336">
        <v>1</v>
      </c>
    </row>
    <row r="337" spans="1:20">
      <c r="A337" s="244">
        <v>299</v>
      </c>
      <c r="B337" s="244" t="s">
        <v>1123</v>
      </c>
      <c r="C337" s="244" t="s">
        <v>1125</v>
      </c>
      <c r="D337" s="244" t="s">
        <v>1127</v>
      </c>
      <c r="E337" s="244">
        <v>91</v>
      </c>
      <c r="F337" s="244">
        <v>3</v>
      </c>
      <c r="G337" t="s">
        <v>310</v>
      </c>
      <c r="H337" s="2">
        <v>42858</v>
      </c>
      <c r="I337">
        <v>1</v>
      </c>
      <c r="J337" s="99" t="s">
        <v>298</v>
      </c>
      <c r="K337">
        <v>90</v>
      </c>
      <c r="L337">
        <v>80</v>
      </c>
      <c r="M337">
        <v>60</v>
      </c>
      <c r="N337">
        <f t="shared" si="5"/>
        <v>22619.52</v>
      </c>
      <c r="O337">
        <v>20</v>
      </c>
      <c r="Q337" s="99" t="s">
        <v>304</v>
      </c>
      <c r="R337">
        <v>5</v>
      </c>
      <c r="S337">
        <v>2</v>
      </c>
    </row>
    <row r="338" spans="1:20">
      <c r="A338" s="244">
        <v>299</v>
      </c>
      <c r="B338" s="244" t="s">
        <v>1123</v>
      </c>
      <c r="C338" s="244" t="s">
        <v>1125</v>
      </c>
      <c r="D338" s="244" t="s">
        <v>1127</v>
      </c>
      <c r="E338" s="244">
        <v>91</v>
      </c>
      <c r="F338" s="244">
        <v>3</v>
      </c>
      <c r="G338" t="s">
        <v>310</v>
      </c>
      <c r="H338" s="2">
        <v>42858</v>
      </c>
      <c r="I338">
        <v>1</v>
      </c>
      <c r="J338" s="99" t="s">
        <v>298</v>
      </c>
      <c r="K338">
        <v>90</v>
      </c>
      <c r="L338">
        <v>80</v>
      </c>
      <c r="M338">
        <v>60</v>
      </c>
      <c r="N338">
        <f t="shared" si="5"/>
        <v>22619.52</v>
      </c>
      <c r="O338">
        <v>20</v>
      </c>
      <c r="Q338" s="99" t="s">
        <v>301</v>
      </c>
      <c r="R338">
        <v>0.5</v>
      </c>
      <c r="S338">
        <v>1</v>
      </c>
    </row>
    <row r="339" spans="1:20">
      <c r="A339" s="243">
        <v>289</v>
      </c>
      <c r="B339" s="243" t="s">
        <v>1123</v>
      </c>
      <c r="C339" s="243" t="s">
        <v>1125</v>
      </c>
      <c r="D339" s="243" t="s">
        <v>1126</v>
      </c>
      <c r="E339" s="243">
        <v>89</v>
      </c>
      <c r="F339" s="243">
        <v>1</v>
      </c>
      <c r="G339" s="125" t="s">
        <v>354</v>
      </c>
      <c r="H339" s="126">
        <v>42825</v>
      </c>
      <c r="I339" s="122">
        <v>2</v>
      </c>
      <c r="J339" s="122" t="s">
        <v>331</v>
      </c>
      <c r="K339" s="122">
        <v>180</v>
      </c>
      <c r="L339" s="122">
        <v>140</v>
      </c>
      <c r="M339" s="122">
        <v>105</v>
      </c>
      <c r="N339" s="11">
        <f>3.1416*K339*L339</f>
        <v>79168.319999999992</v>
      </c>
      <c r="O339" s="122">
        <v>1</v>
      </c>
      <c r="P339" s="127"/>
      <c r="Q339" s="100" t="s">
        <v>324</v>
      </c>
      <c r="R339" s="135" t="s">
        <v>355</v>
      </c>
      <c r="S339" s="122">
        <v>1</v>
      </c>
      <c r="T339" s="122" t="s">
        <v>356</v>
      </c>
    </row>
    <row r="340" spans="1:20">
      <c r="A340" s="243">
        <v>289</v>
      </c>
      <c r="B340" s="243" t="s">
        <v>1123</v>
      </c>
      <c r="C340" s="243" t="s">
        <v>1125</v>
      </c>
      <c r="D340" s="243" t="s">
        <v>1126</v>
      </c>
      <c r="E340" s="243">
        <v>89</v>
      </c>
      <c r="F340" s="243">
        <v>1</v>
      </c>
      <c r="G340" s="118" t="s">
        <v>354</v>
      </c>
      <c r="H340" s="119">
        <v>42825</v>
      </c>
      <c r="I340" s="11">
        <v>1</v>
      </c>
      <c r="J340" s="118" t="s">
        <v>14</v>
      </c>
      <c r="K340" s="11"/>
      <c r="L340" s="11"/>
      <c r="M340" s="11"/>
      <c r="N340" s="11"/>
      <c r="O340" s="11">
        <v>1</v>
      </c>
      <c r="P340" s="120"/>
      <c r="Q340" s="38" t="s">
        <v>324</v>
      </c>
      <c r="R340" s="136" t="s">
        <v>357</v>
      </c>
      <c r="S340" s="11">
        <v>5</v>
      </c>
      <c r="T340" s="122" t="s">
        <v>356</v>
      </c>
    </row>
    <row r="341" spans="1:20">
      <c r="A341" s="243">
        <v>289</v>
      </c>
      <c r="B341" s="243" t="s">
        <v>1123</v>
      </c>
      <c r="C341" s="243" t="s">
        <v>1125</v>
      </c>
      <c r="D341" s="243" t="s">
        <v>1126</v>
      </c>
      <c r="E341" s="243">
        <v>89</v>
      </c>
      <c r="F341" s="243">
        <v>1</v>
      </c>
      <c r="G341" s="118" t="s">
        <v>354</v>
      </c>
      <c r="H341" s="119">
        <v>42825</v>
      </c>
      <c r="I341" s="11">
        <v>1</v>
      </c>
      <c r="J341" s="118" t="s">
        <v>14</v>
      </c>
      <c r="K341" s="11"/>
      <c r="L341" s="11"/>
      <c r="M341" s="11"/>
      <c r="N341" s="11"/>
      <c r="O341" s="11">
        <v>1</v>
      </c>
      <c r="P341" s="120"/>
      <c r="Q341" s="38" t="s">
        <v>320</v>
      </c>
      <c r="R341" s="136" t="s">
        <v>358</v>
      </c>
      <c r="S341" s="11">
        <v>3</v>
      </c>
      <c r="T341" s="122" t="s">
        <v>356</v>
      </c>
    </row>
    <row r="342" spans="1:20">
      <c r="A342" s="243">
        <v>289</v>
      </c>
      <c r="B342" s="243" t="s">
        <v>1123</v>
      </c>
      <c r="C342" s="243" t="s">
        <v>1125</v>
      </c>
      <c r="D342" s="243" t="s">
        <v>1126</v>
      </c>
      <c r="E342" s="243">
        <v>89</v>
      </c>
      <c r="F342" s="243">
        <v>1</v>
      </c>
      <c r="G342" s="118" t="s">
        <v>354</v>
      </c>
      <c r="H342" s="119">
        <v>42825</v>
      </c>
      <c r="I342" s="11">
        <v>2</v>
      </c>
      <c r="J342" s="118" t="s">
        <v>359</v>
      </c>
      <c r="K342" s="122">
        <v>80</v>
      </c>
      <c r="L342" s="122">
        <v>60</v>
      </c>
      <c r="M342" s="122">
        <v>50</v>
      </c>
      <c r="N342" s="11"/>
      <c r="O342" s="11">
        <v>1</v>
      </c>
      <c r="P342" s="120"/>
      <c r="Q342" s="38" t="s">
        <v>359</v>
      </c>
      <c r="R342" s="121"/>
      <c r="S342" s="11"/>
      <c r="T342" s="122" t="s">
        <v>356</v>
      </c>
    </row>
    <row r="343" spans="1:20">
      <c r="A343" s="243">
        <v>289</v>
      </c>
      <c r="B343" s="243" t="s">
        <v>1123</v>
      </c>
      <c r="C343" s="243" t="s">
        <v>1125</v>
      </c>
      <c r="D343" s="243" t="s">
        <v>1126</v>
      </c>
      <c r="E343" s="243">
        <v>89</v>
      </c>
      <c r="F343" s="243">
        <v>1</v>
      </c>
      <c r="G343" s="105" t="s">
        <v>354</v>
      </c>
      <c r="H343" s="106">
        <v>42825</v>
      </c>
      <c r="I343" s="107">
        <v>1</v>
      </c>
      <c r="J343" s="105" t="s">
        <v>14</v>
      </c>
      <c r="K343" s="107"/>
      <c r="L343" s="107"/>
      <c r="M343" s="107"/>
      <c r="N343" s="107"/>
      <c r="O343" s="107">
        <v>1</v>
      </c>
      <c r="P343" s="108"/>
      <c r="Q343" s="109" t="s">
        <v>324</v>
      </c>
      <c r="R343" s="111" t="s">
        <v>360</v>
      </c>
      <c r="S343" s="107">
        <v>1</v>
      </c>
      <c r="T343" s="4" t="s">
        <v>356</v>
      </c>
    </row>
    <row r="344" spans="1:20">
      <c r="A344" s="243">
        <v>289</v>
      </c>
      <c r="B344" s="243" t="s">
        <v>1123</v>
      </c>
      <c r="C344" s="243" t="s">
        <v>1125</v>
      </c>
      <c r="D344" s="243" t="s">
        <v>1126</v>
      </c>
      <c r="E344" s="243">
        <v>89</v>
      </c>
      <c r="F344" s="243">
        <v>1</v>
      </c>
      <c r="G344" s="118" t="s">
        <v>354</v>
      </c>
      <c r="H344" s="119">
        <v>42825</v>
      </c>
      <c r="I344" s="11">
        <v>1</v>
      </c>
      <c r="J344" s="118" t="s">
        <v>14</v>
      </c>
      <c r="K344" s="11"/>
      <c r="L344" s="11"/>
      <c r="M344" s="11"/>
      <c r="N344" s="11"/>
      <c r="O344" s="11">
        <v>1</v>
      </c>
      <c r="P344" s="120"/>
      <c r="Q344" s="38" t="s">
        <v>320</v>
      </c>
      <c r="R344" s="136" t="s">
        <v>355</v>
      </c>
      <c r="S344" s="11">
        <v>1</v>
      </c>
      <c r="T344" s="122" t="s">
        <v>356</v>
      </c>
    </row>
    <row r="345" spans="1:20">
      <c r="A345" s="243">
        <v>289</v>
      </c>
      <c r="B345" s="243" t="s">
        <v>1123</v>
      </c>
      <c r="C345" s="243" t="s">
        <v>1125</v>
      </c>
      <c r="D345" s="243" t="s">
        <v>1126</v>
      </c>
      <c r="E345" s="243">
        <v>89</v>
      </c>
      <c r="F345" s="243">
        <v>1</v>
      </c>
      <c r="G345" s="118" t="s">
        <v>354</v>
      </c>
      <c r="H345" s="119">
        <v>42825</v>
      </c>
      <c r="I345" s="11">
        <v>2</v>
      </c>
      <c r="J345" s="118" t="s">
        <v>331</v>
      </c>
      <c r="K345" s="11">
        <v>270</v>
      </c>
      <c r="L345" s="11">
        <v>230</v>
      </c>
      <c r="M345" s="11">
        <v>150</v>
      </c>
      <c r="N345" s="11">
        <f>3.1416*K345*L345</f>
        <v>195093.36</v>
      </c>
      <c r="O345" s="11">
        <v>2</v>
      </c>
      <c r="P345" s="120"/>
      <c r="Q345" s="38" t="s">
        <v>320</v>
      </c>
      <c r="R345" s="136" t="s">
        <v>355</v>
      </c>
      <c r="S345" s="11">
        <v>7</v>
      </c>
      <c r="T345" s="122" t="s">
        <v>356</v>
      </c>
    </row>
    <row r="346" spans="1:20">
      <c r="A346" s="243">
        <v>289</v>
      </c>
      <c r="B346" s="243" t="s">
        <v>1123</v>
      </c>
      <c r="C346" s="243" t="s">
        <v>1125</v>
      </c>
      <c r="D346" s="243" t="s">
        <v>1126</v>
      </c>
      <c r="E346" s="243">
        <v>89</v>
      </c>
      <c r="F346" s="243">
        <v>1</v>
      </c>
      <c r="G346" s="105" t="s">
        <v>354</v>
      </c>
      <c r="H346" s="106">
        <v>42825</v>
      </c>
      <c r="I346" s="107">
        <v>2</v>
      </c>
      <c r="J346" s="105" t="s">
        <v>331</v>
      </c>
      <c r="K346" s="107">
        <v>270</v>
      </c>
      <c r="L346" s="107">
        <v>230</v>
      </c>
      <c r="M346" s="107">
        <v>150</v>
      </c>
      <c r="N346" s="107">
        <f>3.1416*K346*L346</f>
        <v>195093.36</v>
      </c>
      <c r="O346" s="107">
        <v>2</v>
      </c>
      <c r="P346" s="108"/>
      <c r="Q346" s="109" t="s">
        <v>324</v>
      </c>
      <c r="R346" s="111" t="s">
        <v>355</v>
      </c>
      <c r="S346" s="107">
        <v>3</v>
      </c>
      <c r="T346" s="122" t="s">
        <v>356</v>
      </c>
    </row>
    <row r="347" spans="1:20">
      <c r="A347" s="243">
        <v>289</v>
      </c>
      <c r="B347" s="243" t="s">
        <v>1123</v>
      </c>
      <c r="C347" s="243" t="s">
        <v>1125</v>
      </c>
      <c r="D347" s="243" t="s">
        <v>1126</v>
      </c>
      <c r="E347" s="243">
        <v>89</v>
      </c>
      <c r="F347" s="243">
        <v>1</v>
      </c>
      <c r="G347" s="118" t="s">
        <v>354</v>
      </c>
      <c r="H347" s="119">
        <v>42825</v>
      </c>
      <c r="I347" s="11">
        <v>2</v>
      </c>
      <c r="J347" s="118" t="s">
        <v>331</v>
      </c>
      <c r="K347" s="11">
        <v>270</v>
      </c>
      <c r="L347" s="11">
        <v>230</v>
      </c>
      <c r="M347" s="11">
        <v>150</v>
      </c>
      <c r="N347" s="11">
        <f>3.1416*K347*L347</f>
        <v>195093.36</v>
      </c>
      <c r="O347" s="11">
        <v>2</v>
      </c>
      <c r="P347" s="120"/>
      <c r="Q347" s="38" t="s">
        <v>325</v>
      </c>
      <c r="R347" s="136" t="s">
        <v>323</v>
      </c>
      <c r="S347" s="11">
        <v>3</v>
      </c>
      <c r="T347" s="122" t="s">
        <v>356</v>
      </c>
    </row>
    <row r="348" spans="1:20">
      <c r="A348" s="243">
        <v>289</v>
      </c>
      <c r="B348" s="243" t="s">
        <v>1123</v>
      </c>
      <c r="C348" s="243" t="s">
        <v>1125</v>
      </c>
      <c r="D348" s="243" t="s">
        <v>1126</v>
      </c>
      <c r="E348" s="243">
        <v>89</v>
      </c>
      <c r="F348" s="243">
        <v>1</v>
      </c>
      <c r="G348" s="118" t="s">
        <v>354</v>
      </c>
      <c r="H348" s="119">
        <v>42825</v>
      </c>
      <c r="I348" s="11">
        <v>2</v>
      </c>
      <c r="J348" s="118" t="s">
        <v>331</v>
      </c>
      <c r="K348" s="11">
        <v>270</v>
      </c>
      <c r="L348" s="11">
        <v>230</v>
      </c>
      <c r="M348" s="11">
        <v>150</v>
      </c>
      <c r="N348" s="11">
        <f>3.1416*K348*L348</f>
        <v>195093.36</v>
      </c>
      <c r="O348" s="11">
        <v>2</v>
      </c>
      <c r="P348" s="120"/>
      <c r="Q348" s="38" t="s">
        <v>361</v>
      </c>
      <c r="R348" s="136" t="s">
        <v>358</v>
      </c>
      <c r="S348" s="11">
        <v>1</v>
      </c>
      <c r="T348" s="122" t="s">
        <v>356</v>
      </c>
    </row>
    <row r="349" spans="1:20">
      <c r="A349" s="243">
        <v>289</v>
      </c>
      <c r="B349" s="243" t="s">
        <v>1123</v>
      </c>
      <c r="C349" s="243" t="s">
        <v>1125</v>
      </c>
      <c r="D349" s="243" t="s">
        <v>1126</v>
      </c>
      <c r="E349" s="243">
        <v>89</v>
      </c>
      <c r="F349" s="243">
        <v>1</v>
      </c>
      <c r="G349" s="118" t="s">
        <v>354</v>
      </c>
      <c r="H349" s="119">
        <v>42825</v>
      </c>
      <c r="I349" s="11">
        <v>1</v>
      </c>
      <c r="J349" s="118" t="s">
        <v>14</v>
      </c>
      <c r="K349" s="11"/>
      <c r="L349" s="11"/>
      <c r="M349" s="11"/>
      <c r="N349" s="11"/>
      <c r="O349" s="11">
        <v>2</v>
      </c>
      <c r="P349" s="120"/>
      <c r="Q349" s="38" t="s">
        <v>359</v>
      </c>
      <c r="R349" s="136" t="s">
        <v>362</v>
      </c>
      <c r="S349" s="11">
        <v>1</v>
      </c>
      <c r="T349" s="122" t="s">
        <v>356</v>
      </c>
    </row>
    <row r="350" spans="1:20">
      <c r="A350" s="243">
        <v>289</v>
      </c>
      <c r="B350" s="243" t="s">
        <v>1123</v>
      </c>
      <c r="C350" s="243" t="s">
        <v>1125</v>
      </c>
      <c r="D350" s="243" t="s">
        <v>1126</v>
      </c>
      <c r="E350" s="243">
        <v>89</v>
      </c>
      <c r="F350" s="243">
        <v>1</v>
      </c>
      <c r="G350" s="118" t="s">
        <v>354</v>
      </c>
      <c r="H350" s="119">
        <v>42825</v>
      </c>
      <c r="I350" s="11">
        <v>1</v>
      </c>
      <c r="J350" s="118" t="s">
        <v>14</v>
      </c>
      <c r="K350" s="11"/>
      <c r="L350" s="11"/>
      <c r="M350" s="11"/>
      <c r="N350" s="11"/>
      <c r="O350" s="11">
        <v>2</v>
      </c>
      <c r="P350" s="120"/>
      <c r="Q350" s="38" t="s">
        <v>361</v>
      </c>
      <c r="R350" s="136" t="s">
        <v>323</v>
      </c>
      <c r="S350" s="11">
        <v>1</v>
      </c>
      <c r="T350" s="122" t="s">
        <v>356</v>
      </c>
    </row>
    <row r="351" spans="1:20">
      <c r="A351" s="243">
        <v>289</v>
      </c>
      <c r="B351" s="243" t="s">
        <v>1123</v>
      </c>
      <c r="C351" s="243" t="s">
        <v>1125</v>
      </c>
      <c r="D351" s="243" t="s">
        <v>1126</v>
      </c>
      <c r="E351" s="243">
        <v>89</v>
      </c>
      <c r="F351" s="243">
        <v>1</v>
      </c>
      <c r="G351" s="118" t="s">
        <v>354</v>
      </c>
      <c r="H351" s="119">
        <v>42825</v>
      </c>
      <c r="I351" s="11">
        <v>1</v>
      </c>
      <c r="J351" s="118" t="s">
        <v>14</v>
      </c>
      <c r="K351" s="11"/>
      <c r="L351" s="11"/>
      <c r="M351" s="11"/>
      <c r="N351" s="11"/>
      <c r="O351" s="11">
        <v>2</v>
      </c>
      <c r="P351" s="120"/>
      <c r="Q351" s="38" t="s">
        <v>324</v>
      </c>
      <c r="R351" s="136" t="s">
        <v>358</v>
      </c>
      <c r="S351" s="11">
        <v>1</v>
      </c>
      <c r="T351" s="122" t="s">
        <v>356</v>
      </c>
    </row>
    <row r="352" spans="1:20">
      <c r="A352" s="243">
        <v>289</v>
      </c>
      <c r="B352" s="243" t="s">
        <v>1123</v>
      </c>
      <c r="C352" s="243" t="s">
        <v>1125</v>
      </c>
      <c r="D352" s="243" t="s">
        <v>1126</v>
      </c>
      <c r="E352" s="243">
        <v>89</v>
      </c>
      <c r="F352" s="243">
        <v>1</v>
      </c>
      <c r="G352" s="105" t="s">
        <v>354</v>
      </c>
      <c r="H352" s="106">
        <v>42825</v>
      </c>
      <c r="I352" s="107">
        <v>1</v>
      </c>
      <c r="J352" s="105" t="s">
        <v>14</v>
      </c>
      <c r="K352" s="107"/>
      <c r="L352" s="107"/>
      <c r="M352" s="107"/>
      <c r="N352" s="107"/>
      <c r="O352" s="107">
        <v>2</v>
      </c>
      <c r="P352" s="108"/>
      <c r="Q352" s="109" t="s">
        <v>320</v>
      </c>
      <c r="R352" s="111" t="s">
        <v>358</v>
      </c>
      <c r="S352" s="107">
        <v>2</v>
      </c>
      <c r="T352" s="131" t="s">
        <v>356</v>
      </c>
    </row>
    <row r="353" spans="1:20">
      <c r="A353" s="243">
        <v>289</v>
      </c>
      <c r="B353" s="243" t="s">
        <v>1123</v>
      </c>
      <c r="C353" s="243" t="s">
        <v>1125</v>
      </c>
      <c r="D353" s="243" t="s">
        <v>1126</v>
      </c>
      <c r="E353" s="243">
        <v>89</v>
      </c>
      <c r="F353" s="243">
        <v>1</v>
      </c>
      <c r="G353" s="118" t="s">
        <v>354</v>
      </c>
      <c r="H353" s="119">
        <v>42825</v>
      </c>
      <c r="I353" s="11">
        <v>2</v>
      </c>
      <c r="J353" s="118" t="s">
        <v>359</v>
      </c>
      <c r="K353" s="122">
        <v>60</v>
      </c>
      <c r="L353" s="122">
        <v>50</v>
      </c>
      <c r="M353" s="122">
        <v>50</v>
      </c>
      <c r="N353" s="11">
        <f>3.1416*K353*L353</f>
        <v>9424.8000000000011</v>
      </c>
      <c r="O353" s="11">
        <v>2</v>
      </c>
      <c r="P353" s="120"/>
      <c r="Q353" s="38" t="s">
        <v>359</v>
      </c>
      <c r="R353" s="121"/>
      <c r="S353" s="11"/>
      <c r="T353" s="122" t="s">
        <v>356</v>
      </c>
    </row>
    <row r="354" spans="1:20">
      <c r="A354" s="243">
        <v>289</v>
      </c>
      <c r="B354" s="243" t="s">
        <v>1123</v>
      </c>
      <c r="C354" s="243" t="s">
        <v>1125</v>
      </c>
      <c r="D354" s="243" t="s">
        <v>1126</v>
      </c>
      <c r="E354" s="243">
        <v>89</v>
      </c>
      <c r="F354" s="243">
        <v>1</v>
      </c>
      <c r="G354" s="118" t="s">
        <v>354</v>
      </c>
      <c r="H354" s="119">
        <v>42825</v>
      </c>
      <c r="I354" s="11">
        <v>1</v>
      </c>
      <c r="J354" s="118" t="s">
        <v>14</v>
      </c>
      <c r="K354" s="11"/>
      <c r="L354" s="11"/>
      <c r="M354" s="11"/>
      <c r="N354" s="11"/>
      <c r="O354" s="11">
        <v>2</v>
      </c>
      <c r="P354" s="120"/>
      <c r="Q354" s="38"/>
      <c r="R354" s="121"/>
      <c r="S354" s="11"/>
      <c r="T354" s="122" t="s">
        <v>356</v>
      </c>
    </row>
    <row r="355" spans="1:20">
      <c r="A355" s="243">
        <v>289</v>
      </c>
      <c r="B355" s="243" t="s">
        <v>1123</v>
      </c>
      <c r="C355" s="243" t="s">
        <v>1125</v>
      </c>
      <c r="D355" s="243" t="s">
        <v>1126</v>
      </c>
      <c r="E355" s="243">
        <v>89</v>
      </c>
      <c r="F355" s="243">
        <v>1</v>
      </c>
      <c r="G355" s="118" t="s">
        <v>354</v>
      </c>
      <c r="H355" s="119">
        <v>42825</v>
      </c>
      <c r="I355" s="11">
        <v>2</v>
      </c>
      <c r="J355" s="118" t="s">
        <v>331</v>
      </c>
      <c r="K355" s="11">
        <v>220</v>
      </c>
      <c r="L355" s="11">
        <v>170</v>
      </c>
      <c r="M355" s="11">
        <v>80</v>
      </c>
      <c r="N355" s="11">
        <f>3.1416*K355*L355</f>
        <v>117495.84000000001</v>
      </c>
      <c r="O355" s="11">
        <v>3</v>
      </c>
      <c r="P355" s="120"/>
      <c r="Q355" s="38" t="s">
        <v>359</v>
      </c>
      <c r="R355" s="136" t="s">
        <v>355</v>
      </c>
      <c r="S355" s="11">
        <v>1</v>
      </c>
      <c r="T355" s="122" t="s">
        <v>356</v>
      </c>
    </row>
    <row r="356" spans="1:20">
      <c r="A356" s="243">
        <v>289</v>
      </c>
      <c r="B356" s="243" t="s">
        <v>1123</v>
      </c>
      <c r="C356" s="243" t="s">
        <v>1125</v>
      </c>
      <c r="D356" s="243" t="s">
        <v>1126</v>
      </c>
      <c r="E356" s="243">
        <v>89</v>
      </c>
      <c r="F356" s="243">
        <v>1</v>
      </c>
      <c r="G356" s="118" t="s">
        <v>354</v>
      </c>
      <c r="H356" s="119">
        <v>42825</v>
      </c>
      <c r="I356" s="11">
        <v>2</v>
      </c>
      <c r="J356" s="118" t="s">
        <v>331</v>
      </c>
      <c r="K356" s="11">
        <v>220</v>
      </c>
      <c r="L356" s="11">
        <v>170</v>
      </c>
      <c r="M356" s="11">
        <v>80</v>
      </c>
      <c r="N356" s="11">
        <f>3.1416*K356*L356</f>
        <v>117495.84000000001</v>
      </c>
      <c r="O356" s="11">
        <v>3</v>
      </c>
      <c r="P356" s="120"/>
      <c r="Q356" s="38" t="s">
        <v>320</v>
      </c>
      <c r="R356" s="136" t="s">
        <v>323</v>
      </c>
      <c r="S356" s="11">
        <v>1</v>
      </c>
      <c r="T356" s="122" t="s">
        <v>356</v>
      </c>
    </row>
    <row r="357" spans="1:20">
      <c r="A357" s="243">
        <v>289</v>
      </c>
      <c r="B357" s="243" t="s">
        <v>1123</v>
      </c>
      <c r="C357" s="243" t="s">
        <v>1125</v>
      </c>
      <c r="D357" s="243" t="s">
        <v>1126</v>
      </c>
      <c r="E357" s="243">
        <v>89</v>
      </c>
      <c r="F357" s="243">
        <v>1</v>
      </c>
      <c r="G357" s="105" t="s">
        <v>354</v>
      </c>
      <c r="H357" s="106">
        <v>42825</v>
      </c>
      <c r="I357" s="107">
        <v>1</v>
      </c>
      <c r="J357" s="105" t="s">
        <v>14</v>
      </c>
      <c r="K357" s="107"/>
      <c r="L357" s="107"/>
      <c r="M357" s="107"/>
      <c r="N357" s="107"/>
      <c r="O357" s="107">
        <v>3</v>
      </c>
      <c r="P357" s="108"/>
      <c r="Q357" s="109" t="s">
        <v>320</v>
      </c>
      <c r="R357" s="111" t="s">
        <v>363</v>
      </c>
      <c r="S357" s="107">
        <v>6</v>
      </c>
      <c r="T357" s="122" t="s">
        <v>356</v>
      </c>
    </row>
    <row r="358" spans="1:20">
      <c r="A358" s="243">
        <v>289</v>
      </c>
      <c r="B358" s="243" t="s">
        <v>1123</v>
      </c>
      <c r="C358" s="243" t="s">
        <v>1125</v>
      </c>
      <c r="D358" s="243" t="s">
        <v>1126</v>
      </c>
      <c r="E358" s="243">
        <v>89</v>
      </c>
      <c r="F358" s="243">
        <v>1</v>
      </c>
      <c r="G358" s="118" t="s">
        <v>354</v>
      </c>
      <c r="H358" s="119">
        <v>42825</v>
      </c>
      <c r="I358" s="11">
        <v>2</v>
      </c>
      <c r="J358" s="118" t="s">
        <v>359</v>
      </c>
      <c r="K358" s="122">
        <v>125</v>
      </c>
      <c r="L358" s="122">
        <v>100</v>
      </c>
      <c r="M358" s="122">
        <v>65</v>
      </c>
      <c r="N358" s="11">
        <f>3.1416*K358*L358</f>
        <v>39270</v>
      </c>
      <c r="O358" s="122">
        <v>3</v>
      </c>
      <c r="P358" s="120"/>
      <c r="Q358" s="38" t="s">
        <v>359</v>
      </c>
      <c r="R358" s="136"/>
      <c r="S358" s="11"/>
      <c r="T358" s="122" t="s">
        <v>356</v>
      </c>
    </row>
    <row r="359" spans="1:20">
      <c r="A359" s="243">
        <v>289</v>
      </c>
      <c r="B359" s="243" t="s">
        <v>1123</v>
      </c>
      <c r="C359" s="243" t="s">
        <v>1125</v>
      </c>
      <c r="D359" s="243" t="s">
        <v>1126</v>
      </c>
      <c r="E359" s="243">
        <v>89</v>
      </c>
      <c r="F359" s="243">
        <v>1</v>
      </c>
      <c r="G359" s="118" t="s">
        <v>354</v>
      </c>
      <c r="H359" s="119">
        <v>42825</v>
      </c>
      <c r="I359" s="11">
        <v>2</v>
      </c>
      <c r="J359" s="118" t="s">
        <v>359</v>
      </c>
      <c r="K359" s="122">
        <v>125</v>
      </c>
      <c r="L359" s="122">
        <v>100</v>
      </c>
      <c r="M359" s="122">
        <v>65</v>
      </c>
      <c r="N359" s="11">
        <f>3.1416*K359*L359</f>
        <v>39270</v>
      </c>
      <c r="O359" s="11">
        <v>3</v>
      </c>
      <c r="P359" s="120"/>
      <c r="Q359" s="38" t="s">
        <v>320</v>
      </c>
      <c r="R359" s="136" t="s">
        <v>355</v>
      </c>
      <c r="S359" s="11">
        <v>1</v>
      </c>
      <c r="T359" s="122" t="s">
        <v>356</v>
      </c>
    </row>
    <row r="360" spans="1:20">
      <c r="A360" s="243">
        <v>289</v>
      </c>
      <c r="B360" s="243" t="s">
        <v>1123</v>
      </c>
      <c r="C360" s="243" t="s">
        <v>1125</v>
      </c>
      <c r="D360" s="243" t="s">
        <v>1126</v>
      </c>
      <c r="E360" s="243">
        <v>89</v>
      </c>
      <c r="F360" s="243">
        <v>1</v>
      </c>
      <c r="G360" s="105" t="s">
        <v>354</v>
      </c>
      <c r="H360" s="106">
        <v>42825</v>
      </c>
      <c r="I360" s="107">
        <v>1</v>
      </c>
      <c r="J360" s="105" t="s">
        <v>14</v>
      </c>
      <c r="K360" s="11"/>
      <c r="L360" s="11"/>
      <c r="M360" s="11"/>
      <c r="N360" s="107"/>
      <c r="O360" s="107">
        <v>3</v>
      </c>
      <c r="P360" s="108"/>
      <c r="Q360" s="109" t="s">
        <v>320</v>
      </c>
      <c r="R360" s="111" t="s">
        <v>360</v>
      </c>
      <c r="S360" s="107">
        <v>5</v>
      </c>
      <c r="T360" s="122" t="s">
        <v>356</v>
      </c>
    </row>
    <row r="361" spans="1:20">
      <c r="A361" s="243">
        <v>289</v>
      </c>
      <c r="B361" s="243" t="s">
        <v>1123</v>
      </c>
      <c r="C361" s="243" t="s">
        <v>1125</v>
      </c>
      <c r="D361" s="243" t="s">
        <v>1126</v>
      </c>
      <c r="E361" s="243">
        <v>89</v>
      </c>
      <c r="F361" s="243">
        <v>1</v>
      </c>
      <c r="G361" s="112" t="s">
        <v>354</v>
      </c>
      <c r="H361" s="113">
        <v>42825</v>
      </c>
      <c r="I361" s="114">
        <v>1</v>
      </c>
      <c r="J361" s="112" t="s">
        <v>14</v>
      </c>
      <c r="K361" s="114"/>
      <c r="L361" s="114"/>
      <c r="M361" s="114"/>
      <c r="N361" s="11"/>
      <c r="O361" s="114">
        <v>3</v>
      </c>
      <c r="P361" s="115"/>
      <c r="Q361" s="116" t="s">
        <v>324</v>
      </c>
      <c r="R361" s="141" t="s">
        <v>358</v>
      </c>
      <c r="S361" s="114">
        <v>1</v>
      </c>
      <c r="T361" s="122" t="s">
        <v>356</v>
      </c>
    </row>
    <row r="362" spans="1:20">
      <c r="A362" s="243">
        <v>289</v>
      </c>
      <c r="B362" s="243" t="s">
        <v>1123</v>
      </c>
      <c r="C362" s="243" t="s">
        <v>1125</v>
      </c>
      <c r="D362" s="243" t="s">
        <v>1126</v>
      </c>
      <c r="E362" s="243">
        <v>89</v>
      </c>
      <c r="F362" s="243">
        <v>1</v>
      </c>
      <c r="G362" s="118" t="s">
        <v>354</v>
      </c>
      <c r="H362" s="119">
        <v>42825</v>
      </c>
      <c r="I362" s="11">
        <v>2</v>
      </c>
      <c r="J362" s="118" t="s">
        <v>331</v>
      </c>
      <c r="K362" s="11">
        <v>100</v>
      </c>
      <c r="L362" s="11">
        <v>120</v>
      </c>
      <c r="M362" s="11">
        <v>70</v>
      </c>
      <c r="N362" s="11">
        <f>3.1416*K362*L362</f>
        <v>37699.199999999997</v>
      </c>
      <c r="O362" s="11">
        <v>4</v>
      </c>
      <c r="P362" s="120"/>
      <c r="Q362" s="38" t="s">
        <v>324</v>
      </c>
      <c r="R362" s="136" t="s">
        <v>363</v>
      </c>
      <c r="S362" s="11">
        <v>1</v>
      </c>
      <c r="T362" s="122" t="s">
        <v>356</v>
      </c>
    </row>
    <row r="363" spans="1:20">
      <c r="A363" s="243">
        <v>289</v>
      </c>
      <c r="B363" s="243" t="s">
        <v>1123</v>
      </c>
      <c r="C363" s="243" t="s">
        <v>1125</v>
      </c>
      <c r="D363" s="243" t="s">
        <v>1126</v>
      </c>
      <c r="E363" s="243">
        <v>89</v>
      </c>
      <c r="F363" s="243">
        <v>1</v>
      </c>
      <c r="G363" s="118" t="s">
        <v>354</v>
      </c>
      <c r="H363" s="119">
        <v>42825</v>
      </c>
      <c r="I363" s="11">
        <v>2</v>
      </c>
      <c r="J363" s="118" t="s">
        <v>331</v>
      </c>
      <c r="K363" s="11">
        <v>100</v>
      </c>
      <c r="L363" s="11">
        <v>120</v>
      </c>
      <c r="M363" s="11">
        <v>70</v>
      </c>
      <c r="N363" s="11">
        <f>3.1416*K363*L363</f>
        <v>37699.199999999997</v>
      </c>
      <c r="O363" s="11">
        <v>4</v>
      </c>
      <c r="P363" s="120"/>
      <c r="Q363" s="38" t="s">
        <v>315</v>
      </c>
      <c r="R363" s="136" t="s">
        <v>362</v>
      </c>
      <c r="S363" s="11">
        <v>1</v>
      </c>
      <c r="T363" s="122" t="s">
        <v>356</v>
      </c>
    </row>
    <row r="364" spans="1:20">
      <c r="A364" s="243">
        <v>289</v>
      </c>
      <c r="B364" s="243" t="s">
        <v>1123</v>
      </c>
      <c r="C364" s="243" t="s">
        <v>1125</v>
      </c>
      <c r="D364" s="243" t="s">
        <v>1126</v>
      </c>
      <c r="E364" s="243">
        <v>89</v>
      </c>
      <c r="F364" s="243">
        <v>1</v>
      </c>
      <c r="G364" s="118" t="s">
        <v>354</v>
      </c>
      <c r="H364" s="119">
        <v>42825</v>
      </c>
      <c r="I364" s="11">
        <v>1</v>
      </c>
      <c r="J364" s="118" t="s">
        <v>14</v>
      </c>
      <c r="K364" s="11"/>
      <c r="L364" s="11"/>
      <c r="M364" s="11"/>
      <c r="N364" s="11"/>
      <c r="O364" s="11">
        <v>4</v>
      </c>
      <c r="P364" s="120"/>
      <c r="Q364" s="38"/>
      <c r="R364" s="121"/>
      <c r="S364" s="11"/>
      <c r="T364" s="122" t="s">
        <v>356</v>
      </c>
    </row>
    <row r="365" spans="1:20">
      <c r="A365" s="243">
        <v>289</v>
      </c>
      <c r="B365" s="243" t="s">
        <v>1123</v>
      </c>
      <c r="C365" s="243" t="s">
        <v>1125</v>
      </c>
      <c r="D365" s="243" t="s">
        <v>1126</v>
      </c>
      <c r="E365" s="243">
        <v>89</v>
      </c>
      <c r="F365" s="243">
        <v>1</v>
      </c>
      <c r="G365" s="118" t="s">
        <v>354</v>
      </c>
      <c r="H365" s="119">
        <v>42825</v>
      </c>
      <c r="I365" s="11">
        <v>2</v>
      </c>
      <c r="J365" s="118" t="s">
        <v>359</v>
      </c>
      <c r="K365" s="122">
        <v>150</v>
      </c>
      <c r="L365" s="122">
        <v>140</v>
      </c>
      <c r="M365" s="122">
        <v>65</v>
      </c>
      <c r="N365" s="11">
        <f>3.1416*K365*L365</f>
        <v>65973.600000000006</v>
      </c>
      <c r="O365" s="11">
        <v>4</v>
      </c>
      <c r="P365" s="120"/>
      <c r="Q365" s="38" t="s">
        <v>324</v>
      </c>
      <c r="R365" s="136" t="s">
        <v>364</v>
      </c>
      <c r="S365" s="11">
        <v>1</v>
      </c>
      <c r="T365" s="122" t="s">
        <v>356</v>
      </c>
    </row>
    <row r="366" spans="1:20">
      <c r="A366" s="243">
        <v>289</v>
      </c>
      <c r="B366" s="243" t="s">
        <v>1123</v>
      </c>
      <c r="C366" s="243" t="s">
        <v>1125</v>
      </c>
      <c r="D366" s="243" t="s">
        <v>1126</v>
      </c>
      <c r="E366" s="243">
        <v>89</v>
      </c>
      <c r="F366" s="243">
        <v>1</v>
      </c>
      <c r="G366" s="105" t="s">
        <v>354</v>
      </c>
      <c r="H366" s="106">
        <v>42825</v>
      </c>
      <c r="I366" s="107">
        <v>2</v>
      </c>
      <c r="J366" s="105" t="s">
        <v>359</v>
      </c>
      <c r="K366" s="131">
        <v>150</v>
      </c>
      <c r="L366" s="131">
        <v>140</v>
      </c>
      <c r="M366" s="131">
        <v>65</v>
      </c>
      <c r="N366" s="11">
        <f>3.1416*K366*L366</f>
        <v>65973.600000000006</v>
      </c>
      <c r="O366" s="107">
        <v>4</v>
      </c>
      <c r="P366" s="108"/>
      <c r="Q366" s="109" t="s">
        <v>309</v>
      </c>
      <c r="R366" s="111" t="s">
        <v>355</v>
      </c>
      <c r="S366" s="107">
        <v>1</v>
      </c>
      <c r="T366" s="122" t="s">
        <v>356</v>
      </c>
    </row>
    <row r="367" spans="1:20">
      <c r="A367" s="243">
        <v>289</v>
      </c>
      <c r="B367" s="243" t="s">
        <v>1123</v>
      </c>
      <c r="C367" s="243" t="s">
        <v>1125</v>
      </c>
      <c r="D367" s="243" t="s">
        <v>1126</v>
      </c>
      <c r="E367" s="243">
        <v>89</v>
      </c>
      <c r="F367" s="243">
        <v>1</v>
      </c>
      <c r="G367" s="118" t="s">
        <v>354</v>
      </c>
      <c r="H367" s="119">
        <v>42825</v>
      </c>
      <c r="I367" s="11">
        <v>1</v>
      </c>
      <c r="J367" s="118" t="s">
        <v>14</v>
      </c>
      <c r="K367" s="11"/>
      <c r="L367" s="11"/>
      <c r="M367" s="11"/>
      <c r="N367" s="11"/>
      <c r="O367" s="11">
        <v>4</v>
      </c>
      <c r="P367" s="120"/>
      <c r="Q367" s="38" t="s">
        <v>320</v>
      </c>
      <c r="R367" s="136" t="s">
        <v>358</v>
      </c>
      <c r="S367" s="11">
        <v>1</v>
      </c>
      <c r="T367" s="122" t="s">
        <v>356</v>
      </c>
    </row>
    <row r="368" spans="1:20">
      <c r="A368" s="243">
        <v>289</v>
      </c>
      <c r="B368" s="243" t="s">
        <v>1123</v>
      </c>
      <c r="C368" s="243" t="s">
        <v>1125</v>
      </c>
      <c r="D368" s="243" t="s">
        <v>1126</v>
      </c>
      <c r="E368" s="243">
        <v>89</v>
      </c>
      <c r="F368" s="243">
        <v>1</v>
      </c>
      <c r="G368" s="70" t="s">
        <v>354</v>
      </c>
      <c r="H368" s="2">
        <v>42825</v>
      </c>
      <c r="I368">
        <v>2</v>
      </c>
      <c r="J368" s="70" t="s">
        <v>331</v>
      </c>
      <c r="K368" s="122">
        <v>260</v>
      </c>
      <c r="L368" s="122">
        <v>220</v>
      </c>
      <c r="M368" s="122">
        <v>140</v>
      </c>
      <c r="N368" s="11">
        <f>3.1416*K368*L368</f>
        <v>179699.52000000002</v>
      </c>
      <c r="O368">
        <v>5</v>
      </c>
      <c r="P368" s="102"/>
      <c r="Q368" s="3" t="s">
        <v>339</v>
      </c>
      <c r="R368" s="104" t="s">
        <v>360</v>
      </c>
      <c r="S368">
        <v>1</v>
      </c>
      <c r="T368" s="4" t="s">
        <v>356</v>
      </c>
    </row>
    <row r="369" spans="1:20">
      <c r="A369" s="243">
        <v>289</v>
      </c>
      <c r="B369" s="243" t="s">
        <v>1123</v>
      </c>
      <c r="C369" s="243" t="s">
        <v>1125</v>
      </c>
      <c r="D369" s="243" t="s">
        <v>1126</v>
      </c>
      <c r="E369" s="243">
        <v>89</v>
      </c>
      <c r="F369" s="243">
        <v>1</v>
      </c>
      <c r="G369" s="70" t="s">
        <v>354</v>
      </c>
      <c r="H369" s="2">
        <v>42825</v>
      </c>
      <c r="I369">
        <v>2</v>
      </c>
      <c r="J369" s="70" t="s">
        <v>331</v>
      </c>
      <c r="K369" s="122">
        <v>260</v>
      </c>
      <c r="L369" s="122">
        <v>220</v>
      </c>
      <c r="M369" s="122">
        <v>140</v>
      </c>
      <c r="N369" s="11">
        <f>3.1416*K369*L369</f>
        <v>179699.52000000002</v>
      </c>
      <c r="O369">
        <v>5</v>
      </c>
      <c r="P369" s="102"/>
      <c r="Q369" s="3" t="s">
        <v>365</v>
      </c>
      <c r="R369" s="104" t="s">
        <v>323</v>
      </c>
      <c r="S369">
        <v>1</v>
      </c>
      <c r="T369" s="4" t="s">
        <v>356</v>
      </c>
    </row>
    <row r="370" spans="1:20">
      <c r="A370" s="243">
        <v>289</v>
      </c>
      <c r="B370" s="243" t="s">
        <v>1123</v>
      </c>
      <c r="C370" s="243" t="s">
        <v>1125</v>
      </c>
      <c r="D370" s="243" t="s">
        <v>1126</v>
      </c>
      <c r="E370" s="243">
        <v>89</v>
      </c>
      <c r="F370" s="243">
        <v>1</v>
      </c>
      <c r="G370" s="70" t="s">
        <v>354</v>
      </c>
      <c r="H370" s="2">
        <v>42825</v>
      </c>
      <c r="I370">
        <v>1</v>
      </c>
      <c r="J370" s="70" t="s">
        <v>14</v>
      </c>
      <c r="O370">
        <v>5</v>
      </c>
      <c r="P370" s="102"/>
      <c r="Q370" s="3" t="s">
        <v>320</v>
      </c>
      <c r="R370" s="104" t="s">
        <v>366</v>
      </c>
      <c r="S370">
        <v>2</v>
      </c>
      <c r="T370" s="4" t="s">
        <v>356</v>
      </c>
    </row>
    <row r="371" spans="1:20">
      <c r="A371" s="243">
        <v>289</v>
      </c>
      <c r="B371" s="243" t="s">
        <v>1123</v>
      </c>
      <c r="C371" s="243" t="s">
        <v>1125</v>
      </c>
      <c r="D371" s="243" t="s">
        <v>1126</v>
      </c>
      <c r="E371" s="243">
        <v>89</v>
      </c>
      <c r="F371" s="243">
        <v>1</v>
      </c>
      <c r="G371" s="70" t="s">
        <v>354</v>
      </c>
      <c r="H371" s="2">
        <v>42825</v>
      </c>
      <c r="I371">
        <v>1</v>
      </c>
      <c r="J371" s="70" t="s">
        <v>14</v>
      </c>
      <c r="O371">
        <v>5</v>
      </c>
      <c r="P371" s="102"/>
      <c r="Q371" s="3" t="s">
        <v>309</v>
      </c>
      <c r="R371" s="104" t="s">
        <v>323</v>
      </c>
      <c r="S371">
        <v>1</v>
      </c>
      <c r="T371" s="4" t="s">
        <v>356</v>
      </c>
    </row>
    <row r="372" spans="1:20">
      <c r="A372" s="243">
        <v>289</v>
      </c>
      <c r="B372" s="243" t="s">
        <v>1123</v>
      </c>
      <c r="C372" s="243" t="s">
        <v>1125</v>
      </c>
      <c r="D372" s="243" t="s">
        <v>1126</v>
      </c>
      <c r="E372" s="243">
        <v>89</v>
      </c>
      <c r="F372" s="243">
        <v>1</v>
      </c>
      <c r="G372" s="70" t="s">
        <v>354</v>
      </c>
      <c r="H372" s="2">
        <v>42825</v>
      </c>
      <c r="I372">
        <v>1</v>
      </c>
      <c r="J372" s="70" t="s">
        <v>14</v>
      </c>
      <c r="O372">
        <v>5</v>
      </c>
      <c r="P372" s="102"/>
      <c r="Q372" s="3" t="s">
        <v>324</v>
      </c>
      <c r="R372" s="104" t="s">
        <v>323</v>
      </c>
      <c r="S372">
        <v>1</v>
      </c>
      <c r="T372" s="4" t="s">
        <v>356</v>
      </c>
    </row>
    <row r="373" spans="1:20">
      <c r="A373" s="243">
        <v>289</v>
      </c>
      <c r="B373" s="243" t="s">
        <v>1123</v>
      </c>
      <c r="C373" s="243" t="s">
        <v>1125</v>
      </c>
      <c r="D373" s="243" t="s">
        <v>1126</v>
      </c>
      <c r="E373" s="243">
        <v>89</v>
      </c>
      <c r="F373" s="243">
        <v>1</v>
      </c>
      <c r="G373" s="70" t="s">
        <v>354</v>
      </c>
      <c r="H373" s="2">
        <v>42825</v>
      </c>
      <c r="I373">
        <v>2</v>
      </c>
      <c r="J373" s="70" t="s">
        <v>359</v>
      </c>
      <c r="K373" s="122">
        <v>70</v>
      </c>
      <c r="L373" s="122">
        <v>80</v>
      </c>
      <c r="M373" s="122">
        <v>80</v>
      </c>
      <c r="N373" s="11">
        <f>3.1416*K373*L373</f>
        <v>17592.96</v>
      </c>
      <c r="O373">
        <v>5</v>
      </c>
      <c r="P373" s="102"/>
      <c r="Q373" s="3" t="s">
        <v>359</v>
      </c>
      <c r="R373" s="103"/>
      <c r="T373" s="4" t="s">
        <v>356</v>
      </c>
    </row>
    <row r="374" spans="1:20">
      <c r="A374" s="243">
        <v>289</v>
      </c>
      <c r="B374" s="243" t="s">
        <v>1123</v>
      </c>
      <c r="C374" s="243" t="s">
        <v>1125</v>
      </c>
      <c r="D374" s="243" t="s">
        <v>1126</v>
      </c>
      <c r="E374" s="243">
        <v>89</v>
      </c>
      <c r="F374" s="243">
        <v>1</v>
      </c>
      <c r="G374" s="105" t="s">
        <v>354</v>
      </c>
      <c r="H374" s="106">
        <v>42825</v>
      </c>
      <c r="I374" s="107">
        <v>2</v>
      </c>
      <c r="J374" s="105" t="s">
        <v>359</v>
      </c>
      <c r="K374" s="131">
        <v>70</v>
      </c>
      <c r="L374" s="131">
        <v>80</v>
      </c>
      <c r="M374" s="131">
        <v>80</v>
      </c>
      <c r="N374" s="107">
        <f>3.1416*K374*L374</f>
        <v>17592.96</v>
      </c>
      <c r="O374" s="107">
        <v>5</v>
      </c>
      <c r="P374" s="108"/>
      <c r="Q374" s="109" t="s">
        <v>320</v>
      </c>
      <c r="R374" s="111" t="s">
        <v>366</v>
      </c>
      <c r="S374" s="107">
        <v>1</v>
      </c>
      <c r="T374" s="4" t="s">
        <v>356</v>
      </c>
    </row>
    <row r="375" spans="1:20">
      <c r="A375" s="243">
        <v>289</v>
      </c>
      <c r="B375" s="243" t="s">
        <v>1123</v>
      </c>
      <c r="C375" s="243" t="s">
        <v>1125</v>
      </c>
      <c r="D375" s="243" t="s">
        <v>1126</v>
      </c>
      <c r="E375" s="243">
        <v>89</v>
      </c>
      <c r="F375" s="243">
        <v>1</v>
      </c>
      <c r="G375" s="118" t="s">
        <v>354</v>
      </c>
      <c r="H375" s="119">
        <v>42825</v>
      </c>
      <c r="I375" s="11">
        <v>1</v>
      </c>
      <c r="J375" s="118" t="s">
        <v>14</v>
      </c>
      <c r="K375" s="11"/>
      <c r="L375" s="11"/>
      <c r="M375" s="11"/>
      <c r="N375" s="11"/>
      <c r="O375" s="11">
        <v>5</v>
      </c>
      <c r="P375" s="120"/>
      <c r="Q375" s="38" t="s">
        <v>320</v>
      </c>
      <c r="R375" s="136" t="s">
        <v>364</v>
      </c>
      <c r="S375" s="11">
        <v>4</v>
      </c>
      <c r="T375" s="122" t="s">
        <v>356</v>
      </c>
    </row>
    <row r="376" spans="1:20">
      <c r="A376" s="243">
        <v>289</v>
      </c>
      <c r="B376" s="243" t="s">
        <v>1123</v>
      </c>
      <c r="C376" s="243" t="s">
        <v>1125</v>
      </c>
      <c r="D376" s="243" t="s">
        <v>1126</v>
      </c>
      <c r="E376" s="243">
        <v>89</v>
      </c>
      <c r="F376" s="243">
        <v>1</v>
      </c>
      <c r="G376" s="118" t="s">
        <v>354</v>
      </c>
      <c r="H376" s="119">
        <v>42825</v>
      </c>
      <c r="I376" s="11">
        <v>2</v>
      </c>
      <c r="J376" s="118" t="s">
        <v>331</v>
      </c>
      <c r="K376" s="11">
        <v>200</v>
      </c>
      <c r="L376" s="11">
        <v>140</v>
      </c>
      <c r="M376" s="11">
        <v>70</v>
      </c>
      <c r="N376" s="11">
        <f>3.1416*K376*L376</f>
        <v>87964.799999999988</v>
      </c>
      <c r="O376" s="11">
        <v>6</v>
      </c>
      <c r="P376" s="120"/>
      <c r="Q376" s="38" t="s">
        <v>339</v>
      </c>
      <c r="R376" s="136" t="s">
        <v>355</v>
      </c>
      <c r="S376" s="11">
        <v>5</v>
      </c>
      <c r="T376" s="122" t="s">
        <v>356</v>
      </c>
    </row>
    <row r="377" spans="1:20">
      <c r="A377" s="243">
        <v>289</v>
      </c>
      <c r="B377" s="243" t="s">
        <v>1123</v>
      </c>
      <c r="C377" s="243" t="s">
        <v>1125</v>
      </c>
      <c r="D377" s="243" t="s">
        <v>1126</v>
      </c>
      <c r="E377" s="243">
        <v>89</v>
      </c>
      <c r="F377" s="243">
        <v>1</v>
      </c>
      <c r="G377" s="118" t="s">
        <v>354</v>
      </c>
      <c r="H377" s="119">
        <v>42825</v>
      </c>
      <c r="I377" s="11">
        <v>2</v>
      </c>
      <c r="J377" s="118" t="s">
        <v>331</v>
      </c>
      <c r="K377" s="11">
        <v>200</v>
      </c>
      <c r="L377" s="11">
        <v>140</v>
      </c>
      <c r="M377" s="11">
        <v>70</v>
      </c>
      <c r="N377" s="11">
        <f>3.1416*K377*L377</f>
        <v>87964.799999999988</v>
      </c>
      <c r="O377" s="11">
        <v>6</v>
      </c>
      <c r="P377" s="120"/>
      <c r="Q377" s="38" t="s">
        <v>325</v>
      </c>
      <c r="R377" s="136" t="s">
        <v>323</v>
      </c>
      <c r="S377" s="11">
        <v>1</v>
      </c>
      <c r="T377" s="122" t="s">
        <v>356</v>
      </c>
    </row>
    <row r="378" spans="1:20">
      <c r="A378" s="243">
        <v>289</v>
      </c>
      <c r="B378" s="243" t="s">
        <v>1123</v>
      </c>
      <c r="C378" s="243" t="s">
        <v>1125</v>
      </c>
      <c r="D378" s="243" t="s">
        <v>1126</v>
      </c>
      <c r="E378" s="243">
        <v>89</v>
      </c>
      <c r="F378" s="243">
        <v>1</v>
      </c>
      <c r="G378" s="105" t="s">
        <v>354</v>
      </c>
      <c r="H378" s="106">
        <v>42825</v>
      </c>
      <c r="I378" s="107">
        <v>1</v>
      </c>
      <c r="J378" s="105" t="s">
        <v>14</v>
      </c>
      <c r="K378" s="107"/>
      <c r="L378" s="107"/>
      <c r="M378" s="107"/>
      <c r="N378" s="107"/>
      <c r="O378" s="107">
        <v>6</v>
      </c>
      <c r="P378" s="108"/>
      <c r="Q378" s="109" t="s">
        <v>324</v>
      </c>
      <c r="R378" s="111" t="s">
        <v>362</v>
      </c>
      <c r="S378" s="107">
        <v>3</v>
      </c>
      <c r="T378" s="122" t="s">
        <v>356</v>
      </c>
    </row>
    <row r="379" spans="1:20">
      <c r="A379" s="243">
        <v>289</v>
      </c>
      <c r="B379" s="243" t="s">
        <v>1123</v>
      </c>
      <c r="C379" s="243" t="s">
        <v>1125</v>
      </c>
      <c r="D379" s="243" t="s">
        <v>1126</v>
      </c>
      <c r="E379" s="243">
        <v>89</v>
      </c>
      <c r="F379" s="243">
        <v>1</v>
      </c>
      <c r="G379" s="112" t="s">
        <v>354</v>
      </c>
      <c r="H379" s="113">
        <v>42825</v>
      </c>
      <c r="I379" s="114">
        <v>1</v>
      </c>
      <c r="J379" s="112" t="s">
        <v>14</v>
      </c>
      <c r="K379" s="114"/>
      <c r="L379" s="114"/>
      <c r="M379" s="114"/>
      <c r="N379" s="11"/>
      <c r="O379" s="114">
        <v>6</v>
      </c>
      <c r="P379" s="115"/>
      <c r="Q379" s="116" t="s">
        <v>320</v>
      </c>
      <c r="R379" s="141" t="s">
        <v>360</v>
      </c>
      <c r="S379" s="114">
        <v>5</v>
      </c>
      <c r="T379" s="122" t="s">
        <v>356</v>
      </c>
    </row>
    <row r="380" spans="1:20">
      <c r="A380" s="243">
        <v>289</v>
      </c>
      <c r="B380" s="243" t="s">
        <v>1123</v>
      </c>
      <c r="C380" s="243" t="s">
        <v>1125</v>
      </c>
      <c r="D380" s="243" t="s">
        <v>1126</v>
      </c>
      <c r="E380" s="243">
        <v>89</v>
      </c>
      <c r="F380" s="243">
        <v>1</v>
      </c>
      <c r="G380" s="118" t="s">
        <v>354</v>
      </c>
      <c r="H380" s="119">
        <v>42825</v>
      </c>
      <c r="I380" s="11">
        <v>1</v>
      </c>
      <c r="J380" s="118" t="s">
        <v>14</v>
      </c>
      <c r="K380" s="11"/>
      <c r="L380" s="11"/>
      <c r="M380" s="11"/>
      <c r="N380" s="11"/>
      <c r="O380" s="11">
        <v>6</v>
      </c>
      <c r="P380" s="120"/>
      <c r="Q380" s="38" t="s">
        <v>361</v>
      </c>
      <c r="R380" s="136" t="s">
        <v>360</v>
      </c>
      <c r="S380" s="11">
        <v>1</v>
      </c>
      <c r="T380" s="122" t="s">
        <v>356</v>
      </c>
    </row>
    <row r="381" spans="1:20">
      <c r="A381" s="243">
        <v>289</v>
      </c>
      <c r="B381" s="243" t="s">
        <v>1123</v>
      </c>
      <c r="C381" s="243" t="s">
        <v>1125</v>
      </c>
      <c r="D381" s="243" t="s">
        <v>1126</v>
      </c>
      <c r="E381" s="243">
        <v>89</v>
      </c>
      <c r="F381" s="243">
        <v>1</v>
      </c>
      <c r="G381" s="118" t="s">
        <v>354</v>
      </c>
      <c r="H381" s="119">
        <v>42825</v>
      </c>
      <c r="I381" s="11">
        <v>1</v>
      </c>
      <c r="J381" s="118" t="s">
        <v>14</v>
      </c>
      <c r="K381" s="11"/>
      <c r="L381" s="11"/>
      <c r="M381" s="11"/>
      <c r="N381" s="11"/>
      <c r="O381" s="11">
        <v>6</v>
      </c>
      <c r="P381" s="120"/>
      <c r="Q381" s="38" t="s">
        <v>367</v>
      </c>
      <c r="R381" s="136" t="s">
        <v>355</v>
      </c>
      <c r="S381" s="11">
        <v>1</v>
      </c>
      <c r="T381" s="122" t="s">
        <v>356</v>
      </c>
    </row>
    <row r="382" spans="1:20">
      <c r="A382" s="243">
        <v>289</v>
      </c>
      <c r="B382" s="243" t="s">
        <v>1123</v>
      </c>
      <c r="C382" s="243" t="s">
        <v>1125</v>
      </c>
      <c r="D382" s="243" t="s">
        <v>1126</v>
      </c>
      <c r="E382" s="243">
        <v>89</v>
      </c>
      <c r="F382" s="243">
        <v>1</v>
      </c>
      <c r="G382" s="118" t="s">
        <v>354</v>
      </c>
      <c r="H382" s="119">
        <v>42825</v>
      </c>
      <c r="I382" s="11">
        <v>2</v>
      </c>
      <c r="J382" s="118" t="s">
        <v>359</v>
      </c>
      <c r="K382" s="122">
        <v>160</v>
      </c>
      <c r="L382" s="122">
        <v>130</v>
      </c>
      <c r="M382" s="122">
        <v>80</v>
      </c>
      <c r="N382" s="11">
        <f>3.1416*K382*L382</f>
        <v>65345.279999999999</v>
      </c>
      <c r="O382" s="11">
        <v>6</v>
      </c>
      <c r="P382" s="120"/>
      <c r="Q382" s="38" t="s">
        <v>324</v>
      </c>
      <c r="R382" s="136" t="s">
        <v>358</v>
      </c>
      <c r="S382" s="11">
        <v>1</v>
      </c>
      <c r="T382" s="122" t="s">
        <v>356</v>
      </c>
    </row>
    <row r="383" spans="1:20">
      <c r="A383" s="243">
        <v>289</v>
      </c>
      <c r="B383" s="243" t="s">
        <v>1123</v>
      </c>
      <c r="C383" s="243" t="s">
        <v>1125</v>
      </c>
      <c r="D383" s="243" t="s">
        <v>1126</v>
      </c>
      <c r="E383" s="243">
        <v>89</v>
      </c>
      <c r="F383" s="243">
        <v>1</v>
      </c>
      <c r="G383" s="105" t="s">
        <v>354</v>
      </c>
      <c r="H383" s="106">
        <v>42825</v>
      </c>
      <c r="I383" s="107">
        <v>1</v>
      </c>
      <c r="J383" s="105" t="s">
        <v>14</v>
      </c>
      <c r="K383" s="107"/>
      <c r="L383" s="107"/>
      <c r="M383" s="107"/>
      <c r="N383" s="107"/>
      <c r="O383" s="107">
        <v>6</v>
      </c>
      <c r="P383" s="108"/>
      <c r="Q383" s="109" t="s">
        <v>324</v>
      </c>
      <c r="R383" s="111" t="s">
        <v>366</v>
      </c>
      <c r="S383" s="107">
        <v>1</v>
      </c>
      <c r="T383" s="122" t="s">
        <v>356</v>
      </c>
    </row>
    <row r="384" spans="1:20">
      <c r="A384" s="243">
        <v>289</v>
      </c>
      <c r="B384" s="243" t="s">
        <v>1123</v>
      </c>
      <c r="C384" s="243" t="s">
        <v>1125</v>
      </c>
      <c r="D384" s="243" t="s">
        <v>1126</v>
      </c>
      <c r="E384" s="243">
        <v>89</v>
      </c>
      <c r="F384" s="243">
        <v>1</v>
      </c>
      <c r="G384" s="112" t="s">
        <v>354</v>
      </c>
      <c r="H384" s="113">
        <v>42825</v>
      </c>
      <c r="I384" s="114">
        <v>1</v>
      </c>
      <c r="J384" s="112" t="s">
        <v>14</v>
      </c>
      <c r="K384" s="114"/>
      <c r="L384" s="114"/>
      <c r="M384" s="114"/>
      <c r="N384" s="11"/>
      <c r="O384" s="114">
        <v>6</v>
      </c>
      <c r="P384" s="115"/>
      <c r="Q384" s="116" t="s">
        <v>316</v>
      </c>
      <c r="R384" s="141" t="s">
        <v>355</v>
      </c>
      <c r="S384" s="114">
        <v>1</v>
      </c>
      <c r="T384" s="122" t="s">
        <v>356</v>
      </c>
    </row>
    <row r="385" spans="1:20">
      <c r="A385" s="243">
        <v>289</v>
      </c>
      <c r="B385" s="243" t="s">
        <v>1123</v>
      </c>
      <c r="C385" s="243" t="s">
        <v>1125</v>
      </c>
      <c r="D385" s="243" t="s">
        <v>1126</v>
      </c>
      <c r="E385" s="243">
        <v>89</v>
      </c>
      <c r="F385" s="243">
        <v>1</v>
      </c>
      <c r="G385" s="70" t="s">
        <v>354</v>
      </c>
      <c r="H385" s="2">
        <v>42825</v>
      </c>
      <c r="I385">
        <v>2</v>
      </c>
      <c r="J385" s="70" t="s">
        <v>331</v>
      </c>
      <c r="K385" s="122">
        <v>230</v>
      </c>
      <c r="L385" s="122">
        <v>190</v>
      </c>
      <c r="M385" s="122">
        <v>95</v>
      </c>
      <c r="N385" s="11">
        <f>3.1416*K385*L385</f>
        <v>137287.91999999998</v>
      </c>
      <c r="O385">
        <v>7</v>
      </c>
      <c r="P385" s="102"/>
      <c r="Q385" s="3" t="s">
        <v>368</v>
      </c>
      <c r="R385" s="104" t="s">
        <v>369</v>
      </c>
      <c r="S385">
        <v>1</v>
      </c>
      <c r="T385" s="4" t="s">
        <v>356</v>
      </c>
    </row>
    <row r="386" spans="1:20">
      <c r="A386" s="243">
        <v>289</v>
      </c>
      <c r="B386" s="243" t="s">
        <v>1123</v>
      </c>
      <c r="C386" s="243" t="s">
        <v>1125</v>
      </c>
      <c r="D386" s="243" t="s">
        <v>1126</v>
      </c>
      <c r="E386" s="243">
        <v>89</v>
      </c>
      <c r="F386" s="243">
        <v>1</v>
      </c>
      <c r="G386" s="70" t="s">
        <v>354</v>
      </c>
      <c r="H386" s="2">
        <v>42825</v>
      </c>
      <c r="I386">
        <v>2</v>
      </c>
      <c r="J386" s="70" t="s">
        <v>331</v>
      </c>
      <c r="K386" s="122">
        <v>230</v>
      </c>
      <c r="L386" s="122">
        <v>190</v>
      </c>
      <c r="M386" s="122">
        <v>95</v>
      </c>
      <c r="N386" s="11">
        <f>3.1416*K386*L386</f>
        <v>137287.91999999998</v>
      </c>
      <c r="O386">
        <v>7</v>
      </c>
      <c r="P386" s="102"/>
      <c r="Q386" s="3" t="s">
        <v>370</v>
      </c>
      <c r="R386" s="104" t="s">
        <v>363</v>
      </c>
      <c r="S386">
        <v>1</v>
      </c>
      <c r="T386" s="4" t="s">
        <v>356</v>
      </c>
    </row>
    <row r="387" spans="1:20">
      <c r="A387" s="243">
        <v>289</v>
      </c>
      <c r="B387" s="243" t="s">
        <v>1123</v>
      </c>
      <c r="C387" s="243" t="s">
        <v>1125</v>
      </c>
      <c r="D387" s="243" t="s">
        <v>1126</v>
      </c>
      <c r="E387" s="243">
        <v>89</v>
      </c>
      <c r="F387" s="243">
        <v>1</v>
      </c>
      <c r="G387" s="70" t="s">
        <v>354</v>
      </c>
      <c r="H387" s="2">
        <v>42825</v>
      </c>
      <c r="I387">
        <v>2</v>
      </c>
      <c r="J387" s="70" t="s">
        <v>331</v>
      </c>
      <c r="K387" s="122">
        <v>230</v>
      </c>
      <c r="L387" s="122">
        <v>190</v>
      </c>
      <c r="M387" s="122">
        <v>95</v>
      </c>
      <c r="N387" s="11">
        <f>3.1416*K387*L387</f>
        <v>137287.91999999998</v>
      </c>
      <c r="O387">
        <v>7</v>
      </c>
      <c r="P387" s="102"/>
      <c r="Q387" s="3" t="s">
        <v>320</v>
      </c>
      <c r="R387" s="103"/>
      <c r="S387">
        <v>1</v>
      </c>
      <c r="T387" s="4" t="s">
        <v>356</v>
      </c>
    </row>
    <row r="388" spans="1:20">
      <c r="A388" s="243">
        <v>289</v>
      </c>
      <c r="B388" s="243" t="s">
        <v>1123</v>
      </c>
      <c r="C388" s="243" t="s">
        <v>1125</v>
      </c>
      <c r="D388" s="243" t="s">
        <v>1126</v>
      </c>
      <c r="E388" s="243">
        <v>89</v>
      </c>
      <c r="F388" s="243">
        <v>1</v>
      </c>
      <c r="G388" s="70" t="s">
        <v>354</v>
      </c>
      <c r="H388" s="2">
        <v>42825</v>
      </c>
      <c r="I388">
        <v>1</v>
      </c>
      <c r="J388" s="70" t="s">
        <v>14</v>
      </c>
      <c r="O388">
        <v>7</v>
      </c>
      <c r="P388" s="102"/>
      <c r="Q388" s="3" t="s">
        <v>320</v>
      </c>
      <c r="R388" s="104" t="s">
        <v>358</v>
      </c>
      <c r="S388">
        <v>2</v>
      </c>
      <c r="T388" s="4" t="s">
        <v>356</v>
      </c>
    </row>
    <row r="389" spans="1:20">
      <c r="A389" s="243">
        <v>289</v>
      </c>
      <c r="B389" s="243" t="s">
        <v>1123</v>
      </c>
      <c r="C389" s="243" t="s">
        <v>1125</v>
      </c>
      <c r="D389" s="243" t="s">
        <v>1126</v>
      </c>
      <c r="E389" s="243">
        <v>89</v>
      </c>
      <c r="F389" s="243">
        <v>1</v>
      </c>
      <c r="G389" s="105" t="s">
        <v>354</v>
      </c>
      <c r="H389" s="106">
        <v>42825</v>
      </c>
      <c r="I389" s="107">
        <v>2</v>
      </c>
      <c r="J389" s="105" t="s">
        <v>359</v>
      </c>
      <c r="K389" s="131">
        <v>100</v>
      </c>
      <c r="L389" s="131">
        <v>90</v>
      </c>
      <c r="M389" s="131">
        <v>60</v>
      </c>
      <c r="N389" s="107">
        <f>3.1416*K389*L389</f>
        <v>28274.399999999998</v>
      </c>
      <c r="O389" s="107">
        <v>7</v>
      </c>
      <c r="P389" s="108"/>
      <c r="Q389" s="109" t="s">
        <v>324</v>
      </c>
      <c r="R389" s="111" t="s">
        <v>355</v>
      </c>
      <c r="S389" s="107">
        <v>1</v>
      </c>
      <c r="T389" s="4" t="s">
        <v>356</v>
      </c>
    </row>
    <row r="390" spans="1:20">
      <c r="A390" s="243">
        <v>289</v>
      </c>
      <c r="B390" s="243" t="s">
        <v>1123</v>
      </c>
      <c r="C390" s="243" t="s">
        <v>1125</v>
      </c>
      <c r="D390" s="243" t="s">
        <v>1126</v>
      </c>
      <c r="E390" s="243">
        <v>89</v>
      </c>
      <c r="F390" s="243">
        <v>1</v>
      </c>
      <c r="G390" s="112" t="s">
        <v>354</v>
      </c>
      <c r="H390" s="113">
        <v>42825</v>
      </c>
      <c r="I390" s="114">
        <v>2</v>
      </c>
      <c r="J390" s="112" t="s">
        <v>359</v>
      </c>
      <c r="K390" s="124">
        <v>100</v>
      </c>
      <c r="L390" s="124">
        <v>90</v>
      </c>
      <c r="M390" s="124">
        <v>60</v>
      </c>
      <c r="N390" s="11">
        <f>3.1416*K390*L390</f>
        <v>28274.399999999998</v>
      </c>
      <c r="O390" s="114">
        <v>7</v>
      </c>
      <c r="P390" s="115"/>
      <c r="Q390" s="116" t="s">
        <v>365</v>
      </c>
      <c r="R390" s="141" t="s">
        <v>358</v>
      </c>
      <c r="S390" s="114">
        <v>1</v>
      </c>
      <c r="T390" s="4" t="s">
        <v>356</v>
      </c>
    </row>
    <row r="391" spans="1:20">
      <c r="A391" s="243">
        <v>289</v>
      </c>
      <c r="B391" s="243" t="s">
        <v>1123</v>
      </c>
      <c r="C391" s="243" t="s">
        <v>1125</v>
      </c>
      <c r="D391" s="243" t="s">
        <v>1126</v>
      </c>
      <c r="E391" s="243">
        <v>89</v>
      </c>
      <c r="F391" s="243">
        <v>1</v>
      </c>
      <c r="G391" s="118" t="s">
        <v>354</v>
      </c>
      <c r="H391" s="119">
        <v>42825</v>
      </c>
      <c r="I391" s="11">
        <v>1</v>
      </c>
      <c r="J391" s="118" t="s">
        <v>14</v>
      </c>
      <c r="K391" s="11"/>
      <c r="L391" s="11"/>
      <c r="M391" s="11"/>
      <c r="N391" s="11"/>
      <c r="O391" s="11">
        <v>7</v>
      </c>
      <c r="P391" s="120"/>
      <c r="Q391" s="38" t="s">
        <v>320</v>
      </c>
      <c r="R391" s="136" t="s">
        <v>355</v>
      </c>
      <c r="S391" s="11">
        <v>2</v>
      </c>
      <c r="T391" s="122" t="s">
        <v>356</v>
      </c>
    </row>
    <row r="392" spans="1:20">
      <c r="A392" s="243">
        <v>289</v>
      </c>
      <c r="B392" s="243" t="s">
        <v>1123</v>
      </c>
      <c r="C392" s="243" t="s">
        <v>1125</v>
      </c>
      <c r="D392" s="243" t="s">
        <v>1126</v>
      </c>
      <c r="E392" s="243">
        <v>89</v>
      </c>
      <c r="F392" s="243">
        <v>1</v>
      </c>
      <c r="G392" s="105" t="s">
        <v>354</v>
      </c>
      <c r="H392" s="106">
        <v>42825</v>
      </c>
      <c r="I392" s="107">
        <v>1</v>
      </c>
      <c r="J392" s="105" t="s">
        <v>14</v>
      </c>
      <c r="K392" s="107"/>
      <c r="L392" s="107"/>
      <c r="M392" s="107"/>
      <c r="N392" s="107"/>
      <c r="O392" s="107">
        <v>7</v>
      </c>
      <c r="P392" s="108"/>
      <c r="Q392" s="109" t="s">
        <v>324</v>
      </c>
      <c r="R392" s="111" t="s">
        <v>364</v>
      </c>
      <c r="S392" s="107">
        <v>1</v>
      </c>
      <c r="T392" s="122" t="s">
        <v>356</v>
      </c>
    </row>
    <row r="393" spans="1:20">
      <c r="A393" s="243">
        <v>289</v>
      </c>
      <c r="B393" s="243" t="s">
        <v>1123</v>
      </c>
      <c r="C393" s="243" t="s">
        <v>1125</v>
      </c>
      <c r="D393" s="243" t="s">
        <v>1126</v>
      </c>
      <c r="E393" s="243">
        <v>89</v>
      </c>
      <c r="F393" s="243">
        <v>1</v>
      </c>
      <c r="G393" s="70" t="s">
        <v>354</v>
      </c>
      <c r="H393" s="2">
        <v>42825</v>
      </c>
      <c r="I393">
        <v>2</v>
      </c>
      <c r="J393" s="70" t="s">
        <v>331</v>
      </c>
      <c r="K393" s="122">
        <v>250</v>
      </c>
      <c r="L393" s="122">
        <v>220</v>
      </c>
      <c r="M393" s="122">
        <v>110</v>
      </c>
      <c r="N393" s="11">
        <f>3.1416*K393*L393</f>
        <v>172788</v>
      </c>
      <c r="O393">
        <v>8</v>
      </c>
      <c r="P393" s="102"/>
      <c r="Q393" s="3" t="s">
        <v>331</v>
      </c>
      <c r="R393" s="103"/>
      <c r="T393" s="4" t="s">
        <v>356</v>
      </c>
    </row>
    <row r="394" spans="1:20">
      <c r="A394" s="243">
        <v>289</v>
      </c>
      <c r="B394" s="243" t="s">
        <v>1123</v>
      </c>
      <c r="C394" s="243" t="s">
        <v>1125</v>
      </c>
      <c r="D394" s="243" t="s">
        <v>1126</v>
      </c>
      <c r="E394" s="243">
        <v>89</v>
      </c>
      <c r="F394" s="243">
        <v>1</v>
      </c>
      <c r="G394" s="70" t="s">
        <v>354</v>
      </c>
      <c r="H394" s="2">
        <v>42825</v>
      </c>
      <c r="I394">
        <v>1</v>
      </c>
      <c r="J394" s="70" t="s">
        <v>14</v>
      </c>
      <c r="O394">
        <v>8</v>
      </c>
      <c r="P394" s="102"/>
      <c r="Q394" s="3" t="s">
        <v>320</v>
      </c>
      <c r="R394" s="104" t="s">
        <v>369</v>
      </c>
      <c r="S394">
        <v>3</v>
      </c>
      <c r="T394" s="4" t="s">
        <v>356</v>
      </c>
    </row>
    <row r="395" spans="1:20">
      <c r="A395" s="243">
        <v>289</v>
      </c>
      <c r="B395" s="243" t="s">
        <v>1123</v>
      </c>
      <c r="C395" s="243" t="s">
        <v>1125</v>
      </c>
      <c r="D395" s="243" t="s">
        <v>1126</v>
      </c>
      <c r="E395" s="243">
        <v>89</v>
      </c>
      <c r="F395" s="243">
        <v>1</v>
      </c>
      <c r="G395" s="70" t="s">
        <v>354</v>
      </c>
      <c r="H395" s="2">
        <v>42825</v>
      </c>
      <c r="I395">
        <v>1</v>
      </c>
      <c r="J395" s="70" t="s">
        <v>14</v>
      </c>
      <c r="O395">
        <v>8</v>
      </c>
      <c r="P395" s="102"/>
      <c r="Q395" s="3" t="s">
        <v>367</v>
      </c>
      <c r="R395" s="104" t="s">
        <v>355</v>
      </c>
      <c r="S395">
        <v>2</v>
      </c>
      <c r="T395" s="4" t="s">
        <v>356</v>
      </c>
    </row>
    <row r="396" spans="1:20">
      <c r="A396" s="243">
        <v>289</v>
      </c>
      <c r="B396" s="243" t="s">
        <v>1123</v>
      </c>
      <c r="C396" s="243" t="s">
        <v>1125</v>
      </c>
      <c r="D396" s="243" t="s">
        <v>1126</v>
      </c>
      <c r="E396" s="243">
        <v>89</v>
      </c>
      <c r="F396" s="243">
        <v>1</v>
      </c>
      <c r="G396" s="105" t="s">
        <v>354</v>
      </c>
      <c r="H396" s="106">
        <v>42825</v>
      </c>
      <c r="I396" s="107">
        <v>1</v>
      </c>
      <c r="J396" s="105" t="s">
        <v>14</v>
      </c>
      <c r="K396" s="107"/>
      <c r="L396" s="107"/>
      <c r="M396" s="107"/>
      <c r="N396" s="107"/>
      <c r="O396" s="107">
        <v>8</v>
      </c>
      <c r="P396" s="108"/>
      <c r="Q396" s="109" t="s">
        <v>324</v>
      </c>
      <c r="R396" s="111" t="s">
        <v>355</v>
      </c>
      <c r="S396" s="107">
        <v>2</v>
      </c>
      <c r="T396" s="4" t="s">
        <v>356</v>
      </c>
    </row>
    <row r="397" spans="1:20">
      <c r="A397" s="243">
        <v>289</v>
      </c>
      <c r="B397" s="243" t="s">
        <v>1123</v>
      </c>
      <c r="C397" s="243" t="s">
        <v>1125</v>
      </c>
      <c r="D397" s="243" t="s">
        <v>1126</v>
      </c>
      <c r="E397" s="243">
        <v>89</v>
      </c>
      <c r="F397" s="243">
        <v>1</v>
      </c>
      <c r="G397" s="112" t="s">
        <v>354</v>
      </c>
      <c r="H397" s="113">
        <v>42825</v>
      </c>
      <c r="I397" s="114">
        <v>1</v>
      </c>
      <c r="J397" s="112" t="s">
        <v>14</v>
      </c>
      <c r="K397" s="114"/>
      <c r="L397" s="114"/>
      <c r="M397" s="114"/>
      <c r="O397" s="114">
        <v>8</v>
      </c>
      <c r="P397" s="115"/>
      <c r="Q397" s="116" t="s">
        <v>368</v>
      </c>
      <c r="R397" s="141" t="s">
        <v>371</v>
      </c>
      <c r="S397" s="114">
        <v>1</v>
      </c>
      <c r="T397" s="4" t="s">
        <v>356</v>
      </c>
    </row>
    <row r="398" spans="1:20">
      <c r="A398" s="243">
        <v>289</v>
      </c>
      <c r="B398" s="243" t="s">
        <v>1123</v>
      </c>
      <c r="C398" s="243" t="s">
        <v>1125</v>
      </c>
      <c r="D398" s="243" t="s">
        <v>1126</v>
      </c>
      <c r="E398" s="243">
        <v>89</v>
      </c>
      <c r="F398" s="243">
        <v>1</v>
      </c>
      <c r="G398" s="70" t="s">
        <v>354</v>
      </c>
      <c r="H398" s="2">
        <v>42825</v>
      </c>
      <c r="I398">
        <v>2</v>
      </c>
      <c r="J398" s="70" t="s">
        <v>359</v>
      </c>
      <c r="K398" s="122">
        <v>50</v>
      </c>
      <c r="L398" s="122">
        <v>50</v>
      </c>
      <c r="M398" s="122">
        <v>40</v>
      </c>
      <c r="N398" s="11">
        <f>3.1416*K398*L398</f>
        <v>7853.9999999999991</v>
      </c>
      <c r="O398">
        <v>8</v>
      </c>
      <c r="P398" s="102"/>
      <c r="Q398" s="3" t="s">
        <v>359</v>
      </c>
      <c r="R398" s="103"/>
      <c r="T398" s="4" t="s">
        <v>356</v>
      </c>
    </row>
    <row r="399" spans="1:20">
      <c r="A399" s="243">
        <v>289</v>
      </c>
      <c r="B399" s="243" t="s">
        <v>1123</v>
      </c>
      <c r="C399" s="243" t="s">
        <v>1125</v>
      </c>
      <c r="D399" s="243" t="s">
        <v>1126</v>
      </c>
      <c r="E399" s="243">
        <v>89</v>
      </c>
      <c r="F399" s="243">
        <v>1</v>
      </c>
      <c r="G399" s="118" t="s">
        <v>354</v>
      </c>
      <c r="H399" s="119">
        <v>42825</v>
      </c>
      <c r="I399" s="11">
        <v>1</v>
      </c>
      <c r="J399" s="118" t="s">
        <v>14</v>
      </c>
      <c r="K399" s="11"/>
      <c r="L399" s="11"/>
      <c r="M399" s="11"/>
      <c r="N399" s="11"/>
      <c r="O399" s="11">
        <v>8</v>
      </c>
      <c r="P399" s="120"/>
      <c r="Q399" s="38"/>
      <c r="R399" s="121"/>
      <c r="S399" s="11"/>
      <c r="T399" s="122" t="s">
        <v>356</v>
      </c>
    </row>
    <row r="400" spans="1:20">
      <c r="A400" s="243">
        <v>289</v>
      </c>
      <c r="B400" s="243" t="s">
        <v>1123</v>
      </c>
      <c r="C400" s="243" t="s">
        <v>1125</v>
      </c>
      <c r="D400" s="243" t="s">
        <v>1126</v>
      </c>
      <c r="E400" s="243">
        <v>89</v>
      </c>
      <c r="F400" s="243">
        <v>1</v>
      </c>
      <c r="G400" s="105" t="s">
        <v>354</v>
      </c>
      <c r="H400" s="106">
        <v>42825</v>
      </c>
      <c r="I400" s="107">
        <v>2</v>
      </c>
      <c r="J400" s="105" t="s">
        <v>331</v>
      </c>
      <c r="K400" s="131">
        <v>130</v>
      </c>
      <c r="L400" s="131">
        <v>145</v>
      </c>
      <c r="M400" s="131">
        <v>80</v>
      </c>
      <c r="N400" s="107">
        <f>3.1416*K400*L400</f>
        <v>59219.16</v>
      </c>
      <c r="O400" s="107">
        <v>9</v>
      </c>
      <c r="P400" s="108"/>
      <c r="Q400" s="109" t="s">
        <v>320</v>
      </c>
      <c r="R400" s="111" t="s">
        <v>323</v>
      </c>
      <c r="S400" s="107">
        <v>1</v>
      </c>
      <c r="T400" s="4" t="s">
        <v>356</v>
      </c>
    </row>
    <row r="401" spans="1:20">
      <c r="A401" s="243">
        <v>289</v>
      </c>
      <c r="B401" s="243" t="s">
        <v>1123</v>
      </c>
      <c r="C401" s="243" t="s">
        <v>1125</v>
      </c>
      <c r="D401" s="243" t="s">
        <v>1126</v>
      </c>
      <c r="E401" s="243">
        <v>89</v>
      </c>
      <c r="F401" s="243">
        <v>1</v>
      </c>
      <c r="G401" s="112" t="s">
        <v>354</v>
      </c>
      <c r="H401" s="113">
        <v>42825</v>
      </c>
      <c r="I401" s="114">
        <v>1</v>
      </c>
      <c r="J401" s="112" t="s">
        <v>14</v>
      </c>
      <c r="K401" s="114"/>
      <c r="L401" s="114"/>
      <c r="M401" s="114"/>
      <c r="O401" s="114">
        <v>9</v>
      </c>
      <c r="P401" s="115"/>
      <c r="Q401" s="116"/>
      <c r="R401" s="117"/>
      <c r="S401" s="114"/>
      <c r="T401" s="4" t="s">
        <v>356</v>
      </c>
    </row>
    <row r="402" spans="1:20">
      <c r="A402" s="243">
        <v>289</v>
      </c>
      <c r="B402" s="243" t="s">
        <v>1123</v>
      </c>
      <c r="C402" s="243" t="s">
        <v>1125</v>
      </c>
      <c r="D402" s="243" t="s">
        <v>1126</v>
      </c>
      <c r="E402" s="243">
        <v>89</v>
      </c>
      <c r="F402" s="243">
        <v>1</v>
      </c>
      <c r="G402" s="70" t="s">
        <v>354</v>
      </c>
      <c r="H402" s="2">
        <v>42825</v>
      </c>
      <c r="I402">
        <v>2</v>
      </c>
      <c r="J402" s="70" t="s">
        <v>359</v>
      </c>
      <c r="K402" s="122">
        <v>150</v>
      </c>
      <c r="L402" s="122">
        <v>125</v>
      </c>
      <c r="M402" s="122">
        <v>45</v>
      </c>
      <c r="N402" s="11">
        <f>3.1416*K402*L402</f>
        <v>58905</v>
      </c>
      <c r="O402">
        <v>9</v>
      </c>
      <c r="P402" s="102"/>
      <c r="Q402" s="38" t="s">
        <v>316</v>
      </c>
      <c r="R402" s="104" t="s">
        <v>358</v>
      </c>
      <c r="S402">
        <v>1</v>
      </c>
      <c r="T402" s="4" t="s">
        <v>356</v>
      </c>
    </row>
    <row r="403" spans="1:20">
      <c r="A403" s="243">
        <v>289</v>
      </c>
      <c r="B403" s="243" t="s">
        <v>1123</v>
      </c>
      <c r="C403" s="243" t="s">
        <v>1125</v>
      </c>
      <c r="D403" s="243" t="s">
        <v>1126</v>
      </c>
      <c r="E403" s="243">
        <v>89</v>
      </c>
      <c r="F403" s="243">
        <v>1</v>
      </c>
      <c r="G403" s="70" t="s">
        <v>354</v>
      </c>
      <c r="H403" s="2">
        <v>42825</v>
      </c>
      <c r="I403">
        <v>1</v>
      </c>
      <c r="J403" s="70" t="s">
        <v>14</v>
      </c>
      <c r="O403">
        <v>9</v>
      </c>
      <c r="P403" s="102"/>
      <c r="Q403" s="3" t="s">
        <v>320</v>
      </c>
      <c r="R403" s="104" t="s">
        <v>369</v>
      </c>
      <c r="S403">
        <v>1</v>
      </c>
      <c r="T403" s="4" t="s">
        <v>356</v>
      </c>
    </row>
    <row r="404" spans="1:20">
      <c r="A404" s="243">
        <v>289</v>
      </c>
      <c r="B404" s="243" t="s">
        <v>1123</v>
      </c>
      <c r="C404" s="243" t="s">
        <v>1125</v>
      </c>
      <c r="D404" s="243" t="s">
        <v>1126</v>
      </c>
      <c r="E404" s="243">
        <v>89</v>
      </c>
      <c r="F404" s="243">
        <v>1</v>
      </c>
      <c r="G404" s="118" t="s">
        <v>354</v>
      </c>
      <c r="H404" s="119">
        <v>42825</v>
      </c>
      <c r="I404" s="11">
        <v>1</v>
      </c>
      <c r="J404" s="118" t="s">
        <v>14</v>
      </c>
      <c r="K404" s="11"/>
      <c r="L404" s="11"/>
      <c r="M404" s="11"/>
      <c r="N404" s="11"/>
      <c r="O404" s="11">
        <v>9</v>
      </c>
      <c r="P404" s="120"/>
      <c r="Q404" s="38" t="s">
        <v>324</v>
      </c>
      <c r="R404" s="136" t="s">
        <v>358</v>
      </c>
      <c r="S404" s="11">
        <v>1</v>
      </c>
      <c r="T404" s="122" t="s">
        <v>356</v>
      </c>
    </row>
    <row r="405" spans="1:20">
      <c r="A405" s="243">
        <v>289</v>
      </c>
      <c r="B405" s="243" t="s">
        <v>1123</v>
      </c>
      <c r="C405" s="243" t="s">
        <v>1125</v>
      </c>
      <c r="D405" s="243" t="s">
        <v>1126</v>
      </c>
      <c r="E405" s="243">
        <v>89</v>
      </c>
      <c r="F405" s="243">
        <v>1</v>
      </c>
      <c r="G405" s="105" t="s">
        <v>354</v>
      </c>
      <c r="H405" s="106">
        <v>42825</v>
      </c>
      <c r="I405" s="107">
        <v>2</v>
      </c>
      <c r="J405" s="105" t="s">
        <v>331</v>
      </c>
      <c r="K405" s="107">
        <v>130</v>
      </c>
      <c r="L405" s="107">
        <v>125</v>
      </c>
      <c r="M405" s="107">
        <v>105</v>
      </c>
      <c r="N405" s="107">
        <f>3.1416*K405*L405</f>
        <v>51051</v>
      </c>
      <c r="O405" s="107">
        <v>10</v>
      </c>
      <c r="P405" s="108"/>
      <c r="Q405" s="109" t="s">
        <v>339</v>
      </c>
      <c r="R405" s="111" t="s">
        <v>372</v>
      </c>
      <c r="S405" s="107">
        <v>1</v>
      </c>
      <c r="T405" s="122" t="s">
        <v>356</v>
      </c>
    </row>
    <row r="406" spans="1:20">
      <c r="A406" s="243">
        <v>289</v>
      </c>
      <c r="B406" s="243" t="s">
        <v>1123</v>
      </c>
      <c r="C406" s="243" t="s">
        <v>1125</v>
      </c>
      <c r="D406" s="243" t="s">
        <v>1126</v>
      </c>
      <c r="E406" s="243">
        <v>89</v>
      </c>
      <c r="F406" s="243">
        <v>1</v>
      </c>
      <c r="G406" s="112" t="s">
        <v>354</v>
      </c>
      <c r="H406" s="113">
        <v>42825</v>
      </c>
      <c r="I406" s="114">
        <v>2</v>
      </c>
      <c r="J406" s="112" t="s">
        <v>331</v>
      </c>
      <c r="K406" s="114">
        <v>130</v>
      </c>
      <c r="L406" s="114">
        <v>125</v>
      </c>
      <c r="M406" s="114">
        <v>105</v>
      </c>
      <c r="N406" s="11">
        <f>3.1416*K406*L406</f>
        <v>51051</v>
      </c>
      <c r="O406" s="114">
        <v>10</v>
      </c>
      <c r="P406" s="115"/>
      <c r="Q406" s="116" t="s">
        <v>324</v>
      </c>
      <c r="R406" s="141" t="s">
        <v>360</v>
      </c>
      <c r="S406" s="114">
        <v>1</v>
      </c>
      <c r="T406" s="122" t="s">
        <v>356</v>
      </c>
    </row>
    <row r="407" spans="1:20">
      <c r="A407" s="243">
        <v>289</v>
      </c>
      <c r="B407" s="243" t="s">
        <v>1123</v>
      </c>
      <c r="C407" s="243" t="s">
        <v>1125</v>
      </c>
      <c r="D407" s="243" t="s">
        <v>1126</v>
      </c>
      <c r="E407" s="243">
        <v>89</v>
      </c>
      <c r="F407" s="243">
        <v>1</v>
      </c>
      <c r="G407" s="118" t="s">
        <v>354</v>
      </c>
      <c r="H407" s="119">
        <v>42825</v>
      </c>
      <c r="I407" s="11">
        <v>1</v>
      </c>
      <c r="J407" s="118" t="s">
        <v>14</v>
      </c>
      <c r="K407" s="11"/>
      <c r="L407" s="11"/>
      <c r="M407" s="11"/>
      <c r="N407" s="11"/>
      <c r="O407" s="11">
        <v>10</v>
      </c>
      <c r="P407" s="120"/>
      <c r="Q407" s="38" t="s">
        <v>320</v>
      </c>
      <c r="R407" s="136" t="s">
        <v>323</v>
      </c>
      <c r="S407" s="11">
        <v>1</v>
      </c>
      <c r="T407" s="122" t="s">
        <v>356</v>
      </c>
    </row>
    <row r="408" spans="1:20">
      <c r="A408" s="243">
        <v>289</v>
      </c>
      <c r="B408" s="243" t="s">
        <v>1123</v>
      </c>
      <c r="C408" s="243" t="s">
        <v>1125</v>
      </c>
      <c r="D408" s="243" t="s">
        <v>1126</v>
      </c>
      <c r="E408" s="243">
        <v>89</v>
      </c>
      <c r="F408" s="243">
        <v>1</v>
      </c>
      <c r="G408" s="118" t="s">
        <v>354</v>
      </c>
      <c r="H408" s="119">
        <v>42825</v>
      </c>
      <c r="I408" s="11">
        <v>1</v>
      </c>
      <c r="J408" s="118" t="s">
        <v>14</v>
      </c>
      <c r="K408" s="11"/>
      <c r="L408" s="11"/>
      <c r="M408" s="11"/>
      <c r="N408" s="11"/>
      <c r="O408" s="11">
        <v>10</v>
      </c>
      <c r="P408" s="120"/>
      <c r="Q408" s="38" t="s">
        <v>367</v>
      </c>
      <c r="R408" s="136" t="s">
        <v>369</v>
      </c>
      <c r="S408" s="11">
        <v>1</v>
      </c>
      <c r="T408" s="122" t="s">
        <v>356</v>
      </c>
    </row>
    <row r="409" spans="1:20">
      <c r="A409" s="243">
        <v>289</v>
      </c>
      <c r="B409" s="243" t="s">
        <v>1123</v>
      </c>
      <c r="C409" s="243" t="s">
        <v>1125</v>
      </c>
      <c r="D409" s="243" t="s">
        <v>1126</v>
      </c>
      <c r="E409" s="243">
        <v>89</v>
      </c>
      <c r="F409" s="243">
        <v>1</v>
      </c>
      <c r="G409" s="118" t="s">
        <v>354</v>
      </c>
      <c r="H409" s="119">
        <v>42825</v>
      </c>
      <c r="I409" s="11">
        <v>2</v>
      </c>
      <c r="J409" s="118" t="s">
        <v>359</v>
      </c>
      <c r="K409" s="122">
        <v>110</v>
      </c>
      <c r="L409" s="122">
        <v>90</v>
      </c>
      <c r="M409" s="122">
        <v>60</v>
      </c>
      <c r="N409" s="11">
        <f>3.1416*K409*L409</f>
        <v>31101.840000000004</v>
      </c>
      <c r="O409" s="11">
        <v>10</v>
      </c>
      <c r="P409" s="120"/>
      <c r="Q409" s="38" t="s">
        <v>361</v>
      </c>
      <c r="R409" s="136" t="s">
        <v>358</v>
      </c>
      <c r="S409" s="11">
        <v>1</v>
      </c>
      <c r="T409" s="122" t="s">
        <v>356</v>
      </c>
    </row>
    <row r="410" spans="1:20">
      <c r="A410" s="243">
        <v>289</v>
      </c>
      <c r="B410" s="243" t="s">
        <v>1123</v>
      </c>
      <c r="C410" s="243" t="s">
        <v>1125</v>
      </c>
      <c r="D410" s="243" t="s">
        <v>1126</v>
      </c>
      <c r="E410" s="243">
        <v>89</v>
      </c>
      <c r="F410" s="243">
        <v>1</v>
      </c>
      <c r="G410" s="118" t="s">
        <v>354</v>
      </c>
      <c r="H410" s="119">
        <v>42825</v>
      </c>
      <c r="I410" s="11">
        <v>1</v>
      </c>
      <c r="J410" s="118" t="s">
        <v>14</v>
      </c>
      <c r="K410" s="11"/>
      <c r="L410" s="11"/>
      <c r="M410" s="11"/>
      <c r="N410" s="11"/>
      <c r="O410" s="11">
        <v>10</v>
      </c>
      <c r="P410" s="120"/>
      <c r="Q410" s="38" t="s">
        <v>324</v>
      </c>
      <c r="R410" s="136" t="s">
        <v>362</v>
      </c>
      <c r="S410" s="11">
        <v>2</v>
      </c>
      <c r="T410" s="122" t="s">
        <v>356</v>
      </c>
    </row>
    <row r="411" spans="1:20">
      <c r="A411" s="243">
        <v>289</v>
      </c>
      <c r="B411" s="243" t="s">
        <v>1123</v>
      </c>
      <c r="C411" s="243" t="s">
        <v>1125</v>
      </c>
      <c r="D411" s="243" t="s">
        <v>1126</v>
      </c>
      <c r="E411" s="243">
        <v>89</v>
      </c>
      <c r="F411" s="243">
        <v>1</v>
      </c>
      <c r="G411" s="105" t="s">
        <v>354</v>
      </c>
      <c r="H411" s="106">
        <v>42825</v>
      </c>
      <c r="I411" s="107">
        <v>2</v>
      </c>
      <c r="J411" s="105" t="s">
        <v>331</v>
      </c>
      <c r="K411" s="131">
        <v>280</v>
      </c>
      <c r="L411" s="131">
        <v>300</v>
      </c>
      <c r="M411" s="131">
        <v>180</v>
      </c>
      <c r="N411" s="107">
        <f>3.1416*K411*L411</f>
        <v>263894.40000000002</v>
      </c>
      <c r="O411" s="107">
        <v>11</v>
      </c>
      <c r="P411" s="108"/>
      <c r="Q411" s="109" t="s">
        <v>316</v>
      </c>
      <c r="R411" s="111" t="s">
        <v>355</v>
      </c>
      <c r="S411" s="107">
        <v>1</v>
      </c>
      <c r="T411" s="4" t="s">
        <v>356</v>
      </c>
    </row>
    <row r="412" spans="1:20">
      <c r="A412" s="243">
        <v>289</v>
      </c>
      <c r="B412" s="243" t="s">
        <v>1123</v>
      </c>
      <c r="C412" s="243" t="s">
        <v>1125</v>
      </c>
      <c r="D412" s="243" t="s">
        <v>1126</v>
      </c>
      <c r="E412" s="243">
        <v>89</v>
      </c>
      <c r="F412" s="243">
        <v>1</v>
      </c>
      <c r="G412" s="112" t="s">
        <v>354</v>
      </c>
      <c r="H412" s="113">
        <v>42825</v>
      </c>
      <c r="I412" s="114">
        <v>2</v>
      </c>
      <c r="J412" s="112" t="s">
        <v>331</v>
      </c>
      <c r="K412" s="124">
        <v>280</v>
      </c>
      <c r="L412" s="124">
        <v>300</v>
      </c>
      <c r="M412" s="124">
        <v>180</v>
      </c>
      <c r="N412" s="11">
        <f>3.1416*K412*L412</f>
        <v>263894.40000000002</v>
      </c>
      <c r="O412" s="114">
        <v>11</v>
      </c>
      <c r="P412" s="115"/>
      <c r="Q412" s="116" t="s">
        <v>324</v>
      </c>
      <c r="R412" s="141" t="s">
        <v>358</v>
      </c>
      <c r="S412" s="114">
        <v>2</v>
      </c>
      <c r="T412" s="4" t="s">
        <v>356</v>
      </c>
    </row>
    <row r="413" spans="1:20">
      <c r="A413" s="243">
        <v>289</v>
      </c>
      <c r="B413" s="243" t="s">
        <v>1123</v>
      </c>
      <c r="C413" s="243" t="s">
        <v>1125</v>
      </c>
      <c r="D413" s="243" t="s">
        <v>1126</v>
      </c>
      <c r="E413" s="243">
        <v>89</v>
      </c>
      <c r="F413" s="243">
        <v>1</v>
      </c>
      <c r="G413" s="70" t="s">
        <v>354</v>
      </c>
      <c r="H413" s="2">
        <v>42825</v>
      </c>
      <c r="I413">
        <v>1</v>
      </c>
      <c r="J413" s="70" t="s">
        <v>14</v>
      </c>
      <c r="O413">
        <v>11</v>
      </c>
      <c r="P413" s="102"/>
      <c r="Q413" s="3" t="s">
        <v>320</v>
      </c>
      <c r="R413" s="104" t="s">
        <v>373</v>
      </c>
      <c r="S413">
        <v>7</v>
      </c>
      <c r="T413" s="4" t="s">
        <v>356</v>
      </c>
    </row>
    <row r="414" spans="1:20">
      <c r="A414" s="243">
        <v>289</v>
      </c>
      <c r="B414" s="243" t="s">
        <v>1123</v>
      </c>
      <c r="C414" s="243" t="s">
        <v>1125</v>
      </c>
      <c r="D414" s="243" t="s">
        <v>1126</v>
      </c>
      <c r="E414" s="243">
        <v>89</v>
      </c>
      <c r="F414" s="243">
        <v>1</v>
      </c>
      <c r="G414" s="70" t="s">
        <v>354</v>
      </c>
      <c r="H414" s="2">
        <v>42825</v>
      </c>
      <c r="I414">
        <v>1</v>
      </c>
      <c r="J414" s="70" t="s">
        <v>14</v>
      </c>
      <c r="O414">
        <v>11</v>
      </c>
      <c r="P414" s="102"/>
      <c r="Q414" s="3" t="s">
        <v>367</v>
      </c>
      <c r="R414" s="104" t="s">
        <v>358</v>
      </c>
      <c r="S414">
        <v>1</v>
      </c>
      <c r="T414" s="4" t="s">
        <v>356</v>
      </c>
    </row>
    <row r="415" spans="1:20">
      <c r="A415" s="243">
        <v>289</v>
      </c>
      <c r="B415" s="243" t="s">
        <v>1123</v>
      </c>
      <c r="C415" s="243" t="s">
        <v>1125</v>
      </c>
      <c r="D415" s="243" t="s">
        <v>1126</v>
      </c>
      <c r="E415" s="243">
        <v>89</v>
      </c>
      <c r="F415" s="243">
        <v>1</v>
      </c>
      <c r="G415" s="70" t="s">
        <v>354</v>
      </c>
      <c r="H415" s="2">
        <v>42825</v>
      </c>
      <c r="I415">
        <v>2</v>
      </c>
      <c r="J415" s="70" t="s">
        <v>359</v>
      </c>
      <c r="K415" s="122">
        <v>110</v>
      </c>
      <c r="L415" s="122">
        <v>90</v>
      </c>
      <c r="M415" s="122">
        <v>65</v>
      </c>
      <c r="N415" s="11">
        <f>3.1416*K415*L415</f>
        <v>31101.840000000004</v>
      </c>
      <c r="O415">
        <v>11</v>
      </c>
      <c r="P415" s="102"/>
      <c r="Q415" s="3" t="s">
        <v>359</v>
      </c>
      <c r="R415" s="103"/>
      <c r="T415" s="4" t="s">
        <v>356</v>
      </c>
    </row>
    <row r="416" spans="1:20">
      <c r="A416" s="243">
        <v>289</v>
      </c>
      <c r="B416" s="243" t="s">
        <v>1123</v>
      </c>
      <c r="C416" s="243" t="s">
        <v>1125</v>
      </c>
      <c r="D416" s="243" t="s">
        <v>1126</v>
      </c>
      <c r="E416" s="243">
        <v>89</v>
      </c>
      <c r="F416" s="243">
        <v>1</v>
      </c>
      <c r="G416" s="105" t="s">
        <v>354</v>
      </c>
      <c r="H416" s="106">
        <v>42825</v>
      </c>
      <c r="I416" s="107">
        <v>1</v>
      </c>
      <c r="J416" s="105" t="s">
        <v>14</v>
      </c>
      <c r="K416" s="107"/>
      <c r="L416" s="107"/>
      <c r="M416" s="107"/>
      <c r="N416" s="107"/>
      <c r="O416" s="107">
        <v>11</v>
      </c>
      <c r="P416" s="108"/>
      <c r="Q416" s="109"/>
      <c r="R416" s="110"/>
      <c r="S416" s="107"/>
      <c r="T416" s="122" t="s">
        <v>356</v>
      </c>
    </row>
    <row r="417" spans="1:20">
      <c r="A417" s="243">
        <v>289</v>
      </c>
      <c r="B417" s="243" t="s">
        <v>1123</v>
      </c>
      <c r="C417" s="243" t="s">
        <v>1125</v>
      </c>
      <c r="D417" s="243" t="s">
        <v>1126</v>
      </c>
      <c r="E417" s="243">
        <v>89</v>
      </c>
      <c r="F417" s="243">
        <v>1</v>
      </c>
      <c r="G417" s="112" t="s">
        <v>354</v>
      </c>
      <c r="H417" s="113">
        <v>42825</v>
      </c>
      <c r="I417" s="114">
        <v>2</v>
      </c>
      <c r="J417" s="112" t="s">
        <v>331</v>
      </c>
      <c r="K417" s="114">
        <v>180</v>
      </c>
      <c r="L417" s="114">
        <v>210</v>
      </c>
      <c r="M417" s="114">
        <v>80</v>
      </c>
      <c r="N417" s="11">
        <f>3.1416*K417*L417</f>
        <v>118752.47999999998</v>
      </c>
      <c r="O417" s="114">
        <v>12</v>
      </c>
      <c r="P417" s="115"/>
      <c r="Q417" s="116" t="s">
        <v>320</v>
      </c>
      <c r="R417" s="141" t="s">
        <v>323</v>
      </c>
      <c r="S417" s="114">
        <v>2</v>
      </c>
      <c r="T417" s="122" t="s">
        <v>356</v>
      </c>
    </row>
    <row r="418" spans="1:20">
      <c r="A418" s="243">
        <v>289</v>
      </c>
      <c r="B418" s="243" t="s">
        <v>1123</v>
      </c>
      <c r="C418" s="243" t="s">
        <v>1125</v>
      </c>
      <c r="D418" s="243" t="s">
        <v>1126</v>
      </c>
      <c r="E418" s="243">
        <v>89</v>
      </c>
      <c r="F418" s="243">
        <v>1</v>
      </c>
      <c r="G418" s="118" t="s">
        <v>354</v>
      </c>
      <c r="H418" s="119">
        <v>42825</v>
      </c>
      <c r="I418" s="11">
        <v>2</v>
      </c>
      <c r="J418" s="118" t="s">
        <v>331</v>
      </c>
      <c r="K418" s="11">
        <v>180</v>
      </c>
      <c r="L418" s="11">
        <v>210</v>
      </c>
      <c r="M418" s="11">
        <v>80</v>
      </c>
      <c r="N418" s="11">
        <f>3.1416*K418*L418</f>
        <v>118752.47999999998</v>
      </c>
      <c r="O418" s="11">
        <v>12</v>
      </c>
      <c r="P418" s="120"/>
      <c r="Q418" s="38" t="s">
        <v>316</v>
      </c>
      <c r="R418" s="136" t="s">
        <v>355</v>
      </c>
      <c r="S418" s="11">
        <v>1</v>
      </c>
      <c r="T418" s="122" t="s">
        <v>356</v>
      </c>
    </row>
    <row r="419" spans="1:20">
      <c r="A419" s="243">
        <v>289</v>
      </c>
      <c r="B419" s="243" t="s">
        <v>1123</v>
      </c>
      <c r="C419" s="243" t="s">
        <v>1125</v>
      </c>
      <c r="D419" s="243" t="s">
        <v>1126</v>
      </c>
      <c r="E419" s="243">
        <v>89</v>
      </c>
      <c r="F419" s="243">
        <v>1</v>
      </c>
      <c r="G419" s="118" t="s">
        <v>354</v>
      </c>
      <c r="H419" s="119">
        <v>42825</v>
      </c>
      <c r="I419" s="11">
        <v>2</v>
      </c>
      <c r="J419" s="118" t="s">
        <v>331</v>
      </c>
      <c r="K419" s="11">
        <v>180</v>
      </c>
      <c r="L419" s="11">
        <v>210</v>
      </c>
      <c r="M419" s="11">
        <v>80</v>
      </c>
      <c r="N419" s="11">
        <f>3.1416*K419*L419</f>
        <v>118752.47999999998</v>
      </c>
      <c r="O419" s="11">
        <v>12</v>
      </c>
      <c r="P419" s="120"/>
      <c r="Q419" s="38" t="s">
        <v>315</v>
      </c>
      <c r="R419" s="136" t="s">
        <v>362</v>
      </c>
      <c r="S419" s="11">
        <v>1</v>
      </c>
      <c r="T419" s="122" t="s">
        <v>356</v>
      </c>
    </row>
    <row r="420" spans="1:20">
      <c r="A420" s="243">
        <v>289</v>
      </c>
      <c r="B420" s="243" t="s">
        <v>1123</v>
      </c>
      <c r="C420" s="243" t="s">
        <v>1125</v>
      </c>
      <c r="D420" s="243" t="s">
        <v>1126</v>
      </c>
      <c r="E420" s="243">
        <v>89</v>
      </c>
      <c r="F420" s="243">
        <v>1</v>
      </c>
      <c r="G420" s="105" t="s">
        <v>354</v>
      </c>
      <c r="H420" s="106">
        <v>42825</v>
      </c>
      <c r="I420" s="107">
        <v>2</v>
      </c>
      <c r="J420" s="105" t="s">
        <v>331</v>
      </c>
      <c r="K420" s="107">
        <v>180</v>
      </c>
      <c r="L420" s="107">
        <v>210</v>
      </c>
      <c r="M420" s="107">
        <v>80</v>
      </c>
      <c r="N420" s="107">
        <f>3.1416*K420*L420</f>
        <v>118752.47999999998</v>
      </c>
      <c r="O420" s="107">
        <v>12</v>
      </c>
      <c r="P420" s="108"/>
      <c r="Q420" s="109" t="s">
        <v>324</v>
      </c>
      <c r="R420" s="111" t="s">
        <v>366</v>
      </c>
      <c r="S420" s="107">
        <v>1</v>
      </c>
      <c r="T420" s="122" t="s">
        <v>356</v>
      </c>
    </row>
    <row r="421" spans="1:20">
      <c r="A421" s="243">
        <v>289</v>
      </c>
      <c r="B421" s="243" t="s">
        <v>1123</v>
      </c>
      <c r="C421" s="243" t="s">
        <v>1125</v>
      </c>
      <c r="D421" s="243" t="s">
        <v>1126</v>
      </c>
      <c r="E421" s="243">
        <v>89</v>
      </c>
      <c r="F421" s="243">
        <v>1</v>
      </c>
      <c r="G421" s="112" t="s">
        <v>354</v>
      </c>
      <c r="H421" s="113">
        <v>42825</v>
      </c>
      <c r="I421" s="114">
        <v>1</v>
      </c>
      <c r="J421" s="112" t="s">
        <v>14</v>
      </c>
      <c r="K421" s="114"/>
      <c r="L421" s="114"/>
      <c r="M421" s="114"/>
      <c r="N421" s="11"/>
      <c r="O421" s="114">
        <v>12</v>
      </c>
      <c r="P421" s="115"/>
      <c r="Q421" s="116"/>
      <c r="R421" s="117"/>
      <c r="S421" s="114"/>
      <c r="T421" s="122" t="s">
        <v>356</v>
      </c>
    </row>
    <row r="422" spans="1:20">
      <c r="A422" s="243">
        <v>289</v>
      </c>
      <c r="B422" s="243" t="s">
        <v>1123</v>
      </c>
      <c r="C422" s="243" t="s">
        <v>1125</v>
      </c>
      <c r="D422" s="243" t="s">
        <v>1126</v>
      </c>
      <c r="E422" s="243">
        <v>89</v>
      </c>
      <c r="F422" s="243">
        <v>1</v>
      </c>
      <c r="G422" s="118" t="s">
        <v>354</v>
      </c>
      <c r="H422" s="119">
        <v>42825</v>
      </c>
      <c r="I422" s="11">
        <v>2</v>
      </c>
      <c r="J422" s="118" t="s">
        <v>359</v>
      </c>
      <c r="K422" s="122">
        <v>150</v>
      </c>
      <c r="L422" s="122">
        <v>110</v>
      </c>
      <c r="M422" s="122">
        <v>85</v>
      </c>
      <c r="N422" s="11">
        <f>3.1416*K422*L422</f>
        <v>51836.4</v>
      </c>
      <c r="O422" s="11">
        <v>12</v>
      </c>
      <c r="P422" s="120"/>
      <c r="Q422" s="38" t="s">
        <v>359</v>
      </c>
      <c r="R422" s="121"/>
      <c r="S422" s="11"/>
      <c r="T422" s="122" t="s">
        <v>356</v>
      </c>
    </row>
    <row r="423" spans="1:20">
      <c r="A423" s="243">
        <v>289</v>
      </c>
      <c r="B423" s="243" t="s">
        <v>1123</v>
      </c>
      <c r="C423" s="243" t="s">
        <v>1125</v>
      </c>
      <c r="D423" s="243" t="s">
        <v>1126</v>
      </c>
      <c r="E423" s="243">
        <v>89</v>
      </c>
      <c r="F423" s="243">
        <v>1</v>
      </c>
      <c r="G423" s="118" t="s">
        <v>354</v>
      </c>
      <c r="H423" s="119">
        <v>42825</v>
      </c>
      <c r="I423" s="11">
        <v>1</v>
      </c>
      <c r="J423" s="118" t="s">
        <v>14</v>
      </c>
      <c r="K423" s="11"/>
      <c r="L423" s="11"/>
      <c r="M423" s="11"/>
      <c r="N423" s="11"/>
      <c r="O423" s="11">
        <v>12</v>
      </c>
      <c r="P423" s="120"/>
      <c r="Q423" s="38" t="s">
        <v>324</v>
      </c>
      <c r="R423" s="136" t="s">
        <v>366</v>
      </c>
      <c r="S423" s="11">
        <v>1</v>
      </c>
      <c r="T423" s="122" t="s">
        <v>356</v>
      </c>
    </row>
    <row r="424" spans="1:20">
      <c r="A424" s="243">
        <v>289</v>
      </c>
      <c r="B424" s="243" t="s">
        <v>1123</v>
      </c>
      <c r="C424" s="243" t="s">
        <v>1125</v>
      </c>
      <c r="D424" s="243" t="s">
        <v>1126</v>
      </c>
      <c r="E424" s="243">
        <v>89</v>
      </c>
      <c r="F424" s="243">
        <v>1</v>
      </c>
      <c r="G424" s="118" t="s">
        <v>354</v>
      </c>
      <c r="H424" s="119">
        <v>42825</v>
      </c>
      <c r="I424" s="11">
        <v>2</v>
      </c>
      <c r="J424" s="118" t="s">
        <v>331</v>
      </c>
      <c r="K424" s="11">
        <v>200</v>
      </c>
      <c r="L424" s="11">
        <v>170</v>
      </c>
      <c r="M424" s="11">
        <v>90</v>
      </c>
      <c r="N424" s="11">
        <f>3.1416*K424*L424</f>
        <v>106814.39999999999</v>
      </c>
      <c r="O424" s="11">
        <v>13</v>
      </c>
      <c r="P424" s="120"/>
      <c r="Q424" s="38" t="s">
        <v>320</v>
      </c>
      <c r="R424" s="136" t="s">
        <v>373</v>
      </c>
      <c r="S424" s="11">
        <v>3</v>
      </c>
      <c r="T424" s="122" t="s">
        <v>356</v>
      </c>
    </row>
    <row r="425" spans="1:20">
      <c r="A425" s="243">
        <v>289</v>
      </c>
      <c r="B425" s="243" t="s">
        <v>1123</v>
      </c>
      <c r="C425" s="243" t="s">
        <v>1125</v>
      </c>
      <c r="D425" s="243" t="s">
        <v>1126</v>
      </c>
      <c r="E425" s="243">
        <v>89</v>
      </c>
      <c r="F425" s="243">
        <v>1</v>
      </c>
      <c r="G425" s="105" t="s">
        <v>354</v>
      </c>
      <c r="H425" s="106">
        <v>42825</v>
      </c>
      <c r="I425" s="107">
        <v>1</v>
      </c>
      <c r="J425" s="105" t="s">
        <v>14</v>
      </c>
      <c r="K425" s="107"/>
      <c r="L425" s="107"/>
      <c r="M425" s="107"/>
      <c r="N425" s="107"/>
      <c r="O425" s="107">
        <v>13</v>
      </c>
      <c r="P425" s="108"/>
      <c r="Q425" s="109" t="s">
        <v>309</v>
      </c>
      <c r="R425" s="111" t="s">
        <v>355</v>
      </c>
      <c r="S425" s="107">
        <v>2</v>
      </c>
      <c r="T425" s="122" t="s">
        <v>356</v>
      </c>
    </row>
    <row r="426" spans="1:20">
      <c r="A426" s="243">
        <v>289</v>
      </c>
      <c r="B426" s="243" t="s">
        <v>1123</v>
      </c>
      <c r="C426" s="243" t="s">
        <v>1125</v>
      </c>
      <c r="D426" s="243" t="s">
        <v>1126</v>
      </c>
      <c r="E426" s="243">
        <v>89</v>
      </c>
      <c r="F426" s="243">
        <v>1</v>
      </c>
      <c r="G426" s="112" t="s">
        <v>354</v>
      </c>
      <c r="H426" s="113">
        <v>42825</v>
      </c>
      <c r="I426" s="114">
        <v>1</v>
      </c>
      <c r="J426" s="112" t="s">
        <v>14</v>
      </c>
      <c r="K426" s="114"/>
      <c r="L426" s="114"/>
      <c r="M426" s="114"/>
      <c r="N426" s="11"/>
      <c r="O426" s="114">
        <v>13</v>
      </c>
      <c r="P426" s="115"/>
      <c r="Q426" s="116" t="s">
        <v>320</v>
      </c>
      <c r="R426" s="141" t="s">
        <v>323</v>
      </c>
      <c r="S426" s="114">
        <v>1</v>
      </c>
      <c r="T426" s="122" t="s">
        <v>356</v>
      </c>
    </row>
    <row r="427" spans="1:20">
      <c r="A427" s="243">
        <v>289</v>
      </c>
      <c r="B427" s="243" t="s">
        <v>1123</v>
      </c>
      <c r="C427" s="243" t="s">
        <v>1125</v>
      </c>
      <c r="D427" s="243" t="s">
        <v>1126</v>
      </c>
      <c r="E427" s="243">
        <v>89</v>
      </c>
      <c r="F427" s="243">
        <v>1</v>
      </c>
      <c r="G427" s="118" t="s">
        <v>354</v>
      </c>
      <c r="H427" s="119">
        <v>42825</v>
      </c>
      <c r="I427" s="11">
        <v>2</v>
      </c>
      <c r="J427" s="118" t="s">
        <v>359</v>
      </c>
      <c r="K427" s="122">
        <v>65</v>
      </c>
      <c r="L427" s="122">
        <v>60</v>
      </c>
      <c r="M427" s="122">
        <v>75</v>
      </c>
      <c r="N427" s="11">
        <f>3.1416*K427*L427</f>
        <v>12252.24</v>
      </c>
      <c r="O427" s="11">
        <v>13</v>
      </c>
      <c r="P427" s="120"/>
      <c r="Q427" s="38" t="s">
        <v>359</v>
      </c>
      <c r="R427" s="121"/>
      <c r="S427" s="11"/>
      <c r="T427" s="122" t="s">
        <v>356</v>
      </c>
    </row>
    <row r="428" spans="1:20">
      <c r="A428" s="243">
        <v>289</v>
      </c>
      <c r="B428" s="243" t="s">
        <v>1123</v>
      </c>
      <c r="C428" s="243" t="s">
        <v>1125</v>
      </c>
      <c r="D428" s="243" t="s">
        <v>1126</v>
      </c>
      <c r="E428" s="243">
        <v>89</v>
      </c>
      <c r="F428" s="243">
        <v>1</v>
      </c>
      <c r="G428" s="118" t="s">
        <v>354</v>
      </c>
      <c r="H428" s="119">
        <v>42825</v>
      </c>
      <c r="I428" s="11">
        <v>1</v>
      </c>
      <c r="J428" s="118" t="s">
        <v>14</v>
      </c>
      <c r="K428" s="11"/>
      <c r="L428" s="11"/>
      <c r="M428" s="11"/>
      <c r="N428" s="11"/>
      <c r="O428" s="11">
        <v>13</v>
      </c>
      <c r="P428" s="120"/>
      <c r="Q428" s="38" t="s">
        <v>316</v>
      </c>
      <c r="R428" s="136" t="s">
        <v>360</v>
      </c>
      <c r="S428" s="11">
        <v>1</v>
      </c>
      <c r="T428" s="122" t="s">
        <v>356</v>
      </c>
    </row>
    <row r="429" spans="1:20">
      <c r="A429" s="243">
        <v>289</v>
      </c>
      <c r="B429" s="243" t="s">
        <v>1123</v>
      </c>
      <c r="C429" s="243" t="s">
        <v>1125</v>
      </c>
      <c r="D429" s="243" t="s">
        <v>1126</v>
      </c>
      <c r="E429" s="243">
        <v>89</v>
      </c>
      <c r="F429" s="243">
        <v>1</v>
      </c>
      <c r="G429" s="70" t="s">
        <v>354</v>
      </c>
      <c r="H429" s="2">
        <v>42825</v>
      </c>
      <c r="I429">
        <v>2</v>
      </c>
      <c r="J429" s="70" t="s">
        <v>331</v>
      </c>
      <c r="K429" s="122">
        <v>160</v>
      </c>
      <c r="L429" s="122">
        <v>110</v>
      </c>
      <c r="M429" s="122">
        <v>60</v>
      </c>
      <c r="N429" s="11">
        <f>3.1416*K429*L429</f>
        <v>55292.160000000003</v>
      </c>
      <c r="O429">
        <v>14</v>
      </c>
      <c r="P429" s="102"/>
      <c r="Q429" s="38" t="s">
        <v>309</v>
      </c>
      <c r="R429" s="104" t="s">
        <v>363</v>
      </c>
      <c r="S429">
        <v>1</v>
      </c>
      <c r="T429" s="4" t="s">
        <v>356</v>
      </c>
    </row>
    <row r="430" spans="1:20">
      <c r="A430" s="243">
        <v>289</v>
      </c>
      <c r="B430" s="243" t="s">
        <v>1123</v>
      </c>
      <c r="C430" s="243" t="s">
        <v>1125</v>
      </c>
      <c r="D430" s="243" t="s">
        <v>1126</v>
      </c>
      <c r="E430" s="243">
        <v>89</v>
      </c>
      <c r="F430" s="243">
        <v>1</v>
      </c>
      <c r="G430" s="105" t="s">
        <v>354</v>
      </c>
      <c r="H430" s="106">
        <v>42825</v>
      </c>
      <c r="I430" s="107">
        <v>1</v>
      </c>
      <c r="J430" s="105" t="s">
        <v>14</v>
      </c>
      <c r="K430" s="107"/>
      <c r="L430" s="107"/>
      <c r="M430" s="107"/>
      <c r="N430" s="107"/>
      <c r="O430" s="107">
        <v>14</v>
      </c>
      <c r="P430" s="108"/>
      <c r="Q430" s="109" t="s">
        <v>324</v>
      </c>
      <c r="R430" s="111" t="s">
        <v>366</v>
      </c>
      <c r="S430" s="107">
        <v>1</v>
      </c>
      <c r="T430" s="4" t="s">
        <v>356</v>
      </c>
    </row>
    <row r="431" spans="1:20">
      <c r="A431" s="243">
        <v>289</v>
      </c>
      <c r="B431" s="243" t="s">
        <v>1123</v>
      </c>
      <c r="C431" s="243" t="s">
        <v>1125</v>
      </c>
      <c r="D431" s="243" t="s">
        <v>1126</v>
      </c>
      <c r="E431" s="243">
        <v>89</v>
      </c>
      <c r="F431" s="243">
        <v>1</v>
      </c>
      <c r="G431" s="112" t="s">
        <v>354</v>
      </c>
      <c r="H431" s="113">
        <v>42825</v>
      </c>
      <c r="I431" s="114">
        <v>1</v>
      </c>
      <c r="J431" s="112" t="s">
        <v>14</v>
      </c>
      <c r="K431" s="114"/>
      <c r="L431" s="114"/>
      <c r="M431" s="114"/>
      <c r="O431" s="114">
        <v>14</v>
      </c>
      <c r="P431" s="115"/>
      <c r="Q431" s="116" t="s">
        <v>359</v>
      </c>
      <c r="R431" s="141" t="s">
        <v>364</v>
      </c>
      <c r="S431" s="114">
        <v>1</v>
      </c>
      <c r="T431" s="4" t="s">
        <v>356</v>
      </c>
    </row>
    <row r="432" spans="1:20">
      <c r="A432" s="243">
        <v>289</v>
      </c>
      <c r="B432" s="243" t="s">
        <v>1123</v>
      </c>
      <c r="C432" s="243" t="s">
        <v>1125</v>
      </c>
      <c r="D432" s="243" t="s">
        <v>1126</v>
      </c>
      <c r="E432" s="243">
        <v>89</v>
      </c>
      <c r="F432" s="243">
        <v>1</v>
      </c>
      <c r="G432" s="70" t="s">
        <v>354</v>
      </c>
      <c r="H432" s="2">
        <v>42825</v>
      </c>
      <c r="I432">
        <v>1</v>
      </c>
      <c r="J432" s="70" t="s">
        <v>14</v>
      </c>
      <c r="O432">
        <v>14</v>
      </c>
      <c r="P432" s="102"/>
      <c r="Q432" s="3" t="s">
        <v>368</v>
      </c>
      <c r="R432" s="104" t="s">
        <v>358</v>
      </c>
      <c r="S432">
        <v>2</v>
      </c>
      <c r="T432" s="4" t="s">
        <v>356</v>
      </c>
    </row>
    <row r="433" spans="1:20">
      <c r="A433" s="243">
        <v>289</v>
      </c>
      <c r="B433" s="243" t="s">
        <v>1123</v>
      </c>
      <c r="C433" s="243" t="s">
        <v>1125</v>
      </c>
      <c r="D433" s="243" t="s">
        <v>1126</v>
      </c>
      <c r="E433" s="243">
        <v>89</v>
      </c>
      <c r="F433" s="243">
        <v>1</v>
      </c>
      <c r="G433" s="70" t="s">
        <v>354</v>
      </c>
      <c r="H433" s="2">
        <v>42825</v>
      </c>
      <c r="I433">
        <v>1</v>
      </c>
      <c r="J433" s="70" t="s">
        <v>14</v>
      </c>
      <c r="O433">
        <v>14</v>
      </c>
      <c r="P433" s="102"/>
      <c r="Q433" s="3" t="s">
        <v>320</v>
      </c>
      <c r="R433" s="104" t="s">
        <v>366</v>
      </c>
      <c r="S433">
        <v>2</v>
      </c>
      <c r="T433" s="4" t="s">
        <v>356</v>
      </c>
    </row>
    <row r="434" spans="1:20">
      <c r="A434" s="243">
        <v>289</v>
      </c>
      <c r="B434" s="243" t="s">
        <v>1123</v>
      </c>
      <c r="C434" s="243" t="s">
        <v>1125</v>
      </c>
      <c r="D434" s="243" t="s">
        <v>1126</v>
      </c>
      <c r="E434" s="243">
        <v>89</v>
      </c>
      <c r="F434" s="243">
        <v>1</v>
      </c>
      <c r="G434" s="105" t="s">
        <v>354</v>
      </c>
      <c r="H434" s="106">
        <v>42825</v>
      </c>
      <c r="I434" s="107">
        <v>1</v>
      </c>
      <c r="J434" s="105" t="s">
        <v>14</v>
      </c>
      <c r="K434" s="107"/>
      <c r="L434" s="107"/>
      <c r="M434" s="107"/>
      <c r="N434" s="107"/>
      <c r="O434" s="107">
        <v>14</v>
      </c>
      <c r="P434" s="108"/>
      <c r="Q434" s="109" t="s">
        <v>329</v>
      </c>
      <c r="R434" s="111" t="s">
        <v>374</v>
      </c>
      <c r="S434" s="107">
        <v>1</v>
      </c>
      <c r="T434" s="4" t="s">
        <v>356</v>
      </c>
    </row>
    <row r="435" spans="1:20">
      <c r="A435" s="243">
        <v>289</v>
      </c>
      <c r="B435" s="243" t="s">
        <v>1123</v>
      </c>
      <c r="C435" s="243" t="s">
        <v>1125</v>
      </c>
      <c r="D435" s="243" t="s">
        <v>1126</v>
      </c>
      <c r="E435" s="243">
        <v>89</v>
      </c>
      <c r="F435" s="243">
        <v>1</v>
      </c>
      <c r="G435" s="70" t="s">
        <v>354</v>
      </c>
      <c r="H435" s="2">
        <v>42825</v>
      </c>
      <c r="I435">
        <v>2</v>
      </c>
      <c r="J435" s="70" t="s">
        <v>359</v>
      </c>
      <c r="K435" s="122">
        <v>60</v>
      </c>
      <c r="L435" s="122">
        <v>50</v>
      </c>
      <c r="M435" s="122">
        <v>50</v>
      </c>
      <c r="N435" s="11">
        <f>3.1416*K435*L435</f>
        <v>9424.8000000000011</v>
      </c>
      <c r="O435">
        <v>14</v>
      </c>
      <c r="P435" s="102"/>
      <c r="Q435" s="3" t="s">
        <v>359</v>
      </c>
      <c r="R435" s="103"/>
      <c r="T435" s="4" t="s">
        <v>356</v>
      </c>
    </row>
    <row r="436" spans="1:20">
      <c r="A436" s="243">
        <v>289</v>
      </c>
      <c r="B436" s="243" t="s">
        <v>1123</v>
      </c>
      <c r="C436" s="243" t="s">
        <v>1125</v>
      </c>
      <c r="D436" s="243" t="s">
        <v>1126</v>
      </c>
      <c r="E436" s="243">
        <v>89</v>
      </c>
      <c r="F436" s="243">
        <v>1</v>
      </c>
      <c r="G436" s="70" t="s">
        <v>354</v>
      </c>
      <c r="H436" s="2">
        <v>42825</v>
      </c>
      <c r="I436">
        <v>1</v>
      </c>
      <c r="J436" s="70" t="s">
        <v>14</v>
      </c>
      <c r="O436">
        <v>14</v>
      </c>
      <c r="P436" s="102"/>
      <c r="Q436" s="3" t="s">
        <v>320</v>
      </c>
      <c r="R436" s="104" t="s">
        <v>323</v>
      </c>
      <c r="S436">
        <v>1</v>
      </c>
      <c r="T436" s="4" t="s">
        <v>356</v>
      </c>
    </row>
    <row r="437" spans="1:20">
      <c r="A437" s="243">
        <v>289</v>
      </c>
      <c r="B437" s="243" t="s">
        <v>1123</v>
      </c>
      <c r="C437" s="243" t="s">
        <v>1125</v>
      </c>
      <c r="D437" s="243" t="s">
        <v>1126</v>
      </c>
      <c r="E437" s="243">
        <v>89</v>
      </c>
      <c r="F437" s="243">
        <v>1</v>
      </c>
      <c r="G437" s="70" t="s">
        <v>354</v>
      </c>
      <c r="H437" s="2">
        <v>42825</v>
      </c>
      <c r="I437">
        <v>2</v>
      </c>
      <c r="J437" s="70" t="s">
        <v>331</v>
      </c>
      <c r="K437" s="122">
        <v>105</v>
      </c>
      <c r="L437" s="122">
        <v>135</v>
      </c>
      <c r="M437" s="122">
        <v>100</v>
      </c>
      <c r="N437" s="11">
        <f>3.1416*K437*L437</f>
        <v>44532.18</v>
      </c>
      <c r="O437">
        <v>15</v>
      </c>
      <c r="P437" s="102"/>
      <c r="Q437" s="3" t="s">
        <v>331</v>
      </c>
      <c r="R437" s="103"/>
      <c r="T437" s="4" t="s">
        <v>356</v>
      </c>
    </row>
    <row r="438" spans="1:20">
      <c r="A438" s="243">
        <v>289</v>
      </c>
      <c r="B438" s="243" t="s">
        <v>1123</v>
      </c>
      <c r="C438" s="243" t="s">
        <v>1125</v>
      </c>
      <c r="D438" s="243" t="s">
        <v>1126</v>
      </c>
      <c r="E438" s="243">
        <v>89</v>
      </c>
      <c r="F438" s="243">
        <v>1</v>
      </c>
      <c r="G438" s="70" t="s">
        <v>354</v>
      </c>
      <c r="H438" s="2">
        <v>42825</v>
      </c>
      <c r="I438">
        <v>2</v>
      </c>
      <c r="J438" s="70" t="s">
        <v>331</v>
      </c>
      <c r="K438" s="122">
        <v>105</v>
      </c>
      <c r="L438" s="122">
        <v>135</v>
      </c>
      <c r="M438" s="122">
        <v>100</v>
      </c>
      <c r="N438" s="11">
        <f>3.1416*K438*L438</f>
        <v>44532.18</v>
      </c>
      <c r="O438">
        <v>15</v>
      </c>
      <c r="P438" s="102"/>
      <c r="Q438" s="3" t="s">
        <v>370</v>
      </c>
      <c r="R438" s="103" t="s">
        <v>362</v>
      </c>
      <c r="S438">
        <v>1</v>
      </c>
      <c r="T438" s="4" t="s">
        <v>356</v>
      </c>
    </row>
    <row r="439" spans="1:20">
      <c r="A439" s="243">
        <v>289</v>
      </c>
      <c r="B439" s="243" t="s">
        <v>1123</v>
      </c>
      <c r="C439" s="243" t="s">
        <v>1125</v>
      </c>
      <c r="D439" s="243" t="s">
        <v>1126</v>
      </c>
      <c r="E439" s="243">
        <v>89</v>
      </c>
      <c r="F439" s="243">
        <v>1</v>
      </c>
      <c r="G439" s="70" t="s">
        <v>354</v>
      </c>
      <c r="H439" s="2">
        <v>42825</v>
      </c>
      <c r="I439">
        <v>2</v>
      </c>
      <c r="J439" s="70" t="s">
        <v>331</v>
      </c>
      <c r="K439" s="122">
        <v>105</v>
      </c>
      <c r="L439" s="122">
        <v>135</v>
      </c>
      <c r="M439" s="122">
        <v>100</v>
      </c>
      <c r="N439" s="11">
        <f>3.1416*K439*L439</f>
        <v>44532.18</v>
      </c>
      <c r="O439">
        <v>15</v>
      </c>
      <c r="P439" s="102"/>
      <c r="Q439" s="3" t="s">
        <v>309</v>
      </c>
      <c r="R439" s="103" t="s">
        <v>323</v>
      </c>
      <c r="S439">
        <v>1</v>
      </c>
      <c r="T439" s="4" t="s">
        <v>356</v>
      </c>
    </row>
    <row r="440" spans="1:20">
      <c r="A440" s="243">
        <v>289</v>
      </c>
      <c r="B440" s="243" t="s">
        <v>1123</v>
      </c>
      <c r="C440" s="243" t="s">
        <v>1125</v>
      </c>
      <c r="D440" s="243" t="s">
        <v>1126</v>
      </c>
      <c r="E440" s="243">
        <v>89</v>
      </c>
      <c r="F440" s="243">
        <v>1</v>
      </c>
      <c r="G440" s="70" t="s">
        <v>354</v>
      </c>
      <c r="H440" s="2">
        <v>42825</v>
      </c>
      <c r="I440">
        <v>1</v>
      </c>
      <c r="J440" t="s">
        <v>14</v>
      </c>
      <c r="O440">
        <v>15</v>
      </c>
      <c r="P440" s="102"/>
      <c r="Q440" s="3" t="s">
        <v>368</v>
      </c>
      <c r="R440" s="103" t="s">
        <v>362</v>
      </c>
      <c r="S440">
        <v>1</v>
      </c>
      <c r="T440" s="4" t="s">
        <v>356</v>
      </c>
    </row>
    <row r="441" spans="1:20">
      <c r="A441" s="243">
        <v>289</v>
      </c>
      <c r="B441" s="243" t="s">
        <v>1123</v>
      </c>
      <c r="C441" s="243" t="s">
        <v>1125</v>
      </c>
      <c r="D441" s="243" t="s">
        <v>1126</v>
      </c>
      <c r="E441" s="243">
        <v>89</v>
      </c>
      <c r="F441" s="243">
        <v>1</v>
      </c>
      <c r="G441" s="105" t="s">
        <v>354</v>
      </c>
      <c r="H441" s="106">
        <v>42825</v>
      </c>
      <c r="I441" s="107">
        <v>1</v>
      </c>
      <c r="J441" s="107" t="s">
        <v>14</v>
      </c>
      <c r="K441" s="107"/>
      <c r="L441" s="107"/>
      <c r="M441" s="107"/>
      <c r="N441" s="107"/>
      <c r="O441" s="107">
        <v>15</v>
      </c>
      <c r="P441" s="108"/>
      <c r="Q441" s="109" t="s">
        <v>316</v>
      </c>
      <c r="R441" s="110" t="s">
        <v>358</v>
      </c>
      <c r="S441" s="107">
        <v>1</v>
      </c>
      <c r="T441" s="4" t="s">
        <v>356</v>
      </c>
    </row>
    <row r="442" spans="1:20">
      <c r="A442" s="243">
        <v>289</v>
      </c>
      <c r="B442" s="243" t="s">
        <v>1123</v>
      </c>
      <c r="C442" s="243" t="s">
        <v>1125</v>
      </c>
      <c r="D442" s="243" t="s">
        <v>1126</v>
      </c>
      <c r="E442" s="243">
        <v>89</v>
      </c>
      <c r="F442" s="243">
        <v>1</v>
      </c>
      <c r="G442" s="70" t="s">
        <v>354</v>
      </c>
      <c r="H442" s="2">
        <v>42825</v>
      </c>
      <c r="I442">
        <v>2</v>
      </c>
      <c r="J442" t="s">
        <v>359</v>
      </c>
      <c r="K442" s="122">
        <v>70</v>
      </c>
      <c r="L442" s="122">
        <v>65</v>
      </c>
      <c r="M442" s="122">
        <v>70</v>
      </c>
      <c r="N442" s="11">
        <f>3.1416*K442*L442</f>
        <v>14294.28</v>
      </c>
      <c r="O442">
        <v>15</v>
      </c>
      <c r="P442" s="102"/>
      <c r="Q442" s="3" t="s">
        <v>359</v>
      </c>
      <c r="R442" s="103"/>
      <c r="T442" s="4" t="s">
        <v>356</v>
      </c>
    </row>
    <row r="443" spans="1:20">
      <c r="A443" s="243">
        <v>289</v>
      </c>
      <c r="B443" s="243" t="s">
        <v>1123</v>
      </c>
      <c r="C443" s="243" t="s">
        <v>1125</v>
      </c>
      <c r="D443" s="243" t="s">
        <v>1126</v>
      </c>
      <c r="E443" s="243">
        <v>89</v>
      </c>
      <c r="F443" s="243">
        <v>1</v>
      </c>
      <c r="G443" s="118" t="s">
        <v>354</v>
      </c>
      <c r="H443" s="119">
        <v>42825</v>
      </c>
      <c r="I443" s="11">
        <v>1</v>
      </c>
      <c r="J443" s="11" t="s">
        <v>14</v>
      </c>
      <c r="K443" s="11"/>
      <c r="L443" s="11"/>
      <c r="M443" s="11"/>
      <c r="N443" s="11"/>
      <c r="O443" s="11">
        <v>15</v>
      </c>
      <c r="P443" s="120"/>
      <c r="Q443" s="3" t="s">
        <v>368</v>
      </c>
      <c r="R443" s="121" t="s">
        <v>375</v>
      </c>
      <c r="S443" s="11">
        <v>1</v>
      </c>
      <c r="T443" s="122" t="s">
        <v>356</v>
      </c>
    </row>
    <row r="444" spans="1:20">
      <c r="A444" s="243">
        <v>290</v>
      </c>
      <c r="B444" s="243" t="s">
        <v>1123</v>
      </c>
      <c r="C444" s="243" t="s">
        <v>1125</v>
      </c>
      <c r="D444" s="243" t="s">
        <v>1126</v>
      </c>
      <c r="E444" s="243">
        <v>89</v>
      </c>
      <c r="F444" s="243">
        <v>2</v>
      </c>
      <c r="G444" s="11" t="s">
        <v>385</v>
      </c>
      <c r="H444" s="2">
        <v>42824</v>
      </c>
      <c r="I444">
        <v>2</v>
      </c>
      <c r="J444" t="s">
        <v>386</v>
      </c>
      <c r="K444" s="122">
        <v>80</v>
      </c>
      <c r="L444" s="122">
        <v>60</v>
      </c>
      <c r="M444" s="122">
        <v>30</v>
      </c>
      <c r="N444" s="11">
        <f>3.1416*K444*L444</f>
        <v>15079.68</v>
      </c>
      <c r="O444">
        <v>1</v>
      </c>
      <c r="P444" s="102"/>
      <c r="Q444" s="3" t="s">
        <v>324</v>
      </c>
      <c r="R444" s="103" t="s">
        <v>362</v>
      </c>
      <c r="S444">
        <v>1</v>
      </c>
      <c r="T444" s="4" t="s">
        <v>356</v>
      </c>
    </row>
    <row r="445" spans="1:20">
      <c r="A445" s="243">
        <v>290</v>
      </c>
      <c r="B445" s="243" t="s">
        <v>1123</v>
      </c>
      <c r="C445" s="243" t="s">
        <v>1125</v>
      </c>
      <c r="D445" s="243" t="s">
        <v>1126</v>
      </c>
      <c r="E445" s="243">
        <v>89</v>
      </c>
      <c r="F445" s="243">
        <v>2</v>
      </c>
      <c r="G445" s="11" t="s">
        <v>385</v>
      </c>
      <c r="H445" s="2">
        <v>42824</v>
      </c>
      <c r="I445" s="122">
        <v>1</v>
      </c>
      <c r="J445" t="s">
        <v>14</v>
      </c>
      <c r="K445" s="122">
        <v>80</v>
      </c>
      <c r="L445" s="122">
        <v>60</v>
      </c>
      <c r="O445">
        <v>1</v>
      </c>
      <c r="P445" s="102"/>
      <c r="Q445" s="3" t="s">
        <v>316</v>
      </c>
      <c r="R445" s="103" t="s">
        <v>362</v>
      </c>
      <c r="S445">
        <v>1</v>
      </c>
      <c r="T445" s="4" t="s">
        <v>356</v>
      </c>
    </row>
    <row r="446" spans="1:20">
      <c r="A446" s="243">
        <v>290</v>
      </c>
      <c r="B446" s="243" t="s">
        <v>1123</v>
      </c>
      <c r="C446" s="243" t="s">
        <v>1125</v>
      </c>
      <c r="D446" s="243" t="s">
        <v>1126</v>
      </c>
      <c r="E446" s="243">
        <v>89</v>
      </c>
      <c r="F446" s="243">
        <v>2</v>
      </c>
      <c r="G446" s="11" t="s">
        <v>385</v>
      </c>
      <c r="H446" s="2">
        <v>42824</v>
      </c>
      <c r="I446">
        <v>2</v>
      </c>
      <c r="J446" t="s">
        <v>359</v>
      </c>
      <c r="K446" s="122">
        <v>80</v>
      </c>
      <c r="L446" s="122">
        <v>85</v>
      </c>
      <c r="M446" s="122">
        <v>60</v>
      </c>
      <c r="N446" s="11">
        <f>3.1416*K446*L446</f>
        <v>21362.880000000001</v>
      </c>
      <c r="O446">
        <v>1</v>
      </c>
      <c r="P446" s="102"/>
      <c r="Q446" s="3" t="s">
        <v>316</v>
      </c>
      <c r="R446" s="103" t="s">
        <v>380</v>
      </c>
      <c r="S446">
        <v>3</v>
      </c>
      <c r="T446" s="4" t="s">
        <v>356</v>
      </c>
    </row>
    <row r="447" spans="1:20">
      <c r="A447" s="243">
        <v>290</v>
      </c>
      <c r="B447" s="243" t="s">
        <v>1123</v>
      </c>
      <c r="C447" s="243" t="s">
        <v>1125</v>
      </c>
      <c r="D447" s="243" t="s">
        <v>1126</v>
      </c>
      <c r="E447" s="243">
        <v>89</v>
      </c>
      <c r="F447" s="243">
        <v>2</v>
      </c>
      <c r="G447" s="11" t="s">
        <v>385</v>
      </c>
      <c r="H447" s="2">
        <v>42824</v>
      </c>
      <c r="I447">
        <v>2</v>
      </c>
      <c r="J447" t="s">
        <v>359</v>
      </c>
      <c r="K447" s="122">
        <v>80</v>
      </c>
      <c r="L447" s="122">
        <v>85</v>
      </c>
      <c r="M447" s="122">
        <v>60</v>
      </c>
      <c r="N447" s="11">
        <f>3.1416*K447*L447</f>
        <v>21362.880000000001</v>
      </c>
      <c r="O447">
        <v>1</v>
      </c>
      <c r="P447" s="102"/>
      <c r="Q447" s="3" t="s">
        <v>329</v>
      </c>
      <c r="R447" s="103" t="s">
        <v>360</v>
      </c>
      <c r="S447">
        <v>4</v>
      </c>
      <c r="T447" s="4" t="s">
        <v>356</v>
      </c>
    </row>
    <row r="448" spans="1:20">
      <c r="A448" s="243">
        <v>290</v>
      </c>
      <c r="B448" s="243" t="s">
        <v>1123</v>
      </c>
      <c r="C448" s="243" t="s">
        <v>1125</v>
      </c>
      <c r="D448" s="243" t="s">
        <v>1126</v>
      </c>
      <c r="E448" s="243">
        <v>89</v>
      </c>
      <c r="F448" s="243">
        <v>2</v>
      </c>
      <c r="G448" s="11" t="s">
        <v>385</v>
      </c>
      <c r="H448" s="119">
        <v>42824</v>
      </c>
      <c r="I448" s="11">
        <v>1</v>
      </c>
      <c r="J448" s="11" t="s">
        <v>14</v>
      </c>
      <c r="K448" s="11"/>
      <c r="L448" s="11"/>
      <c r="M448" s="11"/>
      <c r="N448" s="11"/>
      <c r="O448" s="11">
        <v>1</v>
      </c>
      <c r="P448" s="120"/>
      <c r="Q448" s="38" t="s">
        <v>316</v>
      </c>
      <c r="R448" s="121" t="s">
        <v>380</v>
      </c>
      <c r="S448" s="11">
        <v>4</v>
      </c>
      <c r="T448" s="122" t="s">
        <v>356</v>
      </c>
    </row>
    <row r="449" spans="1:20">
      <c r="A449" s="243">
        <v>290</v>
      </c>
      <c r="B449" s="243" t="s">
        <v>1123</v>
      </c>
      <c r="C449" s="243" t="s">
        <v>1125</v>
      </c>
      <c r="D449" s="243" t="s">
        <v>1126</v>
      </c>
      <c r="E449" s="243">
        <v>89</v>
      </c>
      <c r="F449" s="243">
        <v>2</v>
      </c>
      <c r="G449" s="107" t="s">
        <v>385</v>
      </c>
      <c r="H449" s="106">
        <v>42824</v>
      </c>
      <c r="I449" s="107">
        <v>2</v>
      </c>
      <c r="J449" s="107" t="s">
        <v>386</v>
      </c>
      <c r="K449" s="131">
        <v>65</v>
      </c>
      <c r="L449" s="131">
        <v>45</v>
      </c>
      <c r="M449" s="131">
        <v>30</v>
      </c>
      <c r="N449" s="107">
        <f>3.1416*K449*L449</f>
        <v>9189.18</v>
      </c>
      <c r="O449" s="107">
        <v>2</v>
      </c>
      <c r="P449" s="108"/>
      <c r="Q449" s="109" t="s">
        <v>316</v>
      </c>
      <c r="R449" s="110"/>
      <c r="S449" s="107"/>
      <c r="T449" s="4" t="s">
        <v>356</v>
      </c>
    </row>
    <row r="450" spans="1:20">
      <c r="A450" s="243">
        <v>290</v>
      </c>
      <c r="B450" s="243" t="s">
        <v>1123</v>
      </c>
      <c r="C450" s="243" t="s">
        <v>1125</v>
      </c>
      <c r="D450" s="243" t="s">
        <v>1126</v>
      </c>
      <c r="E450" s="243">
        <v>89</v>
      </c>
      <c r="F450" s="243">
        <v>2</v>
      </c>
      <c r="G450" s="114" t="s">
        <v>385</v>
      </c>
      <c r="H450" s="113">
        <v>42824</v>
      </c>
      <c r="I450" s="124">
        <v>1</v>
      </c>
      <c r="J450" s="114" t="s">
        <v>14</v>
      </c>
      <c r="K450" s="114"/>
      <c r="L450" s="114"/>
      <c r="M450" s="114"/>
      <c r="O450" s="114">
        <v>2</v>
      </c>
      <c r="P450" s="115"/>
      <c r="Q450" s="116" t="s">
        <v>320</v>
      </c>
      <c r="R450" s="117" t="s">
        <v>358</v>
      </c>
      <c r="S450" s="114">
        <v>1</v>
      </c>
      <c r="T450" s="4" t="s">
        <v>356</v>
      </c>
    </row>
    <row r="451" spans="1:20">
      <c r="A451" s="243">
        <v>290</v>
      </c>
      <c r="B451" s="243" t="s">
        <v>1123</v>
      </c>
      <c r="C451" s="243" t="s">
        <v>1125</v>
      </c>
      <c r="D451" s="243" t="s">
        <v>1126</v>
      </c>
      <c r="E451" s="243">
        <v>89</v>
      </c>
      <c r="F451" s="243">
        <v>2</v>
      </c>
      <c r="G451" s="11" t="s">
        <v>385</v>
      </c>
      <c r="H451" s="2">
        <v>42824</v>
      </c>
      <c r="I451">
        <v>2</v>
      </c>
      <c r="J451" t="s">
        <v>359</v>
      </c>
      <c r="K451" s="122">
        <v>170</v>
      </c>
      <c r="L451" s="122">
        <v>150</v>
      </c>
      <c r="M451" s="122">
        <v>90</v>
      </c>
      <c r="N451" s="11">
        <f>3.1416*K451*L451</f>
        <v>80110.8</v>
      </c>
      <c r="O451">
        <v>2</v>
      </c>
      <c r="P451" s="102"/>
      <c r="Q451" s="3" t="s">
        <v>359</v>
      </c>
      <c r="R451" s="103"/>
      <c r="T451" s="4" t="s">
        <v>356</v>
      </c>
    </row>
    <row r="452" spans="1:20">
      <c r="A452" s="243">
        <v>290</v>
      </c>
      <c r="B452" s="243" t="s">
        <v>1123</v>
      </c>
      <c r="C452" s="243" t="s">
        <v>1125</v>
      </c>
      <c r="D452" s="243" t="s">
        <v>1126</v>
      </c>
      <c r="E452" s="243">
        <v>89</v>
      </c>
      <c r="F452" s="243">
        <v>2</v>
      </c>
      <c r="G452" s="11" t="s">
        <v>385</v>
      </c>
      <c r="H452" s="119">
        <v>42824</v>
      </c>
      <c r="I452" s="11">
        <v>1</v>
      </c>
      <c r="J452" s="11" t="s">
        <v>14</v>
      </c>
      <c r="K452" s="11"/>
      <c r="L452" s="11"/>
      <c r="M452" s="11"/>
      <c r="N452" s="11"/>
      <c r="O452" s="11">
        <v>2</v>
      </c>
      <c r="P452" s="120"/>
      <c r="Q452" s="38" t="s">
        <v>316</v>
      </c>
      <c r="R452" s="121" t="s">
        <v>358</v>
      </c>
      <c r="S452" s="11">
        <v>1</v>
      </c>
      <c r="T452" s="122" t="s">
        <v>356</v>
      </c>
    </row>
    <row r="453" spans="1:20">
      <c r="A453" s="243">
        <v>290</v>
      </c>
      <c r="B453" s="243" t="s">
        <v>1123</v>
      </c>
      <c r="C453" s="243" t="s">
        <v>1125</v>
      </c>
      <c r="D453" s="243" t="s">
        <v>1126</v>
      </c>
      <c r="E453" s="243">
        <v>89</v>
      </c>
      <c r="F453" s="243">
        <v>2</v>
      </c>
      <c r="G453" s="107" t="s">
        <v>385</v>
      </c>
      <c r="H453" s="106">
        <v>42824</v>
      </c>
      <c r="I453" s="107">
        <v>2</v>
      </c>
      <c r="J453" s="107" t="s">
        <v>386</v>
      </c>
      <c r="K453" s="131">
        <v>60</v>
      </c>
      <c r="L453" s="131">
        <v>50</v>
      </c>
      <c r="M453" s="131">
        <v>30</v>
      </c>
      <c r="N453" s="107">
        <f>3.1416*K453*L453</f>
        <v>9424.8000000000011</v>
      </c>
      <c r="O453" s="107">
        <v>3</v>
      </c>
      <c r="P453" s="108"/>
      <c r="Q453" s="109" t="s">
        <v>316</v>
      </c>
      <c r="R453" s="110"/>
      <c r="S453" s="107"/>
      <c r="T453" s="4" t="s">
        <v>356</v>
      </c>
    </row>
    <row r="454" spans="1:20">
      <c r="A454" s="243">
        <v>290</v>
      </c>
      <c r="B454" s="243" t="s">
        <v>1123</v>
      </c>
      <c r="C454" s="243" t="s">
        <v>1125</v>
      </c>
      <c r="D454" s="243" t="s">
        <v>1126</v>
      </c>
      <c r="E454" s="243">
        <v>89</v>
      </c>
      <c r="F454" s="243">
        <v>2</v>
      </c>
      <c r="G454" s="114" t="s">
        <v>385</v>
      </c>
      <c r="H454" s="113">
        <v>42824</v>
      </c>
      <c r="I454" s="124">
        <v>1</v>
      </c>
      <c r="J454" s="114" t="s">
        <v>14</v>
      </c>
      <c r="K454" s="114"/>
      <c r="L454" s="114"/>
      <c r="M454" s="114"/>
      <c r="O454" s="114">
        <v>3</v>
      </c>
      <c r="P454" s="115"/>
      <c r="Q454" s="116" t="s">
        <v>320</v>
      </c>
      <c r="R454" s="117" t="s">
        <v>360</v>
      </c>
      <c r="S454" s="114">
        <v>1</v>
      </c>
      <c r="T454" s="4" t="s">
        <v>356</v>
      </c>
    </row>
    <row r="455" spans="1:20">
      <c r="A455" s="243">
        <v>290</v>
      </c>
      <c r="B455" s="243" t="s">
        <v>1123</v>
      </c>
      <c r="C455" s="243" t="s">
        <v>1125</v>
      </c>
      <c r="D455" s="243" t="s">
        <v>1126</v>
      </c>
      <c r="E455" s="243">
        <v>89</v>
      </c>
      <c r="F455" s="243">
        <v>2</v>
      </c>
      <c r="G455" s="11" t="s">
        <v>385</v>
      </c>
      <c r="H455" s="2">
        <v>42824</v>
      </c>
      <c r="I455" s="122">
        <v>1</v>
      </c>
      <c r="J455" t="s">
        <v>14</v>
      </c>
      <c r="O455">
        <v>3</v>
      </c>
      <c r="P455" s="102"/>
      <c r="Q455" s="3" t="s">
        <v>329</v>
      </c>
      <c r="R455" s="103" t="s">
        <v>355</v>
      </c>
      <c r="S455">
        <v>1</v>
      </c>
      <c r="T455" s="4" t="s">
        <v>356</v>
      </c>
    </row>
    <row r="456" spans="1:20">
      <c r="A456" s="243">
        <v>290</v>
      </c>
      <c r="B456" s="243" t="s">
        <v>1123</v>
      </c>
      <c r="C456" s="243" t="s">
        <v>1125</v>
      </c>
      <c r="D456" s="243" t="s">
        <v>1126</v>
      </c>
      <c r="E456" s="243">
        <v>89</v>
      </c>
      <c r="F456" s="243">
        <v>2</v>
      </c>
      <c r="G456" s="11" t="s">
        <v>385</v>
      </c>
      <c r="H456" s="2">
        <v>42824</v>
      </c>
      <c r="I456">
        <v>2</v>
      </c>
      <c r="J456" t="s">
        <v>359</v>
      </c>
      <c r="K456" s="122">
        <v>130</v>
      </c>
      <c r="L456" s="122">
        <v>120</v>
      </c>
      <c r="M456" s="122">
        <v>80</v>
      </c>
      <c r="N456" s="11">
        <f>3.1416*K456*L456</f>
        <v>49008.959999999999</v>
      </c>
      <c r="O456">
        <v>3</v>
      </c>
      <c r="P456" s="102"/>
      <c r="Q456" s="3" t="s">
        <v>329</v>
      </c>
      <c r="R456" s="103" t="s">
        <v>355</v>
      </c>
      <c r="S456">
        <v>3</v>
      </c>
      <c r="T456" s="4" t="s">
        <v>356</v>
      </c>
    </row>
    <row r="457" spans="1:20">
      <c r="A457" s="243">
        <v>290</v>
      </c>
      <c r="B457" s="243" t="s">
        <v>1123</v>
      </c>
      <c r="C457" s="243" t="s">
        <v>1125</v>
      </c>
      <c r="D457" s="243" t="s">
        <v>1126</v>
      </c>
      <c r="E457" s="243">
        <v>89</v>
      </c>
      <c r="F457" s="243">
        <v>2</v>
      </c>
      <c r="G457" s="107" t="s">
        <v>385</v>
      </c>
      <c r="H457" s="106">
        <v>42824</v>
      </c>
      <c r="I457" s="107">
        <v>2</v>
      </c>
      <c r="J457" s="107" t="s">
        <v>359</v>
      </c>
      <c r="K457" s="131">
        <v>130</v>
      </c>
      <c r="L457" s="131">
        <v>120</v>
      </c>
      <c r="M457" s="131">
        <v>80</v>
      </c>
      <c r="N457" s="107">
        <f>3.1416*K457*L457</f>
        <v>49008.959999999999</v>
      </c>
      <c r="O457" s="107">
        <v>3</v>
      </c>
      <c r="P457" s="108"/>
      <c r="Q457" s="109" t="s">
        <v>324</v>
      </c>
      <c r="R457" s="110" t="s">
        <v>355</v>
      </c>
      <c r="S457" s="107">
        <v>2</v>
      </c>
      <c r="T457" s="4" t="s">
        <v>356</v>
      </c>
    </row>
    <row r="458" spans="1:20">
      <c r="A458" s="243">
        <v>290</v>
      </c>
      <c r="B458" s="243" t="s">
        <v>1123</v>
      </c>
      <c r="C458" s="243" t="s">
        <v>1125</v>
      </c>
      <c r="D458" s="243" t="s">
        <v>1126</v>
      </c>
      <c r="E458" s="243">
        <v>89</v>
      </c>
      <c r="F458" s="243">
        <v>2</v>
      </c>
      <c r="G458" s="11" t="s">
        <v>385</v>
      </c>
      <c r="H458" s="119">
        <v>42824</v>
      </c>
      <c r="I458" s="11">
        <v>1</v>
      </c>
      <c r="J458" s="11" t="s">
        <v>14</v>
      </c>
      <c r="K458" s="11"/>
      <c r="L458" s="11"/>
      <c r="M458" s="11"/>
      <c r="N458" s="11"/>
      <c r="O458" s="11">
        <v>3</v>
      </c>
      <c r="P458" s="120"/>
      <c r="Q458" s="38" t="s">
        <v>320</v>
      </c>
      <c r="R458" s="121" t="s">
        <v>358</v>
      </c>
      <c r="S458" s="11">
        <v>1</v>
      </c>
      <c r="T458" s="122" t="s">
        <v>356</v>
      </c>
    </row>
    <row r="459" spans="1:20">
      <c r="A459" s="243">
        <v>290</v>
      </c>
      <c r="B459" s="243" t="s">
        <v>1123</v>
      </c>
      <c r="C459" s="243" t="s">
        <v>1125</v>
      </c>
      <c r="D459" s="243" t="s">
        <v>1126</v>
      </c>
      <c r="E459" s="243">
        <v>89</v>
      </c>
      <c r="F459" s="243">
        <v>2</v>
      </c>
      <c r="G459" s="11" t="s">
        <v>385</v>
      </c>
      <c r="H459" s="2">
        <v>42824</v>
      </c>
      <c r="I459">
        <v>2</v>
      </c>
      <c r="J459" t="s">
        <v>386</v>
      </c>
      <c r="K459" s="122">
        <v>100</v>
      </c>
      <c r="L459" s="122">
        <v>70</v>
      </c>
      <c r="M459" s="122">
        <v>40</v>
      </c>
      <c r="N459" s="11">
        <f>3.1416*K459*L459</f>
        <v>21991.199999999997</v>
      </c>
      <c r="O459">
        <v>4</v>
      </c>
      <c r="P459" s="102"/>
      <c r="Q459" s="3" t="s">
        <v>316</v>
      </c>
      <c r="R459" s="103"/>
      <c r="T459" s="4" t="s">
        <v>356</v>
      </c>
    </row>
    <row r="460" spans="1:20">
      <c r="A460" s="243">
        <v>290</v>
      </c>
      <c r="B460" s="243" t="s">
        <v>1123</v>
      </c>
      <c r="C460" s="243" t="s">
        <v>1125</v>
      </c>
      <c r="D460" s="243" t="s">
        <v>1126</v>
      </c>
      <c r="E460" s="243">
        <v>89</v>
      </c>
      <c r="F460" s="243">
        <v>2</v>
      </c>
      <c r="G460" s="11" t="s">
        <v>385</v>
      </c>
      <c r="H460" s="2">
        <v>42824</v>
      </c>
      <c r="I460">
        <v>2</v>
      </c>
      <c r="J460" t="s">
        <v>386</v>
      </c>
      <c r="K460" s="122">
        <v>100</v>
      </c>
      <c r="L460" s="122">
        <v>70</v>
      </c>
      <c r="M460" s="122">
        <v>40</v>
      </c>
      <c r="N460" s="11">
        <f>3.1416*K460*L460</f>
        <v>21991.199999999997</v>
      </c>
      <c r="O460">
        <v>4</v>
      </c>
      <c r="P460" s="102"/>
      <c r="Q460" s="3" t="s">
        <v>320</v>
      </c>
      <c r="R460" s="103" t="s">
        <v>364</v>
      </c>
      <c r="S460">
        <v>4</v>
      </c>
      <c r="T460" s="4" t="s">
        <v>356</v>
      </c>
    </row>
    <row r="461" spans="1:20">
      <c r="A461" s="243">
        <v>290</v>
      </c>
      <c r="B461" s="243" t="s">
        <v>1123</v>
      </c>
      <c r="C461" s="243" t="s">
        <v>1125</v>
      </c>
      <c r="D461" s="243" t="s">
        <v>1126</v>
      </c>
      <c r="E461" s="243">
        <v>89</v>
      </c>
      <c r="F461" s="243">
        <v>2</v>
      </c>
      <c r="G461" s="11" t="s">
        <v>385</v>
      </c>
      <c r="H461" s="2">
        <v>42824</v>
      </c>
      <c r="I461">
        <v>2</v>
      </c>
      <c r="J461" t="s">
        <v>386</v>
      </c>
      <c r="K461" s="122">
        <v>100</v>
      </c>
      <c r="L461" s="122">
        <v>70</v>
      </c>
      <c r="M461" s="122">
        <v>40</v>
      </c>
      <c r="N461" s="11">
        <f>3.1416*K461*L461</f>
        <v>21991.199999999997</v>
      </c>
      <c r="O461">
        <v>4</v>
      </c>
      <c r="P461" s="102"/>
      <c r="Q461" s="3" t="s">
        <v>329</v>
      </c>
      <c r="R461" s="103" t="s">
        <v>355</v>
      </c>
      <c r="S461">
        <v>1</v>
      </c>
      <c r="T461" s="4" t="s">
        <v>356</v>
      </c>
    </row>
    <row r="462" spans="1:20">
      <c r="A462" s="243">
        <v>290</v>
      </c>
      <c r="B462" s="243" t="s">
        <v>1123</v>
      </c>
      <c r="C462" s="243" t="s">
        <v>1125</v>
      </c>
      <c r="D462" s="243" t="s">
        <v>1126</v>
      </c>
      <c r="E462" s="243">
        <v>89</v>
      </c>
      <c r="F462" s="243">
        <v>2</v>
      </c>
      <c r="G462" s="11" t="s">
        <v>385</v>
      </c>
      <c r="H462" s="2">
        <v>42824</v>
      </c>
      <c r="I462" s="122">
        <v>1</v>
      </c>
      <c r="J462" t="s">
        <v>14</v>
      </c>
      <c r="O462">
        <v>4</v>
      </c>
      <c r="P462" s="102"/>
      <c r="Q462" s="3"/>
      <c r="R462" s="103"/>
      <c r="T462" s="4" t="s">
        <v>356</v>
      </c>
    </row>
    <row r="463" spans="1:20">
      <c r="A463" s="243">
        <v>290</v>
      </c>
      <c r="B463" s="243" t="s">
        <v>1123</v>
      </c>
      <c r="C463" s="243" t="s">
        <v>1125</v>
      </c>
      <c r="D463" s="243" t="s">
        <v>1126</v>
      </c>
      <c r="E463" s="243">
        <v>89</v>
      </c>
      <c r="F463" s="243">
        <v>2</v>
      </c>
      <c r="G463" s="107" t="s">
        <v>385</v>
      </c>
      <c r="H463" s="106">
        <v>42824</v>
      </c>
      <c r="I463" s="107">
        <v>2</v>
      </c>
      <c r="J463" s="107" t="s">
        <v>359</v>
      </c>
      <c r="K463" s="131">
        <v>170</v>
      </c>
      <c r="L463" s="131">
        <v>150</v>
      </c>
      <c r="M463" s="131">
        <v>110</v>
      </c>
      <c r="N463" s="107">
        <f>3.1416*K463*L463</f>
        <v>80110.8</v>
      </c>
      <c r="O463" s="107">
        <v>4</v>
      </c>
      <c r="P463" s="108"/>
      <c r="Q463" s="109" t="s">
        <v>329</v>
      </c>
      <c r="R463" s="110" t="s">
        <v>366</v>
      </c>
      <c r="S463" s="107">
        <v>1</v>
      </c>
      <c r="T463" s="4" t="s">
        <v>356</v>
      </c>
    </row>
    <row r="464" spans="1:20">
      <c r="A464" s="243">
        <v>290</v>
      </c>
      <c r="B464" s="243" t="s">
        <v>1123</v>
      </c>
      <c r="C464" s="243" t="s">
        <v>1125</v>
      </c>
      <c r="D464" s="243" t="s">
        <v>1126</v>
      </c>
      <c r="E464" s="243">
        <v>89</v>
      </c>
      <c r="F464" s="243">
        <v>2</v>
      </c>
      <c r="G464" s="114" t="s">
        <v>385</v>
      </c>
      <c r="H464" s="113">
        <v>42824</v>
      </c>
      <c r="I464" s="114">
        <v>2</v>
      </c>
      <c r="J464" s="114" t="s">
        <v>359</v>
      </c>
      <c r="K464" s="124">
        <v>170</v>
      </c>
      <c r="L464" s="124">
        <v>150</v>
      </c>
      <c r="M464" s="124">
        <v>110</v>
      </c>
      <c r="N464" s="11">
        <f>3.1416*K464*L464</f>
        <v>80110.8</v>
      </c>
      <c r="O464" s="114">
        <v>4</v>
      </c>
      <c r="P464" s="115"/>
      <c r="Q464" s="116" t="s">
        <v>324</v>
      </c>
      <c r="R464" s="117" t="s">
        <v>355</v>
      </c>
      <c r="S464" s="114">
        <v>3</v>
      </c>
      <c r="T464" s="4" t="s">
        <v>356</v>
      </c>
    </row>
    <row r="465" spans="1:20">
      <c r="A465" s="243">
        <v>290</v>
      </c>
      <c r="B465" s="243" t="s">
        <v>1123</v>
      </c>
      <c r="C465" s="243" t="s">
        <v>1125</v>
      </c>
      <c r="D465" s="243" t="s">
        <v>1126</v>
      </c>
      <c r="E465" s="243">
        <v>89</v>
      </c>
      <c r="F465" s="243">
        <v>2</v>
      </c>
      <c r="G465" s="11" t="s">
        <v>385</v>
      </c>
      <c r="H465" s="2">
        <v>42824</v>
      </c>
      <c r="I465">
        <v>2</v>
      </c>
      <c r="J465" t="s">
        <v>359</v>
      </c>
      <c r="K465" s="122">
        <v>170</v>
      </c>
      <c r="L465" s="122">
        <v>150</v>
      </c>
      <c r="M465" s="122">
        <v>110</v>
      </c>
      <c r="N465" s="11">
        <f>3.1416*K465*L465</f>
        <v>80110.8</v>
      </c>
      <c r="O465">
        <v>4</v>
      </c>
      <c r="P465" s="102"/>
      <c r="Q465" s="3" t="s">
        <v>320</v>
      </c>
      <c r="R465" s="103" t="s">
        <v>323</v>
      </c>
      <c r="S465">
        <v>1</v>
      </c>
      <c r="T465" s="4" t="s">
        <v>356</v>
      </c>
    </row>
    <row r="466" spans="1:20">
      <c r="A466" s="243">
        <v>290</v>
      </c>
      <c r="B466" s="243" t="s">
        <v>1123</v>
      </c>
      <c r="C466" s="243" t="s">
        <v>1125</v>
      </c>
      <c r="D466" s="243" t="s">
        <v>1126</v>
      </c>
      <c r="E466" s="243">
        <v>89</v>
      </c>
      <c r="F466" s="243">
        <v>2</v>
      </c>
      <c r="G466" s="11" t="s">
        <v>385</v>
      </c>
      <c r="H466" s="119">
        <v>42824</v>
      </c>
      <c r="I466" s="11">
        <v>1</v>
      </c>
      <c r="J466" s="11" t="s">
        <v>14</v>
      </c>
      <c r="K466" s="11"/>
      <c r="L466" s="11"/>
      <c r="M466" s="11"/>
      <c r="N466" s="11"/>
      <c r="O466" s="11">
        <v>4</v>
      </c>
      <c r="P466" s="120"/>
      <c r="Q466" s="38" t="s">
        <v>320</v>
      </c>
      <c r="R466" s="121" t="s">
        <v>358</v>
      </c>
      <c r="S466" s="11">
        <v>3</v>
      </c>
      <c r="T466" s="122" t="s">
        <v>356</v>
      </c>
    </row>
    <row r="467" spans="1:20">
      <c r="A467" s="243">
        <v>290</v>
      </c>
      <c r="B467" s="243" t="s">
        <v>1123</v>
      </c>
      <c r="C467" s="243" t="s">
        <v>1125</v>
      </c>
      <c r="D467" s="243" t="s">
        <v>1126</v>
      </c>
      <c r="E467" s="243">
        <v>89</v>
      </c>
      <c r="F467" s="243">
        <v>2</v>
      </c>
      <c r="G467" s="11" t="s">
        <v>385</v>
      </c>
      <c r="H467" s="2">
        <v>42824</v>
      </c>
      <c r="I467">
        <v>2</v>
      </c>
      <c r="J467" t="s">
        <v>386</v>
      </c>
      <c r="K467" s="122">
        <v>80</v>
      </c>
      <c r="L467" s="122">
        <v>60</v>
      </c>
      <c r="M467" s="122">
        <v>40</v>
      </c>
      <c r="N467" s="11">
        <f>3.1416*K467*L467</f>
        <v>15079.68</v>
      </c>
      <c r="O467">
        <v>5</v>
      </c>
      <c r="P467" s="102"/>
      <c r="Q467" s="3" t="s">
        <v>329</v>
      </c>
      <c r="R467" s="103" t="s">
        <v>366</v>
      </c>
      <c r="S467">
        <v>1</v>
      </c>
      <c r="T467" s="4" t="s">
        <v>356</v>
      </c>
    </row>
    <row r="468" spans="1:20">
      <c r="A468" s="243">
        <v>290</v>
      </c>
      <c r="B468" s="243" t="s">
        <v>1123</v>
      </c>
      <c r="C468" s="243" t="s">
        <v>1125</v>
      </c>
      <c r="D468" s="243" t="s">
        <v>1126</v>
      </c>
      <c r="E468" s="243">
        <v>89</v>
      </c>
      <c r="F468" s="243">
        <v>2</v>
      </c>
      <c r="G468" s="107" t="s">
        <v>385</v>
      </c>
      <c r="H468" s="106">
        <v>42824</v>
      </c>
      <c r="I468" s="131">
        <v>1</v>
      </c>
      <c r="J468" s="107" t="s">
        <v>14</v>
      </c>
      <c r="K468" s="107"/>
      <c r="L468" s="107"/>
      <c r="M468" s="107"/>
      <c r="N468" s="107"/>
      <c r="O468" s="107">
        <v>5</v>
      </c>
      <c r="P468" s="108"/>
      <c r="Q468" s="109"/>
      <c r="R468" s="110"/>
      <c r="S468" s="107"/>
      <c r="T468" s="4" t="s">
        <v>356</v>
      </c>
    </row>
    <row r="469" spans="1:20">
      <c r="A469" s="243">
        <v>290</v>
      </c>
      <c r="B469" s="243" t="s">
        <v>1123</v>
      </c>
      <c r="C469" s="243" t="s">
        <v>1125</v>
      </c>
      <c r="D469" s="243" t="s">
        <v>1126</v>
      </c>
      <c r="E469" s="243">
        <v>89</v>
      </c>
      <c r="F469" s="243">
        <v>2</v>
      </c>
      <c r="G469" s="11" t="s">
        <v>385</v>
      </c>
      <c r="H469" s="2">
        <v>42824</v>
      </c>
      <c r="I469">
        <v>2</v>
      </c>
      <c r="J469" t="s">
        <v>359</v>
      </c>
      <c r="K469" s="122">
        <v>190</v>
      </c>
      <c r="L469" s="122">
        <v>160</v>
      </c>
      <c r="M469" s="122">
        <v>65</v>
      </c>
      <c r="N469" s="11">
        <f>3.1416*K469*L469</f>
        <v>95504.639999999999</v>
      </c>
      <c r="O469">
        <v>5</v>
      </c>
      <c r="P469" s="102"/>
      <c r="Q469" s="3" t="s">
        <v>359</v>
      </c>
      <c r="R469" s="103"/>
      <c r="T469" s="4" t="s">
        <v>356</v>
      </c>
    </row>
    <row r="470" spans="1:20">
      <c r="A470" s="243">
        <v>290</v>
      </c>
      <c r="B470" s="243" t="s">
        <v>1123</v>
      </c>
      <c r="C470" s="243" t="s">
        <v>1125</v>
      </c>
      <c r="D470" s="243" t="s">
        <v>1126</v>
      </c>
      <c r="E470" s="243">
        <v>89</v>
      </c>
      <c r="F470" s="243">
        <v>2</v>
      </c>
      <c r="G470" s="11" t="s">
        <v>385</v>
      </c>
      <c r="H470" s="119">
        <v>42824</v>
      </c>
      <c r="I470" s="11">
        <v>1</v>
      </c>
      <c r="J470" s="11" t="s">
        <v>14</v>
      </c>
      <c r="K470" s="11"/>
      <c r="L470" s="11"/>
      <c r="M470" s="11"/>
      <c r="N470" s="11"/>
      <c r="O470" s="11">
        <v>5</v>
      </c>
      <c r="P470" s="120"/>
      <c r="Q470" s="38" t="s">
        <v>387</v>
      </c>
      <c r="R470" s="121" t="s">
        <v>366</v>
      </c>
      <c r="S470" s="11">
        <v>1</v>
      </c>
      <c r="T470" s="122" t="s">
        <v>356</v>
      </c>
    </row>
    <row r="471" spans="1:20">
      <c r="A471" s="243">
        <v>290</v>
      </c>
      <c r="B471" s="243" t="s">
        <v>1123</v>
      </c>
      <c r="C471" s="243" t="s">
        <v>1125</v>
      </c>
      <c r="D471" s="243" t="s">
        <v>1126</v>
      </c>
      <c r="E471" s="243">
        <v>89</v>
      </c>
      <c r="F471" s="243">
        <v>2</v>
      </c>
      <c r="G471" s="11" t="s">
        <v>385</v>
      </c>
      <c r="H471" s="2">
        <v>42824</v>
      </c>
      <c r="I471">
        <v>2</v>
      </c>
      <c r="J471" t="s">
        <v>386</v>
      </c>
      <c r="K471" s="122">
        <v>90</v>
      </c>
      <c r="L471" s="122">
        <v>80</v>
      </c>
      <c r="M471" s="122">
        <v>40</v>
      </c>
      <c r="N471" s="11">
        <f>3.1416*K471*L471</f>
        <v>22619.519999999997</v>
      </c>
      <c r="O471">
        <v>6</v>
      </c>
      <c r="P471" s="102"/>
      <c r="Q471" s="3" t="s">
        <v>388</v>
      </c>
      <c r="R471" s="103" t="s">
        <v>355</v>
      </c>
      <c r="S471">
        <v>1</v>
      </c>
      <c r="T471" s="4" t="s">
        <v>356</v>
      </c>
    </row>
    <row r="472" spans="1:20">
      <c r="A472" s="243">
        <v>290</v>
      </c>
      <c r="B472" s="243" t="s">
        <v>1123</v>
      </c>
      <c r="C472" s="243" t="s">
        <v>1125</v>
      </c>
      <c r="D472" s="243" t="s">
        <v>1126</v>
      </c>
      <c r="E472" s="243">
        <v>89</v>
      </c>
      <c r="F472" s="243">
        <v>2</v>
      </c>
      <c r="G472" s="11" t="s">
        <v>385</v>
      </c>
      <c r="H472" s="2">
        <v>42824</v>
      </c>
      <c r="I472" s="122">
        <v>1</v>
      </c>
      <c r="J472" t="s">
        <v>14</v>
      </c>
      <c r="O472">
        <v>6</v>
      </c>
      <c r="P472" s="102"/>
      <c r="Q472" s="3" t="s">
        <v>387</v>
      </c>
      <c r="R472" s="103" t="s">
        <v>358</v>
      </c>
      <c r="S472">
        <v>1</v>
      </c>
      <c r="T472" s="4" t="s">
        <v>356</v>
      </c>
    </row>
    <row r="473" spans="1:20">
      <c r="A473" s="243">
        <v>290</v>
      </c>
      <c r="B473" s="243" t="s">
        <v>1123</v>
      </c>
      <c r="C473" s="243" t="s">
        <v>1125</v>
      </c>
      <c r="D473" s="243" t="s">
        <v>1126</v>
      </c>
      <c r="E473" s="243">
        <v>89</v>
      </c>
      <c r="F473" s="243">
        <v>2</v>
      </c>
      <c r="G473" s="11" t="s">
        <v>385</v>
      </c>
      <c r="H473" s="2">
        <v>42824</v>
      </c>
      <c r="I473">
        <v>2</v>
      </c>
      <c r="J473" t="s">
        <v>359</v>
      </c>
      <c r="K473" s="122">
        <v>110</v>
      </c>
      <c r="L473" s="122">
        <v>80</v>
      </c>
      <c r="M473" s="122">
        <v>45</v>
      </c>
      <c r="N473" s="11">
        <f>3.1416*K473*L473</f>
        <v>27646.080000000002</v>
      </c>
      <c r="O473">
        <v>6</v>
      </c>
      <c r="P473" s="102"/>
      <c r="Q473" s="70" t="s">
        <v>359</v>
      </c>
      <c r="R473" s="103"/>
      <c r="T473" s="4" t="s">
        <v>356</v>
      </c>
    </row>
    <row r="474" spans="1:20">
      <c r="A474" s="243">
        <v>290</v>
      </c>
      <c r="B474" s="243" t="s">
        <v>1123</v>
      </c>
      <c r="C474" s="243" t="s">
        <v>1125</v>
      </c>
      <c r="D474" s="243" t="s">
        <v>1126</v>
      </c>
      <c r="E474" s="243">
        <v>89</v>
      </c>
      <c r="F474" s="243">
        <v>2</v>
      </c>
      <c r="G474" s="107" t="s">
        <v>385</v>
      </c>
      <c r="H474" s="106">
        <v>42824</v>
      </c>
      <c r="I474" s="107">
        <v>1</v>
      </c>
      <c r="J474" s="107" t="s">
        <v>14</v>
      </c>
      <c r="K474" s="107"/>
      <c r="L474" s="107"/>
      <c r="M474" s="107"/>
      <c r="N474" s="107"/>
      <c r="O474" s="107">
        <v>6</v>
      </c>
      <c r="P474" s="108"/>
      <c r="Q474" s="109"/>
      <c r="R474" s="110"/>
      <c r="S474" s="107"/>
      <c r="T474" s="122" t="s">
        <v>356</v>
      </c>
    </row>
    <row r="475" spans="1:20">
      <c r="A475" s="243">
        <v>290</v>
      </c>
      <c r="B475" s="243" t="s">
        <v>1123</v>
      </c>
      <c r="C475" s="243" t="s">
        <v>1125</v>
      </c>
      <c r="D475" s="243" t="s">
        <v>1126</v>
      </c>
      <c r="E475" s="243">
        <v>89</v>
      </c>
      <c r="F475" s="243">
        <v>2</v>
      </c>
      <c r="G475" s="11" t="s">
        <v>385</v>
      </c>
      <c r="H475" s="2">
        <v>42824</v>
      </c>
      <c r="I475">
        <v>2</v>
      </c>
      <c r="J475" t="s">
        <v>386</v>
      </c>
      <c r="K475" s="122">
        <v>80</v>
      </c>
      <c r="L475" s="122">
        <v>70</v>
      </c>
      <c r="M475" s="122">
        <v>45</v>
      </c>
      <c r="N475" s="11">
        <f>3.1416*K475*L475</f>
        <v>17592.96</v>
      </c>
      <c r="O475">
        <v>7</v>
      </c>
      <c r="P475" s="102"/>
      <c r="Q475" s="3" t="s">
        <v>329</v>
      </c>
      <c r="R475" s="103" t="s">
        <v>360</v>
      </c>
      <c r="S475">
        <v>3</v>
      </c>
      <c r="T475" s="4" t="s">
        <v>356</v>
      </c>
    </row>
    <row r="476" spans="1:20">
      <c r="A476" s="243">
        <v>290</v>
      </c>
      <c r="B476" s="243" t="s">
        <v>1123</v>
      </c>
      <c r="C476" s="243" t="s">
        <v>1125</v>
      </c>
      <c r="D476" s="243" t="s">
        <v>1126</v>
      </c>
      <c r="E476" s="243">
        <v>89</v>
      </c>
      <c r="F476" s="243">
        <v>2</v>
      </c>
      <c r="G476" s="11" t="s">
        <v>385</v>
      </c>
      <c r="H476" s="2">
        <v>42824</v>
      </c>
      <c r="I476">
        <v>2</v>
      </c>
      <c r="J476" t="s">
        <v>386</v>
      </c>
      <c r="K476" s="122">
        <v>80</v>
      </c>
      <c r="L476" s="122">
        <v>70</v>
      </c>
      <c r="M476" s="122">
        <v>45</v>
      </c>
      <c r="N476" s="11">
        <f>3.1416*K476*L476</f>
        <v>17592.96</v>
      </c>
      <c r="O476">
        <v>7</v>
      </c>
      <c r="P476" s="102"/>
      <c r="Q476" s="3" t="s">
        <v>320</v>
      </c>
      <c r="R476" s="103" t="s">
        <v>355</v>
      </c>
      <c r="S476">
        <v>1</v>
      </c>
      <c r="T476" s="4" t="s">
        <v>356</v>
      </c>
    </row>
    <row r="477" spans="1:20">
      <c r="A477" s="243">
        <v>290</v>
      </c>
      <c r="B477" s="243" t="s">
        <v>1123</v>
      </c>
      <c r="C477" s="243" t="s">
        <v>1125</v>
      </c>
      <c r="D477" s="243" t="s">
        <v>1126</v>
      </c>
      <c r="E477" s="243">
        <v>89</v>
      </c>
      <c r="F477" s="243">
        <v>2</v>
      </c>
      <c r="G477" s="11" t="s">
        <v>385</v>
      </c>
      <c r="H477" s="2">
        <v>42824</v>
      </c>
      <c r="I477" s="122">
        <v>1</v>
      </c>
      <c r="J477" t="s">
        <v>14</v>
      </c>
      <c r="O477">
        <v>7</v>
      </c>
      <c r="P477" s="102"/>
      <c r="Q477" s="3" t="s">
        <v>324</v>
      </c>
      <c r="R477" s="103" t="s">
        <v>379</v>
      </c>
      <c r="S477">
        <v>5</v>
      </c>
      <c r="T477" s="4" t="s">
        <v>356</v>
      </c>
    </row>
    <row r="478" spans="1:20">
      <c r="A478" s="243">
        <v>290</v>
      </c>
      <c r="B478" s="243" t="s">
        <v>1123</v>
      </c>
      <c r="C478" s="243" t="s">
        <v>1125</v>
      </c>
      <c r="D478" s="243" t="s">
        <v>1126</v>
      </c>
      <c r="E478" s="243">
        <v>89</v>
      </c>
      <c r="F478" s="243">
        <v>2</v>
      </c>
      <c r="G478" s="11" t="s">
        <v>385</v>
      </c>
      <c r="H478" s="2">
        <v>42824</v>
      </c>
      <c r="I478" s="122">
        <v>1</v>
      </c>
      <c r="J478" t="s">
        <v>14</v>
      </c>
      <c r="O478">
        <v>7</v>
      </c>
      <c r="P478" s="102"/>
      <c r="Q478" s="3" t="s">
        <v>329</v>
      </c>
      <c r="R478" s="103" t="s">
        <v>360</v>
      </c>
      <c r="S478">
        <v>1</v>
      </c>
      <c r="T478" s="4" t="s">
        <v>356</v>
      </c>
    </row>
    <row r="479" spans="1:20">
      <c r="A479" s="243">
        <v>290</v>
      </c>
      <c r="B479" s="243" t="s">
        <v>1123</v>
      </c>
      <c r="C479" s="243" t="s">
        <v>1125</v>
      </c>
      <c r="D479" s="243" t="s">
        <v>1126</v>
      </c>
      <c r="E479" s="243">
        <v>89</v>
      </c>
      <c r="F479" s="243">
        <v>2</v>
      </c>
      <c r="G479" s="11" t="s">
        <v>385</v>
      </c>
      <c r="H479" s="2">
        <v>42824</v>
      </c>
      <c r="I479" s="122">
        <v>1</v>
      </c>
      <c r="J479" t="s">
        <v>14</v>
      </c>
      <c r="O479">
        <v>7</v>
      </c>
      <c r="P479" s="102"/>
      <c r="Q479" s="3" t="s">
        <v>386</v>
      </c>
      <c r="R479" s="103" t="s">
        <v>360</v>
      </c>
      <c r="S479">
        <v>1</v>
      </c>
      <c r="T479" s="4" t="s">
        <v>356</v>
      </c>
    </row>
    <row r="480" spans="1:20">
      <c r="A480" s="243">
        <v>290</v>
      </c>
      <c r="B480" s="243" t="s">
        <v>1123</v>
      </c>
      <c r="C480" s="243" t="s">
        <v>1125</v>
      </c>
      <c r="D480" s="243" t="s">
        <v>1126</v>
      </c>
      <c r="E480" s="243">
        <v>89</v>
      </c>
      <c r="F480" s="243">
        <v>2</v>
      </c>
      <c r="G480" s="11" t="s">
        <v>385</v>
      </c>
      <c r="H480" s="2">
        <v>42824</v>
      </c>
      <c r="I480">
        <v>2</v>
      </c>
      <c r="J480" t="s">
        <v>359</v>
      </c>
      <c r="K480" s="122">
        <v>80</v>
      </c>
      <c r="L480" s="122">
        <v>80</v>
      </c>
      <c r="M480" s="122">
        <v>80</v>
      </c>
      <c r="N480" s="11">
        <f>3.1416*K480*L480</f>
        <v>20106.240000000002</v>
      </c>
      <c r="O480">
        <v>7</v>
      </c>
      <c r="P480" s="102"/>
      <c r="Q480" s="3" t="s">
        <v>329</v>
      </c>
      <c r="R480" s="103" t="s">
        <v>358</v>
      </c>
      <c r="S480">
        <v>1</v>
      </c>
      <c r="T480" s="4" t="s">
        <v>356</v>
      </c>
    </row>
    <row r="481" spans="1:20">
      <c r="A481" s="243">
        <v>290</v>
      </c>
      <c r="B481" s="243" t="s">
        <v>1123</v>
      </c>
      <c r="C481" s="243" t="s">
        <v>1125</v>
      </c>
      <c r="D481" s="243" t="s">
        <v>1126</v>
      </c>
      <c r="E481" s="243">
        <v>89</v>
      </c>
      <c r="F481" s="243">
        <v>2</v>
      </c>
      <c r="G481" s="11" t="s">
        <v>385</v>
      </c>
      <c r="H481" s="2">
        <v>42824</v>
      </c>
      <c r="I481">
        <v>2</v>
      </c>
      <c r="J481" t="s">
        <v>359</v>
      </c>
      <c r="K481" s="122">
        <v>80</v>
      </c>
      <c r="L481" s="122">
        <v>80</v>
      </c>
      <c r="M481" s="122">
        <v>80</v>
      </c>
      <c r="N481" s="11">
        <f>3.1416*K481*L481</f>
        <v>20106.240000000002</v>
      </c>
      <c r="O481">
        <v>7</v>
      </c>
      <c r="P481" s="102"/>
      <c r="Q481" s="3" t="s">
        <v>320</v>
      </c>
      <c r="R481" s="103" t="s">
        <v>323</v>
      </c>
      <c r="S481">
        <v>2</v>
      </c>
      <c r="T481" s="4" t="s">
        <v>356</v>
      </c>
    </row>
    <row r="482" spans="1:20">
      <c r="A482" s="243">
        <v>290</v>
      </c>
      <c r="B482" s="243" t="s">
        <v>1123</v>
      </c>
      <c r="C482" s="243" t="s">
        <v>1125</v>
      </c>
      <c r="D482" s="243" t="s">
        <v>1126</v>
      </c>
      <c r="E482" s="243">
        <v>89</v>
      </c>
      <c r="F482" s="243">
        <v>2</v>
      </c>
      <c r="G482" s="107" t="s">
        <v>385</v>
      </c>
      <c r="H482" s="106">
        <v>42824</v>
      </c>
      <c r="I482" s="107">
        <v>2</v>
      </c>
      <c r="J482" s="107" t="s">
        <v>359</v>
      </c>
      <c r="K482" s="131">
        <v>80</v>
      </c>
      <c r="L482" s="131">
        <v>80</v>
      </c>
      <c r="M482" s="131">
        <v>80</v>
      </c>
      <c r="N482" s="107">
        <f>3.1416*K482*L482</f>
        <v>20106.240000000002</v>
      </c>
      <c r="O482" s="107">
        <v>7</v>
      </c>
      <c r="P482" s="108"/>
      <c r="Q482" s="109" t="s">
        <v>324</v>
      </c>
      <c r="R482" s="110" t="s">
        <v>355</v>
      </c>
      <c r="S482" s="107">
        <v>2</v>
      </c>
      <c r="T482" s="4" t="s">
        <v>356</v>
      </c>
    </row>
    <row r="483" spans="1:20">
      <c r="A483" s="243">
        <v>290</v>
      </c>
      <c r="B483" s="243" t="s">
        <v>1123</v>
      </c>
      <c r="C483" s="243" t="s">
        <v>1125</v>
      </c>
      <c r="D483" s="243" t="s">
        <v>1126</v>
      </c>
      <c r="E483" s="243">
        <v>89</v>
      </c>
      <c r="F483" s="243">
        <v>2</v>
      </c>
      <c r="G483" s="114" t="s">
        <v>385</v>
      </c>
      <c r="H483" s="113">
        <v>42824</v>
      </c>
      <c r="I483" s="124">
        <v>1</v>
      </c>
      <c r="J483" s="114" t="s">
        <v>14</v>
      </c>
      <c r="K483" s="114"/>
      <c r="L483" s="114"/>
      <c r="M483" s="114"/>
      <c r="O483" s="114">
        <v>7</v>
      </c>
      <c r="P483" s="115"/>
      <c r="Q483" s="116" t="s">
        <v>389</v>
      </c>
      <c r="R483" s="117" t="s">
        <v>360</v>
      </c>
      <c r="S483" s="114">
        <v>6</v>
      </c>
      <c r="T483" s="4" t="s">
        <v>356</v>
      </c>
    </row>
    <row r="484" spans="1:20">
      <c r="A484" s="243">
        <v>290</v>
      </c>
      <c r="B484" s="243" t="s">
        <v>1123</v>
      </c>
      <c r="C484" s="243" t="s">
        <v>1125</v>
      </c>
      <c r="D484" s="243" t="s">
        <v>1126</v>
      </c>
      <c r="E484" s="243">
        <v>89</v>
      </c>
      <c r="F484" s="243">
        <v>2</v>
      </c>
      <c r="G484" s="11" t="s">
        <v>385</v>
      </c>
      <c r="H484" s="119">
        <v>42824</v>
      </c>
      <c r="I484" s="122">
        <v>1</v>
      </c>
      <c r="J484" s="11" t="s">
        <v>14</v>
      </c>
      <c r="K484" s="11"/>
      <c r="L484" s="11"/>
      <c r="M484" s="11"/>
      <c r="N484" s="11"/>
      <c r="O484" s="11">
        <v>7</v>
      </c>
      <c r="P484" s="127"/>
      <c r="Q484" s="38" t="s">
        <v>320</v>
      </c>
      <c r="R484" s="128" t="s">
        <v>323</v>
      </c>
      <c r="S484" s="122">
        <v>1</v>
      </c>
      <c r="T484" s="122" t="s">
        <v>356</v>
      </c>
    </row>
    <row r="485" spans="1:20">
      <c r="A485" s="243">
        <v>290</v>
      </c>
      <c r="B485" s="243" t="s">
        <v>1123</v>
      </c>
      <c r="C485" s="243" t="s">
        <v>1125</v>
      </c>
      <c r="D485" s="243" t="s">
        <v>1126</v>
      </c>
      <c r="E485" s="243">
        <v>89</v>
      </c>
      <c r="F485" s="243">
        <v>2</v>
      </c>
      <c r="G485" s="11" t="s">
        <v>385</v>
      </c>
      <c r="H485" s="2">
        <v>42824</v>
      </c>
      <c r="I485" s="4">
        <v>2</v>
      </c>
      <c r="J485" s="4" t="s">
        <v>386</v>
      </c>
      <c r="K485" s="122">
        <v>60</v>
      </c>
      <c r="L485" s="122">
        <v>55</v>
      </c>
      <c r="M485" s="122">
        <v>40</v>
      </c>
      <c r="N485" s="11">
        <f>3.1416*K485*L485</f>
        <v>10367.280000000001</v>
      </c>
      <c r="O485" s="4">
        <v>8</v>
      </c>
      <c r="P485" s="137"/>
      <c r="Q485" s="3" t="s">
        <v>324</v>
      </c>
      <c r="R485" s="138" t="s">
        <v>360</v>
      </c>
      <c r="S485" s="4">
        <v>2</v>
      </c>
      <c r="T485" s="4" t="s">
        <v>356</v>
      </c>
    </row>
    <row r="486" spans="1:20">
      <c r="A486" s="243">
        <v>290</v>
      </c>
      <c r="B486" s="243" t="s">
        <v>1123</v>
      </c>
      <c r="C486" s="243" t="s">
        <v>1125</v>
      </c>
      <c r="D486" s="243" t="s">
        <v>1126</v>
      </c>
      <c r="E486" s="243">
        <v>89</v>
      </c>
      <c r="F486" s="243">
        <v>2</v>
      </c>
      <c r="G486" s="11" t="s">
        <v>385</v>
      </c>
      <c r="H486" s="2">
        <v>42824</v>
      </c>
      <c r="I486" s="122">
        <v>1</v>
      </c>
      <c r="J486" s="4" t="s">
        <v>14</v>
      </c>
      <c r="O486" s="4">
        <v>8</v>
      </c>
      <c r="P486" s="137"/>
      <c r="Q486" s="3" t="s">
        <v>324</v>
      </c>
      <c r="R486" s="138" t="s">
        <v>355</v>
      </c>
      <c r="S486" s="4">
        <v>1</v>
      </c>
      <c r="T486" s="4" t="s">
        <v>356</v>
      </c>
    </row>
    <row r="487" spans="1:20">
      <c r="A487" s="243">
        <v>290</v>
      </c>
      <c r="B487" s="243" t="s">
        <v>1123</v>
      </c>
      <c r="C487" s="243" t="s">
        <v>1125</v>
      </c>
      <c r="D487" s="243" t="s">
        <v>1126</v>
      </c>
      <c r="E487" s="243">
        <v>89</v>
      </c>
      <c r="F487" s="243">
        <v>2</v>
      </c>
      <c r="G487" s="11" t="s">
        <v>385</v>
      </c>
      <c r="H487" s="2">
        <v>42824</v>
      </c>
      <c r="I487" s="4">
        <v>2</v>
      </c>
      <c r="J487" s="4" t="s">
        <v>359</v>
      </c>
      <c r="K487" s="122">
        <v>90</v>
      </c>
      <c r="L487" s="122">
        <v>80</v>
      </c>
      <c r="M487" s="122">
        <v>70</v>
      </c>
      <c r="N487" s="11">
        <f>3.1416*K487*L487</f>
        <v>22619.519999999997</v>
      </c>
      <c r="O487" s="4">
        <v>8</v>
      </c>
      <c r="P487" s="137"/>
      <c r="Q487" s="3" t="s">
        <v>386</v>
      </c>
      <c r="R487" s="138" t="s">
        <v>364</v>
      </c>
      <c r="S487" s="4">
        <v>1</v>
      </c>
      <c r="T487" s="4" t="s">
        <v>356</v>
      </c>
    </row>
    <row r="488" spans="1:20">
      <c r="A488" s="243">
        <v>290</v>
      </c>
      <c r="B488" s="243" t="s">
        <v>1123</v>
      </c>
      <c r="C488" s="243" t="s">
        <v>1125</v>
      </c>
      <c r="D488" s="243" t="s">
        <v>1126</v>
      </c>
      <c r="E488" s="243">
        <v>89</v>
      </c>
      <c r="F488" s="243">
        <v>2</v>
      </c>
      <c r="G488" s="11" t="s">
        <v>385</v>
      </c>
      <c r="H488" s="2">
        <v>42824</v>
      </c>
      <c r="I488" s="122">
        <v>1</v>
      </c>
      <c r="J488" s="4" t="s">
        <v>14</v>
      </c>
      <c r="O488" s="4">
        <v>8</v>
      </c>
      <c r="P488" s="137"/>
      <c r="Q488" s="30" t="s">
        <v>324</v>
      </c>
      <c r="R488" s="138" t="s">
        <v>323</v>
      </c>
      <c r="S488" s="4">
        <v>1</v>
      </c>
      <c r="T488" s="4" t="s">
        <v>356</v>
      </c>
    </row>
    <row r="489" spans="1:20">
      <c r="A489" s="243">
        <v>290</v>
      </c>
      <c r="B489" s="243" t="s">
        <v>1123</v>
      </c>
      <c r="C489" s="243" t="s">
        <v>1125</v>
      </c>
      <c r="D489" s="243" t="s">
        <v>1126</v>
      </c>
      <c r="E489" s="243">
        <v>89</v>
      </c>
      <c r="F489" s="243">
        <v>2</v>
      </c>
      <c r="G489" s="11" t="s">
        <v>385</v>
      </c>
      <c r="H489" s="119">
        <v>42824</v>
      </c>
      <c r="I489" s="122">
        <v>1</v>
      </c>
      <c r="J489" s="122" t="s">
        <v>14</v>
      </c>
      <c r="K489" s="11"/>
      <c r="L489" s="11"/>
      <c r="M489" s="11"/>
      <c r="N489" s="11"/>
      <c r="O489" s="122">
        <v>8</v>
      </c>
      <c r="P489" s="127"/>
      <c r="Q489" s="38" t="s">
        <v>320</v>
      </c>
      <c r="R489" s="128" t="s">
        <v>323</v>
      </c>
      <c r="S489" s="122">
        <v>4</v>
      </c>
      <c r="T489" s="122" t="s">
        <v>356</v>
      </c>
    </row>
    <row r="490" spans="1:20">
      <c r="A490" s="243">
        <v>290</v>
      </c>
      <c r="B490" s="243" t="s">
        <v>1123</v>
      </c>
      <c r="C490" s="243" t="s">
        <v>1125</v>
      </c>
      <c r="D490" s="243" t="s">
        <v>1126</v>
      </c>
      <c r="E490" s="243">
        <v>89</v>
      </c>
      <c r="F490" s="243">
        <v>2</v>
      </c>
      <c r="G490" s="11" t="s">
        <v>385</v>
      </c>
      <c r="H490" s="2">
        <v>42824</v>
      </c>
      <c r="I490" s="4">
        <v>2</v>
      </c>
      <c r="J490" s="4" t="s">
        <v>386</v>
      </c>
      <c r="K490" s="122">
        <v>70</v>
      </c>
      <c r="L490" s="122">
        <v>70</v>
      </c>
      <c r="M490" s="122">
        <v>40</v>
      </c>
      <c r="N490" s="11">
        <f>3.1416*K490*L490</f>
        <v>15393.84</v>
      </c>
      <c r="O490" s="4">
        <v>9</v>
      </c>
      <c r="P490" s="137"/>
      <c r="Q490" s="3" t="s">
        <v>386</v>
      </c>
      <c r="R490" s="138" t="s">
        <v>355</v>
      </c>
      <c r="S490" s="4">
        <v>1</v>
      </c>
      <c r="T490" s="4" t="s">
        <v>356</v>
      </c>
    </row>
    <row r="491" spans="1:20">
      <c r="A491" s="243">
        <v>290</v>
      </c>
      <c r="B491" s="243" t="s">
        <v>1123</v>
      </c>
      <c r="C491" s="243" t="s">
        <v>1125</v>
      </c>
      <c r="D491" s="243" t="s">
        <v>1126</v>
      </c>
      <c r="E491" s="243">
        <v>89</v>
      </c>
      <c r="F491" s="243">
        <v>2</v>
      </c>
      <c r="G491" s="107" t="s">
        <v>385</v>
      </c>
      <c r="H491" s="106">
        <v>42824</v>
      </c>
      <c r="I491" s="131">
        <v>2</v>
      </c>
      <c r="J491" s="131" t="s">
        <v>386</v>
      </c>
      <c r="K491" s="131">
        <v>70</v>
      </c>
      <c r="L491" s="131">
        <v>70</v>
      </c>
      <c r="M491" s="131">
        <v>40</v>
      </c>
      <c r="N491" s="107">
        <f>3.1416*K491*L491</f>
        <v>15393.84</v>
      </c>
      <c r="O491" s="131">
        <v>9</v>
      </c>
      <c r="P491" s="132"/>
      <c r="Q491" s="109" t="s">
        <v>309</v>
      </c>
      <c r="R491" s="134" t="s">
        <v>355</v>
      </c>
      <c r="S491" s="131">
        <v>1</v>
      </c>
      <c r="T491" s="4" t="s">
        <v>356</v>
      </c>
    </row>
    <row r="492" spans="1:20">
      <c r="A492" s="243">
        <v>290</v>
      </c>
      <c r="B492" s="243" t="s">
        <v>1123</v>
      </c>
      <c r="C492" s="243" t="s">
        <v>1125</v>
      </c>
      <c r="D492" s="243" t="s">
        <v>1126</v>
      </c>
      <c r="E492" s="243">
        <v>89</v>
      </c>
      <c r="F492" s="243">
        <v>2</v>
      </c>
      <c r="G492" s="11" t="s">
        <v>385</v>
      </c>
      <c r="H492" s="2">
        <v>42824</v>
      </c>
      <c r="I492" s="4">
        <v>2</v>
      </c>
      <c r="J492" s="4" t="s">
        <v>386</v>
      </c>
      <c r="K492" s="122">
        <v>70</v>
      </c>
      <c r="L492" s="122">
        <v>70</v>
      </c>
      <c r="M492" s="122">
        <v>40</v>
      </c>
      <c r="N492" s="11">
        <f>3.1416*K492*L492</f>
        <v>15393.84</v>
      </c>
      <c r="O492" s="4">
        <v>9</v>
      </c>
      <c r="P492" s="137"/>
      <c r="Q492" s="3" t="s">
        <v>320</v>
      </c>
      <c r="R492" s="138" t="s">
        <v>358</v>
      </c>
      <c r="S492" s="4">
        <v>2</v>
      </c>
      <c r="T492" s="4" t="s">
        <v>356</v>
      </c>
    </row>
    <row r="493" spans="1:20">
      <c r="A493" s="243">
        <v>290</v>
      </c>
      <c r="B493" s="243" t="s">
        <v>1123</v>
      </c>
      <c r="C493" s="243" t="s">
        <v>1125</v>
      </c>
      <c r="D493" s="243" t="s">
        <v>1126</v>
      </c>
      <c r="E493" s="243">
        <v>89</v>
      </c>
      <c r="F493" s="243">
        <v>2</v>
      </c>
      <c r="G493" s="11" t="s">
        <v>385</v>
      </c>
      <c r="H493" s="2">
        <v>42824</v>
      </c>
      <c r="I493" s="122">
        <v>1</v>
      </c>
      <c r="J493" s="4" t="s">
        <v>14</v>
      </c>
      <c r="K493" s="4"/>
      <c r="L493" s="4"/>
      <c r="M493" s="4"/>
      <c r="O493" s="4">
        <v>9</v>
      </c>
      <c r="P493" s="137"/>
      <c r="Q493" s="3"/>
      <c r="R493" s="138"/>
      <c r="S493" s="4"/>
      <c r="T493" s="4" t="s">
        <v>356</v>
      </c>
    </row>
    <row r="494" spans="1:20">
      <c r="A494" s="243">
        <v>290</v>
      </c>
      <c r="B494" s="243" t="s">
        <v>1123</v>
      </c>
      <c r="C494" s="243" t="s">
        <v>1125</v>
      </c>
      <c r="D494" s="243" t="s">
        <v>1126</v>
      </c>
      <c r="E494" s="243">
        <v>89</v>
      </c>
      <c r="F494" s="243">
        <v>2</v>
      </c>
      <c r="G494" s="11" t="s">
        <v>385</v>
      </c>
      <c r="H494" s="2">
        <v>42824</v>
      </c>
      <c r="I494" s="4">
        <v>2</v>
      </c>
      <c r="J494" s="4" t="s">
        <v>359</v>
      </c>
      <c r="K494" s="122">
        <v>90</v>
      </c>
      <c r="L494" s="122">
        <v>70</v>
      </c>
      <c r="M494" s="122">
        <v>65</v>
      </c>
      <c r="N494" s="11">
        <f>3.1416*K494*L494</f>
        <v>19792.079999999998</v>
      </c>
      <c r="O494" s="4">
        <v>9</v>
      </c>
      <c r="P494" s="137"/>
      <c r="Q494" s="3" t="s">
        <v>324</v>
      </c>
      <c r="R494" s="138" t="s">
        <v>364</v>
      </c>
      <c r="S494" s="4">
        <v>2</v>
      </c>
      <c r="T494" s="4" t="s">
        <v>356</v>
      </c>
    </row>
    <row r="495" spans="1:20">
      <c r="A495" s="243">
        <v>290</v>
      </c>
      <c r="B495" s="243" t="s">
        <v>1123</v>
      </c>
      <c r="C495" s="243" t="s">
        <v>1125</v>
      </c>
      <c r="D495" s="243" t="s">
        <v>1126</v>
      </c>
      <c r="E495" s="243">
        <v>89</v>
      </c>
      <c r="F495" s="243">
        <v>2</v>
      </c>
      <c r="G495" s="11" t="s">
        <v>385</v>
      </c>
      <c r="H495" s="2">
        <v>42824</v>
      </c>
      <c r="I495" s="4">
        <v>2</v>
      </c>
      <c r="J495" s="4" t="s">
        <v>359</v>
      </c>
      <c r="K495" s="122">
        <v>90</v>
      </c>
      <c r="L495" s="122">
        <v>70</v>
      </c>
      <c r="M495" s="122">
        <v>65</v>
      </c>
      <c r="N495" s="11">
        <f>3.1416*K495*L495</f>
        <v>19792.079999999998</v>
      </c>
      <c r="O495" s="4">
        <v>9</v>
      </c>
      <c r="P495" s="137"/>
      <c r="Q495" s="3" t="s">
        <v>386</v>
      </c>
      <c r="R495" s="138" t="s">
        <v>379</v>
      </c>
      <c r="S495" s="4">
        <v>1</v>
      </c>
      <c r="T495" s="4" t="s">
        <v>356</v>
      </c>
    </row>
    <row r="496" spans="1:20">
      <c r="A496" s="243">
        <v>290</v>
      </c>
      <c r="B496" s="243" t="s">
        <v>1123</v>
      </c>
      <c r="C496" s="243" t="s">
        <v>1125</v>
      </c>
      <c r="D496" s="243" t="s">
        <v>1126</v>
      </c>
      <c r="E496" s="243">
        <v>89</v>
      </c>
      <c r="F496" s="243">
        <v>2</v>
      </c>
      <c r="G496" s="11" t="s">
        <v>385</v>
      </c>
      <c r="H496" s="119">
        <v>42824</v>
      </c>
      <c r="I496" s="122">
        <v>1</v>
      </c>
      <c r="J496" s="122" t="s">
        <v>14</v>
      </c>
      <c r="K496" s="122"/>
      <c r="L496" s="122"/>
      <c r="M496" s="122"/>
      <c r="N496" s="11"/>
      <c r="O496" s="122">
        <v>9</v>
      </c>
      <c r="P496" s="127"/>
      <c r="Q496" s="38"/>
      <c r="R496" s="128"/>
      <c r="S496" s="122"/>
      <c r="T496" s="122" t="s">
        <v>356</v>
      </c>
    </row>
    <row r="497" spans="1:20">
      <c r="A497" s="243">
        <v>290</v>
      </c>
      <c r="B497" s="243" t="s">
        <v>1123</v>
      </c>
      <c r="C497" s="243" t="s">
        <v>1125</v>
      </c>
      <c r="D497" s="243" t="s">
        <v>1126</v>
      </c>
      <c r="E497" s="243">
        <v>89</v>
      </c>
      <c r="F497" s="243">
        <v>2</v>
      </c>
      <c r="G497" s="11" t="s">
        <v>385</v>
      </c>
      <c r="H497" s="2">
        <v>42824</v>
      </c>
      <c r="I497" s="4">
        <v>2</v>
      </c>
      <c r="J497" s="4" t="s">
        <v>386</v>
      </c>
      <c r="K497" s="122">
        <v>70</v>
      </c>
      <c r="L497" s="122">
        <v>70</v>
      </c>
      <c r="M497" s="122">
        <v>30</v>
      </c>
      <c r="N497" s="11">
        <f>3.1416*K497*L497</f>
        <v>15393.84</v>
      </c>
      <c r="O497" s="4">
        <v>10</v>
      </c>
      <c r="P497" s="137"/>
      <c r="Q497" s="3" t="s">
        <v>368</v>
      </c>
      <c r="R497" s="138" t="s">
        <v>358</v>
      </c>
      <c r="S497" s="4">
        <v>1</v>
      </c>
      <c r="T497" s="4" t="s">
        <v>356</v>
      </c>
    </row>
    <row r="498" spans="1:20">
      <c r="A498" s="243">
        <v>290</v>
      </c>
      <c r="B498" s="243" t="s">
        <v>1123</v>
      </c>
      <c r="C498" s="243" t="s">
        <v>1125</v>
      </c>
      <c r="D498" s="243" t="s">
        <v>1126</v>
      </c>
      <c r="E498" s="243">
        <v>89</v>
      </c>
      <c r="F498" s="243">
        <v>2</v>
      </c>
      <c r="G498" s="11" t="s">
        <v>385</v>
      </c>
      <c r="H498" s="2">
        <v>42824</v>
      </c>
      <c r="I498" s="122">
        <v>1</v>
      </c>
      <c r="J498" s="4" t="s">
        <v>14</v>
      </c>
      <c r="K498" s="4"/>
      <c r="L498" s="4"/>
      <c r="M498" s="4"/>
      <c r="O498" s="4">
        <v>10</v>
      </c>
      <c r="P498" s="137"/>
      <c r="Q498" s="30"/>
      <c r="R498" s="138"/>
      <c r="S498" s="4"/>
      <c r="T498" s="4" t="s">
        <v>356</v>
      </c>
    </row>
    <row r="499" spans="1:20">
      <c r="A499" s="243">
        <v>290</v>
      </c>
      <c r="B499" s="243" t="s">
        <v>1123</v>
      </c>
      <c r="C499" s="243" t="s">
        <v>1125</v>
      </c>
      <c r="D499" s="243" t="s">
        <v>1126</v>
      </c>
      <c r="E499" s="243">
        <v>89</v>
      </c>
      <c r="F499" s="243">
        <v>2</v>
      </c>
      <c r="G499" s="11" t="s">
        <v>385</v>
      </c>
      <c r="H499" s="2">
        <v>42824</v>
      </c>
      <c r="I499">
        <v>2</v>
      </c>
      <c r="J499" s="4" t="s">
        <v>359</v>
      </c>
      <c r="K499" s="122">
        <v>80</v>
      </c>
      <c r="L499" s="122">
        <v>70</v>
      </c>
      <c r="M499" s="122">
        <v>80</v>
      </c>
      <c r="N499" s="11">
        <f>3.1416*K499*L499</f>
        <v>17592.96</v>
      </c>
      <c r="O499" s="4">
        <v>10</v>
      </c>
      <c r="P499" s="102"/>
      <c r="Q499" s="3" t="s">
        <v>324</v>
      </c>
      <c r="R499" s="103" t="s">
        <v>360</v>
      </c>
      <c r="S499">
        <v>2</v>
      </c>
      <c r="T499" s="4" t="s">
        <v>356</v>
      </c>
    </row>
    <row r="500" spans="1:20">
      <c r="A500" s="243">
        <v>290</v>
      </c>
      <c r="B500" s="243" t="s">
        <v>1123</v>
      </c>
      <c r="C500" s="243" t="s">
        <v>1125</v>
      </c>
      <c r="D500" s="243" t="s">
        <v>1126</v>
      </c>
      <c r="E500" s="243">
        <v>89</v>
      </c>
      <c r="F500" s="243">
        <v>2</v>
      </c>
      <c r="G500" s="11" t="s">
        <v>385</v>
      </c>
      <c r="H500" s="2">
        <v>42824</v>
      </c>
      <c r="I500">
        <v>2</v>
      </c>
      <c r="J500" s="4" t="s">
        <v>359</v>
      </c>
      <c r="K500" s="122">
        <v>80</v>
      </c>
      <c r="L500" s="122">
        <v>70</v>
      </c>
      <c r="M500" s="122">
        <v>80</v>
      </c>
      <c r="N500" s="11">
        <f>3.1416*K500*L500</f>
        <v>17592.96</v>
      </c>
      <c r="O500" s="4">
        <v>10</v>
      </c>
      <c r="P500" s="102"/>
      <c r="Q500" s="3" t="s">
        <v>309</v>
      </c>
      <c r="R500" s="103" t="s">
        <v>355</v>
      </c>
      <c r="S500">
        <v>1</v>
      </c>
      <c r="T500" s="4" t="s">
        <v>356</v>
      </c>
    </row>
    <row r="501" spans="1:20">
      <c r="A501" s="243">
        <v>290</v>
      </c>
      <c r="B501" s="243" t="s">
        <v>1123</v>
      </c>
      <c r="C501" s="243" t="s">
        <v>1125</v>
      </c>
      <c r="D501" s="243" t="s">
        <v>1126</v>
      </c>
      <c r="E501" s="243">
        <v>89</v>
      </c>
      <c r="F501" s="243">
        <v>2</v>
      </c>
      <c r="G501" s="11" t="s">
        <v>385</v>
      </c>
      <c r="H501" s="119">
        <v>42824</v>
      </c>
      <c r="I501" s="11">
        <v>1</v>
      </c>
      <c r="J501" s="11" t="s">
        <v>14</v>
      </c>
      <c r="K501" s="11"/>
      <c r="L501" s="11"/>
      <c r="M501" s="11"/>
      <c r="N501" s="11"/>
      <c r="O501" s="11">
        <v>10</v>
      </c>
      <c r="P501" s="120"/>
      <c r="Q501" s="38"/>
      <c r="R501" s="121"/>
      <c r="S501" s="11"/>
      <c r="T501" s="122" t="s">
        <v>356</v>
      </c>
    </row>
    <row r="502" spans="1:20">
      <c r="A502" s="243">
        <v>290</v>
      </c>
      <c r="B502" s="243" t="s">
        <v>1123</v>
      </c>
      <c r="C502" s="243" t="s">
        <v>1125</v>
      </c>
      <c r="D502" s="243" t="s">
        <v>1126</v>
      </c>
      <c r="E502" s="243">
        <v>89</v>
      </c>
      <c r="F502" s="243">
        <v>2</v>
      </c>
      <c r="G502" s="11" t="s">
        <v>385</v>
      </c>
      <c r="H502" s="2">
        <v>42824</v>
      </c>
      <c r="I502">
        <v>2</v>
      </c>
      <c r="J502" t="s">
        <v>386</v>
      </c>
      <c r="K502" s="122">
        <v>60</v>
      </c>
      <c r="L502" s="122">
        <v>70</v>
      </c>
      <c r="M502" s="122">
        <v>25</v>
      </c>
      <c r="N502" s="11">
        <f>3.1416*K502*L502</f>
        <v>13194.720000000001</v>
      </c>
      <c r="O502">
        <v>11</v>
      </c>
      <c r="P502" s="102"/>
      <c r="Q502" s="3"/>
      <c r="R502" s="103"/>
      <c r="T502" s="4" t="s">
        <v>356</v>
      </c>
    </row>
    <row r="503" spans="1:20">
      <c r="A503" s="243">
        <v>290</v>
      </c>
      <c r="B503" s="243" t="s">
        <v>1123</v>
      </c>
      <c r="C503" s="243" t="s">
        <v>1125</v>
      </c>
      <c r="D503" s="243" t="s">
        <v>1126</v>
      </c>
      <c r="E503" s="243">
        <v>89</v>
      </c>
      <c r="F503" s="243">
        <v>2</v>
      </c>
      <c r="G503" s="107" t="s">
        <v>385</v>
      </c>
      <c r="H503" s="106">
        <v>42824</v>
      </c>
      <c r="I503" s="131">
        <v>1</v>
      </c>
      <c r="J503" s="107" t="s">
        <v>14</v>
      </c>
      <c r="K503" s="107"/>
      <c r="L503" s="107"/>
      <c r="M503" s="107"/>
      <c r="N503" s="107"/>
      <c r="O503" s="107">
        <v>11</v>
      </c>
      <c r="P503" s="108"/>
      <c r="Q503" s="109"/>
      <c r="R503" s="110"/>
      <c r="S503" s="107"/>
      <c r="T503" s="4" t="s">
        <v>356</v>
      </c>
    </row>
    <row r="504" spans="1:20">
      <c r="A504" s="243">
        <v>290</v>
      </c>
      <c r="B504" s="243" t="s">
        <v>1123</v>
      </c>
      <c r="C504" s="243" t="s">
        <v>1125</v>
      </c>
      <c r="D504" s="243" t="s">
        <v>1126</v>
      </c>
      <c r="E504" s="243">
        <v>89</v>
      </c>
      <c r="F504" s="243">
        <v>2</v>
      </c>
      <c r="G504" s="114" t="s">
        <v>385</v>
      </c>
      <c r="H504" s="113">
        <v>42824</v>
      </c>
      <c r="I504" s="114">
        <v>2</v>
      </c>
      <c r="J504" s="114" t="s">
        <v>359</v>
      </c>
      <c r="K504" s="124">
        <v>120</v>
      </c>
      <c r="L504" s="124">
        <v>120</v>
      </c>
      <c r="M504" s="124">
        <v>75</v>
      </c>
      <c r="N504" s="11">
        <f>3.1416*K504*L504</f>
        <v>45239.040000000001</v>
      </c>
      <c r="O504" s="114">
        <v>11</v>
      </c>
      <c r="P504" s="115"/>
      <c r="Q504" s="116" t="s">
        <v>386</v>
      </c>
      <c r="R504" s="117" t="s">
        <v>362</v>
      </c>
      <c r="S504" s="114">
        <v>2</v>
      </c>
      <c r="T504" s="4" t="s">
        <v>356</v>
      </c>
    </row>
    <row r="505" spans="1:20">
      <c r="A505" s="243">
        <v>290</v>
      </c>
      <c r="B505" s="243" t="s">
        <v>1123</v>
      </c>
      <c r="C505" s="243" t="s">
        <v>1125</v>
      </c>
      <c r="D505" s="243" t="s">
        <v>1126</v>
      </c>
      <c r="E505" s="243">
        <v>89</v>
      </c>
      <c r="F505" s="243">
        <v>2</v>
      </c>
      <c r="G505" s="11" t="s">
        <v>385</v>
      </c>
      <c r="H505" s="2">
        <v>42824</v>
      </c>
      <c r="I505" s="122">
        <v>1</v>
      </c>
      <c r="J505" t="s">
        <v>14</v>
      </c>
      <c r="O505">
        <v>11</v>
      </c>
      <c r="P505" s="102"/>
      <c r="Q505" s="3" t="s">
        <v>390</v>
      </c>
      <c r="R505" s="103" t="s">
        <v>323</v>
      </c>
      <c r="S505">
        <v>3</v>
      </c>
      <c r="T505" s="4" t="s">
        <v>356</v>
      </c>
    </row>
    <row r="506" spans="1:20">
      <c r="A506" s="243">
        <v>290</v>
      </c>
      <c r="B506" s="243" t="s">
        <v>1123</v>
      </c>
      <c r="C506" s="243" t="s">
        <v>1125</v>
      </c>
      <c r="D506" s="243" t="s">
        <v>1126</v>
      </c>
      <c r="E506" s="243">
        <v>89</v>
      </c>
      <c r="F506" s="243">
        <v>2</v>
      </c>
      <c r="G506" s="11" t="s">
        <v>385</v>
      </c>
      <c r="H506" s="119">
        <v>42824</v>
      </c>
      <c r="I506" s="11">
        <v>1</v>
      </c>
      <c r="J506" s="11" t="s">
        <v>14</v>
      </c>
      <c r="K506" s="11"/>
      <c r="L506" s="11"/>
      <c r="M506" s="11"/>
      <c r="N506" s="11"/>
      <c r="O506" s="11">
        <v>11</v>
      </c>
      <c r="P506" s="120"/>
      <c r="Q506" s="38" t="s">
        <v>386</v>
      </c>
      <c r="R506" s="121" t="s">
        <v>360</v>
      </c>
      <c r="S506" s="11">
        <v>1</v>
      </c>
      <c r="T506" s="122" t="s">
        <v>356</v>
      </c>
    </row>
    <row r="507" spans="1:20">
      <c r="A507" s="243">
        <v>290</v>
      </c>
      <c r="B507" s="243" t="s">
        <v>1123</v>
      </c>
      <c r="C507" s="243" t="s">
        <v>1125</v>
      </c>
      <c r="D507" s="243" t="s">
        <v>1126</v>
      </c>
      <c r="E507" s="243">
        <v>89</v>
      </c>
      <c r="F507" s="243">
        <v>2</v>
      </c>
      <c r="G507" s="11" t="s">
        <v>385</v>
      </c>
      <c r="H507" s="2">
        <v>42824</v>
      </c>
      <c r="I507">
        <v>2</v>
      </c>
      <c r="J507" t="s">
        <v>386</v>
      </c>
      <c r="K507" s="122">
        <v>60</v>
      </c>
      <c r="L507" s="122">
        <v>50</v>
      </c>
      <c r="M507" s="122">
        <v>40</v>
      </c>
      <c r="N507" s="11">
        <f>3.1416*K507*L507</f>
        <v>9424.8000000000011</v>
      </c>
      <c r="O507">
        <v>12</v>
      </c>
      <c r="P507" s="102"/>
      <c r="Q507" s="3" t="s">
        <v>386</v>
      </c>
      <c r="R507" s="103"/>
      <c r="T507" s="4" t="s">
        <v>356</v>
      </c>
    </row>
    <row r="508" spans="1:20">
      <c r="A508" s="243">
        <v>290</v>
      </c>
      <c r="B508" s="243" t="s">
        <v>1123</v>
      </c>
      <c r="C508" s="243" t="s">
        <v>1125</v>
      </c>
      <c r="D508" s="243" t="s">
        <v>1126</v>
      </c>
      <c r="E508" s="243">
        <v>89</v>
      </c>
      <c r="F508" s="243">
        <v>2</v>
      </c>
      <c r="G508" s="11" t="s">
        <v>385</v>
      </c>
      <c r="H508" s="2">
        <v>42824</v>
      </c>
      <c r="I508" s="122">
        <v>1</v>
      </c>
      <c r="J508" t="s">
        <v>14</v>
      </c>
      <c r="O508">
        <v>12</v>
      </c>
      <c r="P508" s="102"/>
      <c r="Q508" s="3"/>
      <c r="R508" s="103"/>
      <c r="T508" s="4" t="s">
        <v>356</v>
      </c>
    </row>
    <row r="509" spans="1:20">
      <c r="A509" s="243">
        <v>290</v>
      </c>
      <c r="B509" s="243" t="s">
        <v>1123</v>
      </c>
      <c r="C509" s="243" t="s">
        <v>1125</v>
      </c>
      <c r="D509" s="243" t="s">
        <v>1126</v>
      </c>
      <c r="E509" s="243">
        <v>89</v>
      </c>
      <c r="F509" s="243">
        <v>2</v>
      </c>
      <c r="G509" s="11" t="s">
        <v>385</v>
      </c>
      <c r="H509" s="2">
        <v>42824</v>
      </c>
      <c r="I509">
        <v>2</v>
      </c>
      <c r="J509" t="s">
        <v>359</v>
      </c>
      <c r="K509" s="122">
        <v>60</v>
      </c>
      <c r="L509" s="122">
        <v>45</v>
      </c>
      <c r="M509" s="122">
        <v>60</v>
      </c>
      <c r="N509" s="11">
        <f>3.1416*K509*L509</f>
        <v>8482.32</v>
      </c>
      <c r="O509">
        <v>12</v>
      </c>
      <c r="P509" s="102"/>
      <c r="Q509" s="3" t="s">
        <v>324</v>
      </c>
      <c r="R509" s="103" t="s">
        <v>362</v>
      </c>
      <c r="S509">
        <v>1</v>
      </c>
      <c r="T509" s="4" t="s">
        <v>356</v>
      </c>
    </row>
    <row r="510" spans="1:20">
      <c r="A510" s="243">
        <v>290</v>
      </c>
      <c r="B510" s="243" t="s">
        <v>1123</v>
      </c>
      <c r="C510" s="243" t="s">
        <v>1125</v>
      </c>
      <c r="D510" s="243" t="s">
        <v>1126</v>
      </c>
      <c r="E510" s="243">
        <v>89</v>
      </c>
      <c r="F510" s="243">
        <v>2</v>
      </c>
      <c r="G510" s="107" t="s">
        <v>385</v>
      </c>
      <c r="H510" s="106">
        <v>42824</v>
      </c>
      <c r="I510" s="107">
        <v>1</v>
      </c>
      <c r="J510" s="107" t="s">
        <v>14</v>
      </c>
      <c r="K510" s="107"/>
      <c r="L510" s="107"/>
      <c r="M510" s="107"/>
      <c r="N510" s="107"/>
      <c r="O510" s="107">
        <v>12</v>
      </c>
      <c r="P510" s="108"/>
      <c r="Q510" s="109"/>
      <c r="R510" s="110"/>
      <c r="S510" s="107"/>
      <c r="T510" s="122" t="s">
        <v>356</v>
      </c>
    </row>
    <row r="511" spans="1:20">
      <c r="A511" s="243">
        <v>290</v>
      </c>
      <c r="B511" s="243" t="s">
        <v>1123</v>
      </c>
      <c r="C511" s="243" t="s">
        <v>1125</v>
      </c>
      <c r="D511" s="243" t="s">
        <v>1126</v>
      </c>
      <c r="E511" s="243">
        <v>89</v>
      </c>
      <c r="F511" s="243">
        <v>2</v>
      </c>
      <c r="G511" s="11" t="s">
        <v>385</v>
      </c>
      <c r="H511" s="2">
        <v>42824</v>
      </c>
      <c r="I511">
        <v>2</v>
      </c>
      <c r="J511" t="s">
        <v>386</v>
      </c>
      <c r="K511" s="122">
        <v>45</v>
      </c>
      <c r="L511" s="122">
        <v>35</v>
      </c>
      <c r="M511" s="122">
        <v>25</v>
      </c>
      <c r="N511" s="11">
        <f>3.1416*K511*L511</f>
        <v>4948.0199999999995</v>
      </c>
      <c r="O511">
        <v>13</v>
      </c>
      <c r="P511" s="102"/>
      <c r="Q511" s="3" t="s">
        <v>311</v>
      </c>
      <c r="R511" s="103" t="s">
        <v>391</v>
      </c>
      <c r="S511">
        <v>4</v>
      </c>
      <c r="T511" s="4" t="s">
        <v>356</v>
      </c>
    </row>
    <row r="512" spans="1:20">
      <c r="A512" s="243">
        <v>290</v>
      </c>
      <c r="B512" s="243" t="s">
        <v>1123</v>
      </c>
      <c r="C512" s="243" t="s">
        <v>1125</v>
      </c>
      <c r="D512" s="243" t="s">
        <v>1126</v>
      </c>
      <c r="E512" s="243">
        <v>89</v>
      </c>
      <c r="F512" s="243">
        <v>2</v>
      </c>
      <c r="G512" s="11" t="s">
        <v>385</v>
      </c>
      <c r="H512" s="2">
        <v>42824</v>
      </c>
      <c r="I512" s="122">
        <v>1</v>
      </c>
      <c r="J512" t="s">
        <v>14</v>
      </c>
      <c r="O512">
        <v>13</v>
      </c>
      <c r="P512" s="102"/>
      <c r="Q512" s="3"/>
      <c r="R512" s="103"/>
      <c r="T512" s="4" t="s">
        <v>356</v>
      </c>
    </row>
    <row r="513" spans="1:20">
      <c r="A513" s="243">
        <v>290</v>
      </c>
      <c r="B513" s="243" t="s">
        <v>1123</v>
      </c>
      <c r="C513" s="243" t="s">
        <v>1125</v>
      </c>
      <c r="D513" s="243" t="s">
        <v>1126</v>
      </c>
      <c r="E513" s="243">
        <v>89</v>
      </c>
      <c r="F513" s="243">
        <v>2</v>
      </c>
      <c r="G513" s="11" t="s">
        <v>385</v>
      </c>
      <c r="H513" s="2">
        <v>42824</v>
      </c>
      <c r="I513">
        <v>2</v>
      </c>
      <c r="J513" t="s">
        <v>359</v>
      </c>
      <c r="K513" s="122">
        <v>130</v>
      </c>
      <c r="L513" s="122">
        <v>100</v>
      </c>
      <c r="M513" s="122">
        <v>65</v>
      </c>
      <c r="N513" s="11">
        <f>3.1416*K513*L513</f>
        <v>40840.800000000003</v>
      </c>
      <c r="O513">
        <v>13</v>
      </c>
      <c r="P513" s="102"/>
      <c r="Q513" s="3" t="s">
        <v>324</v>
      </c>
      <c r="R513" s="103" t="s">
        <v>358</v>
      </c>
      <c r="S513">
        <v>2</v>
      </c>
      <c r="T513" s="4" t="s">
        <v>356</v>
      </c>
    </row>
    <row r="514" spans="1:20">
      <c r="A514" s="243">
        <v>290</v>
      </c>
      <c r="B514" s="243" t="s">
        <v>1123</v>
      </c>
      <c r="C514" s="243" t="s">
        <v>1125</v>
      </c>
      <c r="D514" s="243" t="s">
        <v>1126</v>
      </c>
      <c r="E514" s="243">
        <v>89</v>
      </c>
      <c r="F514" s="243">
        <v>2</v>
      </c>
      <c r="G514" s="11" t="s">
        <v>385</v>
      </c>
      <c r="H514" s="119">
        <v>42824</v>
      </c>
      <c r="I514" s="11">
        <v>1</v>
      </c>
      <c r="J514" s="11" t="s">
        <v>14</v>
      </c>
      <c r="K514" s="11"/>
      <c r="L514" s="11"/>
      <c r="M514" s="11"/>
      <c r="N514" s="11"/>
      <c r="O514" s="11">
        <v>13</v>
      </c>
      <c r="P514" s="120"/>
      <c r="Q514" s="38" t="s">
        <v>324</v>
      </c>
      <c r="R514" s="121" t="s">
        <v>360</v>
      </c>
      <c r="S514" s="11">
        <v>3</v>
      </c>
      <c r="T514" s="122" t="s">
        <v>356</v>
      </c>
    </row>
    <row r="515" spans="1:20">
      <c r="A515" s="243">
        <v>290</v>
      </c>
      <c r="B515" s="243" t="s">
        <v>1123</v>
      </c>
      <c r="C515" s="243" t="s">
        <v>1125</v>
      </c>
      <c r="D515" s="243" t="s">
        <v>1126</v>
      </c>
      <c r="E515" s="243">
        <v>89</v>
      </c>
      <c r="F515" s="243">
        <v>2</v>
      </c>
      <c r="G515" s="11" t="s">
        <v>385</v>
      </c>
      <c r="H515" s="2">
        <v>42824</v>
      </c>
      <c r="I515">
        <v>2</v>
      </c>
      <c r="J515" t="s">
        <v>386</v>
      </c>
      <c r="K515" s="122">
        <v>90</v>
      </c>
      <c r="L515" s="122">
        <v>85</v>
      </c>
      <c r="M515" s="122">
        <v>45</v>
      </c>
      <c r="N515" s="11">
        <f>3.1416*K515*L515</f>
        <v>24033.239999999998</v>
      </c>
      <c r="O515">
        <v>14</v>
      </c>
      <c r="P515" s="102"/>
      <c r="Q515" s="3" t="s">
        <v>324</v>
      </c>
      <c r="R515" s="103" t="s">
        <v>362</v>
      </c>
      <c r="S515">
        <v>3</v>
      </c>
      <c r="T515" s="4" t="s">
        <v>356</v>
      </c>
    </row>
    <row r="516" spans="1:20">
      <c r="A516" s="243">
        <v>290</v>
      </c>
      <c r="B516" s="243" t="s">
        <v>1123</v>
      </c>
      <c r="C516" s="243" t="s">
        <v>1125</v>
      </c>
      <c r="D516" s="243" t="s">
        <v>1126</v>
      </c>
      <c r="E516" s="243">
        <v>89</v>
      </c>
      <c r="F516" s="243">
        <v>2</v>
      </c>
      <c r="G516" s="11" t="s">
        <v>385</v>
      </c>
      <c r="H516" s="2">
        <v>42824</v>
      </c>
      <c r="I516" s="122">
        <v>1</v>
      </c>
      <c r="J516" t="s">
        <v>14</v>
      </c>
      <c r="O516">
        <v>14</v>
      </c>
      <c r="P516" s="102"/>
      <c r="Q516" s="3" t="s">
        <v>324</v>
      </c>
      <c r="R516" s="103" t="s">
        <v>362</v>
      </c>
      <c r="S516">
        <v>4</v>
      </c>
      <c r="T516" s="4" t="s">
        <v>356</v>
      </c>
    </row>
    <row r="517" spans="1:20">
      <c r="A517" s="243">
        <v>290</v>
      </c>
      <c r="B517" s="243" t="s">
        <v>1123</v>
      </c>
      <c r="C517" s="243" t="s">
        <v>1125</v>
      </c>
      <c r="D517" s="243" t="s">
        <v>1126</v>
      </c>
      <c r="E517" s="243">
        <v>89</v>
      </c>
      <c r="F517" s="243">
        <v>2</v>
      </c>
      <c r="G517" s="107" t="s">
        <v>385</v>
      </c>
      <c r="H517" s="106">
        <v>42824</v>
      </c>
      <c r="I517" s="131">
        <v>1</v>
      </c>
      <c r="J517" s="107" t="s">
        <v>14</v>
      </c>
      <c r="K517" s="107"/>
      <c r="L517" s="107"/>
      <c r="M517" s="107"/>
      <c r="N517" s="107"/>
      <c r="O517" s="107">
        <v>14</v>
      </c>
      <c r="P517" s="108"/>
      <c r="Q517" s="109" t="s">
        <v>386</v>
      </c>
      <c r="R517" s="110" t="s">
        <v>364</v>
      </c>
      <c r="S517" s="107">
        <v>2</v>
      </c>
      <c r="T517" s="4" t="s">
        <v>356</v>
      </c>
    </row>
    <row r="518" spans="1:20">
      <c r="A518" s="243">
        <v>290</v>
      </c>
      <c r="B518" s="243" t="s">
        <v>1123</v>
      </c>
      <c r="C518" s="243" t="s">
        <v>1125</v>
      </c>
      <c r="D518" s="243" t="s">
        <v>1126</v>
      </c>
      <c r="E518" s="243">
        <v>89</v>
      </c>
      <c r="F518" s="243">
        <v>2</v>
      </c>
      <c r="G518" s="11" t="s">
        <v>385</v>
      </c>
      <c r="H518" s="2">
        <v>42824</v>
      </c>
      <c r="I518">
        <v>2</v>
      </c>
      <c r="J518" t="s">
        <v>359</v>
      </c>
      <c r="K518" s="122">
        <v>70</v>
      </c>
      <c r="L518" s="122">
        <v>60</v>
      </c>
      <c r="M518" s="122">
        <v>50</v>
      </c>
      <c r="N518" s="11">
        <f>3.1416*K518*L518</f>
        <v>13194.720000000001</v>
      </c>
      <c r="O518">
        <v>14</v>
      </c>
      <c r="P518" s="102"/>
      <c r="Q518" s="3" t="s">
        <v>386</v>
      </c>
      <c r="R518" s="103" t="s">
        <v>360</v>
      </c>
      <c r="S518">
        <v>1</v>
      </c>
      <c r="T518" s="4" t="s">
        <v>356</v>
      </c>
    </row>
    <row r="519" spans="1:20">
      <c r="A519" s="243">
        <v>290</v>
      </c>
      <c r="B519" s="243" t="s">
        <v>1123</v>
      </c>
      <c r="C519" s="243" t="s">
        <v>1125</v>
      </c>
      <c r="D519" s="243" t="s">
        <v>1126</v>
      </c>
      <c r="E519" s="243">
        <v>89</v>
      </c>
      <c r="F519" s="243">
        <v>2</v>
      </c>
      <c r="G519" s="11" t="s">
        <v>385</v>
      </c>
      <c r="H519" s="2">
        <v>42824</v>
      </c>
      <c r="I519">
        <v>2</v>
      </c>
      <c r="J519" t="s">
        <v>359</v>
      </c>
      <c r="K519" s="122">
        <v>70</v>
      </c>
      <c r="L519" s="122">
        <v>60</v>
      </c>
      <c r="M519" s="122">
        <v>50</v>
      </c>
      <c r="N519" s="11">
        <f>3.1416*K519*L519</f>
        <v>13194.720000000001</v>
      </c>
      <c r="O519">
        <v>14</v>
      </c>
      <c r="P519" s="102"/>
      <c r="Q519" s="3" t="s">
        <v>324</v>
      </c>
      <c r="R519" s="103" t="s">
        <v>372</v>
      </c>
      <c r="S519">
        <v>4</v>
      </c>
      <c r="T519" s="4" t="s">
        <v>356</v>
      </c>
    </row>
    <row r="520" spans="1:20">
      <c r="A520" s="243">
        <v>290</v>
      </c>
      <c r="B520" s="243" t="s">
        <v>1123</v>
      </c>
      <c r="C520" s="243" t="s">
        <v>1125</v>
      </c>
      <c r="D520" s="243" t="s">
        <v>1126</v>
      </c>
      <c r="E520" s="243">
        <v>89</v>
      </c>
      <c r="F520" s="243">
        <v>2</v>
      </c>
      <c r="G520" s="11" t="s">
        <v>385</v>
      </c>
      <c r="H520" s="119">
        <v>42824</v>
      </c>
      <c r="I520" s="11">
        <v>1</v>
      </c>
      <c r="J520" s="11" t="s">
        <v>14</v>
      </c>
      <c r="K520" s="11"/>
      <c r="L520" s="11"/>
      <c r="M520" s="11"/>
      <c r="N520" s="11"/>
      <c r="O520" s="11">
        <v>14</v>
      </c>
      <c r="P520" s="120"/>
      <c r="Q520" s="38"/>
      <c r="R520" s="121"/>
      <c r="S520" s="11"/>
      <c r="T520" s="122" t="s">
        <v>356</v>
      </c>
    </row>
    <row r="521" spans="1:20">
      <c r="A521" s="243">
        <v>290</v>
      </c>
      <c r="B521" s="243" t="s">
        <v>1123</v>
      </c>
      <c r="C521" s="243" t="s">
        <v>1125</v>
      </c>
      <c r="D521" s="243" t="s">
        <v>1126</v>
      </c>
      <c r="E521" s="243">
        <v>89</v>
      </c>
      <c r="F521" s="243">
        <v>2</v>
      </c>
      <c r="G521" s="11" t="s">
        <v>385</v>
      </c>
      <c r="H521" s="2">
        <v>42824</v>
      </c>
      <c r="I521">
        <v>2</v>
      </c>
      <c r="J521" t="s">
        <v>386</v>
      </c>
      <c r="K521" s="122">
        <v>70</v>
      </c>
      <c r="L521" s="122">
        <v>60</v>
      </c>
      <c r="M521" s="122">
        <v>25</v>
      </c>
      <c r="N521" s="11">
        <f>3.1416*K521*L521</f>
        <v>13194.720000000001</v>
      </c>
      <c r="O521">
        <v>15</v>
      </c>
      <c r="P521" s="102"/>
      <c r="Q521" s="3" t="s">
        <v>368</v>
      </c>
      <c r="R521" s="103" t="s">
        <v>355</v>
      </c>
      <c r="S521">
        <v>1</v>
      </c>
      <c r="T521" s="4" t="s">
        <v>356</v>
      </c>
    </row>
    <row r="522" spans="1:20">
      <c r="A522" s="243">
        <v>290</v>
      </c>
      <c r="B522" s="243" t="s">
        <v>1123</v>
      </c>
      <c r="C522" s="243" t="s">
        <v>1125</v>
      </c>
      <c r="D522" s="243" t="s">
        <v>1126</v>
      </c>
      <c r="E522" s="243">
        <v>89</v>
      </c>
      <c r="F522" s="243">
        <v>2</v>
      </c>
      <c r="G522" s="107" t="s">
        <v>385</v>
      </c>
      <c r="H522" s="106">
        <v>42824</v>
      </c>
      <c r="I522" s="107">
        <v>2</v>
      </c>
      <c r="J522" s="107" t="s">
        <v>386</v>
      </c>
      <c r="K522" s="131">
        <v>70</v>
      </c>
      <c r="L522" s="131">
        <v>60</v>
      </c>
      <c r="M522" s="131">
        <v>25</v>
      </c>
      <c r="N522" s="107">
        <f>3.1416*K522*L522</f>
        <v>13194.720000000001</v>
      </c>
      <c r="O522" s="107">
        <v>15</v>
      </c>
      <c r="P522" s="108"/>
      <c r="Q522" s="109" t="s">
        <v>392</v>
      </c>
      <c r="R522" s="110" t="s">
        <v>366</v>
      </c>
      <c r="S522" s="107">
        <v>1</v>
      </c>
      <c r="T522" s="4" t="s">
        <v>356</v>
      </c>
    </row>
    <row r="523" spans="1:20">
      <c r="A523" s="243">
        <v>290</v>
      </c>
      <c r="B523" s="243" t="s">
        <v>1123</v>
      </c>
      <c r="C523" s="243" t="s">
        <v>1125</v>
      </c>
      <c r="D523" s="243" t="s">
        <v>1126</v>
      </c>
      <c r="E523" s="243">
        <v>89</v>
      </c>
      <c r="F523" s="243">
        <v>2</v>
      </c>
      <c r="G523" s="11" t="s">
        <v>385</v>
      </c>
      <c r="H523" s="2">
        <v>42824</v>
      </c>
      <c r="I523">
        <v>2</v>
      </c>
      <c r="J523" t="s">
        <v>386</v>
      </c>
      <c r="K523" s="122">
        <v>70</v>
      </c>
      <c r="L523" s="122">
        <v>60</v>
      </c>
      <c r="M523" s="122">
        <v>25</v>
      </c>
      <c r="N523" s="11">
        <f>3.1416*K523*L523</f>
        <v>13194.720000000001</v>
      </c>
      <c r="O523">
        <v>15</v>
      </c>
      <c r="P523" s="102"/>
      <c r="Q523" s="3" t="s">
        <v>329</v>
      </c>
      <c r="R523" s="103" t="s">
        <v>362</v>
      </c>
      <c r="S523">
        <v>1</v>
      </c>
      <c r="T523" s="4" t="s">
        <v>356</v>
      </c>
    </row>
    <row r="524" spans="1:20">
      <c r="A524" s="243">
        <v>290</v>
      </c>
      <c r="B524" s="243" t="s">
        <v>1123</v>
      </c>
      <c r="C524" s="243" t="s">
        <v>1125</v>
      </c>
      <c r="D524" s="243" t="s">
        <v>1126</v>
      </c>
      <c r="E524" s="243">
        <v>89</v>
      </c>
      <c r="F524" s="243">
        <v>2</v>
      </c>
      <c r="G524" s="11" t="s">
        <v>385</v>
      </c>
      <c r="H524" s="2">
        <v>42824</v>
      </c>
      <c r="I524">
        <v>2</v>
      </c>
      <c r="J524" t="s">
        <v>386</v>
      </c>
      <c r="K524" s="122">
        <v>70</v>
      </c>
      <c r="L524" s="122">
        <v>60</v>
      </c>
      <c r="M524" s="122">
        <v>25</v>
      </c>
      <c r="N524" s="11">
        <f>3.1416*K524*L524</f>
        <v>13194.720000000001</v>
      </c>
      <c r="O524">
        <v>15</v>
      </c>
      <c r="P524" s="102"/>
      <c r="Q524" s="3" t="s">
        <v>389</v>
      </c>
      <c r="R524" s="103" t="s">
        <v>393</v>
      </c>
      <c r="S524">
        <v>1</v>
      </c>
      <c r="T524" s="4" t="s">
        <v>356</v>
      </c>
    </row>
    <row r="525" spans="1:20">
      <c r="A525" s="243">
        <v>290</v>
      </c>
      <c r="B525" s="243" t="s">
        <v>1123</v>
      </c>
      <c r="C525" s="243" t="s">
        <v>1125</v>
      </c>
      <c r="D525" s="243" t="s">
        <v>1126</v>
      </c>
      <c r="E525" s="243">
        <v>89</v>
      </c>
      <c r="F525" s="243">
        <v>2</v>
      </c>
      <c r="G525" s="11" t="s">
        <v>385</v>
      </c>
      <c r="H525" s="2">
        <v>42824</v>
      </c>
      <c r="I525" s="122">
        <v>1</v>
      </c>
      <c r="J525" t="s">
        <v>14</v>
      </c>
      <c r="O525">
        <v>15</v>
      </c>
      <c r="P525" s="102"/>
      <c r="Q525" s="3" t="s">
        <v>389</v>
      </c>
      <c r="R525" s="103" t="s">
        <v>394</v>
      </c>
      <c r="S525">
        <v>1</v>
      </c>
      <c r="T525" s="4" t="s">
        <v>356</v>
      </c>
    </row>
    <row r="526" spans="1:20">
      <c r="A526" s="243">
        <v>290</v>
      </c>
      <c r="B526" s="243" t="s">
        <v>1123</v>
      </c>
      <c r="C526" s="243" t="s">
        <v>1125</v>
      </c>
      <c r="D526" s="243" t="s">
        <v>1126</v>
      </c>
      <c r="E526" s="243">
        <v>89</v>
      </c>
      <c r="F526" s="243">
        <v>2</v>
      </c>
      <c r="G526" s="11" t="s">
        <v>385</v>
      </c>
      <c r="H526" s="2">
        <v>42824</v>
      </c>
      <c r="I526" s="122">
        <v>1</v>
      </c>
      <c r="J526" t="s">
        <v>14</v>
      </c>
      <c r="O526">
        <v>15</v>
      </c>
      <c r="P526" s="102"/>
      <c r="Q526" s="3" t="s">
        <v>324</v>
      </c>
      <c r="R526" s="103" t="s">
        <v>360</v>
      </c>
      <c r="S526">
        <v>1</v>
      </c>
      <c r="T526" s="4" t="s">
        <v>356</v>
      </c>
    </row>
    <row r="527" spans="1:20">
      <c r="A527" s="243">
        <v>290</v>
      </c>
      <c r="B527" s="243" t="s">
        <v>1123</v>
      </c>
      <c r="C527" s="243" t="s">
        <v>1125</v>
      </c>
      <c r="D527" s="243" t="s">
        <v>1126</v>
      </c>
      <c r="E527" s="243">
        <v>89</v>
      </c>
      <c r="F527" s="243">
        <v>2</v>
      </c>
      <c r="G527" s="107" t="s">
        <v>385</v>
      </c>
      <c r="H527" s="106">
        <v>42824</v>
      </c>
      <c r="I527" s="131">
        <v>1</v>
      </c>
      <c r="J527" s="107" t="s">
        <v>14</v>
      </c>
      <c r="K527" s="107"/>
      <c r="L527" s="107"/>
      <c r="M527" s="107"/>
      <c r="N527" s="107"/>
      <c r="O527" s="107">
        <v>15</v>
      </c>
      <c r="P527" s="108"/>
      <c r="Q527" s="109" t="s">
        <v>386</v>
      </c>
      <c r="R527" s="110" t="s">
        <v>379</v>
      </c>
      <c r="S527" s="107">
        <v>1</v>
      </c>
      <c r="T527" s="4" t="s">
        <v>356</v>
      </c>
    </row>
    <row r="528" spans="1:20">
      <c r="A528" s="243">
        <v>290</v>
      </c>
      <c r="B528" s="243" t="s">
        <v>1123</v>
      </c>
      <c r="C528" s="243" t="s">
        <v>1125</v>
      </c>
      <c r="D528" s="243" t="s">
        <v>1126</v>
      </c>
      <c r="E528" s="243">
        <v>89</v>
      </c>
      <c r="F528" s="243">
        <v>2</v>
      </c>
      <c r="G528" s="11" t="s">
        <v>385</v>
      </c>
      <c r="H528" s="2">
        <v>42824</v>
      </c>
      <c r="I528">
        <v>2</v>
      </c>
      <c r="J528" t="s">
        <v>359</v>
      </c>
      <c r="K528" s="122">
        <v>40</v>
      </c>
      <c r="L528" s="122">
        <v>50</v>
      </c>
      <c r="M528" s="122">
        <v>60</v>
      </c>
      <c r="N528" s="11">
        <f>3.1416*K528*L528</f>
        <v>6283.2</v>
      </c>
      <c r="O528">
        <v>15</v>
      </c>
      <c r="P528" s="102"/>
      <c r="Q528" s="3" t="s">
        <v>330</v>
      </c>
      <c r="R528" s="103" t="s">
        <v>394</v>
      </c>
      <c r="S528">
        <v>1</v>
      </c>
      <c r="T528" s="4" t="s">
        <v>356</v>
      </c>
    </row>
    <row r="529" spans="1:20">
      <c r="A529" s="243">
        <v>290</v>
      </c>
      <c r="B529" s="243" t="s">
        <v>1123</v>
      </c>
      <c r="C529" s="243" t="s">
        <v>1125</v>
      </c>
      <c r="D529" s="243" t="s">
        <v>1126</v>
      </c>
      <c r="E529" s="243">
        <v>89</v>
      </c>
      <c r="F529" s="243">
        <v>2</v>
      </c>
      <c r="G529" s="11" t="s">
        <v>385</v>
      </c>
      <c r="H529" s="2">
        <v>42824</v>
      </c>
      <c r="I529">
        <v>2</v>
      </c>
      <c r="J529" t="s">
        <v>359</v>
      </c>
      <c r="K529" s="122">
        <v>40</v>
      </c>
      <c r="L529" s="122">
        <v>50</v>
      </c>
      <c r="M529" s="122">
        <v>60</v>
      </c>
      <c r="N529" s="11">
        <f>3.1416*K529*L529</f>
        <v>6283.2</v>
      </c>
      <c r="O529">
        <v>15</v>
      </c>
      <c r="P529" s="102"/>
      <c r="Q529" s="3" t="s">
        <v>324</v>
      </c>
      <c r="R529" s="103" t="s">
        <v>362</v>
      </c>
      <c r="S529">
        <v>1</v>
      </c>
      <c r="T529" s="4" t="s">
        <v>356</v>
      </c>
    </row>
    <row r="530" spans="1:20">
      <c r="A530" s="243">
        <v>290</v>
      </c>
      <c r="B530" s="243" t="s">
        <v>1123</v>
      </c>
      <c r="C530" s="243" t="s">
        <v>1125</v>
      </c>
      <c r="D530" s="243" t="s">
        <v>1126</v>
      </c>
      <c r="E530" s="243">
        <v>89</v>
      </c>
      <c r="F530" s="243">
        <v>2</v>
      </c>
      <c r="G530" s="11" t="s">
        <v>385</v>
      </c>
      <c r="H530" s="119">
        <v>42824</v>
      </c>
      <c r="I530" s="11">
        <v>1</v>
      </c>
      <c r="J530" s="11" t="s">
        <v>14</v>
      </c>
      <c r="K530" s="11"/>
      <c r="L530" s="11"/>
      <c r="M530" s="11"/>
      <c r="N530" s="11"/>
      <c r="O530" s="11">
        <v>15</v>
      </c>
      <c r="P530" s="120"/>
      <c r="Q530" s="38" t="s">
        <v>389</v>
      </c>
      <c r="R530" s="121" t="s">
        <v>355</v>
      </c>
      <c r="S530" s="11">
        <v>2</v>
      </c>
      <c r="T530" s="122" t="s">
        <v>356</v>
      </c>
    </row>
    <row r="531" spans="1:20">
      <c r="A531" s="243">
        <v>291</v>
      </c>
      <c r="B531" s="243" t="s">
        <v>1123</v>
      </c>
      <c r="C531" s="243" t="s">
        <v>1125</v>
      </c>
      <c r="D531" s="243" t="s">
        <v>1126</v>
      </c>
      <c r="E531" s="243">
        <v>89</v>
      </c>
      <c r="F531" s="243">
        <v>3</v>
      </c>
      <c r="G531" s="122" t="s">
        <v>395</v>
      </c>
      <c r="H531" s="2">
        <v>42824</v>
      </c>
      <c r="I531">
        <v>2</v>
      </c>
      <c r="J531" s="122" t="s">
        <v>359</v>
      </c>
      <c r="K531" s="122">
        <v>90</v>
      </c>
      <c r="L531" s="122">
        <v>100</v>
      </c>
      <c r="M531" s="122">
        <v>60</v>
      </c>
      <c r="N531" s="11">
        <f>3.1416*K531*L531</f>
        <v>28274.399999999998</v>
      </c>
      <c r="O531" s="122">
        <v>1</v>
      </c>
      <c r="P531" s="102"/>
      <c r="Q531" s="3" t="s">
        <v>359</v>
      </c>
      <c r="R531" s="103"/>
      <c r="T531" s="122" t="s">
        <v>356</v>
      </c>
    </row>
    <row r="532" spans="1:20">
      <c r="A532" s="243">
        <v>291</v>
      </c>
      <c r="B532" s="243" t="s">
        <v>1123</v>
      </c>
      <c r="C532" s="243" t="s">
        <v>1125</v>
      </c>
      <c r="D532" s="243" t="s">
        <v>1126</v>
      </c>
      <c r="E532" s="243">
        <v>89</v>
      </c>
      <c r="F532" s="243">
        <v>3</v>
      </c>
      <c r="G532" s="122" t="s">
        <v>395</v>
      </c>
      <c r="H532" s="2">
        <v>42824</v>
      </c>
      <c r="I532" s="122">
        <v>1</v>
      </c>
      <c r="J532" s="122" t="s">
        <v>14</v>
      </c>
      <c r="O532" s="122">
        <v>1</v>
      </c>
      <c r="P532" s="102" t="s">
        <v>396</v>
      </c>
      <c r="Q532" s="3" t="s">
        <v>389</v>
      </c>
      <c r="R532" s="103" t="s">
        <v>394</v>
      </c>
      <c r="S532">
        <v>9</v>
      </c>
      <c r="T532" s="122" t="s">
        <v>356</v>
      </c>
    </row>
    <row r="533" spans="1:20">
      <c r="A533" s="243">
        <v>291</v>
      </c>
      <c r="B533" s="243" t="s">
        <v>1123</v>
      </c>
      <c r="C533" s="243" t="s">
        <v>1125</v>
      </c>
      <c r="D533" s="243" t="s">
        <v>1126</v>
      </c>
      <c r="E533" s="243">
        <v>89</v>
      </c>
      <c r="F533" s="243">
        <v>3</v>
      </c>
      <c r="G533" s="122" t="s">
        <v>395</v>
      </c>
      <c r="H533" s="2">
        <v>42824</v>
      </c>
      <c r="I533" s="122">
        <v>1</v>
      </c>
      <c r="J533" s="122" t="s">
        <v>14</v>
      </c>
      <c r="O533" s="122">
        <v>1</v>
      </c>
      <c r="P533" s="102"/>
      <c r="Q533" s="3" t="s">
        <v>324</v>
      </c>
      <c r="R533" s="103" t="s">
        <v>360</v>
      </c>
      <c r="S533">
        <v>1</v>
      </c>
      <c r="T533" s="122" t="s">
        <v>356</v>
      </c>
    </row>
    <row r="534" spans="1:20">
      <c r="A534" s="243">
        <v>291</v>
      </c>
      <c r="B534" s="243" t="s">
        <v>1123</v>
      </c>
      <c r="C534" s="243" t="s">
        <v>1125</v>
      </c>
      <c r="D534" s="243" t="s">
        <v>1126</v>
      </c>
      <c r="E534" s="243">
        <v>89</v>
      </c>
      <c r="F534" s="243">
        <v>3</v>
      </c>
      <c r="G534" s="122" t="s">
        <v>395</v>
      </c>
      <c r="H534" s="2">
        <v>42824</v>
      </c>
      <c r="I534" s="122">
        <v>1</v>
      </c>
      <c r="J534" s="122" t="s">
        <v>14</v>
      </c>
      <c r="O534">
        <v>1</v>
      </c>
      <c r="P534" s="102"/>
      <c r="Q534" s="3" t="s">
        <v>368</v>
      </c>
      <c r="R534" s="103" t="s">
        <v>358</v>
      </c>
      <c r="S534">
        <v>1</v>
      </c>
      <c r="T534" s="122" t="s">
        <v>356</v>
      </c>
    </row>
    <row r="535" spans="1:20">
      <c r="A535" s="243">
        <v>291</v>
      </c>
      <c r="B535" s="243" t="s">
        <v>1123</v>
      </c>
      <c r="C535" s="243" t="s">
        <v>1125</v>
      </c>
      <c r="D535" s="243" t="s">
        <v>1126</v>
      </c>
      <c r="E535" s="243">
        <v>89</v>
      </c>
      <c r="F535" s="243">
        <v>3</v>
      </c>
      <c r="G535" s="122" t="s">
        <v>395</v>
      </c>
      <c r="H535" s="2">
        <v>42824</v>
      </c>
      <c r="I535" s="11">
        <v>1</v>
      </c>
      <c r="J535" s="11" t="s">
        <v>14</v>
      </c>
      <c r="K535" s="11"/>
      <c r="L535" s="11"/>
      <c r="M535" s="11"/>
      <c r="N535" s="11"/>
      <c r="O535" s="11">
        <v>1</v>
      </c>
      <c r="P535" s="120"/>
      <c r="Q535" s="38" t="s">
        <v>388</v>
      </c>
      <c r="R535" s="121" t="s">
        <v>355</v>
      </c>
      <c r="S535" s="11">
        <v>1</v>
      </c>
      <c r="T535" s="122" t="s">
        <v>356</v>
      </c>
    </row>
    <row r="536" spans="1:20">
      <c r="A536" s="243">
        <v>291</v>
      </c>
      <c r="B536" s="243" t="s">
        <v>1123</v>
      </c>
      <c r="C536" s="243" t="s">
        <v>1125</v>
      </c>
      <c r="D536" s="243" t="s">
        <v>1126</v>
      </c>
      <c r="E536" s="243">
        <v>89</v>
      </c>
      <c r="F536" s="243">
        <v>3</v>
      </c>
      <c r="G536" s="131" t="s">
        <v>395</v>
      </c>
      <c r="H536" s="106">
        <v>42824</v>
      </c>
      <c r="I536" s="107">
        <v>2</v>
      </c>
      <c r="J536" s="107" t="s">
        <v>359</v>
      </c>
      <c r="K536" s="131">
        <v>90</v>
      </c>
      <c r="L536" s="131">
        <v>80</v>
      </c>
      <c r="M536" s="131">
        <v>55</v>
      </c>
      <c r="N536" s="107">
        <f>3.1416*K536*L536</f>
        <v>22619.519999999997</v>
      </c>
      <c r="O536" s="107">
        <v>2</v>
      </c>
      <c r="P536" s="108"/>
      <c r="Q536" s="109" t="s">
        <v>388</v>
      </c>
      <c r="R536" s="110" t="s">
        <v>323</v>
      </c>
      <c r="S536" s="107">
        <v>1</v>
      </c>
      <c r="T536" s="122" t="s">
        <v>356</v>
      </c>
    </row>
    <row r="537" spans="1:20">
      <c r="A537" s="243">
        <v>291</v>
      </c>
      <c r="B537" s="243" t="s">
        <v>1123</v>
      </c>
      <c r="C537" s="243" t="s">
        <v>1125</v>
      </c>
      <c r="D537" s="243" t="s">
        <v>1126</v>
      </c>
      <c r="E537" s="243">
        <v>89</v>
      </c>
      <c r="F537" s="243">
        <v>3</v>
      </c>
      <c r="G537" s="122" t="s">
        <v>395</v>
      </c>
      <c r="H537" s="2">
        <v>42824</v>
      </c>
      <c r="I537" s="11">
        <v>1</v>
      </c>
      <c r="J537" s="11" t="s">
        <v>14</v>
      </c>
      <c r="K537" s="11"/>
      <c r="L537" s="11"/>
      <c r="M537" s="11"/>
      <c r="N537" s="11"/>
      <c r="O537" s="11">
        <v>2</v>
      </c>
      <c r="P537" s="120" t="s">
        <v>397</v>
      </c>
      <c r="Q537" s="38" t="s">
        <v>386</v>
      </c>
      <c r="R537" s="121" t="s">
        <v>384</v>
      </c>
      <c r="S537" s="11">
        <v>1</v>
      </c>
      <c r="T537" s="122" t="s">
        <v>356</v>
      </c>
    </row>
    <row r="538" spans="1:20">
      <c r="A538" s="243">
        <v>291</v>
      </c>
      <c r="B538" s="243" t="s">
        <v>1123</v>
      </c>
      <c r="C538" s="243" t="s">
        <v>1125</v>
      </c>
      <c r="D538" s="243" t="s">
        <v>1126</v>
      </c>
      <c r="E538" s="243">
        <v>89</v>
      </c>
      <c r="F538" s="243">
        <v>3</v>
      </c>
      <c r="G538" s="122" t="s">
        <v>395</v>
      </c>
      <c r="H538" s="2">
        <v>42824</v>
      </c>
      <c r="I538">
        <v>2</v>
      </c>
      <c r="J538" t="s">
        <v>359</v>
      </c>
      <c r="K538" s="122">
        <v>110</v>
      </c>
      <c r="L538" s="122">
        <v>120</v>
      </c>
      <c r="M538" s="122">
        <v>75</v>
      </c>
      <c r="N538" s="11">
        <f>3.1416*K538*L538</f>
        <v>41469.120000000003</v>
      </c>
      <c r="O538">
        <v>3</v>
      </c>
      <c r="P538" s="102"/>
      <c r="Q538" s="3" t="s">
        <v>359</v>
      </c>
      <c r="R538" s="103"/>
      <c r="T538" s="122" t="s">
        <v>356</v>
      </c>
    </row>
    <row r="539" spans="1:20">
      <c r="A539" s="243">
        <v>291</v>
      </c>
      <c r="B539" s="243" t="s">
        <v>1123</v>
      </c>
      <c r="C539" s="243" t="s">
        <v>1125</v>
      </c>
      <c r="D539" s="243" t="s">
        <v>1126</v>
      </c>
      <c r="E539" s="243">
        <v>89</v>
      </c>
      <c r="F539" s="243">
        <v>3</v>
      </c>
      <c r="G539" s="122" t="s">
        <v>395</v>
      </c>
      <c r="H539" s="2">
        <v>42824</v>
      </c>
      <c r="I539" s="122">
        <v>1</v>
      </c>
      <c r="J539" s="11" t="s">
        <v>14</v>
      </c>
      <c r="K539" s="122">
        <v>110</v>
      </c>
      <c r="L539" s="122">
        <v>120</v>
      </c>
      <c r="M539" s="11"/>
      <c r="N539" s="11"/>
      <c r="O539" s="11">
        <v>3</v>
      </c>
      <c r="P539" s="120"/>
      <c r="Q539" s="38" t="s">
        <v>389</v>
      </c>
      <c r="R539" s="121" t="s">
        <v>364</v>
      </c>
      <c r="S539" s="11">
        <v>4</v>
      </c>
      <c r="T539" s="122" t="s">
        <v>356</v>
      </c>
    </row>
    <row r="540" spans="1:20">
      <c r="A540" s="243">
        <v>291</v>
      </c>
      <c r="B540" s="243" t="s">
        <v>1123</v>
      </c>
      <c r="C540" s="243" t="s">
        <v>1125</v>
      </c>
      <c r="D540" s="243" t="s">
        <v>1126</v>
      </c>
      <c r="E540" s="243">
        <v>89</v>
      </c>
      <c r="F540" s="243">
        <v>3</v>
      </c>
      <c r="G540" s="122" t="s">
        <v>395</v>
      </c>
      <c r="H540" s="2">
        <v>42824</v>
      </c>
      <c r="I540" s="122">
        <v>1</v>
      </c>
      <c r="J540" s="122" t="s">
        <v>14</v>
      </c>
      <c r="O540" s="122">
        <v>3</v>
      </c>
      <c r="P540" s="102"/>
      <c r="Q540" s="3" t="s">
        <v>398</v>
      </c>
      <c r="R540" s="103" t="s">
        <v>376</v>
      </c>
      <c r="S540">
        <v>3</v>
      </c>
      <c r="T540" s="122" t="s">
        <v>356</v>
      </c>
    </row>
    <row r="541" spans="1:20">
      <c r="A541" s="243">
        <v>291</v>
      </c>
      <c r="B541" s="243" t="s">
        <v>1123</v>
      </c>
      <c r="C541" s="243" t="s">
        <v>1125</v>
      </c>
      <c r="D541" s="243" t="s">
        <v>1126</v>
      </c>
      <c r="E541" s="243">
        <v>89</v>
      </c>
      <c r="F541" s="243">
        <v>3</v>
      </c>
      <c r="G541" s="122" t="s">
        <v>395</v>
      </c>
      <c r="H541" s="2">
        <v>42824</v>
      </c>
      <c r="I541" s="11">
        <v>1</v>
      </c>
      <c r="J541" s="11" t="s">
        <v>14</v>
      </c>
      <c r="K541" s="11"/>
      <c r="L541" s="11"/>
      <c r="M541" s="11"/>
      <c r="N541" s="11"/>
      <c r="O541" s="122">
        <v>3</v>
      </c>
      <c r="P541" s="120"/>
      <c r="Q541" s="38" t="s">
        <v>324</v>
      </c>
      <c r="R541" s="121" t="s">
        <v>323</v>
      </c>
      <c r="S541" s="11">
        <v>1</v>
      </c>
      <c r="T541" s="122" t="s">
        <v>356</v>
      </c>
    </row>
    <row r="542" spans="1:20">
      <c r="A542" s="243">
        <v>291</v>
      </c>
      <c r="B542" s="243" t="s">
        <v>1123</v>
      </c>
      <c r="C542" s="243" t="s">
        <v>1125</v>
      </c>
      <c r="D542" s="243" t="s">
        <v>1126</v>
      </c>
      <c r="E542" s="243">
        <v>89</v>
      </c>
      <c r="F542" s="243">
        <v>3</v>
      </c>
      <c r="G542" s="131" t="s">
        <v>395</v>
      </c>
      <c r="H542" s="106">
        <v>42824</v>
      </c>
      <c r="I542" s="107">
        <v>2</v>
      </c>
      <c r="J542" s="107" t="s">
        <v>359</v>
      </c>
      <c r="K542" s="131">
        <v>60</v>
      </c>
      <c r="L542" s="131">
        <v>60</v>
      </c>
      <c r="M542" s="131">
        <v>65</v>
      </c>
      <c r="N542" s="107">
        <f>3.1416*K542*L542</f>
        <v>11309.76</v>
      </c>
      <c r="O542" s="107">
        <v>4</v>
      </c>
      <c r="P542" s="108"/>
      <c r="Q542" s="109" t="s">
        <v>329</v>
      </c>
      <c r="R542" s="110" t="s">
        <v>358</v>
      </c>
      <c r="S542" s="107">
        <v>1</v>
      </c>
      <c r="T542" s="131" t="s">
        <v>356</v>
      </c>
    </row>
    <row r="543" spans="1:20">
      <c r="A543" s="243">
        <v>291</v>
      </c>
      <c r="B543" s="243" t="s">
        <v>1123</v>
      </c>
      <c r="C543" s="243" t="s">
        <v>1125</v>
      </c>
      <c r="D543" s="243" t="s">
        <v>1126</v>
      </c>
      <c r="E543" s="243">
        <v>89</v>
      </c>
      <c r="F543" s="243">
        <v>3</v>
      </c>
      <c r="G543" s="122" t="s">
        <v>395</v>
      </c>
      <c r="H543" s="2">
        <v>42824</v>
      </c>
      <c r="I543">
        <v>2</v>
      </c>
      <c r="J543" t="s">
        <v>359</v>
      </c>
      <c r="K543" s="122">
        <v>60</v>
      </c>
      <c r="L543" s="122">
        <v>60</v>
      </c>
      <c r="M543" s="122">
        <v>65</v>
      </c>
      <c r="N543" s="11">
        <f>3.1416*K543*L543</f>
        <v>11309.76</v>
      </c>
      <c r="O543">
        <v>4</v>
      </c>
      <c r="P543" s="102"/>
      <c r="Q543" s="3" t="s">
        <v>389</v>
      </c>
      <c r="R543" s="103" t="s">
        <v>323</v>
      </c>
      <c r="S543">
        <v>1</v>
      </c>
      <c r="T543" s="122" t="s">
        <v>356</v>
      </c>
    </row>
    <row r="544" spans="1:20">
      <c r="A544" s="243">
        <v>291</v>
      </c>
      <c r="B544" s="243" t="s">
        <v>1123</v>
      </c>
      <c r="C544" s="243" t="s">
        <v>1125</v>
      </c>
      <c r="D544" s="243" t="s">
        <v>1126</v>
      </c>
      <c r="E544" s="243">
        <v>89</v>
      </c>
      <c r="F544" s="243">
        <v>3</v>
      </c>
      <c r="G544" s="122" t="s">
        <v>395</v>
      </c>
      <c r="H544" s="2">
        <v>42824</v>
      </c>
      <c r="I544" s="11">
        <v>1</v>
      </c>
      <c r="J544" s="11" t="s">
        <v>14</v>
      </c>
      <c r="K544" s="11">
        <v>60</v>
      </c>
      <c r="L544" s="11">
        <v>60</v>
      </c>
      <c r="M544" s="11"/>
      <c r="N544" s="11"/>
      <c r="O544" s="11">
        <v>4</v>
      </c>
      <c r="P544" s="120"/>
      <c r="Q544" s="38" t="s">
        <v>389</v>
      </c>
      <c r="R544" s="121" t="s">
        <v>399</v>
      </c>
      <c r="S544" s="11">
        <v>1</v>
      </c>
      <c r="T544" s="122" t="s">
        <v>356</v>
      </c>
    </row>
    <row r="545" spans="1:20">
      <c r="A545" s="243">
        <v>291</v>
      </c>
      <c r="B545" s="243" t="s">
        <v>1123</v>
      </c>
      <c r="C545" s="243" t="s">
        <v>1125</v>
      </c>
      <c r="D545" s="243" t="s">
        <v>1126</v>
      </c>
      <c r="E545" s="243">
        <v>89</v>
      </c>
      <c r="F545" s="243">
        <v>3</v>
      </c>
      <c r="G545" s="122" t="s">
        <v>395</v>
      </c>
      <c r="H545" s="2">
        <v>42824</v>
      </c>
      <c r="I545">
        <v>2</v>
      </c>
      <c r="J545" t="s">
        <v>359</v>
      </c>
      <c r="K545" s="122">
        <v>70</v>
      </c>
      <c r="L545" s="122">
        <v>70</v>
      </c>
      <c r="M545" s="122">
        <v>65</v>
      </c>
      <c r="N545" s="11">
        <f>3.1416*K545*L545</f>
        <v>15393.84</v>
      </c>
      <c r="O545">
        <v>5</v>
      </c>
      <c r="P545" s="102"/>
      <c r="Q545" s="3" t="s">
        <v>324</v>
      </c>
      <c r="R545" s="103" t="s">
        <v>362</v>
      </c>
      <c r="S545">
        <v>3</v>
      </c>
      <c r="T545" s="122" t="s">
        <v>356</v>
      </c>
    </row>
    <row r="546" spans="1:20">
      <c r="A546" s="243">
        <v>291</v>
      </c>
      <c r="B546" s="243" t="s">
        <v>1123</v>
      </c>
      <c r="C546" s="243" t="s">
        <v>1125</v>
      </c>
      <c r="D546" s="243" t="s">
        <v>1126</v>
      </c>
      <c r="E546" s="243">
        <v>89</v>
      </c>
      <c r="F546" s="243">
        <v>3</v>
      </c>
      <c r="G546" s="122" t="s">
        <v>395</v>
      </c>
      <c r="H546" s="2">
        <v>42824</v>
      </c>
      <c r="I546" s="122">
        <v>1</v>
      </c>
      <c r="J546" t="s">
        <v>14</v>
      </c>
      <c r="O546">
        <v>5</v>
      </c>
      <c r="P546" s="102"/>
      <c r="Q546" s="3" t="s">
        <v>324</v>
      </c>
      <c r="R546" s="103" t="s">
        <v>400</v>
      </c>
      <c r="S546">
        <v>3</v>
      </c>
      <c r="T546" s="122" t="s">
        <v>356</v>
      </c>
    </row>
    <row r="547" spans="1:20">
      <c r="A547" s="243">
        <v>291</v>
      </c>
      <c r="B547" s="243" t="s">
        <v>1123</v>
      </c>
      <c r="C547" s="243" t="s">
        <v>1125</v>
      </c>
      <c r="D547" s="243" t="s">
        <v>1126</v>
      </c>
      <c r="E547" s="243">
        <v>89</v>
      </c>
      <c r="F547" s="243">
        <v>3</v>
      </c>
      <c r="G547" s="122" t="s">
        <v>395</v>
      </c>
      <c r="H547" s="2">
        <v>42824</v>
      </c>
      <c r="I547" s="122">
        <v>1</v>
      </c>
      <c r="J547" t="s">
        <v>14</v>
      </c>
      <c r="O547">
        <v>5</v>
      </c>
      <c r="P547" s="102"/>
      <c r="Q547" s="3" t="s">
        <v>389</v>
      </c>
      <c r="R547" s="103" t="s">
        <v>401</v>
      </c>
      <c r="S547">
        <v>1</v>
      </c>
      <c r="T547" s="122" t="s">
        <v>356</v>
      </c>
    </row>
    <row r="548" spans="1:20">
      <c r="A548" s="243">
        <v>291</v>
      </c>
      <c r="B548" s="243" t="s">
        <v>1123</v>
      </c>
      <c r="C548" s="243" t="s">
        <v>1125</v>
      </c>
      <c r="D548" s="243" t="s">
        <v>1126</v>
      </c>
      <c r="E548" s="243">
        <v>89</v>
      </c>
      <c r="F548" s="243">
        <v>3</v>
      </c>
      <c r="G548" s="122" t="s">
        <v>395</v>
      </c>
      <c r="H548" s="2">
        <v>42824</v>
      </c>
      <c r="I548" s="11">
        <v>1</v>
      </c>
      <c r="J548" s="11" t="s">
        <v>14</v>
      </c>
      <c r="K548" s="11"/>
      <c r="L548" s="11"/>
      <c r="M548" s="11"/>
      <c r="N548" s="11"/>
      <c r="O548" s="11">
        <v>5</v>
      </c>
      <c r="P548" s="120"/>
      <c r="Q548" s="38" t="s">
        <v>359</v>
      </c>
      <c r="R548" s="121" t="s">
        <v>401</v>
      </c>
      <c r="S548" s="11">
        <v>1</v>
      </c>
      <c r="T548" s="122" t="s">
        <v>356</v>
      </c>
    </row>
    <row r="549" spans="1:20">
      <c r="A549" s="243">
        <v>291</v>
      </c>
      <c r="B549" s="243" t="s">
        <v>1123</v>
      </c>
      <c r="C549" s="243" t="s">
        <v>1125</v>
      </c>
      <c r="D549" s="243" t="s">
        <v>1126</v>
      </c>
      <c r="E549" s="243">
        <v>89</v>
      </c>
      <c r="F549" s="243">
        <v>3</v>
      </c>
      <c r="G549" s="122" t="s">
        <v>395</v>
      </c>
      <c r="H549" s="2">
        <v>42824</v>
      </c>
      <c r="I549">
        <v>2</v>
      </c>
      <c r="J549" t="s">
        <v>359</v>
      </c>
      <c r="K549" s="122">
        <v>70</v>
      </c>
      <c r="L549" s="122">
        <v>100</v>
      </c>
      <c r="M549" s="122">
        <v>60</v>
      </c>
      <c r="N549" s="11">
        <f>3.1416*K549*L549</f>
        <v>21991.200000000001</v>
      </c>
      <c r="O549">
        <v>6</v>
      </c>
      <c r="P549" s="102"/>
      <c r="Q549" s="3" t="s">
        <v>386</v>
      </c>
      <c r="R549" s="103" t="s">
        <v>355</v>
      </c>
      <c r="S549">
        <v>1</v>
      </c>
      <c r="T549" s="122" t="s">
        <v>356</v>
      </c>
    </row>
    <row r="550" spans="1:20">
      <c r="A550" s="243">
        <v>291</v>
      </c>
      <c r="B550" s="243" t="s">
        <v>1123</v>
      </c>
      <c r="C550" s="243" t="s">
        <v>1125</v>
      </c>
      <c r="D550" s="243" t="s">
        <v>1126</v>
      </c>
      <c r="E550" s="243">
        <v>89</v>
      </c>
      <c r="F550" s="243">
        <v>3</v>
      </c>
      <c r="G550" s="122" t="s">
        <v>395</v>
      </c>
      <c r="H550" s="2">
        <v>42824</v>
      </c>
      <c r="I550">
        <v>2</v>
      </c>
      <c r="J550" t="s">
        <v>359</v>
      </c>
      <c r="K550" s="122">
        <v>70</v>
      </c>
      <c r="L550" s="122">
        <v>100</v>
      </c>
      <c r="M550" s="122">
        <v>60</v>
      </c>
      <c r="N550" s="11">
        <f>3.1416*K550*L550</f>
        <v>21991.200000000001</v>
      </c>
      <c r="O550">
        <v>6</v>
      </c>
      <c r="P550" s="102"/>
      <c r="Q550" s="3" t="s">
        <v>389</v>
      </c>
      <c r="R550" s="103" t="s">
        <v>373</v>
      </c>
      <c r="S550">
        <v>1</v>
      </c>
      <c r="T550" s="122" t="s">
        <v>356</v>
      </c>
    </row>
    <row r="551" spans="1:20">
      <c r="A551" s="243">
        <v>291</v>
      </c>
      <c r="B551" s="243" t="s">
        <v>1123</v>
      </c>
      <c r="C551" s="243" t="s">
        <v>1125</v>
      </c>
      <c r="D551" s="243" t="s">
        <v>1126</v>
      </c>
      <c r="E551" s="243">
        <v>89</v>
      </c>
      <c r="F551" s="243">
        <v>3</v>
      </c>
      <c r="G551" s="131" t="s">
        <v>395</v>
      </c>
      <c r="H551" s="106">
        <v>42824</v>
      </c>
      <c r="I551" s="107">
        <v>2</v>
      </c>
      <c r="J551" s="107" t="s">
        <v>359</v>
      </c>
      <c r="K551" s="122">
        <v>70</v>
      </c>
      <c r="L551" s="122">
        <v>100</v>
      </c>
      <c r="M551" s="122">
        <v>60</v>
      </c>
      <c r="N551" s="11">
        <f>3.1416*K551*L551</f>
        <v>21991.200000000001</v>
      </c>
      <c r="O551" s="107">
        <v>6</v>
      </c>
      <c r="P551" s="108"/>
      <c r="Q551" s="109" t="s">
        <v>343</v>
      </c>
      <c r="R551" s="110" t="s">
        <v>364</v>
      </c>
      <c r="S551" s="107">
        <v>1</v>
      </c>
      <c r="T551" s="122" t="s">
        <v>356</v>
      </c>
    </row>
    <row r="552" spans="1:20">
      <c r="A552" s="243">
        <v>291</v>
      </c>
      <c r="B552" s="243" t="s">
        <v>1123</v>
      </c>
      <c r="C552" s="243" t="s">
        <v>1125</v>
      </c>
      <c r="D552" s="243" t="s">
        <v>1126</v>
      </c>
      <c r="E552" s="243">
        <v>89</v>
      </c>
      <c r="F552" s="243">
        <v>3</v>
      </c>
      <c r="G552" s="124" t="s">
        <v>395</v>
      </c>
      <c r="H552" s="113">
        <v>42824</v>
      </c>
      <c r="I552" s="124">
        <v>1</v>
      </c>
      <c r="J552" s="114" t="s">
        <v>14</v>
      </c>
      <c r="K552" s="114"/>
      <c r="L552" s="114"/>
      <c r="M552" s="114"/>
      <c r="N552" s="114"/>
      <c r="O552" s="114">
        <v>6</v>
      </c>
      <c r="P552" s="115"/>
      <c r="Q552" s="116" t="s">
        <v>389</v>
      </c>
      <c r="R552" s="117" t="s">
        <v>362</v>
      </c>
      <c r="S552" s="114">
        <v>2</v>
      </c>
      <c r="T552" s="122" t="s">
        <v>356</v>
      </c>
    </row>
    <row r="553" spans="1:20">
      <c r="A553" s="243">
        <v>291</v>
      </c>
      <c r="B553" s="243" t="s">
        <v>1123</v>
      </c>
      <c r="C553" s="243" t="s">
        <v>1125</v>
      </c>
      <c r="D553" s="243" t="s">
        <v>1126</v>
      </c>
      <c r="E553" s="243">
        <v>89</v>
      </c>
      <c r="F553" s="243">
        <v>3</v>
      </c>
      <c r="G553" s="122" t="s">
        <v>395</v>
      </c>
      <c r="H553" s="2">
        <v>42824</v>
      </c>
      <c r="I553" s="11">
        <v>1</v>
      </c>
      <c r="J553" s="11" t="s">
        <v>14</v>
      </c>
      <c r="K553" s="11"/>
      <c r="L553" s="11"/>
      <c r="M553" s="11"/>
      <c r="N553" s="11"/>
      <c r="O553" s="11">
        <v>6</v>
      </c>
      <c r="P553" s="120"/>
      <c r="Q553" s="38" t="s">
        <v>348</v>
      </c>
      <c r="R553" s="121" t="s">
        <v>358</v>
      </c>
      <c r="S553" s="11">
        <v>1</v>
      </c>
      <c r="T553" s="122" t="s">
        <v>356</v>
      </c>
    </row>
    <row r="554" spans="1:20">
      <c r="A554" s="243">
        <v>291</v>
      </c>
      <c r="B554" s="243" t="s">
        <v>1123</v>
      </c>
      <c r="C554" s="243" t="s">
        <v>1125</v>
      </c>
      <c r="D554" s="243" t="s">
        <v>1126</v>
      </c>
      <c r="E554" s="243">
        <v>89</v>
      </c>
      <c r="F554" s="243">
        <v>3</v>
      </c>
      <c r="G554" s="122" t="s">
        <v>395</v>
      </c>
      <c r="H554" s="2">
        <v>42824</v>
      </c>
      <c r="I554">
        <v>2</v>
      </c>
      <c r="J554" t="s">
        <v>359</v>
      </c>
      <c r="K554" s="122">
        <v>80</v>
      </c>
      <c r="L554" s="122">
        <v>110</v>
      </c>
      <c r="M554" s="122">
        <v>80</v>
      </c>
      <c r="N554" s="11">
        <f>3.1416*K554*L554</f>
        <v>27646.080000000002</v>
      </c>
      <c r="O554">
        <v>7</v>
      </c>
      <c r="P554" s="102"/>
      <c r="Q554" s="3" t="s">
        <v>386</v>
      </c>
      <c r="R554" s="103" t="s">
        <v>360</v>
      </c>
      <c r="S554">
        <v>1</v>
      </c>
      <c r="T554" s="122" t="s">
        <v>356</v>
      </c>
    </row>
    <row r="555" spans="1:20">
      <c r="A555" s="243">
        <v>291</v>
      </c>
      <c r="B555" s="243" t="s">
        <v>1123</v>
      </c>
      <c r="C555" s="243" t="s">
        <v>1125</v>
      </c>
      <c r="D555" s="243" t="s">
        <v>1126</v>
      </c>
      <c r="E555" s="243">
        <v>89</v>
      </c>
      <c r="F555" s="243">
        <v>3</v>
      </c>
      <c r="G555" s="122" t="s">
        <v>395</v>
      </c>
      <c r="H555" s="2">
        <v>42824</v>
      </c>
      <c r="I555">
        <v>2</v>
      </c>
      <c r="J555" t="s">
        <v>359</v>
      </c>
      <c r="K555" s="122">
        <v>80</v>
      </c>
      <c r="L555" s="122">
        <v>110</v>
      </c>
      <c r="M555" s="122">
        <v>80</v>
      </c>
      <c r="N555" s="11">
        <f>3.1416*K555*L555</f>
        <v>27646.080000000002</v>
      </c>
      <c r="O555">
        <v>7</v>
      </c>
      <c r="P555" s="102"/>
      <c r="Q555" s="3" t="s">
        <v>329</v>
      </c>
      <c r="R555" s="103" t="s">
        <v>323</v>
      </c>
      <c r="S555">
        <v>1</v>
      </c>
      <c r="T555" s="122" t="s">
        <v>356</v>
      </c>
    </row>
    <row r="556" spans="1:20">
      <c r="A556" s="243">
        <v>291</v>
      </c>
      <c r="B556" s="243" t="s">
        <v>1123</v>
      </c>
      <c r="C556" s="243" t="s">
        <v>1125</v>
      </c>
      <c r="D556" s="243" t="s">
        <v>1126</v>
      </c>
      <c r="E556" s="243">
        <v>89</v>
      </c>
      <c r="F556" s="243">
        <v>3</v>
      </c>
      <c r="G556" s="122" t="s">
        <v>395</v>
      </c>
      <c r="H556" s="2">
        <v>42824</v>
      </c>
      <c r="I556" s="11">
        <v>1</v>
      </c>
      <c r="J556" s="11" t="s">
        <v>14</v>
      </c>
      <c r="K556" s="11"/>
      <c r="L556" s="11"/>
      <c r="M556" s="11"/>
      <c r="N556" s="11"/>
      <c r="O556" s="11">
        <v>7</v>
      </c>
      <c r="P556" s="120"/>
      <c r="Q556" s="109"/>
      <c r="R556" s="121"/>
      <c r="S556" s="11"/>
      <c r="T556" s="122" t="s">
        <v>356</v>
      </c>
    </row>
    <row r="557" spans="1:20">
      <c r="A557" s="243">
        <v>291</v>
      </c>
      <c r="B557" s="243" t="s">
        <v>1123</v>
      </c>
      <c r="C557" s="243" t="s">
        <v>1125</v>
      </c>
      <c r="D557" s="243" t="s">
        <v>1126</v>
      </c>
      <c r="E557" s="243">
        <v>89</v>
      </c>
      <c r="F557" s="243">
        <v>3</v>
      </c>
      <c r="G557" s="131" t="s">
        <v>395</v>
      </c>
      <c r="H557" s="106">
        <v>42824</v>
      </c>
      <c r="I557" s="107">
        <v>2</v>
      </c>
      <c r="J557" s="107" t="s">
        <v>359</v>
      </c>
      <c r="K557" s="107"/>
      <c r="L557" s="107"/>
      <c r="M557" s="107"/>
      <c r="N557" s="107">
        <f>3.1416*K557*L557</f>
        <v>0</v>
      </c>
      <c r="O557" s="107">
        <v>8</v>
      </c>
      <c r="P557" s="108"/>
      <c r="Q557" s="109" t="s">
        <v>343</v>
      </c>
      <c r="R557" s="110" t="s">
        <v>376</v>
      </c>
      <c r="S557" s="107">
        <v>1</v>
      </c>
      <c r="T557" s="122" t="s">
        <v>356</v>
      </c>
    </row>
    <row r="558" spans="1:20">
      <c r="A558" s="243">
        <v>291</v>
      </c>
      <c r="B558" s="243" t="s">
        <v>1123</v>
      </c>
      <c r="C558" s="243" t="s">
        <v>1125</v>
      </c>
      <c r="D558" s="243" t="s">
        <v>1126</v>
      </c>
      <c r="E558" s="243">
        <v>89</v>
      </c>
      <c r="F558" s="243">
        <v>3</v>
      </c>
      <c r="G558" s="122" t="s">
        <v>395</v>
      </c>
      <c r="H558" s="2">
        <v>42824</v>
      </c>
      <c r="I558" s="11">
        <v>1</v>
      </c>
      <c r="J558" s="11" t="s">
        <v>14</v>
      </c>
      <c r="K558" s="11"/>
      <c r="L558" s="11"/>
      <c r="M558" s="11"/>
      <c r="N558" s="11"/>
      <c r="O558" s="11">
        <v>8</v>
      </c>
      <c r="P558" s="120"/>
      <c r="Q558" s="38"/>
      <c r="R558" s="121"/>
      <c r="S558" s="11"/>
      <c r="T558" s="122" t="s">
        <v>356</v>
      </c>
    </row>
    <row r="559" spans="1:20">
      <c r="A559" s="243">
        <v>291</v>
      </c>
      <c r="B559" s="243" t="s">
        <v>1123</v>
      </c>
      <c r="C559" s="243" t="s">
        <v>1125</v>
      </c>
      <c r="D559" s="243" t="s">
        <v>1126</v>
      </c>
      <c r="E559" s="243">
        <v>89</v>
      </c>
      <c r="F559" s="243">
        <v>3</v>
      </c>
      <c r="G559" s="122" t="s">
        <v>395</v>
      </c>
      <c r="H559" s="2">
        <v>42824</v>
      </c>
      <c r="I559">
        <v>2</v>
      </c>
      <c r="J559" t="s">
        <v>359</v>
      </c>
      <c r="K559" s="122">
        <v>65</v>
      </c>
      <c r="L559" s="122">
        <v>85</v>
      </c>
      <c r="M559" s="122">
        <v>65</v>
      </c>
      <c r="N559" s="11">
        <f>3.1416*K559*L559</f>
        <v>17357.34</v>
      </c>
      <c r="O559">
        <v>9</v>
      </c>
      <c r="P559" s="102"/>
      <c r="Q559" s="3" t="s">
        <v>359</v>
      </c>
      <c r="R559" s="103"/>
      <c r="T559" s="122" t="s">
        <v>356</v>
      </c>
    </row>
    <row r="560" spans="1:20">
      <c r="A560" s="243">
        <v>291</v>
      </c>
      <c r="B560" s="243" t="s">
        <v>1123</v>
      </c>
      <c r="C560" s="243" t="s">
        <v>1125</v>
      </c>
      <c r="D560" s="243" t="s">
        <v>1126</v>
      </c>
      <c r="E560" s="243">
        <v>89</v>
      </c>
      <c r="F560" s="243">
        <v>3</v>
      </c>
      <c r="G560" s="122" t="s">
        <v>395</v>
      </c>
      <c r="H560" s="2">
        <v>42824</v>
      </c>
      <c r="I560" s="122">
        <v>1</v>
      </c>
      <c r="J560" t="s">
        <v>14</v>
      </c>
      <c r="O560">
        <v>9</v>
      </c>
      <c r="P560" s="102"/>
      <c r="Q560" s="3" t="s">
        <v>402</v>
      </c>
      <c r="R560" s="103" t="s">
        <v>380</v>
      </c>
      <c r="S560">
        <v>1</v>
      </c>
      <c r="T560" s="122" t="s">
        <v>356</v>
      </c>
    </row>
    <row r="561" spans="1:20">
      <c r="A561" s="243">
        <v>291</v>
      </c>
      <c r="B561" s="243" t="s">
        <v>1123</v>
      </c>
      <c r="C561" s="243" t="s">
        <v>1125</v>
      </c>
      <c r="D561" s="243" t="s">
        <v>1126</v>
      </c>
      <c r="E561" s="243">
        <v>89</v>
      </c>
      <c r="F561" s="243">
        <v>3</v>
      </c>
      <c r="G561" s="122" t="s">
        <v>395</v>
      </c>
      <c r="H561" s="2">
        <v>42824</v>
      </c>
      <c r="I561" s="11">
        <v>1</v>
      </c>
      <c r="J561" s="11" t="s">
        <v>14</v>
      </c>
      <c r="K561" s="11"/>
      <c r="L561" s="11"/>
      <c r="M561" s="11"/>
      <c r="N561" s="11"/>
      <c r="O561" s="11">
        <v>9</v>
      </c>
      <c r="P561" s="120"/>
      <c r="Q561" s="38" t="s">
        <v>403</v>
      </c>
      <c r="R561" s="121" t="s">
        <v>362</v>
      </c>
      <c r="S561" s="11">
        <v>2</v>
      </c>
      <c r="T561" s="122" t="s">
        <v>356</v>
      </c>
    </row>
    <row r="562" spans="1:20">
      <c r="A562" s="243">
        <v>291</v>
      </c>
      <c r="B562" s="243" t="s">
        <v>1123</v>
      </c>
      <c r="C562" s="243" t="s">
        <v>1125</v>
      </c>
      <c r="D562" s="243" t="s">
        <v>1126</v>
      </c>
      <c r="E562" s="243">
        <v>89</v>
      </c>
      <c r="F562" s="243">
        <v>3</v>
      </c>
      <c r="G562" s="122" t="s">
        <v>395</v>
      </c>
      <c r="H562" s="2">
        <v>42824</v>
      </c>
      <c r="I562">
        <v>2</v>
      </c>
      <c r="J562" t="s">
        <v>359</v>
      </c>
      <c r="K562" s="122">
        <v>90</v>
      </c>
      <c r="L562" s="122">
        <v>85</v>
      </c>
      <c r="M562" s="122">
        <v>50</v>
      </c>
      <c r="N562" s="11">
        <f>3.1416*K562*L562</f>
        <v>24033.239999999998</v>
      </c>
      <c r="O562">
        <v>10</v>
      </c>
      <c r="P562" s="102"/>
      <c r="Q562" s="3" t="s">
        <v>359</v>
      </c>
      <c r="R562" s="103"/>
      <c r="T562" s="122" t="s">
        <v>356</v>
      </c>
    </row>
    <row r="563" spans="1:20">
      <c r="A563" s="243">
        <v>291</v>
      </c>
      <c r="B563" s="243" t="s">
        <v>1123</v>
      </c>
      <c r="C563" s="243" t="s">
        <v>1125</v>
      </c>
      <c r="D563" s="243" t="s">
        <v>1126</v>
      </c>
      <c r="E563" s="243">
        <v>89</v>
      </c>
      <c r="F563" s="243">
        <v>3</v>
      </c>
      <c r="G563" s="122" t="s">
        <v>395</v>
      </c>
      <c r="H563" s="2">
        <v>42824</v>
      </c>
      <c r="I563" s="11">
        <v>1</v>
      </c>
      <c r="J563" s="11" t="s">
        <v>14</v>
      </c>
      <c r="K563" s="11"/>
      <c r="L563" s="11"/>
      <c r="M563" s="11"/>
      <c r="N563" s="11"/>
      <c r="O563" s="11">
        <v>10</v>
      </c>
      <c r="P563" s="120"/>
      <c r="Q563" s="38" t="s">
        <v>389</v>
      </c>
      <c r="R563" s="121" t="s">
        <v>358</v>
      </c>
      <c r="S563" s="11">
        <v>1</v>
      </c>
      <c r="T563" s="122" t="s">
        <v>356</v>
      </c>
    </row>
    <row r="564" spans="1:20">
      <c r="A564" s="243">
        <v>291</v>
      </c>
      <c r="B564" s="243" t="s">
        <v>1123</v>
      </c>
      <c r="C564" s="243" t="s">
        <v>1125</v>
      </c>
      <c r="D564" s="243" t="s">
        <v>1126</v>
      </c>
      <c r="E564" s="243">
        <v>89</v>
      </c>
      <c r="F564" s="243">
        <v>3</v>
      </c>
      <c r="G564" s="122" t="s">
        <v>395</v>
      </c>
      <c r="H564" s="2">
        <v>42824</v>
      </c>
      <c r="I564">
        <v>2</v>
      </c>
      <c r="J564" t="s">
        <v>359</v>
      </c>
      <c r="K564" s="122">
        <v>70</v>
      </c>
      <c r="L564" s="122">
        <v>95</v>
      </c>
      <c r="M564" s="122">
        <v>75</v>
      </c>
      <c r="N564" s="11">
        <f>3.1416*K564*L564</f>
        <v>20891.64</v>
      </c>
      <c r="O564">
        <v>11</v>
      </c>
      <c r="P564" s="102"/>
      <c r="Q564" s="3" t="s">
        <v>359</v>
      </c>
      <c r="R564" s="103"/>
      <c r="T564" s="122" t="s">
        <v>356</v>
      </c>
    </row>
    <row r="565" spans="1:20">
      <c r="A565" s="243">
        <v>291</v>
      </c>
      <c r="B565" s="243" t="s">
        <v>1123</v>
      </c>
      <c r="C565" s="243" t="s">
        <v>1125</v>
      </c>
      <c r="D565" s="243" t="s">
        <v>1126</v>
      </c>
      <c r="E565" s="243">
        <v>89</v>
      </c>
      <c r="F565" s="243">
        <v>3</v>
      </c>
      <c r="G565" s="122" t="s">
        <v>395</v>
      </c>
      <c r="H565" s="2">
        <v>42824</v>
      </c>
      <c r="I565" s="122">
        <v>1</v>
      </c>
      <c r="J565" t="s">
        <v>14</v>
      </c>
      <c r="O565">
        <v>11</v>
      </c>
      <c r="P565" s="102"/>
      <c r="Q565" s="3" t="s">
        <v>343</v>
      </c>
      <c r="R565" s="103" t="s">
        <v>379</v>
      </c>
      <c r="S565">
        <v>1</v>
      </c>
      <c r="T565" s="122" t="s">
        <v>356</v>
      </c>
    </row>
    <row r="566" spans="1:20">
      <c r="A566" s="243">
        <v>291</v>
      </c>
      <c r="B566" s="243" t="s">
        <v>1123</v>
      </c>
      <c r="C566" s="243" t="s">
        <v>1125</v>
      </c>
      <c r="D566" s="243" t="s">
        <v>1126</v>
      </c>
      <c r="E566" s="243">
        <v>89</v>
      </c>
      <c r="F566" s="243">
        <v>3</v>
      </c>
      <c r="G566" s="122" t="s">
        <v>395</v>
      </c>
      <c r="H566" s="2">
        <v>42824</v>
      </c>
      <c r="I566" s="11">
        <v>1</v>
      </c>
      <c r="J566" s="11" t="s">
        <v>14</v>
      </c>
      <c r="K566" s="11"/>
      <c r="L566" s="11"/>
      <c r="M566" s="11"/>
      <c r="N566" s="11"/>
      <c r="O566" s="11">
        <v>11</v>
      </c>
      <c r="P566" s="120"/>
      <c r="Q566" s="38" t="s">
        <v>388</v>
      </c>
      <c r="R566" s="121" t="s">
        <v>358</v>
      </c>
      <c r="S566" s="11">
        <v>1</v>
      </c>
      <c r="T566" s="122" t="s">
        <v>356</v>
      </c>
    </row>
    <row r="567" spans="1:20">
      <c r="A567" s="243">
        <v>291</v>
      </c>
      <c r="B567" s="243" t="s">
        <v>1123</v>
      </c>
      <c r="C567" s="243" t="s">
        <v>1125</v>
      </c>
      <c r="D567" s="243" t="s">
        <v>1126</v>
      </c>
      <c r="E567" s="243">
        <v>89</v>
      </c>
      <c r="F567" s="243">
        <v>3</v>
      </c>
      <c r="G567" s="122" t="s">
        <v>395</v>
      </c>
      <c r="H567" s="2">
        <v>42824</v>
      </c>
      <c r="I567">
        <v>2</v>
      </c>
      <c r="J567" t="s">
        <v>359</v>
      </c>
      <c r="K567" s="122">
        <v>110</v>
      </c>
      <c r="L567" s="122">
        <v>110</v>
      </c>
      <c r="M567" s="122">
        <v>75</v>
      </c>
      <c r="N567" s="11">
        <f>3.1416*K567*L567</f>
        <v>38013.360000000001</v>
      </c>
      <c r="O567">
        <v>12</v>
      </c>
      <c r="P567" s="102"/>
      <c r="Q567" s="3" t="s">
        <v>404</v>
      </c>
      <c r="R567" s="103" t="s">
        <v>379</v>
      </c>
      <c r="S567">
        <v>1</v>
      </c>
      <c r="T567" s="122" t="s">
        <v>356</v>
      </c>
    </row>
    <row r="568" spans="1:20">
      <c r="A568" s="243">
        <v>291</v>
      </c>
      <c r="B568" s="243" t="s">
        <v>1123</v>
      </c>
      <c r="C568" s="243" t="s">
        <v>1125</v>
      </c>
      <c r="D568" s="243" t="s">
        <v>1126</v>
      </c>
      <c r="E568" s="243">
        <v>89</v>
      </c>
      <c r="F568" s="243">
        <v>3</v>
      </c>
      <c r="G568" s="131" t="s">
        <v>395</v>
      </c>
      <c r="H568" s="106">
        <v>42824</v>
      </c>
      <c r="I568" s="131">
        <v>1</v>
      </c>
      <c r="J568" s="107" t="s">
        <v>14</v>
      </c>
      <c r="K568" s="107"/>
      <c r="L568" s="107"/>
      <c r="M568" s="107"/>
      <c r="N568" s="107"/>
      <c r="O568" s="107">
        <v>12</v>
      </c>
      <c r="P568" s="108"/>
      <c r="Q568" s="109" t="s">
        <v>388</v>
      </c>
      <c r="R568" s="110" t="s">
        <v>355</v>
      </c>
      <c r="S568" s="107">
        <v>2</v>
      </c>
      <c r="T568" s="122" t="s">
        <v>356</v>
      </c>
    </row>
    <row r="569" spans="1:20">
      <c r="A569" s="243">
        <v>291</v>
      </c>
      <c r="B569" s="243" t="s">
        <v>1123</v>
      </c>
      <c r="C569" s="243" t="s">
        <v>1125</v>
      </c>
      <c r="D569" s="243" t="s">
        <v>1126</v>
      </c>
      <c r="E569" s="243">
        <v>89</v>
      </c>
      <c r="F569" s="243">
        <v>3</v>
      </c>
      <c r="G569" s="122" t="s">
        <v>395</v>
      </c>
      <c r="H569" s="2">
        <v>42824</v>
      </c>
      <c r="I569" s="122">
        <v>1</v>
      </c>
      <c r="J569" t="s">
        <v>14</v>
      </c>
      <c r="O569">
        <v>12</v>
      </c>
      <c r="P569" s="102"/>
      <c r="Q569" s="3" t="s">
        <v>386</v>
      </c>
      <c r="R569" s="103" t="s">
        <v>362</v>
      </c>
      <c r="S569">
        <v>2</v>
      </c>
      <c r="T569" s="122" t="s">
        <v>356</v>
      </c>
    </row>
    <row r="570" spans="1:20">
      <c r="A570" s="243">
        <v>291</v>
      </c>
      <c r="B570" s="243" t="s">
        <v>1123</v>
      </c>
      <c r="C570" s="243" t="s">
        <v>1125</v>
      </c>
      <c r="D570" s="243" t="s">
        <v>1126</v>
      </c>
      <c r="E570" s="243">
        <v>89</v>
      </c>
      <c r="F570" s="243">
        <v>3</v>
      </c>
      <c r="G570" s="122" t="s">
        <v>395</v>
      </c>
      <c r="H570" s="2">
        <v>42824</v>
      </c>
      <c r="I570" s="11">
        <v>1</v>
      </c>
      <c r="J570" t="s">
        <v>14</v>
      </c>
      <c r="K570" s="11"/>
      <c r="L570" s="11"/>
      <c r="M570" s="11"/>
      <c r="N570" s="11"/>
      <c r="O570" s="11">
        <v>12</v>
      </c>
      <c r="P570" s="120"/>
      <c r="Q570" s="38" t="s">
        <v>405</v>
      </c>
      <c r="R570" s="121" t="s">
        <v>323</v>
      </c>
      <c r="S570" s="11">
        <v>1</v>
      </c>
      <c r="T570" s="122" t="s">
        <v>356</v>
      </c>
    </row>
    <row r="571" spans="1:20">
      <c r="A571" s="243">
        <v>291</v>
      </c>
      <c r="B571" s="243" t="s">
        <v>1123</v>
      </c>
      <c r="C571" s="243" t="s">
        <v>1125</v>
      </c>
      <c r="D571" s="243" t="s">
        <v>1126</v>
      </c>
      <c r="E571" s="243">
        <v>89</v>
      </c>
      <c r="F571" s="243">
        <v>3</v>
      </c>
      <c r="G571" s="122" t="s">
        <v>395</v>
      </c>
      <c r="H571" s="2">
        <v>42824</v>
      </c>
      <c r="I571">
        <v>2</v>
      </c>
      <c r="J571" t="s">
        <v>359</v>
      </c>
      <c r="K571" s="122">
        <v>100</v>
      </c>
      <c r="L571" s="122">
        <v>110</v>
      </c>
      <c r="M571" s="122">
        <v>75</v>
      </c>
      <c r="N571" s="11">
        <f>3.1416*K571*L571</f>
        <v>34557.599999999999</v>
      </c>
      <c r="O571">
        <v>13</v>
      </c>
      <c r="P571" s="102"/>
      <c r="Q571" s="3" t="s">
        <v>343</v>
      </c>
      <c r="R571" s="103" t="s">
        <v>355</v>
      </c>
      <c r="S571">
        <v>1</v>
      </c>
      <c r="T571" s="122" t="s">
        <v>356</v>
      </c>
    </row>
    <row r="572" spans="1:20">
      <c r="A572" s="243">
        <v>291</v>
      </c>
      <c r="B572" s="243" t="s">
        <v>1123</v>
      </c>
      <c r="C572" s="243" t="s">
        <v>1125</v>
      </c>
      <c r="D572" s="243" t="s">
        <v>1126</v>
      </c>
      <c r="E572" s="243">
        <v>89</v>
      </c>
      <c r="F572" s="243">
        <v>3</v>
      </c>
      <c r="G572" s="122" t="s">
        <v>395</v>
      </c>
      <c r="H572" s="2">
        <v>42824</v>
      </c>
      <c r="I572" s="11">
        <v>1</v>
      </c>
      <c r="J572" s="11" t="s">
        <v>14</v>
      </c>
      <c r="K572" s="11"/>
      <c r="L572" s="11"/>
      <c r="M572" s="11"/>
      <c r="N572" s="11"/>
      <c r="O572" s="11">
        <v>13</v>
      </c>
      <c r="P572" s="120"/>
      <c r="Q572" s="38" t="s">
        <v>389</v>
      </c>
      <c r="R572" s="121" t="s">
        <v>355</v>
      </c>
      <c r="S572" s="11">
        <v>3</v>
      </c>
      <c r="T572" s="122" t="s">
        <v>356</v>
      </c>
    </row>
    <row r="573" spans="1:20">
      <c r="A573" s="243">
        <v>291</v>
      </c>
      <c r="B573" s="243" t="s">
        <v>1123</v>
      </c>
      <c r="C573" s="243" t="s">
        <v>1125</v>
      </c>
      <c r="D573" s="243" t="s">
        <v>1126</v>
      </c>
      <c r="E573" s="243">
        <v>89</v>
      </c>
      <c r="F573" s="243">
        <v>3</v>
      </c>
      <c r="G573" s="122" t="s">
        <v>395</v>
      </c>
      <c r="H573" s="2">
        <v>42824</v>
      </c>
      <c r="I573">
        <v>2</v>
      </c>
      <c r="J573" t="s">
        <v>359</v>
      </c>
      <c r="K573" s="122">
        <v>40</v>
      </c>
      <c r="L573" s="122">
        <v>35</v>
      </c>
      <c r="M573" s="122">
        <v>50</v>
      </c>
      <c r="N573" s="11">
        <f>3.1416*K573*L573</f>
        <v>4398.24</v>
      </c>
      <c r="O573">
        <v>14</v>
      </c>
      <c r="P573" s="102"/>
      <c r="Q573" s="3" t="s">
        <v>359</v>
      </c>
      <c r="R573" s="103"/>
      <c r="T573" s="122" t="s">
        <v>356</v>
      </c>
    </row>
    <row r="574" spans="1:20">
      <c r="A574" s="243">
        <v>291</v>
      </c>
      <c r="B574" s="243" t="s">
        <v>1123</v>
      </c>
      <c r="C574" s="243" t="s">
        <v>1125</v>
      </c>
      <c r="D574" s="243" t="s">
        <v>1126</v>
      </c>
      <c r="E574" s="243">
        <v>89</v>
      </c>
      <c r="F574" s="243">
        <v>3</v>
      </c>
      <c r="G574" s="122" t="s">
        <v>395</v>
      </c>
      <c r="H574" s="2">
        <v>42824</v>
      </c>
      <c r="I574" s="11">
        <v>1</v>
      </c>
      <c r="J574" s="11" t="s">
        <v>14</v>
      </c>
      <c r="K574" s="11"/>
      <c r="L574" s="11"/>
      <c r="M574" s="11"/>
      <c r="N574" s="11"/>
      <c r="O574" s="11">
        <v>14</v>
      </c>
      <c r="P574" s="120"/>
      <c r="Q574" s="38" t="s">
        <v>398</v>
      </c>
      <c r="R574" s="121" t="s">
        <v>376</v>
      </c>
      <c r="S574" s="11">
        <v>6</v>
      </c>
      <c r="T574" s="122" t="s">
        <v>356</v>
      </c>
    </row>
    <row r="575" spans="1:20">
      <c r="A575" s="243">
        <v>291</v>
      </c>
      <c r="B575" s="243" t="s">
        <v>1123</v>
      </c>
      <c r="C575" s="243" t="s">
        <v>1125</v>
      </c>
      <c r="D575" s="243" t="s">
        <v>1126</v>
      </c>
      <c r="E575" s="243">
        <v>89</v>
      </c>
      <c r="F575" s="243">
        <v>3</v>
      </c>
      <c r="G575" s="122" t="s">
        <v>395</v>
      </c>
      <c r="H575" s="2">
        <v>42824</v>
      </c>
      <c r="I575">
        <v>2</v>
      </c>
      <c r="J575" t="s">
        <v>359</v>
      </c>
      <c r="K575" s="122">
        <v>45</v>
      </c>
      <c r="L575" s="122">
        <v>40</v>
      </c>
      <c r="M575" s="122">
        <v>55</v>
      </c>
      <c r="N575" s="11">
        <f>3.1416*K575*L575</f>
        <v>5654.8799999999992</v>
      </c>
      <c r="O575">
        <v>15</v>
      </c>
      <c r="P575" s="102"/>
      <c r="Q575" s="3" t="s">
        <v>329</v>
      </c>
      <c r="R575" s="103" t="s">
        <v>355</v>
      </c>
      <c r="S575">
        <v>1</v>
      </c>
      <c r="T575" s="122" t="s">
        <v>356</v>
      </c>
    </row>
    <row r="576" spans="1:20">
      <c r="A576" s="243">
        <v>291</v>
      </c>
      <c r="B576" s="243" t="s">
        <v>1123</v>
      </c>
      <c r="C576" s="243" t="s">
        <v>1125</v>
      </c>
      <c r="D576" s="243" t="s">
        <v>1126</v>
      </c>
      <c r="E576" s="243">
        <v>89</v>
      </c>
      <c r="F576" s="243">
        <v>3</v>
      </c>
      <c r="G576" s="122" t="s">
        <v>395</v>
      </c>
      <c r="H576" s="2">
        <v>42824</v>
      </c>
      <c r="I576">
        <v>2</v>
      </c>
      <c r="J576" t="s">
        <v>359</v>
      </c>
      <c r="K576" s="122">
        <v>45</v>
      </c>
      <c r="L576" s="122">
        <v>40</v>
      </c>
      <c r="M576" s="122">
        <v>55</v>
      </c>
      <c r="N576" s="11">
        <f>3.1416*K576*L576</f>
        <v>5654.8799999999992</v>
      </c>
      <c r="O576">
        <v>15</v>
      </c>
      <c r="P576" s="102"/>
      <c r="Q576" s="3" t="s">
        <v>389</v>
      </c>
      <c r="R576" s="103" t="s">
        <v>360</v>
      </c>
      <c r="S576">
        <v>1</v>
      </c>
      <c r="T576" s="122" t="s">
        <v>356</v>
      </c>
    </row>
    <row r="577" spans="1:20">
      <c r="A577" s="243">
        <v>291</v>
      </c>
      <c r="B577" s="243" t="s">
        <v>1123</v>
      </c>
      <c r="C577" s="243" t="s">
        <v>1125</v>
      </c>
      <c r="D577" s="243" t="s">
        <v>1126</v>
      </c>
      <c r="E577" s="243">
        <v>89</v>
      </c>
      <c r="F577" s="243">
        <v>3</v>
      </c>
      <c r="G577" s="131" t="s">
        <v>395</v>
      </c>
      <c r="H577" s="106">
        <v>42824</v>
      </c>
      <c r="I577" s="107">
        <v>1</v>
      </c>
      <c r="J577" s="107" t="s">
        <v>14</v>
      </c>
      <c r="K577" s="107"/>
      <c r="L577" s="107"/>
      <c r="M577" s="107"/>
      <c r="N577" s="107"/>
      <c r="O577" s="107">
        <v>15</v>
      </c>
      <c r="P577" s="108"/>
      <c r="Q577" s="109" t="s">
        <v>359</v>
      </c>
      <c r="R577" s="110" t="s">
        <v>355</v>
      </c>
      <c r="S577" s="107">
        <v>1</v>
      </c>
      <c r="T577" s="122" t="s">
        <v>356</v>
      </c>
    </row>
    <row r="578" spans="1:20">
      <c r="A578" s="243">
        <v>291</v>
      </c>
      <c r="B578" s="243" t="s">
        <v>1123</v>
      </c>
      <c r="C578" s="243" t="s">
        <v>1125</v>
      </c>
      <c r="D578" s="243" t="s">
        <v>1126</v>
      </c>
      <c r="E578" s="243">
        <v>89</v>
      </c>
      <c r="F578" s="243">
        <v>3</v>
      </c>
      <c r="G578" s="122" t="s">
        <v>395</v>
      </c>
      <c r="H578" s="2">
        <v>42824</v>
      </c>
      <c r="I578">
        <v>2</v>
      </c>
      <c r="J578" t="s">
        <v>359</v>
      </c>
      <c r="K578" s="122">
        <v>120</v>
      </c>
      <c r="L578" s="122">
        <v>110</v>
      </c>
      <c r="M578" s="122">
        <v>50</v>
      </c>
      <c r="N578" s="11">
        <f>3.1416*K578*L578</f>
        <v>41469.120000000003</v>
      </c>
      <c r="O578">
        <v>16</v>
      </c>
      <c r="P578" s="102"/>
      <c r="Q578" s="3" t="s">
        <v>329</v>
      </c>
      <c r="R578" s="103" t="s">
        <v>355</v>
      </c>
      <c r="S578">
        <v>1</v>
      </c>
      <c r="T578" s="122" t="s">
        <v>356</v>
      </c>
    </row>
    <row r="579" spans="1:20">
      <c r="A579" s="243">
        <v>291</v>
      </c>
      <c r="B579" s="243" t="s">
        <v>1123</v>
      </c>
      <c r="C579" s="243" t="s">
        <v>1125</v>
      </c>
      <c r="D579" s="243" t="s">
        <v>1126</v>
      </c>
      <c r="E579" s="243">
        <v>89</v>
      </c>
      <c r="F579" s="243">
        <v>3</v>
      </c>
      <c r="G579" s="122" t="s">
        <v>395</v>
      </c>
      <c r="H579" s="2">
        <v>42824</v>
      </c>
      <c r="I579">
        <v>2</v>
      </c>
      <c r="J579" t="s">
        <v>359</v>
      </c>
      <c r="K579" s="122">
        <v>120</v>
      </c>
      <c r="L579" s="122">
        <v>110</v>
      </c>
      <c r="M579" s="122">
        <v>50</v>
      </c>
      <c r="N579" s="11">
        <f>3.1416*K579*L579</f>
        <v>41469.120000000003</v>
      </c>
      <c r="O579">
        <v>16</v>
      </c>
      <c r="P579" s="102"/>
      <c r="Q579" s="3" t="s">
        <v>328</v>
      </c>
      <c r="R579" s="103" t="s">
        <v>358</v>
      </c>
      <c r="S579">
        <v>2</v>
      </c>
      <c r="T579" s="122" t="s">
        <v>356</v>
      </c>
    </row>
    <row r="580" spans="1:20">
      <c r="A580" s="243">
        <v>291</v>
      </c>
      <c r="B580" s="243" t="s">
        <v>1123</v>
      </c>
      <c r="C580" s="243" t="s">
        <v>1125</v>
      </c>
      <c r="D580" s="243" t="s">
        <v>1126</v>
      </c>
      <c r="E580" s="243">
        <v>89</v>
      </c>
      <c r="F580" s="243">
        <v>3</v>
      </c>
      <c r="G580" s="122" t="s">
        <v>395</v>
      </c>
      <c r="H580" s="2">
        <v>42824</v>
      </c>
      <c r="I580">
        <v>2</v>
      </c>
      <c r="J580" t="s">
        <v>359</v>
      </c>
      <c r="K580" s="122">
        <v>120</v>
      </c>
      <c r="L580" s="122">
        <v>110</v>
      </c>
      <c r="M580" s="122">
        <v>50</v>
      </c>
      <c r="N580" s="11">
        <f>3.1416*K580*L580</f>
        <v>41469.120000000003</v>
      </c>
      <c r="O580">
        <v>16</v>
      </c>
      <c r="P580" s="102"/>
      <c r="Q580" s="3" t="s">
        <v>324</v>
      </c>
      <c r="R580" s="103" t="s">
        <v>360</v>
      </c>
      <c r="S580">
        <v>2</v>
      </c>
      <c r="T580" s="122" t="s">
        <v>356</v>
      </c>
    </row>
    <row r="581" spans="1:20">
      <c r="A581" s="243">
        <v>291</v>
      </c>
      <c r="B581" s="243" t="s">
        <v>1123</v>
      </c>
      <c r="C581" s="243" t="s">
        <v>1125</v>
      </c>
      <c r="D581" s="243" t="s">
        <v>1126</v>
      </c>
      <c r="E581" s="243">
        <v>89</v>
      </c>
      <c r="F581" s="243">
        <v>3</v>
      </c>
      <c r="G581" s="122" t="s">
        <v>395</v>
      </c>
      <c r="H581" s="2">
        <v>42824</v>
      </c>
      <c r="I581" s="122">
        <v>1</v>
      </c>
      <c r="J581" t="s">
        <v>14</v>
      </c>
      <c r="O581">
        <v>16</v>
      </c>
      <c r="P581" s="102"/>
      <c r="Q581" s="3" t="s">
        <v>389</v>
      </c>
      <c r="R581" s="103" t="s">
        <v>360</v>
      </c>
      <c r="S581">
        <v>4</v>
      </c>
      <c r="T581" s="122" t="s">
        <v>356</v>
      </c>
    </row>
    <row r="582" spans="1:20">
      <c r="A582" s="243">
        <v>291</v>
      </c>
      <c r="B582" s="243" t="s">
        <v>1123</v>
      </c>
      <c r="C582" s="243" t="s">
        <v>1125</v>
      </c>
      <c r="D582" s="243" t="s">
        <v>1126</v>
      </c>
      <c r="E582" s="243">
        <v>89</v>
      </c>
      <c r="F582" s="243">
        <v>3</v>
      </c>
      <c r="G582" s="122" t="s">
        <v>395</v>
      </c>
      <c r="H582" s="2">
        <v>42824</v>
      </c>
      <c r="I582" s="122">
        <v>1</v>
      </c>
      <c r="J582" t="s">
        <v>14</v>
      </c>
      <c r="O582">
        <v>16</v>
      </c>
      <c r="P582" s="102"/>
      <c r="Q582" s="3" t="s">
        <v>324</v>
      </c>
      <c r="R582" s="103" t="s">
        <v>358</v>
      </c>
      <c r="S582">
        <v>1</v>
      </c>
      <c r="T582" s="122" t="s">
        <v>356</v>
      </c>
    </row>
    <row r="583" spans="1:20">
      <c r="A583" s="243">
        <v>291</v>
      </c>
      <c r="B583" s="243" t="s">
        <v>1123</v>
      </c>
      <c r="C583" s="243" t="s">
        <v>1125</v>
      </c>
      <c r="D583" s="243" t="s">
        <v>1126</v>
      </c>
      <c r="E583" s="243">
        <v>89</v>
      </c>
      <c r="F583" s="243">
        <v>3</v>
      </c>
      <c r="G583" s="122" t="s">
        <v>395</v>
      </c>
      <c r="H583" s="2">
        <v>42824</v>
      </c>
      <c r="I583" s="122">
        <v>1</v>
      </c>
      <c r="J583" t="s">
        <v>14</v>
      </c>
      <c r="O583">
        <v>16</v>
      </c>
      <c r="P583" s="102"/>
      <c r="Q583" s="3" t="s">
        <v>343</v>
      </c>
      <c r="R583" s="103" t="s">
        <v>355</v>
      </c>
      <c r="S583">
        <v>1</v>
      </c>
      <c r="T583" s="122" t="s">
        <v>356</v>
      </c>
    </row>
    <row r="584" spans="1:20">
      <c r="A584" s="243">
        <v>291</v>
      </c>
      <c r="B584" s="243" t="s">
        <v>1123</v>
      </c>
      <c r="C584" s="243" t="s">
        <v>1125</v>
      </c>
      <c r="D584" s="243" t="s">
        <v>1126</v>
      </c>
      <c r="E584" s="243">
        <v>89</v>
      </c>
      <c r="F584" s="243">
        <v>3</v>
      </c>
      <c r="G584" s="122" t="s">
        <v>395</v>
      </c>
      <c r="H584" s="2">
        <v>42824</v>
      </c>
      <c r="I584" s="122">
        <v>1</v>
      </c>
      <c r="J584" t="s">
        <v>14</v>
      </c>
      <c r="O584">
        <v>16</v>
      </c>
      <c r="P584" s="102"/>
      <c r="Q584" s="3" t="s">
        <v>328</v>
      </c>
      <c r="R584" s="103" t="s">
        <v>355</v>
      </c>
      <c r="S584">
        <v>3</v>
      </c>
      <c r="T584" s="122" t="s">
        <v>356</v>
      </c>
    </row>
    <row r="585" spans="1:20">
      <c r="A585" s="243">
        <v>291</v>
      </c>
      <c r="B585" s="243" t="s">
        <v>1123</v>
      </c>
      <c r="C585" s="243" t="s">
        <v>1125</v>
      </c>
      <c r="D585" s="243" t="s">
        <v>1126</v>
      </c>
      <c r="E585" s="243">
        <v>89</v>
      </c>
      <c r="F585" s="243">
        <v>3</v>
      </c>
      <c r="G585" s="122" t="s">
        <v>395</v>
      </c>
      <c r="H585" s="2">
        <v>42824</v>
      </c>
      <c r="I585" s="122">
        <v>1</v>
      </c>
      <c r="J585" t="s">
        <v>14</v>
      </c>
      <c r="O585">
        <v>16</v>
      </c>
      <c r="P585" s="102"/>
      <c r="Q585" s="3" t="s">
        <v>359</v>
      </c>
      <c r="R585" s="103" t="s">
        <v>360</v>
      </c>
      <c r="S585">
        <v>3</v>
      </c>
      <c r="T585" s="122" t="s">
        <v>356</v>
      </c>
    </row>
    <row r="586" spans="1:20">
      <c r="A586" s="243">
        <v>291</v>
      </c>
      <c r="B586" s="243" t="s">
        <v>1123</v>
      </c>
      <c r="C586" s="243" t="s">
        <v>1125</v>
      </c>
      <c r="D586" s="243" t="s">
        <v>1126</v>
      </c>
      <c r="E586" s="243">
        <v>89</v>
      </c>
      <c r="F586" s="243">
        <v>3</v>
      </c>
      <c r="G586" s="122" t="s">
        <v>395</v>
      </c>
      <c r="H586" s="2">
        <v>42824</v>
      </c>
      <c r="I586" s="11">
        <v>1</v>
      </c>
      <c r="J586" t="s">
        <v>14</v>
      </c>
      <c r="K586" s="11"/>
      <c r="L586" s="11"/>
      <c r="M586" s="11"/>
      <c r="N586" s="11"/>
      <c r="O586">
        <v>16</v>
      </c>
      <c r="P586" s="120"/>
      <c r="Q586" s="38" t="s">
        <v>329</v>
      </c>
      <c r="R586" s="121" t="s">
        <v>323</v>
      </c>
      <c r="S586" s="11">
        <v>1</v>
      </c>
      <c r="T586" s="122" t="s">
        <v>356</v>
      </c>
    </row>
    <row r="587" spans="1:20">
      <c r="A587" s="243">
        <v>291</v>
      </c>
      <c r="B587" s="243" t="s">
        <v>1123</v>
      </c>
      <c r="C587" s="243" t="s">
        <v>1125</v>
      </c>
      <c r="D587" s="243" t="s">
        <v>1126</v>
      </c>
      <c r="E587" s="243">
        <v>89</v>
      </c>
      <c r="F587" s="243">
        <v>3</v>
      </c>
      <c r="G587" s="131" t="s">
        <v>395</v>
      </c>
      <c r="H587" s="106">
        <v>42824</v>
      </c>
      <c r="I587" s="107">
        <v>2</v>
      </c>
      <c r="J587" s="107" t="s">
        <v>359</v>
      </c>
      <c r="K587" s="131">
        <v>60</v>
      </c>
      <c r="L587" s="131">
        <v>65</v>
      </c>
      <c r="M587" s="131">
        <v>45</v>
      </c>
      <c r="N587" s="107">
        <f>3.1416*K587*L587</f>
        <v>12252.24</v>
      </c>
      <c r="O587" s="107">
        <v>17</v>
      </c>
      <c r="P587" s="108"/>
      <c r="Q587" s="109"/>
      <c r="R587" s="110"/>
      <c r="S587" s="107"/>
      <c r="T587" s="122" t="s">
        <v>356</v>
      </c>
    </row>
    <row r="588" spans="1:20">
      <c r="A588" s="243">
        <v>291</v>
      </c>
      <c r="B588" s="243" t="s">
        <v>1123</v>
      </c>
      <c r="C588" s="243" t="s">
        <v>1125</v>
      </c>
      <c r="D588" s="243" t="s">
        <v>1126</v>
      </c>
      <c r="E588" s="243">
        <v>89</v>
      </c>
      <c r="F588" s="243">
        <v>3</v>
      </c>
      <c r="G588" s="122" t="s">
        <v>395</v>
      </c>
      <c r="H588" s="2">
        <v>42824</v>
      </c>
      <c r="I588" s="11">
        <v>1</v>
      </c>
      <c r="J588" s="11" t="s">
        <v>14</v>
      </c>
      <c r="K588" s="11"/>
      <c r="L588" s="11"/>
      <c r="M588" s="11"/>
      <c r="N588" s="11"/>
      <c r="O588" s="11">
        <v>17</v>
      </c>
      <c r="P588" s="120"/>
      <c r="Q588" s="38" t="s">
        <v>386</v>
      </c>
      <c r="R588" s="121" t="s">
        <v>376</v>
      </c>
      <c r="S588" s="11">
        <v>2</v>
      </c>
      <c r="T588" s="122" t="s">
        <v>356</v>
      </c>
    </row>
    <row r="589" spans="1:20">
      <c r="A589" s="243">
        <v>291</v>
      </c>
      <c r="B589" s="243" t="s">
        <v>1123</v>
      </c>
      <c r="C589" s="243" t="s">
        <v>1125</v>
      </c>
      <c r="D589" s="243" t="s">
        <v>1126</v>
      </c>
      <c r="E589" s="243">
        <v>89</v>
      </c>
      <c r="F589" s="243">
        <v>3</v>
      </c>
      <c r="G589" s="122" t="s">
        <v>395</v>
      </c>
      <c r="H589" s="2">
        <v>42824</v>
      </c>
      <c r="I589">
        <v>2</v>
      </c>
      <c r="J589" t="s">
        <v>359</v>
      </c>
      <c r="K589" s="122">
        <v>90</v>
      </c>
      <c r="L589" s="122">
        <v>80</v>
      </c>
      <c r="M589" s="122">
        <v>60</v>
      </c>
      <c r="N589" s="11">
        <f>3.1416*K589*L589</f>
        <v>22619.519999999997</v>
      </c>
      <c r="O589">
        <v>18</v>
      </c>
      <c r="P589" s="102"/>
      <c r="Q589" s="3" t="s">
        <v>388</v>
      </c>
      <c r="R589" s="103" t="s">
        <v>355</v>
      </c>
      <c r="S589">
        <v>1</v>
      </c>
      <c r="T589" s="122" t="s">
        <v>356</v>
      </c>
    </row>
    <row r="590" spans="1:20">
      <c r="A590" s="243">
        <v>291</v>
      </c>
      <c r="B590" s="243" t="s">
        <v>1123</v>
      </c>
      <c r="C590" s="243" t="s">
        <v>1125</v>
      </c>
      <c r="D590" s="243" t="s">
        <v>1126</v>
      </c>
      <c r="E590" s="243">
        <v>89</v>
      </c>
      <c r="F590" s="243">
        <v>3</v>
      </c>
      <c r="G590" s="122" t="s">
        <v>395</v>
      </c>
      <c r="H590" s="2">
        <v>42824</v>
      </c>
      <c r="I590">
        <v>2</v>
      </c>
      <c r="J590" t="s">
        <v>359</v>
      </c>
      <c r="K590" s="122">
        <v>90</v>
      </c>
      <c r="L590" s="122">
        <v>80</v>
      </c>
      <c r="M590" s="122">
        <v>60</v>
      </c>
      <c r="N590" s="11">
        <f>3.1416*K590*L590</f>
        <v>22619.519999999997</v>
      </c>
      <c r="O590">
        <v>18</v>
      </c>
      <c r="P590" s="102"/>
      <c r="Q590" s="3" t="s">
        <v>386</v>
      </c>
      <c r="R590" s="103" t="s">
        <v>362</v>
      </c>
      <c r="S590">
        <v>1</v>
      </c>
      <c r="T590" s="122" t="s">
        <v>356</v>
      </c>
    </row>
    <row r="591" spans="1:20">
      <c r="A591" s="243">
        <v>291</v>
      </c>
      <c r="B591" s="243" t="s">
        <v>1123</v>
      </c>
      <c r="C591" s="243" t="s">
        <v>1125</v>
      </c>
      <c r="D591" s="243" t="s">
        <v>1126</v>
      </c>
      <c r="E591" s="243">
        <v>89</v>
      </c>
      <c r="F591" s="243">
        <v>3</v>
      </c>
      <c r="G591" s="122" t="s">
        <v>395</v>
      </c>
      <c r="H591" s="2">
        <v>42824</v>
      </c>
      <c r="I591" s="122">
        <v>1</v>
      </c>
      <c r="J591" t="s">
        <v>14</v>
      </c>
      <c r="O591">
        <v>18</v>
      </c>
      <c r="P591" s="102"/>
      <c r="Q591" s="3" t="s">
        <v>386</v>
      </c>
      <c r="R591" s="103" t="s">
        <v>394</v>
      </c>
      <c r="S591">
        <v>4</v>
      </c>
      <c r="T591" s="122" t="s">
        <v>356</v>
      </c>
    </row>
    <row r="592" spans="1:20">
      <c r="A592" s="243">
        <v>291</v>
      </c>
      <c r="B592" s="243" t="s">
        <v>1123</v>
      </c>
      <c r="C592" s="243" t="s">
        <v>1125</v>
      </c>
      <c r="D592" s="243" t="s">
        <v>1126</v>
      </c>
      <c r="E592" s="243">
        <v>89</v>
      </c>
      <c r="F592" s="243">
        <v>3</v>
      </c>
      <c r="G592" s="122" t="s">
        <v>395</v>
      </c>
      <c r="H592" s="2">
        <v>42824</v>
      </c>
      <c r="I592" s="11">
        <v>1</v>
      </c>
      <c r="J592" s="11" t="s">
        <v>14</v>
      </c>
      <c r="K592" s="11"/>
      <c r="L592" s="11"/>
      <c r="M592" s="11"/>
      <c r="N592" s="11"/>
      <c r="O592" s="11">
        <v>18</v>
      </c>
      <c r="P592" s="120"/>
      <c r="Q592" s="38" t="s">
        <v>388</v>
      </c>
      <c r="R592" s="121" t="s">
        <v>355</v>
      </c>
      <c r="S592" s="11">
        <v>1</v>
      </c>
      <c r="T592" s="122" t="s">
        <v>356</v>
      </c>
    </row>
    <row r="593" spans="1:20">
      <c r="A593" s="243">
        <v>291</v>
      </c>
      <c r="B593" s="243" t="s">
        <v>1123</v>
      </c>
      <c r="C593" s="243" t="s">
        <v>1125</v>
      </c>
      <c r="D593" s="243" t="s">
        <v>1126</v>
      </c>
      <c r="E593" s="243">
        <v>89</v>
      </c>
      <c r="F593" s="243">
        <v>3</v>
      </c>
      <c r="G593" s="122" t="s">
        <v>395</v>
      </c>
      <c r="H593" s="2">
        <v>42824</v>
      </c>
      <c r="I593">
        <v>2</v>
      </c>
      <c r="J593" t="s">
        <v>359</v>
      </c>
      <c r="K593" s="122">
        <v>90</v>
      </c>
      <c r="L593" s="122">
        <v>80</v>
      </c>
      <c r="M593" s="122">
        <v>60</v>
      </c>
      <c r="N593" s="11">
        <f>3.1416*K593*L593</f>
        <v>22619.519999999997</v>
      </c>
      <c r="O593">
        <v>19</v>
      </c>
      <c r="P593" s="102"/>
      <c r="Q593" s="3" t="s">
        <v>406</v>
      </c>
      <c r="R593" s="103" t="s">
        <v>362</v>
      </c>
      <c r="S593">
        <v>2</v>
      </c>
      <c r="T593" s="122" t="s">
        <v>356</v>
      </c>
    </row>
    <row r="594" spans="1:20">
      <c r="A594" s="243">
        <v>291</v>
      </c>
      <c r="B594" s="243" t="s">
        <v>1123</v>
      </c>
      <c r="C594" s="243" t="s">
        <v>1125</v>
      </c>
      <c r="D594" s="243" t="s">
        <v>1126</v>
      </c>
      <c r="E594" s="243">
        <v>89</v>
      </c>
      <c r="F594" s="243">
        <v>3</v>
      </c>
      <c r="G594" s="122" t="s">
        <v>395</v>
      </c>
      <c r="H594" s="2">
        <v>42824</v>
      </c>
      <c r="I594">
        <v>2</v>
      </c>
      <c r="J594" t="s">
        <v>359</v>
      </c>
      <c r="K594" s="122">
        <v>90</v>
      </c>
      <c r="L594" s="122">
        <v>80</v>
      </c>
      <c r="M594" s="122">
        <v>60</v>
      </c>
      <c r="N594" s="11">
        <f>3.1416*K594*L594</f>
        <v>22619.519999999997</v>
      </c>
      <c r="O594">
        <v>19</v>
      </c>
      <c r="P594" s="102"/>
      <c r="Q594" s="3" t="s">
        <v>388</v>
      </c>
      <c r="R594" s="103" t="s">
        <v>355</v>
      </c>
      <c r="S594">
        <v>1</v>
      </c>
      <c r="T594" s="122" t="s">
        <v>356</v>
      </c>
    </row>
    <row r="595" spans="1:20">
      <c r="A595" s="243">
        <v>291</v>
      </c>
      <c r="B595" s="243" t="s">
        <v>1123</v>
      </c>
      <c r="C595" s="243" t="s">
        <v>1125</v>
      </c>
      <c r="D595" s="243" t="s">
        <v>1126</v>
      </c>
      <c r="E595" s="243">
        <v>89</v>
      </c>
      <c r="F595" s="243">
        <v>3</v>
      </c>
      <c r="G595" s="122" t="s">
        <v>395</v>
      </c>
      <c r="H595" s="2">
        <v>42824</v>
      </c>
      <c r="I595">
        <v>2</v>
      </c>
      <c r="J595" t="s">
        <v>359</v>
      </c>
      <c r="K595" s="122">
        <v>90</v>
      </c>
      <c r="L595" s="122">
        <v>80</v>
      </c>
      <c r="M595" s="122">
        <v>60</v>
      </c>
      <c r="N595" s="11">
        <f>3.1416*K595*L595</f>
        <v>22619.519999999997</v>
      </c>
      <c r="O595">
        <v>19</v>
      </c>
      <c r="P595" s="102"/>
      <c r="Q595" s="3" t="s">
        <v>324</v>
      </c>
      <c r="R595" s="103" t="s">
        <v>355</v>
      </c>
      <c r="S595">
        <v>1</v>
      </c>
      <c r="T595" s="122" t="s">
        <v>356</v>
      </c>
    </row>
    <row r="596" spans="1:20">
      <c r="A596" s="243">
        <v>291</v>
      </c>
      <c r="B596" s="243" t="s">
        <v>1123</v>
      </c>
      <c r="C596" s="243" t="s">
        <v>1125</v>
      </c>
      <c r="D596" s="243" t="s">
        <v>1126</v>
      </c>
      <c r="E596" s="243">
        <v>89</v>
      </c>
      <c r="F596" s="243">
        <v>3</v>
      </c>
      <c r="G596" s="122" t="s">
        <v>395</v>
      </c>
      <c r="H596" s="2">
        <v>42824</v>
      </c>
      <c r="I596" s="11">
        <v>1</v>
      </c>
      <c r="J596" s="11" t="s">
        <v>14</v>
      </c>
      <c r="K596" s="11"/>
      <c r="L596" s="11"/>
      <c r="M596" s="11"/>
      <c r="N596" s="11"/>
      <c r="O596" s="11">
        <v>19</v>
      </c>
      <c r="P596" s="120"/>
      <c r="Q596" s="38" t="s">
        <v>324</v>
      </c>
      <c r="R596" s="121" t="s">
        <v>355</v>
      </c>
      <c r="S596" s="11">
        <v>1</v>
      </c>
      <c r="T596" s="122" t="s">
        <v>356</v>
      </c>
    </row>
    <row r="597" spans="1:20">
      <c r="A597" s="243">
        <v>291</v>
      </c>
      <c r="B597" s="243" t="s">
        <v>1123</v>
      </c>
      <c r="C597" s="243" t="s">
        <v>1125</v>
      </c>
      <c r="D597" s="243" t="s">
        <v>1126</v>
      </c>
      <c r="E597" s="243">
        <v>89</v>
      </c>
      <c r="F597" s="243">
        <v>3</v>
      </c>
      <c r="G597" s="131" t="s">
        <v>395</v>
      </c>
      <c r="H597" s="106">
        <v>42824</v>
      </c>
      <c r="I597" s="107">
        <v>2</v>
      </c>
      <c r="J597" s="107" t="s">
        <v>359</v>
      </c>
      <c r="K597" s="131">
        <v>90</v>
      </c>
      <c r="L597" s="131">
        <v>70</v>
      </c>
      <c r="M597" s="131">
        <v>60</v>
      </c>
      <c r="N597" s="107">
        <f>3.1416*K597*L597</f>
        <v>19792.079999999998</v>
      </c>
      <c r="O597" s="107">
        <v>20</v>
      </c>
      <c r="P597" s="108"/>
      <c r="Q597" s="109" t="s">
        <v>343</v>
      </c>
      <c r="R597" s="110" t="s">
        <v>355</v>
      </c>
      <c r="S597" s="107">
        <v>1</v>
      </c>
      <c r="T597" s="122" t="s">
        <v>356</v>
      </c>
    </row>
    <row r="598" spans="1:20">
      <c r="A598" s="243">
        <v>291</v>
      </c>
      <c r="B598" s="243" t="s">
        <v>1123</v>
      </c>
      <c r="C598" s="243" t="s">
        <v>1125</v>
      </c>
      <c r="D598" s="243" t="s">
        <v>1126</v>
      </c>
      <c r="E598" s="243">
        <v>89</v>
      </c>
      <c r="F598" s="243">
        <v>3</v>
      </c>
      <c r="G598" s="122" t="s">
        <v>395</v>
      </c>
      <c r="H598" s="2">
        <v>42824</v>
      </c>
      <c r="I598">
        <v>2</v>
      </c>
      <c r="J598" t="s">
        <v>359</v>
      </c>
      <c r="K598" s="122">
        <v>90</v>
      </c>
      <c r="L598" s="122">
        <v>70</v>
      </c>
      <c r="M598" s="122">
        <v>60</v>
      </c>
      <c r="N598" s="11">
        <f>3.1416*K598*L598</f>
        <v>19792.079999999998</v>
      </c>
      <c r="O598">
        <v>20</v>
      </c>
      <c r="P598" s="102"/>
      <c r="Q598" s="3" t="s">
        <v>388</v>
      </c>
      <c r="R598" s="103" t="s">
        <v>358</v>
      </c>
      <c r="S598">
        <v>1</v>
      </c>
      <c r="T598" s="122" t="s">
        <v>356</v>
      </c>
    </row>
    <row r="599" spans="1:20">
      <c r="A599" s="243">
        <v>291</v>
      </c>
      <c r="B599" s="243" t="s">
        <v>1123</v>
      </c>
      <c r="C599" s="243" t="s">
        <v>1125</v>
      </c>
      <c r="D599" s="243" t="s">
        <v>1126</v>
      </c>
      <c r="E599" s="243">
        <v>89</v>
      </c>
      <c r="F599" s="243">
        <v>3</v>
      </c>
      <c r="G599" s="122" t="s">
        <v>395</v>
      </c>
      <c r="H599" s="2">
        <v>42824</v>
      </c>
      <c r="I599" s="11">
        <v>1</v>
      </c>
      <c r="J599" s="11" t="s">
        <v>14</v>
      </c>
      <c r="K599" s="11"/>
      <c r="L599" s="11"/>
      <c r="M599" s="11"/>
      <c r="N599" s="11"/>
      <c r="O599" s="11">
        <v>20</v>
      </c>
      <c r="P599" s="120"/>
      <c r="Q599" s="38" t="s">
        <v>386</v>
      </c>
      <c r="R599" s="121" t="s">
        <v>360</v>
      </c>
      <c r="S599" s="11">
        <v>1</v>
      </c>
      <c r="T599" s="122" t="s">
        <v>356</v>
      </c>
    </row>
    <row r="600" spans="1:20">
      <c r="A600" s="243">
        <v>291</v>
      </c>
      <c r="B600" s="243" t="s">
        <v>1123</v>
      </c>
      <c r="C600" s="243" t="s">
        <v>1125</v>
      </c>
      <c r="D600" s="243" t="s">
        <v>1126</v>
      </c>
      <c r="E600" s="243">
        <v>89</v>
      </c>
      <c r="F600" s="243">
        <v>3</v>
      </c>
      <c r="G600" s="122" t="s">
        <v>395</v>
      </c>
      <c r="H600" s="2">
        <v>42824</v>
      </c>
      <c r="I600">
        <v>2</v>
      </c>
      <c r="J600" t="s">
        <v>359</v>
      </c>
      <c r="K600" s="122">
        <v>60</v>
      </c>
      <c r="L600" s="122">
        <v>60</v>
      </c>
      <c r="M600" s="122">
        <v>55</v>
      </c>
      <c r="N600" s="11">
        <f>3.1416*K600*L600</f>
        <v>11309.76</v>
      </c>
      <c r="O600">
        <v>21</v>
      </c>
      <c r="P600" s="102"/>
      <c r="Q600" s="3" t="s">
        <v>320</v>
      </c>
      <c r="R600" s="103" t="s">
        <v>323</v>
      </c>
      <c r="S600">
        <v>1</v>
      </c>
      <c r="T600" s="122" t="s">
        <v>356</v>
      </c>
    </row>
    <row r="601" spans="1:20">
      <c r="A601" s="243">
        <v>291</v>
      </c>
      <c r="B601" s="243" t="s">
        <v>1123</v>
      </c>
      <c r="C601" s="243" t="s">
        <v>1125</v>
      </c>
      <c r="D601" s="243" t="s">
        <v>1126</v>
      </c>
      <c r="E601" s="243">
        <v>89</v>
      </c>
      <c r="F601" s="243">
        <v>3</v>
      </c>
      <c r="G601" s="122" t="s">
        <v>395</v>
      </c>
      <c r="H601" s="2">
        <v>42824</v>
      </c>
      <c r="I601">
        <v>2</v>
      </c>
      <c r="J601" t="s">
        <v>359</v>
      </c>
      <c r="K601" s="122">
        <v>60</v>
      </c>
      <c r="L601" s="122">
        <v>60</v>
      </c>
      <c r="M601" s="122">
        <v>55</v>
      </c>
      <c r="N601" s="11">
        <f>3.1416*K601*L601</f>
        <v>11309.76</v>
      </c>
      <c r="O601">
        <v>21</v>
      </c>
      <c r="P601" s="102"/>
      <c r="Q601" s="3" t="s">
        <v>386</v>
      </c>
      <c r="R601" s="103" t="s">
        <v>379</v>
      </c>
      <c r="S601">
        <v>1</v>
      </c>
      <c r="T601" s="122" t="s">
        <v>356</v>
      </c>
    </row>
    <row r="602" spans="1:20">
      <c r="A602" s="243">
        <v>291</v>
      </c>
      <c r="B602" s="243" t="s">
        <v>1123</v>
      </c>
      <c r="C602" s="243" t="s">
        <v>1125</v>
      </c>
      <c r="D602" s="243" t="s">
        <v>1126</v>
      </c>
      <c r="E602" s="243">
        <v>89</v>
      </c>
      <c r="F602" s="243">
        <v>3</v>
      </c>
      <c r="G602" s="122" t="s">
        <v>395</v>
      </c>
      <c r="H602" s="2">
        <v>42824</v>
      </c>
      <c r="I602">
        <v>2</v>
      </c>
      <c r="J602" t="s">
        <v>359</v>
      </c>
      <c r="K602" s="122">
        <v>60</v>
      </c>
      <c r="L602" s="122">
        <v>60</v>
      </c>
      <c r="M602" s="122">
        <v>55</v>
      </c>
      <c r="N602" s="11">
        <f>3.1416*K602*L602</f>
        <v>11309.76</v>
      </c>
      <c r="O602">
        <v>21</v>
      </c>
      <c r="P602" s="102"/>
      <c r="Q602" s="3" t="s">
        <v>388</v>
      </c>
      <c r="R602" s="103" t="s">
        <v>355</v>
      </c>
      <c r="T602" s="122" t="s">
        <v>356</v>
      </c>
    </row>
    <row r="603" spans="1:20">
      <c r="A603" s="243">
        <v>291</v>
      </c>
      <c r="B603" s="243" t="s">
        <v>1123</v>
      </c>
      <c r="C603" s="243" t="s">
        <v>1125</v>
      </c>
      <c r="D603" s="243" t="s">
        <v>1126</v>
      </c>
      <c r="E603" s="243">
        <v>89</v>
      </c>
      <c r="F603" s="243">
        <v>3</v>
      </c>
      <c r="G603" s="122" t="s">
        <v>395</v>
      </c>
      <c r="H603" s="2">
        <v>42824</v>
      </c>
      <c r="I603" s="11">
        <v>1</v>
      </c>
      <c r="J603" s="11" t="s">
        <v>14</v>
      </c>
      <c r="K603" s="11"/>
      <c r="L603" s="11"/>
      <c r="M603" s="11"/>
      <c r="N603" s="11"/>
      <c r="O603" s="11">
        <v>21</v>
      </c>
      <c r="P603" s="120"/>
      <c r="Q603" s="38" t="s">
        <v>320</v>
      </c>
      <c r="R603" s="121" t="s">
        <v>355</v>
      </c>
      <c r="S603" s="11">
        <v>2</v>
      </c>
      <c r="T603" s="122" t="s">
        <v>356</v>
      </c>
    </row>
    <row r="604" spans="1:20">
      <c r="A604" s="243">
        <v>291</v>
      </c>
      <c r="B604" s="243" t="s">
        <v>1123</v>
      </c>
      <c r="C604" s="243" t="s">
        <v>1125</v>
      </c>
      <c r="D604" s="243" t="s">
        <v>1126</v>
      </c>
      <c r="E604" s="243">
        <v>89</v>
      </c>
      <c r="F604" s="243">
        <v>3</v>
      </c>
      <c r="G604" s="122" t="s">
        <v>395</v>
      </c>
      <c r="H604" s="2">
        <v>42824</v>
      </c>
      <c r="I604">
        <v>2</v>
      </c>
      <c r="J604" t="s">
        <v>359</v>
      </c>
      <c r="K604" s="122">
        <v>90</v>
      </c>
      <c r="L604" s="122">
        <v>80</v>
      </c>
      <c r="M604" s="122">
        <v>60</v>
      </c>
      <c r="N604" s="11">
        <f>3.1416*K604*L604</f>
        <v>22619.519999999997</v>
      </c>
      <c r="O604">
        <v>22</v>
      </c>
      <c r="P604" s="102"/>
      <c r="Q604" s="3" t="s">
        <v>343</v>
      </c>
      <c r="R604" s="103" t="s">
        <v>360</v>
      </c>
      <c r="S604">
        <v>1</v>
      </c>
      <c r="T604" s="122" t="s">
        <v>356</v>
      </c>
    </row>
    <row r="605" spans="1:20">
      <c r="A605" s="243">
        <v>291</v>
      </c>
      <c r="B605" s="243" t="s">
        <v>1123</v>
      </c>
      <c r="C605" s="243" t="s">
        <v>1125</v>
      </c>
      <c r="D605" s="243" t="s">
        <v>1126</v>
      </c>
      <c r="E605" s="243">
        <v>89</v>
      </c>
      <c r="F605" s="243">
        <v>3</v>
      </c>
      <c r="G605" s="122" t="s">
        <v>395</v>
      </c>
      <c r="H605" s="2">
        <v>42824</v>
      </c>
      <c r="I605" s="122">
        <v>1</v>
      </c>
      <c r="J605" t="s">
        <v>14</v>
      </c>
      <c r="O605">
        <v>22</v>
      </c>
      <c r="P605" s="102"/>
      <c r="Q605" s="3"/>
      <c r="R605" s="103"/>
      <c r="T605" s="122" t="s">
        <v>356</v>
      </c>
    </row>
    <row r="606" spans="1:20">
      <c r="A606" s="243">
        <v>291</v>
      </c>
      <c r="B606" s="243" t="s">
        <v>1123</v>
      </c>
      <c r="C606" s="243" t="s">
        <v>1125</v>
      </c>
      <c r="D606" s="243" t="s">
        <v>1126</v>
      </c>
      <c r="E606" s="243">
        <v>89</v>
      </c>
      <c r="F606" s="243">
        <v>3</v>
      </c>
      <c r="G606" s="131" t="s">
        <v>395</v>
      </c>
      <c r="H606" s="106">
        <v>42824</v>
      </c>
      <c r="I606" s="107">
        <v>2</v>
      </c>
      <c r="J606" s="107" t="s">
        <v>359</v>
      </c>
      <c r="K606" s="131">
        <v>80</v>
      </c>
      <c r="L606" s="131">
        <v>55</v>
      </c>
      <c r="M606" s="131">
        <v>55</v>
      </c>
      <c r="N606" s="107">
        <f>3.1416*K606*L606</f>
        <v>13823.04</v>
      </c>
      <c r="O606" s="107">
        <v>23</v>
      </c>
      <c r="P606" s="108"/>
      <c r="Q606" s="109" t="s">
        <v>359</v>
      </c>
      <c r="R606" s="110"/>
      <c r="S606" s="107"/>
      <c r="T606" s="122" t="s">
        <v>356</v>
      </c>
    </row>
    <row r="607" spans="1:20">
      <c r="A607" s="243">
        <v>291</v>
      </c>
      <c r="B607" s="243" t="s">
        <v>1123</v>
      </c>
      <c r="C607" s="243" t="s">
        <v>1125</v>
      </c>
      <c r="D607" s="243" t="s">
        <v>1126</v>
      </c>
      <c r="E607" s="243">
        <v>89</v>
      </c>
      <c r="F607" s="243">
        <v>3</v>
      </c>
      <c r="G607" s="122" t="s">
        <v>395</v>
      </c>
      <c r="H607" s="2">
        <v>42824</v>
      </c>
      <c r="I607">
        <v>2</v>
      </c>
      <c r="J607" t="s">
        <v>359</v>
      </c>
      <c r="K607" s="122">
        <v>80</v>
      </c>
      <c r="L607" s="122">
        <v>55</v>
      </c>
      <c r="M607" s="122">
        <v>55</v>
      </c>
      <c r="N607" s="11">
        <f>3.1416*K607*L607</f>
        <v>13823.04</v>
      </c>
      <c r="O607">
        <v>23</v>
      </c>
      <c r="P607" s="102"/>
      <c r="Q607" s="3" t="s">
        <v>386</v>
      </c>
      <c r="R607" s="103" t="s">
        <v>360</v>
      </c>
      <c r="S607">
        <v>1</v>
      </c>
      <c r="T607" s="122" t="s">
        <v>356</v>
      </c>
    </row>
    <row r="608" spans="1:20">
      <c r="A608" s="243">
        <v>291</v>
      </c>
      <c r="B608" s="243" t="s">
        <v>1123</v>
      </c>
      <c r="C608" s="243" t="s">
        <v>1125</v>
      </c>
      <c r="D608" s="243" t="s">
        <v>1126</v>
      </c>
      <c r="E608" s="243">
        <v>89</v>
      </c>
      <c r="F608" s="243">
        <v>3</v>
      </c>
      <c r="G608" s="122" t="s">
        <v>395</v>
      </c>
      <c r="H608" s="2">
        <v>42824</v>
      </c>
      <c r="I608" s="11">
        <v>1</v>
      </c>
      <c r="J608" s="11" t="s">
        <v>14</v>
      </c>
      <c r="K608" s="11"/>
      <c r="L608" s="11"/>
      <c r="M608" s="11"/>
      <c r="N608" s="11"/>
      <c r="O608" s="11">
        <v>23</v>
      </c>
      <c r="P608" s="120"/>
      <c r="Q608" s="38" t="s">
        <v>386</v>
      </c>
      <c r="R608" s="121" t="s">
        <v>360</v>
      </c>
      <c r="S608" s="11">
        <v>2</v>
      </c>
      <c r="T608" s="122" t="s">
        <v>356</v>
      </c>
    </row>
    <row r="609" spans="1:20">
      <c r="A609" s="243">
        <v>291</v>
      </c>
      <c r="B609" s="243" t="s">
        <v>1123</v>
      </c>
      <c r="C609" s="243" t="s">
        <v>1125</v>
      </c>
      <c r="D609" s="243" t="s">
        <v>1126</v>
      </c>
      <c r="E609" s="243">
        <v>89</v>
      </c>
      <c r="F609" s="243">
        <v>3</v>
      </c>
      <c r="G609" s="122" t="s">
        <v>395</v>
      </c>
      <c r="H609" s="2">
        <v>42824</v>
      </c>
      <c r="I609">
        <v>2</v>
      </c>
      <c r="J609" t="s">
        <v>359</v>
      </c>
      <c r="K609" s="122">
        <v>60</v>
      </c>
      <c r="L609" s="122">
        <v>55</v>
      </c>
      <c r="M609" s="122">
        <v>50</v>
      </c>
      <c r="N609" s="11">
        <f>3.1416*K609*L609</f>
        <v>10367.280000000001</v>
      </c>
      <c r="O609">
        <v>24</v>
      </c>
      <c r="P609" s="102"/>
      <c r="Q609" s="3" t="s">
        <v>388</v>
      </c>
      <c r="R609" s="103" t="s">
        <v>363</v>
      </c>
      <c r="S609">
        <v>1</v>
      </c>
      <c r="T609" s="122" t="s">
        <v>356</v>
      </c>
    </row>
    <row r="610" spans="1:20">
      <c r="A610" s="243">
        <v>291</v>
      </c>
      <c r="B610" s="243" t="s">
        <v>1123</v>
      </c>
      <c r="C610" s="243" t="s">
        <v>1125</v>
      </c>
      <c r="D610" s="243" t="s">
        <v>1126</v>
      </c>
      <c r="E610" s="243">
        <v>89</v>
      </c>
      <c r="F610" s="243">
        <v>3</v>
      </c>
      <c r="G610" s="122" t="s">
        <v>395</v>
      </c>
      <c r="H610" s="2">
        <v>42824</v>
      </c>
      <c r="I610" s="11">
        <v>1</v>
      </c>
      <c r="J610" s="11" t="s">
        <v>14</v>
      </c>
      <c r="K610" s="11"/>
      <c r="L610" s="11"/>
      <c r="M610" s="11"/>
      <c r="N610" s="11"/>
      <c r="O610" s="11">
        <v>24</v>
      </c>
      <c r="P610" s="120"/>
      <c r="Q610" s="38" t="s">
        <v>386</v>
      </c>
      <c r="R610" s="121" t="s">
        <v>355</v>
      </c>
      <c r="S610" s="11">
        <v>1</v>
      </c>
      <c r="T610" s="122" t="s">
        <v>356</v>
      </c>
    </row>
    <row r="611" spans="1:20">
      <c r="A611" s="243">
        <v>291</v>
      </c>
      <c r="B611" s="243" t="s">
        <v>1123</v>
      </c>
      <c r="C611" s="243" t="s">
        <v>1125</v>
      </c>
      <c r="D611" s="243" t="s">
        <v>1126</v>
      </c>
      <c r="E611" s="243">
        <v>89</v>
      </c>
      <c r="F611" s="243">
        <v>3</v>
      </c>
      <c r="G611" s="122" t="s">
        <v>395</v>
      </c>
      <c r="H611" s="2">
        <v>42824</v>
      </c>
      <c r="I611">
        <v>2</v>
      </c>
      <c r="J611" t="s">
        <v>359</v>
      </c>
      <c r="K611" s="122">
        <v>130</v>
      </c>
      <c r="L611" s="122">
        <v>110</v>
      </c>
      <c r="M611" s="122">
        <v>75</v>
      </c>
      <c r="N611" s="11">
        <f>3.1416*K611*L611</f>
        <v>44924.880000000005</v>
      </c>
      <c r="O611">
        <v>25</v>
      </c>
      <c r="P611" s="102"/>
      <c r="Q611" s="3" t="s">
        <v>359</v>
      </c>
      <c r="R611" s="103"/>
      <c r="T611" s="122" t="s">
        <v>356</v>
      </c>
    </row>
    <row r="612" spans="1:20">
      <c r="A612" s="243">
        <v>291</v>
      </c>
      <c r="B612" s="243" t="s">
        <v>1123</v>
      </c>
      <c r="C612" s="243" t="s">
        <v>1125</v>
      </c>
      <c r="D612" s="243" t="s">
        <v>1126</v>
      </c>
      <c r="E612" s="243">
        <v>89</v>
      </c>
      <c r="F612" s="243">
        <v>3</v>
      </c>
      <c r="G612" s="122" t="s">
        <v>395</v>
      </c>
      <c r="H612" s="2">
        <v>42824</v>
      </c>
      <c r="I612" s="122">
        <v>1</v>
      </c>
      <c r="J612" t="s">
        <v>14</v>
      </c>
      <c r="O612">
        <v>25</v>
      </c>
      <c r="P612" s="102"/>
      <c r="Q612" s="3" t="s">
        <v>386</v>
      </c>
      <c r="R612" s="103" t="s">
        <v>363</v>
      </c>
      <c r="S612">
        <v>3</v>
      </c>
      <c r="T612" s="122" t="s">
        <v>356</v>
      </c>
    </row>
    <row r="613" spans="1:20">
      <c r="A613" s="243">
        <v>291</v>
      </c>
      <c r="B613" s="243" t="s">
        <v>1123</v>
      </c>
      <c r="C613" s="243" t="s">
        <v>1125</v>
      </c>
      <c r="D613" s="243" t="s">
        <v>1126</v>
      </c>
      <c r="E613" s="243">
        <v>89</v>
      </c>
      <c r="F613" s="243">
        <v>3</v>
      </c>
      <c r="G613" s="122" t="s">
        <v>395</v>
      </c>
      <c r="H613" s="2">
        <v>42824</v>
      </c>
      <c r="I613" s="122">
        <v>1</v>
      </c>
      <c r="J613" t="s">
        <v>14</v>
      </c>
      <c r="O613">
        <v>25</v>
      </c>
      <c r="P613" s="102"/>
      <c r="Q613" s="3" t="s">
        <v>343</v>
      </c>
      <c r="R613" s="103" t="s">
        <v>360</v>
      </c>
      <c r="S613">
        <v>2</v>
      </c>
      <c r="T613" s="122" t="s">
        <v>356</v>
      </c>
    </row>
    <row r="614" spans="1:20">
      <c r="A614" s="243">
        <v>291</v>
      </c>
      <c r="B614" s="243" t="s">
        <v>1123</v>
      </c>
      <c r="C614" s="243" t="s">
        <v>1125</v>
      </c>
      <c r="D614" s="243" t="s">
        <v>1126</v>
      </c>
      <c r="E614" s="243">
        <v>89</v>
      </c>
      <c r="F614" s="243">
        <v>3</v>
      </c>
      <c r="G614" s="122" t="s">
        <v>395</v>
      </c>
      <c r="H614" s="2">
        <v>42824</v>
      </c>
      <c r="I614" s="122">
        <v>1</v>
      </c>
      <c r="J614" t="s">
        <v>14</v>
      </c>
      <c r="O614">
        <v>25</v>
      </c>
      <c r="P614" s="102"/>
      <c r="Q614" s="3" t="s">
        <v>359</v>
      </c>
      <c r="R614" s="103" t="s">
        <v>355</v>
      </c>
      <c r="S614">
        <v>2</v>
      </c>
      <c r="T614" s="122" t="s">
        <v>356</v>
      </c>
    </row>
    <row r="615" spans="1:20">
      <c r="A615" s="243">
        <v>291</v>
      </c>
      <c r="B615" s="243" t="s">
        <v>1123</v>
      </c>
      <c r="C615" s="243" t="s">
        <v>1125</v>
      </c>
      <c r="D615" s="243" t="s">
        <v>1126</v>
      </c>
      <c r="E615" s="243">
        <v>89</v>
      </c>
      <c r="F615" s="243">
        <v>3</v>
      </c>
      <c r="G615" s="122" t="s">
        <v>395</v>
      </c>
      <c r="H615" s="2">
        <v>42824</v>
      </c>
      <c r="I615" s="11">
        <v>1</v>
      </c>
      <c r="J615" s="11" t="s">
        <v>14</v>
      </c>
      <c r="K615" s="11"/>
      <c r="L615" s="11"/>
      <c r="M615" s="11"/>
      <c r="N615" s="11"/>
      <c r="O615" s="11">
        <v>25</v>
      </c>
      <c r="P615" s="120"/>
      <c r="Q615" s="38" t="s">
        <v>324</v>
      </c>
      <c r="R615" s="121" t="s">
        <v>323</v>
      </c>
      <c r="S615" s="11">
        <v>1</v>
      </c>
      <c r="T615" s="122" t="s">
        <v>356</v>
      </c>
    </row>
    <row r="616" spans="1:20">
      <c r="A616" s="244">
        <v>292</v>
      </c>
      <c r="B616" s="244" t="s">
        <v>1123</v>
      </c>
      <c r="C616" s="244" t="s">
        <v>1125</v>
      </c>
      <c r="D616" s="244" t="s">
        <v>1126</v>
      </c>
      <c r="E616" s="244">
        <v>89</v>
      </c>
      <c r="F616" s="244">
        <v>4</v>
      </c>
      <c r="G616" s="70" t="s">
        <v>312</v>
      </c>
      <c r="H616" s="2">
        <v>42823</v>
      </c>
      <c r="I616">
        <v>2</v>
      </c>
      <c r="J616" s="101" t="s">
        <v>313</v>
      </c>
      <c r="O616">
        <v>1</v>
      </c>
      <c r="P616" s="102">
        <v>1</v>
      </c>
      <c r="Q616" s="101" t="s">
        <v>313</v>
      </c>
      <c r="R616" s="103">
        <v>80</v>
      </c>
      <c r="T616" t="s">
        <v>314</v>
      </c>
    </row>
    <row r="617" spans="1:20">
      <c r="A617" s="244">
        <v>292</v>
      </c>
      <c r="B617" s="244" t="s">
        <v>1123</v>
      </c>
      <c r="C617" s="244" t="s">
        <v>1125</v>
      </c>
      <c r="D617" s="244" t="s">
        <v>1126</v>
      </c>
      <c r="E617" s="244">
        <v>89</v>
      </c>
      <c r="F617" s="244">
        <v>4</v>
      </c>
      <c r="G617" s="70" t="s">
        <v>312</v>
      </c>
      <c r="H617" s="2">
        <v>42823</v>
      </c>
      <c r="I617">
        <v>2</v>
      </c>
      <c r="J617" s="101" t="s">
        <v>313</v>
      </c>
      <c r="O617">
        <v>1</v>
      </c>
      <c r="P617" s="102">
        <v>1</v>
      </c>
      <c r="Q617" s="101" t="s">
        <v>315</v>
      </c>
      <c r="R617" s="103">
        <v>15</v>
      </c>
      <c r="S617">
        <v>2</v>
      </c>
      <c r="T617" t="s">
        <v>314</v>
      </c>
    </row>
    <row r="618" spans="1:20">
      <c r="A618" s="244">
        <v>292</v>
      </c>
      <c r="B618" s="244" t="s">
        <v>1123</v>
      </c>
      <c r="C618" s="244" t="s">
        <v>1125</v>
      </c>
      <c r="D618" s="244" t="s">
        <v>1126</v>
      </c>
      <c r="E618" s="244">
        <v>89</v>
      </c>
      <c r="F618" s="244">
        <v>4</v>
      </c>
      <c r="G618" s="70" t="s">
        <v>312</v>
      </c>
      <c r="H618" s="2">
        <v>42823</v>
      </c>
      <c r="I618">
        <v>1</v>
      </c>
      <c r="J618" s="70" t="s">
        <v>14</v>
      </c>
      <c r="O618">
        <v>1</v>
      </c>
      <c r="P618" s="102">
        <v>1</v>
      </c>
      <c r="Q618" s="101" t="s">
        <v>313</v>
      </c>
      <c r="R618" s="103">
        <v>10</v>
      </c>
      <c r="S618">
        <v>1</v>
      </c>
      <c r="T618" t="s">
        <v>314</v>
      </c>
    </row>
    <row r="619" spans="1:20">
      <c r="A619" s="244">
        <v>292</v>
      </c>
      <c r="B619" s="244" t="s">
        <v>1123</v>
      </c>
      <c r="C619" s="244" t="s">
        <v>1125</v>
      </c>
      <c r="D619" s="244" t="s">
        <v>1126</v>
      </c>
      <c r="E619" s="244">
        <v>89</v>
      </c>
      <c r="F619" s="244">
        <v>4</v>
      </c>
      <c r="G619" s="70" t="s">
        <v>312</v>
      </c>
      <c r="H619" s="2">
        <v>42823</v>
      </c>
      <c r="I619">
        <v>1</v>
      </c>
      <c r="J619" s="70" t="s">
        <v>14</v>
      </c>
      <c r="O619">
        <v>1</v>
      </c>
      <c r="P619" s="102">
        <v>1</v>
      </c>
      <c r="Q619" s="3" t="s">
        <v>316</v>
      </c>
      <c r="R619" s="104" t="s">
        <v>317</v>
      </c>
      <c r="S619">
        <v>2</v>
      </c>
      <c r="T619" t="s">
        <v>314</v>
      </c>
    </row>
    <row r="620" spans="1:20">
      <c r="A620" s="244">
        <v>292</v>
      </c>
      <c r="B620" s="244" t="s">
        <v>1123</v>
      </c>
      <c r="C620" s="244" t="s">
        <v>1125</v>
      </c>
      <c r="D620" s="244" t="s">
        <v>1126</v>
      </c>
      <c r="E620" s="244">
        <v>89</v>
      </c>
      <c r="F620" s="244">
        <v>4</v>
      </c>
      <c r="G620" s="118" t="s">
        <v>312</v>
      </c>
      <c r="H620" s="119">
        <v>42823</v>
      </c>
      <c r="I620" s="11">
        <v>1</v>
      </c>
      <c r="J620" s="118" t="s">
        <v>14</v>
      </c>
      <c r="K620" s="11"/>
      <c r="L620" s="11"/>
      <c r="M620" s="11"/>
      <c r="N620" s="11"/>
      <c r="O620" s="11">
        <v>1</v>
      </c>
      <c r="P620" s="120">
        <v>1</v>
      </c>
      <c r="Q620" s="38" t="s">
        <v>318</v>
      </c>
      <c r="R620" s="121">
        <v>2</v>
      </c>
      <c r="S620" s="11">
        <v>2</v>
      </c>
      <c r="T620" t="s">
        <v>314</v>
      </c>
    </row>
    <row r="621" spans="1:20">
      <c r="A621" s="244">
        <v>292</v>
      </c>
      <c r="B621" s="244" t="s">
        <v>1123</v>
      </c>
      <c r="C621" s="244" t="s">
        <v>1125</v>
      </c>
      <c r="D621" s="244" t="s">
        <v>1126</v>
      </c>
      <c r="E621" s="244">
        <v>89</v>
      </c>
      <c r="F621" s="244">
        <v>4</v>
      </c>
      <c r="G621" s="70" t="s">
        <v>312</v>
      </c>
      <c r="H621" s="2">
        <v>42823</v>
      </c>
      <c r="I621">
        <v>2</v>
      </c>
      <c r="J621" s="101" t="s">
        <v>313</v>
      </c>
      <c r="O621">
        <v>2</v>
      </c>
      <c r="P621" s="102">
        <v>1</v>
      </c>
      <c r="Q621" s="3" t="s">
        <v>313</v>
      </c>
      <c r="R621" s="103">
        <v>85</v>
      </c>
      <c r="T621" t="s">
        <v>314</v>
      </c>
    </row>
    <row r="622" spans="1:20">
      <c r="A622" s="244">
        <v>292</v>
      </c>
      <c r="B622" s="244" t="s">
        <v>1123</v>
      </c>
      <c r="C622" s="244" t="s">
        <v>1125</v>
      </c>
      <c r="D622" s="244" t="s">
        <v>1126</v>
      </c>
      <c r="E622" s="244">
        <v>89</v>
      </c>
      <c r="F622" s="244">
        <v>4</v>
      </c>
      <c r="G622" s="105" t="s">
        <v>312</v>
      </c>
      <c r="H622" s="106">
        <v>42823</v>
      </c>
      <c r="I622" s="107">
        <v>2</v>
      </c>
      <c r="J622" s="139" t="s">
        <v>313</v>
      </c>
      <c r="K622" s="107"/>
      <c r="L622" s="107"/>
      <c r="M622" s="107"/>
      <c r="N622" s="107"/>
      <c r="O622" s="107">
        <v>2</v>
      </c>
      <c r="P622" s="108">
        <v>1</v>
      </c>
      <c r="Q622" s="109" t="s">
        <v>319</v>
      </c>
      <c r="R622" s="110"/>
      <c r="S622" s="107"/>
      <c r="T622" t="s">
        <v>314</v>
      </c>
    </row>
    <row r="623" spans="1:20">
      <c r="A623" s="244">
        <v>292</v>
      </c>
      <c r="B623" s="244" t="s">
        <v>1123</v>
      </c>
      <c r="C623" s="244" t="s">
        <v>1125</v>
      </c>
      <c r="D623" s="244" t="s">
        <v>1126</v>
      </c>
      <c r="E623" s="244">
        <v>89</v>
      </c>
      <c r="F623" s="244">
        <v>4</v>
      </c>
      <c r="G623" s="118" t="s">
        <v>312</v>
      </c>
      <c r="H623" s="119">
        <v>42823</v>
      </c>
      <c r="I623" s="11">
        <v>1</v>
      </c>
      <c r="J623" s="118" t="s">
        <v>14</v>
      </c>
      <c r="K623" s="11"/>
      <c r="L623" s="11"/>
      <c r="M623" s="11"/>
      <c r="N623" s="11"/>
      <c r="O623" s="11">
        <v>2</v>
      </c>
      <c r="P623" s="120">
        <v>1</v>
      </c>
      <c r="Q623" s="38" t="s">
        <v>320</v>
      </c>
      <c r="R623" s="121">
        <v>2</v>
      </c>
      <c r="S623" s="11">
        <v>3</v>
      </c>
      <c r="T623" t="s">
        <v>314</v>
      </c>
    </row>
    <row r="624" spans="1:20">
      <c r="A624" s="244">
        <v>292</v>
      </c>
      <c r="B624" s="244" t="s">
        <v>1123</v>
      </c>
      <c r="C624" s="244" t="s">
        <v>1125</v>
      </c>
      <c r="D624" s="244" t="s">
        <v>1126</v>
      </c>
      <c r="E624" s="244">
        <v>89</v>
      </c>
      <c r="F624" s="244">
        <v>4</v>
      </c>
      <c r="G624" s="70" t="s">
        <v>312</v>
      </c>
      <c r="H624" s="2">
        <v>42823</v>
      </c>
      <c r="I624">
        <v>2</v>
      </c>
      <c r="J624" s="70" t="s">
        <v>313</v>
      </c>
      <c r="K624">
        <v>130</v>
      </c>
      <c r="L624">
        <v>67</v>
      </c>
      <c r="M624">
        <v>100</v>
      </c>
      <c r="N624">
        <f>3.1416*K624*L624</f>
        <v>27363.335999999999</v>
      </c>
      <c r="O624">
        <v>3</v>
      </c>
      <c r="P624" s="102">
        <v>1</v>
      </c>
      <c r="Q624" s="3" t="s">
        <v>313</v>
      </c>
      <c r="R624" s="103">
        <v>40</v>
      </c>
      <c r="T624" t="s">
        <v>314</v>
      </c>
    </row>
    <row r="625" spans="1:20">
      <c r="A625" s="244">
        <v>292</v>
      </c>
      <c r="B625" s="244" t="s">
        <v>1123</v>
      </c>
      <c r="C625" s="244" t="s">
        <v>1125</v>
      </c>
      <c r="D625" s="244" t="s">
        <v>1126</v>
      </c>
      <c r="E625" s="244">
        <v>89</v>
      </c>
      <c r="F625" s="244">
        <v>4</v>
      </c>
      <c r="G625" s="70" t="s">
        <v>312</v>
      </c>
      <c r="H625" s="2">
        <v>42823</v>
      </c>
      <c r="I625">
        <v>2</v>
      </c>
      <c r="J625" s="70" t="s">
        <v>313</v>
      </c>
      <c r="K625">
        <v>130</v>
      </c>
      <c r="L625">
        <v>67</v>
      </c>
      <c r="M625">
        <v>100</v>
      </c>
      <c r="N625">
        <f>3.1416*K625*L625</f>
        <v>27363.335999999999</v>
      </c>
      <c r="O625">
        <v>3</v>
      </c>
      <c r="P625" s="102">
        <v>1</v>
      </c>
      <c r="Q625" s="3" t="s">
        <v>316</v>
      </c>
      <c r="R625" s="103">
        <v>2</v>
      </c>
      <c r="S625">
        <v>2</v>
      </c>
      <c r="T625" t="s">
        <v>314</v>
      </c>
    </row>
    <row r="626" spans="1:20">
      <c r="A626" s="244">
        <v>292</v>
      </c>
      <c r="B626" s="244" t="s">
        <v>1123</v>
      </c>
      <c r="C626" s="244" t="s">
        <v>1125</v>
      </c>
      <c r="D626" s="244" t="s">
        <v>1126</v>
      </c>
      <c r="E626" s="244">
        <v>89</v>
      </c>
      <c r="F626" s="244">
        <v>4</v>
      </c>
      <c r="G626" s="70" t="s">
        <v>312</v>
      </c>
      <c r="H626" s="2">
        <v>42823</v>
      </c>
      <c r="I626">
        <v>1</v>
      </c>
      <c r="J626" s="70" t="s">
        <v>14</v>
      </c>
      <c r="O626">
        <v>3</v>
      </c>
      <c r="P626" s="102">
        <v>1</v>
      </c>
      <c r="Q626" s="3" t="s">
        <v>321</v>
      </c>
      <c r="R626" s="103">
        <v>1</v>
      </c>
      <c r="S626">
        <v>1</v>
      </c>
      <c r="T626" t="s">
        <v>314</v>
      </c>
    </row>
    <row r="627" spans="1:20">
      <c r="A627" s="244">
        <v>292</v>
      </c>
      <c r="B627" s="244" t="s">
        <v>1123</v>
      </c>
      <c r="C627" s="244" t="s">
        <v>1125</v>
      </c>
      <c r="D627" s="244" t="s">
        <v>1126</v>
      </c>
      <c r="E627" s="244">
        <v>89</v>
      </c>
      <c r="F627" s="244">
        <v>4</v>
      </c>
      <c r="G627" s="105" t="s">
        <v>312</v>
      </c>
      <c r="H627" s="106">
        <v>42823</v>
      </c>
      <c r="I627" s="107">
        <v>1</v>
      </c>
      <c r="J627" s="105" t="s">
        <v>14</v>
      </c>
      <c r="K627" s="107"/>
      <c r="L627" s="107"/>
      <c r="M627" s="107"/>
      <c r="N627" s="107"/>
      <c r="O627" s="107">
        <v>3</v>
      </c>
      <c r="P627" s="108">
        <v>1</v>
      </c>
      <c r="Q627" s="109" t="s">
        <v>316</v>
      </c>
      <c r="R627" s="110">
        <v>1</v>
      </c>
      <c r="S627" s="107">
        <v>1</v>
      </c>
      <c r="T627" t="s">
        <v>314</v>
      </c>
    </row>
    <row r="628" spans="1:20">
      <c r="A628" s="244">
        <v>292</v>
      </c>
      <c r="B628" s="244" t="s">
        <v>1123</v>
      </c>
      <c r="C628" s="244" t="s">
        <v>1125</v>
      </c>
      <c r="D628" s="244" t="s">
        <v>1126</v>
      </c>
      <c r="E628" s="244">
        <v>89</v>
      </c>
      <c r="F628" s="244">
        <v>4</v>
      </c>
      <c r="G628" s="70" t="s">
        <v>312</v>
      </c>
      <c r="H628" s="2">
        <v>42823</v>
      </c>
      <c r="I628">
        <v>1</v>
      </c>
      <c r="J628" s="70" t="s">
        <v>14</v>
      </c>
      <c r="O628">
        <v>3</v>
      </c>
      <c r="P628" s="102">
        <v>1</v>
      </c>
      <c r="Q628" s="3" t="s">
        <v>322</v>
      </c>
      <c r="R628" s="103">
        <v>5</v>
      </c>
      <c r="S628">
        <v>1</v>
      </c>
      <c r="T628" t="s">
        <v>314</v>
      </c>
    </row>
    <row r="629" spans="1:20">
      <c r="A629" s="244">
        <v>292</v>
      </c>
      <c r="B629" s="244" t="s">
        <v>1123</v>
      </c>
      <c r="C629" s="244" t="s">
        <v>1125</v>
      </c>
      <c r="D629" s="244" t="s">
        <v>1126</v>
      </c>
      <c r="E629" s="244">
        <v>89</v>
      </c>
      <c r="F629" s="244">
        <v>4</v>
      </c>
      <c r="G629" s="118" t="s">
        <v>312</v>
      </c>
      <c r="H629" s="119">
        <v>42823</v>
      </c>
      <c r="I629" s="11">
        <v>1</v>
      </c>
      <c r="J629" s="118" t="s">
        <v>14</v>
      </c>
      <c r="K629" s="11"/>
      <c r="L629" s="11"/>
      <c r="M629" s="11"/>
      <c r="N629" s="11"/>
      <c r="O629" s="11">
        <v>3</v>
      </c>
      <c r="P629" s="120">
        <v>1</v>
      </c>
      <c r="Q629" s="38" t="s">
        <v>309</v>
      </c>
      <c r="R629" s="136" t="s">
        <v>323</v>
      </c>
      <c r="S629" s="11">
        <v>1</v>
      </c>
      <c r="T629" s="11" t="s">
        <v>314</v>
      </c>
    </row>
    <row r="630" spans="1:20">
      <c r="A630" s="244">
        <v>292</v>
      </c>
      <c r="B630" s="244" t="s">
        <v>1123</v>
      </c>
      <c r="C630" s="244" t="s">
        <v>1125</v>
      </c>
      <c r="D630" s="244" t="s">
        <v>1126</v>
      </c>
      <c r="E630" s="244">
        <v>89</v>
      </c>
      <c r="F630" s="244">
        <v>4</v>
      </c>
      <c r="G630" s="70" t="s">
        <v>312</v>
      </c>
      <c r="H630" s="2">
        <v>42823</v>
      </c>
      <c r="I630">
        <v>2</v>
      </c>
      <c r="J630" s="70" t="s">
        <v>313</v>
      </c>
      <c r="K630">
        <v>100</v>
      </c>
      <c r="L630">
        <v>80</v>
      </c>
      <c r="M630">
        <v>100</v>
      </c>
      <c r="N630">
        <f>3.1416*K630*L630</f>
        <v>25132.799999999996</v>
      </c>
      <c r="O630">
        <v>4</v>
      </c>
      <c r="P630" s="102">
        <v>1</v>
      </c>
      <c r="Q630" s="3" t="s">
        <v>313</v>
      </c>
      <c r="R630" s="103">
        <v>45</v>
      </c>
      <c r="T630" t="s">
        <v>314</v>
      </c>
    </row>
    <row r="631" spans="1:20">
      <c r="A631" s="244">
        <v>292</v>
      </c>
      <c r="B631" s="244" t="s">
        <v>1123</v>
      </c>
      <c r="C631" s="244" t="s">
        <v>1125</v>
      </c>
      <c r="D631" s="244" t="s">
        <v>1126</v>
      </c>
      <c r="E631" s="244">
        <v>89</v>
      </c>
      <c r="F631" s="244">
        <v>4</v>
      </c>
      <c r="G631" s="70" t="s">
        <v>312</v>
      </c>
      <c r="H631" s="2">
        <v>42823</v>
      </c>
      <c r="I631">
        <v>2</v>
      </c>
      <c r="J631" s="70" t="s">
        <v>313</v>
      </c>
      <c r="K631">
        <v>100</v>
      </c>
      <c r="L631">
        <v>80</v>
      </c>
      <c r="M631">
        <v>100</v>
      </c>
      <c r="N631">
        <f>3.1416*K631*L631</f>
        <v>25132.799999999996</v>
      </c>
      <c r="O631">
        <v>4</v>
      </c>
      <c r="P631" s="102">
        <v>1</v>
      </c>
      <c r="Q631" s="3" t="s">
        <v>322</v>
      </c>
      <c r="R631" s="103">
        <v>2</v>
      </c>
      <c r="S631">
        <v>1</v>
      </c>
      <c r="T631" t="s">
        <v>314</v>
      </c>
    </row>
    <row r="632" spans="1:20">
      <c r="A632" s="244">
        <v>292</v>
      </c>
      <c r="B632" s="244" t="s">
        <v>1123</v>
      </c>
      <c r="C632" s="244" t="s">
        <v>1125</v>
      </c>
      <c r="D632" s="244" t="s">
        <v>1126</v>
      </c>
      <c r="E632" s="244">
        <v>89</v>
      </c>
      <c r="F632" s="244">
        <v>4</v>
      </c>
      <c r="G632" s="70" t="s">
        <v>312</v>
      </c>
      <c r="H632" s="2">
        <v>42823</v>
      </c>
      <c r="I632">
        <v>1</v>
      </c>
      <c r="J632" s="70" t="s">
        <v>14</v>
      </c>
      <c r="O632">
        <v>4</v>
      </c>
      <c r="P632" s="102">
        <v>1</v>
      </c>
      <c r="Q632" s="3" t="s">
        <v>324</v>
      </c>
      <c r="R632" s="103">
        <v>1</v>
      </c>
      <c r="S632">
        <v>3</v>
      </c>
      <c r="T632" t="s">
        <v>314</v>
      </c>
    </row>
    <row r="633" spans="1:20">
      <c r="A633" s="244">
        <v>292</v>
      </c>
      <c r="B633" s="244" t="s">
        <v>1123</v>
      </c>
      <c r="C633" s="244" t="s">
        <v>1125</v>
      </c>
      <c r="D633" s="244" t="s">
        <v>1126</v>
      </c>
      <c r="E633" s="244">
        <v>89</v>
      </c>
      <c r="F633" s="244">
        <v>4</v>
      </c>
      <c r="G633" s="70" t="s">
        <v>312</v>
      </c>
      <c r="H633" s="2">
        <v>42823</v>
      </c>
      <c r="I633">
        <v>1</v>
      </c>
      <c r="J633" s="70" t="s">
        <v>14</v>
      </c>
      <c r="O633">
        <v>4</v>
      </c>
      <c r="P633" s="102">
        <v>1</v>
      </c>
      <c r="Q633" s="3" t="s">
        <v>325</v>
      </c>
      <c r="R633" s="103">
        <v>1.5</v>
      </c>
      <c r="S633">
        <v>2</v>
      </c>
      <c r="T633" t="s">
        <v>314</v>
      </c>
    </row>
    <row r="634" spans="1:20">
      <c r="A634" s="244">
        <v>292</v>
      </c>
      <c r="B634" s="244" t="s">
        <v>1123</v>
      </c>
      <c r="C634" s="244" t="s">
        <v>1125</v>
      </c>
      <c r="D634" s="244" t="s">
        <v>1126</v>
      </c>
      <c r="E634" s="244">
        <v>89</v>
      </c>
      <c r="F634" s="244">
        <v>4</v>
      </c>
      <c r="G634" s="118" t="s">
        <v>312</v>
      </c>
      <c r="H634" s="119">
        <v>42823</v>
      </c>
      <c r="I634" s="11">
        <v>1</v>
      </c>
      <c r="J634" s="118" t="s">
        <v>14</v>
      </c>
      <c r="K634" s="11"/>
      <c r="L634" s="11"/>
      <c r="M634" s="11"/>
      <c r="N634" s="11"/>
      <c r="O634" s="11">
        <v>4</v>
      </c>
      <c r="P634" s="120">
        <v>1</v>
      </c>
      <c r="Q634" s="38" t="s">
        <v>326</v>
      </c>
      <c r="R634" s="121">
        <v>2</v>
      </c>
      <c r="S634" s="11">
        <v>2</v>
      </c>
      <c r="T634" t="s">
        <v>314</v>
      </c>
    </row>
    <row r="635" spans="1:20">
      <c r="A635" s="244">
        <v>292</v>
      </c>
      <c r="B635" s="244" t="s">
        <v>1123</v>
      </c>
      <c r="C635" s="244" t="s">
        <v>1125</v>
      </c>
      <c r="D635" s="244" t="s">
        <v>1126</v>
      </c>
      <c r="E635" s="244">
        <v>89</v>
      </c>
      <c r="F635" s="244">
        <v>4</v>
      </c>
      <c r="G635" s="70" t="s">
        <v>312</v>
      </c>
      <c r="H635" s="2">
        <v>42823</v>
      </c>
      <c r="I635">
        <v>2</v>
      </c>
      <c r="J635" s="70" t="s">
        <v>313</v>
      </c>
      <c r="K635">
        <v>100</v>
      </c>
      <c r="L635">
        <v>95</v>
      </c>
      <c r="M635">
        <v>80</v>
      </c>
      <c r="N635">
        <f>3.1416*K635*L635</f>
        <v>29845.199999999997</v>
      </c>
      <c r="O635">
        <v>5</v>
      </c>
      <c r="P635" s="102">
        <v>1</v>
      </c>
      <c r="Q635" s="3" t="s">
        <v>313</v>
      </c>
      <c r="R635" s="103">
        <v>95</v>
      </c>
      <c r="T635" t="s">
        <v>314</v>
      </c>
    </row>
    <row r="636" spans="1:20">
      <c r="A636" s="244">
        <v>292</v>
      </c>
      <c r="B636" s="244" t="s">
        <v>1123</v>
      </c>
      <c r="C636" s="244" t="s">
        <v>1125</v>
      </c>
      <c r="D636" s="244" t="s">
        <v>1126</v>
      </c>
      <c r="E636" s="244">
        <v>89</v>
      </c>
      <c r="F636" s="244">
        <v>4</v>
      </c>
      <c r="G636" s="70" t="s">
        <v>312</v>
      </c>
      <c r="H636" s="2">
        <v>42823</v>
      </c>
      <c r="I636">
        <v>2</v>
      </c>
      <c r="J636" s="70" t="s">
        <v>313</v>
      </c>
      <c r="K636">
        <v>100</v>
      </c>
      <c r="L636">
        <v>95</v>
      </c>
      <c r="M636">
        <v>80</v>
      </c>
      <c r="N636">
        <f>3.1416*K636*L636</f>
        <v>29845.199999999997</v>
      </c>
      <c r="O636">
        <v>5</v>
      </c>
      <c r="P636" s="102">
        <v>1</v>
      </c>
      <c r="Q636" s="3" t="s">
        <v>309</v>
      </c>
      <c r="R636" s="103">
        <v>1</v>
      </c>
      <c r="S636">
        <v>1</v>
      </c>
      <c r="T636" t="s">
        <v>314</v>
      </c>
    </row>
    <row r="637" spans="1:20">
      <c r="A637" s="244">
        <v>292</v>
      </c>
      <c r="B637" s="244" t="s">
        <v>1123</v>
      </c>
      <c r="C637" s="244" t="s">
        <v>1125</v>
      </c>
      <c r="D637" s="244" t="s">
        <v>1126</v>
      </c>
      <c r="E637" s="244">
        <v>89</v>
      </c>
      <c r="F637" s="244">
        <v>4</v>
      </c>
      <c r="G637" s="118" t="s">
        <v>312</v>
      </c>
      <c r="H637" s="119">
        <v>42823</v>
      </c>
      <c r="I637" s="11">
        <v>1</v>
      </c>
      <c r="J637" s="118" t="s">
        <v>14</v>
      </c>
      <c r="N637" s="11"/>
      <c r="O637" s="11">
        <v>5</v>
      </c>
      <c r="P637" s="120">
        <v>1</v>
      </c>
      <c r="Q637" s="38" t="s">
        <v>327</v>
      </c>
      <c r="R637" s="121"/>
      <c r="S637" s="11"/>
      <c r="T637" t="s">
        <v>314</v>
      </c>
    </row>
    <row r="638" spans="1:20">
      <c r="A638" s="244">
        <v>292</v>
      </c>
      <c r="B638" s="244" t="s">
        <v>1123</v>
      </c>
      <c r="C638" s="244" t="s">
        <v>1125</v>
      </c>
      <c r="D638" s="244" t="s">
        <v>1126</v>
      </c>
      <c r="E638" s="244">
        <v>89</v>
      </c>
      <c r="F638" s="244">
        <v>4</v>
      </c>
      <c r="G638" s="118" t="s">
        <v>312</v>
      </c>
      <c r="H638" s="119">
        <v>42823</v>
      </c>
      <c r="I638" s="11">
        <v>2</v>
      </c>
      <c r="J638" s="118" t="s">
        <v>313</v>
      </c>
      <c r="K638" s="11">
        <v>150</v>
      </c>
      <c r="L638" s="11">
        <v>150</v>
      </c>
      <c r="M638" s="11">
        <v>60</v>
      </c>
      <c r="N638">
        <f>3.1416*K638*L638</f>
        <v>70686</v>
      </c>
      <c r="O638" s="11">
        <v>6</v>
      </c>
      <c r="P638" s="120">
        <v>1</v>
      </c>
      <c r="Q638" s="38" t="s">
        <v>313</v>
      </c>
      <c r="R638" s="121">
        <v>95</v>
      </c>
      <c r="S638" s="11"/>
      <c r="T638" t="s">
        <v>314</v>
      </c>
    </row>
    <row r="639" spans="1:20">
      <c r="A639" s="244">
        <v>292</v>
      </c>
      <c r="B639" s="244" t="s">
        <v>1123</v>
      </c>
      <c r="C639" s="244" t="s">
        <v>1125</v>
      </c>
      <c r="D639" s="244" t="s">
        <v>1126</v>
      </c>
      <c r="E639" s="244">
        <v>89</v>
      </c>
      <c r="F639" s="244">
        <v>4</v>
      </c>
      <c r="G639" s="105" t="s">
        <v>312</v>
      </c>
      <c r="H639" s="106">
        <v>42823</v>
      </c>
      <c r="I639" s="107">
        <v>2</v>
      </c>
      <c r="J639" s="105" t="s">
        <v>313</v>
      </c>
      <c r="K639" s="107">
        <v>150</v>
      </c>
      <c r="L639" s="107">
        <v>150</v>
      </c>
      <c r="M639" s="107">
        <v>60</v>
      </c>
      <c r="N639" s="107">
        <f>3.1416*K639*L639</f>
        <v>70686</v>
      </c>
      <c r="O639" s="107">
        <v>6</v>
      </c>
      <c r="P639" s="108">
        <v>1</v>
      </c>
      <c r="Q639" s="109" t="s">
        <v>328</v>
      </c>
      <c r="R639" s="110">
        <v>1</v>
      </c>
      <c r="S639" s="107">
        <v>1</v>
      </c>
      <c r="T639" s="11" t="s">
        <v>314</v>
      </c>
    </row>
    <row r="640" spans="1:20">
      <c r="A640" s="244">
        <v>292</v>
      </c>
      <c r="B640" s="244" t="s">
        <v>1123</v>
      </c>
      <c r="C640" s="244" t="s">
        <v>1125</v>
      </c>
      <c r="D640" s="244" t="s">
        <v>1126</v>
      </c>
      <c r="E640" s="244">
        <v>89</v>
      </c>
      <c r="F640" s="244">
        <v>4</v>
      </c>
      <c r="G640" s="118" t="s">
        <v>312</v>
      </c>
      <c r="H640" s="119">
        <v>42823</v>
      </c>
      <c r="I640" s="11">
        <v>1</v>
      </c>
      <c r="J640" s="118" t="s">
        <v>14</v>
      </c>
      <c r="K640" s="11"/>
      <c r="L640" s="11"/>
      <c r="M640" s="11"/>
      <c r="O640" s="11">
        <v>6</v>
      </c>
      <c r="P640" s="120">
        <v>1</v>
      </c>
      <c r="Q640" s="38" t="s">
        <v>313</v>
      </c>
      <c r="R640" s="121">
        <v>5</v>
      </c>
      <c r="S640" s="11">
        <v>3</v>
      </c>
      <c r="T640" t="s">
        <v>314</v>
      </c>
    </row>
    <row r="641" spans="1:20">
      <c r="A641" s="244">
        <v>292</v>
      </c>
      <c r="B641" s="244" t="s">
        <v>1123</v>
      </c>
      <c r="C641" s="244" t="s">
        <v>1125</v>
      </c>
      <c r="D641" s="244" t="s">
        <v>1126</v>
      </c>
      <c r="E641" s="244">
        <v>89</v>
      </c>
      <c r="F641" s="244">
        <v>4</v>
      </c>
      <c r="G641" s="118" t="s">
        <v>312</v>
      </c>
      <c r="H641" s="119">
        <v>42823</v>
      </c>
      <c r="I641" s="11">
        <v>1</v>
      </c>
      <c r="J641" s="118" t="s">
        <v>14</v>
      </c>
      <c r="K641" s="11"/>
      <c r="L641" s="11"/>
      <c r="M641" s="11"/>
      <c r="O641" s="11">
        <v>6</v>
      </c>
      <c r="P641" s="120">
        <v>1</v>
      </c>
      <c r="Q641" s="38" t="s">
        <v>309</v>
      </c>
      <c r="R641" s="121">
        <v>1</v>
      </c>
      <c r="S641" s="11">
        <v>1</v>
      </c>
      <c r="T641" t="s">
        <v>314</v>
      </c>
    </row>
    <row r="642" spans="1:20">
      <c r="A642" s="244">
        <v>292</v>
      </c>
      <c r="B642" s="244" t="s">
        <v>1123</v>
      </c>
      <c r="C642" s="244" t="s">
        <v>1125</v>
      </c>
      <c r="D642" s="244" t="s">
        <v>1126</v>
      </c>
      <c r="E642" s="244">
        <v>89</v>
      </c>
      <c r="F642" s="244">
        <v>4</v>
      </c>
      <c r="G642" s="118" t="s">
        <v>312</v>
      </c>
      <c r="H642" s="119">
        <v>42823</v>
      </c>
      <c r="I642" s="11">
        <v>1</v>
      </c>
      <c r="J642" s="118" t="s">
        <v>14</v>
      </c>
      <c r="K642" s="11"/>
      <c r="L642" s="11"/>
      <c r="M642" s="11"/>
      <c r="O642" s="11">
        <v>6</v>
      </c>
      <c r="P642" s="120">
        <v>1</v>
      </c>
      <c r="Q642" s="38" t="s">
        <v>329</v>
      </c>
      <c r="R642" s="121">
        <v>1</v>
      </c>
      <c r="S642" s="11">
        <v>2</v>
      </c>
      <c r="T642" t="s">
        <v>314</v>
      </c>
    </row>
    <row r="643" spans="1:20">
      <c r="A643" s="244">
        <v>292</v>
      </c>
      <c r="B643" s="244" t="s">
        <v>1123</v>
      </c>
      <c r="C643" s="244" t="s">
        <v>1125</v>
      </c>
      <c r="D643" s="244" t="s">
        <v>1126</v>
      </c>
      <c r="E643" s="244">
        <v>89</v>
      </c>
      <c r="F643" s="244">
        <v>4</v>
      </c>
      <c r="G643" s="118" t="s">
        <v>312</v>
      </c>
      <c r="H643" s="119">
        <v>42823</v>
      </c>
      <c r="I643" s="11">
        <v>1</v>
      </c>
      <c r="J643" s="118" t="s">
        <v>14</v>
      </c>
      <c r="K643" s="11"/>
      <c r="L643" s="11"/>
      <c r="M643" s="11"/>
      <c r="O643" s="11">
        <v>6</v>
      </c>
      <c r="P643" s="120">
        <v>1</v>
      </c>
      <c r="Q643" s="38" t="s">
        <v>325</v>
      </c>
      <c r="R643" s="121">
        <v>1</v>
      </c>
      <c r="S643" s="11">
        <v>1</v>
      </c>
      <c r="T643" t="s">
        <v>314</v>
      </c>
    </row>
    <row r="644" spans="1:20">
      <c r="A644" s="244">
        <v>292</v>
      </c>
      <c r="B644" s="244" t="s">
        <v>1123</v>
      </c>
      <c r="C644" s="244" t="s">
        <v>1125</v>
      </c>
      <c r="D644" s="244" t="s">
        <v>1126</v>
      </c>
      <c r="E644" s="244">
        <v>89</v>
      </c>
      <c r="F644" s="244">
        <v>4</v>
      </c>
      <c r="G644" s="70" t="s">
        <v>312</v>
      </c>
      <c r="H644" s="2">
        <v>42823</v>
      </c>
      <c r="I644">
        <v>2</v>
      </c>
      <c r="J644" s="70" t="s">
        <v>313</v>
      </c>
      <c r="K644" s="122">
        <v>170</v>
      </c>
      <c r="L644" s="122">
        <v>180</v>
      </c>
      <c r="M644" s="122">
        <v>130</v>
      </c>
      <c r="N644">
        <f t="shared" ref="N644:N649" si="6">3.1416*K644*L644</f>
        <v>96132.96</v>
      </c>
      <c r="O644">
        <v>7</v>
      </c>
      <c r="P644" s="102">
        <v>1</v>
      </c>
      <c r="Q644" s="3" t="s">
        <v>313</v>
      </c>
      <c r="R644" s="103">
        <v>100</v>
      </c>
      <c r="T644" t="s">
        <v>314</v>
      </c>
    </row>
    <row r="645" spans="1:20">
      <c r="A645" s="244">
        <v>292</v>
      </c>
      <c r="B645" s="244" t="s">
        <v>1123</v>
      </c>
      <c r="C645" s="244" t="s">
        <v>1125</v>
      </c>
      <c r="D645" s="244" t="s">
        <v>1126</v>
      </c>
      <c r="E645" s="244">
        <v>89</v>
      </c>
      <c r="F645" s="244">
        <v>4</v>
      </c>
      <c r="G645" s="105" t="s">
        <v>312</v>
      </c>
      <c r="H645" s="106">
        <v>42823</v>
      </c>
      <c r="I645" s="107">
        <v>2</v>
      </c>
      <c r="J645" s="105" t="s">
        <v>313</v>
      </c>
      <c r="K645" s="131">
        <v>170</v>
      </c>
      <c r="L645" s="131">
        <v>180</v>
      </c>
      <c r="M645" s="131">
        <v>130</v>
      </c>
      <c r="N645" s="107">
        <f t="shared" si="6"/>
        <v>96132.96</v>
      </c>
      <c r="O645" s="107">
        <v>7</v>
      </c>
      <c r="P645" s="108">
        <v>1</v>
      </c>
      <c r="Q645" s="109" t="s">
        <v>324</v>
      </c>
      <c r="R645" s="110">
        <v>3</v>
      </c>
      <c r="S645" s="107">
        <v>1</v>
      </c>
      <c r="T645" s="107" t="s">
        <v>314</v>
      </c>
    </row>
    <row r="646" spans="1:20">
      <c r="A646" s="244">
        <v>292</v>
      </c>
      <c r="B646" s="244" t="s">
        <v>1123</v>
      </c>
      <c r="C646" s="244" t="s">
        <v>1125</v>
      </c>
      <c r="D646" s="244" t="s">
        <v>1126</v>
      </c>
      <c r="E646" s="244">
        <v>89</v>
      </c>
      <c r="F646" s="244">
        <v>4</v>
      </c>
      <c r="G646" s="70" t="s">
        <v>312</v>
      </c>
      <c r="H646" s="2">
        <v>42823</v>
      </c>
      <c r="I646">
        <v>2</v>
      </c>
      <c r="J646" s="70" t="s">
        <v>313</v>
      </c>
      <c r="K646" s="122">
        <v>170</v>
      </c>
      <c r="L646" s="122">
        <v>180</v>
      </c>
      <c r="M646" s="122">
        <v>130</v>
      </c>
      <c r="N646">
        <f t="shared" si="6"/>
        <v>96132.96</v>
      </c>
      <c r="O646">
        <v>7</v>
      </c>
      <c r="P646" s="102">
        <v>1</v>
      </c>
      <c r="Q646" s="3" t="s">
        <v>316</v>
      </c>
      <c r="R646" s="103">
        <v>1</v>
      </c>
      <c r="S646">
        <v>1</v>
      </c>
      <c r="T646" t="s">
        <v>314</v>
      </c>
    </row>
    <row r="647" spans="1:20">
      <c r="A647" s="244">
        <v>292</v>
      </c>
      <c r="B647" s="244" t="s">
        <v>1123</v>
      </c>
      <c r="C647" s="244" t="s">
        <v>1125</v>
      </c>
      <c r="D647" s="244" t="s">
        <v>1126</v>
      </c>
      <c r="E647" s="244">
        <v>89</v>
      </c>
      <c r="F647" s="244">
        <v>4</v>
      </c>
      <c r="G647" s="70" t="s">
        <v>312</v>
      </c>
      <c r="H647" s="2">
        <v>42823</v>
      </c>
      <c r="I647">
        <v>2</v>
      </c>
      <c r="J647" s="70" t="s">
        <v>313</v>
      </c>
      <c r="K647" s="122">
        <v>170</v>
      </c>
      <c r="L647" s="122">
        <v>180</v>
      </c>
      <c r="M647" s="122">
        <v>130</v>
      </c>
      <c r="N647">
        <f t="shared" si="6"/>
        <v>96132.96</v>
      </c>
      <c r="O647">
        <v>7</v>
      </c>
      <c r="P647" s="102">
        <v>1</v>
      </c>
      <c r="Q647" s="3" t="s">
        <v>326</v>
      </c>
      <c r="R647" s="103">
        <v>1</v>
      </c>
      <c r="S647">
        <v>1</v>
      </c>
      <c r="T647" t="s">
        <v>314</v>
      </c>
    </row>
    <row r="648" spans="1:20">
      <c r="A648" s="244">
        <v>292</v>
      </c>
      <c r="B648" s="244" t="s">
        <v>1123</v>
      </c>
      <c r="C648" s="244" t="s">
        <v>1125</v>
      </c>
      <c r="D648" s="244" t="s">
        <v>1126</v>
      </c>
      <c r="E648" s="244">
        <v>89</v>
      </c>
      <c r="F648" s="244">
        <v>4</v>
      </c>
      <c r="G648" s="70" t="s">
        <v>312</v>
      </c>
      <c r="H648" s="2">
        <v>42823</v>
      </c>
      <c r="I648">
        <v>2</v>
      </c>
      <c r="J648" s="70" t="s">
        <v>313</v>
      </c>
      <c r="K648" s="122">
        <v>170</v>
      </c>
      <c r="L648" s="122">
        <v>180</v>
      </c>
      <c r="M648" s="122">
        <v>130</v>
      </c>
      <c r="N648">
        <f t="shared" si="6"/>
        <v>96132.96</v>
      </c>
      <c r="O648">
        <v>7</v>
      </c>
      <c r="P648" s="102">
        <v>1</v>
      </c>
      <c r="Q648" s="3" t="s">
        <v>328</v>
      </c>
      <c r="R648" s="103">
        <v>1</v>
      </c>
      <c r="S648">
        <v>1</v>
      </c>
      <c r="T648" t="s">
        <v>314</v>
      </c>
    </row>
    <row r="649" spans="1:20">
      <c r="A649" s="244">
        <v>292</v>
      </c>
      <c r="B649" s="244" t="s">
        <v>1123</v>
      </c>
      <c r="C649" s="244" t="s">
        <v>1125</v>
      </c>
      <c r="D649" s="244" t="s">
        <v>1126</v>
      </c>
      <c r="E649" s="244">
        <v>89</v>
      </c>
      <c r="F649" s="244">
        <v>4</v>
      </c>
      <c r="G649" s="70" t="s">
        <v>312</v>
      </c>
      <c r="H649" s="2">
        <v>42823</v>
      </c>
      <c r="I649">
        <v>2</v>
      </c>
      <c r="J649" s="70" t="s">
        <v>313</v>
      </c>
      <c r="K649" s="122">
        <v>170</v>
      </c>
      <c r="L649" s="122">
        <v>180</v>
      </c>
      <c r="M649" s="122">
        <v>130</v>
      </c>
      <c r="N649">
        <f t="shared" si="6"/>
        <v>96132.96</v>
      </c>
      <c r="O649">
        <v>7</v>
      </c>
      <c r="P649" s="102">
        <v>1</v>
      </c>
      <c r="Q649" s="3" t="s">
        <v>322</v>
      </c>
      <c r="R649" s="103">
        <v>1</v>
      </c>
      <c r="S649">
        <v>1</v>
      </c>
      <c r="T649" t="s">
        <v>314</v>
      </c>
    </row>
    <row r="650" spans="1:20">
      <c r="A650" s="244">
        <v>292</v>
      </c>
      <c r="B650" s="244" t="s">
        <v>1123</v>
      </c>
      <c r="C650" s="244" t="s">
        <v>1125</v>
      </c>
      <c r="D650" s="244" t="s">
        <v>1126</v>
      </c>
      <c r="E650" s="244">
        <v>89</v>
      </c>
      <c r="F650" s="244">
        <v>4</v>
      </c>
      <c r="G650" s="118" t="s">
        <v>312</v>
      </c>
      <c r="H650" s="119">
        <v>42823</v>
      </c>
      <c r="I650" s="11">
        <v>1</v>
      </c>
      <c r="J650" s="118" t="s">
        <v>14</v>
      </c>
      <c r="K650" s="11"/>
      <c r="L650" s="11"/>
      <c r="M650" s="11"/>
      <c r="N650" s="11"/>
      <c r="O650" s="11">
        <v>7</v>
      </c>
      <c r="P650" s="120">
        <v>1</v>
      </c>
      <c r="Q650" s="38" t="s">
        <v>313</v>
      </c>
      <c r="R650" s="121">
        <v>5</v>
      </c>
      <c r="S650" s="11">
        <v>1</v>
      </c>
      <c r="T650" t="s">
        <v>314</v>
      </c>
    </row>
    <row r="651" spans="1:20">
      <c r="A651" s="244">
        <v>292</v>
      </c>
      <c r="B651" s="244" t="s">
        <v>1123</v>
      </c>
      <c r="C651" s="244" t="s">
        <v>1125</v>
      </c>
      <c r="D651" s="244" t="s">
        <v>1126</v>
      </c>
      <c r="E651" s="244">
        <v>89</v>
      </c>
      <c r="F651" s="244">
        <v>4</v>
      </c>
      <c r="G651" s="118" t="s">
        <v>312</v>
      </c>
      <c r="H651" s="119">
        <v>42823</v>
      </c>
      <c r="I651" s="11">
        <v>1</v>
      </c>
      <c r="J651" s="118" t="s">
        <v>14</v>
      </c>
      <c r="K651" s="11"/>
      <c r="L651" s="11"/>
      <c r="M651" s="11"/>
      <c r="N651" s="11"/>
      <c r="O651" s="11">
        <v>7</v>
      </c>
      <c r="P651" s="120">
        <v>1</v>
      </c>
      <c r="Q651" s="38" t="s">
        <v>324</v>
      </c>
      <c r="R651" s="121">
        <v>3</v>
      </c>
      <c r="S651" s="11">
        <v>3</v>
      </c>
      <c r="T651" t="s">
        <v>314</v>
      </c>
    </row>
    <row r="652" spans="1:20">
      <c r="A652" s="244">
        <v>292</v>
      </c>
      <c r="B652" s="244" t="s">
        <v>1123</v>
      </c>
      <c r="C652" s="244" t="s">
        <v>1125</v>
      </c>
      <c r="D652" s="244" t="s">
        <v>1126</v>
      </c>
      <c r="E652" s="244">
        <v>89</v>
      </c>
      <c r="F652" s="244">
        <v>4</v>
      </c>
      <c r="G652" s="70" t="s">
        <v>312</v>
      </c>
      <c r="H652" s="2">
        <v>42823</v>
      </c>
      <c r="I652">
        <v>2</v>
      </c>
      <c r="J652" s="70" t="s">
        <v>313</v>
      </c>
      <c r="K652" s="122">
        <v>100</v>
      </c>
      <c r="L652" s="122">
        <v>110</v>
      </c>
      <c r="M652" s="122">
        <v>130</v>
      </c>
      <c r="N652">
        <f>3.1416*K652*L652</f>
        <v>34557.599999999999</v>
      </c>
      <c r="O652">
        <v>8</v>
      </c>
      <c r="P652" s="102">
        <v>1</v>
      </c>
      <c r="Q652" s="3" t="s">
        <v>313</v>
      </c>
      <c r="R652" s="103">
        <v>99</v>
      </c>
      <c r="T652" t="s">
        <v>314</v>
      </c>
    </row>
    <row r="653" spans="1:20">
      <c r="A653" s="244">
        <v>292</v>
      </c>
      <c r="B653" s="244" t="s">
        <v>1123</v>
      </c>
      <c r="C653" s="244" t="s">
        <v>1125</v>
      </c>
      <c r="D653" s="244" t="s">
        <v>1126</v>
      </c>
      <c r="E653" s="244">
        <v>89</v>
      </c>
      <c r="F653" s="244">
        <v>4</v>
      </c>
      <c r="G653" s="70" t="s">
        <v>312</v>
      </c>
      <c r="H653" s="2">
        <v>42823</v>
      </c>
      <c r="I653">
        <v>2</v>
      </c>
      <c r="J653" s="70" t="s">
        <v>313</v>
      </c>
      <c r="K653" s="122">
        <v>100</v>
      </c>
      <c r="L653" s="122">
        <v>110</v>
      </c>
      <c r="M653" s="122">
        <v>130</v>
      </c>
      <c r="N653">
        <f>3.1416*K653*L653</f>
        <v>34557.599999999999</v>
      </c>
      <c r="O653">
        <v>8</v>
      </c>
      <c r="P653" s="102">
        <v>1</v>
      </c>
      <c r="Q653" s="3" t="s">
        <v>322</v>
      </c>
      <c r="R653" s="103">
        <v>1</v>
      </c>
      <c r="S653">
        <v>1</v>
      </c>
      <c r="T653" t="s">
        <v>314</v>
      </c>
    </row>
    <row r="654" spans="1:20">
      <c r="A654" s="244">
        <v>292</v>
      </c>
      <c r="B654" s="244" t="s">
        <v>1123</v>
      </c>
      <c r="C654" s="244" t="s">
        <v>1125</v>
      </c>
      <c r="D654" s="244" t="s">
        <v>1126</v>
      </c>
      <c r="E654" s="244">
        <v>89</v>
      </c>
      <c r="F654" s="244">
        <v>4</v>
      </c>
      <c r="G654" s="118" t="s">
        <v>312</v>
      </c>
      <c r="H654" s="119">
        <v>42823</v>
      </c>
      <c r="I654" s="11">
        <v>1</v>
      </c>
      <c r="J654" s="118" t="s">
        <v>14</v>
      </c>
      <c r="K654" s="11"/>
      <c r="L654" s="11"/>
      <c r="M654" s="11"/>
      <c r="N654" s="11"/>
      <c r="O654" s="11">
        <v>8</v>
      </c>
      <c r="P654" s="120">
        <v>1</v>
      </c>
      <c r="Q654" s="38" t="s">
        <v>316</v>
      </c>
      <c r="R654" s="121">
        <v>2.5</v>
      </c>
      <c r="S654" s="11">
        <v>2</v>
      </c>
      <c r="T654" t="s">
        <v>314</v>
      </c>
    </row>
    <row r="655" spans="1:20">
      <c r="A655" s="244">
        <v>292</v>
      </c>
      <c r="B655" s="244" t="s">
        <v>1123</v>
      </c>
      <c r="C655" s="244" t="s">
        <v>1125</v>
      </c>
      <c r="D655" s="244" t="s">
        <v>1126</v>
      </c>
      <c r="E655" s="244">
        <v>89</v>
      </c>
      <c r="F655" s="244">
        <v>4</v>
      </c>
      <c r="G655" s="105" t="s">
        <v>312</v>
      </c>
      <c r="H655" s="106">
        <v>42823</v>
      </c>
      <c r="I655" s="107">
        <v>1</v>
      </c>
      <c r="J655" s="105" t="s">
        <v>14</v>
      </c>
      <c r="K655" s="107"/>
      <c r="L655" s="107"/>
      <c r="M655" s="107"/>
      <c r="N655" s="107"/>
      <c r="O655" s="107">
        <v>8</v>
      </c>
      <c r="P655" s="108">
        <v>1</v>
      </c>
      <c r="Q655" s="109" t="s">
        <v>313</v>
      </c>
      <c r="R655" s="110">
        <v>2</v>
      </c>
      <c r="S655" s="107"/>
      <c r="T655" s="107" t="s">
        <v>314</v>
      </c>
    </row>
    <row r="656" spans="1:20">
      <c r="A656" s="244">
        <v>292</v>
      </c>
      <c r="B656" s="244" t="s">
        <v>1123</v>
      </c>
      <c r="C656" s="244" t="s">
        <v>1125</v>
      </c>
      <c r="D656" s="244" t="s">
        <v>1126</v>
      </c>
      <c r="E656" s="244">
        <v>89</v>
      </c>
      <c r="F656" s="244">
        <v>4</v>
      </c>
      <c r="G656" s="118" t="s">
        <v>312</v>
      </c>
      <c r="H656" s="119">
        <v>42823</v>
      </c>
      <c r="I656" s="11">
        <v>2</v>
      </c>
      <c r="J656" s="118" t="s">
        <v>313</v>
      </c>
      <c r="K656" s="11">
        <v>205</v>
      </c>
      <c r="L656" s="11">
        <v>58</v>
      </c>
      <c r="M656" s="11">
        <v>140</v>
      </c>
      <c r="N656">
        <f>3.1416*K656*L656</f>
        <v>37353.624000000003</v>
      </c>
      <c r="O656" s="11">
        <v>9</v>
      </c>
      <c r="P656" s="120">
        <v>1</v>
      </c>
      <c r="Q656" s="38" t="s">
        <v>313</v>
      </c>
      <c r="R656" s="121">
        <v>100</v>
      </c>
      <c r="S656" s="11"/>
      <c r="T656" t="s">
        <v>314</v>
      </c>
    </row>
    <row r="657" spans="1:20">
      <c r="A657" s="244">
        <v>292</v>
      </c>
      <c r="B657" s="244" t="s">
        <v>1123</v>
      </c>
      <c r="C657" s="244" t="s">
        <v>1125</v>
      </c>
      <c r="D657" s="244" t="s">
        <v>1126</v>
      </c>
      <c r="E657" s="244">
        <v>89</v>
      </c>
      <c r="F657" s="244">
        <v>4</v>
      </c>
      <c r="G657" s="118" t="s">
        <v>312</v>
      </c>
      <c r="H657" s="119">
        <v>42823</v>
      </c>
      <c r="I657" s="11">
        <v>2</v>
      </c>
      <c r="J657" s="118" t="s">
        <v>313</v>
      </c>
      <c r="K657" s="11">
        <v>205</v>
      </c>
      <c r="L657" s="11">
        <v>58</v>
      </c>
      <c r="M657" s="11">
        <v>140</v>
      </c>
      <c r="N657" s="11">
        <f>3.1416*K657*L657</f>
        <v>37353.624000000003</v>
      </c>
      <c r="O657" s="11">
        <v>9</v>
      </c>
      <c r="P657" s="120">
        <v>1</v>
      </c>
      <c r="Q657" s="38" t="s">
        <v>315</v>
      </c>
      <c r="R657" s="121">
        <v>5</v>
      </c>
      <c r="S657" s="11">
        <v>3</v>
      </c>
      <c r="T657" t="s">
        <v>314</v>
      </c>
    </row>
    <row r="658" spans="1:20">
      <c r="A658" s="244">
        <v>292</v>
      </c>
      <c r="B658" s="244" t="s">
        <v>1123</v>
      </c>
      <c r="C658" s="244" t="s">
        <v>1125</v>
      </c>
      <c r="D658" s="244" t="s">
        <v>1126</v>
      </c>
      <c r="E658" s="244">
        <v>89</v>
      </c>
      <c r="F658" s="244">
        <v>4</v>
      </c>
      <c r="G658" s="118" t="s">
        <v>312</v>
      </c>
      <c r="H658" s="119">
        <v>42823</v>
      </c>
      <c r="I658" s="11">
        <v>2</v>
      </c>
      <c r="J658" s="118" t="s">
        <v>313</v>
      </c>
      <c r="K658" s="11">
        <v>205</v>
      </c>
      <c r="L658" s="11">
        <v>58</v>
      </c>
      <c r="M658" s="11">
        <v>140</v>
      </c>
      <c r="N658" s="11">
        <f>3.1416*K658*L658</f>
        <v>37353.624000000003</v>
      </c>
      <c r="O658" s="11">
        <v>9</v>
      </c>
      <c r="P658" s="120">
        <v>1</v>
      </c>
      <c r="Q658" s="38" t="s">
        <v>322</v>
      </c>
      <c r="R658" s="121">
        <v>1</v>
      </c>
      <c r="S658" s="11">
        <v>1</v>
      </c>
      <c r="T658" t="s">
        <v>314</v>
      </c>
    </row>
    <row r="659" spans="1:20">
      <c r="A659" s="244">
        <v>292</v>
      </c>
      <c r="B659" s="244" t="s">
        <v>1123</v>
      </c>
      <c r="C659" s="244" t="s">
        <v>1125</v>
      </c>
      <c r="D659" s="244" t="s">
        <v>1126</v>
      </c>
      <c r="E659" s="244">
        <v>89</v>
      </c>
      <c r="F659" s="244">
        <v>4</v>
      </c>
      <c r="G659" s="118" t="s">
        <v>312</v>
      </c>
      <c r="H659" s="119">
        <v>42823</v>
      </c>
      <c r="I659" s="11">
        <v>2</v>
      </c>
      <c r="J659" s="118" t="s">
        <v>313</v>
      </c>
      <c r="K659" s="11">
        <v>205</v>
      </c>
      <c r="L659" s="11">
        <v>58</v>
      </c>
      <c r="M659" s="11">
        <v>140</v>
      </c>
      <c r="N659">
        <f>3.1416*K659*L659</f>
        <v>37353.624000000003</v>
      </c>
      <c r="O659" s="11">
        <v>9</v>
      </c>
      <c r="P659" s="120">
        <v>1</v>
      </c>
      <c r="Q659" s="38" t="s">
        <v>309</v>
      </c>
      <c r="R659" s="121">
        <v>1</v>
      </c>
      <c r="S659" s="11">
        <v>1</v>
      </c>
      <c r="T659" t="s">
        <v>314</v>
      </c>
    </row>
    <row r="660" spans="1:20">
      <c r="A660" s="244">
        <v>292</v>
      </c>
      <c r="B660" s="244" t="s">
        <v>1123</v>
      </c>
      <c r="C660" s="244" t="s">
        <v>1125</v>
      </c>
      <c r="D660" s="244" t="s">
        <v>1126</v>
      </c>
      <c r="E660" s="244">
        <v>89</v>
      </c>
      <c r="F660" s="244">
        <v>4</v>
      </c>
      <c r="G660" s="118" t="s">
        <v>312</v>
      </c>
      <c r="H660" s="119">
        <v>42823</v>
      </c>
      <c r="I660" s="11">
        <v>1</v>
      </c>
      <c r="J660" s="118" t="s">
        <v>14</v>
      </c>
      <c r="K660" s="11"/>
      <c r="L660" s="11"/>
      <c r="M660" s="11"/>
      <c r="N660" s="11"/>
      <c r="O660" s="11">
        <v>9</v>
      </c>
      <c r="P660" s="120">
        <v>1</v>
      </c>
      <c r="Q660" s="38" t="s">
        <v>324</v>
      </c>
      <c r="R660" s="121">
        <v>3.5</v>
      </c>
      <c r="S660" s="11">
        <v>4</v>
      </c>
      <c r="T660" t="s">
        <v>314</v>
      </c>
    </row>
    <row r="661" spans="1:20">
      <c r="A661" s="244">
        <v>292</v>
      </c>
      <c r="B661" s="244" t="s">
        <v>1123</v>
      </c>
      <c r="C661" s="244" t="s">
        <v>1125</v>
      </c>
      <c r="D661" s="244" t="s">
        <v>1126</v>
      </c>
      <c r="E661" s="244">
        <v>89</v>
      </c>
      <c r="F661" s="244">
        <v>4</v>
      </c>
      <c r="G661" s="118" t="s">
        <v>312</v>
      </c>
      <c r="H661" s="119">
        <v>42823</v>
      </c>
      <c r="I661" s="11">
        <v>2</v>
      </c>
      <c r="J661" s="118" t="s">
        <v>313</v>
      </c>
      <c r="K661" s="11">
        <v>90</v>
      </c>
      <c r="L661" s="11">
        <v>90</v>
      </c>
      <c r="M661" s="11">
        <v>120</v>
      </c>
      <c r="N661">
        <f>3.1416*K661*L661</f>
        <v>25446.959999999999</v>
      </c>
      <c r="O661" s="11">
        <v>10</v>
      </c>
      <c r="P661" s="120">
        <v>1</v>
      </c>
      <c r="Q661" s="38" t="s">
        <v>313</v>
      </c>
      <c r="R661" s="121">
        <v>40</v>
      </c>
      <c r="S661" s="11"/>
      <c r="T661" t="s">
        <v>314</v>
      </c>
    </row>
    <row r="662" spans="1:20">
      <c r="A662" s="244">
        <v>292</v>
      </c>
      <c r="B662" s="244" t="s">
        <v>1123</v>
      </c>
      <c r="C662" s="244" t="s">
        <v>1125</v>
      </c>
      <c r="D662" s="244" t="s">
        <v>1126</v>
      </c>
      <c r="E662" s="244">
        <v>89</v>
      </c>
      <c r="F662" s="244">
        <v>4</v>
      </c>
      <c r="G662" s="105" t="s">
        <v>312</v>
      </c>
      <c r="H662" s="106">
        <v>42823</v>
      </c>
      <c r="I662" s="107">
        <v>2</v>
      </c>
      <c r="J662" s="105" t="s">
        <v>313</v>
      </c>
      <c r="K662" s="107">
        <v>90</v>
      </c>
      <c r="L662" s="107">
        <v>90</v>
      </c>
      <c r="M662" s="107">
        <v>120</v>
      </c>
      <c r="N662" s="107">
        <f>3.1416*K662*L662</f>
        <v>25446.959999999999</v>
      </c>
      <c r="O662" s="107">
        <v>10</v>
      </c>
      <c r="P662" s="108">
        <v>1</v>
      </c>
      <c r="Q662" s="109" t="s">
        <v>330</v>
      </c>
      <c r="R662" s="110">
        <v>15</v>
      </c>
      <c r="S662" s="107">
        <v>1</v>
      </c>
      <c r="T662" s="107" t="s">
        <v>314</v>
      </c>
    </row>
    <row r="663" spans="1:20">
      <c r="A663" s="244">
        <v>292</v>
      </c>
      <c r="B663" s="244" t="s">
        <v>1123</v>
      </c>
      <c r="C663" s="244" t="s">
        <v>1125</v>
      </c>
      <c r="D663" s="244" t="s">
        <v>1126</v>
      </c>
      <c r="E663" s="244">
        <v>89</v>
      </c>
      <c r="F663" s="244">
        <v>4</v>
      </c>
      <c r="G663" s="118" t="s">
        <v>312</v>
      </c>
      <c r="H663" s="119">
        <v>42823</v>
      </c>
      <c r="I663" s="11">
        <v>1</v>
      </c>
      <c r="J663" s="118" t="s">
        <v>14</v>
      </c>
      <c r="K663" s="11"/>
      <c r="L663" s="11"/>
      <c r="M663" s="11"/>
      <c r="N663" s="11"/>
      <c r="O663" s="11">
        <v>10</v>
      </c>
      <c r="P663" s="120">
        <v>1</v>
      </c>
      <c r="Q663" s="38" t="s">
        <v>320</v>
      </c>
      <c r="R663" s="121">
        <v>2</v>
      </c>
      <c r="S663" s="11">
        <v>7</v>
      </c>
      <c r="T663" t="s">
        <v>314</v>
      </c>
    </row>
    <row r="664" spans="1:20">
      <c r="A664" s="244">
        <v>292</v>
      </c>
      <c r="B664" s="244" t="s">
        <v>1123</v>
      </c>
      <c r="C664" s="244" t="s">
        <v>1125</v>
      </c>
      <c r="D664" s="244" t="s">
        <v>1126</v>
      </c>
      <c r="E664" s="244">
        <v>89</v>
      </c>
      <c r="F664" s="244">
        <v>4</v>
      </c>
      <c r="G664" s="118" t="s">
        <v>312</v>
      </c>
      <c r="H664" s="119">
        <v>42823</v>
      </c>
      <c r="I664" s="11">
        <v>1</v>
      </c>
      <c r="J664" s="118" t="s">
        <v>14</v>
      </c>
      <c r="K664" s="11"/>
      <c r="L664" s="11"/>
      <c r="M664" s="11"/>
      <c r="N664" s="11"/>
      <c r="O664" s="11">
        <v>10</v>
      </c>
      <c r="P664" s="120">
        <v>1</v>
      </c>
      <c r="Q664" s="38" t="s">
        <v>316</v>
      </c>
      <c r="R664" s="121">
        <v>1</v>
      </c>
      <c r="S664" s="11">
        <v>1</v>
      </c>
      <c r="T664" t="s">
        <v>314</v>
      </c>
    </row>
    <row r="665" spans="1:20">
      <c r="A665" s="244">
        <v>292</v>
      </c>
      <c r="B665" s="244" t="s">
        <v>1123</v>
      </c>
      <c r="C665" s="244" t="s">
        <v>1125</v>
      </c>
      <c r="D665" s="244" t="s">
        <v>1126</v>
      </c>
      <c r="E665" s="244">
        <v>89</v>
      </c>
      <c r="F665" s="244">
        <v>4</v>
      </c>
      <c r="G665" s="118" t="s">
        <v>312</v>
      </c>
      <c r="H665" s="119">
        <v>42823</v>
      </c>
      <c r="I665" s="11">
        <v>1</v>
      </c>
      <c r="J665" s="118" t="s">
        <v>14</v>
      </c>
      <c r="K665" s="11"/>
      <c r="L665" s="11"/>
      <c r="M665" s="11"/>
      <c r="N665" s="11"/>
      <c r="O665" s="11">
        <v>10</v>
      </c>
      <c r="P665" s="120">
        <v>1</v>
      </c>
      <c r="Q665" s="38" t="s">
        <v>309</v>
      </c>
      <c r="R665" s="121">
        <v>1</v>
      </c>
      <c r="S665" s="11">
        <v>1</v>
      </c>
      <c r="T665" t="s">
        <v>314</v>
      </c>
    </row>
    <row r="666" spans="1:20">
      <c r="A666" s="244">
        <v>292</v>
      </c>
      <c r="B666" s="244" t="s">
        <v>1123</v>
      </c>
      <c r="C666" s="244" t="s">
        <v>1125</v>
      </c>
      <c r="D666" s="244" t="s">
        <v>1126</v>
      </c>
      <c r="E666" s="244">
        <v>89</v>
      </c>
      <c r="F666" s="244">
        <v>4</v>
      </c>
      <c r="G666" s="118" t="s">
        <v>312</v>
      </c>
      <c r="H666" s="119">
        <v>42823</v>
      </c>
      <c r="I666" s="11">
        <v>1</v>
      </c>
      <c r="J666" s="118" t="s">
        <v>14</v>
      </c>
      <c r="K666" s="11"/>
      <c r="L666" s="11"/>
      <c r="M666" s="11"/>
      <c r="N666" s="11"/>
      <c r="O666" s="11">
        <v>10</v>
      </c>
      <c r="P666" s="120">
        <v>1</v>
      </c>
      <c r="Q666" s="38" t="s">
        <v>330</v>
      </c>
      <c r="R666" s="121">
        <v>10</v>
      </c>
      <c r="S666" s="11">
        <v>1</v>
      </c>
      <c r="T666" t="s">
        <v>314</v>
      </c>
    </row>
    <row r="667" spans="1:20">
      <c r="A667" s="244">
        <v>292</v>
      </c>
      <c r="B667" s="244" t="s">
        <v>1123</v>
      </c>
      <c r="C667" s="244" t="s">
        <v>1125</v>
      </c>
      <c r="D667" s="244" t="s">
        <v>1126</v>
      </c>
      <c r="E667" s="244">
        <v>89</v>
      </c>
      <c r="F667" s="244">
        <v>4</v>
      </c>
      <c r="G667" s="118" t="s">
        <v>312</v>
      </c>
      <c r="H667" s="119">
        <v>42823</v>
      </c>
      <c r="I667" s="11">
        <v>2</v>
      </c>
      <c r="J667" s="118" t="s">
        <v>313</v>
      </c>
      <c r="K667" s="11">
        <v>96</v>
      </c>
      <c r="L667" s="11">
        <v>107</v>
      </c>
      <c r="M667" s="11">
        <v>120</v>
      </c>
      <c r="N667" s="11">
        <f>3.1416*K667*L667</f>
        <v>32270.515199999998</v>
      </c>
      <c r="O667" s="11">
        <v>11</v>
      </c>
      <c r="P667" s="120">
        <v>1</v>
      </c>
      <c r="Q667" s="38" t="s">
        <v>313</v>
      </c>
      <c r="R667" s="121">
        <v>80</v>
      </c>
      <c r="S667" s="11"/>
      <c r="T667" t="s">
        <v>314</v>
      </c>
    </row>
    <row r="668" spans="1:20">
      <c r="A668" s="244">
        <v>292</v>
      </c>
      <c r="B668" s="244" t="s">
        <v>1123</v>
      </c>
      <c r="C668" s="244" t="s">
        <v>1125</v>
      </c>
      <c r="D668" s="244" t="s">
        <v>1126</v>
      </c>
      <c r="E668" s="244">
        <v>89</v>
      </c>
      <c r="F668" s="244">
        <v>4</v>
      </c>
      <c r="G668" s="105" t="s">
        <v>312</v>
      </c>
      <c r="H668" s="106">
        <v>42823</v>
      </c>
      <c r="I668" s="107">
        <v>1</v>
      </c>
      <c r="J668" s="105" t="s">
        <v>14</v>
      </c>
      <c r="K668" s="107"/>
      <c r="L668" s="107"/>
      <c r="M668" s="107"/>
      <c r="N668" s="107"/>
      <c r="O668" s="107">
        <v>11</v>
      </c>
      <c r="P668" s="108">
        <v>1</v>
      </c>
      <c r="Q668" s="109" t="s">
        <v>309</v>
      </c>
      <c r="R668" s="110">
        <v>1</v>
      </c>
      <c r="S668" s="107">
        <v>1</v>
      </c>
      <c r="T668" s="107" t="s">
        <v>314</v>
      </c>
    </row>
    <row r="669" spans="1:20">
      <c r="A669" s="244">
        <v>292</v>
      </c>
      <c r="B669" s="244" t="s">
        <v>1123</v>
      </c>
      <c r="C669" s="244" t="s">
        <v>1125</v>
      </c>
      <c r="D669" s="244" t="s">
        <v>1126</v>
      </c>
      <c r="E669" s="244">
        <v>89</v>
      </c>
      <c r="F669" s="244">
        <v>4</v>
      </c>
      <c r="G669" s="118" t="s">
        <v>312</v>
      </c>
      <c r="H669" s="119">
        <v>42823</v>
      </c>
      <c r="I669" s="11">
        <v>1</v>
      </c>
      <c r="J669" s="118" t="s">
        <v>14</v>
      </c>
      <c r="K669" s="11"/>
      <c r="L669" s="11"/>
      <c r="M669" s="11"/>
      <c r="N669" s="11"/>
      <c r="O669" s="11">
        <v>11</v>
      </c>
      <c r="P669" s="120">
        <v>1</v>
      </c>
      <c r="Q669" s="38" t="s">
        <v>324</v>
      </c>
      <c r="R669" s="121">
        <v>1</v>
      </c>
      <c r="S669" s="11">
        <v>1</v>
      </c>
      <c r="T669" t="s">
        <v>314</v>
      </c>
    </row>
    <row r="670" spans="1:20">
      <c r="A670" s="244">
        <v>292</v>
      </c>
      <c r="B670" s="244" t="s">
        <v>1123</v>
      </c>
      <c r="C670" s="244" t="s">
        <v>1125</v>
      </c>
      <c r="D670" s="244" t="s">
        <v>1126</v>
      </c>
      <c r="E670" s="244">
        <v>89</v>
      </c>
      <c r="F670" s="244">
        <v>4</v>
      </c>
      <c r="G670" s="70" t="s">
        <v>312</v>
      </c>
      <c r="H670" s="2">
        <v>42823</v>
      </c>
      <c r="I670">
        <v>2</v>
      </c>
      <c r="J670" s="70" t="s">
        <v>322</v>
      </c>
      <c r="K670" s="122">
        <v>120</v>
      </c>
      <c r="L670" s="122">
        <v>97</v>
      </c>
      <c r="M670" s="122">
        <v>50</v>
      </c>
      <c r="N670" s="11">
        <f>3.1416*K670*L670</f>
        <v>36568.224000000002</v>
      </c>
      <c r="O670">
        <v>1</v>
      </c>
      <c r="P670" s="102">
        <v>1</v>
      </c>
      <c r="Q670" s="3" t="s">
        <v>322</v>
      </c>
      <c r="R670" s="103">
        <v>80</v>
      </c>
      <c r="T670" t="s">
        <v>314</v>
      </c>
    </row>
    <row r="671" spans="1:20">
      <c r="A671" s="244">
        <v>292</v>
      </c>
      <c r="B671" s="244" t="s">
        <v>1123</v>
      </c>
      <c r="C671" s="244" t="s">
        <v>1125</v>
      </c>
      <c r="D671" s="244" t="s">
        <v>1126</v>
      </c>
      <c r="E671" s="244">
        <v>89</v>
      </c>
      <c r="F671" s="244">
        <v>4</v>
      </c>
      <c r="G671" s="70" t="s">
        <v>312</v>
      </c>
      <c r="H671" s="2">
        <v>42823</v>
      </c>
      <c r="I671">
        <v>2</v>
      </c>
      <c r="J671" s="70" t="s">
        <v>322</v>
      </c>
      <c r="K671" s="122">
        <v>120</v>
      </c>
      <c r="L671" s="122">
        <v>97</v>
      </c>
      <c r="M671" s="122">
        <v>50</v>
      </c>
      <c r="N671" s="11">
        <f>3.1416*K671*L671</f>
        <v>36568.224000000002</v>
      </c>
      <c r="O671">
        <v>1</v>
      </c>
      <c r="P671" s="102">
        <v>1</v>
      </c>
      <c r="Q671" s="3" t="s">
        <v>331</v>
      </c>
      <c r="R671" s="103">
        <v>2</v>
      </c>
      <c r="S671">
        <v>1</v>
      </c>
      <c r="T671" t="s">
        <v>314</v>
      </c>
    </row>
    <row r="672" spans="1:20">
      <c r="A672" s="244">
        <v>292</v>
      </c>
      <c r="B672" s="244" t="s">
        <v>1123</v>
      </c>
      <c r="C672" s="244" t="s">
        <v>1125</v>
      </c>
      <c r="D672" s="244" t="s">
        <v>1126</v>
      </c>
      <c r="E672" s="244">
        <v>89</v>
      </c>
      <c r="F672" s="244">
        <v>4</v>
      </c>
      <c r="G672" s="70" t="s">
        <v>312</v>
      </c>
      <c r="H672" s="2">
        <v>42823</v>
      </c>
      <c r="I672">
        <v>1</v>
      </c>
      <c r="J672" s="70" t="s">
        <v>14</v>
      </c>
      <c r="O672">
        <v>1</v>
      </c>
      <c r="P672" s="102">
        <v>1</v>
      </c>
      <c r="Q672" s="3" t="s">
        <v>318</v>
      </c>
      <c r="R672" s="103">
        <v>1</v>
      </c>
      <c r="S672">
        <v>1</v>
      </c>
      <c r="T672" t="s">
        <v>314</v>
      </c>
    </row>
    <row r="673" spans="1:20">
      <c r="A673" s="244">
        <v>292</v>
      </c>
      <c r="B673" s="244" t="s">
        <v>1123</v>
      </c>
      <c r="C673" s="244" t="s">
        <v>1125</v>
      </c>
      <c r="D673" s="244" t="s">
        <v>1126</v>
      </c>
      <c r="E673" s="244">
        <v>89</v>
      </c>
      <c r="F673" s="244">
        <v>4</v>
      </c>
      <c r="G673" s="118" t="s">
        <v>312</v>
      </c>
      <c r="H673" s="119">
        <v>42823</v>
      </c>
      <c r="I673" s="11">
        <v>1</v>
      </c>
      <c r="J673" s="118" t="s">
        <v>14</v>
      </c>
      <c r="K673" s="11"/>
      <c r="L673" s="11"/>
      <c r="M673" s="11"/>
      <c r="N673" s="11"/>
      <c r="O673" s="11">
        <v>1</v>
      </c>
      <c r="P673" s="120">
        <v>1</v>
      </c>
      <c r="Q673" s="38" t="s">
        <v>313</v>
      </c>
      <c r="R673" s="121">
        <v>2</v>
      </c>
      <c r="S673" s="11">
        <v>1</v>
      </c>
      <c r="T673" t="s">
        <v>314</v>
      </c>
    </row>
    <row r="674" spans="1:20">
      <c r="A674" s="244">
        <v>292</v>
      </c>
      <c r="B674" s="244" t="s">
        <v>1123</v>
      </c>
      <c r="C674" s="244" t="s">
        <v>1125</v>
      </c>
      <c r="D674" s="244" t="s">
        <v>1126</v>
      </c>
      <c r="E674" s="244">
        <v>89</v>
      </c>
      <c r="F674" s="244">
        <v>4</v>
      </c>
      <c r="G674" s="118" t="s">
        <v>312</v>
      </c>
      <c r="H674" s="119">
        <v>42823</v>
      </c>
      <c r="I674" s="11">
        <v>2</v>
      </c>
      <c r="J674" s="118" t="s">
        <v>313</v>
      </c>
      <c r="K674" s="11">
        <v>140</v>
      </c>
      <c r="L674" s="11">
        <v>200</v>
      </c>
      <c r="M674" s="11">
        <v>140</v>
      </c>
      <c r="N674" s="11">
        <f>3.1416*K674*L674</f>
        <v>87964.800000000003</v>
      </c>
      <c r="O674" s="11">
        <v>12</v>
      </c>
      <c r="P674" s="120">
        <v>1</v>
      </c>
      <c r="Q674" s="38" t="s">
        <v>313</v>
      </c>
      <c r="R674" s="121">
        <v>100</v>
      </c>
      <c r="S674" s="11"/>
      <c r="T674" t="s">
        <v>314</v>
      </c>
    </row>
    <row r="675" spans="1:20">
      <c r="A675" s="244">
        <v>292</v>
      </c>
      <c r="B675" s="244" t="s">
        <v>1123</v>
      </c>
      <c r="C675" s="244" t="s">
        <v>1125</v>
      </c>
      <c r="D675" s="244" t="s">
        <v>1126</v>
      </c>
      <c r="E675" s="244">
        <v>89</v>
      </c>
      <c r="F675" s="244">
        <v>4</v>
      </c>
      <c r="G675" s="118" t="s">
        <v>312</v>
      </c>
      <c r="H675" s="119">
        <v>42823</v>
      </c>
      <c r="I675" s="11">
        <v>1</v>
      </c>
      <c r="J675" s="118" t="s">
        <v>14</v>
      </c>
      <c r="K675" s="11"/>
      <c r="L675" s="11"/>
      <c r="M675" s="11"/>
      <c r="N675" s="11"/>
      <c r="O675" s="11">
        <v>12</v>
      </c>
      <c r="P675" s="120">
        <v>1</v>
      </c>
      <c r="Q675" s="38" t="s">
        <v>318</v>
      </c>
      <c r="R675" s="121">
        <v>10</v>
      </c>
      <c r="S675" s="11">
        <v>3</v>
      </c>
      <c r="T675" t="s">
        <v>314</v>
      </c>
    </row>
    <row r="676" spans="1:20">
      <c r="A676" s="244">
        <v>292</v>
      </c>
      <c r="B676" s="244" t="s">
        <v>1123</v>
      </c>
      <c r="C676" s="244" t="s">
        <v>1125</v>
      </c>
      <c r="D676" s="244" t="s">
        <v>1126</v>
      </c>
      <c r="E676" s="244">
        <v>89</v>
      </c>
      <c r="F676" s="244">
        <v>4</v>
      </c>
      <c r="G676" s="105" t="s">
        <v>312</v>
      </c>
      <c r="H676" s="106">
        <v>42823</v>
      </c>
      <c r="I676" s="107">
        <v>1</v>
      </c>
      <c r="J676" s="105" t="s">
        <v>14</v>
      </c>
      <c r="K676" s="107"/>
      <c r="L676" s="107"/>
      <c r="M676" s="107"/>
      <c r="N676" s="107"/>
      <c r="O676" s="107">
        <v>12</v>
      </c>
      <c r="P676" s="108">
        <v>1</v>
      </c>
      <c r="Q676" s="109" t="s">
        <v>324</v>
      </c>
      <c r="R676" s="110">
        <v>10</v>
      </c>
      <c r="S676" s="107">
        <v>2</v>
      </c>
      <c r="T676" s="107" t="s">
        <v>314</v>
      </c>
    </row>
    <row r="677" spans="1:20">
      <c r="A677" s="244">
        <v>292</v>
      </c>
      <c r="B677" s="244" t="s">
        <v>1123</v>
      </c>
      <c r="C677" s="244" t="s">
        <v>1125</v>
      </c>
      <c r="D677" s="244" t="s">
        <v>1126</v>
      </c>
      <c r="E677" s="244">
        <v>89</v>
      </c>
      <c r="F677" s="244">
        <v>4</v>
      </c>
      <c r="G677" s="118" t="s">
        <v>312</v>
      </c>
      <c r="H677" s="119">
        <v>42823</v>
      </c>
      <c r="I677" s="11">
        <v>1</v>
      </c>
      <c r="J677" s="118" t="s">
        <v>14</v>
      </c>
      <c r="K677" s="11"/>
      <c r="L677" s="11"/>
      <c r="M677" s="11"/>
      <c r="N677" s="11"/>
      <c r="O677" s="11">
        <v>12</v>
      </c>
      <c r="P677" s="120">
        <v>1</v>
      </c>
      <c r="Q677" s="38" t="s">
        <v>322</v>
      </c>
      <c r="R677" s="121">
        <v>1</v>
      </c>
      <c r="S677" s="11">
        <v>1</v>
      </c>
      <c r="T677" t="s">
        <v>314</v>
      </c>
    </row>
    <row r="678" spans="1:20">
      <c r="A678" s="244">
        <v>292</v>
      </c>
      <c r="B678" s="244" t="s">
        <v>1123</v>
      </c>
      <c r="C678" s="244" t="s">
        <v>1125</v>
      </c>
      <c r="D678" s="244" t="s">
        <v>1126</v>
      </c>
      <c r="E678" s="244">
        <v>89</v>
      </c>
      <c r="F678" s="244">
        <v>4</v>
      </c>
      <c r="G678" s="118" t="s">
        <v>312</v>
      </c>
      <c r="H678" s="119">
        <v>42823</v>
      </c>
      <c r="I678" s="11">
        <v>2</v>
      </c>
      <c r="J678" s="118" t="s">
        <v>313</v>
      </c>
      <c r="K678" s="11">
        <v>70</v>
      </c>
      <c r="L678" s="11">
        <v>70</v>
      </c>
      <c r="M678" s="11">
        <v>110</v>
      </c>
      <c r="N678" s="11">
        <f>3.1416*K678*L678</f>
        <v>15393.84</v>
      </c>
      <c r="O678" s="11">
        <v>13</v>
      </c>
      <c r="P678" s="120">
        <v>1</v>
      </c>
      <c r="Q678" s="38" t="s">
        <v>313</v>
      </c>
      <c r="R678" s="121">
        <v>20</v>
      </c>
      <c r="S678" s="11"/>
      <c r="T678" t="s">
        <v>314</v>
      </c>
    </row>
    <row r="679" spans="1:20">
      <c r="A679" s="244">
        <v>292</v>
      </c>
      <c r="B679" s="244" t="s">
        <v>1123</v>
      </c>
      <c r="C679" s="244" t="s">
        <v>1125</v>
      </c>
      <c r="D679" s="244" t="s">
        <v>1126</v>
      </c>
      <c r="E679" s="244">
        <v>89</v>
      </c>
      <c r="F679" s="244">
        <v>4</v>
      </c>
      <c r="G679" s="118" t="s">
        <v>312</v>
      </c>
      <c r="H679" s="119">
        <v>42823</v>
      </c>
      <c r="I679" s="11">
        <v>2</v>
      </c>
      <c r="J679" s="118" t="s">
        <v>313</v>
      </c>
      <c r="K679" s="11">
        <v>70</v>
      </c>
      <c r="L679" s="11">
        <v>70</v>
      </c>
      <c r="M679" s="11">
        <v>110</v>
      </c>
      <c r="N679" s="11">
        <f>3.1416*K679*L679</f>
        <v>15393.84</v>
      </c>
      <c r="O679" s="11">
        <v>13</v>
      </c>
      <c r="P679" s="120">
        <v>1</v>
      </c>
      <c r="Q679" s="38" t="s">
        <v>316</v>
      </c>
      <c r="R679" s="121">
        <v>12</v>
      </c>
      <c r="S679" s="11">
        <v>1</v>
      </c>
      <c r="T679" t="s">
        <v>314</v>
      </c>
    </row>
    <row r="680" spans="1:20">
      <c r="A680" s="244">
        <v>292</v>
      </c>
      <c r="B680" s="244" t="s">
        <v>1123</v>
      </c>
      <c r="C680" s="244" t="s">
        <v>1125</v>
      </c>
      <c r="D680" s="244" t="s">
        <v>1126</v>
      </c>
      <c r="E680" s="244">
        <v>89</v>
      </c>
      <c r="F680" s="244">
        <v>4</v>
      </c>
      <c r="G680" s="118" t="s">
        <v>312</v>
      </c>
      <c r="H680" s="119">
        <v>42823</v>
      </c>
      <c r="I680" s="11">
        <v>2</v>
      </c>
      <c r="J680" s="118" t="s">
        <v>313</v>
      </c>
      <c r="K680" s="11">
        <v>70</v>
      </c>
      <c r="L680" s="11">
        <v>70</v>
      </c>
      <c r="M680" s="11">
        <v>110</v>
      </c>
      <c r="N680" s="11">
        <f>3.1416*K680*L680</f>
        <v>15393.84</v>
      </c>
      <c r="O680" s="11">
        <v>13</v>
      </c>
      <c r="P680" s="120">
        <v>1</v>
      </c>
      <c r="Q680" s="38" t="s">
        <v>324</v>
      </c>
      <c r="R680" s="121">
        <v>20</v>
      </c>
      <c r="S680" s="11">
        <v>2</v>
      </c>
      <c r="T680" t="s">
        <v>314</v>
      </c>
    </row>
    <row r="681" spans="1:20">
      <c r="A681" s="244">
        <v>292</v>
      </c>
      <c r="B681" s="244" t="s">
        <v>1123</v>
      </c>
      <c r="C681" s="244" t="s">
        <v>1125</v>
      </c>
      <c r="D681" s="244" t="s">
        <v>1126</v>
      </c>
      <c r="E681" s="244">
        <v>89</v>
      </c>
      <c r="F681" s="244">
        <v>4</v>
      </c>
      <c r="G681" s="118" t="s">
        <v>312</v>
      </c>
      <c r="H681" s="119">
        <v>42823</v>
      </c>
      <c r="I681" s="11">
        <v>1</v>
      </c>
      <c r="J681" s="118" t="s">
        <v>14</v>
      </c>
      <c r="K681" s="11"/>
      <c r="L681" s="11"/>
      <c r="M681" s="11"/>
      <c r="N681" s="11"/>
      <c r="O681" s="11">
        <v>13</v>
      </c>
      <c r="P681" s="120">
        <v>1</v>
      </c>
      <c r="Q681" s="38" t="s">
        <v>324</v>
      </c>
      <c r="R681" s="121">
        <v>2</v>
      </c>
      <c r="S681" s="11">
        <v>4</v>
      </c>
      <c r="T681" t="s">
        <v>314</v>
      </c>
    </row>
    <row r="682" spans="1:20">
      <c r="A682" s="244">
        <v>292</v>
      </c>
      <c r="B682" s="244" t="s">
        <v>1123</v>
      </c>
      <c r="C682" s="244" t="s">
        <v>1125</v>
      </c>
      <c r="D682" s="244" t="s">
        <v>1126</v>
      </c>
      <c r="E682" s="244">
        <v>89</v>
      </c>
      <c r="F682" s="244">
        <v>4</v>
      </c>
      <c r="G682" s="118" t="s">
        <v>312</v>
      </c>
      <c r="H682" s="119">
        <v>42823</v>
      </c>
      <c r="I682" s="11">
        <v>1</v>
      </c>
      <c r="J682" s="118" t="s">
        <v>14</v>
      </c>
      <c r="K682" s="11"/>
      <c r="L682" s="11"/>
      <c r="M682" s="11"/>
      <c r="N682" s="11"/>
      <c r="O682" s="11">
        <v>13</v>
      </c>
      <c r="P682" s="120">
        <v>1</v>
      </c>
      <c r="Q682" s="38" t="s">
        <v>320</v>
      </c>
      <c r="R682" s="121">
        <v>1</v>
      </c>
      <c r="S682" s="11">
        <v>1</v>
      </c>
      <c r="T682" t="s">
        <v>314</v>
      </c>
    </row>
    <row r="683" spans="1:20">
      <c r="A683" s="244">
        <v>292</v>
      </c>
      <c r="B683" s="244" t="s">
        <v>1123</v>
      </c>
      <c r="C683" s="244" t="s">
        <v>1125</v>
      </c>
      <c r="D683" s="244" t="s">
        <v>1126</v>
      </c>
      <c r="E683" s="244">
        <v>89</v>
      </c>
      <c r="F683" s="244">
        <v>4</v>
      </c>
      <c r="G683" s="118" t="s">
        <v>312</v>
      </c>
      <c r="H683" s="119">
        <v>42823</v>
      </c>
      <c r="I683" s="11">
        <v>2</v>
      </c>
      <c r="J683" s="118" t="s">
        <v>313</v>
      </c>
      <c r="K683" s="11">
        <v>55</v>
      </c>
      <c r="L683" s="11">
        <v>100</v>
      </c>
      <c r="M683" s="11">
        <v>90</v>
      </c>
      <c r="N683" s="11">
        <f>3.1416*K683*L683</f>
        <v>17278.800000000003</v>
      </c>
      <c r="O683" s="11">
        <v>14</v>
      </c>
      <c r="P683" s="120">
        <v>1</v>
      </c>
      <c r="Q683" s="38" t="s">
        <v>313</v>
      </c>
      <c r="R683" s="121">
        <v>20</v>
      </c>
      <c r="S683" s="11"/>
      <c r="T683" t="s">
        <v>314</v>
      </c>
    </row>
    <row r="684" spans="1:20">
      <c r="A684" s="244">
        <v>292</v>
      </c>
      <c r="B684" s="244" t="s">
        <v>1123</v>
      </c>
      <c r="C684" s="244" t="s">
        <v>1125</v>
      </c>
      <c r="D684" s="244" t="s">
        <v>1126</v>
      </c>
      <c r="E684" s="244">
        <v>89</v>
      </c>
      <c r="F684" s="244">
        <v>4</v>
      </c>
      <c r="G684" s="118" t="s">
        <v>312</v>
      </c>
      <c r="H684" s="119">
        <v>42823</v>
      </c>
      <c r="I684" s="11">
        <v>2</v>
      </c>
      <c r="J684" s="118" t="s">
        <v>313</v>
      </c>
      <c r="K684" s="11">
        <v>55</v>
      </c>
      <c r="L684" s="11">
        <v>100</v>
      </c>
      <c r="M684" s="11">
        <v>90</v>
      </c>
      <c r="N684" s="11">
        <f>3.1416*K684*L684</f>
        <v>17278.800000000003</v>
      </c>
      <c r="O684" s="11">
        <v>14</v>
      </c>
      <c r="P684" s="120">
        <v>1</v>
      </c>
      <c r="Q684" s="38" t="s">
        <v>309</v>
      </c>
      <c r="R684" s="121">
        <v>1</v>
      </c>
      <c r="S684" s="11">
        <v>1</v>
      </c>
      <c r="T684" t="s">
        <v>314</v>
      </c>
    </row>
    <row r="685" spans="1:20">
      <c r="A685" s="244">
        <v>292</v>
      </c>
      <c r="B685" s="244" t="s">
        <v>1123</v>
      </c>
      <c r="C685" s="244" t="s">
        <v>1125</v>
      </c>
      <c r="D685" s="244" t="s">
        <v>1126</v>
      </c>
      <c r="E685" s="244">
        <v>89</v>
      </c>
      <c r="F685" s="244">
        <v>4</v>
      </c>
      <c r="G685" s="105" t="s">
        <v>312</v>
      </c>
      <c r="H685" s="106">
        <v>42823</v>
      </c>
      <c r="I685" s="107">
        <v>2</v>
      </c>
      <c r="J685" s="105" t="s">
        <v>313</v>
      </c>
      <c r="K685" s="107">
        <v>55</v>
      </c>
      <c r="L685" s="107">
        <v>100</v>
      </c>
      <c r="M685" s="107">
        <v>90</v>
      </c>
      <c r="N685" s="107">
        <f>3.1416*K685*L685</f>
        <v>17278.800000000003</v>
      </c>
      <c r="O685" s="107">
        <v>14</v>
      </c>
      <c r="P685" s="108">
        <v>1</v>
      </c>
      <c r="Q685" s="109" t="s">
        <v>318</v>
      </c>
      <c r="R685" s="110">
        <v>1</v>
      </c>
      <c r="S685" s="107">
        <v>1</v>
      </c>
      <c r="T685" s="107" t="s">
        <v>314</v>
      </c>
    </row>
    <row r="686" spans="1:20">
      <c r="A686" s="244">
        <v>292</v>
      </c>
      <c r="B686" s="244" t="s">
        <v>1123</v>
      </c>
      <c r="C686" s="244" t="s">
        <v>1125</v>
      </c>
      <c r="D686" s="244" t="s">
        <v>1126</v>
      </c>
      <c r="E686" s="244">
        <v>89</v>
      </c>
      <c r="F686" s="244">
        <v>4</v>
      </c>
      <c r="G686" s="118" t="s">
        <v>312</v>
      </c>
      <c r="H686" s="119">
        <v>42823</v>
      </c>
      <c r="I686" s="11">
        <v>1</v>
      </c>
      <c r="J686" s="118" t="s">
        <v>14</v>
      </c>
      <c r="K686" s="11"/>
      <c r="L686" s="11"/>
      <c r="M686" s="11"/>
      <c r="N686" s="11"/>
      <c r="O686" s="11">
        <v>14</v>
      </c>
      <c r="P686" s="120">
        <v>1</v>
      </c>
      <c r="Q686" s="38" t="s">
        <v>330</v>
      </c>
      <c r="R686" s="121">
        <v>10</v>
      </c>
      <c r="S686" s="11">
        <v>1</v>
      </c>
      <c r="T686" t="s">
        <v>314</v>
      </c>
    </row>
    <row r="687" spans="1:20">
      <c r="A687" s="244">
        <v>292</v>
      </c>
      <c r="B687" s="244" t="s">
        <v>1123</v>
      </c>
      <c r="C687" s="244" t="s">
        <v>1125</v>
      </c>
      <c r="D687" s="244" t="s">
        <v>1126</v>
      </c>
      <c r="E687" s="244">
        <v>89</v>
      </c>
      <c r="F687" s="244">
        <v>4</v>
      </c>
      <c r="G687" s="118" t="s">
        <v>312</v>
      </c>
      <c r="H687" s="119">
        <v>42823</v>
      </c>
      <c r="I687" s="11">
        <v>1</v>
      </c>
      <c r="J687" s="118" t="s">
        <v>14</v>
      </c>
      <c r="K687" s="11"/>
      <c r="L687" s="11"/>
      <c r="M687" s="11"/>
      <c r="N687" s="11"/>
      <c r="O687" s="11">
        <v>14</v>
      </c>
      <c r="P687" s="120">
        <v>1</v>
      </c>
      <c r="Q687" s="38" t="s">
        <v>313</v>
      </c>
      <c r="R687" s="121">
        <v>2</v>
      </c>
      <c r="S687" s="11">
        <v>1</v>
      </c>
      <c r="T687" t="s">
        <v>314</v>
      </c>
    </row>
    <row r="688" spans="1:20">
      <c r="A688" s="244">
        <v>292</v>
      </c>
      <c r="B688" s="244" t="s">
        <v>1123</v>
      </c>
      <c r="C688" s="244" t="s">
        <v>1125</v>
      </c>
      <c r="D688" s="244" t="s">
        <v>1126</v>
      </c>
      <c r="E688" s="244">
        <v>89</v>
      </c>
      <c r="F688" s="244">
        <v>4</v>
      </c>
      <c r="G688" s="118" t="s">
        <v>312</v>
      </c>
      <c r="H688" s="119">
        <v>42823</v>
      </c>
      <c r="I688" s="11">
        <v>1</v>
      </c>
      <c r="J688" s="118" t="s">
        <v>14</v>
      </c>
      <c r="K688" s="11"/>
      <c r="L688" s="11"/>
      <c r="M688" s="11"/>
      <c r="N688" s="11"/>
      <c r="O688" s="11">
        <v>14</v>
      </c>
      <c r="P688" s="120">
        <v>1</v>
      </c>
      <c r="Q688" s="38" t="s">
        <v>309</v>
      </c>
      <c r="R688" s="121">
        <v>1</v>
      </c>
      <c r="S688" s="11">
        <v>2</v>
      </c>
      <c r="T688" t="s">
        <v>314</v>
      </c>
    </row>
    <row r="689" spans="1:20">
      <c r="A689" s="244">
        <v>292</v>
      </c>
      <c r="B689" s="244" t="s">
        <v>1123</v>
      </c>
      <c r="C689" s="244" t="s">
        <v>1125</v>
      </c>
      <c r="D689" s="244" t="s">
        <v>1126</v>
      </c>
      <c r="E689" s="244">
        <v>89</v>
      </c>
      <c r="F689" s="244">
        <v>4</v>
      </c>
      <c r="G689" s="118" t="s">
        <v>312</v>
      </c>
      <c r="H689" s="119">
        <v>42823</v>
      </c>
      <c r="I689" s="11">
        <v>2</v>
      </c>
      <c r="J689" s="118" t="s">
        <v>313</v>
      </c>
      <c r="K689" s="11">
        <v>170</v>
      </c>
      <c r="L689" s="11">
        <v>230</v>
      </c>
      <c r="M689" s="11">
        <v>150</v>
      </c>
      <c r="N689" s="11">
        <f>3.1416*K689*L689</f>
        <v>122836.56</v>
      </c>
      <c r="O689" s="11">
        <v>15</v>
      </c>
      <c r="P689" s="120">
        <v>1</v>
      </c>
      <c r="Q689" s="38" t="s">
        <v>313</v>
      </c>
      <c r="R689" s="121">
        <v>100</v>
      </c>
      <c r="S689" s="11"/>
      <c r="T689" t="s">
        <v>314</v>
      </c>
    </row>
    <row r="690" spans="1:20">
      <c r="A690" s="244">
        <v>292</v>
      </c>
      <c r="B690" s="244" t="s">
        <v>1123</v>
      </c>
      <c r="C690" s="244" t="s">
        <v>1125</v>
      </c>
      <c r="D690" s="244" t="s">
        <v>1126</v>
      </c>
      <c r="E690" s="244">
        <v>89</v>
      </c>
      <c r="F690" s="244">
        <v>4</v>
      </c>
      <c r="G690" s="118" t="s">
        <v>312</v>
      </c>
      <c r="H690" s="119">
        <v>42823</v>
      </c>
      <c r="I690" s="11">
        <v>2</v>
      </c>
      <c r="J690" s="118" t="s">
        <v>313</v>
      </c>
      <c r="K690" s="11">
        <v>170</v>
      </c>
      <c r="L690" s="11">
        <v>230</v>
      </c>
      <c r="M690" s="11">
        <v>150</v>
      </c>
      <c r="N690" s="11">
        <f>3.1416*K690*L690</f>
        <v>122836.56</v>
      </c>
      <c r="O690" s="11">
        <v>15</v>
      </c>
      <c r="P690" s="120">
        <v>1</v>
      </c>
      <c r="Q690" s="38" t="s">
        <v>324</v>
      </c>
      <c r="R690" s="121">
        <v>1</v>
      </c>
      <c r="S690" s="11">
        <v>1</v>
      </c>
      <c r="T690" t="s">
        <v>314</v>
      </c>
    </row>
    <row r="691" spans="1:20">
      <c r="A691" s="244">
        <v>292</v>
      </c>
      <c r="B691" s="244" t="s">
        <v>1123</v>
      </c>
      <c r="C691" s="244" t="s">
        <v>1125</v>
      </c>
      <c r="D691" s="244" t="s">
        <v>1126</v>
      </c>
      <c r="E691" s="244">
        <v>89</v>
      </c>
      <c r="F691" s="244">
        <v>4</v>
      </c>
      <c r="G691" s="118" t="s">
        <v>312</v>
      </c>
      <c r="H691" s="119">
        <v>42823</v>
      </c>
      <c r="I691" s="11">
        <v>1</v>
      </c>
      <c r="J691" s="118" t="s">
        <v>14</v>
      </c>
      <c r="K691" s="11"/>
      <c r="L691" s="11"/>
      <c r="M691" s="11"/>
      <c r="N691" s="11"/>
      <c r="O691" s="11">
        <v>15</v>
      </c>
      <c r="P691" s="120">
        <v>1</v>
      </c>
      <c r="Q691" s="38" t="s">
        <v>322</v>
      </c>
      <c r="R691" s="121">
        <v>30</v>
      </c>
      <c r="S691" s="11">
        <v>1</v>
      </c>
      <c r="T691" t="s">
        <v>314</v>
      </c>
    </row>
    <row r="692" spans="1:20">
      <c r="A692" s="244">
        <v>292</v>
      </c>
      <c r="B692" s="244" t="s">
        <v>1123</v>
      </c>
      <c r="C692" s="244" t="s">
        <v>1125</v>
      </c>
      <c r="D692" s="244" t="s">
        <v>1126</v>
      </c>
      <c r="E692" s="244">
        <v>89</v>
      </c>
      <c r="F692" s="244">
        <v>4</v>
      </c>
      <c r="G692" s="118" t="s">
        <v>312</v>
      </c>
      <c r="H692" s="119">
        <v>42823</v>
      </c>
      <c r="I692" s="11">
        <v>1</v>
      </c>
      <c r="J692" s="118" t="s">
        <v>14</v>
      </c>
      <c r="K692" s="11"/>
      <c r="L692" s="11"/>
      <c r="M692" s="11"/>
      <c r="N692" s="11"/>
      <c r="O692" s="11">
        <v>15</v>
      </c>
      <c r="P692" s="120">
        <v>1</v>
      </c>
      <c r="Q692" s="38" t="s">
        <v>324</v>
      </c>
      <c r="R692" s="121">
        <v>1</v>
      </c>
      <c r="S692" s="11">
        <v>1</v>
      </c>
      <c r="T692" t="s">
        <v>314</v>
      </c>
    </row>
    <row r="693" spans="1:20">
      <c r="A693" s="244">
        <v>292</v>
      </c>
      <c r="B693" s="244" t="s">
        <v>1123</v>
      </c>
      <c r="C693" s="244" t="s">
        <v>1125</v>
      </c>
      <c r="D693" s="244" t="s">
        <v>1126</v>
      </c>
      <c r="E693" s="244">
        <v>89</v>
      </c>
      <c r="F693" s="244">
        <v>4</v>
      </c>
      <c r="G693" s="105" t="s">
        <v>312</v>
      </c>
      <c r="H693" s="106">
        <v>42823</v>
      </c>
      <c r="I693" s="107">
        <v>1</v>
      </c>
      <c r="J693" s="105" t="s">
        <v>14</v>
      </c>
      <c r="K693" s="107"/>
      <c r="L693" s="107"/>
      <c r="M693" s="107"/>
      <c r="N693" s="107"/>
      <c r="O693" s="107">
        <v>15</v>
      </c>
      <c r="P693" s="108">
        <v>1</v>
      </c>
      <c r="Q693" s="109" t="s">
        <v>313</v>
      </c>
      <c r="R693" s="110">
        <v>1</v>
      </c>
      <c r="S693" s="107">
        <v>1</v>
      </c>
      <c r="T693" s="107" t="s">
        <v>314</v>
      </c>
    </row>
    <row r="694" spans="1:20">
      <c r="A694" s="244">
        <v>292</v>
      </c>
      <c r="B694" s="244" t="s">
        <v>1123</v>
      </c>
      <c r="C694" s="244" t="s">
        <v>1125</v>
      </c>
      <c r="D694" s="244" t="s">
        <v>1126</v>
      </c>
      <c r="E694" s="244">
        <v>89</v>
      </c>
      <c r="F694" s="244">
        <v>4</v>
      </c>
      <c r="G694" s="118" t="s">
        <v>312</v>
      </c>
      <c r="H694" s="119">
        <v>42823</v>
      </c>
      <c r="I694" s="11">
        <v>2</v>
      </c>
      <c r="J694" s="118" t="s">
        <v>313</v>
      </c>
      <c r="K694" s="11">
        <v>90</v>
      </c>
      <c r="L694" s="11">
        <v>170</v>
      </c>
      <c r="M694" s="11">
        <v>110</v>
      </c>
      <c r="N694" s="11">
        <f>3.1416*K694*L694</f>
        <v>48066.479999999996</v>
      </c>
      <c r="O694" s="11">
        <v>16</v>
      </c>
      <c r="P694" s="120">
        <v>1</v>
      </c>
      <c r="Q694" s="38" t="s">
        <v>313</v>
      </c>
      <c r="R694" s="121">
        <v>90</v>
      </c>
      <c r="S694" s="11"/>
      <c r="T694" t="s">
        <v>314</v>
      </c>
    </row>
    <row r="695" spans="1:20">
      <c r="A695" s="244">
        <v>292</v>
      </c>
      <c r="B695" s="244" t="s">
        <v>1123</v>
      </c>
      <c r="C695" s="244" t="s">
        <v>1125</v>
      </c>
      <c r="D695" s="244" t="s">
        <v>1126</v>
      </c>
      <c r="E695" s="244">
        <v>89</v>
      </c>
      <c r="F695" s="244">
        <v>4</v>
      </c>
      <c r="G695" s="118" t="s">
        <v>312</v>
      </c>
      <c r="H695" s="119">
        <v>42823</v>
      </c>
      <c r="I695" s="11">
        <v>2</v>
      </c>
      <c r="J695" s="118" t="s">
        <v>313</v>
      </c>
      <c r="K695" s="11">
        <v>90</v>
      </c>
      <c r="L695" s="11">
        <v>170</v>
      </c>
      <c r="M695" s="11">
        <v>110</v>
      </c>
      <c r="N695" s="11">
        <f>3.1416*K695*L695</f>
        <v>48066.479999999996</v>
      </c>
      <c r="O695" s="11">
        <v>16</v>
      </c>
      <c r="P695" s="120">
        <v>1</v>
      </c>
      <c r="Q695" s="38" t="s">
        <v>309</v>
      </c>
      <c r="R695" s="121">
        <v>1</v>
      </c>
      <c r="S695" s="11">
        <v>3</v>
      </c>
      <c r="T695" t="s">
        <v>314</v>
      </c>
    </row>
    <row r="696" spans="1:20">
      <c r="A696" s="244">
        <v>292</v>
      </c>
      <c r="B696" s="244" t="s">
        <v>1123</v>
      </c>
      <c r="C696" s="244" t="s">
        <v>1125</v>
      </c>
      <c r="D696" s="244" t="s">
        <v>1126</v>
      </c>
      <c r="E696" s="244">
        <v>89</v>
      </c>
      <c r="F696" s="244">
        <v>4</v>
      </c>
      <c r="G696" s="118" t="s">
        <v>312</v>
      </c>
      <c r="H696" s="119">
        <v>42823</v>
      </c>
      <c r="I696" s="11">
        <v>1</v>
      </c>
      <c r="J696" s="118" t="s">
        <v>14</v>
      </c>
      <c r="K696" s="11"/>
      <c r="L696" s="11"/>
      <c r="M696" s="11"/>
      <c r="N696" s="11"/>
      <c r="O696" s="11">
        <v>16</v>
      </c>
      <c r="P696" s="120">
        <v>1</v>
      </c>
      <c r="Q696" s="38" t="s">
        <v>313</v>
      </c>
      <c r="R696" s="121">
        <v>5</v>
      </c>
      <c r="S696" s="11">
        <v>1</v>
      </c>
      <c r="T696" t="s">
        <v>314</v>
      </c>
    </row>
    <row r="697" spans="1:20">
      <c r="A697" s="244">
        <v>292</v>
      </c>
      <c r="B697" s="244" t="s">
        <v>1123</v>
      </c>
      <c r="C697" s="244" t="s">
        <v>1125</v>
      </c>
      <c r="D697" s="244" t="s">
        <v>1126</v>
      </c>
      <c r="E697" s="244">
        <v>89</v>
      </c>
      <c r="F697" s="244">
        <v>4</v>
      </c>
      <c r="G697" s="118" t="s">
        <v>312</v>
      </c>
      <c r="H697" s="119">
        <v>42823</v>
      </c>
      <c r="I697" s="11">
        <v>1</v>
      </c>
      <c r="J697" s="118" t="s">
        <v>14</v>
      </c>
      <c r="K697" s="11"/>
      <c r="L697" s="11"/>
      <c r="M697" s="11"/>
      <c r="N697" s="11"/>
      <c r="O697" s="11">
        <v>16</v>
      </c>
      <c r="P697" s="120">
        <v>1</v>
      </c>
      <c r="Q697" s="38" t="s">
        <v>324</v>
      </c>
      <c r="R697" s="121">
        <v>1</v>
      </c>
      <c r="S697" s="11">
        <v>1</v>
      </c>
      <c r="T697" t="s">
        <v>314</v>
      </c>
    </row>
    <row r="698" spans="1:20">
      <c r="A698" s="244">
        <v>292</v>
      </c>
      <c r="B698" s="244" t="s">
        <v>1123</v>
      </c>
      <c r="C698" s="244" t="s">
        <v>1125</v>
      </c>
      <c r="D698" s="244" t="s">
        <v>1126</v>
      </c>
      <c r="E698" s="244">
        <v>89</v>
      </c>
      <c r="F698" s="244">
        <v>4</v>
      </c>
      <c r="G698" s="118" t="s">
        <v>312</v>
      </c>
      <c r="H698" s="119">
        <v>42823</v>
      </c>
      <c r="I698" s="11">
        <v>2</v>
      </c>
      <c r="J698" s="118" t="s">
        <v>313</v>
      </c>
      <c r="K698" s="11">
        <v>105</v>
      </c>
      <c r="L698" s="11">
        <v>110</v>
      </c>
      <c r="M698" s="11">
        <v>140</v>
      </c>
      <c r="N698" s="11">
        <f>3.1416*K698*L698</f>
        <v>36285.479999999996</v>
      </c>
      <c r="O698" s="11">
        <v>17</v>
      </c>
      <c r="P698" s="120">
        <v>1</v>
      </c>
      <c r="Q698" s="38" t="s">
        <v>313</v>
      </c>
      <c r="R698" s="121">
        <v>85</v>
      </c>
      <c r="S698" s="11"/>
      <c r="T698" t="s">
        <v>314</v>
      </c>
    </row>
    <row r="699" spans="1:20">
      <c r="A699" s="244">
        <v>292</v>
      </c>
      <c r="B699" s="244" t="s">
        <v>1123</v>
      </c>
      <c r="C699" s="244" t="s">
        <v>1125</v>
      </c>
      <c r="D699" s="244" t="s">
        <v>1126</v>
      </c>
      <c r="E699" s="244">
        <v>89</v>
      </c>
      <c r="F699" s="244">
        <v>4</v>
      </c>
      <c r="G699" s="118" t="s">
        <v>312</v>
      </c>
      <c r="H699" s="119">
        <v>42823</v>
      </c>
      <c r="I699" s="11">
        <v>2</v>
      </c>
      <c r="J699" s="118" t="s">
        <v>313</v>
      </c>
      <c r="K699" s="11">
        <v>105</v>
      </c>
      <c r="L699" s="11">
        <v>110</v>
      </c>
      <c r="M699" s="11">
        <v>140</v>
      </c>
      <c r="N699" s="11">
        <f>3.1416*K699*L699</f>
        <v>36285.479999999996</v>
      </c>
      <c r="O699" s="11">
        <v>17</v>
      </c>
      <c r="P699" s="120">
        <v>1</v>
      </c>
      <c r="Q699" s="38" t="s">
        <v>330</v>
      </c>
      <c r="R699" s="121">
        <v>3</v>
      </c>
      <c r="S699" s="11">
        <v>1</v>
      </c>
      <c r="T699" t="s">
        <v>314</v>
      </c>
    </row>
    <row r="700" spans="1:20">
      <c r="A700" s="244">
        <v>292</v>
      </c>
      <c r="B700" s="244" t="s">
        <v>1123</v>
      </c>
      <c r="C700" s="244" t="s">
        <v>1125</v>
      </c>
      <c r="D700" s="244" t="s">
        <v>1126</v>
      </c>
      <c r="E700" s="244">
        <v>89</v>
      </c>
      <c r="F700" s="244">
        <v>4</v>
      </c>
      <c r="G700" s="105" t="s">
        <v>312</v>
      </c>
      <c r="H700" s="106">
        <v>42823</v>
      </c>
      <c r="I700" s="107">
        <v>2</v>
      </c>
      <c r="J700" s="105" t="s">
        <v>313</v>
      </c>
      <c r="K700" s="107">
        <v>105</v>
      </c>
      <c r="L700" s="107">
        <v>110</v>
      </c>
      <c r="M700" s="107">
        <v>140</v>
      </c>
      <c r="N700" s="107">
        <f>3.1416*K700*L700</f>
        <v>36285.479999999996</v>
      </c>
      <c r="O700" s="107">
        <v>17</v>
      </c>
      <c r="P700" s="108">
        <v>1</v>
      </c>
      <c r="Q700" s="109" t="s">
        <v>324</v>
      </c>
      <c r="R700" s="110">
        <v>2</v>
      </c>
      <c r="S700" s="107">
        <v>2</v>
      </c>
      <c r="T700" s="107" t="s">
        <v>314</v>
      </c>
    </row>
    <row r="701" spans="1:20">
      <c r="A701" s="244">
        <v>292</v>
      </c>
      <c r="B701" s="244" t="s">
        <v>1123</v>
      </c>
      <c r="C701" s="244" t="s">
        <v>1125</v>
      </c>
      <c r="D701" s="244" t="s">
        <v>1126</v>
      </c>
      <c r="E701" s="244">
        <v>89</v>
      </c>
      <c r="F701" s="244">
        <v>4</v>
      </c>
      <c r="G701" s="118" t="s">
        <v>312</v>
      </c>
      <c r="H701" s="119">
        <v>42823</v>
      </c>
      <c r="I701" s="11">
        <v>1</v>
      </c>
      <c r="J701" s="118" t="s">
        <v>14</v>
      </c>
      <c r="K701" s="11"/>
      <c r="L701" s="11"/>
      <c r="M701" s="11"/>
      <c r="N701" s="11"/>
      <c r="O701" s="11">
        <v>17</v>
      </c>
      <c r="P701" s="120">
        <v>1</v>
      </c>
      <c r="Q701" s="38" t="s">
        <v>324</v>
      </c>
      <c r="R701" s="121">
        <v>5</v>
      </c>
      <c r="S701" s="11">
        <v>4</v>
      </c>
      <c r="T701" t="s">
        <v>314</v>
      </c>
    </row>
    <row r="702" spans="1:20">
      <c r="A702" s="244">
        <v>292</v>
      </c>
      <c r="B702" s="244" t="s">
        <v>1123</v>
      </c>
      <c r="C702" s="244" t="s">
        <v>1125</v>
      </c>
      <c r="D702" s="244" t="s">
        <v>1126</v>
      </c>
      <c r="E702" s="244">
        <v>89</v>
      </c>
      <c r="F702" s="244">
        <v>4</v>
      </c>
      <c r="G702" s="118" t="s">
        <v>312</v>
      </c>
      <c r="H702" s="119">
        <v>42823</v>
      </c>
      <c r="I702" s="11">
        <v>1</v>
      </c>
      <c r="J702" s="118" t="s">
        <v>14</v>
      </c>
      <c r="K702" s="11"/>
      <c r="L702" s="11"/>
      <c r="M702" s="11"/>
      <c r="N702" s="11"/>
      <c r="O702" s="11">
        <v>17</v>
      </c>
      <c r="P702" s="120">
        <v>1</v>
      </c>
      <c r="Q702" s="38" t="s">
        <v>316</v>
      </c>
      <c r="R702" s="121">
        <v>3</v>
      </c>
      <c r="S702" s="11">
        <v>2</v>
      </c>
      <c r="T702" t="s">
        <v>314</v>
      </c>
    </row>
    <row r="703" spans="1:20">
      <c r="A703" s="244">
        <v>292</v>
      </c>
      <c r="B703" s="244" t="s">
        <v>1123</v>
      </c>
      <c r="C703" s="244" t="s">
        <v>1125</v>
      </c>
      <c r="D703" s="244" t="s">
        <v>1126</v>
      </c>
      <c r="E703" s="244">
        <v>89</v>
      </c>
      <c r="F703" s="244">
        <v>4</v>
      </c>
      <c r="G703" s="118" t="s">
        <v>312</v>
      </c>
      <c r="H703" s="119">
        <v>42823</v>
      </c>
      <c r="I703" s="11">
        <v>2</v>
      </c>
      <c r="J703" s="118" t="s">
        <v>322</v>
      </c>
      <c r="K703" s="11">
        <v>100</v>
      </c>
      <c r="L703" s="11">
        <v>170</v>
      </c>
      <c r="M703" s="11">
        <v>70</v>
      </c>
      <c r="N703" s="11">
        <f>3.1416*K703*L703</f>
        <v>53407.199999999997</v>
      </c>
      <c r="O703" s="11">
        <v>2</v>
      </c>
      <c r="P703" s="120">
        <v>1</v>
      </c>
      <c r="Q703" s="38" t="s">
        <v>322</v>
      </c>
      <c r="R703" s="121">
        <v>90</v>
      </c>
      <c r="S703" s="11"/>
      <c r="T703" t="s">
        <v>314</v>
      </c>
    </row>
    <row r="704" spans="1:20">
      <c r="A704" s="244">
        <v>292</v>
      </c>
      <c r="B704" s="244" t="s">
        <v>1123</v>
      </c>
      <c r="C704" s="244" t="s">
        <v>1125</v>
      </c>
      <c r="D704" s="244" t="s">
        <v>1126</v>
      </c>
      <c r="E704" s="244">
        <v>89</v>
      </c>
      <c r="F704" s="244">
        <v>4</v>
      </c>
      <c r="G704" s="118" t="s">
        <v>312</v>
      </c>
      <c r="H704" s="119">
        <v>42823</v>
      </c>
      <c r="I704" s="11">
        <v>2</v>
      </c>
      <c r="J704" s="118" t="s">
        <v>322</v>
      </c>
      <c r="K704" s="11">
        <v>100</v>
      </c>
      <c r="L704" s="11">
        <v>170</v>
      </c>
      <c r="M704" s="11">
        <v>70</v>
      </c>
      <c r="N704" s="11">
        <f>3.1416*K704*L704</f>
        <v>53407.199999999997</v>
      </c>
      <c r="O704" s="11">
        <v>2</v>
      </c>
      <c r="P704" s="120">
        <v>1</v>
      </c>
      <c r="Q704" s="38" t="s">
        <v>313</v>
      </c>
      <c r="R704" s="121">
        <v>1</v>
      </c>
      <c r="S704" s="11">
        <v>1</v>
      </c>
      <c r="T704" t="s">
        <v>314</v>
      </c>
    </row>
    <row r="705" spans="1:20">
      <c r="A705" s="244">
        <v>292</v>
      </c>
      <c r="B705" s="244" t="s">
        <v>1123</v>
      </c>
      <c r="C705" s="244" t="s">
        <v>1125</v>
      </c>
      <c r="D705" s="244" t="s">
        <v>1126</v>
      </c>
      <c r="E705" s="244">
        <v>89</v>
      </c>
      <c r="F705" s="244">
        <v>4</v>
      </c>
      <c r="G705" s="105" t="s">
        <v>312</v>
      </c>
      <c r="H705" s="106">
        <v>42823</v>
      </c>
      <c r="I705" s="107">
        <v>2</v>
      </c>
      <c r="J705" s="105" t="s">
        <v>322</v>
      </c>
      <c r="K705" s="107">
        <v>100</v>
      </c>
      <c r="L705" s="107">
        <v>170</v>
      </c>
      <c r="M705" s="107">
        <v>70</v>
      </c>
      <c r="N705" s="107">
        <f>3.1416*K705*L705</f>
        <v>53407.199999999997</v>
      </c>
      <c r="O705" s="107">
        <v>2</v>
      </c>
      <c r="P705" s="108">
        <v>1</v>
      </c>
      <c r="Q705" s="109" t="s">
        <v>332</v>
      </c>
      <c r="R705" s="110">
        <v>1</v>
      </c>
      <c r="S705" s="107">
        <v>2</v>
      </c>
      <c r="T705" s="107" t="s">
        <v>314</v>
      </c>
    </row>
    <row r="706" spans="1:20">
      <c r="A706" s="244">
        <v>292</v>
      </c>
      <c r="B706" s="244" t="s">
        <v>1123</v>
      </c>
      <c r="C706" s="244" t="s">
        <v>1125</v>
      </c>
      <c r="D706" s="244" t="s">
        <v>1126</v>
      </c>
      <c r="E706" s="244">
        <v>89</v>
      </c>
      <c r="F706" s="244">
        <v>4</v>
      </c>
      <c r="G706" s="118" t="s">
        <v>312</v>
      </c>
      <c r="H706" s="119">
        <v>42823</v>
      </c>
      <c r="I706" s="11">
        <v>1</v>
      </c>
      <c r="J706" s="118" t="s">
        <v>14</v>
      </c>
      <c r="K706" s="11"/>
      <c r="L706" s="11"/>
      <c r="M706" s="11"/>
      <c r="N706" s="11"/>
      <c r="O706" s="11">
        <v>2</v>
      </c>
      <c r="P706" s="120">
        <v>1</v>
      </c>
      <c r="Q706" s="38" t="s">
        <v>318</v>
      </c>
      <c r="R706" s="121">
        <v>8</v>
      </c>
      <c r="S706" s="11">
        <v>3</v>
      </c>
      <c r="T706" t="s">
        <v>314</v>
      </c>
    </row>
    <row r="707" spans="1:20">
      <c r="A707" s="244">
        <v>292</v>
      </c>
      <c r="B707" s="244" t="s">
        <v>1123</v>
      </c>
      <c r="C707" s="244" t="s">
        <v>1125</v>
      </c>
      <c r="D707" s="244" t="s">
        <v>1126</v>
      </c>
      <c r="E707" s="244">
        <v>89</v>
      </c>
      <c r="F707" s="244">
        <v>4</v>
      </c>
      <c r="G707" s="118" t="s">
        <v>312</v>
      </c>
      <c r="H707" s="119">
        <v>42823</v>
      </c>
      <c r="I707" s="11">
        <v>1</v>
      </c>
      <c r="J707" s="118" t="s">
        <v>14</v>
      </c>
      <c r="K707" s="11"/>
      <c r="L707" s="11"/>
      <c r="M707" s="11"/>
      <c r="N707" s="11"/>
      <c r="O707" s="11">
        <v>2</v>
      </c>
      <c r="P707" s="120">
        <v>1</v>
      </c>
      <c r="Q707" s="38" t="s">
        <v>309</v>
      </c>
      <c r="R707" s="121">
        <v>1</v>
      </c>
      <c r="S707" s="11">
        <v>2</v>
      </c>
      <c r="T707" t="s">
        <v>314</v>
      </c>
    </row>
    <row r="708" spans="1:20">
      <c r="A708" s="244">
        <v>292</v>
      </c>
      <c r="B708" s="244" t="s">
        <v>1123</v>
      </c>
      <c r="C708" s="244" t="s">
        <v>1125</v>
      </c>
      <c r="D708" s="244" t="s">
        <v>1126</v>
      </c>
      <c r="E708" s="244">
        <v>89</v>
      </c>
      <c r="F708" s="244">
        <v>4</v>
      </c>
      <c r="G708" s="118" t="s">
        <v>312</v>
      </c>
      <c r="H708" s="119">
        <v>42823</v>
      </c>
      <c r="I708" s="11">
        <v>2</v>
      </c>
      <c r="J708" s="118" t="s">
        <v>322</v>
      </c>
      <c r="K708" s="11">
        <v>100</v>
      </c>
      <c r="L708" s="11">
        <v>150</v>
      </c>
      <c r="M708" s="11">
        <v>40</v>
      </c>
      <c r="N708" s="11">
        <f>3.1416*K708*L708</f>
        <v>47123.999999999993</v>
      </c>
      <c r="O708" s="11">
        <v>3</v>
      </c>
      <c r="P708" s="120">
        <v>1</v>
      </c>
      <c r="Q708" s="38" t="s">
        <v>322</v>
      </c>
      <c r="R708" s="121">
        <v>90</v>
      </c>
      <c r="S708" s="11"/>
      <c r="T708" t="s">
        <v>314</v>
      </c>
    </row>
    <row r="709" spans="1:20">
      <c r="A709" s="244">
        <v>292</v>
      </c>
      <c r="B709" s="244" t="s">
        <v>1123</v>
      </c>
      <c r="C709" s="244" t="s">
        <v>1125</v>
      </c>
      <c r="D709" s="244" t="s">
        <v>1126</v>
      </c>
      <c r="E709" s="244">
        <v>89</v>
      </c>
      <c r="F709" s="244">
        <v>4</v>
      </c>
      <c r="G709" s="118" t="s">
        <v>312</v>
      </c>
      <c r="H709" s="119">
        <v>42823</v>
      </c>
      <c r="I709" s="11">
        <v>2</v>
      </c>
      <c r="J709" s="118" t="s">
        <v>322</v>
      </c>
      <c r="K709" s="11">
        <v>100</v>
      </c>
      <c r="L709" s="11">
        <v>150</v>
      </c>
      <c r="M709" s="11">
        <v>40</v>
      </c>
      <c r="N709" s="11">
        <f>3.1416*K709*L709</f>
        <v>47123.999999999993</v>
      </c>
      <c r="O709" s="11">
        <v>3</v>
      </c>
      <c r="P709" s="120">
        <v>1</v>
      </c>
      <c r="Q709" s="38" t="s">
        <v>309</v>
      </c>
      <c r="R709" s="121">
        <v>5</v>
      </c>
      <c r="S709" s="11">
        <v>2</v>
      </c>
      <c r="T709" t="s">
        <v>314</v>
      </c>
    </row>
    <row r="710" spans="1:20">
      <c r="A710" s="244">
        <v>292</v>
      </c>
      <c r="B710" s="244" t="s">
        <v>1123</v>
      </c>
      <c r="C710" s="244" t="s">
        <v>1125</v>
      </c>
      <c r="D710" s="244" t="s">
        <v>1126</v>
      </c>
      <c r="E710" s="244">
        <v>89</v>
      </c>
      <c r="F710" s="244">
        <v>4</v>
      </c>
      <c r="G710" s="118" t="s">
        <v>312</v>
      </c>
      <c r="H710" s="119">
        <v>42823</v>
      </c>
      <c r="I710" s="11">
        <v>1</v>
      </c>
      <c r="J710" s="118" t="s">
        <v>14</v>
      </c>
      <c r="K710" s="11"/>
      <c r="L710" s="11"/>
      <c r="M710" s="11"/>
      <c r="N710" s="11"/>
      <c r="O710" s="11">
        <v>3</v>
      </c>
      <c r="P710" s="120">
        <v>1</v>
      </c>
      <c r="Q710" s="38" t="s">
        <v>313</v>
      </c>
      <c r="R710" s="121">
        <v>1</v>
      </c>
      <c r="S710" s="11">
        <v>1</v>
      </c>
      <c r="T710" t="s">
        <v>314</v>
      </c>
    </row>
    <row r="711" spans="1:20">
      <c r="A711" s="244">
        <v>292</v>
      </c>
      <c r="B711" s="244" t="s">
        <v>1123</v>
      </c>
      <c r="C711" s="244" t="s">
        <v>1125</v>
      </c>
      <c r="D711" s="244" t="s">
        <v>1126</v>
      </c>
      <c r="E711" s="244">
        <v>89</v>
      </c>
      <c r="F711" s="244">
        <v>4</v>
      </c>
      <c r="G711" s="105" t="s">
        <v>312</v>
      </c>
      <c r="H711" s="106">
        <v>42823</v>
      </c>
      <c r="I711" s="107">
        <v>1</v>
      </c>
      <c r="J711" s="105" t="s">
        <v>14</v>
      </c>
      <c r="K711" s="107"/>
      <c r="L711" s="107"/>
      <c r="M711" s="107"/>
      <c r="N711" s="107"/>
      <c r="O711" s="107">
        <v>3</v>
      </c>
      <c r="P711" s="108">
        <v>1</v>
      </c>
      <c r="Q711" s="109" t="s">
        <v>318</v>
      </c>
      <c r="R711" s="110">
        <v>1</v>
      </c>
      <c r="S711" s="107">
        <v>1</v>
      </c>
      <c r="T711" s="107" t="s">
        <v>314</v>
      </c>
    </row>
    <row r="712" spans="1:20">
      <c r="A712" s="244">
        <v>292</v>
      </c>
      <c r="B712" s="244" t="s">
        <v>1123</v>
      </c>
      <c r="C712" s="244" t="s">
        <v>1125</v>
      </c>
      <c r="D712" s="244" t="s">
        <v>1126</v>
      </c>
      <c r="E712" s="244">
        <v>89</v>
      </c>
      <c r="F712" s="244">
        <v>4</v>
      </c>
      <c r="G712" s="118" t="s">
        <v>312</v>
      </c>
      <c r="H712" s="119">
        <v>42823</v>
      </c>
      <c r="I712" s="11">
        <v>2</v>
      </c>
      <c r="J712" s="118" t="s">
        <v>322</v>
      </c>
      <c r="K712" s="11">
        <v>280</v>
      </c>
      <c r="L712" s="11">
        <v>270</v>
      </c>
      <c r="M712" s="11">
        <v>140</v>
      </c>
      <c r="N712" s="11">
        <f>3.1416*K712*L712</f>
        <v>237504.96000000002</v>
      </c>
      <c r="O712" s="11">
        <v>4</v>
      </c>
      <c r="P712" s="123" t="s">
        <v>333</v>
      </c>
      <c r="Q712" s="38" t="s">
        <v>330</v>
      </c>
      <c r="R712" s="121">
        <v>5</v>
      </c>
      <c r="S712" s="11">
        <v>1</v>
      </c>
      <c r="T712" t="s">
        <v>314</v>
      </c>
    </row>
    <row r="713" spans="1:20">
      <c r="A713" s="244">
        <v>292</v>
      </c>
      <c r="B713" s="244" t="s">
        <v>1123</v>
      </c>
      <c r="C713" s="244" t="s">
        <v>1125</v>
      </c>
      <c r="D713" s="244" t="s">
        <v>1126</v>
      </c>
      <c r="E713" s="244">
        <v>89</v>
      </c>
      <c r="F713" s="244">
        <v>4</v>
      </c>
      <c r="G713" s="118" t="s">
        <v>312</v>
      </c>
      <c r="H713" s="119">
        <v>42823</v>
      </c>
      <c r="I713" s="11">
        <v>2</v>
      </c>
      <c r="J713" s="118" t="s">
        <v>322</v>
      </c>
      <c r="K713" s="11">
        <v>280</v>
      </c>
      <c r="L713" s="11">
        <v>270</v>
      </c>
      <c r="M713" s="11">
        <v>140</v>
      </c>
      <c r="N713" s="11">
        <f>3.1416*K713*L713</f>
        <v>237504.96000000002</v>
      </c>
      <c r="O713" s="11">
        <v>4</v>
      </c>
      <c r="P713" s="123" t="s">
        <v>333</v>
      </c>
      <c r="Q713" s="38" t="s">
        <v>334</v>
      </c>
      <c r="R713" s="121">
        <v>1</v>
      </c>
      <c r="S713" s="11">
        <v>1</v>
      </c>
      <c r="T713" t="s">
        <v>314</v>
      </c>
    </row>
    <row r="714" spans="1:20">
      <c r="A714" s="244">
        <v>292</v>
      </c>
      <c r="B714" s="244" t="s">
        <v>1123</v>
      </c>
      <c r="C714" s="244" t="s">
        <v>1125</v>
      </c>
      <c r="D714" s="244" t="s">
        <v>1126</v>
      </c>
      <c r="E714" s="244">
        <v>89</v>
      </c>
      <c r="F714" s="244">
        <v>4</v>
      </c>
      <c r="G714" s="118" t="s">
        <v>312</v>
      </c>
      <c r="H714" s="119">
        <v>42823</v>
      </c>
      <c r="I714" s="11">
        <v>2</v>
      </c>
      <c r="J714" s="118" t="s">
        <v>322</v>
      </c>
      <c r="K714" s="11">
        <v>280</v>
      </c>
      <c r="L714" s="11">
        <v>270</v>
      </c>
      <c r="M714" s="11">
        <v>140</v>
      </c>
      <c r="N714" s="11">
        <f>3.1416*K714*L714</f>
        <v>237504.96000000002</v>
      </c>
      <c r="O714" s="11">
        <v>4</v>
      </c>
      <c r="P714" s="123" t="s">
        <v>333</v>
      </c>
      <c r="Q714" s="38" t="s">
        <v>309</v>
      </c>
      <c r="R714" s="121">
        <v>1</v>
      </c>
      <c r="S714" s="11">
        <v>1</v>
      </c>
      <c r="T714" t="s">
        <v>314</v>
      </c>
    </row>
    <row r="715" spans="1:20">
      <c r="A715" s="244">
        <v>292</v>
      </c>
      <c r="B715" s="244" t="s">
        <v>1123</v>
      </c>
      <c r="C715" s="244" t="s">
        <v>1125</v>
      </c>
      <c r="D715" s="244" t="s">
        <v>1126</v>
      </c>
      <c r="E715" s="244">
        <v>89</v>
      </c>
      <c r="F715" s="244">
        <v>4</v>
      </c>
      <c r="G715" s="118" t="s">
        <v>312</v>
      </c>
      <c r="H715" s="119">
        <v>42823</v>
      </c>
      <c r="I715" s="11">
        <v>1</v>
      </c>
      <c r="J715" s="118" t="s">
        <v>14</v>
      </c>
      <c r="K715" s="11"/>
      <c r="L715" s="11"/>
      <c r="M715" s="11"/>
      <c r="N715" s="11"/>
      <c r="O715" s="11">
        <v>4</v>
      </c>
      <c r="P715" s="120"/>
      <c r="Q715" s="38" t="s">
        <v>322</v>
      </c>
      <c r="R715" s="121">
        <v>15</v>
      </c>
      <c r="S715" s="11">
        <v>2</v>
      </c>
      <c r="T715" t="s">
        <v>314</v>
      </c>
    </row>
    <row r="716" spans="1:20">
      <c r="A716" s="244">
        <v>292</v>
      </c>
      <c r="B716" s="244" t="s">
        <v>1123</v>
      </c>
      <c r="C716" s="244" t="s">
        <v>1125</v>
      </c>
      <c r="D716" s="244" t="s">
        <v>1126</v>
      </c>
      <c r="E716" s="244">
        <v>89</v>
      </c>
      <c r="F716" s="244">
        <v>4</v>
      </c>
      <c r="G716" s="118" t="s">
        <v>312</v>
      </c>
      <c r="H716" s="119">
        <v>42823</v>
      </c>
      <c r="I716" s="11">
        <v>1</v>
      </c>
      <c r="J716" s="118" t="s">
        <v>14</v>
      </c>
      <c r="K716" s="11"/>
      <c r="L716" s="11"/>
      <c r="M716" s="11"/>
      <c r="N716" s="11"/>
      <c r="O716" s="11">
        <v>4</v>
      </c>
      <c r="P716" s="120"/>
      <c r="Q716" s="38" t="s">
        <v>313</v>
      </c>
      <c r="R716" s="121">
        <v>40</v>
      </c>
      <c r="S716" s="11">
        <v>3</v>
      </c>
      <c r="T716" t="s">
        <v>314</v>
      </c>
    </row>
    <row r="717" spans="1:20">
      <c r="A717" s="244">
        <v>292</v>
      </c>
      <c r="B717" s="244" t="s">
        <v>1123</v>
      </c>
      <c r="C717" s="244" t="s">
        <v>1125</v>
      </c>
      <c r="D717" s="244" t="s">
        <v>1126</v>
      </c>
      <c r="E717" s="244">
        <v>89</v>
      </c>
      <c r="F717" s="244">
        <v>4</v>
      </c>
      <c r="G717" s="105" t="s">
        <v>312</v>
      </c>
      <c r="H717" s="106">
        <v>42823</v>
      </c>
      <c r="I717" s="107">
        <v>1</v>
      </c>
      <c r="J717" s="105" t="s">
        <v>14</v>
      </c>
      <c r="K717" s="107"/>
      <c r="L717" s="107"/>
      <c r="M717" s="107"/>
      <c r="N717" s="107"/>
      <c r="O717" s="107">
        <v>4</v>
      </c>
      <c r="P717" s="108"/>
      <c r="Q717" s="109" t="s">
        <v>335</v>
      </c>
      <c r="R717" s="110">
        <v>1</v>
      </c>
      <c r="S717" s="107"/>
      <c r="T717" s="107" t="s">
        <v>314</v>
      </c>
    </row>
    <row r="718" spans="1:20">
      <c r="A718" s="244">
        <v>292</v>
      </c>
      <c r="B718" s="244" t="s">
        <v>1123</v>
      </c>
      <c r="C718" s="244" t="s">
        <v>1125</v>
      </c>
      <c r="D718" s="244" t="s">
        <v>1126</v>
      </c>
      <c r="E718" s="244">
        <v>89</v>
      </c>
      <c r="F718" s="244">
        <v>4</v>
      </c>
      <c r="G718" s="118" t="s">
        <v>312</v>
      </c>
      <c r="H718" s="119">
        <v>42823</v>
      </c>
      <c r="I718" s="11">
        <v>1</v>
      </c>
      <c r="J718" s="118" t="s">
        <v>14</v>
      </c>
      <c r="K718" s="11"/>
      <c r="L718" s="11"/>
      <c r="M718" s="11"/>
      <c r="N718" s="11"/>
      <c r="O718" s="11">
        <v>4</v>
      </c>
      <c r="P718" s="120"/>
      <c r="Q718" s="38" t="s">
        <v>316</v>
      </c>
      <c r="R718" s="121">
        <v>5</v>
      </c>
      <c r="S718" s="11">
        <v>1</v>
      </c>
      <c r="T718" t="s">
        <v>314</v>
      </c>
    </row>
    <row r="719" spans="1:20">
      <c r="A719" s="244">
        <v>292</v>
      </c>
      <c r="B719" s="244" t="s">
        <v>1123</v>
      </c>
      <c r="C719" s="244" t="s">
        <v>1125</v>
      </c>
      <c r="D719" s="244" t="s">
        <v>1126</v>
      </c>
      <c r="E719" s="244">
        <v>89</v>
      </c>
      <c r="F719" s="244">
        <v>4</v>
      </c>
      <c r="G719" s="118" t="s">
        <v>312</v>
      </c>
      <c r="H719" s="119">
        <v>42823</v>
      </c>
      <c r="I719" s="11">
        <v>2</v>
      </c>
      <c r="J719" s="118" t="s">
        <v>322</v>
      </c>
      <c r="K719" s="11">
        <v>280</v>
      </c>
      <c r="L719" s="11">
        <v>270</v>
      </c>
      <c r="M719" s="11">
        <v>145</v>
      </c>
      <c r="N719" s="11">
        <f>3.1416*K719*L719</f>
        <v>237504.96000000002</v>
      </c>
      <c r="O719" s="11">
        <v>5</v>
      </c>
      <c r="P719" s="123" t="s">
        <v>333</v>
      </c>
      <c r="Q719" s="38" t="s">
        <v>324</v>
      </c>
      <c r="R719" s="121">
        <v>5</v>
      </c>
      <c r="S719" s="11">
        <v>1</v>
      </c>
      <c r="T719" t="s">
        <v>314</v>
      </c>
    </row>
    <row r="720" spans="1:20">
      <c r="A720" s="244">
        <v>292</v>
      </c>
      <c r="B720" s="244" t="s">
        <v>1123</v>
      </c>
      <c r="C720" s="244" t="s">
        <v>1125</v>
      </c>
      <c r="D720" s="244" t="s">
        <v>1126</v>
      </c>
      <c r="E720" s="244">
        <v>89</v>
      </c>
      <c r="F720" s="244">
        <v>4</v>
      </c>
      <c r="G720" s="118" t="s">
        <v>312</v>
      </c>
      <c r="H720" s="119">
        <v>42823</v>
      </c>
      <c r="I720" s="11">
        <v>2</v>
      </c>
      <c r="J720" s="118" t="s">
        <v>322</v>
      </c>
      <c r="K720" s="11">
        <v>280</v>
      </c>
      <c r="L720" s="11">
        <v>270</v>
      </c>
      <c r="M720" s="11">
        <v>145</v>
      </c>
      <c r="N720" s="11">
        <f>3.1416*K720*L720</f>
        <v>237504.96000000002</v>
      </c>
      <c r="O720" s="11">
        <v>5</v>
      </c>
      <c r="P720" s="123" t="s">
        <v>333</v>
      </c>
      <c r="Q720" s="38" t="s">
        <v>322</v>
      </c>
      <c r="R720" s="121">
        <v>15</v>
      </c>
      <c r="S720" s="11">
        <v>1</v>
      </c>
      <c r="T720" t="s">
        <v>314</v>
      </c>
    </row>
    <row r="721" spans="1:20">
      <c r="A721" s="244">
        <v>292</v>
      </c>
      <c r="B721" s="244" t="s">
        <v>1123</v>
      </c>
      <c r="C721" s="244" t="s">
        <v>1125</v>
      </c>
      <c r="D721" s="244" t="s">
        <v>1126</v>
      </c>
      <c r="E721" s="244">
        <v>89</v>
      </c>
      <c r="F721" s="244">
        <v>4</v>
      </c>
      <c r="G721" s="118" t="s">
        <v>312</v>
      </c>
      <c r="H721" s="119">
        <v>42823</v>
      </c>
      <c r="I721" s="11">
        <v>2</v>
      </c>
      <c r="J721" s="118" t="s">
        <v>322</v>
      </c>
      <c r="K721" s="11">
        <v>280</v>
      </c>
      <c r="L721" s="11">
        <v>270</v>
      </c>
      <c r="M721" s="11">
        <v>145</v>
      </c>
      <c r="N721" s="11">
        <f>3.1416*K721*L721</f>
        <v>237504.96000000002</v>
      </c>
      <c r="O721" s="11">
        <v>5</v>
      </c>
      <c r="P721" s="123" t="s">
        <v>333</v>
      </c>
      <c r="Q721" s="38" t="s">
        <v>313</v>
      </c>
      <c r="R721" s="121">
        <v>1</v>
      </c>
      <c r="S721" s="11">
        <v>1</v>
      </c>
      <c r="T721" t="s">
        <v>314</v>
      </c>
    </row>
    <row r="722" spans="1:20">
      <c r="A722" s="244">
        <v>292</v>
      </c>
      <c r="B722" s="244" t="s">
        <v>1123</v>
      </c>
      <c r="C722" s="244" t="s">
        <v>1125</v>
      </c>
      <c r="D722" s="244" t="s">
        <v>1126</v>
      </c>
      <c r="E722" s="244">
        <v>89</v>
      </c>
      <c r="F722" s="244">
        <v>4</v>
      </c>
      <c r="G722" s="118" t="s">
        <v>312</v>
      </c>
      <c r="H722" s="119">
        <v>42823</v>
      </c>
      <c r="I722" s="11">
        <v>1</v>
      </c>
      <c r="J722" s="118" t="s">
        <v>14</v>
      </c>
      <c r="K722" s="11"/>
      <c r="L722" s="11"/>
      <c r="M722" s="11"/>
      <c r="N722" s="11"/>
      <c r="O722" s="11">
        <v>5</v>
      </c>
      <c r="P722" s="120"/>
      <c r="Q722" s="38" t="s">
        <v>324</v>
      </c>
      <c r="R722" s="121">
        <v>1</v>
      </c>
      <c r="S722" s="11">
        <v>2</v>
      </c>
      <c r="T722" t="s">
        <v>314</v>
      </c>
    </row>
    <row r="723" spans="1:20">
      <c r="A723" s="244">
        <v>292</v>
      </c>
      <c r="B723" s="244" t="s">
        <v>1123</v>
      </c>
      <c r="C723" s="244" t="s">
        <v>1125</v>
      </c>
      <c r="D723" s="244" t="s">
        <v>1126</v>
      </c>
      <c r="E723" s="244">
        <v>89</v>
      </c>
      <c r="F723" s="244">
        <v>4</v>
      </c>
      <c r="G723" s="118" t="s">
        <v>312</v>
      </c>
      <c r="H723" s="119">
        <v>42823</v>
      </c>
      <c r="I723" s="11">
        <v>1</v>
      </c>
      <c r="J723" s="118" t="s">
        <v>14</v>
      </c>
      <c r="K723" s="11"/>
      <c r="L723" s="11"/>
      <c r="M723" s="11"/>
      <c r="N723" s="11"/>
      <c r="O723" s="11">
        <v>5</v>
      </c>
      <c r="P723" s="120"/>
      <c r="Q723" s="38" t="s">
        <v>325</v>
      </c>
      <c r="R723" s="121">
        <v>1</v>
      </c>
      <c r="S723" s="11">
        <v>1</v>
      </c>
      <c r="T723" t="s">
        <v>314</v>
      </c>
    </row>
    <row r="724" spans="1:20">
      <c r="A724" s="244">
        <v>292</v>
      </c>
      <c r="B724" s="244" t="s">
        <v>1123</v>
      </c>
      <c r="C724" s="244" t="s">
        <v>1125</v>
      </c>
      <c r="D724" s="244" t="s">
        <v>1126</v>
      </c>
      <c r="E724" s="244">
        <v>89</v>
      </c>
      <c r="F724" s="244">
        <v>4</v>
      </c>
      <c r="G724" s="105" t="s">
        <v>312</v>
      </c>
      <c r="H724" s="106">
        <v>42823</v>
      </c>
      <c r="I724" s="107">
        <v>1</v>
      </c>
      <c r="J724" s="105" t="s">
        <v>14</v>
      </c>
      <c r="K724" s="107"/>
      <c r="L724" s="107"/>
      <c r="M724" s="107"/>
      <c r="N724" s="107"/>
      <c r="O724" s="107">
        <v>5</v>
      </c>
      <c r="P724" s="108"/>
      <c r="Q724" s="109" t="s">
        <v>326</v>
      </c>
      <c r="R724" s="110">
        <v>5</v>
      </c>
      <c r="S724" s="107">
        <v>2</v>
      </c>
      <c r="T724" s="107" t="s">
        <v>314</v>
      </c>
    </row>
    <row r="725" spans="1:20">
      <c r="A725" s="244">
        <v>292</v>
      </c>
      <c r="B725" s="244" t="s">
        <v>1123</v>
      </c>
      <c r="C725" s="244" t="s">
        <v>1125</v>
      </c>
      <c r="D725" s="244" t="s">
        <v>1126</v>
      </c>
      <c r="E725" s="244">
        <v>89</v>
      </c>
      <c r="F725" s="244">
        <v>4</v>
      </c>
      <c r="G725" s="118" t="s">
        <v>312</v>
      </c>
      <c r="H725" s="119">
        <v>42823</v>
      </c>
      <c r="I725" s="11">
        <v>1</v>
      </c>
      <c r="J725" s="118" t="s">
        <v>14</v>
      </c>
      <c r="K725" s="11"/>
      <c r="L725" s="11"/>
      <c r="M725" s="11"/>
      <c r="N725" s="11"/>
      <c r="O725" s="11">
        <v>5</v>
      </c>
      <c r="P725" s="120"/>
      <c r="Q725" s="38" t="s">
        <v>313</v>
      </c>
      <c r="R725" s="121">
        <v>30</v>
      </c>
      <c r="S725" s="11">
        <v>4</v>
      </c>
      <c r="T725" t="s">
        <v>314</v>
      </c>
    </row>
    <row r="726" spans="1:20">
      <c r="A726" s="244">
        <v>292</v>
      </c>
      <c r="B726" s="244" t="s">
        <v>1123</v>
      </c>
      <c r="C726" s="244" t="s">
        <v>1125</v>
      </c>
      <c r="D726" s="244" t="s">
        <v>1126</v>
      </c>
      <c r="E726" s="244">
        <v>89</v>
      </c>
      <c r="F726" s="244">
        <v>4</v>
      </c>
      <c r="G726" s="118" t="s">
        <v>312</v>
      </c>
      <c r="H726" s="119">
        <v>42823</v>
      </c>
      <c r="I726" s="11">
        <v>1</v>
      </c>
      <c r="J726" s="118" t="s">
        <v>14</v>
      </c>
      <c r="K726" s="11"/>
      <c r="L726" s="11"/>
      <c r="M726" s="11"/>
      <c r="N726" s="11"/>
      <c r="O726" s="11">
        <v>5</v>
      </c>
      <c r="P726" s="120"/>
      <c r="Q726" s="38" t="s">
        <v>322</v>
      </c>
      <c r="R726" s="121">
        <v>50</v>
      </c>
      <c r="S726" s="11">
        <v>4</v>
      </c>
      <c r="T726" t="s">
        <v>314</v>
      </c>
    </row>
    <row r="727" spans="1:20">
      <c r="A727" s="244">
        <v>292</v>
      </c>
      <c r="B727" s="244" t="s">
        <v>1123</v>
      </c>
      <c r="C727" s="244" t="s">
        <v>1125</v>
      </c>
      <c r="D727" s="244" t="s">
        <v>1126</v>
      </c>
      <c r="E727" s="244">
        <v>89</v>
      </c>
      <c r="F727" s="244">
        <v>4</v>
      </c>
      <c r="G727" s="118" t="s">
        <v>312</v>
      </c>
      <c r="H727" s="119">
        <v>42823</v>
      </c>
      <c r="I727" s="11">
        <v>2</v>
      </c>
      <c r="J727" s="118" t="s">
        <v>322</v>
      </c>
      <c r="K727" s="11">
        <v>110</v>
      </c>
      <c r="L727" s="11">
        <v>120</v>
      </c>
      <c r="M727" s="11">
        <v>50</v>
      </c>
      <c r="N727" s="11">
        <f>3.1416*K727*L727</f>
        <v>41469.120000000003</v>
      </c>
      <c r="O727" s="11">
        <v>6</v>
      </c>
      <c r="P727" s="120">
        <v>1</v>
      </c>
      <c r="Q727" s="38" t="s">
        <v>322</v>
      </c>
      <c r="R727" s="121" t="s">
        <v>336</v>
      </c>
      <c r="S727" s="11"/>
      <c r="T727" t="s">
        <v>314</v>
      </c>
    </row>
    <row r="728" spans="1:20">
      <c r="A728" s="244">
        <v>292</v>
      </c>
      <c r="B728" s="244" t="s">
        <v>1123</v>
      </c>
      <c r="C728" s="244" t="s">
        <v>1125</v>
      </c>
      <c r="D728" s="244" t="s">
        <v>1126</v>
      </c>
      <c r="E728" s="244">
        <v>89</v>
      </c>
      <c r="F728" s="244">
        <v>4</v>
      </c>
      <c r="G728" s="118" t="s">
        <v>312</v>
      </c>
      <c r="H728" s="119">
        <v>42823</v>
      </c>
      <c r="I728" s="11">
        <v>2</v>
      </c>
      <c r="J728" s="118" t="s">
        <v>322</v>
      </c>
      <c r="K728" s="11">
        <v>110</v>
      </c>
      <c r="L728" s="11">
        <v>120</v>
      </c>
      <c r="M728" s="11">
        <v>50</v>
      </c>
      <c r="N728" s="11">
        <f>3.1416*K728*L728</f>
        <v>41469.120000000003</v>
      </c>
      <c r="O728" s="11">
        <v>6</v>
      </c>
      <c r="P728" s="120">
        <v>1</v>
      </c>
      <c r="Q728" s="38" t="s">
        <v>316</v>
      </c>
      <c r="R728" s="121">
        <v>3</v>
      </c>
      <c r="S728" s="11">
        <v>1</v>
      </c>
      <c r="T728" t="s">
        <v>314</v>
      </c>
    </row>
    <row r="729" spans="1:20">
      <c r="A729" s="244">
        <v>292</v>
      </c>
      <c r="B729" s="244" t="s">
        <v>1123</v>
      </c>
      <c r="C729" s="244" t="s">
        <v>1125</v>
      </c>
      <c r="D729" s="244" t="s">
        <v>1126</v>
      </c>
      <c r="E729" s="244">
        <v>89</v>
      </c>
      <c r="F729" s="244">
        <v>4</v>
      </c>
      <c r="G729" s="105" t="s">
        <v>312</v>
      </c>
      <c r="H729" s="106">
        <v>42823</v>
      </c>
      <c r="I729" s="107">
        <v>2</v>
      </c>
      <c r="J729" s="105" t="s">
        <v>322</v>
      </c>
      <c r="K729" s="107">
        <v>110</v>
      </c>
      <c r="L729" s="107">
        <v>120</v>
      </c>
      <c r="M729" s="107">
        <v>50</v>
      </c>
      <c r="N729" s="107">
        <f>3.1416*K729*L729</f>
        <v>41469.120000000003</v>
      </c>
      <c r="O729" s="107">
        <v>6</v>
      </c>
      <c r="P729" s="108">
        <v>1</v>
      </c>
      <c r="Q729" s="109" t="s">
        <v>337</v>
      </c>
      <c r="R729" s="110">
        <v>1</v>
      </c>
      <c r="S729" s="107">
        <v>1</v>
      </c>
      <c r="T729" s="107" t="s">
        <v>314</v>
      </c>
    </row>
    <row r="730" spans="1:20">
      <c r="A730" s="244">
        <v>292</v>
      </c>
      <c r="B730" s="244" t="s">
        <v>1123</v>
      </c>
      <c r="C730" s="244" t="s">
        <v>1125</v>
      </c>
      <c r="D730" s="244" t="s">
        <v>1126</v>
      </c>
      <c r="E730" s="244">
        <v>89</v>
      </c>
      <c r="F730" s="244">
        <v>4</v>
      </c>
      <c r="G730" s="118" t="s">
        <v>312</v>
      </c>
      <c r="H730" s="119">
        <v>42823</v>
      </c>
      <c r="I730" s="11">
        <v>1</v>
      </c>
      <c r="J730" s="118" t="s">
        <v>14</v>
      </c>
      <c r="K730" s="11"/>
      <c r="L730" s="11"/>
      <c r="M730" s="11"/>
      <c r="N730" s="11"/>
      <c r="O730" s="11">
        <v>6</v>
      </c>
      <c r="P730" s="120">
        <v>1</v>
      </c>
      <c r="Q730" s="38" t="s">
        <v>313</v>
      </c>
      <c r="R730" s="121">
        <v>1</v>
      </c>
      <c r="S730" s="11">
        <v>1</v>
      </c>
      <c r="T730" t="s">
        <v>314</v>
      </c>
    </row>
    <row r="731" spans="1:20">
      <c r="A731" s="244">
        <v>292</v>
      </c>
      <c r="B731" s="244" t="s">
        <v>1123</v>
      </c>
      <c r="C731" s="244" t="s">
        <v>1125</v>
      </c>
      <c r="D731" s="244" t="s">
        <v>1126</v>
      </c>
      <c r="E731" s="244">
        <v>89</v>
      </c>
      <c r="F731" s="244">
        <v>4</v>
      </c>
      <c r="G731" s="118" t="s">
        <v>312</v>
      </c>
      <c r="H731" s="119">
        <v>42823</v>
      </c>
      <c r="I731" s="11">
        <v>2</v>
      </c>
      <c r="J731" s="118" t="s">
        <v>322</v>
      </c>
      <c r="K731" s="11">
        <v>160</v>
      </c>
      <c r="L731" s="11">
        <v>165</v>
      </c>
      <c r="M731" s="11">
        <v>50</v>
      </c>
      <c r="N731" s="11">
        <f>3.1416*K731*L731</f>
        <v>82938.240000000005</v>
      </c>
      <c r="O731" s="11">
        <v>7</v>
      </c>
      <c r="P731" s="120">
        <v>1</v>
      </c>
      <c r="Q731" s="38" t="s">
        <v>322</v>
      </c>
      <c r="R731" s="121">
        <v>100</v>
      </c>
      <c r="S731" s="11"/>
      <c r="T731" t="s">
        <v>314</v>
      </c>
    </row>
    <row r="732" spans="1:20">
      <c r="A732" s="244">
        <v>292</v>
      </c>
      <c r="B732" s="244" t="s">
        <v>1123</v>
      </c>
      <c r="C732" s="244" t="s">
        <v>1125</v>
      </c>
      <c r="D732" s="244" t="s">
        <v>1126</v>
      </c>
      <c r="E732" s="244">
        <v>89</v>
      </c>
      <c r="F732" s="244">
        <v>4</v>
      </c>
      <c r="G732" s="118" t="s">
        <v>312</v>
      </c>
      <c r="H732" s="119">
        <v>42823</v>
      </c>
      <c r="I732" s="11">
        <v>2</v>
      </c>
      <c r="J732" s="118" t="s">
        <v>322</v>
      </c>
      <c r="K732" s="11">
        <v>160</v>
      </c>
      <c r="L732" s="11">
        <v>165</v>
      </c>
      <c r="M732" s="11">
        <v>50</v>
      </c>
      <c r="N732" s="11">
        <f>3.1416*K732*L732</f>
        <v>82938.240000000005</v>
      </c>
      <c r="O732" s="11">
        <v>7</v>
      </c>
      <c r="P732" s="120">
        <v>1</v>
      </c>
      <c r="Q732" s="38" t="s">
        <v>338</v>
      </c>
      <c r="R732" s="121"/>
      <c r="S732" s="11"/>
      <c r="T732" t="s">
        <v>314</v>
      </c>
    </row>
    <row r="733" spans="1:20">
      <c r="A733" s="244">
        <v>292</v>
      </c>
      <c r="B733" s="244" t="s">
        <v>1123</v>
      </c>
      <c r="C733" s="244" t="s">
        <v>1125</v>
      </c>
      <c r="D733" s="244" t="s">
        <v>1126</v>
      </c>
      <c r="E733" s="244">
        <v>89</v>
      </c>
      <c r="F733" s="244">
        <v>4</v>
      </c>
      <c r="G733" s="118" t="s">
        <v>312</v>
      </c>
      <c r="H733" s="119">
        <v>42823</v>
      </c>
      <c r="I733" s="11">
        <v>1</v>
      </c>
      <c r="J733" s="118" t="s">
        <v>14</v>
      </c>
      <c r="K733" s="11"/>
      <c r="L733" s="11"/>
      <c r="M733" s="11"/>
      <c r="N733" s="11"/>
      <c r="O733" s="11">
        <v>7</v>
      </c>
      <c r="P733" s="120"/>
      <c r="Q733" s="38" t="s">
        <v>316</v>
      </c>
      <c r="R733" s="121">
        <v>1</v>
      </c>
      <c r="S733" s="11">
        <v>1</v>
      </c>
      <c r="T733" t="s">
        <v>314</v>
      </c>
    </row>
    <row r="734" spans="1:20">
      <c r="A734" s="244">
        <v>292</v>
      </c>
      <c r="B734" s="244" t="s">
        <v>1123</v>
      </c>
      <c r="C734" s="244" t="s">
        <v>1125</v>
      </c>
      <c r="D734" s="244" t="s">
        <v>1126</v>
      </c>
      <c r="E734" s="244">
        <v>89</v>
      </c>
      <c r="F734" s="244">
        <v>4</v>
      </c>
      <c r="G734" s="118" t="s">
        <v>312</v>
      </c>
      <c r="H734" s="119">
        <v>42823</v>
      </c>
      <c r="I734" s="11">
        <v>1</v>
      </c>
      <c r="J734" s="118" t="s">
        <v>14</v>
      </c>
      <c r="K734" s="11"/>
      <c r="L734" s="11"/>
      <c r="M734" s="11"/>
      <c r="N734" s="11"/>
      <c r="O734" s="11">
        <v>7</v>
      </c>
      <c r="P734" s="120"/>
      <c r="Q734" s="38" t="s">
        <v>331</v>
      </c>
      <c r="R734" s="121">
        <v>5</v>
      </c>
      <c r="S734" s="11">
        <v>1</v>
      </c>
      <c r="T734" t="s">
        <v>314</v>
      </c>
    </row>
    <row r="735" spans="1:20">
      <c r="A735" s="244">
        <v>292</v>
      </c>
      <c r="B735" s="244" t="s">
        <v>1123</v>
      </c>
      <c r="C735" s="244" t="s">
        <v>1125</v>
      </c>
      <c r="D735" s="244" t="s">
        <v>1126</v>
      </c>
      <c r="E735" s="244">
        <v>89</v>
      </c>
      <c r="F735" s="244">
        <v>4</v>
      </c>
      <c r="G735" s="118" t="s">
        <v>312</v>
      </c>
      <c r="H735" s="119">
        <v>42823</v>
      </c>
      <c r="I735" s="11">
        <v>2</v>
      </c>
      <c r="J735" s="118" t="s">
        <v>322</v>
      </c>
      <c r="K735" s="11">
        <v>250</v>
      </c>
      <c r="L735" s="11">
        <v>150</v>
      </c>
      <c r="M735" s="11">
        <v>60</v>
      </c>
      <c r="N735" s="11">
        <f>3.1416*K735*L735</f>
        <v>117810</v>
      </c>
      <c r="O735" s="11">
        <v>8</v>
      </c>
      <c r="P735" s="123" t="s">
        <v>333</v>
      </c>
      <c r="Q735" s="38" t="s">
        <v>339</v>
      </c>
      <c r="R735" s="121">
        <v>1</v>
      </c>
      <c r="S735" s="11">
        <v>1</v>
      </c>
      <c r="T735" t="s">
        <v>314</v>
      </c>
    </row>
    <row r="736" spans="1:20">
      <c r="A736" s="244">
        <v>292</v>
      </c>
      <c r="B736" s="244" t="s">
        <v>1123</v>
      </c>
      <c r="C736" s="244" t="s">
        <v>1125</v>
      </c>
      <c r="D736" s="244" t="s">
        <v>1126</v>
      </c>
      <c r="E736" s="244">
        <v>89</v>
      </c>
      <c r="F736" s="244">
        <v>4</v>
      </c>
      <c r="G736" s="118" t="s">
        <v>312</v>
      </c>
      <c r="H736" s="119">
        <v>42823</v>
      </c>
      <c r="I736" s="11">
        <v>2</v>
      </c>
      <c r="J736" s="118" t="s">
        <v>322</v>
      </c>
      <c r="K736" s="11">
        <v>250</v>
      </c>
      <c r="L736" s="11">
        <v>150</v>
      </c>
      <c r="M736" s="11">
        <v>60</v>
      </c>
      <c r="N736" s="11">
        <f>3.1416*K736*L736</f>
        <v>117810</v>
      </c>
      <c r="O736" s="11">
        <v>8</v>
      </c>
      <c r="P736" s="123" t="s">
        <v>333</v>
      </c>
      <c r="Q736" s="38" t="s">
        <v>313</v>
      </c>
      <c r="R736" s="121">
        <v>15</v>
      </c>
      <c r="S736" s="11">
        <v>1</v>
      </c>
      <c r="T736" t="s">
        <v>314</v>
      </c>
    </row>
    <row r="737" spans="1:20">
      <c r="A737" s="244">
        <v>292</v>
      </c>
      <c r="B737" s="244" t="s">
        <v>1123</v>
      </c>
      <c r="C737" s="244" t="s">
        <v>1125</v>
      </c>
      <c r="D737" s="244" t="s">
        <v>1126</v>
      </c>
      <c r="E737" s="244">
        <v>89</v>
      </c>
      <c r="F737" s="244">
        <v>4</v>
      </c>
      <c r="G737" s="118" t="s">
        <v>312</v>
      </c>
      <c r="H737" s="119">
        <v>42823</v>
      </c>
      <c r="I737" s="11">
        <v>1</v>
      </c>
      <c r="J737" s="118" t="s">
        <v>14</v>
      </c>
      <c r="K737" s="11"/>
      <c r="L737" s="11"/>
      <c r="M737" s="11"/>
      <c r="N737" s="11"/>
      <c r="O737" s="11">
        <v>8</v>
      </c>
      <c r="P737" s="120"/>
      <c r="Q737" s="38" t="s">
        <v>340</v>
      </c>
      <c r="R737" s="121">
        <v>15</v>
      </c>
      <c r="S737" s="11">
        <v>1</v>
      </c>
      <c r="T737" t="s">
        <v>314</v>
      </c>
    </row>
    <row r="738" spans="1:20">
      <c r="A738" s="244">
        <v>292</v>
      </c>
      <c r="B738" s="244" t="s">
        <v>1123</v>
      </c>
      <c r="C738" s="244" t="s">
        <v>1125</v>
      </c>
      <c r="D738" s="244" t="s">
        <v>1126</v>
      </c>
      <c r="E738" s="244">
        <v>89</v>
      </c>
      <c r="F738" s="244">
        <v>4</v>
      </c>
      <c r="G738" s="118" t="s">
        <v>312</v>
      </c>
      <c r="H738" s="119">
        <v>42823</v>
      </c>
      <c r="I738" s="11">
        <v>1</v>
      </c>
      <c r="J738" s="118" t="s">
        <v>14</v>
      </c>
      <c r="K738" s="11"/>
      <c r="L738" s="11"/>
      <c r="M738" s="11"/>
      <c r="N738" s="11"/>
      <c r="O738" s="11">
        <v>8</v>
      </c>
      <c r="P738" s="120"/>
      <c r="Q738" s="38" t="s">
        <v>313</v>
      </c>
      <c r="R738" s="121">
        <v>20</v>
      </c>
      <c r="S738" s="11">
        <v>3</v>
      </c>
      <c r="T738" t="s">
        <v>314</v>
      </c>
    </row>
    <row r="739" spans="1:20">
      <c r="A739" s="244">
        <v>292</v>
      </c>
      <c r="B739" s="244" t="s">
        <v>1123</v>
      </c>
      <c r="C739" s="244" t="s">
        <v>1125</v>
      </c>
      <c r="D739" s="244" t="s">
        <v>1126</v>
      </c>
      <c r="E739" s="244">
        <v>89</v>
      </c>
      <c r="F739" s="244">
        <v>4</v>
      </c>
      <c r="G739" s="118" t="s">
        <v>312</v>
      </c>
      <c r="H739" s="119">
        <v>42823</v>
      </c>
      <c r="I739" s="11">
        <v>1</v>
      </c>
      <c r="J739" s="118" t="s">
        <v>14</v>
      </c>
      <c r="K739" s="11"/>
      <c r="L739" s="11"/>
      <c r="M739" s="11"/>
      <c r="N739" s="11"/>
      <c r="O739" s="11">
        <v>8</v>
      </c>
      <c r="P739" s="120"/>
      <c r="Q739" s="38" t="s">
        <v>326</v>
      </c>
      <c r="R739" s="121">
        <v>1</v>
      </c>
      <c r="S739" s="11">
        <v>1</v>
      </c>
      <c r="T739" t="s">
        <v>314</v>
      </c>
    </row>
    <row r="740" spans="1:20">
      <c r="A740" s="244">
        <v>292</v>
      </c>
      <c r="B740" s="244" t="s">
        <v>1123</v>
      </c>
      <c r="C740" s="244" t="s">
        <v>1125</v>
      </c>
      <c r="D740" s="244" t="s">
        <v>1126</v>
      </c>
      <c r="E740" s="244">
        <v>89</v>
      </c>
      <c r="F740" s="244">
        <v>4</v>
      </c>
      <c r="G740" s="118" t="s">
        <v>312</v>
      </c>
      <c r="H740" s="119">
        <v>42823</v>
      </c>
      <c r="I740" s="11">
        <v>1</v>
      </c>
      <c r="J740" s="118" t="s">
        <v>14</v>
      </c>
      <c r="K740" s="11"/>
      <c r="L740" s="11"/>
      <c r="M740" s="11"/>
      <c r="N740" s="11"/>
      <c r="O740" s="11">
        <v>8</v>
      </c>
      <c r="P740" s="120"/>
      <c r="Q740" s="38" t="s">
        <v>341</v>
      </c>
      <c r="R740" s="121"/>
      <c r="S740" s="11"/>
      <c r="T740" t="s">
        <v>314</v>
      </c>
    </row>
    <row r="741" spans="1:20">
      <c r="A741" s="244">
        <v>292</v>
      </c>
      <c r="B741" s="244" t="s">
        <v>1123</v>
      </c>
      <c r="C741" s="244" t="s">
        <v>1125</v>
      </c>
      <c r="D741" s="244" t="s">
        <v>1126</v>
      </c>
      <c r="E741" s="244">
        <v>89</v>
      </c>
      <c r="F741" s="244">
        <v>4</v>
      </c>
      <c r="G741" s="118" t="s">
        <v>312</v>
      </c>
      <c r="H741" s="119">
        <v>42823</v>
      </c>
      <c r="I741" s="11">
        <v>2</v>
      </c>
      <c r="J741" s="118" t="s">
        <v>322</v>
      </c>
      <c r="K741" s="11">
        <v>150</v>
      </c>
      <c r="L741" s="11">
        <v>150</v>
      </c>
      <c r="M741" s="11">
        <v>50</v>
      </c>
      <c r="N741" s="11">
        <f>3.1416*K741*L741</f>
        <v>70686</v>
      </c>
      <c r="O741" s="11">
        <v>9</v>
      </c>
      <c r="P741" s="120">
        <v>1</v>
      </c>
      <c r="Q741" s="38" t="s">
        <v>322</v>
      </c>
      <c r="R741" s="121">
        <v>98</v>
      </c>
      <c r="S741" s="11"/>
      <c r="T741" t="s">
        <v>314</v>
      </c>
    </row>
    <row r="742" spans="1:20">
      <c r="A742" s="244">
        <v>292</v>
      </c>
      <c r="B742" s="244" t="s">
        <v>1123</v>
      </c>
      <c r="C742" s="244" t="s">
        <v>1125</v>
      </c>
      <c r="D742" s="244" t="s">
        <v>1126</v>
      </c>
      <c r="E742" s="244">
        <v>89</v>
      </c>
      <c r="F742" s="244">
        <v>4</v>
      </c>
      <c r="G742" s="118" t="s">
        <v>312</v>
      </c>
      <c r="H742" s="119">
        <v>42823</v>
      </c>
      <c r="I742" s="11">
        <v>2</v>
      </c>
      <c r="J742" s="118" t="s">
        <v>322</v>
      </c>
      <c r="K742" s="11">
        <v>150</v>
      </c>
      <c r="L742" s="11">
        <v>150</v>
      </c>
      <c r="M742" s="11">
        <v>50</v>
      </c>
      <c r="N742" s="11">
        <f>3.1416*K742*L742</f>
        <v>70686</v>
      </c>
      <c r="O742" s="11">
        <v>9</v>
      </c>
      <c r="P742" s="120">
        <v>1</v>
      </c>
      <c r="Q742" s="38" t="s">
        <v>313</v>
      </c>
      <c r="R742" s="121">
        <v>5</v>
      </c>
      <c r="S742" s="11">
        <v>1</v>
      </c>
      <c r="T742" t="s">
        <v>314</v>
      </c>
    </row>
    <row r="743" spans="1:20">
      <c r="A743" s="244">
        <v>292</v>
      </c>
      <c r="B743" s="244" t="s">
        <v>1123</v>
      </c>
      <c r="C743" s="244" t="s">
        <v>1125</v>
      </c>
      <c r="D743" s="244" t="s">
        <v>1126</v>
      </c>
      <c r="E743" s="244">
        <v>89</v>
      </c>
      <c r="F743" s="244">
        <v>4</v>
      </c>
      <c r="G743" s="118" t="s">
        <v>312</v>
      </c>
      <c r="H743" s="119">
        <v>42823</v>
      </c>
      <c r="I743" s="11">
        <v>2</v>
      </c>
      <c r="J743" s="118" t="s">
        <v>322</v>
      </c>
      <c r="K743" s="11">
        <v>150</v>
      </c>
      <c r="L743" s="11">
        <v>150</v>
      </c>
      <c r="M743" s="11">
        <v>50</v>
      </c>
      <c r="N743" s="11">
        <f>3.1416*K743*L743</f>
        <v>70686</v>
      </c>
      <c r="O743" s="11">
        <v>9</v>
      </c>
      <c r="P743" s="120">
        <v>1</v>
      </c>
      <c r="Q743" s="38" t="s">
        <v>326</v>
      </c>
      <c r="R743" s="121">
        <v>1</v>
      </c>
      <c r="S743" s="11">
        <v>1</v>
      </c>
      <c r="T743" t="s">
        <v>314</v>
      </c>
    </row>
    <row r="744" spans="1:20">
      <c r="A744" s="244">
        <v>292</v>
      </c>
      <c r="B744" s="244" t="s">
        <v>1123</v>
      </c>
      <c r="C744" s="244" t="s">
        <v>1125</v>
      </c>
      <c r="D744" s="244" t="s">
        <v>1126</v>
      </c>
      <c r="E744" s="244">
        <v>89</v>
      </c>
      <c r="F744" s="244">
        <v>4</v>
      </c>
      <c r="G744" s="105" t="s">
        <v>312</v>
      </c>
      <c r="H744" s="106">
        <v>42823</v>
      </c>
      <c r="I744" s="107">
        <v>1</v>
      </c>
      <c r="J744" s="105" t="s">
        <v>14</v>
      </c>
      <c r="K744" s="107"/>
      <c r="L744" s="107"/>
      <c r="M744" s="107"/>
      <c r="N744" s="107"/>
      <c r="O744" s="107">
        <v>9</v>
      </c>
      <c r="P744" s="108">
        <v>1</v>
      </c>
      <c r="Q744" s="38" t="s">
        <v>322</v>
      </c>
      <c r="R744" s="110">
        <v>1</v>
      </c>
      <c r="S744" s="107">
        <v>1</v>
      </c>
      <c r="T744" s="107" t="s">
        <v>314</v>
      </c>
    </row>
    <row r="745" spans="1:20">
      <c r="A745" s="244">
        <v>292</v>
      </c>
      <c r="B745" s="244" t="s">
        <v>1123</v>
      </c>
      <c r="C745" s="244" t="s">
        <v>1125</v>
      </c>
      <c r="D745" s="244" t="s">
        <v>1126</v>
      </c>
      <c r="E745" s="244">
        <v>89</v>
      </c>
      <c r="F745" s="244">
        <v>4</v>
      </c>
      <c r="G745" s="118" t="s">
        <v>312</v>
      </c>
      <c r="H745" s="119">
        <v>42823</v>
      </c>
      <c r="I745" s="11">
        <v>1</v>
      </c>
      <c r="J745" s="118" t="s">
        <v>14</v>
      </c>
      <c r="K745" s="11"/>
      <c r="L745" s="11"/>
      <c r="M745" s="11"/>
      <c r="N745" s="11"/>
      <c r="O745" s="11">
        <v>9</v>
      </c>
      <c r="P745" s="120">
        <v>1</v>
      </c>
      <c r="Q745" s="38" t="s">
        <v>324</v>
      </c>
      <c r="R745" s="121">
        <v>1</v>
      </c>
      <c r="S745" s="11">
        <v>1</v>
      </c>
      <c r="T745" t="s">
        <v>314</v>
      </c>
    </row>
    <row r="746" spans="1:20">
      <c r="A746" s="244">
        <v>292</v>
      </c>
      <c r="B746" s="244" t="s">
        <v>1123</v>
      </c>
      <c r="C746" s="244" t="s">
        <v>1125</v>
      </c>
      <c r="D746" s="244" t="s">
        <v>1126</v>
      </c>
      <c r="E746" s="244">
        <v>89</v>
      </c>
      <c r="F746" s="244">
        <v>4</v>
      </c>
      <c r="G746" s="118" t="s">
        <v>312</v>
      </c>
      <c r="H746" s="119">
        <v>42823</v>
      </c>
      <c r="I746" s="11">
        <v>2</v>
      </c>
      <c r="J746" s="118" t="s">
        <v>322</v>
      </c>
      <c r="K746" s="11">
        <v>110</v>
      </c>
      <c r="L746" s="11">
        <v>160</v>
      </c>
      <c r="M746" s="11">
        <v>60</v>
      </c>
      <c r="N746" s="11">
        <f>3.1416*K746*L746</f>
        <v>55292.160000000003</v>
      </c>
      <c r="O746" s="11">
        <v>10</v>
      </c>
      <c r="P746" s="120">
        <v>1</v>
      </c>
      <c r="Q746" s="38" t="s">
        <v>313</v>
      </c>
      <c r="R746" s="121">
        <v>20</v>
      </c>
      <c r="S746" s="11">
        <v>1</v>
      </c>
      <c r="T746" t="s">
        <v>314</v>
      </c>
    </row>
    <row r="747" spans="1:20">
      <c r="A747" s="244">
        <v>292</v>
      </c>
      <c r="B747" s="244" t="s">
        <v>1123</v>
      </c>
      <c r="C747" s="244" t="s">
        <v>1125</v>
      </c>
      <c r="D747" s="244" t="s">
        <v>1126</v>
      </c>
      <c r="E747" s="244">
        <v>89</v>
      </c>
      <c r="F747" s="244">
        <v>4</v>
      </c>
      <c r="G747" s="118" t="s">
        <v>312</v>
      </c>
      <c r="H747" s="119">
        <v>42823</v>
      </c>
      <c r="I747" s="11">
        <v>2</v>
      </c>
      <c r="J747" s="118" t="s">
        <v>322</v>
      </c>
      <c r="K747" s="11">
        <v>110</v>
      </c>
      <c r="L747" s="11">
        <v>160</v>
      </c>
      <c r="M747" s="11">
        <v>60</v>
      </c>
      <c r="N747" s="11">
        <f>3.1416*K747*L747</f>
        <v>55292.160000000003</v>
      </c>
      <c r="O747" s="11">
        <v>10</v>
      </c>
      <c r="P747" s="120">
        <v>1</v>
      </c>
      <c r="Q747" s="38" t="s">
        <v>316</v>
      </c>
      <c r="R747" s="121">
        <v>2</v>
      </c>
      <c r="S747" s="11">
        <v>1</v>
      </c>
      <c r="T747" t="s">
        <v>314</v>
      </c>
    </row>
    <row r="748" spans="1:20">
      <c r="A748" s="244">
        <v>292</v>
      </c>
      <c r="B748" s="244" t="s">
        <v>1123</v>
      </c>
      <c r="C748" s="244" t="s">
        <v>1125</v>
      </c>
      <c r="D748" s="244" t="s">
        <v>1126</v>
      </c>
      <c r="E748" s="244">
        <v>89</v>
      </c>
      <c r="F748" s="244">
        <v>4</v>
      </c>
      <c r="G748" s="118" t="s">
        <v>312</v>
      </c>
      <c r="H748" s="119">
        <v>42823</v>
      </c>
      <c r="I748" s="11">
        <v>1</v>
      </c>
      <c r="J748" s="118" t="s">
        <v>14</v>
      </c>
      <c r="K748" s="11"/>
      <c r="L748" s="11"/>
      <c r="M748" s="11"/>
      <c r="N748" s="11"/>
      <c r="O748" s="11">
        <v>10</v>
      </c>
      <c r="P748" s="120">
        <v>1</v>
      </c>
      <c r="Q748" s="38" t="s">
        <v>316</v>
      </c>
      <c r="R748" s="121">
        <v>20</v>
      </c>
      <c r="S748" s="11">
        <v>1</v>
      </c>
      <c r="T748" t="s">
        <v>314</v>
      </c>
    </row>
    <row r="749" spans="1:20">
      <c r="A749" s="244">
        <v>292</v>
      </c>
      <c r="B749" s="244" t="s">
        <v>1123</v>
      </c>
      <c r="C749" s="244" t="s">
        <v>1125</v>
      </c>
      <c r="D749" s="244" t="s">
        <v>1126</v>
      </c>
      <c r="E749" s="244">
        <v>89</v>
      </c>
      <c r="F749" s="244">
        <v>4</v>
      </c>
      <c r="G749" s="118" t="s">
        <v>312</v>
      </c>
      <c r="H749" s="119">
        <v>42823</v>
      </c>
      <c r="I749" s="11">
        <v>1</v>
      </c>
      <c r="J749" s="118" t="s">
        <v>14</v>
      </c>
      <c r="K749" s="11"/>
      <c r="L749" s="11"/>
      <c r="M749" s="11"/>
      <c r="N749" s="11"/>
      <c r="O749" s="11">
        <v>10</v>
      </c>
      <c r="P749" s="120">
        <v>1</v>
      </c>
      <c r="Q749" s="38" t="s">
        <v>313</v>
      </c>
      <c r="R749" s="121">
        <v>20</v>
      </c>
      <c r="S749" s="11">
        <v>1</v>
      </c>
      <c r="T749" t="s">
        <v>314</v>
      </c>
    </row>
    <row r="750" spans="1:20">
      <c r="A750" s="244">
        <v>292</v>
      </c>
      <c r="B750" s="244" t="s">
        <v>1123</v>
      </c>
      <c r="C750" s="244" t="s">
        <v>1125</v>
      </c>
      <c r="D750" s="244" t="s">
        <v>1126</v>
      </c>
      <c r="E750" s="244">
        <v>89</v>
      </c>
      <c r="F750" s="244">
        <v>4</v>
      </c>
      <c r="G750" s="118" t="s">
        <v>312</v>
      </c>
      <c r="H750" s="119">
        <v>42823</v>
      </c>
      <c r="I750" s="11">
        <v>1</v>
      </c>
      <c r="J750" s="118" t="s">
        <v>14</v>
      </c>
      <c r="K750" s="11"/>
      <c r="L750" s="11"/>
      <c r="M750" s="11"/>
      <c r="N750" s="11"/>
      <c r="O750" s="11">
        <v>10</v>
      </c>
      <c r="P750" s="120">
        <v>1</v>
      </c>
      <c r="Q750" s="38" t="s">
        <v>324</v>
      </c>
      <c r="R750" s="121">
        <v>2</v>
      </c>
      <c r="S750" s="11">
        <v>1</v>
      </c>
      <c r="T750" t="s">
        <v>314</v>
      </c>
    </row>
    <row r="751" spans="1:20">
      <c r="A751" s="244">
        <v>292</v>
      </c>
      <c r="B751" s="244" t="s">
        <v>1123</v>
      </c>
      <c r="C751" s="244" t="s">
        <v>1125</v>
      </c>
      <c r="D751" s="244" t="s">
        <v>1126</v>
      </c>
      <c r="E751" s="244">
        <v>89</v>
      </c>
      <c r="F751" s="244">
        <v>4</v>
      </c>
      <c r="G751" s="118" t="s">
        <v>312</v>
      </c>
      <c r="H751" s="119">
        <v>42823</v>
      </c>
      <c r="I751" s="11">
        <v>1</v>
      </c>
      <c r="J751" s="118" t="s">
        <v>14</v>
      </c>
      <c r="K751" s="11"/>
      <c r="L751" s="11"/>
      <c r="M751" s="11"/>
      <c r="N751" s="11"/>
      <c r="O751" s="11">
        <v>10</v>
      </c>
      <c r="P751" s="120">
        <v>1</v>
      </c>
      <c r="Q751" s="38" t="s">
        <v>322</v>
      </c>
      <c r="R751" s="121">
        <v>15</v>
      </c>
      <c r="S751" s="11">
        <v>1</v>
      </c>
      <c r="T751" t="s">
        <v>314</v>
      </c>
    </row>
    <row r="752" spans="1:20">
      <c r="A752" s="244">
        <v>292</v>
      </c>
      <c r="B752" s="244" t="s">
        <v>1123</v>
      </c>
      <c r="C752" s="244" t="s">
        <v>1125</v>
      </c>
      <c r="D752" s="244" t="s">
        <v>1126</v>
      </c>
      <c r="E752" s="244">
        <v>89</v>
      </c>
      <c r="F752" s="244">
        <v>4</v>
      </c>
      <c r="G752" s="118" t="s">
        <v>312</v>
      </c>
      <c r="H752" s="119">
        <v>42823</v>
      </c>
      <c r="I752" s="107">
        <v>2</v>
      </c>
      <c r="J752" s="105" t="s">
        <v>322</v>
      </c>
      <c r="K752" s="107">
        <v>190</v>
      </c>
      <c r="L752" s="107">
        <v>170</v>
      </c>
      <c r="M752" s="107">
        <v>75</v>
      </c>
      <c r="N752" s="107">
        <f>3.1416*K752*L752</f>
        <v>101473.68</v>
      </c>
      <c r="O752" s="107">
        <v>11</v>
      </c>
      <c r="P752" s="140" t="s">
        <v>333</v>
      </c>
      <c r="Q752" s="109" t="s">
        <v>326</v>
      </c>
      <c r="R752" s="110">
        <v>2</v>
      </c>
      <c r="S752" s="107">
        <v>1</v>
      </c>
      <c r="T752" s="107" t="s">
        <v>314</v>
      </c>
    </row>
    <row r="753" spans="1:20">
      <c r="A753" s="244">
        <v>292</v>
      </c>
      <c r="B753" s="244" t="s">
        <v>1123</v>
      </c>
      <c r="C753" s="244" t="s">
        <v>1125</v>
      </c>
      <c r="D753" s="244" t="s">
        <v>1126</v>
      </c>
      <c r="E753" s="244">
        <v>89</v>
      </c>
      <c r="F753" s="244">
        <v>4</v>
      </c>
      <c r="G753" s="118" t="s">
        <v>312</v>
      </c>
      <c r="H753" s="119">
        <v>42823</v>
      </c>
      <c r="I753" s="11">
        <v>2</v>
      </c>
      <c r="J753" s="118" t="s">
        <v>322</v>
      </c>
      <c r="K753" s="11">
        <v>190</v>
      </c>
      <c r="L753" s="11">
        <v>170</v>
      </c>
      <c r="M753" s="11">
        <v>75</v>
      </c>
      <c r="N753" s="11">
        <f>3.1416*K753*L753</f>
        <v>101473.68</v>
      </c>
      <c r="O753" s="11">
        <v>11</v>
      </c>
      <c r="P753" s="123" t="s">
        <v>333</v>
      </c>
      <c r="Q753" s="38" t="s">
        <v>316</v>
      </c>
      <c r="R753" s="121">
        <v>10</v>
      </c>
      <c r="S753" s="11">
        <v>1</v>
      </c>
      <c r="T753" t="s">
        <v>314</v>
      </c>
    </row>
    <row r="754" spans="1:20">
      <c r="A754" s="244">
        <v>292</v>
      </c>
      <c r="B754" s="244" t="s">
        <v>1123</v>
      </c>
      <c r="C754" s="244" t="s">
        <v>1125</v>
      </c>
      <c r="D754" s="244" t="s">
        <v>1126</v>
      </c>
      <c r="E754" s="244">
        <v>89</v>
      </c>
      <c r="F754" s="244">
        <v>4</v>
      </c>
      <c r="G754" s="118" t="s">
        <v>312</v>
      </c>
      <c r="H754" s="119">
        <v>42823</v>
      </c>
      <c r="I754" s="11">
        <v>2</v>
      </c>
      <c r="J754" s="118" t="s">
        <v>322</v>
      </c>
      <c r="K754" s="11">
        <v>190</v>
      </c>
      <c r="L754" s="11">
        <v>170</v>
      </c>
      <c r="M754" s="11">
        <v>75</v>
      </c>
      <c r="N754" s="11">
        <f>3.1416*K754*L754</f>
        <v>101473.68</v>
      </c>
      <c r="O754" s="11">
        <v>11</v>
      </c>
      <c r="P754" s="123" t="s">
        <v>333</v>
      </c>
      <c r="Q754" s="38" t="s">
        <v>309</v>
      </c>
      <c r="R754" s="121">
        <v>2</v>
      </c>
      <c r="S754" s="11">
        <v>1</v>
      </c>
      <c r="T754" t="s">
        <v>314</v>
      </c>
    </row>
    <row r="755" spans="1:20">
      <c r="A755" s="244">
        <v>292</v>
      </c>
      <c r="B755" s="244" t="s">
        <v>1123</v>
      </c>
      <c r="C755" s="244" t="s">
        <v>1125</v>
      </c>
      <c r="D755" s="244" t="s">
        <v>1126</v>
      </c>
      <c r="E755" s="244">
        <v>89</v>
      </c>
      <c r="F755" s="244">
        <v>4</v>
      </c>
      <c r="G755" s="118" t="s">
        <v>312</v>
      </c>
      <c r="H755" s="119">
        <v>42823</v>
      </c>
      <c r="I755" s="11">
        <v>2</v>
      </c>
      <c r="J755" s="118" t="s">
        <v>322</v>
      </c>
      <c r="K755" s="11">
        <v>190</v>
      </c>
      <c r="L755" s="11">
        <v>170</v>
      </c>
      <c r="M755" s="11">
        <v>75</v>
      </c>
      <c r="N755" s="11">
        <f>3.1416*K755*L755</f>
        <v>101473.68</v>
      </c>
      <c r="O755" s="11">
        <v>11</v>
      </c>
      <c r="P755" s="123" t="s">
        <v>333</v>
      </c>
      <c r="Q755" s="38" t="s">
        <v>342</v>
      </c>
      <c r="R755" s="121">
        <v>1</v>
      </c>
      <c r="S755" s="11">
        <v>1</v>
      </c>
      <c r="T755" t="s">
        <v>314</v>
      </c>
    </row>
    <row r="756" spans="1:20">
      <c r="A756" s="244">
        <v>292</v>
      </c>
      <c r="B756" s="244" t="s">
        <v>1123</v>
      </c>
      <c r="C756" s="244" t="s">
        <v>1125</v>
      </c>
      <c r="D756" s="244" t="s">
        <v>1126</v>
      </c>
      <c r="E756" s="244">
        <v>89</v>
      </c>
      <c r="F756" s="244">
        <v>4</v>
      </c>
      <c r="G756" s="118" t="s">
        <v>312</v>
      </c>
      <c r="H756" s="119">
        <v>42823</v>
      </c>
      <c r="I756" s="11">
        <v>2</v>
      </c>
      <c r="J756" s="118" t="s">
        <v>322</v>
      </c>
      <c r="K756" s="11">
        <v>190</v>
      </c>
      <c r="L756" s="11">
        <v>170</v>
      </c>
      <c r="M756" s="11">
        <v>75</v>
      </c>
      <c r="N756" s="11">
        <f>3.1416*K756*L756</f>
        <v>101473.68</v>
      </c>
      <c r="O756" s="11">
        <v>11</v>
      </c>
      <c r="P756" s="123" t="s">
        <v>333</v>
      </c>
      <c r="Q756" s="38" t="s">
        <v>322</v>
      </c>
      <c r="R756" s="121">
        <v>2</v>
      </c>
      <c r="S756" s="11">
        <v>1</v>
      </c>
      <c r="T756" t="s">
        <v>314</v>
      </c>
    </row>
    <row r="757" spans="1:20">
      <c r="A757" s="244">
        <v>292</v>
      </c>
      <c r="B757" s="244" t="s">
        <v>1123</v>
      </c>
      <c r="C757" s="244" t="s">
        <v>1125</v>
      </c>
      <c r="D757" s="244" t="s">
        <v>1126</v>
      </c>
      <c r="E757" s="244">
        <v>89</v>
      </c>
      <c r="F757" s="244">
        <v>4</v>
      </c>
      <c r="G757" s="118" t="s">
        <v>312</v>
      </c>
      <c r="H757" s="119">
        <v>42823</v>
      </c>
      <c r="I757" s="11">
        <v>1</v>
      </c>
      <c r="J757" s="118" t="s">
        <v>14</v>
      </c>
      <c r="K757" s="11"/>
      <c r="L757" s="11"/>
      <c r="M757" s="11"/>
      <c r="N757" s="11"/>
      <c r="O757" s="11">
        <v>11</v>
      </c>
      <c r="P757" s="120"/>
      <c r="Q757" s="38" t="s">
        <v>324</v>
      </c>
      <c r="R757" s="121">
        <v>2</v>
      </c>
      <c r="S757" s="11">
        <v>3</v>
      </c>
      <c r="T757" t="s">
        <v>314</v>
      </c>
    </row>
    <row r="758" spans="1:20">
      <c r="A758" s="244">
        <v>292</v>
      </c>
      <c r="B758" s="244" t="s">
        <v>1123</v>
      </c>
      <c r="C758" s="244" t="s">
        <v>1125</v>
      </c>
      <c r="D758" s="244" t="s">
        <v>1126</v>
      </c>
      <c r="E758" s="244">
        <v>89</v>
      </c>
      <c r="F758" s="244">
        <v>4</v>
      </c>
      <c r="G758" s="118" t="s">
        <v>312</v>
      </c>
      <c r="H758" s="119">
        <v>42823</v>
      </c>
      <c r="I758" s="11">
        <v>1</v>
      </c>
      <c r="J758" s="118" t="s">
        <v>14</v>
      </c>
      <c r="K758" s="11"/>
      <c r="L758" s="11"/>
      <c r="M758" s="11"/>
      <c r="N758" s="11"/>
      <c r="O758" s="11">
        <v>11</v>
      </c>
      <c r="P758" s="120"/>
      <c r="Q758" s="38" t="s">
        <v>343</v>
      </c>
      <c r="R758" s="121">
        <v>1</v>
      </c>
      <c r="S758" s="11">
        <v>1</v>
      </c>
      <c r="T758" t="s">
        <v>314</v>
      </c>
    </row>
    <row r="759" spans="1:20">
      <c r="A759" s="244">
        <v>292</v>
      </c>
      <c r="B759" s="244" t="s">
        <v>1123</v>
      </c>
      <c r="C759" s="244" t="s">
        <v>1125</v>
      </c>
      <c r="D759" s="244" t="s">
        <v>1126</v>
      </c>
      <c r="E759" s="244">
        <v>89</v>
      </c>
      <c r="F759" s="244">
        <v>4</v>
      </c>
      <c r="G759" s="118" t="s">
        <v>312</v>
      </c>
      <c r="H759" s="119">
        <v>42823</v>
      </c>
      <c r="I759" s="11">
        <v>1</v>
      </c>
      <c r="J759" s="118" t="s">
        <v>14</v>
      </c>
      <c r="K759" s="11"/>
      <c r="L759" s="11"/>
      <c r="M759" s="11"/>
      <c r="N759" s="11"/>
      <c r="O759" s="11">
        <v>11</v>
      </c>
      <c r="P759" s="120"/>
      <c r="Q759" s="38" t="s">
        <v>313</v>
      </c>
      <c r="R759" s="121">
        <v>10</v>
      </c>
      <c r="S759" s="11">
        <v>1</v>
      </c>
      <c r="T759" t="s">
        <v>314</v>
      </c>
    </row>
    <row r="760" spans="1:20">
      <c r="A760" s="244">
        <v>292</v>
      </c>
      <c r="B760" s="244" t="s">
        <v>1123</v>
      </c>
      <c r="C760" s="244" t="s">
        <v>1125</v>
      </c>
      <c r="D760" s="244" t="s">
        <v>1126</v>
      </c>
      <c r="E760" s="244">
        <v>89</v>
      </c>
      <c r="F760" s="244">
        <v>4</v>
      </c>
      <c r="G760" s="118" t="s">
        <v>312</v>
      </c>
      <c r="H760" s="119">
        <v>42823</v>
      </c>
      <c r="I760" s="11">
        <v>2</v>
      </c>
      <c r="J760" s="118" t="s">
        <v>322</v>
      </c>
      <c r="K760" s="11">
        <v>120</v>
      </c>
      <c r="L760" s="11">
        <v>150</v>
      </c>
      <c r="M760" s="11">
        <v>170</v>
      </c>
      <c r="N760" s="11">
        <f>3.1416*K760*L760</f>
        <v>56548.800000000003</v>
      </c>
      <c r="O760" s="11">
        <v>12</v>
      </c>
      <c r="P760" s="123" t="s">
        <v>333</v>
      </c>
      <c r="Q760" s="38" t="s">
        <v>322</v>
      </c>
      <c r="R760" s="121">
        <v>100</v>
      </c>
      <c r="S760" s="11"/>
      <c r="T760" t="s">
        <v>314</v>
      </c>
    </row>
    <row r="761" spans="1:20">
      <c r="A761" s="244">
        <v>292</v>
      </c>
      <c r="B761" s="244" t="s">
        <v>1123</v>
      </c>
      <c r="C761" s="244" t="s">
        <v>1125</v>
      </c>
      <c r="D761" s="244" t="s">
        <v>1126</v>
      </c>
      <c r="E761" s="244">
        <v>89</v>
      </c>
      <c r="F761" s="244">
        <v>4</v>
      </c>
      <c r="G761" s="118" t="s">
        <v>312</v>
      </c>
      <c r="H761" s="119">
        <v>42823</v>
      </c>
      <c r="I761" s="11">
        <v>2</v>
      </c>
      <c r="J761" s="118" t="s">
        <v>322</v>
      </c>
      <c r="K761" s="11">
        <v>120</v>
      </c>
      <c r="L761" s="11">
        <v>150</v>
      </c>
      <c r="M761" s="11">
        <v>170</v>
      </c>
      <c r="N761" s="11">
        <f>3.1416*K761*L761</f>
        <v>56548.800000000003</v>
      </c>
      <c r="O761" s="11">
        <v>12</v>
      </c>
      <c r="P761" s="123" t="s">
        <v>333</v>
      </c>
      <c r="Q761" s="38" t="s">
        <v>331</v>
      </c>
      <c r="R761" s="121">
        <v>10</v>
      </c>
      <c r="S761" s="11">
        <v>1</v>
      </c>
      <c r="T761" t="s">
        <v>314</v>
      </c>
    </row>
    <row r="762" spans="1:20">
      <c r="A762" s="244">
        <v>292</v>
      </c>
      <c r="B762" s="244" t="s">
        <v>1123</v>
      </c>
      <c r="C762" s="244" t="s">
        <v>1125</v>
      </c>
      <c r="D762" s="244" t="s">
        <v>1126</v>
      </c>
      <c r="E762" s="244">
        <v>89</v>
      </c>
      <c r="F762" s="244">
        <v>4</v>
      </c>
      <c r="G762" s="118" t="s">
        <v>312</v>
      </c>
      <c r="H762" s="119">
        <v>42823</v>
      </c>
      <c r="I762" s="11">
        <v>2</v>
      </c>
      <c r="J762" s="118" t="s">
        <v>322</v>
      </c>
      <c r="K762" s="11">
        <v>120</v>
      </c>
      <c r="L762" s="11">
        <v>150</v>
      </c>
      <c r="M762" s="11">
        <v>170</v>
      </c>
      <c r="N762" s="11">
        <f>3.1416*K762*L762</f>
        <v>56548.800000000003</v>
      </c>
      <c r="O762" s="11">
        <v>12</v>
      </c>
      <c r="P762" s="123" t="s">
        <v>333</v>
      </c>
      <c r="Q762" s="38" t="s">
        <v>324</v>
      </c>
      <c r="R762" s="121">
        <v>2</v>
      </c>
      <c r="S762" s="11">
        <v>1</v>
      </c>
      <c r="T762" t="s">
        <v>314</v>
      </c>
    </row>
    <row r="763" spans="1:20">
      <c r="A763" s="244">
        <v>292</v>
      </c>
      <c r="B763" s="244" t="s">
        <v>1123</v>
      </c>
      <c r="C763" s="244" t="s">
        <v>1125</v>
      </c>
      <c r="D763" s="244" t="s">
        <v>1126</v>
      </c>
      <c r="E763" s="244">
        <v>89</v>
      </c>
      <c r="F763" s="244">
        <v>4</v>
      </c>
      <c r="G763" s="118" t="s">
        <v>312</v>
      </c>
      <c r="H763" s="119">
        <v>42823</v>
      </c>
      <c r="I763" s="11">
        <v>2</v>
      </c>
      <c r="J763" s="118" t="s">
        <v>322</v>
      </c>
      <c r="K763" s="11">
        <v>120</v>
      </c>
      <c r="L763" s="11">
        <v>150</v>
      </c>
      <c r="M763" s="11">
        <v>170</v>
      </c>
      <c r="N763" s="11">
        <f>3.1416*K763*L763</f>
        <v>56548.800000000003</v>
      </c>
      <c r="O763" s="11">
        <v>12</v>
      </c>
      <c r="P763" s="123" t="s">
        <v>333</v>
      </c>
      <c r="Q763" s="38" t="s">
        <v>326</v>
      </c>
      <c r="R763" s="121">
        <v>1</v>
      </c>
      <c r="S763" s="11">
        <v>2</v>
      </c>
      <c r="T763" t="s">
        <v>314</v>
      </c>
    </row>
    <row r="764" spans="1:20">
      <c r="A764" s="244">
        <v>292</v>
      </c>
      <c r="B764" s="244" t="s">
        <v>1123</v>
      </c>
      <c r="C764" s="244" t="s">
        <v>1125</v>
      </c>
      <c r="D764" s="244" t="s">
        <v>1126</v>
      </c>
      <c r="E764" s="244">
        <v>89</v>
      </c>
      <c r="F764" s="244">
        <v>4</v>
      </c>
      <c r="G764" s="118" t="s">
        <v>312</v>
      </c>
      <c r="H764" s="119">
        <v>42823</v>
      </c>
      <c r="I764" s="11">
        <v>2</v>
      </c>
      <c r="J764" s="118" t="s">
        <v>322</v>
      </c>
      <c r="K764" s="11">
        <v>120</v>
      </c>
      <c r="L764" s="11">
        <v>150</v>
      </c>
      <c r="M764" s="11">
        <v>170</v>
      </c>
      <c r="N764" s="11">
        <f>3.1416*K764*L764</f>
        <v>56548.800000000003</v>
      </c>
      <c r="O764" s="11">
        <v>12</v>
      </c>
      <c r="P764" s="123" t="s">
        <v>333</v>
      </c>
      <c r="Q764" s="38" t="s">
        <v>325</v>
      </c>
      <c r="R764" s="121">
        <v>1</v>
      </c>
      <c r="S764" s="11">
        <v>1</v>
      </c>
      <c r="T764" t="s">
        <v>314</v>
      </c>
    </row>
    <row r="765" spans="1:20">
      <c r="A765" s="244">
        <v>292</v>
      </c>
      <c r="B765" s="244" t="s">
        <v>1123</v>
      </c>
      <c r="C765" s="244" t="s">
        <v>1125</v>
      </c>
      <c r="D765" s="244" t="s">
        <v>1126</v>
      </c>
      <c r="E765" s="244">
        <v>89</v>
      </c>
      <c r="F765" s="244">
        <v>4</v>
      </c>
      <c r="G765" s="118" t="s">
        <v>312</v>
      </c>
      <c r="H765" s="119">
        <v>42823</v>
      </c>
      <c r="I765" s="11">
        <v>1</v>
      </c>
      <c r="J765" s="118" t="s">
        <v>14</v>
      </c>
      <c r="K765" s="11"/>
      <c r="L765" s="11"/>
      <c r="M765" s="11"/>
      <c r="N765" s="11"/>
      <c r="O765" s="11">
        <v>12</v>
      </c>
      <c r="P765" s="120"/>
      <c r="Q765" s="38" t="s">
        <v>316</v>
      </c>
      <c r="R765" s="121">
        <v>20</v>
      </c>
      <c r="S765" s="11">
        <v>3</v>
      </c>
      <c r="T765" t="s">
        <v>314</v>
      </c>
    </row>
    <row r="766" spans="1:20">
      <c r="A766" s="244">
        <v>292</v>
      </c>
      <c r="B766" s="244" t="s">
        <v>1123</v>
      </c>
      <c r="C766" s="244" t="s">
        <v>1125</v>
      </c>
      <c r="D766" s="244" t="s">
        <v>1126</v>
      </c>
      <c r="E766" s="244">
        <v>89</v>
      </c>
      <c r="F766" s="244">
        <v>4</v>
      </c>
      <c r="G766" s="118" t="s">
        <v>312</v>
      </c>
      <c r="H766" s="106">
        <v>42823</v>
      </c>
      <c r="I766" s="107">
        <v>1</v>
      </c>
      <c r="J766" s="105" t="s">
        <v>14</v>
      </c>
      <c r="K766" s="107"/>
      <c r="L766" s="107"/>
      <c r="M766" s="107"/>
      <c r="N766" s="107"/>
      <c r="O766" s="107">
        <v>12</v>
      </c>
      <c r="P766" s="108"/>
      <c r="Q766" s="109" t="s">
        <v>309</v>
      </c>
      <c r="R766" s="110">
        <v>1</v>
      </c>
      <c r="S766" s="107">
        <v>1</v>
      </c>
      <c r="T766" s="107" t="s">
        <v>314</v>
      </c>
    </row>
    <row r="767" spans="1:20">
      <c r="A767" s="244">
        <v>292</v>
      </c>
      <c r="B767" s="244" t="s">
        <v>1123</v>
      </c>
      <c r="C767" s="244" t="s">
        <v>1125</v>
      </c>
      <c r="D767" s="244" t="s">
        <v>1126</v>
      </c>
      <c r="E767" s="244">
        <v>89</v>
      </c>
      <c r="F767" s="244">
        <v>4</v>
      </c>
      <c r="G767" s="118" t="s">
        <v>312</v>
      </c>
      <c r="H767" s="119">
        <v>42823</v>
      </c>
      <c r="I767" s="11">
        <v>1</v>
      </c>
      <c r="J767" s="118" t="s">
        <v>14</v>
      </c>
      <c r="K767" s="11"/>
      <c r="L767" s="11"/>
      <c r="M767" s="11"/>
      <c r="N767" s="11"/>
      <c r="O767" s="11">
        <v>12</v>
      </c>
      <c r="P767" s="120"/>
      <c r="Q767" s="38" t="s">
        <v>313</v>
      </c>
      <c r="R767" s="121">
        <v>20</v>
      </c>
      <c r="S767" s="11">
        <v>2</v>
      </c>
      <c r="T767" t="s">
        <v>314</v>
      </c>
    </row>
    <row r="768" spans="1:20">
      <c r="A768" s="244">
        <v>292</v>
      </c>
      <c r="B768" s="244" t="s">
        <v>1123</v>
      </c>
      <c r="C768" s="244" t="s">
        <v>1125</v>
      </c>
      <c r="D768" s="244" t="s">
        <v>1126</v>
      </c>
      <c r="E768" s="244">
        <v>89</v>
      </c>
      <c r="F768" s="244">
        <v>4</v>
      </c>
      <c r="G768" s="118" t="s">
        <v>312</v>
      </c>
      <c r="H768" s="119">
        <v>42823</v>
      </c>
      <c r="I768" s="11">
        <v>1</v>
      </c>
      <c r="J768" s="118" t="s">
        <v>14</v>
      </c>
      <c r="K768" s="11"/>
      <c r="L768" s="11"/>
      <c r="M768" s="11"/>
      <c r="N768" s="11"/>
      <c r="O768" s="11">
        <v>12</v>
      </c>
      <c r="P768" s="120"/>
      <c r="Q768" s="38" t="s">
        <v>315</v>
      </c>
      <c r="R768" s="121">
        <v>3</v>
      </c>
      <c r="S768" s="11">
        <v>1</v>
      </c>
      <c r="T768" t="s">
        <v>314</v>
      </c>
    </row>
    <row r="769" spans="1:20">
      <c r="A769" s="244">
        <v>292</v>
      </c>
      <c r="B769" s="244" t="s">
        <v>1123</v>
      </c>
      <c r="C769" s="244" t="s">
        <v>1125</v>
      </c>
      <c r="D769" s="244" t="s">
        <v>1126</v>
      </c>
      <c r="E769" s="244">
        <v>89</v>
      </c>
      <c r="F769" s="244">
        <v>4</v>
      </c>
      <c r="G769" s="118" t="s">
        <v>312</v>
      </c>
      <c r="H769" s="119">
        <v>42823</v>
      </c>
      <c r="I769" s="11">
        <v>2</v>
      </c>
      <c r="J769" s="118" t="s">
        <v>322</v>
      </c>
      <c r="K769" s="11">
        <v>330</v>
      </c>
      <c r="L769" s="11">
        <v>190</v>
      </c>
      <c r="M769" s="11">
        <v>150</v>
      </c>
      <c r="N769" s="11">
        <f t="shared" ref="N769:N776" si="7">3.1416*K769*L769</f>
        <v>196978.32</v>
      </c>
      <c r="O769" s="11">
        <v>13</v>
      </c>
      <c r="P769" s="123" t="s">
        <v>333</v>
      </c>
      <c r="Q769" s="38" t="s">
        <v>313</v>
      </c>
      <c r="R769" s="121">
        <v>20</v>
      </c>
      <c r="S769" s="11">
        <v>2</v>
      </c>
      <c r="T769" t="s">
        <v>314</v>
      </c>
    </row>
    <row r="770" spans="1:20">
      <c r="A770" s="244">
        <v>292</v>
      </c>
      <c r="B770" s="244" t="s">
        <v>1123</v>
      </c>
      <c r="C770" s="244" t="s">
        <v>1125</v>
      </c>
      <c r="D770" s="244" t="s">
        <v>1126</v>
      </c>
      <c r="E770" s="244">
        <v>89</v>
      </c>
      <c r="F770" s="244">
        <v>4</v>
      </c>
      <c r="G770" s="118" t="s">
        <v>312</v>
      </c>
      <c r="H770" s="119">
        <v>42823</v>
      </c>
      <c r="I770" s="11">
        <v>2</v>
      </c>
      <c r="J770" s="118" t="s">
        <v>322</v>
      </c>
      <c r="K770" s="11">
        <v>330</v>
      </c>
      <c r="L770" s="11">
        <v>190</v>
      </c>
      <c r="M770" s="11">
        <v>150</v>
      </c>
      <c r="N770" s="11">
        <f t="shared" si="7"/>
        <v>196978.32</v>
      </c>
      <c r="O770" s="11">
        <v>13</v>
      </c>
      <c r="P770" s="123" t="s">
        <v>333</v>
      </c>
      <c r="Q770" s="38" t="s">
        <v>326</v>
      </c>
      <c r="R770" s="121">
        <v>10</v>
      </c>
      <c r="S770" s="11">
        <v>2</v>
      </c>
      <c r="T770" t="s">
        <v>314</v>
      </c>
    </row>
    <row r="771" spans="1:20">
      <c r="A771" s="244">
        <v>292</v>
      </c>
      <c r="B771" s="244" t="s">
        <v>1123</v>
      </c>
      <c r="C771" s="244" t="s">
        <v>1125</v>
      </c>
      <c r="D771" s="244" t="s">
        <v>1126</v>
      </c>
      <c r="E771" s="244">
        <v>89</v>
      </c>
      <c r="F771" s="244">
        <v>4</v>
      </c>
      <c r="G771" s="105" t="s">
        <v>312</v>
      </c>
      <c r="H771" s="106">
        <v>42823</v>
      </c>
      <c r="I771" s="107">
        <v>2</v>
      </c>
      <c r="J771" s="105" t="s">
        <v>322</v>
      </c>
      <c r="K771" s="107">
        <v>330</v>
      </c>
      <c r="L771" s="107">
        <v>190</v>
      </c>
      <c r="M771" s="107">
        <v>150</v>
      </c>
      <c r="N771" s="107">
        <f t="shared" si="7"/>
        <v>196978.32</v>
      </c>
      <c r="O771" s="107">
        <v>13</v>
      </c>
      <c r="P771" s="140" t="s">
        <v>333</v>
      </c>
      <c r="Q771" s="109" t="s">
        <v>324</v>
      </c>
      <c r="R771" s="110">
        <v>10</v>
      </c>
      <c r="S771" s="107">
        <v>3</v>
      </c>
      <c r="T771" s="107" t="s">
        <v>314</v>
      </c>
    </row>
    <row r="772" spans="1:20">
      <c r="A772" s="244">
        <v>292</v>
      </c>
      <c r="B772" s="244" t="s">
        <v>1123</v>
      </c>
      <c r="C772" s="244" t="s">
        <v>1125</v>
      </c>
      <c r="D772" s="244" t="s">
        <v>1126</v>
      </c>
      <c r="E772" s="244">
        <v>89</v>
      </c>
      <c r="F772" s="244">
        <v>4</v>
      </c>
      <c r="G772" s="118" t="s">
        <v>312</v>
      </c>
      <c r="H772" s="119">
        <v>42823</v>
      </c>
      <c r="I772" s="11">
        <v>2</v>
      </c>
      <c r="J772" s="118" t="s">
        <v>322</v>
      </c>
      <c r="K772" s="11">
        <v>330</v>
      </c>
      <c r="L772" s="11">
        <v>190</v>
      </c>
      <c r="M772" s="11">
        <v>150</v>
      </c>
      <c r="N772" s="11">
        <f t="shared" si="7"/>
        <v>196978.32</v>
      </c>
      <c r="O772" s="11">
        <v>13</v>
      </c>
      <c r="P772" s="123" t="s">
        <v>333</v>
      </c>
      <c r="Q772" s="38" t="s">
        <v>325</v>
      </c>
      <c r="R772" s="121">
        <v>1</v>
      </c>
      <c r="S772" s="11">
        <v>1</v>
      </c>
      <c r="T772" t="s">
        <v>314</v>
      </c>
    </row>
    <row r="773" spans="1:20">
      <c r="A773" s="244">
        <v>292</v>
      </c>
      <c r="B773" s="244" t="s">
        <v>1123</v>
      </c>
      <c r="C773" s="244" t="s">
        <v>1125</v>
      </c>
      <c r="D773" s="244" t="s">
        <v>1126</v>
      </c>
      <c r="E773" s="244">
        <v>89</v>
      </c>
      <c r="F773" s="244">
        <v>4</v>
      </c>
      <c r="G773" s="118" t="s">
        <v>312</v>
      </c>
      <c r="H773" s="119">
        <v>42823</v>
      </c>
      <c r="I773" s="11">
        <v>2</v>
      </c>
      <c r="J773" s="118" t="s">
        <v>322</v>
      </c>
      <c r="K773" s="11">
        <v>330</v>
      </c>
      <c r="L773" s="11">
        <v>190</v>
      </c>
      <c r="M773" s="11">
        <v>150</v>
      </c>
      <c r="N773" s="11">
        <f t="shared" si="7"/>
        <v>196978.32</v>
      </c>
      <c r="O773" s="11">
        <v>13</v>
      </c>
      <c r="P773" s="123" t="s">
        <v>333</v>
      </c>
      <c r="Q773" s="38" t="s">
        <v>337</v>
      </c>
      <c r="R773" s="121">
        <v>1</v>
      </c>
      <c r="S773" s="11">
        <v>1</v>
      </c>
      <c r="T773" t="s">
        <v>314</v>
      </c>
    </row>
    <row r="774" spans="1:20">
      <c r="A774" s="244">
        <v>292</v>
      </c>
      <c r="B774" s="244" t="s">
        <v>1123</v>
      </c>
      <c r="C774" s="244" t="s">
        <v>1125</v>
      </c>
      <c r="D774" s="244" t="s">
        <v>1126</v>
      </c>
      <c r="E774" s="244">
        <v>89</v>
      </c>
      <c r="F774" s="244">
        <v>4</v>
      </c>
      <c r="G774" s="118" t="s">
        <v>312</v>
      </c>
      <c r="H774" s="119">
        <v>42823</v>
      </c>
      <c r="I774" s="11">
        <v>2</v>
      </c>
      <c r="J774" s="118" t="s">
        <v>322</v>
      </c>
      <c r="K774" s="11">
        <v>330</v>
      </c>
      <c r="L774" s="11">
        <v>190</v>
      </c>
      <c r="M774" s="11">
        <v>150</v>
      </c>
      <c r="N774" s="11">
        <f t="shared" si="7"/>
        <v>196978.32</v>
      </c>
      <c r="O774" s="11">
        <v>13</v>
      </c>
      <c r="P774" s="123" t="s">
        <v>333</v>
      </c>
      <c r="Q774" s="38" t="s">
        <v>322</v>
      </c>
      <c r="R774" s="121">
        <v>1</v>
      </c>
      <c r="S774" s="11">
        <v>1</v>
      </c>
      <c r="T774" t="s">
        <v>314</v>
      </c>
    </row>
    <row r="775" spans="1:20">
      <c r="A775" s="244">
        <v>292</v>
      </c>
      <c r="B775" s="244" t="s">
        <v>1123</v>
      </c>
      <c r="C775" s="244" t="s">
        <v>1125</v>
      </c>
      <c r="D775" s="244" t="s">
        <v>1126</v>
      </c>
      <c r="E775" s="244">
        <v>89</v>
      </c>
      <c r="F775" s="244">
        <v>4</v>
      </c>
      <c r="G775" s="105" t="s">
        <v>312</v>
      </c>
      <c r="H775" s="106">
        <v>42823</v>
      </c>
      <c r="I775" s="107">
        <v>2</v>
      </c>
      <c r="J775" s="105" t="s">
        <v>322</v>
      </c>
      <c r="K775" s="107">
        <v>330</v>
      </c>
      <c r="L775" s="107">
        <v>190</v>
      </c>
      <c r="M775" s="107">
        <v>150</v>
      </c>
      <c r="N775" s="107">
        <f t="shared" si="7"/>
        <v>196978.32</v>
      </c>
      <c r="O775" s="107">
        <v>13</v>
      </c>
      <c r="P775" s="140" t="s">
        <v>333</v>
      </c>
      <c r="Q775" s="109" t="s">
        <v>315</v>
      </c>
      <c r="R775" s="110">
        <v>1</v>
      </c>
      <c r="S775" s="107">
        <v>1</v>
      </c>
      <c r="T775" s="107" t="s">
        <v>314</v>
      </c>
    </row>
    <row r="776" spans="1:20">
      <c r="A776" s="244">
        <v>292</v>
      </c>
      <c r="B776" s="244" t="s">
        <v>1123</v>
      </c>
      <c r="C776" s="244" t="s">
        <v>1125</v>
      </c>
      <c r="D776" s="244" t="s">
        <v>1126</v>
      </c>
      <c r="E776" s="244">
        <v>89</v>
      </c>
      <c r="F776" s="244">
        <v>4</v>
      </c>
      <c r="G776" s="118" t="s">
        <v>312</v>
      </c>
      <c r="H776" s="119">
        <v>42823</v>
      </c>
      <c r="I776" s="11">
        <v>2</v>
      </c>
      <c r="J776" s="118" t="s">
        <v>322</v>
      </c>
      <c r="K776" s="11">
        <v>330</v>
      </c>
      <c r="L776" s="11">
        <v>190</v>
      </c>
      <c r="M776" s="11">
        <v>150</v>
      </c>
      <c r="N776" s="11">
        <f t="shared" si="7"/>
        <v>196978.32</v>
      </c>
      <c r="O776" s="11">
        <v>13</v>
      </c>
      <c r="P776" s="123" t="s">
        <v>333</v>
      </c>
      <c r="Q776" s="38" t="s">
        <v>309</v>
      </c>
      <c r="R776" s="121">
        <v>2</v>
      </c>
      <c r="S776" s="11">
        <v>2</v>
      </c>
      <c r="T776" t="s">
        <v>314</v>
      </c>
    </row>
    <row r="777" spans="1:20">
      <c r="A777" s="244">
        <v>292</v>
      </c>
      <c r="B777" s="244" t="s">
        <v>1123</v>
      </c>
      <c r="C777" s="244" t="s">
        <v>1125</v>
      </c>
      <c r="D777" s="244" t="s">
        <v>1126</v>
      </c>
      <c r="E777" s="244">
        <v>89</v>
      </c>
      <c r="F777" s="244">
        <v>4</v>
      </c>
      <c r="G777" s="118" t="s">
        <v>312</v>
      </c>
      <c r="H777" s="119">
        <v>42823</v>
      </c>
      <c r="I777" s="11">
        <v>1</v>
      </c>
      <c r="J777" s="118" t="s">
        <v>14</v>
      </c>
      <c r="K777" s="11"/>
      <c r="L777" s="11"/>
      <c r="M777" s="11"/>
      <c r="N777" s="11"/>
      <c r="O777" s="11">
        <v>13</v>
      </c>
      <c r="P777" s="120"/>
      <c r="Q777" s="38" t="s">
        <v>313</v>
      </c>
      <c r="R777" s="121">
        <v>1</v>
      </c>
      <c r="S777" s="11">
        <v>1</v>
      </c>
      <c r="T777" t="s">
        <v>314</v>
      </c>
    </row>
    <row r="778" spans="1:20">
      <c r="A778" s="244">
        <v>292</v>
      </c>
      <c r="B778" s="244" t="s">
        <v>1123</v>
      </c>
      <c r="C778" s="244" t="s">
        <v>1125</v>
      </c>
      <c r="D778" s="244" t="s">
        <v>1126</v>
      </c>
      <c r="E778" s="244">
        <v>89</v>
      </c>
      <c r="F778" s="244">
        <v>4</v>
      </c>
      <c r="G778" s="118" t="s">
        <v>312</v>
      </c>
      <c r="H778" s="119">
        <v>42823</v>
      </c>
      <c r="I778" s="11">
        <v>1</v>
      </c>
      <c r="J778" s="118" t="s">
        <v>14</v>
      </c>
      <c r="K778" s="11"/>
      <c r="L778" s="11"/>
      <c r="M778" s="11"/>
      <c r="N778" s="11"/>
      <c r="O778" s="11">
        <v>13</v>
      </c>
      <c r="P778" s="120"/>
      <c r="Q778" s="38" t="s">
        <v>322</v>
      </c>
      <c r="R778" s="121">
        <v>15</v>
      </c>
      <c r="S778" s="11">
        <v>4</v>
      </c>
      <c r="T778" t="s">
        <v>314</v>
      </c>
    </row>
    <row r="779" spans="1:20">
      <c r="A779" s="244">
        <v>292</v>
      </c>
      <c r="B779" s="244" t="s">
        <v>1123</v>
      </c>
      <c r="C779" s="244" t="s">
        <v>1125</v>
      </c>
      <c r="D779" s="244" t="s">
        <v>1126</v>
      </c>
      <c r="E779" s="244">
        <v>89</v>
      </c>
      <c r="F779" s="244">
        <v>4</v>
      </c>
      <c r="G779" s="118" t="s">
        <v>312</v>
      </c>
      <c r="H779" s="119">
        <v>42823</v>
      </c>
      <c r="I779" s="11">
        <v>1</v>
      </c>
      <c r="J779" s="118" t="s">
        <v>14</v>
      </c>
      <c r="K779" s="11"/>
      <c r="L779" s="11"/>
      <c r="M779" s="11"/>
      <c r="N779" s="11"/>
      <c r="O779" s="11">
        <v>13</v>
      </c>
      <c r="P779" s="120"/>
      <c r="Q779" s="38" t="s">
        <v>326</v>
      </c>
      <c r="R779" s="121">
        <v>1</v>
      </c>
      <c r="S779" s="11">
        <v>1</v>
      </c>
      <c r="T779" t="s">
        <v>314</v>
      </c>
    </row>
    <row r="780" spans="1:20">
      <c r="A780" s="244">
        <v>292</v>
      </c>
      <c r="B780" s="244" t="s">
        <v>1123</v>
      </c>
      <c r="C780" s="244" t="s">
        <v>1125</v>
      </c>
      <c r="D780" s="244" t="s">
        <v>1126</v>
      </c>
      <c r="E780" s="244">
        <v>89</v>
      </c>
      <c r="F780" s="244">
        <v>4</v>
      </c>
      <c r="G780" s="118" t="s">
        <v>312</v>
      </c>
      <c r="H780" s="119">
        <v>42823</v>
      </c>
      <c r="I780" s="11">
        <v>1</v>
      </c>
      <c r="J780" s="118" t="s">
        <v>14</v>
      </c>
      <c r="K780" s="11"/>
      <c r="L780" s="11"/>
      <c r="M780" s="11"/>
      <c r="N780" s="11"/>
      <c r="O780" s="11">
        <v>13</v>
      </c>
      <c r="P780" s="120"/>
      <c r="Q780" s="38" t="s">
        <v>316</v>
      </c>
      <c r="R780" s="121">
        <v>1</v>
      </c>
      <c r="S780" s="11">
        <v>1</v>
      </c>
      <c r="T780" t="s">
        <v>314</v>
      </c>
    </row>
    <row r="781" spans="1:20">
      <c r="A781" s="244">
        <v>292</v>
      </c>
      <c r="B781" s="244" t="s">
        <v>1123</v>
      </c>
      <c r="C781" s="244" t="s">
        <v>1125</v>
      </c>
      <c r="D781" s="244" t="s">
        <v>1126</v>
      </c>
      <c r="E781" s="244">
        <v>89</v>
      </c>
      <c r="F781" s="244">
        <v>4</v>
      </c>
      <c r="G781" s="105" t="s">
        <v>312</v>
      </c>
      <c r="H781" s="106">
        <v>42823</v>
      </c>
      <c r="I781" s="107">
        <v>2</v>
      </c>
      <c r="J781" s="105" t="s">
        <v>322</v>
      </c>
      <c r="K781" s="107">
        <v>100</v>
      </c>
      <c r="L781" s="107">
        <v>80</v>
      </c>
      <c r="M781" s="107">
        <v>40</v>
      </c>
      <c r="N781" s="107">
        <f>3.1416*K781*L781</f>
        <v>25132.799999999996</v>
      </c>
      <c r="O781" s="107">
        <v>14</v>
      </c>
      <c r="P781" s="108">
        <v>1</v>
      </c>
      <c r="Q781" s="109" t="s">
        <v>322</v>
      </c>
      <c r="R781" s="110">
        <v>50</v>
      </c>
      <c r="S781" s="107"/>
      <c r="T781" s="107" t="s">
        <v>314</v>
      </c>
    </row>
    <row r="782" spans="1:20">
      <c r="A782" s="244">
        <v>292</v>
      </c>
      <c r="B782" s="244" t="s">
        <v>1123</v>
      </c>
      <c r="C782" s="244" t="s">
        <v>1125</v>
      </c>
      <c r="D782" s="244" t="s">
        <v>1126</v>
      </c>
      <c r="E782" s="244">
        <v>89</v>
      </c>
      <c r="F782" s="244">
        <v>4</v>
      </c>
      <c r="G782" s="118" t="s">
        <v>312</v>
      </c>
      <c r="H782" s="119">
        <v>42823</v>
      </c>
      <c r="I782" s="11">
        <v>2</v>
      </c>
      <c r="J782" s="118" t="s">
        <v>322</v>
      </c>
      <c r="K782" s="11">
        <v>100</v>
      </c>
      <c r="L782" s="11">
        <v>80</v>
      </c>
      <c r="M782" s="11">
        <v>40</v>
      </c>
      <c r="N782" s="11">
        <f>3.1416*K782*L782</f>
        <v>25132.799999999996</v>
      </c>
      <c r="O782" s="11">
        <v>14</v>
      </c>
      <c r="P782" s="120">
        <v>1</v>
      </c>
      <c r="Q782" s="38" t="s">
        <v>343</v>
      </c>
      <c r="R782" s="121">
        <v>1</v>
      </c>
      <c r="S782" s="11">
        <v>1</v>
      </c>
      <c r="T782" t="s">
        <v>314</v>
      </c>
    </row>
    <row r="783" spans="1:20">
      <c r="A783" s="244">
        <v>292</v>
      </c>
      <c r="B783" s="244" t="s">
        <v>1123</v>
      </c>
      <c r="C783" s="244" t="s">
        <v>1125</v>
      </c>
      <c r="D783" s="244" t="s">
        <v>1126</v>
      </c>
      <c r="E783" s="244">
        <v>89</v>
      </c>
      <c r="F783" s="244">
        <v>4</v>
      </c>
      <c r="G783" s="118" t="s">
        <v>312</v>
      </c>
      <c r="H783" s="119">
        <v>42823</v>
      </c>
      <c r="I783" s="11">
        <v>2</v>
      </c>
      <c r="J783" s="118" t="s">
        <v>322</v>
      </c>
      <c r="K783" s="11">
        <v>100</v>
      </c>
      <c r="L783" s="11">
        <v>80</v>
      </c>
      <c r="M783" s="11">
        <v>40</v>
      </c>
      <c r="N783" s="11">
        <f>3.1416*K783*L783</f>
        <v>25132.799999999996</v>
      </c>
      <c r="O783" s="11">
        <v>14</v>
      </c>
      <c r="P783" s="120">
        <v>1</v>
      </c>
      <c r="Q783" s="38" t="s">
        <v>344</v>
      </c>
      <c r="R783" s="121">
        <v>1</v>
      </c>
      <c r="S783" s="11">
        <v>1</v>
      </c>
      <c r="T783" t="s">
        <v>314</v>
      </c>
    </row>
    <row r="784" spans="1:20">
      <c r="A784" s="244">
        <v>292</v>
      </c>
      <c r="B784" s="244" t="s">
        <v>1123</v>
      </c>
      <c r="C784" s="244" t="s">
        <v>1125</v>
      </c>
      <c r="D784" s="244" t="s">
        <v>1126</v>
      </c>
      <c r="E784" s="244">
        <v>89</v>
      </c>
      <c r="F784" s="244">
        <v>4</v>
      </c>
      <c r="G784" s="118" t="s">
        <v>312</v>
      </c>
      <c r="H784" s="119">
        <v>42823</v>
      </c>
      <c r="I784" s="11">
        <v>1</v>
      </c>
      <c r="J784" s="118" t="s">
        <v>14</v>
      </c>
      <c r="K784" s="11"/>
      <c r="L784" s="11"/>
      <c r="M784" s="11"/>
      <c r="N784" s="11"/>
      <c r="O784" s="11">
        <v>14</v>
      </c>
      <c r="P784" s="120">
        <v>1</v>
      </c>
      <c r="Q784" s="38" t="s">
        <v>329</v>
      </c>
      <c r="R784" s="121">
        <v>2</v>
      </c>
      <c r="S784" s="11">
        <v>1</v>
      </c>
      <c r="T784" t="s">
        <v>314</v>
      </c>
    </row>
    <row r="785" spans="1:20">
      <c r="A785" s="244">
        <v>292</v>
      </c>
      <c r="B785" s="244" t="s">
        <v>1123</v>
      </c>
      <c r="C785" s="244" t="s">
        <v>1125</v>
      </c>
      <c r="D785" s="244" t="s">
        <v>1126</v>
      </c>
      <c r="E785" s="244">
        <v>89</v>
      </c>
      <c r="F785" s="244">
        <v>4</v>
      </c>
      <c r="G785" s="118" t="s">
        <v>312</v>
      </c>
      <c r="H785" s="119">
        <v>42823</v>
      </c>
      <c r="I785" s="11">
        <v>1</v>
      </c>
      <c r="J785" s="118" t="s">
        <v>14</v>
      </c>
      <c r="K785" s="11"/>
      <c r="L785" s="11"/>
      <c r="M785" s="11"/>
      <c r="N785" s="11"/>
      <c r="O785" s="11">
        <v>14</v>
      </c>
      <c r="P785" s="120">
        <v>1</v>
      </c>
      <c r="Q785" s="38" t="s">
        <v>324</v>
      </c>
      <c r="R785" s="121">
        <v>2</v>
      </c>
      <c r="S785" s="11">
        <v>1</v>
      </c>
      <c r="T785" t="s">
        <v>314</v>
      </c>
    </row>
    <row r="786" spans="1:20">
      <c r="A786" s="244">
        <v>292</v>
      </c>
      <c r="B786" s="244" t="s">
        <v>1123</v>
      </c>
      <c r="C786" s="244" t="s">
        <v>1125</v>
      </c>
      <c r="D786" s="244" t="s">
        <v>1126</v>
      </c>
      <c r="E786" s="244">
        <v>89</v>
      </c>
      <c r="F786" s="244">
        <v>4</v>
      </c>
      <c r="G786" s="118" t="s">
        <v>312</v>
      </c>
      <c r="H786" s="119">
        <v>42823</v>
      </c>
      <c r="I786" s="11">
        <v>1</v>
      </c>
      <c r="J786" s="118" t="s">
        <v>14</v>
      </c>
      <c r="K786" s="11"/>
      <c r="L786" s="11"/>
      <c r="M786" s="11"/>
      <c r="N786" s="11"/>
      <c r="O786" s="11">
        <v>14</v>
      </c>
      <c r="P786" s="120">
        <v>1</v>
      </c>
      <c r="Q786" s="38" t="s">
        <v>313</v>
      </c>
      <c r="R786" s="121">
        <v>2</v>
      </c>
      <c r="S786" s="11">
        <v>3</v>
      </c>
      <c r="T786" t="s">
        <v>314</v>
      </c>
    </row>
    <row r="787" spans="1:20">
      <c r="A787" s="244">
        <v>292</v>
      </c>
      <c r="B787" s="244" t="s">
        <v>1123</v>
      </c>
      <c r="C787" s="244" t="s">
        <v>1125</v>
      </c>
      <c r="D787" s="244" t="s">
        <v>1126</v>
      </c>
      <c r="E787" s="244">
        <v>89</v>
      </c>
      <c r="F787" s="244">
        <v>4</v>
      </c>
      <c r="G787" s="118" t="s">
        <v>312</v>
      </c>
      <c r="H787" s="119">
        <v>42823</v>
      </c>
      <c r="I787" s="11">
        <v>1</v>
      </c>
      <c r="J787" s="118" t="s">
        <v>14</v>
      </c>
      <c r="K787" s="11"/>
      <c r="L787" s="11"/>
      <c r="M787" s="11"/>
      <c r="N787" s="11"/>
      <c r="O787" s="11">
        <v>14</v>
      </c>
      <c r="P787" s="120">
        <v>1</v>
      </c>
      <c r="Q787" s="38" t="s">
        <v>345</v>
      </c>
      <c r="R787" s="121">
        <v>2</v>
      </c>
      <c r="S787" s="11">
        <v>2</v>
      </c>
      <c r="T787" t="s">
        <v>314</v>
      </c>
    </row>
    <row r="788" spans="1:20">
      <c r="A788" s="244">
        <v>292</v>
      </c>
      <c r="B788" s="244" t="s">
        <v>1123</v>
      </c>
      <c r="C788" s="244" t="s">
        <v>1125</v>
      </c>
      <c r="D788" s="244" t="s">
        <v>1126</v>
      </c>
      <c r="E788" s="244">
        <v>89</v>
      </c>
      <c r="F788" s="244">
        <v>4</v>
      </c>
      <c r="G788" s="118" t="s">
        <v>312</v>
      </c>
      <c r="H788" s="119">
        <v>42823</v>
      </c>
      <c r="I788" s="11">
        <v>2</v>
      </c>
      <c r="J788" s="11" t="s">
        <v>322</v>
      </c>
      <c r="K788" s="11">
        <v>175</v>
      </c>
      <c r="L788" s="11">
        <v>180</v>
      </c>
      <c r="M788" s="11">
        <v>50</v>
      </c>
      <c r="N788" s="11">
        <f>3.1416*K788*L788</f>
        <v>98960.4</v>
      </c>
      <c r="O788" s="11">
        <v>15</v>
      </c>
      <c r="P788" s="120" t="s">
        <v>333</v>
      </c>
      <c r="Q788" s="38" t="s">
        <v>320</v>
      </c>
      <c r="R788" s="121">
        <v>1</v>
      </c>
      <c r="S788" s="11">
        <v>1</v>
      </c>
      <c r="T788" t="s">
        <v>314</v>
      </c>
    </row>
    <row r="789" spans="1:20">
      <c r="A789" s="244">
        <v>292</v>
      </c>
      <c r="B789" s="244" t="s">
        <v>1123</v>
      </c>
      <c r="C789" s="244" t="s">
        <v>1125</v>
      </c>
      <c r="D789" s="244" t="s">
        <v>1126</v>
      </c>
      <c r="E789" s="244">
        <v>89</v>
      </c>
      <c r="F789" s="244">
        <v>4</v>
      </c>
      <c r="G789" s="105" t="s">
        <v>312</v>
      </c>
      <c r="H789" s="106">
        <v>42823</v>
      </c>
      <c r="I789" s="107">
        <v>2</v>
      </c>
      <c r="J789" s="107" t="s">
        <v>322</v>
      </c>
      <c r="K789" s="107">
        <v>175</v>
      </c>
      <c r="L789" s="107">
        <v>180</v>
      </c>
      <c r="M789" s="107">
        <v>50</v>
      </c>
      <c r="N789" s="107">
        <f>3.1416*K789*L789</f>
        <v>98960.4</v>
      </c>
      <c r="O789" s="107">
        <v>15</v>
      </c>
      <c r="P789" s="108" t="s">
        <v>333</v>
      </c>
      <c r="Q789" s="109" t="s">
        <v>324</v>
      </c>
      <c r="R789" s="110">
        <v>1</v>
      </c>
      <c r="S789" s="107">
        <v>1</v>
      </c>
      <c r="T789" s="107" t="s">
        <v>314</v>
      </c>
    </row>
    <row r="790" spans="1:20">
      <c r="A790" s="244">
        <v>292</v>
      </c>
      <c r="B790" s="244" t="s">
        <v>1123</v>
      </c>
      <c r="C790" s="244" t="s">
        <v>1125</v>
      </c>
      <c r="D790" s="244" t="s">
        <v>1126</v>
      </c>
      <c r="E790" s="244">
        <v>89</v>
      </c>
      <c r="F790" s="244">
        <v>4</v>
      </c>
      <c r="G790" s="118" t="s">
        <v>312</v>
      </c>
      <c r="H790" s="119">
        <v>42823</v>
      </c>
      <c r="I790" s="11">
        <v>2</v>
      </c>
      <c r="J790" s="11" t="s">
        <v>322</v>
      </c>
      <c r="K790" s="11">
        <v>175</v>
      </c>
      <c r="L790" s="11">
        <v>180</v>
      </c>
      <c r="M790" s="11">
        <v>50</v>
      </c>
      <c r="N790" s="11">
        <f>3.1416*K790*L790</f>
        <v>98960.4</v>
      </c>
      <c r="O790" s="11">
        <v>15</v>
      </c>
      <c r="P790" s="120" t="s">
        <v>333</v>
      </c>
      <c r="Q790" s="38" t="s">
        <v>313</v>
      </c>
      <c r="R790" s="121">
        <v>1</v>
      </c>
      <c r="S790" s="11">
        <v>1</v>
      </c>
      <c r="T790" t="s">
        <v>314</v>
      </c>
    </row>
    <row r="791" spans="1:20">
      <c r="A791" s="244">
        <v>292</v>
      </c>
      <c r="B791" s="244" t="s">
        <v>1123</v>
      </c>
      <c r="C791" s="244" t="s">
        <v>1125</v>
      </c>
      <c r="D791" s="244" t="s">
        <v>1126</v>
      </c>
      <c r="E791" s="244">
        <v>89</v>
      </c>
      <c r="F791" s="244">
        <v>4</v>
      </c>
      <c r="G791" s="118" t="s">
        <v>312</v>
      </c>
      <c r="H791" s="119">
        <v>42823</v>
      </c>
      <c r="I791" s="11">
        <v>1</v>
      </c>
      <c r="J791" s="11" t="s">
        <v>14</v>
      </c>
      <c r="K791" s="11"/>
      <c r="L791" s="11"/>
      <c r="M791" s="11"/>
      <c r="N791" s="11"/>
      <c r="O791" s="11">
        <v>15</v>
      </c>
      <c r="P791" s="120"/>
      <c r="Q791" s="38" t="s">
        <v>345</v>
      </c>
      <c r="R791" s="121">
        <v>2</v>
      </c>
      <c r="S791" s="11">
        <v>1</v>
      </c>
      <c r="T791" t="s">
        <v>314</v>
      </c>
    </row>
    <row r="792" spans="1:20">
      <c r="A792" s="244">
        <v>292</v>
      </c>
      <c r="B792" s="244" t="s">
        <v>1123</v>
      </c>
      <c r="C792" s="244" t="s">
        <v>1125</v>
      </c>
      <c r="D792" s="244" t="s">
        <v>1126</v>
      </c>
      <c r="E792" s="244">
        <v>89</v>
      </c>
      <c r="F792" s="244">
        <v>4</v>
      </c>
      <c r="G792" s="118" t="s">
        <v>312</v>
      </c>
      <c r="H792" s="119">
        <v>42823</v>
      </c>
      <c r="I792" s="11">
        <v>1</v>
      </c>
      <c r="J792" s="11" t="s">
        <v>14</v>
      </c>
      <c r="K792" s="11"/>
      <c r="L792" s="11"/>
      <c r="M792" s="11"/>
      <c r="N792" s="11"/>
      <c r="O792" s="11">
        <v>15</v>
      </c>
      <c r="P792" s="120"/>
      <c r="Q792" s="38" t="s">
        <v>313</v>
      </c>
      <c r="R792" s="121">
        <v>1</v>
      </c>
      <c r="S792" s="11">
        <v>1</v>
      </c>
      <c r="T792" t="s">
        <v>314</v>
      </c>
    </row>
    <row r="793" spans="1:20">
      <c r="A793" s="244">
        <v>292</v>
      </c>
      <c r="B793" s="244" t="s">
        <v>1123</v>
      </c>
      <c r="C793" s="244" t="s">
        <v>1125</v>
      </c>
      <c r="D793" s="244" t="s">
        <v>1126</v>
      </c>
      <c r="E793" s="244">
        <v>89</v>
      </c>
      <c r="F793" s="244">
        <v>4</v>
      </c>
      <c r="G793" s="105" t="s">
        <v>312</v>
      </c>
      <c r="H793" s="106">
        <v>42823</v>
      </c>
      <c r="I793" s="107">
        <v>1</v>
      </c>
      <c r="J793" s="107" t="s">
        <v>14</v>
      </c>
      <c r="K793" s="107"/>
      <c r="L793" s="107"/>
      <c r="M793" s="107"/>
      <c r="N793" s="107"/>
      <c r="O793" s="107">
        <v>15</v>
      </c>
      <c r="P793" s="108"/>
      <c r="Q793" s="109" t="s">
        <v>335</v>
      </c>
      <c r="R793" s="110">
        <v>1</v>
      </c>
      <c r="S793" s="107"/>
      <c r="T793" s="107" t="s">
        <v>314</v>
      </c>
    </row>
    <row r="794" spans="1:20">
      <c r="A794" s="244">
        <v>292</v>
      </c>
      <c r="B794" s="244" t="s">
        <v>1123</v>
      </c>
      <c r="C794" s="244" t="s">
        <v>1125</v>
      </c>
      <c r="D794" s="244" t="s">
        <v>1126</v>
      </c>
      <c r="E794" s="244">
        <v>89</v>
      </c>
      <c r="F794" s="244">
        <v>4</v>
      </c>
      <c r="G794" s="118" t="s">
        <v>312</v>
      </c>
      <c r="H794" s="119">
        <v>42823</v>
      </c>
      <c r="I794" s="11">
        <v>1</v>
      </c>
      <c r="J794" s="11" t="s">
        <v>14</v>
      </c>
      <c r="K794" s="11"/>
      <c r="L794" s="11"/>
      <c r="M794" s="11"/>
      <c r="N794" s="11"/>
      <c r="O794" s="11">
        <v>15</v>
      </c>
      <c r="P794" s="120"/>
      <c r="Q794" s="38" t="s">
        <v>343</v>
      </c>
      <c r="R794" s="121">
        <v>1</v>
      </c>
      <c r="S794" s="11">
        <v>1</v>
      </c>
      <c r="T794" t="s">
        <v>314</v>
      </c>
    </row>
    <row r="795" spans="1:20">
      <c r="A795" s="244">
        <v>292</v>
      </c>
      <c r="B795" s="244" t="s">
        <v>1123</v>
      </c>
      <c r="C795" s="244" t="s">
        <v>1125</v>
      </c>
      <c r="D795" s="244" t="s">
        <v>1126</v>
      </c>
      <c r="E795" s="244">
        <v>89</v>
      </c>
      <c r="F795" s="244">
        <v>4</v>
      </c>
      <c r="G795" s="118" t="s">
        <v>312</v>
      </c>
      <c r="H795" s="119">
        <v>42823</v>
      </c>
      <c r="I795" s="11">
        <v>2</v>
      </c>
      <c r="J795" s="11" t="s">
        <v>331</v>
      </c>
      <c r="K795" s="11">
        <v>160</v>
      </c>
      <c r="L795" s="11">
        <v>160</v>
      </c>
      <c r="M795" s="11">
        <v>50</v>
      </c>
      <c r="N795" s="11">
        <f>3.1416*K795*L795</f>
        <v>80424.960000000006</v>
      </c>
      <c r="O795" s="11">
        <v>1</v>
      </c>
      <c r="P795" s="120" t="s">
        <v>333</v>
      </c>
      <c r="Q795" s="38" t="s">
        <v>316</v>
      </c>
      <c r="R795" s="121">
        <v>1</v>
      </c>
      <c r="S795" s="11">
        <v>1</v>
      </c>
      <c r="T795" t="s">
        <v>314</v>
      </c>
    </row>
    <row r="796" spans="1:20">
      <c r="A796" s="244">
        <v>292</v>
      </c>
      <c r="B796" s="244" t="s">
        <v>1123</v>
      </c>
      <c r="C796" s="244" t="s">
        <v>1125</v>
      </c>
      <c r="D796" s="244" t="s">
        <v>1126</v>
      </c>
      <c r="E796" s="244">
        <v>89</v>
      </c>
      <c r="F796" s="244">
        <v>4</v>
      </c>
      <c r="G796" s="118" t="s">
        <v>312</v>
      </c>
      <c r="H796" s="119">
        <v>42823</v>
      </c>
      <c r="I796" s="11">
        <v>2</v>
      </c>
      <c r="J796" s="11" t="s">
        <v>331</v>
      </c>
      <c r="K796" s="11">
        <v>160</v>
      </c>
      <c r="L796" s="11">
        <v>160</v>
      </c>
      <c r="M796" s="11">
        <v>50</v>
      </c>
      <c r="N796" s="11">
        <f>3.1416*K796*L796</f>
        <v>80424.960000000006</v>
      </c>
      <c r="O796" s="11">
        <v>1</v>
      </c>
      <c r="P796" s="120" t="s">
        <v>333</v>
      </c>
      <c r="Q796" s="38" t="s">
        <v>313</v>
      </c>
      <c r="R796" s="121">
        <v>30</v>
      </c>
      <c r="S796" s="11">
        <v>2</v>
      </c>
      <c r="T796" t="s">
        <v>314</v>
      </c>
    </row>
    <row r="797" spans="1:20">
      <c r="A797" s="244">
        <v>292</v>
      </c>
      <c r="B797" s="244" t="s">
        <v>1123</v>
      </c>
      <c r="C797" s="244" t="s">
        <v>1125</v>
      </c>
      <c r="D797" s="244" t="s">
        <v>1126</v>
      </c>
      <c r="E797" s="244">
        <v>89</v>
      </c>
      <c r="F797" s="244">
        <v>4</v>
      </c>
      <c r="G797" s="105" t="s">
        <v>312</v>
      </c>
      <c r="H797" s="106">
        <v>42823</v>
      </c>
      <c r="I797" s="107">
        <v>2</v>
      </c>
      <c r="J797" s="107" t="s">
        <v>331</v>
      </c>
      <c r="K797" s="107">
        <v>160</v>
      </c>
      <c r="L797" s="107">
        <v>160</v>
      </c>
      <c r="M797" s="107">
        <v>50</v>
      </c>
      <c r="N797" s="107">
        <f>3.1416*K797*L797</f>
        <v>80424.960000000006</v>
      </c>
      <c r="O797" s="107">
        <v>1</v>
      </c>
      <c r="P797" s="108" t="s">
        <v>333</v>
      </c>
      <c r="Q797" s="109" t="s">
        <v>346</v>
      </c>
      <c r="R797" s="110">
        <v>1</v>
      </c>
      <c r="S797" s="107">
        <v>1</v>
      </c>
      <c r="T797" s="107" t="s">
        <v>314</v>
      </c>
    </row>
    <row r="798" spans="1:20">
      <c r="A798" s="244">
        <v>292</v>
      </c>
      <c r="B798" s="244" t="s">
        <v>1123</v>
      </c>
      <c r="C798" s="244" t="s">
        <v>1125</v>
      </c>
      <c r="D798" s="244" t="s">
        <v>1126</v>
      </c>
      <c r="E798" s="244">
        <v>89</v>
      </c>
      <c r="F798" s="244">
        <v>4</v>
      </c>
      <c r="G798" s="118" t="s">
        <v>312</v>
      </c>
      <c r="H798" s="119">
        <v>42823</v>
      </c>
      <c r="I798" s="11">
        <v>1</v>
      </c>
      <c r="J798" s="11" t="s">
        <v>14</v>
      </c>
      <c r="K798" s="11"/>
      <c r="L798" s="11"/>
      <c r="M798" s="11"/>
      <c r="N798" s="11"/>
      <c r="O798" s="11">
        <v>1</v>
      </c>
      <c r="P798" s="120"/>
      <c r="Q798" s="38" t="s">
        <v>313</v>
      </c>
      <c r="R798" s="121">
        <v>15</v>
      </c>
      <c r="S798" s="11">
        <v>1</v>
      </c>
      <c r="T798" t="s">
        <v>314</v>
      </c>
    </row>
    <row r="799" spans="1:20">
      <c r="A799" s="244">
        <v>292</v>
      </c>
      <c r="B799" s="244" t="s">
        <v>1123</v>
      </c>
      <c r="C799" s="244" t="s">
        <v>1125</v>
      </c>
      <c r="D799" s="244" t="s">
        <v>1126</v>
      </c>
      <c r="E799" s="244">
        <v>89</v>
      </c>
      <c r="F799" s="244">
        <v>4</v>
      </c>
      <c r="G799" s="118" t="s">
        <v>312</v>
      </c>
      <c r="H799" s="119">
        <v>42823</v>
      </c>
      <c r="I799" s="11">
        <v>1</v>
      </c>
      <c r="J799" s="11" t="s">
        <v>14</v>
      </c>
      <c r="K799" s="11"/>
      <c r="L799" s="11"/>
      <c r="M799" s="11"/>
      <c r="N799" s="11"/>
      <c r="O799" s="11">
        <v>1</v>
      </c>
      <c r="P799" s="120"/>
      <c r="Q799" s="38" t="s">
        <v>342</v>
      </c>
      <c r="R799" s="121">
        <v>1</v>
      </c>
      <c r="S799" s="11">
        <v>1</v>
      </c>
      <c r="T799" t="s">
        <v>314</v>
      </c>
    </row>
    <row r="800" spans="1:20">
      <c r="A800" s="244">
        <v>292</v>
      </c>
      <c r="B800" s="244" t="s">
        <v>1123</v>
      </c>
      <c r="C800" s="244" t="s">
        <v>1125</v>
      </c>
      <c r="D800" s="244" t="s">
        <v>1126</v>
      </c>
      <c r="E800" s="244">
        <v>89</v>
      </c>
      <c r="F800" s="244">
        <v>4</v>
      </c>
      <c r="G800" s="118" t="s">
        <v>312</v>
      </c>
      <c r="H800" s="119">
        <v>42823</v>
      </c>
      <c r="I800" s="11">
        <v>2</v>
      </c>
      <c r="J800" s="11" t="s">
        <v>331</v>
      </c>
      <c r="K800" s="11">
        <v>150</v>
      </c>
      <c r="L800" s="11">
        <v>130</v>
      </c>
      <c r="M800" s="11">
        <v>100</v>
      </c>
      <c r="N800" s="11">
        <f>3.1416*K800*L800</f>
        <v>61261.200000000004</v>
      </c>
      <c r="O800" s="11">
        <v>2</v>
      </c>
      <c r="P800" s="120" t="s">
        <v>333</v>
      </c>
      <c r="Q800" s="38" t="s">
        <v>346</v>
      </c>
      <c r="R800" s="121">
        <v>10</v>
      </c>
      <c r="S800" s="11">
        <v>1</v>
      </c>
      <c r="T800" t="s">
        <v>314</v>
      </c>
    </row>
    <row r="801" spans="1:20">
      <c r="A801" s="244">
        <v>292</v>
      </c>
      <c r="B801" s="244" t="s">
        <v>1123</v>
      </c>
      <c r="C801" s="244" t="s">
        <v>1125</v>
      </c>
      <c r="D801" s="244" t="s">
        <v>1126</v>
      </c>
      <c r="E801" s="244">
        <v>89</v>
      </c>
      <c r="F801" s="244">
        <v>4</v>
      </c>
      <c r="G801" s="118" t="s">
        <v>312</v>
      </c>
      <c r="H801" s="119">
        <v>42823</v>
      </c>
      <c r="I801" s="11">
        <v>2</v>
      </c>
      <c r="J801" s="11" t="s">
        <v>331</v>
      </c>
      <c r="K801" s="11">
        <v>150</v>
      </c>
      <c r="L801" s="11">
        <v>130</v>
      </c>
      <c r="M801" s="11">
        <v>100</v>
      </c>
      <c r="N801" s="11">
        <f>3.1416*K801*L801</f>
        <v>61261.200000000004</v>
      </c>
      <c r="O801" s="11">
        <v>2</v>
      </c>
      <c r="P801" s="120" t="s">
        <v>333</v>
      </c>
      <c r="Q801" s="38" t="s">
        <v>313</v>
      </c>
      <c r="R801" s="121">
        <v>10</v>
      </c>
      <c r="S801" s="11">
        <v>1</v>
      </c>
      <c r="T801" t="s">
        <v>314</v>
      </c>
    </row>
    <row r="802" spans="1:20">
      <c r="A802" s="244">
        <v>292</v>
      </c>
      <c r="B802" s="244" t="s">
        <v>1123</v>
      </c>
      <c r="C802" s="244" t="s">
        <v>1125</v>
      </c>
      <c r="D802" s="244" t="s">
        <v>1126</v>
      </c>
      <c r="E802" s="244">
        <v>89</v>
      </c>
      <c r="F802" s="244">
        <v>4</v>
      </c>
      <c r="G802" s="118" t="s">
        <v>312</v>
      </c>
      <c r="H802" s="119">
        <v>42823</v>
      </c>
      <c r="I802" s="11">
        <v>1</v>
      </c>
      <c r="J802" s="11" t="s">
        <v>14</v>
      </c>
      <c r="K802" s="11"/>
      <c r="L802" s="11"/>
      <c r="M802" s="11"/>
      <c r="N802" s="11"/>
      <c r="O802" s="11">
        <v>2</v>
      </c>
      <c r="P802" s="120"/>
      <c r="Q802" s="38" t="s">
        <v>347</v>
      </c>
      <c r="R802" s="121">
        <v>1</v>
      </c>
      <c r="S802" s="11">
        <v>1</v>
      </c>
      <c r="T802" t="s">
        <v>314</v>
      </c>
    </row>
    <row r="803" spans="1:20">
      <c r="A803" s="244">
        <v>292</v>
      </c>
      <c r="B803" s="244" t="s">
        <v>1123</v>
      </c>
      <c r="C803" s="244" t="s">
        <v>1125</v>
      </c>
      <c r="D803" s="244" t="s">
        <v>1126</v>
      </c>
      <c r="E803" s="244">
        <v>89</v>
      </c>
      <c r="F803" s="244">
        <v>4</v>
      </c>
      <c r="G803" s="118" t="s">
        <v>312</v>
      </c>
      <c r="H803" s="119">
        <v>42823</v>
      </c>
      <c r="I803" s="11">
        <v>1</v>
      </c>
      <c r="J803" s="11" t="s">
        <v>14</v>
      </c>
      <c r="K803" s="11"/>
      <c r="L803" s="11"/>
      <c r="M803" s="11"/>
      <c r="N803" s="11"/>
      <c r="O803" s="11">
        <v>2</v>
      </c>
      <c r="P803" s="120"/>
      <c r="Q803" s="38" t="s">
        <v>313</v>
      </c>
      <c r="R803" s="121">
        <v>15</v>
      </c>
      <c r="S803" s="11">
        <v>2</v>
      </c>
      <c r="T803" t="s">
        <v>314</v>
      </c>
    </row>
    <row r="804" spans="1:20">
      <c r="A804" s="244">
        <v>292</v>
      </c>
      <c r="B804" s="244" t="s">
        <v>1123</v>
      </c>
      <c r="C804" s="244" t="s">
        <v>1125</v>
      </c>
      <c r="D804" s="244" t="s">
        <v>1126</v>
      </c>
      <c r="E804" s="244">
        <v>89</v>
      </c>
      <c r="F804" s="244">
        <v>4</v>
      </c>
      <c r="G804" s="118" t="s">
        <v>312</v>
      </c>
      <c r="H804" s="119">
        <v>42823</v>
      </c>
      <c r="I804" s="11">
        <v>1</v>
      </c>
      <c r="J804" s="11" t="s">
        <v>14</v>
      </c>
      <c r="K804" s="11"/>
      <c r="L804" s="11"/>
      <c r="M804" s="11"/>
      <c r="N804" s="11"/>
      <c r="O804" s="11">
        <v>2</v>
      </c>
      <c r="P804" s="120"/>
      <c r="Q804" s="38" t="s">
        <v>316</v>
      </c>
      <c r="R804" s="121">
        <v>1</v>
      </c>
      <c r="S804" s="11">
        <v>2</v>
      </c>
      <c r="T804" t="s">
        <v>314</v>
      </c>
    </row>
    <row r="805" spans="1:20">
      <c r="A805" s="244">
        <v>292</v>
      </c>
      <c r="B805" s="244" t="s">
        <v>1123</v>
      </c>
      <c r="C805" s="244" t="s">
        <v>1125</v>
      </c>
      <c r="D805" s="244" t="s">
        <v>1126</v>
      </c>
      <c r="E805" s="244">
        <v>89</v>
      </c>
      <c r="F805" s="244">
        <v>4</v>
      </c>
      <c r="G805" s="118" t="s">
        <v>312</v>
      </c>
      <c r="H805" s="119">
        <v>42823</v>
      </c>
      <c r="I805" s="11">
        <v>2</v>
      </c>
      <c r="J805" s="11" t="s">
        <v>331</v>
      </c>
      <c r="K805" s="11">
        <v>240</v>
      </c>
      <c r="L805" s="11">
        <v>180</v>
      </c>
      <c r="M805" s="11">
        <v>160</v>
      </c>
      <c r="N805" s="11">
        <f>3.1416*K805*L805</f>
        <v>135717.12</v>
      </c>
      <c r="O805" s="11">
        <v>3</v>
      </c>
      <c r="P805" s="120" t="s">
        <v>333</v>
      </c>
      <c r="Q805" s="38" t="s">
        <v>313</v>
      </c>
      <c r="R805" s="121">
        <v>50</v>
      </c>
      <c r="S805" s="11">
        <v>4</v>
      </c>
      <c r="T805" t="s">
        <v>314</v>
      </c>
    </row>
    <row r="806" spans="1:20">
      <c r="A806" s="244">
        <v>292</v>
      </c>
      <c r="B806" s="244" t="s">
        <v>1123</v>
      </c>
      <c r="C806" s="244" t="s">
        <v>1125</v>
      </c>
      <c r="D806" s="244" t="s">
        <v>1126</v>
      </c>
      <c r="E806" s="244">
        <v>89</v>
      </c>
      <c r="F806" s="244">
        <v>4</v>
      </c>
      <c r="G806" s="118" t="s">
        <v>312</v>
      </c>
      <c r="H806" s="119">
        <v>42823</v>
      </c>
      <c r="I806" s="11">
        <v>2</v>
      </c>
      <c r="J806" s="11" t="s">
        <v>331</v>
      </c>
      <c r="K806" s="11">
        <v>240</v>
      </c>
      <c r="L806" s="11">
        <v>180</v>
      </c>
      <c r="M806" s="11">
        <v>160</v>
      </c>
      <c r="N806" s="11">
        <f>3.1416*K806*L806</f>
        <v>135717.12</v>
      </c>
      <c r="O806" s="11">
        <v>3</v>
      </c>
      <c r="P806" s="120" t="s">
        <v>333</v>
      </c>
      <c r="Q806" s="38" t="s">
        <v>348</v>
      </c>
      <c r="R806" s="121">
        <v>2</v>
      </c>
      <c r="S806" s="11">
        <v>2</v>
      </c>
      <c r="T806" t="s">
        <v>314</v>
      </c>
    </row>
    <row r="807" spans="1:20">
      <c r="A807" s="244">
        <v>292</v>
      </c>
      <c r="B807" s="244" t="s">
        <v>1123</v>
      </c>
      <c r="C807" s="244" t="s">
        <v>1125</v>
      </c>
      <c r="D807" s="244" t="s">
        <v>1126</v>
      </c>
      <c r="E807" s="244">
        <v>89</v>
      </c>
      <c r="F807" s="244">
        <v>4</v>
      </c>
      <c r="G807" s="105" t="s">
        <v>312</v>
      </c>
      <c r="H807" s="106">
        <v>42823</v>
      </c>
      <c r="I807" s="107">
        <v>2</v>
      </c>
      <c r="J807" s="107" t="s">
        <v>331</v>
      </c>
      <c r="K807" s="107">
        <v>240</v>
      </c>
      <c r="L807" s="107">
        <v>180</v>
      </c>
      <c r="M807" s="107">
        <v>160</v>
      </c>
      <c r="N807" s="107">
        <f>3.1416*K807*L807</f>
        <v>135717.12</v>
      </c>
      <c r="O807" s="107">
        <v>3</v>
      </c>
      <c r="P807" s="108" t="s">
        <v>333</v>
      </c>
      <c r="Q807" s="109" t="s">
        <v>325</v>
      </c>
      <c r="R807" s="110">
        <v>1</v>
      </c>
      <c r="S807" s="107">
        <v>1</v>
      </c>
      <c r="T807" s="107" t="s">
        <v>314</v>
      </c>
    </row>
    <row r="808" spans="1:20">
      <c r="A808" s="244">
        <v>292</v>
      </c>
      <c r="B808" s="244" t="s">
        <v>1123</v>
      </c>
      <c r="C808" s="244" t="s">
        <v>1125</v>
      </c>
      <c r="D808" s="244" t="s">
        <v>1126</v>
      </c>
      <c r="E808" s="244">
        <v>89</v>
      </c>
      <c r="F808" s="244">
        <v>4</v>
      </c>
      <c r="G808" s="118" t="s">
        <v>312</v>
      </c>
      <c r="H808" s="119">
        <v>42823</v>
      </c>
      <c r="I808" s="11">
        <v>2</v>
      </c>
      <c r="J808" s="11" t="s">
        <v>331</v>
      </c>
      <c r="K808" s="11">
        <v>240</v>
      </c>
      <c r="L808" s="11">
        <v>180</v>
      </c>
      <c r="M808" s="11">
        <v>160</v>
      </c>
      <c r="N808" s="11">
        <f>3.1416*K808*L808</f>
        <v>135717.12</v>
      </c>
      <c r="O808" s="11">
        <v>3</v>
      </c>
      <c r="P808" s="120" t="s">
        <v>333</v>
      </c>
      <c r="Q808" s="38" t="s">
        <v>326</v>
      </c>
      <c r="R808" s="121">
        <v>1</v>
      </c>
      <c r="S808" s="11">
        <v>1</v>
      </c>
      <c r="T808" t="s">
        <v>314</v>
      </c>
    </row>
    <row r="809" spans="1:20">
      <c r="A809" s="244">
        <v>292</v>
      </c>
      <c r="B809" s="244" t="s">
        <v>1123</v>
      </c>
      <c r="C809" s="244" t="s">
        <v>1125</v>
      </c>
      <c r="D809" s="244" t="s">
        <v>1126</v>
      </c>
      <c r="E809" s="244">
        <v>89</v>
      </c>
      <c r="F809" s="244">
        <v>4</v>
      </c>
      <c r="G809" s="118" t="s">
        <v>312</v>
      </c>
      <c r="H809" s="119">
        <v>42823</v>
      </c>
      <c r="I809" s="11">
        <v>2</v>
      </c>
      <c r="J809" s="11" t="s">
        <v>331</v>
      </c>
      <c r="K809" s="11">
        <v>240</v>
      </c>
      <c r="L809" s="11">
        <v>180</v>
      </c>
      <c r="M809" s="11">
        <v>160</v>
      </c>
      <c r="N809" s="11">
        <f>3.1416*K809*L809</f>
        <v>135717.12</v>
      </c>
      <c r="O809" s="11">
        <v>3</v>
      </c>
      <c r="P809" s="120" t="s">
        <v>333</v>
      </c>
      <c r="Q809" s="38" t="s">
        <v>324</v>
      </c>
      <c r="R809" s="121">
        <v>1</v>
      </c>
      <c r="S809" s="11">
        <v>1</v>
      </c>
      <c r="T809" t="s">
        <v>314</v>
      </c>
    </row>
    <row r="810" spans="1:20">
      <c r="A810" s="244">
        <v>292</v>
      </c>
      <c r="B810" s="244" t="s">
        <v>1123</v>
      </c>
      <c r="C810" s="244" t="s">
        <v>1125</v>
      </c>
      <c r="D810" s="244" t="s">
        <v>1126</v>
      </c>
      <c r="E810" s="244">
        <v>89</v>
      </c>
      <c r="F810" s="244">
        <v>4</v>
      </c>
      <c r="G810" s="118" t="s">
        <v>312</v>
      </c>
      <c r="H810" s="119">
        <v>42823</v>
      </c>
      <c r="I810" s="11">
        <v>1</v>
      </c>
      <c r="J810" s="11" t="s">
        <v>14</v>
      </c>
      <c r="K810" s="11"/>
      <c r="L810" s="11"/>
      <c r="M810" s="11"/>
      <c r="N810" s="11"/>
      <c r="O810" s="11">
        <v>3</v>
      </c>
      <c r="P810" s="120" t="s">
        <v>333</v>
      </c>
      <c r="Q810" s="38" t="s">
        <v>324</v>
      </c>
      <c r="R810" s="121">
        <v>10</v>
      </c>
      <c r="S810" s="11">
        <v>4</v>
      </c>
      <c r="T810" t="s">
        <v>314</v>
      </c>
    </row>
    <row r="811" spans="1:20">
      <c r="A811" s="244">
        <v>292</v>
      </c>
      <c r="B811" s="244" t="s">
        <v>1123</v>
      </c>
      <c r="C811" s="244" t="s">
        <v>1125</v>
      </c>
      <c r="D811" s="244" t="s">
        <v>1126</v>
      </c>
      <c r="E811" s="244">
        <v>89</v>
      </c>
      <c r="F811" s="244">
        <v>4</v>
      </c>
      <c r="G811" s="118" t="s">
        <v>312</v>
      </c>
      <c r="H811" s="119">
        <v>42823</v>
      </c>
      <c r="I811" s="11">
        <v>1</v>
      </c>
      <c r="J811" s="11" t="s">
        <v>14</v>
      </c>
      <c r="K811" s="11"/>
      <c r="L811" s="11"/>
      <c r="M811" s="11"/>
      <c r="N811" s="11"/>
      <c r="O811" s="11">
        <v>3</v>
      </c>
      <c r="P811" s="120" t="s">
        <v>333</v>
      </c>
      <c r="Q811" s="38" t="s">
        <v>313</v>
      </c>
      <c r="R811" s="121">
        <v>20</v>
      </c>
      <c r="S811" s="11">
        <v>6</v>
      </c>
      <c r="T811" t="s">
        <v>314</v>
      </c>
    </row>
    <row r="812" spans="1:20">
      <c r="A812" s="244">
        <v>292</v>
      </c>
      <c r="B812" s="244" t="s">
        <v>1123</v>
      </c>
      <c r="C812" s="244" t="s">
        <v>1125</v>
      </c>
      <c r="D812" s="244" t="s">
        <v>1126</v>
      </c>
      <c r="E812" s="244">
        <v>89</v>
      </c>
      <c r="F812" s="244">
        <v>4</v>
      </c>
      <c r="G812" s="105" t="s">
        <v>312</v>
      </c>
      <c r="H812" s="106">
        <v>42823</v>
      </c>
      <c r="I812" s="107">
        <v>1</v>
      </c>
      <c r="J812" s="107" t="s">
        <v>14</v>
      </c>
      <c r="K812" s="107"/>
      <c r="L812" s="107"/>
      <c r="M812" s="107"/>
      <c r="N812" s="107"/>
      <c r="O812" s="107">
        <v>3</v>
      </c>
      <c r="P812" s="108" t="s">
        <v>333</v>
      </c>
      <c r="Q812" s="109" t="s">
        <v>316</v>
      </c>
      <c r="R812" s="110">
        <v>1</v>
      </c>
      <c r="S812" s="107">
        <v>1</v>
      </c>
      <c r="T812" s="107" t="s">
        <v>314</v>
      </c>
    </row>
    <row r="813" spans="1:20">
      <c r="A813" s="244">
        <v>292</v>
      </c>
      <c r="B813" s="244" t="s">
        <v>1123</v>
      </c>
      <c r="C813" s="244" t="s">
        <v>1125</v>
      </c>
      <c r="D813" s="244" t="s">
        <v>1126</v>
      </c>
      <c r="E813" s="244">
        <v>89</v>
      </c>
      <c r="F813" s="244">
        <v>4</v>
      </c>
      <c r="G813" s="118" t="s">
        <v>312</v>
      </c>
      <c r="H813" s="119">
        <v>42823</v>
      </c>
      <c r="I813" s="11">
        <v>1</v>
      </c>
      <c r="J813" s="11" t="s">
        <v>14</v>
      </c>
      <c r="K813" s="11"/>
      <c r="L813" s="11"/>
      <c r="M813" s="11"/>
      <c r="N813" s="11"/>
      <c r="O813" s="11">
        <v>3</v>
      </c>
      <c r="P813" s="120" t="s">
        <v>333</v>
      </c>
      <c r="Q813" s="38" t="s">
        <v>343</v>
      </c>
      <c r="R813" s="121">
        <v>15</v>
      </c>
      <c r="S813" s="11">
        <v>2</v>
      </c>
      <c r="T813" t="s">
        <v>314</v>
      </c>
    </row>
    <row r="814" spans="1:20">
      <c r="A814" s="244">
        <v>292</v>
      </c>
      <c r="B814" s="244" t="s">
        <v>1123</v>
      </c>
      <c r="C814" s="244" t="s">
        <v>1125</v>
      </c>
      <c r="D814" s="244" t="s">
        <v>1126</v>
      </c>
      <c r="E814" s="244">
        <v>89</v>
      </c>
      <c r="F814" s="244">
        <v>4</v>
      </c>
      <c r="G814" s="70" t="s">
        <v>312</v>
      </c>
      <c r="H814" s="2">
        <v>42823</v>
      </c>
      <c r="I814">
        <v>2</v>
      </c>
      <c r="J814" t="s">
        <v>331</v>
      </c>
      <c r="K814" s="122">
        <v>200</v>
      </c>
      <c r="L814" s="122">
        <v>220</v>
      </c>
      <c r="M814" s="122">
        <v>140</v>
      </c>
      <c r="N814" s="11">
        <f>3.1416*K814*L814</f>
        <v>138230.39999999999</v>
      </c>
      <c r="O814">
        <v>4</v>
      </c>
      <c r="P814" s="102" t="s">
        <v>333</v>
      </c>
      <c r="Q814" s="3" t="s">
        <v>313</v>
      </c>
      <c r="R814" s="103">
        <v>20</v>
      </c>
      <c r="S814">
        <v>1</v>
      </c>
      <c r="T814" t="s">
        <v>314</v>
      </c>
    </row>
    <row r="815" spans="1:20">
      <c r="A815" s="244">
        <v>292</v>
      </c>
      <c r="B815" s="244" t="s">
        <v>1123</v>
      </c>
      <c r="C815" s="244" t="s">
        <v>1125</v>
      </c>
      <c r="D815" s="244" t="s">
        <v>1126</v>
      </c>
      <c r="E815" s="244">
        <v>89</v>
      </c>
      <c r="F815" s="244">
        <v>4</v>
      </c>
      <c r="G815" s="70" t="s">
        <v>312</v>
      </c>
      <c r="H815" s="2">
        <v>42823</v>
      </c>
      <c r="I815">
        <v>2</v>
      </c>
      <c r="J815" t="s">
        <v>331</v>
      </c>
      <c r="K815" s="122">
        <v>200</v>
      </c>
      <c r="L815" s="122">
        <v>220</v>
      </c>
      <c r="M815" s="122">
        <v>140</v>
      </c>
      <c r="N815" s="11">
        <f>3.1416*K815*L815</f>
        <v>138230.39999999999</v>
      </c>
      <c r="O815">
        <v>4</v>
      </c>
      <c r="P815" s="102" t="s">
        <v>333</v>
      </c>
      <c r="Q815" s="3" t="s">
        <v>320</v>
      </c>
      <c r="R815" s="103">
        <v>1</v>
      </c>
      <c r="S815">
        <v>1</v>
      </c>
      <c r="T815" t="s">
        <v>314</v>
      </c>
    </row>
    <row r="816" spans="1:20">
      <c r="A816" s="244">
        <v>292</v>
      </c>
      <c r="B816" s="244" t="s">
        <v>1123</v>
      </c>
      <c r="C816" s="244" t="s">
        <v>1125</v>
      </c>
      <c r="D816" s="244" t="s">
        <v>1126</v>
      </c>
      <c r="E816" s="244">
        <v>89</v>
      </c>
      <c r="F816" s="244">
        <v>4</v>
      </c>
      <c r="G816" s="70" t="s">
        <v>312</v>
      </c>
      <c r="H816" s="2">
        <v>42823</v>
      </c>
      <c r="I816">
        <v>2</v>
      </c>
      <c r="J816" t="s">
        <v>331</v>
      </c>
      <c r="K816" s="122">
        <v>200</v>
      </c>
      <c r="L816" s="122">
        <v>220</v>
      </c>
      <c r="M816" s="122">
        <v>140</v>
      </c>
      <c r="N816" s="11">
        <f>3.1416*K816*L816</f>
        <v>138230.39999999999</v>
      </c>
      <c r="O816">
        <v>4</v>
      </c>
      <c r="P816" s="102" t="s">
        <v>333</v>
      </c>
      <c r="Q816" s="3" t="s">
        <v>309</v>
      </c>
      <c r="R816" s="103">
        <v>1</v>
      </c>
      <c r="S816">
        <v>1</v>
      </c>
      <c r="T816" t="s">
        <v>314</v>
      </c>
    </row>
    <row r="817" spans="1:20">
      <c r="A817" s="244">
        <v>292</v>
      </c>
      <c r="B817" s="244" t="s">
        <v>1123</v>
      </c>
      <c r="C817" s="244" t="s">
        <v>1125</v>
      </c>
      <c r="D817" s="244" t="s">
        <v>1126</v>
      </c>
      <c r="E817" s="244">
        <v>89</v>
      </c>
      <c r="F817" s="244">
        <v>4</v>
      </c>
      <c r="G817" s="70" t="s">
        <v>312</v>
      </c>
      <c r="H817" s="2">
        <v>42823</v>
      </c>
      <c r="I817">
        <v>1</v>
      </c>
      <c r="J817" t="s">
        <v>14</v>
      </c>
      <c r="O817">
        <v>4</v>
      </c>
      <c r="P817" s="102" t="s">
        <v>333</v>
      </c>
      <c r="Q817" s="3" t="s">
        <v>313</v>
      </c>
      <c r="R817" s="103">
        <v>20</v>
      </c>
      <c r="S817">
        <v>2</v>
      </c>
      <c r="T817" t="s">
        <v>314</v>
      </c>
    </row>
    <row r="818" spans="1:20">
      <c r="A818" s="244">
        <v>292</v>
      </c>
      <c r="B818" s="244" t="s">
        <v>1123</v>
      </c>
      <c r="C818" s="244" t="s">
        <v>1125</v>
      </c>
      <c r="D818" s="244" t="s">
        <v>1126</v>
      </c>
      <c r="E818" s="244">
        <v>89</v>
      </c>
      <c r="F818" s="244">
        <v>4</v>
      </c>
      <c r="G818" s="70" t="s">
        <v>312</v>
      </c>
      <c r="H818" s="2">
        <v>42823</v>
      </c>
      <c r="I818">
        <v>1</v>
      </c>
      <c r="J818" t="s">
        <v>14</v>
      </c>
      <c r="O818">
        <v>4</v>
      </c>
      <c r="P818" s="102" t="s">
        <v>333</v>
      </c>
      <c r="Q818" s="3" t="s">
        <v>309</v>
      </c>
      <c r="R818" s="103">
        <v>3</v>
      </c>
      <c r="S818">
        <v>4</v>
      </c>
      <c r="T818" t="s">
        <v>314</v>
      </c>
    </row>
    <row r="819" spans="1:20">
      <c r="A819" s="244">
        <v>292</v>
      </c>
      <c r="B819" s="244" t="s">
        <v>1123</v>
      </c>
      <c r="C819" s="244" t="s">
        <v>1125</v>
      </c>
      <c r="D819" s="244" t="s">
        <v>1126</v>
      </c>
      <c r="E819" s="244">
        <v>89</v>
      </c>
      <c r="F819" s="244">
        <v>4</v>
      </c>
      <c r="G819" s="105" t="s">
        <v>312</v>
      </c>
      <c r="H819" s="106">
        <v>42823</v>
      </c>
      <c r="I819" s="107">
        <v>1</v>
      </c>
      <c r="J819" s="107" t="s">
        <v>14</v>
      </c>
      <c r="K819" s="107"/>
      <c r="L819" s="107"/>
      <c r="M819" s="107"/>
      <c r="N819" s="107"/>
      <c r="O819" s="107">
        <v>4</v>
      </c>
      <c r="P819" s="108" t="s">
        <v>333</v>
      </c>
      <c r="Q819" s="109" t="s">
        <v>324</v>
      </c>
      <c r="R819" s="110">
        <v>5</v>
      </c>
      <c r="S819" s="107">
        <v>3</v>
      </c>
      <c r="T819" s="107" t="s">
        <v>314</v>
      </c>
    </row>
    <row r="820" spans="1:20">
      <c r="A820" s="244">
        <v>292</v>
      </c>
      <c r="B820" s="244" t="s">
        <v>1123</v>
      </c>
      <c r="C820" s="244" t="s">
        <v>1125</v>
      </c>
      <c r="D820" s="244" t="s">
        <v>1126</v>
      </c>
      <c r="E820" s="244">
        <v>89</v>
      </c>
      <c r="F820" s="244">
        <v>4</v>
      </c>
      <c r="G820" s="70" t="s">
        <v>312</v>
      </c>
      <c r="H820" s="2">
        <v>42823</v>
      </c>
      <c r="I820">
        <v>2</v>
      </c>
      <c r="J820" t="s">
        <v>331</v>
      </c>
      <c r="K820" s="122">
        <v>240</v>
      </c>
      <c r="L820" s="122">
        <v>200</v>
      </c>
      <c r="M820" s="122">
        <v>190</v>
      </c>
      <c r="N820" s="11">
        <f t="shared" ref="N820:N828" si="8">3.1416*K820*L820</f>
        <v>150796.80000000002</v>
      </c>
      <c r="O820">
        <v>5</v>
      </c>
      <c r="P820" s="102" t="s">
        <v>333</v>
      </c>
      <c r="Q820" s="3" t="s">
        <v>313</v>
      </c>
      <c r="R820" s="103">
        <v>15</v>
      </c>
      <c r="S820">
        <v>1</v>
      </c>
      <c r="T820" t="s">
        <v>314</v>
      </c>
    </row>
    <row r="821" spans="1:20">
      <c r="A821" s="244">
        <v>292</v>
      </c>
      <c r="B821" s="244" t="s">
        <v>1123</v>
      </c>
      <c r="C821" s="244" t="s">
        <v>1125</v>
      </c>
      <c r="D821" s="244" t="s">
        <v>1126</v>
      </c>
      <c r="E821" s="244">
        <v>89</v>
      </c>
      <c r="F821" s="244">
        <v>4</v>
      </c>
      <c r="G821" s="70" t="s">
        <v>312</v>
      </c>
      <c r="H821" s="2">
        <v>42823</v>
      </c>
      <c r="I821">
        <v>2</v>
      </c>
      <c r="J821" t="s">
        <v>331</v>
      </c>
      <c r="K821" s="122">
        <v>240</v>
      </c>
      <c r="L821" s="122">
        <v>200</v>
      </c>
      <c r="M821" s="122">
        <v>190</v>
      </c>
      <c r="N821" s="11">
        <f t="shared" si="8"/>
        <v>150796.80000000002</v>
      </c>
      <c r="O821">
        <v>5</v>
      </c>
      <c r="P821" s="102" t="s">
        <v>333</v>
      </c>
      <c r="Q821" s="3" t="s">
        <v>315</v>
      </c>
      <c r="R821" s="103">
        <v>5</v>
      </c>
      <c r="S821">
        <v>2</v>
      </c>
      <c r="T821" t="s">
        <v>314</v>
      </c>
    </row>
    <row r="822" spans="1:20">
      <c r="A822" s="244">
        <v>292</v>
      </c>
      <c r="B822" s="244" t="s">
        <v>1123</v>
      </c>
      <c r="C822" s="244" t="s">
        <v>1125</v>
      </c>
      <c r="D822" s="244" t="s">
        <v>1126</v>
      </c>
      <c r="E822" s="244">
        <v>89</v>
      </c>
      <c r="F822" s="244">
        <v>4</v>
      </c>
      <c r="G822" s="70" t="s">
        <v>312</v>
      </c>
      <c r="H822" s="2">
        <v>42823</v>
      </c>
      <c r="I822">
        <v>2</v>
      </c>
      <c r="J822" t="s">
        <v>331</v>
      </c>
      <c r="K822" s="122">
        <v>240</v>
      </c>
      <c r="L822" s="122">
        <v>200</v>
      </c>
      <c r="M822" s="122">
        <v>190</v>
      </c>
      <c r="N822" s="11">
        <f t="shared" si="8"/>
        <v>150796.80000000002</v>
      </c>
      <c r="O822">
        <v>5</v>
      </c>
      <c r="P822" s="102" t="s">
        <v>333</v>
      </c>
      <c r="Q822" s="3" t="s">
        <v>324</v>
      </c>
      <c r="R822" s="103">
        <v>15</v>
      </c>
      <c r="S822">
        <v>7</v>
      </c>
      <c r="T822" t="s">
        <v>314</v>
      </c>
    </row>
    <row r="823" spans="1:20">
      <c r="A823" s="244">
        <v>292</v>
      </c>
      <c r="B823" s="244" t="s">
        <v>1123</v>
      </c>
      <c r="C823" s="244" t="s">
        <v>1125</v>
      </c>
      <c r="D823" s="244" t="s">
        <v>1126</v>
      </c>
      <c r="E823" s="244">
        <v>89</v>
      </c>
      <c r="F823" s="244">
        <v>4</v>
      </c>
      <c r="G823" s="70" t="s">
        <v>312</v>
      </c>
      <c r="H823" s="2">
        <v>42823</v>
      </c>
      <c r="I823">
        <v>2</v>
      </c>
      <c r="J823" t="s">
        <v>331</v>
      </c>
      <c r="K823" s="122">
        <v>240</v>
      </c>
      <c r="L823" s="122">
        <v>200</v>
      </c>
      <c r="M823" s="122">
        <v>190</v>
      </c>
      <c r="N823" s="11">
        <f t="shared" si="8"/>
        <v>150796.80000000002</v>
      </c>
      <c r="O823">
        <v>5</v>
      </c>
      <c r="P823" s="102" t="s">
        <v>333</v>
      </c>
      <c r="Q823" s="3" t="s">
        <v>320</v>
      </c>
      <c r="R823" s="103">
        <v>1</v>
      </c>
      <c r="S823">
        <v>2</v>
      </c>
      <c r="T823" t="s">
        <v>314</v>
      </c>
    </row>
    <row r="824" spans="1:20">
      <c r="A824" s="244">
        <v>292</v>
      </c>
      <c r="B824" s="244" t="s">
        <v>1123</v>
      </c>
      <c r="C824" s="244" t="s">
        <v>1125</v>
      </c>
      <c r="D824" s="244" t="s">
        <v>1126</v>
      </c>
      <c r="E824" s="244">
        <v>89</v>
      </c>
      <c r="F824" s="244">
        <v>4</v>
      </c>
      <c r="G824" s="105" t="s">
        <v>312</v>
      </c>
      <c r="H824" s="106">
        <v>42823</v>
      </c>
      <c r="I824" s="107">
        <v>2</v>
      </c>
      <c r="J824" s="107" t="s">
        <v>331</v>
      </c>
      <c r="K824" s="131">
        <v>240</v>
      </c>
      <c r="L824" s="131">
        <v>200</v>
      </c>
      <c r="M824" s="131">
        <v>190</v>
      </c>
      <c r="N824" s="107">
        <f t="shared" si="8"/>
        <v>150796.80000000002</v>
      </c>
      <c r="O824" s="107">
        <v>5</v>
      </c>
      <c r="P824" s="108" t="s">
        <v>333</v>
      </c>
      <c r="Q824" s="109" t="s">
        <v>330</v>
      </c>
      <c r="R824" s="110">
        <v>1</v>
      </c>
      <c r="S824" s="107">
        <v>1</v>
      </c>
      <c r="T824" s="107" t="s">
        <v>314</v>
      </c>
    </row>
    <row r="825" spans="1:20">
      <c r="A825" s="244">
        <v>292</v>
      </c>
      <c r="B825" s="244" t="s">
        <v>1123</v>
      </c>
      <c r="C825" s="244" t="s">
        <v>1125</v>
      </c>
      <c r="D825" s="244" t="s">
        <v>1126</v>
      </c>
      <c r="E825" s="244">
        <v>89</v>
      </c>
      <c r="F825" s="244">
        <v>4</v>
      </c>
      <c r="G825" s="70" t="s">
        <v>312</v>
      </c>
      <c r="H825" s="2">
        <v>42823</v>
      </c>
      <c r="I825">
        <v>2</v>
      </c>
      <c r="J825" t="s">
        <v>331</v>
      </c>
      <c r="K825" s="122">
        <v>240</v>
      </c>
      <c r="L825" s="122">
        <v>200</v>
      </c>
      <c r="M825" s="122">
        <v>190</v>
      </c>
      <c r="N825" s="11">
        <f t="shared" si="8"/>
        <v>150796.80000000002</v>
      </c>
      <c r="O825">
        <v>5</v>
      </c>
      <c r="P825" s="102" t="s">
        <v>333</v>
      </c>
      <c r="Q825" s="3" t="s">
        <v>343</v>
      </c>
      <c r="R825" s="103">
        <v>10</v>
      </c>
      <c r="S825">
        <v>1</v>
      </c>
      <c r="T825" t="s">
        <v>314</v>
      </c>
    </row>
    <row r="826" spans="1:20">
      <c r="A826" s="244">
        <v>292</v>
      </c>
      <c r="B826" s="244" t="s">
        <v>1123</v>
      </c>
      <c r="C826" s="244" t="s">
        <v>1125</v>
      </c>
      <c r="D826" s="244" t="s">
        <v>1126</v>
      </c>
      <c r="E826" s="244">
        <v>89</v>
      </c>
      <c r="F826" s="244">
        <v>4</v>
      </c>
      <c r="G826" s="70" t="s">
        <v>312</v>
      </c>
      <c r="H826" s="2">
        <v>42823</v>
      </c>
      <c r="I826">
        <v>2</v>
      </c>
      <c r="J826" t="s">
        <v>331</v>
      </c>
      <c r="K826" s="122">
        <v>240</v>
      </c>
      <c r="L826" s="122">
        <v>200</v>
      </c>
      <c r="M826" s="122">
        <v>190</v>
      </c>
      <c r="N826" s="11">
        <f t="shared" si="8"/>
        <v>150796.80000000002</v>
      </c>
      <c r="O826">
        <v>5</v>
      </c>
      <c r="P826" s="102" t="s">
        <v>333</v>
      </c>
      <c r="Q826" s="3" t="s">
        <v>325</v>
      </c>
      <c r="R826" s="103">
        <v>1</v>
      </c>
      <c r="S826">
        <v>3</v>
      </c>
      <c r="T826" t="s">
        <v>314</v>
      </c>
    </row>
    <row r="827" spans="1:20">
      <c r="A827" s="244">
        <v>292</v>
      </c>
      <c r="B827" s="244" t="s">
        <v>1123</v>
      </c>
      <c r="C827" s="244" t="s">
        <v>1125</v>
      </c>
      <c r="D827" s="244" t="s">
        <v>1126</v>
      </c>
      <c r="E827" s="244">
        <v>89</v>
      </c>
      <c r="F827" s="244">
        <v>4</v>
      </c>
      <c r="G827" s="70" t="s">
        <v>312</v>
      </c>
      <c r="H827" s="2">
        <v>42823</v>
      </c>
      <c r="I827">
        <v>2</v>
      </c>
      <c r="J827" t="s">
        <v>331</v>
      </c>
      <c r="K827" s="122">
        <v>240</v>
      </c>
      <c r="L827" s="122">
        <v>200</v>
      </c>
      <c r="M827" s="122">
        <v>190</v>
      </c>
      <c r="N827" s="11">
        <f t="shared" si="8"/>
        <v>150796.80000000002</v>
      </c>
      <c r="O827">
        <v>5</v>
      </c>
      <c r="P827" s="102" t="s">
        <v>333</v>
      </c>
      <c r="Q827" s="3" t="s">
        <v>349</v>
      </c>
      <c r="R827" s="103">
        <v>1</v>
      </c>
      <c r="S827">
        <v>1</v>
      </c>
      <c r="T827" t="s">
        <v>314</v>
      </c>
    </row>
    <row r="828" spans="1:20">
      <c r="A828" s="244">
        <v>292</v>
      </c>
      <c r="B828" s="244" t="s">
        <v>1123</v>
      </c>
      <c r="C828" s="244" t="s">
        <v>1125</v>
      </c>
      <c r="D828" s="244" t="s">
        <v>1126</v>
      </c>
      <c r="E828" s="244">
        <v>89</v>
      </c>
      <c r="F828" s="244">
        <v>4</v>
      </c>
      <c r="G828" s="118" t="s">
        <v>312</v>
      </c>
      <c r="H828" s="119">
        <v>42823</v>
      </c>
      <c r="I828" s="11">
        <v>2</v>
      </c>
      <c r="J828" s="11" t="s">
        <v>331</v>
      </c>
      <c r="K828" s="122">
        <v>240</v>
      </c>
      <c r="L828" s="122">
        <v>200</v>
      </c>
      <c r="M828" s="122">
        <v>190</v>
      </c>
      <c r="N828" s="11">
        <f t="shared" si="8"/>
        <v>150796.80000000002</v>
      </c>
      <c r="O828" s="11">
        <v>5</v>
      </c>
      <c r="P828" s="120" t="s">
        <v>333</v>
      </c>
      <c r="Q828" s="38" t="s">
        <v>309</v>
      </c>
      <c r="R828" s="121">
        <v>1</v>
      </c>
      <c r="S828" s="11">
        <v>1</v>
      </c>
      <c r="T828" t="s">
        <v>314</v>
      </c>
    </row>
    <row r="829" spans="1:20">
      <c r="A829" s="244">
        <v>292</v>
      </c>
      <c r="B829" s="244" t="s">
        <v>1123</v>
      </c>
      <c r="C829" s="244" t="s">
        <v>1125</v>
      </c>
      <c r="D829" s="244" t="s">
        <v>1126</v>
      </c>
      <c r="E829" s="244">
        <v>89</v>
      </c>
      <c r="F829" s="244">
        <v>4</v>
      </c>
      <c r="G829" s="129" t="s">
        <v>312</v>
      </c>
      <c r="H829" s="130">
        <v>42823</v>
      </c>
      <c r="I829" s="131">
        <v>1</v>
      </c>
      <c r="J829" s="129" t="s">
        <v>14</v>
      </c>
      <c r="K829" s="131"/>
      <c r="L829" s="131"/>
      <c r="M829" s="131"/>
      <c r="N829" s="131"/>
      <c r="O829" s="131">
        <v>5</v>
      </c>
      <c r="P829" s="132"/>
      <c r="Q829" s="133" t="s">
        <v>313</v>
      </c>
      <c r="R829" s="134">
        <v>25</v>
      </c>
      <c r="S829" s="131">
        <v>3</v>
      </c>
      <c r="T829" s="131" t="s">
        <v>314</v>
      </c>
    </row>
    <row r="830" spans="1:20">
      <c r="A830" s="244">
        <v>292</v>
      </c>
      <c r="B830" s="244" t="s">
        <v>1123</v>
      </c>
      <c r="C830" s="244" t="s">
        <v>1125</v>
      </c>
      <c r="D830" s="244" t="s">
        <v>1126</v>
      </c>
      <c r="E830" s="244">
        <v>89</v>
      </c>
      <c r="F830" s="244">
        <v>4</v>
      </c>
      <c r="G830" s="125" t="s">
        <v>312</v>
      </c>
      <c r="H830" s="126">
        <v>42823</v>
      </c>
      <c r="I830" s="122">
        <v>1</v>
      </c>
      <c r="J830" s="125" t="s">
        <v>14</v>
      </c>
      <c r="K830" s="122"/>
      <c r="L830" s="122"/>
      <c r="M830" s="122"/>
      <c r="N830" s="122"/>
      <c r="O830" s="122">
        <v>5</v>
      </c>
      <c r="P830" s="127"/>
      <c r="Q830" s="100" t="s">
        <v>316</v>
      </c>
      <c r="R830" s="128">
        <v>15</v>
      </c>
      <c r="S830" s="122">
        <v>3</v>
      </c>
      <c r="T830" s="4" t="s">
        <v>314</v>
      </c>
    </row>
    <row r="831" spans="1:20">
      <c r="A831" s="244">
        <v>292</v>
      </c>
      <c r="B831" s="244" t="s">
        <v>1123</v>
      </c>
      <c r="C831" s="244" t="s">
        <v>1125</v>
      </c>
      <c r="D831" s="244" t="s">
        <v>1126</v>
      </c>
      <c r="E831" s="244">
        <v>89</v>
      </c>
      <c r="F831" s="244">
        <v>4</v>
      </c>
      <c r="G831" s="125" t="s">
        <v>312</v>
      </c>
      <c r="H831" s="126">
        <v>42823</v>
      </c>
      <c r="I831" s="122">
        <v>1</v>
      </c>
      <c r="J831" s="125" t="s">
        <v>14</v>
      </c>
      <c r="K831" s="122"/>
      <c r="L831" s="122"/>
      <c r="M831" s="122"/>
      <c r="N831" s="122"/>
      <c r="O831" s="122">
        <v>5</v>
      </c>
      <c r="P831" s="127"/>
      <c r="Q831" s="100" t="s">
        <v>350</v>
      </c>
      <c r="R831" s="128">
        <v>1</v>
      </c>
      <c r="S831" s="122">
        <v>2</v>
      </c>
      <c r="T831" s="4" t="s">
        <v>314</v>
      </c>
    </row>
    <row r="832" spans="1:20">
      <c r="A832" s="244">
        <v>292</v>
      </c>
      <c r="B832" s="244" t="s">
        <v>1123</v>
      </c>
      <c r="C832" s="244" t="s">
        <v>1125</v>
      </c>
      <c r="D832" s="244" t="s">
        <v>1126</v>
      </c>
      <c r="E832" s="244">
        <v>89</v>
      </c>
      <c r="F832" s="244">
        <v>4</v>
      </c>
      <c r="G832" s="125" t="s">
        <v>312</v>
      </c>
      <c r="H832" s="126">
        <v>42823</v>
      </c>
      <c r="I832" s="122">
        <v>1</v>
      </c>
      <c r="J832" s="125" t="s">
        <v>14</v>
      </c>
      <c r="K832" s="122"/>
      <c r="L832" s="122"/>
      <c r="M832" s="122"/>
      <c r="N832" s="122"/>
      <c r="O832" s="122">
        <v>5</v>
      </c>
      <c r="P832" s="127"/>
      <c r="Q832" s="100" t="s">
        <v>309</v>
      </c>
      <c r="R832" s="128">
        <v>1</v>
      </c>
      <c r="S832" s="122">
        <v>2</v>
      </c>
      <c r="T832" s="4" t="s">
        <v>314</v>
      </c>
    </row>
    <row r="833" spans="1:20">
      <c r="A833" s="244">
        <v>292</v>
      </c>
      <c r="B833" s="244" t="s">
        <v>1123</v>
      </c>
      <c r="C833" s="244" t="s">
        <v>1125</v>
      </c>
      <c r="D833" s="244" t="s">
        <v>1126</v>
      </c>
      <c r="E833" s="244">
        <v>89</v>
      </c>
      <c r="F833" s="244">
        <v>4</v>
      </c>
      <c r="G833" s="129" t="s">
        <v>312</v>
      </c>
      <c r="H833" s="130">
        <v>42823</v>
      </c>
      <c r="I833" s="131">
        <v>1</v>
      </c>
      <c r="J833" s="129" t="s">
        <v>14</v>
      </c>
      <c r="K833" s="131"/>
      <c r="L833" s="131"/>
      <c r="M833" s="131"/>
      <c r="N833" s="131"/>
      <c r="O833" s="131">
        <v>5</v>
      </c>
      <c r="P833" s="132"/>
      <c r="Q833" s="109" t="s">
        <v>318</v>
      </c>
      <c r="R833" s="134">
        <v>2</v>
      </c>
      <c r="S833" s="131">
        <v>2</v>
      </c>
      <c r="T833" s="131" t="s">
        <v>314</v>
      </c>
    </row>
    <row r="834" spans="1:20">
      <c r="A834" s="244">
        <v>292</v>
      </c>
      <c r="B834" s="244" t="s">
        <v>1123</v>
      </c>
      <c r="C834" s="244" t="s">
        <v>1125</v>
      </c>
      <c r="D834" s="244" t="s">
        <v>1126</v>
      </c>
      <c r="E834" s="244">
        <v>89</v>
      </c>
      <c r="F834" s="244">
        <v>4</v>
      </c>
      <c r="G834" s="125" t="s">
        <v>312</v>
      </c>
      <c r="H834" s="126">
        <v>42823</v>
      </c>
      <c r="I834" s="122">
        <v>1</v>
      </c>
      <c r="J834" s="125" t="s">
        <v>14</v>
      </c>
      <c r="K834" s="122"/>
      <c r="L834" s="122"/>
      <c r="M834" s="122"/>
      <c r="N834" s="122"/>
      <c r="O834" s="122">
        <v>5</v>
      </c>
      <c r="P834" s="127"/>
      <c r="Q834" s="100" t="s">
        <v>330</v>
      </c>
      <c r="R834" s="128">
        <v>1</v>
      </c>
      <c r="S834" s="122">
        <v>1</v>
      </c>
      <c r="T834" s="4" t="s">
        <v>314</v>
      </c>
    </row>
    <row r="835" spans="1:20">
      <c r="A835" s="244">
        <v>292</v>
      </c>
      <c r="B835" s="244" t="s">
        <v>1123</v>
      </c>
      <c r="C835" s="244" t="s">
        <v>1125</v>
      </c>
      <c r="D835" s="244" t="s">
        <v>1126</v>
      </c>
      <c r="E835" s="244">
        <v>89</v>
      </c>
      <c r="F835" s="244">
        <v>4</v>
      </c>
      <c r="G835" s="125" t="s">
        <v>312</v>
      </c>
      <c r="H835" s="126">
        <v>42823</v>
      </c>
      <c r="I835" s="122">
        <v>2</v>
      </c>
      <c r="J835" s="122" t="s">
        <v>331</v>
      </c>
      <c r="K835" s="122">
        <v>290</v>
      </c>
      <c r="L835" s="122">
        <v>290</v>
      </c>
      <c r="M835" s="122">
        <v>185</v>
      </c>
      <c r="N835" s="11">
        <f t="shared" ref="N835:N840" si="9">3.1416*K835*L835</f>
        <v>264208.56</v>
      </c>
      <c r="O835" s="122">
        <v>6</v>
      </c>
      <c r="P835" s="127" t="s">
        <v>333</v>
      </c>
      <c r="Q835" s="100" t="s">
        <v>313</v>
      </c>
      <c r="R835" s="128">
        <v>25</v>
      </c>
      <c r="S835" s="122">
        <v>2</v>
      </c>
      <c r="T835" s="4" t="s">
        <v>314</v>
      </c>
    </row>
    <row r="836" spans="1:20">
      <c r="A836" s="244">
        <v>292</v>
      </c>
      <c r="B836" s="244" t="s">
        <v>1123</v>
      </c>
      <c r="C836" s="244" t="s">
        <v>1125</v>
      </c>
      <c r="D836" s="244" t="s">
        <v>1126</v>
      </c>
      <c r="E836" s="244">
        <v>89</v>
      </c>
      <c r="F836" s="244">
        <v>4</v>
      </c>
      <c r="G836" s="125" t="s">
        <v>312</v>
      </c>
      <c r="H836" s="126">
        <v>42823</v>
      </c>
      <c r="I836" s="122">
        <v>2</v>
      </c>
      <c r="J836" s="122" t="s">
        <v>331</v>
      </c>
      <c r="K836" s="122">
        <v>290</v>
      </c>
      <c r="L836" s="122">
        <v>290</v>
      </c>
      <c r="M836" s="122">
        <v>185</v>
      </c>
      <c r="N836" s="11">
        <f t="shared" si="9"/>
        <v>264208.56</v>
      </c>
      <c r="O836" s="122">
        <v>6</v>
      </c>
      <c r="P836" s="127" t="s">
        <v>333</v>
      </c>
      <c r="Q836" s="100" t="s">
        <v>322</v>
      </c>
      <c r="R836" s="128">
        <v>15</v>
      </c>
      <c r="S836" s="122">
        <v>2</v>
      </c>
      <c r="T836" s="4" t="s">
        <v>314</v>
      </c>
    </row>
    <row r="837" spans="1:20">
      <c r="A837" s="244">
        <v>292</v>
      </c>
      <c r="B837" s="244" t="s">
        <v>1123</v>
      </c>
      <c r="C837" s="244" t="s">
        <v>1125</v>
      </c>
      <c r="D837" s="244" t="s">
        <v>1126</v>
      </c>
      <c r="E837" s="244">
        <v>89</v>
      </c>
      <c r="F837" s="244">
        <v>4</v>
      </c>
      <c r="G837" s="129" t="s">
        <v>312</v>
      </c>
      <c r="H837" s="130">
        <v>42823</v>
      </c>
      <c r="I837" s="131">
        <v>2</v>
      </c>
      <c r="J837" s="131" t="s">
        <v>331</v>
      </c>
      <c r="K837" s="131">
        <v>290</v>
      </c>
      <c r="L837" s="131">
        <v>290</v>
      </c>
      <c r="M837" s="131">
        <v>185</v>
      </c>
      <c r="N837" s="107">
        <f t="shared" si="9"/>
        <v>264208.56</v>
      </c>
      <c r="O837" s="131">
        <v>6</v>
      </c>
      <c r="P837" s="132" t="s">
        <v>333</v>
      </c>
      <c r="Q837" s="133" t="s">
        <v>349</v>
      </c>
      <c r="R837" s="134">
        <v>5</v>
      </c>
      <c r="S837" s="131">
        <v>1</v>
      </c>
      <c r="T837" s="131" t="s">
        <v>314</v>
      </c>
    </row>
    <row r="838" spans="1:20">
      <c r="A838" s="244">
        <v>292</v>
      </c>
      <c r="B838" s="244" t="s">
        <v>1123</v>
      </c>
      <c r="C838" s="244" t="s">
        <v>1125</v>
      </c>
      <c r="D838" s="244" t="s">
        <v>1126</v>
      </c>
      <c r="E838" s="244">
        <v>89</v>
      </c>
      <c r="F838" s="244">
        <v>4</v>
      </c>
      <c r="G838" s="125" t="s">
        <v>312</v>
      </c>
      <c r="H838" s="126">
        <v>42823</v>
      </c>
      <c r="I838" s="122">
        <v>2</v>
      </c>
      <c r="J838" s="122" t="s">
        <v>331</v>
      </c>
      <c r="K838" s="122">
        <v>290</v>
      </c>
      <c r="L838" s="122">
        <v>290</v>
      </c>
      <c r="M838" s="122">
        <v>185</v>
      </c>
      <c r="N838" s="11">
        <f t="shared" si="9"/>
        <v>264208.56</v>
      </c>
      <c r="O838" s="122">
        <v>6</v>
      </c>
      <c r="P838" s="127" t="s">
        <v>333</v>
      </c>
      <c r="Q838" s="100" t="s">
        <v>325</v>
      </c>
      <c r="R838" s="128">
        <v>1</v>
      </c>
      <c r="S838" s="122">
        <v>1</v>
      </c>
      <c r="T838" s="4" t="s">
        <v>314</v>
      </c>
    </row>
    <row r="839" spans="1:20">
      <c r="A839" s="244">
        <v>292</v>
      </c>
      <c r="B839" s="244" t="s">
        <v>1123</v>
      </c>
      <c r="C839" s="244" t="s">
        <v>1125</v>
      </c>
      <c r="D839" s="244" t="s">
        <v>1126</v>
      </c>
      <c r="E839" s="244">
        <v>89</v>
      </c>
      <c r="F839" s="244">
        <v>4</v>
      </c>
      <c r="G839" s="125" t="s">
        <v>312</v>
      </c>
      <c r="H839" s="126">
        <v>42823</v>
      </c>
      <c r="I839" s="122">
        <v>2</v>
      </c>
      <c r="J839" s="122" t="s">
        <v>331</v>
      </c>
      <c r="K839" s="122">
        <v>290</v>
      </c>
      <c r="L839" s="122">
        <v>290</v>
      </c>
      <c r="M839" s="122">
        <v>185</v>
      </c>
      <c r="N839" s="11">
        <f t="shared" si="9"/>
        <v>264208.56</v>
      </c>
      <c r="O839" s="122">
        <v>6</v>
      </c>
      <c r="P839" s="127" t="s">
        <v>333</v>
      </c>
      <c r="Q839" s="100" t="s">
        <v>324</v>
      </c>
      <c r="R839" s="128">
        <v>1</v>
      </c>
      <c r="S839" s="122">
        <v>1</v>
      </c>
      <c r="T839" s="4" t="s">
        <v>314</v>
      </c>
    </row>
    <row r="840" spans="1:20">
      <c r="A840" s="244">
        <v>292</v>
      </c>
      <c r="B840" s="244" t="s">
        <v>1123</v>
      </c>
      <c r="C840" s="244" t="s">
        <v>1125</v>
      </c>
      <c r="D840" s="244" t="s">
        <v>1126</v>
      </c>
      <c r="E840" s="244">
        <v>89</v>
      </c>
      <c r="F840" s="244">
        <v>4</v>
      </c>
      <c r="G840" s="125" t="s">
        <v>312</v>
      </c>
      <c r="H840" s="126">
        <v>42823</v>
      </c>
      <c r="I840" s="122">
        <v>2</v>
      </c>
      <c r="J840" s="122" t="s">
        <v>331</v>
      </c>
      <c r="K840" s="122">
        <v>290</v>
      </c>
      <c r="L840" s="122">
        <v>290</v>
      </c>
      <c r="M840" s="122">
        <v>185</v>
      </c>
      <c r="N840" s="11">
        <f t="shared" si="9"/>
        <v>264208.56</v>
      </c>
      <c r="O840" s="122">
        <v>6</v>
      </c>
      <c r="P840" s="127" t="s">
        <v>333</v>
      </c>
      <c r="Q840" s="100" t="s">
        <v>309</v>
      </c>
      <c r="R840" s="128">
        <v>1</v>
      </c>
      <c r="S840" s="122">
        <v>1</v>
      </c>
      <c r="T840" s="4" t="s">
        <v>314</v>
      </c>
    </row>
    <row r="841" spans="1:20">
      <c r="A841" s="244">
        <v>292</v>
      </c>
      <c r="B841" s="244" t="s">
        <v>1123</v>
      </c>
      <c r="C841" s="244" t="s">
        <v>1125</v>
      </c>
      <c r="D841" s="244" t="s">
        <v>1126</v>
      </c>
      <c r="E841" s="244">
        <v>89</v>
      </c>
      <c r="F841" s="244">
        <v>4</v>
      </c>
      <c r="G841" s="125" t="s">
        <v>312</v>
      </c>
      <c r="H841" s="126">
        <v>42823</v>
      </c>
      <c r="I841" s="122">
        <v>1</v>
      </c>
      <c r="J841" s="122" t="s">
        <v>14</v>
      </c>
      <c r="K841" s="122"/>
      <c r="L841" s="122"/>
      <c r="M841" s="122"/>
      <c r="N841" s="122"/>
      <c r="O841" s="122">
        <v>6</v>
      </c>
      <c r="P841" s="127"/>
      <c r="Q841" s="100" t="s">
        <v>313</v>
      </c>
      <c r="R841" s="128">
        <v>60</v>
      </c>
      <c r="S841" s="122">
        <v>4</v>
      </c>
      <c r="T841" s="4" t="s">
        <v>314</v>
      </c>
    </row>
    <row r="842" spans="1:20">
      <c r="A842" s="244">
        <v>292</v>
      </c>
      <c r="B842" s="244" t="s">
        <v>1123</v>
      </c>
      <c r="C842" s="244" t="s">
        <v>1125</v>
      </c>
      <c r="D842" s="244" t="s">
        <v>1126</v>
      </c>
      <c r="E842" s="244">
        <v>89</v>
      </c>
      <c r="F842" s="244">
        <v>4</v>
      </c>
      <c r="G842" s="125" t="s">
        <v>312</v>
      </c>
      <c r="H842" s="126">
        <v>42823</v>
      </c>
      <c r="I842" s="122">
        <v>1</v>
      </c>
      <c r="J842" s="122" t="s">
        <v>14</v>
      </c>
      <c r="K842" s="122"/>
      <c r="L842" s="122"/>
      <c r="M842" s="122"/>
      <c r="N842" s="122"/>
      <c r="O842" s="122">
        <v>6</v>
      </c>
      <c r="P842" s="127"/>
      <c r="Q842" s="100" t="s">
        <v>309</v>
      </c>
      <c r="R842" s="128">
        <v>1</v>
      </c>
      <c r="S842" s="122">
        <v>1</v>
      </c>
      <c r="T842" s="4" t="s">
        <v>314</v>
      </c>
    </row>
    <row r="843" spans="1:20">
      <c r="A843" s="244">
        <v>292</v>
      </c>
      <c r="B843" s="244" t="s">
        <v>1123</v>
      </c>
      <c r="C843" s="244" t="s">
        <v>1125</v>
      </c>
      <c r="D843" s="244" t="s">
        <v>1126</v>
      </c>
      <c r="E843" s="244">
        <v>89</v>
      </c>
      <c r="F843" s="244">
        <v>4</v>
      </c>
      <c r="G843" s="129" t="s">
        <v>312</v>
      </c>
      <c r="H843" s="130">
        <v>42823</v>
      </c>
      <c r="I843" s="131">
        <v>1</v>
      </c>
      <c r="J843" s="131" t="s">
        <v>14</v>
      </c>
      <c r="K843" s="131"/>
      <c r="L843" s="131"/>
      <c r="M843" s="131"/>
      <c r="N843" s="131"/>
      <c r="O843" s="131">
        <v>6</v>
      </c>
      <c r="P843" s="132"/>
      <c r="Q843" s="133" t="s">
        <v>322</v>
      </c>
      <c r="R843" s="134">
        <v>25</v>
      </c>
      <c r="S843" s="131">
        <v>3</v>
      </c>
      <c r="T843" s="131" t="s">
        <v>314</v>
      </c>
    </row>
    <row r="844" spans="1:20">
      <c r="A844" s="244">
        <v>292</v>
      </c>
      <c r="B844" s="244" t="s">
        <v>1123</v>
      </c>
      <c r="C844" s="244" t="s">
        <v>1125</v>
      </c>
      <c r="D844" s="244" t="s">
        <v>1126</v>
      </c>
      <c r="E844" s="244">
        <v>89</v>
      </c>
      <c r="F844" s="244">
        <v>4</v>
      </c>
      <c r="G844" s="125" t="s">
        <v>312</v>
      </c>
      <c r="H844" s="126">
        <v>42823</v>
      </c>
      <c r="I844" s="122">
        <v>1</v>
      </c>
      <c r="J844" s="122" t="s">
        <v>14</v>
      </c>
      <c r="K844" s="122"/>
      <c r="L844" s="122"/>
      <c r="M844" s="122"/>
      <c r="N844" s="122"/>
      <c r="O844" s="122">
        <v>6</v>
      </c>
      <c r="P844" s="127"/>
      <c r="Q844" s="100" t="s">
        <v>316</v>
      </c>
      <c r="R844" s="128">
        <v>5</v>
      </c>
      <c r="S844" s="122">
        <v>3</v>
      </c>
      <c r="T844" s="4" t="s">
        <v>314</v>
      </c>
    </row>
    <row r="845" spans="1:20">
      <c r="A845" s="244">
        <v>292</v>
      </c>
      <c r="B845" s="244" t="s">
        <v>1123</v>
      </c>
      <c r="C845" s="244" t="s">
        <v>1125</v>
      </c>
      <c r="D845" s="244" t="s">
        <v>1126</v>
      </c>
      <c r="E845" s="244">
        <v>89</v>
      </c>
      <c r="F845" s="244">
        <v>4</v>
      </c>
      <c r="G845" s="125" t="s">
        <v>312</v>
      </c>
      <c r="H845" s="126">
        <v>42823</v>
      </c>
      <c r="I845" s="122">
        <v>1</v>
      </c>
      <c r="J845" s="122" t="s">
        <v>14</v>
      </c>
      <c r="K845" s="122"/>
      <c r="L845" s="122"/>
      <c r="M845" s="122"/>
      <c r="N845" s="122"/>
      <c r="O845" s="122">
        <v>6</v>
      </c>
      <c r="P845" s="127"/>
      <c r="Q845" s="100" t="s">
        <v>324</v>
      </c>
      <c r="R845" s="128">
        <v>1</v>
      </c>
      <c r="S845" s="122">
        <v>1</v>
      </c>
      <c r="T845" s="4" t="s">
        <v>314</v>
      </c>
    </row>
    <row r="846" spans="1:20">
      <c r="A846" s="244">
        <v>292</v>
      </c>
      <c r="B846" s="244" t="s">
        <v>1123</v>
      </c>
      <c r="C846" s="244" t="s">
        <v>1125</v>
      </c>
      <c r="D846" s="244" t="s">
        <v>1126</v>
      </c>
      <c r="E846" s="244">
        <v>89</v>
      </c>
      <c r="F846" s="244">
        <v>4</v>
      </c>
      <c r="G846" s="118" t="s">
        <v>312</v>
      </c>
      <c r="H846" s="119">
        <v>42823</v>
      </c>
      <c r="I846" s="11">
        <v>2</v>
      </c>
      <c r="J846" s="11" t="s">
        <v>331</v>
      </c>
      <c r="K846" s="122">
        <v>230</v>
      </c>
      <c r="L846" s="122">
        <v>190</v>
      </c>
      <c r="M846" s="122">
        <v>170</v>
      </c>
      <c r="N846" s="11">
        <f>3.1416*K846*L846</f>
        <v>137287.91999999998</v>
      </c>
      <c r="O846" s="11">
        <v>7</v>
      </c>
      <c r="P846" s="120" t="s">
        <v>333</v>
      </c>
      <c r="Q846" s="38" t="s">
        <v>315</v>
      </c>
      <c r="R846" s="121">
        <v>1</v>
      </c>
      <c r="S846" s="11">
        <v>1</v>
      </c>
      <c r="T846" t="s">
        <v>314</v>
      </c>
    </row>
    <row r="847" spans="1:20">
      <c r="A847" s="244">
        <v>292</v>
      </c>
      <c r="B847" s="244" t="s">
        <v>1123</v>
      </c>
      <c r="C847" s="244" t="s">
        <v>1125</v>
      </c>
      <c r="D847" s="244" t="s">
        <v>1126</v>
      </c>
      <c r="E847" s="244">
        <v>89</v>
      </c>
      <c r="F847" s="244">
        <v>4</v>
      </c>
      <c r="G847" s="118" t="s">
        <v>312</v>
      </c>
      <c r="H847" s="119">
        <v>42823</v>
      </c>
      <c r="I847" s="11">
        <v>2</v>
      </c>
      <c r="J847" s="11" t="s">
        <v>331</v>
      </c>
      <c r="K847" s="122">
        <v>230</v>
      </c>
      <c r="L847" s="122">
        <v>190</v>
      </c>
      <c r="M847" s="122">
        <v>170</v>
      </c>
      <c r="N847" s="11">
        <f>3.1416*K847*L847</f>
        <v>137287.91999999998</v>
      </c>
      <c r="O847" s="11">
        <v>7</v>
      </c>
      <c r="P847" s="120" t="s">
        <v>333</v>
      </c>
      <c r="Q847" s="38" t="s">
        <v>309</v>
      </c>
      <c r="R847" s="121">
        <v>1</v>
      </c>
      <c r="S847" s="11">
        <v>1</v>
      </c>
      <c r="T847" t="s">
        <v>314</v>
      </c>
    </row>
    <row r="848" spans="1:20">
      <c r="A848" s="244">
        <v>292</v>
      </c>
      <c r="B848" s="244" t="s">
        <v>1123</v>
      </c>
      <c r="C848" s="244" t="s">
        <v>1125</v>
      </c>
      <c r="D848" s="244" t="s">
        <v>1126</v>
      </c>
      <c r="E848" s="244">
        <v>89</v>
      </c>
      <c r="F848" s="244">
        <v>4</v>
      </c>
      <c r="G848" s="118" t="s">
        <v>312</v>
      </c>
      <c r="H848" s="119">
        <v>42823</v>
      </c>
      <c r="I848" s="11">
        <v>2</v>
      </c>
      <c r="J848" s="11" t="s">
        <v>331</v>
      </c>
      <c r="K848" s="122">
        <v>230</v>
      </c>
      <c r="L848" s="122">
        <v>190</v>
      </c>
      <c r="M848" s="122">
        <v>170</v>
      </c>
      <c r="N848" s="11">
        <f>3.1416*K848*L848</f>
        <v>137287.91999999998</v>
      </c>
      <c r="O848" s="11">
        <v>7</v>
      </c>
      <c r="P848" s="120" t="s">
        <v>333</v>
      </c>
      <c r="Q848" s="38" t="s">
        <v>322</v>
      </c>
      <c r="R848" s="121">
        <v>10</v>
      </c>
      <c r="S848" s="11">
        <v>2</v>
      </c>
      <c r="T848" t="s">
        <v>314</v>
      </c>
    </row>
    <row r="849" spans="1:20">
      <c r="A849" s="244">
        <v>292</v>
      </c>
      <c r="B849" s="244" t="s">
        <v>1123</v>
      </c>
      <c r="C849" s="244" t="s">
        <v>1125</v>
      </c>
      <c r="D849" s="244" t="s">
        <v>1126</v>
      </c>
      <c r="E849" s="244">
        <v>89</v>
      </c>
      <c r="F849" s="244">
        <v>4</v>
      </c>
      <c r="G849" s="118" t="s">
        <v>312</v>
      </c>
      <c r="H849" s="119">
        <v>42823</v>
      </c>
      <c r="I849" s="11">
        <v>2</v>
      </c>
      <c r="J849" s="11" t="s">
        <v>331</v>
      </c>
      <c r="K849" s="122">
        <v>230</v>
      </c>
      <c r="L849" s="122">
        <v>190</v>
      </c>
      <c r="M849" s="122">
        <v>170</v>
      </c>
      <c r="N849" s="11">
        <f>3.1416*K849*L849</f>
        <v>137287.91999999998</v>
      </c>
      <c r="O849" s="11">
        <v>7</v>
      </c>
      <c r="P849" s="120" t="s">
        <v>333</v>
      </c>
      <c r="Q849" s="38" t="s">
        <v>351</v>
      </c>
      <c r="R849" s="121">
        <v>1</v>
      </c>
      <c r="S849" s="11">
        <v>1</v>
      </c>
      <c r="T849" t="s">
        <v>314</v>
      </c>
    </row>
    <row r="850" spans="1:20">
      <c r="A850" s="244">
        <v>292</v>
      </c>
      <c r="B850" s="244" t="s">
        <v>1123</v>
      </c>
      <c r="C850" s="244" t="s">
        <v>1125</v>
      </c>
      <c r="D850" s="244" t="s">
        <v>1126</v>
      </c>
      <c r="E850" s="244">
        <v>89</v>
      </c>
      <c r="F850" s="244">
        <v>4</v>
      </c>
      <c r="G850" s="118" t="s">
        <v>312</v>
      </c>
      <c r="H850" s="119">
        <v>42823</v>
      </c>
      <c r="I850" s="11">
        <v>1</v>
      </c>
      <c r="J850" s="11" t="s">
        <v>14</v>
      </c>
      <c r="K850" s="11"/>
      <c r="L850" s="11"/>
      <c r="M850" s="11"/>
      <c r="N850" s="11"/>
      <c r="O850" s="11">
        <v>7</v>
      </c>
      <c r="P850" s="120"/>
      <c r="Q850" s="38" t="s">
        <v>313</v>
      </c>
      <c r="R850" s="121">
        <v>30</v>
      </c>
      <c r="S850" s="11">
        <v>4</v>
      </c>
      <c r="T850" t="s">
        <v>314</v>
      </c>
    </row>
    <row r="851" spans="1:20">
      <c r="A851" s="244">
        <v>292</v>
      </c>
      <c r="B851" s="244" t="s">
        <v>1123</v>
      </c>
      <c r="C851" s="244" t="s">
        <v>1125</v>
      </c>
      <c r="D851" s="244" t="s">
        <v>1126</v>
      </c>
      <c r="E851" s="244">
        <v>89</v>
      </c>
      <c r="F851" s="244">
        <v>4</v>
      </c>
      <c r="G851" s="118" t="s">
        <v>312</v>
      </c>
      <c r="H851" s="119">
        <v>42823</v>
      </c>
      <c r="I851" s="11">
        <v>1</v>
      </c>
      <c r="J851" s="11" t="s">
        <v>14</v>
      </c>
      <c r="K851" s="11"/>
      <c r="L851" s="11"/>
      <c r="M851" s="11"/>
      <c r="N851" s="11"/>
      <c r="O851" s="11">
        <v>7</v>
      </c>
      <c r="P851" s="120"/>
      <c r="Q851" s="38" t="s">
        <v>324</v>
      </c>
      <c r="R851" s="121">
        <v>8</v>
      </c>
      <c r="S851" s="11">
        <v>4</v>
      </c>
      <c r="T851" t="s">
        <v>314</v>
      </c>
    </row>
    <row r="852" spans="1:20">
      <c r="A852" s="244">
        <v>292</v>
      </c>
      <c r="B852" s="244" t="s">
        <v>1123</v>
      </c>
      <c r="C852" s="244" t="s">
        <v>1125</v>
      </c>
      <c r="D852" s="244" t="s">
        <v>1126</v>
      </c>
      <c r="E852" s="244">
        <v>89</v>
      </c>
      <c r="F852" s="244">
        <v>4</v>
      </c>
      <c r="G852" s="118" t="s">
        <v>312</v>
      </c>
      <c r="H852" s="119">
        <v>42823</v>
      </c>
      <c r="I852" s="11">
        <v>1</v>
      </c>
      <c r="J852" s="11" t="s">
        <v>14</v>
      </c>
      <c r="K852" s="11"/>
      <c r="L852" s="11"/>
      <c r="M852" s="11"/>
      <c r="N852" s="11"/>
      <c r="O852" s="11">
        <v>7</v>
      </c>
      <c r="P852" s="120"/>
      <c r="Q852" s="38" t="s">
        <v>316</v>
      </c>
      <c r="R852" s="121">
        <v>2</v>
      </c>
      <c r="S852" s="11">
        <v>1</v>
      </c>
      <c r="T852" t="s">
        <v>314</v>
      </c>
    </row>
    <row r="853" spans="1:20">
      <c r="A853" s="244">
        <v>292</v>
      </c>
      <c r="B853" s="244" t="s">
        <v>1123</v>
      </c>
      <c r="C853" s="244" t="s">
        <v>1125</v>
      </c>
      <c r="D853" s="244" t="s">
        <v>1126</v>
      </c>
      <c r="E853" s="244">
        <v>89</v>
      </c>
      <c r="F853" s="244">
        <v>4</v>
      </c>
      <c r="G853" s="105" t="s">
        <v>312</v>
      </c>
      <c r="H853" s="106">
        <v>42823</v>
      </c>
      <c r="I853" s="107">
        <v>1</v>
      </c>
      <c r="J853" s="107" t="s">
        <v>14</v>
      </c>
      <c r="K853" s="107"/>
      <c r="L853" s="107"/>
      <c r="M853" s="107"/>
      <c r="N853" s="107"/>
      <c r="O853" s="107">
        <v>7</v>
      </c>
      <c r="P853" s="108"/>
      <c r="Q853" s="109" t="s">
        <v>318</v>
      </c>
      <c r="R853" s="110">
        <v>1</v>
      </c>
      <c r="S853" s="107">
        <v>1</v>
      </c>
      <c r="T853" s="107" t="s">
        <v>314</v>
      </c>
    </row>
    <row r="854" spans="1:20">
      <c r="A854" s="244">
        <v>292</v>
      </c>
      <c r="B854" s="244" t="s">
        <v>1123</v>
      </c>
      <c r="C854" s="244" t="s">
        <v>1125</v>
      </c>
      <c r="D854" s="244" t="s">
        <v>1126</v>
      </c>
      <c r="E854" s="244">
        <v>89</v>
      </c>
      <c r="F854" s="244">
        <v>4</v>
      </c>
      <c r="G854" s="118" t="s">
        <v>312</v>
      </c>
      <c r="H854" s="119">
        <v>42823</v>
      </c>
      <c r="I854" s="11">
        <v>1</v>
      </c>
      <c r="J854" s="11" t="s">
        <v>14</v>
      </c>
      <c r="K854" s="11"/>
      <c r="L854" s="11"/>
      <c r="M854" s="11"/>
      <c r="N854" s="11"/>
      <c r="O854" s="11">
        <v>7</v>
      </c>
      <c r="P854" s="120"/>
      <c r="Q854" s="38" t="s">
        <v>322</v>
      </c>
      <c r="R854" s="121">
        <v>5</v>
      </c>
      <c r="S854" s="11">
        <v>1</v>
      </c>
      <c r="T854" t="s">
        <v>314</v>
      </c>
    </row>
    <row r="855" spans="1:20">
      <c r="A855" s="244">
        <v>292</v>
      </c>
      <c r="B855" s="244" t="s">
        <v>1123</v>
      </c>
      <c r="C855" s="244" t="s">
        <v>1125</v>
      </c>
      <c r="D855" s="244" t="s">
        <v>1126</v>
      </c>
      <c r="E855" s="244">
        <v>89</v>
      </c>
      <c r="F855" s="244">
        <v>4</v>
      </c>
      <c r="G855" s="118" t="s">
        <v>312</v>
      </c>
      <c r="H855" s="119">
        <v>42823</v>
      </c>
      <c r="I855" s="11">
        <v>2</v>
      </c>
      <c r="J855" s="11" t="s">
        <v>331</v>
      </c>
      <c r="K855" s="11">
        <v>160</v>
      </c>
      <c r="L855" s="11">
        <v>160</v>
      </c>
      <c r="M855" s="11">
        <v>140</v>
      </c>
      <c r="N855" s="11">
        <f>3.1416*K855*L855</f>
        <v>80424.960000000006</v>
      </c>
      <c r="O855" s="11">
        <v>8</v>
      </c>
      <c r="P855" s="120"/>
      <c r="Q855" s="38" t="s">
        <v>316</v>
      </c>
      <c r="R855" s="121">
        <v>3</v>
      </c>
      <c r="S855" s="11">
        <v>1</v>
      </c>
      <c r="T855" t="s">
        <v>314</v>
      </c>
    </row>
    <row r="856" spans="1:20">
      <c r="A856" s="244">
        <v>292</v>
      </c>
      <c r="B856" s="244" t="s">
        <v>1123</v>
      </c>
      <c r="C856" s="244" t="s">
        <v>1125</v>
      </c>
      <c r="D856" s="244" t="s">
        <v>1126</v>
      </c>
      <c r="E856" s="244">
        <v>89</v>
      </c>
      <c r="F856" s="244">
        <v>4</v>
      </c>
      <c r="G856" s="118" t="s">
        <v>312</v>
      </c>
      <c r="H856" s="119">
        <v>42823</v>
      </c>
      <c r="I856" s="11">
        <v>2</v>
      </c>
      <c r="J856" s="11" t="s">
        <v>331</v>
      </c>
      <c r="K856" s="11">
        <v>160</v>
      </c>
      <c r="L856" s="11">
        <v>160</v>
      </c>
      <c r="M856" s="11">
        <v>140</v>
      </c>
      <c r="N856" s="11">
        <f>3.1416*K856*L856</f>
        <v>80424.960000000006</v>
      </c>
      <c r="O856" s="11">
        <v>8</v>
      </c>
      <c r="P856" s="120"/>
      <c r="Q856" s="38" t="s">
        <v>315</v>
      </c>
      <c r="R856" s="121">
        <v>3</v>
      </c>
      <c r="S856" s="11">
        <v>1</v>
      </c>
      <c r="T856" t="s">
        <v>314</v>
      </c>
    </row>
    <row r="857" spans="1:20">
      <c r="A857" s="244">
        <v>292</v>
      </c>
      <c r="B857" s="244" t="s">
        <v>1123</v>
      </c>
      <c r="C857" s="244" t="s">
        <v>1125</v>
      </c>
      <c r="D857" s="244" t="s">
        <v>1126</v>
      </c>
      <c r="E857" s="244">
        <v>89</v>
      </c>
      <c r="F857" s="244">
        <v>4</v>
      </c>
      <c r="G857" s="118" t="s">
        <v>312</v>
      </c>
      <c r="H857" s="119">
        <v>42823</v>
      </c>
      <c r="I857" s="11">
        <v>2</v>
      </c>
      <c r="J857" s="11" t="s">
        <v>331</v>
      </c>
      <c r="K857" s="11">
        <v>160</v>
      </c>
      <c r="L857" s="11">
        <v>160</v>
      </c>
      <c r="M857" s="11">
        <v>140</v>
      </c>
      <c r="N857" s="11">
        <f>3.1416*K857*L857</f>
        <v>80424.960000000006</v>
      </c>
      <c r="O857" s="11">
        <v>8</v>
      </c>
      <c r="P857" s="120"/>
      <c r="Q857" s="38" t="s">
        <v>322</v>
      </c>
      <c r="R857" s="121">
        <v>1</v>
      </c>
      <c r="S857" s="11">
        <v>1</v>
      </c>
      <c r="T857" t="s">
        <v>314</v>
      </c>
    </row>
    <row r="858" spans="1:20">
      <c r="A858" s="244">
        <v>292</v>
      </c>
      <c r="B858" s="244" t="s">
        <v>1123</v>
      </c>
      <c r="C858" s="244" t="s">
        <v>1125</v>
      </c>
      <c r="D858" s="244" t="s">
        <v>1126</v>
      </c>
      <c r="E858" s="244">
        <v>89</v>
      </c>
      <c r="F858" s="244">
        <v>4</v>
      </c>
      <c r="G858" s="118" t="s">
        <v>312</v>
      </c>
      <c r="H858" s="119">
        <v>42823</v>
      </c>
      <c r="I858" s="107">
        <v>2</v>
      </c>
      <c r="J858" s="107" t="s">
        <v>331</v>
      </c>
      <c r="K858" s="107">
        <v>160</v>
      </c>
      <c r="L858" s="107">
        <v>160</v>
      </c>
      <c r="M858" s="107">
        <v>140</v>
      </c>
      <c r="N858" s="107">
        <f>3.1416*K858*L858</f>
        <v>80424.960000000006</v>
      </c>
      <c r="O858" s="107">
        <v>8</v>
      </c>
      <c r="P858" s="108"/>
      <c r="Q858" s="109" t="s">
        <v>313</v>
      </c>
      <c r="R858" s="110">
        <v>5</v>
      </c>
      <c r="S858" s="107">
        <v>1</v>
      </c>
      <c r="T858" t="s">
        <v>314</v>
      </c>
    </row>
    <row r="859" spans="1:20">
      <c r="A859" s="244">
        <v>292</v>
      </c>
      <c r="B859" s="244" t="s">
        <v>1123</v>
      </c>
      <c r="C859" s="244" t="s">
        <v>1125</v>
      </c>
      <c r="D859" s="244" t="s">
        <v>1126</v>
      </c>
      <c r="E859" s="244">
        <v>89</v>
      </c>
      <c r="F859" s="244">
        <v>4</v>
      </c>
      <c r="G859" s="118" t="s">
        <v>312</v>
      </c>
      <c r="H859" s="119">
        <v>42823</v>
      </c>
      <c r="I859" s="11">
        <v>1</v>
      </c>
      <c r="J859" s="11" t="s">
        <v>14</v>
      </c>
      <c r="K859" s="11"/>
      <c r="L859" s="11"/>
      <c r="M859" s="11"/>
      <c r="N859" s="11"/>
      <c r="O859" s="11">
        <v>8</v>
      </c>
      <c r="P859" s="120"/>
      <c r="Q859" s="38" t="s">
        <v>326</v>
      </c>
      <c r="R859" s="121"/>
      <c r="S859" s="11"/>
      <c r="T859" t="s">
        <v>314</v>
      </c>
    </row>
    <row r="860" spans="1:20">
      <c r="A860" s="244">
        <v>292</v>
      </c>
      <c r="B860" s="244" t="s">
        <v>1123</v>
      </c>
      <c r="C860" s="244" t="s">
        <v>1125</v>
      </c>
      <c r="D860" s="244" t="s">
        <v>1126</v>
      </c>
      <c r="E860" s="244">
        <v>89</v>
      </c>
      <c r="F860" s="244">
        <v>4</v>
      </c>
      <c r="G860" s="118" t="s">
        <v>312</v>
      </c>
      <c r="H860" s="119">
        <v>42823</v>
      </c>
      <c r="I860" s="107">
        <v>1</v>
      </c>
      <c r="J860" s="107" t="s">
        <v>14</v>
      </c>
      <c r="K860" s="107"/>
      <c r="L860" s="107"/>
      <c r="M860" s="107"/>
      <c r="N860" s="107"/>
      <c r="O860" s="107">
        <v>8</v>
      </c>
      <c r="P860" s="108"/>
      <c r="Q860" s="109" t="s">
        <v>313</v>
      </c>
      <c r="R860" s="110">
        <v>1</v>
      </c>
      <c r="S860" s="107">
        <v>1</v>
      </c>
      <c r="T860" t="s">
        <v>314</v>
      </c>
    </row>
    <row r="861" spans="1:20">
      <c r="A861" s="244">
        <v>292</v>
      </c>
      <c r="B861" s="244" t="s">
        <v>1123</v>
      </c>
      <c r="C861" s="244" t="s">
        <v>1125</v>
      </c>
      <c r="D861" s="244" t="s">
        <v>1126</v>
      </c>
      <c r="E861" s="244">
        <v>89</v>
      </c>
      <c r="F861" s="244">
        <v>4</v>
      </c>
      <c r="G861" s="118" t="s">
        <v>312</v>
      </c>
      <c r="H861" s="119">
        <v>42823</v>
      </c>
      <c r="I861" s="11">
        <v>1</v>
      </c>
      <c r="J861" s="11" t="s">
        <v>14</v>
      </c>
      <c r="K861" s="11"/>
      <c r="L861" s="11"/>
      <c r="M861" s="11"/>
      <c r="N861" s="11"/>
      <c r="O861" s="11">
        <v>8</v>
      </c>
      <c r="P861" s="120"/>
      <c r="Q861" s="38" t="s">
        <v>325</v>
      </c>
      <c r="R861" s="121">
        <v>1</v>
      </c>
      <c r="S861" s="11">
        <v>1</v>
      </c>
      <c r="T861" t="s">
        <v>314</v>
      </c>
    </row>
    <row r="862" spans="1:20">
      <c r="A862" s="244">
        <v>292</v>
      </c>
      <c r="B862" s="244" t="s">
        <v>1123</v>
      </c>
      <c r="C862" s="244" t="s">
        <v>1125</v>
      </c>
      <c r="D862" s="244" t="s">
        <v>1126</v>
      </c>
      <c r="E862" s="244">
        <v>89</v>
      </c>
      <c r="F862" s="244">
        <v>4</v>
      </c>
      <c r="G862" s="118" t="s">
        <v>312</v>
      </c>
      <c r="H862" s="119">
        <v>42823</v>
      </c>
      <c r="I862" s="11">
        <v>1</v>
      </c>
      <c r="J862" s="11" t="s">
        <v>14</v>
      </c>
      <c r="K862" s="11"/>
      <c r="L862" s="11"/>
      <c r="M862" s="11"/>
      <c r="N862" s="11"/>
      <c r="O862" s="11">
        <v>8</v>
      </c>
      <c r="P862" s="120"/>
      <c r="Q862" s="38" t="s">
        <v>309</v>
      </c>
      <c r="R862" s="121">
        <v>1</v>
      </c>
      <c r="S862" s="11">
        <v>1</v>
      </c>
      <c r="T862" t="s">
        <v>314</v>
      </c>
    </row>
    <row r="863" spans="1:20">
      <c r="A863" s="244">
        <v>292</v>
      </c>
      <c r="B863" s="244" t="s">
        <v>1123</v>
      </c>
      <c r="C863" s="244" t="s">
        <v>1125</v>
      </c>
      <c r="D863" s="244" t="s">
        <v>1126</v>
      </c>
      <c r="E863" s="244">
        <v>89</v>
      </c>
      <c r="F863" s="244">
        <v>4</v>
      </c>
      <c r="G863" s="118" t="s">
        <v>312</v>
      </c>
      <c r="H863" s="119">
        <v>42823</v>
      </c>
      <c r="I863" s="11">
        <v>1</v>
      </c>
      <c r="J863" s="11" t="s">
        <v>14</v>
      </c>
      <c r="K863" s="11"/>
      <c r="L863" s="11"/>
      <c r="M863" s="11"/>
      <c r="N863" s="11"/>
      <c r="O863" s="11">
        <v>8</v>
      </c>
      <c r="P863" s="120"/>
      <c r="Q863" s="38" t="s">
        <v>324</v>
      </c>
      <c r="R863" s="121">
        <v>1</v>
      </c>
      <c r="S863" s="11">
        <v>1</v>
      </c>
      <c r="T863" t="s">
        <v>314</v>
      </c>
    </row>
    <row r="864" spans="1:20">
      <c r="A864" s="244">
        <v>292</v>
      </c>
      <c r="B864" s="244" t="s">
        <v>1123</v>
      </c>
      <c r="C864" s="244" t="s">
        <v>1125</v>
      </c>
      <c r="D864" s="244" t="s">
        <v>1126</v>
      </c>
      <c r="E864" s="244">
        <v>89</v>
      </c>
      <c r="F864" s="244">
        <v>4</v>
      </c>
      <c r="G864" s="118" t="s">
        <v>312</v>
      </c>
      <c r="H864" s="119">
        <v>42823</v>
      </c>
      <c r="I864" s="107">
        <v>1</v>
      </c>
      <c r="J864" s="107" t="s">
        <v>14</v>
      </c>
      <c r="K864" s="107"/>
      <c r="L864" s="107"/>
      <c r="M864" s="107"/>
      <c r="N864" s="107"/>
      <c r="O864" s="107">
        <v>8</v>
      </c>
      <c r="P864" s="108"/>
      <c r="Q864" s="109" t="s">
        <v>343</v>
      </c>
      <c r="R864" s="110">
        <v>5</v>
      </c>
      <c r="S864" s="107">
        <v>1</v>
      </c>
      <c r="T864" t="s">
        <v>314</v>
      </c>
    </row>
    <row r="865" spans="1:20">
      <c r="A865" s="244">
        <v>292</v>
      </c>
      <c r="B865" s="244" t="s">
        <v>1123</v>
      </c>
      <c r="C865" s="244" t="s">
        <v>1125</v>
      </c>
      <c r="D865" s="244" t="s">
        <v>1126</v>
      </c>
      <c r="E865" s="244">
        <v>89</v>
      </c>
      <c r="F865" s="244">
        <v>4</v>
      </c>
      <c r="G865" s="118" t="s">
        <v>312</v>
      </c>
      <c r="H865" s="119">
        <v>42823</v>
      </c>
      <c r="I865" s="11">
        <v>2</v>
      </c>
      <c r="J865" s="11" t="s">
        <v>331</v>
      </c>
      <c r="K865" s="11">
        <v>270</v>
      </c>
      <c r="L865" s="11">
        <v>240</v>
      </c>
      <c r="M865" s="11">
        <v>160</v>
      </c>
      <c r="N865" s="11">
        <f t="shared" ref="N865:N870" si="10">3.1416*K865*L865</f>
        <v>203575.67999999999</v>
      </c>
      <c r="O865" s="11">
        <v>9</v>
      </c>
      <c r="P865" s="120"/>
      <c r="Q865" s="38" t="s">
        <v>326</v>
      </c>
      <c r="R865" s="121">
        <v>10</v>
      </c>
      <c r="S865" s="11">
        <v>2</v>
      </c>
      <c r="T865" t="s">
        <v>314</v>
      </c>
    </row>
    <row r="866" spans="1:20">
      <c r="A866" s="244">
        <v>292</v>
      </c>
      <c r="B866" s="244" t="s">
        <v>1123</v>
      </c>
      <c r="C866" s="244" t="s">
        <v>1125</v>
      </c>
      <c r="D866" s="244" t="s">
        <v>1126</v>
      </c>
      <c r="E866" s="244">
        <v>89</v>
      </c>
      <c r="F866" s="244">
        <v>4</v>
      </c>
      <c r="G866" s="118" t="s">
        <v>312</v>
      </c>
      <c r="H866" s="119">
        <v>42823</v>
      </c>
      <c r="I866" s="11">
        <v>2</v>
      </c>
      <c r="J866" s="11" t="s">
        <v>331</v>
      </c>
      <c r="K866" s="11">
        <v>270</v>
      </c>
      <c r="L866" s="11">
        <v>240</v>
      </c>
      <c r="M866" s="11">
        <v>160</v>
      </c>
      <c r="N866" s="11">
        <f t="shared" si="10"/>
        <v>203575.67999999999</v>
      </c>
      <c r="O866" s="11">
        <v>9</v>
      </c>
      <c r="P866" s="120"/>
      <c r="Q866" s="38" t="s">
        <v>313</v>
      </c>
      <c r="R866" s="121">
        <v>1</v>
      </c>
      <c r="S866" s="11">
        <v>1</v>
      </c>
      <c r="T866" t="s">
        <v>314</v>
      </c>
    </row>
    <row r="867" spans="1:20">
      <c r="A867" s="244">
        <v>292</v>
      </c>
      <c r="B867" s="244" t="s">
        <v>1123</v>
      </c>
      <c r="C867" s="244" t="s">
        <v>1125</v>
      </c>
      <c r="D867" s="244" t="s">
        <v>1126</v>
      </c>
      <c r="E867" s="244">
        <v>89</v>
      </c>
      <c r="F867" s="244">
        <v>4</v>
      </c>
      <c r="G867" s="118" t="s">
        <v>312</v>
      </c>
      <c r="H867" s="119">
        <v>42823</v>
      </c>
      <c r="I867" s="107">
        <v>2</v>
      </c>
      <c r="J867" s="107" t="s">
        <v>331</v>
      </c>
      <c r="K867" s="107">
        <v>270</v>
      </c>
      <c r="L867" s="107">
        <v>240</v>
      </c>
      <c r="M867" s="107">
        <v>160</v>
      </c>
      <c r="N867" s="107">
        <f t="shared" si="10"/>
        <v>203575.67999999999</v>
      </c>
      <c r="O867" s="107">
        <v>9</v>
      </c>
      <c r="P867" s="108"/>
      <c r="Q867" s="109" t="s">
        <v>315</v>
      </c>
      <c r="R867" s="110">
        <v>1</v>
      </c>
      <c r="S867" s="107">
        <v>1</v>
      </c>
      <c r="T867" t="s">
        <v>314</v>
      </c>
    </row>
    <row r="868" spans="1:20">
      <c r="A868" s="244">
        <v>292</v>
      </c>
      <c r="B868" s="244" t="s">
        <v>1123</v>
      </c>
      <c r="C868" s="244" t="s">
        <v>1125</v>
      </c>
      <c r="D868" s="244" t="s">
        <v>1126</v>
      </c>
      <c r="E868" s="244">
        <v>89</v>
      </c>
      <c r="F868" s="244">
        <v>4</v>
      </c>
      <c r="G868" s="118" t="s">
        <v>312</v>
      </c>
      <c r="H868" s="119">
        <v>42823</v>
      </c>
      <c r="I868" s="11">
        <v>2</v>
      </c>
      <c r="J868" s="11" t="s">
        <v>331</v>
      </c>
      <c r="K868" s="11">
        <v>270</v>
      </c>
      <c r="L868" s="11">
        <v>240</v>
      </c>
      <c r="M868" s="11">
        <v>160</v>
      </c>
      <c r="N868" s="11">
        <f t="shared" si="10"/>
        <v>203575.67999999999</v>
      </c>
      <c r="O868" s="11">
        <v>9</v>
      </c>
      <c r="P868" s="120"/>
      <c r="Q868" s="38" t="s">
        <v>320</v>
      </c>
      <c r="R868" s="121">
        <v>1</v>
      </c>
      <c r="S868" s="11">
        <v>1</v>
      </c>
      <c r="T868" t="s">
        <v>314</v>
      </c>
    </row>
    <row r="869" spans="1:20">
      <c r="A869" s="244">
        <v>292</v>
      </c>
      <c r="B869" s="244" t="s">
        <v>1123</v>
      </c>
      <c r="C869" s="244" t="s">
        <v>1125</v>
      </c>
      <c r="D869" s="244" t="s">
        <v>1126</v>
      </c>
      <c r="E869" s="244">
        <v>89</v>
      </c>
      <c r="F869" s="244">
        <v>4</v>
      </c>
      <c r="G869" s="118" t="s">
        <v>312</v>
      </c>
      <c r="H869" s="119">
        <v>42823</v>
      </c>
      <c r="I869" s="11">
        <v>2</v>
      </c>
      <c r="J869" s="11" t="s">
        <v>331</v>
      </c>
      <c r="K869" s="11">
        <v>270</v>
      </c>
      <c r="L869" s="11">
        <v>240</v>
      </c>
      <c r="M869" s="11">
        <v>160</v>
      </c>
      <c r="N869" s="11">
        <f t="shared" si="10"/>
        <v>203575.67999999999</v>
      </c>
      <c r="O869" s="11">
        <v>9</v>
      </c>
      <c r="P869" s="120"/>
      <c r="Q869" s="38" t="s">
        <v>343</v>
      </c>
      <c r="R869" s="121">
        <v>5</v>
      </c>
      <c r="S869" s="11">
        <v>1</v>
      </c>
      <c r="T869" t="s">
        <v>314</v>
      </c>
    </row>
    <row r="870" spans="1:20">
      <c r="A870" s="244">
        <v>292</v>
      </c>
      <c r="B870" s="244" t="s">
        <v>1123</v>
      </c>
      <c r="C870" s="244" t="s">
        <v>1125</v>
      </c>
      <c r="D870" s="244" t="s">
        <v>1126</v>
      </c>
      <c r="E870" s="244">
        <v>89</v>
      </c>
      <c r="F870" s="244">
        <v>4</v>
      </c>
      <c r="G870" s="118" t="s">
        <v>312</v>
      </c>
      <c r="H870" s="119">
        <v>42823</v>
      </c>
      <c r="I870" s="11">
        <v>2</v>
      </c>
      <c r="J870" s="11" t="s">
        <v>331</v>
      </c>
      <c r="K870" s="11">
        <v>270</v>
      </c>
      <c r="L870" s="11">
        <v>240</v>
      </c>
      <c r="M870" s="11">
        <v>160</v>
      </c>
      <c r="N870" s="11">
        <f t="shared" si="10"/>
        <v>203575.67999999999</v>
      </c>
      <c r="O870" s="11">
        <v>9</v>
      </c>
      <c r="P870" s="120"/>
      <c r="Q870" s="38" t="s">
        <v>324</v>
      </c>
      <c r="R870" s="121">
        <v>3</v>
      </c>
      <c r="S870" s="11">
        <v>2</v>
      </c>
      <c r="T870" s="11" t="s">
        <v>314</v>
      </c>
    </row>
    <row r="871" spans="1:20">
      <c r="A871" s="244">
        <v>292</v>
      </c>
      <c r="B871" s="244" t="s">
        <v>1123</v>
      </c>
      <c r="C871" s="244" t="s">
        <v>1125</v>
      </c>
      <c r="D871" s="244" t="s">
        <v>1126</v>
      </c>
      <c r="E871" s="244">
        <v>89</v>
      </c>
      <c r="F871" s="244">
        <v>4</v>
      </c>
      <c r="G871" s="70" t="s">
        <v>312</v>
      </c>
      <c r="H871" s="2">
        <v>42823</v>
      </c>
      <c r="I871" s="107">
        <v>1</v>
      </c>
      <c r="J871" s="107" t="s">
        <v>14</v>
      </c>
      <c r="K871" s="107"/>
      <c r="L871" s="107"/>
      <c r="M871" s="107"/>
      <c r="N871" s="107"/>
      <c r="O871" s="107">
        <v>9</v>
      </c>
      <c r="P871" s="108"/>
      <c r="Q871" s="109" t="s">
        <v>345</v>
      </c>
      <c r="R871" s="110">
        <v>2</v>
      </c>
      <c r="S871" s="107">
        <v>3</v>
      </c>
      <c r="T871" t="s">
        <v>314</v>
      </c>
    </row>
    <row r="872" spans="1:20">
      <c r="A872" s="244">
        <v>292</v>
      </c>
      <c r="B872" s="244" t="s">
        <v>1123</v>
      </c>
      <c r="C872" s="244" t="s">
        <v>1125</v>
      </c>
      <c r="D872" s="244" t="s">
        <v>1126</v>
      </c>
      <c r="E872" s="244">
        <v>89</v>
      </c>
      <c r="F872" s="244">
        <v>4</v>
      </c>
      <c r="G872" s="70" t="s">
        <v>312</v>
      </c>
      <c r="H872" s="2">
        <v>42823</v>
      </c>
      <c r="I872">
        <v>1</v>
      </c>
      <c r="J872" t="s">
        <v>14</v>
      </c>
      <c r="O872">
        <v>9</v>
      </c>
      <c r="P872" s="102"/>
      <c r="Q872" s="3" t="s">
        <v>324</v>
      </c>
      <c r="R872" s="103">
        <v>7</v>
      </c>
      <c r="S872">
        <v>5</v>
      </c>
      <c r="T872" s="11" t="s">
        <v>314</v>
      </c>
    </row>
    <row r="873" spans="1:20">
      <c r="A873" s="244">
        <v>292</v>
      </c>
      <c r="B873" s="244" t="s">
        <v>1123</v>
      </c>
      <c r="C873" s="244" t="s">
        <v>1125</v>
      </c>
      <c r="D873" s="244" t="s">
        <v>1126</v>
      </c>
      <c r="E873" s="244">
        <v>89</v>
      </c>
      <c r="F873" s="244">
        <v>4</v>
      </c>
      <c r="G873" s="70" t="s">
        <v>312</v>
      </c>
      <c r="H873" s="2">
        <v>42823</v>
      </c>
      <c r="I873">
        <v>1</v>
      </c>
      <c r="J873" t="s">
        <v>14</v>
      </c>
      <c r="O873">
        <v>9</v>
      </c>
      <c r="P873" s="102"/>
      <c r="Q873" s="3" t="s">
        <v>313</v>
      </c>
      <c r="R873" s="103">
        <v>1</v>
      </c>
      <c r="S873">
        <v>2</v>
      </c>
      <c r="T873" t="s">
        <v>314</v>
      </c>
    </row>
    <row r="874" spans="1:20">
      <c r="A874" s="244">
        <v>292</v>
      </c>
      <c r="B874" s="244" t="s">
        <v>1123</v>
      </c>
      <c r="C874" s="244" t="s">
        <v>1125</v>
      </c>
      <c r="D874" s="244" t="s">
        <v>1126</v>
      </c>
      <c r="E874" s="244">
        <v>89</v>
      </c>
      <c r="F874" s="244">
        <v>4</v>
      </c>
      <c r="G874" s="118" t="s">
        <v>312</v>
      </c>
      <c r="H874" s="119">
        <v>42823</v>
      </c>
      <c r="I874" s="11">
        <v>1</v>
      </c>
      <c r="J874" s="11" t="s">
        <v>14</v>
      </c>
      <c r="K874" s="11"/>
      <c r="L874" s="11"/>
      <c r="M874" s="11"/>
      <c r="N874" s="11"/>
      <c r="O874" s="11">
        <v>9</v>
      </c>
      <c r="P874" s="120"/>
      <c r="Q874" s="38" t="s">
        <v>329</v>
      </c>
      <c r="R874" s="121">
        <v>1</v>
      </c>
      <c r="S874" s="11">
        <v>1</v>
      </c>
      <c r="T874" s="11" t="s">
        <v>314</v>
      </c>
    </row>
    <row r="875" spans="1:20">
      <c r="A875" s="244">
        <v>292</v>
      </c>
      <c r="B875" s="244" t="s">
        <v>1123</v>
      </c>
      <c r="C875" s="244" t="s">
        <v>1125</v>
      </c>
      <c r="D875" s="244" t="s">
        <v>1126</v>
      </c>
      <c r="E875" s="244">
        <v>89</v>
      </c>
      <c r="F875" s="244">
        <v>4</v>
      </c>
      <c r="G875" s="70" t="s">
        <v>312</v>
      </c>
      <c r="H875" s="2">
        <v>42823</v>
      </c>
      <c r="I875">
        <v>2</v>
      </c>
      <c r="J875" t="s">
        <v>331</v>
      </c>
      <c r="K875" s="122">
        <v>180</v>
      </c>
      <c r="L875" s="122">
        <v>170</v>
      </c>
      <c r="M875" s="122">
        <v>130</v>
      </c>
      <c r="N875" s="11">
        <f>3.1416*K875*L875</f>
        <v>96132.959999999992</v>
      </c>
      <c r="O875">
        <v>10</v>
      </c>
      <c r="P875" s="102"/>
      <c r="Q875" s="3" t="s">
        <v>324</v>
      </c>
      <c r="R875" s="103">
        <v>5</v>
      </c>
      <c r="S875">
        <v>1</v>
      </c>
      <c r="T875" s="11" t="s">
        <v>314</v>
      </c>
    </row>
    <row r="876" spans="1:20">
      <c r="A876" s="244">
        <v>292</v>
      </c>
      <c r="B876" s="244" t="s">
        <v>1123</v>
      </c>
      <c r="C876" s="244" t="s">
        <v>1125</v>
      </c>
      <c r="D876" s="244" t="s">
        <v>1126</v>
      </c>
      <c r="E876" s="244">
        <v>89</v>
      </c>
      <c r="F876" s="244">
        <v>4</v>
      </c>
      <c r="G876" s="70" t="s">
        <v>312</v>
      </c>
      <c r="H876" s="2">
        <v>42823</v>
      </c>
      <c r="I876" s="107">
        <v>2</v>
      </c>
      <c r="J876" s="107" t="s">
        <v>331</v>
      </c>
      <c r="K876" s="131">
        <v>180</v>
      </c>
      <c r="L876" s="131">
        <v>170</v>
      </c>
      <c r="M876" s="131">
        <v>130</v>
      </c>
      <c r="N876" s="107">
        <f>3.1416*K876*L876</f>
        <v>96132.959999999992</v>
      </c>
      <c r="O876" s="107">
        <v>10</v>
      </c>
      <c r="P876" s="108"/>
      <c r="Q876" s="109" t="s">
        <v>325</v>
      </c>
      <c r="R876" s="110">
        <v>1</v>
      </c>
      <c r="S876" s="107">
        <v>1</v>
      </c>
      <c r="T876" t="s">
        <v>314</v>
      </c>
    </row>
    <row r="877" spans="1:20">
      <c r="A877" s="244">
        <v>292</v>
      </c>
      <c r="B877" s="244" t="s">
        <v>1123</v>
      </c>
      <c r="C877" s="244" t="s">
        <v>1125</v>
      </c>
      <c r="D877" s="244" t="s">
        <v>1126</v>
      </c>
      <c r="E877" s="244">
        <v>89</v>
      </c>
      <c r="F877" s="244">
        <v>4</v>
      </c>
      <c r="G877" s="70" t="s">
        <v>312</v>
      </c>
      <c r="H877" s="2">
        <v>42823</v>
      </c>
      <c r="I877">
        <v>2</v>
      </c>
      <c r="J877" t="s">
        <v>331</v>
      </c>
      <c r="K877" s="122">
        <v>180</v>
      </c>
      <c r="L877" s="122">
        <v>170</v>
      </c>
      <c r="M877" s="122">
        <v>130</v>
      </c>
      <c r="N877" s="11">
        <f>3.1416*K877*L877</f>
        <v>96132.959999999992</v>
      </c>
      <c r="O877">
        <v>10</v>
      </c>
      <c r="P877" s="102"/>
      <c r="Q877" s="3" t="s">
        <v>313</v>
      </c>
      <c r="R877" s="103">
        <v>1</v>
      </c>
      <c r="S877">
        <v>1</v>
      </c>
      <c r="T877" s="11" t="s">
        <v>314</v>
      </c>
    </row>
    <row r="878" spans="1:20">
      <c r="A878" s="244">
        <v>292</v>
      </c>
      <c r="B878" s="244" t="s">
        <v>1123</v>
      </c>
      <c r="C878" s="244" t="s">
        <v>1125</v>
      </c>
      <c r="D878" s="244" t="s">
        <v>1126</v>
      </c>
      <c r="E878" s="244">
        <v>89</v>
      </c>
      <c r="F878" s="244">
        <v>4</v>
      </c>
      <c r="G878" s="70" t="s">
        <v>312</v>
      </c>
      <c r="H878" s="2">
        <v>42823</v>
      </c>
      <c r="I878">
        <v>1</v>
      </c>
      <c r="J878" t="s">
        <v>14</v>
      </c>
      <c r="O878">
        <v>10</v>
      </c>
      <c r="P878" s="102"/>
      <c r="Q878" s="3" t="s">
        <v>322</v>
      </c>
      <c r="R878" s="103">
        <v>10</v>
      </c>
      <c r="S878">
        <v>2</v>
      </c>
      <c r="T878" t="s">
        <v>314</v>
      </c>
    </row>
    <row r="879" spans="1:20">
      <c r="A879" s="244">
        <v>292</v>
      </c>
      <c r="B879" s="244" t="s">
        <v>1123</v>
      </c>
      <c r="C879" s="244" t="s">
        <v>1125</v>
      </c>
      <c r="D879" s="244" t="s">
        <v>1126</v>
      </c>
      <c r="E879" s="244">
        <v>89</v>
      </c>
      <c r="F879" s="244">
        <v>4</v>
      </c>
      <c r="G879" s="70" t="s">
        <v>312</v>
      </c>
      <c r="H879" s="2">
        <v>42823</v>
      </c>
      <c r="I879" s="107">
        <v>1</v>
      </c>
      <c r="J879" s="107" t="s">
        <v>14</v>
      </c>
      <c r="K879" s="107"/>
      <c r="L879" s="107"/>
      <c r="M879" s="107"/>
      <c r="N879" s="107"/>
      <c r="O879" s="107">
        <v>10</v>
      </c>
      <c r="P879" s="108"/>
      <c r="Q879" s="109" t="s">
        <v>324</v>
      </c>
      <c r="R879" s="110">
        <v>2</v>
      </c>
      <c r="S879" s="107">
        <v>2</v>
      </c>
      <c r="T879" s="11" t="s">
        <v>314</v>
      </c>
    </row>
    <row r="880" spans="1:20">
      <c r="A880" s="244">
        <v>292</v>
      </c>
      <c r="B880" s="244" t="s">
        <v>1123</v>
      </c>
      <c r="C880" s="244" t="s">
        <v>1125</v>
      </c>
      <c r="D880" s="244" t="s">
        <v>1126</v>
      </c>
      <c r="E880" s="244">
        <v>89</v>
      </c>
      <c r="F880" s="244">
        <v>4</v>
      </c>
      <c r="G880" s="70" t="s">
        <v>312</v>
      </c>
      <c r="H880" s="2">
        <v>42823</v>
      </c>
      <c r="I880">
        <v>1</v>
      </c>
      <c r="J880" t="s">
        <v>14</v>
      </c>
      <c r="O880">
        <v>10</v>
      </c>
      <c r="P880" s="102"/>
      <c r="Q880" s="3" t="s">
        <v>326</v>
      </c>
      <c r="R880" s="103">
        <v>1</v>
      </c>
      <c r="S880">
        <v>1</v>
      </c>
      <c r="T880" t="s">
        <v>314</v>
      </c>
    </row>
    <row r="881" spans="1:20">
      <c r="A881" s="244">
        <v>292</v>
      </c>
      <c r="B881" s="244" t="s">
        <v>1123</v>
      </c>
      <c r="C881" s="244" t="s">
        <v>1125</v>
      </c>
      <c r="D881" s="244" t="s">
        <v>1126</v>
      </c>
      <c r="E881" s="244">
        <v>89</v>
      </c>
      <c r="F881" s="244">
        <v>4</v>
      </c>
      <c r="G881" s="70" t="s">
        <v>312</v>
      </c>
      <c r="H881" s="2">
        <v>42823</v>
      </c>
      <c r="I881" s="107">
        <v>1</v>
      </c>
      <c r="J881" s="107" t="s">
        <v>14</v>
      </c>
      <c r="K881" s="107"/>
      <c r="L881" s="107"/>
      <c r="M881" s="107"/>
      <c r="N881" s="107"/>
      <c r="O881" s="107">
        <v>10</v>
      </c>
      <c r="P881" s="108"/>
      <c r="Q881" s="109" t="s">
        <v>313</v>
      </c>
      <c r="R881" s="110">
        <v>12</v>
      </c>
      <c r="S881" s="107">
        <v>1</v>
      </c>
      <c r="T881" s="11" t="s">
        <v>314</v>
      </c>
    </row>
    <row r="882" spans="1:20">
      <c r="A882" s="244">
        <v>292</v>
      </c>
      <c r="B882" s="244" t="s">
        <v>1123</v>
      </c>
      <c r="C882" s="244" t="s">
        <v>1125</v>
      </c>
      <c r="D882" s="244" t="s">
        <v>1126</v>
      </c>
      <c r="E882" s="244">
        <v>89</v>
      </c>
      <c r="F882" s="244">
        <v>4</v>
      </c>
      <c r="G882" s="70" t="s">
        <v>312</v>
      </c>
      <c r="H882" s="2">
        <v>42823</v>
      </c>
      <c r="I882">
        <v>1</v>
      </c>
      <c r="J882" t="s">
        <v>14</v>
      </c>
      <c r="O882">
        <v>10</v>
      </c>
      <c r="P882" s="102"/>
      <c r="Q882" s="3" t="s">
        <v>329</v>
      </c>
      <c r="R882" s="103">
        <v>1</v>
      </c>
      <c r="S882">
        <v>1</v>
      </c>
      <c r="T882" t="s">
        <v>314</v>
      </c>
    </row>
    <row r="883" spans="1:20">
      <c r="A883" s="244">
        <v>292</v>
      </c>
      <c r="B883" s="244" t="s">
        <v>1123</v>
      </c>
      <c r="C883" s="244" t="s">
        <v>1125</v>
      </c>
      <c r="D883" s="244" t="s">
        <v>1126</v>
      </c>
      <c r="E883" s="244">
        <v>89</v>
      </c>
      <c r="F883" s="244">
        <v>4</v>
      </c>
      <c r="G883" s="118" t="s">
        <v>312</v>
      </c>
      <c r="H883" s="119">
        <v>42823</v>
      </c>
      <c r="I883" s="11">
        <v>1</v>
      </c>
      <c r="J883" s="11" t="s">
        <v>14</v>
      </c>
      <c r="K883" s="11"/>
      <c r="L883" s="11"/>
      <c r="M883" s="11"/>
      <c r="N883" s="11"/>
      <c r="O883" s="11">
        <v>10</v>
      </c>
      <c r="P883" s="120"/>
      <c r="Q883" s="38" t="s">
        <v>335</v>
      </c>
      <c r="R883" s="121">
        <v>2</v>
      </c>
      <c r="S883" s="11">
        <v>1</v>
      </c>
      <c r="T883" s="11" t="s">
        <v>314</v>
      </c>
    </row>
    <row r="884" spans="1:20">
      <c r="A884" s="244">
        <v>292</v>
      </c>
      <c r="B884" s="244" t="s">
        <v>1123</v>
      </c>
      <c r="C884" s="244" t="s">
        <v>1125</v>
      </c>
      <c r="D884" s="244" t="s">
        <v>1126</v>
      </c>
      <c r="E884" s="244">
        <v>89</v>
      </c>
      <c r="F884" s="244">
        <v>4</v>
      </c>
      <c r="G884" s="70" t="s">
        <v>312</v>
      </c>
      <c r="H884" s="2">
        <v>42823</v>
      </c>
      <c r="I884" s="107">
        <v>2</v>
      </c>
      <c r="J884" s="107" t="s">
        <v>331</v>
      </c>
      <c r="K884" s="131">
        <v>330</v>
      </c>
      <c r="L884" s="131">
        <v>230</v>
      </c>
      <c r="M884" s="131">
        <v>175</v>
      </c>
      <c r="N884" s="107">
        <f t="shared" ref="N884:N891" si="11">3.1416*K884*L884</f>
        <v>238447.44</v>
      </c>
      <c r="O884" s="107">
        <v>11</v>
      </c>
      <c r="P884" s="108"/>
      <c r="Q884" s="109" t="s">
        <v>343</v>
      </c>
      <c r="R884" s="110">
        <v>10</v>
      </c>
      <c r="S884" s="107">
        <v>2</v>
      </c>
      <c r="T884" s="11" t="s">
        <v>314</v>
      </c>
    </row>
    <row r="885" spans="1:20">
      <c r="A885" s="244">
        <v>292</v>
      </c>
      <c r="B885" s="244" t="s">
        <v>1123</v>
      </c>
      <c r="C885" s="244" t="s">
        <v>1125</v>
      </c>
      <c r="D885" s="244" t="s">
        <v>1126</v>
      </c>
      <c r="E885" s="244">
        <v>89</v>
      </c>
      <c r="F885" s="244">
        <v>4</v>
      </c>
      <c r="G885" s="70" t="s">
        <v>312</v>
      </c>
      <c r="H885" s="2">
        <v>42823</v>
      </c>
      <c r="I885">
        <v>2</v>
      </c>
      <c r="J885" t="s">
        <v>331</v>
      </c>
      <c r="K885" s="122">
        <v>330</v>
      </c>
      <c r="L885" s="122">
        <v>230</v>
      </c>
      <c r="M885" s="122">
        <v>175</v>
      </c>
      <c r="N885" s="11">
        <f t="shared" si="11"/>
        <v>238447.44</v>
      </c>
      <c r="O885">
        <v>11</v>
      </c>
      <c r="P885" s="102"/>
      <c r="Q885" s="3" t="s">
        <v>313</v>
      </c>
      <c r="R885" s="103">
        <v>1</v>
      </c>
      <c r="S885">
        <v>3</v>
      </c>
      <c r="T885" t="s">
        <v>314</v>
      </c>
    </row>
    <row r="886" spans="1:20">
      <c r="A886" s="244">
        <v>292</v>
      </c>
      <c r="B886" s="244" t="s">
        <v>1123</v>
      </c>
      <c r="C886" s="244" t="s">
        <v>1125</v>
      </c>
      <c r="D886" s="244" t="s">
        <v>1126</v>
      </c>
      <c r="E886" s="244">
        <v>89</v>
      </c>
      <c r="F886" s="244">
        <v>4</v>
      </c>
      <c r="G886" s="70" t="s">
        <v>312</v>
      </c>
      <c r="H886" s="2">
        <v>42823</v>
      </c>
      <c r="I886" s="107">
        <v>2</v>
      </c>
      <c r="J886" s="107" t="s">
        <v>331</v>
      </c>
      <c r="K886" s="131">
        <v>330</v>
      </c>
      <c r="L886" s="131">
        <v>230</v>
      </c>
      <c r="M886" s="131">
        <v>175</v>
      </c>
      <c r="N886" s="107">
        <f t="shared" si="11"/>
        <v>238447.44</v>
      </c>
      <c r="O886" s="107">
        <v>11</v>
      </c>
      <c r="P886" s="108"/>
      <c r="Q886" s="109" t="s">
        <v>352</v>
      </c>
      <c r="R886" s="110">
        <v>1</v>
      </c>
      <c r="S886" s="107">
        <v>1</v>
      </c>
      <c r="T886" s="11" t="s">
        <v>314</v>
      </c>
    </row>
    <row r="887" spans="1:20">
      <c r="A887" s="244">
        <v>292</v>
      </c>
      <c r="B887" s="244" t="s">
        <v>1123</v>
      </c>
      <c r="C887" s="244" t="s">
        <v>1125</v>
      </c>
      <c r="D887" s="244" t="s">
        <v>1126</v>
      </c>
      <c r="E887" s="244">
        <v>89</v>
      </c>
      <c r="F887" s="244">
        <v>4</v>
      </c>
      <c r="G887" s="70" t="s">
        <v>312</v>
      </c>
      <c r="H887" s="2">
        <v>42823</v>
      </c>
      <c r="I887">
        <v>2</v>
      </c>
      <c r="J887" t="s">
        <v>331</v>
      </c>
      <c r="K887" s="122">
        <v>330</v>
      </c>
      <c r="L887" s="122">
        <v>230</v>
      </c>
      <c r="M887" s="122">
        <v>175</v>
      </c>
      <c r="N887" s="11">
        <f t="shared" si="11"/>
        <v>238447.44</v>
      </c>
      <c r="O887">
        <v>11</v>
      </c>
      <c r="P887" s="102"/>
      <c r="Q887" s="3" t="s">
        <v>325</v>
      </c>
      <c r="R887" s="103">
        <v>1</v>
      </c>
      <c r="S887">
        <v>2</v>
      </c>
      <c r="T887" t="s">
        <v>314</v>
      </c>
    </row>
    <row r="888" spans="1:20">
      <c r="A888" s="244">
        <v>292</v>
      </c>
      <c r="B888" s="244" t="s">
        <v>1123</v>
      </c>
      <c r="C888" s="244" t="s">
        <v>1125</v>
      </c>
      <c r="D888" s="244" t="s">
        <v>1126</v>
      </c>
      <c r="E888" s="244">
        <v>89</v>
      </c>
      <c r="F888" s="244">
        <v>4</v>
      </c>
      <c r="G888" s="70" t="s">
        <v>312</v>
      </c>
      <c r="H888" s="2">
        <v>42823</v>
      </c>
      <c r="I888">
        <v>2</v>
      </c>
      <c r="J888" t="s">
        <v>331</v>
      </c>
      <c r="K888" s="122">
        <v>330</v>
      </c>
      <c r="L888" s="122">
        <v>230</v>
      </c>
      <c r="M888" s="122">
        <v>175</v>
      </c>
      <c r="N888" s="11">
        <f t="shared" si="11"/>
        <v>238447.44</v>
      </c>
      <c r="O888">
        <v>11</v>
      </c>
      <c r="P888" s="102"/>
      <c r="Q888" s="3" t="s">
        <v>329</v>
      </c>
      <c r="R888" s="103">
        <v>1</v>
      </c>
      <c r="S888">
        <v>1</v>
      </c>
      <c r="T888" s="11" t="s">
        <v>314</v>
      </c>
    </row>
    <row r="889" spans="1:20">
      <c r="A889" s="244">
        <v>292</v>
      </c>
      <c r="B889" s="244" t="s">
        <v>1123</v>
      </c>
      <c r="C889" s="244" t="s">
        <v>1125</v>
      </c>
      <c r="D889" s="244" t="s">
        <v>1126</v>
      </c>
      <c r="E889" s="244">
        <v>89</v>
      </c>
      <c r="F889" s="244">
        <v>4</v>
      </c>
      <c r="G889" s="70" t="s">
        <v>312</v>
      </c>
      <c r="H889" s="2">
        <v>42823</v>
      </c>
      <c r="I889" s="107">
        <v>2</v>
      </c>
      <c r="J889" s="107" t="s">
        <v>331</v>
      </c>
      <c r="K889" s="131">
        <v>330</v>
      </c>
      <c r="L889" s="131">
        <v>230</v>
      </c>
      <c r="M889" s="131">
        <v>175</v>
      </c>
      <c r="N889" s="107">
        <f t="shared" si="11"/>
        <v>238447.44</v>
      </c>
      <c r="O889" s="107">
        <v>11</v>
      </c>
      <c r="P889" s="108"/>
      <c r="Q889" s="109" t="s">
        <v>320</v>
      </c>
      <c r="R889" s="110">
        <v>1</v>
      </c>
      <c r="S889" s="107">
        <v>1</v>
      </c>
      <c r="T889" t="s">
        <v>314</v>
      </c>
    </row>
    <row r="890" spans="1:20">
      <c r="A890" s="244">
        <v>292</v>
      </c>
      <c r="B890" s="244" t="s">
        <v>1123</v>
      </c>
      <c r="C890" s="244" t="s">
        <v>1125</v>
      </c>
      <c r="D890" s="244" t="s">
        <v>1126</v>
      </c>
      <c r="E890" s="244">
        <v>89</v>
      </c>
      <c r="F890" s="244">
        <v>4</v>
      </c>
      <c r="G890" s="70" t="s">
        <v>312</v>
      </c>
      <c r="H890" s="2">
        <v>42823</v>
      </c>
      <c r="I890">
        <v>2</v>
      </c>
      <c r="J890" t="s">
        <v>331</v>
      </c>
      <c r="K890" s="122">
        <v>330</v>
      </c>
      <c r="L890" s="122">
        <v>230</v>
      </c>
      <c r="M890" s="122">
        <v>175</v>
      </c>
      <c r="N890" s="11">
        <f t="shared" si="11"/>
        <v>238447.44</v>
      </c>
      <c r="O890">
        <v>11</v>
      </c>
      <c r="P890" s="102"/>
      <c r="Q890" s="3" t="s">
        <v>348</v>
      </c>
      <c r="R890" s="103">
        <v>1</v>
      </c>
      <c r="S890">
        <v>1</v>
      </c>
      <c r="T890" s="11" t="s">
        <v>314</v>
      </c>
    </row>
    <row r="891" spans="1:20">
      <c r="A891" s="244">
        <v>292</v>
      </c>
      <c r="B891" s="244" t="s">
        <v>1123</v>
      </c>
      <c r="C891" s="244" t="s">
        <v>1125</v>
      </c>
      <c r="D891" s="244" t="s">
        <v>1126</v>
      </c>
      <c r="E891" s="244">
        <v>89</v>
      </c>
      <c r="F891" s="244">
        <v>4</v>
      </c>
      <c r="G891" s="70" t="s">
        <v>312</v>
      </c>
      <c r="H891" s="2">
        <v>42823</v>
      </c>
      <c r="I891">
        <v>2</v>
      </c>
      <c r="J891" t="s">
        <v>331</v>
      </c>
      <c r="K891" s="122">
        <v>330</v>
      </c>
      <c r="L891" s="122">
        <v>230</v>
      </c>
      <c r="M891" s="122">
        <v>175</v>
      </c>
      <c r="N891" s="11">
        <f t="shared" si="11"/>
        <v>238447.44</v>
      </c>
      <c r="O891">
        <v>11</v>
      </c>
      <c r="P891" s="102"/>
      <c r="Q891" s="3" t="s">
        <v>349</v>
      </c>
      <c r="R891" s="103">
        <v>1</v>
      </c>
      <c r="S891">
        <v>1</v>
      </c>
      <c r="T891" t="s">
        <v>314</v>
      </c>
    </row>
    <row r="892" spans="1:20">
      <c r="A892" s="244">
        <v>292</v>
      </c>
      <c r="B892" s="244" t="s">
        <v>1123</v>
      </c>
      <c r="C892" s="244" t="s">
        <v>1125</v>
      </c>
      <c r="D892" s="244" t="s">
        <v>1126</v>
      </c>
      <c r="E892" s="244">
        <v>89</v>
      </c>
      <c r="F892" s="244">
        <v>4</v>
      </c>
      <c r="G892" s="70" t="s">
        <v>312</v>
      </c>
      <c r="H892" s="2">
        <v>42823</v>
      </c>
      <c r="I892">
        <v>1</v>
      </c>
      <c r="J892" t="s">
        <v>14</v>
      </c>
      <c r="O892">
        <v>11</v>
      </c>
      <c r="P892" s="102"/>
      <c r="Q892" s="3" t="s">
        <v>325</v>
      </c>
      <c r="R892" s="103">
        <v>1</v>
      </c>
      <c r="S892">
        <v>2</v>
      </c>
      <c r="T892" s="11" t="s">
        <v>314</v>
      </c>
    </row>
    <row r="893" spans="1:20">
      <c r="A893" s="244">
        <v>292</v>
      </c>
      <c r="B893" s="244" t="s">
        <v>1123</v>
      </c>
      <c r="C893" s="244" t="s">
        <v>1125</v>
      </c>
      <c r="D893" s="244" t="s">
        <v>1126</v>
      </c>
      <c r="E893" s="244">
        <v>89</v>
      </c>
      <c r="F893" s="244">
        <v>4</v>
      </c>
      <c r="G893" s="70" t="s">
        <v>312</v>
      </c>
      <c r="H893" s="2">
        <v>42823</v>
      </c>
      <c r="I893" s="107">
        <v>1</v>
      </c>
      <c r="J893" t="s">
        <v>14</v>
      </c>
      <c r="K893" s="107"/>
      <c r="L893" s="107"/>
      <c r="M893" s="107"/>
      <c r="N893" s="107"/>
      <c r="O893" s="107">
        <v>11</v>
      </c>
      <c r="P893" s="108"/>
      <c r="Q893" s="109" t="s">
        <v>324</v>
      </c>
      <c r="R893" s="110">
        <v>10</v>
      </c>
      <c r="S893" s="107">
        <v>3</v>
      </c>
      <c r="T893" t="s">
        <v>314</v>
      </c>
    </row>
    <row r="894" spans="1:20">
      <c r="A894" s="244">
        <v>292</v>
      </c>
      <c r="B894" s="244" t="s">
        <v>1123</v>
      </c>
      <c r="C894" s="244" t="s">
        <v>1125</v>
      </c>
      <c r="D894" s="244" t="s">
        <v>1126</v>
      </c>
      <c r="E894" s="244">
        <v>89</v>
      </c>
      <c r="F894" s="244">
        <v>4</v>
      </c>
      <c r="G894" s="70" t="s">
        <v>312</v>
      </c>
      <c r="H894" s="2">
        <v>42823</v>
      </c>
      <c r="I894">
        <v>1</v>
      </c>
      <c r="J894" t="s">
        <v>14</v>
      </c>
      <c r="O894">
        <v>11</v>
      </c>
      <c r="P894" s="102"/>
      <c r="Q894" s="3" t="s">
        <v>313</v>
      </c>
      <c r="R894" s="103">
        <v>15</v>
      </c>
      <c r="S894">
        <v>2</v>
      </c>
      <c r="T894" s="11" t="s">
        <v>314</v>
      </c>
    </row>
    <row r="895" spans="1:20">
      <c r="A895" s="244">
        <v>292</v>
      </c>
      <c r="B895" s="244" t="s">
        <v>1123</v>
      </c>
      <c r="C895" s="244" t="s">
        <v>1125</v>
      </c>
      <c r="D895" s="244" t="s">
        <v>1126</v>
      </c>
      <c r="E895" s="244">
        <v>89</v>
      </c>
      <c r="F895" s="244">
        <v>4</v>
      </c>
      <c r="G895" s="70" t="s">
        <v>312</v>
      </c>
      <c r="H895" s="2">
        <v>42823</v>
      </c>
      <c r="I895" s="107">
        <v>1</v>
      </c>
      <c r="J895" s="107" t="s">
        <v>14</v>
      </c>
      <c r="K895" s="107"/>
      <c r="L895" s="107"/>
      <c r="M895" s="107"/>
      <c r="N895" s="107"/>
      <c r="O895" s="107">
        <v>11</v>
      </c>
      <c r="P895" s="108"/>
      <c r="Q895" s="109" t="s">
        <v>326</v>
      </c>
      <c r="R895" s="110">
        <v>5</v>
      </c>
      <c r="S895" s="107">
        <v>2</v>
      </c>
      <c r="T895" t="s">
        <v>314</v>
      </c>
    </row>
    <row r="896" spans="1:20">
      <c r="A896" s="244">
        <v>292</v>
      </c>
      <c r="B896" s="244" t="s">
        <v>1123</v>
      </c>
      <c r="C896" s="244" t="s">
        <v>1125</v>
      </c>
      <c r="D896" s="244" t="s">
        <v>1126</v>
      </c>
      <c r="E896" s="244">
        <v>89</v>
      </c>
      <c r="F896" s="244">
        <v>4</v>
      </c>
      <c r="G896" s="70" t="s">
        <v>312</v>
      </c>
      <c r="H896" s="2">
        <v>42823</v>
      </c>
      <c r="I896">
        <v>1</v>
      </c>
      <c r="J896" t="s">
        <v>14</v>
      </c>
      <c r="O896">
        <v>11</v>
      </c>
      <c r="P896" s="102"/>
      <c r="Q896" s="3" t="s">
        <v>353</v>
      </c>
      <c r="R896" s="103">
        <v>10</v>
      </c>
      <c r="S896">
        <v>1</v>
      </c>
      <c r="T896" s="11" t="s">
        <v>314</v>
      </c>
    </row>
    <row r="897" spans="1:20">
      <c r="A897" s="244">
        <v>292</v>
      </c>
      <c r="B897" s="244" t="s">
        <v>1123</v>
      </c>
      <c r="C897" s="244" t="s">
        <v>1125</v>
      </c>
      <c r="D897" s="244" t="s">
        <v>1126</v>
      </c>
      <c r="E897" s="244">
        <v>89</v>
      </c>
      <c r="F897" s="244">
        <v>4</v>
      </c>
      <c r="G897" s="70" t="s">
        <v>312</v>
      </c>
      <c r="H897" s="2">
        <v>42823</v>
      </c>
      <c r="I897" s="107">
        <v>1</v>
      </c>
      <c r="J897" s="107" t="s">
        <v>14</v>
      </c>
      <c r="K897" s="107"/>
      <c r="L897" s="107"/>
      <c r="M897" s="107"/>
      <c r="N897" s="107"/>
      <c r="O897" s="107">
        <v>11</v>
      </c>
      <c r="P897" s="108"/>
      <c r="Q897" s="109" t="s">
        <v>351</v>
      </c>
      <c r="R897" s="110">
        <v>2</v>
      </c>
      <c r="S897" s="107">
        <v>1</v>
      </c>
      <c r="T897" t="s">
        <v>314</v>
      </c>
    </row>
    <row r="898" spans="1:20">
      <c r="A898" s="244">
        <v>292</v>
      </c>
      <c r="B898" s="244" t="s">
        <v>1123</v>
      </c>
      <c r="C898" s="244" t="s">
        <v>1125</v>
      </c>
      <c r="D898" s="244" t="s">
        <v>1126</v>
      </c>
      <c r="E898" s="244">
        <v>89</v>
      </c>
      <c r="F898" s="244">
        <v>4</v>
      </c>
      <c r="G898" s="70" t="s">
        <v>312</v>
      </c>
      <c r="H898" s="2">
        <v>42823</v>
      </c>
      <c r="I898">
        <v>1</v>
      </c>
      <c r="J898" t="s">
        <v>14</v>
      </c>
      <c r="O898">
        <v>11</v>
      </c>
      <c r="P898" s="102"/>
      <c r="Q898" s="3" t="s">
        <v>309</v>
      </c>
      <c r="R898" s="103">
        <v>5</v>
      </c>
      <c r="S898">
        <v>2</v>
      </c>
      <c r="T898" s="11" t="s">
        <v>314</v>
      </c>
    </row>
    <row r="899" spans="1:20">
      <c r="A899" s="244">
        <v>292</v>
      </c>
      <c r="B899" s="244" t="s">
        <v>1123</v>
      </c>
      <c r="C899" s="244" t="s">
        <v>1125</v>
      </c>
      <c r="D899" s="244" t="s">
        <v>1126</v>
      </c>
      <c r="E899" s="244">
        <v>89</v>
      </c>
      <c r="F899" s="244">
        <v>4</v>
      </c>
      <c r="G899" s="118" t="s">
        <v>312</v>
      </c>
      <c r="H899" s="119">
        <v>42823</v>
      </c>
      <c r="I899" s="11">
        <v>1</v>
      </c>
      <c r="J899" s="11" t="s">
        <v>14</v>
      </c>
      <c r="K899" s="11"/>
      <c r="L899" s="11"/>
      <c r="M899" s="11"/>
      <c r="N899" s="11"/>
      <c r="O899" s="11">
        <v>11</v>
      </c>
      <c r="P899" s="120"/>
      <c r="Q899" s="38" t="s">
        <v>322</v>
      </c>
      <c r="R899" s="121">
        <v>5</v>
      </c>
      <c r="S899" s="11">
        <v>1</v>
      </c>
      <c r="T899" t="s">
        <v>314</v>
      </c>
    </row>
    <row r="900" spans="1:20">
      <c r="A900" s="244">
        <v>292</v>
      </c>
      <c r="B900" s="244" t="s">
        <v>1123</v>
      </c>
      <c r="C900" s="244" t="s">
        <v>1125</v>
      </c>
      <c r="D900" s="244" t="s">
        <v>1126</v>
      </c>
      <c r="E900" s="244">
        <v>89</v>
      </c>
      <c r="F900" s="244">
        <v>4</v>
      </c>
      <c r="G900" s="70" t="s">
        <v>312</v>
      </c>
      <c r="H900" s="2">
        <v>42823</v>
      </c>
      <c r="I900" s="107">
        <v>2</v>
      </c>
      <c r="J900" s="107" t="s">
        <v>331</v>
      </c>
      <c r="K900" s="131">
        <v>95</v>
      </c>
      <c r="L900" s="131">
        <v>60</v>
      </c>
      <c r="M900" s="131">
        <v>25</v>
      </c>
      <c r="N900" s="107">
        <f>3.1416*K900*L900</f>
        <v>17907.12</v>
      </c>
      <c r="O900" s="107">
        <v>13</v>
      </c>
      <c r="P900" s="108"/>
      <c r="Q900" s="109" t="s">
        <v>324</v>
      </c>
      <c r="R900" s="110">
        <v>2</v>
      </c>
      <c r="S900" s="107">
        <v>2</v>
      </c>
      <c r="T900" t="s">
        <v>314</v>
      </c>
    </row>
    <row r="901" spans="1:20">
      <c r="A901" s="244">
        <v>292</v>
      </c>
      <c r="B901" s="244" t="s">
        <v>1123</v>
      </c>
      <c r="C901" s="244" t="s">
        <v>1125</v>
      </c>
      <c r="D901" s="244" t="s">
        <v>1126</v>
      </c>
      <c r="E901" s="244">
        <v>89</v>
      </c>
      <c r="F901" s="244">
        <v>4</v>
      </c>
      <c r="G901" s="70" t="s">
        <v>312</v>
      </c>
      <c r="H901" s="2">
        <v>42823</v>
      </c>
      <c r="I901">
        <v>2</v>
      </c>
      <c r="J901" t="s">
        <v>331</v>
      </c>
      <c r="K901" s="122">
        <v>95</v>
      </c>
      <c r="L901" s="122">
        <v>60</v>
      </c>
      <c r="M901" s="122">
        <v>25</v>
      </c>
      <c r="N901" s="11">
        <f>3.1416*K901*L901</f>
        <v>17907.12</v>
      </c>
      <c r="O901">
        <v>13</v>
      </c>
      <c r="P901" s="102"/>
      <c r="Q901" s="3" t="s">
        <v>313</v>
      </c>
      <c r="R901" s="103">
        <v>15</v>
      </c>
      <c r="S901">
        <v>5</v>
      </c>
      <c r="T901" s="11" t="s">
        <v>314</v>
      </c>
    </row>
    <row r="902" spans="1:20">
      <c r="A902" s="244">
        <v>292</v>
      </c>
      <c r="B902" s="244" t="s">
        <v>1123</v>
      </c>
      <c r="C902" s="244" t="s">
        <v>1125</v>
      </c>
      <c r="D902" s="244" t="s">
        <v>1126</v>
      </c>
      <c r="E902" s="244">
        <v>89</v>
      </c>
      <c r="F902" s="244">
        <v>4</v>
      </c>
      <c r="G902" s="70" t="s">
        <v>312</v>
      </c>
      <c r="H902" s="2">
        <v>42823</v>
      </c>
      <c r="I902">
        <v>1</v>
      </c>
      <c r="J902" t="s">
        <v>14</v>
      </c>
      <c r="O902">
        <v>13</v>
      </c>
      <c r="P902" s="102"/>
      <c r="Q902" s="3" t="s">
        <v>313</v>
      </c>
      <c r="R902" s="103">
        <v>1</v>
      </c>
      <c r="S902">
        <v>1</v>
      </c>
      <c r="T902" t="s">
        <v>314</v>
      </c>
    </row>
    <row r="903" spans="1:20">
      <c r="A903" s="244">
        <v>292</v>
      </c>
      <c r="B903" s="244" t="s">
        <v>1123</v>
      </c>
      <c r="C903" s="244" t="s">
        <v>1125</v>
      </c>
      <c r="D903" s="244" t="s">
        <v>1126</v>
      </c>
      <c r="E903" s="244">
        <v>89</v>
      </c>
      <c r="F903" s="244">
        <v>4</v>
      </c>
      <c r="G903" s="70" t="s">
        <v>312</v>
      </c>
      <c r="H903" s="2">
        <v>42823</v>
      </c>
      <c r="I903">
        <v>1</v>
      </c>
      <c r="J903" t="s">
        <v>14</v>
      </c>
      <c r="O903">
        <v>13</v>
      </c>
      <c r="P903" s="102"/>
      <c r="Q903" s="3" t="s">
        <v>331</v>
      </c>
      <c r="R903" s="103">
        <v>10</v>
      </c>
      <c r="S903">
        <v>1</v>
      </c>
      <c r="T903" s="11" t="s">
        <v>314</v>
      </c>
    </row>
    <row r="904" spans="1:20">
      <c r="A904" s="244">
        <v>292</v>
      </c>
      <c r="B904" s="244" t="s">
        <v>1123</v>
      </c>
      <c r="C904" s="244" t="s">
        <v>1125</v>
      </c>
      <c r="D904" s="244" t="s">
        <v>1126</v>
      </c>
      <c r="E904" s="244">
        <v>89</v>
      </c>
      <c r="F904" s="244">
        <v>4</v>
      </c>
      <c r="G904" s="118" t="s">
        <v>312</v>
      </c>
      <c r="H904" s="119">
        <v>42823</v>
      </c>
      <c r="I904" s="11">
        <v>1</v>
      </c>
      <c r="J904" s="11" t="s">
        <v>14</v>
      </c>
      <c r="K904" s="11"/>
      <c r="L904" s="11"/>
      <c r="M904" s="11"/>
      <c r="N904" s="11"/>
      <c r="O904" s="11">
        <v>13</v>
      </c>
      <c r="P904" s="120"/>
      <c r="Q904" s="38" t="s">
        <v>324</v>
      </c>
      <c r="R904" s="121">
        <v>1</v>
      </c>
      <c r="S904" s="11">
        <v>1</v>
      </c>
      <c r="T904" t="s">
        <v>314</v>
      </c>
    </row>
    <row r="905" spans="1:20">
      <c r="A905" s="244">
        <v>292</v>
      </c>
      <c r="B905" s="244" t="s">
        <v>1123</v>
      </c>
      <c r="C905" s="244" t="s">
        <v>1125</v>
      </c>
      <c r="D905" s="244" t="s">
        <v>1126</v>
      </c>
      <c r="E905" s="244">
        <v>89</v>
      </c>
      <c r="F905" s="244">
        <v>4</v>
      </c>
      <c r="G905" s="70" t="s">
        <v>312</v>
      </c>
      <c r="H905" s="2">
        <v>42823</v>
      </c>
      <c r="I905">
        <v>2</v>
      </c>
      <c r="J905" t="s">
        <v>331</v>
      </c>
      <c r="K905" s="122">
        <v>300</v>
      </c>
      <c r="L905" s="122">
        <v>190</v>
      </c>
      <c r="M905" s="122">
        <v>110</v>
      </c>
      <c r="N905" s="11">
        <f>3.1416*K905*L905</f>
        <v>179071.2</v>
      </c>
      <c r="O905">
        <v>14</v>
      </c>
      <c r="P905" s="102"/>
      <c r="Q905" s="3" t="s">
        <v>322</v>
      </c>
      <c r="R905" s="103">
        <v>1</v>
      </c>
      <c r="S905">
        <v>1</v>
      </c>
      <c r="T905" t="s">
        <v>314</v>
      </c>
    </row>
    <row r="906" spans="1:20">
      <c r="A906" s="244">
        <v>292</v>
      </c>
      <c r="B906" s="244" t="s">
        <v>1123</v>
      </c>
      <c r="C906" s="244" t="s">
        <v>1125</v>
      </c>
      <c r="D906" s="244" t="s">
        <v>1126</v>
      </c>
      <c r="E906" s="244">
        <v>89</v>
      </c>
      <c r="F906" s="244">
        <v>4</v>
      </c>
      <c r="G906" s="70" t="s">
        <v>312</v>
      </c>
      <c r="H906" s="2">
        <v>42823</v>
      </c>
      <c r="I906">
        <v>2</v>
      </c>
      <c r="J906" t="s">
        <v>331</v>
      </c>
      <c r="K906" s="122">
        <v>300</v>
      </c>
      <c r="L906" s="122">
        <v>190</v>
      </c>
      <c r="M906" s="122">
        <v>110</v>
      </c>
      <c r="N906" s="11">
        <f>3.1416*K906*L906</f>
        <v>179071.2</v>
      </c>
      <c r="O906">
        <v>14</v>
      </c>
      <c r="P906" s="102"/>
      <c r="Q906" s="3" t="s">
        <v>335</v>
      </c>
      <c r="R906" s="103">
        <v>1</v>
      </c>
      <c r="S906">
        <v>1</v>
      </c>
      <c r="T906" s="11" t="s">
        <v>314</v>
      </c>
    </row>
    <row r="907" spans="1:20">
      <c r="A907" s="244">
        <v>292</v>
      </c>
      <c r="B907" s="244" t="s">
        <v>1123</v>
      </c>
      <c r="C907" s="244" t="s">
        <v>1125</v>
      </c>
      <c r="D907" s="244" t="s">
        <v>1126</v>
      </c>
      <c r="E907" s="244">
        <v>89</v>
      </c>
      <c r="F907" s="244">
        <v>4</v>
      </c>
      <c r="G907" s="70" t="s">
        <v>312</v>
      </c>
      <c r="H907" s="2">
        <v>42823</v>
      </c>
      <c r="I907">
        <v>2</v>
      </c>
      <c r="J907" t="s">
        <v>331</v>
      </c>
      <c r="K907" s="122">
        <v>300</v>
      </c>
      <c r="L907" s="122">
        <v>190</v>
      </c>
      <c r="M907" s="122">
        <v>110</v>
      </c>
      <c r="N907" s="11">
        <f>3.1416*K907*L907</f>
        <v>179071.2</v>
      </c>
      <c r="O907">
        <v>14</v>
      </c>
      <c r="P907" s="102"/>
      <c r="Q907" s="3" t="s">
        <v>352</v>
      </c>
      <c r="R907" s="103">
        <v>1</v>
      </c>
      <c r="S907">
        <v>1</v>
      </c>
      <c r="T907" t="s">
        <v>314</v>
      </c>
    </row>
    <row r="908" spans="1:20">
      <c r="A908" s="244">
        <v>292</v>
      </c>
      <c r="B908" s="244" t="s">
        <v>1123</v>
      </c>
      <c r="C908" s="244" t="s">
        <v>1125</v>
      </c>
      <c r="D908" s="244" t="s">
        <v>1126</v>
      </c>
      <c r="E908" s="244">
        <v>89</v>
      </c>
      <c r="F908" s="244">
        <v>4</v>
      </c>
      <c r="G908" s="70" t="s">
        <v>312</v>
      </c>
      <c r="H908" s="2">
        <v>42823</v>
      </c>
      <c r="I908">
        <v>2</v>
      </c>
      <c r="J908" t="s">
        <v>331</v>
      </c>
      <c r="K908" s="122">
        <v>300</v>
      </c>
      <c r="L908" s="122">
        <v>190</v>
      </c>
      <c r="M908" s="122">
        <v>110</v>
      </c>
      <c r="N908" s="11">
        <f>3.1416*K908*L908</f>
        <v>179071.2</v>
      </c>
      <c r="O908">
        <v>14</v>
      </c>
      <c r="P908" s="102"/>
      <c r="Q908" s="3" t="s">
        <v>329</v>
      </c>
      <c r="R908" s="103">
        <v>1</v>
      </c>
      <c r="S908">
        <v>1</v>
      </c>
      <c r="T908" s="11" t="s">
        <v>314</v>
      </c>
    </row>
    <row r="909" spans="1:20">
      <c r="A909" s="244">
        <v>292</v>
      </c>
      <c r="B909" s="244" t="s">
        <v>1123</v>
      </c>
      <c r="C909" s="244" t="s">
        <v>1125</v>
      </c>
      <c r="D909" s="244" t="s">
        <v>1126</v>
      </c>
      <c r="E909" s="244">
        <v>89</v>
      </c>
      <c r="F909" s="244">
        <v>4</v>
      </c>
      <c r="G909" s="70" t="s">
        <v>312</v>
      </c>
      <c r="H909" s="2">
        <v>42823</v>
      </c>
      <c r="I909" s="107">
        <v>2</v>
      </c>
      <c r="J909" t="s">
        <v>331</v>
      </c>
      <c r="K909" s="131">
        <v>300</v>
      </c>
      <c r="L909" s="131">
        <v>190</v>
      </c>
      <c r="M909" s="131">
        <v>110</v>
      </c>
      <c r="N909" s="107">
        <f>3.1416*K909*L909</f>
        <v>179071.2</v>
      </c>
      <c r="O909">
        <v>14</v>
      </c>
      <c r="P909" s="108"/>
      <c r="Q909" s="109" t="s">
        <v>324</v>
      </c>
      <c r="R909" s="110">
        <v>20</v>
      </c>
      <c r="S909" s="107">
        <v>1</v>
      </c>
      <c r="T909" t="s">
        <v>314</v>
      </c>
    </row>
    <row r="910" spans="1:20">
      <c r="A910" s="244">
        <v>292</v>
      </c>
      <c r="B910" s="244" t="s">
        <v>1123</v>
      </c>
      <c r="C910" s="244" t="s">
        <v>1125</v>
      </c>
      <c r="D910" s="244" t="s">
        <v>1126</v>
      </c>
      <c r="E910" s="244">
        <v>89</v>
      </c>
      <c r="F910" s="244">
        <v>4</v>
      </c>
      <c r="G910" s="70" t="s">
        <v>312</v>
      </c>
      <c r="H910" s="2">
        <v>42823</v>
      </c>
      <c r="I910">
        <v>1</v>
      </c>
      <c r="J910" t="s">
        <v>14</v>
      </c>
      <c r="O910">
        <v>14</v>
      </c>
      <c r="P910" s="102"/>
      <c r="Q910" s="3" t="s">
        <v>330</v>
      </c>
      <c r="R910" s="103">
        <v>10</v>
      </c>
      <c r="S910">
        <v>1</v>
      </c>
      <c r="T910" s="11" t="s">
        <v>314</v>
      </c>
    </row>
    <row r="911" spans="1:20">
      <c r="A911" s="244">
        <v>292</v>
      </c>
      <c r="B911" s="244" t="s">
        <v>1123</v>
      </c>
      <c r="C911" s="244" t="s">
        <v>1125</v>
      </c>
      <c r="D911" s="244" t="s">
        <v>1126</v>
      </c>
      <c r="E911" s="244">
        <v>89</v>
      </c>
      <c r="F911" s="244">
        <v>4</v>
      </c>
      <c r="G911" s="70" t="s">
        <v>312</v>
      </c>
      <c r="H911" s="2">
        <v>42823</v>
      </c>
      <c r="I911" s="107">
        <v>1</v>
      </c>
      <c r="J911" s="107" t="s">
        <v>14</v>
      </c>
      <c r="K911" s="107"/>
      <c r="L911" s="107"/>
      <c r="M911" s="107"/>
      <c r="N911" s="107"/>
      <c r="O911" s="107">
        <v>14</v>
      </c>
      <c r="P911" s="108"/>
      <c r="Q911" s="109" t="s">
        <v>316</v>
      </c>
      <c r="R911" s="110">
        <v>10</v>
      </c>
      <c r="S911" s="107">
        <v>2</v>
      </c>
      <c r="T911" t="s">
        <v>314</v>
      </c>
    </row>
    <row r="912" spans="1:20">
      <c r="A912" s="244">
        <v>292</v>
      </c>
      <c r="B912" s="244" t="s">
        <v>1123</v>
      </c>
      <c r="C912" s="244" t="s">
        <v>1125</v>
      </c>
      <c r="D912" s="244" t="s">
        <v>1126</v>
      </c>
      <c r="E912" s="244">
        <v>89</v>
      </c>
      <c r="F912" s="244">
        <v>4</v>
      </c>
      <c r="G912" s="70" t="s">
        <v>312</v>
      </c>
      <c r="H912" s="2">
        <v>42823</v>
      </c>
      <c r="I912">
        <v>1</v>
      </c>
      <c r="J912" t="s">
        <v>14</v>
      </c>
      <c r="O912">
        <v>14</v>
      </c>
      <c r="P912" s="102"/>
      <c r="Q912" s="3" t="s">
        <v>329</v>
      </c>
      <c r="R912" s="103">
        <v>1</v>
      </c>
      <c r="S912">
        <v>1</v>
      </c>
      <c r="T912" s="11" t="s">
        <v>314</v>
      </c>
    </row>
    <row r="913" spans="1:20">
      <c r="A913" s="244">
        <v>292</v>
      </c>
      <c r="B913" s="244" t="s">
        <v>1123</v>
      </c>
      <c r="C913" s="244" t="s">
        <v>1125</v>
      </c>
      <c r="D913" s="244" t="s">
        <v>1126</v>
      </c>
      <c r="E913" s="244">
        <v>89</v>
      </c>
      <c r="F913" s="244">
        <v>4</v>
      </c>
      <c r="G913" s="70" t="s">
        <v>312</v>
      </c>
      <c r="H913" s="2">
        <v>42823</v>
      </c>
      <c r="I913">
        <v>1</v>
      </c>
      <c r="J913" t="s">
        <v>14</v>
      </c>
      <c r="O913">
        <v>14</v>
      </c>
      <c r="P913" s="102"/>
      <c r="Q913" s="3" t="s">
        <v>324</v>
      </c>
      <c r="R913" s="103">
        <v>25</v>
      </c>
      <c r="S913">
        <v>3</v>
      </c>
      <c r="T913" t="s">
        <v>314</v>
      </c>
    </row>
    <row r="914" spans="1:20">
      <c r="A914" s="244">
        <v>292</v>
      </c>
      <c r="B914" s="244" t="s">
        <v>1123</v>
      </c>
      <c r="C914" s="244" t="s">
        <v>1125</v>
      </c>
      <c r="D914" s="244" t="s">
        <v>1126</v>
      </c>
      <c r="E914" s="244">
        <v>89</v>
      </c>
      <c r="F914" s="244">
        <v>4</v>
      </c>
      <c r="G914" s="70" t="s">
        <v>312</v>
      </c>
      <c r="H914" s="2">
        <v>42823</v>
      </c>
      <c r="I914">
        <v>1</v>
      </c>
      <c r="J914" t="s">
        <v>14</v>
      </c>
      <c r="O914">
        <v>14</v>
      </c>
      <c r="P914" s="102"/>
      <c r="Q914" s="3" t="s">
        <v>309</v>
      </c>
      <c r="R914" s="103">
        <v>1</v>
      </c>
      <c r="S914">
        <v>1</v>
      </c>
      <c r="T914" s="11" t="s">
        <v>314</v>
      </c>
    </row>
    <row r="915" spans="1:20">
      <c r="A915" s="244">
        <v>292</v>
      </c>
      <c r="B915" s="244" t="s">
        <v>1123</v>
      </c>
      <c r="C915" s="244" t="s">
        <v>1125</v>
      </c>
      <c r="D915" s="244" t="s">
        <v>1126</v>
      </c>
      <c r="E915" s="244">
        <v>89</v>
      </c>
      <c r="F915" s="244">
        <v>4</v>
      </c>
      <c r="G915" s="70" t="s">
        <v>312</v>
      </c>
      <c r="H915" s="2">
        <v>42823</v>
      </c>
      <c r="I915" s="107">
        <v>1</v>
      </c>
      <c r="J915" s="107" t="s">
        <v>14</v>
      </c>
      <c r="K915" s="107"/>
      <c r="L915" s="107"/>
      <c r="M915" s="107"/>
      <c r="N915" s="107"/>
      <c r="O915" s="107">
        <v>14</v>
      </c>
      <c r="P915" s="108"/>
      <c r="Q915" s="109" t="s">
        <v>315</v>
      </c>
      <c r="R915" s="110">
        <v>5</v>
      </c>
      <c r="S915" s="107"/>
      <c r="T915" t="s">
        <v>314</v>
      </c>
    </row>
    <row r="916" spans="1:20">
      <c r="A916" s="244">
        <v>292</v>
      </c>
      <c r="B916" s="244" t="s">
        <v>1123</v>
      </c>
      <c r="C916" s="244" t="s">
        <v>1125</v>
      </c>
      <c r="D916" s="244" t="s">
        <v>1126</v>
      </c>
      <c r="E916" s="244">
        <v>89</v>
      </c>
      <c r="F916" s="244">
        <v>4</v>
      </c>
      <c r="G916" s="118" t="s">
        <v>312</v>
      </c>
      <c r="H916" s="119">
        <v>42823</v>
      </c>
      <c r="I916" s="11">
        <v>1</v>
      </c>
      <c r="J916" s="11" t="s">
        <v>14</v>
      </c>
      <c r="K916" s="11"/>
      <c r="L916" s="11"/>
      <c r="M916" s="11"/>
      <c r="N916" s="11"/>
      <c r="O916" s="11">
        <v>14</v>
      </c>
      <c r="P916" s="120"/>
      <c r="Q916" s="38" t="s">
        <v>313</v>
      </c>
      <c r="R916" s="121">
        <v>2</v>
      </c>
      <c r="S916" s="11">
        <v>1</v>
      </c>
      <c r="T916" s="11" t="s">
        <v>314</v>
      </c>
    </row>
    <row r="917" spans="1:20">
      <c r="A917" s="244">
        <v>292</v>
      </c>
      <c r="B917" s="244" t="s">
        <v>1123</v>
      </c>
      <c r="C917" s="244" t="s">
        <v>1125</v>
      </c>
      <c r="D917" s="244" t="s">
        <v>1126</v>
      </c>
      <c r="E917" s="244">
        <v>89</v>
      </c>
      <c r="F917" s="244">
        <v>4</v>
      </c>
      <c r="G917" s="118" t="s">
        <v>312</v>
      </c>
      <c r="H917" s="119">
        <v>42822</v>
      </c>
      <c r="I917" s="11">
        <v>2</v>
      </c>
      <c r="J917" s="11" t="s">
        <v>331</v>
      </c>
      <c r="K917" s="11">
        <v>200</v>
      </c>
      <c r="L917" s="11">
        <v>200</v>
      </c>
      <c r="M917" s="11">
        <v>100</v>
      </c>
      <c r="N917" s="11">
        <f>3.1416*K917*L917</f>
        <v>125663.99999999999</v>
      </c>
      <c r="O917" s="11">
        <v>12</v>
      </c>
      <c r="P917" s="120"/>
      <c r="Q917" s="38" t="s">
        <v>359</v>
      </c>
      <c r="R917" s="121" t="s">
        <v>376</v>
      </c>
      <c r="S917" s="11">
        <v>1</v>
      </c>
      <c r="T917" s="122" t="s">
        <v>377</v>
      </c>
    </row>
    <row r="918" spans="1:20">
      <c r="A918" s="244">
        <v>292</v>
      </c>
      <c r="B918" s="244" t="s">
        <v>1123</v>
      </c>
      <c r="C918" s="244" t="s">
        <v>1125</v>
      </c>
      <c r="D918" s="244" t="s">
        <v>1126</v>
      </c>
      <c r="E918" s="244">
        <v>89</v>
      </c>
      <c r="F918" s="244">
        <v>4</v>
      </c>
      <c r="G918" s="118" t="s">
        <v>312</v>
      </c>
      <c r="H918" s="119">
        <v>42822</v>
      </c>
      <c r="I918" s="11">
        <v>2</v>
      </c>
      <c r="J918" s="11" t="s">
        <v>331</v>
      </c>
      <c r="K918" s="11">
        <v>200</v>
      </c>
      <c r="L918" s="11">
        <v>200</v>
      </c>
      <c r="M918" s="11">
        <v>100</v>
      </c>
      <c r="N918" s="11">
        <f>3.1416*K918*L918</f>
        <v>125663.99999999999</v>
      </c>
      <c r="O918" s="11">
        <v>12</v>
      </c>
      <c r="P918" s="120"/>
      <c r="Q918" s="38" t="s">
        <v>378</v>
      </c>
      <c r="R918" s="121" t="s">
        <v>379</v>
      </c>
      <c r="S918" s="11">
        <v>1</v>
      </c>
      <c r="T918" s="122" t="s">
        <v>377</v>
      </c>
    </row>
    <row r="919" spans="1:20">
      <c r="A919" s="244">
        <v>292</v>
      </c>
      <c r="B919" s="244" t="s">
        <v>1123</v>
      </c>
      <c r="C919" s="244" t="s">
        <v>1125</v>
      </c>
      <c r="D919" s="244" t="s">
        <v>1126</v>
      </c>
      <c r="E919" s="244">
        <v>89</v>
      </c>
      <c r="F919" s="244">
        <v>4</v>
      </c>
      <c r="G919" s="118" t="s">
        <v>312</v>
      </c>
      <c r="H919" s="119">
        <v>42822</v>
      </c>
      <c r="I919" s="107">
        <v>2</v>
      </c>
      <c r="J919" s="107" t="s">
        <v>331</v>
      </c>
      <c r="K919" s="107">
        <v>200</v>
      </c>
      <c r="L919" s="107">
        <v>200</v>
      </c>
      <c r="M919" s="107">
        <v>100</v>
      </c>
      <c r="N919" s="107">
        <f>3.1416*K919*L919</f>
        <v>125663.99999999999</v>
      </c>
      <c r="O919" s="107">
        <v>12</v>
      </c>
      <c r="P919" s="108"/>
      <c r="Q919" s="109" t="s">
        <v>368</v>
      </c>
      <c r="R919" s="110" t="s">
        <v>323</v>
      </c>
      <c r="S919" s="107">
        <v>2</v>
      </c>
      <c r="T919" s="122" t="s">
        <v>377</v>
      </c>
    </row>
    <row r="920" spans="1:20">
      <c r="A920" s="244">
        <v>292</v>
      </c>
      <c r="B920" s="244" t="s">
        <v>1123</v>
      </c>
      <c r="C920" s="244" t="s">
        <v>1125</v>
      </c>
      <c r="D920" s="244" t="s">
        <v>1126</v>
      </c>
      <c r="E920" s="244">
        <v>89</v>
      </c>
      <c r="F920" s="244">
        <v>4</v>
      </c>
      <c r="G920" s="118" t="s">
        <v>312</v>
      </c>
      <c r="H920" s="119">
        <v>42822</v>
      </c>
      <c r="I920" s="11">
        <v>2</v>
      </c>
      <c r="J920" s="11" t="s">
        <v>331</v>
      </c>
      <c r="K920" s="11">
        <v>200</v>
      </c>
      <c r="L920" s="11">
        <v>200</v>
      </c>
      <c r="M920" s="11">
        <v>100</v>
      </c>
      <c r="N920" s="11">
        <f>3.1416*K920*L920</f>
        <v>125663.99999999999</v>
      </c>
      <c r="O920" s="11">
        <v>12</v>
      </c>
      <c r="P920" s="120"/>
      <c r="Q920" s="38" t="s">
        <v>330</v>
      </c>
      <c r="R920" s="121" t="s">
        <v>376</v>
      </c>
      <c r="S920" s="11">
        <v>1</v>
      </c>
      <c r="T920" s="122" t="s">
        <v>377</v>
      </c>
    </row>
    <row r="921" spans="1:20">
      <c r="A921" s="244">
        <v>292</v>
      </c>
      <c r="B921" s="244" t="s">
        <v>1123</v>
      </c>
      <c r="C921" s="244" t="s">
        <v>1125</v>
      </c>
      <c r="D921" s="244" t="s">
        <v>1126</v>
      </c>
      <c r="E921" s="244">
        <v>89</v>
      </c>
      <c r="F921" s="244">
        <v>4</v>
      </c>
      <c r="G921" s="118" t="s">
        <v>312</v>
      </c>
      <c r="H921" s="119">
        <v>42822</v>
      </c>
      <c r="I921" s="11">
        <v>1</v>
      </c>
      <c r="J921" s="11" t="s">
        <v>14</v>
      </c>
      <c r="K921" s="11"/>
      <c r="L921" s="11"/>
      <c r="M921" s="11"/>
      <c r="N921" s="11"/>
      <c r="O921" s="11">
        <v>12</v>
      </c>
      <c r="P921" s="120"/>
      <c r="Q921" s="38" t="s">
        <v>359</v>
      </c>
      <c r="R921" s="121" t="s">
        <v>379</v>
      </c>
      <c r="S921" s="11">
        <v>2</v>
      </c>
      <c r="T921" s="122" t="s">
        <v>377</v>
      </c>
    </row>
    <row r="922" spans="1:20">
      <c r="A922" s="244">
        <v>292</v>
      </c>
      <c r="B922" s="244" t="s">
        <v>1123</v>
      </c>
      <c r="C922" s="244" t="s">
        <v>1125</v>
      </c>
      <c r="D922" s="244" t="s">
        <v>1126</v>
      </c>
      <c r="E922" s="244">
        <v>89</v>
      </c>
      <c r="F922" s="244">
        <v>4</v>
      </c>
      <c r="G922" s="118" t="s">
        <v>312</v>
      </c>
      <c r="H922" s="119">
        <v>42822</v>
      </c>
      <c r="I922" s="107">
        <v>1</v>
      </c>
      <c r="J922" s="107" t="s">
        <v>14</v>
      </c>
      <c r="K922" s="107"/>
      <c r="L922" s="107"/>
      <c r="M922" s="107"/>
      <c r="N922" s="107"/>
      <c r="O922" s="107">
        <v>12</v>
      </c>
      <c r="P922" s="108"/>
      <c r="Q922" s="109" t="s">
        <v>324</v>
      </c>
      <c r="R922" s="110" t="s">
        <v>380</v>
      </c>
      <c r="S922" s="107">
        <v>7</v>
      </c>
      <c r="T922" s="122" t="s">
        <v>377</v>
      </c>
    </row>
    <row r="923" spans="1:20">
      <c r="A923" s="244">
        <v>292</v>
      </c>
      <c r="B923" s="244" t="s">
        <v>1123</v>
      </c>
      <c r="C923" s="244" t="s">
        <v>1125</v>
      </c>
      <c r="D923" s="244" t="s">
        <v>1126</v>
      </c>
      <c r="E923" s="244">
        <v>89</v>
      </c>
      <c r="F923" s="244">
        <v>4</v>
      </c>
      <c r="G923" s="118" t="s">
        <v>312</v>
      </c>
      <c r="H923" s="119">
        <v>42822</v>
      </c>
      <c r="I923" s="11">
        <v>1</v>
      </c>
      <c r="J923" s="11" t="s">
        <v>14</v>
      </c>
      <c r="K923" s="11"/>
      <c r="L923" s="11"/>
      <c r="M923" s="11"/>
      <c r="N923" s="11"/>
      <c r="O923" s="11">
        <v>12</v>
      </c>
      <c r="P923" s="120"/>
      <c r="Q923" s="38" t="s">
        <v>320</v>
      </c>
      <c r="R923" s="121" t="s">
        <v>366</v>
      </c>
      <c r="S923" s="11">
        <v>3</v>
      </c>
      <c r="T923" s="122" t="s">
        <v>377</v>
      </c>
    </row>
    <row r="924" spans="1:20">
      <c r="A924" s="244">
        <v>292</v>
      </c>
      <c r="B924" s="244" t="s">
        <v>1123</v>
      </c>
      <c r="C924" s="244" t="s">
        <v>1125</v>
      </c>
      <c r="D924" s="244" t="s">
        <v>1126</v>
      </c>
      <c r="E924" s="244">
        <v>89</v>
      </c>
      <c r="F924" s="244">
        <v>4</v>
      </c>
      <c r="G924" s="118" t="s">
        <v>312</v>
      </c>
      <c r="H924" s="119">
        <v>42822</v>
      </c>
      <c r="I924" s="11">
        <v>1</v>
      </c>
      <c r="J924" s="11" t="s">
        <v>14</v>
      </c>
      <c r="K924" s="11"/>
      <c r="L924" s="11"/>
      <c r="M924" s="11"/>
      <c r="N924" s="11"/>
      <c r="O924" s="11">
        <v>12</v>
      </c>
      <c r="P924" s="120"/>
      <c r="Q924" s="38" t="s">
        <v>316</v>
      </c>
      <c r="R924" s="121" t="s">
        <v>362</v>
      </c>
      <c r="S924" s="11">
        <v>1</v>
      </c>
      <c r="T924" s="122" t="s">
        <v>377</v>
      </c>
    </row>
    <row r="925" spans="1:20">
      <c r="A925" s="244">
        <v>292</v>
      </c>
      <c r="B925" s="244" t="s">
        <v>1123</v>
      </c>
      <c r="C925" s="244" t="s">
        <v>1125</v>
      </c>
      <c r="D925" s="244" t="s">
        <v>1126</v>
      </c>
      <c r="E925" s="244">
        <v>89</v>
      </c>
      <c r="F925" s="244">
        <v>4</v>
      </c>
      <c r="G925" s="118" t="s">
        <v>312</v>
      </c>
      <c r="H925" s="119">
        <v>42822</v>
      </c>
      <c r="I925">
        <v>2</v>
      </c>
      <c r="J925" t="s">
        <v>331</v>
      </c>
      <c r="K925" s="122">
        <v>210</v>
      </c>
      <c r="L925" s="122">
        <v>240</v>
      </c>
      <c r="M925" s="122">
        <v>130</v>
      </c>
      <c r="N925" s="11">
        <f t="shared" ref="N925:N938" si="12">3.1416*K925*L925</f>
        <v>158336.63999999998</v>
      </c>
      <c r="O925">
        <v>15</v>
      </c>
      <c r="P925" s="102"/>
      <c r="Q925" s="3" t="s">
        <v>326</v>
      </c>
      <c r="R925" s="103" t="s">
        <v>358</v>
      </c>
      <c r="S925">
        <v>1</v>
      </c>
      <c r="T925" s="4" t="s">
        <v>377</v>
      </c>
    </row>
    <row r="926" spans="1:20">
      <c r="A926" s="244">
        <v>292</v>
      </c>
      <c r="B926" s="244" t="s">
        <v>1123</v>
      </c>
      <c r="C926" s="244" t="s">
        <v>1125</v>
      </c>
      <c r="D926" s="244" t="s">
        <v>1126</v>
      </c>
      <c r="E926" s="244">
        <v>89</v>
      </c>
      <c r="F926" s="244">
        <v>4</v>
      </c>
      <c r="G926" s="118" t="s">
        <v>312</v>
      </c>
      <c r="H926" s="119">
        <v>42822</v>
      </c>
      <c r="I926" s="107">
        <v>2</v>
      </c>
      <c r="J926" s="107" t="s">
        <v>331</v>
      </c>
      <c r="K926" s="131">
        <v>210</v>
      </c>
      <c r="L926" s="131">
        <v>240</v>
      </c>
      <c r="M926" s="131">
        <v>130</v>
      </c>
      <c r="N926" s="107">
        <f t="shared" si="12"/>
        <v>158336.63999999998</v>
      </c>
      <c r="O926" s="107">
        <v>15</v>
      </c>
      <c r="P926" s="108"/>
      <c r="Q926" s="109" t="s">
        <v>320</v>
      </c>
      <c r="R926" s="110" t="s">
        <v>355</v>
      </c>
      <c r="S926" s="107">
        <v>3</v>
      </c>
      <c r="T926" s="4" t="s">
        <v>377</v>
      </c>
    </row>
    <row r="927" spans="1:20">
      <c r="A927" s="244">
        <v>292</v>
      </c>
      <c r="B927" s="244" t="s">
        <v>1123</v>
      </c>
      <c r="C927" s="244" t="s">
        <v>1125</v>
      </c>
      <c r="D927" s="244" t="s">
        <v>1126</v>
      </c>
      <c r="E927" s="244">
        <v>89</v>
      </c>
      <c r="F927" s="244">
        <v>4</v>
      </c>
      <c r="G927" s="118" t="s">
        <v>312</v>
      </c>
      <c r="H927" s="119">
        <v>42822</v>
      </c>
      <c r="I927">
        <v>2</v>
      </c>
      <c r="J927" t="s">
        <v>331</v>
      </c>
      <c r="K927" s="122">
        <v>210</v>
      </c>
      <c r="L927" s="122">
        <v>240</v>
      </c>
      <c r="M927" s="122">
        <v>130</v>
      </c>
      <c r="N927" s="11">
        <f t="shared" si="12"/>
        <v>158336.63999999998</v>
      </c>
      <c r="O927">
        <v>15</v>
      </c>
      <c r="P927" s="102"/>
      <c r="Q927" s="3" t="s">
        <v>348</v>
      </c>
      <c r="R927" s="103"/>
      <c r="T927" s="4" t="s">
        <v>377</v>
      </c>
    </row>
    <row r="928" spans="1:20">
      <c r="A928" s="244">
        <v>292</v>
      </c>
      <c r="B928" s="244" t="s">
        <v>1123</v>
      </c>
      <c r="C928" s="244" t="s">
        <v>1125</v>
      </c>
      <c r="D928" s="244" t="s">
        <v>1126</v>
      </c>
      <c r="E928" s="244">
        <v>89</v>
      </c>
      <c r="F928" s="244">
        <v>4</v>
      </c>
      <c r="G928" s="118" t="s">
        <v>312</v>
      </c>
      <c r="H928" s="119">
        <v>42822</v>
      </c>
      <c r="I928">
        <v>2</v>
      </c>
      <c r="J928" t="s">
        <v>331</v>
      </c>
      <c r="K928" s="122">
        <v>210</v>
      </c>
      <c r="L928" s="122">
        <v>240</v>
      </c>
      <c r="M928" s="122">
        <v>130</v>
      </c>
      <c r="N928" s="11">
        <f t="shared" si="12"/>
        <v>158336.63999999998</v>
      </c>
      <c r="O928">
        <v>15</v>
      </c>
      <c r="P928" s="102"/>
      <c r="Q928" s="3" t="s">
        <v>368</v>
      </c>
      <c r="R928" s="103" t="s">
        <v>355</v>
      </c>
      <c r="S928">
        <v>1</v>
      </c>
      <c r="T928" s="4" t="s">
        <v>377</v>
      </c>
    </row>
    <row r="929" spans="1:20">
      <c r="A929" s="244">
        <v>292</v>
      </c>
      <c r="B929" s="244" t="s">
        <v>1123</v>
      </c>
      <c r="C929" s="244" t="s">
        <v>1125</v>
      </c>
      <c r="D929" s="244" t="s">
        <v>1126</v>
      </c>
      <c r="E929" s="244">
        <v>89</v>
      </c>
      <c r="F929" s="244">
        <v>4</v>
      </c>
      <c r="G929" s="118" t="s">
        <v>312</v>
      </c>
      <c r="H929" s="119">
        <v>42822</v>
      </c>
      <c r="I929">
        <v>2</v>
      </c>
      <c r="J929" t="s">
        <v>331</v>
      </c>
      <c r="K929" s="122">
        <v>210</v>
      </c>
      <c r="L929" s="122">
        <v>240</v>
      </c>
      <c r="M929" s="122">
        <v>130</v>
      </c>
      <c r="N929" s="11">
        <f t="shared" si="12"/>
        <v>158336.63999999998</v>
      </c>
      <c r="O929">
        <v>15</v>
      </c>
      <c r="P929" s="102"/>
      <c r="Q929" s="3" t="s">
        <v>309</v>
      </c>
      <c r="R929" s="103" t="s">
        <v>358</v>
      </c>
      <c r="S929">
        <v>1</v>
      </c>
      <c r="T929" s="4" t="s">
        <v>377</v>
      </c>
    </row>
    <row r="930" spans="1:20">
      <c r="A930" s="244">
        <v>292</v>
      </c>
      <c r="B930" s="244" t="s">
        <v>1123</v>
      </c>
      <c r="C930" s="244" t="s">
        <v>1125</v>
      </c>
      <c r="D930" s="244" t="s">
        <v>1126</v>
      </c>
      <c r="E930" s="244">
        <v>89</v>
      </c>
      <c r="F930" s="244">
        <v>4</v>
      </c>
      <c r="G930" s="118" t="s">
        <v>312</v>
      </c>
      <c r="H930" s="119">
        <v>42822</v>
      </c>
      <c r="I930">
        <v>2</v>
      </c>
      <c r="J930" t="s">
        <v>331</v>
      </c>
      <c r="K930" s="122">
        <v>210</v>
      </c>
      <c r="L930" s="122">
        <v>240</v>
      </c>
      <c r="M930" s="122">
        <v>130</v>
      </c>
      <c r="N930" s="11">
        <f t="shared" si="12"/>
        <v>158336.63999999998</v>
      </c>
      <c r="O930">
        <v>15</v>
      </c>
      <c r="P930" s="102"/>
      <c r="Q930" s="3" t="s">
        <v>343</v>
      </c>
      <c r="R930" s="103" t="s">
        <v>381</v>
      </c>
      <c r="S930">
        <v>2</v>
      </c>
      <c r="T930" s="4" t="s">
        <v>377</v>
      </c>
    </row>
    <row r="931" spans="1:20">
      <c r="A931" s="244">
        <v>292</v>
      </c>
      <c r="B931" s="244" t="s">
        <v>1123</v>
      </c>
      <c r="C931" s="244" t="s">
        <v>1125</v>
      </c>
      <c r="D931" s="244" t="s">
        <v>1126</v>
      </c>
      <c r="E931" s="244">
        <v>89</v>
      </c>
      <c r="F931" s="244">
        <v>4</v>
      </c>
      <c r="G931" s="118" t="s">
        <v>312</v>
      </c>
      <c r="H931" s="119">
        <v>42822</v>
      </c>
      <c r="I931" s="107">
        <v>2</v>
      </c>
      <c r="J931" s="107" t="s">
        <v>331</v>
      </c>
      <c r="K931" s="131">
        <v>210</v>
      </c>
      <c r="L931" s="131">
        <v>240</v>
      </c>
      <c r="M931" s="131">
        <v>130</v>
      </c>
      <c r="N931" s="107">
        <f t="shared" si="12"/>
        <v>158336.63999999998</v>
      </c>
      <c r="O931" s="107">
        <v>15</v>
      </c>
      <c r="P931" s="108"/>
      <c r="Q931" s="109" t="s">
        <v>359</v>
      </c>
      <c r="R931" s="110" t="s">
        <v>381</v>
      </c>
      <c r="S931" s="107">
        <v>5</v>
      </c>
      <c r="T931" s="4" t="s">
        <v>377</v>
      </c>
    </row>
    <row r="932" spans="1:20">
      <c r="A932" s="244">
        <v>292</v>
      </c>
      <c r="B932" s="244" t="s">
        <v>1123</v>
      </c>
      <c r="C932" s="244" t="s">
        <v>1125</v>
      </c>
      <c r="D932" s="244" t="s">
        <v>1126</v>
      </c>
      <c r="E932" s="244">
        <v>89</v>
      </c>
      <c r="F932" s="244">
        <v>4</v>
      </c>
      <c r="G932" s="118" t="s">
        <v>312</v>
      </c>
      <c r="H932" s="119">
        <v>42822</v>
      </c>
      <c r="I932">
        <v>2</v>
      </c>
      <c r="J932" t="s">
        <v>331</v>
      </c>
      <c r="K932" s="122">
        <v>210</v>
      </c>
      <c r="L932" s="122">
        <v>240</v>
      </c>
      <c r="M932" s="122">
        <v>130</v>
      </c>
      <c r="N932" s="11">
        <f t="shared" si="12"/>
        <v>158336.63999999998</v>
      </c>
      <c r="O932">
        <v>15</v>
      </c>
      <c r="P932" s="102"/>
      <c r="Q932" s="3" t="s">
        <v>324</v>
      </c>
      <c r="R932" s="103" t="s">
        <v>376</v>
      </c>
      <c r="S932">
        <v>5</v>
      </c>
      <c r="T932" s="4" t="s">
        <v>377</v>
      </c>
    </row>
    <row r="933" spans="1:20">
      <c r="A933" s="244">
        <v>292</v>
      </c>
      <c r="B933" s="244" t="s">
        <v>1123</v>
      </c>
      <c r="C933" s="244" t="s">
        <v>1125</v>
      </c>
      <c r="D933" s="244" t="s">
        <v>1126</v>
      </c>
      <c r="E933" s="244">
        <v>89</v>
      </c>
      <c r="F933" s="244">
        <v>4</v>
      </c>
      <c r="G933" s="118" t="s">
        <v>312</v>
      </c>
      <c r="H933" s="119">
        <v>42822</v>
      </c>
      <c r="I933" s="107">
        <v>2</v>
      </c>
      <c r="J933" s="107" t="s">
        <v>331</v>
      </c>
      <c r="K933" s="131">
        <v>210</v>
      </c>
      <c r="L933" s="131">
        <v>240</v>
      </c>
      <c r="M933" s="131">
        <v>130</v>
      </c>
      <c r="N933" s="107">
        <f t="shared" si="12"/>
        <v>158336.63999999998</v>
      </c>
      <c r="O933" s="107">
        <v>15</v>
      </c>
      <c r="P933" s="108"/>
      <c r="Q933" s="109" t="s">
        <v>382</v>
      </c>
      <c r="R933" s="110" t="s">
        <v>373</v>
      </c>
      <c r="S933" s="107"/>
      <c r="T933" s="4" t="s">
        <v>377</v>
      </c>
    </row>
    <row r="934" spans="1:20">
      <c r="A934" s="244">
        <v>292</v>
      </c>
      <c r="B934" s="244" t="s">
        <v>1123</v>
      </c>
      <c r="C934" s="244" t="s">
        <v>1125</v>
      </c>
      <c r="D934" s="244" t="s">
        <v>1126</v>
      </c>
      <c r="E934" s="244">
        <v>89</v>
      </c>
      <c r="F934" s="244">
        <v>4</v>
      </c>
      <c r="G934" s="118" t="s">
        <v>312</v>
      </c>
      <c r="H934" s="119">
        <v>42822</v>
      </c>
      <c r="I934">
        <v>2</v>
      </c>
      <c r="J934" t="s">
        <v>331</v>
      </c>
      <c r="K934" s="122">
        <v>210</v>
      </c>
      <c r="L934" s="122">
        <v>240</v>
      </c>
      <c r="M934" s="122">
        <v>130</v>
      </c>
      <c r="N934" s="11">
        <f t="shared" si="12"/>
        <v>158336.63999999998</v>
      </c>
      <c r="O934">
        <v>15</v>
      </c>
      <c r="P934" s="102"/>
      <c r="Q934" s="3" t="s">
        <v>383</v>
      </c>
      <c r="R934" s="103" t="s">
        <v>366</v>
      </c>
      <c r="S934">
        <v>1</v>
      </c>
      <c r="T934" s="4" t="s">
        <v>377</v>
      </c>
    </row>
    <row r="935" spans="1:20">
      <c r="A935" s="244">
        <v>292</v>
      </c>
      <c r="B935" s="244" t="s">
        <v>1123</v>
      </c>
      <c r="C935" s="244" t="s">
        <v>1125</v>
      </c>
      <c r="D935" s="244" t="s">
        <v>1126</v>
      </c>
      <c r="E935" s="244">
        <v>89</v>
      </c>
      <c r="F935" s="244">
        <v>4</v>
      </c>
      <c r="G935" s="118" t="s">
        <v>312</v>
      </c>
      <c r="H935" s="119">
        <v>42822</v>
      </c>
      <c r="I935">
        <v>2</v>
      </c>
      <c r="J935" t="s">
        <v>331</v>
      </c>
      <c r="K935" s="122">
        <v>210</v>
      </c>
      <c r="L935" s="122">
        <v>240</v>
      </c>
      <c r="M935" s="122">
        <v>130</v>
      </c>
      <c r="N935" s="11">
        <f t="shared" si="12"/>
        <v>158336.63999999998</v>
      </c>
      <c r="O935">
        <v>15</v>
      </c>
      <c r="P935" s="102"/>
      <c r="Q935" s="3" t="s">
        <v>326</v>
      </c>
      <c r="R935" s="103" t="s">
        <v>360</v>
      </c>
      <c r="S935">
        <v>2</v>
      </c>
      <c r="T935" s="4" t="s">
        <v>377</v>
      </c>
    </row>
    <row r="936" spans="1:20">
      <c r="A936" s="244">
        <v>292</v>
      </c>
      <c r="B936" s="244" t="s">
        <v>1123</v>
      </c>
      <c r="C936" s="244" t="s">
        <v>1125</v>
      </c>
      <c r="D936" s="244" t="s">
        <v>1126</v>
      </c>
      <c r="E936" s="244">
        <v>89</v>
      </c>
      <c r="F936" s="244">
        <v>4</v>
      </c>
      <c r="G936" s="118" t="s">
        <v>312</v>
      </c>
      <c r="H936" s="119">
        <v>42822</v>
      </c>
      <c r="I936">
        <v>2</v>
      </c>
      <c r="J936" t="s">
        <v>331</v>
      </c>
      <c r="K936" s="122">
        <v>210</v>
      </c>
      <c r="L936" s="122">
        <v>240</v>
      </c>
      <c r="M936" s="122">
        <v>130</v>
      </c>
      <c r="N936" s="11">
        <f t="shared" si="12"/>
        <v>158336.63999999998</v>
      </c>
      <c r="O936">
        <v>15</v>
      </c>
      <c r="P936" s="102"/>
      <c r="Q936" s="3" t="s">
        <v>348</v>
      </c>
      <c r="R936" s="103" t="s">
        <v>323</v>
      </c>
      <c r="S936">
        <v>1</v>
      </c>
      <c r="T936" s="4" t="s">
        <v>377</v>
      </c>
    </row>
    <row r="937" spans="1:20">
      <c r="A937" s="244">
        <v>292</v>
      </c>
      <c r="B937" s="244" t="s">
        <v>1123</v>
      </c>
      <c r="C937" s="244" t="s">
        <v>1125</v>
      </c>
      <c r="D937" s="244" t="s">
        <v>1126</v>
      </c>
      <c r="E937" s="244">
        <v>89</v>
      </c>
      <c r="F937" s="244">
        <v>4</v>
      </c>
      <c r="G937" s="118" t="s">
        <v>312</v>
      </c>
      <c r="H937" s="119">
        <v>42822</v>
      </c>
      <c r="I937">
        <v>2</v>
      </c>
      <c r="J937" t="s">
        <v>331</v>
      </c>
      <c r="K937" s="122">
        <v>210</v>
      </c>
      <c r="L937" s="122">
        <v>240</v>
      </c>
      <c r="M937" s="122">
        <v>130</v>
      </c>
      <c r="N937" s="11">
        <f t="shared" si="12"/>
        <v>158336.63999999998</v>
      </c>
      <c r="O937">
        <v>15</v>
      </c>
      <c r="P937" s="102"/>
      <c r="Q937" s="38" t="s">
        <v>345</v>
      </c>
      <c r="R937" s="103" t="s">
        <v>384</v>
      </c>
      <c r="S937">
        <v>1</v>
      </c>
      <c r="T937" s="4" t="s">
        <v>377</v>
      </c>
    </row>
    <row r="938" spans="1:20">
      <c r="A938" s="244">
        <v>292</v>
      </c>
      <c r="B938" s="244" t="s">
        <v>1123</v>
      </c>
      <c r="C938" s="244" t="s">
        <v>1125</v>
      </c>
      <c r="D938" s="244" t="s">
        <v>1126</v>
      </c>
      <c r="E938" s="244">
        <v>89</v>
      </c>
      <c r="F938" s="244">
        <v>4</v>
      </c>
      <c r="G938" s="118" t="s">
        <v>312</v>
      </c>
      <c r="H938" s="119">
        <v>42822</v>
      </c>
      <c r="I938" s="107">
        <v>2</v>
      </c>
      <c r="J938" s="107" t="s">
        <v>331</v>
      </c>
      <c r="K938" s="131">
        <v>210</v>
      </c>
      <c r="L938" s="131">
        <v>240</v>
      </c>
      <c r="M938" s="131">
        <v>130</v>
      </c>
      <c r="N938" s="107">
        <f t="shared" si="12"/>
        <v>158336.63999999998</v>
      </c>
      <c r="O938" s="107">
        <v>15</v>
      </c>
      <c r="P938" s="108"/>
      <c r="Q938" s="109"/>
      <c r="R938" s="110"/>
      <c r="S938" s="107"/>
      <c r="T938" s="122" t="s">
        <v>377</v>
      </c>
    </row>
    <row r="939" spans="1:20">
      <c r="A939" s="243">
        <v>293</v>
      </c>
      <c r="B939" s="243" t="s">
        <v>1123</v>
      </c>
      <c r="C939" s="243" t="s">
        <v>1125</v>
      </c>
      <c r="D939" s="243" t="s">
        <v>1128</v>
      </c>
      <c r="E939" s="243">
        <v>90</v>
      </c>
      <c r="F939" s="243">
        <v>1</v>
      </c>
      <c r="G939" t="s">
        <v>407</v>
      </c>
      <c r="H939" s="2">
        <v>42891</v>
      </c>
      <c r="I939">
        <v>2</v>
      </c>
      <c r="J939" s="99" t="s">
        <v>408</v>
      </c>
      <c r="K939">
        <v>120</v>
      </c>
      <c r="L939">
        <v>100</v>
      </c>
      <c r="M939">
        <v>90</v>
      </c>
      <c r="N939">
        <f>K939*L939*3.1416</f>
        <v>37699.199999999997</v>
      </c>
      <c r="O939">
        <v>1</v>
      </c>
      <c r="Q939" s="100" t="s">
        <v>409</v>
      </c>
      <c r="R939">
        <v>10</v>
      </c>
      <c r="S939">
        <v>3</v>
      </c>
    </row>
    <row r="940" spans="1:20">
      <c r="A940" s="243">
        <v>293</v>
      </c>
      <c r="B940" s="243" t="s">
        <v>1123</v>
      </c>
      <c r="C940" s="243" t="s">
        <v>1125</v>
      </c>
      <c r="D940" s="243" t="s">
        <v>1128</v>
      </c>
      <c r="E940" s="243">
        <v>90</v>
      </c>
      <c r="F940" s="243">
        <v>1</v>
      </c>
      <c r="G940" t="s">
        <v>407</v>
      </c>
      <c r="H940" s="2">
        <v>42891</v>
      </c>
      <c r="I940">
        <v>2</v>
      </c>
      <c r="J940" s="99" t="s">
        <v>408</v>
      </c>
      <c r="K940">
        <v>120</v>
      </c>
      <c r="L940">
        <v>100</v>
      </c>
      <c r="M940">
        <v>90</v>
      </c>
      <c r="N940">
        <f t="shared" ref="N940:N1003" si="13">K940*L940*3.1416</f>
        <v>37699.199999999997</v>
      </c>
      <c r="O940">
        <v>1</v>
      </c>
      <c r="Q940" s="99" t="s">
        <v>305</v>
      </c>
      <c r="R940">
        <v>10</v>
      </c>
      <c r="S940">
        <v>2</v>
      </c>
    </row>
    <row r="941" spans="1:20">
      <c r="A941" s="243">
        <v>293</v>
      </c>
      <c r="B941" s="243" t="s">
        <v>1123</v>
      </c>
      <c r="C941" s="243" t="s">
        <v>1125</v>
      </c>
      <c r="D941" s="243" t="s">
        <v>1128</v>
      </c>
      <c r="E941" s="243">
        <v>90</v>
      </c>
      <c r="F941" s="243">
        <v>1</v>
      </c>
      <c r="G941" t="s">
        <v>407</v>
      </c>
      <c r="H941" s="2">
        <v>42891</v>
      </c>
      <c r="I941">
        <v>2</v>
      </c>
      <c r="J941" s="99" t="s">
        <v>408</v>
      </c>
      <c r="K941">
        <v>120</v>
      </c>
      <c r="L941">
        <v>100</v>
      </c>
      <c r="M941">
        <v>90</v>
      </c>
      <c r="N941">
        <f t="shared" si="13"/>
        <v>37699.199999999997</v>
      </c>
      <c r="O941">
        <v>1</v>
      </c>
      <c r="Q941" s="99" t="s">
        <v>410</v>
      </c>
      <c r="R941">
        <v>0.1</v>
      </c>
      <c r="S941">
        <v>1</v>
      </c>
    </row>
    <row r="942" spans="1:20">
      <c r="A942" s="243">
        <v>293</v>
      </c>
      <c r="B942" s="243" t="s">
        <v>1123</v>
      </c>
      <c r="C942" s="243" t="s">
        <v>1125</v>
      </c>
      <c r="D942" s="243" t="s">
        <v>1128</v>
      </c>
      <c r="E942" s="243">
        <v>90</v>
      </c>
      <c r="F942" s="243">
        <v>1</v>
      </c>
      <c r="G942" t="s">
        <v>407</v>
      </c>
      <c r="H942" s="2">
        <v>42891</v>
      </c>
      <c r="I942">
        <v>1</v>
      </c>
      <c r="J942" t="s">
        <v>298</v>
      </c>
      <c r="K942">
        <v>120</v>
      </c>
      <c r="L942">
        <v>100</v>
      </c>
      <c r="M942">
        <v>90</v>
      </c>
      <c r="N942">
        <f t="shared" si="13"/>
        <v>37699.199999999997</v>
      </c>
      <c r="O942">
        <v>1</v>
      </c>
      <c r="Q942" s="99" t="s">
        <v>305</v>
      </c>
      <c r="R942">
        <v>5</v>
      </c>
      <c r="S942">
        <v>2</v>
      </c>
    </row>
    <row r="943" spans="1:20">
      <c r="A943" s="243">
        <v>293</v>
      </c>
      <c r="B943" s="243" t="s">
        <v>1123</v>
      </c>
      <c r="C943" s="243" t="s">
        <v>1125</v>
      </c>
      <c r="D943" s="243" t="s">
        <v>1128</v>
      </c>
      <c r="E943" s="243">
        <v>90</v>
      </c>
      <c r="F943" s="243">
        <v>1</v>
      </c>
      <c r="G943" t="s">
        <v>407</v>
      </c>
      <c r="H943" s="2">
        <v>42891</v>
      </c>
      <c r="I943">
        <v>2</v>
      </c>
      <c r="J943" s="99" t="s">
        <v>408</v>
      </c>
      <c r="K943">
        <v>205</v>
      </c>
      <c r="L943">
        <v>160</v>
      </c>
      <c r="M943">
        <v>190</v>
      </c>
      <c r="N943">
        <f t="shared" si="13"/>
        <v>103044.48</v>
      </c>
      <c r="O943">
        <v>2</v>
      </c>
      <c r="Q943" s="99" t="s">
        <v>411</v>
      </c>
      <c r="R943">
        <v>5</v>
      </c>
      <c r="S943">
        <v>4</v>
      </c>
    </row>
    <row r="944" spans="1:20">
      <c r="A944" s="243">
        <v>293</v>
      </c>
      <c r="B944" s="243" t="s">
        <v>1123</v>
      </c>
      <c r="C944" s="243" t="s">
        <v>1125</v>
      </c>
      <c r="D944" s="243" t="s">
        <v>1128</v>
      </c>
      <c r="E944" s="243">
        <v>90</v>
      </c>
      <c r="F944" s="243">
        <v>1</v>
      </c>
      <c r="G944" t="s">
        <v>407</v>
      </c>
      <c r="H944" s="2">
        <v>42891</v>
      </c>
      <c r="I944">
        <v>2</v>
      </c>
      <c r="J944" s="99" t="s">
        <v>408</v>
      </c>
      <c r="K944">
        <v>205</v>
      </c>
      <c r="L944">
        <v>160</v>
      </c>
      <c r="M944">
        <v>190</v>
      </c>
      <c r="N944">
        <f t="shared" si="13"/>
        <v>103044.48</v>
      </c>
      <c r="O944">
        <v>2</v>
      </c>
      <c r="Q944" s="99" t="s">
        <v>410</v>
      </c>
      <c r="R944">
        <v>0.5</v>
      </c>
      <c r="S944">
        <v>1</v>
      </c>
    </row>
    <row r="945" spans="1:19">
      <c r="A945" s="243">
        <v>293</v>
      </c>
      <c r="B945" s="243" t="s">
        <v>1123</v>
      </c>
      <c r="C945" s="243" t="s">
        <v>1125</v>
      </c>
      <c r="D945" s="243" t="s">
        <v>1128</v>
      </c>
      <c r="E945" s="243">
        <v>90</v>
      </c>
      <c r="F945" s="243">
        <v>1</v>
      </c>
      <c r="G945" t="s">
        <v>407</v>
      </c>
      <c r="H945" s="2">
        <v>42891</v>
      </c>
      <c r="I945">
        <v>2</v>
      </c>
      <c r="J945" s="99" t="s">
        <v>408</v>
      </c>
      <c r="K945">
        <v>205</v>
      </c>
      <c r="L945">
        <v>160</v>
      </c>
      <c r="M945">
        <v>190</v>
      </c>
      <c r="N945">
        <f t="shared" si="13"/>
        <v>103044.48</v>
      </c>
      <c r="O945">
        <v>2</v>
      </c>
      <c r="Q945" s="99" t="s">
        <v>412</v>
      </c>
      <c r="R945">
        <v>0.5</v>
      </c>
      <c r="S945">
        <v>1</v>
      </c>
    </row>
    <row r="946" spans="1:19">
      <c r="A946" s="243">
        <v>293</v>
      </c>
      <c r="B946" s="243" t="s">
        <v>1123</v>
      </c>
      <c r="C946" s="243" t="s">
        <v>1125</v>
      </c>
      <c r="D946" s="243" t="s">
        <v>1128</v>
      </c>
      <c r="E946" s="243">
        <v>90</v>
      </c>
      <c r="F946" s="243">
        <v>1</v>
      </c>
      <c r="G946" t="s">
        <v>407</v>
      </c>
      <c r="H946" s="2">
        <v>42891</v>
      </c>
      <c r="I946">
        <v>2</v>
      </c>
      <c r="J946" s="99" t="s">
        <v>408</v>
      </c>
      <c r="K946">
        <v>205</v>
      </c>
      <c r="L946">
        <v>160</v>
      </c>
      <c r="M946">
        <v>190</v>
      </c>
      <c r="N946">
        <f t="shared" si="13"/>
        <v>103044.48</v>
      </c>
      <c r="O946">
        <v>2</v>
      </c>
      <c r="Q946" s="100" t="s">
        <v>413</v>
      </c>
      <c r="R946">
        <v>0.1</v>
      </c>
      <c r="S946">
        <v>1</v>
      </c>
    </row>
    <row r="947" spans="1:19">
      <c r="A947" s="243">
        <v>293</v>
      </c>
      <c r="B947" s="243" t="s">
        <v>1123</v>
      </c>
      <c r="C947" s="243" t="s">
        <v>1125</v>
      </c>
      <c r="D947" s="243" t="s">
        <v>1128</v>
      </c>
      <c r="E947" s="243">
        <v>90</v>
      </c>
      <c r="F947" s="243">
        <v>1</v>
      </c>
      <c r="G947" t="s">
        <v>407</v>
      </c>
      <c r="H947" s="2">
        <v>42891</v>
      </c>
      <c r="I947">
        <v>2</v>
      </c>
      <c r="J947" s="99" t="s">
        <v>408</v>
      </c>
      <c r="K947">
        <v>205</v>
      </c>
      <c r="L947">
        <v>160</v>
      </c>
      <c r="M947">
        <v>190</v>
      </c>
      <c r="N947">
        <f t="shared" si="13"/>
        <v>103044.48</v>
      </c>
      <c r="O947">
        <v>2</v>
      </c>
      <c r="Q947" s="99" t="s">
        <v>409</v>
      </c>
      <c r="R947">
        <v>0.5</v>
      </c>
      <c r="S947">
        <v>1</v>
      </c>
    </row>
    <row r="948" spans="1:19">
      <c r="A948" s="243">
        <v>293</v>
      </c>
      <c r="B948" s="243" t="s">
        <v>1123</v>
      </c>
      <c r="C948" s="243" t="s">
        <v>1125</v>
      </c>
      <c r="D948" s="243" t="s">
        <v>1128</v>
      </c>
      <c r="E948" s="243">
        <v>90</v>
      </c>
      <c r="F948" s="243">
        <v>1</v>
      </c>
      <c r="G948" t="s">
        <v>407</v>
      </c>
      <c r="H948" s="2">
        <v>42891</v>
      </c>
      <c r="I948">
        <v>1</v>
      </c>
      <c r="J948" s="99" t="s">
        <v>298</v>
      </c>
      <c r="K948">
        <v>205</v>
      </c>
      <c r="L948">
        <v>160</v>
      </c>
      <c r="M948">
        <v>190</v>
      </c>
      <c r="N948">
        <f t="shared" si="13"/>
        <v>103044.48</v>
      </c>
      <c r="O948">
        <v>2</v>
      </c>
      <c r="Q948" s="99" t="s">
        <v>311</v>
      </c>
      <c r="R948">
        <v>7.5</v>
      </c>
      <c r="S948">
        <v>5</v>
      </c>
    </row>
    <row r="949" spans="1:19">
      <c r="A949" s="243">
        <v>293</v>
      </c>
      <c r="B949" s="243" t="s">
        <v>1123</v>
      </c>
      <c r="C949" s="243" t="s">
        <v>1125</v>
      </c>
      <c r="D949" s="243" t="s">
        <v>1128</v>
      </c>
      <c r="E949" s="243">
        <v>90</v>
      </c>
      <c r="F949" s="243">
        <v>1</v>
      </c>
      <c r="G949" t="s">
        <v>407</v>
      </c>
      <c r="H949" s="2">
        <v>42891</v>
      </c>
      <c r="I949">
        <v>1</v>
      </c>
      <c r="J949" s="99" t="s">
        <v>298</v>
      </c>
      <c r="K949">
        <v>205</v>
      </c>
      <c r="L949">
        <v>160</v>
      </c>
      <c r="M949">
        <v>190</v>
      </c>
      <c r="N949">
        <f t="shared" si="13"/>
        <v>103044.48</v>
      </c>
      <c r="O949">
        <v>2</v>
      </c>
      <c r="Q949" s="99" t="s">
        <v>305</v>
      </c>
      <c r="R949">
        <v>2.5</v>
      </c>
      <c r="S949">
        <v>4</v>
      </c>
    </row>
    <row r="950" spans="1:19">
      <c r="A950" s="243">
        <v>293</v>
      </c>
      <c r="B950" s="243" t="s">
        <v>1123</v>
      </c>
      <c r="C950" s="243" t="s">
        <v>1125</v>
      </c>
      <c r="D950" s="243" t="s">
        <v>1128</v>
      </c>
      <c r="E950" s="243">
        <v>90</v>
      </c>
      <c r="F950" s="243">
        <v>1</v>
      </c>
      <c r="G950" t="s">
        <v>407</v>
      </c>
      <c r="H950" s="2">
        <v>42891</v>
      </c>
      <c r="I950">
        <v>1</v>
      </c>
      <c r="J950" s="99" t="s">
        <v>298</v>
      </c>
      <c r="K950">
        <v>205</v>
      </c>
      <c r="L950">
        <v>160</v>
      </c>
      <c r="M950">
        <v>190</v>
      </c>
      <c r="N950">
        <f t="shared" si="13"/>
        <v>103044.48</v>
      </c>
      <c r="O950">
        <v>2</v>
      </c>
      <c r="Q950" s="99" t="s">
        <v>414</v>
      </c>
      <c r="R950">
        <v>2.5</v>
      </c>
      <c r="S950">
        <v>1</v>
      </c>
    </row>
    <row r="951" spans="1:19">
      <c r="A951" s="243">
        <v>293</v>
      </c>
      <c r="B951" s="243" t="s">
        <v>1123</v>
      </c>
      <c r="C951" s="243" t="s">
        <v>1125</v>
      </c>
      <c r="D951" s="243" t="s">
        <v>1128</v>
      </c>
      <c r="E951" s="243">
        <v>90</v>
      </c>
      <c r="F951" s="243">
        <v>1</v>
      </c>
      <c r="G951" t="s">
        <v>407</v>
      </c>
      <c r="H951" s="2">
        <v>42891</v>
      </c>
      <c r="I951">
        <v>1</v>
      </c>
      <c r="J951" s="99" t="s">
        <v>298</v>
      </c>
      <c r="K951">
        <v>205</v>
      </c>
      <c r="L951">
        <v>160</v>
      </c>
      <c r="M951">
        <v>190</v>
      </c>
      <c r="N951">
        <f t="shared" si="13"/>
        <v>103044.48</v>
      </c>
      <c r="O951">
        <v>2</v>
      </c>
      <c r="Q951" s="99" t="s">
        <v>415</v>
      </c>
      <c r="R951">
        <v>0.05</v>
      </c>
      <c r="S951">
        <v>12</v>
      </c>
    </row>
    <row r="952" spans="1:19">
      <c r="A952" s="243">
        <v>293</v>
      </c>
      <c r="B952" s="243" t="s">
        <v>1123</v>
      </c>
      <c r="C952" s="243" t="s">
        <v>1125</v>
      </c>
      <c r="D952" s="243" t="s">
        <v>1128</v>
      </c>
      <c r="E952" s="243">
        <v>90</v>
      </c>
      <c r="F952" s="243">
        <v>1</v>
      </c>
      <c r="G952" t="s">
        <v>407</v>
      </c>
      <c r="H952" s="2">
        <v>42891</v>
      </c>
      <c r="I952">
        <v>1</v>
      </c>
      <c r="J952" s="99" t="s">
        <v>298</v>
      </c>
      <c r="K952">
        <v>205</v>
      </c>
      <c r="L952">
        <v>160</v>
      </c>
      <c r="M952">
        <v>190</v>
      </c>
      <c r="N952">
        <f t="shared" si="13"/>
        <v>103044.48</v>
      </c>
      <c r="O952">
        <v>2</v>
      </c>
      <c r="Q952" s="99" t="s">
        <v>416</v>
      </c>
      <c r="R952">
        <v>0.5</v>
      </c>
      <c r="S952">
        <v>2</v>
      </c>
    </row>
    <row r="953" spans="1:19">
      <c r="A953" s="243">
        <v>293</v>
      </c>
      <c r="B953" s="243" t="s">
        <v>1123</v>
      </c>
      <c r="C953" s="243" t="s">
        <v>1125</v>
      </c>
      <c r="D953" s="243" t="s">
        <v>1128</v>
      </c>
      <c r="E953" s="243">
        <v>90</v>
      </c>
      <c r="F953" s="243">
        <v>1</v>
      </c>
      <c r="G953" t="s">
        <v>407</v>
      </c>
      <c r="H953" s="2">
        <v>42891</v>
      </c>
      <c r="I953">
        <v>1</v>
      </c>
      <c r="J953" s="99" t="s">
        <v>298</v>
      </c>
      <c r="K953">
        <v>205</v>
      </c>
      <c r="L953">
        <v>160</v>
      </c>
      <c r="M953">
        <v>190</v>
      </c>
      <c r="N953">
        <f t="shared" si="13"/>
        <v>103044.48</v>
      </c>
      <c r="O953">
        <v>2</v>
      </c>
      <c r="Q953" s="99" t="s">
        <v>413</v>
      </c>
      <c r="R953">
        <v>0.1</v>
      </c>
      <c r="S953">
        <v>7</v>
      </c>
    </row>
    <row r="954" spans="1:19">
      <c r="A954" s="243">
        <v>293</v>
      </c>
      <c r="B954" s="243" t="s">
        <v>1123</v>
      </c>
      <c r="C954" s="243" t="s">
        <v>1125</v>
      </c>
      <c r="D954" s="243" t="s">
        <v>1128</v>
      </c>
      <c r="E954" s="243">
        <v>90</v>
      </c>
      <c r="F954" s="243">
        <v>1</v>
      </c>
      <c r="G954" t="s">
        <v>407</v>
      </c>
      <c r="H954" s="2">
        <v>42891</v>
      </c>
      <c r="I954">
        <v>2</v>
      </c>
      <c r="J954" s="99" t="s">
        <v>408</v>
      </c>
      <c r="K954">
        <v>110</v>
      </c>
      <c r="L954">
        <v>110</v>
      </c>
      <c r="M954">
        <v>100</v>
      </c>
      <c r="N954">
        <f t="shared" si="13"/>
        <v>38013.360000000001</v>
      </c>
      <c r="O954">
        <v>3</v>
      </c>
      <c r="Q954" s="99" t="s">
        <v>415</v>
      </c>
      <c r="R954">
        <v>0.05</v>
      </c>
      <c r="S954">
        <v>3</v>
      </c>
    </row>
    <row r="955" spans="1:19">
      <c r="A955" s="243">
        <v>293</v>
      </c>
      <c r="B955" s="243" t="s">
        <v>1123</v>
      </c>
      <c r="C955" s="243" t="s">
        <v>1125</v>
      </c>
      <c r="D955" s="243" t="s">
        <v>1128</v>
      </c>
      <c r="E955" s="243">
        <v>90</v>
      </c>
      <c r="F955" s="243">
        <v>1</v>
      </c>
      <c r="G955" t="s">
        <v>407</v>
      </c>
      <c r="H955" s="2">
        <v>42891</v>
      </c>
      <c r="I955">
        <v>2</v>
      </c>
      <c r="J955" s="99" t="s">
        <v>408</v>
      </c>
      <c r="K955">
        <v>110</v>
      </c>
      <c r="L955">
        <v>110</v>
      </c>
      <c r="M955">
        <v>100</v>
      </c>
      <c r="N955">
        <f t="shared" si="13"/>
        <v>38013.360000000001</v>
      </c>
      <c r="O955">
        <v>3</v>
      </c>
      <c r="Q955" s="99" t="s">
        <v>305</v>
      </c>
      <c r="R955">
        <v>0.1</v>
      </c>
      <c r="S955">
        <v>1</v>
      </c>
    </row>
    <row r="956" spans="1:19">
      <c r="A956" s="243">
        <v>293</v>
      </c>
      <c r="B956" s="243" t="s">
        <v>1123</v>
      </c>
      <c r="C956" s="243" t="s">
        <v>1125</v>
      </c>
      <c r="D956" s="243" t="s">
        <v>1128</v>
      </c>
      <c r="E956" s="243">
        <v>90</v>
      </c>
      <c r="F956" s="243">
        <v>1</v>
      </c>
      <c r="G956" t="s">
        <v>407</v>
      </c>
      <c r="H956" s="2">
        <v>42891</v>
      </c>
      <c r="I956">
        <v>2</v>
      </c>
      <c r="J956" s="99" t="s">
        <v>408</v>
      </c>
      <c r="K956">
        <v>110</v>
      </c>
      <c r="L956">
        <v>110</v>
      </c>
      <c r="M956">
        <v>100</v>
      </c>
      <c r="N956">
        <f t="shared" si="13"/>
        <v>38013.360000000001</v>
      </c>
      <c r="O956">
        <v>3</v>
      </c>
      <c r="Q956" s="99" t="s">
        <v>311</v>
      </c>
      <c r="R956">
        <v>2</v>
      </c>
      <c r="S956">
        <v>1</v>
      </c>
    </row>
    <row r="957" spans="1:19">
      <c r="A957" s="243">
        <v>293</v>
      </c>
      <c r="B957" s="243" t="s">
        <v>1123</v>
      </c>
      <c r="C957" s="243" t="s">
        <v>1125</v>
      </c>
      <c r="D957" s="243" t="s">
        <v>1128</v>
      </c>
      <c r="E957" s="243">
        <v>90</v>
      </c>
      <c r="F957" s="243">
        <v>1</v>
      </c>
      <c r="G957" t="s">
        <v>407</v>
      </c>
      <c r="H957" s="2">
        <v>42891</v>
      </c>
      <c r="I957">
        <v>1</v>
      </c>
      <c r="J957" s="99" t="s">
        <v>298</v>
      </c>
      <c r="K957">
        <v>110</v>
      </c>
      <c r="L957">
        <v>110</v>
      </c>
      <c r="M957">
        <v>100</v>
      </c>
      <c r="N957">
        <f t="shared" si="13"/>
        <v>38013.360000000001</v>
      </c>
      <c r="O957">
        <v>3</v>
      </c>
      <c r="Q957" s="99" t="s">
        <v>305</v>
      </c>
      <c r="R957">
        <v>1</v>
      </c>
      <c r="S957">
        <v>2</v>
      </c>
    </row>
    <row r="958" spans="1:19">
      <c r="A958" s="243">
        <v>293</v>
      </c>
      <c r="B958" s="243" t="s">
        <v>1123</v>
      </c>
      <c r="C958" s="243" t="s">
        <v>1125</v>
      </c>
      <c r="D958" s="243" t="s">
        <v>1128</v>
      </c>
      <c r="E958" s="243">
        <v>90</v>
      </c>
      <c r="F958" s="243">
        <v>1</v>
      </c>
      <c r="G958" t="s">
        <v>407</v>
      </c>
      <c r="H958" s="2">
        <v>42891</v>
      </c>
      <c r="I958">
        <v>1</v>
      </c>
      <c r="J958" s="99" t="s">
        <v>298</v>
      </c>
      <c r="K958">
        <v>110</v>
      </c>
      <c r="L958">
        <v>110</v>
      </c>
      <c r="M958">
        <v>100</v>
      </c>
      <c r="N958">
        <f t="shared" si="13"/>
        <v>38013.360000000001</v>
      </c>
      <c r="O958">
        <v>3</v>
      </c>
      <c r="Q958" s="99" t="s">
        <v>409</v>
      </c>
      <c r="R958">
        <v>15</v>
      </c>
      <c r="S958">
        <v>1</v>
      </c>
    </row>
    <row r="959" spans="1:19">
      <c r="A959" s="243">
        <v>293</v>
      </c>
      <c r="B959" s="243" t="s">
        <v>1123</v>
      </c>
      <c r="C959" s="243" t="s">
        <v>1125</v>
      </c>
      <c r="D959" s="243" t="s">
        <v>1128</v>
      </c>
      <c r="E959" s="243">
        <v>90</v>
      </c>
      <c r="F959" s="243">
        <v>1</v>
      </c>
      <c r="G959" t="s">
        <v>407</v>
      </c>
      <c r="H959" s="2">
        <v>42891</v>
      </c>
      <c r="I959">
        <v>1</v>
      </c>
      <c r="J959" s="99" t="s">
        <v>298</v>
      </c>
      <c r="K959">
        <v>110</v>
      </c>
      <c r="L959">
        <v>110</v>
      </c>
      <c r="M959">
        <v>100</v>
      </c>
      <c r="N959">
        <f t="shared" si="13"/>
        <v>38013.360000000001</v>
      </c>
      <c r="O959">
        <v>3</v>
      </c>
      <c r="Q959" s="99" t="s">
        <v>415</v>
      </c>
      <c r="R959">
        <v>0.1</v>
      </c>
      <c r="S959">
        <v>1</v>
      </c>
    </row>
    <row r="960" spans="1:19">
      <c r="A960" s="243">
        <v>293</v>
      </c>
      <c r="B960" s="243" t="s">
        <v>1123</v>
      </c>
      <c r="C960" s="243" t="s">
        <v>1125</v>
      </c>
      <c r="D960" s="243" t="s">
        <v>1128</v>
      </c>
      <c r="E960" s="243">
        <v>90</v>
      </c>
      <c r="F960" s="243">
        <v>1</v>
      </c>
      <c r="G960" t="s">
        <v>407</v>
      </c>
      <c r="H960" s="2">
        <v>42891</v>
      </c>
      <c r="I960">
        <v>1</v>
      </c>
      <c r="J960" s="99" t="s">
        <v>298</v>
      </c>
      <c r="K960">
        <v>110</v>
      </c>
      <c r="L960">
        <v>110</v>
      </c>
      <c r="M960">
        <v>100</v>
      </c>
      <c r="N960">
        <f t="shared" si="13"/>
        <v>38013.360000000001</v>
      </c>
      <c r="O960">
        <v>3</v>
      </c>
      <c r="Q960" s="99" t="s">
        <v>413</v>
      </c>
      <c r="R960">
        <v>0.5</v>
      </c>
      <c r="S960">
        <v>1</v>
      </c>
    </row>
    <row r="961" spans="1:19">
      <c r="A961" s="243">
        <v>293</v>
      </c>
      <c r="B961" s="243" t="s">
        <v>1123</v>
      </c>
      <c r="C961" s="243" t="s">
        <v>1125</v>
      </c>
      <c r="D961" s="243" t="s">
        <v>1128</v>
      </c>
      <c r="E961" s="243">
        <v>90</v>
      </c>
      <c r="F961" s="243">
        <v>1</v>
      </c>
      <c r="G961" t="s">
        <v>407</v>
      </c>
      <c r="H961" s="2">
        <v>42891</v>
      </c>
      <c r="I961">
        <v>2</v>
      </c>
      <c r="J961" s="99" t="s">
        <v>408</v>
      </c>
      <c r="K961">
        <v>150</v>
      </c>
      <c r="L961">
        <v>120</v>
      </c>
      <c r="M961">
        <v>145</v>
      </c>
      <c r="N961">
        <f t="shared" si="13"/>
        <v>56548.799999999996</v>
      </c>
      <c r="O961">
        <v>4</v>
      </c>
      <c r="Q961" s="99" t="s">
        <v>415</v>
      </c>
      <c r="R961">
        <v>0.5</v>
      </c>
      <c r="S961">
        <v>4</v>
      </c>
    </row>
    <row r="962" spans="1:19">
      <c r="A962" s="243">
        <v>293</v>
      </c>
      <c r="B962" s="243" t="s">
        <v>1123</v>
      </c>
      <c r="C962" s="243" t="s">
        <v>1125</v>
      </c>
      <c r="D962" s="243" t="s">
        <v>1128</v>
      </c>
      <c r="E962" s="243">
        <v>90</v>
      </c>
      <c r="F962" s="243">
        <v>1</v>
      </c>
      <c r="G962" t="s">
        <v>407</v>
      </c>
      <c r="H962" s="2">
        <v>42891</v>
      </c>
      <c r="I962">
        <v>2</v>
      </c>
      <c r="J962" s="99" t="s">
        <v>408</v>
      </c>
      <c r="K962">
        <v>150</v>
      </c>
      <c r="L962">
        <v>120</v>
      </c>
      <c r="M962">
        <v>145</v>
      </c>
      <c r="N962">
        <f t="shared" si="13"/>
        <v>56548.799999999996</v>
      </c>
      <c r="O962">
        <v>4</v>
      </c>
      <c r="Q962" s="99" t="s">
        <v>409</v>
      </c>
      <c r="R962">
        <v>2</v>
      </c>
      <c r="S962">
        <v>2</v>
      </c>
    </row>
    <row r="963" spans="1:19">
      <c r="A963" s="243">
        <v>293</v>
      </c>
      <c r="B963" s="243" t="s">
        <v>1123</v>
      </c>
      <c r="C963" s="243" t="s">
        <v>1125</v>
      </c>
      <c r="D963" s="243" t="s">
        <v>1128</v>
      </c>
      <c r="E963" s="243">
        <v>90</v>
      </c>
      <c r="F963" s="243">
        <v>1</v>
      </c>
      <c r="G963" t="s">
        <v>407</v>
      </c>
      <c r="H963" s="2">
        <v>42891</v>
      </c>
      <c r="I963">
        <v>2</v>
      </c>
      <c r="J963" s="99" t="s">
        <v>408</v>
      </c>
      <c r="K963">
        <v>150</v>
      </c>
      <c r="L963">
        <v>120</v>
      </c>
      <c r="M963">
        <v>145</v>
      </c>
      <c r="N963">
        <f t="shared" si="13"/>
        <v>56548.799999999996</v>
      </c>
      <c r="O963">
        <v>4</v>
      </c>
      <c r="Q963" s="99" t="s">
        <v>305</v>
      </c>
      <c r="R963">
        <v>1</v>
      </c>
      <c r="S963">
        <v>2</v>
      </c>
    </row>
    <row r="964" spans="1:19">
      <c r="A964" s="243">
        <v>293</v>
      </c>
      <c r="B964" s="243" t="s">
        <v>1123</v>
      </c>
      <c r="C964" s="243" t="s">
        <v>1125</v>
      </c>
      <c r="D964" s="243" t="s">
        <v>1128</v>
      </c>
      <c r="E964" s="243">
        <v>90</v>
      </c>
      <c r="F964" s="243">
        <v>1</v>
      </c>
      <c r="G964" t="s">
        <v>407</v>
      </c>
      <c r="H964" s="2">
        <v>42891</v>
      </c>
      <c r="I964">
        <v>2</v>
      </c>
      <c r="J964" s="99" t="s">
        <v>408</v>
      </c>
      <c r="K964">
        <v>150</v>
      </c>
      <c r="L964">
        <v>120</v>
      </c>
      <c r="M964">
        <v>145</v>
      </c>
      <c r="N964">
        <f t="shared" si="13"/>
        <v>56548.799999999996</v>
      </c>
      <c r="O964">
        <v>4</v>
      </c>
      <c r="Q964" s="99" t="s">
        <v>410</v>
      </c>
      <c r="R964">
        <v>0.5</v>
      </c>
      <c r="S964">
        <v>1</v>
      </c>
    </row>
    <row r="965" spans="1:19">
      <c r="A965" s="243">
        <v>293</v>
      </c>
      <c r="B965" s="243" t="s">
        <v>1123</v>
      </c>
      <c r="C965" s="243" t="s">
        <v>1125</v>
      </c>
      <c r="D965" s="243" t="s">
        <v>1128</v>
      </c>
      <c r="E965" s="243">
        <v>90</v>
      </c>
      <c r="F965" s="243">
        <v>1</v>
      </c>
      <c r="G965" t="s">
        <v>407</v>
      </c>
      <c r="H965" s="2">
        <v>42891</v>
      </c>
      <c r="I965">
        <v>1</v>
      </c>
      <c r="J965" s="99" t="s">
        <v>298</v>
      </c>
      <c r="K965">
        <v>150</v>
      </c>
      <c r="L965">
        <v>120</v>
      </c>
      <c r="M965">
        <v>145</v>
      </c>
      <c r="N965">
        <f t="shared" si="13"/>
        <v>56548.799999999996</v>
      </c>
      <c r="O965">
        <v>4</v>
      </c>
      <c r="Q965" s="99" t="s">
        <v>413</v>
      </c>
      <c r="R965">
        <v>7.5</v>
      </c>
      <c r="S965">
        <v>5</v>
      </c>
    </row>
    <row r="966" spans="1:19">
      <c r="A966" s="243">
        <v>293</v>
      </c>
      <c r="B966" s="243" t="s">
        <v>1123</v>
      </c>
      <c r="C966" s="243" t="s">
        <v>1125</v>
      </c>
      <c r="D966" s="243" t="s">
        <v>1128</v>
      </c>
      <c r="E966" s="243">
        <v>90</v>
      </c>
      <c r="F966" s="243">
        <v>1</v>
      </c>
      <c r="G966" t="s">
        <v>407</v>
      </c>
      <c r="H966" s="2">
        <v>42891</v>
      </c>
      <c r="I966">
        <v>1</v>
      </c>
      <c r="J966" s="99" t="s">
        <v>298</v>
      </c>
      <c r="K966">
        <v>150</v>
      </c>
      <c r="L966">
        <v>120</v>
      </c>
      <c r="M966">
        <v>145</v>
      </c>
      <c r="N966">
        <f t="shared" si="13"/>
        <v>56548.799999999996</v>
      </c>
      <c r="O966">
        <v>4</v>
      </c>
      <c r="Q966" s="99" t="s">
        <v>311</v>
      </c>
      <c r="R966">
        <v>2</v>
      </c>
      <c r="S966">
        <v>1</v>
      </c>
    </row>
    <row r="967" spans="1:19">
      <c r="A967" s="243">
        <v>293</v>
      </c>
      <c r="B967" s="243" t="s">
        <v>1123</v>
      </c>
      <c r="C967" s="243" t="s">
        <v>1125</v>
      </c>
      <c r="D967" s="243" t="s">
        <v>1128</v>
      </c>
      <c r="E967" s="243">
        <v>90</v>
      </c>
      <c r="F967" s="243">
        <v>1</v>
      </c>
      <c r="G967" t="s">
        <v>407</v>
      </c>
      <c r="H967" s="2">
        <v>42891</v>
      </c>
      <c r="I967">
        <v>1</v>
      </c>
      <c r="J967" s="99" t="s">
        <v>298</v>
      </c>
      <c r="K967">
        <v>150</v>
      </c>
      <c r="L967">
        <v>120</v>
      </c>
      <c r="M967">
        <v>145</v>
      </c>
      <c r="N967">
        <f t="shared" si="13"/>
        <v>56548.799999999996</v>
      </c>
      <c r="O967">
        <v>4</v>
      </c>
      <c r="Q967" s="99" t="s">
        <v>415</v>
      </c>
      <c r="R967">
        <v>0.01</v>
      </c>
      <c r="S967">
        <v>1</v>
      </c>
    </row>
    <row r="968" spans="1:19">
      <c r="A968" s="243">
        <v>293</v>
      </c>
      <c r="B968" s="243" t="s">
        <v>1123</v>
      </c>
      <c r="C968" s="243" t="s">
        <v>1125</v>
      </c>
      <c r="D968" s="243" t="s">
        <v>1128</v>
      </c>
      <c r="E968" s="243">
        <v>90</v>
      </c>
      <c r="F968" s="243">
        <v>1</v>
      </c>
      <c r="G968" t="s">
        <v>407</v>
      </c>
      <c r="H968" s="2">
        <v>42891</v>
      </c>
      <c r="I968">
        <v>2</v>
      </c>
      <c r="J968" s="99" t="s">
        <v>408</v>
      </c>
      <c r="K968">
        <v>180</v>
      </c>
      <c r="L968">
        <v>170</v>
      </c>
      <c r="M968">
        <v>190</v>
      </c>
      <c r="N968">
        <f t="shared" si="13"/>
        <v>96132.959999999992</v>
      </c>
      <c r="O968">
        <v>5</v>
      </c>
      <c r="Q968" s="99" t="s">
        <v>415</v>
      </c>
      <c r="R968">
        <v>0.01</v>
      </c>
      <c r="S968">
        <v>2</v>
      </c>
    </row>
    <row r="969" spans="1:19">
      <c r="A969" s="243">
        <v>293</v>
      </c>
      <c r="B969" s="243" t="s">
        <v>1123</v>
      </c>
      <c r="C969" s="243" t="s">
        <v>1125</v>
      </c>
      <c r="D969" s="243" t="s">
        <v>1128</v>
      </c>
      <c r="E969" s="243">
        <v>90</v>
      </c>
      <c r="F969" s="243">
        <v>1</v>
      </c>
      <c r="G969" t="s">
        <v>407</v>
      </c>
      <c r="H969" s="2">
        <v>42891</v>
      </c>
      <c r="I969">
        <v>2</v>
      </c>
      <c r="J969" s="99" t="s">
        <v>408</v>
      </c>
      <c r="K969">
        <v>180</v>
      </c>
      <c r="L969">
        <v>170</v>
      </c>
      <c r="M969">
        <v>190</v>
      </c>
      <c r="N969">
        <f t="shared" si="13"/>
        <v>96132.959999999992</v>
      </c>
      <c r="O969">
        <v>5</v>
      </c>
      <c r="Q969" s="99" t="s">
        <v>311</v>
      </c>
      <c r="R969">
        <v>5</v>
      </c>
      <c r="S969">
        <v>5</v>
      </c>
    </row>
    <row r="970" spans="1:19">
      <c r="A970" s="243">
        <v>293</v>
      </c>
      <c r="B970" s="243" t="s">
        <v>1123</v>
      </c>
      <c r="C970" s="243" t="s">
        <v>1125</v>
      </c>
      <c r="D970" s="243" t="s">
        <v>1128</v>
      </c>
      <c r="E970" s="243">
        <v>90</v>
      </c>
      <c r="F970" s="243">
        <v>1</v>
      </c>
      <c r="G970" t="s">
        <v>407</v>
      </c>
      <c r="H970" s="2">
        <v>42891</v>
      </c>
      <c r="I970">
        <v>2</v>
      </c>
      <c r="J970" s="99" t="s">
        <v>408</v>
      </c>
      <c r="K970">
        <v>180</v>
      </c>
      <c r="L970">
        <v>170</v>
      </c>
      <c r="M970">
        <v>190</v>
      </c>
      <c r="N970">
        <f t="shared" si="13"/>
        <v>96132.959999999992</v>
      </c>
      <c r="O970">
        <v>5</v>
      </c>
      <c r="Q970" s="99" t="s">
        <v>305</v>
      </c>
      <c r="R970">
        <v>1</v>
      </c>
      <c r="S970">
        <v>1</v>
      </c>
    </row>
    <row r="971" spans="1:19">
      <c r="A971" s="243">
        <v>293</v>
      </c>
      <c r="B971" s="243" t="s">
        <v>1123</v>
      </c>
      <c r="C971" s="243" t="s">
        <v>1125</v>
      </c>
      <c r="D971" s="243" t="s">
        <v>1128</v>
      </c>
      <c r="E971" s="243">
        <v>90</v>
      </c>
      <c r="F971" s="243">
        <v>1</v>
      </c>
      <c r="G971" t="s">
        <v>407</v>
      </c>
      <c r="H971" s="2">
        <v>42891</v>
      </c>
      <c r="I971">
        <v>1</v>
      </c>
      <c r="J971" s="99" t="s">
        <v>298</v>
      </c>
      <c r="K971">
        <v>180</v>
      </c>
      <c r="L971">
        <v>170</v>
      </c>
      <c r="M971">
        <v>190</v>
      </c>
      <c r="N971">
        <f t="shared" si="13"/>
        <v>96132.959999999992</v>
      </c>
      <c r="O971">
        <v>5</v>
      </c>
      <c r="Q971" s="100" t="s">
        <v>361</v>
      </c>
      <c r="R971">
        <v>2.5</v>
      </c>
      <c r="S971">
        <v>8</v>
      </c>
    </row>
    <row r="972" spans="1:19">
      <c r="A972" s="243">
        <v>293</v>
      </c>
      <c r="B972" s="243" t="s">
        <v>1123</v>
      </c>
      <c r="C972" s="243" t="s">
        <v>1125</v>
      </c>
      <c r="D972" s="243" t="s">
        <v>1128</v>
      </c>
      <c r="E972" s="243">
        <v>90</v>
      </c>
      <c r="F972" s="243">
        <v>1</v>
      </c>
      <c r="G972" t="s">
        <v>407</v>
      </c>
      <c r="H972" s="2">
        <v>42891</v>
      </c>
      <c r="I972">
        <v>1</v>
      </c>
      <c r="J972" s="99" t="s">
        <v>298</v>
      </c>
      <c r="K972">
        <v>180</v>
      </c>
      <c r="L972">
        <v>170</v>
      </c>
      <c r="M972">
        <v>190</v>
      </c>
      <c r="N972">
        <f t="shared" si="13"/>
        <v>96132.959999999992</v>
      </c>
      <c r="O972">
        <v>5</v>
      </c>
      <c r="Q972" s="99" t="s">
        <v>413</v>
      </c>
      <c r="R972">
        <v>2.5</v>
      </c>
      <c r="S972">
        <v>5</v>
      </c>
    </row>
    <row r="973" spans="1:19">
      <c r="A973" s="243">
        <v>293</v>
      </c>
      <c r="B973" s="243" t="s">
        <v>1123</v>
      </c>
      <c r="C973" s="243" t="s">
        <v>1125</v>
      </c>
      <c r="D973" s="243" t="s">
        <v>1128</v>
      </c>
      <c r="E973" s="243">
        <v>90</v>
      </c>
      <c r="F973" s="243">
        <v>1</v>
      </c>
      <c r="G973" t="s">
        <v>407</v>
      </c>
      <c r="H973" s="2">
        <v>42891</v>
      </c>
      <c r="I973">
        <v>2</v>
      </c>
      <c r="J973" s="99" t="s">
        <v>408</v>
      </c>
      <c r="K973">
        <v>110</v>
      </c>
      <c r="L973">
        <v>105</v>
      </c>
      <c r="M973">
        <v>130</v>
      </c>
      <c r="N973">
        <f t="shared" si="13"/>
        <v>36285.479999999996</v>
      </c>
      <c r="O973">
        <v>6</v>
      </c>
      <c r="Q973" s="99" t="s">
        <v>417</v>
      </c>
      <c r="R973">
        <v>10</v>
      </c>
      <c r="S973">
        <v>2</v>
      </c>
    </row>
    <row r="974" spans="1:19">
      <c r="A974" s="243">
        <v>293</v>
      </c>
      <c r="B974" s="243" t="s">
        <v>1123</v>
      </c>
      <c r="C974" s="243" t="s">
        <v>1125</v>
      </c>
      <c r="D974" s="243" t="s">
        <v>1128</v>
      </c>
      <c r="E974" s="243">
        <v>90</v>
      </c>
      <c r="F974" s="243">
        <v>1</v>
      </c>
      <c r="G974" t="s">
        <v>407</v>
      </c>
      <c r="H974" s="2">
        <v>42891</v>
      </c>
      <c r="I974">
        <v>2</v>
      </c>
      <c r="J974" s="99" t="s">
        <v>408</v>
      </c>
      <c r="K974">
        <v>110</v>
      </c>
      <c r="L974">
        <v>105</v>
      </c>
      <c r="M974">
        <v>130</v>
      </c>
      <c r="N974">
        <f t="shared" si="13"/>
        <v>36285.479999999996</v>
      </c>
      <c r="O974">
        <v>6</v>
      </c>
      <c r="Q974" s="99" t="s">
        <v>418</v>
      </c>
      <c r="R974">
        <v>10</v>
      </c>
      <c r="S974">
        <v>1</v>
      </c>
    </row>
    <row r="975" spans="1:19">
      <c r="A975" s="243">
        <v>293</v>
      </c>
      <c r="B975" s="243" t="s">
        <v>1123</v>
      </c>
      <c r="C975" s="243" t="s">
        <v>1125</v>
      </c>
      <c r="D975" s="243" t="s">
        <v>1128</v>
      </c>
      <c r="E975" s="243">
        <v>90</v>
      </c>
      <c r="F975" s="243">
        <v>1</v>
      </c>
      <c r="G975" t="s">
        <v>407</v>
      </c>
      <c r="H975" s="2">
        <v>42891</v>
      </c>
      <c r="I975">
        <v>2</v>
      </c>
      <c r="J975" s="99" t="s">
        <v>408</v>
      </c>
      <c r="K975">
        <v>110</v>
      </c>
      <c r="L975">
        <v>105</v>
      </c>
      <c r="M975">
        <v>130</v>
      </c>
      <c r="N975">
        <f t="shared" si="13"/>
        <v>36285.479999999996</v>
      </c>
      <c r="O975">
        <v>6</v>
      </c>
      <c r="Q975" s="99" t="s">
        <v>419</v>
      </c>
      <c r="R975">
        <v>2</v>
      </c>
      <c r="S975">
        <v>1</v>
      </c>
    </row>
    <row r="976" spans="1:19">
      <c r="A976" s="243">
        <v>293</v>
      </c>
      <c r="B976" s="243" t="s">
        <v>1123</v>
      </c>
      <c r="C976" s="243" t="s">
        <v>1125</v>
      </c>
      <c r="D976" s="243" t="s">
        <v>1128</v>
      </c>
      <c r="E976" s="243">
        <v>90</v>
      </c>
      <c r="F976" s="243">
        <v>1</v>
      </c>
      <c r="G976" t="s">
        <v>407</v>
      </c>
      <c r="H976" s="2">
        <v>42891</v>
      </c>
      <c r="I976">
        <v>1</v>
      </c>
      <c r="J976" s="99" t="s">
        <v>298</v>
      </c>
      <c r="K976">
        <v>110</v>
      </c>
      <c r="L976">
        <v>105</v>
      </c>
      <c r="M976">
        <v>130</v>
      </c>
      <c r="N976">
        <f t="shared" si="13"/>
        <v>36285.479999999996</v>
      </c>
      <c r="O976">
        <v>6</v>
      </c>
      <c r="Q976" s="99" t="s">
        <v>305</v>
      </c>
      <c r="R976">
        <v>2.5</v>
      </c>
      <c r="S976">
        <v>2</v>
      </c>
    </row>
    <row r="977" spans="1:19">
      <c r="A977" s="243">
        <v>293</v>
      </c>
      <c r="B977" s="243" t="s">
        <v>1123</v>
      </c>
      <c r="C977" s="243" t="s">
        <v>1125</v>
      </c>
      <c r="D977" s="243" t="s">
        <v>1128</v>
      </c>
      <c r="E977" s="243">
        <v>90</v>
      </c>
      <c r="F977" s="243">
        <v>1</v>
      </c>
      <c r="G977" t="s">
        <v>407</v>
      </c>
      <c r="H977" s="2">
        <v>42891</v>
      </c>
      <c r="I977">
        <v>1</v>
      </c>
      <c r="J977" s="99" t="s">
        <v>298</v>
      </c>
      <c r="K977">
        <v>110</v>
      </c>
      <c r="L977">
        <v>105</v>
      </c>
      <c r="M977">
        <v>130</v>
      </c>
      <c r="N977">
        <f t="shared" si="13"/>
        <v>36285.479999999996</v>
      </c>
      <c r="O977">
        <v>6</v>
      </c>
      <c r="Q977" s="100" t="s">
        <v>420</v>
      </c>
      <c r="R977">
        <v>4</v>
      </c>
      <c r="S977">
        <v>5</v>
      </c>
    </row>
    <row r="978" spans="1:19">
      <c r="A978" s="243">
        <v>293</v>
      </c>
      <c r="B978" s="243" t="s">
        <v>1123</v>
      </c>
      <c r="C978" s="243" t="s">
        <v>1125</v>
      </c>
      <c r="D978" s="243" t="s">
        <v>1128</v>
      </c>
      <c r="E978" s="243">
        <v>90</v>
      </c>
      <c r="F978" s="243">
        <v>1</v>
      </c>
      <c r="G978" t="s">
        <v>407</v>
      </c>
      <c r="H978" s="2">
        <v>42891</v>
      </c>
      <c r="I978">
        <v>2</v>
      </c>
      <c r="J978" s="99" t="s">
        <v>408</v>
      </c>
      <c r="K978">
        <v>60</v>
      </c>
      <c r="L978">
        <v>50</v>
      </c>
      <c r="M978">
        <v>50</v>
      </c>
      <c r="N978">
        <f t="shared" si="13"/>
        <v>9424.7999999999993</v>
      </c>
      <c r="O978">
        <v>7</v>
      </c>
      <c r="Q978" s="99" t="s">
        <v>62</v>
      </c>
      <c r="R978">
        <v>0</v>
      </c>
      <c r="S978">
        <v>0</v>
      </c>
    </row>
    <row r="979" spans="1:19">
      <c r="A979" s="243">
        <v>293</v>
      </c>
      <c r="B979" s="243" t="s">
        <v>1123</v>
      </c>
      <c r="C979" s="243" t="s">
        <v>1125</v>
      </c>
      <c r="D979" s="243" t="s">
        <v>1128</v>
      </c>
      <c r="E979" s="243">
        <v>90</v>
      </c>
      <c r="F979" s="243">
        <v>1</v>
      </c>
      <c r="G979" t="s">
        <v>407</v>
      </c>
      <c r="H979" s="2">
        <v>42891</v>
      </c>
      <c r="I979">
        <v>1</v>
      </c>
      <c r="J979" s="99" t="s">
        <v>298</v>
      </c>
      <c r="K979">
        <v>60</v>
      </c>
      <c r="L979">
        <v>50</v>
      </c>
      <c r="M979">
        <v>50</v>
      </c>
      <c r="N979">
        <f t="shared" si="13"/>
        <v>9424.7999999999993</v>
      </c>
      <c r="O979">
        <v>7</v>
      </c>
      <c r="Q979" s="100" t="s">
        <v>421</v>
      </c>
      <c r="R979">
        <v>4</v>
      </c>
      <c r="S979">
        <v>1</v>
      </c>
    </row>
    <row r="980" spans="1:19">
      <c r="A980" s="243">
        <v>293</v>
      </c>
      <c r="B980" s="243" t="s">
        <v>1123</v>
      </c>
      <c r="C980" s="243" t="s">
        <v>1125</v>
      </c>
      <c r="D980" s="243" t="s">
        <v>1128</v>
      </c>
      <c r="E980" s="243">
        <v>90</v>
      </c>
      <c r="F980" s="243">
        <v>1</v>
      </c>
      <c r="G980" t="s">
        <v>407</v>
      </c>
      <c r="H980" s="2">
        <v>42891</v>
      </c>
      <c r="I980">
        <v>2</v>
      </c>
      <c r="J980" s="99" t="s">
        <v>408</v>
      </c>
      <c r="K980">
        <v>290</v>
      </c>
      <c r="L980">
        <v>270</v>
      </c>
      <c r="M980">
        <v>400</v>
      </c>
      <c r="N980">
        <f t="shared" si="13"/>
        <v>245987.28</v>
      </c>
      <c r="O980">
        <v>8</v>
      </c>
      <c r="Q980" s="99" t="s">
        <v>418</v>
      </c>
      <c r="R980">
        <v>5</v>
      </c>
      <c r="S980">
        <v>2</v>
      </c>
    </row>
    <row r="981" spans="1:19">
      <c r="A981" s="243">
        <v>293</v>
      </c>
      <c r="B981" s="243" t="s">
        <v>1123</v>
      </c>
      <c r="C981" s="243" t="s">
        <v>1125</v>
      </c>
      <c r="D981" s="243" t="s">
        <v>1128</v>
      </c>
      <c r="E981" s="243">
        <v>90</v>
      </c>
      <c r="F981" s="243">
        <v>1</v>
      </c>
      <c r="G981" t="s">
        <v>407</v>
      </c>
      <c r="H981" s="2">
        <v>42891</v>
      </c>
      <c r="I981">
        <v>2</v>
      </c>
      <c r="J981" s="99" t="s">
        <v>408</v>
      </c>
      <c r="K981">
        <v>290</v>
      </c>
      <c r="L981">
        <v>270</v>
      </c>
      <c r="M981">
        <v>400</v>
      </c>
      <c r="N981">
        <f t="shared" si="13"/>
        <v>245987.28</v>
      </c>
      <c r="O981">
        <v>8</v>
      </c>
      <c r="Q981" s="100" t="s">
        <v>422</v>
      </c>
      <c r="R981">
        <v>2</v>
      </c>
      <c r="S981">
        <v>4</v>
      </c>
    </row>
    <row r="982" spans="1:19">
      <c r="A982" s="243">
        <v>293</v>
      </c>
      <c r="B982" s="243" t="s">
        <v>1123</v>
      </c>
      <c r="C982" s="243" t="s">
        <v>1125</v>
      </c>
      <c r="D982" s="243" t="s">
        <v>1128</v>
      </c>
      <c r="E982" s="243">
        <v>90</v>
      </c>
      <c r="F982" s="243">
        <v>1</v>
      </c>
      <c r="G982" t="s">
        <v>407</v>
      </c>
      <c r="H982" s="2">
        <v>42891</v>
      </c>
      <c r="I982">
        <v>2</v>
      </c>
      <c r="J982" s="99" t="s">
        <v>408</v>
      </c>
      <c r="K982">
        <v>290</v>
      </c>
      <c r="L982">
        <v>270</v>
      </c>
      <c r="M982">
        <v>400</v>
      </c>
      <c r="N982">
        <f t="shared" si="13"/>
        <v>245987.28</v>
      </c>
      <c r="O982">
        <v>8</v>
      </c>
      <c r="Q982" s="99" t="s">
        <v>305</v>
      </c>
      <c r="R982">
        <v>0.5</v>
      </c>
      <c r="S982">
        <v>1</v>
      </c>
    </row>
    <row r="983" spans="1:19">
      <c r="A983" s="243">
        <v>293</v>
      </c>
      <c r="B983" s="243" t="s">
        <v>1123</v>
      </c>
      <c r="C983" s="243" t="s">
        <v>1125</v>
      </c>
      <c r="D983" s="243" t="s">
        <v>1128</v>
      </c>
      <c r="E983" s="243">
        <v>90</v>
      </c>
      <c r="F983" s="243">
        <v>1</v>
      </c>
      <c r="G983" t="s">
        <v>407</v>
      </c>
      <c r="H983" s="2">
        <v>42891</v>
      </c>
      <c r="I983">
        <v>2</v>
      </c>
      <c r="J983" s="99" t="s">
        <v>408</v>
      </c>
      <c r="K983">
        <v>290</v>
      </c>
      <c r="L983">
        <v>270</v>
      </c>
      <c r="M983">
        <v>400</v>
      </c>
      <c r="N983">
        <f t="shared" si="13"/>
        <v>245987.28</v>
      </c>
      <c r="O983">
        <v>8</v>
      </c>
      <c r="Q983" s="100" t="s">
        <v>417</v>
      </c>
      <c r="R983">
        <v>5</v>
      </c>
      <c r="S983">
        <v>2</v>
      </c>
    </row>
    <row r="984" spans="1:19">
      <c r="A984" s="243">
        <v>293</v>
      </c>
      <c r="B984" s="243" t="s">
        <v>1123</v>
      </c>
      <c r="C984" s="243" t="s">
        <v>1125</v>
      </c>
      <c r="D984" s="243" t="s">
        <v>1128</v>
      </c>
      <c r="E984" s="243">
        <v>90</v>
      </c>
      <c r="F984" s="243">
        <v>1</v>
      </c>
      <c r="G984" t="s">
        <v>407</v>
      </c>
      <c r="H984" s="2">
        <v>42891</v>
      </c>
      <c r="I984">
        <v>2</v>
      </c>
      <c r="J984" s="99" t="s">
        <v>408</v>
      </c>
      <c r="K984">
        <v>290</v>
      </c>
      <c r="L984">
        <v>270</v>
      </c>
      <c r="M984">
        <v>400</v>
      </c>
      <c r="N984">
        <f t="shared" si="13"/>
        <v>245987.28</v>
      </c>
      <c r="O984">
        <v>8</v>
      </c>
      <c r="Q984" s="99" t="s">
        <v>415</v>
      </c>
      <c r="R984">
        <v>0.01</v>
      </c>
      <c r="S984">
        <v>2</v>
      </c>
    </row>
    <row r="985" spans="1:19">
      <c r="A985" s="243">
        <v>293</v>
      </c>
      <c r="B985" s="243" t="s">
        <v>1123</v>
      </c>
      <c r="C985" s="243" t="s">
        <v>1125</v>
      </c>
      <c r="D985" s="243" t="s">
        <v>1128</v>
      </c>
      <c r="E985" s="243">
        <v>90</v>
      </c>
      <c r="F985" s="243">
        <v>1</v>
      </c>
      <c r="G985" t="s">
        <v>407</v>
      </c>
      <c r="H985" s="2">
        <v>42891</v>
      </c>
      <c r="I985">
        <v>2</v>
      </c>
      <c r="J985" s="99" t="s">
        <v>408</v>
      </c>
      <c r="K985">
        <v>290</v>
      </c>
      <c r="L985">
        <v>270</v>
      </c>
      <c r="M985">
        <v>400</v>
      </c>
      <c r="N985">
        <f t="shared" si="13"/>
        <v>245987.28</v>
      </c>
      <c r="O985">
        <v>8</v>
      </c>
      <c r="Q985" s="100" t="s">
        <v>409</v>
      </c>
      <c r="R985">
        <v>0.05</v>
      </c>
      <c r="S985">
        <v>2</v>
      </c>
    </row>
    <row r="986" spans="1:19">
      <c r="A986" s="243">
        <v>293</v>
      </c>
      <c r="B986" s="243" t="s">
        <v>1123</v>
      </c>
      <c r="C986" s="243" t="s">
        <v>1125</v>
      </c>
      <c r="D986" s="243" t="s">
        <v>1128</v>
      </c>
      <c r="E986" s="243">
        <v>90</v>
      </c>
      <c r="F986" s="243">
        <v>1</v>
      </c>
      <c r="G986" t="s">
        <v>407</v>
      </c>
      <c r="H986" s="2">
        <v>42891</v>
      </c>
      <c r="I986">
        <v>1</v>
      </c>
      <c r="J986" s="99" t="s">
        <v>298</v>
      </c>
      <c r="K986">
        <v>290</v>
      </c>
      <c r="L986">
        <v>270</v>
      </c>
      <c r="M986">
        <v>400</v>
      </c>
      <c r="N986">
        <f t="shared" si="13"/>
        <v>245987.28</v>
      </c>
      <c r="O986">
        <v>8</v>
      </c>
      <c r="Q986" s="99" t="s">
        <v>417</v>
      </c>
      <c r="R986">
        <v>4</v>
      </c>
      <c r="S986">
        <v>1</v>
      </c>
    </row>
    <row r="987" spans="1:19">
      <c r="A987" s="243">
        <v>293</v>
      </c>
      <c r="B987" s="243" t="s">
        <v>1123</v>
      </c>
      <c r="C987" s="243" t="s">
        <v>1125</v>
      </c>
      <c r="D987" s="243" t="s">
        <v>1128</v>
      </c>
      <c r="E987" s="243">
        <v>90</v>
      </c>
      <c r="F987" s="243">
        <v>1</v>
      </c>
      <c r="G987" t="s">
        <v>407</v>
      </c>
      <c r="H987" s="2">
        <v>42891</v>
      </c>
      <c r="I987">
        <v>1</v>
      </c>
      <c r="J987" s="99" t="s">
        <v>298</v>
      </c>
      <c r="K987">
        <v>290</v>
      </c>
      <c r="L987">
        <v>270</v>
      </c>
      <c r="M987">
        <v>400</v>
      </c>
      <c r="N987">
        <f t="shared" si="13"/>
        <v>245987.28</v>
      </c>
      <c r="O987">
        <v>8</v>
      </c>
      <c r="Q987" s="100" t="s">
        <v>305</v>
      </c>
      <c r="R987">
        <v>0.1</v>
      </c>
      <c r="S987">
        <v>7</v>
      </c>
    </row>
    <row r="988" spans="1:19">
      <c r="A988" s="243">
        <v>293</v>
      </c>
      <c r="B988" s="243" t="s">
        <v>1123</v>
      </c>
      <c r="C988" s="243" t="s">
        <v>1125</v>
      </c>
      <c r="D988" s="243" t="s">
        <v>1128</v>
      </c>
      <c r="E988" s="243">
        <v>90</v>
      </c>
      <c r="F988" s="243">
        <v>1</v>
      </c>
      <c r="G988" t="s">
        <v>407</v>
      </c>
      <c r="H988" s="2">
        <v>42891</v>
      </c>
      <c r="I988">
        <v>1</v>
      </c>
      <c r="J988" s="99" t="s">
        <v>298</v>
      </c>
      <c r="K988">
        <v>290</v>
      </c>
      <c r="L988">
        <v>270</v>
      </c>
      <c r="M988">
        <v>400</v>
      </c>
      <c r="N988">
        <f t="shared" si="13"/>
        <v>245987.28</v>
      </c>
      <c r="O988">
        <v>8</v>
      </c>
      <c r="Q988" s="99" t="s">
        <v>423</v>
      </c>
      <c r="R988">
        <v>0.5</v>
      </c>
      <c r="S988">
        <v>1</v>
      </c>
    </row>
    <row r="989" spans="1:19">
      <c r="A989" s="243">
        <v>293</v>
      </c>
      <c r="B989" s="243" t="s">
        <v>1123</v>
      </c>
      <c r="C989" s="243" t="s">
        <v>1125</v>
      </c>
      <c r="D989" s="243" t="s">
        <v>1128</v>
      </c>
      <c r="E989" s="243">
        <v>90</v>
      </c>
      <c r="F989" s="243">
        <v>1</v>
      </c>
      <c r="G989" t="s">
        <v>407</v>
      </c>
      <c r="H989" s="2">
        <v>42891</v>
      </c>
      <c r="I989">
        <v>1</v>
      </c>
      <c r="J989" s="99" t="s">
        <v>298</v>
      </c>
      <c r="K989">
        <v>290</v>
      </c>
      <c r="L989">
        <v>270</v>
      </c>
      <c r="M989">
        <v>400</v>
      </c>
      <c r="N989">
        <f t="shared" si="13"/>
        <v>245987.28</v>
      </c>
      <c r="O989">
        <v>8</v>
      </c>
      <c r="Q989" s="99" t="s">
        <v>415</v>
      </c>
      <c r="R989">
        <v>0.01</v>
      </c>
      <c r="S989">
        <v>2</v>
      </c>
    </row>
    <row r="990" spans="1:19">
      <c r="A990" s="243">
        <v>293</v>
      </c>
      <c r="B990" s="243" t="s">
        <v>1123</v>
      </c>
      <c r="C990" s="243" t="s">
        <v>1125</v>
      </c>
      <c r="D990" s="243" t="s">
        <v>1128</v>
      </c>
      <c r="E990" s="243">
        <v>90</v>
      </c>
      <c r="F990" s="243">
        <v>1</v>
      </c>
      <c r="G990" t="s">
        <v>407</v>
      </c>
      <c r="H990" s="2">
        <v>42891</v>
      </c>
      <c r="I990">
        <v>1</v>
      </c>
      <c r="J990" s="99" t="s">
        <v>298</v>
      </c>
      <c r="K990">
        <v>290</v>
      </c>
      <c r="L990">
        <v>270</v>
      </c>
      <c r="M990">
        <v>400</v>
      </c>
      <c r="N990">
        <f t="shared" si="13"/>
        <v>245987.28</v>
      </c>
      <c r="O990">
        <v>8</v>
      </c>
      <c r="Q990" s="100" t="s">
        <v>421</v>
      </c>
      <c r="R990">
        <v>0.5</v>
      </c>
      <c r="S990">
        <v>6</v>
      </c>
    </row>
    <row r="991" spans="1:19">
      <c r="A991" s="243">
        <v>293</v>
      </c>
      <c r="B991" s="243" t="s">
        <v>1123</v>
      </c>
      <c r="C991" s="243" t="s">
        <v>1125</v>
      </c>
      <c r="D991" s="243" t="s">
        <v>1128</v>
      </c>
      <c r="E991" s="243">
        <v>90</v>
      </c>
      <c r="F991" s="243">
        <v>1</v>
      </c>
      <c r="G991" t="s">
        <v>407</v>
      </c>
      <c r="H991" s="2">
        <v>42891</v>
      </c>
      <c r="I991">
        <v>1</v>
      </c>
      <c r="J991" s="99" t="s">
        <v>298</v>
      </c>
      <c r="K991">
        <v>290</v>
      </c>
      <c r="L991">
        <v>270</v>
      </c>
      <c r="M991">
        <v>400</v>
      </c>
      <c r="N991">
        <f t="shared" si="13"/>
        <v>245987.28</v>
      </c>
      <c r="O991">
        <v>8</v>
      </c>
      <c r="Q991" s="99" t="s">
        <v>420</v>
      </c>
      <c r="R991">
        <v>0.5</v>
      </c>
      <c r="S991">
        <v>20</v>
      </c>
    </row>
    <row r="992" spans="1:19">
      <c r="A992" s="243">
        <v>293</v>
      </c>
      <c r="B992" s="243" t="s">
        <v>1123</v>
      </c>
      <c r="C992" s="243" t="s">
        <v>1125</v>
      </c>
      <c r="D992" s="243" t="s">
        <v>1128</v>
      </c>
      <c r="E992" s="243">
        <v>90</v>
      </c>
      <c r="F992" s="243">
        <v>1</v>
      </c>
      <c r="G992" t="s">
        <v>407</v>
      </c>
      <c r="H992" s="2">
        <v>42891</v>
      </c>
      <c r="I992">
        <v>1</v>
      </c>
      <c r="J992" s="99" t="s">
        <v>298</v>
      </c>
      <c r="K992">
        <v>290</v>
      </c>
      <c r="L992">
        <v>270</v>
      </c>
      <c r="M992">
        <v>400</v>
      </c>
      <c r="N992">
        <f t="shared" si="13"/>
        <v>245987.28</v>
      </c>
      <c r="O992">
        <v>8</v>
      </c>
      <c r="Q992" s="99" t="s">
        <v>414</v>
      </c>
      <c r="R992">
        <v>2</v>
      </c>
      <c r="S992">
        <v>1</v>
      </c>
    </row>
    <row r="993" spans="1:19">
      <c r="A993" s="243">
        <v>293</v>
      </c>
      <c r="B993" s="243" t="s">
        <v>1123</v>
      </c>
      <c r="C993" s="243" t="s">
        <v>1125</v>
      </c>
      <c r="D993" s="243" t="s">
        <v>1128</v>
      </c>
      <c r="E993" s="243">
        <v>90</v>
      </c>
      <c r="F993" s="243">
        <v>1</v>
      </c>
      <c r="G993" t="s">
        <v>407</v>
      </c>
      <c r="H993" s="2">
        <v>42891</v>
      </c>
      <c r="I993">
        <v>1</v>
      </c>
      <c r="J993" s="99" t="s">
        <v>298</v>
      </c>
      <c r="K993">
        <v>290</v>
      </c>
      <c r="L993">
        <v>270</v>
      </c>
      <c r="M993">
        <v>400</v>
      </c>
      <c r="N993">
        <f t="shared" si="13"/>
        <v>245987.28</v>
      </c>
      <c r="O993">
        <v>8</v>
      </c>
      <c r="Q993" s="99" t="s">
        <v>361</v>
      </c>
      <c r="R993">
        <v>0.1</v>
      </c>
      <c r="S993">
        <v>3</v>
      </c>
    </row>
    <row r="994" spans="1:19">
      <c r="A994" s="243">
        <v>293</v>
      </c>
      <c r="B994" s="243" t="s">
        <v>1123</v>
      </c>
      <c r="C994" s="243" t="s">
        <v>1125</v>
      </c>
      <c r="D994" s="243" t="s">
        <v>1128</v>
      </c>
      <c r="E994" s="243">
        <v>90</v>
      </c>
      <c r="F994" s="243">
        <v>1</v>
      </c>
      <c r="G994" t="s">
        <v>407</v>
      </c>
      <c r="H994" s="2">
        <v>42891</v>
      </c>
      <c r="I994">
        <v>1</v>
      </c>
      <c r="J994" s="99" t="s">
        <v>298</v>
      </c>
      <c r="K994">
        <v>290</v>
      </c>
      <c r="L994">
        <v>270</v>
      </c>
      <c r="M994">
        <v>400</v>
      </c>
      <c r="N994">
        <f t="shared" si="13"/>
        <v>245987.28</v>
      </c>
      <c r="O994">
        <v>8</v>
      </c>
      <c r="Q994" s="99" t="s">
        <v>311</v>
      </c>
      <c r="R994">
        <v>0.5</v>
      </c>
      <c r="S994">
        <v>3</v>
      </c>
    </row>
    <row r="995" spans="1:19">
      <c r="A995" s="243">
        <v>293</v>
      </c>
      <c r="B995" s="243" t="s">
        <v>1123</v>
      </c>
      <c r="C995" s="243" t="s">
        <v>1125</v>
      </c>
      <c r="D995" s="243" t="s">
        <v>1128</v>
      </c>
      <c r="E995" s="243">
        <v>90</v>
      </c>
      <c r="F995" s="243">
        <v>1</v>
      </c>
      <c r="G995" t="s">
        <v>407</v>
      </c>
      <c r="H995" s="2">
        <v>42891</v>
      </c>
      <c r="I995">
        <v>2</v>
      </c>
      <c r="J995" s="99" t="s">
        <v>408</v>
      </c>
      <c r="K995">
        <v>210</v>
      </c>
      <c r="L995">
        <v>180</v>
      </c>
      <c r="M995">
        <v>170</v>
      </c>
      <c r="N995">
        <f t="shared" si="13"/>
        <v>118752.48</v>
      </c>
      <c r="O995">
        <v>9</v>
      </c>
      <c r="Q995" s="99" t="s">
        <v>412</v>
      </c>
      <c r="R995">
        <v>1</v>
      </c>
      <c r="S995">
        <v>4</v>
      </c>
    </row>
    <row r="996" spans="1:19">
      <c r="A996" s="243">
        <v>293</v>
      </c>
      <c r="B996" s="243" t="s">
        <v>1123</v>
      </c>
      <c r="C996" s="243" t="s">
        <v>1125</v>
      </c>
      <c r="D996" s="243" t="s">
        <v>1128</v>
      </c>
      <c r="E996" s="243">
        <v>90</v>
      </c>
      <c r="F996" s="243">
        <v>1</v>
      </c>
      <c r="G996" t="s">
        <v>407</v>
      </c>
      <c r="H996" s="2">
        <v>42891</v>
      </c>
      <c r="I996">
        <v>2</v>
      </c>
      <c r="J996" s="99" t="s">
        <v>408</v>
      </c>
      <c r="K996">
        <v>210</v>
      </c>
      <c r="L996">
        <v>180</v>
      </c>
      <c r="M996">
        <v>170</v>
      </c>
      <c r="N996">
        <f t="shared" si="13"/>
        <v>118752.48</v>
      </c>
      <c r="O996">
        <v>9</v>
      </c>
      <c r="Q996" s="99" t="s">
        <v>419</v>
      </c>
      <c r="R996">
        <v>5</v>
      </c>
      <c r="S996">
        <v>1</v>
      </c>
    </row>
    <row r="997" spans="1:19">
      <c r="A997" s="243">
        <v>293</v>
      </c>
      <c r="B997" s="243" t="s">
        <v>1123</v>
      </c>
      <c r="C997" s="243" t="s">
        <v>1125</v>
      </c>
      <c r="D997" s="243" t="s">
        <v>1128</v>
      </c>
      <c r="E997" s="243">
        <v>90</v>
      </c>
      <c r="F997" s="243">
        <v>1</v>
      </c>
      <c r="G997" t="s">
        <v>407</v>
      </c>
      <c r="H997" s="2">
        <v>42891</v>
      </c>
      <c r="I997">
        <v>2</v>
      </c>
      <c r="J997" s="99" t="s">
        <v>408</v>
      </c>
      <c r="K997">
        <v>210</v>
      </c>
      <c r="L997">
        <v>180</v>
      </c>
      <c r="M997">
        <v>170</v>
      </c>
      <c r="N997">
        <f t="shared" si="13"/>
        <v>118752.48</v>
      </c>
      <c r="O997">
        <v>9</v>
      </c>
      <c r="Q997" s="99" t="s">
        <v>305</v>
      </c>
      <c r="R997">
        <v>3</v>
      </c>
      <c r="S997">
        <v>2</v>
      </c>
    </row>
    <row r="998" spans="1:19">
      <c r="A998" s="243">
        <v>293</v>
      </c>
      <c r="B998" s="243" t="s">
        <v>1123</v>
      </c>
      <c r="C998" s="243" t="s">
        <v>1125</v>
      </c>
      <c r="D998" s="243" t="s">
        <v>1128</v>
      </c>
      <c r="E998" s="243">
        <v>90</v>
      </c>
      <c r="F998" s="243">
        <v>1</v>
      </c>
      <c r="G998" t="s">
        <v>407</v>
      </c>
      <c r="H998" s="2">
        <v>42891</v>
      </c>
      <c r="I998">
        <v>2</v>
      </c>
      <c r="J998" s="99" t="s">
        <v>408</v>
      </c>
      <c r="K998">
        <v>210</v>
      </c>
      <c r="L998">
        <v>180</v>
      </c>
      <c r="M998">
        <v>170</v>
      </c>
      <c r="N998">
        <f t="shared" si="13"/>
        <v>118752.48</v>
      </c>
      <c r="O998">
        <v>9</v>
      </c>
      <c r="Q998" s="99" t="s">
        <v>417</v>
      </c>
      <c r="R998">
        <v>1</v>
      </c>
      <c r="S998">
        <v>1</v>
      </c>
    </row>
    <row r="999" spans="1:19">
      <c r="A999" s="243">
        <v>293</v>
      </c>
      <c r="B999" s="243" t="s">
        <v>1123</v>
      </c>
      <c r="C999" s="243" t="s">
        <v>1125</v>
      </c>
      <c r="D999" s="243" t="s">
        <v>1128</v>
      </c>
      <c r="E999" s="243">
        <v>90</v>
      </c>
      <c r="F999" s="243">
        <v>1</v>
      </c>
      <c r="G999" t="s">
        <v>407</v>
      </c>
      <c r="H999" s="2">
        <v>42891</v>
      </c>
      <c r="I999">
        <v>2</v>
      </c>
      <c r="J999" s="99" t="s">
        <v>408</v>
      </c>
      <c r="K999">
        <v>210</v>
      </c>
      <c r="L999">
        <v>180</v>
      </c>
      <c r="M999">
        <v>170</v>
      </c>
      <c r="N999">
        <f t="shared" si="13"/>
        <v>118752.48</v>
      </c>
      <c r="O999">
        <v>9</v>
      </c>
      <c r="Q999" s="99" t="s">
        <v>411</v>
      </c>
      <c r="R999">
        <v>2.5</v>
      </c>
      <c r="S999">
        <v>1</v>
      </c>
    </row>
    <row r="1000" spans="1:19">
      <c r="A1000" s="243">
        <v>293</v>
      </c>
      <c r="B1000" s="243" t="s">
        <v>1123</v>
      </c>
      <c r="C1000" s="243" t="s">
        <v>1125</v>
      </c>
      <c r="D1000" s="243" t="s">
        <v>1128</v>
      </c>
      <c r="E1000" s="243">
        <v>90</v>
      </c>
      <c r="F1000" s="243">
        <v>1</v>
      </c>
      <c r="G1000" t="s">
        <v>407</v>
      </c>
      <c r="H1000" s="2">
        <v>42891</v>
      </c>
      <c r="I1000">
        <v>2</v>
      </c>
      <c r="J1000" s="99" t="s">
        <v>408</v>
      </c>
      <c r="K1000">
        <v>210</v>
      </c>
      <c r="L1000">
        <v>180</v>
      </c>
      <c r="M1000">
        <v>170</v>
      </c>
      <c r="N1000">
        <f t="shared" si="13"/>
        <v>118752.48</v>
      </c>
      <c r="O1000">
        <v>9</v>
      </c>
      <c r="Q1000" s="99" t="s">
        <v>415</v>
      </c>
      <c r="R1000">
        <v>0.5</v>
      </c>
      <c r="S1000">
        <v>1</v>
      </c>
    </row>
    <row r="1001" spans="1:19">
      <c r="A1001" s="243">
        <v>293</v>
      </c>
      <c r="B1001" s="243" t="s">
        <v>1123</v>
      </c>
      <c r="C1001" s="243" t="s">
        <v>1125</v>
      </c>
      <c r="D1001" s="243" t="s">
        <v>1128</v>
      </c>
      <c r="E1001" s="243">
        <v>90</v>
      </c>
      <c r="F1001" s="243">
        <v>1</v>
      </c>
      <c r="G1001" t="s">
        <v>407</v>
      </c>
      <c r="H1001" s="2">
        <v>42891</v>
      </c>
      <c r="I1001">
        <v>2</v>
      </c>
      <c r="J1001" s="99" t="s">
        <v>408</v>
      </c>
      <c r="K1001">
        <v>210</v>
      </c>
      <c r="L1001">
        <v>180</v>
      </c>
      <c r="M1001">
        <v>170</v>
      </c>
      <c r="N1001">
        <f t="shared" si="13"/>
        <v>118752.48</v>
      </c>
      <c r="O1001">
        <v>9</v>
      </c>
      <c r="Q1001" s="99" t="s">
        <v>418</v>
      </c>
      <c r="R1001">
        <v>1</v>
      </c>
      <c r="S1001">
        <v>1</v>
      </c>
    </row>
    <row r="1002" spans="1:19">
      <c r="A1002" s="243">
        <v>293</v>
      </c>
      <c r="B1002" s="243" t="s">
        <v>1123</v>
      </c>
      <c r="C1002" s="243" t="s">
        <v>1125</v>
      </c>
      <c r="D1002" s="243" t="s">
        <v>1128</v>
      </c>
      <c r="E1002" s="243">
        <v>90</v>
      </c>
      <c r="F1002" s="243">
        <v>1</v>
      </c>
      <c r="G1002" t="s">
        <v>407</v>
      </c>
      <c r="H1002" s="2">
        <v>42891</v>
      </c>
      <c r="I1002">
        <v>2</v>
      </c>
      <c r="J1002" s="99" t="s">
        <v>408</v>
      </c>
      <c r="K1002">
        <v>210</v>
      </c>
      <c r="L1002">
        <v>180</v>
      </c>
      <c r="M1002">
        <v>170</v>
      </c>
      <c r="N1002">
        <f t="shared" si="13"/>
        <v>118752.48</v>
      </c>
      <c r="O1002">
        <v>9</v>
      </c>
      <c r="Q1002" s="3" t="s">
        <v>424</v>
      </c>
      <c r="R1002">
        <v>0.1</v>
      </c>
      <c r="S1002">
        <v>1</v>
      </c>
    </row>
    <row r="1003" spans="1:19">
      <c r="A1003" s="243">
        <v>293</v>
      </c>
      <c r="B1003" s="243" t="s">
        <v>1123</v>
      </c>
      <c r="C1003" s="243" t="s">
        <v>1125</v>
      </c>
      <c r="D1003" s="243" t="s">
        <v>1128</v>
      </c>
      <c r="E1003" s="243">
        <v>90</v>
      </c>
      <c r="F1003" s="243">
        <v>1</v>
      </c>
      <c r="G1003" t="s">
        <v>407</v>
      </c>
      <c r="H1003" s="2">
        <v>42891</v>
      </c>
      <c r="I1003">
        <v>2</v>
      </c>
      <c r="J1003" s="99" t="s">
        <v>408</v>
      </c>
      <c r="K1003">
        <v>210</v>
      </c>
      <c r="L1003">
        <v>180</v>
      </c>
      <c r="M1003">
        <v>170</v>
      </c>
      <c r="N1003">
        <f t="shared" si="13"/>
        <v>118752.48</v>
      </c>
      <c r="O1003">
        <v>9</v>
      </c>
      <c r="Q1003" s="99" t="s">
        <v>425</v>
      </c>
      <c r="R1003">
        <v>0.5</v>
      </c>
      <c r="S1003">
        <v>1</v>
      </c>
    </row>
    <row r="1004" spans="1:19">
      <c r="A1004" s="243">
        <v>293</v>
      </c>
      <c r="B1004" s="243" t="s">
        <v>1123</v>
      </c>
      <c r="C1004" s="243" t="s">
        <v>1125</v>
      </c>
      <c r="D1004" s="243" t="s">
        <v>1128</v>
      </c>
      <c r="E1004" s="243">
        <v>90</v>
      </c>
      <c r="F1004" s="243">
        <v>1</v>
      </c>
      <c r="G1004" t="s">
        <v>407</v>
      </c>
      <c r="H1004" s="2">
        <v>42891</v>
      </c>
      <c r="I1004">
        <v>1</v>
      </c>
      <c r="J1004" s="99" t="s">
        <v>298</v>
      </c>
      <c r="K1004">
        <v>210</v>
      </c>
      <c r="L1004">
        <v>180</v>
      </c>
      <c r="M1004">
        <v>170</v>
      </c>
      <c r="N1004">
        <f t="shared" ref="N1004:N1067" si="14">K1004*L1004*3.1416</f>
        <v>118752.48</v>
      </c>
      <c r="O1004">
        <v>9</v>
      </c>
      <c r="Q1004" s="99" t="s">
        <v>311</v>
      </c>
      <c r="R1004">
        <v>2</v>
      </c>
      <c r="S1004">
        <v>6</v>
      </c>
    </row>
    <row r="1005" spans="1:19">
      <c r="A1005" s="243">
        <v>293</v>
      </c>
      <c r="B1005" s="243" t="s">
        <v>1123</v>
      </c>
      <c r="C1005" s="243" t="s">
        <v>1125</v>
      </c>
      <c r="D1005" s="243" t="s">
        <v>1128</v>
      </c>
      <c r="E1005" s="243">
        <v>90</v>
      </c>
      <c r="F1005" s="243">
        <v>1</v>
      </c>
      <c r="G1005" t="s">
        <v>407</v>
      </c>
      <c r="H1005" s="2">
        <v>42891</v>
      </c>
      <c r="I1005">
        <v>1</v>
      </c>
      <c r="J1005" s="99" t="s">
        <v>298</v>
      </c>
      <c r="K1005">
        <v>210</v>
      </c>
      <c r="L1005">
        <v>180</v>
      </c>
      <c r="M1005">
        <v>170</v>
      </c>
      <c r="N1005">
        <f t="shared" si="14"/>
        <v>118752.48</v>
      </c>
      <c r="O1005">
        <v>9</v>
      </c>
      <c r="Q1005" s="99" t="s">
        <v>414</v>
      </c>
      <c r="R1005">
        <v>0.5</v>
      </c>
      <c r="S1005">
        <v>1</v>
      </c>
    </row>
    <row r="1006" spans="1:19">
      <c r="A1006" s="243">
        <v>293</v>
      </c>
      <c r="B1006" s="243" t="s">
        <v>1123</v>
      </c>
      <c r="C1006" s="243" t="s">
        <v>1125</v>
      </c>
      <c r="D1006" s="243" t="s">
        <v>1128</v>
      </c>
      <c r="E1006" s="243">
        <v>90</v>
      </c>
      <c r="F1006" s="243">
        <v>1</v>
      </c>
      <c r="G1006" t="s">
        <v>407</v>
      </c>
      <c r="H1006" s="2">
        <v>42891</v>
      </c>
      <c r="I1006">
        <v>1</v>
      </c>
      <c r="J1006" s="99" t="s">
        <v>298</v>
      </c>
      <c r="K1006">
        <v>210</v>
      </c>
      <c r="L1006">
        <v>180</v>
      </c>
      <c r="M1006">
        <v>170</v>
      </c>
      <c r="N1006">
        <f t="shared" si="14"/>
        <v>118752.48</v>
      </c>
      <c r="O1006">
        <v>9</v>
      </c>
      <c r="Q1006" s="99" t="s">
        <v>361</v>
      </c>
      <c r="R1006">
        <v>1.5</v>
      </c>
      <c r="S1006">
        <v>5</v>
      </c>
    </row>
    <row r="1007" spans="1:19">
      <c r="A1007" s="243">
        <v>293</v>
      </c>
      <c r="B1007" s="243" t="s">
        <v>1123</v>
      </c>
      <c r="C1007" s="243" t="s">
        <v>1125</v>
      </c>
      <c r="D1007" s="243" t="s">
        <v>1128</v>
      </c>
      <c r="E1007" s="243">
        <v>90</v>
      </c>
      <c r="F1007" s="243">
        <v>1</v>
      </c>
      <c r="G1007" t="s">
        <v>407</v>
      </c>
      <c r="H1007" s="2">
        <v>42891</v>
      </c>
      <c r="I1007">
        <v>1</v>
      </c>
      <c r="J1007" s="99" t="s">
        <v>298</v>
      </c>
      <c r="K1007">
        <v>210</v>
      </c>
      <c r="L1007">
        <v>180</v>
      </c>
      <c r="M1007">
        <v>170</v>
      </c>
      <c r="N1007">
        <f t="shared" si="14"/>
        <v>118752.48</v>
      </c>
      <c r="O1007">
        <v>9</v>
      </c>
      <c r="Q1007" s="99" t="s">
        <v>305</v>
      </c>
      <c r="R1007">
        <v>1.5</v>
      </c>
      <c r="S1007">
        <v>5</v>
      </c>
    </row>
    <row r="1008" spans="1:19">
      <c r="A1008" s="243">
        <v>293</v>
      </c>
      <c r="B1008" s="243" t="s">
        <v>1123</v>
      </c>
      <c r="C1008" s="243" t="s">
        <v>1125</v>
      </c>
      <c r="D1008" s="243" t="s">
        <v>1128</v>
      </c>
      <c r="E1008" s="243">
        <v>90</v>
      </c>
      <c r="F1008" s="243">
        <v>1</v>
      </c>
      <c r="G1008" t="s">
        <v>407</v>
      </c>
      <c r="H1008" s="2">
        <v>42891</v>
      </c>
      <c r="I1008">
        <v>1</v>
      </c>
      <c r="J1008" s="99" t="s">
        <v>298</v>
      </c>
      <c r="K1008">
        <v>210</v>
      </c>
      <c r="L1008">
        <v>180</v>
      </c>
      <c r="M1008">
        <v>170</v>
      </c>
      <c r="N1008">
        <f t="shared" si="14"/>
        <v>118752.48</v>
      </c>
      <c r="O1008">
        <v>9</v>
      </c>
      <c r="Q1008" s="99" t="s">
        <v>422</v>
      </c>
      <c r="R1008">
        <v>1</v>
      </c>
      <c r="S1008">
        <v>1</v>
      </c>
    </row>
    <row r="1009" spans="1:19">
      <c r="A1009" s="243">
        <v>293</v>
      </c>
      <c r="B1009" s="243" t="s">
        <v>1123</v>
      </c>
      <c r="C1009" s="243" t="s">
        <v>1125</v>
      </c>
      <c r="D1009" s="243" t="s">
        <v>1128</v>
      </c>
      <c r="E1009" s="243">
        <v>90</v>
      </c>
      <c r="F1009" s="243">
        <v>1</v>
      </c>
      <c r="G1009" t="s">
        <v>407</v>
      </c>
      <c r="H1009" s="2">
        <v>42891</v>
      </c>
      <c r="I1009">
        <v>1</v>
      </c>
      <c r="J1009" s="99" t="s">
        <v>298</v>
      </c>
      <c r="K1009">
        <v>210</v>
      </c>
      <c r="L1009">
        <v>180</v>
      </c>
      <c r="M1009">
        <v>170</v>
      </c>
      <c r="N1009">
        <f t="shared" si="14"/>
        <v>118752.48</v>
      </c>
      <c r="O1009">
        <v>9</v>
      </c>
      <c r="Q1009" s="99" t="s">
        <v>415</v>
      </c>
      <c r="R1009">
        <v>0.1</v>
      </c>
      <c r="S1009">
        <v>7</v>
      </c>
    </row>
    <row r="1010" spans="1:19">
      <c r="A1010" s="243">
        <v>293</v>
      </c>
      <c r="B1010" s="243" t="s">
        <v>1123</v>
      </c>
      <c r="C1010" s="243" t="s">
        <v>1125</v>
      </c>
      <c r="D1010" s="243" t="s">
        <v>1128</v>
      </c>
      <c r="E1010" s="243">
        <v>90</v>
      </c>
      <c r="F1010" s="243">
        <v>1</v>
      </c>
      <c r="G1010" t="s">
        <v>407</v>
      </c>
      <c r="H1010" s="2">
        <v>42891</v>
      </c>
      <c r="I1010">
        <v>2</v>
      </c>
      <c r="J1010" s="99" t="s">
        <v>408</v>
      </c>
      <c r="K1010">
        <v>350</v>
      </c>
      <c r="L1010">
        <v>330</v>
      </c>
      <c r="M1010">
        <v>500</v>
      </c>
      <c r="N1010">
        <f t="shared" si="14"/>
        <v>362854.8</v>
      </c>
      <c r="O1010">
        <v>10</v>
      </c>
      <c r="Q1010" s="99" t="s">
        <v>411</v>
      </c>
      <c r="R1010">
        <v>5</v>
      </c>
      <c r="S1010">
        <v>3</v>
      </c>
    </row>
    <row r="1011" spans="1:19">
      <c r="A1011" s="243">
        <v>293</v>
      </c>
      <c r="B1011" s="243" t="s">
        <v>1123</v>
      </c>
      <c r="C1011" s="243" t="s">
        <v>1125</v>
      </c>
      <c r="D1011" s="243" t="s">
        <v>1128</v>
      </c>
      <c r="E1011" s="243">
        <v>90</v>
      </c>
      <c r="F1011" s="243">
        <v>1</v>
      </c>
      <c r="G1011" t="s">
        <v>407</v>
      </c>
      <c r="H1011" s="2">
        <v>42891</v>
      </c>
      <c r="I1011">
        <v>2</v>
      </c>
      <c r="J1011" s="99" t="s">
        <v>408</v>
      </c>
      <c r="K1011">
        <v>350</v>
      </c>
      <c r="L1011">
        <v>330</v>
      </c>
      <c r="M1011">
        <v>500</v>
      </c>
      <c r="N1011">
        <f t="shared" si="14"/>
        <v>362854.8</v>
      </c>
      <c r="O1011">
        <v>10</v>
      </c>
      <c r="Q1011" s="99" t="s">
        <v>423</v>
      </c>
      <c r="R1011">
        <v>0.05</v>
      </c>
      <c r="S1011">
        <v>1</v>
      </c>
    </row>
    <row r="1012" spans="1:19">
      <c r="A1012" s="243">
        <v>293</v>
      </c>
      <c r="B1012" s="243" t="s">
        <v>1123</v>
      </c>
      <c r="C1012" s="243" t="s">
        <v>1125</v>
      </c>
      <c r="D1012" s="243" t="s">
        <v>1128</v>
      </c>
      <c r="E1012" s="243">
        <v>90</v>
      </c>
      <c r="F1012" s="243">
        <v>1</v>
      </c>
      <c r="G1012" t="s">
        <v>407</v>
      </c>
      <c r="H1012" s="2">
        <v>42891</v>
      </c>
      <c r="I1012">
        <v>2</v>
      </c>
      <c r="J1012" s="99" t="s">
        <v>408</v>
      </c>
      <c r="K1012">
        <v>350</v>
      </c>
      <c r="L1012">
        <v>330</v>
      </c>
      <c r="M1012">
        <v>500</v>
      </c>
      <c r="N1012">
        <f t="shared" si="14"/>
        <v>362854.8</v>
      </c>
      <c r="O1012">
        <v>10</v>
      </c>
      <c r="Q1012" s="99" t="s">
        <v>422</v>
      </c>
      <c r="R1012">
        <v>0.5</v>
      </c>
      <c r="S1012">
        <v>1</v>
      </c>
    </row>
    <row r="1013" spans="1:19">
      <c r="A1013" s="243">
        <v>293</v>
      </c>
      <c r="B1013" s="243" t="s">
        <v>1123</v>
      </c>
      <c r="C1013" s="243" t="s">
        <v>1125</v>
      </c>
      <c r="D1013" s="243" t="s">
        <v>1128</v>
      </c>
      <c r="E1013" s="243">
        <v>90</v>
      </c>
      <c r="F1013" s="243">
        <v>1</v>
      </c>
      <c r="G1013" t="s">
        <v>407</v>
      </c>
      <c r="H1013" s="2">
        <v>42891</v>
      </c>
      <c r="I1013">
        <v>2</v>
      </c>
      <c r="J1013" s="99" t="s">
        <v>408</v>
      </c>
      <c r="K1013">
        <v>350</v>
      </c>
      <c r="L1013">
        <v>330</v>
      </c>
      <c r="M1013">
        <v>500</v>
      </c>
      <c r="N1013">
        <f t="shared" si="14"/>
        <v>362854.8</v>
      </c>
      <c r="O1013">
        <v>10</v>
      </c>
      <c r="Q1013" s="99" t="s">
        <v>418</v>
      </c>
      <c r="R1013">
        <v>0.5</v>
      </c>
      <c r="S1013">
        <v>2</v>
      </c>
    </row>
    <row r="1014" spans="1:19">
      <c r="A1014" s="243">
        <v>293</v>
      </c>
      <c r="B1014" s="243" t="s">
        <v>1123</v>
      </c>
      <c r="C1014" s="243" t="s">
        <v>1125</v>
      </c>
      <c r="D1014" s="243" t="s">
        <v>1128</v>
      </c>
      <c r="E1014" s="243">
        <v>90</v>
      </c>
      <c r="F1014" s="243">
        <v>1</v>
      </c>
      <c r="G1014" t="s">
        <v>407</v>
      </c>
      <c r="H1014" s="2">
        <v>42891</v>
      </c>
      <c r="I1014">
        <v>2</v>
      </c>
      <c r="J1014" s="99" t="s">
        <v>408</v>
      </c>
      <c r="K1014">
        <v>350</v>
      </c>
      <c r="L1014">
        <v>330</v>
      </c>
      <c r="M1014">
        <v>500</v>
      </c>
      <c r="N1014">
        <f t="shared" si="14"/>
        <v>362854.8</v>
      </c>
      <c r="O1014">
        <v>10</v>
      </c>
      <c r="Q1014" s="99" t="s">
        <v>415</v>
      </c>
      <c r="R1014">
        <v>0.01</v>
      </c>
      <c r="S1014">
        <v>1</v>
      </c>
    </row>
    <row r="1015" spans="1:19">
      <c r="A1015" s="243">
        <v>293</v>
      </c>
      <c r="B1015" s="243" t="s">
        <v>1123</v>
      </c>
      <c r="C1015" s="243" t="s">
        <v>1125</v>
      </c>
      <c r="D1015" s="243" t="s">
        <v>1128</v>
      </c>
      <c r="E1015" s="243">
        <v>90</v>
      </c>
      <c r="F1015" s="243">
        <v>1</v>
      </c>
      <c r="G1015" t="s">
        <v>407</v>
      </c>
      <c r="H1015" s="2">
        <v>42891</v>
      </c>
      <c r="I1015">
        <v>2</v>
      </c>
      <c r="J1015" s="99" t="s">
        <v>408</v>
      </c>
      <c r="K1015">
        <v>350</v>
      </c>
      <c r="L1015">
        <v>330</v>
      </c>
      <c r="M1015">
        <v>500</v>
      </c>
      <c r="N1015">
        <f t="shared" si="14"/>
        <v>362854.8</v>
      </c>
      <c r="O1015">
        <v>10</v>
      </c>
      <c r="Q1015" s="99" t="s">
        <v>417</v>
      </c>
      <c r="R1015">
        <v>0.01</v>
      </c>
      <c r="S1015">
        <v>1</v>
      </c>
    </row>
    <row r="1016" spans="1:19">
      <c r="A1016" s="243">
        <v>293</v>
      </c>
      <c r="B1016" s="243" t="s">
        <v>1123</v>
      </c>
      <c r="C1016" s="243" t="s">
        <v>1125</v>
      </c>
      <c r="D1016" s="243" t="s">
        <v>1128</v>
      </c>
      <c r="E1016" s="243">
        <v>90</v>
      </c>
      <c r="F1016" s="243">
        <v>1</v>
      </c>
      <c r="G1016" t="s">
        <v>407</v>
      </c>
      <c r="H1016" s="2">
        <v>42891</v>
      </c>
      <c r="I1016">
        <v>2</v>
      </c>
      <c r="J1016" s="99" t="s">
        <v>408</v>
      </c>
      <c r="K1016">
        <v>350</v>
      </c>
      <c r="L1016">
        <v>330</v>
      </c>
      <c r="M1016">
        <v>500</v>
      </c>
      <c r="N1016">
        <f t="shared" si="14"/>
        <v>362854.8</v>
      </c>
      <c r="O1016">
        <v>10</v>
      </c>
      <c r="Q1016" s="99" t="s">
        <v>420</v>
      </c>
      <c r="R1016">
        <v>0.1</v>
      </c>
      <c r="S1016">
        <v>3</v>
      </c>
    </row>
    <row r="1017" spans="1:19">
      <c r="A1017" s="243">
        <v>293</v>
      </c>
      <c r="B1017" s="243" t="s">
        <v>1123</v>
      </c>
      <c r="C1017" s="243" t="s">
        <v>1125</v>
      </c>
      <c r="D1017" s="243" t="s">
        <v>1128</v>
      </c>
      <c r="E1017" s="243">
        <v>90</v>
      </c>
      <c r="F1017" s="243">
        <v>1</v>
      </c>
      <c r="G1017" t="s">
        <v>407</v>
      </c>
      <c r="H1017" s="2">
        <v>42891</v>
      </c>
      <c r="I1017">
        <v>1</v>
      </c>
      <c r="J1017" s="99" t="s">
        <v>298</v>
      </c>
      <c r="K1017">
        <v>350</v>
      </c>
      <c r="L1017">
        <v>330</v>
      </c>
      <c r="M1017">
        <v>500</v>
      </c>
      <c r="N1017">
        <f t="shared" si="14"/>
        <v>362854.8</v>
      </c>
      <c r="O1017">
        <v>10</v>
      </c>
      <c r="Q1017" s="99" t="s">
        <v>361</v>
      </c>
      <c r="R1017">
        <v>2</v>
      </c>
      <c r="S1017">
        <v>17</v>
      </c>
    </row>
    <row r="1018" spans="1:19">
      <c r="A1018" s="243">
        <v>293</v>
      </c>
      <c r="B1018" s="243" t="s">
        <v>1123</v>
      </c>
      <c r="C1018" s="243" t="s">
        <v>1125</v>
      </c>
      <c r="D1018" s="243" t="s">
        <v>1128</v>
      </c>
      <c r="E1018" s="243">
        <v>90</v>
      </c>
      <c r="F1018" s="243">
        <v>1</v>
      </c>
      <c r="G1018" t="s">
        <v>407</v>
      </c>
      <c r="H1018" s="2">
        <v>42891</v>
      </c>
      <c r="I1018">
        <v>1</v>
      </c>
      <c r="J1018" s="99" t="s">
        <v>298</v>
      </c>
      <c r="K1018">
        <v>350</v>
      </c>
      <c r="L1018">
        <v>330</v>
      </c>
      <c r="M1018">
        <v>500</v>
      </c>
      <c r="N1018">
        <f t="shared" si="14"/>
        <v>362854.8</v>
      </c>
      <c r="O1018">
        <v>10</v>
      </c>
      <c r="Q1018" s="99" t="s">
        <v>420</v>
      </c>
      <c r="R1018">
        <v>0.5</v>
      </c>
      <c r="S1018">
        <v>3</v>
      </c>
    </row>
    <row r="1019" spans="1:19">
      <c r="A1019" s="243">
        <v>293</v>
      </c>
      <c r="B1019" s="243" t="s">
        <v>1123</v>
      </c>
      <c r="C1019" s="243" t="s">
        <v>1125</v>
      </c>
      <c r="D1019" s="243" t="s">
        <v>1128</v>
      </c>
      <c r="E1019" s="243">
        <v>90</v>
      </c>
      <c r="F1019" s="243">
        <v>1</v>
      </c>
      <c r="G1019" t="s">
        <v>407</v>
      </c>
      <c r="H1019" s="2">
        <v>42891</v>
      </c>
      <c r="I1019">
        <v>1</v>
      </c>
      <c r="J1019" s="99" t="s">
        <v>298</v>
      </c>
      <c r="K1019">
        <v>350</v>
      </c>
      <c r="L1019">
        <v>330</v>
      </c>
      <c r="M1019">
        <v>500</v>
      </c>
      <c r="N1019">
        <f t="shared" si="14"/>
        <v>362854.8</v>
      </c>
      <c r="O1019">
        <v>10</v>
      </c>
      <c r="Q1019" s="99" t="s">
        <v>411</v>
      </c>
      <c r="R1019">
        <v>3</v>
      </c>
      <c r="S1019">
        <v>1</v>
      </c>
    </row>
    <row r="1020" spans="1:19">
      <c r="A1020" s="243">
        <v>293</v>
      </c>
      <c r="B1020" s="243" t="s">
        <v>1123</v>
      </c>
      <c r="C1020" s="243" t="s">
        <v>1125</v>
      </c>
      <c r="D1020" s="243" t="s">
        <v>1128</v>
      </c>
      <c r="E1020" s="243">
        <v>90</v>
      </c>
      <c r="F1020" s="243">
        <v>1</v>
      </c>
      <c r="G1020" t="s">
        <v>407</v>
      </c>
      <c r="H1020" s="2">
        <v>42891</v>
      </c>
      <c r="I1020">
        <v>1</v>
      </c>
      <c r="J1020" s="99" t="s">
        <v>298</v>
      </c>
      <c r="K1020">
        <v>350</v>
      </c>
      <c r="L1020">
        <v>330</v>
      </c>
      <c r="M1020">
        <v>500</v>
      </c>
      <c r="N1020">
        <f t="shared" si="14"/>
        <v>362854.8</v>
      </c>
      <c r="O1020">
        <v>10</v>
      </c>
      <c r="Q1020" s="99" t="s">
        <v>305</v>
      </c>
      <c r="R1020">
        <v>2</v>
      </c>
      <c r="S1020">
        <v>6</v>
      </c>
    </row>
    <row r="1021" spans="1:19">
      <c r="A1021" s="243">
        <v>293</v>
      </c>
      <c r="B1021" s="243" t="s">
        <v>1123</v>
      </c>
      <c r="C1021" s="243" t="s">
        <v>1125</v>
      </c>
      <c r="D1021" s="243" t="s">
        <v>1128</v>
      </c>
      <c r="E1021" s="243">
        <v>90</v>
      </c>
      <c r="F1021" s="243">
        <v>1</v>
      </c>
      <c r="G1021" t="s">
        <v>407</v>
      </c>
      <c r="H1021" s="2">
        <v>42891</v>
      </c>
      <c r="I1021">
        <v>2</v>
      </c>
      <c r="J1021" s="99" t="s">
        <v>408</v>
      </c>
      <c r="K1021">
        <v>300</v>
      </c>
      <c r="L1021">
        <v>340</v>
      </c>
      <c r="M1021">
        <v>400</v>
      </c>
      <c r="N1021">
        <f t="shared" si="14"/>
        <v>320443.2</v>
      </c>
      <c r="O1021">
        <v>11</v>
      </c>
      <c r="Q1021" s="99" t="s">
        <v>419</v>
      </c>
      <c r="R1021">
        <v>1.5</v>
      </c>
      <c r="S1021">
        <v>2</v>
      </c>
    </row>
    <row r="1022" spans="1:19">
      <c r="A1022" s="243">
        <v>293</v>
      </c>
      <c r="B1022" s="243" t="s">
        <v>1123</v>
      </c>
      <c r="C1022" s="243" t="s">
        <v>1125</v>
      </c>
      <c r="D1022" s="243" t="s">
        <v>1128</v>
      </c>
      <c r="E1022" s="243">
        <v>90</v>
      </c>
      <c r="F1022" s="243">
        <v>1</v>
      </c>
      <c r="G1022" t="s">
        <v>407</v>
      </c>
      <c r="H1022" s="2">
        <v>42891</v>
      </c>
      <c r="I1022">
        <v>2</v>
      </c>
      <c r="J1022" s="99" t="s">
        <v>408</v>
      </c>
      <c r="K1022">
        <v>300</v>
      </c>
      <c r="L1022">
        <v>340</v>
      </c>
      <c r="M1022">
        <v>400</v>
      </c>
      <c r="N1022">
        <f t="shared" si="14"/>
        <v>320443.2</v>
      </c>
      <c r="O1022">
        <v>11</v>
      </c>
      <c r="Q1022" s="99" t="s">
        <v>425</v>
      </c>
      <c r="R1022">
        <v>0.5</v>
      </c>
      <c r="S1022">
        <v>1</v>
      </c>
    </row>
    <row r="1023" spans="1:19">
      <c r="A1023" s="243">
        <v>293</v>
      </c>
      <c r="B1023" s="243" t="s">
        <v>1123</v>
      </c>
      <c r="C1023" s="243" t="s">
        <v>1125</v>
      </c>
      <c r="D1023" s="243" t="s">
        <v>1128</v>
      </c>
      <c r="E1023" s="243">
        <v>90</v>
      </c>
      <c r="F1023" s="243">
        <v>1</v>
      </c>
      <c r="G1023" t="s">
        <v>407</v>
      </c>
      <c r="H1023" s="2">
        <v>42891</v>
      </c>
      <c r="I1023">
        <v>2</v>
      </c>
      <c r="J1023" s="99" t="s">
        <v>408</v>
      </c>
      <c r="K1023">
        <v>300</v>
      </c>
      <c r="L1023">
        <v>340</v>
      </c>
      <c r="M1023">
        <v>400</v>
      </c>
      <c r="N1023">
        <f t="shared" si="14"/>
        <v>320443.2</v>
      </c>
      <c r="O1023">
        <v>11</v>
      </c>
      <c r="Q1023" s="99" t="s">
        <v>411</v>
      </c>
      <c r="R1023">
        <v>1</v>
      </c>
      <c r="S1023">
        <v>3</v>
      </c>
    </row>
    <row r="1024" spans="1:19">
      <c r="A1024" s="243">
        <v>293</v>
      </c>
      <c r="B1024" s="243" t="s">
        <v>1123</v>
      </c>
      <c r="C1024" s="243" t="s">
        <v>1125</v>
      </c>
      <c r="D1024" s="243" t="s">
        <v>1128</v>
      </c>
      <c r="E1024" s="243">
        <v>90</v>
      </c>
      <c r="F1024" s="243">
        <v>1</v>
      </c>
      <c r="G1024" t="s">
        <v>407</v>
      </c>
      <c r="H1024" s="2">
        <v>42891</v>
      </c>
      <c r="I1024">
        <v>2</v>
      </c>
      <c r="J1024" s="99" t="s">
        <v>408</v>
      </c>
      <c r="K1024">
        <v>300</v>
      </c>
      <c r="L1024">
        <v>340</v>
      </c>
      <c r="M1024">
        <v>400</v>
      </c>
      <c r="N1024">
        <f t="shared" si="14"/>
        <v>320443.2</v>
      </c>
      <c r="O1024">
        <v>11</v>
      </c>
      <c r="Q1024" s="99" t="s">
        <v>412</v>
      </c>
      <c r="R1024">
        <v>0.05</v>
      </c>
      <c r="S1024">
        <v>4</v>
      </c>
    </row>
    <row r="1025" spans="1:19">
      <c r="A1025" s="243">
        <v>293</v>
      </c>
      <c r="B1025" s="243" t="s">
        <v>1123</v>
      </c>
      <c r="C1025" s="243" t="s">
        <v>1125</v>
      </c>
      <c r="D1025" s="243" t="s">
        <v>1128</v>
      </c>
      <c r="E1025" s="243">
        <v>90</v>
      </c>
      <c r="F1025" s="243">
        <v>1</v>
      </c>
      <c r="G1025" t="s">
        <v>407</v>
      </c>
      <c r="H1025" s="2">
        <v>42891</v>
      </c>
      <c r="I1025">
        <v>2</v>
      </c>
      <c r="J1025" s="99" t="s">
        <v>408</v>
      </c>
      <c r="K1025">
        <v>300</v>
      </c>
      <c r="L1025">
        <v>340</v>
      </c>
      <c r="M1025">
        <v>400</v>
      </c>
      <c r="N1025">
        <f t="shared" si="14"/>
        <v>320443.2</v>
      </c>
      <c r="O1025">
        <v>11</v>
      </c>
      <c r="Q1025" s="99" t="s">
        <v>311</v>
      </c>
      <c r="R1025">
        <v>1</v>
      </c>
      <c r="S1025">
        <v>1</v>
      </c>
    </row>
    <row r="1026" spans="1:19">
      <c r="A1026" s="243">
        <v>293</v>
      </c>
      <c r="B1026" s="243" t="s">
        <v>1123</v>
      </c>
      <c r="C1026" s="243" t="s">
        <v>1125</v>
      </c>
      <c r="D1026" s="243" t="s">
        <v>1128</v>
      </c>
      <c r="E1026" s="243">
        <v>90</v>
      </c>
      <c r="F1026" s="243">
        <v>1</v>
      </c>
      <c r="G1026" t="s">
        <v>407</v>
      </c>
      <c r="H1026" s="2">
        <v>42891</v>
      </c>
      <c r="I1026">
        <v>2</v>
      </c>
      <c r="J1026" s="99" t="s">
        <v>408</v>
      </c>
      <c r="K1026">
        <v>300</v>
      </c>
      <c r="L1026">
        <v>340</v>
      </c>
      <c r="M1026">
        <v>400</v>
      </c>
      <c r="N1026">
        <f t="shared" si="14"/>
        <v>320443.2</v>
      </c>
      <c r="O1026">
        <v>11</v>
      </c>
      <c r="Q1026" s="99" t="s">
        <v>417</v>
      </c>
      <c r="R1026">
        <v>0.05</v>
      </c>
      <c r="S1026">
        <v>1</v>
      </c>
    </row>
    <row r="1027" spans="1:19">
      <c r="A1027" s="243">
        <v>293</v>
      </c>
      <c r="B1027" s="243" t="s">
        <v>1123</v>
      </c>
      <c r="C1027" s="243" t="s">
        <v>1125</v>
      </c>
      <c r="D1027" s="243" t="s">
        <v>1128</v>
      </c>
      <c r="E1027" s="243">
        <v>90</v>
      </c>
      <c r="F1027" s="243">
        <v>1</v>
      </c>
      <c r="G1027" t="s">
        <v>407</v>
      </c>
      <c r="H1027" s="2">
        <v>42891</v>
      </c>
      <c r="I1027">
        <v>2</v>
      </c>
      <c r="J1027" s="99" t="s">
        <v>408</v>
      </c>
      <c r="K1027">
        <v>300</v>
      </c>
      <c r="L1027">
        <v>340</v>
      </c>
      <c r="M1027">
        <v>400</v>
      </c>
      <c r="N1027">
        <f t="shared" si="14"/>
        <v>320443.2</v>
      </c>
      <c r="O1027">
        <v>11</v>
      </c>
      <c r="Q1027" s="99" t="s">
        <v>424</v>
      </c>
      <c r="R1027">
        <v>0.05</v>
      </c>
      <c r="S1027">
        <v>1</v>
      </c>
    </row>
    <row r="1028" spans="1:19">
      <c r="A1028" s="243">
        <v>293</v>
      </c>
      <c r="B1028" s="243" t="s">
        <v>1123</v>
      </c>
      <c r="C1028" s="243" t="s">
        <v>1125</v>
      </c>
      <c r="D1028" s="243" t="s">
        <v>1128</v>
      </c>
      <c r="E1028" s="243">
        <v>90</v>
      </c>
      <c r="F1028" s="243">
        <v>1</v>
      </c>
      <c r="G1028" t="s">
        <v>407</v>
      </c>
      <c r="H1028" s="2">
        <v>42891</v>
      </c>
      <c r="I1028">
        <v>1</v>
      </c>
      <c r="J1028" s="99" t="s">
        <v>298</v>
      </c>
      <c r="K1028">
        <v>300</v>
      </c>
      <c r="L1028">
        <v>340</v>
      </c>
      <c r="M1028">
        <v>400</v>
      </c>
      <c r="N1028">
        <f t="shared" si="14"/>
        <v>320443.2</v>
      </c>
      <c r="O1028">
        <v>11</v>
      </c>
      <c r="Q1028" s="99" t="s">
        <v>305</v>
      </c>
      <c r="R1028">
        <v>4</v>
      </c>
      <c r="S1028">
        <v>8</v>
      </c>
    </row>
    <row r="1029" spans="1:19">
      <c r="A1029" s="243">
        <v>293</v>
      </c>
      <c r="B1029" s="243" t="s">
        <v>1123</v>
      </c>
      <c r="C1029" s="243" t="s">
        <v>1125</v>
      </c>
      <c r="D1029" s="243" t="s">
        <v>1128</v>
      </c>
      <c r="E1029" s="243">
        <v>90</v>
      </c>
      <c r="F1029" s="243">
        <v>1</v>
      </c>
      <c r="G1029" t="s">
        <v>407</v>
      </c>
      <c r="H1029" s="2">
        <v>42891</v>
      </c>
      <c r="I1029">
        <v>1</v>
      </c>
      <c r="J1029" s="99" t="s">
        <v>298</v>
      </c>
      <c r="K1029">
        <v>300</v>
      </c>
      <c r="L1029">
        <v>340</v>
      </c>
      <c r="M1029">
        <v>400</v>
      </c>
      <c r="N1029">
        <f t="shared" si="14"/>
        <v>320443.2</v>
      </c>
      <c r="O1029">
        <v>11</v>
      </c>
      <c r="Q1029" s="99" t="s">
        <v>361</v>
      </c>
      <c r="R1029">
        <v>7.5</v>
      </c>
      <c r="S1029">
        <v>17</v>
      </c>
    </row>
    <row r="1030" spans="1:19">
      <c r="A1030" s="243">
        <v>293</v>
      </c>
      <c r="B1030" s="243" t="s">
        <v>1123</v>
      </c>
      <c r="C1030" s="243" t="s">
        <v>1125</v>
      </c>
      <c r="D1030" s="243" t="s">
        <v>1128</v>
      </c>
      <c r="E1030" s="243">
        <v>90</v>
      </c>
      <c r="F1030" s="243">
        <v>1</v>
      </c>
      <c r="G1030" t="s">
        <v>407</v>
      </c>
      <c r="H1030" s="2">
        <v>42891</v>
      </c>
      <c r="I1030">
        <v>1</v>
      </c>
      <c r="J1030" s="99" t="s">
        <v>298</v>
      </c>
      <c r="K1030">
        <v>300</v>
      </c>
      <c r="L1030">
        <v>340</v>
      </c>
      <c r="M1030">
        <v>400</v>
      </c>
      <c r="N1030">
        <f t="shared" si="14"/>
        <v>320443.2</v>
      </c>
      <c r="O1030">
        <v>11</v>
      </c>
      <c r="Q1030" s="99" t="s">
        <v>423</v>
      </c>
      <c r="R1030">
        <v>0.1</v>
      </c>
      <c r="S1030">
        <v>1</v>
      </c>
    </row>
    <row r="1031" spans="1:19">
      <c r="A1031" s="243">
        <v>293</v>
      </c>
      <c r="B1031" s="243" t="s">
        <v>1123</v>
      </c>
      <c r="C1031" s="243" t="s">
        <v>1125</v>
      </c>
      <c r="D1031" s="243" t="s">
        <v>1128</v>
      </c>
      <c r="E1031" s="243">
        <v>90</v>
      </c>
      <c r="F1031" s="243">
        <v>1</v>
      </c>
      <c r="G1031" t="s">
        <v>407</v>
      </c>
      <c r="H1031" s="2">
        <v>42891</v>
      </c>
      <c r="I1031">
        <v>1</v>
      </c>
      <c r="J1031" s="99" t="s">
        <v>298</v>
      </c>
      <c r="K1031">
        <v>300</v>
      </c>
      <c r="L1031">
        <v>340</v>
      </c>
      <c r="M1031">
        <v>400</v>
      </c>
      <c r="N1031">
        <f t="shared" si="14"/>
        <v>320443.2</v>
      </c>
      <c r="O1031">
        <v>11</v>
      </c>
      <c r="Q1031" s="99" t="s">
        <v>411</v>
      </c>
      <c r="R1031">
        <v>10</v>
      </c>
      <c r="S1031">
        <v>1</v>
      </c>
    </row>
    <row r="1032" spans="1:19">
      <c r="A1032" s="243">
        <v>293</v>
      </c>
      <c r="B1032" s="243" t="s">
        <v>1123</v>
      </c>
      <c r="C1032" s="243" t="s">
        <v>1125</v>
      </c>
      <c r="D1032" s="243" t="s">
        <v>1128</v>
      </c>
      <c r="E1032" s="243">
        <v>90</v>
      </c>
      <c r="F1032" s="243">
        <v>1</v>
      </c>
      <c r="G1032" t="s">
        <v>407</v>
      </c>
      <c r="H1032" s="2">
        <v>42891</v>
      </c>
      <c r="I1032">
        <v>1</v>
      </c>
      <c r="J1032" s="99" t="s">
        <v>298</v>
      </c>
      <c r="K1032">
        <v>300</v>
      </c>
      <c r="L1032">
        <v>340</v>
      </c>
      <c r="M1032">
        <v>400</v>
      </c>
      <c r="N1032">
        <f t="shared" si="14"/>
        <v>320443.2</v>
      </c>
      <c r="O1032">
        <v>11</v>
      </c>
      <c r="Q1032" s="99" t="s">
        <v>421</v>
      </c>
      <c r="R1032">
        <v>0.01</v>
      </c>
      <c r="S1032">
        <v>1</v>
      </c>
    </row>
    <row r="1033" spans="1:19">
      <c r="A1033" s="243">
        <v>293</v>
      </c>
      <c r="B1033" s="243" t="s">
        <v>1123</v>
      </c>
      <c r="C1033" s="243" t="s">
        <v>1125</v>
      </c>
      <c r="D1033" s="243" t="s">
        <v>1128</v>
      </c>
      <c r="E1033" s="243">
        <v>90</v>
      </c>
      <c r="F1033" s="243">
        <v>1</v>
      </c>
      <c r="G1033" t="s">
        <v>407</v>
      </c>
      <c r="H1033" s="2">
        <v>42891</v>
      </c>
      <c r="I1033">
        <v>2</v>
      </c>
      <c r="J1033" s="99" t="s">
        <v>408</v>
      </c>
      <c r="K1033">
        <v>110</v>
      </c>
      <c r="L1033">
        <v>110</v>
      </c>
      <c r="M1033">
        <v>85</v>
      </c>
      <c r="N1033">
        <f t="shared" si="14"/>
        <v>38013.360000000001</v>
      </c>
      <c r="O1033">
        <v>12</v>
      </c>
      <c r="Q1033" s="99" t="s">
        <v>302</v>
      </c>
      <c r="R1033">
        <v>0.5</v>
      </c>
      <c r="S1033">
        <v>1</v>
      </c>
    </row>
    <row r="1034" spans="1:19">
      <c r="A1034" s="243">
        <v>293</v>
      </c>
      <c r="B1034" s="243" t="s">
        <v>1123</v>
      </c>
      <c r="C1034" s="243" t="s">
        <v>1125</v>
      </c>
      <c r="D1034" s="243" t="s">
        <v>1128</v>
      </c>
      <c r="E1034" s="243">
        <v>90</v>
      </c>
      <c r="F1034" s="243">
        <v>1</v>
      </c>
      <c r="G1034" t="s">
        <v>407</v>
      </c>
      <c r="H1034" s="2">
        <v>42891</v>
      </c>
      <c r="I1034">
        <v>2</v>
      </c>
      <c r="J1034" s="99" t="s">
        <v>408</v>
      </c>
      <c r="K1034">
        <v>110</v>
      </c>
      <c r="L1034">
        <v>110</v>
      </c>
      <c r="M1034">
        <v>85</v>
      </c>
      <c r="N1034">
        <f t="shared" si="14"/>
        <v>38013.360000000001</v>
      </c>
      <c r="O1034">
        <v>12</v>
      </c>
      <c r="Q1034" s="99" t="s">
        <v>411</v>
      </c>
      <c r="R1034">
        <v>1</v>
      </c>
      <c r="S1034">
        <v>1</v>
      </c>
    </row>
    <row r="1035" spans="1:19">
      <c r="A1035" s="243">
        <v>293</v>
      </c>
      <c r="B1035" s="243" t="s">
        <v>1123</v>
      </c>
      <c r="C1035" s="243" t="s">
        <v>1125</v>
      </c>
      <c r="D1035" s="243" t="s">
        <v>1128</v>
      </c>
      <c r="E1035" s="243">
        <v>90</v>
      </c>
      <c r="F1035" s="243">
        <v>1</v>
      </c>
      <c r="G1035" t="s">
        <v>407</v>
      </c>
      <c r="H1035" s="2">
        <v>42891</v>
      </c>
      <c r="I1035">
        <v>2</v>
      </c>
      <c r="J1035" s="99" t="s">
        <v>408</v>
      </c>
      <c r="K1035">
        <v>110</v>
      </c>
      <c r="L1035">
        <v>110</v>
      </c>
      <c r="M1035">
        <v>85</v>
      </c>
      <c r="N1035">
        <f t="shared" si="14"/>
        <v>38013.360000000001</v>
      </c>
      <c r="O1035">
        <v>12</v>
      </c>
      <c r="Q1035" s="99" t="s">
        <v>305</v>
      </c>
      <c r="R1035">
        <v>0.5</v>
      </c>
      <c r="S1035">
        <v>1</v>
      </c>
    </row>
    <row r="1036" spans="1:19">
      <c r="A1036" s="243">
        <v>293</v>
      </c>
      <c r="B1036" s="243" t="s">
        <v>1123</v>
      </c>
      <c r="C1036" s="243" t="s">
        <v>1125</v>
      </c>
      <c r="D1036" s="243" t="s">
        <v>1128</v>
      </c>
      <c r="E1036" s="243">
        <v>90</v>
      </c>
      <c r="F1036" s="243">
        <v>1</v>
      </c>
      <c r="G1036" t="s">
        <v>407</v>
      </c>
      <c r="H1036" s="2">
        <v>42891</v>
      </c>
      <c r="I1036">
        <v>2</v>
      </c>
      <c r="J1036" s="99" t="s">
        <v>408</v>
      </c>
      <c r="K1036">
        <v>110</v>
      </c>
      <c r="L1036">
        <v>110</v>
      </c>
      <c r="M1036">
        <v>85</v>
      </c>
      <c r="N1036">
        <f t="shared" si="14"/>
        <v>38013.360000000001</v>
      </c>
      <c r="O1036">
        <v>12</v>
      </c>
      <c r="Q1036" s="99" t="s">
        <v>415</v>
      </c>
      <c r="R1036">
        <v>0.1</v>
      </c>
      <c r="S1036">
        <v>1</v>
      </c>
    </row>
    <row r="1037" spans="1:19">
      <c r="A1037" s="243">
        <v>293</v>
      </c>
      <c r="B1037" s="243" t="s">
        <v>1123</v>
      </c>
      <c r="C1037" s="243" t="s">
        <v>1125</v>
      </c>
      <c r="D1037" s="243" t="s">
        <v>1128</v>
      </c>
      <c r="E1037" s="243">
        <v>90</v>
      </c>
      <c r="F1037" s="243">
        <v>1</v>
      </c>
      <c r="G1037" t="s">
        <v>407</v>
      </c>
      <c r="H1037" s="2">
        <v>42891</v>
      </c>
      <c r="I1037">
        <v>1</v>
      </c>
      <c r="J1037" s="99" t="s">
        <v>298</v>
      </c>
      <c r="K1037">
        <v>110</v>
      </c>
      <c r="L1037">
        <v>110</v>
      </c>
      <c r="M1037">
        <v>85</v>
      </c>
      <c r="N1037">
        <f t="shared" si="14"/>
        <v>38013.360000000001</v>
      </c>
      <c r="O1037">
        <v>12</v>
      </c>
      <c r="Q1037" s="99" t="s">
        <v>361</v>
      </c>
      <c r="R1037">
        <v>2</v>
      </c>
      <c r="S1037">
        <v>2</v>
      </c>
    </row>
    <row r="1038" spans="1:19">
      <c r="A1038" s="243">
        <v>293</v>
      </c>
      <c r="B1038" s="243" t="s">
        <v>1123</v>
      </c>
      <c r="C1038" s="243" t="s">
        <v>1125</v>
      </c>
      <c r="D1038" s="243" t="s">
        <v>1128</v>
      </c>
      <c r="E1038" s="243">
        <v>90</v>
      </c>
      <c r="F1038" s="243">
        <v>1</v>
      </c>
      <c r="G1038" t="s">
        <v>407</v>
      </c>
      <c r="H1038" s="2">
        <v>42891</v>
      </c>
      <c r="I1038">
        <v>2</v>
      </c>
      <c r="J1038" s="99" t="s">
        <v>408</v>
      </c>
      <c r="K1038">
        <v>60</v>
      </c>
      <c r="L1038">
        <v>45</v>
      </c>
      <c r="M1038">
        <v>30</v>
      </c>
      <c r="N1038">
        <f t="shared" si="14"/>
        <v>8482.32</v>
      </c>
      <c r="O1038">
        <v>13</v>
      </c>
      <c r="Q1038" s="99" t="s">
        <v>305</v>
      </c>
      <c r="R1038">
        <v>2.5</v>
      </c>
      <c r="S1038">
        <v>1</v>
      </c>
    </row>
    <row r="1039" spans="1:19">
      <c r="A1039" s="243">
        <v>293</v>
      </c>
      <c r="B1039" s="243" t="s">
        <v>1123</v>
      </c>
      <c r="C1039" s="243" t="s">
        <v>1125</v>
      </c>
      <c r="D1039" s="243" t="s">
        <v>1128</v>
      </c>
      <c r="E1039" s="243">
        <v>90</v>
      </c>
      <c r="F1039" s="243">
        <v>1</v>
      </c>
      <c r="G1039" t="s">
        <v>407</v>
      </c>
      <c r="H1039" s="2">
        <v>42891</v>
      </c>
      <c r="I1039">
        <v>2</v>
      </c>
      <c r="J1039" s="99" t="s">
        <v>408</v>
      </c>
      <c r="K1039">
        <v>60</v>
      </c>
      <c r="L1039">
        <v>45</v>
      </c>
      <c r="M1039">
        <v>30</v>
      </c>
      <c r="N1039">
        <f t="shared" si="14"/>
        <v>8482.32</v>
      </c>
      <c r="O1039">
        <v>13</v>
      </c>
      <c r="Q1039" s="99" t="s">
        <v>415</v>
      </c>
      <c r="R1039">
        <v>0.5</v>
      </c>
      <c r="S1039">
        <v>1</v>
      </c>
    </row>
    <row r="1040" spans="1:19">
      <c r="A1040" s="243">
        <v>293</v>
      </c>
      <c r="B1040" s="243" t="s">
        <v>1123</v>
      </c>
      <c r="C1040" s="243" t="s">
        <v>1125</v>
      </c>
      <c r="D1040" s="243" t="s">
        <v>1128</v>
      </c>
      <c r="E1040" s="243">
        <v>90</v>
      </c>
      <c r="F1040" s="243">
        <v>1</v>
      </c>
      <c r="G1040" t="s">
        <v>407</v>
      </c>
      <c r="H1040" s="2">
        <v>42891</v>
      </c>
      <c r="I1040">
        <v>1</v>
      </c>
      <c r="J1040" s="99" t="s">
        <v>298</v>
      </c>
      <c r="K1040">
        <v>60</v>
      </c>
      <c r="L1040">
        <v>45</v>
      </c>
      <c r="M1040">
        <v>30</v>
      </c>
      <c r="N1040">
        <f t="shared" si="14"/>
        <v>8482.32</v>
      </c>
      <c r="O1040">
        <v>13</v>
      </c>
      <c r="Q1040" s="99" t="s">
        <v>415</v>
      </c>
      <c r="R1040">
        <v>1</v>
      </c>
      <c r="S1040">
        <v>2</v>
      </c>
    </row>
    <row r="1041" spans="1:19">
      <c r="A1041" s="243">
        <v>293</v>
      </c>
      <c r="B1041" s="243" t="s">
        <v>1123</v>
      </c>
      <c r="C1041" s="243" t="s">
        <v>1125</v>
      </c>
      <c r="D1041" s="243" t="s">
        <v>1128</v>
      </c>
      <c r="E1041" s="243">
        <v>90</v>
      </c>
      <c r="F1041" s="243">
        <v>1</v>
      </c>
      <c r="G1041" t="s">
        <v>407</v>
      </c>
      <c r="H1041" s="2">
        <v>42891</v>
      </c>
      <c r="I1041">
        <v>2</v>
      </c>
      <c r="J1041" s="99" t="s">
        <v>408</v>
      </c>
      <c r="K1041">
        <v>90</v>
      </c>
      <c r="L1041">
        <v>95</v>
      </c>
      <c r="M1041">
        <v>60</v>
      </c>
      <c r="N1041">
        <f t="shared" si="14"/>
        <v>26860.68</v>
      </c>
      <c r="O1041">
        <v>14</v>
      </c>
      <c r="Q1041" s="99" t="s">
        <v>417</v>
      </c>
      <c r="R1041">
        <v>1</v>
      </c>
      <c r="S1041">
        <v>2</v>
      </c>
    </row>
    <row r="1042" spans="1:19">
      <c r="A1042" s="243">
        <v>293</v>
      </c>
      <c r="B1042" s="243" t="s">
        <v>1123</v>
      </c>
      <c r="C1042" s="243" t="s">
        <v>1125</v>
      </c>
      <c r="D1042" s="243" t="s">
        <v>1128</v>
      </c>
      <c r="E1042" s="243">
        <v>90</v>
      </c>
      <c r="F1042" s="243">
        <v>1</v>
      </c>
      <c r="G1042" t="s">
        <v>407</v>
      </c>
      <c r="H1042" s="2">
        <v>42891</v>
      </c>
      <c r="I1042">
        <v>2</v>
      </c>
      <c r="J1042" s="99" t="s">
        <v>408</v>
      </c>
      <c r="K1042">
        <v>90</v>
      </c>
      <c r="L1042">
        <v>95</v>
      </c>
      <c r="M1042">
        <v>60</v>
      </c>
      <c r="N1042">
        <f t="shared" si="14"/>
        <v>26860.68</v>
      </c>
      <c r="O1042">
        <v>14</v>
      </c>
      <c r="Q1042" s="99" t="s">
        <v>425</v>
      </c>
      <c r="R1042">
        <v>0.5</v>
      </c>
      <c r="S1042">
        <v>1</v>
      </c>
    </row>
    <row r="1043" spans="1:19">
      <c r="A1043" s="243">
        <v>293</v>
      </c>
      <c r="B1043" s="243" t="s">
        <v>1123</v>
      </c>
      <c r="C1043" s="243" t="s">
        <v>1125</v>
      </c>
      <c r="D1043" s="243" t="s">
        <v>1128</v>
      </c>
      <c r="E1043" s="243">
        <v>90</v>
      </c>
      <c r="F1043" s="243">
        <v>1</v>
      </c>
      <c r="G1043" t="s">
        <v>407</v>
      </c>
      <c r="H1043" s="2">
        <v>42891</v>
      </c>
      <c r="I1043">
        <v>1</v>
      </c>
      <c r="J1043" s="99" t="s">
        <v>298</v>
      </c>
      <c r="K1043">
        <v>90</v>
      </c>
      <c r="L1043">
        <v>95</v>
      </c>
      <c r="M1043">
        <v>60</v>
      </c>
      <c r="N1043">
        <f t="shared" si="14"/>
        <v>26860.68</v>
      </c>
      <c r="O1043">
        <v>14</v>
      </c>
      <c r="Q1043" s="99" t="s">
        <v>415</v>
      </c>
      <c r="R1043">
        <v>1</v>
      </c>
      <c r="S1043">
        <v>3</v>
      </c>
    </row>
    <row r="1044" spans="1:19">
      <c r="A1044" s="243">
        <v>293</v>
      </c>
      <c r="B1044" s="243" t="s">
        <v>1123</v>
      </c>
      <c r="C1044" s="243" t="s">
        <v>1125</v>
      </c>
      <c r="D1044" s="243" t="s">
        <v>1128</v>
      </c>
      <c r="E1044" s="243">
        <v>90</v>
      </c>
      <c r="F1044" s="243">
        <v>1</v>
      </c>
      <c r="G1044" t="s">
        <v>407</v>
      </c>
      <c r="H1044" s="2">
        <v>42891</v>
      </c>
      <c r="I1044">
        <v>1</v>
      </c>
      <c r="J1044" s="99" t="s">
        <v>298</v>
      </c>
      <c r="K1044">
        <v>90</v>
      </c>
      <c r="L1044">
        <v>95</v>
      </c>
      <c r="M1044">
        <v>60</v>
      </c>
      <c r="N1044">
        <f t="shared" si="14"/>
        <v>26860.68</v>
      </c>
      <c r="O1044">
        <v>14</v>
      </c>
      <c r="Q1044" s="99" t="s">
        <v>413</v>
      </c>
      <c r="R1044">
        <v>0.5</v>
      </c>
      <c r="S1044">
        <v>2</v>
      </c>
    </row>
    <row r="1045" spans="1:19">
      <c r="A1045" s="243">
        <v>293</v>
      </c>
      <c r="B1045" s="243" t="s">
        <v>1123</v>
      </c>
      <c r="C1045" s="243" t="s">
        <v>1125</v>
      </c>
      <c r="D1045" s="243" t="s">
        <v>1128</v>
      </c>
      <c r="E1045" s="243">
        <v>90</v>
      </c>
      <c r="F1045" s="243">
        <v>1</v>
      </c>
      <c r="G1045" t="s">
        <v>407</v>
      </c>
      <c r="H1045" s="2">
        <v>42891</v>
      </c>
      <c r="I1045">
        <v>1</v>
      </c>
      <c r="J1045" s="99" t="s">
        <v>298</v>
      </c>
      <c r="K1045">
        <v>90</v>
      </c>
      <c r="L1045">
        <v>95</v>
      </c>
      <c r="M1045">
        <v>60</v>
      </c>
      <c r="N1045">
        <f t="shared" si="14"/>
        <v>26860.68</v>
      </c>
      <c r="O1045">
        <v>14</v>
      </c>
      <c r="Q1045" s="100" t="s">
        <v>426</v>
      </c>
      <c r="R1045">
        <v>20</v>
      </c>
      <c r="S1045">
        <v>1</v>
      </c>
    </row>
    <row r="1046" spans="1:19">
      <c r="A1046" s="243">
        <v>293</v>
      </c>
      <c r="B1046" s="243" t="s">
        <v>1123</v>
      </c>
      <c r="C1046" s="243" t="s">
        <v>1125</v>
      </c>
      <c r="D1046" s="243" t="s">
        <v>1128</v>
      </c>
      <c r="E1046" s="243">
        <v>90</v>
      </c>
      <c r="F1046" s="243">
        <v>1</v>
      </c>
      <c r="G1046" t="s">
        <v>407</v>
      </c>
      <c r="H1046" s="2">
        <v>42891</v>
      </c>
      <c r="I1046">
        <v>2</v>
      </c>
      <c r="J1046" s="99" t="s">
        <v>408</v>
      </c>
      <c r="K1046">
        <v>85</v>
      </c>
      <c r="L1046">
        <v>75</v>
      </c>
      <c r="M1046">
        <v>70</v>
      </c>
      <c r="N1046">
        <f t="shared" si="14"/>
        <v>20027.7</v>
      </c>
      <c r="O1046">
        <v>15</v>
      </c>
      <c r="Q1046" s="99" t="s">
        <v>415</v>
      </c>
      <c r="R1046">
        <v>1</v>
      </c>
      <c r="S1046">
        <v>2</v>
      </c>
    </row>
    <row r="1047" spans="1:19">
      <c r="A1047" s="243">
        <v>293</v>
      </c>
      <c r="B1047" s="243" t="s">
        <v>1123</v>
      </c>
      <c r="C1047" s="243" t="s">
        <v>1125</v>
      </c>
      <c r="D1047" s="243" t="s">
        <v>1128</v>
      </c>
      <c r="E1047" s="243">
        <v>90</v>
      </c>
      <c r="F1047" s="243">
        <v>1</v>
      </c>
      <c r="G1047" t="s">
        <v>407</v>
      </c>
      <c r="H1047" s="2">
        <v>42891</v>
      </c>
      <c r="I1047">
        <v>2</v>
      </c>
      <c r="J1047" s="99" t="s">
        <v>408</v>
      </c>
      <c r="K1047">
        <v>85</v>
      </c>
      <c r="L1047">
        <v>75</v>
      </c>
      <c r="M1047">
        <v>70</v>
      </c>
      <c r="N1047">
        <f t="shared" si="14"/>
        <v>20027.7</v>
      </c>
      <c r="O1047">
        <v>15</v>
      </c>
      <c r="Q1047" s="99" t="s">
        <v>305</v>
      </c>
      <c r="R1047">
        <v>1</v>
      </c>
      <c r="S1047">
        <v>2</v>
      </c>
    </row>
    <row r="1048" spans="1:19">
      <c r="A1048" s="243">
        <v>293</v>
      </c>
      <c r="B1048" s="243" t="s">
        <v>1123</v>
      </c>
      <c r="C1048" s="243" t="s">
        <v>1125</v>
      </c>
      <c r="D1048" s="243" t="s">
        <v>1128</v>
      </c>
      <c r="E1048" s="243">
        <v>90</v>
      </c>
      <c r="F1048" s="243">
        <v>1</v>
      </c>
      <c r="G1048" t="s">
        <v>407</v>
      </c>
      <c r="H1048" s="2">
        <v>42891</v>
      </c>
      <c r="I1048">
        <v>1</v>
      </c>
      <c r="J1048" s="99" t="s">
        <v>298</v>
      </c>
      <c r="K1048">
        <v>85</v>
      </c>
      <c r="L1048">
        <v>75</v>
      </c>
      <c r="M1048">
        <v>70</v>
      </c>
      <c r="N1048">
        <f t="shared" si="14"/>
        <v>20027.7</v>
      </c>
      <c r="O1048">
        <v>15</v>
      </c>
      <c r="Q1048" s="99" t="s">
        <v>305</v>
      </c>
      <c r="R1048">
        <v>7.5</v>
      </c>
      <c r="S1048">
        <v>2</v>
      </c>
    </row>
    <row r="1049" spans="1:19">
      <c r="A1049" s="243">
        <v>293</v>
      </c>
      <c r="B1049" s="243" t="s">
        <v>1123</v>
      </c>
      <c r="C1049" s="243" t="s">
        <v>1125</v>
      </c>
      <c r="D1049" s="243" t="s">
        <v>1128</v>
      </c>
      <c r="E1049" s="243">
        <v>90</v>
      </c>
      <c r="F1049" s="243">
        <v>1</v>
      </c>
      <c r="G1049" t="s">
        <v>407</v>
      </c>
      <c r="H1049" s="2">
        <v>42891</v>
      </c>
      <c r="I1049">
        <v>2</v>
      </c>
      <c r="J1049" s="99" t="s">
        <v>408</v>
      </c>
      <c r="K1049">
        <v>130</v>
      </c>
      <c r="L1049">
        <v>150</v>
      </c>
      <c r="M1049">
        <v>170</v>
      </c>
      <c r="N1049">
        <f t="shared" si="14"/>
        <v>61261.2</v>
      </c>
      <c r="O1049">
        <v>16</v>
      </c>
      <c r="Q1049" s="99" t="s">
        <v>419</v>
      </c>
      <c r="R1049">
        <v>10</v>
      </c>
      <c r="S1049">
        <v>3</v>
      </c>
    </row>
    <row r="1050" spans="1:19">
      <c r="A1050" s="243">
        <v>293</v>
      </c>
      <c r="B1050" s="243" t="s">
        <v>1123</v>
      </c>
      <c r="C1050" s="243" t="s">
        <v>1125</v>
      </c>
      <c r="D1050" s="243" t="s">
        <v>1128</v>
      </c>
      <c r="E1050" s="243">
        <v>90</v>
      </c>
      <c r="F1050" s="243">
        <v>1</v>
      </c>
      <c r="G1050" t="s">
        <v>407</v>
      </c>
      <c r="H1050" s="2">
        <v>42891</v>
      </c>
      <c r="I1050">
        <v>2</v>
      </c>
      <c r="J1050" s="99" t="s">
        <v>408</v>
      </c>
      <c r="K1050">
        <v>130</v>
      </c>
      <c r="L1050">
        <v>150</v>
      </c>
      <c r="M1050">
        <v>170</v>
      </c>
      <c r="N1050">
        <f t="shared" si="14"/>
        <v>61261.2</v>
      </c>
      <c r="O1050">
        <v>16</v>
      </c>
      <c r="Q1050" s="99" t="s">
        <v>418</v>
      </c>
      <c r="R1050">
        <v>5</v>
      </c>
      <c r="S1050">
        <v>2</v>
      </c>
    </row>
    <row r="1051" spans="1:19">
      <c r="A1051" s="243">
        <v>293</v>
      </c>
      <c r="B1051" s="243" t="s">
        <v>1123</v>
      </c>
      <c r="C1051" s="243" t="s">
        <v>1125</v>
      </c>
      <c r="D1051" s="243" t="s">
        <v>1128</v>
      </c>
      <c r="E1051" s="243">
        <v>90</v>
      </c>
      <c r="F1051" s="243">
        <v>1</v>
      </c>
      <c r="G1051" t="s">
        <v>407</v>
      </c>
      <c r="H1051" s="2">
        <v>42891</v>
      </c>
      <c r="I1051">
        <v>2</v>
      </c>
      <c r="J1051" s="99" t="s">
        <v>408</v>
      </c>
      <c r="K1051">
        <v>130</v>
      </c>
      <c r="L1051">
        <v>150</v>
      </c>
      <c r="M1051">
        <v>170</v>
      </c>
      <c r="N1051">
        <f t="shared" si="14"/>
        <v>61261.2</v>
      </c>
      <c r="O1051">
        <v>16</v>
      </c>
      <c r="Q1051" s="99" t="s">
        <v>411</v>
      </c>
      <c r="R1051">
        <v>5</v>
      </c>
      <c r="S1051">
        <v>1</v>
      </c>
    </row>
    <row r="1052" spans="1:19">
      <c r="A1052" s="243">
        <v>293</v>
      </c>
      <c r="B1052" s="243" t="s">
        <v>1123</v>
      </c>
      <c r="C1052" s="243" t="s">
        <v>1125</v>
      </c>
      <c r="D1052" s="243" t="s">
        <v>1128</v>
      </c>
      <c r="E1052" s="243">
        <v>90</v>
      </c>
      <c r="F1052" s="243">
        <v>1</v>
      </c>
      <c r="G1052" t="s">
        <v>407</v>
      </c>
      <c r="H1052" s="2">
        <v>42891</v>
      </c>
      <c r="I1052">
        <v>2</v>
      </c>
      <c r="J1052" s="99" t="s">
        <v>408</v>
      </c>
      <c r="K1052">
        <v>130</v>
      </c>
      <c r="L1052">
        <v>150</v>
      </c>
      <c r="M1052">
        <v>170</v>
      </c>
      <c r="N1052">
        <f t="shared" si="14"/>
        <v>61261.2</v>
      </c>
      <c r="O1052">
        <v>16</v>
      </c>
      <c r="Q1052" s="99" t="s">
        <v>417</v>
      </c>
      <c r="R1052">
        <v>1</v>
      </c>
      <c r="S1052">
        <v>1</v>
      </c>
    </row>
    <row r="1053" spans="1:19">
      <c r="A1053" s="243">
        <v>293</v>
      </c>
      <c r="B1053" s="243" t="s">
        <v>1123</v>
      </c>
      <c r="C1053" s="243" t="s">
        <v>1125</v>
      </c>
      <c r="D1053" s="243" t="s">
        <v>1128</v>
      </c>
      <c r="E1053" s="243">
        <v>90</v>
      </c>
      <c r="F1053" s="243">
        <v>1</v>
      </c>
      <c r="G1053" t="s">
        <v>407</v>
      </c>
      <c r="H1053" s="2">
        <v>42891</v>
      </c>
      <c r="I1053">
        <v>1</v>
      </c>
      <c r="J1053" s="99" t="s">
        <v>298</v>
      </c>
      <c r="K1053">
        <v>130</v>
      </c>
      <c r="L1053">
        <v>150</v>
      </c>
      <c r="M1053">
        <v>170</v>
      </c>
      <c r="N1053">
        <f t="shared" si="14"/>
        <v>61261.2</v>
      </c>
      <c r="O1053">
        <v>16</v>
      </c>
      <c r="Q1053" s="99" t="s">
        <v>62</v>
      </c>
      <c r="R1053">
        <v>0</v>
      </c>
      <c r="S1053">
        <v>0</v>
      </c>
    </row>
    <row r="1054" spans="1:19">
      <c r="A1054" s="243">
        <v>293</v>
      </c>
      <c r="B1054" s="243" t="s">
        <v>1123</v>
      </c>
      <c r="C1054" s="243" t="s">
        <v>1125</v>
      </c>
      <c r="D1054" s="243" t="s">
        <v>1128</v>
      </c>
      <c r="E1054" s="243">
        <v>90</v>
      </c>
      <c r="F1054" s="243">
        <v>1</v>
      </c>
      <c r="G1054" t="s">
        <v>407</v>
      </c>
      <c r="H1054" s="2">
        <v>42891</v>
      </c>
      <c r="I1054">
        <v>2</v>
      </c>
      <c r="J1054" s="99" t="s">
        <v>311</v>
      </c>
      <c r="K1054">
        <v>35</v>
      </c>
      <c r="L1054">
        <v>25</v>
      </c>
      <c r="M1054">
        <v>30</v>
      </c>
      <c r="N1054">
        <f t="shared" si="14"/>
        <v>2748.9</v>
      </c>
      <c r="O1054">
        <v>15</v>
      </c>
      <c r="Q1054" s="99" t="s">
        <v>305</v>
      </c>
      <c r="R1054">
        <v>10</v>
      </c>
      <c r="S1054">
        <v>1</v>
      </c>
    </row>
    <row r="1055" spans="1:19">
      <c r="A1055" s="243">
        <v>293</v>
      </c>
      <c r="B1055" s="243" t="s">
        <v>1123</v>
      </c>
      <c r="C1055" s="243" t="s">
        <v>1125</v>
      </c>
      <c r="D1055" s="243" t="s">
        <v>1128</v>
      </c>
      <c r="E1055" s="243">
        <v>90</v>
      </c>
      <c r="F1055" s="243">
        <v>1</v>
      </c>
      <c r="G1055" t="s">
        <v>407</v>
      </c>
      <c r="H1055" s="2">
        <v>42891</v>
      </c>
      <c r="I1055">
        <v>2</v>
      </c>
      <c r="J1055" s="99" t="s">
        <v>311</v>
      </c>
      <c r="K1055">
        <v>35</v>
      </c>
      <c r="L1055">
        <v>25</v>
      </c>
      <c r="M1055">
        <v>30</v>
      </c>
      <c r="N1055">
        <f t="shared" si="14"/>
        <v>2748.9</v>
      </c>
      <c r="O1055">
        <v>15</v>
      </c>
      <c r="Q1055" s="99" t="s">
        <v>415</v>
      </c>
      <c r="R1055">
        <v>1</v>
      </c>
      <c r="S1055">
        <v>2</v>
      </c>
    </row>
    <row r="1056" spans="1:19">
      <c r="A1056" s="243">
        <v>293</v>
      </c>
      <c r="B1056" s="243" t="s">
        <v>1123</v>
      </c>
      <c r="C1056" s="243" t="s">
        <v>1125</v>
      </c>
      <c r="D1056" s="243" t="s">
        <v>1128</v>
      </c>
      <c r="E1056" s="243">
        <v>90</v>
      </c>
      <c r="F1056" s="243">
        <v>1</v>
      </c>
      <c r="G1056" t="s">
        <v>407</v>
      </c>
      <c r="H1056" s="2">
        <v>42891</v>
      </c>
      <c r="I1056">
        <v>1</v>
      </c>
      <c r="J1056" s="99" t="s">
        <v>298</v>
      </c>
      <c r="K1056">
        <v>35</v>
      </c>
      <c r="L1056">
        <v>25</v>
      </c>
      <c r="M1056">
        <v>30</v>
      </c>
      <c r="N1056">
        <f t="shared" si="14"/>
        <v>2748.9</v>
      </c>
      <c r="O1056">
        <v>15</v>
      </c>
      <c r="Q1056" s="99" t="s">
        <v>305</v>
      </c>
      <c r="R1056">
        <v>10</v>
      </c>
      <c r="S1056">
        <v>1</v>
      </c>
    </row>
    <row r="1057" spans="1:19">
      <c r="A1057" s="243">
        <v>293</v>
      </c>
      <c r="B1057" s="243" t="s">
        <v>1123</v>
      </c>
      <c r="C1057" s="243" t="s">
        <v>1125</v>
      </c>
      <c r="D1057" s="243" t="s">
        <v>1128</v>
      </c>
      <c r="E1057" s="243">
        <v>90</v>
      </c>
      <c r="F1057" s="243">
        <v>1</v>
      </c>
      <c r="G1057" t="s">
        <v>407</v>
      </c>
      <c r="H1057" s="2">
        <v>42891</v>
      </c>
      <c r="I1057">
        <v>1</v>
      </c>
      <c r="J1057" s="99" t="s">
        <v>298</v>
      </c>
      <c r="K1057">
        <v>35</v>
      </c>
      <c r="L1057">
        <v>25</v>
      </c>
      <c r="M1057">
        <v>30</v>
      </c>
      <c r="N1057">
        <f t="shared" si="14"/>
        <v>2748.9</v>
      </c>
      <c r="O1057">
        <v>15</v>
      </c>
      <c r="Q1057" s="99" t="s">
        <v>415</v>
      </c>
      <c r="R1057">
        <v>1</v>
      </c>
      <c r="S1057">
        <v>1</v>
      </c>
    </row>
    <row r="1058" spans="1:19">
      <c r="A1058" s="243">
        <v>293</v>
      </c>
      <c r="B1058" s="243" t="s">
        <v>1123</v>
      </c>
      <c r="C1058" s="243" t="s">
        <v>1125</v>
      </c>
      <c r="D1058" s="243" t="s">
        <v>1128</v>
      </c>
      <c r="E1058" s="243">
        <v>90</v>
      </c>
      <c r="F1058" s="243">
        <v>1</v>
      </c>
      <c r="G1058" t="s">
        <v>407</v>
      </c>
      <c r="H1058" s="2">
        <v>42891</v>
      </c>
      <c r="I1058">
        <v>2</v>
      </c>
      <c r="J1058" s="99" t="s">
        <v>311</v>
      </c>
      <c r="K1058">
        <v>50</v>
      </c>
      <c r="L1058">
        <v>40</v>
      </c>
      <c r="M1058">
        <v>30</v>
      </c>
      <c r="N1058">
        <f t="shared" si="14"/>
        <v>6283.2</v>
      </c>
      <c r="O1058">
        <v>14</v>
      </c>
      <c r="Q1058" s="99" t="s">
        <v>305</v>
      </c>
      <c r="R1058">
        <v>5</v>
      </c>
      <c r="S1058">
        <v>1</v>
      </c>
    </row>
    <row r="1059" spans="1:19">
      <c r="A1059" s="243">
        <v>293</v>
      </c>
      <c r="B1059" s="243" t="s">
        <v>1123</v>
      </c>
      <c r="C1059" s="243" t="s">
        <v>1125</v>
      </c>
      <c r="D1059" s="243" t="s">
        <v>1128</v>
      </c>
      <c r="E1059" s="243">
        <v>90</v>
      </c>
      <c r="F1059" s="243">
        <v>1</v>
      </c>
      <c r="G1059" t="s">
        <v>407</v>
      </c>
      <c r="H1059" s="2">
        <v>42891</v>
      </c>
      <c r="I1059">
        <v>2</v>
      </c>
      <c r="J1059" s="99" t="s">
        <v>311</v>
      </c>
      <c r="K1059">
        <v>50</v>
      </c>
      <c r="L1059">
        <v>40</v>
      </c>
      <c r="M1059">
        <v>30</v>
      </c>
      <c r="N1059">
        <f t="shared" si="14"/>
        <v>6283.2</v>
      </c>
      <c r="O1059">
        <v>14</v>
      </c>
      <c r="Q1059" s="99" t="s">
        <v>415</v>
      </c>
      <c r="R1059">
        <v>0.5</v>
      </c>
      <c r="S1059">
        <v>3</v>
      </c>
    </row>
    <row r="1060" spans="1:19">
      <c r="A1060" s="243">
        <v>293</v>
      </c>
      <c r="B1060" s="243" t="s">
        <v>1123</v>
      </c>
      <c r="C1060" s="243" t="s">
        <v>1125</v>
      </c>
      <c r="D1060" s="243" t="s">
        <v>1128</v>
      </c>
      <c r="E1060" s="243">
        <v>90</v>
      </c>
      <c r="F1060" s="243">
        <v>1</v>
      </c>
      <c r="G1060" t="s">
        <v>407</v>
      </c>
      <c r="H1060" s="2">
        <v>42891</v>
      </c>
      <c r="I1060">
        <v>1</v>
      </c>
      <c r="J1060" s="99" t="s">
        <v>298</v>
      </c>
      <c r="K1060">
        <v>50</v>
      </c>
      <c r="L1060">
        <v>40</v>
      </c>
      <c r="M1060">
        <v>30</v>
      </c>
      <c r="N1060">
        <f t="shared" si="14"/>
        <v>6283.2</v>
      </c>
      <c r="O1060">
        <v>14</v>
      </c>
      <c r="Q1060" s="99" t="s">
        <v>415</v>
      </c>
      <c r="R1060">
        <v>0.5</v>
      </c>
      <c r="S1060">
        <v>1</v>
      </c>
    </row>
    <row r="1061" spans="1:19">
      <c r="A1061" s="243">
        <v>293</v>
      </c>
      <c r="B1061" s="243" t="s">
        <v>1123</v>
      </c>
      <c r="C1061" s="243" t="s">
        <v>1125</v>
      </c>
      <c r="D1061" s="243" t="s">
        <v>1128</v>
      </c>
      <c r="E1061" s="243">
        <v>90</v>
      </c>
      <c r="F1061" s="243">
        <v>1</v>
      </c>
      <c r="G1061" t="s">
        <v>407</v>
      </c>
      <c r="H1061" s="2">
        <v>42891</v>
      </c>
      <c r="I1061">
        <v>2</v>
      </c>
      <c r="J1061" s="99" t="s">
        <v>311</v>
      </c>
      <c r="K1061">
        <v>50</v>
      </c>
      <c r="L1061">
        <v>45</v>
      </c>
      <c r="M1061">
        <v>25</v>
      </c>
      <c r="N1061">
        <f t="shared" si="14"/>
        <v>7068.5999999999995</v>
      </c>
      <c r="O1061">
        <v>13</v>
      </c>
      <c r="Q1061" s="99" t="s">
        <v>415</v>
      </c>
      <c r="R1061">
        <v>0.5</v>
      </c>
      <c r="S1061">
        <v>3</v>
      </c>
    </row>
    <row r="1062" spans="1:19">
      <c r="A1062" s="243">
        <v>293</v>
      </c>
      <c r="B1062" s="243" t="s">
        <v>1123</v>
      </c>
      <c r="C1062" s="243" t="s">
        <v>1125</v>
      </c>
      <c r="D1062" s="243" t="s">
        <v>1128</v>
      </c>
      <c r="E1062" s="243">
        <v>90</v>
      </c>
      <c r="F1062" s="243">
        <v>1</v>
      </c>
      <c r="G1062" t="s">
        <v>407</v>
      </c>
      <c r="H1062" s="2">
        <v>42891</v>
      </c>
      <c r="I1062">
        <v>1</v>
      </c>
      <c r="J1062" s="99" t="s">
        <v>298</v>
      </c>
      <c r="K1062">
        <v>50</v>
      </c>
      <c r="L1062">
        <v>45</v>
      </c>
      <c r="M1062">
        <v>25</v>
      </c>
      <c r="N1062">
        <f t="shared" si="14"/>
        <v>7068.5999999999995</v>
      </c>
      <c r="O1062">
        <v>13</v>
      </c>
      <c r="Q1062" s="99" t="s">
        <v>427</v>
      </c>
      <c r="R1062">
        <v>1</v>
      </c>
      <c r="S1062">
        <v>2</v>
      </c>
    </row>
    <row r="1063" spans="1:19">
      <c r="A1063" s="243">
        <v>293</v>
      </c>
      <c r="B1063" s="243" t="s">
        <v>1123</v>
      </c>
      <c r="C1063" s="243" t="s">
        <v>1125</v>
      </c>
      <c r="D1063" s="243" t="s">
        <v>1128</v>
      </c>
      <c r="E1063" s="243">
        <v>90</v>
      </c>
      <c r="F1063" s="243">
        <v>1</v>
      </c>
      <c r="G1063" t="s">
        <v>407</v>
      </c>
      <c r="H1063" s="2">
        <v>42891</v>
      </c>
      <c r="I1063">
        <v>2</v>
      </c>
      <c r="J1063" s="99" t="s">
        <v>311</v>
      </c>
      <c r="K1063">
        <v>45</v>
      </c>
      <c r="L1063">
        <v>30</v>
      </c>
      <c r="M1063">
        <v>20</v>
      </c>
      <c r="N1063">
        <f t="shared" si="14"/>
        <v>4241.16</v>
      </c>
      <c r="O1063">
        <v>12</v>
      </c>
      <c r="Q1063" s="99" t="s">
        <v>305</v>
      </c>
      <c r="R1063">
        <v>20</v>
      </c>
      <c r="S1063">
        <v>2</v>
      </c>
    </row>
    <row r="1064" spans="1:19">
      <c r="A1064" s="243">
        <v>293</v>
      </c>
      <c r="B1064" s="243" t="s">
        <v>1123</v>
      </c>
      <c r="C1064" s="243" t="s">
        <v>1125</v>
      </c>
      <c r="D1064" s="243" t="s">
        <v>1128</v>
      </c>
      <c r="E1064" s="243">
        <v>90</v>
      </c>
      <c r="F1064" s="243">
        <v>1</v>
      </c>
      <c r="G1064" t="s">
        <v>407</v>
      </c>
      <c r="H1064" s="2">
        <v>42891</v>
      </c>
      <c r="I1064">
        <v>2</v>
      </c>
      <c r="J1064" s="99" t="s">
        <v>311</v>
      </c>
      <c r="K1064">
        <v>45</v>
      </c>
      <c r="L1064">
        <v>30</v>
      </c>
      <c r="M1064">
        <v>20</v>
      </c>
      <c r="N1064">
        <f t="shared" si="14"/>
        <v>4241.16</v>
      </c>
      <c r="O1064">
        <v>12</v>
      </c>
      <c r="Q1064" s="99" t="s">
        <v>427</v>
      </c>
      <c r="R1064">
        <v>0.5</v>
      </c>
      <c r="S1064">
        <v>1</v>
      </c>
    </row>
    <row r="1065" spans="1:19">
      <c r="A1065" s="243">
        <v>293</v>
      </c>
      <c r="B1065" s="243" t="s">
        <v>1123</v>
      </c>
      <c r="C1065" s="243" t="s">
        <v>1125</v>
      </c>
      <c r="D1065" s="243" t="s">
        <v>1128</v>
      </c>
      <c r="E1065" s="243">
        <v>90</v>
      </c>
      <c r="F1065" s="243">
        <v>1</v>
      </c>
      <c r="G1065" t="s">
        <v>407</v>
      </c>
      <c r="H1065" s="2">
        <v>42891</v>
      </c>
      <c r="I1065">
        <v>1</v>
      </c>
      <c r="J1065" s="99" t="s">
        <v>298</v>
      </c>
      <c r="K1065">
        <v>45</v>
      </c>
      <c r="L1065">
        <v>30</v>
      </c>
      <c r="M1065">
        <v>20</v>
      </c>
      <c r="N1065">
        <f t="shared" si="14"/>
        <v>4241.16</v>
      </c>
      <c r="O1065">
        <v>12</v>
      </c>
      <c r="Q1065" s="99" t="s">
        <v>62</v>
      </c>
      <c r="R1065">
        <v>0</v>
      </c>
      <c r="S1065">
        <v>0</v>
      </c>
    </row>
    <row r="1066" spans="1:19">
      <c r="A1066" s="243">
        <v>293</v>
      </c>
      <c r="B1066" s="243" t="s">
        <v>1123</v>
      </c>
      <c r="C1066" s="243" t="s">
        <v>1125</v>
      </c>
      <c r="D1066" s="243" t="s">
        <v>1128</v>
      </c>
      <c r="E1066" s="243">
        <v>90</v>
      </c>
      <c r="F1066" s="243">
        <v>1</v>
      </c>
      <c r="G1066" t="s">
        <v>407</v>
      </c>
      <c r="H1066" s="2">
        <v>42891</v>
      </c>
      <c r="I1066">
        <v>2</v>
      </c>
      <c r="J1066" s="99" t="s">
        <v>311</v>
      </c>
      <c r="K1066">
        <v>70</v>
      </c>
      <c r="L1066">
        <v>40</v>
      </c>
      <c r="M1066">
        <v>20</v>
      </c>
      <c r="N1066">
        <f t="shared" si="14"/>
        <v>8796.48</v>
      </c>
      <c r="O1066">
        <v>11</v>
      </c>
      <c r="Q1066" s="99" t="s">
        <v>415</v>
      </c>
      <c r="R1066">
        <v>1</v>
      </c>
      <c r="S1066">
        <v>1</v>
      </c>
    </row>
    <row r="1067" spans="1:19">
      <c r="A1067" s="243">
        <v>293</v>
      </c>
      <c r="B1067" s="243" t="s">
        <v>1123</v>
      </c>
      <c r="C1067" s="243" t="s">
        <v>1125</v>
      </c>
      <c r="D1067" s="243" t="s">
        <v>1128</v>
      </c>
      <c r="E1067" s="243">
        <v>90</v>
      </c>
      <c r="F1067" s="243">
        <v>1</v>
      </c>
      <c r="G1067" t="s">
        <v>407</v>
      </c>
      <c r="H1067" s="2">
        <v>42891</v>
      </c>
      <c r="I1067">
        <v>2</v>
      </c>
      <c r="J1067" s="99" t="s">
        <v>311</v>
      </c>
      <c r="K1067">
        <v>70</v>
      </c>
      <c r="L1067">
        <v>40</v>
      </c>
      <c r="M1067">
        <v>20</v>
      </c>
      <c r="N1067">
        <f t="shared" si="14"/>
        <v>8796.48</v>
      </c>
      <c r="O1067">
        <v>11</v>
      </c>
      <c r="Q1067" s="99" t="s">
        <v>305</v>
      </c>
      <c r="R1067">
        <v>10</v>
      </c>
      <c r="S1067">
        <v>1</v>
      </c>
    </row>
    <row r="1068" spans="1:19">
      <c r="A1068" s="243">
        <v>293</v>
      </c>
      <c r="B1068" s="243" t="s">
        <v>1123</v>
      </c>
      <c r="C1068" s="243" t="s">
        <v>1125</v>
      </c>
      <c r="D1068" s="243" t="s">
        <v>1128</v>
      </c>
      <c r="E1068" s="243">
        <v>90</v>
      </c>
      <c r="F1068" s="243">
        <v>1</v>
      </c>
      <c r="G1068" t="s">
        <v>407</v>
      </c>
      <c r="H1068" s="2">
        <v>42891</v>
      </c>
      <c r="I1068">
        <v>1</v>
      </c>
      <c r="J1068" s="99" t="s">
        <v>298</v>
      </c>
      <c r="K1068">
        <v>70</v>
      </c>
      <c r="L1068">
        <v>40</v>
      </c>
      <c r="M1068">
        <v>20</v>
      </c>
      <c r="N1068">
        <f t="shared" ref="N1068:N1131" si="15">K1068*L1068*3.1416</f>
        <v>8796.48</v>
      </c>
      <c r="O1068">
        <v>11</v>
      </c>
      <c r="Q1068" s="99" t="s">
        <v>62</v>
      </c>
      <c r="R1068">
        <v>0</v>
      </c>
      <c r="S1068">
        <v>0</v>
      </c>
    </row>
    <row r="1069" spans="1:19">
      <c r="A1069" s="243">
        <v>293</v>
      </c>
      <c r="B1069" s="243" t="s">
        <v>1123</v>
      </c>
      <c r="C1069" s="243" t="s">
        <v>1125</v>
      </c>
      <c r="D1069" s="243" t="s">
        <v>1128</v>
      </c>
      <c r="E1069" s="243">
        <v>90</v>
      </c>
      <c r="F1069" s="243">
        <v>1</v>
      </c>
      <c r="G1069" t="s">
        <v>407</v>
      </c>
      <c r="H1069" s="2">
        <v>42891</v>
      </c>
      <c r="I1069">
        <v>2</v>
      </c>
      <c r="J1069" s="99" t="s">
        <v>311</v>
      </c>
      <c r="K1069">
        <v>35</v>
      </c>
      <c r="L1069">
        <v>35</v>
      </c>
      <c r="M1069">
        <v>30</v>
      </c>
      <c r="N1069">
        <f t="shared" si="15"/>
        <v>3848.46</v>
      </c>
      <c r="O1069">
        <v>10</v>
      </c>
      <c r="Q1069" s="99" t="s">
        <v>415</v>
      </c>
      <c r="R1069">
        <v>0.5</v>
      </c>
      <c r="S1069">
        <v>1</v>
      </c>
    </row>
    <row r="1070" spans="1:19">
      <c r="A1070" s="243">
        <v>293</v>
      </c>
      <c r="B1070" s="243" t="s">
        <v>1123</v>
      </c>
      <c r="C1070" s="243" t="s">
        <v>1125</v>
      </c>
      <c r="D1070" s="243" t="s">
        <v>1128</v>
      </c>
      <c r="E1070" s="243">
        <v>90</v>
      </c>
      <c r="F1070" s="243">
        <v>1</v>
      </c>
      <c r="G1070" t="s">
        <v>407</v>
      </c>
      <c r="H1070" s="2">
        <v>42891</v>
      </c>
      <c r="I1070">
        <v>1</v>
      </c>
      <c r="J1070" s="99" t="s">
        <v>298</v>
      </c>
      <c r="K1070">
        <v>35</v>
      </c>
      <c r="L1070">
        <v>35</v>
      </c>
      <c r="M1070">
        <v>30</v>
      </c>
      <c r="N1070">
        <f t="shared" si="15"/>
        <v>3848.46</v>
      </c>
      <c r="O1070">
        <v>10</v>
      </c>
      <c r="Q1070" s="99" t="s">
        <v>415</v>
      </c>
      <c r="R1070">
        <v>10</v>
      </c>
      <c r="S1070">
        <v>2</v>
      </c>
    </row>
    <row r="1071" spans="1:19">
      <c r="A1071" s="243">
        <v>293</v>
      </c>
      <c r="B1071" s="243" t="s">
        <v>1123</v>
      </c>
      <c r="C1071" s="243" t="s">
        <v>1125</v>
      </c>
      <c r="D1071" s="243" t="s">
        <v>1128</v>
      </c>
      <c r="E1071" s="243">
        <v>90</v>
      </c>
      <c r="F1071" s="243">
        <v>1</v>
      </c>
      <c r="G1071" t="s">
        <v>407</v>
      </c>
      <c r="H1071" s="2">
        <v>42891</v>
      </c>
      <c r="I1071">
        <v>1</v>
      </c>
      <c r="J1071" s="99" t="s">
        <v>298</v>
      </c>
      <c r="K1071">
        <v>35</v>
      </c>
      <c r="L1071">
        <v>35</v>
      </c>
      <c r="M1071">
        <v>30</v>
      </c>
      <c r="N1071">
        <f t="shared" si="15"/>
        <v>3848.46</v>
      </c>
      <c r="O1071">
        <v>10</v>
      </c>
      <c r="Q1071" s="99" t="s">
        <v>427</v>
      </c>
      <c r="R1071">
        <v>5</v>
      </c>
      <c r="S1071">
        <v>2</v>
      </c>
    </row>
    <row r="1072" spans="1:19">
      <c r="A1072" s="243">
        <v>293</v>
      </c>
      <c r="B1072" s="243" t="s">
        <v>1123</v>
      </c>
      <c r="C1072" s="243" t="s">
        <v>1125</v>
      </c>
      <c r="D1072" s="243" t="s">
        <v>1128</v>
      </c>
      <c r="E1072" s="243">
        <v>90</v>
      </c>
      <c r="F1072" s="243">
        <v>1</v>
      </c>
      <c r="G1072" t="s">
        <v>407</v>
      </c>
      <c r="H1072" s="2">
        <v>42891</v>
      </c>
      <c r="I1072">
        <v>1</v>
      </c>
      <c r="J1072" s="99" t="s">
        <v>298</v>
      </c>
      <c r="K1072">
        <v>35</v>
      </c>
      <c r="L1072">
        <v>35</v>
      </c>
      <c r="M1072">
        <v>30</v>
      </c>
      <c r="N1072">
        <f t="shared" si="15"/>
        <v>3848.46</v>
      </c>
      <c r="O1072">
        <v>10</v>
      </c>
      <c r="Q1072" s="99" t="s">
        <v>311</v>
      </c>
      <c r="R1072">
        <v>5</v>
      </c>
      <c r="S1072">
        <v>1</v>
      </c>
    </row>
    <row r="1073" spans="1:19">
      <c r="A1073" s="243">
        <v>293</v>
      </c>
      <c r="B1073" s="243" t="s">
        <v>1123</v>
      </c>
      <c r="C1073" s="243" t="s">
        <v>1125</v>
      </c>
      <c r="D1073" s="243" t="s">
        <v>1128</v>
      </c>
      <c r="E1073" s="243">
        <v>90</v>
      </c>
      <c r="F1073" s="243">
        <v>1</v>
      </c>
      <c r="G1073" t="s">
        <v>407</v>
      </c>
      <c r="H1073" s="2">
        <v>42891</v>
      </c>
      <c r="I1073">
        <v>2</v>
      </c>
      <c r="J1073" s="99" t="s">
        <v>311</v>
      </c>
      <c r="K1073">
        <v>70</v>
      </c>
      <c r="L1073">
        <v>40</v>
      </c>
      <c r="M1073">
        <v>30</v>
      </c>
      <c r="N1073">
        <f t="shared" si="15"/>
        <v>8796.48</v>
      </c>
      <c r="O1073">
        <v>9</v>
      </c>
      <c r="Q1073" s="99" t="s">
        <v>413</v>
      </c>
      <c r="R1073">
        <v>3</v>
      </c>
      <c r="S1073">
        <v>1</v>
      </c>
    </row>
    <row r="1074" spans="1:19">
      <c r="A1074" s="243">
        <v>293</v>
      </c>
      <c r="B1074" s="243" t="s">
        <v>1123</v>
      </c>
      <c r="C1074" s="243" t="s">
        <v>1125</v>
      </c>
      <c r="D1074" s="243" t="s">
        <v>1128</v>
      </c>
      <c r="E1074" s="243">
        <v>90</v>
      </c>
      <c r="F1074" s="243">
        <v>1</v>
      </c>
      <c r="G1074" t="s">
        <v>407</v>
      </c>
      <c r="H1074" s="2">
        <v>42891</v>
      </c>
      <c r="I1074">
        <v>1</v>
      </c>
      <c r="J1074" s="99" t="s">
        <v>298</v>
      </c>
      <c r="K1074">
        <v>70</v>
      </c>
      <c r="L1074">
        <v>40</v>
      </c>
      <c r="M1074">
        <v>30</v>
      </c>
      <c r="N1074">
        <f t="shared" si="15"/>
        <v>8796.48</v>
      </c>
      <c r="O1074">
        <v>9</v>
      </c>
      <c r="Q1074" s="99" t="s">
        <v>62</v>
      </c>
      <c r="R1074">
        <v>0</v>
      </c>
      <c r="S1074">
        <v>0</v>
      </c>
    </row>
    <row r="1075" spans="1:19">
      <c r="A1075" s="243">
        <v>293</v>
      </c>
      <c r="B1075" s="243" t="s">
        <v>1123</v>
      </c>
      <c r="C1075" s="243" t="s">
        <v>1125</v>
      </c>
      <c r="D1075" s="243" t="s">
        <v>1128</v>
      </c>
      <c r="E1075" s="243">
        <v>90</v>
      </c>
      <c r="F1075" s="243">
        <v>1</v>
      </c>
      <c r="G1075" t="s">
        <v>407</v>
      </c>
      <c r="H1075" s="2">
        <v>42891</v>
      </c>
      <c r="I1075">
        <v>2</v>
      </c>
      <c r="J1075" s="99" t="s">
        <v>311</v>
      </c>
      <c r="K1075">
        <v>26</v>
      </c>
      <c r="L1075">
        <v>26</v>
      </c>
      <c r="M1075">
        <v>20</v>
      </c>
      <c r="N1075">
        <f t="shared" si="15"/>
        <v>2123.7215999999999</v>
      </c>
      <c r="O1075">
        <v>1</v>
      </c>
      <c r="Q1075" s="99" t="s">
        <v>421</v>
      </c>
      <c r="R1075">
        <v>5</v>
      </c>
      <c r="S1075">
        <v>1</v>
      </c>
    </row>
    <row r="1076" spans="1:19">
      <c r="A1076" s="243">
        <v>293</v>
      </c>
      <c r="B1076" s="243" t="s">
        <v>1123</v>
      </c>
      <c r="C1076" s="243" t="s">
        <v>1125</v>
      </c>
      <c r="D1076" s="243" t="s">
        <v>1128</v>
      </c>
      <c r="E1076" s="243">
        <v>90</v>
      </c>
      <c r="F1076" s="243">
        <v>1</v>
      </c>
      <c r="G1076" t="s">
        <v>407</v>
      </c>
      <c r="H1076" s="2">
        <v>42891</v>
      </c>
      <c r="I1076">
        <v>1</v>
      </c>
      <c r="J1076" s="99" t="s">
        <v>298</v>
      </c>
      <c r="K1076">
        <v>26</v>
      </c>
      <c r="L1076">
        <v>26</v>
      </c>
      <c r="M1076">
        <v>20</v>
      </c>
      <c r="N1076">
        <f t="shared" si="15"/>
        <v>2123.7215999999999</v>
      </c>
      <c r="O1076">
        <v>1</v>
      </c>
      <c r="Q1076" s="99" t="s">
        <v>427</v>
      </c>
      <c r="R1076">
        <v>10</v>
      </c>
      <c r="S1076">
        <v>1</v>
      </c>
    </row>
    <row r="1077" spans="1:19">
      <c r="A1077" s="243">
        <v>293</v>
      </c>
      <c r="B1077" s="243" t="s">
        <v>1123</v>
      </c>
      <c r="C1077" s="243" t="s">
        <v>1125</v>
      </c>
      <c r="D1077" s="243" t="s">
        <v>1128</v>
      </c>
      <c r="E1077" s="243">
        <v>90</v>
      </c>
      <c r="F1077" s="243">
        <v>1</v>
      </c>
      <c r="G1077" t="s">
        <v>407</v>
      </c>
      <c r="H1077" s="2">
        <v>42891</v>
      </c>
      <c r="I1077">
        <v>1</v>
      </c>
      <c r="J1077" s="99" t="s">
        <v>298</v>
      </c>
      <c r="K1077">
        <v>26</v>
      </c>
      <c r="L1077">
        <v>26</v>
      </c>
      <c r="M1077">
        <v>20</v>
      </c>
      <c r="N1077">
        <f t="shared" si="15"/>
        <v>2123.7215999999999</v>
      </c>
      <c r="O1077">
        <v>1</v>
      </c>
      <c r="Q1077" s="99" t="s">
        <v>305</v>
      </c>
      <c r="R1077">
        <v>5</v>
      </c>
      <c r="S1077">
        <v>1</v>
      </c>
    </row>
    <row r="1078" spans="1:19">
      <c r="A1078" s="243">
        <v>293</v>
      </c>
      <c r="B1078" s="243" t="s">
        <v>1123</v>
      </c>
      <c r="C1078" s="243" t="s">
        <v>1125</v>
      </c>
      <c r="D1078" s="243" t="s">
        <v>1128</v>
      </c>
      <c r="E1078" s="243">
        <v>90</v>
      </c>
      <c r="F1078" s="243">
        <v>1</v>
      </c>
      <c r="G1078" t="s">
        <v>407</v>
      </c>
      <c r="H1078" s="2">
        <v>42891</v>
      </c>
      <c r="I1078">
        <v>2</v>
      </c>
      <c r="J1078" s="99" t="s">
        <v>311</v>
      </c>
      <c r="K1078">
        <v>29</v>
      </c>
      <c r="L1078">
        <v>29</v>
      </c>
      <c r="M1078">
        <v>20</v>
      </c>
      <c r="N1078">
        <f t="shared" si="15"/>
        <v>2642.0855999999999</v>
      </c>
      <c r="O1078">
        <v>2</v>
      </c>
      <c r="Q1078" s="99" t="s">
        <v>413</v>
      </c>
      <c r="R1078">
        <v>0.5</v>
      </c>
      <c r="S1078">
        <v>1</v>
      </c>
    </row>
    <row r="1079" spans="1:19">
      <c r="A1079" s="243">
        <v>293</v>
      </c>
      <c r="B1079" s="243" t="s">
        <v>1123</v>
      </c>
      <c r="C1079" s="243" t="s">
        <v>1125</v>
      </c>
      <c r="D1079" s="243" t="s">
        <v>1128</v>
      </c>
      <c r="E1079" s="243">
        <v>90</v>
      </c>
      <c r="F1079" s="243">
        <v>1</v>
      </c>
      <c r="G1079" t="s">
        <v>407</v>
      </c>
      <c r="H1079" s="2">
        <v>42891</v>
      </c>
      <c r="I1079">
        <v>1</v>
      </c>
      <c r="J1079" s="99" t="s">
        <v>298</v>
      </c>
      <c r="K1079">
        <v>29</v>
      </c>
      <c r="L1079">
        <v>29</v>
      </c>
      <c r="M1079">
        <v>20</v>
      </c>
      <c r="N1079">
        <f t="shared" si="15"/>
        <v>2642.0855999999999</v>
      </c>
      <c r="O1079">
        <v>2</v>
      </c>
      <c r="Q1079" s="99" t="s">
        <v>410</v>
      </c>
      <c r="R1079">
        <v>0.5</v>
      </c>
      <c r="S1079">
        <v>1</v>
      </c>
    </row>
    <row r="1080" spans="1:19">
      <c r="A1080" s="243">
        <v>293</v>
      </c>
      <c r="B1080" s="243" t="s">
        <v>1123</v>
      </c>
      <c r="C1080" s="243" t="s">
        <v>1125</v>
      </c>
      <c r="D1080" s="243" t="s">
        <v>1128</v>
      </c>
      <c r="E1080" s="243">
        <v>90</v>
      </c>
      <c r="F1080" s="243">
        <v>1</v>
      </c>
      <c r="G1080" t="s">
        <v>407</v>
      </c>
      <c r="H1080" s="2">
        <v>42891</v>
      </c>
      <c r="I1080">
        <v>2</v>
      </c>
      <c r="J1080" s="99" t="s">
        <v>311</v>
      </c>
      <c r="K1080">
        <v>46</v>
      </c>
      <c r="L1080">
        <v>30</v>
      </c>
      <c r="M1080">
        <v>22</v>
      </c>
      <c r="N1080">
        <f t="shared" si="15"/>
        <v>4335.4080000000004</v>
      </c>
      <c r="O1080">
        <v>3</v>
      </c>
      <c r="Q1080" s="99" t="s">
        <v>415</v>
      </c>
      <c r="R1080">
        <v>0.5</v>
      </c>
      <c r="S1080">
        <v>1</v>
      </c>
    </row>
    <row r="1081" spans="1:19">
      <c r="A1081" s="243">
        <v>293</v>
      </c>
      <c r="B1081" s="243" t="s">
        <v>1123</v>
      </c>
      <c r="C1081" s="243" t="s">
        <v>1125</v>
      </c>
      <c r="D1081" s="243" t="s">
        <v>1128</v>
      </c>
      <c r="E1081" s="243">
        <v>90</v>
      </c>
      <c r="F1081" s="243">
        <v>1</v>
      </c>
      <c r="G1081" t="s">
        <v>407</v>
      </c>
      <c r="H1081" s="2">
        <v>42891</v>
      </c>
      <c r="I1081">
        <v>1</v>
      </c>
      <c r="J1081" s="99" t="s">
        <v>298</v>
      </c>
      <c r="K1081">
        <v>46</v>
      </c>
      <c r="L1081">
        <v>30</v>
      </c>
      <c r="M1081">
        <v>22</v>
      </c>
      <c r="N1081">
        <f t="shared" si="15"/>
        <v>4335.4080000000004</v>
      </c>
      <c r="O1081">
        <v>3</v>
      </c>
      <c r="Q1081" s="99" t="s">
        <v>62</v>
      </c>
      <c r="R1081">
        <v>0</v>
      </c>
      <c r="S1081">
        <v>0</v>
      </c>
    </row>
    <row r="1082" spans="1:19">
      <c r="A1082" s="243">
        <v>293</v>
      </c>
      <c r="B1082" s="243" t="s">
        <v>1123</v>
      </c>
      <c r="C1082" s="243" t="s">
        <v>1125</v>
      </c>
      <c r="D1082" s="243" t="s">
        <v>1128</v>
      </c>
      <c r="E1082" s="243">
        <v>90</v>
      </c>
      <c r="F1082" s="243">
        <v>1</v>
      </c>
      <c r="G1082" t="s">
        <v>407</v>
      </c>
      <c r="H1082" s="2">
        <v>42891</v>
      </c>
      <c r="I1082">
        <v>2</v>
      </c>
      <c r="J1082" t="s">
        <v>311</v>
      </c>
      <c r="K1082">
        <v>50</v>
      </c>
      <c r="L1082">
        <v>80</v>
      </c>
      <c r="M1082">
        <v>30</v>
      </c>
      <c r="N1082">
        <f t="shared" si="15"/>
        <v>12566.4</v>
      </c>
      <c r="O1082">
        <v>4</v>
      </c>
      <c r="Q1082" s="99" t="s">
        <v>62</v>
      </c>
      <c r="R1082">
        <v>0</v>
      </c>
      <c r="S1082">
        <v>0</v>
      </c>
    </row>
    <row r="1083" spans="1:19">
      <c r="A1083" s="243">
        <v>293</v>
      </c>
      <c r="B1083" s="243" t="s">
        <v>1123</v>
      </c>
      <c r="C1083" s="243" t="s">
        <v>1125</v>
      </c>
      <c r="D1083" s="243" t="s">
        <v>1128</v>
      </c>
      <c r="E1083" s="243">
        <v>90</v>
      </c>
      <c r="F1083" s="243">
        <v>1</v>
      </c>
      <c r="G1083" t="s">
        <v>407</v>
      </c>
      <c r="H1083" s="2">
        <v>42891</v>
      </c>
      <c r="I1083">
        <v>1</v>
      </c>
      <c r="J1083" t="s">
        <v>298</v>
      </c>
      <c r="K1083">
        <v>50</v>
      </c>
      <c r="L1083">
        <v>80</v>
      </c>
      <c r="M1083">
        <v>30</v>
      </c>
      <c r="N1083">
        <f t="shared" si="15"/>
        <v>12566.4</v>
      </c>
      <c r="O1083">
        <v>4</v>
      </c>
      <c r="Q1083" s="99" t="s">
        <v>302</v>
      </c>
      <c r="R1083">
        <v>10</v>
      </c>
      <c r="S1083">
        <v>1</v>
      </c>
    </row>
    <row r="1084" spans="1:19">
      <c r="A1084" s="243">
        <v>293</v>
      </c>
      <c r="B1084" s="243" t="s">
        <v>1123</v>
      </c>
      <c r="C1084" s="243" t="s">
        <v>1125</v>
      </c>
      <c r="D1084" s="243" t="s">
        <v>1128</v>
      </c>
      <c r="E1084" s="243">
        <v>90</v>
      </c>
      <c r="F1084" s="243">
        <v>1</v>
      </c>
      <c r="G1084" t="s">
        <v>407</v>
      </c>
      <c r="H1084" s="2">
        <v>42891</v>
      </c>
      <c r="I1084">
        <v>1</v>
      </c>
      <c r="J1084" t="s">
        <v>298</v>
      </c>
      <c r="K1084">
        <v>50</v>
      </c>
      <c r="L1084">
        <v>80</v>
      </c>
      <c r="M1084">
        <v>30</v>
      </c>
      <c r="N1084">
        <f t="shared" si="15"/>
        <v>12566.4</v>
      </c>
      <c r="O1084">
        <v>4</v>
      </c>
      <c r="Q1084" s="99" t="s">
        <v>413</v>
      </c>
      <c r="R1084">
        <v>1</v>
      </c>
      <c r="S1084">
        <v>4</v>
      </c>
    </row>
    <row r="1085" spans="1:19">
      <c r="A1085" s="243">
        <v>293</v>
      </c>
      <c r="B1085" s="243" t="s">
        <v>1123</v>
      </c>
      <c r="C1085" s="243" t="s">
        <v>1125</v>
      </c>
      <c r="D1085" s="243" t="s">
        <v>1128</v>
      </c>
      <c r="E1085" s="243">
        <v>90</v>
      </c>
      <c r="F1085" s="243">
        <v>1</v>
      </c>
      <c r="G1085" t="s">
        <v>407</v>
      </c>
      <c r="H1085" s="2">
        <v>42891</v>
      </c>
      <c r="I1085">
        <v>2</v>
      </c>
      <c r="J1085" t="s">
        <v>311</v>
      </c>
      <c r="K1085">
        <v>107</v>
      </c>
      <c r="L1085">
        <v>50</v>
      </c>
      <c r="M1085">
        <v>30</v>
      </c>
      <c r="N1085">
        <f t="shared" si="15"/>
        <v>16807.560000000001</v>
      </c>
      <c r="O1085">
        <v>5</v>
      </c>
      <c r="Q1085" s="99" t="s">
        <v>305</v>
      </c>
      <c r="R1085">
        <v>2</v>
      </c>
      <c r="S1085">
        <v>1</v>
      </c>
    </row>
    <row r="1086" spans="1:19">
      <c r="A1086" s="243">
        <v>293</v>
      </c>
      <c r="B1086" s="243" t="s">
        <v>1123</v>
      </c>
      <c r="C1086" s="243" t="s">
        <v>1125</v>
      </c>
      <c r="D1086" s="243" t="s">
        <v>1128</v>
      </c>
      <c r="E1086" s="243">
        <v>90</v>
      </c>
      <c r="F1086" s="243">
        <v>1</v>
      </c>
      <c r="G1086" t="s">
        <v>407</v>
      </c>
      <c r="H1086" s="2">
        <v>42891</v>
      </c>
      <c r="I1086">
        <v>2</v>
      </c>
      <c r="J1086" t="s">
        <v>311</v>
      </c>
      <c r="K1086">
        <v>107</v>
      </c>
      <c r="L1086">
        <v>50</v>
      </c>
      <c r="M1086">
        <v>30</v>
      </c>
      <c r="N1086">
        <f t="shared" si="15"/>
        <v>16807.560000000001</v>
      </c>
      <c r="O1086">
        <v>5</v>
      </c>
      <c r="Q1086" s="99" t="s">
        <v>413</v>
      </c>
      <c r="R1086">
        <v>15</v>
      </c>
      <c r="S1086">
        <v>3</v>
      </c>
    </row>
    <row r="1087" spans="1:19">
      <c r="A1087" s="243">
        <v>293</v>
      </c>
      <c r="B1087" s="243" t="s">
        <v>1123</v>
      </c>
      <c r="C1087" s="243" t="s">
        <v>1125</v>
      </c>
      <c r="D1087" s="243" t="s">
        <v>1128</v>
      </c>
      <c r="E1087" s="243">
        <v>90</v>
      </c>
      <c r="F1087" s="243">
        <v>1</v>
      </c>
      <c r="G1087" t="s">
        <v>407</v>
      </c>
      <c r="H1087" s="2">
        <v>42891</v>
      </c>
      <c r="I1087">
        <v>2</v>
      </c>
      <c r="J1087" t="s">
        <v>311</v>
      </c>
      <c r="K1087">
        <v>107</v>
      </c>
      <c r="L1087">
        <v>50</v>
      </c>
      <c r="M1087">
        <v>30</v>
      </c>
      <c r="N1087">
        <f t="shared" si="15"/>
        <v>16807.560000000001</v>
      </c>
      <c r="O1087">
        <v>5</v>
      </c>
      <c r="Q1087" s="99" t="s">
        <v>415</v>
      </c>
      <c r="R1087">
        <v>0.5</v>
      </c>
      <c r="S1087">
        <v>1</v>
      </c>
    </row>
    <row r="1088" spans="1:19">
      <c r="A1088" s="243">
        <v>293</v>
      </c>
      <c r="B1088" s="243" t="s">
        <v>1123</v>
      </c>
      <c r="C1088" s="243" t="s">
        <v>1125</v>
      </c>
      <c r="D1088" s="243" t="s">
        <v>1128</v>
      </c>
      <c r="E1088" s="243">
        <v>90</v>
      </c>
      <c r="F1088" s="243">
        <v>1</v>
      </c>
      <c r="G1088" t="s">
        <v>407</v>
      </c>
      <c r="H1088" s="2">
        <v>42891</v>
      </c>
      <c r="I1088">
        <v>1</v>
      </c>
      <c r="J1088" t="s">
        <v>298</v>
      </c>
      <c r="K1088">
        <v>107</v>
      </c>
      <c r="L1088">
        <v>50</v>
      </c>
      <c r="M1088">
        <v>30</v>
      </c>
      <c r="N1088">
        <f t="shared" si="15"/>
        <v>16807.560000000001</v>
      </c>
      <c r="O1088">
        <v>5</v>
      </c>
      <c r="Q1088" s="99" t="s">
        <v>311</v>
      </c>
      <c r="R1088">
        <v>1</v>
      </c>
      <c r="S1088">
        <v>1</v>
      </c>
    </row>
    <row r="1089" spans="1:19">
      <c r="A1089" s="243">
        <v>293</v>
      </c>
      <c r="B1089" s="243" t="s">
        <v>1123</v>
      </c>
      <c r="C1089" s="243" t="s">
        <v>1125</v>
      </c>
      <c r="D1089" s="243" t="s">
        <v>1128</v>
      </c>
      <c r="E1089" s="243">
        <v>90</v>
      </c>
      <c r="F1089" s="243">
        <v>1</v>
      </c>
      <c r="G1089" t="s">
        <v>407</v>
      </c>
      <c r="H1089" s="2">
        <v>42891</v>
      </c>
      <c r="I1089">
        <v>1</v>
      </c>
      <c r="J1089" t="s">
        <v>298</v>
      </c>
      <c r="K1089">
        <v>107</v>
      </c>
      <c r="L1089">
        <v>50</v>
      </c>
      <c r="M1089">
        <v>30</v>
      </c>
      <c r="N1089">
        <f t="shared" si="15"/>
        <v>16807.560000000001</v>
      </c>
      <c r="O1089">
        <v>5</v>
      </c>
      <c r="Q1089" s="99" t="s">
        <v>361</v>
      </c>
      <c r="R1089">
        <v>0.5</v>
      </c>
      <c r="S1089">
        <v>1</v>
      </c>
    </row>
    <row r="1090" spans="1:19">
      <c r="A1090" s="243">
        <v>293</v>
      </c>
      <c r="B1090" s="243" t="s">
        <v>1123</v>
      </c>
      <c r="C1090" s="243" t="s">
        <v>1125</v>
      </c>
      <c r="D1090" s="243" t="s">
        <v>1128</v>
      </c>
      <c r="E1090" s="243">
        <v>90</v>
      </c>
      <c r="F1090" s="243">
        <v>1</v>
      </c>
      <c r="G1090" t="s">
        <v>407</v>
      </c>
      <c r="H1090" s="2">
        <v>42891</v>
      </c>
      <c r="I1090">
        <v>2</v>
      </c>
      <c r="J1090" t="s">
        <v>311</v>
      </c>
      <c r="K1090">
        <v>53</v>
      </c>
      <c r="L1090">
        <v>52</v>
      </c>
      <c r="M1090">
        <v>30</v>
      </c>
      <c r="N1090">
        <f t="shared" si="15"/>
        <v>8658.2495999999992</v>
      </c>
      <c r="O1090">
        <v>6</v>
      </c>
      <c r="Q1090" s="99" t="s">
        <v>305</v>
      </c>
      <c r="R1090">
        <v>0.1</v>
      </c>
      <c r="S1090">
        <v>1</v>
      </c>
    </row>
    <row r="1091" spans="1:19">
      <c r="A1091" s="243">
        <v>293</v>
      </c>
      <c r="B1091" s="243" t="s">
        <v>1123</v>
      </c>
      <c r="C1091" s="243" t="s">
        <v>1125</v>
      </c>
      <c r="D1091" s="243" t="s">
        <v>1128</v>
      </c>
      <c r="E1091" s="243">
        <v>90</v>
      </c>
      <c r="F1091" s="243">
        <v>1</v>
      </c>
      <c r="G1091" t="s">
        <v>407</v>
      </c>
      <c r="H1091" s="2">
        <v>42891</v>
      </c>
      <c r="I1091">
        <v>1</v>
      </c>
      <c r="J1091" t="s">
        <v>298</v>
      </c>
      <c r="K1091">
        <v>53</v>
      </c>
      <c r="L1091">
        <v>52</v>
      </c>
      <c r="M1091">
        <v>30</v>
      </c>
      <c r="N1091">
        <f t="shared" si="15"/>
        <v>8658.2495999999992</v>
      </c>
      <c r="O1091">
        <v>6</v>
      </c>
      <c r="Q1091" s="99" t="s">
        <v>413</v>
      </c>
      <c r="R1091">
        <v>10</v>
      </c>
      <c r="S1091">
        <v>3</v>
      </c>
    </row>
    <row r="1092" spans="1:19">
      <c r="A1092" s="243">
        <v>293</v>
      </c>
      <c r="B1092" s="243" t="s">
        <v>1123</v>
      </c>
      <c r="C1092" s="243" t="s">
        <v>1125</v>
      </c>
      <c r="D1092" s="243" t="s">
        <v>1128</v>
      </c>
      <c r="E1092" s="243">
        <v>90</v>
      </c>
      <c r="F1092" s="243">
        <v>1</v>
      </c>
      <c r="G1092" t="s">
        <v>407</v>
      </c>
      <c r="H1092" s="2">
        <v>42891</v>
      </c>
      <c r="I1092">
        <v>1</v>
      </c>
      <c r="J1092" t="s">
        <v>298</v>
      </c>
      <c r="K1092">
        <v>53</v>
      </c>
      <c r="L1092">
        <v>52</v>
      </c>
      <c r="M1092">
        <v>30</v>
      </c>
      <c r="N1092">
        <f t="shared" si="15"/>
        <v>8658.2495999999992</v>
      </c>
      <c r="O1092">
        <v>6</v>
      </c>
      <c r="Q1092" s="99" t="s">
        <v>410</v>
      </c>
      <c r="R1092">
        <v>0.1</v>
      </c>
      <c r="S1092">
        <v>2</v>
      </c>
    </row>
    <row r="1093" spans="1:19">
      <c r="A1093" s="243">
        <v>293</v>
      </c>
      <c r="B1093" s="243" t="s">
        <v>1123</v>
      </c>
      <c r="C1093" s="243" t="s">
        <v>1125</v>
      </c>
      <c r="D1093" s="243" t="s">
        <v>1128</v>
      </c>
      <c r="E1093" s="243">
        <v>90</v>
      </c>
      <c r="F1093" s="243">
        <v>1</v>
      </c>
      <c r="G1093" t="s">
        <v>407</v>
      </c>
      <c r="H1093" s="2">
        <v>42891</v>
      </c>
      <c r="I1093">
        <v>2</v>
      </c>
      <c r="J1093" t="s">
        <v>311</v>
      </c>
      <c r="K1093">
        <v>47</v>
      </c>
      <c r="L1093">
        <v>62</v>
      </c>
      <c r="M1093">
        <v>37</v>
      </c>
      <c r="N1093">
        <f t="shared" si="15"/>
        <v>9154.6224000000002</v>
      </c>
      <c r="O1093">
        <v>7</v>
      </c>
      <c r="Q1093" s="99" t="s">
        <v>413</v>
      </c>
      <c r="R1093">
        <v>0.5</v>
      </c>
      <c r="S1093">
        <v>3</v>
      </c>
    </row>
    <row r="1094" spans="1:19">
      <c r="A1094" s="243">
        <v>293</v>
      </c>
      <c r="B1094" s="243" t="s">
        <v>1123</v>
      </c>
      <c r="C1094" s="243" t="s">
        <v>1125</v>
      </c>
      <c r="D1094" s="243" t="s">
        <v>1128</v>
      </c>
      <c r="E1094" s="243">
        <v>90</v>
      </c>
      <c r="F1094" s="243">
        <v>1</v>
      </c>
      <c r="G1094" t="s">
        <v>407</v>
      </c>
      <c r="H1094" s="2">
        <v>42891</v>
      </c>
      <c r="I1094">
        <v>2</v>
      </c>
      <c r="J1094" t="s">
        <v>311</v>
      </c>
      <c r="K1094">
        <v>47</v>
      </c>
      <c r="L1094">
        <v>62</v>
      </c>
      <c r="M1094">
        <v>37</v>
      </c>
      <c r="N1094">
        <f t="shared" si="15"/>
        <v>9154.6224000000002</v>
      </c>
      <c r="O1094">
        <v>7</v>
      </c>
      <c r="Q1094" s="99" t="s">
        <v>305</v>
      </c>
      <c r="R1094">
        <v>0.5</v>
      </c>
      <c r="S1094">
        <v>1</v>
      </c>
    </row>
    <row r="1095" spans="1:19">
      <c r="A1095" s="243">
        <v>293</v>
      </c>
      <c r="B1095" s="243" t="s">
        <v>1123</v>
      </c>
      <c r="C1095" s="243" t="s">
        <v>1125</v>
      </c>
      <c r="D1095" s="243" t="s">
        <v>1128</v>
      </c>
      <c r="E1095" s="243">
        <v>90</v>
      </c>
      <c r="F1095" s="243">
        <v>1</v>
      </c>
      <c r="G1095" t="s">
        <v>407</v>
      </c>
      <c r="H1095" s="2">
        <v>42891</v>
      </c>
      <c r="I1095">
        <v>2</v>
      </c>
      <c r="J1095" t="s">
        <v>311</v>
      </c>
      <c r="K1095">
        <v>47</v>
      </c>
      <c r="L1095">
        <v>62</v>
      </c>
      <c r="M1095">
        <v>37</v>
      </c>
      <c r="N1095">
        <f t="shared" si="15"/>
        <v>9154.6224000000002</v>
      </c>
      <c r="O1095">
        <v>7</v>
      </c>
      <c r="Q1095" s="99" t="s">
        <v>427</v>
      </c>
      <c r="R1095">
        <v>0.5</v>
      </c>
      <c r="S1095">
        <v>3</v>
      </c>
    </row>
    <row r="1096" spans="1:19">
      <c r="A1096" s="243">
        <v>293</v>
      </c>
      <c r="B1096" s="243" t="s">
        <v>1123</v>
      </c>
      <c r="C1096" s="243" t="s">
        <v>1125</v>
      </c>
      <c r="D1096" s="243" t="s">
        <v>1128</v>
      </c>
      <c r="E1096" s="243">
        <v>90</v>
      </c>
      <c r="F1096" s="243">
        <v>1</v>
      </c>
      <c r="G1096" t="s">
        <v>407</v>
      </c>
      <c r="H1096" s="2">
        <v>42891</v>
      </c>
      <c r="I1096">
        <v>1</v>
      </c>
      <c r="J1096" t="s">
        <v>298</v>
      </c>
      <c r="K1096">
        <v>47</v>
      </c>
      <c r="L1096">
        <v>62</v>
      </c>
      <c r="M1096">
        <v>37</v>
      </c>
      <c r="N1096">
        <f t="shared" si="15"/>
        <v>9154.6224000000002</v>
      </c>
      <c r="O1096">
        <v>7</v>
      </c>
      <c r="Q1096" s="99" t="s">
        <v>305</v>
      </c>
      <c r="R1096">
        <v>0.01</v>
      </c>
      <c r="S1096">
        <v>1</v>
      </c>
    </row>
    <row r="1097" spans="1:19">
      <c r="A1097" s="243">
        <v>293</v>
      </c>
      <c r="B1097" s="243" t="s">
        <v>1123</v>
      </c>
      <c r="C1097" s="243" t="s">
        <v>1125</v>
      </c>
      <c r="D1097" s="243" t="s">
        <v>1128</v>
      </c>
      <c r="E1097" s="243">
        <v>90</v>
      </c>
      <c r="F1097" s="243">
        <v>1</v>
      </c>
      <c r="G1097" t="s">
        <v>407</v>
      </c>
      <c r="H1097" s="2">
        <v>42891</v>
      </c>
      <c r="I1097">
        <v>1</v>
      </c>
      <c r="J1097" t="s">
        <v>298</v>
      </c>
      <c r="K1097">
        <v>47</v>
      </c>
      <c r="L1097">
        <v>62</v>
      </c>
      <c r="M1097">
        <v>37</v>
      </c>
      <c r="N1097">
        <f t="shared" si="15"/>
        <v>9154.6224000000002</v>
      </c>
      <c r="O1097">
        <v>7</v>
      </c>
      <c r="Q1097" s="99" t="s">
        <v>413</v>
      </c>
      <c r="R1097">
        <v>0.01</v>
      </c>
      <c r="S1097">
        <v>1</v>
      </c>
    </row>
    <row r="1098" spans="1:19">
      <c r="A1098" s="243">
        <v>293</v>
      </c>
      <c r="B1098" s="243" t="s">
        <v>1123</v>
      </c>
      <c r="C1098" s="243" t="s">
        <v>1125</v>
      </c>
      <c r="D1098" s="243" t="s">
        <v>1128</v>
      </c>
      <c r="E1098" s="243">
        <v>90</v>
      </c>
      <c r="F1098" s="243">
        <v>1</v>
      </c>
      <c r="G1098" t="s">
        <v>407</v>
      </c>
      <c r="H1098" s="2">
        <v>42891</v>
      </c>
      <c r="I1098">
        <v>2</v>
      </c>
      <c r="J1098" t="s">
        <v>311</v>
      </c>
      <c r="K1098">
        <v>55</v>
      </c>
      <c r="L1098">
        <v>40</v>
      </c>
      <c r="M1098">
        <v>29</v>
      </c>
      <c r="N1098">
        <f t="shared" si="15"/>
        <v>6911.5199999999995</v>
      </c>
      <c r="O1098">
        <v>8</v>
      </c>
      <c r="Q1098" s="99" t="s">
        <v>411</v>
      </c>
      <c r="R1098">
        <v>35</v>
      </c>
      <c r="S1098">
        <v>1</v>
      </c>
    </row>
    <row r="1099" spans="1:19">
      <c r="A1099" s="243">
        <v>293</v>
      </c>
      <c r="B1099" s="243" t="s">
        <v>1123</v>
      </c>
      <c r="C1099" s="243" t="s">
        <v>1125</v>
      </c>
      <c r="D1099" s="243" t="s">
        <v>1128</v>
      </c>
      <c r="E1099" s="243">
        <v>90</v>
      </c>
      <c r="F1099" s="243">
        <v>1</v>
      </c>
      <c r="G1099" t="s">
        <v>407</v>
      </c>
      <c r="H1099" s="2">
        <v>42891</v>
      </c>
      <c r="I1099">
        <v>2</v>
      </c>
      <c r="J1099" t="s">
        <v>311</v>
      </c>
      <c r="K1099">
        <v>55</v>
      </c>
      <c r="L1099">
        <v>40</v>
      </c>
      <c r="M1099">
        <v>29</v>
      </c>
      <c r="N1099">
        <f t="shared" si="15"/>
        <v>6911.5199999999995</v>
      </c>
      <c r="O1099">
        <v>8</v>
      </c>
      <c r="Q1099" s="99" t="s">
        <v>305</v>
      </c>
      <c r="R1099">
        <v>5</v>
      </c>
      <c r="S1099">
        <v>1</v>
      </c>
    </row>
    <row r="1100" spans="1:19">
      <c r="A1100" s="243">
        <v>293</v>
      </c>
      <c r="B1100" s="243" t="s">
        <v>1123</v>
      </c>
      <c r="C1100" s="243" t="s">
        <v>1125</v>
      </c>
      <c r="D1100" s="243" t="s">
        <v>1128</v>
      </c>
      <c r="E1100" s="243">
        <v>90</v>
      </c>
      <c r="F1100" s="243">
        <v>1</v>
      </c>
      <c r="G1100" t="s">
        <v>407</v>
      </c>
      <c r="H1100" s="2">
        <v>42891</v>
      </c>
      <c r="I1100">
        <v>2</v>
      </c>
      <c r="J1100" t="s">
        <v>311</v>
      </c>
      <c r="K1100">
        <v>55</v>
      </c>
      <c r="L1100">
        <v>40</v>
      </c>
      <c r="M1100">
        <v>29</v>
      </c>
      <c r="N1100">
        <f t="shared" si="15"/>
        <v>6911.5199999999995</v>
      </c>
      <c r="O1100">
        <v>8</v>
      </c>
      <c r="Q1100" s="99" t="s">
        <v>413</v>
      </c>
      <c r="R1100">
        <v>1</v>
      </c>
      <c r="S1100">
        <v>1</v>
      </c>
    </row>
    <row r="1101" spans="1:19">
      <c r="A1101" s="243">
        <v>293</v>
      </c>
      <c r="B1101" s="243" t="s">
        <v>1123</v>
      </c>
      <c r="C1101" s="243" t="s">
        <v>1125</v>
      </c>
      <c r="D1101" s="243" t="s">
        <v>1128</v>
      </c>
      <c r="E1101" s="243">
        <v>90</v>
      </c>
      <c r="F1101" s="243">
        <v>1</v>
      </c>
      <c r="G1101" t="s">
        <v>407</v>
      </c>
      <c r="H1101" s="2">
        <v>42891</v>
      </c>
      <c r="I1101">
        <v>1</v>
      </c>
      <c r="J1101" t="s">
        <v>298</v>
      </c>
      <c r="K1101">
        <v>55</v>
      </c>
      <c r="L1101">
        <v>40</v>
      </c>
      <c r="M1101">
        <v>29</v>
      </c>
      <c r="N1101">
        <f t="shared" si="15"/>
        <v>6911.5199999999995</v>
      </c>
      <c r="O1101">
        <v>8</v>
      </c>
      <c r="Q1101" s="99" t="s">
        <v>305</v>
      </c>
      <c r="R1101">
        <v>0.1</v>
      </c>
      <c r="S1101">
        <v>2</v>
      </c>
    </row>
    <row r="1102" spans="1:19">
      <c r="A1102" s="243">
        <v>293</v>
      </c>
      <c r="B1102" s="243" t="s">
        <v>1123</v>
      </c>
      <c r="C1102" s="243" t="s">
        <v>1125</v>
      </c>
      <c r="D1102" s="243" t="s">
        <v>1128</v>
      </c>
      <c r="E1102" s="243">
        <v>90</v>
      </c>
      <c r="F1102" s="243">
        <v>1</v>
      </c>
      <c r="G1102" t="s">
        <v>407</v>
      </c>
      <c r="H1102" s="2">
        <v>42891</v>
      </c>
      <c r="I1102">
        <v>1</v>
      </c>
      <c r="J1102" t="s">
        <v>298</v>
      </c>
      <c r="K1102">
        <v>55</v>
      </c>
      <c r="L1102">
        <v>40</v>
      </c>
      <c r="M1102">
        <v>29</v>
      </c>
      <c r="N1102">
        <f t="shared" si="15"/>
        <v>6911.5199999999995</v>
      </c>
      <c r="O1102">
        <v>8</v>
      </c>
      <c r="Q1102" s="99" t="s">
        <v>415</v>
      </c>
      <c r="R1102">
        <v>0.1</v>
      </c>
      <c r="S1102">
        <v>2</v>
      </c>
    </row>
    <row r="1103" spans="1:19">
      <c r="A1103" s="243">
        <v>293</v>
      </c>
      <c r="B1103" s="243" t="s">
        <v>1123</v>
      </c>
      <c r="C1103" s="243" t="s">
        <v>1125</v>
      </c>
      <c r="D1103" s="243" t="s">
        <v>1128</v>
      </c>
      <c r="E1103" s="243">
        <v>90</v>
      </c>
      <c r="F1103" s="243">
        <v>1</v>
      </c>
      <c r="G1103" t="s">
        <v>407</v>
      </c>
      <c r="H1103" s="2">
        <v>42891</v>
      </c>
      <c r="I1103">
        <v>2</v>
      </c>
      <c r="J1103" t="s">
        <v>311</v>
      </c>
      <c r="K1103">
        <v>58</v>
      </c>
      <c r="L1103">
        <v>56</v>
      </c>
      <c r="M1103">
        <v>30</v>
      </c>
      <c r="N1103">
        <f t="shared" si="15"/>
        <v>10203.916799999999</v>
      </c>
      <c r="O1103">
        <v>16</v>
      </c>
      <c r="Q1103" s="99" t="s">
        <v>305</v>
      </c>
      <c r="R1103">
        <v>20</v>
      </c>
      <c r="S1103">
        <v>1</v>
      </c>
    </row>
    <row r="1104" spans="1:19">
      <c r="A1104" s="243">
        <v>293</v>
      </c>
      <c r="B1104" s="243" t="s">
        <v>1123</v>
      </c>
      <c r="C1104" s="243" t="s">
        <v>1125</v>
      </c>
      <c r="D1104" s="243" t="s">
        <v>1128</v>
      </c>
      <c r="E1104" s="243">
        <v>90</v>
      </c>
      <c r="F1104" s="243">
        <v>1</v>
      </c>
      <c r="G1104" t="s">
        <v>407</v>
      </c>
      <c r="H1104" s="2">
        <v>42891</v>
      </c>
      <c r="I1104">
        <v>1</v>
      </c>
      <c r="J1104" t="s">
        <v>298</v>
      </c>
      <c r="K1104">
        <v>58</v>
      </c>
      <c r="L1104">
        <v>56</v>
      </c>
      <c r="M1104">
        <v>30</v>
      </c>
      <c r="N1104">
        <f t="shared" si="15"/>
        <v>10203.916799999999</v>
      </c>
      <c r="O1104">
        <v>16</v>
      </c>
      <c r="Q1104" s="99" t="s">
        <v>311</v>
      </c>
      <c r="R1104">
        <v>0.1</v>
      </c>
      <c r="S1104">
        <v>1</v>
      </c>
    </row>
    <row r="1105" spans="1:19">
      <c r="A1105" s="243">
        <v>293</v>
      </c>
      <c r="B1105" s="243" t="s">
        <v>1123</v>
      </c>
      <c r="C1105" s="243" t="s">
        <v>1125</v>
      </c>
      <c r="D1105" s="243" t="s">
        <v>1128</v>
      </c>
      <c r="E1105" s="243">
        <v>90</v>
      </c>
      <c r="F1105" s="243">
        <v>1</v>
      </c>
      <c r="G1105" t="s">
        <v>407</v>
      </c>
      <c r="H1105" s="2">
        <v>42891</v>
      </c>
      <c r="I1105">
        <v>1</v>
      </c>
      <c r="J1105" t="s">
        <v>298</v>
      </c>
      <c r="K1105">
        <v>58</v>
      </c>
      <c r="L1105">
        <v>56</v>
      </c>
      <c r="M1105">
        <v>30</v>
      </c>
      <c r="N1105">
        <f t="shared" si="15"/>
        <v>10203.916799999999</v>
      </c>
      <c r="O1105">
        <v>16</v>
      </c>
      <c r="Q1105" s="99" t="s">
        <v>427</v>
      </c>
      <c r="R1105">
        <v>0.05</v>
      </c>
      <c r="S1105">
        <v>1</v>
      </c>
    </row>
    <row r="1106" spans="1:19">
      <c r="A1106" s="243">
        <v>293</v>
      </c>
      <c r="B1106" s="243" t="s">
        <v>1123</v>
      </c>
      <c r="C1106" s="243" t="s">
        <v>1125</v>
      </c>
      <c r="D1106" s="243" t="s">
        <v>1128</v>
      </c>
      <c r="E1106" s="243">
        <v>90</v>
      </c>
      <c r="F1106" s="243">
        <v>1</v>
      </c>
      <c r="G1106" t="s">
        <v>407</v>
      </c>
      <c r="H1106" s="2">
        <v>42891</v>
      </c>
      <c r="I1106">
        <v>1</v>
      </c>
      <c r="J1106" t="s">
        <v>298</v>
      </c>
      <c r="K1106">
        <v>58</v>
      </c>
      <c r="L1106">
        <v>56</v>
      </c>
      <c r="M1106">
        <v>30</v>
      </c>
      <c r="N1106">
        <f t="shared" si="15"/>
        <v>10203.916799999999</v>
      </c>
      <c r="O1106">
        <v>16</v>
      </c>
      <c r="Q1106" s="99" t="s">
        <v>305</v>
      </c>
      <c r="R1106">
        <v>1.5</v>
      </c>
      <c r="S1106">
        <v>4</v>
      </c>
    </row>
    <row r="1107" spans="1:19">
      <c r="A1107" s="243">
        <v>293</v>
      </c>
      <c r="B1107" s="243" t="s">
        <v>1123</v>
      </c>
      <c r="C1107" s="243" t="s">
        <v>1125</v>
      </c>
      <c r="D1107" s="243" t="s">
        <v>1128</v>
      </c>
      <c r="E1107" s="243">
        <v>90</v>
      </c>
      <c r="F1107" s="243">
        <v>1</v>
      </c>
      <c r="G1107" t="s">
        <v>407</v>
      </c>
      <c r="H1107" s="2">
        <v>42891</v>
      </c>
      <c r="I1107">
        <v>2</v>
      </c>
      <c r="J1107" s="99" t="s">
        <v>411</v>
      </c>
      <c r="K1107">
        <v>120</v>
      </c>
      <c r="L1107">
        <v>140</v>
      </c>
      <c r="M1107">
        <v>30</v>
      </c>
      <c r="N1107">
        <f t="shared" si="15"/>
        <v>52778.879999999997</v>
      </c>
      <c r="O1107">
        <v>1</v>
      </c>
      <c r="Q1107" s="99" t="s">
        <v>305</v>
      </c>
      <c r="R1107">
        <v>1</v>
      </c>
      <c r="S1107">
        <v>4</v>
      </c>
    </row>
    <row r="1108" spans="1:19">
      <c r="A1108" s="243">
        <v>293</v>
      </c>
      <c r="B1108" s="243" t="s">
        <v>1123</v>
      </c>
      <c r="C1108" s="243" t="s">
        <v>1125</v>
      </c>
      <c r="D1108" s="243" t="s">
        <v>1128</v>
      </c>
      <c r="E1108" s="243">
        <v>90</v>
      </c>
      <c r="F1108" s="243">
        <v>1</v>
      </c>
      <c r="G1108" t="s">
        <v>407</v>
      </c>
      <c r="H1108" s="2">
        <v>42891</v>
      </c>
      <c r="I1108">
        <v>2</v>
      </c>
      <c r="J1108" s="99" t="s">
        <v>411</v>
      </c>
      <c r="K1108">
        <v>120</v>
      </c>
      <c r="L1108">
        <v>140</v>
      </c>
      <c r="M1108">
        <v>30</v>
      </c>
      <c r="N1108">
        <f t="shared" si="15"/>
        <v>52778.879999999997</v>
      </c>
      <c r="O1108">
        <v>1</v>
      </c>
      <c r="Q1108" s="99" t="s">
        <v>311</v>
      </c>
      <c r="R1108">
        <v>1</v>
      </c>
      <c r="S1108">
        <v>1</v>
      </c>
    </row>
    <row r="1109" spans="1:19">
      <c r="A1109" s="243">
        <v>293</v>
      </c>
      <c r="B1109" s="243" t="s">
        <v>1123</v>
      </c>
      <c r="C1109" s="243" t="s">
        <v>1125</v>
      </c>
      <c r="D1109" s="243" t="s">
        <v>1128</v>
      </c>
      <c r="E1109" s="243">
        <v>90</v>
      </c>
      <c r="F1109" s="243">
        <v>1</v>
      </c>
      <c r="G1109" t="s">
        <v>407</v>
      </c>
      <c r="H1109" s="2">
        <v>42891</v>
      </c>
      <c r="I1109">
        <v>2</v>
      </c>
      <c r="J1109" s="99" t="s">
        <v>411</v>
      </c>
      <c r="K1109">
        <v>120</v>
      </c>
      <c r="L1109">
        <v>140</v>
      </c>
      <c r="M1109">
        <v>30</v>
      </c>
      <c r="N1109">
        <f t="shared" si="15"/>
        <v>52778.879999999997</v>
      </c>
      <c r="O1109">
        <v>1</v>
      </c>
      <c r="Q1109" s="99" t="s">
        <v>413</v>
      </c>
      <c r="R1109">
        <v>0.5</v>
      </c>
      <c r="S1109">
        <v>2</v>
      </c>
    </row>
    <row r="1110" spans="1:19">
      <c r="A1110" s="243">
        <v>293</v>
      </c>
      <c r="B1110" s="243" t="s">
        <v>1123</v>
      </c>
      <c r="C1110" s="243" t="s">
        <v>1125</v>
      </c>
      <c r="D1110" s="243" t="s">
        <v>1128</v>
      </c>
      <c r="E1110" s="243">
        <v>90</v>
      </c>
      <c r="F1110" s="243">
        <v>1</v>
      </c>
      <c r="G1110" t="s">
        <v>407</v>
      </c>
      <c r="H1110" s="2">
        <v>42891</v>
      </c>
      <c r="I1110">
        <v>2</v>
      </c>
      <c r="J1110" s="99" t="s">
        <v>411</v>
      </c>
      <c r="K1110">
        <v>120</v>
      </c>
      <c r="L1110">
        <v>140</v>
      </c>
      <c r="M1110">
        <v>30</v>
      </c>
      <c r="N1110">
        <f t="shared" si="15"/>
        <v>52778.879999999997</v>
      </c>
      <c r="O1110">
        <v>1</v>
      </c>
      <c r="Q1110" s="99" t="s">
        <v>422</v>
      </c>
      <c r="R1110">
        <v>5</v>
      </c>
      <c r="S1110">
        <v>1</v>
      </c>
    </row>
    <row r="1111" spans="1:19">
      <c r="A1111" s="243">
        <v>293</v>
      </c>
      <c r="B1111" s="243" t="s">
        <v>1123</v>
      </c>
      <c r="C1111" s="243" t="s">
        <v>1125</v>
      </c>
      <c r="D1111" s="243" t="s">
        <v>1128</v>
      </c>
      <c r="E1111" s="243">
        <v>90</v>
      </c>
      <c r="F1111" s="243">
        <v>1</v>
      </c>
      <c r="G1111" t="s">
        <v>407</v>
      </c>
      <c r="H1111" s="2">
        <v>42891</v>
      </c>
      <c r="I1111">
        <v>2</v>
      </c>
      <c r="J1111" s="99" t="s">
        <v>411</v>
      </c>
      <c r="K1111">
        <v>120</v>
      </c>
      <c r="L1111">
        <v>140</v>
      </c>
      <c r="M1111">
        <v>30</v>
      </c>
      <c r="N1111">
        <f t="shared" si="15"/>
        <v>52778.879999999997</v>
      </c>
      <c r="O1111">
        <v>1</v>
      </c>
      <c r="Q1111" s="99" t="s">
        <v>417</v>
      </c>
      <c r="R1111">
        <v>3</v>
      </c>
      <c r="S1111">
        <v>1</v>
      </c>
    </row>
    <row r="1112" spans="1:19">
      <c r="A1112" s="243">
        <v>293</v>
      </c>
      <c r="B1112" s="243" t="s">
        <v>1123</v>
      </c>
      <c r="C1112" s="243" t="s">
        <v>1125</v>
      </c>
      <c r="D1112" s="243" t="s">
        <v>1128</v>
      </c>
      <c r="E1112" s="243">
        <v>90</v>
      </c>
      <c r="F1112" s="243">
        <v>1</v>
      </c>
      <c r="G1112" t="s">
        <v>407</v>
      </c>
      <c r="H1112" s="2">
        <v>42891</v>
      </c>
      <c r="I1112">
        <v>1</v>
      </c>
      <c r="J1112" s="99" t="s">
        <v>298</v>
      </c>
      <c r="K1112">
        <v>120</v>
      </c>
      <c r="L1112">
        <v>140</v>
      </c>
      <c r="M1112">
        <v>30</v>
      </c>
      <c r="N1112">
        <f t="shared" si="15"/>
        <v>52778.879999999997</v>
      </c>
      <c r="O1112">
        <v>1</v>
      </c>
      <c r="Q1112" s="99" t="s">
        <v>311</v>
      </c>
      <c r="R1112">
        <v>18</v>
      </c>
      <c r="S1112">
        <v>2</v>
      </c>
    </row>
    <row r="1113" spans="1:19">
      <c r="A1113" s="243">
        <v>293</v>
      </c>
      <c r="B1113" s="243" t="s">
        <v>1123</v>
      </c>
      <c r="C1113" s="243" t="s">
        <v>1125</v>
      </c>
      <c r="D1113" s="243" t="s">
        <v>1128</v>
      </c>
      <c r="E1113" s="243">
        <v>90</v>
      </c>
      <c r="F1113" s="243">
        <v>1</v>
      </c>
      <c r="G1113" t="s">
        <v>407</v>
      </c>
      <c r="H1113" s="2">
        <v>42891</v>
      </c>
      <c r="I1113">
        <v>1</v>
      </c>
      <c r="J1113" s="99" t="s">
        <v>298</v>
      </c>
      <c r="K1113">
        <v>120</v>
      </c>
      <c r="L1113">
        <v>140</v>
      </c>
      <c r="M1113">
        <v>30</v>
      </c>
      <c r="N1113">
        <f t="shared" si="15"/>
        <v>52778.879999999997</v>
      </c>
      <c r="O1113">
        <v>1</v>
      </c>
      <c r="Q1113" s="99" t="s">
        <v>413</v>
      </c>
      <c r="R1113">
        <v>0.5</v>
      </c>
      <c r="S1113">
        <v>4</v>
      </c>
    </row>
    <row r="1114" spans="1:19">
      <c r="A1114" s="243">
        <v>293</v>
      </c>
      <c r="B1114" s="243" t="s">
        <v>1123</v>
      </c>
      <c r="C1114" s="243" t="s">
        <v>1125</v>
      </c>
      <c r="D1114" s="243" t="s">
        <v>1128</v>
      </c>
      <c r="E1114" s="243">
        <v>90</v>
      </c>
      <c r="F1114" s="243">
        <v>1</v>
      </c>
      <c r="G1114" t="s">
        <v>407</v>
      </c>
      <c r="H1114" s="2">
        <v>42891</v>
      </c>
      <c r="I1114">
        <v>1</v>
      </c>
      <c r="J1114" s="99" t="s">
        <v>298</v>
      </c>
      <c r="K1114">
        <v>120</v>
      </c>
      <c r="L1114">
        <v>140</v>
      </c>
      <c r="M1114">
        <v>30</v>
      </c>
      <c r="N1114">
        <f t="shared" si="15"/>
        <v>52778.879999999997</v>
      </c>
      <c r="O1114">
        <v>1</v>
      </c>
      <c r="Q1114" s="99" t="s">
        <v>427</v>
      </c>
      <c r="R1114">
        <v>1</v>
      </c>
      <c r="S1114">
        <v>5</v>
      </c>
    </row>
    <row r="1115" spans="1:19">
      <c r="A1115" s="243">
        <v>293</v>
      </c>
      <c r="B1115" s="243" t="s">
        <v>1123</v>
      </c>
      <c r="C1115" s="243" t="s">
        <v>1125</v>
      </c>
      <c r="D1115" s="243" t="s">
        <v>1128</v>
      </c>
      <c r="E1115" s="243">
        <v>90</v>
      </c>
      <c r="F1115" s="243">
        <v>1</v>
      </c>
      <c r="G1115" t="s">
        <v>407</v>
      </c>
      <c r="H1115" s="2">
        <v>42891</v>
      </c>
      <c r="I1115">
        <v>1</v>
      </c>
      <c r="J1115" s="99" t="s">
        <v>298</v>
      </c>
      <c r="K1115">
        <v>120</v>
      </c>
      <c r="L1115">
        <v>140</v>
      </c>
      <c r="M1115">
        <v>30</v>
      </c>
      <c r="N1115">
        <f t="shared" si="15"/>
        <v>52778.879999999997</v>
      </c>
      <c r="O1115">
        <v>1</v>
      </c>
      <c r="Q1115" s="99" t="s">
        <v>305</v>
      </c>
      <c r="R1115">
        <v>0.5</v>
      </c>
      <c r="S1115">
        <v>3</v>
      </c>
    </row>
    <row r="1116" spans="1:19">
      <c r="A1116" s="243">
        <v>293</v>
      </c>
      <c r="B1116" s="243" t="s">
        <v>1123</v>
      </c>
      <c r="C1116" s="243" t="s">
        <v>1125</v>
      </c>
      <c r="D1116" s="243" t="s">
        <v>1128</v>
      </c>
      <c r="E1116" s="243">
        <v>90</v>
      </c>
      <c r="F1116" s="243">
        <v>1</v>
      </c>
      <c r="G1116" t="s">
        <v>407</v>
      </c>
      <c r="H1116" s="2">
        <v>42891</v>
      </c>
      <c r="I1116">
        <v>2</v>
      </c>
      <c r="J1116" s="99" t="s">
        <v>411</v>
      </c>
      <c r="K1116">
        <v>165</v>
      </c>
      <c r="L1116">
        <v>160</v>
      </c>
      <c r="M1116">
        <v>110</v>
      </c>
      <c r="N1116">
        <f t="shared" si="15"/>
        <v>82938.240000000005</v>
      </c>
      <c r="O1116">
        <v>2</v>
      </c>
      <c r="Q1116" s="99" t="s">
        <v>418</v>
      </c>
      <c r="R1116">
        <v>0.5</v>
      </c>
      <c r="S1116">
        <v>1</v>
      </c>
    </row>
    <row r="1117" spans="1:19">
      <c r="A1117" s="243">
        <v>293</v>
      </c>
      <c r="B1117" s="243" t="s">
        <v>1123</v>
      </c>
      <c r="C1117" s="243" t="s">
        <v>1125</v>
      </c>
      <c r="D1117" s="243" t="s">
        <v>1128</v>
      </c>
      <c r="E1117" s="243">
        <v>90</v>
      </c>
      <c r="F1117" s="243">
        <v>1</v>
      </c>
      <c r="G1117" t="s">
        <v>407</v>
      </c>
      <c r="H1117" s="2">
        <v>42891</v>
      </c>
      <c r="I1117">
        <v>2</v>
      </c>
      <c r="J1117" s="99" t="s">
        <v>411</v>
      </c>
      <c r="K1117">
        <v>165</v>
      </c>
      <c r="L1117">
        <v>160</v>
      </c>
      <c r="M1117">
        <v>110</v>
      </c>
      <c r="N1117">
        <f t="shared" si="15"/>
        <v>82938.240000000005</v>
      </c>
      <c r="O1117">
        <v>2</v>
      </c>
      <c r="Q1117" s="99" t="s">
        <v>305</v>
      </c>
      <c r="R1117">
        <v>0.5</v>
      </c>
      <c r="S1117">
        <v>5</v>
      </c>
    </row>
    <row r="1118" spans="1:19">
      <c r="A1118" s="243">
        <v>293</v>
      </c>
      <c r="B1118" s="243" t="s">
        <v>1123</v>
      </c>
      <c r="C1118" s="243" t="s">
        <v>1125</v>
      </c>
      <c r="D1118" s="243" t="s">
        <v>1128</v>
      </c>
      <c r="E1118" s="243">
        <v>90</v>
      </c>
      <c r="F1118" s="243">
        <v>1</v>
      </c>
      <c r="G1118" t="s">
        <v>407</v>
      </c>
      <c r="H1118" s="2">
        <v>42891</v>
      </c>
      <c r="I1118">
        <v>2</v>
      </c>
      <c r="J1118" s="99" t="s">
        <v>411</v>
      </c>
      <c r="K1118">
        <v>165</v>
      </c>
      <c r="L1118">
        <v>160</v>
      </c>
      <c r="M1118">
        <v>110</v>
      </c>
      <c r="N1118">
        <f t="shared" si="15"/>
        <v>82938.240000000005</v>
      </c>
      <c r="O1118">
        <v>2</v>
      </c>
      <c r="Q1118" s="99" t="s">
        <v>311</v>
      </c>
      <c r="R1118">
        <v>9</v>
      </c>
      <c r="S1118">
        <v>4</v>
      </c>
    </row>
    <row r="1119" spans="1:19">
      <c r="A1119" s="243">
        <v>293</v>
      </c>
      <c r="B1119" s="243" t="s">
        <v>1123</v>
      </c>
      <c r="C1119" s="243" t="s">
        <v>1125</v>
      </c>
      <c r="D1119" s="243" t="s">
        <v>1128</v>
      </c>
      <c r="E1119" s="243">
        <v>90</v>
      </c>
      <c r="F1119" s="243">
        <v>1</v>
      </c>
      <c r="G1119" t="s">
        <v>407</v>
      </c>
      <c r="H1119" s="2">
        <v>42891</v>
      </c>
      <c r="I1119">
        <v>2</v>
      </c>
      <c r="J1119" s="99" t="s">
        <v>411</v>
      </c>
      <c r="K1119">
        <v>165</v>
      </c>
      <c r="L1119">
        <v>160</v>
      </c>
      <c r="M1119">
        <v>110</v>
      </c>
      <c r="N1119">
        <f t="shared" si="15"/>
        <v>82938.240000000005</v>
      </c>
      <c r="O1119">
        <v>2</v>
      </c>
      <c r="Q1119" s="99" t="s">
        <v>422</v>
      </c>
      <c r="R1119">
        <v>2</v>
      </c>
      <c r="S1119">
        <v>2</v>
      </c>
    </row>
    <row r="1120" spans="1:19">
      <c r="A1120" s="243">
        <v>293</v>
      </c>
      <c r="B1120" s="243" t="s">
        <v>1123</v>
      </c>
      <c r="C1120" s="243" t="s">
        <v>1125</v>
      </c>
      <c r="D1120" s="243" t="s">
        <v>1128</v>
      </c>
      <c r="E1120" s="243">
        <v>90</v>
      </c>
      <c r="F1120" s="243">
        <v>1</v>
      </c>
      <c r="G1120" t="s">
        <v>407</v>
      </c>
      <c r="H1120" s="2">
        <v>42891</v>
      </c>
      <c r="I1120">
        <v>1</v>
      </c>
      <c r="J1120" s="99" t="s">
        <v>298</v>
      </c>
      <c r="K1120">
        <v>165</v>
      </c>
      <c r="L1120">
        <v>160</v>
      </c>
      <c r="M1120">
        <v>110</v>
      </c>
      <c r="N1120">
        <f t="shared" si="15"/>
        <v>82938.240000000005</v>
      </c>
      <c r="O1120">
        <v>2</v>
      </c>
      <c r="Q1120" s="99" t="s">
        <v>311</v>
      </c>
      <c r="R1120">
        <v>2.5</v>
      </c>
      <c r="S1120">
        <v>1</v>
      </c>
    </row>
    <row r="1121" spans="1:19">
      <c r="A1121" s="243">
        <v>293</v>
      </c>
      <c r="B1121" s="243" t="s">
        <v>1123</v>
      </c>
      <c r="C1121" s="243" t="s">
        <v>1125</v>
      </c>
      <c r="D1121" s="243" t="s">
        <v>1128</v>
      </c>
      <c r="E1121" s="243">
        <v>90</v>
      </c>
      <c r="F1121" s="243">
        <v>1</v>
      </c>
      <c r="G1121" t="s">
        <v>407</v>
      </c>
      <c r="H1121" s="2">
        <v>42891</v>
      </c>
      <c r="I1121">
        <v>1</v>
      </c>
      <c r="J1121" s="99" t="s">
        <v>298</v>
      </c>
      <c r="K1121">
        <v>165</v>
      </c>
      <c r="L1121">
        <v>160</v>
      </c>
      <c r="M1121">
        <v>110</v>
      </c>
      <c r="N1121">
        <f t="shared" si="15"/>
        <v>82938.240000000005</v>
      </c>
      <c r="O1121">
        <v>2</v>
      </c>
      <c r="Q1121" s="99" t="s">
        <v>305</v>
      </c>
      <c r="R1121">
        <v>0.01</v>
      </c>
      <c r="S1121">
        <v>1</v>
      </c>
    </row>
    <row r="1122" spans="1:19">
      <c r="A1122" s="243">
        <v>293</v>
      </c>
      <c r="B1122" s="243" t="s">
        <v>1123</v>
      </c>
      <c r="C1122" s="243" t="s">
        <v>1125</v>
      </c>
      <c r="D1122" s="243" t="s">
        <v>1128</v>
      </c>
      <c r="E1122" s="243">
        <v>90</v>
      </c>
      <c r="F1122" s="243">
        <v>1</v>
      </c>
      <c r="G1122" t="s">
        <v>407</v>
      </c>
      <c r="H1122" s="2">
        <v>42891</v>
      </c>
      <c r="I1122">
        <v>1</v>
      </c>
      <c r="J1122" s="99" t="s">
        <v>298</v>
      </c>
      <c r="K1122">
        <v>165</v>
      </c>
      <c r="L1122">
        <v>160</v>
      </c>
      <c r="M1122">
        <v>110</v>
      </c>
      <c r="N1122">
        <f t="shared" si="15"/>
        <v>82938.240000000005</v>
      </c>
      <c r="O1122">
        <v>2</v>
      </c>
      <c r="Q1122" s="99" t="s">
        <v>427</v>
      </c>
      <c r="R1122">
        <v>0.01</v>
      </c>
      <c r="S1122">
        <v>1</v>
      </c>
    </row>
    <row r="1123" spans="1:19">
      <c r="A1123" s="243">
        <v>293</v>
      </c>
      <c r="B1123" s="243" t="s">
        <v>1123</v>
      </c>
      <c r="C1123" s="243" t="s">
        <v>1125</v>
      </c>
      <c r="D1123" s="243" t="s">
        <v>1128</v>
      </c>
      <c r="E1123" s="243">
        <v>90</v>
      </c>
      <c r="F1123" s="243">
        <v>1</v>
      </c>
      <c r="G1123" t="s">
        <v>407</v>
      </c>
      <c r="H1123" s="2">
        <v>42891</v>
      </c>
      <c r="I1123">
        <v>2</v>
      </c>
      <c r="J1123" s="99" t="s">
        <v>411</v>
      </c>
      <c r="K1123">
        <v>200</v>
      </c>
      <c r="L1123">
        <v>180</v>
      </c>
      <c r="M1123">
        <v>225</v>
      </c>
      <c r="N1123">
        <f t="shared" si="15"/>
        <v>113097.59999999999</v>
      </c>
      <c r="O1123">
        <v>3</v>
      </c>
      <c r="Q1123" s="99" t="s">
        <v>311</v>
      </c>
      <c r="R1123">
        <v>0.5</v>
      </c>
      <c r="S1123">
        <v>4</v>
      </c>
    </row>
    <row r="1124" spans="1:19">
      <c r="A1124" s="243">
        <v>293</v>
      </c>
      <c r="B1124" s="243" t="s">
        <v>1123</v>
      </c>
      <c r="C1124" s="243" t="s">
        <v>1125</v>
      </c>
      <c r="D1124" s="243" t="s">
        <v>1128</v>
      </c>
      <c r="E1124" s="243">
        <v>90</v>
      </c>
      <c r="F1124" s="243">
        <v>1</v>
      </c>
      <c r="G1124" t="s">
        <v>407</v>
      </c>
      <c r="H1124" s="2">
        <v>42891</v>
      </c>
      <c r="I1124">
        <v>2</v>
      </c>
      <c r="J1124" s="99" t="s">
        <v>411</v>
      </c>
      <c r="K1124">
        <v>200</v>
      </c>
      <c r="L1124">
        <v>180</v>
      </c>
      <c r="M1124">
        <v>225</v>
      </c>
      <c r="N1124">
        <f t="shared" si="15"/>
        <v>113097.59999999999</v>
      </c>
      <c r="O1124">
        <v>3</v>
      </c>
      <c r="Q1124" s="99" t="s">
        <v>409</v>
      </c>
      <c r="R1124">
        <v>10</v>
      </c>
      <c r="S1124">
        <v>9</v>
      </c>
    </row>
    <row r="1125" spans="1:19">
      <c r="A1125" s="243">
        <v>293</v>
      </c>
      <c r="B1125" s="243" t="s">
        <v>1123</v>
      </c>
      <c r="C1125" s="243" t="s">
        <v>1125</v>
      </c>
      <c r="D1125" s="243" t="s">
        <v>1128</v>
      </c>
      <c r="E1125" s="243">
        <v>90</v>
      </c>
      <c r="F1125" s="243">
        <v>1</v>
      </c>
      <c r="G1125" t="s">
        <v>407</v>
      </c>
      <c r="H1125" s="2">
        <v>42891</v>
      </c>
      <c r="I1125">
        <v>2</v>
      </c>
      <c r="J1125" s="99" t="s">
        <v>411</v>
      </c>
      <c r="K1125">
        <v>200</v>
      </c>
      <c r="L1125">
        <v>180</v>
      </c>
      <c r="M1125">
        <v>225</v>
      </c>
      <c r="N1125">
        <f t="shared" si="15"/>
        <v>113097.59999999999</v>
      </c>
      <c r="O1125">
        <v>3</v>
      </c>
      <c r="Q1125" s="99" t="s">
        <v>305</v>
      </c>
      <c r="R1125">
        <v>0.05</v>
      </c>
      <c r="S1125">
        <v>6</v>
      </c>
    </row>
    <row r="1126" spans="1:19">
      <c r="A1126" s="243">
        <v>293</v>
      </c>
      <c r="B1126" s="243" t="s">
        <v>1123</v>
      </c>
      <c r="C1126" s="243" t="s">
        <v>1125</v>
      </c>
      <c r="D1126" s="243" t="s">
        <v>1128</v>
      </c>
      <c r="E1126" s="243">
        <v>90</v>
      </c>
      <c r="F1126" s="243">
        <v>1</v>
      </c>
      <c r="G1126" t="s">
        <v>407</v>
      </c>
      <c r="H1126" s="2">
        <v>42891</v>
      </c>
      <c r="I1126">
        <v>2</v>
      </c>
      <c r="J1126" s="99" t="s">
        <v>411</v>
      </c>
      <c r="K1126">
        <v>200</v>
      </c>
      <c r="L1126">
        <v>180</v>
      </c>
      <c r="M1126">
        <v>225</v>
      </c>
      <c r="N1126">
        <f t="shared" si="15"/>
        <v>113097.59999999999</v>
      </c>
      <c r="O1126">
        <v>3</v>
      </c>
      <c r="Q1126" s="99" t="s">
        <v>418</v>
      </c>
      <c r="R1126">
        <v>0.05</v>
      </c>
      <c r="S1126">
        <v>2</v>
      </c>
    </row>
    <row r="1127" spans="1:19">
      <c r="A1127" s="243">
        <v>293</v>
      </c>
      <c r="B1127" s="243" t="s">
        <v>1123</v>
      </c>
      <c r="C1127" s="243" t="s">
        <v>1125</v>
      </c>
      <c r="D1127" s="243" t="s">
        <v>1128</v>
      </c>
      <c r="E1127" s="243">
        <v>90</v>
      </c>
      <c r="F1127" s="243">
        <v>1</v>
      </c>
      <c r="G1127" t="s">
        <v>407</v>
      </c>
      <c r="H1127" s="2">
        <v>42891</v>
      </c>
      <c r="I1127">
        <v>2</v>
      </c>
      <c r="J1127" s="99" t="s">
        <v>411</v>
      </c>
      <c r="K1127">
        <v>200</v>
      </c>
      <c r="L1127">
        <v>180</v>
      </c>
      <c r="M1127">
        <v>225</v>
      </c>
      <c r="N1127">
        <f t="shared" si="15"/>
        <v>113097.59999999999</v>
      </c>
      <c r="O1127">
        <v>3</v>
      </c>
      <c r="Q1127" s="99" t="s">
        <v>422</v>
      </c>
      <c r="R1127">
        <v>2.5000000000000001E-2</v>
      </c>
      <c r="S1127">
        <v>1</v>
      </c>
    </row>
    <row r="1128" spans="1:19">
      <c r="A1128" s="243">
        <v>293</v>
      </c>
      <c r="B1128" s="243" t="s">
        <v>1123</v>
      </c>
      <c r="C1128" s="243" t="s">
        <v>1125</v>
      </c>
      <c r="D1128" s="243" t="s">
        <v>1128</v>
      </c>
      <c r="E1128" s="243">
        <v>90</v>
      </c>
      <c r="F1128" s="243">
        <v>1</v>
      </c>
      <c r="G1128" t="s">
        <v>407</v>
      </c>
      <c r="H1128" s="2">
        <v>42891</v>
      </c>
      <c r="I1128">
        <v>2</v>
      </c>
      <c r="J1128" s="99" t="s">
        <v>411</v>
      </c>
      <c r="K1128">
        <v>200</v>
      </c>
      <c r="L1128">
        <v>180</v>
      </c>
      <c r="M1128">
        <v>225</v>
      </c>
      <c r="N1128">
        <f t="shared" si="15"/>
        <v>113097.59999999999</v>
      </c>
      <c r="O1128">
        <v>3</v>
      </c>
      <c r="Q1128" s="99" t="s">
        <v>413</v>
      </c>
      <c r="R1128">
        <v>1E-3</v>
      </c>
      <c r="S1128">
        <v>2</v>
      </c>
    </row>
    <row r="1129" spans="1:19">
      <c r="A1129" s="243">
        <v>293</v>
      </c>
      <c r="B1129" s="243" t="s">
        <v>1123</v>
      </c>
      <c r="C1129" s="243" t="s">
        <v>1125</v>
      </c>
      <c r="D1129" s="243" t="s">
        <v>1128</v>
      </c>
      <c r="E1129" s="243">
        <v>90</v>
      </c>
      <c r="F1129" s="243">
        <v>1</v>
      </c>
      <c r="G1129" t="s">
        <v>407</v>
      </c>
      <c r="H1129" s="2">
        <v>42891</v>
      </c>
      <c r="I1129">
        <v>2</v>
      </c>
      <c r="J1129" s="99" t="s">
        <v>411</v>
      </c>
      <c r="K1129">
        <v>200</v>
      </c>
      <c r="L1129">
        <v>180</v>
      </c>
      <c r="M1129">
        <v>225</v>
      </c>
      <c r="N1129">
        <f t="shared" si="15"/>
        <v>113097.59999999999</v>
      </c>
      <c r="O1129">
        <v>3</v>
      </c>
      <c r="Q1129" s="99" t="s">
        <v>419</v>
      </c>
      <c r="R1129">
        <v>0.5</v>
      </c>
      <c r="S1129">
        <v>1</v>
      </c>
    </row>
    <row r="1130" spans="1:19">
      <c r="A1130" s="243">
        <v>293</v>
      </c>
      <c r="B1130" s="243" t="s">
        <v>1123</v>
      </c>
      <c r="C1130" s="243" t="s">
        <v>1125</v>
      </c>
      <c r="D1130" s="243" t="s">
        <v>1128</v>
      </c>
      <c r="E1130" s="243">
        <v>90</v>
      </c>
      <c r="F1130" s="243">
        <v>1</v>
      </c>
      <c r="G1130" t="s">
        <v>407</v>
      </c>
      <c r="H1130" s="2">
        <v>42891</v>
      </c>
      <c r="I1130">
        <v>1</v>
      </c>
      <c r="J1130" s="99" t="s">
        <v>298</v>
      </c>
      <c r="K1130">
        <v>200</v>
      </c>
      <c r="L1130">
        <v>180</v>
      </c>
      <c r="M1130">
        <v>225</v>
      </c>
      <c r="N1130">
        <f t="shared" si="15"/>
        <v>113097.59999999999</v>
      </c>
      <c r="O1130">
        <v>3</v>
      </c>
      <c r="Q1130" s="99" t="s">
        <v>311</v>
      </c>
      <c r="R1130">
        <v>5</v>
      </c>
      <c r="S1130">
        <v>4</v>
      </c>
    </row>
    <row r="1131" spans="1:19">
      <c r="A1131" s="243">
        <v>293</v>
      </c>
      <c r="B1131" s="243" t="s">
        <v>1123</v>
      </c>
      <c r="C1131" s="243" t="s">
        <v>1125</v>
      </c>
      <c r="D1131" s="243" t="s">
        <v>1128</v>
      </c>
      <c r="E1131" s="243">
        <v>90</v>
      </c>
      <c r="F1131" s="243">
        <v>1</v>
      </c>
      <c r="G1131" t="s">
        <v>407</v>
      </c>
      <c r="H1131" s="2">
        <v>42891</v>
      </c>
      <c r="I1131">
        <v>1</v>
      </c>
      <c r="J1131" s="99" t="s">
        <v>298</v>
      </c>
      <c r="K1131">
        <v>200</v>
      </c>
      <c r="L1131">
        <v>180</v>
      </c>
      <c r="M1131">
        <v>225</v>
      </c>
      <c r="N1131">
        <f t="shared" si="15"/>
        <v>113097.59999999999</v>
      </c>
      <c r="O1131">
        <v>3</v>
      </c>
      <c r="Q1131" s="99" t="s">
        <v>305</v>
      </c>
      <c r="R1131">
        <v>8</v>
      </c>
      <c r="S1131">
        <v>4</v>
      </c>
    </row>
    <row r="1132" spans="1:19">
      <c r="A1132" s="243">
        <v>293</v>
      </c>
      <c r="B1132" s="243" t="s">
        <v>1123</v>
      </c>
      <c r="C1132" s="243" t="s">
        <v>1125</v>
      </c>
      <c r="D1132" s="243" t="s">
        <v>1128</v>
      </c>
      <c r="E1132" s="243">
        <v>90</v>
      </c>
      <c r="F1132" s="243">
        <v>1</v>
      </c>
      <c r="G1132" t="s">
        <v>407</v>
      </c>
      <c r="H1132" s="2">
        <v>42891</v>
      </c>
      <c r="I1132">
        <v>1</v>
      </c>
      <c r="J1132" s="99" t="s">
        <v>298</v>
      </c>
      <c r="K1132">
        <v>200</v>
      </c>
      <c r="L1132">
        <v>180</v>
      </c>
      <c r="M1132">
        <v>225</v>
      </c>
      <c r="N1132">
        <f t="shared" ref="N1132:N1195" si="16">K1132*L1132*3.1416</f>
        <v>113097.59999999999</v>
      </c>
      <c r="O1132">
        <v>3</v>
      </c>
      <c r="Q1132" s="99" t="s">
        <v>409</v>
      </c>
      <c r="R1132">
        <v>8</v>
      </c>
      <c r="S1132">
        <v>5</v>
      </c>
    </row>
    <row r="1133" spans="1:19">
      <c r="A1133" s="243">
        <v>293</v>
      </c>
      <c r="B1133" s="243" t="s">
        <v>1123</v>
      </c>
      <c r="C1133" s="243" t="s">
        <v>1125</v>
      </c>
      <c r="D1133" s="243" t="s">
        <v>1128</v>
      </c>
      <c r="E1133" s="243">
        <v>90</v>
      </c>
      <c r="F1133" s="243">
        <v>1</v>
      </c>
      <c r="G1133" t="s">
        <v>407</v>
      </c>
      <c r="H1133" s="2">
        <v>42891</v>
      </c>
      <c r="I1133">
        <v>1</v>
      </c>
      <c r="J1133" s="99" t="s">
        <v>298</v>
      </c>
      <c r="K1133">
        <v>200</v>
      </c>
      <c r="L1133">
        <v>180</v>
      </c>
      <c r="M1133">
        <v>225</v>
      </c>
      <c r="N1133">
        <f t="shared" si="16"/>
        <v>113097.59999999999</v>
      </c>
      <c r="O1133">
        <v>3</v>
      </c>
      <c r="Q1133" s="99" t="s">
        <v>425</v>
      </c>
      <c r="R1133">
        <v>0.01</v>
      </c>
      <c r="S1133">
        <v>1</v>
      </c>
    </row>
    <row r="1134" spans="1:19">
      <c r="A1134" s="243">
        <v>293</v>
      </c>
      <c r="B1134" s="243" t="s">
        <v>1123</v>
      </c>
      <c r="C1134" s="243" t="s">
        <v>1125</v>
      </c>
      <c r="D1134" s="243" t="s">
        <v>1128</v>
      </c>
      <c r="E1134" s="243">
        <v>90</v>
      </c>
      <c r="F1134" s="243">
        <v>1</v>
      </c>
      <c r="G1134" t="s">
        <v>407</v>
      </c>
      <c r="H1134" s="2">
        <v>42891</v>
      </c>
      <c r="I1134">
        <v>1</v>
      </c>
      <c r="J1134" s="99" t="s">
        <v>298</v>
      </c>
      <c r="K1134">
        <v>200</v>
      </c>
      <c r="L1134">
        <v>180</v>
      </c>
      <c r="M1134">
        <v>225</v>
      </c>
      <c r="N1134">
        <f t="shared" si="16"/>
        <v>113097.59999999999</v>
      </c>
      <c r="O1134">
        <v>3</v>
      </c>
      <c r="Q1134" s="99" t="s">
        <v>422</v>
      </c>
      <c r="R1134">
        <v>0.01</v>
      </c>
      <c r="S1134">
        <v>1</v>
      </c>
    </row>
    <row r="1135" spans="1:19">
      <c r="A1135" s="243">
        <v>293</v>
      </c>
      <c r="B1135" s="243" t="s">
        <v>1123</v>
      </c>
      <c r="C1135" s="243" t="s">
        <v>1125</v>
      </c>
      <c r="D1135" s="243" t="s">
        <v>1128</v>
      </c>
      <c r="E1135" s="243">
        <v>90</v>
      </c>
      <c r="F1135" s="243">
        <v>1</v>
      </c>
      <c r="G1135" t="s">
        <v>407</v>
      </c>
      <c r="H1135" s="2">
        <v>42891</v>
      </c>
      <c r="I1135">
        <v>1</v>
      </c>
      <c r="J1135" s="99" t="s">
        <v>298</v>
      </c>
      <c r="K1135">
        <v>200</v>
      </c>
      <c r="L1135">
        <v>180</v>
      </c>
      <c r="M1135">
        <v>225</v>
      </c>
      <c r="N1135">
        <f t="shared" si="16"/>
        <v>113097.59999999999</v>
      </c>
      <c r="O1135">
        <v>3</v>
      </c>
      <c r="Q1135" s="99" t="s">
        <v>413</v>
      </c>
      <c r="R1135">
        <v>0.5</v>
      </c>
      <c r="S1135">
        <v>10</v>
      </c>
    </row>
    <row r="1136" spans="1:19">
      <c r="A1136" s="243">
        <v>293</v>
      </c>
      <c r="B1136" s="243" t="s">
        <v>1123</v>
      </c>
      <c r="C1136" s="243" t="s">
        <v>1125</v>
      </c>
      <c r="D1136" s="243" t="s">
        <v>1128</v>
      </c>
      <c r="E1136" s="243">
        <v>90</v>
      </c>
      <c r="F1136" s="243">
        <v>1</v>
      </c>
      <c r="G1136" t="s">
        <v>407</v>
      </c>
      <c r="H1136" s="2">
        <v>42891</v>
      </c>
      <c r="I1136">
        <v>1</v>
      </c>
      <c r="J1136" s="99" t="s">
        <v>298</v>
      </c>
      <c r="K1136">
        <v>200</v>
      </c>
      <c r="L1136">
        <v>180</v>
      </c>
      <c r="M1136">
        <v>225</v>
      </c>
      <c r="N1136">
        <f t="shared" si="16"/>
        <v>113097.59999999999</v>
      </c>
      <c r="O1136">
        <v>3</v>
      </c>
      <c r="Q1136" s="99" t="s">
        <v>427</v>
      </c>
      <c r="R1136">
        <v>0.01</v>
      </c>
      <c r="S1136">
        <v>3</v>
      </c>
    </row>
    <row r="1137" spans="1:19">
      <c r="A1137" s="243">
        <v>293</v>
      </c>
      <c r="B1137" s="243" t="s">
        <v>1123</v>
      </c>
      <c r="C1137" s="243" t="s">
        <v>1125</v>
      </c>
      <c r="D1137" s="243" t="s">
        <v>1128</v>
      </c>
      <c r="E1137" s="243">
        <v>90</v>
      </c>
      <c r="F1137" s="243">
        <v>1</v>
      </c>
      <c r="G1137" t="s">
        <v>407</v>
      </c>
      <c r="H1137" s="2">
        <v>42891</v>
      </c>
      <c r="I1137">
        <v>2</v>
      </c>
      <c r="J1137" s="99" t="s">
        <v>411</v>
      </c>
      <c r="K1137">
        <v>140</v>
      </c>
      <c r="L1137">
        <v>140</v>
      </c>
      <c r="M1137">
        <v>70</v>
      </c>
      <c r="N1137">
        <f t="shared" si="16"/>
        <v>61575.360000000001</v>
      </c>
      <c r="O1137">
        <v>4</v>
      </c>
      <c r="Q1137" s="99" t="s">
        <v>311</v>
      </c>
      <c r="R1137">
        <v>2</v>
      </c>
      <c r="S1137">
        <v>3</v>
      </c>
    </row>
    <row r="1138" spans="1:19">
      <c r="A1138" s="243">
        <v>293</v>
      </c>
      <c r="B1138" s="243" t="s">
        <v>1123</v>
      </c>
      <c r="C1138" s="243" t="s">
        <v>1125</v>
      </c>
      <c r="D1138" s="243" t="s">
        <v>1128</v>
      </c>
      <c r="E1138" s="243">
        <v>90</v>
      </c>
      <c r="F1138" s="243">
        <v>1</v>
      </c>
      <c r="G1138" t="s">
        <v>407</v>
      </c>
      <c r="H1138" s="2">
        <v>42891</v>
      </c>
      <c r="I1138">
        <v>2</v>
      </c>
      <c r="J1138" s="99" t="s">
        <v>411</v>
      </c>
      <c r="K1138">
        <v>140</v>
      </c>
      <c r="L1138">
        <v>140</v>
      </c>
      <c r="M1138">
        <v>70</v>
      </c>
      <c r="N1138">
        <f t="shared" si="16"/>
        <v>61575.360000000001</v>
      </c>
      <c r="O1138">
        <v>4</v>
      </c>
      <c r="Q1138" s="99" t="s">
        <v>409</v>
      </c>
      <c r="R1138">
        <v>1</v>
      </c>
      <c r="S1138">
        <v>2</v>
      </c>
    </row>
    <row r="1139" spans="1:19">
      <c r="A1139" s="243">
        <v>293</v>
      </c>
      <c r="B1139" s="243" t="s">
        <v>1123</v>
      </c>
      <c r="C1139" s="243" t="s">
        <v>1125</v>
      </c>
      <c r="D1139" s="243" t="s">
        <v>1128</v>
      </c>
      <c r="E1139" s="243">
        <v>90</v>
      </c>
      <c r="F1139" s="243">
        <v>1</v>
      </c>
      <c r="G1139" t="s">
        <v>407</v>
      </c>
      <c r="H1139" s="2">
        <v>42891</v>
      </c>
      <c r="I1139">
        <v>2</v>
      </c>
      <c r="J1139" s="99" t="s">
        <v>411</v>
      </c>
      <c r="K1139">
        <v>140</v>
      </c>
      <c r="L1139">
        <v>140</v>
      </c>
      <c r="M1139">
        <v>70</v>
      </c>
      <c r="N1139">
        <f t="shared" si="16"/>
        <v>61575.360000000001</v>
      </c>
      <c r="O1139">
        <v>4</v>
      </c>
      <c r="Q1139" s="99" t="s">
        <v>305</v>
      </c>
      <c r="R1139">
        <v>0.5</v>
      </c>
      <c r="S1139">
        <v>2</v>
      </c>
    </row>
    <row r="1140" spans="1:19">
      <c r="A1140" s="243">
        <v>293</v>
      </c>
      <c r="B1140" s="243" t="s">
        <v>1123</v>
      </c>
      <c r="C1140" s="243" t="s">
        <v>1125</v>
      </c>
      <c r="D1140" s="243" t="s">
        <v>1128</v>
      </c>
      <c r="E1140" s="243">
        <v>90</v>
      </c>
      <c r="F1140" s="243">
        <v>1</v>
      </c>
      <c r="G1140" t="s">
        <v>407</v>
      </c>
      <c r="H1140" s="2">
        <v>42891</v>
      </c>
      <c r="I1140">
        <v>1</v>
      </c>
      <c r="J1140" s="99" t="s">
        <v>298</v>
      </c>
      <c r="K1140">
        <v>140</v>
      </c>
      <c r="L1140">
        <v>140</v>
      </c>
      <c r="M1140">
        <v>70</v>
      </c>
      <c r="N1140">
        <f t="shared" si="16"/>
        <v>61575.360000000001</v>
      </c>
      <c r="O1140">
        <v>4</v>
      </c>
      <c r="Q1140" s="99" t="s">
        <v>311</v>
      </c>
      <c r="R1140">
        <v>2</v>
      </c>
      <c r="S1140">
        <v>4</v>
      </c>
    </row>
    <row r="1141" spans="1:19">
      <c r="A1141" s="243">
        <v>293</v>
      </c>
      <c r="B1141" s="243" t="s">
        <v>1123</v>
      </c>
      <c r="C1141" s="243" t="s">
        <v>1125</v>
      </c>
      <c r="D1141" s="243" t="s">
        <v>1128</v>
      </c>
      <c r="E1141" s="243">
        <v>90</v>
      </c>
      <c r="F1141" s="243">
        <v>1</v>
      </c>
      <c r="G1141" t="s">
        <v>407</v>
      </c>
      <c r="H1141" s="2">
        <v>42891</v>
      </c>
      <c r="I1141">
        <v>1</v>
      </c>
      <c r="J1141" s="99" t="s">
        <v>298</v>
      </c>
      <c r="K1141">
        <v>140</v>
      </c>
      <c r="L1141">
        <v>140</v>
      </c>
      <c r="M1141">
        <v>70</v>
      </c>
      <c r="N1141">
        <f t="shared" si="16"/>
        <v>61575.360000000001</v>
      </c>
      <c r="O1141">
        <v>4</v>
      </c>
      <c r="Q1141" s="99" t="s">
        <v>305</v>
      </c>
      <c r="R1141">
        <v>5</v>
      </c>
      <c r="S1141">
        <v>8</v>
      </c>
    </row>
    <row r="1142" spans="1:19">
      <c r="A1142" s="243">
        <v>293</v>
      </c>
      <c r="B1142" s="243" t="s">
        <v>1123</v>
      </c>
      <c r="C1142" s="243" t="s">
        <v>1125</v>
      </c>
      <c r="D1142" s="243" t="s">
        <v>1128</v>
      </c>
      <c r="E1142" s="243">
        <v>90</v>
      </c>
      <c r="F1142" s="243">
        <v>1</v>
      </c>
      <c r="G1142" t="s">
        <v>407</v>
      </c>
      <c r="H1142" s="2">
        <v>42891</v>
      </c>
      <c r="I1142">
        <v>1</v>
      </c>
      <c r="J1142" s="99" t="s">
        <v>298</v>
      </c>
      <c r="K1142">
        <v>140</v>
      </c>
      <c r="L1142">
        <v>140</v>
      </c>
      <c r="M1142">
        <v>70</v>
      </c>
      <c r="N1142">
        <f t="shared" si="16"/>
        <v>61575.360000000001</v>
      </c>
      <c r="O1142">
        <v>4</v>
      </c>
      <c r="Q1142" s="99" t="s">
        <v>410</v>
      </c>
      <c r="R1142">
        <v>0.5</v>
      </c>
      <c r="S1142">
        <v>7</v>
      </c>
    </row>
    <row r="1143" spans="1:19">
      <c r="A1143" s="243">
        <v>293</v>
      </c>
      <c r="B1143" s="243" t="s">
        <v>1123</v>
      </c>
      <c r="C1143" s="243" t="s">
        <v>1125</v>
      </c>
      <c r="D1143" s="243" t="s">
        <v>1128</v>
      </c>
      <c r="E1143" s="243">
        <v>90</v>
      </c>
      <c r="F1143" s="243">
        <v>1</v>
      </c>
      <c r="G1143" t="s">
        <v>407</v>
      </c>
      <c r="H1143" s="2">
        <v>42891</v>
      </c>
      <c r="I1143">
        <v>1</v>
      </c>
      <c r="J1143" s="99" t="s">
        <v>298</v>
      </c>
      <c r="K1143">
        <v>140</v>
      </c>
      <c r="L1143">
        <v>140</v>
      </c>
      <c r="M1143">
        <v>70</v>
      </c>
      <c r="N1143">
        <f t="shared" si="16"/>
        <v>61575.360000000001</v>
      </c>
      <c r="O1143">
        <v>4</v>
      </c>
      <c r="Q1143" s="99" t="s">
        <v>427</v>
      </c>
      <c r="R1143">
        <v>0.5</v>
      </c>
      <c r="S1143">
        <v>10</v>
      </c>
    </row>
    <row r="1144" spans="1:19">
      <c r="A1144" s="243">
        <v>293</v>
      </c>
      <c r="B1144" s="243" t="s">
        <v>1123</v>
      </c>
      <c r="C1144" s="243" t="s">
        <v>1125</v>
      </c>
      <c r="D1144" s="243" t="s">
        <v>1128</v>
      </c>
      <c r="E1144" s="243">
        <v>90</v>
      </c>
      <c r="F1144" s="243">
        <v>1</v>
      </c>
      <c r="G1144" t="s">
        <v>407</v>
      </c>
      <c r="H1144" s="2">
        <v>42891</v>
      </c>
      <c r="I1144">
        <v>1</v>
      </c>
      <c r="J1144" s="99" t="s">
        <v>298</v>
      </c>
      <c r="K1144">
        <v>140</v>
      </c>
      <c r="L1144">
        <v>140</v>
      </c>
      <c r="M1144">
        <v>70</v>
      </c>
      <c r="N1144">
        <f t="shared" si="16"/>
        <v>61575.360000000001</v>
      </c>
      <c r="O1144">
        <v>4</v>
      </c>
      <c r="Q1144" s="99" t="s">
        <v>413</v>
      </c>
      <c r="R1144">
        <v>0.5</v>
      </c>
      <c r="S1144">
        <v>15</v>
      </c>
    </row>
    <row r="1145" spans="1:19">
      <c r="A1145" s="243">
        <v>293</v>
      </c>
      <c r="B1145" s="243" t="s">
        <v>1123</v>
      </c>
      <c r="C1145" s="243" t="s">
        <v>1125</v>
      </c>
      <c r="D1145" s="243" t="s">
        <v>1128</v>
      </c>
      <c r="E1145" s="243">
        <v>90</v>
      </c>
      <c r="F1145" s="243">
        <v>1</v>
      </c>
      <c r="G1145" t="s">
        <v>407</v>
      </c>
      <c r="H1145" s="2">
        <v>42891</v>
      </c>
      <c r="I1145">
        <v>1</v>
      </c>
      <c r="J1145" s="99" t="s">
        <v>298</v>
      </c>
      <c r="K1145">
        <v>140</v>
      </c>
      <c r="L1145">
        <v>140</v>
      </c>
      <c r="M1145">
        <v>70</v>
      </c>
      <c r="N1145">
        <f t="shared" si="16"/>
        <v>61575.360000000001</v>
      </c>
      <c r="O1145">
        <v>4</v>
      </c>
      <c r="Q1145" s="99" t="s">
        <v>426</v>
      </c>
      <c r="R1145">
        <v>3</v>
      </c>
      <c r="S1145">
        <v>1</v>
      </c>
    </row>
    <row r="1146" spans="1:19">
      <c r="A1146" s="243">
        <v>293</v>
      </c>
      <c r="B1146" s="243" t="s">
        <v>1123</v>
      </c>
      <c r="C1146" s="243" t="s">
        <v>1125</v>
      </c>
      <c r="D1146" s="243" t="s">
        <v>1128</v>
      </c>
      <c r="E1146" s="243">
        <v>90</v>
      </c>
      <c r="F1146" s="243">
        <v>1</v>
      </c>
      <c r="G1146" t="s">
        <v>407</v>
      </c>
      <c r="H1146" s="2">
        <v>42891</v>
      </c>
      <c r="I1146">
        <v>1</v>
      </c>
      <c r="J1146" s="99" t="s">
        <v>298</v>
      </c>
      <c r="K1146">
        <v>140</v>
      </c>
      <c r="L1146">
        <v>140</v>
      </c>
      <c r="M1146">
        <v>70</v>
      </c>
      <c r="N1146">
        <f t="shared" si="16"/>
        <v>61575.360000000001</v>
      </c>
      <c r="O1146">
        <v>4</v>
      </c>
      <c r="Q1146" s="99" t="s">
        <v>409</v>
      </c>
      <c r="R1146">
        <v>1</v>
      </c>
      <c r="S1146">
        <v>1</v>
      </c>
    </row>
    <row r="1147" spans="1:19">
      <c r="A1147" s="243">
        <v>293</v>
      </c>
      <c r="B1147" s="243" t="s">
        <v>1123</v>
      </c>
      <c r="C1147" s="243" t="s">
        <v>1125</v>
      </c>
      <c r="D1147" s="243" t="s">
        <v>1128</v>
      </c>
      <c r="E1147" s="243">
        <v>90</v>
      </c>
      <c r="F1147" s="243">
        <v>1</v>
      </c>
      <c r="G1147" t="s">
        <v>407</v>
      </c>
      <c r="H1147" s="2">
        <v>42891</v>
      </c>
      <c r="I1147">
        <v>2</v>
      </c>
      <c r="J1147" s="99" t="s">
        <v>411</v>
      </c>
      <c r="K1147">
        <v>290</v>
      </c>
      <c r="L1147">
        <v>210</v>
      </c>
      <c r="M1147">
        <v>160</v>
      </c>
      <c r="N1147">
        <f t="shared" si="16"/>
        <v>191323.44</v>
      </c>
      <c r="O1147">
        <v>5</v>
      </c>
      <c r="Q1147" s="99" t="s">
        <v>418</v>
      </c>
      <c r="R1147">
        <v>0.5</v>
      </c>
      <c r="S1147">
        <v>2</v>
      </c>
    </row>
    <row r="1148" spans="1:19">
      <c r="A1148" s="243">
        <v>293</v>
      </c>
      <c r="B1148" s="243" t="s">
        <v>1123</v>
      </c>
      <c r="C1148" s="243" t="s">
        <v>1125</v>
      </c>
      <c r="D1148" s="243" t="s">
        <v>1128</v>
      </c>
      <c r="E1148" s="243">
        <v>90</v>
      </c>
      <c r="F1148" s="243">
        <v>1</v>
      </c>
      <c r="G1148" t="s">
        <v>407</v>
      </c>
      <c r="H1148" s="2">
        <v>42891</v>
      </c>
      <c r="I1148">
        <v>2</v>
      </c>
      <c r="J1148" s="99" t="s">
        <v>411</v>
      </c>
      <c r="K1148">
        <v>290</v>
      </c>
      <c r="L1148">
        <v>210</v>
      </c>
      <c r="M1148">
        <v>160</v>
      </c>
      <c r="N1148">
        <f t="shared" si="16"/>
        <v>191323.44</v>
      </c>
      <c r="O1148">
        <v>5</v>
      </c>
      <c r="Q1148" s="99" t="s">
        <v>422</v>
      </c>
      <c r="R1148">
        <v>1</v>
      </c>
      <c r="S1148">
        <v>3</v>
      </c>
    </row>
    <row r="1149" spans="1:19">
      <c r="A1149" s="243">
        <v>293</v>
      </c>
      <c r="B1149" s="243" t="s">
        <v>1123</v>
      </c>
      <c r="C1149" s="243" t="s">
        <v>1125</v>
      </c>
      <c r="D1149" s="243" t="s">
        <v>1128</v>
      </c>
      <c r="E1149" s="243">
        <v>90</v>
      </c>
      <c r="F1149" s="243">
        <v>1</v>
      </c>
      <c r="G1149" t="s">
        <v>407</v>
      </c>
      <c r="H1149" s="2">
        <v>42891</v>
      </c>
      <c r="I1149">
        <v>2</v>
      </c>
      <c r="J1149" s="99" t="s">
        <v>411</v>
      </c>
      <c r="K1149">
        <v>290</v>
      </c>
      <c r="L1149">
        <v>210</v>
      </c>
      <c r="M1149">
        <v>160</v>
      </c>
      <c r="N1149">
        <f t="shared" si="16"/>
        <v>191323.44</v>
      </c>
      <c r="O1149">
        <v>5</v>
      </c>
      <c r="Q1149" s="99" t="s">
        <v>419</v>
      </c>
      <c r="R1149">
        <v>5</v>
      </c>
      <c r="S1149">
        <v>3</v>
      </c>
    </row>
    <row r="1150" spans="1:19">
      <c r="A1150" s="243">
        <v>293</v>
      </c>
      <c r="B1150" s="243" t="s">
        <v>1123</v>
      </c>
      <c r="C1150" s="243" t="s">
        <v>1125</v>
      </c>
      <c r="D1150" s="243" t="s">
        <v>1128</v>
      </c>
      <c r="E1150" s="243">
        <v>90</v>
      </c>
      <c r="F1150" s="243">
        <v>1</v>
      </c>
      <c r="G1150" t="s">
        <v>407</v>
      </c>
      <c r="H1150" s="2">
        <v>42891</v>
      </c>
      <c r="I1150">
        <v>2</v>
      </c>
      <c r="J1150" s="99" t="s">
        <v>411</v>
      </c>
      <c r="K1150">
        <v>290</v>
      </c>
      <c r="L1150">
        <v>210</v>
      </c>
      <c r="M1150">
        <v>160</v>
      </c>
      <c r="N1150">
        <f t="shared" si="16"/>
        <v>191323.44</v>
      </c>
      <c r="O1150">
        <v>5</v>
      </c>
      <c r="Q1150" s="99" t="s">
        <v>409</v>
      </c>
      <c r="R1150">
        <v>10</v>
      </c>
      <c r="S1150">
        <v>15</v>
      </c>
    </row>
    <row r="1151" spans="1:19">
      <c r="A1151" s="243">
        <v>293</v>
      </c>
      <c r="B1151" s="243" t="s">
        <v>1123</v>
      </c>
      <c r="C1151" s="243" t="s">
        <v>1125</v>
      </c>
      <c r="D1151" s="243" t="s">
        <v>1128</v>
      </c>
      <c r="E1151" s="243">
        <v>90</v>
      </c>
      <c r="F1151" s="243">
        <v>1</v>
      </c>
      <c r="G1151" t="s">
        <v>407</v>
      </c>
      <c r="H1151" s="2">
        <v>42891</v>
      </c>
      <c r="I1151">
        <v>2</v>
      </c>
      <c r="J1151" s="99" t="s">
        <v>411</v>
      </c>
      <c r="K1151">
        <v>290</v>
      </c>
      <c r="L1151">
        <v>210</v>
      </c>
      <c r="M1151">
        <v>160</v>
      </c>
      <c r="N1151">
        <f t="shared" si="16"/>
        <v>191323.44</v>
      </c>
      <c r="O1151">
        <v>5</v>
      </c>
      <c r="Q1151" s="99" t="s">
        <v>417</v>
      </c>
      <c r="R1151">
        <v>0.5</v>
      </c>
      <c r="S1151">
        <v>2</v>
      </c>
    </row>
    <row r="1152" spans="1:19">
      <c r="A1152" s="243">
        <v>293</v>
      </c>
      <c r="B1152" s="243" t="s">
        <v>1123</v>
      </c>
      <c r="C1152" s="243" t="s">
        <v>1125</v>
      </c>
      <c r="D1152" s="243" t="s">
        <v>1128</v>
      </c>
      <c r="E1152" s="243">
        <v>90</v>
      </c>
      <c r="F1152" s="243">
        <v>1</v>
      </c>
      <c r="G1152" t="s">
        <v>407</v>
      </c>
      <c r="H1152" s="2">
        <v>42891</v>
      </c>
      <c r="I1152">
        <v>2</v>
      </c>
      <c r="J1152" s="99" t="s">
        <v>411</v>
      </c>
      <c r="K1152">
        <v>290</v>
      </c>
      <c r="L1152">
        <v>210</v>
      </c>
      <c r="M1152">
        <v>160</v>
      </c>
      <c r="N1152">
        <f t="shared" si="16"/>
        <v>191323.44</v>
      </c>
      <c r="O1152">
        <v>5</v>
      </c>
      <c r="Q1152" s="99" t="s">
        <v>408</v>
      </c>
      <c r="R1152">
        <v>0.01</v>
      </c>
      <c r="S1152">
        <v>1</v>
      </c>
    </row>
    <row r="1153" spans="1:19">
      <c r="A1153" s="243">
        <v>293</v>
      </c>
      <c r="B1153" s="243" t="s">
        <v>1123</v>
      </c>
      <c r="C1153" s="243" t="s">
        <v>1125</v>
      </c>
      <c r="D1153" s="243" t="s">
        <v>1128</v>
      </c>
      <c r="E1153" s="243">
        <v>90</v>
      </c>
      <c r="F1153" s="243">
        <v>1</v>
      </c>
      <c r="G1153" t="s">
        <v>407</v>
      </c>
      <c r="H1153" s="2">
        <v>42891</v>
      </c>
      <c r="I1153">
        <v>1</v>
      </c>
      <c r="J1153" s="99" t="s">
        <v>298</v>
      </c>
      <c r="K1153">
        <v>290</v>
      </c>
      <c r="L1153">
        <v>210</v>
      </c>
      <c r="M1153">
        <v>160</v>
      </c>
      <c r="N1153">
        <f t="shared" si="16"/>
        <v>191323.44</v>
      </c>
      <c r="O1153">
        <v>5</v>
      </c>
      <c r="Q1153" s="99" t="s">
        <v>311</v>
      </c>
      <c r="R1153">
        <v>3</v>
      </c>
      <c r="S1153">
        <v>9</v>
      </c>
    </row>
    <row r="1154" spans="1:19">
      <c r="A1154" s="243">
        <v>293</v>
      </c>
      <c r="B1154" s="243" t="s">
        <v>1123</v>
      </c>
      <c r="C1154" s="243" t="s">
        <v>1125</v>
      </c>
      <c r="D1154" s="243" t="s">
        <v>1128</v>
      </c>
      <c r="E1154" s="243">
        <v>90</v>
      </c>
      <c r="F1154" s="243">
        <v>1</v>
      </c>
      <c r="G1154" t="s">
        <v>407</v>
      </c>
      <c r="H1154" s="2">
        <v>42891</v>
      </c>
      <c r="I1154">
        <v>1</v>
      </c>
      <c r="J1154" s="99" t="s">
        <v>298</v>
      </c>
      <c r="K1154">
        <v>290</v>
      </c>
      <c r="L1154">
        <v>210</v>
      </c>
      <c r="M1154">
        <v>160</v>
      </c>
      <c r="N1154">
        <f t="shared" si="16"/>
        <v>191323.44</v>
      </c>
      <c r="O1154">
        <v>5</v>
      </c>
      <c r="Q1154" s="99" t="s">
        <v>411</v>
      </c>
      <c r="R1154">
        <v>0.5</v>
      </c>
      <c r="S1154">
        <v>1</v>
      </c>
    </row>
    <row r="1155" spans="1:19">
      <c r="A1155" s="243">
        <v>293</v>
      </c>
      <c r="B1155" s="243" t="s">
        <v>1123</v>
      </c>
      <c r="C1155" s="243" t="s">
        <v>1125</v>
      </c>
      <c r="D1155" s="243" t="s">
        <v>1128</v>
      </c>
      <c r="E1155" s="243">
        <v>90</v>
      </c>
      <c r="F1155" s="243">
        <v>1</v>
      </c>
      <c r="G1155" t="s">
        <v>407</v>
      </c>
      <c r="H1155" s="2">
        <v>42891</v>
      </c>
      <c r="I1155">
        <v>1</v>
      </c>
      <c r="J1155" s="99" t="s">
        <v>298</v>
      </c>
      <c r="K1155">
        <v>290</v>
      </c>
      <c r="L1155">
        <v>210</v>
      </c>
      <c r="M1155">
        <v>160</v>
      </c>
      <c r="N1155">
        <f t="shared" si="16"/>
        <v>191323.44</v>
      </c>
      <c r="O1155">
        <v>5</v>
      </c>
      <c r="Q1155" s="99" t="s">
        <v>305</v>
      </c>
      <c r="R1155">
        <v>1</v>
      </c>
      <c r="S1155">
        <v>6</v>
      </c>
    </row>
    <row r="1156" spans="1:19">
      <c r="A1156" s="243">
        <v>293</v>
      </c>
      <c r="B1156" s="243" t="s">
        <v>1123</v>
      </c>
      <c r="C1156" s="243" t="s">
        <v>1125</v>
      </c>
      <c r="D1156" s="243" t="s">
        <v>1128</v>
      </c>
      <c r="E1156" s="243">
        <v>90</v>
      </c>
      <c r="F1156" s="243">
        <v>1</v>
      </c>
      <c r="G1156" t="s">
        <v>407</v>
      </c>
      <c r="H1156" s="2">
        <v>42891</v>
      </c>
      <c r="I1156">
        <v>1</v>
      </c>
      <c r="J1156" s="99" t="s">
        <v>298</v>
      </c>
      <c r="K1156">
        <v>290</v>
      </c>
      <c r="L1156">
        <v>210</v>
      </c>
      <c r="M1156">
        <v>160</v>
      </c>
      <c r="N1156">
        <f t="shared" si="16"/>
        <v>191323.44</v>
      </c>
      <c r="O1156">
        <v>5</v>
      </c>
      <c r="Q1156" s="99" t="s">
        <v>408</v>
      </c>
      <c r="R1156">
        <v>1</v>
      </c>
      <c r="S1156">
        <v>1</v>
      </c>
    </row>
    <row r="1157" spans="1:19">
      <c r="A1157" s="243">
        <v>293</v>
      </c>
      <c r="B1157" s="243" t="s">
        <v>1123</v>
      </c>
      <c r="C1157" s="243" t="s">
        <v>1125</v>
      </c>
      <c r="D1157" s="243" t="s">
        <v>1128</v>
      </c>
      <c r="E1157" s="243">
        <v>90</v>
      </c>
      <c r="F1157" s="243">
        <v>1</v>
      </c>
      <c r="G1157" t="s">
        <v>407</v>
      </c>
      <c r="H1157" s="2">
        <v>42891</v>
      </c>
      <c r="I1157">
        <v>1</v>
      </c>
      <c r="J1157" s="99" t="s">
        <v>298</v>
      </c>
      <c r="K1157">
        <v>290</v>
      </c>
      <c r="L1157">
        <v>210</v>
      </c>
      <c r="M1157">
        <v>160</v>
      </c>
      <c r="N1157">
        <f t="shared" si="16"/>
        <v>191323.44</v>
      </c>
      <c r="O1157">
        <v>5</v>
      </c>
      <c r="Q1157" s="99" t="s">
        <v>427</v>
      </c>
      <c r="R1157">
        <v>1</v>
      </c>
      <c r="S1157">
        <v>30</v>
      </c>
    </row>
    <row r="1158" spans="1:19">
      <c r="A1158" s="243">
        <v>293</v>
      </c>
      <c r="B1158" s="243" t="s">
        <v>1123</v>
      </c>
      <c r="C1158" s="243" t="s">
        <v>1125</v>
      </c>
      <c r="D1158" s="243" t="s">
        <v>1128</v>
      </c>
      <c r="E1158" s="243">
        <v>90</v>
      </c>
      <c r="F1158" s="243">
        <v>1</v>
      </c>
      <c r="G1158" t="s">
        <v>407</v>
      </c>
      <c r="H1158" s="2">
        <v>42891</v>
      </c>
      <c r="I1158">
        <v>1</v>
      </c>
      <c r="J1158" s="99" t="s">
        <v>298</v>
      </c>
      <c r="K1158">
        <v>290</v>
      </c>
      <c r="L1158">
        <v>210</v>
      </c>
      <c r="M1158">
        <v>160</v>
      </c>
      <c r="N1158">
        <f t="shared" si="16"/>
        <v>191323.44</v>
      </c>
      <c r="O1158">
        <v>5</v>
      </c>
      <c r="Q1158" s="99" t="s">
        <v>410</v>
      </c>
      <c r="R1158">
        <v>1</v>
      </c>
      <c r="S1158">
        <v>15</v>
      </c>
    </row>
    <row r="1159" spans="1:19">
      <c r="A1159" s="243">
        <v>293</v>
      </c>
      <c r="B1159" s="243" t="s">
        <v>1123</v>
      </c>
      <c r="C1159" s="243" t="s">
        <v>1125</v>
      </c>
      <c r="D1159" s="243" t="s">
        <v>1128</v>
      </c>
      <c r="E1159" s="243">
        <v>90</v>
      </c>
      <c r="F1159" s="243">
        <v>1</v>
      </c>
      <c r="G1159" t="s">
        <v>407</v>
      </c>
      <c r="H1159" s="2">
        <v>42891</v>
      </c>
      <c r="I1159">
        <v>2</v>
      </c>
      <c r="J1159" s="99" t="s">
        <v>411</v>
      </c>
      <c r="K1159">
        <v>250</v>
      </c>
      <c r="L1159">
        <v>250</v>
      </c>
      <c r="M1159">
        <v>350</v>
      </c>
      <c r="N1159">
        <f t="shared" si="16"/>
        <v>196350</v>
      </c>
      <c r="O1159">
        <v>6</v>
      </c>
      <c r="Q1159" s="99" t="s">
        <v>409</v>
      </c>
      <c r="R1159">
        <v>8</v>
      </c>
      <c r="S1159">
        <v>8</v>
      </c>
    </row>
    <row r="1160" spans="1:19">
      <c r="A1160" s="243">
        <v>293</v>
      </c>
      <c r="B1160" s="243" t="s">
        <v>1123</v>
      </c>
      <c r="C1160" s="243" t="s">
        <v>1125</v>
      </c>
      <c r="D1160" s="243" t="s">
        <v>1128</v>
      </c>
      <c r="E1160" s="243">
        <v>90</v>
      </c>
      <c r="F1160" s="243">
        <v>1</v>
      </c>
      <c r="G1160" t="s">
        <v>407</v>
      </c>
      <c r="H1160" s="2">
        <v>42891</v>
      </c>
      <c r="I1160">
        <v>2</v>
      </c>
      <c r="J1160" s="99" t="s">
        <v>411</v>
      </c>
      <c r="K1160">
        <v>250</v>
      </c>
      <c r="L1160">
        <v>250</v>
      </c>
      <c r="M1160">
        <v>350</v>
      </c>
      <c r="N1160">
        <f t="shared" si="16"/>
        <v>196350</v>
      </c>
      <c r="O1160">
        <v>6</v>
      </c>
      <c r="Q1160" s="99" t="s">
        <v>311</v>
      </c>
      <c r="R1160">
        <v>0.5</v>
      </c>
      <c r="S1160">
        <v>2</v>
      </c>
    </row>
    <row r="1161" spans="1:19">
      <c r="A1161" s="243">
        <v>293</v>
      </c>
      <c r="B1161" s="243" t="s">
        <v>1123</v>
      </c>
      <c r="C1161" s="243" t="s">
        <v>1125</v>
      </c>
      <c r="D1161" s="243" t="s">
        <v>1128</v>
      </c>
      <c r="E1161" s="243">
        <v>90</v>
      </c>
      <c r="F1161" s="243">
        <v>1</v>
      </c>
      <c r="G1161" t="s">
        <v>407</v>
      </c>
      <c r="H1161" s="2">
        <v>42891</v>
      </c>
      <c r="I1161">
        <v>2</v>
      </c>
      <c r="J1161" s="99" t="s">
        <v>411</v>
      </c>
      <c r="K1161">
        <v>250</v>
      </c>
      <c r="L1161">
        <v>250</v>
      </c>
      <c r="M1161">
        <v>350</v>
      </c>
      <c r="N1161">
        <f t="shared" si="16"/>
        <v>196350</v>
      </c>
      <c r="O1161">
        <v>6</v>
      </c>
      <c r="Q1161" s="99" t="s">
        <v>419</v>
      </c>
      <c r="R1161">
        <v>0.5</v>
      </c>
      <c r="S1161">
        <v>1</v>
      </c>
    </row>
    <row r="1162" spans="1:19">
      <c r="A1162" s="243">
        <v>293</v>
      </c>
      <c r="B1162" s="243" t="s">
        <v>1123</v>
      </c>
      <c r="C1162" s="243" t="s">
        <v>1125</v>
      </c>
      <c r="D1162" s="243" t="s">
        <v>1128</v>
      </c>
      <c r="E1162" s="243">
        <v>90</v>
      </c>
      <c r="F1162" s="243">
        <v>1</v>
      </c>
      <c r="G1162" t="s">
        <v>407</v>
      </c>
      <c r="H1162" s="2">
        <v>42891</v>
      </c>
      <c r="I1162">
        <v>2</v>
      </c>
      <c r="J1162" s="99" t="s">
        <v>411</v>
      </c>
      <c r="K1162">
        <v>250</v>
      </c>
      <c r="L1162">
        <v>250</v>
      </c>
      <c r="M1162">
        <v>350</v>
      </c>
      <c r="N1162">
        <f t="shared" si="16"/>
        <v>196350</v>
      </c>
      <c r="O1162">
        <v>6</v>
      </c>
      <c r="Q1162" s="99" t="s">
        <v>410</v>
      </c>
      <c r="R1162">
        <v>0.01</v>
      </c>
      <c r="S1162">
        <v>1</v>
      </c>
    </row>
    <row r="1163" spans="1:19">
      <c r="A1163" s="243">
        <v>293</v>
      </c>
      <c r="B1163" s="243" t="s">
        <v>1123</v>
      </c>
      <c r="C1163" s="243" t="s">
        <v>1125</v>
      </c>
      <c r="D1163" s="243" t="s">
        <v>1128</v>
      </c>
      <c r="E1163" s="243">
        <v>90</v>
      </c>
      <c r="F1163" s="243">
        <v>1</v>
      </c>
      <c r="G1163" t="s">
        <v>407</v>
      </c>
      <c r="H1163" s="2">
        <v>42891</v>
      </c>
      <c r="I1163">
        <v>2</v>
      </c>
      <c r="J1163" s="99" t="s">
        <v>411</v>
      </c>
      <c r="K1163">
        <v>250</v>
      </c>
      <c r="L1163">
        <v>250</v>
      </c>
      <c r="M1163">
        <v>350</v>
      </c>
      <c r="N1163">
        <f t="shared" si="16"/>
        <v>196350</v>
      </c>
      <c r="O1163">
        <v>6</v>
      </c>
      <c r="Q1163" s="99" t="s">
        <v>305</v>
      </c>
      <c r="R1163">
        <v>0.01</v>
      </c>
      <c r="S1163">
        <v>2</v>
      </c>
    </row>
    <row r="1164" spans="1:19">
      <c r="A1164" s="243">
        <v>293</v>
      </c>
      <c r="B1164" s="243" t="s">
        <v>1123</v>
      </c>
      <c r="C1164" s="243" t="s">
        <v>1125</v>
      </c>
      <c r="D1164" s="243" t="s">
        <v>1128</v>
      </c>
      <c r="E1164" s="243">
        <v>90</v>
      </c>
      <c r="F1164" s="243">
        <v>1</v>
      </c>
      <c r="G1164" t="s">
        <v>407</v>
      </c>
      <c r="H1164" s="2">
        <v>42891</v>
      </c>
      <c r="I1164">
        <v>1</v>
      </c>
      <c r="J1164" s="99" t="s">
        <v>298</v>
      </c>
      <c r="K1164">
        <v>250</v>
      </c>
      <c r="L1164">
        <v>250</v>
      </c>
      <c r="M1164">
        <v>350</v>
      </c>
      <c r="N1164">
        <f t="shared" si="16"/>
        <v>196350</v>
      </c>
      <c r="O1164">
        <v>6</v>
      </c>
      <c r="Q1164" s="99" t="s">
        <v>311</v>
      </c>
      <c r="R1164">
        <v>5</v>
      </c>
      <c r="S1164">
        <v>10</v>
      </c>
    </row>
    <row r="1165" spans="1:19">
      <c r="A1165" s="243">
        <v>293</v>
      </c>
      <c r="B1165" s="243" t="s">
        <v>1123</v>
      </c>
      <c r="C1165" s="243" t="s">
        <v>1125</v>
      </c>
      <c r="D1165" s="243" t="s">
        <v>1128</v>
      </c>
      <c r="E1165" s="243">
        <v>90</v>
      </c>
      <c r="F1165" s="243">
        <v>1</v>
      </c>
      <c r="G1165" t="s">
        <v>407</v>
      </c>
      <c r="H1165" s="2">
        <v>42891</v>
      </c>
      <c r="I1165">
        <v>1</v>
      </c>
      <c r="J1165" s="99" t="s">
        <v>298</v>
      </c>
      <c r="K1165">
        <v>250</v>
      </c>
      <c r="L1165">
        <v>250</v>
      </c>
      <c r="M1165">
        <v>350</v>
      </c>
      <c r="N1165">
        <f t="shared" si="16"/>
        <v>196350</v>
      </c>
      <c r="O1165">
        <v>6</v>
      </c>
      <c r="Q1165" s="99" t="s">
        <v>305</v>
      </c>
      <c r="R1165">
        <v>1</v>
      </c>
      <c r="S1165">
        <v>7</v>
      </c>
    </row>
    <row r="1166" spans="1:19">
      <c r="A1166" s="243">
        <v>293</v>
      </c>
      <c r="B1166" s="243" t="s">
        <v>1123</v>
      </c>
      <c r="C1166" s="243" t="s">
        <v>1125</v>
      </c>
      <c r="D1166" s="243" t="s">
        <v>1128</v>
      </c>
      <c r="E1166" s="243">
        <v>90</v>
      </c>
      <c r="F1166" s="243">
        <v>1</v>
      </c>
      <c r="G1166" t="s">
        <v>407</v>
      </c>
      <c r="H1166" s="2">
        <v>42891</v>
      </c>
      <c r="I1166">
        <v>1</v>
      </c>
      <c r="J1166" s="99" t="s">
        <v>298</v>
      </c>
      <c r="K1166">
        <v>250</v>
      </c>
      <c r="L1166">
        <v>250</v>
      </c>
      <c r="M1166">
        <v>350</v>
      </c>
      <c r="N1166">
        <f t="shared" si="16"/>
        <v>196350</v>
      </c>
      <c r="O1166">
        <v>6</v>
      </c>
      <c r="Q1166" s="99" t="s">
        <v>427</v>
      </c>
      <c r="R1166">
        <v>0.5</v>
      </c>
      <c r="S1166">
        <v>30</v>
      </c>
    </row>
    <row r="1167" spans="1:19">
      <c r="A1167" s="243">
        <v>293</v>
      </c>
      <c r="B1167" s="243" t="s">
        <v>1123</v>
      </c>
      <c r="C1167" s="243" t="s">
        <v>1125</v>
      </c>
      <c r="D1167" s="243" t="s">
        <v>1128</v>
      </c>
      <c r="E1167" s="243">
        <v>90</v>
      </c>
      <c r="F1167" s="243">
        <v>1</v>
      </c>
      <c r="G1167" t="s">
        <v>407</v>
      </c>
      <c r="H1167" s="2">
        <v>42891</v>
      </c>
      <c r="I1167">
        <v>1</v>
      </c>
      <c r="J1167" s="99" t="s">
        <v>298</v>
      </c>
      <c r="K1167">
        <v>250</v>
      </c>
      <c r="L1167">
        <v>250</v>
      </c>
      <c r="M1167">
        <v>350</v>
      </c>
      <c r="N1167">
        <f t="shared" si="16"/>
        <v>196350</v>
      </c>
      <c r="O1167">
        <v>6</v>
      </c>
      <c r="Q1167" s="99" t="s">
        <v>413</v>
      </c>
      <c r="R1167">
        <v>0.5</v>
      </c>
      <c r="S1167">
        <v>30</v>
      </c>
    </row>
    <row r="1168" spans="1:19">
      <c r="A1168" s="243">
        <v>293</v>
      </c>
      <c r="B1168" s="243" t="s">
        <v>1123</v>
      </c>
      <c r="C1168" s="243" t="s">
        <v>1125</v>
      </c>
      <c r="D1168" s="243" t="s">
        <v>1128</v>
      </c>
      <c r="E1168" s="243">
        <v>90</v>
      </c>
      <c r="F1168" s="243">
        <v>1</v>
      </c>
      <c r="G1168" t="s">
        <v>407</v>
      </c>
      <c r="H1168" s="2">
        <v>42891</v>
      </c>
      <c r="I1168">
        <v>2</v>
      </c>
      <c r="J1168" s="99" t="s">
        <v>411</v>
      </c>
      <c r="K1168">
        <v>300</v>
      </c>
      <c r="L1168">
        <v>300</v>
      </c>
      <c r="M1168">
        <v>400</v>
      </c>
      <c r="N1168">
        <f t="shared" si="16"/>
        <v>282744</v>
      </c>
      <c r="O1168">
        <v>7</v>
      </c>
      <c r="Q1168" s="99" t="s">
        <v>419</v>
      </c>
      <c r="R1168">
        <v>2</v>
      </c>
      <c r="S1168">
        <v>1</v>
      </c>
    </row>
    <row r="1169" spans="1:19">
      <c r="A1169" s="243">
        <v>293</v>
      </c>
      <c r="B1169" s="243" t="s">
        <v>1123</v>
      </c>
      <c r="C1169" s="243" t="s">
        <v>1125</v>
      </c>
      <c r="D1169" s="243" t="s">
        <v>1128</v>
      </c>
      <c r="E1169" s="243">
        <v>90</v>
      </c>
      <c r="F1169" s="243">
        <v>1</v>
      </c>
      <c r="G1169" t="s">
        <v>407</v>
      </c>
      <c r="H1169" s="2">
        <v>42891</v>
      </c>
      <c r="I1169">
        <v>2</v>
      </c>
      <c r="J1169" s="99" t="s">
        <v>411</v>
      </c>
      <c r="K1169">
        <v>300</v>
      </c>
      <c r="L1169">
        <v>300</v>
      </c>
      <c r="M1169">
        <v>400</v>
      </c>
      <c r="N1169">
        <f t="shared" si="16"/>
        <v>282744</v>
      </c>
      <c r="O1169">
        <v>7</v>
      </c>
      <c r="Q1169" s="99" t="s">
        <v>311</v>
      </c>
      <c r="R1169">
        <v>0.5</v>
      </c>
      <c r="S1169">
        <v>2</v>
      </c>
    </row>
    <row r="1170" spans="1:19">
      <c r="A1170" s="243">
        <v>293</v>
      </c>
      <c r="B1170" s="243" t="s">
        <v>1123</v>
      </c>
      <c r="C1170" s="243" t="s">
        <v>1125</v>
      </c>
      <c r="D1170" s="243" t="s">
        <v>1128</v>
      </c>
      <c r="E1170" s="243">
        <v>90</v>
      </c>
      <c r="F1170" s="243">
        <v>1</v>
      </c>
      <c r="G1170" t="s">
        <v>407</v>
      </c>
      <c r="H1170" s="2">
        <v>42891</v>
      </c>
      <c r="I1170">
        <v>2</v>
      </c>
      <c r="J1170" s="99" t="s">
        <v>411</v>
      </c>
      <c r="K1170">
        <v>300</v>
      </c>
      <c r="L1170">
        <v>300</v>
      </c>
      <c r="M1170">
        <v>400</v>
      </c>
      <c r="N1170">
        <f t="shared" si="16"/>
        <v>282744</v>
      </c>
      <c r="O1170">
        <v>7</v>
      </c>
      <c r="Q1170" s="99" t="s">
        <v>305</v>
      </c>
      <c r="R1170">
        <v>0.5</v>
      </c>
      <c r="S1170">
        <v>3</v>
      </c>
    </row>
    <row r="1171" spans="1:19">
      <c r="A1171" s="243">
        <v>293</v>
      </c>
      <c r="B1171" s="243" t="s">
        <v>1123</v>
      </c>
      <c r="C1171" s="243" t="s">
        <v>1125</v>
      </c>
      <c r="D1171" s="243" t="s">
        <v>1128</v>
      </c>
      <c r="E1171" s="243">
        <v>90</v>
      </c>
      <c r="F1171" s="243">
        <v>1</v>
      </c>
      <c r="G1171" t="s">
        <v>407</v>
      </c>
      <c r="H1171" s="2">
        <v>42891</v>
      </c>
      <c r="I1171">
        <v>2</v>
      </c>
      <c r="J1171" s="99" t="s">
        <v>411</v>
      </c>
      <c r="K1171">
        <v>300</v>
      </c>
      <c r="L1171">
        <v>300</v>
      </c>
      <c r="M1171">
        <v>400</v>
      </c>
      <c r="N1171">
        <f t="shared" si="16"/>
        <v>282744</v>
      </c>
      <c r="O1171">
        <v>7</v>
      </c>
      <c r="Q1171" s="99" t="s">
        <v>425</v>
      </c>
      <c r="R1171">
        <v>0.01</v>
      </c>
      <c r="S1171">
        <v>1</v>
      </c>
    </row>
    <row r="1172" spans="1:19">
      <c r="A1172" s="243">
        <v>293</v>
      </c>
      <c r="B1172" s="243" t="s">
        <v>1123</v>
      </c>
      <c r="C1172" s="243" t="s">
        <v>1125</v>
      </c>
      <c r="D1172" s="243" t="s">
        <v>1128</v>
      </c>
      <c r="E1172" s="243">
        <v>90</v>
      </c>
      <c r="F1172" s="243">
        <v>1</v>
      </c>
      <c r="G1172" t="s">
        <v>407</v>
      </c>
      <c r="H1172" s="2">
        <v>42891</v>
      </c>
      <c r="I1172">
        <v>2</v>
      </c>
      <c r="J1172" s="99" t="s">
        <v>411</v>
      </c>
      <c r="K1172">
        <v>300</v>
      </c>
      <c r="L1172">
        <v>300</v>
      </c>
      <c r="M1172">
        <v>400</v>
      </c>
      <c r="N1172">
        <f t="shared" si="16"/>
        <v>282744</v>
      </c>
      <c r="O1172">
        <v>7</v>
      </c>
      <c r="Q1172" s="99" t="s">
        <v>414</v>
      </c>
      <c r="R1172">
        <v>0.05</v>
      </c>
      <c r="S1172">
        <v>1</v>
      </c>
    </row>
    <row r="1173" spans="1:19">
      <c r="A1173" s="243">
        <v>293</v>
      </c>
      <c r="B1173" s="243" t="s">
        <v>1123</v>
      </c>
      <c r="C1173" s="243" t="s">
        <v>1125</v>
      </c>
      <c r="D1173" s="243" t="s">
        <v>1128</v>
      </c>
      <c r="E1173" s="243">
        <v>90</v>
      </c>
      <c r="F1173" s="243">
        <v>1</v>
      </c>
      <c r="G1173" t="s">
        <v>407</v>
      </c>
      <c r="H1173" s="2">
        <v>42891</v>
      </c>
      <c r="I1173">
        <v>2</v>
      </c>
      <c r="J1173" s="99" t="s">
        <v>411</v>
      </c>
      <c r="K1173">
        <v>300</v>
      </c>
      <c r="L1173">
        <v>300</v>
      </c>
      <c r="M1173">
        <v>400</v>
      </c>
      <c r="N1173">
        <f t="shared" si="16"/>
        <v>282744</v>
      </c>
      <c r="O1173">
        <v>7</v>
      </c>
      <c r="Q1173" s="99" t="s">
        <v>409</v>
      </c>
      <c r="R1173">
        <v>0.1</v>
      </c>
      <c r="S1173">
        <v>3</v>
      </c>
    </row>
    <row r="1174" spans="1:19">
      <c r="A1174" s="243">
        <v>293</v>
      </c>
      <c r="B1174" s="243" t="s">
        <v>1123</v>
      </c>
      <c r="C1174" s="243" t="s">
        <v>1125</v>
      </c>
      <c r="D1174" s="243" t="s">
        <v>1128</v>
      </c>
      <c r="E1174" s="243">
        <v>90</v>
      </c>
      <c r="F1174" s="243">
        <v>1</v>
      </c>
      <c r="G1174" t="s">
        <v>407</v>
      </c>
      <c r="H1174" s="2">
        <v>42891</v>
      </c>
      <c r="I1174">
        <v>1</v>
      </c>
      <c r="J1174" s="99" t="s">
        <v>298</v>
      </c>
      <c r="K1174">
        <v>300</v>
      </c>
      <c r="L1174">
        <v>300</v>
      </c>
      <c r="M1174">
        <v>400</v>
      </c>
      <c r="N1174">
        <f t="shared" si="16"/>
        <v>282744</v>
      </c>
      <c r="O1174">
        <v>7</v>
      </c>
      <c r="Q1174" s="99" t="s">
        <v>311</v>
      </c>
      <c r="R1174">
        <v>10</v>
      </c>
      <c r="S1174">
        <v>12</v>
      </c>
    </row>
    <row r="1175" spans="1:19">
      <c r="A1175" s="243">
        <v>293</v>
      </c>
      <c r="B1175" s="243" t="s">
        <v>1123</v>
      </c>
      <c r="C1175" s="243" t="s">
        <v>1125</v>
      </c>
      <c r="D1175" s="243" t="s">
        <v>1128</v>
      </c>
      <c r="E1175" s="243">
        <v>90</v>
      </c>
      <c r="F1175" s="243">
        <v>1</v>
      </c>
      <c r="G1175" t="s">
        <v>407</v>
      </c>
      <c r="H1175" s="2">
        <v>42891</v>
      </c>
      <c r="I1175">
        <v>1</v>
      </c>
      <c r="J1175" s="99" t="s">
        <v>298</v>
      </c>
      <c r="K1175">
        <v>300</v>
      </c>
      <c r="L1175">
        <v>300</v>
      </c>
      <c r="M1175">
        <v>400</v>
      </c>
      <c r="N1175">
        <f t="shared" si="16"/>
        <v>282744</v>
      </c>
      <c r="O1175">
        <v>7</v>
      </c>
      <c r="Q1175" s="99" t="s">
        <v>305</v>
      </c>
      <c r="R1175">
        <v>5</v>
      </c>
      <c r="S1175">
        <v>20</v>
      </c>
    </row>
    <row r="1176" spans="1:19">
      <c r="A1176" s="243">
        <v>293</v>
      </c>
      <c r="B1176" s="243" t="s">
        <v>1123</v>
      </c>
      <c r="C1176" s="243" t="s">
        <v>1125</v>
      </c>
      <c r="D1176" s="243" t="s">
        <v>1128</v>
      </c>
      <c r="E1176" s="243">
        <v>90</v>
      </c>
      <c r="F1176" s="243">
        <v>1</v>
      </c>
      <c r="G1176" t="s">
        <v>407</v>
      </c>
      <c r="H1176" s="2">
        <v>42891</v>
      </c>
      <c r="I1176">
        <v>1</v>
      </c>
      <c r="J1176" s="99" t="s">
        <v>298</v>
      </c>
      <c r="K1176">
        <v>300</v>
      </c>
      <c r="L1176">
        <v>300</v>
      </c>
      <c r="M1176">
        <v>400</v>
      </c>
      <c r="N1176">
        <f t="shared" si="16"/>
        <v>282744</v>
      </c>
      <c r="O1176">
        <v>7</v>
      </c>
      <c r="Q1176" s="99" t="s">
        <v>413</v>
      </c>
      <c r="R1176">
        <v>0.5</v>
      </c>
      <c r="S1176">
        <v>20</v>
      </c>
    </row>
    <row r="1177" spans="1:19">
      <c r="A1177" s="243">
        <v>293</v>
      </c>
      <c r="B1177" s="243" t="s">
        <v>1123</v>
      </c>
      <c r="C1177" s="243" t="s">
        <v>1125</v>
      </c>
      <c r="D1177" s="243" t="s">
        <v>1128</v>
      </c>
      <c r="E1177" s="243">
        <v>90</v>
      </c>
      <c r="F1177" s="243">
        <v>1</v>
      </c>
      <c r="G1177" t="s">
        <v>407</v>
      </c>
      <c r="H1177" s="2">
        <v>42891</v>
      </c>
      <c r="I1177">
        <v>2</v>
      </c>
      <c r="J1177" s="99" t="s">
        <v>411</v>
      </c>
      <c r="K1177">
        <v>170</v>
      </c>
      <c r="L1177">
        <v>190</v>
      </c>
      <c r="M1177">
        <v>110</v>
      </c>
      <c r="N1177">
        <f t="shared" si="16"/>
        <v>101473.68</v>
      </c>
      <c r="O1177">
        <v>8</v>
      </c>
      <c r="Q1177" s="99" t="s">
        <v>305</v>
      </c>
      <c r="R1177">
        <v>0.5</v>
      </c>
      <c r="S1177">
        <v>5</v>
      </c>
    </row>
    <row r="1178" spans="1:19">
      <c r="A1178" s="243">
        <v>293</v>
      </c>
      <c r="B1178" s="243" t="s">
        <v>1123</v>
      </c>
      <c r="C1178" s="243" t="s">
        <v>1125</v>
      </c>
      <c r="D1178" s="243" t="s">
        <v>1128</v>
      </c>
      <c r="E1178" s="243">
        <v>90</v>
      </c>
      <c r="F1178" s="243">
        <v>1</v>
      </c>
      <c r="G1178" t="s">
        <v>407</v>
      </c>
      <c r="H1178" s="2">
        <v>42891</v>
      </c>
      <c r="I1178">
        <v>2</v>
      </c>
      <c r="J1178" s="99" t="s">
        <v>411</v>
      </c>
      <c r="K1178">
        <v>170</v>
      </c>
      <c r="L1178">
        <v>190</v>
      </c>
      <c r="M1178">
        <v>110</v>
      </c>
      <c r="N1178">
        <f t="shared" si="16"/>
        <v>101473.68</v>
      </c>
      <c r="O1178">
        <v>8</v>
      </c>
      <c r="Q1178" s="99" t="s">
        <v>302</v>
      </c>
      <c r="R1178">
        <v>0.5</v>
      </c>
      <c r="S1178">
        <v>1</v>
      </c>
    </row>
    <row r="1179" spans="1:19">
      <c r="A1179" s="243">
        <v>293</v>
      </c>
      <c r="B1179" s="243" t="s">
        <v>1123</v>
      </c>
      <c r="C1179" s="243" t="s">
        <v>1125</v>
      </c>
      <c r="D1179" s="243" t="s">
        <v>1128</v>
      </c>
      <c r="E1179" s="243">
        <v>90</v>
      </c>
      <c r="F1179" s="243">
        <v>1</v>
      </c>
      <c r="G1179" t="s">
        <v>407</v>
      </c>
      <c r="H1179" s="2">
        <v>42891</v>
      </c>
      <c r="I1179">
        <v>2</v>
      </c>
      <c r="J1179" s="99" t="s">
        <v>411</v>
      </c>
      <c r="K1179">
        <v>170</v>
      </c>
      <c r="L1179">
        <v>190</v>
      </c>
      <c r="M1179">
        <v>110</v>
      </c>
      <c r="N1179">
        <f t="shared" si="16"/>
        <v>101473.68</v>
      </c>
      <c r="O1179">
        <v>8</v>
      </c>
      <c r="Q1179" s="99" t="s">
        <v>422</v>
      </c>
      <c r="R1179">
        <v>2</v>
      </c>
      <c r="S1179">
        <v>1</v>
      </c>
    </row>
    <row r="1180" spans="1:19">
      <c r="A1180" s="243">
        <v>293</v>
      </c>
      <c r="B1180" s="243" t="s">
        <v>1123</v>
      </c>
      <c r="C1180" s="243" t="s">
        <v>1125</v>
      </c>
      <c r="D1180" s="243" t="s">
        <v>1128</v>
      </c>
      <c r="E1180" s="243">
        <v>90</v>
      </c>
      <c r="F1180" s="243">
        <v>1</v>
      </c>
      <c r="G1180" t="s">
        <v>407</v>
      </c>
      <c r="H1180" s="2">
        <v>42891</v>
      </c>
      <c r="I1180">
        <v>2</v>
      </c>
      <c r="J1180" s="99" t="s">
        <v>411</v>
      </c>
      <c r="K1180">
        <v>170</v>
      </c>
      <c r="L1180">
        <v>190</v>
      </c>
      <c r="M1180">
        <v>110</v>
      </c>
      <c r="N1180">
        <f t="shared" si="16"/>
        <v>101473.68</v>
      </c>
      <c r="O1180">
        <v>8</v>
      </c>
      <c r="Q1180" s="3" t="s">
        <v>428</v>
      </c>
      <c r="R1180">
        <v>10</v>
      </c>
      <c r="S1180">
        <v>1</v>
      </c>
    </row>
    <row r="1181" spans="1:19">
      <c r="A1181" s="243">
        <v>293</v>
      </c>
      <c r="B1181" s="243" t="s">
        <v>1123</v>
      </c>
      <c r="C1181" s="243" t="s">
        <v>1125</v>
      </c>
      <c r="D1181" s="243" t="s">
        <v>1128</v>
      </c>
      <c r="E1181" s="243">
        <v>90</v>
      </c>
      <c r="F1181" s="243">
        <v>1</v>
      </c>
      <c r="G1181" t="s">
        <v>407</v>
      </c>
      <c r="H1181" s="2">
        <v>42891</v>
      </c>
      <c r="I1181">
        <v>2</v>
      </c>
      <c r="J1181" s="99" t="s">
        <v>411</v>
      </c>
      <c r="K1181">
        <v>170</v>
      </c>
      <c r="L1181">
        <v>190</v>
      </c>
      <c r="M1181">
        <v>110</v>
      </c>
      <c r="N1181">
        <f t="shared" si="16"/>
        <v>101473.68</v>
      </c>
      <c r="O1181">
        <v>8</v>
      </c>
      <c r="Q1181" s="99" t="s">
        <v>423</v>
      </c>
      <c r="R1181">
        <v>0.02</v>
      </c>
      <c r="S1181">
        <v>2</v>
      </c>
    </row>
    <row r="1182" spans="1:19">
      <c r="A1182" s="243">
        <v>293</v>
      </c>
      <c r="B1182" s="243" t="s">
        <v>1123</v>
      </c>
      <c r="C1182" s="243" t="s">
        <v>1125</v>
      </c>
      <c r="D1182" s="243" t="s">
        <v>1128</v>
      </c>
      <c r="E1182" s="243">
        <v>90</v>
      </c>
      <c r="F1182" s="243">
        <v>1</v>
      </c>
      <c r="G1182" t="s">
        <v>407</v>
      </c>
      <c r="H1182" s="2">
        <v>42891</v>
      </c>
      <c r="I1182">
        <v>1</v>
      </c>
      <c r="J1182" s="99" t="s">
        <v>298</v>
      </c>
      <c r="K1182">
        <v>170</v>
      </c>
      <c r="L1182">
        <v>190</v>
      </c>
      <c r="M1182">
        <v>110</v>
      </c>
      <c r="N1182">
        <f t="shared" si="16"/>
        <v>101473.68</v>
      </c>
      <c r="O1182">
        <v>8</v>
      </c>
      <c r="Q1182" s="99" t="s">
        <v>361</v>
      </c>
      <c r="R1182">
        <v>0.01</v>
      </c>
      <c r="S1182">
        <v>1</v>
      </c>
    </row>
    <row r="1183" spans="1:19">
      <c r="A1183" s="243">
        <v>293</v>
      </c>
      <c r="B1183" s="243" t="s">
        <v>1123</v>
      </c>
      <c r="C1183" s="243" t="s">
        <v>1125</v>
      </c>
      <c r="D1183" s="243" t="s">
        <v>1128</v>
      </c>
      <c r="E1183" s="243">
        <v>90</v>
      </c>
      <c r="F1183" s="243">
        <v>1</v>
      </c>
      <c r="G1183" t="s">
        <v>407</v>
      </c>
      <c r="H1183" s="2">
        <v>42891</v>
      </c>
      <c r="I1183">
        <v>1</v>
      </c>
      <c r="J1183" s="99" t="s">
        <v>298</v>
      </c>
      <c r="K1183">
        <v>170</v>
      </c>
      <c r="L1183">
        <v>190</v>
      </c>
      <c r="M1183">
        <v>110</v>
      </c>
      <c r="N1183">
        <f t="shared" si="16"/>
        <v>101473.68</v>
      </c>
      <c r="O1183">
        <v>8</v>
      </c>
      <c r="Q1183" s="99" t="s">
        <v>421</v>
      </c>
      <c r="R1183">
        <v>0.01</v>
      </c>
      <c r="S1183">
        <v>2</v>
      </c>
    </row>
    <row r="1184" spans="1:19">
      <c r="A1184" s="243">
        <v>293</v>
      </c>
      <c r="B1184" s="243" t="s">
        <v>1123</v>
      </c>
      <c r="C1184" s="243" t="s">
        <v>1125</v>
      </c>
      <c r="D1184" s="243" t="s">
        <v>1128</v>
      </c>
      <c r="E1184" s="243">
        <v>90</v>
      </c>
      <c r="F1184" s="243">
        <v>1</v>
      </c>
      <c r="G1184" t="s">
        <v>407</v>
      </c>
      <c r="H1184" s="2">
        <v>42891</v>
      </c>
      <c r="I1184">
        <v>1</v>
      </c>
      <c r="J1184" s="99" t="s">
        <v>298</v>
      </c>
      <c r="K1184">
        <v>170</v>
      </c>
      <c r="L1184">
        <v>190</v>
      </c>
      <c r="M1184">
        <v>110</v>
      </c>
      <c r="N1184">
        <f t="shared" si="16"/>
        <v>101473.68</v>
      </c>
      <c r="O1184">
        <v>8</v>
      </c>
      <c r="Q1184" s="99" t="s">
        <v>311</v>
      </c>
      <c r="R1184">
        <v>1</v>
      </c>
      <c r="S1184">
        <v>1</v>
      </c>
    </row>
    <row r="1185" spans="1:19">
      <c r="A1185" s="243">
        <v>293</v>
      </c>
      <c r="B1185" s="243" t="s">
        <v>1123</v>
      </c>
      <c r="C1185" s="243" t="s">
        <v>1125</v>
      </c>
      <c r="D1185" s="243" t="s">
        <v>1128</v>
      </c>
      <c r="E1185" s="243">
        <v>90</v>
      </c>
      <c r="F1185" s="243">
        <v>1</v>
      </c>
      <c r="G1185" t="s">
        <v>407</v>
      </c>
      <c r="H1185" s="2">
        <v>42891</v>
      </c>
      <c r="I1185">
        <v>2</v>
      </c>
      <c r="J1185" s="99" t="s">
        <v>411</v>
      </c>
      <c r="K1185">
        <v>300</v>
      </c>
      <c r="L1185">
        <v>300</v>
      </c>
      <c r="M1185">
        <v>350</v>
      </c>
      <c r="N1185">
        <f t="shared" si="16"/>
        <v>282744</v>
      </c>
      <c r="O1185">
        <v>9</v>
      </c>
      <c r="Q1185" s="99" t="s">
        <v>411</v>
      </c>
      <c r="R1185">
        <v>70</v>
      </c>
      <c r="S1185">
        <v>30</v>
      </c>
    </row>
    <row r="1186" spans="1:19">
      <c r="A1186" s="243">
        <v>293</v>
      </c>
      <c r="B1186" s="243" t="s">
        <v>1123</v>
      </c>
      <c r="C1186" s="243" t="s">
        <v>1125</v>
      </c>
      <c r="D1186" s="243" t="s">
        <v>1128</v>
      </c>
      <c r="E1186" s="243">
        <v>90</v>
      </c>
      <c r="F1186" s="243">
        <v>1</v>
      </c>
      <c r="G1186" t="s">
        <v>407</v>
      </c>
      <c r="H1186" s="2">
        <v>42891</v>
      </c>
      <c r="I1186">
        <v>2</v>
      </c>
      <c r="J1186" s="99" t="s">
        <v>411</v>
      </c>
      <c r="K1186">
        <v>300</v>
      </c>
      <c r="L1186">
        <v>300</v>
      </c>
      <c r="M1186">
        <v>350</v>
      </c>
      <c r="N1186">
        <f t="shared" si="16"/>
        <v>282744</v>
      </c>
      <c r="O1186">
        <v>9</v>
      </c>
      <c r="Q1186" s="99" t="s">
        <v>417</v>
      </c>
      <c r="R1186">
        <v>0.01</v>
      </c>
      <c r="S1186">
        <v>1</v>
      </c>
    </row>
    <row r="1187" spans="1:19">
      <c r="A1187" s="243">
        <v>293</v>
      </c>
      <c r="B1187" s="243" t="s">
        <v>1123</v>
      </c>
      <c r="C1187" s="243" t="s">
        <v>1125</v>
      </c>
      <c r="D1187" s="243" t="s">
        <v>1128</v>
      </c>
      <c r="E1187" s="243">
        <v>90</v>
      </c>
      <c r="F1187" s="243">
        <v>1</v>
      </c>
      <c r="G1187" t="s">
        <v>407</v>
      </c>
      <c r="H1187" s="2">
        <v>42891</v>
      </c>
      <c r="I1187">
        <v>2</v>
      </c>
      <c r="J1187" s="99" t="s">
        <v>411</v>
      </c>
      <c r="K1187">
        <v>300</v>
      </c>
      <c r="L1187">
        <v>300</v>
      </c>
      <c r="M1187">
        <v>350</v>
      </c>
      <c r="N1187">
        <f t="shared" si="16"/>
        <v>282744</v>
      </c>
      <c r="O1187">
        <v>9</v>
      </c>
      <c r="Q1187" s="99" t="s">
        <v>422</v>
      </c>
      <c r="R1187">
        <v>0.01</v>
      </c>
      <c r="S1187">
        <v>1</v>
      </c>
    </row>
    <row r="1188" spans="1:19">
      <c r="A1188" s="243">
        <v>293</v>
      </c>
      <c r="B1188" s="243" t="s">
        <v>1123</v>
      </c>
      <c r="C1188" s="243" t="s">
        <v>1125</v>
      </c>
      <c r="D1188" s="243" t="s">
        <v>1128</v>
      </c>
      <c r="E1188" s="243">
        <v>90</v>
      </c>
      <c r="F1188" s="243">
        <v>1</v>
      </c>
      <c r="G1188" t="s">
        <v>407</v>
      </c>
      <c r="H1188" s="2">
        <v>42891</v>
      </c>
      <c r="I1188">
        <v>2</v>
      </c>
      <c r="J1188" s="99" t="s">
        <v>411</v>
      </c>
      <c r="K1188">
        <v>300</v>
      </c>
      <c r="L1188">
        <v>300</v>
      </c>
      <c r="M1188">
        <v>350</v>
      </c>
      <c r="N1188">
        <f t="shared" si="16"/>
        <v>282744</v>
      </c>
      <c r="O1188">
        <v>9</v>
      </c>
      <c r="Q1188" s="99" t="s">
        <v>418</v>
      </c>
      <c r="R1188">
        <v>0.01</v>
      </c>
      <c r="S1188">
        <v>1</v>
      </c>
    </row>
    <row r="1189" spans="1:19">
      <c r="A1189" s="243">
        <v>293</v>
      </c>
      <c r="B1189" s="243" t="s">
        <v>1123</v>
      </c>
      <c r="C1189" s="243" t="s">
        <v>1125</v>
      </c>
      <c r="D1189" s="243" t="s">
        <v>1128</v>
      </c>
      <c r="E1189" s="243">
        <v>90</v>
      </c>
      <c r="F1189" s="243">
        <v>1</v>
      </c>
      <c r="G1189" t="s">
        <v>407</v>
      </c>
      <c r="H1189" s="2">
        <v>42891</v>
      </c>
      <c r="I1189">
        <v>2</v>
      </c>
      <c r="J1189" s="99" t="s">
        <v>411</v>
      </c>
      <c r="K1189">
        <v>300</v>
      </c>
      <c r="L1189">
        <v>300</v>
      </c>
      <c r="M1189">
        <v>350</v>
      </c>
      <c r="N1189">
        <f t="shared" si="16"/>
        <v>282744</v>
      </c>
      <c r="O1189">
        <v>9</v>
      </c>
      <c r="Q1189" s="99" t="s">
        <v>305</v>
      </c>
      <c r="R1189">
        <v>0.5</v>
      </c>
      <c r="S1189">
        <v>5</v>
      </c>
    </row>
    <row r="1190" spans="1:19">
      <c r="A1190" s="243">
        <v>293</v>
      </c>
      <c r="B1190" s="243" t="s">
        <v>1123</v>
      </c>
      <c r="C1190" s="243" t="s">
        <v>1125</v>
      </c>
      <c r="D1190" s="243" t="s">
        <v>1128</v>
      </c>
      <c r="E1190" s="243">
        <v>90</v>
      </c>
      <c r="F1190" s="243">
        <v>1</v>
      </c>
      <c r="G1190" t="s">
        <v>407</v>
      </c>
      <c r="H1190" s="2">
        <v>42891</v>
      </c>
      <c r="I1190">
        <v>1</v>
      </c>
      <c r="J1190" s="99" t="s">
        <v>298</v>
      </c>
      <c r="K1190">
        <v>300</v>
      </c>
      <c r="L1190">
        <v>300</v>
      </c>
      <c r="M1190">
        <v>350</v>
      </c>
      <c r="N1190">
        <f t="shared" si="16"/>
        <v>282744</v>
      </c>
      <c r="O1190">
        <v>9</v>
      </c>
      <c r="Q1190" s="99" t="s">
        <v>361</v>
      </c>
      <c r="R1190">
        <v>1</v>
      </c>
      <c r="S1190">
        <v>10</v>
      </c>
    </row>
    <row r="1191" spans="1:19">
      <c r="A1191" s="243">
        <v>293</v>
      </c>
      <c r="B1191" s="243" t="s">
        <v>1123</v>
      </c>
      <c r="C1191" s="243" t="s">
        <v>1125</v>
      </c>
      <c r="D1191" s="243" t="s">
        <v>1128</v>
      </c>
      <c r="E1191" s="243">
        <v>90</v>
      </c>
      <c r="F1191" s="243">
        <v>1</v>
      </c>
      <c r="G1191" t="s">
        <v>407</v>
      </c>
      <c r="H1191" s="2">
        <v>42891</v>
      </c>
      <c r="I1191">
        <v>1</v>
      </c>
      <c r="J1191" s="99" t="s">
        <v>298</v>
      </c>
      <c r="K1191">
        <v>300</v>
      </c>
      <c r="L1191">
        <v>300</v>
      </c>
      <c r="M1191">
        <v>350</v>
      </c>
      <c r="N1191">
        <f t="shared" si="16"/>
        <v>282744</v>
      </c>
      <c r="O1191">
        <v>9</v>
      </c>
      <c r="Q1191" s="99" t="s">
        <v>311</v>
      </c>
      <c r="R1191">
        <v>0.02</v>
      </c>
      <c r="S1191">
        <v>2</v>
      </c>
    </row>
    <row r="1192" spans="1:19">
      <c r="A1192" s="243">
        <v>293</v>
      </c>
      <c r="B1192" s="243" t="s">
        <v>1123</v>
      </c>
      <c r="C1192" s="243" t="s">
        <v>1125</v>
      </c>
      <c r="D1192" s="243" t="s">
        <v>1128</v>
      </c>
      <c r="E1192" s="243">
        <v>90</v>
      </c>
      <c r="F1192" s="243">
        <v>1</v>
      </c>
      <c r="G1192" t="s">
        <v>407</v>
      </c>
      <c r="H1192" s="2">
        <v>42891</v>
      </c>
      <c r="I1192">
        <v>1</v>
      </c>
      <c r="J1192" s="99" t="s">
        <v>298</v>
      </c>
      <c r="K1192">
        <v>300</v>
      </c>
      <c r="L1192">
        <v>300</v>
      </c>
      <c r="M1192">
        <v>350</v>
      </c>
      <c r="N1192">
        <f t="shared" si="16"/>
        <v>282744</v>
      </c>
      <c r="O1192">
        <v>9</v>
      </c>
      <c r="Q1192" s="99" t="s">
        <v>411</v>
      </c>
      <c r="R1192">
        <v>15</v>
      </c>
      <c r="S1192">
        <v>8</v>
      </c>
    </row>
    <row r="1193" spans="1:19">
      <c r="A1193" s="243">
        <v>293</v>
      </c>
      <c r="B1193" s="243" t="s">
        <v>1123</v>
      </c>
      <c r="C1193" s="243" t="s">
        <v>1125</v>
      </c>
      <c r="D1193" s="243" t="s">
        <v>1128</v>
      </c>
      <c r="E1193" s="243">
        <v>90</v>
      </c>
      <c r="F1193" s="243">
        <v>1</v>
      </c>
      <c r="G1193" t="s">
        <v>407</v>
      </c>
      <c r="H1193" s="2">
        <v>42891</v>
      </c>
      <c r="I1193">
        <v>1</v>
      </c>
      <c r="J1193" s="99" t="s">
        <v>298</v>
      </c>
      <c r="K1193">
        <v>300</v>
      </c>
      <c r="L1193">
        <v>300</v>
      </c>
      <c r="M1193">
        <v>350</v>
      </c>
      <c r="N1193">
        <f t="shared" si="16"/>
        <v>282744</v>
      </c>
      <c r="O1193">
        <v>9</v>
      </c>
      <c r="Q1193" s="100" t="s">
        <v>429</v>
      </c>
      <c r="R1193">
        <v>0.01</v>
      </c>
      <c r="S1193">
        <v>4</v>
      </c>
    </row>
    <row r="1194" spans="1:19">
      <c r="A1194" s="243">
        <v>293</v>
      </c>
      <c r="B1194" s="243" t="s">
        <v>1123</v>
      </c>
      <c r="C1194" s="243" t="s">
        <v>1125</v>
      </c>
      <c r="D1194" s="243" t="s">
        <v>1128</v>
      </c>
      <c r="E1194" s="243">
        <v>90</v>
      </c>
      <c r="F1194" s="243">
        <v>1</v>
      </c>
      <c r="G1194" t="s">
        <v>407</v>
      </c>
      <c r="H1194" s="2">
        <v>42891</v>
      </c>
      <c r="I1194">
        <v>2</v>
      </c>
      <c r="J1194" s="99" t="s">
        <v>411</v>
      </c>
      <c r="K1194">
        <v>350</v>
      </c>
      <c r="L1194">
        <v>350</v>
      </c>
      <c r="M1194">
        <v>400</v>
      </c>
      <c r="N1194">
        <f t="shared" si="16"/>
        <v>384846</v>
      </c>
      <c r="O1194">
        <v>10</v>
      </c>
      <c r="Q1194" s="99" t="s">
        <v>417</v>
      </c>
      <c r="R1194">
        <v>1</v>
      </c>
      <c r="S1194">
        <v>2</v>
      </c>
    </row>
    <row r="1195" spans="1:19">
      <c r="A1195" s="243">
        <v>293</v>
      </c>
      <c r="B1195" s="243" t="s">
        <v>1123</v>
      </c>
      <c r="C1195" s="243" t="s">
        <v>1125</v>
      </c>
      <c r="D1195" s="243" t="s">
        <v>1128</v>
      </c>
      <c r="E1195" s="243">
        <v>90</v>
      </c>
      <c r="F1195" s="243">
        <v>1</v>
      </c>
      <c r="G1195" t="s">
        <v>407</v>
      </c>
      <c r="H1195" s="2">
        <v>42891</v>
      </c>
      <c r="I1195">
        <v>2</v>
      </c>
      <c r="J1195" s="99" t="s">
        <v>411</v>
      </c>
      <c r="K1195">
        <v>350</v>
      </c>
      <c r="L1195">
        <v>350</v>
      </c>
      <c r="M1195">
        <v>400</v>
      </c>
      <c r="N1195">
        <f t="shared" si="16"/>
        <v>384846</v>
      </c>
      <c r="O1195">
        <v>10</v>
      </c>
      <c r="Q1195" s="99" t="s">
        <v>419</v>
      </c>
      <c r="R1195">
        <v>0.5</v>
      </c>
      <c r="S1195">
        <v>1</v>
      </c>
    </row>
    <row r="1196" spans="1:19">
      <c r="A1196" s="243">
        <v>293</v>
      </c>
      <c r="B1196" s="243" t="s">
        <v>1123</v>
      </c>
      <c r="C1196" s="243" t="s">
        <v>1125</v>
      </c>
      <c r="D1196" s="243" t="s">
        <v>1128</v>
      </c>
      <c r="E1196" s="243">
        <v>90</v>
      </c>
      <c r="F1196" s="243">
        <v>1</v>
      </c>
      <c r="G1196" t="s">
        <v>407</v>
      </c>
      <c r="H1196" s="2">
        <v>42891</v>
      </c>
      <c r="I1196">
        <v>2</v>
      </c>
      <c r="J1196" s="99" t="s">
        <v>411</v>
      </c>
      <c r="K1196">
        <v>350</v>
      </c>
      <c r="L1196">
        <v>350</v>
      </c>
      <c r="M1196">
        <v>400</v>
      </c>
      <c r="N1196">
        <f t="shared" ref="N1196:N1255" si="17">K1196*L1196*3.1416</f>
        <v>384846</v>
      </c>
      <c r="O1196">
        <v>10</v>
      </c>
      <c r="Q1196" s="99" t="s">
        <v>305</v>
      </c>
      <c r="R1196">
        <v>2</v>
      </c>
      <c r="S1196">
        <v>17</v>
      </c>
    </row>
    <row r="1197" spans="1:19">
      <c r="A1197" s="243">
        <v>293</v>
      </c>
      <c r="B1197" s="243" t="s">
        <v>1123</v>
      </c>
      <c r="C1197" s="243" t="s">
        <v>1125</v>
      </c>
      <c r="D1197" s="243" t="s">
        <v>1128</v>
      </c>
      <c r="E1197" s="243">
        <v>90</v>
      </c>
      <c r="F1197" s="243">
        <v>1</v>
      </c>
      <c r="G1197" t="s">
        <v>407</v>
      </c>
      <c r="H1197" s="2">
        <v>42891</v>
      </c>
      <c r="I1197">
        <v>2</v>
      </c>
      <c r="J1197" s="99" t="s">
        <v>411</v>
      </c>
      <c r="K1197">
        <v>350</v>
      </c>
      <c r="L1197">
        <v>350</v>
      </c>
      <c r="M1197">
        <v>400</v>
      </c>
      <c r="N1197">
        <f t="shared" si="17"/>
        <v>384846</v>
      </c>
      <c r="O1197">
        <v>10</v>
      </c>
      <c r="Q1197" s="99" t="s">
        <v>423</v>
      </c>
      <c r="R1197">
        <v>1</v>
      </c>
      <c r="S1197">
        <v>6</v>
      </c>
    </row>
    <row r="1198" spans="1:19">
      <c r="A1198" s="243">
        <v>293</v>
      </c>
      <c r="B1198" s="243" t="s">
        <v>1123</v>
      </c>
      <c r="C1198" s="243" t="s">
        <v>1125</v>
      </c>
      <c r="D1198" s="243" t="s">
        <v>1128</v>
      </c>
      <c r="E1198" s="243">
        <v>90</v>
      </c>
      <c r="F1198" s="243">
        <v>1</v>
      </c>
      <c r="G1198" t="s">
        <v>407</v>
      </c>
      <c r="H1198" s="2">
        <v>42891</v>
      </c>
      <c r="I1198">
        <v>2</v>
      </c>
      <c r="J1198" s="99" t="s">
        <v>411</v>
      </c>
      <c r="K1198">
        <v>350</v>
      </c>
      <c r="L1198">
        <v>350</v>
      </c>
      <c r="M1198">
        <v>400</v>
      </c>
      <c r="N1198">
        <f t="shared" si="17"/>
        <v>384846</v>
      </c>
      <c r="O1198">
        <v>10</v>
      </c>
      <c r="Q1198" s="99" t="s">
        <v>418</v>
      </c>
      <c r="R1198">
        <v>0.5</v>
      </c>
      <c r="S1198">
        <v>1</v>
      </c>
    </row>
    <row r="1199" spans="1:19">
      <c r="A1199" s="243">
        <v>293</v>
      </c>
      <c r="B1199" s="243" t="s">
        <v>1123</v>
      </c>
      <c r="C1199" s="243" t="s">
        <v>1125</v>
      </c>
      <c r="D1199" s="243" t="s">
        <v>1128</v>
      </c>
      <c r="E1199" s="243">
        <v>90</v>
      </c>
      <c r="F1199" s="243">
        <v>1</v>
      </c>
      <c r="G1199" t="s">
        <v>407</v>
      </c>
      <c r="H1199" s="2">
        <v>42891</v>
      </c>
      <c r="I1199">
        <v>2</v>
      </c>
      <c r="J1199" s="99" t="s">
        <v>411</v>
      </c>
      <c r="K1199">
        <v>350</v>
      </c>
      <c r="L1199">
        <v>350</v>
      </c>
      <c r="M1199">
        <v>400</v>
      </c>
      <c r="N1199">
        <f t="shared" si="17"/>
        <v>384846</v>
      </c>
      <c r="O1199">
        <v>10</v>
      </c>
      <c r="Q1199" s="99" t="s">
        <v>409</v>
      </c>
      <c r="R1199">
        <v>0.5</v>
      </c>
      <c r="S1199">
        <v>1</v>
      </c>
    </row>
    <row r="1200" spans="1:19">
      <c r="A1200" s="243">
        <v>293</v>
      </c>
      <c r="B1200" s="243" t="s">
        <v>1123</v>
      </c>
      <c r="C1200" s="243" t="s">
        <v>1125</v>
      </c>
      <c r="D1200" s="243" t="s">
        <v>1128</v>
      </c>
      <c r="E1200" s="243">
        <v>90</v>
      </c>
      <c r="F1200" s="243">
        <v>1</v>
      </c>
      <c r="G1200" t="s">
        <v>407</v>
      </c>
      <c r="H1200" s="2">
        <v>42891</v>
      </c>
      <c r="I1200">
        <v>2</v>
      </c>
      <c r="J1200" s="99" t="s">
        <v>411</v>
      </c>
      <c r="K1200">
        <v>350</v>
      </c>
      <c r="L1200">
        <v>350</v>
      </c>
      <c r="M1200">
        <v>400</v>
      </c>
      <c r="N1200">
        <f t="shared" si="17"/>
        <v>384846</v>
      </c>
      <c r="O1200">
        <v>10</v>
      </c>
      <c r="Q1200" s="99" t="s">
        <v>361</v>
      </c>
      <c r="R1200">
        <v>0.02</v>
      </c>
      <c r="S1200">
        <v>12</v>
      </c>
    </row>
    <row r="1201" spans="1:19">
      <c r="A1201" s="243">
        <v>293</v>
      </c>
      <c r="B1201" s="243" t="s">
        <v>1123</v>
      </c>
      <c r="C1201" s="243" t="s">
        <v>1125</v>
      </c>
      <c r="D1201" s="243" t="s">
        <v>1128</v>
      </c>
      <c r="E1201" s="243">
        <v>90</v>
      </c>
      <c r="F1201" s="243">
        <v>1</v>
      </c>
      <c r="G1201" t="s">
        <v>407</v>
      </c>
      <c r="H1201" s="2">
        <v>42891</v>
      </c>
      <c r="I1201">
        <v>2</v>
      </c>
      <c r="J1201" s="99" t="s">
        <v>411</v>
      </c>
      <c r="K1201">
        <v>350</v>
      </c>
      <c r="L1201">
        <v>350</v>
      </c>
      <c r="M1201">
        <v>400</v>
      </c>
      <c r="N1201">
        <f t="shared" si="17"/>
        <v>384846</v>
      </c>
      <c r="O1201">
        <v>10</v>
      </c>
      <c r="Q1201" s="99" t="s">
        <v>411</v>
      </c>
      <c r="R1201">
        <v>25</v>
      </c>
      <c r="S1201">
        <v>36</v>
      </c>
    </row>
    <row r="1202" spans="1:19">
      <c r="A1202" s="243">
        <v>293</v>
      </c>
      <c r="B1202" s="243" t="s">
        <v>1123</v>
      </c>
      <c r="C1202" s="243" t="s">
        <v>1125</v>
      </c>
      <c r="D1202" s="243" t="s">
        <v>1128</v>
      </c>
      <c r="E1202" s="243">
        <v>90</v>
      </c>
      <c r="F1202" s="243">
        <v>1</v>
      </c>
      <c r="G1202" t="s">
        <v>407</v>
      </c>
      <c r="H1202" s="2">
        <v>42891</v>
      </c>
      <c r="I1202">
        <v>2</v>
      </c>
      <c r="J1202" s="99" t="s">
        <v>411</v>
      </c>
      <c r="K1202">
        <v>350</v>
      </c>
      <c r="L1202">
        <v>350</v>
      </c>
      <c r="M1202">
        <v>400</v>
      </c>
      <c r="N1202">
        <f t="shared" si="17"/>
        <v>384846</v>
      </c>
      <c r="O1202">
        <v>10</v>
      </c>
      <c r="Q1202" s="99" t="s">
        <v>413</v>
      </c>
      <c r="R1202">
        <v>1E-3</v>
      </c>
      <c r="S1202">
        <v>1</v>
      </c>
    </row>
    <row r="1203" spans="1:19">
      <c r="A1203" s="243">
        <v>293</v>
      </c>
      <c r="B1203" s="243" t="s">
        <v>1123</v>
      </c>
      <c r="C1203" s="243" t="s">
        <v>1125</v>
      </c>
      <c r="D1203" s="243" t="s">
        <v>1128</v>
      </c>
      <c r="E1203" s="243">
        <v>90</v>
      </c>
      <c r="F1203" s="243">
        <v>1</v>
      </c>
      <c r="G1203" t="s">
        <v>407</v>
      </c>
      <c r="H1203" s="2">
        <v>42891</v>
      </c>
      <c r="I1203">
        <v>2</v>
      </c>
      <c r="J1203" s="99" t="s">
        <v>411</v>
      </c>
      <c r="K1203">
        <v>350</v>
      </c>
      <c r="L1203">
        <v>350</v>
      </c>
      <c r="M1203">
        <v>400</v>
      </c>
      <c r="N1203">
        <f t="shared" si="17"/>
        <v>384846</v>
      </c>
      <c r="O1203">
        <v>10</v>
      </c>
      <c r="Q1203" s="99" t="s">
        <v>425</v>
      </c>
      <c r="R1203">
        <v>1E-4</v>
      </c>
      <c r="S1203">
        <v>1</v>
      </c>
    </row>
    <row r="1204" spans="1:19">
      <c r="A1204" s="243">
        <v>293</v>
      </c>
      <c r="B1204" s="243" t="s">
        <v>1123</v>
      </c>
      <c r="C1204" s="243" t="s">
        <v>1125</v>
      </c>
      <c r="D1204" s="243" t="s">
        <v>1128</v>
      </c>
      <c r="E1204" s="243">
        <v>90</v>
      </c>
      <c r="F1204" s="243">
        <v>1</v>
      </c>
      <c r="G1204" t="s">
        <v>407</v>
      </c>
      <c r="H1204" s="2">
        <v>42891</v>
      </c>
      <c r="I1204">
        <v>1</v>
      </c>
      <c r="J1204" s="99" t="s">
        <v>298</v>
      </c>
      <c r="K1204">
        <v>350</v>
      </c>
      <c r="L1204">
        <v>350</v>
      </c>
      <c r="M1204">
        <v>400</v>
      </c>
      <c r="N1204">
        <f t="shared" si="17"/>
        <v>384846</v>
      </c>
      <c r="O1204">
        <v>10</v>
      </c>
      <c r="Q1204" s="99" t="s">
        <v>411</v>
      </c>
      <c r="R1204">
        <v>18</v>
      </c>
      <c r="S1204">
        <v>6</v>
      </c>
    </row>
    <row r="1205" spans="1:19">
      <c r="A1205" s="243">
        <v>293</v>
      </c>
      <c r="B1205" s="243" t="s">
        <v>1123</v>
      </c>
      <c r="C1205" s="243" t="s">
        <v>1125</v>
      </c>
      <c r="D1205" s="243" t="s">
        <v>1128</v>
      </c>
      <c r="E1205" s="243">
        <v>90</v>
      </c>
      <c r="F1205" s="243">
        <v>1</v>
      </c>
      <c r="G1205" t="s">
        <v>407</v>
      </c>
      <c r="H1205" s="2">
        <v>42891</v>
      </c>
      <c r="I1205">
        <v>1</v>
      </c>
      <c r="J1205" s="99" t="s">
        <v>298</v>
      </c>
      <c r="K1205">
        <v>350</v>
      </c>
      <c r="L1205">
        <v>350</v>
      </c>
      <c r="M1205">
        <v>400</v>
      </c>
      <c r="N1205">
        <f t="shared" si="17"/>
        <v>384846</v>
      </c>
      <c r="O1205">
        <v>10</v>
      </c>
      <c r="Q1205" s="99" t="s">
        <v>311</v>
      </c>
      <c r="R1205">
        <v>5</v>
      </c>
      <c r="S1205">
        <v>6</v>
      </c>
    </row>
    <row r="1206" spans="1:19">
      <c r="A1206" s="243">
        <v>293</v>
      </c>
      <c r="B1206" s="243" t="s">
        <v>1123</v>
      </c>
      <c r="C1206" s="243" t="s">
        <v>1125</v>
      </c>
      <c r="D1206" s="243" t="s">
        <v>1128</v>
      </c>
      <c r="E1206" s="243">
        <v>90</v>
      </c>
      <c r="F1206" s="243">
        <v>1</v>
      </c>
      <c r="G1206" t="s">
        <v>407</v>
      </c>
      <c r="H1206" s="2">
        <v>42891</v>
      </c>
      <c r="I1206">
        <v>1</v>
      </c>
      <c r="J1206" s="99" t="s">
        <v>298</v>
      </c>
      <c r="K1206">
        <v>350</v>
      </c>
      <c r="L1206">
        <v>350</v>
      </c>
      <c r="M1206">
        <v>400</v>
      </c>
      <c r="N1206">
        <f t="shared" si="17"/>
        <v>384846</v>
      </c>
      <c r="O1206">
        <v>10</v>
      </c>
      <c r="Q1206" s="99" t="s">
        <v>305</v>
      </c>
      <c r="R1206">
        <v>1</v>
      </c>
      <c r="S1206">
        <v>8</v>
      </c>
    </row>
    <row r="1207" spans="1:19">
      <c r="A1207" s="243">
        <v>293</v>
      </c>
      <c r="B1207" s="243" t="s">
        <v>1123</v>
      </c>
      <c r="C1207" s="243" t="s">
        <v>1125</v>
      </c>
      <c r="D1207" s="243" t="s">
        <v>1128</v>
      </c>
      <c r="E1207" s="243">
        <v>90</v>
      </c>
      <c r="F1207" s="243">
        <v>1</v>
      </c>
      <c r="G1207" t="s">
        <v>407</v>
      </c>
      <c r="H1207" s="2">
        <v>42891</v>
      </c>
      <c r="I1207">
        <v>1</v>
      </c>
      <c r="J1207" s="99" t="s">
        <v>298</v>
      </c>
      <c r="K1207">
        <v>350</v>
      </c>
      <c r="L1207">
        <v>350</v>
      </c>
      <c r="M1207">
        <v>400</v>
      </c>
      <c r="N1207">
        <f t="shared" si="17"/>
        <v>384846</v>
      </c>
      <c r="O1207">
        <v>10</v>
      </c>
      <c r="Q1207" s="99" t="s">
        <v>415</v>
      </c>
      <c r="R1207">
        <v>0.5</v>
      </c>
      <c r="S1207">
        <v>3</v>
      </c>
    </row>
    <row r="1208" spans="1:19">
      <c r="A1208" s="243">
        <v>293</v>
      </c>
      <c r="B1208" s="243" t="s">
        <v>1123</v>
      </c>
      <c r="C1208" s="243" t="s">
        <v>1125</v>
      </c>
      <c r="D1208" s="243" t="s">
        <v>1128</v>
      </c>
      <c r="E1208" s="243">
        <v>90</v>
      </c>
      <c r="F1208" s="243">
        <v>1</v>
      </c>
      <c r="G1208" t="s">
        <v>407</v>
      </c>
      <c r="H1208" s="2">
        <v>42891</v>
      </c>
      <c r="I1208">
        <v>1</v>
      </c>
      <c r="J1208" s="99" t="s">
        <v>298</v>
      </c>
      <c r="K1208">
        <v>350</v>
      </c>
      <c r="L1208">
        <v>350</v>
      </c>
      <c r="M1208">
        <v>400</v>
      </c>
      <c r="N1208">
        <f t="shared" si="17"/>
        <v>384846</v>
      </c>
      <c r="O1208">
        <v>10</v>
      </c>
      <c r="Q1208" s="99" t="s">
        <v>413</v>
      </c>
      <c r="R1208">
        <v>0.01</v>
      </c>
      <c r="S1208">
        <v>2</v>
      </c>
    </row>
    <row r="1209" spans="1:19">
      <c r="A1209" s="243">
        <v>293</v>
      </c>
      <c r="B1209" s="243" t="s">
        <v>1123</v>
      </c>
      <c r="C1209" s="243" t="s">
        <v>1125</v>
      </c>
      <c r="D1209" s="243" t="s">
        <v>1128</v>
      </c>
      <c r="E1209" s="243">
        <v>90</v>
      </c>
      <c r="F1209" s="243">
        <v>1</v>
      </c>
      <c r="G1209" t="s">
        <v>407</v>
      </c>
      <c r="H1209" s="2">
        <v>42891</v>
      </c>
      <c r="I1209">
        <v>1</v>
      </c>
      <c r="J1209" s="99" t="s">
        <v>298</v>
      </c>
      <c r="K1209">
        <v>350</v>
      </c>
      <c r="L1209">
        <v>350</v>
      </c>
      <c r="M1209">
        <v>400</v>
      </c>
      <c r="N1209">
        <f t="shared" si="17"/>
        <v>384846</v>
      </c>
      <c r="O1209">
        <v>10</v>
      </c>
      <c r="Q1209" s="99" t="s">
        <v>412</v>
      </c>
      <c r="R1209">
        <v>1E-3</v>
      </c>
      <c r="S1209">
        <v>1</v>
      </c>
    </row>
    <row r="1210" spans="1:19">
      <c r="A1210" s="243">
        <v>293</v>
      </c>
      <c r="B1210" s="243" t="s">
        <v>1123</v>
      </c>
      <c r="C1210" s="243" t="s">
        <v>1125</v>
      </c>
      <c r="D1210" s="243" t="s">
        <v>1128</v>
      </c>
      <c r="E1210" s="243">
        <v>90</v>
      </c>
      <c r="F1210" s="243">
        <v>1</v>
      </c>
      <c r="G1210" t="s">
        <v>407</v>
      </c>
      <c r="H1210" s="2">
        <v>42891</v>
      </c>
      <c r="I1210">
        <v>2</v>
      </c>
      <c r="J1210" s="99" t="s">
        <v>411</v>
      </c>
      <c r="K1210">
        <v>190</v>
      </c>
      <c r="L1210">
        <v>190</v>
      </c>
      <c r="M1210">
        <v>120</v>
      </c>
      <c r="N1210">
        <f t="shared" si="17"/>
        <v>113411.76</v>
      </c>
      <c r="O1210">
        <v>11</v>
      </c>
      <c r="Q1210" s="99" t="s">
        <v>426</v>
      </c>
      <c r="R1210">
        <v>1</v>
      </c>
      <c r="S1210">
        <v>1</v>
      </c>
    </row>
    <row r="1211" spans="1:19">
      <c r="A1211" s="243">
        <v>293</v>
      </c>
      <c r="B1211" s="243" t="s">
        <v>1123</v>
      </c>
      <c r="C1211" s="243" t="s">
        <v>1125</v>
      </c>
      <c r="D1211" s="243" t="s">
        <v>1128</v>
      </c>
      <c r="E1211" s="243">
        <v>90</v>
      </c>
      <c r="F1211" s="243">
        <v>1</v>
      </c>
      <c r="G1211" t="s">
        <v>407</v>
      </c>
      <c r="H1211" s="2">
        <v>42891</v>
      </c>
      <c r="I1211">
        <v>2</v>
      </c>
      <c r="J1211" s="99" t="s">
        <v>411</v>
      </c>
      <c r="K1211">
        <v>190</v>
      </c>
      <c r="L1211">
        <v>190</v>
      </c>
      <c r="M1211">
        <v>120</v>
      </c>
      <c r="N1211">
        <f t="shared" si="17"/>
        <v>113411.76</v>
      </c>
      <c r="O1211">
        <v>11</v>
      </c>
      <c r="Q1211" s="99" t="s">
        <v>361</v>
      </c>
      <c r="R1211">
        <v>1</v>
      </c>
      <c r="S1211">
        <v>4</v>
      </c>
    </row>
    <row r="1212" spans="1:19">
      <c r="A1212" s="243">
        <v>293</v>
      </c>
      <c r="B1212" s="243" t="s">
        <v>1123</v>
      </c>
      <c r="C1212" s="243" t="s">
        <v>1125</v>
      </c>
      <c r="D1212" s="243" t="s">
        <v>1128</v>
      </c>
      <c r="E1212" s="243">
        <v>90</v>
      </c>
      <c r="F1212" s="243">
        <v>1</v>
      </c>
      <c r="G1212" t="s">
        <v>407</v>
      </c>
      <c r="H1212" s="2">
        <v>42891</v>
      </c>
      <c r="I1212">
        <v>2</v>
      </c>
      <c r="J1212" s="99" t="s">
        <v>411</v>
      </c>
      <c r="K1212">
        <v>190</v>
      </c>
      <c r="L1212">
        <v>190</v>
      </c>
      <c r="M1212">
        <v>120</v>
      </c>
      <c r="N1212">
        <f t="shared" si="17"/>
        <v>113411.76</v>
      </c>
      <c r="O1212">
        <v>11</v>
      </c>
      <c r="Q1212" s="99" t="s">
        <v>305</v>
      </c>
      <c r="R1212">
        <v>0.01</v>
      </c>
      <c r="S1212">
        <v>1</v>
      </c>
    </row>
    <row r="1213" spans="1:19">
      <c r="A1213" s="243">
        <v>293</v>
      </c>
      <c r="B1213" s="243" t="s">
        <v>1123</v>
      </c>
      <c r="C1213" s="243" t="s">
        <v>1125</v>
      </c>
      <c r="D1213" s="243" t="s">
        <v>1128</v>
      </c>
      <c r="E1213" s="243">
        <v>90</v>
      </c>
      <c r="F1213" s="243">
        <v>1</v>
      </c>
      <c r="G1213" t="s">
        <v>407</v>
      </c>
      <c r="H1213" s="2">
        <v>42891</v>
      </c>
      <c r="I1213">
        <v>1</v>
      </c>
      <c r="J1213" s="99" t="s">
        <v>298</v>
      </c>
      <c r="K1213">
        <v>190</v>
      </c>
      <c r="L1213">
        <v>190</v>
      </c>
      <c r="M1213">
        <v>120</v>
      </c>
      <c r="N1213">
        <f t="shared" si="17"/>
        <v>113411.76</v>
      </c>
      <c r="O1213">
        <v>11</v>
      </c>
      <c r="Q1213" s="99" t="s">
        <v>417</v>
      </c>
      <c r="R1213">
        <v>0.01</v>
      </c>
      <c r="S1213">
        <v>1</v>
      </c>
    </row>
    <row r="1214" spans="1:19">
      <c r="A1214" s="243">
        <v>293</v>
      </c>
      <c r="B1214" s="243" t="s">
        <v>1123</v>
      </c>
      <c r="C1214" s="243" t="s">
        <v>1125</v>
      </c>
      <c r="D1214" s="243" t="s">
        <v>1128</v>
      </c>
      <c r="E1214" s="243">
        <v>90</v>
      </c>
      <c r="F1214" s="243">
        <v>1</v>
      </c>
      <c r="G1214" t="s">
        <v>407</v>
      </c>
      <c r="H1214" s="2">
        <v>42891</v>
      </c>
      <c r="I1214">
        <v>1</v>
      </c>
      <c r="J1214" s="99" t="s">
        <v>298</v>
      </c>
      <c r="K1214">
        <v>190</v>
      </c>
      <c r="L1214">
        <v>190</v>
      </c>
      <c r="M1214">
        <v>120</v>
      </c>
      <c r="N1214">
        <f t="shared" si="17"/>
        <v>113411.76</v>
      </c>
      <c r="O1214">
        <v>11</v>
      </c>
      <c r="Q1214" s="99" t="s">
        <v>311</v>
      </c>
      <c r="R1214">
        <v>0.01</v>
      </c>
      <c r="S1214">
        <v>2</v>
      </c>
    </row>
    <row r="1215" spans="1:19">
      <c r="A1215" s="243">
        <v>293</v>
      </c>
      <c r="B1215" s="243" t="s">
        <v>1123</v>
      </c>
      <c r="C1215" s="243" t="s">
        <v>1125</v>
      </c>
      <c r="D1215" s="243" t="s">
        <v>1128</v>
      </c>
      <c r="E1215" s="243">
        <v>90</v>
      </c>
      <c r="F1215" s="243">
        <v>1</v>
      </c>
      <c r="G1215" t="s">
        <v>407</v>
      </c>
      <c r="H1215" s="2">
        <v>42891</v>
      </c>
      <c r="I1215">
        <v>1</v>
      </c>
      <c r="J1215" s="99" t="s">
        <v>298</v>
      </c>
      <c r="K1215">
        <v>190</v>
      </c>
      <c r="L1215">
        <v>190</v>
      </c>
      <c r="M1215">
        <v>120</v>
      </c>
      <c r="N1215">
        <f t="shared" si="17"/>
        <v>113411.76</v>
      </c>
      <c r="O1215">
        <v>11</v>
      </c>
      <c r="Q1215" s="99" t="s">
        <v>426</v>
      </c>
      <c r="R1215">
        <v>0.02</v>
      </c>
      <c r="S1215">
        <v>1</v>
      </c>
    </row>
    <row r="1216" spans="1:19">
      <c r="A1216" s="243">
        <v>293</v>
      </c>
      <c r="B1216" s="243" t="s">
        <v>1123</v>
      </c>
      <c r="C1216" s="243" t="s">
        <v>1125</v>
      </c>
      <c r="D1216" s="243" t="s">
        <v>1128</v>
      </c>
      <c r="E1216" s="243">
        <v>90</v>
      </c>
      <c r="F1216" s="243">
        <v>1</v>
      </c>
      <c r="G1216" t="s">
        <v>407</v>
      </c>
      <c r="H1216" s="2">
        <v>42891</v>
      </c>
      <c r="I1216">
        <v>1</v>
      </c>
      <c r="J1216" s="99" t="s">
        <v>298</v>
      </c>
      <c r="K1216">
        <v>190</v>
      </c>
      <c r="L1216">
        <v>190</v>
      </c>
      <c r="M1216">
        <v>120</v>
      </c>
      <c r="N1216">
        <f t="shared" si="17"/>
        <v>113411.76</v>
      </c>
      <c r="O1216">
        <v>11</v>
      </c>
      <c r="Q1216" s="99" t="s">
        <v>305</v>
      </c>
      <c r="R1216">
        <v>2</v>
      </c>
      <c r="S1216">
        <v>8</v>
      </c>
    </row>
    <row r="1217" spans="1:19">
      <c r="A1217" s="243">
        <v>293</v>
      </c>
      <c r="B1217" s="243" t="s">
        <v>1123</v>
      </c>
      <c r="C1217" s="243" t="s">
        <v>1125</v>
      </c>
      <c r="D1217" s="243" t="s">
        <v>1128</v>
      </c>
      <c r="E1217" s="243">
        <v>90</v>
      </c>
      <c r="F1217" s="243">
        <v>1</v>
      </c>
      <c r="G1217" t="s">
        <v>407</v>
      </c>
      <c r="H1217" s="2">
        <v>42891</v>
      </c>
      <c r="I1217">
        <v>1</v>
      </c>
      <c r="J1217" s="99" t="s">
        <v>298</v>
      </c>
      <c r="K1217">
        <v>190</v>
      </c>
      <c r="L1217">
        <v>190</v>
      </c>
      <c r="M1217">
        <v>120</v>
      </c>
      <c r="N1217">
        <f t="shared" si="17"/>
        <v>113411.76</v>
      </c>
      <c r="O1217">
        <v>11</v>
      </c>
      <c r="Q1217" s="99" t="s">
        <v>361</v>
      </c>
      <c r="R1217">
        <v>0.5</v>
      </c>
      <c r="S1217">
        <v>6</v>
      </c>
    </row>
    <row r="1218" spans="1:19">
      <c r="A1218" s="243">
        <v>293</v>
      </c>
      <c r="B1218" s="243" t="s">
        <v>1123</v>
      </c>
      <c r="C1218" s="243" t="s">
        <v>1125</v>
      </c>
      <c r="D1218" s="243" t="s">
        <v>1128</v>
      </c>
      <c r="E1218" s="243">
        <v>90</v>
      </c>
      <c r="F1218" s="243">
        <v>1</v>
      </c>
      <c r="G1218" t="s">
        <v>407</v>
      </c>
      <c r="H1218" s="2">
        <v>42891</v>
      </c>
      <c r="I1218">
        <v>1</v>
      </c>
      <c r="J1218" s="99" t="s">
        <v>298</v>
      </c>
      <c r="K1218">
        <v>190</v>
      </c>
      <c r="L1218">
        <v>190</v>
      </c>
      <c r="M1218">
        <v>120</v>
      </c>
      <c r="N1218">
        <f t="shared" si="17"/>
        <v>113411.76</v>
      </c>
      <c r="O1218">
        <v>11</v>
      </c>
      <c r="Q1218" s="99" t="s">
        <v>411</v>
      </c>
      <c r="R1218">
        <v>15</v>
      </c>
      <c r="S1218">
        <v>6</v>
      </c>
    </row>
    <row r="1219" spans="1:19">
      <c r="A1219" s="243">
        <v>293</v>
      </c>
      <c r="B1219" s="243" t="s">
        <v>1123</v>
      </c>
      <c r="C1219" s="243" t="s">
        <v>1125</v>
      </c>
      <c r="D1219" s="243" t="s">
        <v>1128</v>
      </c>
      <c r="E1219" s="243">
        <v>90</v>
      </c>
      <c r="F1219" s="243">
        <v>1</v>
      </c>
      <c r="G1219" t="s">
        <v>407</v>
      </c>
      <c r="H1219" s="2">
        <v>42891</v>
      </c>
      <c r="I1219">
        <v>1</v>
      </c>
      <c r="J1219" s="99" t="s">
        <v>298</v>
      </c>
      <c r="K1219">
        <v>190</v>
      </c>
      <c r="L1219">
        <v>190</v>
      </c>
      <c r="M1219">
        <v>120</v>
      </c>
      <c r="N1219">
        <f t="shared" si="17"/>
        <v>113411.76</v>
      </c>
      <c r="O1219">
        <v>11</v>
      </c>
      <c r="Q1219" s="99" t="s">
        <v>413</v>
      </c>
      <c r="R1219">
        <v>0.01</v>
      </c>
      <c r="S1219">
        <v>1</v>
      </c>
    </row>
    <row r="1220" spans="1:19">
      <c r="A1220" s="243">
        <v>293</v>
      </c>
      <c r="B1220" s="243" t="s">
        <v>1123</v>
      </c>
      <c r="C1220" s="243" t="s">
        <v>1125</v>
      </c>
      <c r="D1220" s="243" t="s">
        <v>1128</v>
      </c>
      <c r="E1220" s="243">
        <v>90</v>
      </c>
      <c r="F1220" s="243">
        <v>1</v>
      </c>
      <c r="G1220" t="s">
        <v>407</v>
      </c>
      <c r="H1220" s="2">
        <v>42891</v>
      </c>
      <c r="I1220">
        <v>2</v>
      </c>
      <c r="J1220" s="99" t="s">
        <v>411</v>
      </c>
      <c r="K1220">
        <v>350</v>
      </c>
      <c r="L1220">
        <v>350</v>
      </c>
      <c r="M1220">
        <v>400</v>
      </c>
      <c r="N1220">
        <f t="shared" si="17"/>
        <v>384846</v>
      </c>
      <c r="O1220">
        <v>12</v>
      </c>
      <c r="Q1220" s="99" t="s">
        <v>411</v>
      </c>
      <c r="R1220">
        <v>15</v>
      </c>
      <c r="S1220">
        <v>5</v>
      </c>
    </row>
    <row r="1221" spans="1:19">
      <c r="A1221" s="243">
        <v>293</v>
      </c>
      <c r="B1221" s="243" t="s">
        <v>1123</v>
      </c>
      <c r="C1221" s="243" t="s">
        <v>1125</v>
      </c>
      <c r="D1221" s="243" t="s">
        <v>1128</v>
      </c>
      <c r="E1221" s="243">
        <v>90</v>
      </c>
      <c r="F1221" s="243">
        <v>1</v>
      </c>
      <c r="G1221" t="s">
        <v>407</v>
      </c>
      <c r="H1221" s="2">
        <v>42891</v>
      </c>
      <c r="I1221">
        <v>2</v>
      </c>
      <c r="J1221" s="99" t="s">
        <v>411</v>
      </c>
      <c r="K1221">
        <v>350</v>
      </c>
      <c r="L1221">
        <v>350</v>
      </c>
      <c r="M1221">
        <v>400</v>
      </c>
      <c r="N1221">
        <f t="shared" si="17"/>
        <v>384846</v>
      </c>
      <c r="O1221">
        <v>12</v>
      </c>
      <c r="Q1221" s="99" t="s">
        <v>311</v>
      </c>
      <c r="R1221">
        <v>0.5</v>
      </c>
      <c r="S1221">
        <v>17</v>
      </c>
    </row>
    <row r="1222" spans="1:19">
      <c r="A1222" s="243">
        <v>293</v>
      </c>
      <c r="B1222" s="243" t="s">
        <v>1123</v>
      </c>
      <c r="C1222" s="243" t="s">
        <v>1125</v>
      </c>
      <c r="D1222" s="243" t="s">
        <v>1128</v>
      </c>
      <c r="E1222" s="243">
        <v>90</v>
      </c>
      <c r="F1222" s="243">
        <v>1</v>
      </c>
      <c r="G1222" t="s">
        <v>407</v>
      </c>
      <c r="H1222" s="2">
        <v>42891</v>
      </c>
      <c r="I1222">
        <v>2</v>
      </c>
      <c r="J1222" s="99" t="s">
        <v>411</v>
      </c>
      <c r="K1222">
        <v>350</v>
      </c>
      <c r="L1222">
        <v>350</v>
      </c>
      <c r="M1222">
        <v>400</v>
      </c>
      <c r="N1222">
        <f t="shared" si="17"/>
        <v>384846</v>
      </c>
      <c r="O1222">
        <v>12</v>
      </c>
      <c r="Q1222" s="99" t="s">
        <v>305</v>
      </c>
      <c r="R1222">
        <v>0.1</v>
      </c>
      <c r="S1222">
        <v>11</v>
      </c>
    </row>
    <row r="1223" spans="1:19">
      <c r="A1223" s="243">
        <v>293</v>
      </c>
      <c r="B1223" s="243" t="s">
        <v>1123</v>
      </c>
      <c r="C1223" s="243" t="s">
        <v>1125</v>
      </c>
      <c r="D1223" s="243" t="s">
        <v>1128</v>
      </c>
      <c r="E1223" s="243">
        <v>90</v>
      </c>
      <c r="F1223" s="243">
        <v>1</v>
      </c>
      <c r="G1223" t="s">
        <v>407</v>
      </c>
      <c r="H1223" s="2">
        <v>42891</v>
      </c>
      <c r="I1223">
        <v>2</v>
      </c>
      <c r="J1223" s="99" t="s">
        <v>411</v>
      </c>
      <c r="K1223">
        <v>350</v>
      </c>
      <c r="L1223">
        <v>350</v>
      </c>
      <c r="M1223">
        <v>400</v>
      </c>
      <c r="N1223">
        <f t="shared" si="17"/>
        <v>384846</v>
      </c>
      <c r="O1223">
        <v>12</v>
      </c>
      <c r="Q1223" s="99" t="s">
        <v>415</v>
      </c>
      <c r="R1223">
        <v>1.0000000000000001E-5</v>
      </c>
      <c r="S1223">
        <v>1</v>
      </c>
    </row>
    <row r="1224" spans="1:19">
      <c r="A1224" s="243">
        <v>293</v>
      </c>
      <c r="B1224" s="243" t="s">
        <v>1123</v>
      </c>
      <c r="C1224" s="243" t="s">
        <v>1125</v>
      </c>
      <c r="D1224" s="243" t="s">
        <v>1128</v>
      </c>
      <c r="E1224" s="243">
        <v>90</v>
      </c>
      <c r="F1224" s="243">
        <v>1</v>
      </c>
      <c r="G1224" t="s">
        <v>407</v>
      </c>
      <c r="H1224" s="2">
        <v>42891</v>
      </c>
      <c r="I1224">
        <v>2</v>
      </c>
      <c r="J1224" s="99" t="s">
        <v>411</v>
      </c>
      <c r="K1224">
        <v>350</v>
      </c>
      <c r="L1224">
        <v>350</v>
      </c>
      <c r="M1224">
        <v>400</v>
      </c>
      <c r="N1224">
        <f t="shared" si="17"/>
        <v>384846</v>
      </c>
      <c r="O1224">
        <v>12</v>
      </c>
      <c r="Q1224" s="99" t="s">
        <v>422</v>
      </c>
      <c r="R1224">
        <v>0.01</v>
      </c>
      <c r="S1224">
        <v>1</v>
      </c>
    </row>
    <row r="1225" spans="1:19">
      <c r="A1225" s="243">
        <v>293</v>
      </c>
      <c r="B1225" s="243" t="s">
        <v>1123</v>
      </c>
      <c r="C1225" s="243" t="s">
        <v>1125</v>
      </c>
      <c r="D1225" s="243" t="s">
        <v>1128</v>
      </c>
      <c r="E1225" s="243">
        <v>90</v>
      </c>
      <c r="F1225" s="243">
        <v>1</v>
      </c>
      <c r="G1225" t="s">
        <v>407</v>
      </c>
      <c r="H1225" s="2">
        <v>42891</v>
      </c>
      <c r="I1225">
        <v>2</v>
      </c>
      <c r="J1225" s="99" t="s">
        <v>411</v>
      </c>
      <c r="K1225">
        <v>350</v>
      </c>
      <c r="L1225">
        <v>350</v>
      </c>
      <c r="M1225">
        <v>400</v>
      </c>
      <c r="N1225">
        <f t="shared" si="17"/>
        <v>384846</v>
      </c>
      <c r="O1225">
        <v>12</v>
      </c>
      <c r="Q1225" s="99" t="s">
        <v>417</v>
      </c>
      <c r="R1225">
        <v>0.01</v>
      </c>
      <c r="S1225">
        <v>1</v>
      </c>
    </row>
    <row r="1226" spans="1:19">
      <c r="A1226" s="243">
        <v>293</v>
      </c>
      <c r="B1226" s="243" t="s">
        <v>1123</v>
      </c>
      <c r="C1226" s="243" t="s">
        <v>1125</v>
      </c>
      <c r="D1226" s="243" t="s">
        <v>1128</v>
      </c>
      <c r="E1226" s="243">
        <v>90</v>
      </c>
      <c r="F1226" s="243">
        <v>1</v>
      </c>
      <c r="G1226" t="s">
        <v>407</v>
      </c>
      <c r="H1226" s="2">
        <v>42891</v>
      </c>
      <c r="I1226">
        <v>1</v>
      </c>
      <c r="J1226" s="99" t="s">
        <v>298</v>
      </c>
      <c r="K1226">
        <v>350</v>
      </c>
      <c r="L1226">
        <v>350</v>
      </c>
      <c r="M1226">
        <v>400</v>
      </c>
      <c r="N1226">
        <f t="shared" si="17"/>
        <v>384846</v>
      </c>
      <c r="O1226">
        <v>12</v>
      </c>
      <c r="Q1226" s="99" t="s">
        <v>411</v>
      </c>
      <c r="R1226">
        <v>5</v>
      </c>
      <c r="S1226">
        <v>4</v>
      </c>
    </row>
    <row r="1227" spans="1:19">
      <c r="A1227" s="243">
        <v>293</v>
      </c>
      <c r="B1227" s="243" t="s">
        <v>1123</v>
      </c>
      <c r="C1227" s="243" t="s">
        <v>1125</v>
      </c>
      <c r="D1227" s="243" t="s">
        <v>1128</v>
      </c>
      <c r="E1227" s="243">
        <v>90</v>
      </c>
      <c r="F1227" s="243">
        <v>1</v>
      </c>
      <c r="G1227" t="s">
        <v>407</v>
      </c>
      <c r="H1227" s="2">
        <v>42891</v>
      </c>
      <c r="I1227">
        <v>1</v>
      </c>
      <c r="J1227" s="99" t="s">
        <v>298</v>
      </c>
      <c r="K1227">
        <v>350</v>
      </c>
      <c r="L1227">
        <v>350</v>
      </c>
      <c r="M1227">
        <v>400</v>
      </c>
      <c r="N1227">
        <f t="shared" si="17"/>
        <v>384846</v>
      </c>
      <c r="O1227">
        <v>12</v>
      </c>
      <c r="Q1227" s="99" t="s">
        <v>311</v>
      </c>
      <c r="R1227">
        <v>2</v>
      </c>
      <c r="S1227">
        <v>15</v>
      </c>
    </row>
    <row r="1228" spans="1:19">
      <c r="A1228" s="243">
        <v>293</v>
      </c>
      <c r="B1228" s="243" t="s">
        <v>1123</v>
      </c>
      <c r="C1228" s="243" t="s">
        <v>1125</v>
      </c>
      <c r="D1228" s="243" t="s">
        <v>1128</v>
      </c>
      <c r="E1228" s="243">
        <v>90</v>
      </c>
      <c r="F1228" s="243">
        <v>1</v>
      </c>
      <c r="G1228" t="s">
        <v>407</v>
      </c>
      <c r="H1228" s="2">
        <v>42891</v>
      </c>
      <c r="I1228">
        <v>1</v>
      </c>
      <c r="J1228" s="99" t="s">
        <v>298</v>
      </c>
      <c r="K1228">
        <v>350</v>
      </c>
      <c r="L1228">
        <v>350</v>
      </c>
      <c r="M1228">
        <v>400</v>
      </c>
      <c r="N1228">
        <f t="shared" si="17"/>
        <v>384846</v>
      </c>
      <c r="O1228">
        <v>12</v>
      </c>
      <c r="Q1228" s="99" t="s">
        <v>413</v>
      </c>
      <c r="R1228">
        <v>0.5</v>
      </c>
      <c r="S1228">
        <v>20</v>
      </c>
    </row>
    <row r="1229" spans="1:19">
      <c r="A1229" s="243">
        <v>293</v>
      </c>
      <c r="B1229" s="243" t="s">
        <v>1123</v>
      </c>
      <c r="C1229" s="243" t="s">
        <v>1125</v>
      </c>
      <c r="D1229" s="243" t="s">
        <v>1128</v>
      </c>
      <c r="E1229" s="243">
        <v>90</v>
      </c>
      <c r="F1229" s="243">
        <v>1</v>
      </c>
      <c r="G1229" t="s">
        <v>407</v>
      </c>
      <c r="H1229" s="2">
        <v>42891</v>
      </c>
      <c r="I1229">
        <v>1</v>
      </c>
      <c r="J1229" s="99" t="s">
        <v>298</v>
      </c>
      <c r="K1229">
        <v>350</v>
      </c>
      <c r="L1229">
        <v>350</v>
      </c>
      <c r="M1229">
        <v>400</v>
      </c>
      <c r="N1229">
        <f t="shared" si="17"/>
        <v>384846</v>
      </c>
      <c r="O1229">
        <v>12</v>
      </c>
      <c r="Q1229" s="99" t="s">
        <v>361</v>
      </c>
      <c r="R1229">
        <v>0.5</v>
      </c>
      <c r="S1229">
        <v>6</v>
      </c>
    </row>
    <row r="1230" spans="1:19">
      <c r="A1230" s="243">
        <v>293</v>
      </c>
      <c r="B1230" s="243" t="s">
        <v>1123</v>
      </c>
      <c r="C1230" s="243" t="s">
        <v>1125</v>
      </c>
      <c r="D1230" s="243" t="s">
        <v>1128</v>
      </c>
      <c r="E1230" s="243">
        <v>90</v>
      </c>
      <c r="F1230" s="243">
        <v>1</v>
      </c>
      <c r="G1230" t="s">
        <v>407</v>
      </c>
      <c r="H1230" s="2">
        <v>42891</v>
      </c>
      <c r="I1230">
        <v>1</v>
      </c>
      <c r="J1230" s="99" t="s">
        <v>298</v>
      </c>
      <c r="K1230">
        <v>350</v>
      </c>
      <c r="L1230">
        <v>350</v>
      </c>
      <c r="M1230">
        <v>400</v>
      </c>
      <c r="N1230">
        <f t="shared" si="17"/>
        <v>384846</v>
      </c>
      <c r="O1230">
        <v>12</v>
      </c>
      <c r="Q1230" s="99" t="s">
        <v>421</v>
      </c>
      <c r="R1230">
        <v>1E-3</v>
      </c>
      <c r="S1230">
        <v>1</v>
      </c>
    </row>
    <row r="1231" spans="1:19">
      <c r="A1231" s="243">
        <v>293</v>
      </c>
      <c r="B1231" s="243" t="s">
        <v>1123</v>
      </c>
      <c r="C1231" s="243" t="s">
        <v>1125</v>
      </c>
      <c r="D1231" s="243" t="s">
        <v>1128</v>
      </c>
      <c r="E1231" s="243">
        <v>90</v>
      </c>
      <c r="F1231" s="243">
        <v>1</v>
      </c>
      <c r="G1231" t="s">
        <v>407</v>
      </c>
      <c r="H1231" s="2">
        <v>42891</v>
      </c>
      <c r="I1231">
        <v>2</v>
      </c>
      <c r="J1231" s="99" t="s">
        <v>411</v>
      </c>
      <c r="K1231">
        <v>200</v>
      </c>
      <c r="L1231">
        <v>200</v>
      </c>
      <c r="M1231">
        <v>320</v>
      </c>
      <c r="N1231">
        <f t="shared" si="17"/>
        <v>125664</v>
      </c>
      <c r="O1231">
        <v>13</v>
      </c>
      <c r="Q1231" s="99" t="s">
        <v>419</v>
      </c>
      <c r="R1231">
        <v>5</v>
      </c>
      <c r="S1231">
        <v>1</v>
      </c>
    </row>
    <row r="1232" spans="1:19">
      <c r="A1232" s="243">
        <v>293</v>
      </c>
      <c r="B1232" s="243" t="s">
        <v>1123</v>
      </c>
      <c r="C1232" s="243" t="s">
        <v>1125</v>
      </c>
      <c r="D1232" s="243" t="s">
        <v>1128</v>
      </c>
      <c r="E1232" s="243">
        <v>90</v>
      </c>
      <c r="F1232" s="243">
        <v>1</v>
      </c>
      <c r="G1232" t="s">
        <v>407</v>
      </c>
      <c r="H1232" s="2">
        <v>42891</v>
      </c>
      <c r="I1232">
        <v>2</v>
      </c>
      <c r="J1232" s="99" t="s">
        <v>411</v>
      </c>
      <c r="K1232">
        <v>200</v>
      </c>
      <c r="L1232">
        <v>200</v>
      </c>
      <c r="M1232">
        <v>320</v>
      </c>
      <c r="N1232">
        <f t="shared" si="17"/>
        <v>125664</v>
      </c>
      <c r="O1232">
        <v>13</v>
      </c>
      <c r="Q1232" s="99" t="s">
        <v>411</v>
      </c>
      <c r="R1232">
        <v>15</v>
      </c>
      <c r="S1232">
        <v>5</v>
      </c>
    </row>
    <row r="1233" spans="1:19">
      <c r="A1233" s="243">
        <v>293</v>
      </c>
      <c r="B1233" s="243" t="s">
        <v>1123</v>
      </c>
      <c r="C1233" s="243" t="s">
        <v>1125</v>
      </c>
      <c r="D1233" s="243" t="s">
        <v>1128</v>
      </c>
      <c r="E1233" s="243">
        <v>90</v>
      </c>
      <c r="F1233" s="243">
        <v>1</v>
      </c>
      <c r="G1233" t="s">
        <v>407</v>
      </c>
      <c r="H1233" s="2">
        <v>42891</v>
      </c>
      <c r="I1233">
        <v>2</v>
      </c>
      <c r="J1233" s="99" t="s">
        <v>411</v>
      </c>
      <c r="K1233">
        <v>200</v>
      </c>
      <c r="L1233">
        <v>200</v>
      </c>
      <c r="M1233">
        <v>320</v>
      </c>
      <c r="N1233">
        <f t="shared" si="17"/>
        <v>125664</v>
      </c>
      <c r="O1233">
        <v>13</v>
      </c>
      <c r="Q1233" s="99" t="s">
        <v>311</v>
      </c>
      <c r="R1233">
        <v>0.05</v>
      </c>
      <c r="S1233">
        <v>3</v>
      </c>
    </row>
    <row r="1234" spans="1:19">
      <c r="A1234" s="243">
        <v>293</v>
      </c>
      <c r="B1234" s="243" t="s">
        <v>1123</v>
      </c>
      <c r="C1234" s="243" t="s">
        <v>1125</v>
      </c>
      <c r="D1234" s="243" t="s">
        <v>1128</v>
      </c>
      <c r="E1234" s="243">
        <v>90</v>
      </c>
      <c r="F1234" s="243">
        <v>1</v>
      </c>
      <c r="G1234" t="s">
        <v>407</v>
      </c>
      <c r="H1234" s="2">
        <v>42891</v>
      </c>
      <c r="I1234">
        <v>2</v>
      </c>
      <c r="J1234" s="99" t="s">
        <v>411</v>
      </c>
      <c r="K1234">
        <v>200</v>
      </c>
      <c r="L1234">
        <v>200</v>
      </c>
      <c r="M1234">
        <v>320</v>
      </c>
      <c r="N1234">
        <f t="shared" si="17"/>
        <v>125664</v>
      </c>
      <c r="O1234">
        <v>13</v>
      </c>
      <c r="Q1234" s="99" t="s">
        <v>425</v>
      </c>
      <c r="R1234">
        <v>0.01</v>
      </c>
      <c r="S1234">
        <v>1</v>
      </c>
    </row>
    <row r="1235" spans="1:19">
      <c r="A1235" s="243">
        <v>293</v>
      </c>
      <c r="B1235" s="243" t="s">
        <v>1123</v>
      </c>
      <c r="C1235" s="243" t="s">
        <v>1125</v>
      </c>
      <c r="D1235" s="243" t="s">
        <v>1128</v>
      </c>
      <c r="E1235" s="243">
        <v>90</v>
      </c>
      <c r="F1235" s="243">
        <v>1</v>
      </c>
      <c r="G1235" t="s">
        <v>407</v>
      </c>
      <c r="H1235" s="2">
        <v>42891</v>
      </c>
      <c r="I1235">
        <v>2</v>
      </c>
      <c r="J1235" s="99" t="s">
        <v>411</v>
      </c>
      <c r="K1235">
        <v>200</v>
      </c>
      <c r="L1235">
        <v>200</v>
      </c>
      <c r="M1235">
        <v>320</v>
      </c>
      <c r="N1235">
        <f t="shared" si="17"/>
        <v>125664</v>
      </c>
      <c r="O1235">
        <v>13</v>
      </c>
      <c r="Q1235" s="99" t="s">
        <v>417</v>
      </c>
      <c r="R1235">
        <v>0.01</v>
      </c>
      <c r="S1235">
        <v>1</v>
      </c>
    </row>
    <row r="1236" spans="1:19">
      <c r="A1236" s="243">
        <v>293</v>
      </c>
      <c r="B1236" s="243" t="s">
        <v>1123</v>
      </c>
      <c r="C1236" s="243" t="s">
        <v>1125</v>
      </c>
      <c r="D1236" s="243" t="s">
        <v>1128</v>
      </c>
      <c r="E1236" s="243">
        <v>90</v>
      </c>
      <c r="F1236" s="243">
        <v>1</v>
      </c>
      <c r="G1236" t="s">
        <v>407</v>
      </c>
      <c r="H1236" s="2">
        <v>42891</v>
      </c>
      <c r="I1236">
        <v>2</v>
      </c>
      <c r="J1236" s="99" t="s">
        <v>411</v>
      </c>
      <c r="K1236">
        <v>200</v>
      </c>
      <c r="L1236">
        <v>200</v>
      </c>
      <c r="M1236">
        <v>320</v>
      </c>
      <c r="N1236">
        <f t="shared" si="17"/>
        <v>125664</v>
      </c>
      <c r="O1236">
        <v>13</v>
      </c>
      <c r="Q1236" s="99" t="s">
        <v>361</v>
      </c>
      <c r="R1236">
        <v>0.1</v>
      </c>
      <c r="S1236">
        <v>12</v>
      </c>
    </row>
    <row r="1237" spans="1:19">
      <c r="A1237" s="243">
        <v>293</v>
      </c>
      <c r="B1237" s="243" t="s">
        <v>1123</v>
      </c>
      <c r="C1237" s="243" t="s">
        <v>1125</v>
      </c>
      <c r="D1237" s="243" t="s">
        <v>1128</v>
      </c>
      <c r="E1237" s="243">
        <v>90</v>
      </c>
      <c r="F1237" s="243">
        <v>1</v>
      </c>
      <c r="G1237" t="s">
        <v>407</v>
      </c>
      <c r="H1237" s="2">
        <v>42891</v>
      </c>
      <c r="I1237">
        <v>1</v>
      </c>
      <c r="J1237" s="99" t="s">
        <v>298</v>
      </c>
      <c r="K1237">
        <v>200</v>
      </c>
      <c r="L1237">
        <v>200</v>
      </c>
      <c r="M1237">
        <v>320</v>
      </c>
      <c r="N1237">
        <f t="shared" si="17"/>
        <v>125664</v>
      </c>
      <c r="O1237">
        <v>13</v>
      </c>
      <c r="Q1237" s="99" t="s">
        <v>311</v>
      </c>
      <c r="R1237">
        <v>0.01</v>
      </c>
      <c r="S1237">
        <v>2</v>
      </c>
    </row>
    <row r="1238" spans="1:19">
      <c r="A1238" s="243">
        <v>293</v>
      </c>
      <c r="B1238" s="243" t="s">
        <v>1123</v>
      </c>
      <c r="C1238" s="243" t="s">
        <v>1125</v>
      </c>
      <c r="D1238" s="243" t="s">
        <v>1128</v>
      </c>
      <c r="E1238" s="243">
        <v>90</v>
      </c>
      <c r="F1238" s="243">
        <v>1</v>
      </c>
      <c r="G1238" t="s">
        <v>407</v>
      </c>
      <c r="H1238" s="2">
        <v>42891</v>
      </c>
      <c r="I1238">
        <v>1</v>
      </c>
      <c r="J1238" s="99" t="s">
        <v>298</v>
      </c>
      <c r="K1238">
        <v>200</v>
      </c>
      <c r="L1238">
        <v>200</v>
      </c>
      <c r="M1238">
        <v>320</v>
      </c>
      <c r="N1238">
        <f t="shared" si="17"/>
        <v>125664</v>
      </c>
      <c r="O1238">
        <v>13</v>
      </c>
      <c r="Q1238" s="99" t="s">
        <v>361</v>
      </c>
      <c r="R1238">
        <v>0.1</v>
      </c>
      <c r="S1238">
        <v>6</v>
      </c>
    </row>
    <row r="1239" spans="1:19">
      <c r="A1239" s="243">
        <v>293</v>
      </c>
      <c r="B1239" s="243" t="s">
        <v>1123</v>
      </c>
      <c r="C1239" s="243" t="s">
        <v>1125</v>
      </c>
      <c r="D1239" s="243" t="s">
        <v>1128</v>
      </c>
      <c r="E1239" s="243">
        <v>90</v>
      </c>
      <c r="F1239" s="243">
        <v>1</v>
      </c>
      <c r="G1239" t="s">
        <v>407</v>
      </c>
      <c r="H1239" s="2">
        <v>42891</v>
      </c>
      <c r="I1239">
        <v>1</v>
      </c>
      <c r="J1239" s="99" t="s">
        <v>298</v>
      </c>
      <c r="K1239">
        <v>200</v>
      </c>
      <c r="L1239">
        <v>200</v>
      </c>
      <c r="M1239">
        <v>320</v>
      </c>
      <c r="N1239">
        <f t="shared" si="17"/>
        <v>125664</v>
      </c>
      <c r="O1239">
        <v>13</v>
      </c>
      <c r="Q1239" s="99" t="s">
        <v>305</v>
      </c>
      <c r="R1239">
        <v>0.1</v>
      </c>
      <c r="S1239">
        <v>5</v>
      </c>
    </row>
    <row r="1240" spans="1:19">
      <c r="A1240" s="243">
        <v>293</v>
      </c>
      <c r="B1240" s="243" t="s">
        <v>1123</v>
      </c>
      <c r="C1240" s="243" t="s">
        <v>1125</v>
      </c>
      <c r="D1240" s="243" t="s">
        <v>1128</v>
      </c>
      <c r="E1240" s="243">
        <v>90</v>
      </c>
      <c r="F1240" s="243">
        <v>1</v>
      </c>
      <c r="G1240" t="s">
        <v>407</v>
      </c>
      <c r="H1240" s="2">
        <v>42891</v>
      </c>
      <c r="I1240">
        <v>1</v>
      </c>
      <c r="J1240" s="99" t="s">
        <v>298</v>
      </c>
      <c r="K1240">
        <v>200</v>
      </c>
      <c r="L1240">
        <v>200</v>
      </c>
      <c r="M1240">
        <v>320</v>
      </c>
      <c r="N1240">
        <f t="shared" si="17"/>
        <v>125664</v>
      </c>
      <c r="O1240">
        <v>13</v>
      </c>
      <c r="Q1240" s="99" t="s">
        <v>410</v>
      </c>
      <c r="R1240">
        <v>0.01</v>
      </c>
      <c r="S1240">
        <v>2</v>
      </c>
    </row>
    <row r="1241" spans="1:19">
      <c r="A1241" s="243">
        <v>293</v>
      </c>
      <c r="B1241" s="243" t="s">
        <v>1123</v>
      </c>
      <c r="C1241" s="243" t="s">
        <v>1125</v>
      </c>
      <c r="D1241" s="243" t="s">
        <v>1128</v>
      </c>
      <c r="E1241" s="243">
        <v>90</v>
      </c>
      <c r="F1241" s="243">
        <v>1</v>
      </c>
      <c r="G1241" t="s">
        <v>407</v>
      </c>
      <c r="H1241" s="2">
        <v>42891</v>
      </c>
      <c r="I1241">
        <v>2</v>
      </c>
      <c r="J1241" s="99" t="s">
        <v>411</v>
      </c>
      <c r="K1241">
        <v>300</v>
      </c>
      <c r="L1241">
        <v>300</v>
      </c>
      <c r="M1241">
        <v>400</v>
      </c>
      <c r="N1241">
        <f t="shared" si="17"/>
        <v>282744</v>
      </c>
      <c r="O1241">
        <v>14</v>
      </c>
      <c r="Q1241" s="99" t="s">
        <v>361</v>
      </c>
      <c r="R1241">
        <v>0.1</v>
      </c>
      <c r="S1241">
        <v>22</v>
      </c>
    </row>
    <row r="1242" spans="1:19">
      <c r="A1242" s="243">
        <v>293</v>
      </c>
      <c r="B1242" s="243" t="s">
        <v>1123</v>
      </c>
      <c r="C1242" s="243" t="s">
        <v>1125</v>
      </c>
      <c r="D1242" s="243" t="s">
        <v>1128</v>
      </c>
      <c r="E1242" s="243">
        <v>90</v>
      </c>
      <c r="F1242" s="243">
        <v>1</v>
      </c>
      <c r="G1242" t="s">
        <v>407</v>
      </c>
      <c r="H1242" s="2">
        <v>42891</v>
      </c>
      <c r="I1242">
        <v>2</v>
      </c>
      <c r="J1242" s="99" t="s">
        <v>411</v>
      </c>
      <c r="K1242">
        <v>300</v>
      </c>
      <c r="L1242">
        <v>300</v>
      </c>
      <c r="M1242">
        <v>400</v>
      </c>
      <c r="N1242">
        <f t="shared" si="17"/>
        <v>282744</v>
      </c>
      <c r="O1242">
        <v>14</v>
      </c>
      <c r="Q1242" s="99" t="s">
        <v>311</v>
      </c>
      <c r="R1242">
        <v>0.1</v>
      </c>
      <c r="S1242">
        <v>1</v>
      </c>
    </row>
    <row r="1243" spans="1:19">
      <c r="A1243" s="243">
        <v>293</v>
      </c>
      <c r="B1243" s="243" t="s">
        <v>1123</v>
      </c>
      <c r="C1243" s="243" t="s">
        <v>1125</v>
      </c>
      <c r="D1243" s="243" t="s">
        <v>1128</v>
      </c>
      <c r="E1243" s="243">
        <v>90</v>
      </c>
      <c r="F1243" s="243">
        <v>1</v>
      </c>
      <c r="G1243" t="s">
        <v>407</v>
      </c>
      <c r="H1243" s="2">
        <v>42891</v>
      </c>
      <c r="I1243">
        <v>2</v>
      </c>
      <c r="J1243" s="99" t="s">
        <v>411</v>
      </c>
      <c r="K1243">
        <v>300</v>
      </c>
      <c r="L1243">
        <v>300</v>
      </c>
      <c r="M1243">
        <v>400</v>
      </c>
      <c r="N1243">
        <f t="shared" si="17"/>
        <v>282744</v>
      </c>
      <c r="O1243">
        <v>14</v>
      </c>
      <c r="Q1243" s="99" t="s">
        <v>305</v>
      </c>
      <c r="R1243">
        <v>0.5</v>
      </c>
      <c r="S1243">
        <v>3</v>
      </c>
    </row>
    <row r="1244" spans="1:19">
      <c r="A1244" s="243">
        <v>293</v>
      </c>
      <c r="B1244" s="243" t="s">
        <v>1123</v>
      </c>
      <c r="C1244" s="243" t="s">
        <v>1125</v>
      </c>
      <c r="D1244" s="243" t="s">
        <v>1128</v>
      </c>
      <c r="E1244" s="243">
        <v>90</v>
      </c>
      <c r="F1244" s="243">
        <v>1</v>
      </c>
      <c r="G1244" t="s">
        <v>407</v>
      </c>
      <c r="H1244" s="2">
        <v>42891</v>
      </c>
      <c r="I1244">
        <v>2</v>
      </c>
      <c r="J1244" s="99" t="s">
        <v>411</v>
      </c>
      <c r="K1244">
        <v>300</v>
      </c>
      <c r="L1244">
        <v>300</v>
      </c>
      <c r="M1244">
        <v>400</v>
      </c>
      <c r="N1244">
        <f t="shared" si="17"/>
        <v>282744</v>
      </c>
      <c r="O1244">
        <v>14</v>
      </c>
      <c r="Q1244" s="99" t="s">
        <v>412</v>
      </c>
      <c r="R1244">
        <v>0.1</v>
      </c>
      <c r="S1244">
        <v>2</v>
      </c>
    </row>
    <row r="1245" spans="1:19">
      <c r="A1245" s="243">
        <v>293</v>
      </c>
      <c r="B1245" s="243" t="s">
        <v>1123</v>
      </c>
      <c r="C1245" s="243" t="s">
        <v>1125</v>
      </c>
      <c r="D1245" s="243" t="s">
        <v>1128</v>
      </c>
      <c r="E1245" s="243">
        <v>90</v>
      </c>
      <c r="F1245" s="243">
        <v>1</v>
      </c>
      <c r="G1245" t="s">
        <v>407</v>
      </c>
      <c r="H1245" s="2">
        <v>42891</v>
      </c>
      <c r="I1245">
        <v>1</v>
      </c>
      <c r="J1245" s="99" t="s">
        <v>298</v>
      </c>
      <c r="K1245">
        <v>300</v>
      </c>
      <c r="L1245">
        <v>300</v>
      </c>
      <c r="M1245">
        <v>400</v>
      </c>
      <c r="N1245">
        <f t="shared" si="17"/>
        <v>282744</v>
      </c>
      <c r="O1245">
        <v>14</v>
      </c>
      <c r="Q1245" s="99" t="s">
        <v>311</v>
      </c>
      <c r="R1245">
        <v>0.5</v>
      </c>
      <c r="S1245">
        <v>9</v>
      </c>
    </row>
    <row r="1246" spans="1:19">
      <c r="A1246" s="243">
        <v>293</v>
      </c>
      <c r="B1246" s="243" t="s">
        <v>1123</v>
      </c>
      <c r="C1246" s="243" t="s">
        <v>1125</v>
      </c>
      <c r="D1246" s="243" t="s">
        <v>1128</v>
      </c>
      <c r="E1246" s="243">
        <v>90</v>
      </c>
      <c r="F1246" s="243">
        <v>1</v>
      </c>
      <c r="G1246" t="s">
        <v>407</v>
      </c>
      <c r="H1246" s="2">
        <v>42891</v>
      </c>
      <c r="I1246">
        <v>1</v>
      </c>
      <c r="J1246" s="99" t="s">
        <v>298</v>
      </c>
      <c r="K1246">
        <v>300</v>
      </c>
      <c r="L1246">
        <v>300</v>
      </c>
      <c r="M1246">
        <v>400</v>
      </c>
      <c r="N1246">
        <f t="shared" si="17"/>
        <v>282744</v>
      </c>
      <c r="O1246">
        <v>14</v>
      </c>
      <c r="Q1246" s="99" t="s">
        <v>361</v>
      </c>
      <c r="R1246">
        <v>0.1</v>
      </c>
      <c r="S1246">
        <v>13</v>
      </c>
    </row>
    <row r="1247" spans="1:19">
      <c r="A1247" s="243">
        <v>293</v>
      </c>
      <c r="B1247" s="243" t="s">
        <v>1123</v>
      </c>
      <c r="C1247" s="243" t="s">
        <v>1125</v>
      </c>
      <c r="D1247" s="243" t="s">
        <v>1128</v>
      </c>
      <c r="E1247" s="243">
        <v>90</v>
      </c>
      <c r="F1247" s="243">
        <v>1</v>
      </c>
      <c r="G1247" t="s">
        <v>407</v>
      </c>
      <c r="H1247" s="2">
        <v>42891</v>
      </c>
      <c r="I1247">
        <v>1</v>
      </c>
      <c r="J1247" s="99" t="s">
        <v>298</v>
      </c>
      <c r="K1247">
        <v>300</v>
      </c>
      <c r="L1247">
        <v>300</v>
      </c>
      <c r="M1247">
        <v>400</v>
      </c>
      <c r="N1247">
        <f t="shared" si="17"/>
        <v>282744</v>
      </c>
      <c r="O1247">
        <v>14</v>
      </c>
      <c r="Q1247" s="99" t="s">
        <v>415</v>
      </c>
      <c r="R1247">
        <v>0.01</v>
      </c>
      <c r="S1247">
        <v>2</v>
      </c>
    </row>
    <row r="1248" spans="1:19">
      <c r="A1248" s="243">
        <v>293</v>
      </c>
      <c r="B1248" s="243" t="s">
        <v>1123</v>
      </c>
      <c r="C1248" s="243" t="s">
        <v>1125</v>
      </c>
      <c r="D1248" s="243" t="s">
        <v>1128</v>
      </c>
      <c r="E1248" s="243">
        <v>90</v>
      </c>
      <c r="F1248" s="243">
        <v>1</v>
      </c>
      <c r="G1248" t="s">
        <v>407</v>
      </c>
      <c r="H1248" s="2">
        <v>42891</v>
      </c>
      <c r="I1248">
        <v>1</v>
      </c>
      <c r="J1248" s="99" t="s">
        <v>298</v>
      </c>
      <c r="K1248">
        <v>300</v>
      </c>
      <c r="L1248">
        <v>300</v>
      </c>
      <c r="M1248">
        <v>400</v>
      </c>
      <c r="N1248">
        <f t="shared" si="17"/>
        <v>282744</v>
      </c>
      <c r="O1248">
        <v>14</v>
      </c>
      <c r="Q1248" s="99" t="s">
        <v>414</v>
      </c>
      <c r="R1248">
        <v>0.01</v>
      </c>
      <c r="S1248">
        <v>1</v>
      </c>
    </row>
    <row r="1249" spans="1:20">
      <c r="A1249" s="243">
        <v>293</v>
      </c>
      <c r="B1249" s="243" t="s">
        <v>1123</v>
      </c>
      <c r="C1249" s="243" t="s">
        <v>1125</v>
      </c>
      <c r="D1249" s="243" t="s">
        <v>1128</v>
      </c>
      <c r="E1249" s="243">
        <v>90</v>
      </c>
      <c r="F1249" s="243">
        <v>1</v>
      </c>
      <c r="G1249" t="s">
        <v>407</v>
      </c>
      <c r="H1249" s="2">
        <v>42891</v>
      </c>
      <c r="I1249">
        <v>1</v>
      </c>
      <c r="J1249" s="99" t="s">
        <v>298</v>
      </c>
      <c r="K1249">
        <v>300</v>
      </c>
      <c r="L1249">
        <v>300</v>
      </c>
      <c r="M1249">
        <v>400</v>
      </c>
      <c r="N1249">
        <f t="shared" si="17"/>
        <v>282744</v>
      </c>
      <c r="O1249">
        <v>14</v>
      </c>
      <c r="Q1249" s="99" t="s">
        <v>305</v>
      </c>
      <c r="R1249">
        <v>0.5</v>
      </c>
      <c r="S1249">
        <v>4</v>
      </c>
    </row>
    <row r="1250" spans="1:20">
      <c r="A1250" s="243">
        <v>293</v>
      </c>
      <c r="B1250" s="243" t="s">
        <v>1123</v>
      </c>
      <c r="C1250" s="243" t="s">
        <v>1125</v>
      </c>
      <c r="D1250" s="243" t="s">
        <v>1128</v>
      </c>
      <c r="E1250" s="243">
        <v>90</v>
      </c>
      <c r="F1250" s="243">
        <v>1</v>
      </c>
      <c r="G1250" t="s">
        <v>407</v>
      </c>
      <c r="H1250" s="2">
        <v>42891</v>
      </c>
      <c r="I1250">
        <v>2</v>
      </c>
      <c r="J1250" s="99" t="s">
        <v>411</v>
      </c>
      <c r="K1250">
        <v>190</v>
      </c>
      <c r="L1250">
        <v>270</v>
      </c>
      <c r="M1250">
        <v>200</v>
      </c>
      <c r="N1250">
        <f t="shared" si="17"/>
        <v>161164.07999999999</v>
      </c>
      <c r="O1250">
        <v>15</v>
      </c>
      <c r="Q1250" s="99" t="s">
        <v>409</v>
      </c>
      <c r="R1250">
        <v>0.1</v>
      </c>
      <c r="S1250">
        <v>3</v>
      </c>
    </row>
    <row r="1251" spans="1:20">
      <c r="A1251" s="243">
        <v>293</v>
      </c>
      <c r="B1251" s="243" t="s">
        <v>1123</v>
      </c>
      <c r="C1251" s="243" t="s">
        <v>1125</v>
      </c>
      <c r="D1251" s="243" t="s">
        <v>1128</v>
      </c>
      <c r="E1251" s="243">
        <v>90</v>
      </c>
      <c r="F1251" s="243">
        <v>1</v>
      </c>
      <c r="G1251" t="s">
        <v>407</v>
      </c>
      <c r="H1251" s="2">
        <v>42891</v>
      </c>
      <c r="I1251">
        <v>2</v>
      </c>
      <c r="J1251" s="99" t="s">
        <v>411</v>
      </c>
      <c r="K1251">
        <v>190</v>
      </c>
      <c r="L1251">
        <v>270</v>
      </c>
      <c r="M1251">
        <v>200</v>
      </c>
      <c r="N1251">
        <f t="shared" si="17"/>
        <v>161164.07999999999</v>
      </c>
      <c r="O1251">
        <v>15</v>
      </c>
      <c r="Q1251" s="99" t="s">
        <v>422</v>
      </c>
      <c r="R1251">
        <v>0.5</v>
      </c>
      <c r="S1251">
        <v>2</v>
      </c>
    </row>
    <row r="1252" spans="1:20">
      <c r="A1252" s="243">
        <v>293</v>
      </c>
      <c r="B1252" s="243" t="s">
        <v>1123</v>
      </c>
      <c r="C1252" s="243" t="s">
        <v>1125</v>
      </c>
      <c r="D1252" s="243" t="s">
        <v>1128</v>
      </c>
      <c r="E1252" s="243">
        <v>90</v>
      </c>
      <c r="F1252" s="243">
        <v>1</v>
      </c>
      <c r="G1252" t="s">
        <v>407</v>
      </c>
      <c r="H1252" s="2">
        <v>42891</v>
      </c>
      <c r="I1252">
        <v>2</v>
      </c>
      <c r="J1252" s="99" t="s">
        <v>411</v>
      </c>
      <c r="K1252">
        <v>190</v>
      </c>
      <c r="L1252">
        <v>270</v>
      </c>
      <c r="M1252">
        <v>200</v>
      </c>
      <c r="N1252">
        <f t="shared" si="17"/>
        <v>161164.07999999999</v>
      </c>
      <c r="O1252">
        <v>15</v>
      </c>
      <c r="Q1252" s="99" t="s">
        <v>305</v>
      </c>
      <c r="R1252">
        <v>0.1</v>
      </c>
      <c r="S1252">
        <v>2</v>
      </c>
    </row>
    <row r="1253" spans="1:20">
      <c r="A1253" s="243">
        <v>293</v>
      </c>
      <c r="B1253" s="243" t="s">
        <v>1123</v>
      </c>
      <c r="C1253" s="243" t="s">
        <v>1125</v>
      </c>
      <c r="D1253" s="243" t="s">
        <v>1128</v>
      </c>
      <c r="E1253" s="243">
        <v>90</v>
      </c>
      <c r="F1253" s="243">
        <v>1</v>
      </c>
      <c r="G1253" t="s">
        <v>407</v>
      </c>
      <c r="H1253" s="2">
        <v>42891</v>
      </c>
      <c r="I1253">
        <v>2</v>
      </c>
      <c r="J1253" s="99" t="s">
        <v>411</v>
      </c>
      <c r="K1253">
        <v>190</v>
      </c>
      <c r="L1253">
        <v>270</v>
      </c>
      <c r="M1253">
        <v>200</v>
      </c>
      <c r="N1253">
        <f t="shared" si="17"/>
        <v>161164.07999999999</v>
      </c>
      <c r="O1253">
        <v>15</v>
      </c>
      <c r="Q1253" s="99" t="s">
        <v>417</v>
      </c>
      <c r="R1253">
        <v>1</v>
      </c>
      <c r="S1253">
        <v>1</v>
      </c>
    </row>
    <row r="1254" spans="1:20">
      <c r="A1254" s="243">
        <v>293</v>
      </c>
      <c r="B1254" s="243" t="s">
        <v>1123</v>
      </c>
      <c r="C1254" s="243" t="s">
        <v>1125</v>
      </c>
      <c r="D1254" s="243" t="s">
        <v>1128</v>
      </c>
      <c r="E1254" s="243">
        <v>90</v>
      </c>
      <c r="F1254" s="243">
        <v>1</v>
      </c>
      <c r="G1254" t="s">
        <v>407</v>
      </c>
      <c r="H1254" s="2">
        <v>42891</v>
      </c>
      <c r="I1254">
        <v>2</v>
      </c>
      <c r="J1254" s="99" t="s">
        <v>411</v>
      </c>
      <c r="K1254">
        <v>190</v>
      </c>
      <c r="L1254">
        <v>270</v>
      </c>
      <c r="M1254">
        <v>200</v>
      </c>
      <c r="N1254">
        <f t="shared" si="17"/>
        <v>161164.07999999999</v>
      </c>
      <c r="O1254">
        <v>15</v>
      </c>
      <c r="Q1254" s="99" t="s">
        <v>413</v>
      </c>
      <c r="R1254">
        <v>0.01</v>
      </c>
      <c r="S1254">
        <v>1</v>
      </c>
    </row>
    <row r="1255" spans="1:20">
      <c r="A1255" s="243">
        <v>293</v>
      </c>
      <c r="B1255" s="243" t="s">
        <v>1123</v>
      </c>
      <c r="C1255" s="243" t="s">
        <v>1125</v>
      </c>
      <c r="D1255" s="243" t="s">
        <v>1128</v>
      </c>
      <c r="E1255" s="243">
        <v>90</v>
      </c>
      <c r="F1255" s="243">
        <v>1</v>
      </c>
      <c r="G1255" t="s">
        <v>407</v>
      </c>
      <c r="H1255" s="2">
        <v>42891</v>
      </c>
      <c r="I1255">
        <v>1</v>
      </c>
      <c r="J1255" s="99" t="s">
        <v>298</v>
      </c>
      <c r="K1255">
        <v>190</v>
      </c>
      <c r="L1255">
        <v>270</v>
      </c>
      <c r="M1255">
        <v>200</v>
      </c>
      <c r="N1255">
        <f t="shared" si="17"/>
        <v>161164.07999999999</v>
      </c>
      <c r="O1255">
        <v>15</v>
      </c>
      <c r="Q1255" s="99" t="s">
        <v>409</v>
      </c>
      <c r="R1255">
        <v>0.5</v>
      </c>
      <c r="S1255">
        <v>1</v>
      </c>
    </row>
    <row r="1256" spans="1:20">
      <c r="A1256" s="243">
        <v>294</v>
      </c>
      <c r="B1256" s="243" t="s">
        <v>1123</v>
      </c>
      <c r="C1256" s="243" t="s">
        <v>1125</v>
      </c>
      <c r="D1256" s="243" t="s">
        <v>1128</v>
      </c>
      <c r="E1256" s="243">
        <v>90</v>
      </c>
      <c r="F1256" s="243">
        <v>2</v>
      </c>
      <c r="G1256" t="s">
        <v>430</v>
      </c>
      <c r="H1256" s="2">
        <v>42893</v>
      </c>
      <c r="I1256">
        <v>2</v>
      </c>
      <c r="J1256" s="99" t="s">
        <v>417</v>
      </c>
      <c r="K1256">
        <v>120</v>
      </c>
      <c r="L1256">
        <v>110</v>
      </c>
      <c r="M1256">
        <v>100</v>
      </c>
      <c r="N1256">
        <f>K1256*L1256*3.1416</f>
        <v>41469.120000000003</v>
      </c>
      <c r="O1256">
        <v>1</v>
      </c>
      <c r="Q1256" s="100" t="s">
        <v>417</v>
      </c>
      <c r="R1256">
        <v>2</v>
      </c>
      <c r="S1256">
        <v>1</v>
      </c>
      <c r="T1256" t="s">
        <v>431</v>
      </c>
    </row>
    <row r="1257" spans="1:20">
      <c r="A1257" s="243">
        <v>294</v>
      </c>
      <c r="B1257" s="243" t="s">
        <v>1123</v>
      </c>
      <c r="C1257" s="243" t="s">
        <v>1125</v>
      </c>
      <c r="D1257" s="243" t="s">
        <v>1128</v>
      </c>
      <c r="E1257" s="243">
        <v>90</v>
      </c>
      <c r="F1257" s="243">
        <v>2</v>
      </c>
      <c r="G1257" t="s">
        <v>430</v>
      </c>
      <c r="H1257" s="2">
        <v>42893</v>
      </c>
      <c r="I1257">
        <v>2</v>
      </c>
      <c r="J1257" s="99" t="s">
        <v>417</v>
      </c>
      <c r="K1257">
        <v>120</v>
      </c>
      <c r="L1257">
        <v>110</v>
      </c>
      <c r="M1257">
        <v>100</v>
      </c>
      <c r="N1257">
        <f t="shared" ref="N1257:N1320" si="18">K1257*L1257*3.1416</f>
        <v>41469.120000000003</v>
      </c>
      <c r="O1257">
        <v>1</v>
      </c>
      <c r="Q1257" s="99" t="s">
        <v>302</v>
      </c>
      <c r="R1257">
        <v>50</v>
      </c>
      <c r="S1257">
        <v>6</v>
      </c>
    </row>
    <row r="1258" spans="1:20">
      <c r="A1258" s="243">
        <v>294</v>
      </c>
      <c r="B1258" s="243" t="s">
        <v>1123</v>
      </c>
      <c r="C1258" s="243" t="s">
        <v>1125</v>
      </c>
      <c r="D1258" s="243" t="s">
        <v>1128</v>
      </c>
      <c r="E1258" s="243">
        <v>90</v>
      </c>
      <c r="F1258" s="243">
        <v>2</v>
      </c>
      <c r="G1258" t="s">
        <v>430</v>
      </c>
      <c r="H1258" s="2">
        <v>42893</v>
      </c>
      <c r="I1258">
        <v>2</v>
      </c>
      <c r="J1258" s="99" t="s">
        <v>417</v>
      </c>
      <c r="K1258">
        <v>120</v>
      </c>
      <c r="L1258">
        <v>110</v>
      </c>
      <c r="M1258">
        <v>100</v>
      </c>
      <c r="N1258">
        <f t="shared" si="18"/>
        <v>41469.120000000003</v>
      </c>
      <c r="O1258">
        <v>1</v>
      </c>
      <c r="Q1258" s="100" t="s">
        <v>421</v>
      </c>
      <c r="R1258">
        <v>4</v>
      </c>
      <c r="S1258">
        <v>2</v>
      </c>
    </row>
    <row r="1259" spans="1:20">
      <c r="A1259" s="243">
        <v>294</v>
      </c>
      <c r="B1259" s="243" t="s">
        <v>1123</v>
      </c>
      <c r="C1259" s="243" t="s">
        <v>1125</v>
      </c>
      <c r="D1259" s="243" t="s">
        <v>1128</v>
      </c>
      <c r="E1259" s="243">
        <v>90</v>
      </c>
      <c r="F1259" s="243">
        <v>2</v>
      </c>
      <c r="G1259" t="s">
        <v>430</v>
      </c>
      <c r="H1259" s="2">
        <v>42893</v>
      </c>
      <c r="I1259">
        <v>1</v>
      </c>
      <c r="J1259" s="42" t="s">
        <v>298</v>
      </c>
      <c r="K1259">
        <v>120</v>
      </c>
      <c r="L1259">
        <v>110</v>
      </c>
      <c r="M1259">
        <v>100</v>
      </c>
      <c r="N1259">
        <f t="shared" si="18"/>
        <v>41469.120000000003</v>
      </c>
      <c r="O1259">
        <v>1</v>
      </c>
      <c r="Q1259" s="99" t="s">
        <v>302</v>
      </c>
      <c r="R1259">
        <v>1</v>
      </c>
      <c r="S1259">
        <v>1</v>
      </c>
    </row>
    <row r="1260" spans="1:20">
      <c r="A1260" s="243">
        <v>294</v>
      </c>
      <c r="B1260" s="243" t="s">
        <v>1123</v>
      </c>
      <c r="C1260" s="243" t="s">
        <v>1125</v>
      </c>
      <c r="D1260" s="243" t="s">
        <v>1128</v>
      </c>
      <c r="E1260" s="243">
        <v>90</v>
      </c>
      <c r="F1260" s="243">
        <v>2</v>
      </c>
      <c r="G1260" t="s">
        <v>430</v>
      </c>
      <c r="H1260" s="2">
        <v>42893</v>
      </c>
      <c r="I1260">
        <v>2</v>
      </c>
      <c r="J1260" s="99" t="s">
        <v>411</v>
      </c>
      <c r="K1260">
        <v>270</v>
      </c>
      <c r="L1260">
        <v>190</v>
      </c>
      <c r="M1260">
        <v>156</v>
      </c>
      <c r="N1260">
        <f t="shared" si="18"/>
        <v>161164.07999999999</v>
      </c>
      <c r="O1260">
        <v>1</v>
      </c>
      <c r="Q1260" s="99" t="s">
        <v>311</v>
      </c>
      <c r="R1260">
        <v>2</v>
      </c>
      <c r="S1260">
        <v>1</v>
      </c>
    </row>
    <row r="1261" spans="1:20">
      <c r="A1261" s="243">
        <v>294</v>
      </c>
      <c r="B1261" s="243" t="s">
        <v>1123</v>
      </c>
      <c r="C1261" s="243" t="s">
        <v>1125</v>
      </c>
      <c r="D1261" s="243" t="s">
        <v>1128</v>
      </c>
      <c r="E1261" s="243">
        <v>90</v>
      </c>
      <c r="F1261" s="243">
        <v>2</v>
      </c>
      <c r="G1261" t="s">
        <v>430</v>
      </c>
      <c r="H1261" s="2">
        <v>42893</v>
      </c>
      <c r="I1261">
        <v>2</v>
      </c>
      <c r="J1261" s="99" t="s">
        <v>411</v>
      </c>
      <c r="K1261">
        <v>270</v>
      </c>
      <c r="L1261">
        <v>190</v>
      </c>
      <c r="M1261">
        <v>156</v>
      </c>
      <c r="N1261">
        <f t="shared" si="18"/>
        <v>161164.07999999999</v>
      </c>
      <c r="O1261">
        <v>1</v>
      </c>
      <c r="Q1261" s="99" t="s">
        <v>432</v>
      </c>
      <c r="R1261">
        <v>2</v>
      </c>
      <c r="S1261">
        <v>1</v>
      </c>
    </row>
    <row r="1262" spans="1:20">
      <c r="A1262" s="243">
        <v>294</v>
      </c>
      <c r="B1262" s="243" t="s">
        <v>1123</v>
      </c>
      <c r="C1262" s="243" t="s">
        <v>1125</v>
      </c>
      <c r="D1262" s="243" t="s">
        <v>1128</v>
      </c>
      <c r="E1262" s="243">
        <v>90</v>
      </c>
      <c r="F1262" s="243">
        <v>2</v>
      </c>
      <c r="G1262" t="s">
        <v>430</v>
      </c>
      <c r="H1262" s="2">
        <v>42893</v>
      </c>
      <c r="I1262">
        <v>2</v>
      </c>
      <c r="J1262" s="99" t="s">
        <v>411</v>
      </c>
      <c r="K1262">
        <v>270</v>
      </c>
      <c r="L1262">
        <v>190</v>
      </c>
      <c r="M1262">
        <v>156</v>
      </c>
      <c r="N1262">
        <f t="shared" si="18"/>
        <v>161164.07999999999</v>
      </c>
      <c r="O1262">
        <v>1</v>
      </c>
      <c r="Q1262" s="3" t="s">
        <v>433</v>
      </c>
      <c r="R1262">
        <v>3</v>
      </c>
      <c r="S1262">
        <v>2</v>
      </c>
    </row>
    <row r="1263" spans="1:20">
      <c r="A1263" s="243">
        <v>294</v>
      </c>
      <c r="B1263" s="243" t="s">
        <v>1123</v>
      </c>
      <c r="C1263" s="243" t="s">
        <v>1125</v>
      </c>
      <c r="D1263" s="243" t="s">
        <v>1128</v>
      </c>
      <c r="E1263" s="243">
        <v>90</v>
      </c>
      <c r="F1263" s="243">
        <v>2</v>
      </c>
      <c r="G1263" t="s">
        <v>430</v>
      </c>
      <c r="H1263" s="2">
        <v>42893</v>
      </c>
      <c r="I1263">
        <v>2</v>
      </c>
      <c r="J1263" s="99" t="s">
        <v>411</v>
      </c>
      <c r="K1263">
        <v>270</v>
      </c>
      <c r="L1263">
        <v>190</v>
      </c>
      <c r="M1263">
        <v>156</v>
      </c>
      <c r="N1263">
        <f t="shared" si="18"/>
        <v>161164.07999999999</v>
      </c>
      <c r="O1263">
        <v>1</v>
      </c>
      <c r="Q1263" s="99" t="s">
        <v>425</v>
      </c>
      <c r="R1263">
        <v>2</v>
      </c>
      <c r="S1263">
        <v>1</v>
      </c>
    </row>
    <row r="1264" spans="1:20">
      <c r="A1264" s="243">
        <v>294</v>
      </c>
      <c r="B1264" s="243" t="s">
        <v>1123</v>
      </c>
      <c r="C1264" s="243" t="s">
        <v>1125</v>
      </c>
      <c r="D1264" s="243" t="s">
        <v>1128</v>
      </c>
      <c r="E1264" s="243">
        <v>90</v>
      </c>
      <c r="F1264" s="243">
        <v>2</v>
      </c>
      <c r="G1264" t="s">
        <v>430</v>
      </c>
      <c r="H1264" s="2">
        <v>42893</v>
      </c>
      <c r="I1264">
        <v>2</v>
      </c>
      <c r="J1264" s="99" t="s">
        <v>411</v>
      </c>
      <c r="K1264">
        <v>270</v>
      </c>
      <c r="L1264">
        <v>190</v>
      </c>
      <c r="M1264">
        <v>156</v>
      </c>
      <c r="N1264">
        <f t="shared" si="18"/>
        <v>161164.07999999999</v>
      </c>
      <c r="O1264">
        <v>1</v>
      </c>
      <c r="Q1264" s="99" t="s">
        <v>434</v>
      </c>
      <c r="R1264">
        <v>1</v>
      </c>
      <c r="S1264">
        <v>1</v>
      </c>
    </row>
    <row r="1265" spans="1:19">
      <c r="A1265" s="243">
        <v>294</v>
      </c>
      <c r="B1265" s="243" t="s">
        <v>1123</v>
      </c>
      <c r="C1265" s="243" t="s">
        <v>1125</v>
      </c>
      <c r="D1265" s="243" t="s">
        <v>1128</v>
      </c>
      <c r="E1265" s="243">
        <v>90</v>
      </c>
      <c r="F1265" s="243">
        <v>2</v>
      </c>
      <c r="G1265" t="s">
        <v>430</v>
      </c>
      <c r="H1265" s="2">
        <v>42893</v>
      </c>
      <c r="I1265">
        <v>1</v>
      </c>
      <c r="J1265" s="99" t="s">
        <v>298</v>
      </c>
      <c r="K1265">
        <v>270</v>
      </c>
      <c r="L1265">
        <v>190</v>
      </c>
      <c r="M1265">
        <v>156</v>
      </c>
      <c r="N1265">
        <f t="shared" si="18"/>
        <v>161164.07999999999</v>
      </c>
      <c r="O1265">
        <v>1</v>
      </c>
      <c r="Q1265" s="99" t="s">
        <v>421</v>
      </c>
      <c r="R1265">
        <v>5</v>
      </c>
      <c r="S1265">
        <v>9</v>
      </c>
    </row>
    <row r="1266" spans="1:19">
      <c r="A1266" s="243">
        <v>294</v>
      </c>
      <c r="B1266" s="243" t="s">
        <v>1123</v>
      </c>
      <c r="C1266" s="243" t="s">
        <v>1125</v>
      </c>
      <c r="D1266" s="243" t="s">
        <v>1128</v>
      </c>
      <c r="E1266" s="243">
        <v>90</v>
      </c>
      <c r="F1266" s="243">
        <v>2</v>
      </c>
      <c r="G1266" t="s">
        <v>430</v>
      </c>
      <c r="H1266" s="2">
        <v>42893</v>
      </c>
      <c r="I1266">
        <v>1</v>
      </c>
      <c r="J1266" s="99" t="s">
        <v>298</v>
      </c>
      <c r="K1266">
        <v>270</v>
      </c>
      <c r="L1266">
        <v>190</v>
      </c>
      <c r="M1266">
        <v>156</v>
      </c>
      <c r="N1266">
        <f t="shared" si="18"/>
        <v>161164.07999999999</v>
      </c>
      <c r="O1266">
        <v>1</v>
      </c>
      <c r="Q1266" s="99" t="s">
        <v>302</v>
      </c>
      <c r="R1266">
        <v>1</v>
      </c>
      <c r="S1266">
        <v>1</v>
      </c>
    </row>
    <row r="1267" spans="1:19">
      <c r="A1267" s="243">
        <v>294</v>
      </c>
      <c r="B1267" s="243" t="s">
        <v>1123</v>
      </c>
      <c r="C1267" s="243" t="s">
        <v>1125</v>
      </c>
      <c r="D1267" s="243" t="s">
        <v>1128</v>
      </c>
      <c r="E1267" s="243">
        <v>90</v>
      </c>
      <c r="F1267" s="243">
        <v>2</v>
      </c>
      <c r="G1267" t="s">
        <v>430</v>
      </c>
      <c r="H1267" s="2">
        <v>42893</v>
      </c>
      <c r="I1267">
        <v>2</v>
      </c>
      <c r="J1267" s="99" t="s">
        <v>417</v>
      </c>
      <c r="K1267">
        <v>100</v>
      </c>
      <c r="L1267">
        <v>105</v>
      </c>
      <c r="M1267">
        <v>130</v>
      </c>
      <c r="N1267">
        <f t="shared" si="18"/>
        <v>32986.800000000003</v>
      </c>
      <c r="O1267">
        <v>2</v>
      </c>
      <c r="Q1267" s="99" t="s">
        <v>417</v>
      </c>
      <c r="R1267">
        <v>1</v>
      </c>
      <c r="S1267">
        <v>1</v>
      </c>
    </row>
    <row r="1268" spans="1:19">
      <c r="A1268" s="243">
        <v>294</v>
      </c>
      <c r="B1268" s="243" t="s">
        <v>1123</v>
      </c>
      <c r="C1268" s="243" t="s">
        <v>1125</v>
      </c>
      <c r="D1268" s="243" t="s">
        <v>1128</v>
      </c>
      <c r="E1268" s="243">
        <v>90</v>
      </c>
      <c r="F1268" s="243">
        <v>2</v>
      </c>
      <c r="G1268" t="s">
        <v>430</v>
      </c>
      <c r="H1268" s="2">
        <v>42893</v>
      </c>
      <c r="I1268">
        <v>2</v>
      </c>
      <c r="J1268" s="99" t="s">
        <v>417</v>
      </c>
      <c r="K1268">
        <v>100</v>
      </c>
      <c r="L1268">
        <v>105</v>
      </c>
      <c r="M1268">
        <v>130</v>
      </c>
      <c r="N1268">
        <f t="shared" si="18"/>
        <v>32986.800000000003</v>
      </c>
      <c r="O1268">
        <v>2</v>
      </c>
      <c r="Q1268" s="99" t="s">
        <v>409</v>
      </c>
      <c r="R1268">
        <v>2.5</v>
      </c>
      <c r="S1268">
        <v>1</v>
      </c>
    </row>
    <row r="1269" spans="1:19">
      <c r="A1269" s="243">
        <v>294</v>
      </c>
      <c r="B1269" s="243" t="s">
        <v>1123</v>
      </c>
      <c r="C1269" s="243" t="s">
        <v>1125</v>
      </c>
      <c r="D1269" s="243" t="s">
        <v>1128</v>
      </c>
      <c r="E1269" s="243">
        <v>90</v>
      </c>
      <c r="F1269" s="243">
        <v>2</v>
      </c>
      <c r="G1269" t="s">
        <v>430</v>
      </c>
      <c r="H1269" s="2">
        <v>42893</v>
      </c>
      <c r="I1269">
        <v>2</v>
      </c>
      <c r="J1269" s="99" t="s">
        <v>417</v>
      </c>
      <c r="K1269">
        <v>100</v>
      </c>
      <c r="L1269">
        <v>105</v>
      </c>
      <c r="M1269">
        <v>130</v>
      </c>
      <c r="N1269">
        <f t="shared" si="18"/>
        <v>32986.800000000003</v>
      </c>
      <c r="O1269">
        <v>2</v>
      </c>
      <c r="Q1269" s="3" t="s">
        <v>435</v>
      </c>
      <c r="R1269">
        <v>1</v>
      </c>
      <c r="S1269">
        <v>1</v>
      </c>
    </row>
    <row r="1270" spans="1:19">
      <c r="A1270" s="243">
        <v>294</v>
      </c>
      <c r="B1270" s="243" t="s">
        <v>1123</v>
      </c>
      <c r="C1270" s="243" t="s">
        <v>1125</v>
      </c>
      <c r="D1270" s="243" t="s">
        <v>1128</v>
      </c>
      <c r="E1270" s="243">
        <v>90</v>
      </c>
      <c r="F1270" s="243">
        <v>2</v>
      </c>
      <c r="G1270" t="s">
        <v>430</v>
      </c>
      <c r="H1270" s="2">
        <v>42893</v>
      </c>
      <c r="I1270">
        <v>2</v>
      </c>
      <c r="J1270" s="99" t="s">
        <v>417</v>
      </c>
      <c r="K1270">
        <v>100</v>
      </c>
      <c r="L1270">
        <v>105</v>
      </c>
      <c r="M1270">
        <v>130</v>
      </c>
      <c r="N1270">
        <f t="shared" si="18"/>
        <v>32986.800000000003</v>
      </c>
      <c r="O1270">
        <v>2</v>
      </c>
      <c r="Q1270" s="99" t="s">
        <v>418</v>
      </c>
      <c r="R1270">
        <v>4</v>
      </c>
      <c r="S1270">
        <v>1</v>
      </c>
    </row>
    <row r="1271" spans="1:19">
      <c r="A1271" s="243">
        <v>294</v>
      </c>
      <c r="B1271" s="243" t="s">
        <v>1123</v>
      </c>
      <c r="C1271" s="243" t="s">
        <v>1125</v>
      </c>
      <c r="D1271" s="243" t="s">
        <v>1128</v>
      </c>
      <c r="E1271" s="243">
        <v>90</v>
      </c>
      <c r="F1271" s="243">
        <v>2</v>
      </c>
      <c r="G1271" t="s">
        <v>430</v>
      </c>
      <c r="H1271" s="2">
        <v>42893</v>
      </c>
      <c r="I1271">
        <v>1</v>
      </c>
      <c r="J1271" s="99" t="s">
        <v>298</v>
      </c>
      <c r="K1271">
        <v>100</v>
      </c>
      <c r="L1271">
        <v>105</v>
      </c>
      <c r="M1271">
        <v>130</v>
      </c>
      <c r="N1271">
        <f t="shared" si="18"/>
        <v>32986.800000000003</v>
      </c>
      <c r="O1271">
        <v>2</v>
      </c>
      <c r="Q1271" s="99" t="s">
        <v>417</v>
      </c>
      <c r="R1271">
        <v>10</v>
      </c>
      <c r="S1271">
        <v>1</v>
      </c>
    </row>
    <row r="1272" spans="1:19">
      <c r="A1272" s="243">
        <v>294</v>
      </c>
      <c r="B1272" s="243" t="s">
        <v>1123</v>
      </c>
      <c r="C1272" s="243" t="s">
        <v>1125</v>
      </c>
      <c r="D1272" s="243" t="s">
        <v>1128</v>
      </c>
      <c r="E1272" s="243">
        <v>90</v>
      </c>
      <c r="F1272" s="243">
        <v>2</v>
      </c>
      <c r="G1272" t="s">
        <v>430</v>
      </c>
      <c r="H1272" s="2">
        <v>42893</v>
      </c>
      <c r="I1272">
        <v>2</v>
      </c>
      <c r="J1272" s="99" t="s">
        <v>411</v>
      </c>
      <c r="K1272">
        <v>280</v>
      </c>
      <c r="L1272">
        <v>145</v>
      </c>
      <c r="M1272">
        <v>90</v>
      </c>
      <c r="N1272">
        <f t="shared" si="18"/>
        <v>127548.95999999999</v>
      </c>
      <c r="O1272">
        <v>2</v>
      </c>
      <c r="Q1272" s="99" t="s">
        <v>433</v>
      </c>
      <c r="R1272">
        <v>5</v>
      </c>
      <c r="S1272">
        <v>1</v>
      </c>
    </row>
    <row r="1273" spans="1:19">
      <c r="A1273" s="243">
        <v>294</v>
      </c>
      <c r="B1273" s="243" t="s">
        <v>1123</v>
      </c>
      <c r="C1273" s="243" t="s">
        <v>1125</v>
      </c>
      <c r="D1273" s="243" t="s">
        <v>1128</v>
      </c>
      <c r="E1273" s="243">
        <v>90</v>
      </c>
      <c r="F1273" s="243">
        <v>2</v>
      </c>
      <c r="G1273" t="s">
        <v>430</v>
      </c>
      <c r="H1273" s="2">
        <v>42893</v>
      </c>
      <c r="I1273">
        <v>2</v>
      </c>
      <c r="J1273" s="99" t="s">
        <v>411</v>
      </c>
      <c r="K1273">
        <v>280</v>
      </c>
      <c r="L1273">
        <v>145</v>
      </c>
      <c r="M1273">
        <v>90</v>
      </c>
      <c r="N1273">
        <f t="shared" si="18"/>
        <v>127548.95999999999</v>
      </c>
      <c r="O1273">
        <v>2</v>
      </c>
      <c r="Q1273" s="99" t="s">
        <v>432</v>
      </c>
      <c r="R1273">
        <v>10</v>
      </c>
      <c r="S1273">
        <v>1</v>
      </c>
    </row>
    <row r="1274" spans="1:19">
      <c r="A1274" s="243">
        <v>294</v>
      </c>
      <c r="B1274" s="243" t="s">
        <v>1123</v>
      </c>
      <c r="C1274" s="243" t="s">
        <v>1125</v>
      </c>
      <c r="D1274" s="243" t="s">
        <v>1128</v>
      </c>
      <c r="E1274" s="243">
        <v>90</v>
      </c>
      <c r="F1274" s="243">
        <v>2</v>
      </c>
      <c r="G1274" t="s">
        <v>430</v>
      </c>
      <c r="H1274" s="2">
        <v>42893</v>
      </c>
      <c r="I1274">
        <v>2</v>
      </c>
      <c r="J1274" s="99" t="s">
        <v>411</v>
      </c>
      <c r="K1274">
        <v>280</v>
      </c>
      <c r="L1274">
        <v>145</v>
      </c>
      <c r="M1274">
        <v>90</v>
      </c>
      <c r="N1274">
        <f t="shared" si="18"/>
        <v>127548.95999999999</v>
      </c>
      <c r="O1274">
        <v>2</v>
      </c>
      <c r="Q1274" s="99" t="s">
        <v>418</v>
      </c>
      <c r="R1274">
        <v>5</v>
      </c>
      <c r="S1274">
        <v>1</v>
      </c>
    </row>
    <row r="1275" spans="1:19">
      <c r="A1275" s="243">
        <v>294</v>
      </c>
      <c r="B1275" s="243" t="s">
        <v>1123</v>
      </c>
      <c r="C1275" s="243" t="s">
        <v>1125</v>
      </c>
      <c r="D1275" s="243" t="s">
        <v>1128</v>
      </c>
      <c r="E1275" s="243">
        <v>90</v>
      </c>
      <c r="F1275" s="243">
        <v>2</v>
      </c>
      <c r="G1275" t="s">
        <v>430</v>
      </c>
      <c r="H1275" s="2">
        <v>42893</v>
      </c>
      <c r="I1275">
        <v>2</v>
      </c>
      <c r="J1275" s="99" t="s">
        <v>411</v>
      </c>
      <c r="K1275">
        <v>280</v>
      </c>
      <c r="L1275">
        <v>145</v>
      </c>
      <c r="M1275">
        <v>90</v>
      </c>
      <c r="N1275">
        <f t="shared" si="18"/>
        <v>127548.95999999999</v>
      </c>
      <c r="O1275">
        <v>2</v>
      </c>
      <c r="Q1275" s="99" t="s">
        <v>421</v>
      </c>
      <c r="R1275">
        <v>0.5</v>
      </c>
      <c r="S1275">
        <v>1</v>
      </c>
    </row>
    <row r="1276" spans="1:19">
      <c r="A1276" s="243">
        <v>294</v>
      </c>
      <c r="B1276" s="243" t="s">
        <v>1123</v>
      </c>
      <c r="C1276" s="243" t="s">
        <v>1125</v>
      </c>
      <c r="D1276" s="243" t="s">
        <v>1128</v>
      </c>
      <c r="E1276" s="243">
        <v>90</v>
      </c>
      <c r="F1276" s="243">
        <v>2</v>
      </c>
      <c r="G1276" t="s">
        <v>430</v>
      </c>
      <c r="H1276" s="2">
        <v>42893</v>
      </c>
      <c r="I1276">
        <v>1</v>
      </c>
      <c r="J1276" s="99" t="s">
        <v>298</v>
      </c>
      <c r="K1276">
        <v>280</v>
      </c>
      <c r="L1276">
        <v>145</v>
      </c>
      <c r="M1276">
        <v>90</v>
      </c>
      <c r="N1276">
        <f t="shared" si="18"/>
        <v>127548.95999999999</v>
      </c>
      <c r="O1276">
        <v>2</v>
      </c>
      <c r="Q1276" s="99" t="s">
        <v>421</v>
      </c>
      <c r="R1276">
        <v>4</v>
      </c>
      <c r="S1276">
        <v>10</v>
      </c>
    </row>
    <row r="1277" spans="1:19">
      <c r="A1277" s="243">
        <v>294</v>
      </c>
      <c r="B1277" s="243" t="s">
        <v>1123</v>
      </c>
      <c r="C1277" s="243" t="s">
        <v>1125</v>
      </c>
      <c r="D1277" s="243" t="s">
        <v>1128</v>
      </c>
      <c r="E1277" s="243">
        <v>90</v>
      </c>
      <c r="F1277" s="243">
        <v>2</v>
      </c>
      <c r="G1277" t="s">
        <v>430</v>
      </c>
      <c r="H1277" s="2">
        <v>42893</v>
      </c>
      <c r="I1277">
        <v>2</v>
      </c>
      <c r="J1277" s="99" t="s">
        <v>417</v>
      </c>
      <c r="K1277">
        <v>150</v>
      </c>
      <c r="L1277">
        <v>145</v>
      </c>
      <c r="M1277">
        <v>115</v>
      </c>
      <c r="N1277">
        <f t="shared" si="18"/>
        <v>68329.8</v>
      </c>
      <c r="O1277">
        <v>3</v>
      </c>
      <c r="Q1277" s="99" t="s">
        <v>411</v>
      </c>
      <c r="R1277">
        <v>5</v>
      </c>
      <c r="S1277">
        <v>1</v>
      </c>
    </row>
    <row r="1278" spans="1:19">
      <c r="A1278" s="243">
        <v>294</v>
      </c>
      <c r="B1278" s="243" t="s">
        <v>1123</v>
      </c>
      <c r="C1278" s="243" t="s">
        <v>1125</v>
      </c>
      <c r="D1278" s="243" t="s">
        <v>1128</v>
      </c>
      <c r="E1278" s="243">
        <v>90</v>
      </c>
      <c r="F1278" s="243">
        <v>2</v>
      </c>
      <c r="G1278" t="s">
        <v>430</v>
      </c>
      <c r="H1278" s="2">
        <v>42893</v>
      </c>
      <c r="I1278">
        <v>2</v>
      </c>
      <c r="J1278" s="99" t="s">
        <v>417</v>
      </c>
      <c r="K1278">
        <v>150</v>
      </c>
      <c r="L1278">
        <v>145</v>
      </c>
      <c r="M1278">
        <v>115</v>
      </c>
      <c r="N1278">
        <f t="shared" si="18"/>
        <v>68329.8</v>
      </c>
      <c r="O1278">
        <v>3</v>
      </c>
      <c r="Q1278" s="99" t="s">
        <v>421</v>
      </c>
      <c r="R1278">
        <v>2</v>
      </c>
      <c r="S1278">
        <v>1</v>
      </c>
    </row>
    <row r="1279" spans="1:19">
      <c r="A1279" s="243">
        <v>294</v>
      </c>
      <c r="B1279" s="243" t="s">
        <v>1123</v>
      </c>
      <c r="C1279" s="243" t="s">
        <v>1125</v>
      </c>
      <c r="D1279" s="243" t="s">
        <v>1128</v>
      </c>
      <c r="E1279" s="243">
        <v>90</v>
      </c>
      <c r="F1279" s="243">
        <v>2</v>
      </c>
      <c r="G1279" t="s">
        <v>430</v>
      </c>
      <c r="H1279" s="2">
        <v>42893</v>
      </c>
      <c r="I1279">
        <v>2</v>
      </c>
      <c r="J1279" s="99" t="s">
        <v>417</v>
      </c>
      <c r="K1279">
        <v>150</v>
      </c>
      <c r="L1279">
        <v>145</v>
      </c>
      <c r="M1279">
        <v>115</v>
      </c>
      <c r="N1279">
        <f t="shared" si="18"/>
        <v>68329.8</v>
      </c>
      <c r="O1279">
        <v>3</v>
      </c>
      <c r="Q1279" s="99" t="s">
        <v>302</v>
      </c>
      <c r="R1279">
        <v>5</v>
      </c>
      <c r="S1279">
        <v>2</v>
      </c>
    </row>
    <row r="1280" spans="1:19">
      <c r="A1280" s="243">
        <v>294</v>
      </c>
      <c r="B1280" s="243" t="s">
        <v>1123</v>
      </c>
      <c r="C1280" s="243" t="s">
        <v>1125</v>
      </c>
      <c r="D1280" s="243" t="s">
        <v>1128</v>
      </c>
      <c r="E1280" s="243">
        <v>90</v>
      </c>
      <c r="F1280" s="243">
        <v>2</v>
      </c>
      <c r="G1280" t="s">
        <v>430</v>
      </c>
      <c r="H1280" s="2">
        <v>42893</v>
      </c>
      <c r="I1280">
        <v>1</v>
      </c>
      <c r="J1280" s="99" t="s">
        <v>298</v>
      </c>
      <c r="K1280">
        <v>150</v>
      </c>
      <c r="L1280">
        <v>145</v>
      </c>
      <c r="M1280">
        <v>115</v>
      </c>
      <c r="N1280">
        <f t="shared" si="18"/>
        <v>68329.8</v>
      </c>
      <c r="O1280">
        <v>3</v>
      </c>
      <c r="Q1280" s="99" t="s">
        <v>421</v>
      </c>
      <c r="R1280">
        <v>2</v>
      </c>
      <c r="S1280">
        <v>3</v>
      </c>
    </row>
    <row r="1281" spans="1:19">
      <c r="A1281" s="243">
        <v>294</v>
      </c>
      <c r="B1281" s="243" t="s">
        <v>1123</v>
      </c>
      <c r="C1281" s="243" t="s">
        <v>1125</v>
      </c>
      <c r="D1281" s="243" t="s">
        <v>1128</v>
      </c>
      <c r="E1281" s="243">
        <v>90</v>
      </c>
      <c r="F1281" s="243">
        <v>2</v>
      </c>
      <c r="G1281" t="s">
        <v>430</v>
      </c>
      <c r="H1281" s="2">
        <v>42893</v>
      </c>
      <c r="I1281">
        <v>1</v>
      </c>
      <c r="J1281" s="99" t="s">
        <v>298</v>
      </c>
      <c r="K1281">
        <v>150</v>
      </c>
      <c r="L1281">
        <v>145</v>
      </c>
      <c r="M1281">
        <v>115</v>
      </c>
      <c r="N1281">
        <f t="shared" si="18"/>
        <v>68329.8</v>
      </c>
      <c r="O1281">
        <v>3</v>
      </c>
      <c r="Q1281" s="99" t="s">
        <v>302</v>
      </c>
      <c r="R1281">
        <v>3</v>
      </c>
      <c r="S1281">
        <v>3</v>
      </c>
    </row>
    <row r="1282" spans="1:19">
      <c r="A1282" s="243">
        <v>294</v>
      </c>
      <c r="B1282" s="243" t="s">
        <v>1123</v>
      </c>
      <c r="C1282" s="243" t="s">
        <v>1125</v>
      </c>
      <c r="D1282" s="243" t="s">
        <v>1128</v>
      </c>
      <c r="E1282" s="243">
        <v>90</v>
      </c>
      <c r="F1282" s="243">
        <v>2</v>
      </c>
      <c r="G1282" t="s">
        <v>430</v>
      </c>
      <c r="H1282" s="2">
        <v>42893</v>
      </c>
      <c r="I1282">
        <v>2</v>
      </c>
      <c r="J1282" s="99" t="s">
        <v>411</v>
      </c>
      <c r="K1282">
        <v>550</v>
      </c>
      <c r="L1282">
        <v>550</v>
      </c>
      <c r="M1282">
        <v>500</v>
      </c>
      <c r="N1282">
        <f t="shared" si="18"/>
        <v>950334</v>
      </c>
      <c r="O1282">
        <v>3</v>
      </c>
      <c r="Q1282" s="99" t="s">
        <v>408</v>
      </c>
      <c r="R1282">
        <v>4</v>
      </c>
      <c r="S1282">
        <v>3</v>
      </c>
    </row>
    <row r="1283" spans="1:19">
      <c r="A1283" s="243">
        <v>294</v>
      </c>
      <c r="B1283" s="243" t="s">
        <v>1123</v>
      </c>
      <c r="C1283" s="243" t="s">
        <v>1125</v>
      </c>
      <c r="D1283" s="243" t="s">
        <v>1128</v>
      </c>
      <c r="E1283" s="243">
        <v>90</v>
      </c>
      <c r="F1283" s="243">
        <v>2</v>
      </c>
      <c r="G1283" t="s">
        <v>430</v>
      </c>
      <c r="H1283" s="2">
        <v>42893</v>
      </c>
      <c r="I1283">
        <v>2</v>
      </c>
      <c r="J1283" s="99" t="s">
        <v>411</v>
      </c>
      <c r="K1283">
        <v>550</v>
      </c>
      <c r="L1283">
        <v>550</v>
      </c>
      <c r="M1283">
        <v>500</v>
      </c>
      <c r="N1283">
        <f t="shared" si="18"/>
        <v>950334</v>
      </c>
      <c r="O1283">
        <v>3</v>
      </c>
      <c r="Q1283" s="99" t="s">
        <v>302</v>
      </c>
      <c r="R1283">
        <v>2.5</v>
      </c>
      <c r="S1283">
        <v>17</v>
      </c>
    </row>
    <row r="1284" spans="1:19">
      <c r="A1284" s="243">
        <v>294</v>
      </c>
      <c r="B1284" s="243" t="s">
        <v>1123</v>
      </c>
      <c r="C1284" s="243" t="s">
        <v>1125</v>
      </c>
      <c r="D1284" s="243" t="s">
        <v>1128</v>
      </c>
      <c r="E1284" s="243">
        <v>90</v>
      </c>
      <c r="F1284" s="243">
        <v>2</v>
      </c>
      <c r="G1284" t="s">
        <v>430</v>
      </c>
      <c r="H1284" s="2">
        <v>42893</v>
      </c>
      <c r="I1284">
        <v>2</v>
      </c>
      <c r="J1284" s="99" t="s">
        <v>411</v>
      </c>
      <c r="K1284">
        <v>550</v>
      </c>
      <c r="L1284">
        <v>550</v>
      </c>
      <c r="M1284">
        <v>500</v>
      </c>
      <c r="N1284">
        <f t="shared" si="18"/>
        <v>950334</v>
      </c>
      <c r="O1284">
        <v>3</v>
      </c>
      <c r="Q1284" s="99" t="s">
        <v>418</v>
      </c>
      <c r="R1284">
        <v>0.5</v>
      </c>
      <c r="S1284">
        <v>1</v>
      </c>
    </row>
    <row r="1285" spans="1:19">
      <c r="A1285" s="243">
        <v>294</v>
      </c>
      <c r="B1285" s="243" t="s">
        <v>1123</v>
      </c>
      <c r="C1285" s="243" t="s">
        <v>1125</v>
      </c>
      <c r="D1285" s="243" t="s">
        <v>1128</v>
      </c>
      <c r="E1285" s="243">
        <v>90</v>
      </c>
      <c r="F1285" s="243">
        <v>2</v>
      </c>
      <c r="G1285" t="s">
        <v>430</v>
      </c>
      <c r="H1285" s="2">
        <v>42893</v>
      </c>
      <c r="I1285">
        <v>2</v>
      </c>
      <c r="J1285" s="99" t="s">
        <v>411</v>
      </c>
      <c r="K1285">
        <v>550</v>
      </c>
      <c r="L1285">
        <v>550</v>
      </c>
      <c r="M1285">
        <v>500</v>
      </c>
      <c r="N1285">
        <f t="shared" si="18"/>
        <v>950334</v>
      </c>
      <c r="O1285">
        <v>3</v>
      </c>
      <c r="Q1285" s="99" t="s">
        <v>414</v>
      </c>
      <c r="R1285">
        <v>0.1</v>
      </c>
      <c r="S1285">
        <v>1</v>
      </c>
    </row>
    <row r="1286" spans="1:19">
      <c r="A1286" s="243">
        <v>294</v>
      </c>
      <c r="B1286" s="243" t="s">
        <v>1123</v>
      </c>
      <c r="C1286" s="243" t="s">
        <v>1125</v>
      </c>
      <c r="D1286" s="243" t="s">
        <v>1128</v>
      </c>
      <c r="E1286" s="243">
        <v>90</v>
      </c>
      <c r="F1286" s="243">
        <v>2</v>
      </c>
      <c r="G1286" t="s">
        <v>430</v>
      </c>
      <c r="H1286" s="2">
        <v>42893</v>
      </c>
      <c r="I1286">
        <v>2</v>
      </c>
      <c r="J1286" s="99" t="s">
        <v>411</v>
      </c>
      <c r="K1286">
        <v>550</v>
      </c>
      <c r="L1286">
        <v>550</v>
      </c>
      <c r="M1286">
        <v>500</v>
      </c>
      <c r="N1286">
        <f t="shared" si="18"/>
        <v>950334</v>
      </c>
      <c r="O1286">
        <v>3</v>
      </c>
      <c r="Q1286" s="99" t="s">
        <v>421</v>
      </c>
      <c r="R1286">
        <v>0.05</v>
      </c>
      <c r="S1286">
        <v>1</v>
      </c>
    </row>
    <row r="1287" spans="1:19">
      <c r="A1287" s="243">
        <v>294</v>
      </c>
      <c r="B1287" s="243" t="s">
        <v>1123</v>
      </c>
      <c r="C1287" s="243" t="s">
        <v>1125</v>
      </c>
      <c r="D1287" s="243" t="s">
        <v>1128</v>
      </c>
      <c r="E1287" s="243">
        <v>90</v>
      </c>
      <c r="F1287" s="243">
        <v>2</v>
      </c>
      <c r="G1287" t="s">
        <v>430</v>
      </c>
      <c r="H1287" s="2">
        <v>42893</v>
      </c>
      <c r="I1287">
        <v>2</v>
      </c>
      <c r="J1287" s="99" t="s">
        <v>411</v>
      </c>
      <c r="K1287">
        <v>550</v>
      </c>
      <c r="L1287">
        <v>550</v>
      </c>
      <c r="M1287">
        <v>500</v>
      </c>
      <c r="N1287">
        <f t="shared" si="18"/>
        <v>950334</v>
      </c>
      <c r="O1287">
        <v>3</v>
      </c>
      <c r="Q1287" s="99" t="s">
        <v>432</v>
      </c>
      <c r="R1287">
        <v>0.2</v>
      </c>
      <c r="S1287">
        <v>1</v>
      </c>
    </row>
    <row r="1288" spans="1:19">
      <c r="A1288" s="243">
        <v>294</v>
      </c>
      <c r="B1288" s="243" t="s">
        <v>1123</v>
      </c>
      <c r="C1288" s="243" t="s">
        <v>1125</v>
      </c>
      <c r="D1288" s="243" t="s">
        <v>1128</v>
      </c>
      <c r="E1288" s="243">
        <v>90</v>
      </c>
      <c r="F1288" s="243">
        <v>2</v>
      </c>
      <c r="G1288" t="s">
        <v>430</v>
      </c>
      <c r="H1288" s="2">
        <v>42893</v>
      </c>
      <c r="I1288">
        <v>2</v>
      </c>
      <c r="J1288" s="99" t="s">
        <v>411</v>
      </c>
      <c r="K1288">
        <v>550</v>
      </c>
      <c r="L1288">
        <v>550</v>
      </c>
      <c r="M1288">
        <v>500</v>
      </c>
      <c r="N1288">
        <f t="shared" si="18"/>
        <v>950334</v>
      </c>
      <c r="O1288">
        <v>3</v>
      </c>
      <c r="Q1288" s="99" t="s">
        <v>436</v>
      </c>
      <c r="R1288">
        <v>0.01</v>
      </c>
      <c r="S1288">
        <v>1</v>
      </c>
    </row>
    <row r="1289" spans="1:19">
      <c r="A1289" s="243">
        <v>294</v>
      </c>
      <c r="B1289" s="243" t="s">
        <v>1123</v>
      </c>
      <c r="C1289" s="243" t="s">
        <v>1125</v>
      </c>
      <c r="D1289" s="243" t="s">
        <v>1128</v>
      </c>
      <c r="E1289" s="243">
        <v>90</v>
      </c>
      <c r="F1289" s="243">
        <v>2</v>
      </c>
      <c r="G1289" t="s">
        <v>430</v>
      </c>
      <c r="H1289" s="2">
        <v>42893</v>
      </c>
      <c r="I1289">
        <v>2</v>
      </c>
      <c r="J1289" s="99" t="s">
        <v>411</v>
      </c>
      <c r="K1289">
        <v>550</v>
      </c>
      <c r="L1289">
        <v>550</v>
      </c>
      <c r="M1289">
        <v>500</v>
      </c>
      <c r="N1289">
        <f t="shared" si="18"/>
        <v>950334</v>
      </c>
      <c r="O1289">
        <v>3</v>
      </c>
      <c r="Q1289" s="99" t="s">
        <v>425</v>
      </c>
      <c r="R1289">
        <v>0.1</v>
      </c>
      <c r="S1289">
        <v>2</v>
      </c>
    </row>
    <row r="1290" spans="1:19">
      <c r="A1290" s="243">
        <v>294</v>
      </c>
      <c r="B1290" s="243" t="s">
        <v>1123</v>
      </c>
      <c r="C1290" s="243" t="s">
        <v>1125</v>
      </c>
      <c r="D1290" s="243" t="s">
        <v>1128</v>
      </c>
      <c r="E1290" s="243">
        <v>90</v>
      </c>
      <c r="F1290" s="243">
        <v>2</v>
      </c>
      <c r="G1290" t="s">
        <v>430</v>
      </c>
      <c r="H1290" s="2">
        <v>42893</v>
      </c>
      <c r="I1290">
        <v>2</v>
      </c>
      <c r="J1290" s="99" t="s">
        <v>411</v>
      </c>
      <c r="K1290">
        <v>550</v>
      </c>
      <c r="L1290">
        <v>550</v>
      </c>
      <c r="M1290">
        <v>500</v>
      </c>
      <c r="N1290">
        <f t="shared" si="18"/>
        <v>950334</v>
      </c>
      <c r="O1290">
        <v>3</v>
      </c>
      <c r="Q1290" s="99" t="s">
        <v>311</v>
      </c>
      <c r="R1290">
        <v>0.1</v>
      </c>
      <c r="S1290">
        <v>1</v>
      </c>
    </row>
    <row r="1291" spans="1:19">
      <c r="A1291" s="243">
        <v>294</v>
      </c>
      <c r="B1291" s="243" t="s">
        <v>1123</v>
      </c>
      <c r="C1291" s="243" t="s">
        <v>1125</v>
      </c>
      <c r="D1291" s="243" t="s">
        <v>1128</v>
      </c>
      <c r="E1291" s="243">
        <v>90</v>
      </c>
      <c r="F1291" s="243">
        <v>2</v>
      </c>
      <c r="G1291" t="s">
        <v>430</v>
      </c>
      <c r="H1291" s="2">
        <v>42893</v>
      </c>
      <c r="I1291">
        <v>1</v>
      </c>
      <c r="J1291" s="99" t="s">
        <v>298</v>
      </c>
      <c r="K1291">
        <v>550</v>
      </c>
      <c r="L1291">
        <v>550</v>
      </c>
      <c r="M1291">
        <v>500</v>
      </c>
      <c r="N1291">
        <f t="shared" si="18"/>
        <v>950334</v>
      </c>
      <c r="O1291">
        <v>3</v>
      </c>
      <c r="Q1291" s="99" t="s">
        <v>417</v>
      </c>
      <c r="R1291">
        <v>0.01</v>
      </c>
      <c r="S1291">
        <v>1</v>
      </c>
    </row>
    <row r="1292" spans="1:19">
      <c r="A1292" s="243">
        <v>294</v>
      </c>
      <c r="B1292" s="243" t="s">
        <v>1123</v>
      </c>
      <c r="C1292" s="243" t="s">
        <v>1125</v>
      </c>
      <c r="D1292" s="243" t="s">
        <v>1128</v>
      </c>
      <c r="E1292" s="243">
        <v>90</v>
      </c>
      <c r="F1292" s="243">
        <v>2</v>
      </c>
      <c r="G1292" t="s">
        <v>430</v>
      </c>
      <c r="H1292" s="2">
        <v>42893</v>
      </c>
      <c r="I1292">
        <v>1</v>
      </c>
      <c r="J1292" s="99" t="s">
        <v>298</v>
      </c>
      <c r="K1292">
        <v>550</v>
      </c>
      <c r="L1292">
        <v>550</v>
      </c>
      <c r="M1292">
        <v>500</v>
      </c>
      <c r="N1292">
        <f t="shared" si="18"/>
        <v>950334</v>
      </c>
      <c r="O1292">
        <v>3</v>
      </c>
      <c r="Q1292" s="99" t="s">
        <v>302</v>
      </c>
      <c r="R1292">
        <v>7</v>
      </c>
      <c r="S1292">
        <v>21</v>
      </c>
    </row>
    <row r="1293" spans="1:19">
      <c r="A1293" s="243">
        <v>294</v>
      </c>
      <c r="B1293" s="243" t="s">
        <v>1123</v>
      </c>
      <c r="C1293" s="243" t="s">
        <v>1125</v>
      </c>
      <c r="D1293" s="243" t="s">
        <v>1128</v>
      </c>
      <c r="E1293" s="243">
        <v>90</v>
      </c>
      <c r="F1293" s="243">
        <v>2</v>
      </c>
      <c r="G1293" t="s">
        <v>430</v>
      </c>
      <c r="H1293" s="2">
        <v>42893</v>
      </c>
      <c r="I1293">
        <v>1</v>
      </c>
      <c r="J1293" s="99" t="s">
        <v>298</v>
      </c>
      <c r="K1293">
        <v>550</v>
      </c>
      <c r="L1293">
        <v>550</v>
      </c>
      <c r="M1293">
        <v>500</v>
      </c>
      <c r="N1293">
        <f t="shared" si="18"/>
        <v>950334</v>
      </c>
      <c r="O1293">
        <v>3</v>
      </c>
      <c r="Q1293" s="99" t="s">
        <v>421</v>
      </c>
      <c r="R1293">
        <v>0.01</v>
      </c>
      <c r="S1293">
        <v>1</v>
      </c>
    </row>
    <row r="1294" spans="1:19">
      <c r="A1294" s="243">
        <v>294</v>
      </c>
      <c r="B1294" s="243" t="s">
        <v>1123</v>
      </c>
      <c r="C1294" s="243" t="s">
        <v>1125</v>
      </c>
      <c r="D1294" s="243" t="s">
        <v>1128</v>
      </c>
      <c r="E1294" s="243">
        <v>90</v>
      </c>
      <c r="F1294" s="243">
        <v>2</v>
      </c>
      <c r="G1294" t="s">
        <v>430</v>
      </c>
      <c r="H1294" s="2">
        <v>42893</v>
      </c>
      <c r="I1294">
        <v>1</v>
      </c>
      <c r="J1294" s="99" t="s">
        <v>298</v>
      </c>
      <c r="K1294">
        <v>550</v>
      </c>
      <c r="L1294">
        <v>550</v>
      </c>
      <c r="M1294">
        <v>500</v>
      </c>
      <c r="N1294">
        <f t="shared" si="18"/>
        <v>950334</v>
      </c>
      <c r="O1294">
        <v>3</v>
      </c>
      <c r="Q1294" s="99" t="s">
        <v>411</v>
      </c>
      <c r="R1294">
        <v>4</v>
      </c>
      <c r="S1294">
        <v>5</v>
      </c>
    </row>
    <row r="1295" spans="1:19">
      <c r="A1295" s="243">
        <v>294</v>
      </c>
      <c r="B1295" s="243" t="s">
        <v>1123</v>
      </c>
      <c r="C1295" s="243" t="s">
        <v>1125</v>
      </c>
      <c r="D1295" s="243" t="s">
        <v>1128</v>
      </c>
      <c r="E1295" s="243">
        <v>90</v>
      </c>
      <c r="F1295" s="243">
        <v>2</v>
      </c>
      <c r="G1295" t="s">
        <v>430</v>
      </c>
      <c r="H1295" s="2">
        <v>42893</v>
      </c>
      <c r="I1295">
        <v>1</v>
      </c>
      <c r="J1295" s="99" t="s">
        <v>298</v>
      </c>
      <c r="K1295">
        <v>550</v>
      </c>
      <c r="L1295">
        <v>550</v>
      </c>
      <c r="M1295">
        <v>500</v>
      </c>
      <c r="N1295">
        <f t="shared" si="18"/>
        <v>950334</v>
      </c>
      <c r="O1295">
        <v>3</v>
      </c>
      <c r="Q1295" s="99" t="s">
        <v>417</v>
      </c>
      <c r="R1295">
        <v>1</v>
      </c>
      <c r="S1295">
        <v>2</v>
      </c>
    </row>
    <row r="1296" spans="1:19">
      <c r="A1296" s="243">
        <v>294</v>
      </c>
      <c r="B1296" s="243" t="s">
        <v>1123</v>
      </c>
      <c r="C1296" s="243" t="s">
        <v>1125</v>
      </c>
      <c r="D1296" s="243" t="s">
        <v>1128</v>
      </c>
      <c r="E1296" s="243">
        <v>90</v>
      </c>
      <c r="F1296" s="243">
        <v>2</v>
      </c>
      <c r="G1296" t="s">
        <v>430</v>
      </c>
      <c r="H1296" s="2">
        <v>42893</v>
      </c>
      <c r="I1296">
        <v>1</v>
      </c>
      <c r="J1296" s="99" t="s">
        <v>298</v>
      </c>
      <c r="K1296">
        <v>550</v>
      </c>
      <c r="L1296">
        <v>550</v>
      </c>
      <c r="M1296">
        <v>500</v>
      </c>
      <c r="N1296">
        <f t="shared" si="18"/>
        <v>950334</v>
      </c>
      <c r="O1296">
        <v>3</v>
      </c>
      <c r="Q1296" s="99" t="s">
        <v>432</v>
      </c>
      <c r="R1296">
        <v>0.25</v>
      </c>
      <c r="S1296">
        <v>1</v>
      </c>
    </row>
    <row r="1297" spans="1:19">
      <c r="A1297" s="243">
        <v>294</v>
      </c>
      <c r="B1297" s="243" t="s">
        <v>1123</v>
      </c>
      <c r="C1297" s="243" t="s">
        <v>1125</v>
      </c>
      <c r="D1297" s="243" t="s">
        <v>1128</v>
      </c>
      <c r="E1297" s="243">
        <v>90</v>
      </c>
      <c r="F1297" s="243">
        <v>2</v>
      </c>
      <c r="G1297" t="s">
        <v>430</v>
      </c>
      <c r="H1297" s="2">
        <v>42893</v>
      </c>
      <c r="I1297">
        <v>2</v>
      </c>
      <c r="J1297" s="99" t="s">
        <v>408</v>
      </c>
      <c r="K1297">
        <v>450</v>
      </c>
      <c r="L1297">
        <v>450</v>
      </c>
      <c r="M1297">
        <v>410</v>
      </c>
      <c r="N1297">
        <f t="shared" si="18"/>
        <v>636174</v>
      </c>
      <c r="O1297">
        <v>1</v>
      </c>
      <c r="Q1297" s="99" t="s">
        <v>302</v>
      </c>
      <c r="R1297">
        <v>1</v>
      </c>
      <c r="S1297">
        <v>4</v>
      </c>
    </row>
    <row r="1298" spans="1:19">
      <c r="A1298" s="243">
        <v>294</v>
      </c>
      <c r="B1298" s="243" t="s">
        <v>1123</v>
      </c>
      <c r="C1298" s="243" t="s">
        <v>1125</v>
      </c>
      <c r="D1298" s="243" t="s">
        <v>1128</v>
      </c>
      <c r="E1298" s="243">
        <v>90</v>
      </c>
      <c r="F1298" s="243">
        <v>2</v>
      </c>
      <c r="G1298" t="s">
        <v>430</v>
      </c>
      <c r="H1298" s="2">
        <v>42893</v>
      </c>
      <c r="I1298">
        <v>2</v>
      </c>
      <c r="J1298" s="99" t="s">
        <v>408</v>
      </c>
      <c r="K1298">
        <v>450</v>
      </c>
      <c r="L1298">
        <v>450</v>
      </c>
      <c r="M1298">
        <v>410</v>
      </c>
      <c r="N1298">
        <f t="shared" si="18"/>
        <v>636174</v>
      </c>
      <c r="O1298">
        <v>1</v>
      </c>
      <c r="Q1298" s="99" t="s">
        <v>408</v>
      </c>
      <c r="R1298">
        <v>20</v>
      </c>
      <c r="S1298">
        <v>4</v>
      </c>
    </row>
    <row r="1299" spans="1:19">
      <c r="A1299" s="243">
        <v>294</v>
      </c>
      <c r="B1299" s="243" t="s">
        <v>1123</v>
      </c>
      <c r="C1299" s="243" t="s">
        <v>1125</v>
      </c>
      <c r="D1299" s="243" t="s">
        <v>1128</v>
      </c>
      <c r="E1299" s="243">
        <v>90</v>
      </c>
      <c r="F1299" s="243">
        <v>2</v>
      </c>
      <c r="G1299" t="s">
        <v>430</v>
      </c>
      <c r="H1299" s="2">
        <v>42893</v>
      </c>
      <c r="I1299">
        <v>2</v>
      </c>
      <c r="J1299" s="99" t="s">
        <v>408</v>
      </c>
      <c r="K1299">
        <v>450</v>
      </c>
      <c r="L1299">
        <v>450</v>
      </c>
      <c r="M1299">
        <v>410</v>
      </c>
      <c r="N1299">
        <f t="shared" si="18"/>
        <v>636174</v>
      </c>
      <c r="O1299">
        <v>1</v>
      </c>
      <c r="Q1299" s="99" t="s">
        <v>421</v>
      </c>
      <c r="R1299">
        <v>0.1</v>
      </c>
      <c r="S1299">
        <v>1</v>
      </c>
    </row>
    <row r="1300" spans="1:19">
      <c r="A1300" s="243">
        <v>294</v>
      </c>
      <c r="B1300" s="243" t="s">
        <v>1123</v>
      </c>
      <c r="C1300" s="243" t="s">
        <v>1125</v>
      </c>
      <c r="D1300" s="243" t="s">
        <v>1128</v>
      </c>
      <c r="E1300" s="243">
        <v>90</v>
      </c>
      <c r="F1300" s="243">
        <v>2</v>
      </c>
      <c r="G1300" t="s">
        <v>430</v>
      </c>
      <c r="H1300" s="2">
        <v>42893</v>
      </c>
      <c r="I1300">
        <v>2</v>
      </c>
      <c r="J1300" s="99" t="s">
        <v>408</v>
      </c>
      <c r="K1300">
        <v>450</v>
      </c>
      <c r="L1300">
        <v>450</v>
      </c>
      <c r="M1300">
        <v>410</v>
      </c>
      <c r="N1300">
        <f t="shared" si="18"/>
        <v>636174</v>
      </c>
      <c r="O1300">
        <v>1</v>
      </c>
      <c r="Q1300" s="99" t="s">
        <v>417</v>
      </c>
      <c r="R1300">
        <v>7</v>
      </c>
      <c r="S1300">
        <v>1</v>
      </c>
    </row>
    <row r="1301" spans="1:19">
      <c r="A1301" s="243">
        <v>294</v>
      </c>
      <c r="B1301" s="243" t="s">
        <v>1123</v>
      </c>
      <c r="C1301" s="243" t="s">
        <v>1125</v>
      </c>
      <c r="D1301" s="243" t="s">
        <v>1128</v>
      </c>
      <c r="E1301" s="243">
        <v>90</v>
      </c>
      <c r="F1301" s="243">
        <v>2</v>
      </c>
      <c r="G1301" t="s">
        <v>430</v>
      </c>
      <c r="H1301" s="2">
        <v>42893</v>
      </c>
      <c r="I1301">
        <v>2</v>
      </c>
      <c r="J1301" s="99" t="s">
        <v>408</v>
      </c>
      <c r="K1301">
        <v>450</v>
      </c>
      <c r="L1301">
        <v>450</v>
      </c>
      <c r="M1301">
        <v>410</v>
      </c>
      <c r="N1301">
        <f t="shared" si="18"/>
        <v>636174</v>
      </c>
      <c r="O1301">
        <v>1</v>
      </c>
      <c r="Q1301" s="99" t="s">
        <v>411</v>
      </c>
      <c r="R1301">
        <v>5</v>
      </c>
      <c r="S1301">
        <v>1</v>
      </c>
    </row>
    <row r="1302" spans="1:19">
      <c r="A1302" s="243">
        <v>294</v>
      </c>
      <c r="B1302" s="243" t="s">
        <v>1123</v>
      </c>
      <c r="C1302" s="243" t="s">
        <v>1125</v>
      </c>
      <c r="D1302" s="243" t="s">
        <v>1128</v>
      </c>
      <c r="E1302" s="243">
        <v>90</v>
      </c>
      <c r="F1302" s="243">
        <v>2</v>
      </c>
      <c r="G1302" t="s">
        <v>430</v>
      </c>
      <c r="H1302" s="2">
        <v>42893</v>
      </c>
      <c r="I1302">
        <v>1</v>
      </c>
      <c r="J1302" s="99" t="s">
        <v>298</v>
      </c>
      <c r="K1302">
        <v>450</v>
      </c>
      <c r="L1302">
        <v>450</v>
      </c>
      <c r="M1302">
        <v>410</v>
      </c>
      <c r="N1302">
        <f t="shared" si="18"/>
        <v>636174</v>
      </c>
      <c r="O1302">
        <v>1</v>
      </c>
      <c r="Q1302" s="99" t="s">
        <v>421</v>
      </c>
      <c r="R1302">
        <v>3</v>
      </c>
      <c r="S1302">
        <v>25</v>
      </c>
    </row>
    <row r="1303" spans="1:19">
      <c r="A1303" s="243">
        <v>294</v>
      </c>
      <c r="B1303" s="243" t="s">
        <v>1123</v>
      </c>
      <c r="C1303" s="243" t="s">
        <v>1125</v>
      </c>
      <c r="D1303" s="243" t="s">
        <v>1128</v>
      </c>
      <c r="E1303" s="243">
        <v>90</v>
      </c>
      <c r="F1303" s="243">
        <v>2</v>
      </c>
      <c r="G1303" t="s">
        <v>430</v>
      </c>
      <c r="H1303" s="2">
        <v>42893</v>
      </c>
      <c r="I1303">
        <v>2</v>
      </c>
      <c r="J1303" s="99" t="s">
        <v>408</v>
      </c>
      <c r="K1303">
        <v>90</v>
      </c>
      <c r="L1303">
        <v>85</v>
      </c>
      <c r="M1303">
        <v>55</v>
      </c>
      <c r="N1303">
        <f t="shared" si="18"/>
        <v>24033.239999999998</v>
      </c>
      <c r="O1303">
        <v>2</v>
      </c>
      <c r="Q1303" s="99" t="s">
        <v>415</v>
      </c>
      <c r="R1303">
        <v>0.1</v>
      </c>
      <c r="S1303">
        <v>1</v>
      </c>
    </row>
    <row r="1304" spans="1:19">
      <c r="A1304" s="243">
        <v>294</v>
      </c>
      <c r="B1304" s="243" t="s">
        <v>1123</v>
      </c>
      <c r="C1304" s="243" t="s">
        <v>1125</v>
      </c>
      <c r="D1304" s="243" t="s">
        <v>1128</v>
      </c>
      <c r="E1304" s="243">
        <v>90</v>
      </c>
      <c r="F1304" s="243">
        <v>2</v>
      </c>
      <c r="G1304" t="s">
        <v>430</v>
      </c>
      <c r="H1304" s="2">
        <v>42893</v>
      </c>
      <c r="I1304">
        <v>2</v>
      </c>
      <c r="J1304" s="99" t="s">
        <v>408</v>
      </c>
      <c r="K1304">
        <v>90</v>
      </c>
      <c r="L1304">
        <v>85</v>
      </c>
      <c r="M1304">
        <v>55</v>
      </c>
      <c r="N1304">
        <f t="shared" si="18"/>
        <v>24033.239999999998</v>
      </c>
      <c r="O1304">
        <v>2</v>
      </c>
      <c r="Q1304" s="99" t="s">
        <v>302</v>
      </c>
      <c r="R1304">
        <v>0.1</v>
      </c>
      <c r="S1304">
        <v>1</v>
      </c>
    </row>
    <row r="1305" spans="1:19">
      <c r="A1305" s="243">
        <v>294</v>
      </c>
      <c r="B1305" s="243" t="s">
        <v>1123</v>
      </c>
      <c r="C1305" s="243" t="s">
        <v>1125</v>
      </c>
      <c r="D1305" s="243" t="s">
        <v>1128</v>
      </c>
      <c r="E1305" s="243">
        <v>90</v>
      </c>
      <c r="F1305" s="243">
        <v>2</v>
      </c>
      <c r="G1305" t="s">
        <v>430</v>
      </c>
      <c r="H1305" s="2">
        <v>42893</v>
      </c>
      <c r="I1305">
        <v>2</v>
      </c>
      <c r="J1305" s="99" t="s">
        <v>408</v>
      </c>
      <c r="K1305">
        <v>90</v>
      </c>
      <c r="L1305">
        <v>85</v>
      </c>
      <c r="M1305">
        <v>55</v>
      </c>
      <c r="N1305">
        <f t="shared" si="18"/>
        <v>24033.239999999998</v>
      </c>
      <c r="O1305">
        <v>2</v>
      </c>
      <c r="Q1305" s="99" t="s">
        <v>418</v>
      </c>
      <c r="R1305">
        <v>1</v>
      </c>
      <c r="S1305">
        <v>1</v>
      </c>
    </row>
    <row r="1306" spans="1:19">
      <c r="A1306" s="243">
        <v>294</v>
      </c>
      <c r="B1306" s="243" t="s">
        <v>1123</v>
      </c>
      <c r="C1306" s="243" t="s">
        <v>1125</v>
      </c>
      <c r="D1306" s="243" t="s">
        <v>1128</v>
      </c>
      <c r="E1306" s="243">
        <v>90</v>
      </c>
      <c r="F1306" s="243">
        <v>2</v>
      </c>
      <c r="G1306" t="s">
        <v>430</v>
      </c>
      <c r="H1306" s="2">
        <v>42893</v>
      </c>
      <c r="I1306">
        <v>1</v>
      </c>
      <c r="J1306" s="99" t="s">
        <v>298</v>
      </c>
      <c r="K1306">
        <v>90</v>
      </c>
      <c r="L1306">
        <v>85</v>
      </c>
      <c r="M1306">
        <v>55</v>
      </c>
      <c r="N1306">
        <f t="shared" si="18"/>
        <v>24033.239999999998</v>
      </c>
      <c r="O1306">
        <v>2</v>
      </c>
      <c r="Q1306" s="99" t="s">
        <v>302</v>
      </c>
      <c r="R1306">
        <v>4</v>
      </c>
      <c r="S1306">
        <v>2</v>
      </c>
    </row>
    <row r="1307" spans="1:19">
      <c r="A1307" s="243">
        <v>294</v>
      </c>
      <c r="B1307" s="243" t="s">
        <v>1123</v>
      </c>
      <c r="C1307" s="243" t="s">
        <v>1125</v>
      </c>
      <c r="D1307" s="243" t="s">
        <v>1128</v>
      </c>
      <c r="E1307" s="243">
        <v>90</v>
      </c>
      <c r="F1307" s="243">
        <v>2</v>
      </c>
      <c r="G1307" t="s">
        <v>430</v>
      </c>
      <c r="H1307" s="2">
        <v>42893</v>
      </c>
      <c r="I1307">
        <v>2</v>
      </c>
      <c r="J1307" s="99" t="s">
        <v>408</v>
      </c>
      <c r="K1307">
        <v>120</v>
      </c>
      <c r="L1307">
        <v>140</v>
      </c>
      <c r="M1307">
        <v>150</v>
      </c>
      <c r="N1307">
        <f t="shared" si="18"/>
        <v>52778.879999999997</v>
      </c>
      <c r="O1307">
        <v>3</v>
      </c>
      <c r="Q1307" s="99" t="s">
        <v>302</v>
      </c>
      <c r="R1307">
        <v>1</v>
      </c>
      <c r="S1307">
        <v>2</v>
      </c>
    </row>
    <row r="1308" spans="1:19">
      <c r="A1308" s="243">
        <v>294</v>
      </c>
      <c r="B1308" s="243" t="s">
        <v>1123</v>
      </c>
      <c r="C1308" s="243" t="s">
        <v>1125</v>
      </c>
      <c r="D1308" s="243" t="s">
        <v>1128</v>
      </c>
      <c r="E1308" s="243">
        <v>90</v>
      </c>
      <c r="F1308" s="243">
        <v>2</v>
      </c>
      <c r="G1308" t="s">
        <v>430</v>
      </c>
      <c r="H1308" s="2">
        <v>42893</v>
      </c>
      <c r="I1308">
        <v>2</v>
      </c>
      <c r="J1308" s="99" t="s">
        <v>408</v>
      </c>
      <c r="K1308">
        <v>120</v>
      </c>
      <c r="L1308">
        <v>140</v>
      </c>
      <c r="M1308">
        <v>150</v>
      </c>
      <c r="N1308">
        <f t="shared" si="18"/>
        <v>52778.879999999997</v>
      </c>
      <c r="O1308">
        <v>3</v>
      </c>
      <c r="Q1308" s="99" t="s">
        <v>421</v>
      </c>
      <c r="R1308">
        <v>1</v>
      </c>
      <c r="S1308">
        <v>2</v>
      </c>
    </row>
    <row r="1309" spans="1:19">
      <c r="A1309" s="243">
        <v>294</v>
      </c>
      <c r="B1309" s="243" t="s">
        <v>1123</v>
      </c>
      <c r="C1309" s="243" t="s">
        <v>1125</v>
      </c>
      <c r="D1309" s="243" t="s">
        <v>1128</v>
      </c>
      <c r="E1309" s="243">
        <v>90</v>
      </c>
      <c r="F1309" s="243">
        <v>2</v>
      </c>
      <c r="G1309" t="s">
        <v>430</v>
      </c>
      <c r="H1309" s="2">
        <v>42893</v>
      </c>
      <c r="I1309">
        <v>1</v>
      </c>
      <c r="J1309" s="99" t="s">
        <v>298</v>
      </c>
      <c r="K1309">
        <v>120</v>
      </c>
      <c r="L1309">
        <v>140</v>
      </c>
      <c r="M1309">
        <v>150</v>
      </c>
      <c r="N1309">
        <f t="shared" si="18"/>
        <v>52778.879999999997</v>
      </c>
      <c r="O1309">
        <v>3</v>
      </c>
      <c r="Q1309" s="99" t="s">
        <v>421</v>
      </c>
      <c r="R1309">
        <v>1</v>
      </c>
      <c r="S1309">
        <v>3</v>
      </c>
    </row>
    <row r="1310" spans="1:19">
      <c r="A1310" s="243">
        <v>294</v>
      </c>
      <c r="B1310" s="243" t="s">
        <v>1123</v>
      </c>
      <c r="C1310" s="243" t="s">
        <v>1125</v>
      </c>
      <c r="D1310" s="243" t="s">
        <v>1128</v>
      </c>
      <c r="E1310" s="243">
        <v>90</v>
      </c>
      <c r="F1310" s="243">
        <v>2</v>
      </c>
      <c r="G1310" t="s">
        <v>430</v>
      </c>
      <c r="H1310" s="2">
        <v>42893</v>
      </c>
      <c r="I1310">
        <v>2</v>
      </c>
      <c r="J1310" s="99" t="s">
        <v>417</v>
      </c>
      <c r="K1310">
        <v>190</v>
      </c>
      <c r="L1310">
        <v>140</v>
      </c>
      <c r="M1310">
        <v>80</v>
      </c>
      <c r="N1310">
        <f t="shared" si="18"/>
        <v>83566.559999999998</v>
      </c>
      <c r="O1310">
        <v>4</v>
      </c>
      <c r="Q1310" s="99" t="s">
        <v>302</v>
      </c>
      <c r="R1310">
        <v>10</v>
      </c>
      <c r="S1310">
        <v>8</v>
      </c>
    </row>
    <row r="1311" spans="1:19">
      <c r="A1311" s="243">
        <v>294</v>
      </c>
      <c r="B1311" s="243" t="s">
        <v>1123</v>
      </c>
      <c r="C1311" s="243" t="s">
        <v>1125</v>
      </c>
      <c r="D1311" s="243" t="s">
        <v>1128</v>
      </c>
      <c r="E1311" s="243">
        <v>90</v>
      </c>
      <c r="F1311" s="243">
        <v>2</v>
      </c>
      <c r="G1311" t="s">
        <v>430</v>
      </c>
      <c r="H1311" s="2">
        <v>42893</v>
      </c>
      <c r="I1311">
        <v>2</v>
      </c>
      <c r="J1311" s="99" t="s">
        <v>417</v>
      </c>
      <c r="K1311">
        <v>190</v>
      </c>
      <c r="L1311">
        <v>140</v>
      </c>
      <c r="M1311">
        <v>80</v>
      </c>
      <c r="N1311">
        <f t="shared" si="18"/>
        <v>83566.559999999998</v>
      </c>
      <c r="O1311">
        <v>4</v>
      </c>
      <c r="Q1311" s="99" t="s">
        <v>411</v>
      </c>
      <c r="R1311">
        <v>1</v>
      </c>
      <c r="S1311">
        <v>1</v>
      </c>
    </row>
    <row r="1312" spans="1:19">
      <c r="A1312" s="243">
        <v>294</v>
      </c>
      <c r="B1312" s="243" t="s">
        <v>1123</v>
      </c>
      <c r="C1312" s="243" t="s">
        <v>1125</v>
      </c>
      <c r="D1312" s="243" t="s">
        <v>1128</v>
      </c>
      <c r="E1312" s="243">
        <v>90</v>
      </c>
      <c r="F1312" s="243">
        <v>2</v>
      </c>
      <c r="G1312" t="s">
        <v>430</v>
      </c>
      <c r="H1312" s="2">
        <v>42893</v>
      </c>
      <c r="I1312">
        <v>2</v>
      </c>
      <c r="J1312" s="99" t="s">
        <v>417</v>
      </c>
      <c r="K1312">
        <v>190</v>
      </c>
      <c r="L1312">
        <v>140</v>
      </c>
      <c r="M1312">
        <v>80</v>
      </c>
      <c r="N1312">
        <f t="shared" si="18"/>
        <v>83566.559999999998</v>
      </c>
      <c r="O1312">
        <v>4</v>
      </c>
      <c r="Q1312" s="99" t="s">
        <v>433</v>
      </c>
      <c r="R1312">
        <v>2.5</v>
      </c>
      <c r="S1312">
        <v>1</v>
      </c>
    </row>
    <row r="1313" spans="1:19">
      <c r="A1313" s="243">
        <v>294</v>
      </c>
      <c r="B1313" s="243" t="s">
        <v>1123</v>
      </c>
      <c r="C1313" s="243" t="s">
        <v>1125</v>
      </c>
      <c r="D1313" s="243" t="s">
        <v>1128</v>
      </c>
      <c r="E1313" s="243">
        <v>90</v>
      </c>
      <c r="F1313" s="243">
        <v>2</v>
      </c>
      <c r="G1313" t="s">
        <v>430</v>
      </c>
      <c r="H1313" s="2">
        <v>42893</v>
      </c>
      <c r="I1313">
        <v>1</v>
      </c>
      <c r="J1313" s="99" t="s">
        <v>298</v>
      </c>
      <c r="K1313">
        <v>190</v>
      </c>
      <c r="L1313">
        <v>140</v>
      </c>
      <c r="M1313">
        <v>80</v>
      </c>
      <c r="N1313">
        <f t="shared" si="18"/>
        <v>83566.559999999998</v>
      </c>
      <c r="O1313">
        <v>4</v>
      </c>
      <c r="Q1313" s="99" t="s">
        <v>416</v>
      </c>
      <c r="R1313">
        <v>15</v>
      </c>
      <c r="S1313">
        <v>1</v>
      </c>
    </row>
    <row r="1314" spans="1:19">
      <c r="A1314" s="243">
        <v>294</v>
      </c>
      <c r="B1314" s="243" t="s">
        <v>1123</v>
      </c>
      <c r="C1314" s="243" t="s">
        <v>1125</v>
      </c>
      <c r="D1314" s="243" t="s">
        <v>1128</v>
      </c>
      <c r="E1314" s="243">
        <v>90</v>
      </c>
      <c r="F1314" s="243">
        <v>2</v>
      </c>
      <c r="G1314" t="s">
        <v>430</v>
      </c>
      <c r="H1314" s="2">
        <v>42893</v>
      </c>
      <c r="I1314">
        <v>1</v>
      </c>
      <c r="J1314" s="99" t="s">
        <v>298</v>
      </c>
      <c r="K1314">
        <v>190</v>
      </c>
      <c r="L1314">
        <v>140</v>
      </c>
      <c r="M1314">
        <v>80</v>
      </c>
      <c r="N1314">
        <f t="shared" si="18"/>
        <v>83566.559999999998</v>
      </c>
      <c r="O1314">
        <v>4</v>
      </c>
      <c r="Q1314" s="99" t="s">
        <v>421</v>
      </c>
      <c r="R1314">
        <v>5</v>
      </c>
      <c r="S1314">
        <v>6</v>
      </c>
    </row>
    <row r="1315" spans="1:19">
      <c r="A1315" s="243">
        <v>294</v>
      </c>
      <c r="B1315" s="243" t="s">
        <v>1123</v>
      </c>
      <c r="C1315" s="243" t="s">
        <v>1125</v>
      </c>
      <c r="D1315" s="243" t="s">
        <v>1128</v>
      </c>
      <c r="E1315" s="243">
        <v>90</v>
      </c>
      <c r="F1315" s="243">
        <v>2</v>
      </c>
      <c r="G1315" t="s">
        <v>430</v>
      </c>
      <c r="H1315" s="2">
        <v>42893</v>
      </c>
      <c r="I1315">
        <v>2</v>
      </c>
      <c r="J1315" s="99" t="s">
        <v>411</v>
      </c>
      <c r="K1315">
        <v>600</v>
      </c>
      <c r="L1315">
        <v>500</v>
      </c>
      <c r="M1315">
        <v>550</v>
      </c>
      <c r="N1315">
        <f t="shared" si="18"/>
        <v>942480</v>
      </c>
      <c r="O1315">
        <v>4</v>
      </c>
      <c r="Q1315" s="99" t="s">
        <v>425</v>
      </c>
      <c r="R1315">
        <v>2.5</v>
      </c>
      <c r="S1315">
        <v>3</v>
      </c>
    </row>
    <row r="1316" spans="1:19">
      <c r="A1316" s="243">
        <v>294</v>
      </c>
      <c r="B1316" s="243" t="s">
        <v>1123</v>
      </c>
      <c r="C1316" s="243" t="s">
        <v>1125</v>
      </c>
      <c r="D1316" s="243" t="s">
        <v>1128</v>
      </c>
      <c r="E1316" s="243">
        <v>90</v>
      </c>
      <c r="F1316" s="243">
        <v>2</v>
      </c>
      <c r="G1316" t="s">
        <v>430</v>
      </c>
      <c r="H1316" s="2">
        <v>42893</v>
      </c>
      <c r="I1316">
        <v>2</v>
      </c>
      <c r="J1316" s="99" t="s">
        <v>411</v>
      </c>
      <c r="K1316">
        <v>600</v>
      </c>
      <c r="L1316">
        <v>500</v>
      </c>
      <c r="M1316">
        <v>550</v>
      </c>
      <c r="N1316">
        <f t="shared" si="18"/>
        <v>942480</v>
      </c>
      <c r="O1316">
        <v>4</v>
      </c>
      <c r="Q1316" s="99" t="s">
        <v>417</v>
      </c>
      <c r="R1316">
        <v>2.5</v>
      </c>
      <c r="S1316">
        <v>3</v>
      </c>
    </row>
    <row r="1317" spans="1:19">
      <c r="A1317" s="243">
        <v>294</v>
      </c>
      <c r="B1317" s="243" t="s">
        <v>1123</v>
      </c>
      <c r="C1317" s="243" t="s">
        <v>1125</v>
      </c>
      <c r="D1317" s="243" t="s">
        <v>1128</v>
      </c>
      <c r="E1317" s="243">
        <v>90</v>
      </c>
      <c r="F1317" s="243">
        <v>2</v>
      </c>
      <c r="G1317" t="s">
        <v>430</v>
      </c>
      <c r="H1317" s="2">
        <v>42893</v>
      </c>
      <c r="I1317">
        <v>2</v>
      </c>
      <c r="J1317" s="99" t="s">
        <v>411</v>
      </c>
      <c r="K1317">
        <v>600</v>
      </c>
      <c r="L1317">
        <v>500</v>
      </c>
      <c r="M1317">
        <v>550</v>
      </c>
      <c r="N1317">
        <f t="shared" si="18"/>
        <v>942480</v>
      </c>
      <c r="O1317">
        <v>4</v>
      </c>
      <c r="Q1317" s="99" t="s">
        <v>411</v>
      </c>
      <c r="R1317">
        <v>15</v>
      </c>
      <c r="S1317">
        <v>2</v>
      </c>
    </row>
    <row r="1318" spans="1:19">
      <c r="A1318" s="243">
        <v>294</v>
      </c>
      <c r="B1318" s="243" t="s">
        <v>1123</v>
      </c>
      <c r="C1318" s="243" t="s">
        <v>1125</v>
      </c>
      <c r="D1318" s="243" t="s">
        <v>1128</v>
      </c>
      <c r="E1318" s="243">
        <v>90</v>
      </c>
      <c r="F1318" s="243">
        <v>2</v>
      </c>
      <c r="G1318" t="s">
        <v>430</v>
      </c>
      <c r="H1318" s="2">
        <v>42893</v>
      </c>
      <c r="I1318">
        <v>2</v>
      </c>
      <c r="J1318" s="99" t="s">
        <v>411</v>
      </c>
      <c r="K1318">
        <v>600</v>
      </c>
      <c r="L1318">
        <v>500</v>
      </c>
      <c r="M1318">
        <v>550</v>
      </c>
      <c r="N1318">
        <f t="shared" si="18"/>
        <v>942480</v>
      </c>
      <c r="O1318">
        <v>4</v>
      </c>
      <c r="Q1318" s="99" t="s">
        <v>302</v>
      </c>
      <c r="R1318">
        <v>1</v>
      </c>
      <c r="S1318">
        <v>4</v>
      </c>
    </row>
    <row r="1319" spans="1:19">
      <c r="A1319" s="243">
        <v>294</v>
      </c>
      <c r="B1319" s="243" t="s">
        <v>1123</v>
      </c>
      <c r="C1319" s="243" t="s">
        <v>1125</v>
      </c>
      <c r="D1319" s="243" t="s">
        <v>1128</v>
      </c>
      <c r="E1319" s="243">
        <v>90</v>
      </c>
      <c r="F1319" s="243">
        <v>2</v>
      </c>
      <c r="G1319" t="s">
        <v>430</v>
      </c>
      <c r="H1319" s="2">
        <v>42893</v>
      </c>
      <c r="I1319">
        <v>2</v>
      </c>
      <c r="J1319" s="99" t="s">
        <v>411</v>
      </c>
      <c r="K1319">
        <v>600</v>
      </c>
      <c r="L1319">
        <v>500</v>
      </c>
      <c r="M1319">
        <v>550</v>
      </c>
      <c r="N1319">
        <f t="shared" si="18"/>
        <v>942480</v>
      </c>
      <c r="O1319">
        <v>4</v>
      </c>
      <c r="Q1319" s="99" t="s">
        <v>421</v>
      </c>
      <c r="R1319">
        <v>0.01</v>
      </c>
      <c r="S1319">
        <v>4</v>
      </c>
    </row>
    <row r="1320" spans="1:19">
      <c r="A1320" s="243">
        <v>294</v>
      </c>
      <c r="B1320" s="243" t="s">
        <v>1123</v>
      </c>
      <c r="C1320" s="243" t="s">
        <v>1125</v>
      </c>
      <c r="D1320" s="243" t="s">
        <v>1128</v>
      </c>
      <c r="E1320" s="243">
        <v>90</v>
      </c>
      <c r="F1320" s="243">
        <v>2</v>
      </c>
      <c r="G1320" t="s">
        <v>430</v>
      </c>
      <c r="H1320" s="2">
        <v>42893</v>
      </c>
      <c r="I1320">
        <v>2</v>
      </c>
      <c r="J1320" s="99" t="s">
        <v>411</v>
      </c>
      <c r="K1320">
        <v>600</v>
      </c>
      <c r="L1320">
        <v>500</v>
      </c>
      <c r="M1320">
        <v>550</v>
      </c>
      <c r="N1320">
        <f t="shared" si="18"/>
        <v>942480</v>
      </c>
      <c r="O1320">
        <v>4</v>
      </c>
      <c r="Q1320" s="99" t="s">
        <v>437</v>
      </c>
      <c r="R1320">
        <v>2</v>
      </c>
      <c r="S1320">
        <v>1</v>
      </c>
    </row>
    <row r="1321" spans="1:19">
      <c r="A1321" s="243">
        <v>294</v>
      </c>
      <c r="B1321" s="243" t="s">
        <v>1123</v>
      </c>
      <c r="C1321" s="243" t="s">
        <v>1125</v>
      </c>
      <c r="D1321" s="243" t="s">
        <v>1128</v>
      </c>
      <c r="E1321" s="243">
        <v>90</v>
      </c>
      <c r="F1321" s="243">
        <v>2</v>
      </c>
      <c r="G1321" t="s">
        <v>430</v>
      </c>
      <c r="H1321" s="2">
        <v>42893</v>
      </c>
      <c r="I1321">
        <v>1</v>
      </c>
      <c r="J1321" s="99" t="s">
        <v>298</v>
      </c>
      <c r="K1321">
        <v>600</v>
      </c>
      <c r="L1321">
        <v>500</v>
      </c>
      <c r="M1321">
        <v>550</v>
      </c>
      <c r="N1321">
        <f t="shared" ref="N1321:N1384" si="19">K1321*L1321*3.1416</f>
        <v>942480</v>
      </c>
      <c r="O1321">
        <v>4</v>
      </c>
      <c r="Q1321" s="99" t="s">
        <v>411</v>
      </c>
      <c r="R1321">
        <v>1</v>
      </c>
      <c r="S1321">
        <v>3</v>
      </c>
    </row>
    <row r="1322" spans="1:19">
      <c r="A1322" s="243">
        <v>294</v>
      </c>
      <c r="B1322" s="243" t="s">
        <v>1123</v>
      </c>
      <c r="C1322" s="243" t="s">
        <v>1125</v>
      </c>
      <c r="D1322" s="243" t="s">
        <v>1128</v>
      </c>
      <c r="E1322" s="243">
        <v>90</v>
      </c>
      <c r="F1322" s="243">
        <v>2</v>
      </c>
      <c r="G1322" t="s">
        <v>430</v>
      </c>
      <c r="H1322" s="2">
        <v>42893</v>
      </c>
      <c r="I1322">
        <v>1</v>
      </c>
      <c r="J1322" s="99" t="s">
        <v>298</v>
      </c>
      <c r="K1322">
        <v>600</v>
      </c>
      <c r="L1322">
        <v>500</v>
      </c>
      <c r="M1322">
        <v>550</v>
      </c>
      <c r="N1322">
        <f t="shared" si="19"/>
        <v>942480</v>
      </c>
      <c r="O1322">
        <v>4</v>
      </c>
      <c r="Q1322" s="99" t="s">
        <v>417</v>
      </c>
      <c r="R1322">
        <v>0.1</v>
      </c>
      <c r="S1322">
        <v>1</v>
      </c>
    </row>
    <row r="1323" spans="1:19">
      <c r="A1323" s="243">
        <v>294</v>
      </c>
      <c r="B1323" s="243" t="s">
        <v>1123</v>
      </c>
      <c r="C1323" s="243" t="s">
        <v>1125</v>
      </c>
      <c r="D1323" s="243" t="s">
        <v>1128</v>
      </c>
      <c r="E1323" s="243">
        <v>90</v>
      </c>
      <c r="F1323" s="243">
        <v>2</v>
      </c>
      <c r="G1323" t="s">
        <v>430</v>
      </c>
      <c r="H1323" s="2">
        <v>42893</v>
      </c>
      <c r="I1323">
        <v>1</v>
      </c>
      <c r="J1323" s="99" t="s">
        <v>298</v>
      </c>
      <c r="K1323">
        <v>600</v>
      </c>
      <c r="L1323">
        <v>500</v>
      </c>
      <c r="M1323">
        <v>550</v>
      </c>
      <c r="N1323">
        <f t="shared" si="19"/>
        <v>942480</v>
      </c>
      <c r="O1323">
        <v>4</v>
      </c>
      <c r="Q1323" s="99" t="s">
        <v>421</v>
      </c>
      <c r="R1323">
        <v>0.25</v>
      </c>
      <c r="S1323">
        <v>7</v>
      </c>
    </row>
    <row r="1324" spans="1:19">
      <c r="A1324" s="243">
        <v>294</v>
      </c>
      <c r="B1324" s="243" t="s">
        <v>1123</v>
      </c>
      <c r="C1324" s="243" t="s">
        <v>1125</v>
      </c>
      <c r="D1324" s="243" t="s">
        <v>1128</v>
      </c>
      <c r="E1324" s="243">
        <v>90</v>
      </c>
      <c r="F1324" s="243">
        <v>2</v>
      </c>
      <c r="G1324" t="s">
        <v>430</v>
      </c>
      <c r="H1324" s="2">
        <v>42893</v>
      </c>
      <c r="I1324">
        <v>1</v>
      </c>
      <c r="J1324" s="99" t="s">
        <v>298</v>
      </c>
      <c r="K1324">
        <v>600</v>
      </c>
      <c r="L1324">
        <v>500</v>
      </c>
      <c r="M1324">
        <v>550</v>
      </c>
      <c r="N1324">
        <f t="shared" si="19"/>
        <v>942480</v>
      </c>
      <c r="O1324">
        <v>4</v>
      </c>
      <c r="Q1324" s="99" t="s">
        <v>302</v>
      </c>
      <c r="R1324">
        <v>0.4</v>
      </c>
      <c r="S1324">
        <v>2</v>
      </c>
    </row>
    <row r="1325" spans="1:19">
      <c r="A1325" s="243">
        <v>294</v>
      </c>
      <c r="B1325" s="243" t="s">
        <v>1123</v>
      </c>
      <c r="C1325" s="243" t="s">
        <v>1125</v>
      </c>
      <c r="D1325" s="243" t="s">
        <v>1128</v>
      </c>
      <c r="E1325" s="243">
        <v>90</v>
      </c>
      <c r="F1325" s="243">
        <v>2</v>
      </c>
      <c r="G1325" t="s">
        <v>430</v>
      </c>
      <c r="H1325" s="2">
        <v>42893</v>
      </c>
      <c r="I1325">
        <v>1</v>
      </c>
      <c r="J1325" s="99" t="s">
        <v>298</v>
      </c>
      <c r="K1325">
        <v>600</v>
      </c>
      <c r="L1325">
        <v>500</v>
      </c>
      <c r="M1325">
        <v>550</v>
      </c>
      <c r="N1325">
        <f t="shared" si="19"/>
        <v>942480</v>
      </c>
      <c r="O1325">
        <v>4</v>
      </c>
      <c r="Q1325" s="99" t="s">
        <v>408</v>
      </c>
      <c r="R1325">
        <v>0.1</v>
      </c>
      <c r="S1325">
        <v>1</v>
      </c>
    </row>
    <row r="1326" spans="1:19">
      <c r="A1326" s="243">
        <v>294</v>
      </c>
      <c r="B1326" s="243" t="s">
        <v>1123</v>
      </c>
      <c r="C1326" s="243" t="s">
        <v>1125</v>
      </c>
      <c r="D1326" s="243" t="s">
        <v>1128</v>
      </c>
      <c r="E1326" s="243">
        <v>90</v>
      </c>
      <c r="F1326" s="243">
        <v>2</v>
      </c>
      <c r="G1326" t="s">
        <v>430</v>
      </c>
      <c r="H1326" s="2">
        <v>42893</v>
      </c>
      <c r="I1326">
        <v>2</v>
      </c>
      <c r="J1326" s="99" t="s">
        <v>417</v>
      </c>
      <c r="K1326">
        <v>140</v>
      </c>
      <c r="L1326">
        <v>130</v>
      </c>
      <c r="M1326">
        <v>90</v>
      </c>
      <c r="N1326">
        <f t="shared" si="19"/>
        <v>57177.120000000003</v>
      </c>
      <c r="O1326">
        <v>5</v>
      </c>
      <c r="Q1326" s="99" t="s">
        <v>302</v>
      </c>
      <c r="R1326">
        <v>10</v>
      </c>
      <c r="S1326">
        <v>5</v>
      </c>
    </row>
    <row r="1327" spans="1:19">
      <c r="A1327" s="243">
        <v>294</v>
      </c>
      <c r="B1327" s="243" t="s">
        <v>1123</v>
      </c>
      <c r="C1327" s="243" t="s">
        <v>1125</v>
      </c>
      <c r="D1327" s="243" t="s">
        <v>1128</v>
      </c>
      <c r="E1327" s="243">
        <v>90</v>
      </c>
      <c r="F1327" s="243">
        <v>2</v>
      </c>
      <c r="G1327" t="s">
        <v>430</v>
      </c>
      <c r="H1327" s="2">
        <v>42893</v>
      </c>
      <c r="I1327">
        <v>2</v>
      </c>
      <c r="J1327" s="99" t="s">
        <v>417</v>
      </c>
      <c r="K1327">
        <v>140</v>
      </c>
      <c r="L1327">
        <v>130</v>
      </c>
      <c r="M1327">
        <v>90</v>
      </c>
      <c r="N1327">
        <f t="shared" si="19"/>
        <v>57177.120000000003</v>
      </c>
      <c r="O1327">
        <v>5</v>
      </c>
      <c r="Q1327" s="99" t="s">
        <v>433</v>
      </c>
      <c r="R1327">
        <v>2.5</v>
      </c>
      <c r="S1327">
        <v>2</v>
      </c>
    </row>
    <row r="1328" spans="1:19">
      <c r="A1328" s="243">
        <v>294</v>
      </c>
      <c r="B1328" s="243" t="s">
        <v>1123</v>
      </c>
      <c r="C1328" s="243" t="s">
        <v>1125</v>
      </c>
      <c r="D1328" s="243" t="s">
        <v>1128</v>
      </c>
      <c r="E1328" s="243">
        <v>90</v>
      </c>
      <c r="F1328" s="243">
        <v>2</v>
      </c>
      <c r="G1328" t="s">
        <v>430</v>
      </c>
      <c r="H1328" s="2">
        <v>42893</v>
      </c>
      <c r="I1328">
        <v>1</v>
      </c>
      <c r="J1328" s="99" t="s">
        <v>298</v>
      </c>
      <c r="K1328">
        <v>140</v>
      </c>
      <c r="L1328">
        <v>130</v>
      </c>
      <c r="M1328">
        <v>90</v>
      </c>
      <c r="N1328">
        <f t="shared" si="19"/>
        <v>57177.120000000003</v>
      </c>
      <c r="O1328">
        <v>5</v>
      </c>
      <c r="Q1328" s="99" t="s">
        <v>302</v>
      </c>
      <c r="R1328">
        <v>15</v>
      </c>
      <c r="S1328">
        <v>4</v>
      </c>
    </row>
    <row r="1329" spans="1:19">
      <c r="A1329" s="243">
        <v>294</v>
      </c>
      <c r="B1329" s="243" t="s">
        <v>1123</v>
      </c>
      <c r="C1329" s="243" t="s">
        <v>1125</v>
      </c>
      <c r="D1329" s="243" t="s">
        <v>1128</v>
      </c>
      <c r="E1329" s="243">
        <v>90</v>
      </c>
      <c r="F1329" s="243">
        <v>2</v>
      </c>
      <c r="G1329" t="s">
        <v>430</v>
      </c>
      <c r="H1329" s="2">
        <v>42893</v>
      </c>
      <c r="I1329">
        <v>2</v>
      </c>
      <c r="J1329" s="99" t="s">
        <v>417</v>
      </c>
      <c r="K1329">
        <v>90</v>
      </c>
      <c r="L1329">
        <v>100</v>
      </c>
      <c r="M1329">
        <v>85</v>
      </c>
      <c r="N1329">
        <f t="shared" si="19"/>
        <v>28274.399999999998</v>
      </c>
      <c r="O1329">
        <v>6</v>
      </c>
      <c r="Q1329" s="99" t="s">
        <v>62</v>
      </c>
      <c r="R1329">
        <v>0</v>
      </c>
      <c r="S1329">
        <v>0</v>
      </c>
    </row>
    <row r="1330" spans="1:19">
      <c r="A1330" s="243">
        <v>294</v>
      </c>
      <c r="B1330" s="243" t="s">
        <v>1123</v>
      </c>
      <c r="C1330" s="243" t="s">
        <v>1125</v>
      </c>
      <c r="D1330" s="243" t="s">
        <v>1128</v>
      </c>
      <c r="E1330" s="243">
        <v>90</v>
      </c>
      <c r="F1330" s="243">
        <v>2</v>
      </c>
      <c r="G1330" t="s">
        <v>430</v>
      </c>
      <c r="H1330" s="2">
        <v>42893</v>
      </c>
      <c r="I1330">
        <v>1</v>
      </c>
      <c r="J1330" s="99" t="s">
        <v>298</v>
      </c>
      <c r="K1330">
        <v>90</v>
      </c>
      <c r="L1330">
        <v>100</v>
      </c>
      <c r="M1330">
        <v>85</v>
      </c>
      <c r="N1330">
        <f t="shared" si="19"/>
        <v>28274.399999999998</v>
      </c>
      <c r="O1330">
        <v>6</v>
      </c>
      <c r="Q1330" s="99" t="s">
        <v>302</v>
      </c>
      <c r="R1330">
        <v>4</v>
      </c>
      <c r="S1330">
        <v>1</v>
      </c>
    </row>
    <row r="1331" spans="1:19">
      <c r="A1331" s="243">
        <v>294</v>
      </c>
      <c r="B1331" s="243" t="s">
        <v>1123</v>
      </c>
      <c r="C1331" s="243" t="s">
        <v>1125</v>
      </c>
      <c r="D1331" s="243" t="s">
        <v>1128</v>
      </c>
      <c r="E1331" s="243">
        <v>90</v>
      </c>
      <c r="F1331" s="243">
        <v>2</v>
      </c>
      <c r="G1331" t="s">
        <v>430</v>
      </c>
      <c r="H1331" s="2">
        <v>42893</v>
      </c>
      <c r="I1331">
        <v>2</v>
      </c>
      <c r="J1331" s="99" t="s">
        <v>408</v>
      </c>
      <c r="K1331">
        <v>500</v>
      </c>
      <c r="L1331">
        <v>400</v>
      </c>
      <c r="M1331">
        <v>400</v>
      </c>
      <c r="N1331">
        <f t="shared" si="19"/>
        <v>628320</v>
      </c>
      <c r="O1331">
        <v>4</v>
      </c>
      <c r="Q1331" s="99" t="s">
        <v>411</v>
      </c>
      <c r="R1331">
        <v>2</v>
      </c>
      <c r="S1331">
        <v>1</v>
      </c>
    </row>
    <row r="1332" spans="1:19">
      <c r="A1332" s="243">
        <v>294</v>
      </c>
      <c r="B1332" s="243" t="s">
        <v>1123</v>
      </c>
      <c r="C1332" s="243" t="s">
        <v>1125</v>
      </c>
      <c r="D1332" s="243" t="s">
        <v>1128</v>
      </c>
      <c r="E1332" s="243">
        <v>90</v>
      </c>
      <c r="F1332" s="243">
        <v>2</v>
      </c>
      <c r="G1332" t="s">
        <v>430</v>
      </c>
      <c r="H1332" s="2">
        <v>42893</v>
      </c>
      <c r="I1332">
        <v>2</v>
      </c>
      <c r="J1332" s="99" t="s">
        <v>408</v>
      </c>
      <c r="K1332">
        <v>500</v>
      </c>
      <c r="L1332">
        <v>400</v>
      </c>
      <c r="M1332">
        <v>400</v>
      </c>
      <c r="N1332">
        <f t="shared" si="19"/>
        <v>628320</v>
      </c>
      <c r="O1332">
        <v>4</v>
      </c>
      <c r="Q1332" s="99" t="s">
        <v>421</v>
      </c>
      <c r="R1332">
        <v>0.01</v>
      </c>
      <c r="S1332">
        <v>2</v>
      </c>
    </row>
    <row r="1333" spans="1:19">
      <c r="A1333" s="243">
        <v>294</v>
      </c>
      <c r="B1333" s="243" t="s">
        <v>1123</v>
      </c>
      <c r="C1333" s="243" t="s">
        <v>1125</v>
      </c>
      <c r="D1333" s="243" t="s">
        <v>1128</v>
      </c>
      <c r="E1333" s="243">
        <v>90</v>
      </c>
      <c r="F1333" s="243">
        <v>2</v>
      </c>
      <c r="G1333" t="s">
        <v>430</v>
      </c>
      <c r="H1333" s="2">
        <v>42893</v>
      </c>
      <c r="I1333">
        <v>2</v>
      </c>
      <c r="J1333" s="99" t="s">
        <v>408</v>
      </c>
      <c r="K1333">
        <v>500</v>
      </c>
      <c r="L1333">
        <v>400</v>
      </c>
      <c r="M1333">
        <v>400</v>
      </c>
      <c r="N1333">
        <f t="shared" si="19"/>
        <v>628320</v>
      </c>
      <c r="O1333">
        <v>4</v>
      </c>
      <c r="Q1333" s="99" t="s">
        <v>417</v>
      </c>
      <c r="R1333">
        <v>4</v>
      </c>
      <c r="S1333">
        <v>1</v>
      </c>
    </row>
    <row r="1334" spans="1:19">
      <c r="A1334" s="243">
        <v>294</v>
      </c>
      <c r="B1334" s="243" t="s">
        <v>1123</v>
      </c>
      <c r="C1334" s="243" t="s">
        <v>1125</v>
      </c>
      <c r="D1334" s="243" t="s">
        <v>1128</v>
      </c>
      <c r="E1334" s="243">
        <v>90</v>
      </c>
      <c r="F1334" s="243">
        <v>2</v>
      </c>
      <c r="G1334" t="s">
        <v>430</v>
      </c>
      <c r="H1334" s="2">
        <v>42893</v>
      </c>
      <c r="I1334">
        <v>2</v>
      </c>
      <c r="J1334" s="99" t="s">
        <v>408</v>
      </c>
      <c r="K1334">
        <v>500</v>
      </c>
      <c r="L1334">
        <v>400</v>
      </c>
      <c r="M1334">
        <v>400</v>
      </c>
      <c r="N1334">
        <f t="shared" si="19"/>
        <v>628320</v>
      </c>
      <c r="O1334">
        <v>4</v>
      </c>
      <c r="Q1334" s="99" t="s">
        <v>433</v>
      </c>
      <c r="R1334">
        <v>0.01</v>
      </c>
      <c r="S1334">
        <v>1</v>
      </c>
    </row>
    <row r="1335" spans="1:19">
      <c r="A1335" s="243">
        <v>294</v>
      </c>
      <c r="B1335" s="243" t="s">
        <v>1123</v>
      </c>
      <c r="C1335" s="243" t="s">
        <v>1125</v>
      </c>
      <c r="D1335" s="243" t="s">
        <v>1128</v>
      </c>
      <c r="E1335" s="243">
        <v>90</v>
      </c>
      <c r="F1335" s="243">
        <v>2</v>
      </c>
      <c r="G1335" t="s">
        <v>430</v>
      </c>
      <c r="H1335" s="2">
        <v>42893</v>
      </c>
      <c r="I1335">
        <v>2</v>
      </c>
      <c r="J1335" s="99" t="s">
        <v>408</v>
      </c>
      <c r="K1335">
        <v>500</v>
      </c>
      <c r="L1335">
        <v>400</v>
      </c>
      <c r="M1335">
        <v>400</v>
      </c>
      <c r="N1335">
        <f t="shared" si="19"/>
        <v>628320</v>
      </c>
      <c r="O1335">
        <v>4</v>
      </c>
      <c r="Q1335" s="99" t="s">
        <v>302</v>
      </c>
      <c r="R1335">
        <v>0.01</v>
      </c>
      <c r="S1335">
        <v>2</v>
      </c>
    </row>
    <row r="1336" spans="1:19">
      <c r="A1336" s="243">
        <v>294</v>
      </c>
      <c r="B1336" s="243" t="s">
        <v>1123</v>
      </c>
      <c r="C1336" s="243" t="s">
        <v>1125</v>
      </c>
      <c r="D1336" s="243" t="s">
        <v>1128</v>
      </c>
      <c r="E1336" s="243">
        <v>90</v>
      </c>
      <c r="F1336" s="243">
        <v>2</v>
      </c>
      <c r="G1336" t="s">
        <v>430</v>
      </c>
      <c r="H1336" s="2">
        <v>42893</v>
      </c>
      <c r="I1336">
        <v>1</v>
      </c>
      <c r="J1336" s="99" t="s">
        <v>298</v>
      </c>
      <c r="K1336">
        <v>500</v>
      </c>
      <c r="L1336">
        <v>400</v>
      </c>
      <c r="M1336">
        <v>400</v>
      </c>
      <c r="N1336">
        <f t="shared" si="19"/>
        <v>628320</v>
      </c>
      <c r="O1336">
        <v>4</v>
      </c>
      <c r="Q1336" s="99" t="s">
        <v>421</v>
      </c>
      <c r="R1336">
        <v>0.5</v>
      </c>
      <c r="S1336">
        <v>5</v>
      </c>
    </row>
    <row r="1337" spans="1:19">
      <c r="A1337" s="243">
        <v>294</v>
      </c>
      <c r="B1337" s="243" t="s">
        <v>1123</v>
      </c>
      <c r="C1337" s="243" t="s">
        <v>1125</v>
      </c>
      <c r="D1337" s="243" t="s">
        <v>1128</v>
      </c>
      <c r="E1337" s="243">
        <v>90</v>
      </c>
      <c r="F1337" s="243">
        <v>2</v>
      </c>
      <c r="G1337" t="s">
        <v>430</v>
      </c>
      <c r="H1337" s="2">
        <v>42893</v>
      </c>
      <c r="I1337">
        <v>1</v>
      </c>
      <c r="J1337" s="99" t="s">
        <v>298</v>
      </c>
      <c r="K1337">
        <v>500</v>
      </c>
      <c r="L1337">
        <v>400</v>
      </c>
      <c r="M1337">
        <v>400</v>
      </c>
      <c r="N1337">
        <f t="shared" si="19"/>
        <v>628320</v>
      </c>
      <c r="O1337">
        <v>4</v>
      </c>
      <c r="Q1337" s="99" t="s">
        <v>302</v>
      </c>
      <c r="R1337">
        <v>0.75</v>
      </c>
      <c r="S1337">
        <v>5</v>
      </c>
    </row>
    <row r="1338" spans="1:19">
      <c r="A1338" s="243">
        <v>294</v>
      </c>
      <c r="B1338" s="243" t="s">
        <v>1123</v>
      </c>
      <c r="C1338" s="243" t="s">
        <v>1125</v>
      </c>
      <c r="D1338" s="243" t="s">
        <v>1128</v>
      </c>
      <c r="E1338" s="243">
        <v>90</v>
      </c>
      <c r="F1338" s="243">
        <v>2</v>
      </c>
      <c r="G1338" t="s">
        <v>430</v>
      </c>
      <c r="H1338" s="2">
        <v>42893</v>
      </c>
      <c r="I1338">
        <v>1</v>
      </c>
      <c r="J1338" s="99" t="s">
        <v>298</v>
      </c>
      <c r="K1338">
        <v>500</v>
      </c>
      <c r="L1338">
        <v>400</v>
      </c>
      <c r="M1338">
        <v>400</v>
      </c>
      <c r="N1338">
        <f t="shared" si="19"/>
        <v>628320</v>
      </c>
      <c r="O1338">
        <v>4</v>
      </c>
      <c r="Q1338" s="99" t="s">
        <v>438</v>
      </c>
      <c r="R1338">
        <v>0.01</v>
      </c>
      <c r="S1338">
        <v>1</v>
      </c>
    </row>
    <row r="1339" spans="1:19">
      <c r="A1339" s="243">
        <v>294</v>
      </c>
      <c r="B1339" s="243" t="s">
        <v>1123</v>
      </c>
      <c r="C1339" s="243" t="s">
        <v>1125</v>
      </c>
      <c r="D1339" s="243" t="s">
        <v>1128</v>
      </c>
      <c r="E1339" s="243">
        <v>90</v>
      </c>
      <c r="F1339" s="243">
        <v>2</v>
      </c>
      <c r="G1339" t="s">
        <v>430</v>
      </c>
      <c r="H1339" s="2">
        <v>42893</v>
      </c>
      <c r="I1339">
        <v>1</v>
      </c>
      <c r="J1339" s="99" t="s">
        <v>298</v>
      </c>
      <c r="K1339">
        <v>500</v>
      </c>
      <c r="L1339">
        <v>400</v>
      </c>
      <c r="M1339">
        <v>400</v>
      </c>
      <c r="N1339">
        <f t="shared" si="19"/>
        <v>628320</v>
      </c>
      <c r="O1339">
        <v>4</v>
      </c>
      <c r="Q1339" s="99" t="s">
        <v>408</v>
      </c>
      <c r="R1339">
        <v>0.01</v>
      </c>
      <c r="S1339">
        <v>1</v>
      </c>
    </row>
    <row r="1340" spans="1:19">
      <c r="A1340" s="243">
        <v>294</v>
      </c>
      <c r="B1340" s="243" t="s">
        <v>1123</v>
      </c>
      <c r="C1340" s="243" t="s">
        <v>1125</v>
      </c>
      <c r="D1340" s="243" t="s">
        <v>1128</v>
      </c>
      <c r="E1340" s="243">
        <v>90</v>
      </c>
      <c r="F1340" s="243">
        <v>2</v>
      </c>
      <c r="G1340" t="s">
        <v>430</v>
      </c>
      <c r="H1340" s="2">
        <v>42893</v>
      </c>
      <c r="I1340">
        <v>1</v>
      </c>
      <c r="J1340" s="99" t="s">
        <v>298</v>
      </c>
      <c r="K1340">
        <v>500</v>
      </c>
      <c r="L1340">
        <v>400</v>
      </c>
      <c r="M1340">
        <v>400</v>
      </c>
      <c r="N1340">
        <f t="shared" si="19"/>
        <v>628320</v>
      </c>
      <c r="O1340">
        <v>4</v>
      </c>
      <c r="Q1340" s="99" t="s">
        <v>411</v>
      </c>
      <c r="R1340">
        <v>0.01</v>
      </c>
      <c r="S1340">
        <v>1</v>
      </c>
    </row>
    <row r="1341" spans="1:19">
      <c r="A1341" s="243">
        <v>294</v>
      </c>
      <c r="B1341" s="243" t="s">
        <v>1123</v>
      </c>
      <c r="C1341" s="243" t="s">
        <v>1125</v>
      </c>
      <c r="D1341" s="243" t="s">
        <v>1128</v>
      </c>
      <c r="E1341" s="243">
        <v>90</v>
      </c>
      <c r="F1341" s="243">
        <v>2</v>
      </c>
      <c r="G1341" t="s">
        <v>430</v>
      </c>
      <c r="H1341" s="2">
        <v>42893</v>
      </c>
      <c r="I1341">
        <v>2</v>
      </c>
      <c r="J1341" s="99" t="s">
        <v>417</v>
      </c>
      <c r="K1341">
        <v>120</v>
      </c>
      <c r="L1341">
        <v>90</v>
      </c>
      <c r="M1341">
        <v>115</v>
      </c>
      <c r="N1341">
        <f t="shared" si="19"/>
        <v>33929.279999999999</v>
      </c>
      <c r="O1341">
        <v>7</v>
      </c>
      <c r="Q1341" s="99" t="s">
        <v>433</v>
      </c>
      <c r="R1341">
        <v>2.5</v>
      </c>
      <c r="S1341">
        <v>2</v>
      </c>
    </row>
    <row r="1342" spans="1:19">
      <c r="A1342" s="243">
        <v>294</v>
      </c>
      <c r="B1342" s="243" t="s">
        <v>1123</v>
      </c>
      <c r="C1342" s="243" t="s">
        <v>1125</v>
      </c>
      <c r="D1342" s="243" t="s">
        <v>1128</v>
      </c>
      <c r="E1342" s="243">
        <v>90</v>
      </c>
      <c r="F1342" s="243">
        <v>2</v>
      </c>
      <c r="G1342" t="s">
        <v>430</v>
      </c>
      <c r="H1342" s="2">
        <v>42893</v>
      </c>
      <c r="I1342">
        <v>2</v>
      </c>
      <c r="J1342" s="99" t="s">
        <v>417</v>
      </c>
      <c r="K1342">
        <v>120</v>
      </c>
      <c r="L1342">
        <v>90</v>
      </c>
      <c r="M1342">
        <v>115</v>
      </c>
      <c r="N1342">
        <f t="shared" si="19"/>
        <v>33929.279999999999</v>
      </c>
      <c r="O1342">
        <v>7</v>
      </c>
      <c r="Q1342" s="99" t="s">
        <v>411</v>
      </c>
      <c r="R1342">
        <v>20</v>
      </c>
      <c r="S1342">
        <v>1</v>
      </c>
    </row>
    <row r="1343" spans="1:19">
      <c r="A1343" s="243">
        <v>294</v>
      </c>
      <c r="B1343" s="243" t="s">
        <v>1123</v>
      </c>
      <c r="C1343" s="243" t="s">
        <v>1125</v>
      </c>
      <c r="D1343" s="243" t="s">
        <v>1128</v>
      </c>
      <c r="E1343" s="243">
        <v>90</v>
      </c>
      <c r="F1343" s="243">
        <v>2</v>
      </c>
      <c r="G1343" t="s">
        <v>430</v>
      </c>
      <c r="H1343" s="2">
        <v>42893</v>
      </c>
      <c r="I1343">
        <v>2</v>
      </c>
      <c r="J1343" s="99" t="s">
        <v>417</v>
      </c>
      <c r="K1343">
        <v>120</v>
      </c>
      <c r="L1343">
        <v>90</v>
      </c>
      <c r="M1343">
        <v>115</v>
      </c>
      <c r="N1343">
        <f t="shared" si="19"/>
        <v>33929.279999999999</v>
      </c>
      <c r="O1343">
        <v>7</v>
      </c>
      <c r="Q1343" s="99" t="s">
        <v>302</v>
      </c>
      <c r="R1343">
        <v>0.5</v>
      </c>
      <c r="S1343">
        <v>1</v>
      </c>
    </row>
    <row r="1344" spans="1:19">
      <c r="A1344" s="243">
        <v>294</v>
      </c>
      <c r="B1344" s="243" t="s">
        <v>1123</v>
      </c>
      <c r="C1344" s="243" t="s">
        <v>1125</v>
      </c>
      <c r="D1344" s="243" t="s">
        <v>1128</v>
      </c>
      <c r="E1344" s="243">
        <v>90</v>
      </c>
      <c r="F1344" s="243">
        <v>2</v>
      </c>
      <c r="G1344" t="s">
        <v>430</v>
      </c>
      <c r="H1344" s="2">
        <v>42893</v>
      </c>
      <c r="I1344">
        <v>1</v>
      </c>
      <c r="J1344" s="99" t="s">
        <v>298</v>
      </c>
      <c r="K1344">
        <v>120</v>
      </c>
      <c r="L1344">
        <v>90</v>
      </c>
      <c r="M1344">
        <v>115</v>
      </c>
      <c r="N1344">
        <f t="shared" si="19"/>
        <v>33929.279999999999</v>
      </c>
      <c r="O1344">
        <v>7</v>
      </c>
      <c r="Q1344" s="99" t="s">
        <v>421</v>
      </c>
      <c r="R1344">
        <v>0.5</v>
      </c>
      <c r="S1344">
        <v>2</v>
      </c>
    </row>
    <row r="1345" spans="1:19">
      <c r="A1345" s="243">
        <v>294</v>
      </c>
      <c r="B1345" s="243" t="s">
        <v>1123</v>
      </c>
      <c r="C1345" s="243" t="s">
        <v>1125</v>
      </c>
      <c r="D1345" s="243" t="s">
        <v>1128</v>
      </c>
      <c r="E1345" s="243">
        <v>90</v>
      </c>
      <c r="F1345" s="243">
        <v>2</v>
      </c>
      <c r="G1345" t="s">
        <v>430</v>
      </c>
      <c r="H1345" s="2">
        <v>42893</v>
      </c>
      <c r="I1345">
        <v>1</v>
      </c>
      <c r="J1345" s="99" t="s">
        <v>298</v>
      </c>
      <c r="K1345">
        <v>120</v>
      </c>
      <c r="L1345">
        <v>90</v>
      </c>
      <c r="M1345">
        <v>115</v>
      </c>
      <c r="N1345">
        <f t="shared" si="19"/>
        <v>33929.279999999999</v>
      </c>
      <c r="O1345">
        <v>7</v>
      </c>
      <c r="Q1345" s="99" t="s">
        <v>302</v>
      </c>
      <c r="R1345">
        <v>0.5</v>
      </c>
      <c r="S1345">
        <v>2</v>
      </c>
    </row>
    <row r="1346" spans="1:19">
      <c r="A1346" s="243">
        <v>294</v>
      </c>
      <c r="B1346" s="243" t="s">
        <v>1123</v>
      </c>
      <c r="C1346" s="243" t="s">
        <v>1125</v>
      </c>
      <c r="D1346" s="243" t="s">
        <v>1128</v>
      </c>
      <c r="E1346" s="243">
        <v>90</v>
      </c>
      <c r="F1346" s="243">
        <v>2</v>
      </c>
      <c r="G1346" t="s">
        <v>430</v>
      </c>
      <c r="H1346" s="2">
        <v>42893</v>
      </c>
      <c r="I1346">
        <v>1</v>
      </c>
      <c r="J1346" s="99" t="s">
        <v>298</v>
      </c>
      <c r="K1346">
        <v>120</v>
      </c>
      <c r="L1346">
        <v>90</v>
      </c>
      <c r="M1346">
        <v>115</v>
      </c>
      <c r="N1346">
        <f t="shared" si="19"/>
        <v>33929.279999999999</v>
      </c>
      <c r="O1346">
        <v>7</v>
      </c>
      <c r="Q1346" s="99" t="s">
        <v>411</v>
      </c>
      <c r="R1346">
        <v>0.1</v>
      </c>
      <c r="S1346">
        <v>1</v>
      </c>
    </row>
    <row r="1347" spans="1:19">
      <c r="A1347" s="243">
        <v>294</v>
      </c>
      <c r="B1347" s="243" t="s">
        <v>1123</v>
      </c>
      <c r="C1347" s="243" t="s">
        <v>1125</v>
      </c>
      <c r="D1347" s="243" t="s">
        <v>1128</v>
      </c>
      <c r="E1347" s="243">
        <v>90</v>
      </c>
      <c r="F1347" s="243">
        <v>2</v>
      </c>
      <c r="G1347" t="s">
        <v>430</v>
      </c>
      <c r="H1347" s="2">
        <v>42893</v>
      </c>
      <c r="I1347">
        <v>2</v>
      </c>
      <c r="J1347" s="99" t="s">
        <v>408</v>
      </c>
      <c r="K1347">
        <v>100</v>
      </c>
      <c r="L1347">
        <v>100</v>
      </c>
      <c r="M1347">
        <v>70</v>
      </c>
      <c r="N1347">
        <f t="shared" si="19"/>
        <v>31416</v>
      </c>
      <c r="O1347">
        <v>5</v>
      </c>
      <c r="Q1347" s="99" t="s">
        <v>411</v>
      </c>
      <c r="R1347">
        <v>10</v>
      </c>
      <c r="S1347">
        <v>1</v>
      </c>
    </row>
    <row r="1348" spans="1:19">
      <c r="A1348" s="243">
        <v>294</v>
      </c>
      <c r="B1348" s="243" t="s">
        <v>1123</v>
      </c>
      <c r="C1348" s="243" t="s">
        <v>1125</v>
      </c>
      <c r="D1348" s="243" t="s">
        <v>1128</v>
      </c>
      <c r="E1348" s="243">
        <v>90</v>
      </c>
      <c r="F1348" s="243">
        <v>2</v>
      </c>
      <c r="G1348" t="s">
        <v>430</v>
      </c>
      <c r="H1348" s="2">
        <v>42893</v>
      </c>
      <c r="I1348">
        <v>2</v>
      </c>
      <c r="J1348" s="99" t="s">
        <v>408</v>
      </c>
      <c r="K1348">
        <v>100</v>
      </c>
      <c r="L1348">
        <v>100</v>
      </c>
      <c r="M1348">
        <v>70</v>
      </c>
      <c r="N1348">
        <f t="shared" si="19"/>
        <v>31416</v>
      </c>
      <c r="O1348">
        <v>5</v>
      </c>
      <c r="Q1348" s="99" t="s">
        <v>421</v>
      </c>
      <c r="R1348">
        <v>5</v>
      </c>
      <c r="S1348">
        <v>2</v>
      </c>
    </row>
    <row r="1349" spans="1:19">
      <c r="A1349" s="243">
        <v>294</v>
      </c>
      <c r="B1349" s="243" t="s">
        <v>1123</v>
      </c>
      <c r="C1349" s="243" t="s">
        <v>1125</v>
      </c>
      <c r="D1349" s="243" t="s">
        <v>1128</v>
      </c>
      <c r="E1349" s="243">
        <v>90</v>
      </c>
      <c r="F1349" s="243">
        <v>2</v>
      </c>
      <c r="G1349" t="s">
        <v>430</v>
      </c>
      <c r="H1349" s="2">
        <v>42893</v>
      </c>
      <c r="I1349">
        <v>1</v>
      </c>
      <c r="J1349" s="99" t="s">
        <v>298</v>
      </c>
      <c r="K1349">
        <v>100</v>
      </c>
      <c r="L1349">
        <v>100</v>
      </c>
      <c r="M1349">
        <v>70</v>
      </c>
      <c r="N1349">
        <f t="shared" si="19"/>
        <v>31416</v>
      </c>
      <c r="O1349">
        <v>5</v>
      </c>
      <c r="Q1349" s="99" t="s">
        <v>62</v>
      </c>
      <c r="R1349">
        <v>0</v>
      </c>
      <c r="S1349">
        <v>0</v>
      </c>
    </row>
    <row r="1350" spans="1:19">
      <c r="A1350" s="243">
        <v>294</v>
      </c>
      <c r="B1350" s="243" t="s">
        <v>1123</v>
      </c>
      <c r="C1350" s="243" t="s">
        <v>1125</v>
      </c>
      <c r="D1350" s="243" t="s">
        <v>1128</v>
      </c>
      <c r="E1350" s="243">
        <v>90</v>
      </c>
      <c r="F1350" s="243">
        <v>2</v>
      </c>
      <c r="G1350" t="s">
        <v>430</v>
      </c>
      <c r="H1350" s="2">
        <v>42893</v>
      </c>
      <c r="I1350">
        <v>2</v>
      </c>
      <c r="J1350" s="99" t="s">
        <v>411</v>
      </c>
      <c r="K1350">
        <v>250</v>
      </c>
      <c r="L1350">
        <v>250</v>
      </c>
      <c r="M1350">
        <v>210</v>
      </c>
      <c r="N1350">
        <f t="shared" si="19"/>
        <v>196350</v>
      </c>
      <c r="O1350">
        <v>5</v>
      </c>
      <c r="Q1350" s="99" t="s">
        <v>417</v>
      </c>
      <c r="R1350">
        <v>20</v>
      </c>
      <c r="S1350">
        <v>1</v>
      </c>
    </row>
    <row r="1351" spans="1:19">
      <c r="A1351" s="243">
        <v>294</v>
      </c>
      <c r="B1351" s="243" t="s">
        <v>1123</v>
      </c>
      <c r="C1351" s="243" t="s">
        <v>1125</v>
      </c>
      <c r="D1351" s="243" t="s">
        <v>1128</v>
      </c>
      <c r="E1351" s="243">
        <v>90</v>
      </c>
      <c r="F1351" s="243">
        <v>2</v>
      </c>
      <c r="G1351" t="s">
        <v>430</v>
      </c>
      <c r="H1351" s="2">
        <v>42893</v>
      </c>
      <c r="I1351">
        <v>2</v>
      </c>
      <c r="J1351" s="99" t="s">
        <v>411</v>
      </c>
      <c r="K1351">
        <v>250</v>
      </c>
      <c r="L1351">
        <v>250</v>
      </c>
      <c r="M1351">
        <v>210</v>
      </c>
      <c r="N1351">
        <f t="shared" si="19"/>
        <v>196350</v>
      </c>
      <c r="O1351">
        <v>5</v>
      </c>
      <c r="Q1351" s="99" t="s">
        <v>408</v>
      </c>
      <c r="R1351">
        <v>15</v>
      </c>
      <c r="S1351">
        <v>1</v>
      </c>
    </row>
    <row r="1352" spans="1:19">
      <c r="A1352" s="243">
        <v>294</v>
      </c>
      <c r="B1352" s="243" t="s">
        <v>1123</v>
      </c>
      <c r="C1352" s="243" t="s">
        <v>1125</v>
      </c>
      <c r="D1352" s="243" t="s">
        <v>1128</v>
      </c>
      <c r="E1352" s="243">
        <v>90</v>
      </c>
      <c r="F1352" s="243">
        <v>2</v>
      </c>
      <c r="G1352" t="s">
        <v>430</v>
      </c>
      <c r="H1352" s="2">
        <v>42893</v>
      </c>
      <c r="I1352">
        <v>2</v>
      </c>
      <c r="J1352" s="99" t="s">
        <v>411</v>
      </c>
      <c r="K1352">
        <v>250</v>
      </c>
      <c r="L1352">
        <v>250</v>
      </c>
      <c r="M1352">
        <v>210</v>
      </c>
      <c r="N1352">
        <f t="shared" si="19"/>
        <v>196350</v>
      </c>
      <c r="O1352">
        <v>5</v>
      </c>
      <c r="Q1352" s="99" t="s">
        <v>418</v>
      </c>
      <c r="R1352">
        <v>2</v>
      </c>
      <c r="S1352">
        <v>1</v>
      </c>
    </row>
    <row r="1353" spans="1:19">
      <c r="A1353" s="243">
        <v>294</v>
      </c>
      <c r="B1353" s="243" t="s">
        <v>1123</v>
      </c>
      <c r="C1353" s="243" t="s">
        <v>1125</v>
      </c>
      <c r="D1353" s="243" t="s">
        <v>1128</v>
      </c>
      <c r="E1353" s="243">
        <v>90</v>
      </c>
      <c r="F1353" s="243">
        <v>2</v>
      </c>
      <c r="G1353" t="s">
        <v>430</v>
      </c>
      <c r="H1353" s="2">
        <v>42893</v>
      </c>
      <c r="I1353">
        <v>2</v>
      </c>
      <c r="J1353" s="99" t="s">
        <v>411</v>
      </c>
      <c r="K1353">
        <v>250</v>
      </c>
      <c r="L1353">
        <v>250</v>
      </c>
      <c r="M1353">
        <v>210</v>
      </c>
      <c r="N1353">
        <f t="shared" si="19"/>
        <v>196350</v>
      </c>
      <c r="O1353">
        <v>5</v>
      </c>
      <c r="Q1353" s="99" t="s">
        <v>423</v>
      </c>
      <c r="R1353">
        <v>10</v>
      </c>
      <c r="S1353">
        <v>5</v>
      </c>
    </row>
    <row r="1354" spans="1:19">
      <c r="A1354" s="243">
        <v>294</v>
      </c>
      <c r="B1354" s="243" t="s">
        <v>1123</v>
      </c>
      <c r="C1354" s="243" t="s">
        <v>1125</v>
      </c>
      <c r="D1354" s="243" t="s">
        <v>1128</v>
      </c>
      <c r="E1354" s="243">
        <v>90</v>
      </c>
      <c r="F1354" s="243">
        <v>2</v>
      </c>
      <c r="G1354" t="s">
        <v>430</v>
      </c>
      <c r="H1354" s="2">
        <v>42893</v>
      </c>
      <c r="I1354">
        <v>2</v>
      </c>
      <c r="J1354" s="99" t="s">
        <v>411</v>
      </c>
      <c r="K1354">
        <v>250</v>
      </c>
      <c r="L1354">
        <v>250</v>
      </c>
      <c r="M1354">
        <v>210</v>
      </c>
      <c r="N1354">
        <f t="shared" si="19"/>
        <v>196350</v>
      </c>
      <c r="O1354">
        <v>5</v>
      </c>
      <c r="Q1354" s="99" t="s">
        <v>421</v>
      </c>
      <c r="R1354">
        <v>2</v>
      </c>
      <c r="S1354">
        <v>2</v>
      </c>
    </row>
    <row r="1355" spans="1:19">
      <c r="A1355" s="243">
        <v>294</v>
      </c>
      <c r="B1355" s="243" t="s">
        <v>1123</v>
      </c>
      <c r="C1355" s="243" t="s">
        <v>1125</v>
      </c>
      <c r="D1355" s="243" t="s">
        <v>1128</v>
      </c>
      <c r="E1355" s="243">
        <v>90</v>
      </c>
      <c r="F1355" s="243">
        <v>2</v>
      </c>
      <c r="G1355" t="s">
        <v>430</v>
      </c>
      <c r="H1355" s="2">
        <v>42893</v>
      </c>
      <c r="I1355">
        <v>2</v>
      </c>
      <c r="J1355" s="99" t="s">
        <v>411</v>
      </c>
      <c r="K1355">
        <v>250</v>
      </c>
      <c r="L1355">
        <v>250</v>
      </c>
      <c r="M1355">
        <v>210</v>
      </c>
      <c r="N1355">
        <f t="shared" si="19"/>
        <v>196350</v>
      </c>
      <c r="O1355">
        <v>5</v>
      </c>
      <c r="Q1355" s="99" t="s">
        <v>302</v>
      </c>
      <c r="R1355">
        <v>0.5</v>
      </c>
      <c r="S1355">
        <v>1</v>
      </c>
    </row>
    <row r="1356" spans="1:19">
      <c r="A1356" s="243">
        <v>294</v>
      </c>
      <c r="B1356" s="243" t="s">
        <v>1123</v>
      </c>
      <c r="C1356" s="243" t="s">
        <v>1125</v>
      </c>
      <c r="D1356" s="243" t="s">
        <v>1128</v>
      </c>
      <c r="E1356" s="243">
        <v>90</v>
      </c>
      <c r="F1356" s="243">
        <v>2</v>
      </c>
      <c r="G1356" t="s">
        <v>430</v>
      </c>
      <c r="H1356" s="2">
        <v>42893</v>
      </c>
      <c r="I1356">
        <v>1</v>
      </c>
      <c r="J1356" s="99" t="s">
        <v>298</v>
      </c>
      <c r="K1356">
        <v>250</v>
      </c>
      <c r="L1356">
        <v>250</v>
      </c>
      <c r="M1356">
        <v>210</v>
      </c>
      <c r="N1356">
        <f t="shared" si="19"/>
        <v>196350</v>
      </c>
      <c r="O1356">
        <v>5</v>
      </c>
      <c r="Q1356" s="99" t="s">
        <v>433</v>
      </c>
      <c r="R1356">
        <v>0.1</v>
      </c>
      <c r="S1356">
        <v>1</v>
      </c>
    </row>
    <row r="1357" spans="1:19">
      <c r="A1357" s="243">
        <v>294</v>
      </c>
      <c r="B1357" s="243" t="s">
        <v>1123</v>
      </c>
      <c r="C1357" s="243" t="s">
        <v>1125</v>
      </c>
      <c r="D1357" s="243" t="s">
        <v>1128</v>
      </c>
      <c r="E1357" s="243">
        <v>90</v>
      </c>
      <c r="F1357" s="243">
        <v>2</v>
      </c>
      <c r="G1357" t="s">
        <v>430</v>
      </c>
      <c r="H1357" s="2">
        <v>42893</v>
      </c>
      <c r="I1357">
        <v>1</v>
      </c>
      <c r="J1357" s="99" t="s">
        <v>298</v>
      </c>
      <c r="K1357">
        <v>250</v>
      </c>
      <c r="L1357">
        <v>250</v>
      </c>
      <c r="M1357">
        <v>210</v>
      </c>
      <c r="N1357">
        <f t="shared" si="19"/>
        <v>196350</v>
      </c>
      <c r="O1357">
        <v>5</v>
      </c>
      <c r="Q1357" s="99" t="s">
        <v>418</v>
      </c>
      <c r="R1357">
        <v>0.1</v>
      </c>
      <c r="S1357">
        <v>1</v>
      </c>
    </row>
    <row r="1358" spans="1:19">
      <c r="A1358" s="243">
        <v>294</v>
      </c>
      <c r="B1358" s="243" t="s">
        <v>1123</v>
      </c>
      <c r="C1358" s="243" t="s">
        <v>1125</v>
      </c>
      <c r="D1358" s="243" t="s">
        <v>1128</v>
      </c>
      <c r="E1358" s="243">
        <v>90</v>
      </c>
      <c r="F1358" s="243">
        <v>2</v>
      </c>
      <c r="G1358" t="s">
        <v>430</v>
      </c>
      <c r="H1358" s="2">
        <v>42893</v>
      </c>
      <c r="I1358">
        <v>1</v>
      </c>
      <c r="J1358" s="99" t="s">
        <v>298</v>
      </c>
      <c r="K1358">
        <v>250</v>
      </c>
      <c r="L1358">
        <v>250</v>
      </c>
      <c r="M1358">
        <v>210</v>
      </c>
      <c r="N1358">
        <f t="shared" si="19"/>
        <v>196350</v>
      </c>
      <c r="O1358">
        <v>5</v>
      </c>
      <c r="Q1358" s="99" t="s">
        <v>423</v>
      </c>
      <c r="R1358">
        <v>0.1</v>
      </c>
      <c r="S1358">
        <v>1</v>
      </c>
    </row>
    <row r="1359" spans="1:19">
      <c r="A1359" s="243">
        <v>294</v>
      </c>
      <c r="B1359" s="243" t="s">
        <v>1123</v>
      </c>
      <c r="C1359" s="243" t="s">
        <v>1125</v>
      </c>
      <c r="D1359" s="243" t="s">
        <v>1128</v>
      </c>
      <c r="E1359" s="243">
        <v>90</v>
      </c>
      <c r="F1359" s="243">
        <v>2</v>
      </c>
      <c r="G1359" t="s">
        <v>430</v>
      </c>
      <c r="H1359" s="2">
        <v>42893</v>
      </c>
      <c r="I1359">
        <v>1</v>
      </c>
      <c r="J1359" s="99" t="s">
        <v>298</v>
      </c>
      <c r="K1359">
        <v>250</v>
      </c>
      <c r="L1359">
        <v>250</v>
      </c>
      <c r="M1359">
        <v>210</v>
      </c>
      <c r="N1359">
        <f t="shared" si="19"/>
        <v>196350</v>
      </c>
      <c r="O1359">
        <v>5</v>
      </c>
      <c r="Q1359" s="99" t="s">
        <v>425</v>
      </c>
      <c r="R1359">
        <v>0.1</v>
      </c>
      <c r="S1359">
        <v>1</v>
      </c>
    </row>
    <row r="1360" spans="1:19">
      <c r="A1360" s="243">
        <v>294</v>
      </c>
      <c r="B1360" s="243" t="s">
        <v>1123</v>
      </c>
      <c r="C1360" s="243" t="s">
        <v>1125</v>
      </c>
      <c r="D1360" s="243" t="s">
        <v>1128</v>
      </c>
      <c r="E1360" s="243">
        <v>90</v>
      </c>
      <c r="F1360" s="243">
        <v>2</v>
      </c>
      <c r="G1360" t="s">
        <v>430</v>
      </c>
      <c r="H1360" s="2">
        <v>42893</v>
      </c>
      <c r="I1360">
        <v>1</v>
      </c>
      <c r="J1360" s="99" t="s">
        <v>298</v>
      </c>
      <c r="K1360">
        <v>250</v>
      </c>
      <c r="L1360">
        <v>250</v>
      </c>
      <c r="M1360">
        <v>210</v>
      </c>
      <c r="N1360">
        <f t="shared" si="19"/>
        <v>196350</v>
      </c>
      <c r="O1360">
        <v>5</v>
      </c>
      <c r="Q1360" s="99" t="s">
        <v>411</v>
      </c>
      <c r="R1360">
        <v>3</v>
      </c>
      <c r="S1360">
        <v>2</v>
      </c>
    </row>
    <row r="1361" spans="1:19">
      <c r="A1361" s="243">
        <v>294</v>
      </c>
      <c r="B1361" s="243" t="s">
        <v>1123</v>
      </c>
      <c r="C1361" s="243" t="s">
        <v>1125</v>
      </c>
      <c r="D1361" s="243" t="s">
        <v>1128</v>
      </c>
      <c r="E1361" s="243">
        <v>90</v>
      </c>
      <c r="F1361" s="243">
        <v>2</v>
      </c>
      <c r="G1361" t="s">
        <v>430</v>
      </c>
      <c r="H1361" s="2">
        <v>42893</v>
      </c>
      <c r="I1361">
        <v>1</v>
      </c>
      <c r="J1361" s="99" t="s">
        <v>298</v>
      </c>
      <c r="K1361">
        <v>250</v>
      </c>
      <c r="L1361">
        <v>250</v>
      </c>
      <c r="M1361">
        <v>210</v>
      </c>
      <c r="N1361">
        <f t="shared" si="19"/>
        <v>196350</v>
      </c>
      <c r="O1361">
        <v>5</v>
      </c>
      <c r="Q1361" s="99" t="s">
        <v>436</v>
      </c>
      <c r="R1361">
        <v>0.1</v>
      </c>
      <c r="S1361">
        <v>2</v>
      </c>
    </row>
    <row r="1362" spans="1:19">
      <c r="A1362" s="243">
        <v>294</v>
      </c>
      <c r="B1362" s="243" t="s">
        <v>1123</v>
      </c>
      <c r="C1362" s="243" t="s">
        <v>1125</v>
      </c>
      <c r="D1362" s="243" t="s">
        <v>1128</v>
      </c>
      <c r="E1362" s="243">
        <v>90</v>
      </c>
      <c r="F1362" s="243">
        <v>2</v>
      </c>
      <c r="G1362" t="s">
        <v>430</v>
      </c>
      <c r="H1362" s="2">
        <v>42893</v>
      </c>
      <c r="I1362">
        <v>1</v>
      </c>
      <c r="J1362" s="99" t="s">
        <v>298</v>
      </c>
      <c r="K1362">
        <v>250</v>
      </c>
      <c r="L1362">
        <v>250</v>
      </c>
      <c r="M1362">
        <v>210</v>
      </c>
      <c r="N1362">
        <f t="shared" si="19"/>
        <v>196350</v>
      </c>
      <c r="O1362">
        <v>5</v>
      </c>
      <c r="Q1362" s="99" t="s">
        <v>302</v>
      </c>
      <c r="R1362">
        <v>0.25</v>
      </c>
      <c r="S1362">
        <v>2</v>
      </c>
    </row>
    <row r="1363" spans="1:19">
      <c r="A1363" s="243">
        <v>294</v>
      </c>
      <c r="B1363" s="243" t="s">
        <v>1123</v>
      </c>
      <c r="C1363" s="243" t="s">
        <v>1125</v>
      </c>
      <c r="D1363" s="243" t="s">
        <v>1128</v>
      </c>
      <c r="E1363" s="243">
        <v>90</v>
      </c>
      <c r="F1363" s="243">
        <v>2</v>
      </c>
      <c r="G1363" t="s">
        <v>430</v>
      </c>
      <c r="H1363" s="2">
        <v>42893</v>
      </c>
      <c r="I1363">
        <v>1</v>
      </c>
      <c r="J1363" s="99" t="s">
        <v>298</v>
      </c>
      <c r="K1363">
        <v>250</v>
      </c>
      <c r="L1363">
        <v>250</v>
      </c>
      <c r="M1363">
        <v>210</v>
      </c>
      <c r="N1363">
        <f t="shared" si="19"/>
        <v>196350</v>
      </c>
      <c r="O1363">
        <v>5</v>
      </c>
      <c r="Q1363" s="99" t="s">
        <v>417</v>
      </c>
      <c r="R1363">
        <v>0.5</v>
      </c>
      <c r="S1363">
        <v>2</v>
      </c>
    </row>
    <row r="1364" spans="1:19">
      <c r="A1364" s="243">
        <v>294</v>
      </c>
      <c r="B1364" s="243" t="s">
        <v>1123</v>
      </c>
      <c r="C1364" s="243" t="s">
        <v>1125</v>
      </c>
      <c r="D1364" s="243" t="s">
        <v>1128</v>
      </c>
      <c r="E1364" s="243">
        <v>90</v>
      </c>
      <c r="F1364" s="243">
        <v>2</v>
      </c>
      <c r="G1364" t="s">
        <v>430</v>
      </c>
      <c r="H1364" s="2">
        <v>42893</v>
      </c>
      <c r="I1364">
        <v>1</v>
      </c>
      <c r="J1364" s="99" t="s">
        <v>298</v>
      </c>
      <c r="K1364">
        <v>250</v>
      </c>
      <c r="L1364">
        <v>250</v>
      </c>
      <c r="M1364">
        <v>210</v>
      </c>
      <c r="N1364">
        <f t="shared" si="19"/>
        <v>196350</v>
      </c>
      <c r="O1364">
        <v>5</v>
      </c>
      <c r="Q1364" s="99" t="s">
        <v>421</v>
      </c>
      <c r="R1364">
        <v>2.5</v>
      </c>
      <c r="S1364">
        <v>8</v>
      </c>
    </row>
    <row r="1365" spans="1:19">
      <c r="A1365" s="243">
        <v>294</v>
      </c>
      <c r="B1365" s="243" t="s">
        <v>1123</v>
      </c>
      <c r="C1365" s="243" t="s">
        <v>1125</v>
      </c>
      <c r="D1365" s="243" t="s">
        <v>1128</v>
      </c>
      <c r="E1365" s="243">
        <v>90</v>
      </c>
      <c r="F1365" s="243">
        <v>2</v>
      </c>
      <c r="G1365" t="s">
        <v>430</v>
      </c>
      <c r="H1365" s="2">
        <v>42893</v>
      </c>
      <c r="I1365">
        <v>2</v>
      </c>
      <c r="J1365" s="99" t="s">
        <v>417</v>
      </c>
      <c r="K1365">
        <v>145</v>
      </c>
      <c r="L1365">
        <v>120</v>
      </c>
      <c r="M1365">
        <v>145</v>
      </c>
      <c r="N1365">
        <f t="shared" si="19"/>
        <v>54663.839999999997</v>
      </c>
      <c r="O1365">
        <v>8</v>
      </c>
      <c r="Q1365" s="99" t="s">
        <v>302</v>
      </c>
      <c r="R1365">
        <v>15</v>
      </c>
      <c r="S1365">
        <v>3</v>
      </c>
    </row>
    <row r="1366" spans="1:19">
      <c r="A1366" s="243">
        <v>294</v>
      </c>
      <c r="B1366" s="243" t="s">
        <v>1123</v>
      </c>
      <c r="C1366" s="243" t="s">
        <v>1125</v>
      </c>
      <c r="D1366" s="243" t="s">
        <v>1128</v>
      </c>
      <c r="E1366" s="243">
        <v>90</v>
      </c>
      <c r="F1366" s="243">
        <v>2</v>
      </c>
      <c r="G1366" t="s">
        <v>430</v>
      </c>
      <c r="H1366" s="2">
        <v>42893</v>
      </c>
      <c r="I1366">
        <v>2</v>
      </c>
      <c r="J1366" s="99" t="s">
        <v>417</v>
      </c>
      <c r="K1366">
        <v>145</v>
      </c>
      <c r="L1366">
        <v>120</v>
      </c>
      <c r="M1366">
        <v>145</v>
      </c>
      <c r="N1366">
        <f t="shared" si="19"/>
        <v>54663.839999999997</v>
      </c>
      <c r="O1366">
        <v>8</v>
      </c>
      <c r="Q1366" s="99" t="s">
        <v>436</v>
      </c>
      <c r="R1366">
        <v>2</v>
      </c>
      <c r="S1366">
        <v>1</v>
      </c>
    </row>
    <row r="1367" spans="1:19">
      <c r="A1367" s="243">
        <v>294</v>
      </c>
      <c r="B1367" s="243" t="s">
        <v>1123</v>
      </c>
      <c r="C1367" s="243" t="s">
        <v>1125</v>
      </c>
      <c r="D1367" s="243" t="s">
        <v>1128</v>
      </c>
      <c r="E1367" s="243">
        <v>90</v>
      </c>
      <c r="F1367" s="243">
        <v>2</v>
      </c>
      <c r="G1367" t="s">
        <v>430</v>
      </c>
      <c r="H1367" s="2">
        <v>42893</v>
      </c>
      <c r="I1367">
        <v>2</v>
      </c>
      <c r="J1367" s="99" t="s">
        <v>417</v>
      </c>
      <c r="K1367">
        <v>145</v>
      </c>
      <c r="L1367">
        <v>120</v>
      </c>
      <c r="M1367">
        <v>145</v>
      </c>
      <c r="N1367">
        <f t="shared" si="19"/>
        <v>54663.839999999997</v>
      </c>
      <c r="O1367">
        <v>8</v>
      </c>
      <c r="Q1367" s="99" t="s">
        <v>411</v>
      </c>
      <c r="R1367">
        <v>2</v>
      </c>
      <c r="S1367">
        <v>1</v>
      </c>
    </row>
    <row r="1368" spans="1:19">
      <c r="A1368" s="243">
        <v>294</v>
      </c>
      <c r="B1368" s="243" t="s">
        <v>1123</v>
      </c>
      <c r="C1368" s="243" t="s">
        <v>1125</v>
      </c>
      <c r="D1368" s="243" t="s">
        <v>1128</v>
      </c>
      <c r="E1368" s="243">
        <v>90</v>
      </c>
      <c r="F1368" s="243">
        <v>2</v>
      </c>
      <c r="G1368" t="s">
        <v>430</v>
      </c>
      <c r="H1368" s="2">
        <v>42893</v>
      </c>
      <c r="I1368">
        <v>1</v>
      </c>
      <c r="J1368" s="99" t="s">
        <v>298</v>
      </c>
      <c r="K1368">
        <v>145</v>
      </c>
      <c r="L1368">
        <v>120</v>
      </c>
      <c r="M1368">
        <v>145</v>
      </c>
      <c r="N1368">
        <f t="shared" si="19"/>
        <v>54663.839999999997</v>
      </c>
      <c r="O1368">
        <v>8</v>
      </c>
      <c r="Q1368" s="99" t="s">
        <v>411</v>
      </c>
      <c r="R1368">
        <v>0.5</v>
      </c>
      <c r="S1368">
        <v>1</v>
      </c>
    </row>
    <row r="1369" spans="1:19">
      <c r="A1369" s="243">
        <v>294</v>
      </c>
      <c r="B1369" s="243" t="s">
        <v>1123</v>
      </c>
      <c r="C1369" s="243" t="s">
        <v>1125</v>
      </c>
      <c r="D1369" s="243" t="s">
        <v>1128</v>
      </c>
      <c r="E1369" s="243">
        <v>90</v>
      </c>
      <c r="F1369" s="243">
        <v>2</v>
      </c>
      <c r="G1369" t="s">
        <v>430</v>
      </c>
      <c r="H1369" s="2">
        <v>42893</v>
      </c>
      <c r="I1369">
        <v>1</v>
      </c>
      <c r="J1369" s="99" t="s">
        <v>298</v>
      </c>
      <c r="K1369">
        <v>145</v>
      </c>
      <c r="L1369">
        <v>120</v>
      </c>
      <c r="M1369">
        <v>145</v>
      </c>
      <c r="N1369">
        <f t="shared" si="19"/>
        <v>54663.839999999997</v>
      </c>
      <c r="O1369">
        <v>8</v>
      </c>
      <c r="Q1369" s="99" t="s">
        <v>417</v>
      </c>
      <c r="R1369">
        <v>2</v>
      </c>
      <c r="S1369">
        <v>1</v>
      </c>
    </row>
    <row r="1370" spans="1:19">
      <c r="A1370" s="243">
        <v>294</v>
      </c>
      <c r="B1370" s="243" t="s">
        <v>1123</v>
      </c>
      <c r="C1370" s="243" t="s">
        <v>1125</v>
      </c>
      <c r="D1370" s="243" t="s">
        <v>1128</v>
      </c>
      <c r="E1370" s="243">
        <v>90</v>
      </c>
      <c r="F1370" s="243">
        <v>2</v>
      </c>
      <c r="G1370" t="s">
        <v>430</v>
      </c>
      <c r="H1370" s="2">
        <v>42893</v>
      </c>
      <c r="I1370">
        <v>1</v>
      </c>
      <c r="J1370" s="99" t="s">
        <v>298</v>
      </c>
      <c r="K1370">
        <v>145</v>
      </c>
      <c r="L1370">
        <v>120</v>
      </c>
      <c r="M1370">
        <v>145</v>
      </c>
      <c r="N1370">
        <f t="shared" si="19"/>
        <v>54663.839999999997</v>
      </c>
      <c r="O1370">
        <v>8</v>
      </c>
      <c r="Q1370" s="99" t="s">
        <v>311</v>
      </c>
      <c r="R1370">
        <v>3</v>
      </c>
      <c r="S1370">
        <v>5</v>
      </c>
    </row>
    <row r="1371" spans="1:19">
      <c r="A1371" s="243">
        <v>294</v>
      </c>
      <c r="B1371" s="243" t="s">
        <v>1123</v>
      </c>
      <c r="C1371" s="243" t="s">
        <v>1125</v>
      </c>
      <c r="D1371" s="243" t="s">
        <v>1128</v>
      </c>
      <c r="E1371" s="243">
        <v>90</v>
      </c>
      <c r="F1371" s="243">
        <v>2</v>
      </c>
      <c r="G1371" t="s">
        <v>430</v>
      </c>
      <c r="H1371" s="2">
        <v>42893</v>
      </c>
      <c r="I1371">
        <v>1</v>
      </c>
      <c r="J1371" s="99" t="s">
        <v>298</v>
      </c>
      <c r="K1371">
        <v>145</v>
      </c>
      <c r="L1371">
        <v>120</v>
      </c>
      <c r="M1371">
        <v>145</v>
      </c>
      <c r="N1371">
        <f t="shared" si="19"/>
        <v>54663.839999999997</v>
      </c>
      <c r="O1371">
        <v>8</v>
      </c>
      <c r="Q1371" s="99" t="s">
        <v>302</v>
      </c>
      <c r="R1371">
        <v>1</v>
      </c>
      <c r="S1371">
        <v>1</v>
      </c>
    </row>
    <row r="1372" spans="1:19">
      <c r="A1372" s="243">
        <v>294</v>
      </c>
      <c r="B1372" s="243" t="s">
        <v>1123</v>
      </c>
      <c r="C1372" s="243" t="s">
        <v>1125</v>
      </c>
      <c r="D1372" s="243" t="s">
        <v>1128</v>
      </c>
      <c r="E1372" s="243">
        <v>90</v>
      </c>
      <c r="F1372" s="243">
        <v>2</v>
      </c>
      <c r="G1372" t="s">
        <v>430</v>
      </c>
      <c r="H1372" s="2">
        <v>42893</v>
      </c>
      <c r="I1372">
        <v>2</v>
      </c>
      <c r="J1372" s="99" t="s">
        <v>411</v>
      </c>
      <c r="K1372">
        <v>600</v>
      </c>
      <c r="L1372">
        <v>500</v>
      </c>
      <c r="M1372">
        <v>500</v>
      </c>
      <c r="N1372">
        <f t="shared" si="19"/>
        <v>942480</v>
      </c>
      <c r="O1372">
        <v>6</v>
      </c>
      <c r="Q1372" s="99" t="s">
        <v>417</v>
      </c>
      <c r="R1372">
        <v>2</v>
      </c>
      <c r="S1372">
        <v>4</v>
      </c>
    </row>
    <row r="1373" spans="1:19">
      <c r="A1373" s="243">
        <v>294</v>
      </c>
      <c r="B1373" s="243" t="s">
        <v>1123</v>
      </c>
      <c r="C1373" s="243" t="s">
        <v>1125</v>
      </c>
      <c r="D1373" s="243" t="s">
        <v>1128</v>
      </c>
      <c r="E1373" s="243">
        <v>90</v>
      </c>
      <c r="F1373" s="243">
        <v>2</v>
      </c>
      <c r="G1373" t="s">
        <v>430</v>
      </c>
      <c r="H1373" s="2">
        <v>42893</v>
      </c>
      <c r="I1373">
        <v>2</v>
      </c>
      <c r="J1373" s="99" t="s">
        <v>411</v>
      </c>
      <c r="K1373">
        <v>600</v>
      </c>
      <c r="L1373">
        <v>500</v>
      </c>
      <c r="M1373">
        <v>500</v>
      </c>
      <c r="N1373">
        <f t="shared" si="19"/>
        <v>942480</v>
      </c>
      <c r="O1373">
        <v>6</v>
      </c>
      <c r="Q1373" s="99" t="s">
        <v>425</v>
      </c>
      <c r="R1373">
        <v>1</v>
      </c>
      <c r="S1373">
        <v>1</v>
      </c>
    </row>
    <row r="1374" spans="1:19">
      <c r="A1374" s="243">
        <v>294</v>
      </c>
      <c r="B1374" s="243" t="s">
        <v>1123</v>
      </c>
      <c r="C1374" s="243" t="s">
        <v>1125</v>
      </c>
      <c r="D1374" s="243" t="s">
        <v>1128</v>
      </c>
      <c r="E1374" s="243">
        <v>90</v>
      </c>
      <c r="F1374" s="243">
        <v>2</v>
      </c>
      <c r="G1374" t="s">
        <v>430</v>
      </c>
      <c r="H1374" s="2">
        <v>42893</v>
      </c>
      <c r="I1374">
        <v>2</v>
      </c>
      <c r="J1374" s="99" t="s">
        <v>411</v>
      </c>
      <c r="K1374">
        <v>600</v>
      </c>
      <c r="L1374">
        <v>500</v>
      </c>
      <c r="M1374">
        <v>500</v>
      </c>
      <c r="N1374">
        <f t="shared" si="19"/>
        <v>942480</v>
      </c>
      <c r="O1374">
        <v>6</v>
      </c>
      <c r="Q1374" s="99" t="s">
        <v>421</v>
      </c>
      <c r="R1374">
        <v>1</v>
      </c>
      <c r="S1374">
        <v>6</v>
      </c>
    </row>
    <row r="1375" spans="1:19">
      <c r="A1375" s="243">
        <v>294</v>
      </c>
      <c r="B1375" s="243" t="s">
        <v>1123</v>
      </c>
      <c r="C1375" s="243" t="s">
        <v>1125</v>
      </c>
      <c r="D1375" s="243" t="s">
        <v>1128</v>
      </c>
      <c r="E1375" s="243">
        <v>90</v>
      </c>
      <c r="F1375" s="243">
        <v>2</v>
      </c>
      <c r="G1375" t="s">
        <v>430</v>
      </c>
      <c r="H1375" s="2">
        <v>42893</v>
      </c>
      <c r="I1375">
        <v>2</v>
      </c>
      <c r="J1375" s="99" t="s">
        <v>411</v>
      </c>
      <c r="K1375">
        <v>600</v>
      </c>
      <c r="L1375">
        <v>500</v>
      </c>
      <c r="M1375">
        <v>500</v>
      </c>
      <c r="N1375">
        <f t="shared" si="19"/>
        <v>942480</v>
      </c>
      <c r="O1375">
        <v>6</v>
      </c>
      <c r="Q1375" s="99" t="s">
        <v>423</v>
      </c>
      <c r="R1375">
        <v>0.25</v>
      </c>
      <c r="S1375">
        <v>1</v>
      </c>
    </row>
    <row r="1376" spans="1:19">
      <c r="A1376" s="243">
        <v>294</v>
      </c>
      <c r="B1376" s="243" t="s">
        <v>1123</v>
      </c>
      <c r="C1376" s="243" t="s">
        <v>1125</v>
      </c>
      <c r="D1376" s="243" t="s">
        <v>1128</v>
      </c>
      <c r="E1376" s="243">
        <v>90</v>
      </c>
      <c r="F1376" s="243">
        <v>2</v>
      </c>
      <c r="G1376" t="s">
        <v>430</v>
      </c>
      <c r="H1376" s="2">
        <v>42893</v>
      </c>
      <c r="I1376">
        <v>2</v>
      </c>
      <c r="J1376" s="99" t="s">
        <v>411</v>
      </c>
      <c r="K1376">
        <v>600</v>
      </c>
      <c r="L1376">
        <v>500</v>
      </c>
      <c r="M1376">
        <v>500</v>
      </c>
      <c r="N1376">
        <f t="shared" si="19"/>
        <v>942480</v>
      </c>
      <c r="O1376">
        <v>6</v>
      </c>
      <c r="Q1376" s="99" t="s">
        <v>302</v>
      </c>
      <c r="R1376">
        <v>0.25</v>
      </c>
      <c r="S1376">
        <v>2</v>
      </c>
    </row>
    <row r="1377" spans="1:19">
      <c r="A1377" s="243">
        <v>294</v>
      </c>
      <c r="B1377" s="243" t="s">
        <v>1123</v>
      </c>
      <c r="C1377" s="243" t="s">
        <v>1125</v>
      </c>
      <c r="D1377" s="243" t="s">
        <v>1128</v>
      </c>
      <c r="E1377" s="243">
        <v>90</v>
      </c>
      <c r="F1377" s="243">
        <v>2</v>
      </c>
      <c r="G1377" t="s">
        <v>430</v>
      </c>
      <c r="H1377" s="2">
        <v>42893</v>
      </c>
      <c r="I1377">
        <v>2</v>
      </c>
      <c r="J1377" s="99" t="s">
        <v>411</v>
      </c>
      <c r="K1377">
        <v>600</v>
      </c>
      <c r="L1377">
        <v>500</v>
      </c>
      <c r="M1377">
        <v>500</v>
      </c>
      <c r="N1377">
        <f t="shared" si="19"/>
        <v>942480</v>
      </c>
      <c r="O1377">
        <v>6</v>
      </c>
      <c r="Q1377" s="99" t="s">
        <v>435</v>
      </c>
      <c r="R1377">
        <v>0.25</v>
      </c>
      <c r="S1377">
        <v>1</v>
      </c>
    </row>
    <row r="1378" spans="1:19">
      <c r="A1378" s="243">
        <v>294</v>
      </c>
      <c r="B1378" s="243" t="s">
        <v>1123</v>
      </c>
      <c r="C1378" s="243" t="s">
        <v>1125</v>
      </c>
      <c r="D1378" s="243" t="s">
        <v>1128</v>
      </c>
      <c r="E1378" s="243">
        <v>90</v>
      </c>
      <c r="F1378" s="243">
        <v>2</v>
      </c>
      <c r="G1378" t="s">
        <v>430</v>
      </c>
      <c r="H1378" s="2">
        <v>42893</v>
      </c>
      <c r="I1378">
        <v>2</v>
      </c>
      <c r="J1378" s="99" t="s">
        <v>411</v>
      </c>
      <c r="K1378">
        <v>600</v>
      </c>
      <c r="L1378">
        <v>500</v>
      </c>
      <c r="M1378">
        <v>500</v>
      </c>
      <c r="N1378">
        <f t="shared" si="19"/>
        <v>942480</v>
      </c>
      <c r="O1378">
        <v>6</v>
      </c>
      <c r="Q1378" s="99" t="s">
        <v>408</v>
      </c>
      <c r="R1378">
        <v>0.01</v>
      </c>
      <c r="S1378">
        <v>1</v>
      </c>
    </row>
    <row r="1379" spans="1:19">
      <c r="A1379" s="243">
        <v>294</v>
      </c>
      <c r="B1379" s="243" t="s">
        <v>1123</v>
      </c>
      <c r="C1379" s="243" t="s">
        <v>1125</v>
      </c>
      <c r="D1379" s="243" t="s">
        <v>1128</v>
      </c>
      <c r="E1379" s="243">
        <v>90</v>
      </c>
      <c r="F1379" s="243">
        <v>2</v>
      </c>
      <c r="G1379" t="s">
        <v>430</v>
      </c>
      <c r="H1379" s="2">
        <v>42893</v>
      </c>
      <c r="I1379">
        <v>1</v>
      </c>
      <c r="J1379" s="99" t="s">
        <v>298</v>
      </c>
      <c r="K1379">
        <v>600</v>
      </c>
      <c r="L1379">
        <v>500</v>
      </c>
      <c r="M1379">
        <v>500</v>
      </c>
      <c r="N1379">
        <f t="shared" si="19"/>
        <v>942480</v>
      </c>
      <c r="O1379">
        <v>6</v>
      </c>
      <c r="Q1379" s="99" t="s">
        <v>414</v>
      </c>
      <c r="R1379">
        <v>0.3</v>
      </c>
      <c r="S1379">
        <v>1</v>
      </c>
    </row>
    <row r="1380" spans="1:19">
      <c r="A1380" s="243">
        <v>294</v>
      </c>
      <c r="B1380" s="243" t="s">
        <v>1123</v>
      </c>
      <c r="C1380" s="243" t="s">
        <v>1125</v>
      </c>
      <c r="D1380" s="243" t="s">
        <v>1128</v>
      </c>
      <c r="E1380" s="243">
        <v>90</v>
      </c>
      <c r="F1380" s="243">
        <v>2</v>
      </c>
      <c r="G1380" t="s">
        <v>430</v>
      </c>
      <c r="H1380" s="2">
        <v>42893</v>
      </c>
      <c r="I1380">
        <v>1</v>
      </c>
      <c r="J1380" s="99" t="s">
        <v>298</v>
      </c>
      <c r="K1380">
        <v>600</v>
      </c>
      <c r="L1380">
        <v>500</v>
      </c>
      <c r="M1380">
        <v>500</v>
      </c>
      <c r="N1380">
        <f t="shared" si="19"/>
        <v>942480</v>
      </c>
      <c r="O1380">
        <v>6</v>
      </c>
      <c r="Q1380" s="99" t="s">
        <v>421</v>
      </c>
      <c r="R1380">
        <v>1</v>
      </c>
      <c r="S1380">
        <v>20</v>
      </c>
    </row>
    <row r="1381" spans="1:19">
      <c r="A1381" s="243">
        <v>294</v>
      </c>
      <c r="B1381" s="243" t="s">
        <v>1123</v>
      </c>
      <c r="C1381" s="243" t="s">
        <v>1125</v>
      </c>
      <c r="D1381" s="243" t="s">
        <v>1128</v>
      </c>
      <c r="E1381" s="243">
        <v>90</v>
      </c>
      <c r="F1381" s="243">
        <v>2</v>
      </c>
      <c r="G1381" t="s">
        <v>430</v>
      </c>
      <c r="H1381" s="2">
        <v>42893</v>
      </c>
      <c r="I1381">
        <v>1</v>
      </c>
      <c r="J1381" s="99" t="s">
        <v>298</v>
      </c>
      <c r="K1381">
        <v>600</v>
      </c>
      <c r="L1381">
        <v>500</v>
      </c>
      <c r="M1381">
        <v>500</v>
      </c>
      <c r="N1381">
        <f t="shared" si="19"/>
        <v>942480</v>
      </c>
      <c r="O1381">
        <v>6</v>
      </c>
      <c r="Q1381" s="99" t="s">
        <v>411</v>
      </c>
      <c r="R1381">
        <v>0.4</v>
      </c>
      <c r="S1381">
        <v>1</v>
      </c>
    </row>
    <row r="1382" spans="1:19">
      <c r="A1382" s="243">
        <v>294</v>
      </c>
      <c r="B1382" s="243" t="s">
        <v>1123</v>
      </c>
      <c r="C1382" s="243" t="s">
        <v>1125</v>
      </c>
      <c r="D1382" s="243" t="s">
        <v>1128</v>
      </c>
      <c r="E1382" s="243">
        <v>90</v>
      </c>
      <c r="F1382" s="243">
        <v>2</v>
      </c>
      <c r="G1382" t="s">
        <v>430</v>
      </c>
      <c r="H1382" s="2">
        <v>42893</v>
      </c>
      <c r="I1382">
        <v>1</v>
      </c>
      <c r="J1382" s="99" t="s">
        <v>298</v>
      </c>
      <c r="K1382">
        <v>600</v>
      </c>
      <c r="L1382">
        <v>500</v>
      </c>
      <c r="M1382">
        <v>500</v>
      </c>
      <c r="N1382">
        <f t="shared" si="19"/>
        <v>942480</v>
      </c>
      <c r="O1382">
        <v>6</v>
      </c>
      <c r="Q1382" s="99" t="s">
        <v>417</v>
      </c>
      <c r="R1382">
        <v>0.4</v>
      </c>
      <c r="S1382">
        <v>1</v>
      </c>
    </row>
    <row r="1383" spans="1:19">
      <c r="A1383" s="243">
        <v>294</v>
      </c>
      <c r="B1383" s="243" t="s">
        <v>1123</v>
      </c>
      <c r="C1383" s="243" t="s">
        <v>1125</v>
      </c>
      <c r="D1383" s="243" t="s">
        <v>1128</v>
      </c>
      <c r="E1383" s="243">
        <v>90</v>
      </c>
      <c r="F1383" s="243">
        <v>2</v>
      </c>
      <c r="G1383" t="s">
        <v>430</v>
      </c>
      <c r="H1383" s="2">
        <v>42893</v>
      </c>
      <c r="I1383">
        <v>1</v>
      </c>
      <c r="J1383" s="99" t="s">
        <v>298</v>
      </c>
      <c r="K1383">
        <v>600</v>
      </c>
      <c r="L1383">
        <v>500</v>
      </c>
      <c r="M1383">
        <v>500</v>
      </c>
      <c r="N1383">
        <f t="shared" si="19"/>
        <v>942480</v>
      </c>
      <c r="O1383">
        <v>6</v>
      </c>
      <c r="Q1383" s="99" t="s">
        <v>302</v>
      </c>
      <c r="R1383">
        <v>0.1</v>
      </c>
      <c r="S1383">
        <v>3</v>
      </c>
    </row>
    <row r="1384" spans="1:19">
      <c r="A1384" s="243">
        <v>294</v>
      </c>
      <c r="B1384" s="243" t="s">
        <v>1123</v>
      </c>
      <c r="C1384" s="243" t="s">
        <v>1125</v>
      </c>
      <c r="D1384" s="243" t="s">
        <v>1128</v>
      </c>
      <c r="E1384" s="243">
        <v>90</v>
      </c>
      <c r="F1384" s="243">
        <v>2</v>
      </c>
      <c r="G1384" t="s">
        <v>430</v>
      </c>
      <c r="H1384" s="2">
        <v>42893</v>
      </c>
      <c r="I1384">
        <v>2</v>
      </c>
      <c r="J1384" s="99" t="s">
        <v>408</v>
      </c>
      <c r="K1384">
        <v>140</v>
      </c>
      <c r="L1384">
        <v>120</v>
      </c>
      <c r="M1384">
        <v>100</v>
      </c>
      <c r="N1384">
        <f t="shared" si="19"/>
        <v>52778.879999999997</v>
      </c>
      <c r="O1384">
        <v>6</v>
      </c>
      <c r="Q1384" s="99" t="s">
        <v>438</v>
      </c>
      <c r="R1384">
        <v>4</v>
      </c>
      <c r="S1384">
        <v>1</v>
      </c>
    </row>
    <row r="1385" spans="1:19">
      <c r="A1385" s="243">
        <v>294</v>
      </c>
      <c r="B1385" s="243" t="s">
        <v>1123</v>
      </c>
      <c r="C1385" s="243" t="s">
        <v>1125</v>
      </c>
      <c r="D1385" s="243" t="s">
        <v>1128</v>
      </c>
      <c r="E1385" s="243">
        <v>90</v>
      </c>
      <c r="F1385" s="243">
        <v>2</v>
      </c>
      <c r="G1385" t="s">
        <v>430</v>
      </c>
      <c r="H1385" s="2">
        <v>42893</v>
      </c>
      <c r="I1385">
        <v>2</v>
      </c>
      <c r="J1385" s="99" t="s">
        <v>408</v>
      </c>
      <c r="K1385">
        <v>140</v>
      </c>
      <c r="L1385">
        <v>120</v>
      </c>
      <c r="M1385">
        <v>100</v>
      </c>
      <c r="N1385">
        <f t="shared" ref="N1385:N1448" si="20">K1385*L1385*3.1416</f>
        <v>52778.879999999997</v>
      </c>
      <c r="O1385">
        <v>6</v>
      </c>
      <c r="Q1385" s="99" t="s">
        <v>437</v>
      </c>
      <c r="R1385">
        <v>10</v>
      </c>
      <c r="S1385">
        <v>2</v>
      </c>
    </row>
    <row r="1386" spans="1:19">
      <c r="A1386" s="243">
        <v>294</v>
      </c>
      <c r="B1386" s="243" t="s">
        <v>1123</v>
      </c>
      <c r="C1386" s="243" t="s">
        <v>1125</v>
      </c>
      <c r="D1386" s="243" t="s">
        <v>1128</v>
      </c>
      <c r="E1386" s="243">
        <v>90</v>
      </c>
      <c r="F1386" s="243">
        <v>2</v>
      </c>
      <c r="G1386" t="s">
        <v>430</v>
      </c>
      <c r="H1386" s="2">
        <v>42893</v>
      </c>
      <c r="I1386">
        <v>2</v>
      </c>
      <c r="J1386" s="99" t="s">
        <v>408</v>
      </c>
      <c r="K1386">
        <v>140</v>
      </c>
      <c r="L1386">
        <v>120</v>
      </c>
      <c r="M1386">
        <v>100</v>
      </c>
      <c r="N1386">
        <f t="shared" si="20"/>
        <v>52778.879999999997</v>
      </c>
      <c r="O1386">
        <v>6</v>
      </c>
      <c r="Q1386" s="99" t="s">
        <v>436</v>
      </c>
      <c r="R1386">
        <v>1</v>
      </c>
      <c r="S1386">
        <v>1</v>
      </c>
    </row>
    <row r="1387" spans="1:19">
      <c r="A1387" s="243">
        <v>294</v>
      </c>
      <c r="B1387" s="243" t="s">
        <v>1123</v>
      </c>
      <c r="C1387" s="243" t="s">
        <v>1125</v>
      </c>
      <c r="D1387" s="243" t="s">
        <v>1128</v>
      </c>
      <c r="E1387" s="243">
        <v>90</v>
      </c>
      <c r="F1387" s="243">
        <v>2</v>
      </c>
      <c r="G1387" t="s">
        <v>430</v>
      </c>
      <c r="H1387" s="2">
        <v>42893</v>
      </c>
      <c r="I1387">
        <v>2</v>
      </c>
      <c r="J1387" s="99" t="s">
        <v>408</v>
      </c>
      <c r="K1387">
        <v>140</v>
      </c>
      <c r="L1387">
        <v>120</v>
      </c>
      <c r="M1387">
        <v>100</v>
      </c>
      <c r="N1387">
        <f t="shared" si="20"/>
        <v>52778.879999999997</v>
      </c>
      <c r="O1387">
        <v>6</v>
      </c>
      <c r="Q1387" s="99" t="s">
        <v>302</v>
      </c>
      <c r="R1387">
        <v>1</v>
      </c>
      <c r="S1387">
        <v>1</v>
      </c>
    </row>
    <row r="1388" spans="1:19">
      <c r="A1388" s="243">
        <v>294</v>
      </c>
      <c r="B1388" s="243" t="s">
        <v>1123</v>
      </c>
      <c r="C1388" s="243" t="s">
        <v>1125</v>
      </c>
      <c r="D1388" s="243" t="s">
        <v>1128</v>
      </c>
      <c r="E1388" s="243">
        <v>90</v>
      </c>
      <c r="F1388" s="243">
        <v>2</v>
      </c>
      <c r="G1388" t="s">
        <v>430</v>
      </c>
      <c r="H1388" s="2">
        <v>42893</v>
      </c>
      <c r="I1388">
        <v>1</v>
      </c>
      <c r="J1388" s="99" t="s">
        <v>298</v>
      </c>
      <c r="K1388">
        <v>140</v>
      </c>
      <c r="L1388">
        <v>120</v>
      </c>
      <c r="M1388">
        <v>100</v>
      </c>
      <c r="N1388">
        <f t="shared" si="20"/>
        <v>52778.879999999997</v>
      </c>
      <c r="O1388">
        <v>6</v>
      </c>
      <c r="Q1388" s="99" t="s">
        <v>423</v>
      </c>
      <c r="R1388">
        <v>0.5</v>
      </c>
      <c r="S1388">
        <v>3</v>
      </c>
    </row>
    <row r="1389" spans="1:19">
      <c r="A1389" s="243">
        <v>294</v>
      </c>
      <c r="B1389" s="243" t="s">
        <v>1123</v>
      </c>
      <c r="C1389" s="243" t="s">
        <v>1125</v>
      </c>
      <c r="D1389" s="243" t="s">
        <v>1128</v>
      </c>
      <c r="E1389" s="243">
        <v>90</v>
      </c>
      <c r="F1389" s="243">
        <v>2</v>
      </c>
      <c r="G1389" t="s">
        <v>430</v>
      </c>
      <c r="H1389" s="2">
        <v>42893</v>
      </c>
      <c r="I1389">
        <v>2</v>
      </c>
      <c r="J1389" s="99" t="s">
        <v>408</v>
      </c>
      <c r="K1389">
        <v>100</v>
      </c>
      <c r="L1389">
        <v>100</v>
      </c>
      <c r="M1389">
        <v>170</v>
      </c>
      <c r="N1389">
        <f t="shared" si="20"/>
        <v>31416</v>
      </c>
      <c r="O1389">
        <v>7</v>
      </c>
      <c r="Q1389" s="99" t="s">
        <v>421</v>
      </c>
      <c r="R1389">
        <v>2</v>
      </c>
      <c r="S1389">
        <v>1</v>
      </c>
    </row>
    <row r="1390" spans="1:19">
      <c r="A1390" s="243">
        <v>294</v>
      </c>
      <c r="B1390" s="243" t="s">
        <v>1123</v>
      </c>
      <c r="C1390" s="243" t="s">
        <v>1125</v>
      </c>
      <c r="D1390" s="243" t="s">
        <v>1128</v>
      </c>
      <c r="E1390" s="243">
        <v>90</v>
      </c>
      <c r="F1390" s="243">
        <v>2</v>
      </c>
      <c r="G1390" t="s">
        <v>430</v>
      </c>
      <c r="H1390" s="2">
        <v>42893</v>
      </c>
      <c r="I1390">
        <v>2</v>
      </c>
      <c r="J1390" s="99" t="s">
        <v>408</v>
      </c>
      <c r="K1390">
        <v>100</v>
      </c>
      <c r="L1390">
        <v>100</v>
      </c>
      <c r="M1390">
        <v>170</v>
      </c>
      <c r="N1390">
        <f t="shared" si="20"/>
        <v>31416</v>
      </c>
      <c r="O1390">
        <v>7</v>
      </c>
      <c r="Q1390" s="99" t="s">
        <v>411</v>
      </c>
      <c r="R1390">
        <v>4</v>
      </c>
      <c r="S1390">
        <v>1</v>
      </c>
    </row>
    <row r="1391" spans="1:19">
      <c r="A1391" s="243">
        <v>294</v>
      </c>
      <c r="B1391" s="243" t="s">
        <v>1123</v>
      </c>
      <c r="C1391" s="243" t="s">
        <v>1125</v>
      </c>
      <c r="D1391" s="243" t="s">
        <v>1128</v>
      </c>
      <c r="E1391" s="243">
        <v>90</v>
      </c>
      <c r="F1391" s="243">
        <v>2</v>
      </c>
      <c r="G1391" t="s">
        <v>430</v>
      </c>
      <c r="H1391" s="2">
        <v>42893</v>
      </c>
      <c r="I1391">
        <v>2</v>
      </c>
      <c r="J1391" s="99" t="s">
        <v>408</v>
      </c>
      <c r="K1391">
        <v>100</v>
      </c>
      <c r="L1391">
        <v>100</v>
      </c>
      <c r="M1391">
        <v>170</v>
      </c>
      <c r="N1391">
        <f t="shared" si="20"/>
        <v>31416</v>
      </c>
      <c r="O1391">
        <v>7</v>
      </c>
      <c r="Q1391" s="99" t="s">
        <v>432</v>
      </c>
      <c r="R1391">
        <v>3</v>
      </c>
      <c r="S1391">
        <v>1</v>
      </c>
    </row>
    <row r="1392" spans="1:19">
      <c r="A1392" s="243">
        <v>294</v>
      </c>
      <c r="B1392" s="243" t="s">
        <v>1123</v>
      </c>
      <c r="C1392" s="243" t="s">
        <v>1125</v>
      </c>
      <c r="D1392" s="243" t="s">
        <v>1128</v>
      </c>
      <c r="E1392" s="243">
        <v>90</v>
      </c>
      <c r="F1392" s="243">
        <v>2</v>
      </c>
      <c r="G1392" t="s">
        <v>430</v>
      </c>
      <c r="H1392" s="2">
        <v>42893</v>
      </c>
      <c r="I1392">
        <v>1</v>
      </c>
      <c r="J1392" s="99" t="s">
        <v>298</v>
      </c>
      <c r="K1392">
        <v>100</v>
      </c>
      <c r="L1392">
        <v>100</v>
      </c>
      <c r="M1392">
        <v>170</v>
      </c>
      <c r="N1392">
        <f t="shared" si="20"/>
        <v>31416</v>
      </c>
      <c r="O1392">
        <v>7</v>
      </c>
      <c r="Q1392" s="99" t="s">
        <v>421</v>
      </c>
      <c r="R1392">
        <v>4</v>
      </c>
      <c r="S1392">
        <v>4</v>
      </c>
    </row>
    <row r="1393" spans="1:19">
      <c r="A1393" s="243">
        <v>294</v>
      </c>
      <c r="B1393" s="243" t="s">
        <v>1123</v>
      </c>
      <c r="C1393" s="243" t="s">
        <v>1125</v>
      </c>
      <c r="D1393" s="243" t="s">
        <v>1128</v>
      </c>
      <c r="E1393" s="243">
        <v>90</v>
      </c>
      <c r="F1393" s="243">
        <v>2</v>
      </c>
      <c r="G1393" t="s">
        <v>430</v>
      </c>
      <c r="H1393" s="2">
        <v>42893</v>
      </c>
      <c r="I1393">
        <v>2</v>
      </c>
      <c r="J1393" s="99" t="s">
        <v>411</v>
      </c>
      <c r="K1393">
        <v>350</v>
      </c>
      <c r="L1393">
        <v>350</v>
      </c>
      <c r="M1393">
        <v>350</v>
      </c>
      <c r="N1393">
        <f t="shared" si="20"/>
        <v>384846</v>
      </c>
      <c r="O1393">
        <v>7</v>
      </c>
      <c r="Q1393" s="99" t="s">
        <v>421</v>
      </c>
      <c r="R1393">
        <v>4</v>
      </c>
      <c r="S1393">
        <v>4</v>
      </c>
    </row>
    <row r="1394" spans="1:19">
      <c r="A1394" s="243">
        <v>294</v>
      </c>
      <c r="B1394" s="243" t="s">
        <v>1123</v>
      </c>
      <c r="C1394" s="243" t="s">
        <v>1125</v>
      </c>
      <c r="D1394" s="243" t="s">
        <v>1128</v>
      </c>
      <c r="E1394" s="243">
        <v>90</v>
      </c>
      <c r="F1394" s="243">
        <v>2</v>
      </c>
      <c r="G1394" t="s">
        <v>430</v>
      </c>
      <c r="H1394" s="2">
        <v>42893</v>
      </c>
      <c r="I1394">
        <v>2</v>
      </c>
      <c r="J1394" s="99" t="s">
        <v>411</v>
      </c>
      <c r="K1394">
        <v>350</v>
      </c>
      <c r="L1394">
        <v>350</v>
      </c>
      <c r="M1394">
        <v>350</v>
      </c>
      <c r="N1394">
        <f t="shared" si="20"/>
        <v>384846</v>
      </c>
      <c r="O1394">
        <v>7</v>
      </c>
      <c r="Q1394" s="99" t="s">
        <v>432</v>
      </c>
      <c r="R1394">
        <v>10</v>
      </c>
      <c r="S1394">
        <v>6</v>
      </c>
    </row>
    <row r="1395" spans="1:19">
      <c r="A1395" s="243">
        <v>294</v>
      </c>
      <c r="B1395" s="243" t="s">
        <v>1123</v>
      </c>
      <c r="C1395" s="243" t="s">
        <v>1125</v>
      </c>
      <c r="D1395" s="243" t="s">
        <v>1128</v>
      </c>
      <c r="E1395" s="243">
        <v>90</v>
      </c>
      <c r="F1395" s="243">
        <v>2</v>
      </c>
      <c r="G1395" t="s">
        <v>430</v>
      </c>
      <c r="H1395" s="2">
        <v>42893</v>
      </c>
      <c r="I1395">
        <v>2</v>
      </c>
      <c r="J1395" s="99" t="s">
        <v>411</v>
      </c>
      <c r="K1395">
        <v>350</v>
      </c>
      <c r="L1395">
        <v>350</v>
      </c>
      <c r="M1395">
        <v>350</v>
      </c>
      <c r="N1395">
        <f t="shared" si="20"/>
        <v>384846</v>
      </c>
      <c r="O1395">
        <v>7</v>
      </c>
      <c r="Q1395" s="99" t="s">
        <v>411</v>
      </c>
      <c r="R1395">
        <v>2</v>
      </c>
      <c r="S1395">
        <v>1</v>
      </c>
    </row>
    <row r="1396" spans="1:19">
      <c r="A1396" s="243">
        <v>294</v>
      </c>
      <c r="B1396" s="243" t="s">
        <v>1123</v>
      </c>
      <c r="C1396" s="243" t="s">
        <v>1125</v>
      </c>
      <c r="D1396" s="243" t="s">
        <v>1128</v>
      </c>
      <c r="E1396" s="243">
        <v>90</v>
      </c>
      <c r="F1396" s="243">
        <v>2</v>
      </c>
      <c r="G1396" t="s">
        <v>430</v>
      </c>
      <c r="H1396" s="2">
        <v>42893</v>
      </c>
      <c r="I1396">
        <v>2</v>
      </c>
      <c r="J1396" s="99" t="s">
        <v>411</v>
      </c>
      <c r="K1396">
        <v>350</v>
      </c>
      <c r="L1396">
        <v>350</v>
      </c>
      <c r="M1396">
        <v>350</v>
      </c>
      <c r="N1396">
        <f t="shared" si="20"/>
        <v>384846</v>
      </c>
      <c r="O1396">
        <v>7</v>
      </c>
      <c r="Q1396" s="99" t="s">
        <v>417</v>
      </c>
      <c r="R1396">
        <v>2</v>
      </c>
      <c r="S1396">
        <v>1</v>
      </c>
    </row>
    <row r="1397" spans="1:19">
      <c r="A1397" s="243">
        <v>294</v>
      </c>
      <c r="B1397" s="243" t="s">
        <v>1123</v>
      </c>
      <c r="C1397" s="243" t="s">
        <v>1125</v>
      </c>
      <c r="D1397" s="243" t="s">
        <v>1128</v>
      </c>
      <c r="E1397" s="243">
        <v>90</v>
      </c>
      <c r="F1397" s="243">
        <v>2</v>
      </c>
      <c r="G1397" t="s">
        <v>430</v>
      </c>
      <c r="H1397" s="2">
        <v>42893</v>
      </c>
      <c r="I1397">
        <v>2</v>
      </c>
      <c r="J1397" s="99" t="s">
        <v>411</v>
      </c>
      <c r="K1397">
        <v>350</v>
      </c>
      <c r="L1397">
        <v>350</v>
      </c>
      <c r="M1397">
        <v>350</v>
      </c>
      <c r="N1397">
        <f t="shared" si="20"/>
        <v>384846</v>
      </c>
      <c r="O1397">
        <v>7</v>
      </c>
      <c r="Q1397" s="99" t="s">
        <v>435</v>
      </c>
      <c r="R1397">
        <v>0.1</v>
      </c>
      <c r="S1397">
        <v>1</v>
      </c>
    </row>
    <row r="1398" spans="1:19">
      <c r="A1398" s="243">
        <v>294</v>
      </c>
      <c r="B1398" s="243" t="s">
        <v>1123</v>
      </c>
      <c r="C1398" s="243" t="s">
        <v>1125</v>
      </c>
      <c r="D1398" s="243" t="s">
        <v>1128</v>
      </c>
      <c r="E1398" s="243">
        <v>90</v>
      </c>
      <c r="F1398" s="243">
        <v>2</v>
      </c>
      <c r="G1398" t="s">
        <v>430</v>
      </c>
      <c r="H1398" s="2">
        <v>42893</v>
      </c>
      <c r="I1398">
        <v>2</v>
      </c>
      <c r="J1398" s="99" t="s">
        <v>411</v>
      </c>
      <c r="K1398">
        <v>350</v>
      </c>
      <c r="L1398">
        <v>350</v>
      </c>
      <c r="M1398">
        <v>350</v>
      </c>
      <c r="N1398">
        <f t="shared" si="20"/>
        <v>384846</v>
      </c>
      <c r="O1398">
        <v>7</v>
      </c>
      <c r="Q1398" s="99" t="s">
        <v>425</v>
      </c>
      <c r="R1398">
        <v>2</v>
      </c>
      <c r="S1398">
        <v>1</v>
      </c>
    </row>
    <row r="1399" spans="1:19">
      <c r="A1399" s="243">
        <v>294</v>
      </c>
      <c r="B1399" s="243" t="s">
        <v>1123</v>
      </c>
      <c r="C1399" s="243" t="s">
        <v>1125</v>
      </c>
      <c r="D1399" s="243" t="s">
        <v>1128</v>
      </c>
      <c r="E1399" s="243">
        <v>90</v>
      </c>
      <c r="F1399" s="243">
        <v>2</v>
      </c>
      <c r="G1399" t="s">
        <v>430</v>
      </c>
      <c r="H1399" s="2">
        <v>42893</v>
      </c>
      <c r="I1399">
        <v>1</v>
      </c>
      <c r="J1399" s="99" t="s">
        <v>298</v>
      </c>
      <c r="K1399">
        <v>350</v>
      </c>
      <c r="L1399">
        <v>350</v>
      </c>
      <c r="M1399">
        <v>350</v>
      </c>
      <c r="N1399">
        <f t="shared" si="20"/>
        <v>384846</v>
      </c>
      <c r="O1399">
        <v>7</v>
      </c>
      <c r="Q1399" s="99" t="s">
        <v>421</v>
      </c>
      <c r="R1399">
        <v>0.1</v>
      </c>
      <c r="S1399">
        <v>3</v>
      </c>
    </row>
    <row r="1400" spans="1:19">
      <c r="A1400" s="243">
        <v>294</v>
      </c>
      <c r="B1400" s="243" t="s">
        <v>1123</v>
      </c>
      <c r="C1400" s="243" t="s">
        <v>1125</v>
      </c>
      <c r="D1400" s="243" t="s">
        <v>1128</v>
      </c>
      <c r="E1400" s="243">
        <v>90</v>
      </c>
      <c r="F1400" s="243">
        <v>2</v>
      </c>
      <c r="G1400" t="s">
        <v>430</v>
      </c>
      <c r="H1400" s="2">
        <v>42893</v>
      </c>
      <c r="I1400">
        <v>1</v>
      </c>
      <c r="J1400" s="99" t="s">
        <v>298</v>
      </c>
      <c r="K1400">
        <v>350</v>
      </c>
      <c r="L1400">
        <v>350</v>
      </c>
      <c r="M1400">
        <v>350</v>
      </c>
      <c r="N1400">
        <f t="shared" si="20"/>
        <v>384846</v>
      </c>
      <c r="O1400">
        <v>7</v>
      </c>
      <c r="Q1400" s="99" t="s">
        <v>434</v>
      </c>
      <c r="R1400">
        <v>0.2</v>
      </c>
      <c r="S1400">
        <v>2</v>
      </c>
    </row>
    <row r="1401" spans="1:19">
      <c r="A1401" s="243">
        <v>294</v>
      </c>
      <c r="B1401" s="243" t="s">
        <v>1123</v>
      </c>
      <c r="C1401" s="243" t="s">
        <v>1125</v>
      </c>
      <c r="D1401" s="243" t="s">
        <v>1128</v>
      </c>
      <c r="E1401" s="243">
        <v>90</v>
      </c>
      <c r="F1401" s="243">
        <v>2</v>
      </c>
      <c r="G1401" t="s">
        <v>430</v>
      </c>
      <c r="H1401" s="2">
        <v>42893</v>
      </c>
      <c r="I1401">
        <v>1</v>
      </c>
      <c r="J1401" s="99" t="s">
        <v>298</v>
      </c>
      <c r="K1401">
        <v>350</v>
      </c>
      <c r="L1401">
        <v>350</v>
      </c>
      <c r="M1401">
        <v>350</v>
      </c>
      <c r="N1401">
        <f t="shared" si="20"/>
        <v>384846</v>
      </c>
      <c r="O1401">
        <v>7</v>
      </c>
      <c r="Q1401" s="99" t="s">
        <v>436</v>
      </c>
      <c r="R1401">
        <v>0.1</v>
      </c>
      <c r="S1401">
        <v>1</v>
      </c>
    </row>
    <row r="1402" spans="1:19">
      <c r="A1402" s="243">
        <v>294</v>
      </c>
      <c r="B1402" s="243" t="s">
        <v>1123</v>
      </c>
      <c r="C1402" s="243" t="s">
        <v>1125</v>
      </c>
      <c r="D1402" s="243" t="s">
        <v>1128</v>
      </c>
      <c r="E1402" s="243">
        <v>90</v>
      </c>
      <c r="F1402" s="243">
        <v>2</v>
      </c>
      <c r="G1402" t="s">
        <v>430</v>
      </c>
      <c r="H1402" s="2">
        <v>42893</v>
      </c>
      <c r="I1402">
        <v>1</v>
      </c>
      <c r="J1402" s="99" t="s">
        <v>298</v>
      </c>
      <c r="K1402">
        <v>350</v>
      </c>
      <c r="L1402">
        <v>350</v>
      </c>
      <c r="M1402">
        <v>350</v>
      </c>
      <c r="N1402">
        <f t="shared" si="20"/>
        <v>384846</v>
      </c>
      <c r="O1402">
        <v>7</v>
      </c>
      <c r="Q1402" s="99" t="s">
        <v>435</v>
      </c>
      <c r="R1402">
        <v>0.1</v>
      </c>
      <c r="S1402">
        <v>1</v>
      </c>
    </row>
    <row r="1403" spans="1:19">
      <c r="A1403" s="243">
        <v>294</v>
      </c>
      <c r="B1403" s="243" t="s">
        <v>1123</v>
      </c>
      <c r="C1403" s="243" t="s">
        <v>1125</v>
      </c>
      <c r="D1403" s="243" t="s">
        <v>1128</v>
      </c>
      <c r="E1403" s="243">
        <v>90</v>
      </c>
      <c r="F1403" s="243">
        <v>2</v>
      </c>
      <c r="G1403" t="s">
        <v>430</v>
      </c>
      <c r="H1403" s="2">
        <v>42893</v>
      </c>
      <c r="I1403">
        <v>1</v>
      </c>
      <c r="J1403" s="99" t="s">
        <v>298</v>
      </c>
      <c r="K1403">
        <v>350</v>
      </c>
      <c r="L1403">
        <v>350</v>
      </c>
      <c r="M1403">
        <v>350</v>
      </c>
      <c r="N1403">
        <f t="shared" si="20"/>
        <v>384846</v>
      </c>
      <c r="O1403">
        <v>7</v>
      </c>
      <c r="Q1403" s="99" t="s">
        <v>411</v>
      </c>
      <c r="R1403">
        <v>0.1</v>
      </c>
      <c r="S1403">
        <v>1</v>
      </c>
    </row>
    <row r="1404" spans="1:19">
      <c r="A1404" s="243">
        <v>294</v>
      </c>
      <c r="B1404" s="243" t="s">
        <v>1123</v>
      </c>
      <c r="C1404" s="243" t="s">
        <v>1125</v>
      </c>
      <c r="D1404" s="243" t="s">
        <v>1128</v>
      </c>
      <c r="E1404" s="243">
        <v>90</v>
      </c>
      <c r="F1404" s="243">
        <v>2</v>
      </c>
      <c r="G1404" t="s">
        <v>430</v>
      </c>
      <c r="H1404" s="2">
        <v>42893</v>
      </c>
      <c r="I1404">
        <v>1</v>
      </c>
      <c r="J1404" s="99" t="s">
        <v>298</v>
      </c>
      <c r="K1404">
        <v>350</v>
      </c>
      <c r="L1404">
        <v>350</v>
      </c>
      <c r="M1404">
        <v>350</v>
      </c>
      <c r="N1404">
        <f t="shared" si="20"/>
        <v>384846</v>
      </c>
      <c r="O1404">
        <v>7</v>
      </c>
      <c r="Q1404" s="99" t="s">
        <v>417</v>
      </c>
      <c r="R1404">
        <v>0.2</v>
      </c>
      <c r="S1404">
        <v>1</v>
      </c>
    </row>
    <row r="1405" spans="1:19">
      <c r="A1405" s="243">
        <v>294</v>
      </c>
      <c r="B1405" s="243" t="s">
        <v>1123</v>
      </c>
      <c r="C1405" s="243" t="s">
        <v>1125</v>
      </c>
      <c r="D1405" s="243" t="s">
        <v>1128</v>
      </c>
      <c r="E1405" s="243">
        <v>90</v>
      </c>
      <c r="F1405" s="243">
        <v>2</v>
      </c>
      <c r="G1405" t="s">
        <v>430</v>
      </c>
      <c r="H1405" s="2">
        <v>42893</v>
      </c>
      <c r="I1405">
        <v>1</v>
      </c>
      <c r="J1405" s="99" t="s">
        <v>298</v>
      </c>
      <c r="K1405">
        <v>350</v>
      </c>
      <c r="L1405">
        <v>350</v>
      </c>
      <c r="M1405">
        <v>350</v>
      </c>
      <c r="N1405">
        <f t="shared" si="20"/>
        <v>384846</v>
      </c>
      <c r="O1405">
        <v>7</v>
      </c>
      <c r="Q1405" s="99" t="s">
        <v>438</v>
      </c>
      <c r="R1405">
        <v>0.1</v>
      </c>
      <c r="S1405">
        <v>1</v>
      </c>
    </row>
    <row r="1406" spans="1:19">
      <c r="A1406" s="243">
        <v>294</v>
      </c>
      <c r="B1406" s="243" t="s">
        <v>1123</v>
      </c>
      <c r="C1406" s="243" t="s">
        <v>1125</v>
      </c>
      <c r="D1406" s="243" t="s">
        <v>1128</v>
      </c>
      <c r="E1406" s="243">
        <v>90</v>
      </c>
      <c r="F1406" s="243">
        <v>2</v>
      </c>
      <c r="G1406" t="s">
        <v>430</v>
      </c>
      <c r="H1406" s="2">
        <v>42893</v>
      </c>
      <c r="I1406">
        <v>1</v>
      </c>
      <c r="J1406" s="99" t="s">
        <v>298</v>
      </c>
      <c r="K1406">
        <v>110</v>
      </c>
      <c r="L1406">
        <v>160</v>
      </c>
      <c r="M1406">
        <v>100</v>
      </c>
      <c r="N1406">
        <f t="shared" si="20"/>
        <v>55292.159999999996</v>
      </c>
      <c r="O1406">
        <v>9</v>
      </c>
      <c r="Q1406" s="99" t="s">
        <v>421</v>
      </c>
      <c r="R1406">
        <v>1.5</v>
      </c>
      <c r="S1406">
        <v>5</v>
      </c>
    </row>
    <row r="1407" spans="1:19">
      <c r="A1407" s="243">
        <v>294</v>
      </c>
      <c r="B1407" s="243" t="s">
        <v>1123</v>
      </c>
      <c r="C1407" s="243" t="s">
        <v>1125</v>
      </c>
      <c r="D1407" s="243" t="s">
        <v>1128</v>
      </c>
      <c r="E1407" s="243">
        <v>90</v>
      </c>
      <c r="F1407" s="243">
        <v>2</v>
      </c>
      <c r="G1407" t="s">
        <v>430</v>
      </c>
      <c r="H1407" s="2">
        <v>42893</v>
      </c>
      <c r="I1407">
        <v>2</v>
      </c>
      <c r="J1407" s="99" t="s">
        <v>417</v>
      </c>
      <c r="K1407">
        <v>110</v>
      </c>
      <c r="L1407">
        <v>160</v>
      </c>
      <c r="M1407">
        <v>100</v>
      </c>
      <c r="N1407">
        <f t="shared" si="20"/>
        <v>55292.159999999996</v>
      </c>
      <c r="O1407">
        <v>9</v>
      </c>
      <c r="Q1407" s="99" t="s">
        <v>411</v>
      </c>
      <c r="R1407">
        <v>10</v>
      </c>
      <c r="S1407">
        <v>2</v>
      </c>
    </row>
    <row r="1408" spans="1:19">
      <c r="A1408" s="243">
        <v>294</v>
      </c>
      <c r="B1408" s="243" t="s">
        <v>1123</v>
      </c>
      <c r="C1408" s="243" t="s">
        <v>1125</v>
      </c>
      <c r="D1408" s="243" t="s">
        <v>1128</v>
      </c>
      <c r="E1408" s="243">
        <v>90</v>
      </c>
      <c r="F1408" s="243">
        <v>2</v>
      </c>
      <c r="G1408" t="s">
        <v>430</v>
      </c>
      <c r="H1408" s="2">
        <v>42893</v>
      </c>
      <c r="I1408">
        <v>2</v>
      </c>
      <c r="J1408" s="99" t="s">
        <v>417</v>
      </c>
      <c r="K1408">
        <v>110</v>
      </c>
      <c r="L1408">
        <v>160</v>
      </c>
      <c r="M1408">
        <v>100</v>
      </c>
      <c r="N1408">
        <f t="shared" si="20"/>
        <v>55292.159999999996</v>
      </c>
      <c r="O1408">
        <v>9</v>
      </c>
      <c r="Q1408" s="99" t="s">
        <v>302</v>
      </c>
      <c r="R1408">
        <v>5</v>
      </c>
      <c r="S1408">
        <v>2</v>
      </c>
    </row>
    <row r="1409" spans="1:19">
      <c r="A1409" s="243">
        <v>294</v>
      </c>
      <c r="B1409" s="243" t="s">
        <v>1123</v>
      </c>
      <c r="C1409" s="243" t="s">
        <v>1125</v>
      </c>
      <c r="D1409" s="243" t="s">
        <v>1128</v>
      </c>
      <c r="E1409" s="243">
        <v>90</v>
      </c>
      <c r="F1409" s="243">
        <v>2</v>
      </c>
      <c r="G1409" t="s">
        <v>430</v>
      </c>
      <c r="H1409" s="2">
        <v>42893</v>
      </c>
      <c r="I1409">
        <v>2</v>
      </c>
      <c r="J1409" s="99" t="s">
        <v>417</v>
      </c>
      <c r="K1409">
        <v>110</v>
      </c>
      <c r="L1409">
        <v>160</v>
      </c>
      <c r="M1409">
        <v>100</v>
      </c>
      <c r="N1409">
        <f t="shared" si="20"/>
        <v>55292.159999999996</v>
      </c>
      <c r="O1409">
        <v>9</v>
      </c>
      <c r="Q1409" s="99" t="s">
        <v>432</v>
      </c>
      <c r="R1409">
        <v>7.5</v>
      </c>
      <c r="S1409">
        <v>2</v>
      </c>
    </row>
    <row r="1410" spans="1:19">
      <c r="A1410" s="243">
        <v>294</v>
      </c>
      <c r="B1410" s="243" t="s">
        <v>1123</v>
      </c>
      <c r="C1410" s="243" t="s">
        <v>1125</v>
      </c>
      <c r="D1410" s="243" t="s">
        <v>1128</v>
      </c>
      <c r="E1410" s="243">
        <v>90</v>
      </c>
      <c r="F1410" s="243">
        <v>2</v>
      </c>
      <c r="G1410" t="s">
        <v>430</v>
      </c>
      <c r="H1410" s="2">
        <v>42893</v>
      </c>
      <c r="I1410">
        <v>2</v>
      </c>
      <c r="J1410" s="99" t="s">
        <v>417</v>
      </c>
      <c r="K1410">
        <v>110</v>
      </c>
      <c r="L1410">
        <v>160</v>
      </c>
      <c r="M1410">
        <v>100</v>
      </c>
      <c r="N1410">
        <f t="shared" si="20"/>
        <v>55292.159999999996</v>
      </c>
      <c r="O1410">
        <v>9</v>
      </c>
      <c r="Q1410" s="99" t="s">
        <v>417</v>
      </c>
      <c r="R1410">
        <v>2</v>
      </c>
      <c r="S1410">
        <v>2</v>
      </c>
    </row>
    <row r="1411" spans="1:19">
      <c r="A1411" s="243">
        <v>294</v>
      </c>
      <c r="B1411" s="243" t="s">
        <v>1123</v>
      </c>
      <c r="C1411" s="243" t="s">
        <v>1125</v>
      </c>
      <c r="D1411" s="243" t="s">
        <v>1128</v>
      </c>
      <c r="E1411" s="243">
        <v>90</v>
      </c>
      <c r="F1411" s="243">
        <v>2</v>
      </c>
      <c r="G1411" t="s">
        <v>430</v>
      </c>
      <c r="H1411" s="2">
        <v>42893</v>
      </c>
      <c r="I1411">
        <v>2</v>
      </c>
      <c r="J1411" s="99" t="s">
        <v>411</v>
      </c>
      <c r="K1411">
        <v>120</v>
      </c>
      <c r="L1411">
        <v>100</v>
      </c>
      <c r="M1411">
        <v>40</v>
      </c>
      <c r="N1411">
        <f t="shared" si="20"/>
        <v>37699.199999999997</v>
      </c>
      <c r="O1411">
        <v>8</v>
      </c>
      <c r="Q1411" s="99" t="s">
        <v>302</v>
      </c>
      <c r="R1411">
        <v>2</v>
      </c>
      <c r="S1411">
        <v>1</v>
      </c>
    </row>
    <row r="1412" spans="1:19">
      <c r="A1412" s="243">
        <v>294</v>
      </c>
      <c r="B1412" s="243" t="s">
        <v>1123</v>
      </c>
      <c r="C1412" s="243" t="s">
        <v>1125</v>
      </c>
      <c r="D1412" s="243" t="s">
        <v>1128</v>
      </c>
      <c r="E1412" s="243">
        <v>90</v>
      </c>
      <c r="F1412" s="243">
        <v>2</v>
      </c>
      <c r="G1412" t="s">
        <v>430</v>
      </c>
      <c r="H1412" s="2">
        <v>42893</v>
      </c>
      <c r="I1412">
        <v>1</v>
      </c>
      <c r="J1412" s="99" t="s">
        <v>298</v>
      </c>
      <c r="K1412">
        <v>120</v>
      </c>
      <c r="L1412">
        <v>100</v>
      </c>
      <c r="M1412">
        <v>40</v>
      </c>
      <c r="N1412">
        <f t="shared" si="20"/>
        <v>37699.199999999997</v>
      </c>
      <c r="O1412">
        <v>8</v>
      </c>
      <c r="Q1412" s="99" t="s">
        <v>421</v>
      </c>
      <c r="R1412">
        <v>1</v>
      </c>
      <c r="S1412">
        <v>2</v>
      </c>
    </row>
    <row r="1413" spans="1:19">
      <c r="A1413" s="243">
        <v>294</v>
      </c>
      <c r="B1413" s="243" t="s">
        <v>1123</v>
      </c>
      <c r="C1413" s="243" t="s">
        <v>1125</v>
      </c>
      <c r="D1413" s="243" t="s">
        <v>1128</v>
      </c>
      <c r="E1413" s="243">
        <v>90</v>
      </c>
      <c r="F1413" s="243">
        <v>2</v>
      </c>
      <c r="G1413" t="s">
        <v>430</v>
      </c>
      <c r="H1413" s="2">
        <v>42893</v>
      </c>
      <c r="I1413">
        <v>2</v>
      </c>
      <c r="J1413" s="99" t="s">
        <v>411</v>
      </c>
      <c r="K1413">
        <v>140</v>
      </c>
      <c r="L1413">
        <v>140</v>
      </c>
      <c r="M1413">
        <v>50</v>
      </c>
      <c r="N1413">
        <f t="shared" si="20"/>
        <v>61575.360000000001</v>
      </c>
      <c r="O1413">
        <v>9</v>
      </c>
      <c r="Q1413" s="99" t="s">
        <v>421</v>
      </c>
      <c r="R1413">
        <v>5</v>
      </c>
      <c r="S1413">
        <v>3</v>
      </c>
    </row>
    <row r="1414" spans="1:19">
      <c r="A1414" s="243">
        <v>294</v>
      </c>
      <c r="B1414" s="243" t="s">
        <v>1123</v>
      </c>
      <c r="C1414" s="243" t="s">
        <v>1125</v>
      </c>
      <c r="D1414" s="243" t="s">
        <v>1128</v>
      </c>
      <c r="E1414" s="243">
        <v>90</v>
      </c>
      <c r="F1414" s="243">
        <v>2</v>
      </c>
      <c r="G1414" t="s">
        <v>430</v>
      </c>
      <c r="H1414" s="2">
        <v>42893</v>
      </c>
      <c r="I1414">
        <v>2</v>
      </c>
      <c r="J1414" s="99" t="s">
        <v>411</v>
      </c>
      <c r="K1414">
        <v>140</v>
      </c>
      <c r="L1414">
        <v>140</v>
      </c>
      <c r="M1414">
        <v>50</v>
      </c>
      <c r="N1414">
        <f t="shared" si="20"/>
        <v>61575.360000000001</v>
      </c>
      <c r="O1414">
        <v>9</v>
      </c>
      <c r="Q1414" s="99" t="s">
        <v>302</v>
      </c>
      <c r="R1414">
        <v>0.1</v>
      </c>
      <c r="S1414">
        <v>1</v>
      </c>
    </row>
    <row r="1415" spans="1:19">
      <c r="A1415" s="243">
        <v>294</v>
      </c>
      <c r="B1415" s="243" t="s">
        <v>1123</v>
      </c>
      <c r="C1415" s="243" t="s">
        <v>1125</v>
      </c>
      <c r="D1415" s="243" t="s">
        <v>1128</v>
      </c>
      <c r="E1415" s="243">
        <v>90</v>
      </c>
      <c r="F1415" s="243">
        <v>2</v>
      </c>
      <c r="G1415" t="s">
        <v>430</v>
      </c>
      <c r="H1415" s="2">
        <v>42893</v>
      </c>
      <c r="I1415">
        <v>2</v>
      </c>
      <c r="J1415" s="99" t="s">
        <v>411</v>
      </c>
      <c r="K1415">
        <v>140</v>
      </c>
      <c r="L1415">
        <v>140</v>
      </c>
      <c r="M1415">
        <v>50</v>
      </c>
      <c r="N1415">
        <f t="shared" si="20"/>
        <v>61575.360000000001</v>
      </c>
      <c r="O1415">
        <v>9</v>
      </c>
      <c r="Q1415" s="99" t="s">
        <v>417</v>
      </c>
      <c r="R1415">
        <v>20</v>
      </c>
      <c r="S1415">
        <v>1</v>
      </c>
    </row>
    <row r="1416" spans="1:19">
      <c r="A1416" s="243">
        <v>294</v>
      </c>
      <c r="B1416" s="243" t="s">
        <v>1123</v>
      </c>
      <c r="C1416" s="243" t="s">
        <v>1125</v>
      </c>
      <c r="D1416" s="243" t="s">
        <v>1128</v>
      </c>
      <c r="E1416" s="243">
        <v>90</v>
      </c>
      <c r="F1416" s="243">
        <v>2</v>
      </c>
      <c r="G1416" t="s">
        <v>430</v>
      </c>
      <c r="H1416" s="2">
        <v>42893</v>
      </c>
      <c r="I1416">
        <v>1</v>
      </c>
      <c r="J1416" s="99" t="s">
        <v>298</v>
      </c>
      <c r="K1416">
        <v>140</v>
      </c>
      <c r="L1416">
        <v>140</v>
      </c>
      <c r="M1416">
        <v>50</v>
      </c>
      <c r="N1416">
        <f t="shared" si="20"/>
        <v>61575.360000000001</v>
      </c>
      <c r="O1416">
        <v>9</v>
      </c>
      <c r="Q1416" s="99" t="s">
        <v>411</v>
      </c>
      <c r="R1416">
        <v>5</v>
      </c>
      <c r="S1416">
        <v>2</v>
      </c>
    </row>
    <row r="1417" spans="1:19">
      <c r="A1417" s="243">
        <v>294</v>
      </c>
      <c r="B1417" s="243" t="s">
        <v>1123</v>
      </c>
      <c r="C1417" s="243" t="s">
        <v>1125</v>
      </c>
      <c r="D1417" s="243" t="s">
        <v>1128</v>
      </c>
      <c r="E1417" s="243">
        <v>90</v>
      </c>
      <c r="F1417" s="243">
        <v>2</v>
      </c>
      <c r="G1417" t="s">
        <v>430</v>
      </c>
      <c r="H1417" s="2">
        <v>42893</v>
      </c>
      <c r="I1417">
        <v>1</v>
      </c>
      <c r="J1417" s="99" t="s">
        <v>298</v>
      </c>
      <c r="K1417">
        <v>140</v>
      </c>
      <c r="L1417">
        <v>140</v>
      </c>
      <c r="M1417">
        <v>50</v>
      </c>
      <c r="N1417">
        <f t="shared" si="20"/>
        <v>61575.360000000001</v>
      </c>
      <c r="O1417">
        <v>9</v>
      </c>
      <c r="Q1417" s="99" t="s">
        <v>421</v>
      </c>
      <c r="R1417">
        <v>10</v>
      </c>
      <c r="S1417">
        <v>8</v>
      </c>
    </row>
    <row r="1418" spans="1:19">
      <c r="A1418" s="243">
        <v>294</v>
      </c>
      <c r="B1418" s="243" t="s">
        <v>1123</v>
      </c>
      <c r="C1418" s="243" t="s">
        <v>1125</v>
      </c>
      <c r="D1418" s="243" t="s">
        <v>1128</v>
      </c>
      <c r="E1418" s="243">
        <v>90</v>
      </c>
      <c r="F1418" s="243">
        <v>2</v>
      </c>
      <c r="G1418" t="s">
        <v>430</v>
      </c>
      <c r="H1418" s="2">
        <v>42893</v>
      </c>
      <c r="I1418">
        <v>1</v>
      </c>
      <c r="J1418" s="99" t="s">
        <v>298</v>
      </c>
      <c r="K1418">
        <v>140</v>
      </c>
      <c r="L1418">
        <v>140</v>
      </c>
      <c r="M1418">
        <v>50</v>
      </c>
      <c r="N1418">
        <f t="shared" si="20"/>
        <v>61575.360000000001</v>
      </c>
      <c r="O1418">
        <v>9</v>
      </c>
      <c r="Q1418" s="99" t="s">
        <v>302</v>
      </c>
      <c r="R1418">
        <v>2.5</v>
      </c>
      <c r="S1418">
        <v>2</v>
      </c>
    </row>
    <row r="1419" spans="1:19">
      <c r="A1419" s="243">
        <v>294</v>
      </c>
      <c r="B1419" s="243" t="s">
        <v>1123</v>
      </c>
      <c r="C1419" s="243" t="s">
        <v>1125</v>
      </c>
      <c r="D1419" s="243" t="s">
        <v>1128</v>
      </c>
      <c r="E1419" s="243">
        <v>90</v>
      </c>
      <c r="F1419" s="243">
        <v>2</v>
      </c>
      <c r="G1419" t="s">
        <v>430</v>
      </c>
      <c r="H1419" s="2">
        <v>42893</v>
      </c>
      <c r="I1419">
        <v>2</v>
      </c>
      <c r="J1419" s="99" t="s">
        <v>408</v>
      </c>
      <c r="K1419">
        <v>70</v>
      </c>
      <c r="L1419">
        <v>60</v>
      </c>
      <c r="M1419">
        <v>60</v>
      </c>
      <c r="N1419">
        <f t="shared" si="20"/>
        <v>13194.72</v>
      </c>
      <c r="O1419">
        <v>8</v>
      </c>
      <c r="Q1419" s="99" t="s">
        <v>437</v>
      </c>
      <c r="R1419">
        <v>1</v>
      </c>
      <c r="S1419">
        <v>1</v>
      </c>
    </row>
    <row r="1420" spans="1:19">
      <c r="A1420" s="243">
        <v>294</v>
      </c>
      <c r="B1420" s="243" t="s">
        <v>1123</v>
      </c>
      <c r="C1420" s="243" t="s">
        <v>1125</v>
      </c>
      <c r="D1420" s="243" t="s">
        <v>1128</v>
      </c>
      <c r="E1420" s="243">
        <v>90</v>
      </c>
      <c r="F1420" s="243">
        <v>2</v>
      </c>
      <c r="G1420" t="s">
        <v>430</v>
      </c>
      <c r="H1420" s="2">
        <v>42893</v>
      </c>
      <c r="I1420">
        <v>2</v>
      </c>
      <c r="J1420" s="99" t="s">
        <v>408</v>
      </c>
      <c r="K1420">
        <v>70</v>
      </c>
      <c r="L1420">
        <v>60</v>
      </c>
      <c r="M1420">
        <v>60</v>
      </c>
      <c r="N1420">
        <f t="shared" si="20"/>
        <v>13194.72</v>
      </c>
      <c r="O1420">
        <v>8</v>
      </c>
      <c r="Q1420" s="99" t="s">
        <v>411</v>
      </c>
      <c r="R1420">
        <v>1</v>
      </c>
      <c r="S1420">
        <v>1</v>
      </c>
    </row>
    <row r="1421" spans="1:19">
      <c r="A1421" s="243">
        <v>294</v>
      </c>
      <c r="B1421" s="243" t="s">
        <v>1123</v>
      </c>
      <c r="C1421" s="243" t="s">
        <v>1125</v>
      </c>
      <c r="D1421" s="243" t="s">
        <v>1128</v>
      </c>
      <c r="E1421" s="243">
        <v>90</v>
      </c>
      <c r="F1421" s="243">
        <v>2</v>
      </c>
      <c r="G1421" t="s">
        <v>430</v>
      </c>
      <c r="H1421" s="2">
        <v>42893</v>
      </c>
      <c r="I1421">
        <v>1</v>
      </c>
      <c r="J1421" s="99" t="s">
        <v>298</v>
      </c>
      <c r="K1421">
        <v>70</v>
      </c>
      <c r="L1421">
        <v>60</v>
      </c>
      <c r="M1421">
        <v>60</v>
      </c>
      <c r="N1421">
        <f t="shared" si="20"/>
        <v>13194.72</v>
      </c>
      <c r="O1421">
        <v>8</v>
      </c>
      <c r="Q1421" s="99" t="s">
        <v>62</v>
      </c>
      <c r="R1421">
        <v>0</v>
      </c>
      <c r="S1421">
        <v>0</v>
      </c>
    </row>
    <row r="1422" spans="1:19">
      <c r="A1422" s="243">
        <v>294</v>
      </c>
      <c r="B1422" s="243" t="s">
        <v>1123</v>
      </c>
      <c r="C1422" s="243" t="s">
        <v>1125</v>
      </c>
      <c r="D1422" s="243" t="s">
        <v>1128</v>
      </c>
      <c r="E1422" s="243">
        <v>90</v>
      </c>
      <c r="F1422" s="243">
        <v>2</v>
      </c>
      <c r="G1422" t="s">
        <v>430</v>
      </c>
      <c r="H1422" s="2">
        <v>42893</v>
      </c>
      <c r="I1422">
        <v>2</v>
      </c>
      <c r="J1422" s="99" t="s">
        <v>417</v>
      </c>
      <c r="K1422">
        <v>110</v>
      </c>
      <c r="L1422">
        <v>100</v>
      </c>
      <c r="M1422">
        <v>120</v>
      </c>
      <c r="N1422">
        <f t="shared" si="20"/>
        <v>34557.599999999999</v>
      </c>
      <c r="O1422">
        <v>10</v>
      </c>
      <c r="Q1422" s="99" t="s">
        <v>302</v>
      </c>
      <c r="R1422">
        <v>2</v>
      </c>
      <c r="S1422">
        <v>2</v>
      </c>
    </row>
    <row r="1423" spans="1:19">
      <c r="A1423" s="243">
        <v>294</v>
      </c>
      <c r="B1423" s="243" t="s">
        <v>1123</v>
      </c>
      <c r="C1423" s="243" t="s">
        <v>1125</v>
      </c>
      <c r="D1423" s="243" t="s">
        <v>1128</v>
      </c>
      <c r="E1423" s="243">
        <v>90</v>
      </c>
      <c r="F1423" s="243">
        <v>2</v>
      </c>
      <c r="G1423" t="s">
        <v>430</v>
      </c>
      <c r="H1423" s="2">
        <v>42893</v>
      </c>
      <c r="I1423">
        <v>2</v>
      </c>
      <c r="J1423" s="99" t="s">
        <v>417</v>
      </c>
      <c r="K1423">
        <v>110</v>
      </c>
      <c r="L1423">
        <v>100</v>
      </c>
      <c r="M1423">
        <v>120</v>
      </c>
      <c r="N1423">
        <f t="shared" si="20"/>
        <v>34557.599999999999</v>
      </c>
      <c r="O1423">
        <v>10</v>
      </c>
      <c r="Q1423" s="99" t="s">
        <v>411</v>
      </c>
      <c r="R1423">
        <v>10</v>
      </c>
      <c r="S1423">
        <v>1</v>
      </c>
    </row>
    <row r="1424" spans="1:19">
      <c r="A1424" s="243">
        <v>294</v>
      </c>
      <c r="B1424" s="243" t="s">
        <v>1123</v>
      </c>
      <c r="C1424" s="243" t="s">
        <v>1125</v>
      </c>
      <c r="D1424" s="243" t="s">
        <v>1128</v>
      </c>
      <c r="E1424" s="243">
        <v>90</v>
      </c>
      <c r="F1424" s="243">
        <v>2</v>
      </c>
      <c r="G1424" t="s">
        <v>430</v>
      </c>
      <c r="H1424" s="2">
        <v>42893</v>
      </c>
      <c r="I1424">
        <v>2</v>
      </c>
      <c r="J1424" s="99" t="s">
        <v>417</v>
      </c>
      <c r="K1424">
        <v>110</v>
      </c>
      <c r="L1424">
        <v>100</v>
      </c>
      <c r="M1424">
        <v>120</v>
      </c>
      <c r="N1424">
        <f t="shared" si="20"/>
        <v>34557.599999999999</v>
      </c>
      <c r="O1424">
        <v>10</v>
      </c>
      <c r="Q1424" s="99" t="s">
        <v>418</v>
      </c>
      <c r="R1424">
        <v>1</v>
      </c>
      <c r="S1424">
        <v>1</v>
      </c>
    </row>
    <row r="1425" spans="1:19">
      <c r="A1425" s="243">
        <v>294</v>
      </c>
      <c r="B1425" s="243" t="s">
        <v>1123</v>
      </c>
      <c r="C1425" s="243" t="s">
        <v>1125</v>
      </c>
      <c r="D1425" s="243" t="s">
        <v>1128</v>
      </c>
      <c r="E1425" s="243">
        <v>90</v>
      </c>
      <c r="F1425" s="243">
        <v>2</v>
      </c>
      <c r="G1425" t="s">
        <v>430</v>
      </c>
      <c r="H1425" s="2">
        <v>42893</v>
      </c>
      <c r="I1425">
        <v>2</v>
      </c>
      <c r="J1425" s="99" t="s">
        <v>417</v>
      </c>
      <c r="K1425">
        <v>110</v>
      </c>
      <c r="L1425">
        <v>100</v>
      </c>
      <c r="M1425">
        <v>120</v>
      </c>
      <c r="N1425">
        <f t="shared" si="20"/>
        <v>34557.599999999999</v>
      </c>
      <c r="O1425">
        <v>10</v>
      </c>
      <c r="Q1425" s="99" t="s">
        <v>409</v>
      </c>
      <c r="R1425">
        <v>5</v>
      </c>
      <c r="S1425">
        <v>1</v>
      </c>
    </row>
    <row r="1426" spans="1:19">
      <c r="A1426" s="243">
        <v>294</v>
      </c>
      <c r="B1426" s="243" t="s">
        <v>1123</v>
      </c>
      <c r="C1426" s="243" t="s">
        <v>1125</v>
      </c>
      <c r="D1426" s="243" t="s">
        <v>1128</v>
      </c>
      <c r="E1426" s="243">
        <v>90</v>
      </c>
      <c r="F1426" s="243">
        <v>2</v>
      </c>
      <c r="G1426" t="s">
        <v>430</v>
      </c>
      <c r="H1426" s="2">
        <v>42893</v>
      </c>
      <c r="I1426">
        <v>2</v>
      </c>
      <c r="J1426" s="99" t="s">
        <v>417</v>
      </c>
      <c r="K1426">
        <v>110</v>
      </c>
      <c r="L1426">
        <v>100</v>
      </c>
      <c r="M1426">
        <v>120</v>
      </c>
      <c r="N1426">
        <f t="shared" si="20"/>
        <v>34557.599999999999</v>
      </c>
      <c r="O1426">
        <v>10</v>
      </c>
      <c r="Q1426" s="100" t="s">
        <v>413</v>
      </c>
      <c r="R1426">
        <v>0.5</v>
      </c>
      <c r="S1426">
        <v>1</v>
      </c>
    </row>
    <row r="1427" spans="1:19">
      <c r="A1427" s="243">
        <v>294</v>
      </c>
      <c r="B1427" s="243" t="s">
        <v>1123</v>
      </c>
      <c r="C1427" s="243" t="s">
        <v>1125</v>
      </c>
      <c r="D1427" s="243" t="s">
        <v>1128</v>
      </c>
      <c r="E1427" s="243">
        <v>90</v>
      </c>
      <c r="F1427" s="243">
        <v>2</v>
      </c>
      <c r="G1427" t="s">
        <v>430</v>
      </c>
      <c r="H1427" s="2">
        <v>42893</v>
      </c>
      <c r="I1427">
        <v>1</v>
      </c>
      <c r="J1427" s="99" t="s">
        <v>298</v>
      </c>
      <c r="K1427">
        <v>110</v>
      </c>
      <c r="L1427">
        <v>100</v>
      </c>
      <c r="M1427">
        <v>120</v>
      </c>
      <c r="N1427">
        <f t="shared" si="20"/>
        <v>34557.599999999999</v>
      </c>
      <c r="O1427">
        <v>10</v>
      </c>
      <c r="Q1427" s="99" t="s">
        <v>421</v>
      </c>
      <c r="R1427">
        <v>1.5</v>
      </c>
      <c r="S1427">
        <v>2</v>
      </c>
    </row>
    <row r="1428" spans="1:19">
      <c r="A1428" s="243">
        <v>294</v>
      </c>
      <c r="B1428" s="243" t="s">
        <v>1123</v>
      </c>
      <c r="C1428" s="243" t="s">
        <v>1125</v>
      </c>
      <c r="D1428" s="243" t="s">
        <v>1128</v>
      </c>
      <c r="E1428" s="243">
        <v>90</v>
      </c>
      <c r="F1428" s="243">
        <v>2</v>
      </c>
      <c r="G1428" t="s">
        <v>430</v>
      </c>
      <c r="H1428" s="2">
        <v>42893</v>
      </c>
      <c r="I1428">
        <v>1</v>
      </c>
      <c r="J1428" s="99" t="s">
        <v>298</v>
      </c>
      <c r="K1428">
        <v>110</v>
      </c>
      <c r="L1428">
        <v>100</v>
      </c>
      <c r="M1428">
        <v>120</v>
      </c>
      <c r="N1428">
        <f t="shared" si="20"/>
        <v>34557.599999999999</v>
      </c>
      <c r="O1428">
        <v>10</v>
      </c>
      <c r="Q1428" s="99" t="s">
        <v>417</v>
      </c>
      <c r="R1428">
        <v>15</v>
      </c>
      <c r="S1428">
        <v>1</v>
      </c>
    </row>
    <row r="1429" spans="1:19">
      <c r="A1429" s="243">
        <v>294</v>
      </c>
      <c r="B1429" s="243" t="s">
        <v>1123</v>
      </c>
      <c r="C1429" s="243" t="s">
        <v>1125</v>
      </c>
      <c r="D1429" s="243" t="s">
        <v>1128</v>
      </c>
      <c r="E1429" s="243">
        <v>90</v>
      </c>
      <c r="F1429" s="243">
        <v>2</v>
      </c>
      <c r="G1429" t="s">
        <v>430</v>
      </c>
      <c r="H1429" s="2">
        <v>42893</v>
      </c>
      <c r="I1429">
        <v>2</v>
      </c>
      <c r="J1429" s="99" t="s">
        <v>417</v>
      </c>
      <c r="K1429">
        <v>120</v>
      </c>
      <c r="L1429">
        <v>130</v>
      </c>
      <c r="M1429">
        <v>160</v>
      </c>
      <c r="N1429">
        <f t="shared" si="20"/>
        <v>49008.959999999999</v>
      </c>
      <c r="O1429">
        <v>11</v>
      </c>
      <c r="Q1429" s="99" t="s">
        <v>437</v>
      </c>
      <c r="R1429">
        <v>2.5</v>
      </c>
      <c r="S1429">
        <v>2</v>
      </c>
    </row>
    <row r="1430" spans="1:19">
      <c r="A1430" s="243">
        <v>294</v>
      </c>
      <c r="B1430" s="243" t="s">
        <v>1123</v>
      </c>
      <c r="C1430" s="243" t="s">
        <v>1125</v>
      </c>
      <c r="D1430" s="243" t="s">
        <v>1128</v>
      </c>
      <c r="E1430" s="243">
        <v>90</v>
      </c>
      <c r="F1430" s="243">
        <v>2</v>
      </c>
      <c r="G1430" t="s">
        <v>430</v>
      </c>
      <c r="H1430" s="2">
        <v>42893</v>
      </c>
      <c r="I1430">
        <v>2</v>
      </c>
      <c r="J1430" s="99" t="s">
        <v>417</v>
      </c>
      <c r="K1430">
        <v>120</v>
      </c>
      <c r="L1430">
        <v>130</v>
      </c>
      <c r="M1430">
        <v>160</v>
      </c>
      <c r="N1430">
        <f t="shared" si="20"/>
        <v>49008.959999999999</v>
      </c>
      <c r="O1430">
        <v>11</v>
      </c>
      <c r="Q1430" s="99" t="s">
        <v>425</v>
      </c>
      <c r="R1430">
        <v>5</v>
      </c>
      <c r="S1430">
        <v>1</v>
      </c>
    </row>
    <row r="1431" spans="1:19">
      <c r="A1431" s="243">
        <v>294</v>
      </c>
      <c r="B1431" s="243" t="s">
        <v>1123</v>
      </c>
      <c r="C1431" s="243" t="s">
        <v>1125</v>
      </c>
      <c r="D1431" s="243" t="s">
        <v>1128</v>
      </c>
      <c r="E1431" s="243">
        <v>90</v>
      </c>
      <c r="F1431" s="243">
        <v>2</v>
      </c>
      <c r="G1431" t="s">
        <v>430</v>
      </c>
      <c r="H1431" s="2">
        <v>42893</v>
      </c>
      <c r="I1431">
        <v>2</v>
      </c>
      <c r="J1431" s="99" t="s">
        <v>417</v>
      </c>
      <c r="K1431">
        <v>120</v>
      </c>
      <c r="L1431">
        <v>130</v>
      </c>
      <c r="M1431">
        <v>160</v>
      </c>
      <c r="N1431">
        <f t="shared" si="20"/>
        <v>49008.959999999999</v>
      </c>
      <c r="O1431">
        <v>11</v>
      </c>
      <c r="Q1431" s="99" t="s">
        <v>438</v>
      </c>
      <c r="R1431">
        <v>3</v>
      </c>
      <c r="S1431">
        <v>2</v>
      </c>
    </row>
    <row r="1432" spans="1:19">
      <c r="A1432" s="243">
        <v>294</v>
      </c>
      <c r="B1432" s="243" t="s">
        <v>1123</v>
      </c>
      <c r="C1432" s="243" t="s">
        <v>1125</v>
      </c>
      <c r="D1432" s="243" t="s">
        <v>1128</v>
      </c>
      <c r="E1432" s="243">
        <v>90</v>
      </c>
      <c r="F1432" s="243">
        <v>2</v>
      </c>
      <c r="G1432" t="s">
        <v>430</v>
      </c>
      <c r="H1432" s="2">
        <v>42893</v>
      </c>
      <c r="I1432">
        <v>2</v>
      </c>
      <c r="J1432" s="99" t="s">
        <v>417</v>
      </c>
      <c r="K1432">
        <v>120</v>
      </c>
      <c r="L1432">
        <v>130</v>
      </c>
      <c r="M1432">
        <v>160</v>
      </c>
      <c r="N1432">
        <f t="shared" si="20"/>
        <v>49008.959999999999</v>
      </c>
      <c r="O1432">
        <v>11</v>
      </c>
      <c r="Q1432" s="99" t="s">
        <v>417</v>
      </c>
      <c r="R1432">
        <v>1</v>
      </c>
      <c r="S1432">
        <v>1</v>
      </c>
    </row>
    <row r="1433" spans="1:19">
      <c r="A1433" s="243">
        <v>294</v>
      </c>
      <c r="B1433" s="243" t="s">
        <v>1123</v>
      </c>
      <c r="C1433" s="243" t="s">
        <v>1125</v>
      </c>
      <c r="D1433" s="243" t="s">
        <v>1128</v>
      </c>
      <c r="E1433" s="243">
        <v>90</v>
      </c>
      <c r="F1433" s="243">
        <v>2</v>
      </c>
      <c r="G1433" t="s">
        <v>430</v>
      </c>
      <c r="H1433" s="2">
        <v>42893</v>
      </c>
      <c r="I1433">
        <v>2</v>
      </c>
      <c r="J1433" s="99" t="s">
        <v>417</v>
      </c>
      <c r="K1433">
        <v>120</v>
      </c>
      <c r="L1433">
        <v>130</v>
      </c>
      <c r="M1433">
        <v>160</v>
      </c>
      <c r="N1433">
        <f t="shared" si="20"/>
        <v>49008.959999999999</v>
      </c>
      <c r="O1433">
        <v>11</v>
      </c>
      <c r="Q1433" s="99" t="s">
        <v>432</v>
      </c>
      <c r="R1433">
        <v>1</v>
      </c>
      <c r="S1433">
        <v>1</v>
      </c>
    </row>
    <row r="1434" spans="1:19">
      <c r="A1434" s="243">
        <v>294</v>
      </c>
      <c r="B1434" s="243" t="s">
        <v>1123</v>
      </c>
      <c r="C1434" s="243" t="s">
        <v>1125</v>
      </c>
      <c r="D1434" s="243" t="s">
        <v>1128</v>
      </c>
      <c r="E1434" s="243">
        <v>90</v>
      </c>
      <c r="F1434" s="243">
        <v>2</v>
      </c>
      <c r="G1434" t="s">
        <v>430</v>
      </c>
      <c r="H1434" s="2">
        <v>42893</v>
      </c>
      <c r="I1434">
        <v>2</v>
      </c>
      <c r="J1434" s="99" t="s">
        <v>417</v>
      </c>
      <c r="K1434">
        <v>120</v>
      </c>
      <c r="L1434">
        <v>130</v>
      </c>
      <c r="M1434">
        <v>160</v>
      </c>
      <c r="N1434">
        <f t="shared" si="20"/>
        <v>49008.959999999999</v>
      </c>
      <c r="O1434">
        <v>11</v>
      </c>
      <c r="Q1434" s="99" t="s">
        <v>433</v>
      </c>
      <c r="R1434">
        <v>1</v>
      </c>
      <c r="S1434">
        <v>2</v>
      </c>
    </row>
    <row r="1435" spans="1:19">
      <c r="A1435" s="243">
        <v>294</v>
      </c>
      <c r="B1435" s="243" t="s">
        <v>1123</v>
      </c>
      <c r="C1435" s="243" t="s">
        <v>1125</v>
      </c>
      <c r="D1435" s="243" t="s">
        <v>1128</v>
      </c>
      <c r="E1435" s="243">
        <v>90</v>
      </c>
      <c r="F1435" s="243">
        <v>2</v>
      </c>
      <c r="G1435" t="s">
        <v>430</v>
      </c>
      <c r="H1435" s="2">
        <v>42893</v>
      </c>
      <c r="I1435">
        <v>1</v>
      </c>
      <c r="J1435" s="99" t="s">
        <v>298</v>
      </c>
      <c r="K1435">
        <v>120</v>
      </c>
      <c r="L1435">
        <v>130</v>
      </c>
      <c r="M1435">
        <v>160</v>
      </c>
      <c r="N1435">
        <f t="shared" si="20"/>
        <v>49008.959999999999</v>
      </c>
      <c r="O1435">
        <v>11</v>
      </c>
      <c r="Q1435" s="99" t="s">
        <v>302</v>
      </c>
      <c r="R1435">
        <v>5</v>
      </c>
      <c r="S1435">
        <v>1</v>
      </c>
    </row>
    <row r="1436" spans="1:19">
      <c r="A1436" s="243">
        <v>294</v>
      </c>
      <c r="B1436" s="243" t="s">
        <v>1123</v>
      </c>
      <c r="C1436" s="243" t="s">
        <v>1125</v>
      </c>
      <c r="D1436" s="243" t="s">
        <v>1128</v>
      </c>
      <c r="E1436" s="243">
        <v>90</v>
      </c>
      <c r="F1436" s="243">
        <v>2</v>
      </c>
      <c r="G1436" t="s">
        <v>430</v>
      </c>
      <c r="H1436" s="2">
        <v>42893</v>
      </c>
      <c r="I1436">
        <v>1</v>
      </c>
      <c r="J1436" s="99" t="s">
        <v>298</v>
      </c>
      <c r="K1436">
        <v>120</v>
      </c>
      <c r="L1436">
        <v>130</v>
      </c>
      <c r="M1436">
        <v>160</v>
      </c>
      <c r="N1436">
        <f t="shared" si="20"/>
        <v>49008.959999999999</v>
      </c>
      <c r="O1436">
        <v>11</v>
      </c>
      <c r="Q1436" s="99" t="s">
        <v>421</v>
      </c>
      <c r="R1436">
        <v>1</v>
      </c>
      <c r="S1436">
        <v>1</v>
      </c>
    </row>
    <row r="1437" spans="1:19">
      <c r="A1437" s="243">
        <v>294</v>
      </c>
      <c r="B1437" s="243" t="s">
        <v>1123</v>
      </c>
      <c r="C1437" s="243" t="s">
        <v>1125</v>
      </c>
      <c r="D1437" s="243" t="s">
        <v>1128</v>
      </c>
      <c r="E1437" s="243">
        <v>90</v>
      </c>
      <c r="F1437" s="243">
        <v>2</v>
      </c>
      <c r="G1437" t="s">
        <v>430</v>
      </c>
      <c r="H1437" s="2">
        <v>42893</v>
      </c>
      <c r="I1437">
        <v>2</v>
      </c>
      <c r="J1437" s="99" t="s">
        <v>411</v>
      </c>
      <c r="K1437">
        <v>350</v>
      </c>
      <c r="L1437">
        <v>350</v>
      </c>
      <c r="M1437">
        <v>450</v>
      </c>
      <c r="N1437">
        <f t="shared" si="20"/>
        <v>384846</v>
      </c>
      <c r="O1437">
        <v>10</v>
      </c>
      <c r="Q1437" s="99" t="s">
        <v>418</v>
      </c>
      <c r="R1437">
        <v>2.5</v>
      </c>
      <c r="S1437">
        <v>5</v>
      </c>
    </row>
    <row r="1438" spans="1:19">
      <c r="A1438" s="243">
        <v>294</v>
      </c>
      <c r="B1438" s="243" t="s">
        <v>1123</v>
      </c>
      <c r="C1438" s="243" t="s">
        <v>1125</v>
      </c>
      <c r="D1438" s="243" t="s">
        <v>1128</v>
      </c>
      <c r="E1438" s="243">
        <v>90</v>
      </c>
      <c r="F1438" s="243">
        <v>2</v>
      </c>
      <c r="G1438" t="s">
        <v>430</v>
      </c>
      <c r="H1438" s="2">
        <v>42893</v>
      </c>
      <c r="I1438">
        <v>2</v>
      </c>
      <c r="J1438" s="99" t="s">
        <v>411</v>
      </c>
      <c r="K1438">
        <v>350</v>
      </c>
      <c r="L1438">
        <v>350</v>
      </c>
      <c r="M1438">
        <v>450</v>
      </c>
      <c r="N1438">
        <f t="shared" si="20"/>
        <v>384846</v>
      </c>
      <c r="O1438">
        <v>10</v>
      </c>
      <c r="Q1438" s="99" t="s">
        <v>436</v>
      </c>
      <c r="R1438">
        <v>0.1</v>
      </c>
      <c r="S1438">
        <v>1</v>
      </c>
    </row>
    <row r="1439" spans="1:19">
      <c r="A1439" s="243">
        <v>294</v>
      </c>
      <c r="B1439" s="243" t="s">
        <v>1123</v>
      </c>
      <c r="C1439" s="243" t="s">
        <v>1125</v>
      </c>
      <c r="D1439" s="243" t="s">
        <v>1128</v>
      </c>
      <c r="E1439" s="243">
        <v>90</v>
      </c>
      <c r="F1439" s="243">
        <v>2</v>
      </c>
      <c r="G1439" t="s">
        <v>430</v>
      </c>
      <c r="H1439" s="2">
        <v>42893</v>
      </c>
      <c r="I1439">
        <v>2</v>
      </c>
      <c r="J1439" s="99" t="s">
        <v>411</v>
      </c>
      <c r="K1439">
        <v>350</v>
      </c>
      <c r="L1439">
        <v>350</v>
      </c>
      <c r="M1439">
        <v>450</v>
      </c>
      <c r="N1439">
        <f t="shared" si="20"/>
        <v>384846</v>
      </c>
      <c r="O1439">
        <v>10</v>
      </c>
      <c r="Q1439" s="99" t="s">
        <v>417</v>
      </c>
      <c r="R1439">
        <v>5</v>
      </c>
      <c r="S1439">
        <v>5</v>
      </c>
    </row>
    <row r="1440" spans="1:19">
      <c r="A1440" s="243">
        <v>294</v>
      </c>
      <c r="B1440" s="243" t="s">
        <v>1123</v>
      </c>
      <c r="C1440" s="243" t="s">
        <v>1125</v>
      </c>
      <c r="D1440" s="243" t="s">
        <v>1128</v>
      </c>
      <c r="E1440" s="243">
        <v>90</v>
      </c>
      <c r="F1440" s="243">
        <v>2</v>
      </c>
      <c r="G1440" t="s">
        <v>430</v>
      </c>
      <c r="H1440" s="2">
        <v>42893</v>
      </c>
      <c r="I1440">
        <v>2</v>
      </c>
      <c r="J1440" s="99" t="s">
        <v>411</v>
      </c>
      <c r="K1440">
        <v>350</v>
      </c>
      <c r="L1440">
        <v>350</v>
      </c>
      <c r="M1440">
        <v>450</v>
      </c>
      <c r="N1440">
        <f t="shared" si="20"/>
        <v>384846</v>
      </c>
      <c r="O1440">
        <v>10</v>
      </c>
      <c r="Q1440" s="99" t="s">
        <v>425</v>
      </c>
      <c r="R1440">
        <v>0.1</v>
      </c>
      <c r="S1440">
        <v>1</v>
      </c>
    </row>
    <row r="1441" spans="1:19">
      <c r="A1441" s="243">
        <v>294</v>
      </c>
      <c r="B1441" s="243" t="s">
        <v>1123</v>
      </c>
      <c r="C1441" s="243" t="s">
        <v>1125</v>
      </c>
      <c r="D1441" s="243" t="s">
        <v>1128</v>
      </c>
      <c r="E1441" s="243">
        <v>90</v>
      </c>
      <c r="F1441" s="243">
        <v>2</v>
      </c>
      <c r="G1441" t="s">
        <v>430</v>
      </c>
      <c r="H1441" s="2">
        <v>42893</v>
      </c>
      <c r="I1441">
        <v>2</v>
      </c>
      <c r="J1441" s="99" t="s">
        <v>411</v>
      </c>
      <c r="K1441">
        <v>350</v>
      </c>
      <c r="L1441">
        <v>350</v>
      </c>
      <c r="M1441">
        <v>450</v>
      </c>
      <c r="N1441">
        <f t="shared" si="20"/>
        <v>384846</v>
      </c>
      <c r="O1441">
        <v>10</v>
      </c>
      <c r="Q1441" s="99" t="s">
        <v>435</v>
      </c>
      <c r="R1441">
        <v>0.5</v>
      </c>
      <c r="S1441">
        <v>1</v>
      </c>
    </row>
    <row r="1442" spans="1:19">
      <c r="A1442" s="243">
        <v>294</v>
      </c>
      <c r="B1442" s="243" t="s">
        <v>1123</v>
      </c>
      <c r="C1442" s="243" t="s">
        <v>1125</v>
      </c>
      <c r="D1442" s="243" t="s">
        <v>1128</v>
      </c>
      <c r="E1442" s="243">
        <v>90</v>
      </c>
      <c r="F1442" s="243">
        <v>2</v>
      </c>
      <c r="G1442" t="s">
        <v>430</v>
      </c>
      <c r="H1442" s="2">
        <v>42893</v>
      </c>
      <c r="I1442">
        <v>2</v>
      </c>
      <c r="J1442" s="99" t="s">
        <v>411</v>
      </c>
      <c r="K1442">
        <v>350</v>
      </c>
      <c r="L1442">
        <v>350</v>
      </c>
      <c r="M1442">
        <v>450</v>
      </c>
      <c r="N1442">
        <f t="shared" si="20"/>
        <v>384846</v>
      </c>
      <c r="O1442">
        <v>10</v>
      </c>
      <c r="Q1442" s="99" t="s">
        <v>432</v>
      </c>
      <c r="R1442">
        <v>1</v>
      </c>
      <c r="S1442">
        <v>1</v>
      </c>
    </row>
    <row r="1443" spans="1:19">
      <c r="A1443" s="243">
        <v>294</v>
      </c>
      <c r="B1443" s="243" t="s">
        <v>1123</v>
      </c>
      <c r="C1443" s="243" t="s">
        <v>1125</v>
      </c>
      <c r="D1443" s="243" t="s">
        <v>1128</v>
      </c>
      <c r="E1443" s="243">
        <v>90</v>
      </c>
      <c r="F1443" s="243">
        <v>2</v>
      </c>
      <c r="G1443" t="s">
        <v>430</v>
      </c>
      <c r="H1443" s="2">
        <v>42893</v>
      </c>
      <c r="I1443">
        <v>2</v>
      </c>
      <c r="J1443" s="99" t="s">
        <v>411</v>
      </c>
      <c r="K1443">
        <v>350</v>
      </c>
      <c r="L1443">
        <v>350</v>
      </c>
      <c r="M1443">
        <v>450</v>
      </c>
      <c r="N1443">
        <f t="shared" si="20"/>
        <v>384846</v>
      </c>
      <c r="O1443">
        <v>10</v>
      </c>
      <c r="Q1443" s="99" t="s">
        <v>409</v>
      </c>
      <c r="R1443">
        <v>1</v>
      </c>
      <c r="S1443">
        <v>1</v>
      </c>
    </row>
    <row r="1444" spans="1:19">
      <c r="A1444" s="243">
        <v>294</v>
      </c>
      <c r="B1444" s="243" t="s">
        <v>1123</v>
      </c>
      <c r="C1444" s="243" t="s">
        <v>1125</v>
      </c>
      <c r="D1444" s="243" t="s">
        <v>1128</v>
      </c>
      <c r="E1444" s="243">
        <v>90</v>
      </c>
      <c r="F1444" s="243">
        <v>2</v>
      </c>
      <c r="G1444" t="s">
        <v>430</v>
      </c>
      <c r="H1444" s="2">
        <v>42893</v>
      </c>
      <c r="I1444">
        <v>2</v>
      </c>
      <c r="J1444" s="99" t="s">
        <v>411</v>
      </c>
      <c r="K1444">
        <v>350</v>
      </c>
      <c r="L1444">
        <v>350</v>
      </c>
      <c r="M1444">
        <v>450</v>
      </c>
      <c r="N1444">
        <f t="shared" si="20"/>
        <v>384846</v>
      </c>
      <c r="O1444">
        <v>10</v>
      </c>
      <c r="Q1444" s="99" t="s">
        <v>408</v>
      </c>
      <c r="R1444">
        <v>0.2</v>
      </c>
      <c r="S1444">
        <v>1</v>
      </c>
    </row>
    <row r="1445" spans="1:19">
      <c r="A1445" s="243">
        <v>294</v>
      </c>
      <c r="B1445" s="243" t="s">
        <v>1123</v>
      </c>
      <c r="C1445" s="243" t="s">
        <v>1125</v>
      </c>
      <c r="D1445" s="243" t="s">
        <v>1128</v>
      </c>
      <c r="E1445" s="243">
        <v>90</v>
      </c>
      <c r="F1445" s="243">
        <v>2</v>
      </c>
      <c r="G1445" t="s">
        <v>430</v>
      </c>
      <c r="H1445" s="2">
        <v>42893</v>
      </c>
      <c r="I1445">
        <v>2</v>
      </c>
      <c r="J1445" s="99" t="s">
        <v>411</v>
      </c>
      <c r="K1445">
        <v>350</v>
      </c>
      <c r="L1445">
        <v>350</v>
      </c>
      <c r="M1445">
        <v>450</v>
      </c>
      <c r="N1445">
        <f t="shared" si="20"/>
        <v>384846</v>
      </c>
      <c r="O1445">
        <v>10</v>
      </c>
      <c r="Q1445" s="99" t="s">
        <v>302</v>
      </c>
      <c r="R1445">
        <v>0.1</v>
      </c>
      <c r="S1445">
        <v>1</v>
      </c>
    </row>
    <row r="1446" spans="1:19">
      <c r="A1446" s="243">
        <v>294</v>
      </c>
      <c r="B1446" s="243" t="s">
        <v>1123</v>
      </c>
      <c r="C1446" s="243" t="s">
        <v>1125</v>
      </c>
      <c r="D1446" s="243" t="s">
        <v>1128</v>
      </c>
      <c r="E1446" s="243">
        <v>90</v>
      </c>
      <c r="F1446" s="243">
        <v>2</v>
      </c>
      <c r="G1446" t="s">
        <v>430</v>
      </c>
      <c r="H1446" s="2">
        <v>42893</v>
      </c>
      <c r="I1446">
        <v>1</v>
      </c>
      <c r="J1446" s="99" t="s">
        <v>298</v>
      </c>
      <c r="K1446">
        <v>350</v>
      </c>
      <c r="L1446">
        <v>350</v>
      </c>
      <c r="M1446">
        <v>450</v>
      </c>
      <c r="N1446">
        <f t="shared" si="20"/>
        <v>384846</v>
      </c>
      <c r="O1446">
        <v>10</v>
      </c>
      <c r="Q1446" s="99" t="s">
        <v>421</v>
      </c>
      <c r="R1446">
        <v>20</v>
      </c>
      <c r="S1446">
        <v>40</v>
      </c>
    </row>
    <row r="1447" spans="1:19">
      <c r="A1447" s="243">
        <v>294</v>
      </c>
      <c r="B1447" s="243" t="s">
        <v>1123</v>
      </c>
      <c r="C1447" s="243" t="s">
        <v>1125</v>
      </c>
      <c r="D1447" s="243" t="s">
        <v>1128</v>
      </c>
      <c r="E1447" s="243">
        <v>90</v>
      </c>
      <c r="F1447" s="243">
        <v>2</v>
      </c>
      <c r="G1447" t="s">
        <v>430</v>
      </c>
      <c r="H1447" s="2">
        <v>42893</v>
      </c>
      <c r="I1447">
        <v>2</v>
      </c>
      <c r="J1447" s="99" t="s">
        <v>411</v>
      </c>
      <c r="K1447">
        <v>350</v>
      </c>
      <c r="L1447">
        <v>350</v>
      </c>
      <c r="M1447">
        <v>300</v>
      </c>
      <c r="N1447">
        <f t="shared" si="20"/>
        <v>384846</v>
      </c>
      <c r="O1447">
        <v>11</v>
      </c>
      <c r="Q1447" s="99" t="s">
        <v>409</v>
      </c>
      <c r="R1447">
        <v>15</v>
      </c>
      <c r="S1447">
        <v>8</v>
      </c>
    </row>
    <row r="1448" spans="1:19">
      <c r="A1448" s="243">
        <v>294</v>
      </c>
      <c r="B1448" s="243" t="s">
        <v>1123</v>
      </c>
      <c r="C1448" s="243" t="s">
        <v>1125</v>
      </c>
      <c r="D1448" s="243" t="s">
        <v>1128</v>
      </c>
      <c r="E1448" s="243">
        <v>90</v>
      </c>
      <c r="F1448" s="243">
        <v>2</v>
      </c>
      <c r="G1448" t="s">
        <v>430</v>
      </c>
      <c r="H1448" s="2">
        <v>42893</v>
      </c>
      <c r="I1448">
        <v>2</v>
      </c>
      <c r="J1448" s="99" t="s">
        <v>411</v>
      </c>
      <c r="K1448">
        <v>350</v>
      </c>
      <c r="L1448">
        <v>350</v>
      </c>
      <c r="M1448">
        <v>300</v>
      </c>
      <c r="N1448">
        <f t="shared" si="20"/>
        <v>384846</v>
      </c>
      <c r="O1448">
        <v>11</v>
      </c>
      <c r="Q1448" s="99" t="s">
        <v>432</v>
      </c>
      <c r="R1448">
        <v>2</v>
      </c>
      <c r="S1448">
        <v>1</v>
      </c>
    </row>
    <row r="1449" spans="1:19">
      <c r="A1449" s="243">
        <v>294</v>
      </c>
      <c r="B1449" s="243" t="s">
        <v>1123</v>
      </c>
      <c r="C1449" s="243" t="s">
        <v>1125</v>
      </c>
      <c r="D1449" s="243" t="s">
        <v>1128</v>
      </c>
      <c r="E1449" s="243">
        <v>90</v>
      </c>
      <c r="F1449" s="243">
        <v>2</v>
      </c>
      <c r="G1449" t="s">
        <v>430</v>
      </c>
      <c r="H1449" s="2">
        <v>42893</v>
      </c>
      <c r="I1449">
        <v>2</v>
      </c>
      <c r="J1449" s="99" t="s">
        <v>411</v>
      </c>
      <c r="K1449">
        <v>350</v>
      </c>
      <c r="L1449">
        <v>350</v>
      </c>
      <c r="M1449">
        <v>300</v>
      </c>
      <c r="N1449">
        <f t="shared" ref="N1449:N1512" si="21">K1449*L1449*3.1416</f>
        <v>384846</v>
      </c>
      <c r="O1449">
        <v>11</v>
      </c>
      <c r="Q1449" s="99" t="s">
        <v>418</v>
      </c>
      <c r="R1449">
        <v>3</v>
      </c>
      <c r="S1449">
        <v>2</v>
      </c>
    </row>
    <row r="1450" spans="1:19">
      <c r="A1450" s="243">
        <v>294</v>
      </c>
      <c r="B1450" s="243" t="s">
        <v>1123</v>
      </c>
      <c r="C1450" s="243" t="s">
        <v>1125</v>
      </c>
      <c r="D1450" s="243" t="s">
        <v>1128</v>
      </c>
      <c r="E1450" s="243">
        <v>90</v>
      </c>
      <c r="F1450" s="243">
        <v>2</v>
      </c>
      <c r="G1450" t="s">
        <v>430</v>
      </c>
      <c r="H1450" s="2">
        <v>42893</v>
      </c>
      <c r="I1450">
        <v>2</v>
      </c>
      <c r="J1450" s="99" t="s">
        <v>411</v>
      </c>
      <c r="K1450">
        <v>350</v>
      </c>
      <c r="L1450">
        <v>350</v>
      </c>
      <c r="M1450">
        <v>300</v>
      </c>
      <c r="N1450">
        <f t="shared" si="21"/>
        <v>384846</v>
      </c>
      <c r="O1450">
        <v>11</v>
      </c>
      <c r="Q1450" s="99" t="s">
        <v>421</v>
      </c>
      <c r="R1450">
        <v>0.1</v>
      </c>
      <c r="S1450">
        <v>3</v>
      </c>
    </row>
    <row r="1451" spans="1:19">
      <c r="A1451" s="243">
        <v>294</v>
      </c>
      <c r="B1451" s="243" t="s">
        <v>1123</v>
      </c>
      <c r="C1451" s="243" t="s">
        <v>1125</v>
      </c>
      <c r="D1451" s="243" t="s">
        <v>1128</v>
      </c>
      <c r="E1451" s="243">
        <v>90</v>
      </c>
      <c r="F1451" s="243">
        <v>2</v>
      </c>
      <c r="G1451" t="s">
        <v>430</v>
      </c>
      <c r="H1451" s="2">
        <v>42893</v>
      </c>
      <c r="I1451">
        <v>2</v>
      </c>
      <c r="J1451" s="99" t="s">
        <v>411</v>
      </c>
      <c r="K1451">
        <v>350</v>
      </c>
      <c r="L1451">
        <v>350</v>
      </c>
      <c r="M1451">
        <v>300</v>
      </c>
      <c r="N1451">
        <f t="shared" si="21"/>
        <v>384846</v>
      </c>
      <c r="O1451">
        <v>11</v>
      </c>
      <c r="Q1451" s="99" t="s">
        <v>433</v>
      </c>
      <c r="R1451">
        <v>0.5</v>
      </c>
      <c r="S1451">
        <v>1</v>
      </c>
    </row>
    <row r="1452" spans="1:19">
      <c r="A1452" s="243">
        <v>294</v>
      </c>
      <c r="B1452" s="243" t="s">
        <v>1123</v>
      </c>
      <c r="C1452" s="243" t="s">
        <v>1125</v>
      </c>
      <c r="D1452" s="243" t="s">
        <v>1128</v>
      </c>
      <c r="E1452" s="243">
        <v>90</v>
      </c>
      <c r="F1452" s="243">
        <v>2</v>
      </c>
      <c r="G1452" t="s">
        <v>430</v>
      </c>
      <c r="H1452" s="2">
        <v>42893</v>
      </c>
      <c r="I1452">
        <v>1</v>
      </c>
      <c r="J1452" s="99" t="s">
        <v>298</v>
      </c>
      <c r="K1452">
        <v>350</v>
      </c>
      <c r="L1452">
        <v>350</v>
      </c>
      <c r="M1452">
        <v>300</v>
      </c>
      <c r="N1452">
        <f t="shared" si="21"/>
        <v>384846</v>
      </c>
      <c r="O1452">
        <v>11</v>
      </c>
      <c r="Q1452" s="99" t="s">
        <v>416</v>
      </c>
      <c r="R1452">
        <v>1.5</v>
      </c>
      <c r="S1452">
        <v>1</v>
      </c>
    </row>
    <row r="1453" spans="1:19">
      <c r="A1453" s="243">
        <v>294</v>
      </c>
      <c r="B1453" s="243" t="s">
        <v>1123</v>
      </c>
      <c r="C1453" s="243" t="s">
        <v>1125</v>
      </c>
      <c r="D1453" s="243" t="s">
        <v>1128</v>
      </c>
      <c r="E1453" s="243">
        <v>90</v>
      </c>
      <c r="F1453" s="243">
        <v>2</v>
      </c>
      <c r="G1453" t="s">
        <v>430</v>
      </c>
      <c r="H1453" s="2">
        <v>42893</v>
      </c>
      <c r="I1453">
        <v>1</v>
      </c>
      <c r="J1453" s="99" t="s">
        <v>298</v>
      </c>
      <c r="K1453">
        <v>350</v>
      </c>
      <c r="L1453">
        <v>350</v>
      </c>
      <c r="M1453">
        <v>300</v>
      </c>
      <c r="N1453">
        <f t="shared" si="21"/>
        <v>384846</v>
      </c>
      <c r="O1453">
        <v>11</v>
      </c>
      <c r="Q1453" s="99" t="s">
        <v>421</v>
      </c>
      <c r="R1453">
        <v>4</v>
      </c>
      <c r="S1453">
        <v>8</v>
      </c>
    </row>
    <row r="1454" spans="1:19">
      <c r="A1454" s="243">
        <v>294</v>
      </c>
      <c r="B1454" s="243" t="s">
        <v>1123</v>
      </c>
      <c r="C1454" s="243" t="s">
        <v>1125</v>
      </c>
      <c r="D1454" s="243" t="s">
        <v>1128</v>
      </c>
      <c r="E1454" s="243">
        <v>90</v>
      </c>
      <c r="F1454" s="243">
        <v>2</v>
      </c>
      <c r="G1454" t="s">
        <v>430</v>
      </c>
      <c r="H1454" s="2">
        <v>42893</v>
      </c>
      <c r="I1454">
        <v>1</v>
      </c>
      <c r="J1454" s="99" t="s">
        <v>298</v>
      </c>
      <c r="K1454">
        <v>350</v>
      </c>
      <c r="L1454">
        <v>350</v>
      </c>
      <c r="M1454">
        <v>300</v>
      </c>
      <c r="N1454">
        <f t="shared" si="21"/>
        <v>384846</v>
      </c>
      <c r="O1454">
        <v>11</v>
      </c>
      <c r="Q1454" s="99" t="s">
        <v>409</v>
      </c>
      <c r="R1454">
        <v>2.5</v>
      </c>
      <c r="S1454">
        <v>2</v>
      </c>
    </row>
    <row r="1455" spans="1:19">
      <c r="A1455" s="243">
        <v>294</v>
      </c>
      <c r="B1455" s="243" t="s">
        <v>1123</v>
      </c>
      <c r="C1455" s="243" t="s">
        <v>1125</v>
      </c>
      <c r="D1455" s="243" t="s">
        <v>1128</v>
      </c>
      <c r="E1455" s="243">
        <v>90</v>
      </c>
      <c r="F1455" s="243">
        <v>2</v>
      </c>
      <c r="G1455" t="s">
        <v>430</v>
      </c>
      <c r="H1455" s="2">
        <v>42893</v>
      </c>
      <c r="I1455">
        <v>2</v>
      </c>
      <c r="J1455" s="99" t="s">
        <v>408</v>
      </c>
      <c r="K1455">
        <v>180</v>
      </c>
      <c r="L1455">
        <v>180</v>
      </c>
      <c r="M1455">
        <v>120</v>
      </c>
      <c r="N1455">
        <f t="shared" si="21"/>
        <v>101787.84</v>
      </c>
      <c r="O1455">
        <v>9</v>
      </c>
      <c r="Q1455" s="99" t="s">
        <v>421</v>
      </c>
      <c r="R1455">
        <v>0.01</v>
      </c>
      <c r="S1455">
        <v>1</v>
      </c>
    </row>
    <row r="1456" spans="1:19">
      <c r="A1456" s="243">
        <v>294</v>
      </c>
      <c r="B1456" s="243" t="s">
        <v>1123</v>
      </c>
      <c r="C1456" s="243" t="s">
        <v>1125</v>
      </c>
      <c r="D1456" s="243" t="s">
        <v>1128</v>
      </c>
      <c r="E1456" s="243">
        <v>90</v>
      </c>
      <c r="F1456" s="243">
        <v>2</v>
      </c>
      <c r="G1456" t="s">
        <v>430</v>
      </c>
      <c r="H1456" s="2">
        <v>42893</v>
      </c>
      <c r="I1456">
        <v>1</v>
      </c>
      <c r="J1456" s="99" t="s">
        <v>298</v>
      </c>
      <c r="K1456">
        <v>180</v>
      </c>
      <c r="L1456">
        <v>180</v>
      </c>
      <c r="M1456">
        <v>120</v>
      </c>
      <c r="N1456">
        <f t="shared" si="21"/>
        <v>101787.84</v>
      </c>
      <c r="O1456">
        <v>9</v>
      </c>
      <c r="Q1456" s="99" t="s">
        <v>421</v>
      </c>
      <c r="R1456">
        <v>1</v>
      </c>
      <c r="S1456">
        <v>2</v>
      </c>
    </row>
    <row r="1457" spans="1:19">
      <c r="A1457" s="243">
        <v>294</v>
      </c>
      <c r="B1457" s="243" t="s">
        <v>1123</v>
      </c>
      <c r="C1457" s="243" t="s">
        <v>1125</v>
      </c>
      <c r="D1457" s="243" t="s">
        <v>1128</v>
      </c>
      <c r="E1457" s="243">
        <v>90</v>
      </c>
      <c r="F1457" s="243">
        <v>2</v>
      </c>
      <c r="G1457" t="s">
        <v>430</v>
      </c>
      <c r="H1457" s="2">
        <v>42893</v>
      </c>
      <c r="I1457">
        <v>2</v>
      </c>
      <c r="J1457" s="99" t="s">
        <v>411</v>
      </c>
      <c r="K1457">
        <v>300</v>
      </c>
      <c r="L1457">
        <v>200</v>
      </c>
      <c r="M1457">
        <v>450</v>
      </c>
      <c r="N1457">
        <f t="shared" si="21"/>
        <v>188496</v>
      </c>
      <c r="O1457">
        <v>12</v>
      </c>
      <c r="Q1457" s="99" t="s">
        <v>409</v>
      </c>
      <c r="R1457">
        <v>0.75</v>
      </c>
      <c r="S1457">
        <v>1</v>
      </c>
    </row>
    <row r="1458" spans="1:19">
      <c r="A1458" s="243">
        <v>294</v>
      </c>
      <c r="B1458" s="243" t="s">
        <v>1123</v>
      </c>
      <c r="C1458" s="243" t="s">
        <v>1125</v>
      </c>
      <c r="D1458" s="243" t="s">
        <v>1128</v>
      </c>
      <c r="E1458" s="243">
        <v>90</v>
      </c>
      <c r="F1458" s="243">
        <v>2</v>
      </c>
      <c r="G1458" t="s">
        <v>430</v>
      </c>
      <c r="H1458" s="2">
        <v>42893</v>
      </c>
      <c r="I1458">
        <v>2</v>
      </c>
      <c r="J1458" s="99" t="s">
        <v>411</v>
      </c>
      <c r="K1458">
        <v>300</v>
      </c>
      <c r="L1458">
        <v>200</v>
      </c>
      <c r="M1458">
        <v>450</v>
      </c>
      <c r="N1458">
        <f t="shared" si="21"/>
        <v>188496</v>
      </c>
      <c r="O1458">
        <v>12</v>
      </c>
      <c r="Q1458" s="99" t="s">
        <v>418</v>
      </c>
      <c r="R1458">
        <v>0.5</v>
      </c>
      <c r="S1458">
        <v>1</v>
      </c>
    </row>
    <row r="1459" spans="1:19">
      <c r="A1459" s="243">
        <v>294</v>
      </c>
      <c r="B1459" s="243" t="s">
        <v>1123</v>
      </c>
      <c r="C1459" s="243" t="s">
        <v>1125</v>
      </c>
      <c r="D1459" s="243" t="s">
        <v>1128</v>
      </c>
      <c r="E1459" s="243">
        <v>90</v>
      </c>
      <c r="F1459" s="243">
        <v>2</v>
      </c>
      <c r="G1459" t="s">
        <v>430</v>
      </c>
      <c r="H1459" s="2">
        <v>42893</v>
      </c>
      <c r="I1459">
        <v>1</v>
      </c>
      <c r="J1459" s="99" t="s">
        <v>298</v>
      </c>
      <c r="K1459">
        <v>300</v>
      </c>
      <c r="L1459">
        <v>200</v>
      </c>
      <c r="M1459">
        <v>450</v>
      </c>
      <c r="N1459">
        <f t="shared" si="21"/>
        <v>188496</v>
      </c>
      <c r="O1459">
        <v>12</v>
      </c>
      <c r="Q1459" s="100" t="s">
        <v>439</v>
      </c>
      <c r="R1459">
        <v>4</v>
      </c>
      <c r="S1459">
        <v>1</v>
      </c>
    </row>
    <row r="1460" spans="1:19">
      <c r="A1460" s="243">
        <v>294</v>
      </c>
      <c r="B1460" s="243" t="s">
        <v>1123</v>
      </c>
      <c r="C1460" s="243" t="s">
        <v>1125</v>
      </c>
      <c r="D1460" s="243" t="s">
        <v>1128</v>
      </c>
      <c r="E1460" s="243">
        <v>90</v>
      </c>
      <c r="F1460" s="243">
        <v>2</v>
      </c>
      <c r="G1460" t="s">
        <v>430</v>
      </c>
      <c r="H1460" s="2">
        <v>42893</v>
      </c>
      <c r="I1460">
        <v>1</v>
      </c>
      <c r="J1460" s="99" t="s">
        <v>298</v>
      </c>
      <c r="K1460">
        <v>300</v>
      </c>
      <c r="L1460">
        <v>200</v>
      </c>
      <c r="M1460">
        <v>450</v>
      </c>
      <c r="N1460">
        <f t="shared" si="21"/>
        <v>188496</v>
      </c>
      <c r="O1460">
        <v>12</v>
      </c>
      <c r="Q1460" s="99" t="s">
        <v>417</v>
      </c>
      <c r="R1460">
        <v>2.5</v>
      </c>
      <c r="S1460">
        <v>1</v>
      </c>
    </row>
    <row r="1461" spans="1:19">
      <c r="A1461" s="243">
        <v>294</v>
      </c>
      <c r="B1461" s="243" t="s">
        <v>1123</v>
      </c>
      <c r="C1461" s="243" t="s">
        <v>1125</v>
      </c>
      <c r="D1461" s="243" t="s">
        <v>1128</v>
      </c>
      <c r="E1461" s="243">
        <v>90</v>
      </c>
      <c r="F1461" s="243">
        <v>2</v>
      </c>
      <c r="G1461" t="s">
        <v>430</v>
      </c>
      <c r="H1461" s="2">
        <v>42893</v>
      </c>
      <c r="I1461">
        <v>1</v>
      </c>
      <c r="J1461" s="99" t="s">
        <v>298</v>
      </c>
      <c r="K1461">
        <v>300</v>
      </c>
      <c r="L1461">
        <v>200</v>
      </c>
      <c r="M1461">
        <v>450</v>
      </c>
      <c r="N1461">
        <f t="shared" si="21"/>
        <v>188496</v>
      </c>
      <c r="O1461">
        <v>12</v>
      </c>
      <c r="Q1461" s="99" t="s">
        <v>409</v>
      </c>
      <c r="R1461">
        <v>10</v>
      </c>
      <c r="S1461">
        <v>6</v>
      </c>
    </row>
    <row r="1462" spans="1:19">
      <c r="A1462" s="243">
        <v>294</v>
      </c>
      <c r="B1462" s="243" t="s">
        <v>1123</v>
      </c>
      <c r="C1462" s="243" t="s">
        <v>1125</v>
      </c>
      <c r="D1462" s="243" t="s">
        <v>1128</v>
      </c>
      <c r="E1462" s="243">
        <v>90</v>
      </c>
      <c r="F1462" s="243">
        <v>2</v>
      </c>
      <c r="G1462" t="s">
        <v>430</v>
      </c>
      <c r="H1462" s="2">
        <v>42893</v>
      </c>
      <c r="I1462">
        <v>1</v>
      </c>
      <c r="J1462" s="99" t="s">
        <v>298</v>
      </c>
      <c r="K1462">
        <v>300</v>
      </c>
      <c r="L1462">
        <v>200</v>
      </c>
      <c r="M1462">
        <v>450</v>
      </c>
      <c r="N1462">
        <f t="shared" si="21"/>
        <v>188496</v>
      </c>
      <c r="O1462">
        <v>12</v>
      </c>
      <c r="Q1462" s="99" t="s">
        <v>411</v>
      </c>
      <c r="R1462">
        <v>0.2</v>
      </c>
      <c r="S1462">
        <v>1</v>
      </c>
    </row>
    <row r="1463" spans="1:19">
      <c r="A1463" s="243">
        <v>294</v>
      </c>
      <c r="B1463" s="243" t="s">
        <v>1123</v>
      </c>
      <c r="C1463" s="243" t="s">
        <v>1125</v>
      </c>
      <c r="D1463" s="243" t="s">
        <v>1128</v>
      </c>
      <c r="E1463" s="243">
        <v>90</v>
      </c>
      <c r="F1463" s="243">
        <v>2</v>
      </c>
      <c r="G1463" t="s">
        <v>430</v>
      </c>
      <c r="H1463" s="2">
        <v>42893</v>
      </c>
      <c r="I1463">
        <v>1</v>
      </c>
      <c r="J1463" s="99" t="s">
        <v>298</v>
      </c>
      <c r="K1463">
        <v>300</v>
      </c>
      <c r="L1463">
        <v>200</v>
      </c>
      <c r="M1463">
        <v>450</v>
      </c>
      <c r="N1463">
        <f t="shared" si="21"/>
        <v>188496</v>
      </c>
      <c r="O1463">
        <v>12</v>
      </c>
      <c r="Q1463" s="99" t="s">
        <v>302</v>
      </c>
      <c r="R1463">
        <v>0.1</v>
      </c>
      <c r="S1463">
        <v>1</v>
      </c>
    </row>
    <row r="1464" spans="1:19">
      <c r="A1464" s="243">
        <v>294</v>
      </c>
      <c r="B1464" s="243" t="s">
        <v>1123</v>
      </c>
      <c r="C1464" s="243" t="s">
        <v>1125</v>
      </c>
      <c r="D1464" s="243" t="s">
        <v>1128</v>
      </c>
      <c r="E1464" s="243">
        <v>90</v>
      </c>
      <c r="F1464" s="243">
        <v>2</v>
      </c>
      <c r="G1464" t="s">
        <v>430</v>
      </c>
      <c r="H1464" s="2">
        <v>42893</v>
      </c>
      <c r="I1464">
        <v>2</v>
      </c>
      <c r="J1464" s="99" t="s">
        <v>408</v>
      </c>
      <c r="K1464">
        <v>190</v>
      </c>
      <c r="L1464">
        <v>180</v>
      </c>
      <c r="M1464">
        <v>200</v>
      </c>
      <c r="N1464">
        <f t="shared" si="21"/>
        <v>107442.72</v>
      </c>
      <c r="O1464">
        <v>10</v>
      </c>
      <c r="Q1464" s="99" t="s">
        <v>417</v>
      </c>
      <c r="R1464">
        <v>15</v>
      </c>
      <c r="S1464">
        <v>18</v>
      </c>
    </row>
    <row r="1465" spans="1:19">
      <c r="A1465" s="243">
        <v>294</v>
      </c>
      <c r="B1465" s="243" t="s">
        <v>1123</v>
      </c>
      <c r="C1465" s="243" t="s">
        <v>1125</v>
      </c>
      <c r="D1465" s="243" t="s">
        <v>1128</v>
      </c>
      <c r="E1465" s="243">
        <v>90</v>
      </c>
      <c r="F1465" s="243">
        <v>2</v>
      </c>
      <c r="G1465" t="s">
        <v>430</v>
      </c>
      <c r="H1465" s="2">
        <v>42893</v>
      </c>
      <c r="I1465">
        <v>2</v>
      </c>
      <c r="J1465" s="99" t="s">
        <v>408</v>
      </c>
      <c r="K1465">
        <v>190</v>
      </c>
      <c r="L1465">
        <v>180</v>
      </c>
      <c r="M1465">
        <v>200</v>
      </c>
      <c r="N1465">
        <f t="shared" si="21"/>
        <v>107442.72</v>
      </c>
      <c r="O1465">
        <v>10</v>
      </c>
      <c r="Q1465" s="99" t="s">
        <v>433</v>
      </c>
      <c r="R1465">
        <v>0.1</v>
      </c>
      <c r="S1465">
        <v>1</v>
      </c>
    </row>
    <row r="1466" spans="1:19">
      <c r="A1466" s="243">
        <v>294</v>
      </c>
      <c r="B1466" s="243" t="s">
        <v>1123</v>
      </c>
      <c r="C1466" s="243" t="s">
        <v>1125</v>
      </c>
      <c r="D1466" s="243" t="s">
        <v>1128</v>
      </c>
      <c r="E1466" s="243">
        <v>90</v>
      </c>
      <c r="F1466" s="243">
        <v>2</v>
      </c>
      <c r="G1466" t="s">
        <v>430</v>
      </c>
      <c r="H1466" s="2">
        <v>42893</v>
      </c>
      <c r="I1466">
        <v>2</v>
      </c>
      <c r="J1466" s="99" t="s">
        <v>408</v>
      </c>
      <c r="K1466">
        <v>190</v>
      </c>
      <c r="L1466">
        <v>180</v>
      </c>
      <c r="M1466">
        <v>200</v>
      </c>
      <c r="N1466">
        <f t="shared" si="21"/>
        <v>107442.72</v>
      </c>
      <c r="O1466">
        <v>10</v>
      </c>
      <c r="Q1466" s="99" t="s">
        <v>438</v>
      </c>
      <c r="R1466">
        <v>0.25</v>
      </c>
      <c r="S1466">
        <v>1</v>
      </c>
    </row>
    <row r="1467" spans="1:19">
      <c r="A1467" s="243">
        <v>294</v>
      </c>
      <c r="B1467" s="243" t="s">
        <v>1123</v>
      </c>
      <c r="C1467" s="243" t="s">
        <v>1125</v>
      </c>
      <c r="D1467" s="243" t="s">
        <v>1128</v>
      </c>
      <c r="E1467" s="243">
        <v>90</v>
      </c>
      <c r="F1467" s="243">
        <v>2</v>
      </c>
      <c r="G1467" t="s">
        <v>430</v>
      </c>
      <c r="H1467" s="2">
        <v>42893</v>
      </c>
      <c r="I1467">
        <v>2</v>
      </c>
      <c r="J1467" s="99" t="s">
        <v>408</v>
      </c>
      <c r="K1467">
        <v>190</v>
      </c>
      <c r="L1467">
        <v>180</v>
      </c>
      <c r="M1467">
        <v>200</v>
      </c>
      <c r="N1467">
        <f t="shared" si="21"/>
        <v>107442.72</v>
      </c>
      <c r="O1467">
        <v>10</v>
      </c>
      <c r="Q1467" s="99" t="s">
        <v>302</v>
      </c>
      <c r="R1467">
        <v>0.1</v>
      </c>
      <c r="S1467">
        <v>1</v>
      </c>
    </row>
    <row r="1468" spans="1:19">
      <c r="A1468" s="243">
        <v>294</v>
      </c>
      <c r="B1468" s="243" t="s">
        <v>1123</v>
      </c>
      <c r="C1468" s="243" t="s">
        <v>1125</v>
      </c>
      <c r="D1468" s="243" t="s">
        <v>1128</v>
      </c>
      <c r="E1468" s="243">
        <v>90</v>
      </c>
      <c r="F1468" s="243">
        <v>2</v>
      </c>
      <c r="G1468" t="s">
        <v>430</v>
      </c>
      <c r="H1468" s="2">
        <v>42893</v>
      </c>
      <c r="I1468">
        <v>2</v>
      </c>
      <c r="J1468" s="99" t="s">
        <v>408</v>
      </c>
      <c r="K1468">
        <v>190</v>
      </c>
      <c r="L1468">
        <v>180</v>
      </c>
      <c r="M1468">
        <v>200</v>
      </c>
      <c r="N1468">
        <f t="shared" si="21"/>
        <v>107442.72</v>
      </c>
      <c r="O1468">
        <v>10</v>
      </c>
      <c r="Q1468" s="99" t="s">
        <v>412</v>
      </c>
      <c r="R1468">
        <v>0.1</v>
      </c>
      <c r="S1468">
        <v>2</v>
      </c>
    </row>
    <row r="1469" spans="1:19">
      <c r="A1469" s="243">
        <v>294</v>
      </c>
      <c r="B1469" s="243" t="s">
        <v>1123</v>
      </c>
      <c r="C1469" s="243" t="s">
        <v>1125</v>
      </c>
      <c r="D1469" s="243" t="s">
        <v>1128</v>
      </c>
      <c r="E1469" s="243">
        <v>90</v>
      </c>
      <c r="F1469" s="243">
        <v>2</v>
      </c>
      <c r="G1469" t="s">
        <v>430</v>
      </c>
      <c r="H1469" s="2">
        <v>42893</v>
      </c>
      <c r="I1469">
        <v>1</v>
      </c>
      <c r="J1469" s="99" t="s">
        <v>298</v>
      </c>
      <c r="K1469">
        <v>190</v>
      </c>
      <c r="L1469">
        <v>180</v>
      </c>
      <c r="M1469">
        <v>200</v>
      </c>
      <c r="N1469">
        <f t="shared" si="21"/>
        <v>107442.72</v>
      </c>
      <c r="O1469">
        <v>10</v>
      </c>
      <c r="Q1469" s="99" t="s">
        <v>421</v>
      </c>
      <c r="R1469">
        <v>1</v>
      </c>
      <c r="S1469">
        <v>3</v>
      </c>
    </row>
    <row r="1470" spans="1:19">
      <c r="A1470" s="243">
        <v>294</v>
      </c>
      <c r="B1470" s="243" t="s">
        <v>1123</v>
      </c>
      <c r="C1470" s="243" t="s">
        <v>1125</v>
      </c>
      <c r="D1470" s="243" t="s">
        <v>1128</v>
      </c>
      <c r="E1470" s="243">
        <v>90</v>
      </c>
      <c r="F1470" s="243">
        <v>2</v>
      </c>
      <c r="G1470" t="s">
        <v>430</v>
      </c>
      <c r="H1470" s="2">
        <v>42893</v>
      </c>
      <c r="I1470">
        <v>2</v>
      </c>
      <c r="J1470" s="99" t="s">
        <v>417</v>
      </c>
      <c r="K1470">
        <v>130</v>
      </c>
      <c r="L1470">
        <v>150</v>
      </c>
      <c r="M1470">
        <v>110</v>
      </c>
      <c r="N1470">
        <f t="shared" si="21"/>
        <v>61261.2</v>
      </c>
      <c r="O1470">
        <v>12</v>
      </c>
      <c r="Q1470" s="99" t="s">
        <v>411</v>
      </c>
      <c r="R1470">
        <v>5</v>
      </c>
      <c r="S1470">
        <v>2</v>
      </c>
    </row>
    <row r="1471" spans="1:19">
      <c r="A1471" s="243">
        <v>294</v>
      </c>
      <c r="B1471" s="243" t="s">
        <v>1123</v>
      </c>
      <c r="C1471" s="243" t="s">
        <v>1125</v>
      </c>
      <c r="D1471" s="243" t="s">
        <v>1128</v>
      </c>
      <c r="E1471" s="243">
        <v>90</v>
      </c>
      <c r="F1471" s="243">
        <v>2</v>
      </c>
      <c r="G1471" t="s">
        <v>430</v>
      </c>
      <c r="H1471" s="2">
        <v>42893</v>
      </c>
      <c r="I1471">
        <v>2</v>
      </c>
      <c r="J1471" s="99" t="s">
        <v>417</v>
      </c>
      <c r="K1471">
        <v>130</v>
      </c>
      <c r="L1471">
        <v>150</v>
      </c>
      <c r="M1471">
        <v>110</v>
      </c>
      <c r="N1471">
        <f t="shared" si="21"/>
        <v>61261.2</v>
      </c>
      <c r="O1471">
        <v>12</v>
      </c>
      <c r="Q1471" s="99" t="s">
        <v>417</v>
      </c>
      <c r="R1471">
        <v>1</v>
      </c>
      <c r="S1471">
        <v>2</v>
      </c>
    </row>
    <row r="1472" spans="1:19">
      <c r="A1472" s="243">
        <v>294</v>
      </c>
      <c r="B1472" s="243" t="s">
        <v>1123</v>
      </c>
      <c r="C1472" s="243" t="s">
        <v>1125</v>
      </c>
      <c r="D1472" s="243" t="s">
        <v>1128</v>
      </c>
      <c r="E1472" s="243">
        <v>90</v>
      </c>
      <c r="F1472" s="243">
        <v>2</v>
      </c>
      <c r="G1472" t="s">
        <v>430</v>
      </c>
      <c r="H1472" s="2">
        <v>42893</v>
      </c>
      <c r="I1472">
        <v>1</v>
      </c>
      <c r="J1472" s="99" t="s">
        <v>298</v>
      </c>
      <c r="K1472">
        <v>130</v>
      </c>
      <c r="L1472">
        <v>150</v>
      </c>
      <c r="M1472">
        <v>110</v>
      </c>
      <c r="N1472">
        <f t="shared" si="21"/>
        <v>61261.2</v>
      </c>
      <c r="O1472">
        <v>12</v>
      </c>
      <c r="Q1472" s="99" t="s">
        <v>421</v>
      </c>
      <c r="R1472">
        <v>0.25</v>
      </c>
      <c r="S1472">
        <v>2</v>
      </c>
    </row>
    <row r="1473" spans="1:19">
      <c r="A1473" s="243">
        <v>294</v>
      </c>
      <c r="B1473" s="243" t="s">
        <v>1123</v>
      </c>
      <c r="C1473" s="243" t="s">
        <v>1125</v>
      </c>
      <c r="D1473" s="243" t="s">
        <v>1128</v>
      </c>
      <c r="E1473" s="243">
        <v>90</v>
      </c>
      <c r="F1473" s="243">
        <v>2</v>
      </c>
      <c r="G1473" t="s">
        <v>430</v>
      </c>
      <c r="H1473" s="2">
        <v>42893</v>
      </c>
      <c r="I1473">
        <v>2</v>
      </c>
      <c r="J1473" s="99" t="s">
        <v>408</v>
      </c>
      <c r="K1473">
        <v>170</v>
      </c>
      <c r="L1473">
        <v>150</v>
      </c>
      <c r="M1473">
        <v>200</v>
      </c>
      <c r="N1473">
        <f t="shared" si="21"/>
        <v>80110.8</v>
      </c>
      <c r="O1473">
        <v>11</v>
      </c>
      <c r="Q1473" s="99" t="s">
        <v>425</v>
      </c>
      <c r="R1473">
        <v>5</v>
      </c>
      <c r="S1473">
        <v>1</v>
      </c>
    </row>
    <row r="1474" spans="1:19">
      <c r="A1474" s="243">
        <v>294</v>
      </c>
      <c r="B1474" s="243" t="s">
        <v>1123</v>
      </c>
      <c r="C1474" s="243" t="s">
        <v>1125</v>
      </c>
      <c r="D1474" s="243" t="s">
        <v>1128</v>
      </c>
      <c r="E1474" s="243">
        <v>90</v>
      </c>
      <c r="F1474" s="243">
        <v>2</v>
      </c>
      <c r="G1474" t="s">
        <v>430</v>
      </c>
      <c r="H1474" s="2">
        <v>42893</v>
      </c>
      <c r="I1474">
        <v>2</v>
      </c>
      <c r="J1474" s="99" t="s">
        <v>408</v>
      </c>
      <c r="K1474">
        <v>170</v>
      </c>
      <c r="L1474">
        <v>150</v>
      </c>
      <c r="M1474">
        <v>200</v>
      </c>
      <c r="N1474">
        <f t="shared" si="21"/>
        <v>80110.8</v>
      </c>
      <c r="O1474">
        <v>11</v>
      </c>
      <c r="Q1474" s="99" t="s">
        <v>421</v>
      </c>
      <c r="R1474">
        <v>2.5</v>
      </c>
      <c r="S1474">
        <v>4</v>
      </c>
    </row>
    <row r="1475" spans="1:19">
      <c r="A1475" s="243">
        <v>294</v>
      </c>
      <c r="B1475" s="243" t="s">
        <v>1123</v>
      </c>
      <c r="C1475" s="243" t="s">
        <v>1125</v>
      </c>
      <c r="D1475" s="243" t="s">
        <v>1128</v>
      </c>
      <c r="E1475" s="243">
        <v>90</v>
      </c>
      <c r="F1475" s="243">
        <v>2</v>
      </c>
      <c r="G1475" t="s">
        <v>430</v>
      </c>
      <c r="H1475" s="2">
        <v>42893</v>
      </c>
      <c r="I1475">
        <v>2</v>
      </c>
      <c r="J1475" s="99" t="s">
        <v>408</v>
      </c>
      <c r="K1475">
        <v>170</v>
      </c>
      <c r="L1475">
        <v>150</v>
      </c>
      <c r="M1475">
        <v>200</v>
      </c>
      <c r="N1475">
        <f t="shared" si="21"/>
        <v>80110.8</v>
      </c>
      <c r="O1475">
        <v>11</v>
      </c>
      <c r="Q1475" s="99" t="s">
        <v>302</v>
      </c>
      <c r="R1475">
        <v>1</v>
      </c>
      <c r="S1475">
        <v>1</v>
      </c>
    </row>
    <row r="1476" spans="1:19">
      <c r="A1476" s="243">
        <v>294</v>
      </c>
      <c r="B1476" s="243" t="s">
        <v>1123</v>
      </c>
      <c r="C1476" s="243" t="s">
        <v>1125</v>
      </c>
      <c r="D1476" s="243" t="s">
        <v>1128</v>
      </c>
      <c r="E1476" s="243">
        <v>90</v>
      </c>
      <c r="F1476" s="243">
        <v>2</v>
      </c>
      <c r="G1476" t="s">
        <v>430</v>
      </c>
      <c r="H1476" s="2">
        <v>42893</v>
      </c>
      <c r="I1476">
        <v>1</v>
      </c>
      <c r="J1476" s="99" t="s">
        <v>298</v>
      </c>
      <c r="K1476">
        <v>170</v>
      </c>
      <c r="L1476">
        <v>150</v>
      </c>
      <c r="M1476">
        <v>200</v>
      </c>
      <c r="N1476">
        <f t="shared" si="21"/>
        <v>80110.8</v>
      </c>
      <c r="O1476">
        <v>11</v>
      </c>
      <c r="Q1476" s="99" t="s">
        <v>409</v>
      </c>
      <c r="R1476">
        <v>4</v>
      </c>
      <c r="S1476">
        <v>1</v>
      </c>
    </row>
    <row r="1477" spans="1:19">
      <c r="A1477" s="243">
        <v>294</v>
      </c>
      <c r="B1477" s="243" t="s">
        <v>1123</v>
      </c>
      <c r="C1477" s="243" t="s">
        <v>1125</v>
      </c>
      <c r="D1477" s="243" t="s">
        <v>1128</v>
      </c>
      <c r="E1477" s="243">
        <v>90</v>
      </c>
      <c r="F1477" s="243">
        <v>2</v>
      </c>
      <c r="G1477" t="s">
        <v>430</v>
      </c>
      <c r="H1477" s="2">
        <v>42893</v>
      </c>
      <c r="I1477">
        <v>1</v>
      </c>
      <c r="J1477" s="99" t="s">
        <v>298</v>
      </c>
      <c r="K1477">
        <v>170</v>
      </c>
      <c r="L1477">
        <v>150</v>
      </c>
      <c r="M1477">
        <v>200</v>
      </c>
      <c r="N1477">
        <f t="shared" si="21"/>
        <v>80110.8</v>
      </c>
      <c r="O1477">
        <v>11</v>
      </c>
      <c r="Q1477" s="99" t="s">
        <v>411</v>
      </c>
      <c r="R1477">
        <v>1.5</v>
      </c>
      <c r="S1477">
        <v>1</v>
      </c>
    </row>
    <row r="1478" spans="1:19">
      <c r="A1478" s="243">
        <v>294</v>
      </c>
      <c r="B1478" s="243" t="s">
        <v>1123</v>
      </c>
      <c r="C1478" s="243" t="s">
        <v>1125</v>
      </c>
      <c r="D1478" s="243" t="s">
        <v>1128</v>
      </c>
      <c r="E1478" s="243">
        <v>90</v>
      </c>
      <c r="F1478" s="243">
        <v>2</v>
      </c>
      <c r="G1478" t="s">
        <v>430</v>
      </c>
      <c r="H1478" s="2">
        <v>42893</v>
      </c>
      <c r="I1478">
        <v>1</v>
      </c>
      <c r="J1478" s="99" t="s">
        <v>298</v>
      </c>
      <c r="K1478">
        <v>170</v>
      </c>
      <c r="L1478">
        <v>150</v>
      </c>
      <c r="M1478">
        <v>200</v>
      </c>
      <c r="N1478">
        <f t="shared" si="21"/>
        <v>80110.8</v>
      </c>
      <c r="O1478">
        <v>11</v>
      </c>
      <c r="Q1478" s="99" t="s">
        <v>421</v>
      </c>
      <c r="R1478">
        <v>0.5</v>
      </c>
      <c r="S1478">
        <v>2</v>
      </c>
    </row>
    <row r="1479" spans="1:19">
      <c r="A1479" s="243">
        <v>294</v>
      </c>
      <c r="B1479" s="243" t="s">
        <v>1123</v>
      </c>
      <c r="C1479" s="243" t="s">
        <v>1125</v>
      </c>
      <c r="D1479" s="243" t="s">
        <v>1128</v>
      </c>
      <c r="E1479" s="243">
        <v>90</v>
      </c>
      <c r="F1479" s="243">
        <v>2</v>
      </c>
      <c r="G1479" t="s">
        <v>430</v>
      </c>
      <c r="H1479" s="2">
        <v>42893</v>
      </c>
      <c r="I1479">
        <v>2</v>
      </c>
      <c r="J1479" s="99" t="s">
        <v>417</v>
      </c>
      <c r="K1479">
        <v>150</v>
      </c>
      <c r="L1479">
        <v>150</v>
      </c>
      <c r="M1479">
        <v>190</v>
      </c>
      <c r="N1479">
        <f t="shared" si="21"/>
        <v>70686</v>
      </c>
      <c r="O1479">
        <v>13</v>
      </c>
      <c r="Q1479" s="99" t="s">
        <v>432</v>
      </c>
      <c r="R1479">
        <v>2.5</v>
      </c>
      <c r="S1479">
        <v>1</v>
      </c>
    </row>
    <row r="1480" spans="1:19">
      <c r="A1480" s="243">
        <v>294</v>
      </c>
      <c r="B1480" s="243" t="s">
        <v>1123</v>
      </c>
      <c r="C1480" s="243" t="s">
        <v>1125</v>
      </c>
      <c r="D1480" s="243" t="s">
        <v>1128</v>
      </c>
      <c r="E1480" s="243">
        <v>90</v>
      </c>
      <c r="F1480" s="243">
        <v>2</v>
      </c>
      <c r="G1480" t="s">
        <v>430</v>
      </c>
      <c r="H1480" s="2">
        <v>42893</v>
      </c>
      <c r="I1480">
        <v>2</v>
      </c>
      <c r="J1480" s="99" t="s">
        <v>417</v>
      </c>
      <c r="K1480">
        <v>150</v>
      </c>
      <c r="L1480">
        <v>150</v>
      </c>
      <c r="M1480">
        <v>190</v>
      </c>
      <c r="N1480">
        <f t="shared" si="21"/>
        <v>70686</v>
      </c>
      <c r="O1480">
        <v>13</v>
      </c>
      <c r="Q1480" s="99" t="s">
        <v>433</v>
      </c>
      <c r="R1480">
        <v>4</v>
      </c>
      <c r="S1480">
        <v>2</v>
      </c>
    </row>
    <row r="1481" spans="1:19">
      <c r="A1481" s="243">
        <v>294</v>
      </c>
      <c r="B1481" s="243" t="s">
        <v>1123</v>
      </c>
      <c r="C1481" s="243" t="s">
        <v>1125</v>
      </c>
      <c r="D1481" s="243" t="s">
        <v>1128</v>
      </c>
      <c r="E1481" s="243">
        <v>90</v>
      </c>
      <c r="F1481" s="243">
        <v>2</v>
      </c>
      <c r="G1481" t="s">
        <v>430</v>
      </c>
      <c r="H1481" s="2">
        <v>42893</v>
      </c>
      <c r="I1481">
        <v>2</v>
      </c>
      <c r="J1481" s="99" t="s">
        <v>417</v>
      </c>
      <c r="K1481">
        <v>150</v>
      </c>
      <c r="L1481">
        <v>150</v>
      </c>
      <c r="M1481">
        <v>190</v>
      </c>
      <c r="N1481">
        <f t="shared" si="21"/>
        <v>70686</v>
      </c>
      <c r="O1481">
        <v>13</v>
      </c>
      <c r="Q1481" s="99" t="s">
        <v>418</v>
      </c>
      <c r="R1481">
        <v>5</v>
      </c>
      <c r="S1481">
        <v>2</v>
      </c>
    </row>
    <row r="1482" spans="1:19">
      <c r="A1482" s="243">
        <v>294</v>
      </c>
      <c r="B1482" s="243" t="s">
        <v>1123</v>
      </c>
      <c r="C1482" s="243" t="s">
        <v>1125</v>
      </c>
      <c r="D1482" s="243" t="s">
        <v>1128</v>
      </c>
      <c r="E1482" s="243">
        <v>90</v>
      </c>
      <c r="F1482" s="243">
        <v>2</v>
      </c>
      <c r="G1482" t="s">
        <v>430</v>
      </c>
      <c r="H1482" s="2">
        <v>42893</v>
      </c>
      <c r="I1482">
        <v>2</v>
      </c>
      <c r="J1482" s="99" t="s">
        <v>417</v>
      </c>
      <c r="K1482">
        <v>150</v>
      </c>
      <c r="L1482">
        <v>150</v>
      </c>
      <c r="M1482">
        <v>190</v>
      </c>
      <c r="N1482">
        <f t="shared" si="21"/>
        <v>70686</v>
      </c>
      <c r="O1482">
        <v>13</v>
      </c>
      <c r="Q1482" s="99" t="s">
        <v>302</v>
      </c>
      <c r="R1482">
        <v>1</v>
      </c>
      <c r="S1482">
        <v>1</v>
      </c>
    </row>
    <row r="1483" spans="1:19">
      <c r="A1483" s="243">
        <v>294</v>
      </c>
      <c r="B1483" s="243" t="s">
        <v>1123</v>
      </c>
      <c r="C1483" s="243" t="s">
        <v>1125</v>
      </c>
      <c r="D1483" s="243" t="s">
        <v>1128</v>
      </c>
      <c r="E1483" s="243">
        <v>90</v>
      </c>
      <c r="F1483" s="243">
        <v>2</v>
      </c>
      <c r="G1483" t="s">
        <v>430</v>
      </c>
      <c r="H1483" s="2">
        <v>42893</v>
      </c>
      <c r="I1483">
        <v>2</v>
      </c>
      <c r="J1483" s="99" t="s">
        <v>417</v>
      </c>
      <c r="K1483">
        <v>150</v>
      </c>
      <c r="L1483">
        <v>150</v>
      </c>
      <c r="M1483">
        <v>190</v>
      </c>
      <c r="N1483">
        <f t="shared" si="21"/>
        <v>70686</v>
      </c>
      <c r="O1483">
        <v>13</v>
      </c>
      <c r="Q1483" s="99" t="s">
        <v>411</v>
      </c>
      <c r="R1483">
        <v>15</v>
      </c>
      <c r="S1483">
        <v>1</v>
      </c>
    </row>
    <row r="1484" spans="1:19">
      <c r="A1484" s="243">
        <v>294</v>
      </c>
      <c r="B1484" s="243" t="s">
        <v>1123</v>
      </c>
      <c r="C1484" s="243" t="s">
        <v>1125</v>
      </c>
      <c r="D1484" s="243" t="s">
        <v>1128</v>
      </c>
      <c r="E1484" s="243">
        <v>90</v>
      </c>
      <c r="F1484" s="243">
        <v>2</v>
      </c>
      <c r="G1484" t="s">
        <v>430</v>
      </c>
      <c r="H1484" s="2">
        <v>42893</v>
      </c>
      <c r="I1484">
        <v>2</v>
      </c>
      <c r="J1484" s="99" t="s">
        <v>417</v>
      </c>
      <c r="K1484">
        <v>150</v>
      </c>
      <c r="L1484">
        <v>150</v>
      </c>
      <c r="M1484">
        <v>190</v>
      </c>
      <c r="N1484">
        <f t="shared" si="21"/>
        <v>70686</v>
      </c>
      <c r="O1484">
        <v>13</v>
      </c>
      <c r="Q1484" s="99" t="s">
        <v>408</v>
      </c>
      <c r="R1484">
        <v>2.5</v>
      </c>
      <c r="S1484">
        <v>1</v>
      </c>
    </row>
    <row r="1485" spans="1:19">
      <c r="A1485" s="243">
        <v>294</v>
      </c>
      <c r="B1485" s="243" t="s">
        <v>1123</v>
      </c>
      <c r="C1485" s="243" t="s">
        <v>1125</v>
      </c>
      <c r="D1485" s="243" t="s">
        <v>1128</v>
      </c>
      <c r="E1485" s="243">
        <v>90</v>
      </c>
      <c r="F1485" s="243">
        <v>2</v>
      </c>
      <c r="G1485" t="s">
        <v>430</v>
      </c>
      <c r="H1485" s="2">
        <v>42893</v>
      </c>
      <c r="I1485">
        <v>2</v>
      </c>
      <c r="J1485" s="99" t="s">
        <v>417</v>
      </c>
      <c r="K1485">
        <v>150</v>
      </c>
      <c r="L1485">
        <v>150</v>
      </c>
      <c r="M1485">
        <v>190</v>
      </c>
      <c r="N1485">
        <f t="shared" si="21"/>
        <v>70686</v>
      </c>
      <c r="O1485">
        <v>13</v>
      </c>
      <c r="Q1485" s="99" t="s">
        <v>423</v>
      </c>
      <c r="R1485">
        <v>0.5</v>
      </c>
      <c r="S1485">
        <v>1</v>
      </c>
    </row>
    <row r="1486" spans="1:19">
      <c r="A1486" s="243">
        <v>294</v>
      </c>
      <c r="B1486" s="243" t="s">
        <v>1123</v>
      </c>
      <c r="C1486" s="243" t="s">
        <v>1125</v>
      </c>
      <c r="D1486" s="243" t="s">
        <v>1128</v>
      </c>
      <c r="E1486" s="243">
        <v>90</v>
      </c>
      <c r="F1486" s="243">
        <v>2</v>
      </c>
      <c r="G1486" t="s">
        <v>430</v>
      </c>
      <c r="H1486" s="2">
        <v>42893</v>
      </c>
      <c r="I1486">
        <v>1</v>
      </c>
      <c r="J1486" s="99" t="s">
        <v>298</v>
      </c>
      <c r="K1486">
        <v>150</v>
      </c>
      <c r="L1486">
        <v>150</v>
      </c>
      <c r="M1486">
        <v>190</v>
      </c>
      <c r="N1486">
        <f t="shared" si="21"/>
        <v>70686</v>
      </c>
      <c r="O1486">
        <v>13</v>
      </c>
      <c r="Q1486" s="99" t="s">
        <v>421</v>
      </c>
      <c r="R1486">
        <v>2</v>
      </c>
      <c r="S1486">
        <v>10</v>
      </c>
    </row>
    <row r="1487" spans="1:19">
      <c r="A1487" s="243">
        <v>294</v>
      </c>
      <c r="B1487" s="243" t="s">
        <v>1123</v>
      </c>
      <c r="C1487" s="243" t="s">
        <v>1125</v>
      </c>
      <c r="D1487" s="243" t="s">
        <v>1128</v>
      </c>
      <c r="E1487" s="243">
        <v>90</v>
      </c>
      <c r="F1487" s="243">
        <v>2</v>
      </c>
      <c r="G1487" t="s">
        <v>430</v>
      </c>
      <c r="H1487" s="2">
        <v>42893</v>
      </c>
      <c r="I1487">
        <v>2</v>
      </c>
      <c r="J1487" s="99" t="s">
        <v>411</v>
      </c>
      <c r="K1487">
        <v>180</v>
      </c>
      <c r="L1487">
        <v>130</v>
      </c>
      <c r="M1487">
        <v>120</v>
      </c>
      <c r="N1487">
        <f t="shared" si="21"/>
        <v>73513.440000000002</v>
      </c>
      <c r="O1487">
        <v>13</v>
      </c>
      <c r="Q1487" s="99" t="s">
        <v>432</v>
      </c>
      <c r="R1487">
        <v>10</v>
      </c>
      <c r="S1487">
        <v>2</v>
      </c>
    </row>
    <row r="1488" spans="1:19">
      <c r="A1488" s="243">
        <v>294</v>
      </c>
      <c r="B1488" s="243" t="s">
        <v>1123</v>
      </c>
      <c r="C1488" s="243" t="s">
        <v>1125</v>
      </c>
      <c r="D1488" s="243" t="s">
        <v>1128</v>
      </c>
      <c r="E1488" s="243">
        <v>90</v>
      </c>
      <c r="F1488" s="243">
        <v>2</v>
      </c>
      <c r="G1488" t="s">
        <v>430</v>
      </c>
      <c r="H1488" s="2">
        <v>42893</v>
      </c>
      <c r="I1488">
        <v>2</v>
      </c>
      <c r="J1488" s="99" t="s">
        <v>411</v>
      </c>
      <c r="K1488">
        <v>180</v>
      </c>
      <c r="L1488">
        <v>130</v>
      </c>
      <c r="M1488">
        <v>120</v>
      </c>
      <c r="N1488">
        <f t="shared" si="21"/>
        <v>73513.440000000002</v>
      </c>
      <c r="O1488">
        <v>13</v>
      </c>
      <c r="Q1488" s="99" t="s">
        <v>437</v>
      </c>
      <c r="R1488">
        <v>15</v>
      </c>
      <c r="S1488">
        <v>1</v>
      </c>
    </row>
    <row r="1489" spans="1:19">
      <c r="A1489" s="243">
        <v>294</v>
      </c>
      <c r="B1489" s="243" t="s">
        <v>1123</v>
      </c>
      <c r="C1489" s="243" t="s">
        <v>1125</v>
      </c>
      <c r="D1489" s="243" t="s">
        <v>1128</v>
      </c>
      <c r="E1489" s="243">
        <v>90</v>
      </c>
      <c r="F1489" s="243">
        <v>2</v>
      </c>
      <c r="G1489" t="s">
        <v>430</v>
      </c>
      <c r="H1489" s="2">
        <v>42893</v>
      </c>
      <c r="I1489">
        <v>2</v>
      </c>
      <c r="J1489" s="99" t="s">
        <v>411</v>
      </c>
      <c r="K1489">
        <v>180</v>
      </c>
      <c r="L1489">
        <v>130</v>
      </c>
      <c r="M1489">
        <v>120</v>
      </c>
      <c r="N1489">
        <f t="shared" si="21"/>
        <v>73513.440000000002</v>
      </c>
      <c r="O1489">
        <v>13</v>
      </c>
      <c r="Q1489" s="99" t="s">
        <v>417</v>
      </c>
      <c r="R1489">
        <v>2.5</v>
      </c>
      <c r="S1489">
        <v>1</v>
      </c>
    </row>
    <row r="1490" spans="1:19">
      <c r="A1490" s="243">
        <v>294</v>
      </c>
      <c r="B1490" s="243" t="s">
        <v>1123</v>
      </c>
      <c r="C1490" s="243" t="s">
        <v>1125</v>
      </c>
      <c r="D1490" s="243" t="s">
        <v>1128</v>
      </c>
      <c r="E1490" s="243">
        <v>90</v>
      </c>
      <c r="F1490" s="243">
        <v>2</v>
      </c>
      <c r="G1490" t="s">
        <v>430</v>
      </c>
      <c r="H1490" s="2">
        <v>42893</v>
      </c>
      <c r="I1490">
        <v>2</v>
      </c>
      <c r="J1490" s="99" t="s">
        <v>411</v>
      </c>
      <c r="K1490">
        <v>180</v>
      </c>
      <c r="L1490">
        <v>130</v>
      </c>
      <c r="M1490">
        <v>120</v>
      </c>
      <c r="N1490">
        <f t="shared" si="21"/>
        <v>73513.440000000002</v>
      </c>
      <c r="O1490">
        <v>13</v>
      </c>
      <c r="Q1490" s="99" t="s">
        <v>421</v>
      </c>
      <c r="R1490">
        <v>1</v>
      </c>
      <c r="S1490">
        <v>2</v>
      </c>
    </row>
    <row r="1491" spans="1:19">
      <c r="A1491" s="243">
        <v>294</v>
      </c>
      <c r="B1491" s="243" t="s">
        <v>1123</v>
      </c>
      <c r="C1491" s="243" t="s">
        <v>1125</v>
      </c>
      <c r="D1491" s="243" t="s">
        <v>1128</v>
      </c>
      <c r="E1491" s="243">
        <v>90</v>
      </c>
      <c r="F1491" s="243">
        <v>2</v>
      </c>
      <c r="G1491" t="s">
        <v>430</v>
      </c>
      <c r="H1491" s="2">
        <v>42893</v>
      </c>
      <c r="I1491">
        <v>2</v>
      </c>
      <c r="J1491" s="99" t="s">
        <v>411</v>
      </c>
      <c r="K1491">
        <v>180</v>
      </c>
      <c r="L1491">
        <v>130</v>
      </c>
      <c r="M1491">
        <v>120</v>
      </c>
      <c r="N1491">
        <f t="shared" si="21"/>
        <v>73513.440000000002</v>
      </c>
      <c r="O1491">
        <v>13</v>
      </c>
      <c r="Q1491" s="99" t="s">
        <v>302</v>
      </c>
      <c r="R1491">
        <v>1</v>
      </c>
      <c r="S1491">
        <v>1</v>
      </c>
    </row>
    <row r="1492" spans="1:19">
      <c r="A1492" s="243">
        <v>294</v>
      </c>
      <c r="B1492" s="243" t="s">
        <v>1123</v>
      </c>
      <c r="C1492" s="243" t="s">
        <v>1125</v>
      </c>
      <c r="D1492" s="243" t="s">
        <v>1128</v>
      </c>
      <c r="E1492" s="243">
        <v>90</v>
      </c>
      <c r="F1492" s="243">
        <v>2</v>
      </c>
      <c r="G1492" t="s">
        <v>430</v>
      </c>
      <c r="H1492" s="2">
        <v>42893</v>
      </c>
      <c r="I1492">
        <v>1</v>
      </c>
      <c r="J1492" s="99" t="s">
        <v>298</v>
      </c>
      <c r="K1492">
        <v>180</v>
      </c>
      <c r="L1492">
        <v>130</v>
      </c>
      <c r="M1492">
        <v>120</v>
      </c>
      <c r="N1492">
        <f t="shared" si="21"/>
        <v>73513.440000000002</v>
      </c>
      <c r="O1492">
        <v>13</v>
      </c>
      <c r="Q1492" s="99" t="s">
        <v>432</v>
      </c>
      <c r="R1492">
        <v>7.5</v>
      </c>
      <c r="S1492">
        <v>1</v>
      </c>
    </row>
    <row r="1493" spans="1:19">
      <c r="A1493" s="243">
        <v>294</v>
      </c>
      <c r="B1493" s="243" t="s">
        <v>1123</v>
      </c>
      <c r="C1493" s="243" t="s">
        <v>1125</v>
      </c>
      <c r="D1493" s="243" t="s">
        <v>1128</v>
      </c>
      <c r="E1493" s="243">
        <v>90</v>
      </c>
      <c r="F1493" s="243">
        <v>2</v>
      </c>
      <c r="G1493" t="s">
        <v>430</v>
      </c>
      <c r="H1493" s="2">
        <v>42893</v>
      </c>
      <c r="I1493">
        <v>1</v>
      </c>
      <c r="J1493" s="99" t="s">
        <v>298</v>
      </c>
      <c r="K1493">
        <v>180</v>
      </c>
      <c r="L1493">
        <v>130</v>
      </c>
      <c r="M1493">
        <v>120</v>
      </c>
      <c r="N1493">
        <f t="shared" si="21"/>
        <v>73513.440000000002</v>
      </c>
      <c r="O1493">
        <v>13</v>
      </c>
      <c r="Q1493" s="99" t="s">
        <v>417</v>
      </c>
      <c r="R1493">
        <v>3</v>
      </c>
      <c r="S1493">
        <v>1</v>
      </c>
    </row>
    <row r="1494" spans="1:19">
      <c r="A1494" s="243">
        <v>294</v>
      </c>
      <c r="B1494" s="243" t="s">
        <v>1123</v>
      </c>
      <c r="C1494" s="243" t="s">
        <v>1125</v>
      </c>
      <c r="D1494" s="243" t="s">
        <v>1128</v>
      </c>
      <c r="E1494" s="243">
        <v>90</v>
      </c>
      <c r="F1494" s="243">
        <v>2</v>
      </c>
      <c r="G1494" t="s">
        <v>430</v>
      </c>
      <c r="H1494" s="2">
        <v>42893</v>
      </c>
      <c r="I1494">
        <v>1</v>
      </c>
      <c r="J1494" s="99" t="s">
        <v>298</v>
      </c>
      <c r="K1494">
        <v>180</v>
      </c>
      <c r="L1494">
        <v>130</v>
      </c>
      <c r="M1494">
        <v>120</v>
      </c>
      <c r="N1494">
        <f t="shared" si="21"/>
        <v>73513.440000000002</v>
      </c>
      <c r="O1494">
        <v>13</v>
      </c>
      <c r="Q1494" s="99" t="s">
        <v>421</v>
      </c>
      <c r="R1494">
        <v>1.1000000000000001</v>
      </c>
      <c r="S1494">
        <v>3</v>
      </c>
    </row>
    <row r="1495" spans="1:19">
      <c r="A1495" s="243">
        <v>294</v>
      </c>
      <c r="B1495" s="243" t="s">
        <v>1123</v>
      </c>
      <c r="C1495" s="243" t="s">
        <v>1125</v>
      </c>
      <c r="D1495" s="243" t="s">
        <v>1128</v>
      </c>
      <c r="E1495" s="243">
        <v>90</v>
      </c>
      <c r="F1495" s="243">
        <v>2</v>
      </c>
      <c r="G1495" t="s">
        <v>430</v>
      </c>
      <c r="H1495" s="2">
        <v>42893</v>
      </c>
      <c r="I1495">
        <v>1</v>
      </c>
      <c r="J1495" s="99" t="s">
        <v>298</v>
      </c>
      <c r="K1495">
        <v>180</v>
      </c>
      <c r="L1495">
        <v>130</v>
      </c>
      <c r="M1495">
        <v>120</v>
      </c>
      <c r="N1495">
        <f t="shared" si="21"/>
        <v>73513.440000000002</v>
      </c>
      <c r="O1495">
        <v>13</v>
      </c>
      <c r="Q1495" s="99" t="s">
        <v>411</v>
      </c>
      <c r="R1495">
        <v>2</v>
      </c>
      <c r="S1495">
        <v>1</v>
      </c>
    </row>
    <row r="1496" spans="1:19">
      <c r="A1496" s="243">
        <v>294</v>
      </c>
      <c r="B1496" s="243" t="s">
        <v>1123</v>
      </c>
      <c r="C1496" s="243" t="s">
        <v>1125</v>
      </c>
      <c r="D1496" s="243" t="s">
        <v>1128</v>
      </c>
      <c r="E1496" s="243">
        <v>90</v>
      </c>
      <c r="F1496" s="243">
        <v>2</v>
      </c>
      <c r="G1496" t="s">
        <v>430</v>
      </c>
      <c r="H1496" s="2">
        <v>42893</v>
      </c>
      <c r="I1496">
        <v>2</v>
      </c>
      <c r="J1496" s="99" t="s">
        <v>408</v>
      </c>
      <c r="K1496">
        <v>400</v>
      </c>
      <c r="L1496">
        <v>400</v>
      </c>
      <c r="M1496">
        <v>500</v>
      </c>
      <c r="N1496">
        <f t="shared" si="21"/>
        <v>502656</v>
      </c>
      <c r="O1496">
        <v>12</v>
      </c>
      <c r="Q1496" s="99" t="s">
        <v>409</v>
      </c>
      <c r="R1496">
        <v>15</v>
      </c>
      <c r="S1496">
        <v>9</v>
      </c>
    </row>
    <row r="1497" spans="1:19">
      <c r="A1497" s="243">
        <v>294</v>
      </c>
      <c r="B1497" s="243" t="s">
        <v>1123</v>
      </c>
      <c r="C1497" s="243" t="s">
        <v>1125</v>
      </c>
      <c r="D1497" s="243" t="s">
        <v>1128</v>
      </c>
      <c r="E1497" s="243">
        <v>90</v>
      </c>
      <c r="F1497" s="243">
        <v>2</v>
      </c>
      <c r="G1497" t="s">
        <v>430</v>
      </c>
      <c r="H1497" s="2">
        <v>42893</v>
      </c>
      <c r="I1497">
        <v>2</v>
      </c>
      <c r="J1497" s="99" t="s">
        <v>408</v>
      </c>
      <c r="K1497">
        <v>400</v>
      </c>
      <c r="L1497">
        <v>400</v>
      </c>
      <c r="M1497">
        <v>500</v>
      </c>
      <c r="N1497">
        <f t="shared" si="21"/>
        <v>502656</v>
      </c>
      <c r="O1497">
        <v>12</v>
      </c>
      <c r="Q1497" s="99" t="s">
        <v>423</v>
      </c>
      <c r="R1497">
        <v>0.1</v>
      </c>
      <c r="S1497">
        <v>1</v>
      </c>
    </row>
    <row r="1498" spans="1:19">
      <c r="A1498" s="243">
        <v>294</v>
      </c>
      <c r="B1498" s="243" t="s">
        <v>1123</v>
      </c>
      <c r="C1498" s="243" t="s">
        <v>1125</v>
      </c>
      <c r="D1498" s="243" t="s">
        <v>1128</v>
      </c>
      <c r="E1498" s="243">
        <v>90</v>
      </c>
      <c r="F1498" s="243">
        <v>2</v>
      </c>
      <c r="G1498" t="s">
        <v>430</v>
      </c>
      <c r="H1498" s="2">
        <v>42893</v>
      </c>
      <c r="I1498">
        <v>2</v>
      </c>
      <c r="J1498" s="99" t="s">
        <v>408</v>
      </c>
      <c r="K1498">
        <v>400</v>
      </c>
      <c r="L1498">
        <v>400</v>
      </c>
      <c r="M1498">
        <v>500</v>
      </c>
      <c r="N1498">
        <f t="shared" si="21"/>
        <v>502656</v>
      </c>
      <c r="O1498">
        <v>12</v>
      </c>
      <c r="Q1498" s="99" t="s">
        <v>437</v>
      </c>
      <c r="R1498">
        <v>2</v>
      </c>
      <c r="S1498">
        <v>1</v>
      </c>
    </row>
    <row r="1499" spans="1:19">
      <c r="A1499" s="243">
        <v>294</v>
      </c>
      <c r="B1499" s="243" t="s">
        <v>1123</v>
      </c>
      <c r="C1499" s="243" t="s">
        <v>1125</v>
      </c>
      <c r="D1499" s="243" t="s">
        <v>1128</v>
      </c>
      <c r="E1499" s="243">
        <v>90</v>
      </c>
      <c r="F1499" s="243">
        <v>2</v>
      </c>
      <c r="G1499" t="s">
        <v>430</v>
      </c>
      <c r="H1499" s="2">
        <v>42893</v>
      </c>
      <c r="I1499">
        <v>2</v>
      </c>
      <c r="J1499" s="99" t="s">
        <v>408</v>
      </c>
      <c r="K1499">
        <v>400</v>
      </c>
      <c r="L1499">
        <v>400</v>
      </c>
      <c r="M1499">
        <v>500</v>
      </c>
      <c r="N1499">
        <f t="shared" si="21"/>
        <v>502656</v>
      </c>
      <c r="O1499">
        <v>12</v>
      </c>
      <c r="Q1499" s="99" t="s">
        <v>411</v>
      </c>
      <c r="R1499">
        <v>1</v>
      </c>
      <c r="S1499">
        <v>1</v>
      </c>
    </row>
    <row r="1500" spans="1:19">
      <c r="A1500" s="243">
        <v>294</v>
      </c>
      <c r="B1500" s="243" t="s">
        <v>1123</v>
      </c>
      <c r="C1500" s="243" t="s">
        <v>1125</v>
      </c>
      <c r="D1500" s="243" t="s">
        <v>1128</v>
      </c>
      <c r="E1500" s="243">
        <v>90</v>
      </c>
      <c r="F1500" s="243">
        <v>2</v>
      </c>
      <c r="G1500" t="s">
        <v>430</v>
      </c>
      <c r="H1500" s="2">
        <v>42893</v>
      </c>
      <c r="I1500">
        <v>2</v>
      </c>
      <c r="J1500" s="99" t="s">
        <v>408</v>
      </c>
      <c r="K1500">
        <v>400</v>
      </c>
      <c r="L1500">
        <v>400</v>
      </c>
      <c r="M1500">
        <v>500</v>
      </c>
      <c r="N1500">
        <f t="shared" si="21"/>
        <v>502656</v>
      </c>
      <c r="O1500">
        <v>12</v>
      </c>
      <c r="Q1500" s="99" t="s">
        <v>421</v>
      </c>
      <c r="R1500">
        <v>0.1</v>
      </c>
      <c r="S1500">
        <v>1</v>
      </c>
    </row>
    <row r="1501" spans="1:19">
      <c r="A1501" s="243">
        <v>294</v>
      </c>
      <c r="B1501" s="243" t="s">
        <v>1123</v>
      </c>
      <c r="C1501" s="243" t="s">
        <v>1125</v>
      </c>
      <c r="D1501" s="243" t="s">
        <v>1128</v>
      </c>
      <c r="E1501" s="243">
        <v>90</v>
      </c>
      <c r="F1501" s="243">
        <v>2</v>
      </c>
      <c r="G1501" t="s">
        <v>430</v>
      </c>
      <c r="H1501" s="2">
        <v>42893</v>
      </c>
      <c r="I1501">
        <v>1</v>
      </c>
      <c r="J1501" s="99" t="s">
        <v>298</v>
      </c>
      <c r="K1501">
        <v>400</v>
      </c>
      <c r="L1501">
        <v>400</v>
      </c>
      <c r="M1501">
        <v>500</v>
      </c>
      <c r="N1501">
        <f t="shared" si="21"/>
        <v>502656</v>
      </c>
      <c r="O1501">
        <v>12</v>
      </c>
      <c r="Q1501" s="99" t="s">
        <v>302</v>
      </c>
      <c r="R1501">
        <v>0.1</v>
      </c>
      <c r="S1501">
        <v>1</v>
      </c>
    </row>
    <row r="1502" spans="1:19">
      <c r="A1502" s="243">
        <v>294</v>
      </c>
      <c r="B1502" s="243" t="s">
        <v>1123</v>
      </c>
      <c r="C1502" s="243" t="s">
        <v>1125</v>
      </c>
      <c r="D1502" s="243" t="s">
        <v>1128</v>
      </c>
      <c r="E1502" s="243">
        <v>90</v>
      </c>
      <c r="F1502" s="243">
        <v>2</v>
      </c>
      <c r="G1502" t="s">
        <v>430</v>
      </c>
      <c r="H1502" s="2">
        <v>42893</v>
      </c>
      <c r="I1502">
        <v>1</v>
      </c>
      <c r="J1502" s="99" t="s">
        <v>298</v>
      </c>
      <c r="K1502">
        <v>400</v>
      </c>
      <c r="L1502">
        <v>400</v>
      </c>
      <c r="M1502">
        <v>500</v>
      </c>
      <c r="N1502">
        <f t="shared" si="21"/>
        <v>502656</v>
      </c>
      <c r="O1502">
        <v>12</v>
      </c>
      <c r="Q1502" s="99" t="s">
        <v>409</v>
      </c>
      <c r="R1502">
        <v>10</v>
      </c>
      <c r="S1502">
        <v>9</v>
      </c>
    </row>
    <row r="1503" spans="1:19">
      <c r="A1503" s="243">
        <v>294</v>
      </c>
      <c r="B1503" s="243" t="s">
        <v>1123</v>
      </c>
      <c r="C1503" s="243" t="s">
        <v>1125</v>
      </c>
      <c r="D1503" s="243" t="s">
        <v>1128</v>
      </c>
      <c r="E1503" s="243">
        <v>90</v>
      </c>
      <c r="F1503" s="243">
        <v>2</v>
      </c>
      <c r="G1503" t="s">
        <v>430</v>
      </c>
      <c r="H1503" s="2">
        <v>42893</v>
      </c>
      <c r="I1503">
        <v>1</v>
      </c>
      <c r="J1503" s="99" t="s">
        <v>298</v>
      </c>
      <c r="K1503">
        <v>400</v>
      </c>
      <c r="L1503">
        <v>400</v>
      </c>
      <c r="M1503">
        <v>500</v>
      </c>
      <c r="N1503">
        <f t="shared" si="21"/>
        <v>502656</v>
      </c>
      <c r="O1503">
        <v>12</v>
      </c>
      <c r="Q1503" s="99" t="s">
        <v>416</v>
      </c>
      <c r="R1503">
        <v>5</v>
      </c>
      <c r="S1503">
        <v>4</v>
      </c>
    </row>
    <row r="1504" spans="1:19">
      <c r="A1504" s="243">
        <v>294</v>
      </c>
      <c r="B1504" s="243" t="s">
        <v>1123</v>
      </c>
      <c r="C1504" s="243" t="s">
        <v>1125</v>
      </c>
      <c r="D1504" s="243" t="s">
        <v>1128</v>
      </c>
      <c r="E1504" s="243">
        <v>90</v>
      </c>
      <c r="F1504" s="243">
        <v>2</v>
      </c>
      <c r="G1504" t="s">
        <v>430</v>
      </c>
      <c r="H1504" s="2">
        <v>42893</v>
      </c>
      <c r="I1504">
        <v>1</v>
      </c>
      <c r="J1504" s="99" t="s">
        <v>298</v>
      </c>
      <c r="K1504">
        <v>400</v>
      </c>
      <c r="L1504">
        <v>400</v>
      </c>
      <c r="M1504">
        <v>500</v>
      </c>
      <c r="N1504">
        <f t="shared" si="21"/>
        <v>502656</v>
      </c>
      <c r="O1504">
        <v>12</v>
      </c>
      <c r="Q1504" s="99" t="s">
        <v>302</v>
      </c>
      <c r="R1504">
        <v>1.5</v>
      </c>
      <c r="S1504">
        <v>5</v>
      </c>
    </row>
    <row r="1505" spans="1:19">
      <c r="A1505" s="243">
        <v>294</v>
      </c>
      <c r="B1505" s="243" t="s">
        <v>1123</v>
      </c>
      <c r="C1505" s="243" t="s">
        <v>1125</v>
      </c>
      <c r="D1505" s="243" t="s">
        <v>1128</v>
      </c>
      <c r="E1505" s="243">
        <v>90</v>
      </c>
      <c r="F1505" s="243">
        <v>2</v>
      </c>
      <c r="G1505" t="s">
        <v>430</v>
      </c>
      <c r="H1505" s="2">
        <v>42893</v>
      </c>
      <c r="I1505">
        <v>1</v>
      </c>
      <c r="J1505" s="99" t="s">
        <v>298</v>
      </c>
      <c r="K1505">
        <v>400</v>
      </c>
      <c r="L1505">
        <v>400</v>
      </c>
      <c r="M1505">
        <v>500</v>
      </c>
      <c r="N1505">
        <f t="shared" si="21"/>
        <v>502656</v>
      </c>
      <c r="O1505">
        <v>12</v>
      </c>
      <c r="Q1505" s="99" t="s">
        <v>413</v>
      </c>
      <c r="R1505">
        <v>1</v>
      </c>
      <c r="S1505">
        <v>15</v>
      </c>
    </row>
    <row r="1506" spans="1:19">
      <c r="A1506" s="243">
        <v>294</v>
      </c>
      <c r="B1506" s="243" t="s">
        <v>1123</v>
      </c>
      <c r="C1506" s="243" t="s">
        <v>1125</v>
      </c>
      <c r="D1506" s="243" t="s">
        <v>1128</v>
      </c>
      <c r="E1506" s="243">
        <v>90</v>
      </c>
      <c r="F1506" s="243">
        <v>2</v>
      </c>
      <c r="G1506" t="s">
        <v>430</v>
      </c>
      <c r="H1506" s="2">
        <v>42893</v>
      </c>
      <c r="I1506">
        <v>1</v>
      </c>
      <c r="J1506" s="99" t="s">
        <v>298</v>
      </c>
      <c r="K1506">
        <v>400</v>
      </c>
      <c r="L1506">
        <v>400</v>
      </c>
      <c r="M1506">
        <v>500</v>
      </c>
      <c r="N1506">
        <f t="shared" si="21"/>
        <v>502656</v>
      </c>
      <c r="O1506">
        <v>12</v>
      </c>
      <c r="Q1506" s="99" t="s">
        <v>421</v>
      </c>
      <c r="R1506">
        <v>0.5</v>
      </c>
      <c r="S1506">
        <v>3</v>
      </c>
    </row>
    <row r="1507" spans="1:19">
      <c r="A1507" s="243">
        <v>294</v>
      </c>
      <c r="B1507" s="243" t="s">
        <v>1123</v>
      </c>
      <c r="C1507" s="243" t="s">
        <v>1125</v>
      </c>
      <c r="D1507" s="243" t="s">
        <v>1128</v>
      </c>
      <c r="E1507" s="243">
        <v>90</v>
      </c>
      <c r="F1507" s="243">
        <v>2</v>
      </c>
      <c r="G1507" t="s">
        <v>430</v>
      </c>
      <c r="H1507" s="2">
        <v>42893</v>
      </c>
      <c r="I1507">
        <v>2</v>
      </c>
      <c r="J1507" s="99" t="s">
        <v>408</v>
      </c>
      <c r="K1507">
        <v>300</v>
      </c>
      <c r="L1507">
        <v>250</v>
      </c>
      <c r="M1507">
        <v>400</v>
      </c>
      <c r="N1507">
        <f t="shared" si="21"/>
        <v>235620</v>
      </c>
      <c r="O1507">
        <v>13</v>
      </c>
      <c r="Q1507" s="99" t="s">
        <v>408</v>
      </c>
      <c r="R1507">
        <v>4</v>
      </c>
      <c r="S1507">
        <v>2</v>
      </c>
    </row>
    <row r="1508" spans="1:19">
      <c r="A1508" s="243">
        <v>294</v>
      </c>
      <c r="B1508" s="243" t="s">
        <v>1123</v>
      </c>
      <c r="C1508" s="243" t="s">
        <v>1125</v>
      </c>
      <c r="D1508" s="243" t="s">
        <v>1128</v>
      </c>
      <c r="E1508" s="243">
        <v>90</v>
      </c>
      <c r="F1508" s="243">
        <v>2</v>
      </c>
      <c r="G1508" t="s">
        <v>430</v>
      </c>
      <c r="H1508" s="2">
        <v>42893</v>
      </c>
      <c r="I1508">
        <v>2</v>
      </c>
      <c r="J1508" s="99" t="s">
        <v>408</v>
      </c>
      <c r="K1508">
        <v>300</v>
      </c>
      <c r="L1508">
        <v>250</v>
      </c>
      <c r="M1508">
        <v>400</v>
      </c>
      <c r="N1508">
        <f t="shared" si="21"/>
        <v>235620</v>
      </c>
      <c r="O1508">
        <v>13</v>
      </c>
      <c r="Q1508" s="99" t="s">
        <v>417</v>
      </c>
      <c r="R1508">
        <v>5</v>
      </c>
      <c r="S1508">
        <v>1</v>
      </c>
    </row>
    <row r="1509" spans="1:19">
      <c r="A1509" s="243">
        <v>294</v>
      </c>
      <c r="B1509" s="243" t="s">
        <v>1123</v>
      </c>
      <c r="C1509" s="243" t="s">
        <v>1125</v>
      </c>
      <c r="D1509" s="243" t="s">
        <v>1128</v>
      </c>
      <c r="E1509" s="243">
        <v>90</v>
      </c>
      <c r="F1509" s="243">
        <v>2</v>
      </c>
      <c r="G1509" t="s">
        <v>430</v>
      </c>
      <c r="H1509" s="2">
        <v>42893</v>
      </c>
      <c r="I1509">
        <v>2</v>
      </c>
      <c r="J1509" s="99" t="s">
        <v>408</v>
      </c>
      <c r="K1509">
        <v>300</v>
      </c>
      <c r="L1509">
        <v>250</v>
      </c>
      <c r="M1509">
        <v>400</v>
      </c>
      <c r="N1509">
        <f t="shared" si="21"/>
        <v>235620</v>
      </c>
      <c r="O1509">
        <v>13</v>
      </c>
      <c r="Q1509" s="99" t="s">
        <v>437</v>
      </c>
      <c r="R1509">
        <v>1</v>
      </c>
      <c r="S1509">
        <v>2</v>
      </c>
    </row>
    <row r="1510" spans="1:19">
      <c r="A1510" s="243">
        <v>294</v>
      </c>
      <c r="B1510" s="243" t="s">
        <v>1123</v>
      </c>
      <c r="C1510" s="243" t="s">
        <v>1125</v>
      </c>
      <c r="D1510" s="243" t="s">
        <v>1128</v>
      </c>
      <c r="E1510" s="243">
        <v>90</v>
      </c>
      <c r="F1510" s="243">
        <v>2</v>
      </c>
      <c r="G1510" t="s">
        <v>430</v>
      </c>
      <c r="H1510" s="2">
        <v>42893</v>
      </c>
      <c r="I1510">
        <v>2</v>
      </c>
      <c r="J1510" s="99" t="s">
        <v>408</v>
      </c>
      <c r="K1510">
        <v>300</v>
      </c>
      <c r="L1510">
        <v>250</v>
      </c>
      <c r="M1510">
        <v>400</v>
      </c>
      <c r="N1510">
        <f t="shared" si="21"/>
        <v>235620</v>
      </c>
      <c r="O1510">
        <v>13</v>
      </c>
      <c r="Q1510" s="99" t="s">
        <v>409</v>
      </c>
      <c r="R1510">
        <v>2</v>
      </c>
      <c r="S1510">
        <v>2</v>
      </c>
    </row>
    <row r="1511" spans="1:19">
      <c r="A1511" s="243">
        <v>294</v>
      </c>
      <c r="B1511" s="243" t="s">
        <v>1123</v>
      </c>
      <c r="C1511" s="243" t="s">
        <v>1125</v>
      </c>
      <c r="D1511" s="243" t="s">
        <v>1128</v>
      </c>
      <c r="E1511" s="243">
        <v>90</v>
      </c>
      <c r="F1511" s="243">
        <v>2</v>
      </c>
      <c r="G1511" t="s">
        <v>430</v>
      </c>
      <c r="H1511" s="2">
        <v>42893</v>
      </c>
      <c r="I1511">
        <v>2</v>
      </c>
      <c r="J1511" s="99" t="s">
        <v>408</v>
      </c>
      <c r="K1511">
        <v>300</v>
      </c>
      <c r="L1511">
        <v>250</v>
      </c>
      <c r="M1511">
        <v>400</v>
      </c>
      <c r="N1511">
        <f t="shared" si="21"/>
        <v>235620</v>
      </c>
      <c r="O1511">
        <v>13</v>
      </c>
      <c r="Q1511" s="99" t="s">
        <v>423</v>
      </c>
      <c r="R1511">
        <v>1</v>
      </c>
      <c r="S1511">
        <v>1</v>
      </c>
    </row>
    <row r="1512" spans="1:19">
      <c r="A1512" s="243">
        <v>294</v>
      </c>
      <c r="B1512" s="243" t="s">
        <v>1123</v>
      </c>
      <c r="C1512" s="243" t="s">
        <v>1125</v>
      </c>
      <c r="D1512" s="243" t="s">
        <v>1128</v>
      </c>
      <c r="E1512" s="243">
        <v>90</v>
      </c>
      <c r="F1512" s="243">
        <v>2</v>
      </c>
      <c r="G1512" t="s">
        <v>430</v>
      </c>
      <c r="H1512" s="2">
        <v>42893</v>
      </c>
      <c r="I1512">
        <v>2</v>
      </c>
      <c r="J1512" s="99" t="s">
        <v>408</v>
      </c>
      <c r="K1512">
        <v>300</v>
      </c>
      <c r="L1512">
        <v>250</v>
      </c>
      <c r="M1512">
        <v>400</v>
      </c>
      <c r="N1512">
        <f t="shared" si="21"/>
        <v>235620</v>
      </c>
      <c r="O1512">
        <v>13</v>
      </c>
      <c r="Q1512" s="99" t="s">
        <v>411</v>
      </c>
      <c r="R1512">
        <v>1</v>
      </c>
      <c r="S1512">
        <v>1</v>
      </c>
    </row>
    <row r="1513" spans="1:19">
      <c r="A1513" s="243">
        <v>294</v>
      </c>
      <c r="B1513" s="243" t="s">
        <v>1123</v>
      </c>
      <c r="C1513" s="243" t="s">
        <v>1125</v>
      </c>
      <c r="D1513" s="243" t="s">
        <v>1128</v>
      </c>
      <c r="E1513" s="243">
        <v>90</v>
      </c>
      <c r="F1513" s="243">
        <v>2</v>
      </c>
      <c r="G1513" t="s">
        <v>430</v>
      </c>
      <c r="H1513" s="2">
        <v>42893</v>
      </c>
      <c r="I1513">
        <v>2</v>
      </c>
      <c r="J1513" s="99" t="s">
        <v>408</v>
      </c>
      <c r="K1513">
        <v>300</v>
      </c>
      <c r="L1513">
        <v>250</v>
      </c>
      <c r="M1513">
        <v>400</v>
      </c>
      <c r="N1513">
        <f t="shared" ref="N1513:N1552" si="22">K1513*L1513*3.1416</f>
        <v>235620</v>
      </c>
      <c r="O1513">
        <v>13</v>
      </c>
      <c r="Q1513" s="99" t="s">
        <v>418</v>
      </c>
      <c r="R1513">
        <v>0.1</v>
      </c>
      <c r="S1513">
        <v>1</v>
      </c>
    </row>
    <row r="1514" spans="1:19">
      <c r="A1514" s="243">
        <v>294</v>
      </c>
      <c r="B1514" s="243" t="s">
        <v>1123</v>
      </c>
      <c r="C1514" s="243" t="s">
        <v>1125</v>
      </c>
      <c r="D1514" s="243" t="s">
        <v>1128</v>
      </c>
      <c r="E1514" s="243">
        <v>90</v>
      </c>
      <c r="F1514" s="243">
        <v>2</v>
      </c>
      <c r="G1514" t="s">
        <v>430</v>
      </c>
      <c r="H1514" s="2">
        <v>42893</v>
      </c>
      <c r="I1514">
        <v>2</v>
      </c>
      <c r="J1514" s="99" t="s">
        <v>408</v>
      </c>
      <c r="K1514">
        <v>300</v>
      </c>
      <c r="L1514">
        <v>250</v>
      </c>
      <c r="M1514">
        <v>400</v>
      </c>
      <c r="N1514">
        <f t="shared" si="22"/>
        <v>235620</v>
      </c>
      <c r="O1514">
        <v>13</v>
      </c>
      <c r="Q1514" s="99" t="s">
        <v>302</v>
      </c>
      <c r="R1514">
        <v>0.25</v>
      </c>
      <c r="S1514">
        <v>1</v>
      </c>
    </row>
    <row r="1515" spans="1:19">
      <c r="A1515" s="243">
        <v>294</v>
      </c>
      <c r="B1515" s="243" t="s">
        <v>1123</v>
      </c>
      <c r="C1515" s="243" t="s">
        <v>1125</v>
      </c>
      <c r="D1515" s="243" t="s">
        <v>1128</v>
      </c>
      <c r="E1515" s="243">
        <v>90</v>
      </c>
      <c r="F1515" s="243">
        <v>2</v>
      </c>
      <c r="G1515" t="s">
        <v>430</v>
      </c>
      <c r="H1515" s="2">
        <v>42893</v>
      </c>
      <c r="I1515">
        <v>2</v>
      </c>
      <c r="J1515" s="99" t="s">
        <v>408</v>
      </c>
      <c r="K1515">
        <v>300</v>
      </c>
      <c r="L1515">
        <v>250</v>
      </c>
      <c r="M1515">
        <v>400</v>
      </c>
      <c r="N1515">
        <f t="shared" si="22"/>
        <v>235620</v>
      </c>
      <c r="O1515">
        <v>13</v>
      </c>
      <c r="Q1515" s="99" t="s">
        <v>432</v>
      </c>
      <c r="R1515">
        <v>1</v>
      </c>
      <c r="S1515">
        <v>1</v>
      </c>
    </row>
    <row r="1516" spans="1:19">
      <c r="A1516" s="243">
        <v>294</v>
      </c>
      <c r="B1516" s="243" t="s">
        <v>1123</v>
      </c>
      <c r="C1516" s="243" t="s">
        <v>1125</v>
      </c>
      <c r="D1516" s="243" t="s">
        <v>1128</v>
      </c>
      <c r="E1516" s="243">
        <v>90</v>
      </c>
      <c r="F1516" s="243">
        <v>2</v>
      </c>
      <c r="G1516" t="s">
        <v>430</v>
      </c>
      <c r="H1516" s="2">
        <v>42893</v>
      </c>
      <c r="I1516">
        <v>2</v>
      </c>
      <c r="J1516" s="99" t="s">
        <v>408</v>
      </c>
      <c r="K1516">
        <v>300</v>
      </c>
      <c r="L1516">
        <v>250</v>
      </c>
      <c r="M1516">
        <v>400</v>
      </c>
      <c r="N1516">
        <f t="shared" si="22"/>
        <v>235620</v>
      </c>
      <c r="O1516">
        <v>13</v>
      </c>
      <c r="Q1516" s="142" t="s">
        <v>440</v>
      </c>
      <c r="R1516">
        <v>0.5</v>
      </c>
      <c r="S1516">
        <v>3</v>
      </c>
    </row>
    <row r="1517" spans="1:19">
      <c r="A1517" s="243">
        <v>294</v>
      </c>
      <c r="B1517" s="243" t="s">
        <v>1123</v>
      </c>
      <c r="C1517" s="243" t="s">
        <v>1125</v>
      </c>
      <c r="D1517" s="243" t="s">
        <v>1128</v>
      </c>
      <c r="E1517" s="243">
        <v>90</v>
      </c>
      <c r="F1517" s="243">
        <v>2</v>
      </c>
      <c r="G1517" t="s">
        <v>430</v>
      </c>
      <c r="H1517" s="2">
        <v>42893</v>
      </c>
      <c r="I1517">
        <v>1</v>
      </c>
      <c r="J1517" s="99" t="s">
        <v>298</v>
      </c>
      <c r="K1517">
        <v>300</v>
      </c>
      <c r="L1517">
        <v>250</v>
      </c>
      <c r="M1517">
        <v>400</v>
      </c>
      <c r="N1517">
        <f t="shared" si="22"/>
        <v>235620</v>
      </c>
      <c r="O1517">
        <v>13</v>
      </c>
      <c r="Q1517" s="99" t="s">
        <v>409</v>
      </c>
      <c r="R1517">
        <v>4</v>
      </c>
      <c r="S1517">
        <v>3</v>
      </c>
    </row>
    <row r="1518" spans="1:19">
      <c r="A1518" s="243">
        <v>294</v>
      </c>
      <c r="B1518" s="243" t="s">
        <v>1123</v>
      </c>
      <c r="C1518" s="243" t="s">
        <v>1125</v>
      </c>
      <c r="D1518" s="243" t="s">
        <v>1128</v>
      </c>
      <c r="E1518" s="243">
        <v>90</v>
      </c>
      <c r="F1518" s="243">
        <v>2</v>
      </c>
      <c r="G1518" t="s">
        <v>430</v>
      </c>
      <c r="H1518" s="2">
        <v>42893</v>
      </c>
      <c r="I1518">
        <v>1</v>
      </c>
      <c r="J1518" s="99" t="s">
        <v>298</v>
      </c>
      <c r="K1518">
        <v>300</v>
      </c>
      <c r="L1518">
        <v>250</v>
      </c>
      <c r="M1518">
        <v>400</v>
      </c>
      <c r="N1518">
        <f t="shared" si="22"/>
        <v>235620</v>
      </c>
      <c r="O1518">
        <v>13</v>
      </c>
      <c r="Q1518" s="99" t="s">
        <v>411</v>
      </c>
      <c r="R1518">
        <v>1</v>
      </c>
      <c r="S1518">
        <v>1</v>
      </c>
    </row>
    <row r="1519" spans="1:19">
      <c r="A1519" s="243">
        <v>294</v>
      </c>
      <c r="B1519" s="243" t="s">
        <v>1123</v>
      </c>
      <c r="C1519" s="243" t="s">
        <v>1125</v>
      </c>
      <c r="D1519" s="243" t="s">
        <v>1128</v>
      </c>
      <c r="E1519" s="243">
        <v>90</v>
      </c>
      <c r="F1519" s="243">
        <v>2</v>
      </c>
      <c r="G1519" t="s">
        <v>430</v>
      </c>
      <c r="H1519" s="2">
        <v>42893</v>
      </c>
      <c r="I1519">
        <v>1</v>
      </c>
      <c r="J1519" s="99" t="s">
        <v>298</v>
      </c>
      <c r="K1519">
        <v>300</v>
      </c>
      <c r="L1519">
        <v>250</v>
      </c>
      <c r="M1519">
        <v>400</v>
      </c>
      <c r="N1519">
        <f t="shared" si="22"/>
        <v>235620</v>
      </c>
      <c r="O1519">
        <v>13</v>
      </c>
      <c r="Q1519" s="99" t="s">
        <v>417</v>
      </c>
      <c r="R1519">
        <v>5</v>
      </c>
      <c r="S1519">
        <v>2</v>
      </c>
    </row>
    <row r="1520" spans="1:19">
      <c r="A1520" s="243">
        <v>294</v>
      </c>
      <c r="B1520" s="243" t="s">
        <v>1123</v>
      </c>
      <c r="C1520" s="243" t="s">
        <v>1125</v>
      </c>
      <c r="D1520" s="243" t="s">
        <v>1128</v>
      </c>
      <c r="E1520" s="243">
        <v>90</v>
      </c>
      <c r="F1520" s="243">
        <v>2</v>
      </c>
      <c r="G1520" t="s">
        <v>430</v>
      </c>
      <c r="H1520" s="2">
        <v>42893</v>
      </c>
      <c r="I1520">
        <v>1</v>
      </c>
      <c r="J1520" s="99" t="s">
        <v>298</v>
      </c>
      <c r="K1520">
        <v>300</v>
      </c>
      <c r="L1520">
        <v>250</v>
      </c>
      <c r="M1520">
        <v>400</v>
      </c>
      <c r="N1520">
        <f t="shared" si="22"/>
        <v>235620</v>
      </c>
      <c r="O1520">
        <v>13</v>
      </c>
      <c r="Q1520" s="99" t="s">
        <v>423</v>
      </c>
      <c r="R1520">
        <v>0.5</v>
      </c>
      <c r="S1520">
        <v>3</v>
      </c>
    </row>
    <row r="1521" spans="1:19">
      <c r="A1521" s="243">
        <v>294</v>
      </c>
      <c r="B1521" s="243" t="s">
        <v>1123</v>
      </c>
      <c r="C1521" s="243" t="s">
        <v>1125</v>
      </c>
      <c r="D1521" s="243" t="s">
        <v>1128</v>
      </c>
      <c r="E1521" s="243">
        <v>90</v>
      </c>
      <c r="F1521" s="243">
        <v>2</v>
      </c>
      <c r="G1521" t="s">
        <v>430</v>
      </c>
      <c r="H1521" s="2">
        <v>42893</v>
      </c>
      <c r="I1521">
        <v>1</v>
      </c>
      <c r="J1521" s="99" t="s">
        <v>298</v>
      </c>
      <c r="K1521">
        <v>300</v>
      </c>
      <c r="L1521">
        <v>250</v>
      </c>
      <c r="M1521">
        <v>400</v>
      </c>
      <c r="N1521">
        <f t="shared" si="22"/>
        <v>235620</v>
      </c>
      <c r="O1521">
        <v>13</v>
      </c>
      <c r="Q1521" s="99" t="s">
        <v>437</v>
      </c>
      <c r="R1521">
        <v>0.25</v>
      </c>
      <c r="S1521">
        <v>1</v>
      </c>
    </row>
    <row r="1522" spans="1:19">
      <c r="A1522" s="243">
        <v>294</v>
      </c>
      <c r="B1522" s="243" t="s">
        <v>1123</v>
      </c>
      <c r="C1522" s="243" t="s">
        <v>1125</v>
      </c>
      <c r="D1522" s="243" t="s">
        <v>1128</v>
      </c>
      <c r="E1522" s="243">
        <v>90</v>
      </c>
      <c r="F1522" s="243">
        <v>2</v>
      </c>
      <c r="G1522" t="s">
        <v>430</v>
      </c>
      <c r="H1522" s="2">
        <v>42893</v>
      </c>
      <c r="I1522">
        <v>2</v>
      </c>
      <c r="J1522" s="99" t="s">
        <v>408</v>
      </c>
      <c r="K1522">
        <v>130</v>
      </c>
      <c r="L1522">
        <v>110</v>
      </c>
      <c r="M1522">
        <v>130</v>
      </c>
      <c r="N1522">
        <f t="shared" si="22"/>
        <v>44924.88</v>
      </c>
      <c r="O1522">
        <v>14</v>
      </c>
      <c r="Q1522" s="99" t="s">
        <v>62</v>
      </c>
      <c r="R1522">
        <v>0</v>
      </c>
      <c r="S1522">
        <v>0</v>
      </c>
    </row>
    <row r="1523" spans="1:19">
      <c r="A1523" s="243">
        <v>294</v>
      </c>
      <c r="B1523" s="243" t="s">
        <v>1123</v>
      </c>
      <c r="C1523" s="243" t="s">
        <v>1125</v>
      </c>
      <c r="D1523" s="243" t="s">
        <v>1128</v>
      </c>
      <c r="E1523" s="243">
        <v>90</v>
      </c>
      <c r="F1523" s="243">
        <v>2</v>
      </c>
      <c r="G1523" t="s">
        <v>430</v>
      </c>
      <c r="H1523" s="2">
        <v>42893</v>
      </c>
      <c r="I1523">
        <v>1</v>
      </c>
      <c r="J1523" s="99" t="s">
        <v>298</v>
      </c>
      <c r="K1523">
        <v>130</v>
      </c>
      <c r="L1523">
        <v>110</v>
      </c>
      <c r="M1523">
        <v>130</v>
      </c>
      <c r="N1523">
        <f t="shared" si="22"/>
        <v>44924.88</v>
      </c>
      <c r="O1523">
        <v>14</v>
      </c>
      <c r="Q1523" s="99" t="s">
        <v>414</v>
      </c>
      <c r="R1523">
        <v>20</v>
      </c>
      <c r="S1523">
        <v>1</v>
      </c>
    </row>
    <row r="1524" spans="1:19">
      <c r="A1524" s="243">
        <v>294</v>
      </c>
      <c r="B1524" s="243" t="s">
        <v>1123</v>
      </c>
      <c r="C1524" s="243" t="s">
        <v>1125</v>
      </c>
      <c r="D1524" s="243" t="s">
        <v>1128</v>
      </c>
      <c r="E1524" s="243">
        <v>90</v>
      </c>
      <c r="F1524" s="243">
        <v>2</v>
      </c>
      <c r="G1524" t="s">
        <v>430</v>
      </c>
      <c r="H1524" s="2">
        <v>42893</v>
      </c>
      <c r="I1524">
        <v>1</v>
      </c>
      <c r="J1524" s="99" t="s">
        <v>298</v>
      </c>
      <c r="K1524">
        <v>130</v>
      </c>
      <c r="L1524">
        <v>110</v>
      </c>
      <c r="M1524">
        <v>130</v>
      </c>
      <c r="N1524">
        <f t="shared" si="22"/>
        <v>44924.88</v>
      </c>
      <c r="O1524">
        <v>14</v>
      </c>
      <c r="Q1524" s="99" t="s">
        <v>416</v>
      </c>
      <c r="R1524">
        <v>1</v>
      </c>
      <c r="S1524">
        <v>1</v>
      </c>
    </row>
    <row r="1525" spans="1:19">
      <c r="A1525" s="243">
        <v>294</v>
      </c>
      <c r="B1525" s="243" t="s">
        <v>1123</v>
      </c>
      <c r="C1525" s="243" t="s">
        <v>1125</v>
      </c>
      <c r="D1525" s="243" t="s">
        <v>1128</v>
      </c>
      <c r="E1525" s="243">
        <v>90</v>
      </c>
      <c r="F1525" s="243">
        <v>2</v>
      </c>
      <c r="G1525" t="s">
        <v>430</v>
      </c>
      <c r="H1525" s="2">
        <v>42893</v>
      </c>
      <c r="I1525">
        <v>1</v>
      </c>
      <c r="J1525" s="99" t="s">
        <v>298</v>
      </c>
      <c r="K1525">
        <v>130</v>
      </c>
      <c r="L1525">
        <v>110</v>
      </c>
      <c r="M1525">
        <v>130</v>
      </c>
      <c r="N1525">
        <f t="shared" si="22"/>
        <v>44924.88</v>
      </c>
      <c r="O1525">
        <v>14</v>
      </c>
      <c r="Q1525" s="99" t="s">
        <v>302</v>
      </c>
      <c r="R1525">
        <v>4</v>
      </c>
      <c r="S1525">
        <v>3</v>
      </c>
    </row>
    <row r="1526" spans="1:19">
      <c r="A1526" s="243">
        <v>294</v>
      </c>
      <c r="B1526" s="243" t="s">
        <v>1123</v>
      </c>
      <c r="C1526" s="243" t="s">
        <v>1125</v>
      </c>
      <c r="D1526" s="243" t="s">
        <v>1128</v>
      </c>
      <c r="E1526" s="243">
        <v>90</v>
      </c>
      <c r="F1526" s="243">
        <v>2</v>
      </c>
      <c r="G1526" t="s">
        <v>430</v>
      </c>
      <c r="H1526" s="2">
        <v>42893</v>
      </c>
      <c r="I1526">
        <v>2</v>
      </c>
      <c r="J1526" s="99" t="s">
        <v>408</v>
      </c>
      <c r="K1526">
        <v>150</v>
      </c>
      <c r="L1526">
        <v>150</v>
      </c>
      <c r="M1526">
        <v>160</v>
      </c>
      <c r="N1526">
        <f t="shared" si="22"/>
        <v>70686</v>
      </c>
      <c r="O1526">
        <v>15</v>
      </c>
      <c r="Q1526" s="99" t="s">
        <v>302</v>
      </c>
      <c r="R1526">
        <v>20</v>
      </c>
      <c r="S1526">
        <v>6</v>
      </c>
    </row>
    <row r="1527" spans="1:19">
      <c r="A1527" s="243">
        <v>294</v>
      </c>
      <c r="B1527" s="243" t="s">
        <v>1123</v>
      </c>
      <c r="C1527" s="243" t="s">
        <v>1125</v>
      </c>
      <c r="D1527" s="243" t="s">
        <v>1128</v>
      </c>
      <c r="E1527" s="243">
        <v>90</v>
      </c>
      <c r="F1527" s="243">
        <v>2</v>
      </c>
      <c r="G1527" t="s">
        <v>430</v>
      </c>
      <c r="H1527" s="2">
        <v>42893</v>
      </c>
      <c r="I1527">
        <v>2</v>
      </c>
      <c r="J1527" s="99" t="s">
        <v>408</v>
      </c>
      <c r="K1527">
        <v>150</v>
      </c>
      <c r="L1527">
        <v>150</v>
      </c>
      <c r="M1527">
        <v>160</v>
      </c>
      <c r="N1527">
        <f t="shared" si="22"/>
        <v>70686</v>
      </c>
      <c r="O1527">
        <v>15</v>
      </c>
      <c r="Q1527" s="99" t="s">
        <v>302</v>
      </c>
      <c r="R1527">
        <v>10</v>
      </c>
      <c r="S1527">
        <v>6</v>
      </c>
    </row>
    <row r="1528" spans="1:19">
      <c r="A1528" s="243">
        <v>294</v>
      </c>
      <c r="B1528" s="243" t="s">
        <v>1123</v>
      </c>
      <c r="C1528" s="243" t="s">
        <v>1125</v>
      </c>
      <c r="D1528" s="243" t="s">
        <v>1128</v>
      </c>
      <c r="E1528" s="243">
        <v>90</v>
      </c>
      <c r="F1528" s="243">
        <v>2</v>
      </c>
      <c r="G1528" t="s">
        <v>430</v>
      </c>
      <c r="H1528" s="2">
        <v>42893</v>
      </c>
      <c r="I1528">
        <v>1</v>
      </c>
      <c r="J1528" s="99" t="s">
        <v>298</v>
      </c>
      <c r="K1528">
        <v>150</v>
      </c>
      <c r="L1528">
        <v>150</v>
      </c>
      <c r="M1528">
        <v>160</v>
      </c>
      <c r="N1528">
        <f t="shared" si="22"/>
        <v>70686</v>
      </c>
      <c r="O1528">
        <v>15</v>
      </c>
      <c r="Q1528" s="99" t="s">
        <v>421</v>
      </c>
      <c r="R1528">
        <v>0.3</v>
      </c>
      <c r="S1528">
        <v>2</v>
      </c>
    </row>
    <row r="1529" spans="1:19">
      <c r="A1529" s="243">
        <v>294</v>
      </c>
      <c r="B1529" s="243" t="s">
        <v>1123</v>
      </c>
      <c r="C1529" s="243" t="s">
        <v>1125</v>
      </c>
      <c r="D1529" s="243" t="s">
        <v>1128</v>
      </c>
      <c r="E1529" s="243">
        <v>90</v>
      </c>
      <c r="F1529" s="243">
        <v>2</v>
      </c>
      <c r="G1529" t="s">
        <v>430</v>
      </c>
      <c r="H1529" s="2">
        <v>42893</v>
      </c>
      <c r="I1529">
        <v>2</v>
      </c>
      <c r="J1529" s="99" t="s">
        <v>417</v>
      </c>
      <c r="K1529">
        <v>300</v>
      </c>
      <c r="L1529">
        <v>250</v>
      </c>
      <c r="M1529">
        <v>250</v>
      </c>
      <c r="N1529">
        <f t="shared" si="22"/>
        <v>235620</v>
      </c>
      <c r="O1529">
        <v>14</v>
      </c>
      <c r="Q1529" s="99" t="s">
        <v>411</v>
      </c>
      <c r="R1529">
        <v>20</v>
      </c>
      <c r="S1529">
        <v>1</v>
      </c>
    </row>
    <row r="1530" spans="1:19">
      <c r="A1530" s="243">
        <v>294</v>
      </c>
      <c r="B1530" s="243" t="s">
        <v>1123</v>
      </c>
      <c r="C1530" s="243" t="s">
        <v>1125</v>
      </c>
      <c r="D1530" s="243" t="s">
        <v>1128</v>
      </c>
      <c r="E1530" s="243">
        <v>90</v>
      </c>
      <c r="F1530" s="243">
        <v>2</v>
      </c>
      <c r="G1530" t="s">
        <v>430</v>
      </c>
      <c r="H1530" s="2">
        <v>42893</v>
      </c>
      <c r="I1530">
        <v>2</v>
      </c>
      <c r="J1530" s="99" t="s">
        <v>417</v>
      </c>
      <c r="K1530">
        <v>300</v>
      </c>
      <c r="L1530">
        <v>250</v>
      </c>
      <c r="M1530">
        <v>250</v>
      </c>
      <c r="N1530">
        <f t="shared" si="22"/>
        <v>235620</v>
      </c>
      <c r="O1530">
        <v>14</v>
      </c>
      <c r="Q1530" s="99" t="s">
        <v>434</v>
      </c>
      <c r="R1530">
        <v>1</v>
      </c>
      <c r="S1530">
        <v>1</v>
      </c>
    </row>
    <row r="1531" spans="1:19">
      <c r="A1531" s="243">
        <v>294</v>
      </c>
      <c r="B1531" s="243" t="s">
        <v>1123</v>
      </c>
      <c r="C1531" s="243" t="s">
        <v>1125</v>
      </c>
      <c r="D1531" s="243" t="s">
        <v>1128</v>
      </c>
      <c r="E1531" s="243">
        <v>90</v>
      </c>
      <c r="F1531" s="243">
        <v>2</v>
      </c>
      <c r="G1531" t="s">
        <v>430</v>
      </c>
      <c r="H1531" s="2">
        <v>42893</v>
      </c>
      <c r="I1531">
        <v>2</v>
      </c>
      <c r="J1531" s="99" t="s">
        <v>417</v>
      </c>
      <c r="K1531">
        <v>300</v>
      </c>
      <c r="L1531">
        <v>250</v>
      </c>
      <c r="M1531">
        <v>250</v>
      </c>
      <c r="N1531">
        <f t="shared" si="22"/>
        <v>235620</v>
      </c>
      <c r="O1531">
        <v>14</v>
      </c>
      <c r="Q1531" s="99" t="s">
        <v>421</v>
      </c>
      <c r="R1531">
        <v>0.1</v>
      </c>
      <c r="S1531">
        <v>1</v>
      </c>
    </row>
    <row r="1532" spans="1:19">
      <c r="A1532" s="243">
        <v>294</v>
      </c>
      <c r="B1532" s="243" t="s">
        <v>1123</v>
      </c>
      <c r="C1532" s="243" t="s">
        <v>1125</v>
      </c>
      <c r="D1532" s="243" t="s">
        <v>1128</v>
      </c>
      <c r="E1532" s="243">
        <v>90</v>
      </c>
      <c r="F1532" s="243">
        <v>2</v>
      </c>
      <c r="G1532" t="s">
        <v>430</v>
      </c>
      <c r="H1532" s="2">
        <v>42893</v>
      </c>
      <c r="I1532">
        <v>2</v>
      </c>
      <c r="J1532" s="99" t="s">
        <v>417</v>
      </c>
      <c r="K1532">
        <v>300</v>
      </c>
      <c r="L1532">
        <v>250</v>
      </c>
      <c r="M1532">
        <v>250</v>
      </c>
      <c r="N1532">
        <f t="shared" si="22"/>
        <v>235620</v>
      </c>
      <c r="O1532">
        <v>14</v>
      </c>
      <c r="Q1532" s="99" t="s">
        <v>425</v>
      </c>
      <c r="R1532">
        <v>2</v>
      </c>
      <c r="S1532">
        <v>1</v>
      </c>
    </row>
    <row r="1533" spans="1:19">
      <c r="A1533" s="243">
        <v>294</v>
      </c>
      <c r="B1533" s="243" t="s">
        <v>1123</v>
      </c>
      <c r="C1533" s="243" t="s">
        <v>1125</v>
      </c>
      <c r="D1533" s="243" t="s">
        <v>1128</v>
      </c>
      <c r="E1533" s="243">
        <v>90</v>
      </c>
      <c r="F1533" s="243">
        <v>2</v>
      </c>
      <c r="G1533" t="s">
        <v>430</v>
      </c>
      <c r="H1533" s="2">
        <v>42893</v>
      </c>
      <c r="I1533">
        <v>2</v>
      </c>
      <c r="J1533" s="99" t="s">
        <v>417</v>
      </c>
      <c r="K1533">
        <v>300</v>
      </c>
      <c r="L1533">
        <v>250</v>
      </c>
      <c r="M1533">
        <v>250</v>
      </c>
      <c r="N1533">
        <f t="shared" si="22"/>
        <v>235620</v>
      </c>
      <c r="O1533">
        <v>14</v>
      </c>
      <c r="Q1533" s="99" t="s">
        <v>417</v>
      </c>
      <c r="R1533">
        <v>1.5</v>
      </c>
      <c r="S1533">
        <v>1</v>
      </c>
    </row>
    <row r="1534" spans="1:19">
      <c r="A1534" s="243">
        <v>294</v>
      </c>
      <c r="B1534" s="243" t="s">
        <v>1123</v>
      </c>
      <c r="C1534" s="243" t="s">
        <v>1125</v>
      </c>
      <c r="D1534" s="243" t="s">
        <v>1128</v>
      </c>
      <c r="E1534" s="243">
        <v>90</v>
      </c>
      <c r="F1534" s="243">
        <v>2</v>
      </c>
      <c r="G1534" t="s">
        <v>430</v>
      </c>
      <c r="H1534" s="2">
        <v>42893</v>
      </c>
      <c r="I1534">
        <v>1</v>
      </c>
      <c r="J1534" s="99" t="s">
        <v>298</v>
      </c>
      <c r="K1534">
        <v>300</v>
      </c>
      <c r="L1534">
        <v>250</v>
      </c>
      <c r="M1534">
        <v>250</v>
      </c>
      <c r="N1534">
        <f t="shared" si="22"/>
        <v>235620</v>
      </c>
      <c r="O1534">
        <v>14</v>
      </c>
      <c r="Q1534" s="99" t="s">
        <v>421</v>
      </c>
      <c r="R1534">
        <v>0.5</v>
      </c>
      <c r="S1534">
        <v>2</v>
      </c>
    </row>
    <row r="1535" spans="1:19">
      <c r="A1535" s="243">
        <v>294</v>
      </c>
      <c r="B1535" s="243" t="s">
        <v>1123</v>
      </c>
      <c r="C1535" s="243" t="s">
        <v>1125</v>
      </c>
      <c r="D1535" s="243" t="s">
        <v>1128</v>
      </c>
      <c r="E1535" s="243">
        <v>90</v>
      </c>
      <c r="F1535" s="243">
        <v>2</v>
      </c>
      <c r="G1535" t="s">
        <v>430</v>
      </c>
      <c r="H1535" s="2">
        <v>42893</v>
      </c>
      <c r="I1535">
        <v>2</v>
      </c>
      <c r="J1535" s="99" t="s">
        <v>411</v>
      </c>
      <c r="K1535">
        <v>180</v>
      </c>
      <c r="L1535">
        <v>200</v>
      </c>
      <c r="M1535">
        <v>140</v>
      </c>
      <c r="N1535">
        <f t="shared" si="22"/>
        <v>113097.59999999999</v>
      </c>
      <c r="O1535">
        <v>14</v>
      </c>
      <c r="Q1535" s="99" t="s">
        <v>418</v>
      </c>
      <c r="R1535">
        <v>4</v>
      </c>
      <c r="S1535">
        <v>1</v>
      </c>
    </row>
    <row r="1536" spans="1:19">
      <c r="A1536" s="243">
        <v>294</v>
      </c>
      <c r="B1536" s="243" t="s">
        <v>1123</v>
      </c>
      <c r="C1536" s="243" t="s">
        <v>1125</v>
      </c>
      <c r="D1536" s="243" t="s">
        <v>1128</v>
      </c>
      <c r="E1536" s="243">
        <v>90</v>
      </c>
      <c r="F1536" s="243">
        <v>2</v>
      </c>
      <c r="G1536" t="s">
        <v>430</v>
      </c>
      <c r="H1536" s="2">
        <v>42893</v>
      </c>
      <c r="I1536">
        <v>2</v>
      </c>
      <c r="J1536" s="99" t="s">
        <v>411</v>
      </c>
      <c r="K1536">
        <v>180</v>
      </c>
      <c r="L1536">
        <v>200</v>
      </c>
      <c r="M1536">
        <v>140</v>
      </c>
      <c r="N1536">
        <f t="shared" si="22"/>
        <v>113097.59999999999</v>
      </c>
      <c r="O1536">
        <v>14</v>
      </c>
      <c r="Q1536" s="99" t="s">
        <v>421</v>
      </c>
      <c r="R1536">
        <v>0.5</v>
      </c>
      <c r="S1536">
        <v>3</v>
      </c>
    </row>
    <row r="1537" spans="1:19">
      <c r="A1537" s="243">
        <v>294</v>
      </c>
      <c r="B1537" s="243" t="s">
        <v>1123</v>
      </c>
      <c r="C1537" s="243" t="s">
        <v>1125</v>
      </c>
      <c r="D1537" s="243" t="s">
        <v>1128</v>
      </c>
      <c r="E1537" s="243">
        <v>90</v>
      </c>
      <c r="F1537" s="243">
        <v>2</v>
      </c>
      <c r="G1537" t="s">
        <v>430</v>
      </c>
      <c r="H1537" s="2">
        <v>42893</v>
      </c>
      <c r="I1537">
        <v>2</v>
      </c>
      <c r="J1537" s="99" t="s">
        <v>411</v>
      </c>
      <c r="K1537">
        <v>180</v>
      </c>
      <c r="L1537">
        <v>200</v>
      </c>
      <c r="M1537">
        <v>140</v>
      </c>
      <c r="N1537">
        <f t="shared" si="22"/>
        <v>113097.59999999999</v>
      </c>
      <c r="O1537">
        <v>14</v>
      </c>
      <c r="Q1537" s="99" t="s">
        <v>417</v>
      </c>
      <c r="R1537">
        <v>2.5</v>
      </c>
      <c r="S1537">
        <v>1</v>
      </c>
    </row>
    <row r="1538" spans="1:19">
      <c r="A1538" s="243">
        <v>294</v>
      </c>
      <c r="B1538" s="243" t="s">
        <v>1123</v>
      </c>
      <c r="C1538" s="243" t="s">
        <v>1125</v>
      </c>
      <c r="D1538" s="243" t="s">
        <v>1128</v>
      </c>
      <c r="E1538" s="243">
        <v>90</v>
      </c>
      <c r="F1538" s="243">
        <v>2</v>
      </c>
      <c r="G1538" t="s">
        <v>430</v>
      </c>
      <c r="H1538" s="2">
        <v>42893</v>
      </c>
      <c r="I1538">
        <v>2</v>
      </c>
      <c r="J1538" s="99" t="s">
        <v>411</v>
      </c>
      <c r="K1538">
        <v>180</v>
      </c>
      <c r="L1538">
        <v>200</v>
      </c>
      <c r="M1538">
        <v>140</v>
      </c>
      <c r="N1538">
        <f t="shared" si="22"/>
        <v>113097.59999999999</v>
      </c>
      <c r="O1538">
        <v>14</v>
      </c>
      <c r="Q1538" s="99" t="s">
        <v>433</v>
      </c>
      <c r="R1538">
        <v>2</v>
      </c>
      <c r="S1538">
        <v>1</v>
      </c>
    </row>
    <row r="1539" spans="1:19">
      <c r="A1539" s="243">
        <v>294</v>
      </c>
      <c r="B1539" s="243" t="s">
        <v>1123</v>
      </c>
      <c r="C1539" s="243" t="s">
        <v>1125</v>
      </c>
      <c r="D1539" s="243" t="s">
        <v>1128</v>
      </c>
      <c r="E1539" s="243">
        <v>90</v>
      </c>
      <c r="F1539" s="243">
        <v>2</v>
      </c>
      <c r="G1539" t="s">
        <v>430</v>
      </c>
      <c r="H1539" s="2">
        <v>42893</v>
      </c>
      <c r="I1539">
        <v>1</v>
      </c>
      <c r="J1539" s="99" t="s">
        <v>298</v>
      </c>
      <c r="K1539">
        <v>180</v>
      </c>
      <c r="L1539">
        <v>200</v>
      </c>
      <c r="M1539">
        <v>140</v>
      </c>
      <c r="N1539">
        <f t="shared" si="22"/>
        <v>113097.59999999999</v>
      </c>
      <c r="O1539">
        <v>14</v>
      </c>
      <c r="Q1539" s="99" t="s">
        <v>62</v>
      </c>
      <c r="R1539">
        <v>0</v>
      </c>
      <c r="S1539">
        <v>0</v>
      </c>
    </row>
    <row r="1540" spans="1:19">
      <c r="A1540" s="243">
        <v>294</v>
      </c>
      <c r="B1540" s="243" t="s">
        <v>1123</v>
      </c>
      <c r="C1540" s="243" t="s">
        <v>1125</v>
      </c>
      <c r="D1540" s="243" t="s">
        <v>1128</v>
      </c>
      <c r="E1540" s="243">
        <v>90</v>
      </c>
      <c r="F1540" s="243">
        <v>2</v>
      </c>
      <c r="G1540" t="s">
        <v>430</v>
      </c>
      <c r="H1540" s="2">
        <v>42893</v>
      </c>
      <c r="I1540">
        <v>2</v>
      </c>
      <c r="J1540" s="99" t="s">
        <v>411</v>
      </c>
      <c r="K1540">
        <v>150</v>
      </c>
      <c r="L1540">
        <v>200</v>
      </c>
      <c r="M1540">
        <v>250</v>
      </c>
      <c r="N1540">
        <f t="shared" si="22"/>
        <v>94248</v>
      </c>
      <c r="O1540">
        <v>15</v>
      </c>
      <c r="Q1540" s="99" t="s">
        <v>434</v>
      </c>
      <c r="R1540">
        <v>1</v>
      </c>
      <c r="S1540">
        <v>1</v>
      </c>
    </row>
    <row r="1541" spans="1:19">
      <c r="A1541" s="243">
        <v>294</v>
      </c>
      <c r="B1541" s="243" t="s">
        <v>1123</v>
      </c>
      <c r="C1541" s="243" t="s">
        <v>1125</v>
      </c>
      <c r="D1541" s="243" t="s">
        <v>1128</v>
      </c>
      <c r="E1541" s="243">
        <v>90</v>
      </c>
      <c r="F1541" s="243">
        <v>2</v>
      </c>
      <c r="G1541" t="s">
        <v>430</v>
      </c>
      <c r="H1541" s="2">
        <v>42893</v>
      </c>
      <c r="I1541">
        <v>2</v>
      </c>
      <c r="J1541" s="99" t="s">
        <v>411</v>
      </c>
      <c r="K1541">
        <v>150</v>
      </c>
      <c r="L1541">
        <v>200</v>
      </c>
      <c r="M1541">
        <v>250</v>
      </c>
      <c r="N1541">
        <f t="shared" si="22"/>
        <v>94248</v>
      </c>
      <c r="O1541">
        <v>15</v>
      </c>
      <c r="Q1541" s="99" t="s">
        <v>433</v>
      </c>
      <c r="R1541">
        <v>0.5</v>
      </c>
      <c r="S1541">
        <v>1</v>
      </c>
    </row>
    <row r="1542" spans="1:19">
      <c r="A1542" s="243">
        <v>294</v>
      </c>
      <c r="B1542" s="243" t="s">
        <v>1123</v>
      </c>
      <c r="C1542" s="243" t="s">
        <v>1125</v>
      </c>
      <c r="D1542" s="243" t="s">
        <v>1128</v>
      </c>
      <c r="E1542" s="243">
        <v>90</v>
      </c>
      <c r="F1542" s="243">
        <v>2</v>
      </c>
      <c r="G1542" t="s">
        <v>430</v>
      </c>
      <c r="H1542" s="2">
        <v>42893</v>
      </c>
      <c r="I1542">
        <v>2</v>
      </c>
      <c r="J1542" s="99" t="s">
        <v>411</v>
      </c>
      <c r="K1542">
        <v>150</v>
      </c>
      <c r="L1542">
        <v>200</v>
      </c>
      <c r="M1542">
        <v>250</v>
      </c>
      <c r="N1542">
        <f t="shared" si="22"/>
        <v>94248</v>
      </c>
      <c r="O1542">
        <v>15</v>
      </c>
      <c r="Q1542" s="99" t="s">
        <v>417</v>
      </c>
      <c r="R1542">
        <v>0.5</v>
      </c>
      <c r="S1542">
        <v>1</v>
      </c>
    </row>
    <row r="1543" spans="1:19">
      <c r="A1543" s="243">
        <v>294</v>
      </c>
      <c r="B1543" s="243" t="s">
        <v>1123</v>
      </c>
      <c r="C1543" s="243" t="s">
        <v>1125</v>
      </c>
      <c r="D1543" s="243" t="s">
        <v>1128</v>
      </c>
      <c r="E1543" s="243">
        <v>90</v>
      </c>
      <c r="F1543" s="243">
        <v>2</v>
      </c>
      <c r="G1543" t="s">
        <v>430</v>
      </c>
      <c r="H1543" s="2">
        <v>42893</v>
      </c>
      <c r="I1543">
        <v>2</v>
      </c>
      <c r="J1543" s="99" t="s">
        <v>411</v>
      </c>
      <c r="K1543">
        <v>150</v>
      </c>
      <c r="L1543">
        <v>200</v>
      </c>
      <c r="M1543">
        <v>250</v>
      </c>
      <c r="N1543">
        <f t="shared" si="22"/>
        <v>94248</v>
      </c>
      <c r="O1543">
        <v>15</v>
      </c>
      <c r="Q1543" s="99" t="s">
        <v>411</v>
      </c>
      <c r="R1543">
        <v>2</v>
      </c>
      <c r="S1543">
        <v>1</v>
      </c>
    </row>
    <row r="1544" spans="1:19">
      <c r="A1544" s="243">
        <v>294</v>
      </c>
      <c r="B1544" s="243" t="s">
        <v>1123</v>
      </c>
      <c r="C1544" s="243" t="s">
        <v>1125</v>
      </c>
      <c r="D1544" s="243" t="s">
        <v>1128</v>
      </c>
      <c r="E1544" s="243">
        <v>90</v>
      </c>
      <c r="F1544" s="243">
        <v>2</v>
      </c>
      <c r="G1544" t="s">
        <v>430</v>
      </c>
      <c r="H1544" s="2">
        <v>42893</v>
      </c>
      <c r="I1544">
        <v>1</v>
      </c>
      <c r="J1544" s="99" t="s">
        <v>298</v>
      </c>
      <c r="K1544">
        <v>150</v>
      </c>
      <c r="L1544">
        <v>200</v>
      </c>
      <c r="M1544">
        <v>250</v>
      </c>
      <c r="N1544">
        <f t="shared" si="22"/>
        <v>94248</v>
      </c>
      <c r="O1544">
        <v>15</v>
      </c>
      <c r="Q1544" s="99" t="s">
        <v>421</v>
      </c>
      <c r="R1544">
        <v>0.5</v>
      </c>
      <c r="S1544">
        <v>1</v>
      </c>
    </row>
    <row r="1545" spans="1:19">
      <c r="A1545" s="243">
        <v>294</v>
      </c>
      <c r="B1545" s="243" t="s">
        <v>1123</v>
      </c>
      <c r="C1545" s="243" t="s">
        <v>1125</v>
      </c>
      <c r="D1545" s="243" t="s">
        <v>1128</v>
      </c>
      <c r="E1545" s="243">
        <v>90</v>
      </c>
      <c r="F1545" s="243">
        <v>2</v>
      </c>
      <c r="G1545" t="s">
        <v>430</v>
      </c>
      <c r="H1545" s="2">
        <v>42893</v>
      </c>
      <c r="I1545">
        <v>2</v>
      </c>
      <c r="J1545" s="99" t="s">
        <v>417</v>
      </c>
      <c r="K1545">
        <v>140</v>
      </c>
      <c r="L1545">
        <v>140</v>
      </c>
      <c r="M1545">
        <v>110</v>
      </c>
      <c r="N1545">
        <f t="shared" si="22"/>
        <v>61575.360000000001</v>
      </c>
      <c r="O1545">
        <v>15</v>
      </c>
      <c r="Q1545" s="99" t="s">
        <v>432</v>
      </c>
      <c r="R1545">
        <v>4</v>
      </c>
      <c r="S1545">
        <v>1</v>
      </c>
    </row>
    <row r="1546" spans="1:19">
      <c r="A1546" s="243">
        <v>294</v>
      </c>
      <c r="B1546" s="243" t="s">
        <v>1123</v>
      </c>
      <c r="C1546" s="243" t="s">
        <v>1125</v>
      </c>
      <c r="D1546" s="243" t="s">
        <v>1128</v>
      </c>
      <c r="E1546" s="243">
        <v>90</v>
      </c>
      <c r="F1546" s="243">
        <v>2</v>
      </c>
      <c r="G1546" t="s">
        <v>430</v>
      </c>
      <c r="H1546" s="2">
        <v>42893</v>
      </c>
      <c r="I1546">
        <v>2</v>
      </c>
      <c r="J1546" s="99" t="s">
        <v>417</v>
      </c>
      <c r="K1546">
        <v>140</v>
      </c>
      <c r="L1546">
        <v>140</v>
      </c>
      <c r="M1546">
        <v>110</v>
      </c>
      <c r="N1546">
        <f t="shared" si="22"/>
        <v>61575.360000000001</v>
      </c>
      <c r="O1546">
        <v>15</v>
      </c>
      <c r="Q1546" s="99" t="s">
        <v>411</v>
      </c>
      <c r="R1546">
        <v>0.2</v>
      </c>
      <c r="S1546">
        <v>1</v>
      </c>
    </row>
    <row r="1547" spans="1:19">
      <c r="A1547" s="243">
        <v>294</v>
      </c>
      <c r="B1547" s="243" t="s">
        <v>1123</v>
      </c>
      <c r="C1547" s="243" t="s">
        <v>1125</v>
      </c>
      <c r="D1547" s="243" t="s">
        <v>1128</v>
      </c>
      <c r="E1547" s="243">
        <v>90</v>
      </c>
      <c r="F1547" s="243">
        <v>2</v>
      </c>
      <c r="G1547" t="s">
        <v>430</v>
      </c>
      <c r="H1547" s="2">
        <v>42893</v>
      </c>
      <c r="I1547">
        <v>2</v>
      </c>
      <c r="J1547" s="99" t="s">
        <v>417</v>
      </c>
      <c r="K1547">
        <v>140</v>
      </c>
      <c r="L1547">
        <v>140</v>
      </c>
      <c r="M1547">
        <v>110</v>
      </c>
      <c r="N1547">
        <f t="shared" si="22"/>
        <v>61575.360000000001</v>
      </c>
      <c r="O1547">
        <v>15</v>
      </c>
      <c r="Q1547" s="99" t="s">
        <v>438</v>
      </c>
      <c r="R1547">
        <v>2</v>
      </c>
      <c r="S1547">
        <v>1</v>
      </c>
    </row>
    <row r="1548" spans="1:19">
      <c r="A1548" s="243">
        <v>294</v>
      </c>
      <c r="B1548" s="243" t="s">
        <v>1123</v>
      </c>
      <c r="C1548" s="243" t="s">
        <v>1125</v>
      </c>
      <c r="D1548" s="243" t="s">
        <v>1128</v>
      </c>
      <c r="E1548" s="243">
        <v>90</v>
      </c>
      <c r="F1548" s="243">
        <v>2</v>
      </c>
      <c r="G1548" t="s">
        <v>430</v>
      </c>
      <c r="H1548" s="2">
        <v>42893</v>
      </c>
      <c r="I1548">
        <v>2</v>
      </c>
      <c r="J1548" s="99" t="s">
        <v>417</v>
      </c>
      <c r="K1548">
        <v>140</v>
      </c>
      <c r="L1548">
        <v>140</v>
      </c>
      <c r="M1548">
        <v>110</v>
      </c>
      <c r="N1548">
        <f t="shared" si="22"/>
        <v>61575.360000000001</v>
      </c>
      <c r="O1548">
        <v>15</v>
      </c>
      <c r="Q1548" s="99" t="s">
        <v>417</v>
      </c>
      <c r="R1548">
        <v>8</v>
      </c>
      <c r="S1548">
        <v>1</v>
      </c>
    </row>
    <row r="1549" spans="1:19">
      <c r="A1549" s="243">
        <v>294</v>
      </c>
      <c r="B1549" s="243" t="s">
        <v>1123</v>
      </c>
      <c r="C1549" s="243" t="s">
        <v>1125</v>
      </c>
      <c r="D1549" s="243" t="s">
        <v>1128</v>
      </c>
      <c r="E1549" s="243">
        <v>90</v>
      </c>
      <c r="F1549" s="243">
        <v>2</v>
      </c>
      <c r="G1549" t="s">
        <v>430</v>
      </c>
      <c r="H1549" s="2">
        <v>42893</v>
      </c>
      <c r="I1549">
        <v>2</v>
      </c>
      <c r="J1549" s="99" t="s">
        <v>417</v>
      </c>
      <c r="K1549">
        <v>140</v>
      </c>
      <c r="L1549">
        <v>140</v>
      </c>
      <c r="M1549">
        <v>110</v>
      </c>
      <c r="N1549">
        <f t="shared" si="22"/>
        <v>61575.360000000001</v>
      </c>
      <c r="O1549">
        <v>15</v>
      </c>
      <c r="Q1549" s="99" t="s">
        <v>436</v>
      </c>
      <c r="R1549">
        <v>0.1</v>
      </c>
      <c r="S1549">
        <v>1</v>
      </c>
    </row>
    <row r="1550" spans="1:19">
      <c r="A1550" s="243">
        <v>294</v>
      </c>
      <c r="B1550" s="243" t="s">
        <v>1123</v>
      </c>
      <c r="C1550" s="243" t="s">
        <v>1125</v>
      </c>
      <c r="D1550" s="243" t="s">
        <v>1128</v>
      </c>
      <c r="E1550" s="243">
        <v>90</v>
      </c>
      <c r="F1550" s="243">
        <v>2</v>
      </c>
      <c r="G1550" t="s">
        <v>430</v>
      </c>
      <c r="H1550" s="2">
        <v>42893</v>
      </c>
      <c r="I1550">
        <v>2</v>
      </c>
      <c r="J1550" s="99" t="s">
        <v>417</v>
      </c>
      <c r="K1550">
        <v>140</v>
      </c>
      <c r="L1550">
        <v>140</v>
      </c>
      <c r="M1550">
        <v>110</v>
      </c>
      <c r="N1550">
        <f t="shared" si="22"/>
        <v>61575.360000000001</v>
      </c>
      <c r="O1550">
        <v>15</v>
      </c>
      <c r="Q1550" s="99" t="s">
        <v>421</v>
      </c>
      <c r="R1550">
        <v>0.5</v>
      </c>
      <c r="S1550">
        <v>1</v>
      </c>
    </row>
    <row r="1551" spans="1:19">
      <c r="A1551" s="243">
        <v>294</v>
      </c>
      <c r="B1551" s="243" t="s">
        <v>1123</v>
      </c>
      <c r="C1551" s="243" t="s">
        <v>1125</v>
      </c>
      <c r="D1551" s="243" t="s">
        <v>1128</v>
      </c>
      <c r="E1551" s="243">
        <v>90</v>
      </c>
      <c r="F1551" s="243">
        <v>2</v>
      </c>
      <c r="G1551" t="s">
        <v>430</v>
      </c>
      <c r="H1551" s="2">
        <v>42893</v>
      </c>
      <c r="I1551">
        <v>1</v>
      </c>
      <c r="J1551" s="99" t="s">
        <v>298</v>
      </c>
      <c r="K1551">
        <v>140</v>
      </c>
      <c r="L1551">
        <v>140</v>
      </c>
      <c r="M1551">
        <v>110</v>
      </c>
      <c r="N1551">
        <f t="shared" si="22"/>
        <v>61575.360000000001</v>
      </c>
      <c r="O1551">
        <v>15</v>
      </c>
      <c r="Q1551" s="99" t="s">
        <v>302</v>
      </c>
      <c r="R1551">
        <v>4</v>
      </c>
      <c r="S1551">
        <v>4</v>
      </c>
    </row>
    <row r="1552" spans="1:19">
      <c r="A1552" s="243">
        <v>294</v>
      </c>
      <c r="B1552" s="243" t="s">
        <v>1123</v>
      </c>
      <c r="C1552" s="243" t="s">
        <v>1125</v>
      </c>
      <c r="D1552" s="243" t="s">
        <v>1128</v>
      </c>
      <c r="E1552" s="243">
        <v>90</v>
      </c>
      <c r="F1552" s="243">
        <v>2</v>
      </c>
      <c r="G1552" t="s">
        <v>430</v>
      </c>
      <c r="H1552" s="2">
        <v>42893</v>
      </c>
      <c r="I1552">
        <v>1</v>
      </c>
      <c r="J1552" s="99" t="s">
        <v>298</v>
      </c>
      <c r="K1552">
        <v>140</v>
      </c>
      <c r="L1552">
        <v>140</v>
      </c>
      <c r="M1552">
        <v>110</v>
      </c>
      <c r="N1552">
        <f t="shared" si="22"/>
        <v>61575.360000000001</v>
      </c>
      <c r="O1552">
        <v>15</v>
      </c>
      <c r="Q1552" s="99" t="s">
        <v>421</v>
      </c>
      <c r="R1552">
        <v>1</v>
      </c>
      <c r="S1552">
        <v>2</v>
      </c>
    </row>
    <row r="1553" spans="1:19">
      <c r="A1553" s="243">
        <v>295</v>
      </c>
      <c r="B1553" s="243" t="s">
        <v>1123</v>
      </c>
      <c r="C1553" s="243" t="s">
        <v>1125</v>
      </c>
      <c r="D1553" s="243" t="s">
        <v>1128</v>
      </c>
      <c r="E1553" s="243">
        <v>90</v>
      </c>
      <c r="F1553" s="243">
        <v>3</v>
      </c>
      <c r="G1553" t="s">
        <v>441</v>
      </c>
      <c r="H1553" s="2">
        <v>42899</v>
      </c>
      <c r="I1553">
        <v>2</v>
      </c>
      <c r="J1553" s="99" t="s">
        <v>411</v>
      </c>
      <c r="K1553">
        <v>500</v>
      </c>
      <c r="L1553">
        <v>400</v>
      </c>
      <c r="M1553">
        <v>500</v>
      </c>
      <c r="N1553">
        <f>K1553*L1553*3.1416</f>
        <v>628320</v>
      </c>
      <c r="O1553">
        <v>1</v>
      </c>
      <c r="Q1553" s="100" t="s">
        <v>417</v>
      </c>
      <c r="R1553">
        <v>5</v>
      </c>
      <c r="S1553">
        <v>3</v>
      </c>
    </row>
    <row r="1554" spans="1:19">
      <c r="A1554" s="243">
        <v>295</v>
      </c>
      <c r="B1554" s="243" t="s">
        <v>1123</v>
      </c>
      <c r="C1554" s="243" t="s">
        <v>1125</v>
      </c>
      <c r="D1554" s="243" t="s">
        <v>1128</v>
      </c>
      <c r="E1554" s="243">
        <v>90</v>
      </c>
      <c r="F1554" s="243">
        <v>3</v>
      </c>
      <c r="G1554" t="s">
        <v>441</v>
      </c>
      <c r="H1554" s="2">
        <v>42899</v>
      </c>
      <c r="I1554">
        <v>2</v>
      </c>
      <c r="J1554" s="99" t="s">
        <v>411</v>
      </c>
      <c r="K1554">
        <v>500</v>
      </c>
      <c r="L1554">
        <v>400</v>
      </c>
      <c r="M1554">
        <v>500</v>
      </c>
      <c r="N1554">
        <f t="shared" ref="N1554:N1617" si="23">K1554*L1554*3.1416</f>
        <v>628320</v>
      </c>
      <c r="O1554">
        <v>1</v>
      </c>
      <c r="Q1554" t="s">
        <v>438</v>
      </c>
      <c r="R1554">
        <v>0.25</v>
      </c>
      <c r="S1554">
        <v>2</v>
      </c>
    </row>
    <row r="1555" spans="1:19">
      <c r="A1555" s="243">
        <v>295</v>
      </c>
      <c r="B1555" s="243" t="s">
        <v>1123</v>
      </c>
      <c r="C1555" s="243" t="s">
        <v>1125</v>
      </c>
      <c r="D1555" s="243" t="s">
        <v>1128</v>
      </c>
      <c r="E1555" s="243">
        <v>90</v>
      </c>
      <c r="F1555" s="243">
        <v>3</v>
      </c>
      <c r="G1555" t="s">
        <v>441</v>
      </c>
      <c r="H1555" s="2">
        <v>42899</v>
      </c>
      <c r="I1555">
        <v>2</v>
      </c>
      <c r="J1555" s="99" t="s">
        <v>411</v>
      </c>
      <c r="K1555">
        <v>500</v>
      </c>
      <c r="L1555">
        <v>400</v>
      </c>
      <c r="M1555">
        <v>500</v>
      </c>
      <c r="N1555">
        <f t="shared" si="23"/>
        <v>628320</v>
      </c>
      <c r="O1555">
        <v>1</v>
      </c>
      <c r="Q1555" t="s">
        <v>408</v>
      </c>
      <c r="R1555">
        <v>5</v>
      </c>
      <c r="S1555">
        <v>2</v>
      </c>
    </row>
    <row r="1556" spans="1:19">
      <c r="A1556" s="243">
        <v>295</v>
      </c>
      <c r="B1556" s="243" t="s">
        <v>1123</v>
      </c>
      <c r="C1556" s="243" t="s">
        <v>1125</v>
      </c>
      <c r="D1556" s="243" t="s">
        <v>1128</v>
      </c>
      <c r="E1556" s="243">
        <v>90</v>
      </c>
      <c r="F1556" s="243">
        <v>3</v>
      </c>
      <c r="G1556" t="s">
        <v>441</v>
      </c>
      <c r="H1556" s="2">
        <v>42899</v>
      </c>
      <c r="I1556">
        <v>2</v>
      </c>
      <c r="J1556" s="99" t="s">
        <v>411</v>
      </c>
      <c r="K1556">
        <v>500</v>
      </c>
      <c r="L1556">
        <v>400</v>
      </c>
      <c r="M1556">
        <v>500</v>
      </c>
      <c r="N1556">
        <f t="shared" si="23"/>
        <v>628320</v>
      </c>
      <c r="O1556">
        <v>1</v>
      </c>
      <c r="Q1556" t="s">
        <v>302</v>
      </c>
      <c r="R1556">
        <v>0.5</v>
      </c>
      <c r="S1556">
        <v>1</v>
      </c>
    </row>
    <row r="1557" spans="1:19">
      <c r="A1557" s="243">
        <v>295</v>
      </c>
      <c r="B1557" s="243" t="s">
        <v>1123</v>
      </c>
      <c r="C1557" s="243" t="s">
        <v>1125</v>
      </c>
      <c r="D1557" s="243" t="s">
        <v>1128</v>
      </c>
      <c r="E1557" s="243">
        <v>90</v>
      </c>
      <c r="F1557" s="243">
        <v>3</v>
      </c>
      <c r="G1557" t="s">
        <v>441</v>
      </c>
      <c r="H1557" s="2">
        <v>42899</v>
      </c>
      <c r="I1557">
        <v>2</v>
      </c>
      <c r="J1557" s="99" t="s">
        <v>411</v>
      </c>
      <c r="K1557">
        <v>500</v>
      </c>
      <c r="L1557">
        <v>400</v>
      </c>
      <c r="M1557">
        <v>500</v>
      </c>
      <c r="N1557">
        <f t="shared" si="23"/>
        <v>628320</v>
      </c>
      <c r="O1557">
        <v>1</v>
      </c>
      <c r="Q1557" t="s">
        <v>411</v>
      </c>
      <c r="R1557">
        <v>1</v>
      </c>
      <c r="S1557">
        <v>1</v>
      </c>
    </row>
    <row r="1558" spans="1:19">
      <c r="A1558" s="243">
        <v>295</v>
      </c>
      <c r="B1558" s="243" t="s">
        <v>1123</v>
      </c>
      <c r="C1558" s="243" t="s">
        <v>1125</v>
      </c>
      <c r="D1558" s="243" t="s">
        <v>1128</v>
      </c>
      <c r="E1558" s="243">
        <v>90</v>
      </c>
      <c r="F1558" s="243">
        <v>3</v>
      </c>
      <c r="G1558" t="s">
        <v>441</v>
      </c>
      <c r="H1558" s="2">
        <v>42899</v>
      </c>
      <c r="I1558">
        <v>1</v>
      </c>
      <c r="J1558" s="99" t="s">
        <v>298</v>
      </c>
      <c r="K1558">
        <v>500</v>
      </c>
      <c r="L1558">
        <v>400</v>
      </c>
      <c r="M1558">
        <v>500</v>
      </c>
      <c r="N1558">
        <f t="shared" si="23"/>
        <v>628320</v>
      </c>
      <c r="O1558">
        <v>1</v>
      </c>
      <c r="Q1558" t="s">
        <v>311</v>
      </c>
      <c r="R1558">
        <v>0.2</v>
      </c>
      <c r="S1558">
        <v>2</v>
      </c>
    </row>
    <row r="1559" spans="1:19">
      <c r="A1559" s="243">
        <v>295</v>
      </c>
      <c r="B1559" s="243" t="s">
        <v>1123</v>
      </c>
      <c r="C1559" s="243" t="s">
        <v>1125</v>
      </c>
      <c r="D1559" s="243" t="s">
        <v>1128</v>
      </c>
      <c r="E1559" s="243">
        <v>90</v>
      </c>
      <c r="F1559" s="243">
        <v>3</v>
      </c>
      <c r="G1559" t="s">
        <v>441</v>
      </c>
      <c r="H1559" s="2">
        <v>42899</v>
      </c>
      <c r="I1559">
        <v>1</v>
      </c>
      <c r="J1559" s="99" t="s">
        <v>298</v>
      </c>
      <c r="K1559">
        <v>500</v>
      </c>
      <c r="L1559">
        <v>400</v>
      </c>
      <c r="M1559">
        <v>500</v>
      </c>
      <c r="N1559">
        <f t="shared" si="23"/>
        <v>628320</v>
      </c>
      <c r="O1559">
        <v>1</v>
      </c>
      <c r="Q1559" t="s">
        <v>411</v>
      </c>
      <c r="R1559">
        <v>1.5</v>
      </c>
      <c r="S1559">
        <v>3</v>
      </c>
    </row>
    <row r="1560" spans="1:19">
      <c r="A1560" s="243">
        <v>295</v>
      </c>
      <c r="B1560" s="243" t="s">
        <v>1123</v>
      </c>
      <c r="C1560" s="243" t="s">
        <v>1125</v>
      </c>
      <c r="D1560" s="243" t="s">
        <v>1128</v>
      </c>
      <c r="E1560" s="243">
        <v>90</v>
      </c>
      <c r="F1560" s="243">
        <v>3</v>
      </c>
      <c r="G1560" t="s">
        <v>441</v>
      </c>
      <c r="H1560" s="2">
        <v>42899</v>
      </c>
      <c r="I1560">
        <v>1</v>
      </c>
      <c r="J1560" s="99" t="s">
        <v>298</v>
      </c>
      <c r="K1560">
        <v>500</v>
      </c>
      <c r="L1560">
        <v>400</v>
      </c>
      <c r="M1560">
        <v>500</v>
      </c>
      <c r="N1560">
        <f t="shared" si="23"/>
        <v>628320</v>
      </c>
      <c r="O1560">
        <v>1</v>
      </c>
      <c r="Q1560" t="s">
        <v>302</v>
      </c>
      <c r="R1560">
        <v>0.5</v>
      </c>
      <c r="S1560">
        <v>1</v>
      </c>
    </row>
    <row r="1561" spans="1:19">
      <c r="A1561" s="243">
        <v>295</v>
      </c>
      <c r="B1561" s="243" t="s">
        <v>1123</v>
      </c>
      <c r="C1561" s="243" t="s">
        <v>1125</v>
      </c>
      <c r="D1561" s="243" t="s">
        <v>1128</v>
      </c>
      <c r="E1561" s="243">
        <v>90</v>
      </c>
      <c r="F1561" s="243">
        <v>3</v>
      </c>
      <c r="G1561" t="s">
        <v>441</v>
      </c>
      <c r="H1561" s="2">
        <v>42899</v>
      </c>
      <c r="I1561">
        <v>1</v>
      </c>
      <c r="J1561" s="99" t="s">
        <v>298</v>
      </c>
      <c r="K1561">
        <v>500</v>
      </c>
      <c r="L1561">
        <v>400</v>
      </c>
      <c r="M1561">
        <v>500</v>
      </c>
      <c r="N1561">
        <f t="shared" si="23"/>
        <v>628320</v>
      </c>
      <c r="O1561">
        <v>1</v>
      </c>
      <c r="Q1561" t="s">
        <v>432</v>
      </c>
      <c r="R1561">
        <v>0.1</v>
      </c>
      <c r="S1561">
        <v>1</v>
      </c>
    </row>
    <row r="1562" spans="1:19">
      <c r="A1562" s="243">
        <v>295</v>
      </c>
      <c r="B1562" s="243" t="s">
        <v>1123</v>
      </c>
      <c r="C1562" s="243" t="s">
        <v>1125</v>
      </c>
      <c r="D1562" s="243" t="s">
        <v>1128</v>
      </c>
      <c r="E1562" s="243">
        <v>90</v>
      </c>
      <c r="F1562" s="243">
        <v>3</v>
      </c>
      <c r="G1562" t="s">
        <v>441</v>
      </c>
      <c r="H1562" s="2">
        <v>42899</v>
      </c>
      <c r="I1562">
        <v>1</v>
      </c>
      <c r="J1562" s="99" t="s">
        <v>298</v>
      </c>
      <c r="K1562">
        <v>500</v>
      </c>
      <c r="L1562">
        <v>400</v>
      </c>
      <c r="M1562">
        <v>500</v>
      </c>
      <c r="N1562">
        <f t="shared" si="23"/>
        <v>628320</v>
      </c>
      <c r="O1562">
        <v>1</v>
      </c>
      <c r="Q1562" t="s">
        <v>438</v>
      </c>
      <c r="R1562">
        <v>0.1</v>
      </c>
      <c r="S1562">
        <v>1</v>
      </c>
    </row>
    <row r="1563" spans="1:19">
      <c r="A1563" s="243">
        <v>295</v>
      </c>
      <c r="B1563" s="243" t="s">
        <v>1123</v>
      </c>
      <c r="C1563" s="243" t="s">
        <v>1125</v>
      </c>
      <c r="D1563" s="243" t="s">
        <v>1128</v>
      </c>
      <c r="E1563" s="243">
        <v>90</v>
      </c>
      <c r="F1563" s="243">
        <v>3</v>
      </c>
      <c r="G1563" t="s">
        <v>441</v>
      </c>
      <c r="H1563" s="2">
        <v>42899</v>
      </c>
      <c r="I1563">
        <v>1</v>
      </c>
      <c r="J1563" s="99" t="s">
        <v>298</v>
      </c>
      <c r="K1563">
        <v>500</v>
      </c>
      <c r="L1563">
        <v>400</v>
      </c>
      <c r="M1563">
        <v>500</v>
      </c>
      <c r="N1563">
        <f t="shared" si="23"/>
        <v>628320</v>
      </c>
      <c r="O1563">
        <v>1</v>
      </c>
      <c r="Q1563" t="s">
        <v>421</v>
      </c>
      <c r="R1563">
        <v>0.01</v>
      </c>
      <c r="S1563">
        <v>1</v>
      </c>
    </row>
    <row r="1564" spans="1:19">
      <c r="A1564" s="243">
        <v>295</v>
      </c>
      <c r="B1564" s="243" t="s">
        <v>1123</v>
      </c>
      <c r="C1564" s="243" t="s">
        <v>1125</v>
      </c>
      <c r="D1564" s="243" t="s">
        <v>1128</v>
      </c>
      <c r="E1564" s="243">
        <v>90</v>
      </c>
      <c r="F1564" s="243">
        <v>3</v>
      </c>
      <c r="G1564" t="s">
        <v>441</v>
      </c>
      <c r="H1564" s="2">
        <v>42899</v>
      </c>
      <c r="I1564">
        <v>1</v>
      </c>
      <c r="J1564" s="99" t="s">
        <v>298</v>
      </c>
      <c r="K1564">
        <v>500</v>
      </c>
      <c r="L1564">
        <v>400</v>
      </c>
      <c r="M1564">
        <v>500</v>
      </c>
      <c r="N1564">
        <f t="shared" si="23"/>
        <v>628320</v>
      </c>
      <c r="O1564">
        <v>1</v>
      </c>
      <c r="Q1564" t="s">
        <v>425</v>
      </c>
      <c r="R1564">
        <v>0.2</v>
      </c>
      <c r="S1564">
        <v>1</v>
      </c>
    </row>
    <row r="1565" spans="1:19">
      <c r="A1565" s="243">
        <v>295</v>
      </c>
      <c r="B1565" s="243" t="s">
        <v>1123</v>
      </c>
      <c r="C1565" s="243" t="s">
        <v>1125</v>
      </c>
      <c r="D1565" s="243" t="s">
        <v>1128</v>
      </c>
      <c r="E1565" s="243">
        <v>90</v>
      </c>
      <c r="F1565" s="243">
        <v>3</v>
      </c>
      <c r="G1565" t="s">
        <v>441</v>
      </c>
      <c r="H1565" s="2">
        <v>42899</v>
      </c>
      <c r="I1565">
        <v>1</v>
      </c>
      <c r="J1565" s="99" t="s">
        <v>298</v>
      </c>
      <c r="K1565">
        <v>500</v>
      </c>
      <c r="L1565">
        <v>400</v>
      </c>
      <c r="M1565">
        <v>500</v>
      </c>
      <c r="N1565">
        <f t="shared" si="23"/>
        <v>628320</v>
      </c>
      <c r="O1565">
        <v>1</v>
      </c>
      <c r="Q1565" t="s">
        <v>423</v>
      </c>
      <c r="R1565">
        <v>0.2</v>
      </c>
      <c r="S1565">
        <v>4</v>
      </c>
    </row>
    <row r="1566" spans="1:19">
      <c r="A1566" s="243">
        <v>295</v>
      </c>
      <c r="B1566" s="243" t="s">
        <v>1123</v>
      </c>
      <c r="C1566" s="243" t="s">
        <v>1125</v>
      </c>
      <c r="D1566" s="243" t="s">
        <v>1128</v>
      </c>
      <c r="E1566" s="243">
        <v>90</v>
      </c>
      <c r="F1566" s="243">
        <v>3</v>
      </c>
      <c r="G1566" t="s">
        <v>441</v>
      </c>
      <c r="H1566" s="2">
        <v>42899</v>
      </c>
      <c r="I1566">
        <v>2</v>
      </c>
      <c r="J1566" s="99" t="s">
        <v>411</v>
      </c>
      <c r="K1566">
        <v>350</v>
      </c>
      <c r="L1566">
        <v>350</v>
      </c>
      <c r="M1566">
        <v>350</v>
      </c>
      <c r="N1566">
        <f t="shared" si="23"/>
        <v>384846</v>
      </c>
      <c r="O1566">
        <v>2</v>
      </c>
      <c r="Q1566" t="s">
        <v>418</v>
      </c>
      <c r="R1566">
        <v>5</v>
      </c>
      <c r="S1566">
        <v>5</v>
      </c>
    </row>
    <row r="1567" spans="1:19">
      <c r="A1567" s="243">
        <v>295</v>
      </c>
      <c r="B1567" s="243" t="s">
        <v>1123</v>
      </c>
      <c r="C1567" s="243" t="s">
        <v>1125</v>
      </c>
      <c r="D1567" s="243" t="s">
        <v>1128</v>
      </c>
      <c r="E1567" s="243">
        <v>90</v>
      </c>
      <c r="F1567" s="243">
        <v>3</v>
      </c>
      <c r="G1567" t="s">
        <v>441</v>
      </c>
      <c r="H1567" s="2">
        <v>42899</v>
      </c>
      <c r="I1567">
        <v>2</v>
      </c>
      <c r="J1567" s="99" t="s">
        <v>411</v>
      </c>
      <c r="K1567">
        <v>350</v>
      </c>
      <c r="L1567">
        <v>350</v>
      </c>
      <c r="M1567">
        <v>350</v>
      </c>
      <c r="N1567">
        <f t="shared" si="23"/>
        <v>384846</v>
      </c>
      <c r="O1567">
        <v>2</v>
      </c>
      <c r="Q1567" t="s">
        <v>417</v>
      </c>
      <c r="R1567">
        <v>25</v>
      </c>
      <c r="S1567">
        <v>6</v>
      </c>
    </row>
    <row r="1568" spans="1:19">
      <c r="A1568" s="243">
        <v>295</v>
      </c>
      <c r="B1568" s="243" t="s">
        <v>1123</v>
      </c>
      <c r="C1568" s="243" t="s">
        <v>1125</v>
      </c>
      <c r="D1568" s="243" t="s">
        <v>1128</v>
      </c>
      <c r="E1568" s="243">
        <v>90</v>
      </c>
      <c r="F1568" s="243">
        <v>3</v>
      </c>
      <c r="G1568" t="s">
        <v>441</v>
      </c>
      <c r="H1568" s="2">
        <v>42899</v>
      </c>
      <c r="I1568">
        <v>2</v>
      </c>
      <c r="J1568" s="99" t="s">
        <v>411</v>
      </c>
      <c r="K1568">
        <v>350</v>
      </c>
      <c r="L1568">
        <v>350</v>
      </c>
      <c r="M1568">
        <v>350</v>
      </c>
      <c r="N1568">
        <f t="shared" si="23"/>
        <v>384846</v>
      </c>
      <c r="O1568">
        <v>2</v>
      </c>
      <c r="Q1568" t="s">
        <v>421</v>
      </c>
      <c r="R1568">
        <v>0.05</v>
      </c>
      <c r="S1568">
        <v>1</v>
      </c>
    </row>
    <row r="1569" spans="1:19">
      <c r="A1569" s="243">
        <v>295</v>
      </c>
      <c r="B1569" s="243" t="s">
        <v>1123</v>
      </c>
      <c r="C1569" s="243" t="s">
        <v>1125</v>
      </c>
      <c r="D1569" s="243" t="s">
        <v>1128</v>
      </c>
      <c r="E1569" s="243">
        <v>90</v>
      </c>
      <c r="F1569" s="243">
        <v>3</v>
      </c>
      <c r="G1569" t="s">
        <v>441</v>
      </c>
      <c r="H1569" s="2">
        <v>42899</v>
      </c>
      <c r="I1569">
        <v>2</v>
      </c>
      <c r="J1569" s="99" t="s">
        <v>411</v>
      </c>
      <c r="K1569">
        <v>350</v>
      </c>
      <c r="L1569">
        <v>350</v>
      </c>
      <c r="M1569">
        <v>350</v>
      </c>
      <c r="N1569">
        <f t="shared" si="23"/>
        <v>384846</v>
      </c>
      <c r="O1569">
        <v>2</v>
      </c>
      <c r="Q1569" t="s">
        <v>408</v>
      </c>
      <c r="R1569">
        <v>20</v>
      </c>
      <c r="S1569">
        <v>2</v>
      </c>
    </row>
    <row r="1570" spans="1:19">
      <c r="A1570" s="243">
        <v>295</v>
      </c>
      <c r="B1570" s="243" t="s">
        <v>1123</v>
      </c>
      <c r="C1570" s="243" t="s">
        <v>1125</v>
      </c>
      <c r="D1570" s="243" t="s">
        <v>1128</v>
      </c>
      <c r="E1570" s="243">
        <v>90</v>
      </c>
      <c r="F1570" s="243">
        <v>3</v>
      </c>
      <c r="G1570" t="s">
        <v>441</v>
      </c>
      <c r="H1570" s="2">
        <v>42899</v>
      </c>
      <c r="I1570">
        <v>2</v>
      </c>
      <c r="J1570" s="99" t="s">
        <v>411</v>
      </c>
      <c r="K1570">
        <v>350</v>
      </c>
      <c r="L1570">
        <v>350</v>
      </c>
      <c r="M1570">
        <v>350</v>
      </c>
      <c r="N1570">
        <f t="shared" si="23"/>
        <v>384846</v>
      </c>
      <c r="O1570">
        <v>2</v>
      </c>
      <c r="Q1570" t="s">
        <v>432</v>
      </c>
      <c r="R1570">
        <v>2.5</v>
      </c>
      <c r="S1570">
        <v>4</v>
      </c>
    </row>
    <row r="1571" spans="1:19">
      <c r="A1571" s="243">
        <v>295</v>
      </c>
      <c r="B1571" s="243" t="s">
        <v>1123</v>
      </c>
      <c r="C1571" s="243" t="s">
        <v>1125</v>
      </c>
      <c r="D1571" s="243" t="s">
        <v>1128</v>
      </c>
      <c r="E1571" s="243">
        <v>90</v>
      </c>
      <c r="F1571" s="243">
        <v>3</v>
      </c>
      <c r="G1571" t="s">
        <v>441</v>
      </c>
      <c r="H1571" s="2">
        <v>42899</v>
      </c>
      <c r="I1571">
        <v>2</v>
      </c>
      <c r="J1571" s="99" t="s">
        <v>411</v>
      </c>
      <c r="K1571">
        <v>350</v>
      </c>
      <c r="L1571">
        <v>350</v>
      </c>
      <c r="M1571">
        <v>350</v>
      </c>
      <c r="N1571">
        <f t="shared" si="23"/>
        <v>384846</v>
      </c>
      <c r="O1571">
        <v>2</v>
      </c>
      <c r="Q1571" t="s">
        <v>434</v>
      </c>
      <c r="R1571">
        <v>0.5</v>
      </c>
      <c r="S1571">
        <v>1</v>
      </c>
    </row>
    <row r="1572" spans="1:19">
      <c r="A1572" s="243">
        <v>295</v>
      </c>
      <c r="B1572" s="243" t="s">
        <v>1123</v>
      </c>
      <c r="C1572" s="243" t="s">
        <v>1125</v>
      </c>
      <c r="D1572" s="243" t="s">
        <v>1128</v>
      </c>
      <c r="E1572" s="243">
        <v>90</v>
      </c>
      <c r="F1572" s="243">
        <v>3</v>
      </c>
      <c r="G1572" t="s">
        <v>441</v>
      </c>
      <c r="H1572" s="2">
        <v>42899</v>
      </c>
      <c r="I1572">
        <v>2</v>
      </c>
      <c r="J1572" s="99" t="s">
        <v>411</v>
      </c>
      <c r="K1572">
        <v>350</v>
      </c>
      <c r="L1572">
        <v>350</v>
      </c>
      <c r="M1572">
        <v>350</v>
      </c>
      <c r="N1572">
        <f t="shared" si="23"/>
        <v>384846</v>
      </c>
      <c r="O1572">
        <v>2</v>
      </c>
      <c r="Q1572" t="s">
        <v>425</v>
      </c>
      <c r="R1572">
        <v>1</v>
      </c>
      <c r="S1572">
        <v>2</v>
      </c>
    </row>
    <row r="1573" spans="1:19">
      <c r="A1573" s="243">
        <v>295</v>
      </c>
      <c r="B1573" s="243" t="s">
        <v>1123</v>
      </c>
      <c r="C1573" s="243" t="s">
        <v>1125</v>
      </c>
      <c r="D1573" s="243" t="s">
        <v>1128</v>
      </c>
      <c r="E1573" s="243">
        <v>90</v>
      </c>
      <c r="F1573" s="243">
        <v>3</v>
      </c>
      <c r="G1573" t="s">
        <v>441</v>
      </c>
      <c r="H1573" s="2">
        <v>42899</v>
      </c>
      <c r="I1573">
        <v>2</v>
      </c>
      <c r="J1573" s="99" t="s">
        <v>411</v>
      </c>
      <c r="K1573">
        <v>350</v>
      </c>
      <c r="L1573">
        <v>350</v>
      </c>
      <c r="M1573">
        <v>350</v>
      </c>
      <c r="N1573">
        <f t="shared" si="23"/>
        <v>384846</v>
      </c>
      <c r="O1573">
        <v>2</v>
      </c>
      <c r="Q1573" t="s">
        <v>435</v>
      </c>
      <c r="R1573">
        <v>0.1</v>
      </c>
      <c r="S1573">
        <v>1</v>
      </c>
    </row>
    <row r="1574" spans="1:19">
      <c r="A1574" s="243">
        <v>295</v>
      </c>
      <c r="B1574" s="243" t="s">
        <v>1123</v>
      </c>
      <c r="C1574" s="243" t="s">
        <v>1125</v>
      </c>
      <c r="D1574" s="243" t="s">
        <v>1128</v>
      </c>
      <c r="E1574" s="243">
        <v>90</v>
      </c>
      <c r="F1574" s="243">
        <v>3</v>
      </c>
      <c r="G1574" t="s">
        <v>441</v>
      </c>
      <c r="H1574" s="2">
        <v>42899</v>
      </c>
      <c r="I1574">
        <v>2</v>
      </c>
      <c r="J1574" s="99" t="s">
        <v>411</v>
      </c>
      <c r="K1574">
        <v>350</v>
      </c>
      <c r="L1574">
        <v>350</v>
      </c>
      <c r="M1574">
        <v>350</v>
      </c>
      <c r="N1574">
        <f t="shared" si="23"/>
        <v>384846</v>
      </c>
      <c r="O1574">
        <v>2</v>
      </c>
      <c r="Q1574" t="s">
        <v>433</v>
      </c>
      <c r="R1574">
        <v>0.1</v>
      </c>
      <c r="S1574">
        <v>1</v>
      </c>
    </row>
    <row r="1575" spans="1:19">
      <c r="A1575" s="243">
        <v>295</v>
      </c>
      <c r="B1575" s="243" t="s">
        <v>1123</v>
      </c>
      <c r="C1575" s="243" t="s">
        <v>1125</v>
      </c>
      <c r="D1575" s="243" t="s">
        <v>1128</v>
      </c>
      <c r="E1575" s="243">
        <v>90</v>
      </c>
      <c r="F1575" s="243">
        <v>3</v>
      </c>
      <c r="G1575" t="s">
        <v>441</v>
      </c>
      <c r="H1575" s="2">
        <v>42899</v>
      </c>
      <c r="I1575">
        <v>1</v>
      </c>
      <c r="J1575" s="99" t="s">
        <v>298</v>
      </c>
      <c r="K1575">
        <v>350</v>
      </c>
      <c r="L1575">
        <v>350</v>
      </c>
      <c r="M1575">
        <v>350</v>
      </c>
      <c r="N1575">
        <f t="shared" si="23"/>
        <v>384846</v>
      </c>
      <c r="O1575">
        <v>2</v>
      </c>
      <c r="Q1575" t="s">
        <v>311</v>
      </c>
      <c r="R1575">
        <v>0.2</v>
      </c>
      <c r="S1575">
        <v>1</v>
      </c>
    </row>
    <row r="1576" spans="1:19">
      <c r="A1576" s="243">
        <v>295</v>
      </c>
      <c r="B1576" s="243" t="s">
        <v>1123</v>
      </c>
      <c r="C1576" s="243" t="s">
        <v>1125</v>
      </c>
      <c r="D1576" s="243" t="s">
        <v>1128</v>
      </c>
      <c r="E1576" s="243">
        <v>90</v>
      </c>
      <c r="F1576" s="243">
        <v>3</v>
      </c>
      <c r="G1576" t="s">
        <v>441</v>
      </c>
      <c r="H1576" s="2">
        <v>42899</v>
      </c>
      <c r="I1576">
        <v>1</v>
      </c>
      <c r="J1576" s="99" t="s">
        <v>298</v>
      </c>
      <c r="K1576">
        <v>350</v>
      </c>
      <c r="L1576">
        <v>350</v>
      </c>
      <c r="M1576">
        <v>350</v>
      </c>
      <c r="N1576">
        <f t="shared" si="23"/>
        <v>384846</v>
      </c>
      <c r="O1576">
        <v>2</v>
      </c>
      <c r="Q1576" t="s">
        <v>311</v>
      </c>
      <c r="R1576">
        <v>0.5</v>
      </c>
      <c r="S1576">
        <v>3</v>
      </c>
    </row>
    <row r="1577" spans="1:19">
      <c r="A1577" s="243">
        <v>295</v>
      </c>
      <c r="B1577" s="243" t="s">
        <v>1123</v>
      </c>
      <c r="C1577" s="243" t="s">
        <v>1125</v>
      </c>
      <c r="D1577" s="243" t="s">
        <v>1128</v>
      </c>
      <c r="E1577" s="243">
        <v>90</v>
      </c>
      <c r="F1577" s="243">
        <v>3</v>
      </c>
      <c r="G1577" t="s">
        <v>441</v>
      </c>
      <c r="H1577" s="2">
        <v>42899</v>
      </c>
      <c r="I1577">
        <v>1</v>
      </c>
      <c r="J1577" s="99" t="s">
        <v>298</v>
      </c>
      <c r="K1577">
        <v>350</v>
      </c>
      <c r="L1577">
        <v>350</v>
      </c>
      <c r="M1577">
        <v>350</v>
      </c>
      <c r="N1577">
        <f t="shared" si="23"/>
        <v>384846</v>
      </c>
      <c r="O1577">
        <v>2</v>
      </c>
      <c r="Q1577" t="s">
        <v>425</v>
      </c>
      <c r="R1577">
        <v>0.1</v>
      </c>
      <c r="S1577">
        <v>1</v>
      </c>
    </row>
    <row r="1578" spans="1:19">
      <c r="A1578" s="243">
        <v>295</v>
      </c>
      <c r="B1578" s="243" t="s">
        <v>1123</v>
      </c>
      <c r="C1578" s="243" t="s">
        <v>1125</v>
      </c>
      <c r="D1578" s="243" t="s">
        <v>1128</v>
      </c>
      <c r="E1578" s="243">
        <v>90</v>
      </c>
      <c r="F1578" s="243">
        <v>3</v>
      </c>
      <c r="G1578" t="s">
        <v>441</v>
      </c>
      <c r="H1578" s="2">
        <v>42899</v>
      </c>
      <c r="I1578">
        <v>1</v>
      </c>
      <c r="J1578" s="99" t="s">
        <v>298</v>
      </c>
      <c r="K1578">
        <v>350</v>
      </c>
      <c r="L1578">
        <v>350</v>
      </c>
      <c r="M1578">
        <v>350</v>
      </c>
      <c r="N1578">
        <f t="shared" si="23"/>
        <v>384846</v>
      </c>
      <c r="O1578">
        <v>2</v>
      </c>
      <c r="Q1578" t="s">
        <v>423</v>
      </c>
      <c r="R1578">
        <v>0.1</v>
      </c>
      <c r="S1578">
        <v>6</v>
      </c>
    </row>
    <row r="1579" spans="1:19">
      <c r="A1579" s="243">
        <v>295</v>
      </c>
      <c r="B1579" s="243" t="s">
        <v>1123</v>
      </c>
      <c r="C1579" s="243" t="s">
        <v>1125</v>
      </c>
      <c r="D1579" s="243" t="s">
        <v>1128</v>
      </c>
      <c r="E1579" s="243">
        <v>90</v>
      </c>
      <c r="F1579" s="243">
        <v>3</v>
      </c>
      <c r="G1579" t="s">
        <v>441</v>
      </c>
      <c r="H1579" s="2">
        <v>42899</v>
      </c>
      <c r="I1579">
        <v>1</v>
      </c>
      <c r="J1579" s="99" t="s">
        <v>298</v>
      </c>
      <c r="K1579">
        <v>350</v>
      </c>
      <c r="L1579">
        <v>350</v>
      </c>
      <c r="M1579">
        <v>350</v>
      </c>
      <c r="N1579">
        <f t="shared" si="23"/>
        <v>384846</v>
      </c>
      <c r="O1579">
        <v>2</v>
      </c>
      <c r="Q1579" t="s">
        <v>417</v>
      </c>
      <c r="R1579">
        <v>1</v>
      </c>
      <c r="S1579">
        <v>4</v>
      </c>
    </row>
    <row r="1580" spans="1:19">
      <c r="A1580" s="243">
        <v>295</v>
      </c>
      <c r="B1580" s="243" t="s">
        <v>1123</v>
      </c>
      <c r="C1580" s="243" t="s">
        <v>1125</v>
      </c>
      <c r="D1580" s="243" t="s">
        <v>1128</v>
      </c>
      <c r="E1580" s="243">
        <v>90</v>
      </c>
      <c r="F1580" s="243">
        <v>3</v>
      </c>
      <c r="G1580" t="s">
        <v>441</v>
      </c>
      <c r="H1580" s="2">
        <v>42899</v>
      </c>
      <c r="I1580">
        <v>1</v>
      </c>
      <c r="J1580" s="99" t="s">
        <v>298</v>
      </c>
      <c r="K1580">
        <v>350</v>
      </c>
      <c r="L1580">
        <v>350</v>
      </c>
      <c r="M1580">
        <v>350</v>
      </c>
      <c r="N1580">
        <f t="shared" si="23"/>
        <v>384846</v>
      </c>
      <c r="O1580">
        <v>2</v>
      </c>
      <c r="Q1580" t="s">
        <v>411</v>
      </c>
      <c r="R1580">
        <v>0.25</v>
      </c>
      <c r="S1580">
        <v>3</v>
      </c>
    </row>
    <row r="1581" spans="1:19">
      <c r="A1581" s="243">
        <v>295</v>
      </c>
      <c r="B1581" s="243" t="s">
        <v>1123</v>
      </c>
      <c r="C1581" s="243" t="s">
        <v>1125</v>
      </c>
      <c r="D1581" s="243" t="s">
        <v>1128</v>
      </c>
      <c r="E1581" s="243">
        <v>90</v>
      </c>
      <c r="F1581" s="243">
        <v>3</v>
      </c>
      <c r="G1581" t="s">
        <v>441</v>
      </c>
      <c r="H1581" s="2">
        <v>42899</v>
      </c>
      <c r="I1581">
        <v>1</v>
      </c>
      <c r="J1581" s="99" t="s">
        <v>298</v>
      </c>
      <c r="K1581">
        <v>350</v>
      </c>
      <c r="L1581">
        <v>350</v>
      </c>
      <c r="M1581">
        <v>350</v>
      </c>
      <c r="N1581">
        <f t="shared" si="23"/>
        <v>384846</v>
      </c>
      <c r="O1581">
        <v>2</v>
      </c>
      <c r="Q1581" t="s">
        <v>421</v>
      </c>
      <c r="R1581">
        <v>0.1</v>
      </c>
      <c r="S1581">
        <v>2</v>
      </c>
    </row>
    <row r="1582" spans="1:19">
      <c r="A1582" s="243">
        <v>295</v>
      </c>
      <c r="B1582" s="243" t="s">
        <v>1123</v>
      </c>
      <c r="C1582" s="243" t="s">
        <v>1125</v>
      </c>
      <c r="D1582" s="243" t="s">
        <v>1128</v>
      </c>
      <c r="E1582" s="243">
        <v>90</v>
      </c>
      <c r="F1582" s="243">
        <v>3</v>
      </c>
      <c r="G1582" t="s">
        <v>441</v>
      </c>
      <c r="H1582" s="2">
        <v>42899</v>
      </c>
      <c r="I1582">
        <v>2</v>
      </c>
      <c r="J1582" s="99" t="s">
        <v>411</v>
      </c>
      <c r="K1582">
        <v>400</v>
      </c>
      <c r="L1582">
        <v>450</v>
      </c>
      <c r="M1582">
        <v>500</v>
      </c>
      <c r="N1582">
        <f t="shared" si="23"/>
        <v>565488</v>
      </c>
      <c r="O1582">
        <v>3</v>
      </c>
      <c r="Q1582" t="s">
        <v>417</v>
      </c>
      <c r="R1582">
        <v>7.5</v>
      </c>
      <c r="S1582">
        <v>5</v>
      </c>
    </row>
    <row r="1583" spans="1:19">
      <c r="A1583" s="243">
        <v>295</v>
      </c>
      <c r="B1583" s="243" t="s">
        <v>1123</v>
      </c>
      <c r="C1583" s="243" t="s">
        <v>1125</v>
      </c>
      <c r="D1583" s="243" t="s">
        <v>1128</v>
      </c>
      <c r="E1583" s="243">
        <v>90</v>
      </c>
      <c r="F1583" s="243">
        <v>3</v>
      </c>
      <c r="G1583" t="s">
        <v>441</v>
      </c>
      <c r="H1583" s="2">
        <v>42899</v>
      </c>
      <c r="I1583">
        <v>2</v>
      </c>
      <c r="J1583" s="99" t="s">
        <v>411</v>
      </c>
      <c r="K1583">
        <v>400</v>
      </c>
      <c r="L1583">
        <v>450</v>
      </c>
      <c r="M1583">
        <v>500</v>
      </c>
      <c r="N1583">
        <f t="shared" si="23"/>
        <v>565488</v>
      </c>
      <c r="O1583">
        <v>3</v>
      </c>
      <c r="Q1583" t="s">
        <v>408</v>
      </c>
      <c r="R1583">
        <v>10</v>
      </c>
      <c r="S1583">
        <v>2</v>
      </c>
    </row>
    <row r="1584" spans="1:19">
      <c r="A1584" s="243">
        <v>295</v>
      </c>
      <c r="B1584" s="243" t="s">
        <v>1123</v>
      </c>
      <c r="C1584" s="243" t="s">
        <v>1125</v>
      </c>
      <c r="D1584" s="243" t="s">
        <v>1128</v>
      </c>
      <c r="E1584" s="243">
        <v>90</v>
      </c>
      <c r="F1584" s="243">
        <v>3</v>
      </c>
      <c r="G1584" t="s">
        <v>441</v>
      </c>
      <c r="H1584" s="2">
        <v>42899</v>
      </c>
      <c r="I1584">
        <v>2</v>
      </c>
      <c r="J1584" s="99" t="s">
        <v>411</v>
      </c>
      <c r="K1584">
        <v>400</v>
      </c>
      <c r="L1584">
        <v>450</v>
      </c>
      <c r="M1584">
        <v>500</v>
      </c>
      <c r="N1584">
        <f t="shared" si="23"/>
        <v>565488</v>
      </c>
      <c r="O1584">
        <v>3</v>
      </c>
      <c r="Q1584" t="s">
        <v>411</v>
      </c>
      <c r="R1584">
        <v>5</v>
      </c>
      <c r="S1584">
        <v>1</v>
      </c>
    </row>
    <row r="1585" spans="1:19">
      <c r="A1585" s="243">
        <v>295</v>
      </c>
      <c r="B1585" s="243" t="s">
        <v>1123</v>
      </c>
      <c r="C1585" s="243" t="s">
        <v>1125</v>
      </c>
      <c r="D1585" s="243" t="s">
        <v>1128</v>
      </c>
      <c r="E1585" s="243">
        <v>90</v>
      </c>
      <c r="F1585" s="243">
        <v>3</v>
      </c>
      <c r="G1585" t="s">
        <v>441</v>
      </c>
      <c r="H1585" s="2">
        <v>42899</v>
      </c>
      <c r="I1585">
        <v>2</v>
      </c>
      <c r="J1585" s="99" t="s">
        <v>411</v>
      </c>
      <c r="K1585">
        <v>400</v>
      </c>
      <c r="L1585">
        <v>450</v>
      </c>
      <c r="M1585">
        <v>500</v>
      </c>
      <c r="N1585">
        <f t="shared" si="23"/>
        <v>565488</v>
      </c>
      <c r="O1585">
        <v>3</v>
      </c>
      <c r="Q1585" t="s">
        <v>432</v>
      </c>
      <c r="R1585">
        <v>0.5</v>
      </c>
      <c r="S1585">
        <v>2</v>
      </c>
    </row>
    <row r="1586" spans="1:19">
      <c r="A1586" s="243">
        <v>295</v>
      </c>
      <c r="B1586" s="243" t="s">
        <v>1123</v>
      </c>
      <c r="C1586" s="243" t="s">
        <v>1125</v>
      </c>
      <c r="D1586" s="243" t="s">
        <v>1128</v>
      </c>
      <c r="E1586" s="243">
        <v>90</v>
      </c>
      <c r="F1586" s="243">
        <v>3</v>
      </c>
      <c r="G1586" t="s">
        <v>441</v>
      </c>
      <c r="H1586" s="2">
        <v>42899</v>
      </c>
      <c r="I1586">
        <v>2</v>
      </c>
      <c r="J1586" s="99" t="s">
        <v>411</v>
      </c>
      <c r="K1586">
        <v>400</v>
      </c>
      <c r="L1586">
        <v>450</v>
      </c>
      <c r="M1586">
        <v>500</v>
      </c>
      <c r="N1586">
        <f t="shared" si="23"/>
        <v>565488</v>
      </c>
      <c r="O1586">
        <v>3</v>
      </c>
      <c r="Q1586" t="s">
        <v>311</v>
      </c>
      <c r="R1586">
        <v>0.5</v>
      </c>
      <c r="S1586">
        <v>4</v>
      </c>
    </row>
    <row r="1587" spans="1:19">
      <c r="A1587" s="243">
        <v>295</v>
      </c>
      <c r="B1587" s="243" t="s">
        <v>1123</v>
      </c>
      <c r="C1587" s="243" t="s">
        <v>1125</v>
      </c>
      <c r="D1587" s="243" t="s">
        <v>1128</v>
      </c>
      <c r="E1587" s="243">
        <v>90</v>
      </c>
      <c r="F1587" s="243">
        <v>3</v>
      </c>
      <c r="G1587" t="s">
        <v>441</v>
      </c>
      <c r="H1587" s="2">
        <v>42899</v>
      </c>
      <c r="I1587">
        <v>2</v>
      </c>
      <c r="J1587" s="99" t="s">
        <v>411</v>
      </c>
      <c r="K1587">
        <v>400</v>
      </c>
      <c r="L1587">
        <v>450</v>
      </c>
      <c r="M1587">
        <v>500</v>
      </c>
      <c r="N1587">
        <f t="shared" si="23"/>
        <v>565488</v>
      </c>
      <c r="O1587">
        <v>3</v>
      </c>
      <c r="Q1587" t="s">
        <v>302</v>
      </c>
      <c r="R1587">
        <v>0.25</v>
      </c>
      <c r="S1587">
        <v>2</v>
      </c>
    </row>
    <row r="1588" spans="1:19">
      <c r="A1588" s="243">
        <v>295</v>
      </c>
      <c r="B1588" s="243" t="s">
        <v>1123</v>
      </c>
      <c r="C1588" s="243" t="s">
        <v>1125</v>
      </c>
      <c r="D1588" s="243" t="s">
        <v>1128</v>
      </c>
      <c r="E1588" s="243">
        <v>90</v>
      </c>
      <c r="F1588" s="243">
        <v>3</v>
      </c>
      <c r="G1588" t="s">
        <v>441</v>
      </c>
      <c r="H1588" s="2">
        <v>42899</v>
      </c>
      <c r="I1588">
        <v>2</v>
      </c>
      <c r="J1588" s="99" t="s">
        <v>411</v>
      </c>
      <c r="K1588">
        <v>400</v>
      </c>
      <c r="L1588">
        <v>450</v>
      </c>
      <c r="M1588">
        <v>500</v>
      </c>
      <c r="N1588">
        <f t="shared" si="23"/>
        <v>565488</v>
      </c>
      <c r="O1588">
        <v>3</v>
      </c>
      <c r="Q1588" t="s">
        <v>435</v>
      </c>
      <c r="R1588">
        <v>0.1</v>
      </c>
      <c r="S1588">
        <v>1</v>
      </c>
    </row>
    <row r="1589" spans="1:19">
      <c r="A1589" s="243">
        <v>295</v>
      </c>
      <c r="B1589" s="243" t="s">
        <v>1123</v>
      </c>
      <c r="C1589" s="243" t="s">
        <v>1125</v>
      </c>
      <c r="D1589" s="243" t="s">
        <v>1128</v>
      </c>
      <c r="E1589" s="243">
        <v>90</v>
      </c>
      <c r="F1589" s="243">
        <v>3</v>
      </c>
      <c r="G1589" t="s">
        <v>441</v>
      </c>
      <c r="H1589" s="2">
        <v>42899</v>
      </c>
      <c r="I1589">
        <v>2</v>
      </c>
      <c r="J1589" s="99" t="s">
        <v>411</v>
      </c>
      <c r="K1589">
        <v>400</v>
      </c>
      <c r="L1589">
        <v>450</v>
      </c>
      <c r="M1589">
        <v>500</v>
      </c>
      <c r="N1589">
        <f t="shared" si="23"/>
        <v>565488</v>
      </c>
      <c r="O1589">
        <v>3</v>
      </c>
      <c r="Q1589" t="s">
        <v>437</v>
      </c>
      <c r="R1589">
        <v>0.01</v>
      </c>
      <c r="S1589">
        <v>2</v>
      </c>
    </row>
    <row r="1590" spans="1:19">
      <c r="A1590" s="243">
        <v>295</v>
      </c>
      <c r="B1590" s="243" t="s">
        <v>1123</v>
      </c>
      <c r="C1590" s="243" t="s">
        <v>1125</v>
      </c>
      <c r="D1590" s="243" t="s">
        <v>1128</v>
      </c>
      <c r="E1590" s="243">
        <v>90</v>
      </c>
      <c r="F1590" s="243">
        <v>3</v>
      </c>
      <c r="G1590" t="s">
        <v>441</v>
      </c>
      <c r="H1590" s="2">
        <v>42899</v>
      </c>
      <c r="I1590">
        <v>1</v>
      </c>
      <c r="J1590" s="99" t="s">
        <v>298</v>
      </c>
      <c r="K1590">
        <v>400</v>
      </c>
      <c r="L1590">
        <v>450</v>
      </c>
      <c r="M1590">
        <v>500</v>
      </c>
      <c r="N1590">
        <f t="shared" si="23"/>
        <v>565488</v>
      </c>
      <c r="O1590">
        <v>3</v>
      </c>
      <c r="Q1590" t="s">
        <v>421</v>
      </c>
      <c r="R1590">
        <v>2</v>
      </c>
      <c r="S1590">
        <v>7</v>
      </c>
    </row>
    <row r="1591" spans="1:19">
      <c r="A1591" s="243">
        <v>295</v>
      </c>
      <c r="B1591" s="243" t="s">
        <v>1123</v>
      </c>
      <c r="C1591" s="243" t="s">
        <v>1125</v>
      </c>
      <c r="D1591" s="243" t="s">
        <v>1128</v>
      </c>
      <c r="E1591" s="243">
        <v>90</v>
      </c>
      <c r="F1591" s="243">
        <v>3</v>
      </c>
      <c r="G1591" t="s">
        <v>441</v>
      </c>
      <c r="H1591" s="2">
        <v>42899</v>
      </c>
      <c r="I1591">
        <v>1</v>
      </c>
      <c r="J1591" s="99" t="s">
        <v>298</v>
      </c>
      <c r="K1591">
        <v>400</v>
      </c>
      <c r="L1591">
        <v>450</v>
      </c>
      <c r="M1591">
        <v>500</v>
      </c>
      <c r="N1591">
        <f t="shared" si="23"/>
        <v>565488</v>
      </c>
      <c r="O1591">
        <v>3</v>
      </c>
      <c r="Q1591" t="s">
        <v>411</v>
      </c>
      <c r="R1591">
        <v>1</v>
      </c>
      <c r="S1591">
        <v>2</v>
      </c>
    </row>
    <row r="1592" spans="1:19">
      <c r="A1592" s="243">
        <v>295</v>
      </c>
      <c r="B1592" s="243" t="s">
        <v>1123</v>
      </c>
      <c r="C1592" s="243" t="s">
        <v>1125</v>
      </c>
      <c r="D1592" s="243" t="s">
        <v>1128</v>
      </c>
      <c r="E1592" s="243">
        <v>90</v>
      </c>
      <c r="F1592" s="243">
        <v>3</v>
      </c>
      <c r="G1592" t="s">
        <v>441</v>
      </c>
      <c r="H1592" s="2">
        <v>42899</v>
      </c>
      <c r="I1592">
        <v>1</v>
      </c>
      <c r="J1592" s="99" t="s">
        <v>298</v>
      </c>
      <c r="K1592">
        <v>400</v>
      </c>
      <c r="L1592">
        <v>450</v>
      </c>
      <c r="M1592">
        <v>500</v>
      </c>
      <c r="N1592">
        <f t="shared" si="23"/>
        <v>565488</v>
      </c>
      <c r="O1592">
        <v>3</v>
      </c>
      <c r="Q1592" t="s">
        <v>417</v>
      </c>
      <c r="R1592">
        <v>1.5</v>
      </c>
      <c r="S1592">
        <v>3</v>
      </c>
    </row>
    <row r="1593" spans="1:19">
      <c r="A1593" s="243">
        <v>295</v>
      </c>
      <c r="B1593" s="243" t="s">
        <v>1123</v>
      </c>
      <c r="C1593" s="243" t="s">
        <v>1125</v>
      </c>
      <c r="D1593" s="243" t="s">
        <v>1128</v>
      </c>
      <c r="E1593" s="243">
        <v>90</v>
      </c>
      <c r="F1593" s="243">
        <v>3</v>
      </c>
      <c r="G1593" t="s">
        <v>441</v>
      </c>
      <c r="H1593" s="2">
        <v>42899</v>
      </c>
      <c r="I1593">
        <v>1</v>
      </c>
      <c r="J1593" s="99" t="s">
        <v>298</v>
      </c>
      <c r="K1593">
        <v>400</v>
      </c>
      <c r="L1593">
        <v>450</v>
      </c>
      <c r="M1593">
        <v>500</v>
      </c>
      <c r="N1593">
        <f t="shared" si="23"/>
        <v>565488</v>
      </c>
      <c r="O1593">
        <v>3</v>
      </c>
      <c r="Q1593" t="s">
        <v>438</v>
      </c>
      <c r="R1593">
        <v>1</v>
      </c>
      <c r="S1593">
        <v>4</v>
      </c>
    </row>
    <row r="1594" spans="1:19">
      <c r="A1594" s="243">
        <v>295</v>
      </c>
      <c r="B1594" s="243" t="s">
        <v>1123</v>
      </c>
      <c r="C1594" s="243" t="s">
        <v>1125</v>
      </c>
      <c r="D1594" s="243" t="s">
        <v>1128</v>
      </c>
      <c r="E1594" s="243">
        <v>90</v>
      </c>
      <c r="F1594" s="243">
        <v>3</v>
      </c>
      <c r="G1594" t="s">
        <v>441</v>
      </c>
      <c r="H1594" s="2">
        <v>42899</v>
      </c>
      <c r="I1594">
        <v>1</v>
      </c>
      <c r="J1594" s="99" t="s">
        <v>298</v>
      </c>
      <c r="K1594">
        <v>400</v>
      </c>
      <c r="L1594">
        <v>450</v>
      </c>
      <c r="M1594">
        <v>500</v>
      </c>
      <c r="N1594">
        <f t="shared" si="23"/>
        <v>565488</v>
      </c>
      <c r="O1594">
        <v>3</v>
      </c>
      <c r="Q1594" s="99" t="s">
        <v>428</v>
      </c>
      <c r="R1594">
        <v>3</v>
      </c>
      <c r="S1594">
        <v>4</v>
      </c>
    </row>
    <row r="1595" spans="1:19">
      <c r="A1595" s="243">
        <v>295</v>
      </c>
      <c r="B1595" s="243" t="s">
        <v>1123</v>
      </c>
      <c r="C1595" s="243" t="s">
        <v>1125</v>
      </c>
      <c r="D1595" s="243" t="s">
        <v>1128</v>
      </c>
      <c r="E1595" s="243">
        <v>90</v>
      </c>
      <c r="F1595" s="243">
        <v>3</v>
      </c>
      <c r="G1595" t="s">
        <v>441</v>
      </c>
      <c r="H1595" s="2">
        <v>42899</v>
      </c>
      <c r="I1595">
        <v>1</v>
      </c>
      <c r="J1595" s="99" t="s">
        <v>298</v>
      </c>
      <c r="K1595">
        <v>400</v>
      </c>
      <c r="L1595">
        <v>450</v>
      </c>
      <c r="M1595">
        <v>500</v>
      </c>
      <c r="N1595">
        <f t="shared" si="23"/>
        <v>565488</v>
      </c>
      <c r="O1595">
        <v>3</v>
      </c>
      <c r="Q1595" t="s">
        <v>432</v>
      </c>
      <c r="R1595">
        <v>0.1</v>
      </c>
      <c r="S1595">
        <v>1</v>
      </c>
    </row>
    <row r="1596" spans="1:19">
      <c r="A1596" s="243">
        <v>295</v>
      </c>
      <c r="B1596" s="243" t="s">
        <v>1123</v>
      </c>
      <c r="C1596" s="243" t="s">
        <v>1125</v>
      </c>
      <c r="D1596" s="243" t="s">
        <v>1128</v>
      </c>
      <c r="E1596" s="243">
        <v>90</v>
      </c>
      <c r="F1596" s="243">
        <v>3</v>
      </c>
      <c r="G1596" t="s">
        <v>441</v>
      </c>
      <c r="H1596" s="2">
        <v>42899</v>
      </c>
      <c r="I1596">
        <v>2</v>
      </c>
      <c r="J1596" s="99" t="s">
        <v>411</v>
      </c>
      <c r="K1596">
        <v>350</v>
      </c>
      <c r="L1596">
        <v>350</v>
      </c>
      <c r="M1596">
        <v>400</v>
      </c>
      <c r="N1596">
        <f t="shared" si="23"/>
        <v>384846</v>
      </c>
      <c r="O1596">
        <v>4</v>
      </c>
      <c r="Q1596" t="s">
        <v>432</v>
      </c>
      <c r="R1596">
        <v>9</v>
      </c>
      <c r="S1596">
        <v>5</v>
      </c>
    </row>
    <row r="1597" spans="1:19">
      <c r="A1597" s="243">
        <v>295</v>
      </c>
      <c r="B1597" s="243" t="s">
        <v>1123</v>
      </c>
      <c r="C1597" s="243" t="s">
        <v>1125</v>
      </c>
      <c r="D1597" s="243" t="s">
        <v>1128</v>
      </c>
      <c r="E1597" s="243">
        <v>90</v>
      </c>
      <c r="F1597" s="243">
        <v>3</v>
      </c>
      <c r="G1597" t="s">
        <v>441</v>
      </c>
      <c r="H1597" s="2">
        <v>42899</v>
      </c>
      <c r="I1597">
        <v>2</v>
      </c>
      <c r="J1597" s="99" t="s">
        <v>411</v>
      </c>
      <c r="K1597">
        <v>350</v>
      </c>
      <c r="L1597">
        <v>350</v>
      </c>
      <c r="M1597">
        <v>400</v>
      </c>
      <c r="N1597">
        <f t="shared" si="23"/>
        <v>384846</v>
      </c>
      <c r="O1597">
        <v>4</v>
      </c>
      <c r="Q1597" t="s">
        <v>311</v>
      </c>
      <c r="R1597">
        <v>5</v>
      </c>
      <c r="S1597">
        <v>7</v>
      </c>
    </row>
    <row r="1598" spans="1:19">
      <c r="A1598" s="243">
        <v>295</v>
      </c>
      <c r="B1598" s="243" t="s">
        <v>1123</v>
      </c>
      <c r="C1598" s="243" t="s">
        <v>1125</v>
      </c>
      <c r="D1598" s="243" t="s">
        <v>1128</v>
      </c>
      <c r="E1598" s="243">
        <v>90</v>
      </c>
      <c r="F1598" s="243">
        <v>3</v>
      </c>
      <c r="G1598" t="s">
        <v>441</v>
      </c>
      <c r="H1598" s="2">
        <v>42899</v>
      </c>
      <c r="I1598">
        <v>2</v>
      </c>
      <c r="J1598" s="99" t="s">
        <v>411</v>
      </c>
      <c r="K1598">
        <v>350</v>
      </c>
      <c r="L1598">
        <v>350</v>
      </c>
      <c r="M1598">
        <v>400</v>
      </c>
      <c r="N1598">
        <f t="shared" si="23"/>
        <v>384846</v>
      </c>
      <c r="O1598">
        <v>4</v>
      </c>
      <c r="Q1598" t="s">
        <v>425</v>
      </c>
      <c r="R1598">
        <v>0.5</v>
      </c>
      <c r="S1598">
        <v>2</v>
      </c>
    </row>
    <row r="1599" spans="1:19">
      <c r="A1599" s="243">
        <v>295</v>
      </c>
      <c r="B1599" s="243" t="s">
        <v>1123</v>
      </c>
      <c r="C1599" s="243" t="s">
        <v>1125</v>
      </c>
      <c r="D1599" s="243" t="s">
        <v>1128</v>
      </c>
      <c r="E1599" s="243">
        <v>90</v>
      </c>
      <c r="F1599" s="243">
        <v>3</v>
      </c>
      <c r="G1599" t="s">
        <v>441</v>
      </c>
      <c r="H1599" s="2">
        <v>42899</v>
      </c>
      <c r="I1599">
        <v>2</v>
      </c>
      <c r="J1599" s="99" t="s">
        <v>411</v>
      </c>
      <c r="K1599">
        <v>350</v>
      </c>
      <c r="L1599">
        <v>350</v>
      </c>
      <c r="M1599">
        <v>400</v>
      </c>
      <c r="N1599">
        <f t="shared" si="23"/>
        <v>384846</v>
      </c>
      <c r="O1599">
        <v>4</v>
      </c>
      <c r="Q1599" t="s">
        <v>442</v>
      </c>
      <c r="R1599">
        <v>3</v>
      </c>
      <c r="S1599">
        <v>1</v>
      </c>
    </row>
    <row r="1600" spans="1:19">
      <c r="A1600" s="243">
        <v>295</v>
      </c>
      <c r="B1600" s="243" t="s">
        <v>1123</v>
      </c>
      <c r="C1600" s="243" t="s">
        <v>1125</v>
      </c>
      <c r="D1600" s="243" t="s">
        <v>1128</v>
      </c>
      <c r="E1600" s="243">
        <v>90</v>
      </c>
      <c r="F1600" s="243">
        <v>3</v>
      </c>
      <c r="G1600" t="s">
        <v>441</v>
      </c>
      <c r="H1600" s="2">
        <v>42899</v>
      </c>
      <c r="I1600">
        <v>2</v>
      </c>
      <c r="J1600" s="99" t="s">
        <v>411</v>
      </c>
      <c r="K1600">
        <v>350</v>
      </c>
      <c r="L1600">
        <v>350</v>
      </c>
      <c r="M1600">
        <v>400</v>
      </c>
      <c r="N1600">
        <f t="shared" si="23"/>
        <v>384846</v>
      </c>
      <c r="O1600">
        <v>4</v>
      </c>
      <c r="Q1600" t="s">
        <v>418</v>
      </c>
      <c r="R1600">
        <v>7</v>
      </c>
      <c r="S1600">
        <v>2</v>
      </c>
    </row>
    <row r="1601" spans="1:19">
      <c r="A1601" s="243">
        <v>295</v>
      </c>
      <c r="B1601" s="243" t="s">
        <v>1123</v>
      </c>
      <c r="C1601" s="243" t="s">
        <v>1125</v>
      </c>
      <c r="D1601" s="243" t="s">
        <v>1128</v>
      </c>
      <c r="E1601" s="243">
        <v>90</v>
      </c>
      <c r="F1601" s="243">
        <v>3</v>
      </c>
      <c r="G1601" t="s">
        <v>441</v>
      </c>
      <c r="H1601" s="2">
        <v>42899</v>
      </c>
      <c r="I1601">
        <v>2</v>
      </c>
      <c r="J1601" s="99" t="s">
        <v>411</v>
      </c>
      <c r="K1601">
        <v>350</v>
      </c>
      <c r="L1601">
        <v>350</v>
      </c>
      <c r="M1601">
        <v>400</v>
      </c>
      <c r="N1601">
        <f t="shared" si="23"/>
        <v>384846</v>
      </c>
      <c r="O1601">
        <v>4</v>
      </c>
      <c r="Q1601" t="s">
        <v>417</v>
      </c>
      <c r="R1601">
        <v>3</v>
      </c>
      <c r="S1601">
        <v>2</v>
      </c>
    </row>
    <row r="1602" spans="1:19">
      <c r="A1602" s="243">
        <v>295</v>
      </c>
      <c r="B1602" s="243" t="s">
        <v>1123</v>
      </c>
      <c r="C1602" s="243" t="s">
        <v>1125</v>
      </c>
      <c r="D1602" s="243" t="s">
        <v>1128</v>
      </c>
      <c r="E1602" s="243">
        <v>90</v>
      </c>
      <c r="F1602" s="243">
        <v>3</v>
      </c>
      <c r="G1602" t="s">
        <v>441</v>
      </c>
      <c r="H1602" s="2">
        <v>42899</v>
      </c>
      <c r="I1602">
        <v>1</v>
      </c>
      <c r="J1602" s="99" t="s">
        <v>298</v>
      </c>
      <c r="K1602">
        <v>350</v>
      </c>
      <c r="L1602">
        <v>350</v>
      </c>
      <c r="M1602">
        <v>400</v>
      </c>
      <c r="N1602">
        <f t="shared" si="23"/>
        <v>384846</v>
      </c>
      <c r="O1602">
        <v>4</v>
      </c>
      <c r="Q1602" t="s">
        <v>311</v>
      </c>
      <c r="R1602">
        <v>10</v>
      </c>
      <c r="S1602">
        <v>8</v>
      </c>
    </row>
    <row r="1603" spans="1:19">
      <c r="A1603" s="243">
        <v>295</v>
      </c>
      <c r="B1603" s="243" t="s">
        <v>1123</v>
      </c>
      <c r="C1603" s="243" t="s">
        <v>1125</v>
      </c>
      <c r="D1603" s="243" t="s">
        <v>1128</v>
      </c>
      <c r="E1603" s="243">
        <v>90</v>
      </c>
      <c r="F1603" s="243">
        <v>3</v>
      </c>
      <c r="G1603" t="s">
        <v>441</v>
      </c>
      <c r="H1603" s="2">
        <v>42899</v>
      </c>
      <c r="I1603">
        <v>1</v>
      </c>
      <c r="J1603" s="99" t="s">
        <v>298</v>
      </c>
      <c r="K1603">
        <v>350</v>
      </c>
      <c r="L1603">
        <v>350</v>
      </c>
      <c r="M1603">
        <v>400</v>
      </c>
      <c r="N1603">
        <f t="shared" si="23"/>
        <v>384846</v>
      </c>
      <c r="O1603">
        <v>4</v>
      </c>
      <c r="Q1603" t="s">
        <v>418</v>
      </c>
      <c r="R1603">
        <v>1</v>
      </c>
      <c r="S1603">
        <v>1</v>
      </c>
    </row>
    <row r="1604" spans="1:19">
      <c r="A1604" s="243">
        <v>295</v>
      </c>
      <c r="B1604" s="243" t="s">
        <v>1123</v>
      </c>
      <c r="C1604" s="243" t="s">
        <v>1125</v>
      </c>
      <c r="D1604" s="243" t="s">
        <v>1128</v>
      </c>
      <c r="E1604" s="243">
        <v>90</v>
      </c>
      <c r="F1604" s="243">
        <v>3</v>
      </c>
      <c r="G1604" t="s">
        <v>441</v>
      </c>
      <c r="H1604" s="2">
        <v>42899</v>
      </c>
      <c r="I1604">
        <v>1</v>
      </c>
      <c r="J1604" s="99" t="s">
        <v>298</v>
      </c>
      <c r="K1604">
        <v>350</v>
      </c>
      <c r="L1604">
        <v>350</v>
      </c>
      <c r="M1604">
        <v>400</v>
      </c>
      <c r="N1604">
        <f t="shared" si="23"/>
        <v>384846</v>
      </c>
      <c r="O1604">
        <v>4</v>
      </c>
      <c r="Q1604" t="s">
        <v>421</v>
      </c>
      <c r="R1604">
        <v>0.75</v>
      </c>
      <c r="S1604">
        <v>5</v>
      </c>
    </row>
    <row r="1605" spans="1:19">
      <c r="A1605" s="243">
        <v>295</v>
      </c>
      <c r="B1605" s="243" t="s">
        <v>1123</v>
      </c>
      <c r="C1605" s="243" t="s">
        <v>1125</v>
      </c>
      <c r="D1605" s="243" t="s">
        <v>1128</v>
      </c>
      <c r="E1605" s="243">
        <v>90</v>
      </c>
      <c r="F1605" s="243">
        <v>3</v>
      </c>
      <c r="G1605" t="s">
        <v>441</v>
      </c>
      <c r="H1605" s="2">
        <v>42899</v>
      </c>
      <c r="I1605">
        <v>1</v>
      </c>
      <c r="J1605" s="99" t="s">
        <v>298</v>
      </c>
      <c r="K1605">
        <v>350</v>
      </c>
      <c r="L1605">
        <v>350</v>
      </c>
      <c r="M1605">
        <v>400</v>
      </c>
      <c r="N1605">
        <f t="shared" si="23"/>
        <v>384846</v>
      </c>
      <c r="O1605">
        <v>4</v>
      </c>
      <c r="Q1605" t="s">
        <v>425</v>
      </c>
      <c r="R1605">
        <v>0.25</v>
      </c>
      <c r="S1605">
        <v>1</v>
      </c>
    </row>
    <row r="1606" spans="1:19">
      <c r="A1606" s="243">
        <v>295</v>
      </c>
      <c r="B1606" s="243" t="s">
        <v>1123</v>
      </c>
      <c r="C1606" s="243" t="s">
        <v>1125</v>
      </c>
      <c r="D1606" s="243" t="s">
        <v>1128</v>
      </c>
      <c r="E1606" s="243">
        <v>90</v>
      </c>
      <c r="F1606" s="243">
        <v>3</v>
      </c>
      <c r="G1606" t="s">
        <v>441</v>
      </c>
      <c r="H1606" s="2">
        <v>42899</v>
      </c>
      <c r="I1606">
        <v>1</v>
      </c>
      <c r="J1606" s="99" t="s">
        <v>298</v>
      </c>
      <c r="K1606">
        <v>350</v>
      </c>
      <c r="L1606">
        <v>350</v>
      </c>
      <c r="M1606">
        <v>400</v>
      </c>
      <c r="N1606">
        <f t="shared" si="23"/>
        <v>384846</v>
      </c>
      <c r="O1606">
        <v>4</v>
      </c>
      <c r="Q1606" t="s">
        <v>417</v>
      </c>
      <c r="R1606">
        <v>0.25</v>
      </c>
      <c r="S1606">
        <v>2</v>
      </c>
    </row>
    <row r="1607" spans="1:19">
      <c r="A1607" s="243">
        <v>295</v>
      </c>
      <c r="B1607" s="243" t="s">
        <v>1123</v>
      </c>
      <c r="C1607" s="243" t="s">
        <v>1125</v>
      </c>
      <c r="D1607" s="243" t="s">
        <v>1128</v>
      </c>
      <c r="E1607" s="243">
        <v>90</v>
      </c>
      <c r="F1607" s="243">
        <v>3</v>
      </c>
      <c r="G1607" t="s">
        <v>441</v>
      </c>
      <c r="H1607" s="2">
        <v>42899</v>
      </c>
      <c r="I1607">
        <v>1</v>
      </c>
      <c r="J1607" s="99" t="s">
        <v>298</v>
      </c>
      <c r="K1607">
        <v>350</v>
      </c>
      <c r="L1607">
        <v>350</v>
      </c>
      <c r="M1607">
        <v>400</v>
      </c>
      <c r="N1607">
        <f t="shared" si="23"/>
        <v>384846</v>
      </c>
      <c r="O1607">
        <v>4</v>
      </c>
      <c r="Q1607" t="s">
        <v>302</v>
      </c>
      <c r="R1607">
        <v>0.75</v>
      </c>
      <c r="S1607">
        <v>3</v>
      </c>
    </row>
    <row r="1608" spans="1:19">
      <c r="A1608" s="243">
        <v>295</v>
      </c>
      <c r="B1608" s="243" t="s">
        <v>1123</v>
      </c>
      <c r="C1608" s="243" t="s">
        <v>1125</v>
      </c>
      <c r="D1608" s="243" t="s">
        <v>1128</v>
      </c>
      <c r="E1608" s="243">
        <v>90</v>
      </c>
      <c r="F1608" s="243">
        <v>3</v>
      </c>
      <c r="G1608" t="s">
        <v>441</v>
      </c>
      <c r="H1608" s="2">
        <v>42899</v>
      </c>
      <c r="I1608">
        <v>1</v>
      </c>
      <c r="J1608" s="99" t="s">
        <v>298</v>
      </c>
      <c r="K1608">
        <v>350</v>
      </c>
      <c r="L1608">
        <v>350</v>
      </c>
      <c r="M1608">
        <v>400</v>
      </c>
      <c r="N1608">
        <f t="shared" si="23"/>
        <v>384846</v>
      </c>
      <c r="O1608">
        <v>4</v>
      </c>
      <c r="Q1608" t="s">
        <v>305</v>
      </c>
      <c r="R1608">
        <v>0.25</v>
      </c>
      <c r="S1608">
        <v>1</v>
      </c>
    </row>
    <row r="1609" spans="1:19">
      <c r="A1609" s="243">
        <v>295</v>
      </c>
      <c r="B1609" s="243" t="s">
        <v>1123</v>
      </c>
      <c r="C1609" s="243" t="s">
        <v>1125</v>
      </c>
      <c r="D1609" s="243" t="s">
        <v>1128</v>
      </c>
      <c r="E1609" s="243">
        <v>90</v>
      </c>
      <c r="F1609" s="243">
        <v>3</v>
      </c>
      <c r="G1609" t="s">
        <v>441</v>
      </c>
      <c r="H1609" s="2">
        <v>42899</v>
      </c>
      <c r="I1609">
        <v>2</v>
      </c>
      <c r="J1609" s="99" t="s">
        <v>411</v>
      </c>
      <c r="K1609">
        <v>400</v>
      </c>
      <c r="L1609">
        <v>400</v>
      </c>
      <c r="M1609">
        <v>400</v>
      </c>
      <c r="N1609">
        <f t="shared" si="23"/>
        <v>502656</v>
      </c>
      <c r="O1609">
        <v>5</v>
      </c>
      <c r="Q1609" t="s">
        <v>418</v>
      </c>
      <c r="R1609">
        <v>3</v>
      </c>
      <c r="S1609">
        <v>2</v>
      </c>
    </row>
    <row r="1610" spans="1:19">
      <c r="A1610" s="243">
        <v>295</v>
      </c>
      <c r="B1610" s="243" t="s">
        <v>1123</v>
      </c>
      <c r="C1610" s="243" t="s">
        <v>1125</v>
      </c>
      <c r="D1610" s="243" t="s">
        <v>1128</v>
      </c>
      <c r="E1610" s="243">
        <v>90</v>
      </c>
      <c r="F1610" s="243">
        <v>3</v>
      </c>
      <c r="G1610" t="s">
        <v>441</v>
      </c>
      <c r="H1610" s="2">
        <v>42899</v>
      </c>
      <c r="I1610">
        <v>2</v>
      </c>
      <c r="J1610" s="99" t="s">
        <v>411</v>
      </c>
      <c r="K1610">
        <v>400</v>
      </c>
      <c r="L1610">
        <v>400</v>
      </c>
      <c r="M1610">
        <v>400</v>
      </c>
      <c r="N1610">
        <f t="shared" si="23"/>
        <v>502656</v>
      </c>
      <c r="O1610">
        <v>5</v>
      </c>
      <c r="Q1610" t="s">
        <v>417</v>
      </c>
      <c r="R1610">
        <v>2.5</v>
      </c>
      <c r="S1610">
        <v>2</v>
      </c>
    </row>
    <row r="1611" spans="1:19">
      <c r="A1611" s="243">
        <v>295</v>
      </c>
      <c r="B1611" s="243" t="s">
        <v>1123</v>
      </c>
      <c r="C1611" s="243" t="s">
        <v>1125</v>
      </c>
      <c r="D1611" s="243" t="s">
        <v>1128</v>
      </c>
      <c r="E1611" s="243">
        <v>90</v>
      </c>
      <c r="F1611" s="243">
        <v>3</v>
      </c>
      <c r="G1611" t="s">
        <v>441</v>
      </c>
      <c r="H1611" s="2">
        <v>42899</v>
      </c>
      <c r="I1611">
        <v>2</v>
      </c>
      <c r="J1611" s="99" t="s">
        <v>411</v>
      </c>
      <c r="K1611">
        <v>400</v>
      </c>
      <c r="L1611">
        <v>400</v>
      </c>
      <c r="M1611">
        <v>400</v>
      </c>
      <c r="N1611">
        <f t="shared" si="23"/>
        <v>502656</v>
      </c>
      <c r="O1611">
        <v>5</v>
      </c>
      <c r="Q1611" t="s">
        <v>432</v>
      </c>
      <c r="R1611">
        <v>0.5</v>
      </c>
      <c r="S1611">
        <v>2</v>
      </c>
    </row>
    <row r="1612" spans="1:19">
      <c r="A1612" s="243">
        <v>295</v>
      </c>
      <c r="B1612" s="243" t="s">
        <v>1123</v>
      </c>
      <c r="C1612" s="243" t="s">
        <v>1125</v>
      </c>
      <c r="D1612" s="243" t="s">
        <v>1128</v>
      </c>
      <c r="E1612" s="243">
        <v>90</v>
      </c>
      <c r="F1612" s="243">
        <v>3</v>
      </c>
      <c r="G1612" t="s">
        <v>441</v>
      </c>
      <c r="H1612" s="2">
        <v>42899</v>
      </c>
      <c r="I1612">
        <v>2</v>
      </c>
      <c r="J1612" s="99" t="s">
        <v>411</v>
      </c>
      <c r="K1612">
        <v>400</v>
      </c>
      <c r="L1612">
        <v>400</v>
      </c>
      <c r="M1612">
        <v>400</v>
      </c>
      <c r="N1612">
        <f t="shared" si="23"/>
        <v>502656</v>
      </c>
      <c r="O1612">
        <v>5</v>
      </c>
      <c r="Q1612" t="s">
        <v>302</v>
      </c>
      <c r="R1612">
        <v>1.5</v>
      </c>
      <c r="S1612">
        <v>4</v>
      </c>
    </row>
    <row r="1613" spans="1:19">
      <c r="A1613" s="243">
        <v>295</v>
      </c>
      <c r="B1613" s="243" t="s">
        <v>1123</v>
      </c>
      <c r="C1613" s="243" t="s">
        <v>1125</v>
      </c>
      <c r="D1613" s="243" t="s">
        <v>1128</v>
      </c>
      <c r="E1613" s="243">
        <v>90</v>
      </c>
      <c r="F1613" s="243">
        <v>3</v>
      </c>
      <c r="G1613" t="s">
        <v>441</v>
      </c>
      <c r="H1613" s="2">
        <v>42899</v>
      </c>
      <c r="I1613">
        <v>2</v>
      </c>
      <c r="J1613" s="99" t="s">
        <v>411</v>
      </c>
      <c r="K1613">
        <v>400</v>
      </c>
      <c r="L1613">
        <v>400</v>
      </c>
      <c r="M1613">
        <v>400</v>
      </c>
      <c r="N1613">
        <f t="shared" si="23"/>
        <v>502656</v>
      </c>
      <c r="O1613">
        <v>5</v>
      </c>
      <c r="Q1613" t="s">
        <v>311</v>
      </c>
      <c r="R1613">
        <v>1.5</v>
      </c>
      <c r="S1613">
        <v>3</v>
      </c>
    </row>
    <row r="1614" spans="1:19">
      <c r="A1614" s="243">
        <v>295</v>
      </c>
      <c r="B1614" s="243" t="s">
        <v>1123</v>
      </c>
      <c r="C1614" s="243" t="s">
        <v>1125</v>
      </c>
      <c r="D1614" s="243" t="s">
        <v>1128</v>
      </c>
      <c r="E1614" s="243">
        <v>90</v>
      </c>
      <c r="F1614" s="243">
        <v>3</v>
      </c>
      <c r="G1614" t="s">
        <v>441</v>
      </c>
      <c r="H1614" s="2">
        <v>42899</v>
      </c>
      <c r="I1614">
        <v>2</v>
      </c>
      <c r="J1614" s="99" t="s">
        <v>411</v>
      </c>
      <c r="K1614">
        <v>400</v>
      </c>
      <c r="L1614">
        <v>400</v>
      </c>
      <c r="M1614">
        <v>400</v>
      </c>
      <c r="N1614">
        <f t="shared" si="23"/>
        <v>502656</v>
      </c>
      <c r="O1614">
        <v>5</v>
      </c>
      <c r="Q1614" t="s">
        <v>408</v>
      </c>
      <c r="R1614">
        <v>15</v>
      </c>
      <c r="S1614">
        <v>1</v>
      </c>
    </row>
    <row r="1615" spans="1:19">
      <c r="A1615" s="243">
        <v>295</v>
      </c>
      <c r="B1615" s="243" t="s">
        <v>1123</v>
      </c>
      <c r="C1615" s="243" t="s">
        <v>1125</v>
      </c>
      <c r="D1615" s="243" t="s">
        <v>1128</v>
      </c>
      <c r="E1615" s="243">
        <v>90</v>
      </c>
      <c r="F1615" s="243">
        <v>3</v>
      </c>
      <c r="G1615" t="s">
        <v>441</v>
      </c>
      <c r="H1615" s="2">
        <v>42899</v>
      </c>
      <c r="I1615">
        <v>2</v>
      </c>
      <c r="J1615" s="99" t="s">
        <v>411</v>
      </c>
      <c r="K1615">
        <v>400</v>
      </c>
      <c r="L1615">
        <v>400</v>
      </c>
      <c r="M1615">
        <v>400</v>
      </c>
      <c r="N1615">
        <f t="shared" si="23"/>
        <v>502656</v>
      </c>
      <c r="O1615">
        <v>5</v>
      </c>
      <c r="Q1615" t="s">
        <v>421</v>
      </c>
      <c r="R1615">
        <v>0.01</v>
      </c>
      <c r="S1615">
        <v>1</v>
      </c>
    </row>
    <row r="1616" spans="1:19">
      <c r="A1616" s="243">
        <v>295</v>
      </c>
      <c r="B1616" s="243" t="s">
        <v>1123</v>
      </c>
      <c r="C1616" s="243" t="s">
        <v>1125</v>
      </c>
      <c r="D1616" s="243" t="s">
        <v>1128</v>
      </c>
      <c r="E1616" s="243">
        <v>90</v>
      </c>
      <c r="F1616" s="243">
        <v>3</v>
      </c>
      <c r="G1616" t="s">
        <v>441</v>
      </c>
      <c r="H1616" s="2">
        <v>42899</v>
      </c>
      <c r="I1616">
        <v>2</v>
      </c>
      <c r="J1616" s="99" t="s">
        <v>411</v>
      </c>
      <c r="K1616">
        <v>400</v>
      </c>
      <c r="L1616">
        <v>400</v>
      </c>
      <c r="M1616">
        <v>400</v>
      </c>
      <c r="N1616">
        <f t="shared" si="23"/>
        <v>502656</v>
      </c>
      <c r="O1616">
        <v>5</v>
      </c>
      <c r="Q1616" t="s">
        <v>411</v>
      </c>
      <c r="R1616">
        <v>1</v>
      </c>
      <c r="S1616">
        <v>1</v>
      </c>
    </row>
    <row r="1617" spans="1:19">
      <c r="A1617" s="243">
        <v>295</v>
      </c>
      <c r="B1617" s="243" t="s">
        <v>1123</v>
      </c>
      <c r="C1617" s="243" t="s">
        <v>1125</v>
      </c>
      <c r="D1617" s="243" t="s">
        <v>1128</v>
      </c>
      <c r="E1617" s="243">
        <v>90</v>
      </c>
      <c r="F1617" s="243">
        <v>3</v>
      </c>
      <c r="G1617" t="s">
        <v>441</v>
      </c>
      <c r="H1617" s="2">
        <v>42899</v>
      </c>
      <c r="I1617">
        <v>2</v>
      </c>
      <c r="J1617" s="99" t="s">
        <v>411</v>
      </c>
      <c r="K1617">
        <v>400</v>
      </c>
      <c r="L1617">
        <v>400</v>
      </c>
      <c r="M1617">
        <v>400</v>
      </c>
      <c r="N1617">
        <f t="shared" si="23"/>
        <v>502656</v>
      </c>
      <c r="O1617">
        <v>5</v>
      </c>
      <c r="Q1617" t="s">
        <v>425</v>
      </c>
      <c r="R1617">
        <v>0.75</v>
      </c>
      <c r="S1617">
        <v>1</v>
      </c>
    </row>
    <row r="1618" spans="1:19">
      <c r="A1618" s="243">
        <v>295</v>
      </c>
      <c r="B1618" s="243" t="s">
        <v>1123</v>
      </c>
      <c r="C1618" s="243" t="s">
        <v>1125</v>
      </c>
      <c r="D1618" s="243" t="s">
        <v>1128</v>
      </c>
      <c r="E1618" s="243">
        <v>90</v>
      </c>
      <c r="F1618" s="243">
        <v>3</v>
      </c>
      <c r="G1618" t="s">
        <v>441</v>
      </c>
      <c r="H1618" s="2">
        <v>42899</v>
      </c>
      <c r="I1618">
        <v>2</v>
      </c>
      <c r="J1618" s="99" t="s">
        <v>411</v>
      </c>
      <c r="K1618">
        <v>400</v>
      </c>
      <c r="L1618">
        <v>400</v>
      </c>
      <c r="M1618">
        <v>400</v>
      </c>
      <c r="N1618">
        <f t="shared" ref="N1618:N1681" si="24">K1618*L1618*3.1416</f>
        <v>502656</v>
      </c>
      <c r="O1618">
        <v>5</v>
      </c>
      <c r="Q1618" t="s">
        <v>436</v>
      </c>
      <c r="R1618">
        <v>0.01</v>
      </c>
      <c r="S1618">
        <v>1</v>
      </c>
    </row>
    <row r="1619" spans="1:19">
      <c r="A1619" s="243">
        <v>295</v>
      </c>
      <c r="B1619" s="243" t="s">
        <v>1123</v>
      </c>
      <c r="C1619" s="243" t="s">
        <v>1125</v>
      </c>
      <c r="D1619" s="243" t="s">
        <v>1128</v>
      </c>
      <c r="E1619" s="243">
        <v>90</v>
      </c>
      <c r="F1619" s="243">
        <v>3</v>
      </c>
      <c r="G1619" t="s">
        <v>441</v>
      </c>
      <c r="H1619" s="2">
        <v>42899</v>
      </c>
      <c r="I1619">
        <v>1</v>
      </c>
      <c r="J1619" s="99" t="s">
        <v>298</v>
      </c>
      <c r="K1619">
        <v>400</v>
      </c>
      <c r="L1619">
        <v>400</v>
      </c>
      <c r="M1619">
        <v>400</v>
      </c>
      <c r="N1619">
        <f t="shared" si="24"/>
        <v>502656</v>
      </c>
      <c r="O1619">
        <v>5</v>
      </c>
      <c r="Q1619" t="s">
        <v>311</v>
      </c>
      <c r="R1619">
        <v>30</v>
      </c>
      <c r="S1619">
        <v>40</v>
      </c>
    </row>
    <row r="1620" spans="1:19">
      <c r="A1620" s="243">
        <v>295</v>
      </c>
      <c r="B1620" s="243" t="s">
        <v>1123</v>
      </c>
      <c r="C1620" s="243" t="s">
        <v>1125</v>
      </c>
      <c r="D1620" s="243" t="s">
        <v>1128</v>
      </c>
      <c r="E1620" s="243">
        <v>90</v>
      </c>
      <c r="F1620" s="243">
        <v>3</v>
      </c>
      <c r="G1620" t="s">
        <v>441</v>
      </c>
      <c r="H1620" s="2">
        <v>42899</v>
      </c>
      <c r="I1620">
        <v>1</v>
      </c>
      <c r="J1620" s="99" t="s">
        <v>298</v>
      </c>
      <c r="K1620">
        <v>400</v>
      </c>
      <c r="L1620">
        <v>400</v>
      </c>
      <c r="M1620">
        <v>400</v>
      </c>
      <c r="N1620">
        <f t="shared" si="24"/>
        <v>502656</v>
      </c>
      <c r="O1620">
        <v>5</v>
      </c>
      <c r="Q1620" t="s">
        <v>411</v>
      </c>
      <c r="R1620">
        <v>5</v>
      </c>
      <c r="S1620">
        <v>5</v>
      </c>
    </row>
    <row r="1621" spans="1:19">
      <c r="A1621" s="243">
        <v>295</v>
      </c>
      <c r="B1621" s="243" t="s">
        <v>1123</v>
      </c>
      <c r="C1621" s="243" t="s">
        <v>1125</v>
      </c>
      <c r="D1621" s="243" t="s">
        <v>1128</v>
      </c>
      <c r="E1621" s="243">
        <v>90</v>
      </c>
      <c r="F1621" s="243">
        <v>3</v>
      </c>
      <c r="G1621" t="s">
        <v>441</v>
      </c>
      <c r="H1621" s="2">
        <v>42899</v>
      </c>
      <c r="I1621">
        <v>1</v>
      </c>
      <c r="J1621" s="99" t="s">
        <v>298</v>
      </c>
      <c r="K1621">
        <v>400</v>
      </c>
      <c r="L1621">
        <v>400</v>
      </c>
      <c r="M1621">
        <v>400</v>
      </c>
      <c r="N1621">
        <f t="shared" si="24"/>
        <v>502656</v>
      </c>
      <c r="O1621">
        <v>5</v>
      </c>
      <c r="Q1621" t="s">
        <v>302</v>
      </c>
      <c r="R1621">
        <v>3</v>
      </c>
      <c r="S1621">
        <v>6</v>
      </c>
    </row>
    <row r="1622" spans="1:19">
      <c r="A1622" s="243">
        <v>295</v>
      </c>
      <c r="B1622" s="243" t="s">
        <v>1123</v>
      </c>
      <c r="C1622" s="243" t="s">
        <v>1125</v>
      </c>
      <c r="D1622" s="243" t="s">
        <v>1128</v>
      </c>
      <c r="E1622" s="243">
        <v>90</v>
      </c>
      <c r="F1622" s="243">
        <v>3</v>
      </c>
      <c r="G1622" t="s">
        <v>441</v>
      </c>
      <c r="H1622" s="2">
        <v>42899</v>
      </c>
      <c r="I1622">
        <v>1</v>
      </c>
      <c r="J1622" s="99" t="s">
        <v>298</v>
      </c>
      <c r="K1622">
        <v>400</v>
      </c>
      <c r="L1622">
        <v>400</v>
      </c>
      <c r="M1622">
        <v>400</v>
      </c>
      <c r="N1622">
        <f t="shared" si="24"/>
        <v>502656</v>
      </c>
      <c r="O1622">
        <v>5</v>
      </c>
      <c r="Q1622" t="s">
        <v>421</v>
      </c>
      <c r="R1622">
        <v>1</v>
      </c>
      <c r="S1622">
        <v>8</v>
      </c>
    </row>
    <row r="1623" spans="1:19">
      <c r="A1623" s="243">
        <v>295</v>
      </c>
      <c r="B1623" s="243" t="s">
        <v>1123</v>
      </c>
      <c r="C1623" s="243" t="s">
        <v>1125</v>
      </c>
      <c r="D1623" s="243" t="s">
        <v>1128</v>
      </c>
      <c r="E1623" s="243">
        <v>90</v>
      </c>
      <c r="F1623" s="243">
        <v>3</v>
      </c>
      <c r="G1623" t="s">
        <v>441</v>
      </c>
      <c r="H1623" s="2">
        <v>42899</v>
      </c>
      <c r="I1623">
        <v>1</v>
      </c>
      <c r="J1623" s="99" t="s">
        <v>298</v>
      </c>
      <c r="K1623">
        <v>400</v>
      </c>
      <c r="L1623">
        <v>400</v>
      </c>
      <c r="M1623">
        <v>400</v>
      </c>
      <c r="N1623">
        <f t="shared" si="24"/>
        <v>502656</v>
      </c>
      <c r="O1623">
        <v>5</v>
      </c>
      <c r="Q1623" s="99" t="s">
        <v>410</v>
      </c>
      <c r="R1623">
        <v>0.5</v>
      </c>
      <c r="S1623">
        <v>7</v>
      </c>
    </row>
    <row r="1624" spans="1:19">
      <c r="A1624" s="243">
        <v>295</v>
      </c>
      <c r="B1624" s="243" t="s">
        <v>1123</v>
      </c>
      <c r="C1624" s="243" t="s">
        <v>1125</v>
      </c>
      <c r="D1624" s="243" t="s">
        <v>1128</v>
      </c>
      <c r="E1624" s="243">
        <v>90</v>
      </c>
      <c r="F1624" s="243">
        <v>3</v>
      </c>
      <c r="G1624" t="s">
        <v>441</v>
      </c>
      <c r="H1624" s="2">
        <v>42899</v>
      </c>
      <c r="I1624">
        <v>1</v>
      </c>
      <c r="J1624" s="99" t="s">
        <v>298</v>
      </c>
      <c r="K1624">
        <v>400</v>
      </c>
      <c r="L1624">
        <v>400</v>
      </c>
      <c r="M1624">
        <v>400</v>
      </c>
      <c r="N1624">
        <f t="shared" si="24"/>
        <v>502656</v>
      </c>
      <c r="O1624">
        <v>5</v>
      </c>
      <c r="Q1624" t="s">
        <v>417</v>
      </c>
      <c r="R1624">
        <v>1</v>
      </c>
      <c r="S1624">
        <v>5</v>
      </c>
    </row>
    <row r="1625" spans="1:19">
      <c r="A1625" s="243">
        <v>295</v>
      </c>
      <c r="B1625" s="243" t="s">
        <v>1123</v>
      </c>
      <c r="C1625" s="243" t="s">
        <v>1125</v>
      </c>
      <c r="D1625" s="243" t="s">
        <v>1128</v>
      </c>
      <c r="E1625" s="243">
        <v>90</v>
      </c>
      <c r="F1625" s="243">
        <v>3</v>
      </c>
      <c r="G1625" t="s">
        <v>441</v>
      </c>
      <c r="H1625" s="2">
        <v>42899</v>
      </c>
      <c r="I1625">
        <v>2</v>
      </c>
      <c r="J1625" s="99" t="s">
        <v>411</v>
      </c>
      <c r="K1625">
        <v>250</v>
      </c>
      <c r="L1625">
        <v>300</v>
      </c>
      <c r="M1625">
        <v>500</v>
      </c>
      <c r="N1625">
        <f t="shared" si="24"/>
        <v>235620</v>
      </c>
      <c r="O1625">
        <v>6</v>
      </c>
      <c r="Q1625" t="s">
        <v>311</v>
      </c>
      <c r="R1625">
        <v>15</v>
      </c>
      <c r="S1625">
        <v>10</v>
      </c>
    </row>
    <row r="1626" spans="1:19">
      <c r="A1626" s="243">
        <v>295</v>
      </c>
      <c r="B1626" s="243" t="s">
        <v>1123</v>
      </c>
      <c r="C1626" s="243" t="s">
        <v>1125</v>
      </c>
      <c r="D1626" s="243" t="s">
        <v>1128</v>
      </c>
      <c r="E1626" s="243">
        <v>90</v>
      </c>
      <c r="F1626" s="243">
        <v>3</v>
      </c>
      <c r="G1626" t="s">
        <v>441</v>
      </c>
      <c r="H1626" s="2">
        <v>42899</v>
      </c>
      <c r="I1626">
        <v>2</v>
      </c>
      <c r="J1626" s="99" t="s">
        <v>411</v>
      </c>
      <c r="K1626">
        <v>250</v>
      </c>
      <c r="L1626">
        <v>300</v>
      </c>
      <c r="M1626">
        <v>500</v>
      </c>
      <c r="N1626">
        <f t="shared" si="24"/>
        <v>235620</v>
      </c>
      <c r="O1626">
        <v>6</v>
      </c>
      <c r="Q1626" t="s">
        <v>417</v>
      </c>
      <c r="R1626">
        <v>1</v>
      </c>
      <c r="S1626">
        <v>3</v>
      </c>
    </row>
    <row r="1627" spans="1:19">
      <c r="A1627" s="243">
        <v>295</v>
      </c>
      <c r="B1627" s="243" t="s">
        <v>1123</v>
      </c>
      <c r="C1627" s="243" t="s">
        <v>1125</v>
      </c>
      <c r="D1627" s="243" t="s">
        <v>1128</v>
      </c>
      <c r="E1627" s="243">
        <v>90</v>
      </c>
      <c r="F1627" s="243">
        <v>3</v>
      </c>
      <c r="G1627" t="s">
        <v>441</v>
      </c>
      <c r="H1627" s="2">
        <v>42899</v>
      </c>
      <c r="I1627">
        <v>2</v>
      </c>
      <c r="J1627" s="99" t="s">
        <v>411</v>
      </c>
      <c r="K1627">
        <v>250</v>
      </c>
      <c r="L1627">
        <v>300</v>
      </c>
      <c r="M1627">
        <v>500</v>
      </c>
      <c r="N1627">
        <f t="shared" si="24"/>
        <v>235620</v>
      </c>
      <c r="O1627">
        <v>6</v>
      </c>
      <c r="Q1627" t="s">
        <v>302</v>
      </c>
      <c r="R1627">
        <v>0.25</v>
      </c>
      <c r="S1627">
        <v>1</v>
      </c>
    </row>
    <row r="1628" spans="1:19">
      <c r="A1628" s="243">
        <v>295</v>
      </c>
      <c r="B1628" s="243" t="s">
        <v>1123</v>
      </c>
      <c r="C1628" s="243" t="s">
        <v>1125</v>
      </c>
      <c r="D1628" s="243" t="s">
        <v>1128</v>
      </c>
      <c r="E1628" s="243">
        <v>90</v>
      </c>
      <c r="F1628" s="243">
        <v>3</v>
      </c>
      <c r="G1628" t="s">
        <v>441</v>
      </c>
      <c r="H1628" s="2">
        <v>42899</v>
      </c>
      <c r="I1628">
        <v>2</v>
      </c>
      <c r="J1628" s="99" t="s">
        <v>411</v>
      </c>
      <c r="K1628">
        <v>250</v>
      </c>
      <c r="L1628">
        <v>300</v>
      </c>
      <c r="M1628">
        <v>500</v>
      </c>
      <c r="N1628">
        <f t="shared" si="24"/>
        <v>235620</v>
      </c>
      <c r="O1628">
        <v>6</v>
      </c>
      <c r="Q1628" t="s">
        <v>432</v>
      </c>
      <c r="R1628">
        <v>0.5</v>
      </c>
      <c r="S1628">
        <v>2</v>
      </c>
    </row>
    <row r="1629" spans="1:19">
      <c r="A1629" s="243">
        <v>295</v>
      </c>
      <c r="B1629" s="243" t="s">
        <v>1123</v>
      </c>
      <c r="C1629" s="243" t="s">
        <v>1125</v>
      </c>
      <c r="D1629" s="243" t="s">
        <v>1128</v>
      </c>
      <c r="E1629" s="243">
        <v>90</v>
      </c>
      <c r="F1629" s="243">
        <v>3</v>
      </c>
      <c r="G1629" t="s">
        <v>441</v>
      </c>
      <c r="H1629" s="2">
        <v>42899</v>
      </c>
      <c r="I1629">
        <v>2</v>
      </c>
      <c r="J1629" s="99" t="s">
        <v>411</v>
      </c>
      <c r="K1629">
        <v>250</v>
      </c>
      <c r="L1629">
        <v>300</v>
      </c>
      <c r="M1629">
        <v>500</v>
      </c>
      <c r="N1629">
        <f t="shared" si="24"/>
        <v>235620</v>
      </c>
      <c r="O1629">
        <v>6</v>
      </c>
      <c r="Q1629" t="s">
        <v>418</v>
      </c>
      <c r="R1629">
        <v>0.75</v>
      </c>
      <c r="S1629">
        <v>2</v>
      </c>
    </row>
    <row r="1630" spans="1:19">
      <c r="A1630" s="243">
        <v>295</v>
      </c>
      <c r="B1630" s="243" t="s">
        <v>1123</v>
      </c>
      <c r="C1630" s="243" t="s">
        <v>1125</v>
      </c>
      <c r="D1630" s="243" t="s">
        <v>1128</v>
      </c>
      <c r="E1630" s="243">
        <v>90</v>
      </c>
      <c r="F1630" s="243">
        <v>3</v>
      </c>
      <c r="G1630" t="s">
        <v>441</v>
      </c>
      <c r="H1630" s="2">
        <v>42899</v>
      </c>
      <c r="I1630">
        <v>2</v>
      </c>
      <c r="J1630" s="99" t="s">
        <v>411</v>
      </c>
      <c r="K1630">
        <v>250</v>
      </c>
      <c r="L1630">
        <v>300</v>
      </c>
      <c r="M1630">
        <v>500</v>
      </c>
      <c r="N1630">
        <f t="shared" si="24"/>
        <v>235620</v>
      </c>
      <c r="O1630">
        <v>6</v>
      </c>
      <c r="Q1630" s="99" t="s">
        <v>420</v>
      </c>
      <c r="R1630">
        <v>0.1</v>
      </c>
      <c r="S1630">
        <v>1</v>
      </c>
    </row>
    <row r="1631" spans="1:19">
      <c r="A1631" s="243">
        <v>295</v>
      </c>
      <c r="B1631" s="243" t="s">
        <v>1123</v>
      </c>
      <c r="C1631" s="243" t="s">
        <v>1125</v>
      </c>
      <c r="D1631" s="243" t="s">
        <v>1128</v>
      </c>
      <c r="E1631" s="243">
        <v>90</v>
      </c>
      <c r="F1631" s="243">
        <v>3</v>
      </c>
      <c r="G1631" t="s">
        <v>441</v>
      </c>
      <c r="H1631" s="2">
        <v>42899</v>
      </c>
      <c r="I1631">
        <v>2</v>
      </c>
      <c r="J1631" s="99" t="s">
        <v>411</v>
      </c>
      <c r="K1631">
        <v>250</v>
      </c>
      <c r="L1631">
        <v>300</v>
      </c>
      <c r="M1631">
        <v>500</v>
      </c>
      <c r="N1631">
        <f t="shared" si="24"/>
        <v>235620</v>
      </c>
      <c r="O1631">
        <v>6</v>
      </c>
      <c r="Q1631" t="s">
        <v>408</v>
      </c>
      <c r="R1631">
        <v>0.1</v>
      </c>
      <c r="S1631">
        <v>1</v>
      </c>
    </row>
    <row r="1632" spans="1:19">
      <c r="A1632" s="243">
        <v>295</v>
      </c>
      <c r="B1632" s="243" t="s">
        <v>1123</v>
      </c>
      <c r="C1632" s="243" t="s">
        <v>1125</v>
      </c>
      <c r="D1632" s="243" t="s">
        <v>1128</v>
      </c>
      <c r="E1632" s="243">
        <v>90</v>
      </c>
      <c r="F1632" s="243">
        <v>3</v>
      </c>
      <c r="G1632" t="s">
        <v>441</v>
      </c>
      <c r="H1632" s="2">
        <v>42899</v>
      </c>
      <c r="I1632">
        <v>2</v>
      </c>
      <c r="J1632" s="99" t="s">
        <v>411</v>
      </c>
      <c r="K1632">
        <v>250</v>
      </c>
      <c r="L1632">
        <v>300</v>
      </c>
      <c r="M1632">
        <v>500</v>
      </c>
      <c r="N1632">
        <f t="shared" si="24"/>
        <v>235620</v>
      </c>
      <c r="O1632">
        <v>6</v>
      </c>
      <c r="Q1632" t="s">
        <v>421</v>
      </c>
      <c r="R1632">
        <v>0.2</v>
      </c>
      <c r="S1632">
        <v>1</v>
      </c>
    </row>
    <row r="1633" spans="1:19">
      <c r="A1633" s="243">
        <v>295</v>
      </c>
      <c r="B1633" s="243" t="s">
        <v>1123</v>
      </c>
      <c r="C1633" s="243" t="s">
        <v>1125</v>
      </c>
      <c r="D1633" s="243" t="s">
        <v>1128</v>
      </c>
      <c r="E1633" s="243">
        <v>90</v>
      </c>
      <c r="F1633" s="243">
        <v>3</v>
      </c>
      <c r="G1633" t="s">
        <v>441</v>
      </c>
      <c r="H1633" s="2">
        <v>42899</v>
      </c>
      <c r="I1633">
        <v>1</v>
      </c>
      <c r="J1633" s="99" t="s">
        <v>298</v>
      </c>
      <c r="K1633">
        <v>250</v>
      </c>
      <c r="L1633">
        <v>300</v>
      </c>
      <c r="M1633">
        <v>500</v>
      </c>
      <c r="N1633">
        <f t="shared" si="24"/>
        <v>235620</v>
      </c>
      <c r="O1633">
        <v>6</v>
      </c>
      <c r="Q1633" t="s">
        <v>311</v>
      </c>
      <c r="R1633">
        <v>30</v>
      </c>
      <c r="S1633">
        <v>15</v>
      </c>
    </row>
    <row r="1634" spans="1:19">
      <c r="A1634" s="243">
        <v>295</v>
      </c>
      <c r="B1634" s="243" t="s">
        <v>1123</v>
      </c>
      <c r="C1634" s="243" t="s">
        <v>1125</v>
      </c>
      <c r="D1634" s="243" t="s">
        <v>1128</v>
      </c>
      <c r="E1634" s="243">
        <v>90</v>
      </c>
      <c r="F1634" s="243">
        <v>3</v>
      </c>
      <c r="G1634" t="s">
        <v>441</v>
      </c>
      <c r="H1634" s="2">
        <v>42899</v>
      </c>
      <c r="I1634">
        <v>1</v>
      </c>
      <c r="J1634" s="99" t="s">
        <v>298</v>
      </c>
      <c r="K1634">
        <v>250</v>
      </c>
      <c r="L1634">
        <v>300</v>
      </c>
      <c r="M1634">
        <v>500</v>
      </c>
      <c r="N1634">
        <f t="shared" si="24"/>
        <v>235620</v>
      </c>
      <c r="O1634">
        <v>6</v>
      </c>
      <c r="Q1634" t="s">
        <v>411</v>
      </c>
      <c r="R1634">
        <v>7</v>
      </c>
      <c r="S1634">
        <v>3</v>
      </c>
    </row>
    <row r="1635" spans="1:19">
      <c r="A1635" s="243">
        <v>295</v>
      </c>
      <c r="B1635" s="243" t="s">
        <v>1123</v>
      </c>
      <c r="C1635" s="243" t="s">
        <v>1125</v>
      </c>
      <c r="D1635" s="243" t="s">
        <v>1128</v>
      </c>
      <c r="E1635" s="243">
        <v>90</v>
      </c>
      <c r="F1635" s="243">
        <v>3</v>
      </c>
      <c r="G1635" t="s">
        <v>441</v>
      </c>
      <c r="H1635" s="2">
        <v>42899</v>
      </c>
      <c r="I1635">
        <v>1</v>
      </c>
      <c r="J1635" s="99" t="s">
        <v>298</v>
      </c>
      <c r="K1635">
        <v>250</v>
      </c>
      <c r="L1635">
        <v>300</v>
      </c>
      <c r="M1635">
        <v>500</v>
      </c>
      <c r="N1635">
        <f t="shared" si="24"/>
        <v>235620</v>
      </c>
      <c r="O1635">
        <v>6</v>
      </c>
      <c r="Q1635" t="s">
        <v>302</v>
      </c>
      <c r="R1635">
        <v>0.2</v>
      </c>
      <c r="S1635">
        <v>1</v>
      </c>
    </row>
    <row r="1636" spans="1:19">
      <c r="A1636" s="243">
        <v>295</v>
      </c>
      <c r="B1636" s="243" t="s">
        <v>1123</v>
      </c>
      <c r="C1636" s="243" t="s">
        <v>1125</v>
      </c>
      <c r="D1636" s="243" t="s">
        <v>1128</v>
      </c>
      <c r="E1636" s="243">
        <v>90</v>
      </c>
      <c r="F1636" s="243">
        <v>3</v>
      </c>
      <c r="G1636" t="s">
        <v>441</v>
      </c>
      <c r="H1636" s="2">
        <v>42899</v>
      </c>
      <c r="I1636">
        <v>1</v>
      </c>
      <c r="J1636" s="99" t="s">
        <v>298</v>
      </c>
      <c r="K1636">
        <v>250</v>
      </c>
      <c r="L1636">
        <v>300</v>
      </c>
      <c r="M1636">
        <v>500</v>
      </c>
      <c r="N1636">
        <f t="shared" si="24"/>
        <v>235620</v>
      </c>
      <c r="O1636">
        <v>6</v>
      </c>
      <c r="Q1636" t="s">
        <v>421</v>
      </c>
      <c r="R1636">
        <v>0.2</v>
      </c>
      <c r="S1636">
        <v>1</v>
      </c>
    </row>
    <row r="1637" spans="1:19">
      <c r="A1637" s="243">
        <v>295</v>
      </c>
      <c r="B1637" s="243" t="s">
        <v>1123</v>
      </c>
      <c r="C1637" s="243" t="s">
        <v>1125</v>
      </c>
      <c r="D1637" s="243" t="s">
        <v>1128</v>
      </c>
      <c r="E1637" s="243">
        <v>90</v>
      </c>
      <c r="F1637" s="243">
        <v>3</v>
      </c>
      <c r="G1637" t="s">
        <v>441</v>
      </c>
      <c r="H1637" s="2">
        <v>42899</v>
      </c>
      <c r="I1637">
        <v>1</v>
      </c>
      <c r="J1637" s="99" t="s">
        <v>298</v>
      </c>
      <c r="K1637">
        <v>250</v>
      </c>
      <c r="L1637">
        <v>300</v>
      </c>
      <c r="M1637">
        <v>500</v>
      </c>
      <c r="N1637">
        <f t="shared" si="24"/>
        <v>235620</v>
      </c>
      <c r="O1637">
        <v>6</v>
      </c>
      <c r="Q1637" t="s">
        <v>418</v>
      </c>
      <c r="R1637">
        <v>0.25</v>
      </c>
      <c r="S1637">
        <v>1</v>
      </c>
    </row>
    <row r="1638" spans="1:19">
      <c r="A1638" s="243">
        <v>295</v>
      </c>
      <c r="B1638" s="243" t="s">
        <v>1123</v>
      </c>
      <c r="C1638" s="243" t="s">
        <v>1125</v>
      </c>
      <c r="D1638" s="243" t="s">
        <v>1128</v>
      </c>
      <c r="E1638" s="243">
        <v>90</v>
      </c>
      <c r="F1638" s="243">
        <v>3</v>
      </c>
      <c r="G1638" t="s">
        <v>441</v>
      </c>
      <c r="H1638" s="2">
        <v>42899</v>
      </c>
      <c r="I1638">
        <v>1</v>
      </c>
      <c r="J1638" s="99" t="s">
        <v>298</v>
      </c>
      <c r="K1638">
        <v>250</v>
      </c>
      <c r="L1638">
        <v>300</v>
      </c>
      <c r="M1638">
        <v>500</v>
      </c>
      <c r="N1638">
        <f t="shared" si="24"/>
        <v>235620</v>
      </c>
      <c r="O1638">
        <v>6</v>
      </c>
      <c r="Q1638" s="99" t="s">
        <v>413</v>
      </c>
      <c r="R1638">
        <v>0.1</v>
      </c>
      <c r="S1638">
        <v>2</v>
      </c>
    </row>
    <row r="1639" spans="1:19">
      <c r="A1639" s="243">
        <v>295</v>
      </c>
      <c r="B1639" s="243" t="s">
        <v>1123</v>
      </c>
      <c r="C1639" s="243" t="s">
        <v>1125</v>
      </c>
      <c r="D1639" s="243" t="s">
        <v>1128</v>
      </c>
      <c r="E1639" s="243">
        <v>90</v>
      </c>
      <c r="F1639" s="243">
        <v>3</v>
      </c>
      <c r="G1639" t="s">
        <v>441</v>
      </c>
      <c r="H1639" s="2">
        <v>42899</v>
      </c>
      <c r="I1639">
        <v>1</v>
      </c>
      <c r="J1639" s="99" t="s">
        <v>298</v>
      </c>
      <c r="K1639">
        <v>250</v>
      </c>
      <c r="L1639">
        <v>300</v>
      </c>
      <c r="M1639">
        <v>500</v>
      </c>
      <c r="N1639">
        <f t="shared" si="24"/>
        <v>235620</v>
      </c>
      <c r="O1639">
        <v>6</v>
      </c>
      <c r="Q1639" t="s">
        <v>427</v>
      </c>
      <c r="R1639">
        <v>0.2</v>
      </c>
      <c r="S1639">
        <v>2</v>
      </c>
    </row>
    <row r="1640" spans="1:19">
      <c r="A1640" s="243">
        <v>295</v>
      </c>
      <c r="B1640" s="243" t="s">
        <v>1123</v>
      </c>
      <c r="C1640" s="243" t="s">
        <v>1125</v>
      </c>
      <c r="D1640" s="243" t="s">
        <v>1128</v>
      </c>
      <c r="E1640" s="243">
        <v>90</v>
      </c>
      <c r="F1640" s="243">
        <v>3</v>
      </c>
      <c r="G1640" t="s">
        <v>441</v>
      </c>
      <c r="H1640" s="2">
        <v>42899</v>
      </c>
      <c r="I1640">
        <v>2</v>
      </c>
      <c r="J1640" s="99" t="s">
        <v>411</v>
      </c>
      <c r="K1640">
        <v>200</v>
      </c>
      <c r="L1640">
        <v>200</v>
      </c>
      <c r="M1640">
        <v>400</v>
      </c>
      <c r="N1640">
        <f t="shared" si="24"/>
        <v>125664</v>
      </c>
      <c r="O1640">
        <v>7</v>
      </c>
      <c r="Q1640" t="s">
        <v>418</v>
      </c>
      <c r="R1640">
        <v>75</v>
      </c>
      <c r="S1640">
        <v>1</v>
      </c>
    </row>
    <row r="1641" spans="1:19">
      <c r="A1641" s="243">
        <v>295</v>
      </c>
      <c r="B1641" s="243" t="s">
        <v>1123</v>
      </c>
      <c r="C1641" s="243" t="s">
        <v>1125</v>
      </c>
      <c r="D1641" s="243" t="s">
        <v>1128</v>
      </c>
      <c r="E1641" s="243">
        <v>90</v>
      </c>
      <c r="F1641" s="243">
        <v>3</v>
      </c>
      <c r="G1641" t="s">
        <v>441</v>
      </c>
      <c r="H1641" s="2">
        <v>42899</v>
      </c>
      <c r="I1641">
        <v>2</v>
      </c>
      <c r="J1641" s="99" t="s">
        <v>411</v>
      </c>
      <c r="K1641">
        <v>200</v>
      </c>
      <c r="L1641">
        <v>200</v>
      </c>
      <c r="M1641">
        <v>400</v>
      </c>
      <c r="N1641">
        <f t="shared" si="24"/>
        <v>125664</v>
      </c>
      <c r="O1641">
        <v>7</v>
      </c>
      <c r="Q1641" t="s">
        <v>432</v>
      </c>
      <c r="R1641">
        <v>1</v>
      </c>
      <c r="S1641">
        <v>1</v>
      </c>
    </row>
    <row r="1642" spans="1:19">
      <c r="A1642" s="243">
        <v>295</v>
      </c>
      <c r="B1642" s="243" t="s">
        <v>1123</v>
      </c>
      <c r="C1642" s="243" t="s">
        <v>1125</v>
      </c>
      <c r="D1642" s="243" t="s">
        <v>1128</v>
      </c>
      <c r="E1642" s="243">
        <v>90</v>
      </c>
      <c r="F1642" s="243">
        <v>3</v>
      </c>
      <c r="G1642" t="s">
        <v>441</v>
      </c>
      <c r="H1642" s="2">
        <v>42899</v>
      </c>
      <c r="I1642">
        <v>2</v>
      </c>
      <c r="J1642" s="99" t="s">
        <v>411</v>
      </c>
      <c r="K1642">
        <v>200</v>
      </c>
      <c r="L1642">
        <v>200</v>
      </c>
      <c r="M1642">
        <v>400</v>
      </c>
      <c r="N1642">
        <f t="shared" si="24"/>
        <v>125664</v>
      </c>
      <c r="O1642">
        <v>7</v>
      </c>
      <c r="Q1642" t="s">
        <v>417</v>
      </c>
      <c r="R1642">
        <v>1</v>
      </c>
      <c r="S1642">
        <v>2</v>
      </c>
    </row>
    <row r="1643" spans="1:19">
      <c r="A1643" s="243">
        <v>295</v>
      </c>
      <c r="B1643" s="243" t="s">
        <v>1123</v>
      </c>
      <c r="C1643" s="243" t="s">
        <v>1125</v>
      </c>
      <c r="D1643" s="243" t="s">
        <v>1128</v>
      </c>
      <c r="E1643" s="243">
        <v>90</v>
      </c>
      <c r="F1643" s="243">
        <v>3</v>
      </c>
      <c r="G1643" t="s">
        <v>441</v>
      </c>
      <c r="H1643" s="2">
        <v>42899</v>
      </c>
      <c r="I1643">
        <v>2</v>
      </c>
      <c r="J1643" s="99" t="s">
        <v>411</v>
      </c>
      <c r="K1643">
        <v>200</v>
      </c>
      <c r="L1643">
        <v>200</v>
      </c>
      <c r="M1643">
        <v>400</v>
      </c>
      <c r="N1643">
        <f t="shared" si="24"/>
        <v>125664</v>
      </c>
      <c r="O1643">
        <v>7</v>
      </c>
      <c r="Q1643" t="s">
        <v>437</v>
      </c>
      <c r="R1643">
        <v>0.2</v>
      </c>
      <c r="S1643">
        <v>1</v>
      </c>
    </row>
    <row r="1644" spans="1:19">
      <c r="A1644" s="243">
        <v>295</v>
      </c>
      <c r="B1644" s="243" t="s">
        <v>1123</v>
      </c>
      <c r="C1644" s="243" t="s">
        <v>1125</v>
      </c>
      <c r="D1644" s="243" t="s">
        <v>1128</v>
      </c>
      <c r="E1644" s="243">
        <v>90</v>
      </c>
      <c r="F1644" s="243">
        <v>3</v>
      </c>
      <c r="G1644" t="s">
        <v>441</v>
      </c>
      <c r="H1644" s="2">
        <v>42899</v>
      </c>
      <c r="I1644">
        <v>2</v>
      </c>
      <c r="J1644" s="99" t="s">
        <v>411</v>
      </c>
      <c r="K1644">
        <v>200</v>
      </c>
      <c r="L1644">
        <v>200</v>
      </c>
      <c r="M1644">
        <v>400</v>
      </c>
      <c r="N1644">
        <f t="shared" si="24"/>
        <v>125664</v>
      </c>
      <c r="O1644">
        <v>7</v>
      </c>
      <c r="Q1644" t="s">
        <v>411</v>
      </c>
      <c r="R1644">
        <v>1</v>
      </c>
      <c r="S1644">
        <v>2</v>
      </c>
    </row>
    <row r="1645" spans="1:19">
      <c r="A1645" s="243">
        <v>295</v>
      </c>
      <c r="B1645" s="243" t="s">
        <v>1123</v>
      </c>
      <c r="C1645" s="243" t="s">
        <v>1125</v>
      </c>
      <c r="D1645" s="243" t="s">
        <v>1128</v>
      </c>
      <c r="E1645" s="243">
        <v>90</v>
      </c>
      <c r="F1645" s="243">
        <v>3</v>
      </c>
      <c r="G1645" t="s">
        <v>441</v>
      </c>
      <c r="H1645" s="2">
        <v>42899</v>
      </c>
      <c r="I1645">
        <v>2</v>
      </c>
      <c r="J1645" s="99" t="s">
        <v>411</v>
      </c>
      <c r="K1645">
        <v>200</v>
      </c>
      <c r="L1645">
        <v>200</v>
      </c>
      <c r="M1645">
        <v>400</v>
      </c>
      <c r="N1645">
        <f t="shared" si="24"/>
        <v>125664</v>
      </c>
      <c r="O1645">
        <v>7</v>
      </c>
      <c r="Q1645" t="s">
        <v>311</v>
      </c>
      <c r="R1645">
        <v>5</v>
      </c>
      <c r="S1645">
        <v>6</v>
      </c>
    </row>
    <row r="1646" spans="1:19">
      <c r="A1646" s="243">
        <v>295</v>
      </c>
      <c r="B1646" s="243" t="s">
        <v>1123</v>
      </c>
      <c r="C1646" s="243" t="s">
        <v>1125</v>
      </c>
      <c r="D1646" s="243" t="s">
        <v>1128</v>
      </c>
      <c r="E1646" s="243">
        <v>90</v>
      </c>
      <c r="F1646" s="243">
        <v>3</v>
      </c>
      <c r="G1646" t="s">
        <v>441</v>
      </c>
      <c r="H1646" s="2">
        <v>42899</v>
      </c>
      <c r="I1646">
        <v>2</v>
      </c>
      <c r="J1646" s="99" t="s">
        <v>411</v>
      </c>
      <c r="K1646">
        <v>200</v>
      </c>
      <c r="L1646">
        <v>200</v>
      </c>
      <c r="M1646">
        <v>400</v>
      </c>
      <c r="N1646">
        <f t="shared" si="24"/>
        <v>125664</v>
      </c>
      <c r="O1646">
        <v>7</v>
      </c>
      <c r="Q1646" t="s">
        <v>425</v>
      </c>
      <c r="R1646">
        <v>0.5</v>
      </c>
      <c r="S1646">
        <v>1</v>
      </c>
    </row>
    <row r="1647" spans="1:19">
      <c r="A1647" s="243">
        <v>295</v>
      </c>
      <c r="B1647" s="243" t="s">
        <v>1123</v>
      </c>
      <c r="C1647" s="243" t="s">
        <v>1125</v>
      </c>
      <c r="D1647" s="243" t="s">
        <v>1128</v>
      </c>
      <c r="E1647" s="243">
        <v>90</v>
      </c>
      <c r="F1647" s="243">
        <v>3</v>
      </c>
      <c r="G1647" t="s">
        <v>441</v>
      </c>
      <c r="H1647" s="2">
        <v>42899</v>
      </c>
      <c r="I1647">
        <v>2</v>
      </c>
      <c r="J1647" s="99" t="s">
        <v>411</v>
      </c>
      <c r="K1647">
        <v>200</v>
      </c>
      <c r="L1647">
        <v>200</v>
      </c>
      <c r="M1647">
        <v>400</v>
      </c>
      <c r="N1647">
        <f t="shared" si="24"/>
        <v>125664</v>
      </c>
      <c r="O1647">
        <v>7</v>
      </c>
      <c r="Q1647" t="s">
        <v>408</v>
      </c>
      <c r="R1647">
        <v>1</v>
      </c>
      <c r="S1647">
        <v>1</v>
      </c>
    </row>
    <row r="1648" spans="1:19">
      <c r="A1648" s="243">
        <v>295</v>
      </c>
      <c r="B1648" s="243" t="s">
        <v>1123</v>
      </c>
      <c r="C1648" s="243" t="s">
        <v>1125</v>
      </c>
      <c r="D1648" s="243" t="s">
        <v>1128</v>
      </c>
      <c r="E1648" s="243">
        <v>90</v>
      </c>
      <c r="F1648" s="243">
        <v>3</v>
      </c>
      <c r="G1648" t="s">
        <v>441</v>
      </c>
      <c r="H1648" s="2">
        <v>42899</v>
      </c>
      <c r="I1648">
        <v>2</v>
      </c>
      <c r="J1648" s="99" t="s">
        <v>411</v>
      </c>
      <c r="K1648">
        <v>200</v>
      </c>
      <c r="L1648">
        <v>200</v>
      </c>
      <c r="M1648">
        <v>400</v>
      </c>
      <c r="N1648">
        <f t="shared" si="24"/>
        <v>125664</v>
      </c>
      <c r="O1648">
        <v>7</v>
      </c>
      <c r="Q1648" t="s">
        <v>302</v>
      </c>
      <c r="R1648">
        <v>0.2</v>
      </c>
      <c r="S1648">
        <v>1</v>
      </c>
    </row>
    <row r="1649" spans="1:19">
      <c r="A1649" s="243">
        <v>295</v>
      </c>
      <c r="B1649" s="243" t="s">
        <v>1123</v>
      </c>
      <c r="C1649" s="243" t="s">
        <v>1125</v>
      </c>
      <c r="D1649" s="243" t="s">
        <v>1128</v>
      </c>
      <c r="E1649" s="243">
        <v>90</v>
      </c>
      <c r="F1649" s="243">
        <v>3</v>
      </c>
      <c r="G1649" t="s">
        <v>441</v>
      </c>
      <c r="H1649" s="2">
        <v>42899</v>
      </c>
      <c r="I1649">
        <v>2</v>
      </c>
      <c r="J1649" s="99" t="s">
        <v>411</v>
      </c>
      <c r="K1649">
        <v>200</v>
      </c>
      <c r="L1649">
        <v>200</v>
      </c>
      <c r="M1649">
        <v>400</v>
      </c>
      <c r="N1649">
        <f t="shared" si="24"/>
        <v>125664</v>
      </c>
      <c r="O1649">
        <v>7</v>
      </c>
      <c r="Q1649" t="s">
        <v>436</v>
      </c>
      <c r="R1649">
        <v>0.25</v>
      </c>
      <c r="S1649">
        <v>2</v>
      </c>
    </row>
    <row r="1650" spans="1:19">
      <c r="A1650" s="243">
        <v>295</v>
      </c>
      <c r="B1650" s="243" t="s">
        <v>1123</v>
      </c>
      <c r="C1650" s="243" t="s">
        <v>1125</v>
      </c>
      <c r="D1650" s="243" t="s">
        <v>1128</v>
      </c>
      <c r="E1650" s="243">
        <v>90</v>
      </c>
      <c r="F1650" s="243">
        <v>3</v>
      </c>
      <c r="G1650" t="s">
        <v>441</v>
      </c>
      <c r="H1650" s="2">
        <v>42899</v>
      </c>
      <c r="I1650">
        <v>1</v>
      </c>
      <c r="J1650" s="99" t="s">
        <v>298</v>
      </c>
      <c r="K1650">
        <v>200</v>
      </c>
      <c r="L1650">
        <v>200</v>
      </c>
      <c r="M1650">
        <v>400</v>
      </c>
      <c r="N1650">
        <f t="shared" si="24"/>
        <v>125664</v>
      </c>
      <c r="O1650">
        <v>7</v>
      </c>
      <c r="Q1650" t="s">
        <v>425</v>
      </c>
      <c r="R1650">
        <v>2</v>
      </c>
      <c r="S1650">
        <v>1</v>
      </c>
    </row>
    <row r="1651" spans="1:19">
      <c r="A1651" s="243">
        <v>295</v>
      </c>
      <c r="B1651" s="243" t="s">
        <v>1123</v>
      </c>
      <c r="C1651" s="243" t="s">
        <v>1125</v>
      </c>
      <c r="D1651" s="243" t="s">
        <v>1128</v>
      </c>
      <c r="E1651" s="243">
        <v>90</v>
      </c>
      <c r="F1651" s="243">
        <v>3</v>
      </c>
      <c r="G1651" t="s">
        <v>441</v>
      </c>
      <c r="H1651" s="2">
        <v>42899</v>
      </c>
      <c r="I1651">
        <v>1</v>
      </c>
      <c r="J1651" s="99" t="s">
        <v>298</v>
      </c>
      <c r="K1651">
        <v>200</v>
      </c>
      <c r="L1651">
        <v>200</v>
      </c>
      <c r="M1651">
        <v>400</v>
      </c>
      <c r="N1651">
        <f t="shared" si="24"/>
        <v>125664</v>
      </c>
      <c r="O1651">
        <v>7</v>
      </c>
      <c r="Q1651" t="s">
        <v>417</v>
      </c>
      <c r="R1651">
        <v>7</v>
      </c>
      <c r="S1651">
        <v>3</v>
      </c>
    </row>
    <row r="1652" spans="1:19">
      <c r="A1652" s="243">
        <v>295</v>
      </c>
      <c r="B1652" s="243" t="s">
        <v>1123</v>
      </c>
      <c r="C1652" s="243" t="s">
        <v>1125</v>
      </c>
      <c r="D1652" s="243" t="s">
        <v>1128</v>
      </c>
      <c r="E1652" s="243">
        <v>90</v>
      </c>
      <c r="F1652" s="243">
        <v>3</v>
      </c>
      <c r="G1652" t="s">
        <v>441</v>
      </c>
      <c r="H1652" s="2">
        <v>42899</v>
      </c>
      <c r="I1652">
        <v>1</v>
      </c>
      <c r="J1652" s="99" t="s">
        <v>298</v>
      </c>
      <c r="K1652">
        <v>200</v>
      </c>
      <c r="L1652">
        <v>200</v>
      </c>
      <c r="M1652">
        <v>400</v>
      </c>
      <c r="N1652">
        <f t="shared" si="24"/>
        <v>125664</v>
      </c>
      <c r="O1652">
        <v>7</v>
      </c>
      <c r="Q1652" t="s">
        <v>311</v>
      </c>
      <c r="R1652">
        <v>3</v>
      </c>
      <c r="S1652">
        <v>2</v>
      </c>
    </row>
    <row r="1653" spans="1:19">
      <c r="A1653" s="243">
        <v>295</v>
      </c>
      <c r="B1653" s="243" t="s">
        <v>1123</v>
      </c>
      <c r="C1653" s="243" t="s">
        <v>1125</v>
      </c>
      <c r="D1653" s="243" t="s">
        <v>1128</v>
      </c>
      <c r="E1653" s="243">
        <v>90</v>
      </c>
      <c r="F1653" s="243">
        <v>3</v>
      </c>
      <c r="G1653" t="s">
        <v>441</v>
      </c>
      <c r="H1653" s="2">
        <v>42899</v>
      </c>
      <c r="I1653">
        <v>1</v>
      </c>
      <c r="J1653" s="99" t="s">
        <v>298</v>
      </c>
      <c r="K1653">
        <v>200</v>
      </c>
      <c r="L1653">
        <v>200</v>
      </c>
      <c r="M1653">
        <v>400</v>
      </c>
      <c r="N1653">
        <f t="shared" si="24"/>
        <v>125664</v>
      </c>
      <c r="O1653">
        <v>7</v>
      </c>
      <c r="Q1653" t="s">
        <v>411</v>
      </c>
      <c r="R1653">
        <v>0.5</v>
      </c>
      <c r="S1653">
        <v>1</v>
      </c>
    </row>
    <row r="1654" spans="1:19">
      <c r="A1654" s="243">
        <v>295</v>
      </c>
      <c r="B1654" s="243" t="s">
        <v>1123</v>
      </c>
      <c r="C1654" s="243" t="s">
        <v>1125</v>
      </c>
      <c r="D1654" s="243" t="s">
        <v>1128</v>
      </c>
      <c r="E1654" s="243">
        <v>90</v>
      </c>
      <c r="F1654" s="243">
        <v>3</v>
      </c>
      <c r="G1654" t="s">
        <v>441</v>
      </c>
      <c r="H1654" s="2">
        <v>42899</v>
      </c>
      <c r="I1654">
        <v>1</v>
      </c>
      <c r="J1654" s="99" t="s">
        <v>298</v>
      </c>
      <c r="K1654">
        <v>200</v>
      </c>
      <c r="L1654">
        <v>200</v>
      </c>
      <c r="M1654">
        <v>400</v>
      </c>
      <c r="N1654">
        <f t="shared" si="24"/>
        <v>125664</v>
      </c>
      <c r="O1654">
        <v>7</v>
      </c>
      <c r="Q1654" t="s">
        <v>428</v>
      </c>
      <c r="R1654">
        <v>10</v>
      </c>
      <c r="S1654">
        <v>2</v>
      </c>
    </row>
    <row r="1655" spans="1:19">
      <c r="A1655" s="243">
        <v>295</v>
      </c>
      <c r="B1655" s="243" t="s">
        <v>1123</v>
      </c>
      <c r="C1655" s="243" t="s">
        <v>1125</v>
      </c>
      <c r="D1655" s="243" t="s">
        <v>1128</v>
      </c>
      <c r="E1655" s="243">
        <v>90</v>
      </c>
      <c r="F1655" s="243">
        <v>3</v>
      </c>
      <c r="G1655" t="s">
        <v>441</v>
      </c>
      <c r="H1655" s="2">
        <v>42899</v>
      </c>
      <c r="I1655">
        <v>2</v>
      </c>
      <c r="J1655" s="99" t="s">
        <v>411</v>
      </c>
      <c r="K1655">
        <v>150</v>
      </c>
      <c r="L1655">
        <v>150</v>
      </c>
      <c r="M1655">
        <v>200</v>
      </c>
      <c r="N1655">
        <f t="shared" si="24"/>
        <v>70686</v>
      </c>
      <c r="O1655">
        <v>8</v>
      </c>
      <c r="Q1655" t="s">
        <v>302</v>
      </c>
      <c r="R1655">
        <v>0.1</v>
      </c>
      <c r="S1655">
        <v>1</v>
      </c>
    </row>
    <row r="1656" spans="1:19">
      <c r="A1656" s="243">
        <v>295</v>
      </c>
      <c r="B1656" s="243" t="s">
        <v>1123</v>
      </c>
      <c r="C1656" s="243" t="s">
        <v>1125</v>
      </c>
      <c r="D1656" s="243" t="s">
        <v>1128</v>
      </c>
      <c r="E1656" s="243">
        <v>90</v>
      </c>
      <c r="F1656" s="243">
        <v>3</v>
      </c>
      <c r="G1656" t="s">
        <v>441</v>
      </c>
      <c r="H1656" s="2">
        <v>42899</v>
      </c>
      <c r="I1656">
        <v>2</v>
      </c>
      <c r="J1656" s="99" t="s">
        <v>411</v>
      </c>
      <c r="K1656">
        <v>150</v>
      </c>
      <c r="L1656">
        <v>150</v>
      </c>
      <c r="M1656">
        <v>200</v>
      </c>
      <c r="N1656">
        <f t="shared" si="24"/>
        <v>70686</v>
      </c>
      <c r="O1656">
        <v>8</v>
      </c>
      <c r="Q1656" t="s">
        <v>410</v>
      </c>
      <c r="R1656">
        <v>1</v>
      </c>
      <c r="S1656">
        <v>5</v>
      </c>
    </row>
    <row r="1657" spans="1:19">
      <c r="A1657" s="243">
        <v>295</v>
      </c>
      <c r="B1657" s="243" t="s">
        <v>1123</v>
      </c>
      <c r="C1657" s="243" t="s">
        <v>1125</v>
      </c>
      <c r="D1657" s="243" t="s">
        <v>1128</v>
      </c>
      <c r="E1657" s="243">
        <v>90</v>
      </c>
      <c r="F1657" s="243">
        <v>3</v>
      </c>
      <c r="G1657" t="s">
        <v>441</v>
      </c>
      <c r="H1657" s="2">
        <v>42899</v>
      </c>
      <c r="I1657">
        <v>2</v>
      </c>
      <c r="J1657" s="99" t="s">
        <v>411</v>
      </c>
      <c r="K1657">
        <v>150</v>
      </c>
      <c r="L1657">
        <v>150</v>
      </c>
      <c r="M1657">
        <v>200</v>
      </c>
      <c r="N1657">
        <f t="shared" si="24"/>
        <v>70686</v>
      </c>
      <c r="O1657">
        <v>8</v>
      </c>
      <c r="Q1657" t="s">
        <v>311</v>
      </c>
      <c r="R1657">
        <v>2</v>
      </c>
      <c r="S1657">
        <v>4</v>
      </c>
    </row>
    <row r="1658" spans="1:19">
      <c r="A1658" s="243">
        <v>295</v>
      </c>
      <c r="B1658" s="243" t="s">
        <v>1123</v>
      </c>
      <c r="C1658" s="243" t="s">
        <v>1125</v>
      </c>
      <c r="D1658" s="243" t="s">
        <v>1128</v>
      </c>
      <c r="E1658" s="243">
        <v>90</v>
      </c>
      <c r="F1658" s="243">
        <v>3</v>
      </c>
      <c r="G1658" t="s">
        <v>441</v>
      </c>
      <c r="H1658" s="2">
        <v>42899</v>
      </c>
      <c r="I1658">
        <v>2</v>
      </c>
      <c r="J1658" s="99" t="s">
        <v>411</v>
      </c>
      <c r="K1658">
        <v>150</v>
      </c>
      <c r="L1658">
        <v>150</v>
      </c>
      <c r="M1658">
        <v>200</v>
      </c>
      <c r="N1658">
        <f t="shared" si="24"/>
        <v>70686</v>
      </c>
      <c r="O1658">
        <v>8</v>
      </c>
      <c r="Q1658" t="s">
        <v>420</v>
      </c>
      <c r="R1658">
        <v>0.5</v>
      </c>
      <c r="S1658">
        <v>2</v>
      </c>
    </row>
    <row r="1659" spans="1:19">
      <c r="A1659" s="243">
        <v>295</v>
      </c>
      <c r="B1659" s="243" t="s">
        <v>1123</v>
      </c>
      <c r="C1659" s="243" t="s">
        <v>1125</v>
      </c>
      <c r="D1659" s="243" t="s">
        <v>1128</v>
      </c>
      <c r="E1659" s="243">
        <v>90</v>
      </c>
      <c r="F1659" s="243">
        <v>3</v>
      </c>
      <c r="G1659" t="s">
        <v>441</v>
      </c>
      <c r="H1659" s="2">
        <v>42899</v>
      </c>
      <c r="I1659">
        <v>1</v>
      </c>
      <c r="J1659" s="99" t="s">
        <v>298</v>
      </c>
      <c r="K1659">
        <v>150</v>
      </c>
      <c r="L1659">
        <v>150</v>
      </c>
      <c r="M1659">
        <v>200</v>
      </c>
      <c r="N1659">
        <f t="shared" si="24"/>
        <v>70686</v>
      </c>
      <c r="O1659">
        <v>8</v>
      </c>
      <c r="Q1659" t="s">
        <v>410</v>
      </c>
      <c r="R1659">
        <v>4</v>
      </c>
      <c r="S1659">
        <v>4</v>
      </c>
    </row>
    <row r="1660" spans="1:19">
      <c r="A1660" s="243">
        <v>295</v>
      </c>
      <c r="B1660" s="243" t="s">
        <v>1123</v>
      </c>
      <c r="C1660" s="243" t="s">
        <v>1125</v>
      </c>
      <c r="D1660" s="243" t="s">
        <v>1128</v>
      </c>
      <c r="E1660" s="243">
        <v>90</v>
      </c>
      <c r="F1660" s="243">
        <v>3</v>
      </c>
      <c r="G1660" t="s">
        <v>441</v>
      </c>
      <c r="H1660" s="2">
        <v>42899</v>
      </c>
      <c r="I1660">
        <v>1</v>
      </c>
      <c r="J1660" s="99" t="s">
        <v>298</v>
      </c>
      <c r="K1660">
        <v>150</v>
      </c>
      <c r="L1660">
        <v>150</v>
      </c>
      <c r="M1660">
        <v>200</v>
      </c>
      <c r="N1660">
        <f t="shared" si="24"/>
        <v>70686</v>
      </c>
      <c r="O1660">
        <v>8</v>
      </c>
      <c r="Q1660" t="s">
        <v>421</v>
      </c>
      <c r="R1660">
        <v>1</v>
      </c>
      <c r="S1660">
        <v>1</v>
      </c>
    </row>
    <row r="1661" spans="1:19">
      <c r="A1661" s="243">
        <v>295</v>
      </c>
      <c r="B1661" s="243" t="s">
        <v>1123</v>
      </c>
      <c r="C1661" s="243" t="s">
        <v>1125</v>
      </c>
      <c r="D1661" s="243" t="s">
        <v>1128</v>
      </c>
      <c r="E1661" s="243">
        <v>90</v>
      </c>
      <c r="F1661" s="243">
        <v>3</v>
      </c>
      <c r="G1661" t="s">
        <v>441</v>
      </c>
      <c r="H1661" s="2">
        <v>42899</v>
      </c>
      <c r="I1661">
        <v>2</v>
      </c>
      <c r="J1661" s="99" t="s">
        <v>411</v>
      </c>
      <c r="K1661">
        <v>180</v>
      </c>
      <c r="L1661">
        <v>180</v>
      </c>
      <c r="M1661">
        <v>120</v>
      </c>
      <c r="N1661">
        <f t="shared" si="24"/>
        <v>101787.84</v>
      </c>
      <c r="O1661">
        <v>9</v>
      </c>
      <c r="Q1661" t="s">
        <v>302</v>
      </c>
      <c r="R1661">
        <v>2</v>
      </c>
      <c r="S1661">
        <v>2</v>
      </c>
    </row>
    <row r="1662" spans="1:19">
      <c r="A1662" s="243">
        <v>295</v>
      </c>
      <c r="B1662" s="243" t="s">
        <v>1123</v>
      </c>
      <c r="C1662" s="243" t="s">
        <v>1125</v>
      </c>
      <c r="D1662" s="243" t="s">
        <v>1128</v>
      </c>
      <c r="E1662" s="243">
        <v>90</v>
      </c>
      <c r="F1662" s="243">
        <v>3</v>
      </c>
      <c r="G1662" t="s">
        <v>441</v>
      </c>
      <c r="H1662" s="2">
        <v>42899</v>
      </c>
      <c r="I1662">
        <v>2</v>
      </c>
      <c r="J1662" s="99" t="s">
        <v>411</v>
      </c>
      <c r="K1662">
        <v>180</v>
      </c>
      <c r="L1662">
        <v>180</v>
      </c>
      <c r="M1662">
        <v>120</v>
      </c>
      <c r="N1662">
        <f t="shared" si="24"/>
        <v>101787.84</v>
      </c>
      <c r="O1662">
        <v>9</v>
      </c>
      <c r="Q1662" t="s">
        <v>311</v>
      </c>
      <c r="R1662">
        <v>5</v>
      </c>
      <c r="S1662">
        <v>5</v>
      </c>
    </row>
    <row r="1663" spans="1:19">
      <c r="A1663" s="243">
        <v>295</v>
      </c>
      <c r="B1663" s="243" t="s">
        <v>1123</v>
      </c>
      <c r="C1663" s="243" t="s">
        <v>1125</v>
      </c>
      <c r="D1663" s="243" t="s">
        <v>1128</v>
      </c>
      <c r="E1663" s="243">
        <v>90</v>
      </c>
      <c r="F1663" s="243">
        <v>3</v>
      </c>
      <c r="G1663" t="s">
        <v>441</v>
      </c>
      <c r="H1663" s="2">
        <v>42899</v>
      </c>
      <c r="I1663">
        <v>2</v>
      </c>
      <c r="J1663" s="99" t="s">
        <v>411</v>
      </c>
      <c r="K1663">
        <v>180</v>
      </c>
      <c r="L1663">
        <v>180</v>
      </c>
      <c r="M1663">
        <v>120</v>
      </c>
      <c r="N1663">
        <f t="shared" si="24"/>
        <v>101787.84</v>
      </c>
      <c r="O1663">
        <v>9</v>
      </c>
      <c r="Q1663" t="s">
        <v>419</v>
      </c>
      <c r="R1663">
        <v>30</v>
      </c>
      <c r="S1663">
        <v>1</v>
      </c>
    </row>
    <row r="1664" spans="1:19">
      <c r="A1664" s="243">
        <v>295</v>
      </c>
      <c r="B1664" s="243" t="s">
        <v>1123</v>
      </c>
      <c r="C1664" s="243" t="s">
        <v>1125</v>
      </c>
      <c r="D1664" s="243" t="s">
        <v>1128</v>
      </c>
      <c r="E1664" s="243">
        <v>90</v>
      </c>
      <c r="F1664" s="243">
        <v>3</v>
      </c>
      <c r="G1664" t="s">
        <v>441</v>
      </c>
      <c r="H1664" s="2">
        <v>42899</v>
      </c>
      <c r="I1664">
        <v>1</v>
      </c>
      <c r="J1664" s="99" t="s">
        <v>298</v>
      </c>
      <c r="K1664">
        <v>180</v>
      </c>
      <c r="L1664">
        <v>180</v>
      </c>
      <c r="M1664">
        <v>120</v>
      </c>
      <c r="N1664">
        <f t="shared" si="24"/>
        <v>101787.84</v>
      </c>
      <c r="O1664">
        <v>9</v>
      </c>
      <c r="Q1664" t="s">
        <v>311</v>
      </c>
      <c r="R1664">
        <v>15</v>
      </c>
      <c r="S1664">
        <v>8</v>
      </c>
    </row>
    <row r="1665" spans="1:19">
      <c r="A1665" s="243">
        <v>295</v>
      </c>
      <c r="B1665" s="243" t="s">
        <v>1123</v>
      </c>
      <c r="C1665" s="243" t="s">
        <v>1125</v>
      </c>
      <c r="D1665" s="243" t="s">
        <v>1128</v>
      </c>
      <c r="E1665" s="243">
        <v>90</v>
      </c>
      <c r="F1665" s="243">
        <v>3</v>
      </c>
      <c r="G1665" t="s">
        <v>441</v>
      </c>
      <c r="H1665" s="2">
        <v>42899</v>
      </c>
      <c r="I1665">
        <v>1</v>
      </c>
      <c r="J1665" s="99" t="s">
        <v>298</v>
      </c>
      <c r="K1665">
        <v>180</v>
      </c>
      <c r="L1665">
        <v>180</v>
      </c>
      <c r="M1665">
        <v>120</v>
      </c>
      <c r="N1665">
        <f t="shared" si="24"/>
        <v>101787.84</v>
      </c>
      <c r="O1665">
        <v>9</v>
      </c>
      <c r="Q1665" t="s">
        <v>410</v>
      </c>
      <c r="R1665">
        <v>0.5</v>
      </c>
      <c r="S1665">
        <v>2</v>
      </c>
    </row>
    <row r="1666" spans="1:19">
      <c r="A1666" s="243">
        <v>295</v>
      </c>
      <c r="B1666" s="243" t="s">
        <v>1123</v>
      </c>
      <c r="C1666" s="243" t="s">
        <v>1125</v>
      </c>
      <c r="D1666" s="243" t="s">
        <v>1128</v>
      </c>
      <c r="E1666" s="243">
        <v>90</v>
      </c>
      <c r="F1666" s="243">
        <v>3</v>
      </c>
      <c r="G1666" t="s">
        <v>441</v>
      </c>
      <c r="H1666" s="2">
        <v>42899</v>
      </c>
      <c r="I1666">
        <v>1</v>
      </c>
      <c r="J1666" s="99" t="s">
        <v>298</v>
      </c>
      <c r="K1666">
        <v>180</v>
      </c>
      <c r="L1666">
        <v>180</v>
      </c>
      <c r="M1666">
        <v>120</v>
      </c>
      <c r="N1666">
        <f t="shared" si="24"/>
        <v>101787.84</v>
      </c>
      <c r="O1666">
        <v>9</v>
      </c>
      <c r="Q1666" t="s">
        <v>420</v>
      </c>
      <c r="R1666">
        <v>0.25</v>
      </c>
      <c r="S1666">
        <v>3</v>
      </c>
    </row>
    <row r="1667" spans="1:19">
      <c r="A1667" s="243">
        <v>295</v>
      </c>
      <c r="B1667" s="243" t="s">
        <v>1123</v>
      </c>
      <c r="C1667" s="243" t="s">
        <v>1125</v>
      </c>
      <c r="D1667" s="243" t="s">
        <v>1128</v>
      </c>
      <c r="E1667" s="243">
        <v>90</v>
      </c>
      <c r="F1667" s="243">
        <v>3</v>
      </c>
      <c r="G1667" t="s">
        <v>441</v>
      </c>
      <c r="H1667" s="2">
        <v>42899</v>
      </c>
      <c r="I1667">
        <v>1</v>
      </c>
      <c r="J1667" s="99" t="s">
        <v>298</v>
      </c>
      <c r="K1667">
        <v>180</v>
      </c>
      <c r="L1667">
        <v>180</v>
      </c>
      <c r="M1667">
        <v>120</v>
      </c>
      <c r="N1667">
        <f t="shared" si="24"/>
        <v>101787.84</v>
      </c>
      <c r="O1667">
        <v>9</v>
      </c>
      <c r="Q1667" t="s">
        <v>421</v>
      </c>
      <c r="R1667">
        <v>1</v>
      </c>
      <c r="S1667">
        <v>1</v>
      </c>
    </row>
    <row r="1668" spans="1:19">
      <c r="A1668" s="243">
        <v>295</v>
      </c>
      <c r="B1668" s="243" t="s">
        <v>1123</v>
      </c>
      <c r="C1668" s="243" t="s">
        <v>1125</v>
      </c>
      <c r="D1668" s="243" t="s">
        <v>1128</v>
      </c>
      <c r="E1668" s="243">
        <v>90</v>
      </c>
      <c r="F1668" s="243">
        <v>3</v>
      </c>
      <c r="G1668" t="s">
        <v>441</v>
      </c>
      <c r="H1668" s="2">
        <v>42899</v>
      </c>
      <c r="I1668">
        <v>2</v>
      </c>
      <c r="J1668" s="99" t="s">
        <v>411</v>
      </c>
      <c r="K1668">
        <v>150</v>
      </c>
      <c r="L1668">
        <v>180</v>
      </c>
      <c r="M1668">
        <v>100</v>
      </c>
      <c r="N1668">
        <f t="shared" si="24"/>
        <v>84823.2</v>
      </c>
      <c r="O1668">
        <v>10</v>
      </c>
      <c r="Q1668" t="s">
        <v>408</v>
      </c>
      <c r="R1668">
        <v>10</v>
      </c>
      <c r="S1668">
        <v>1</v>
      </c>
    </row>
    <row r="1669" spans="1:19">
      <c r="A1669" s="243">
        <v>295</v>
      </c>
      <c r="B1669" s="243" t="s">
        <v>1123</v>
      </c>
      <c r="C1669" s="243" t="s">
        <v>1125</v>
      </c>
      <c r="D1669" s="243" t="s">
        <v>1128</v>
      </c>
      <c r="E1669" s="243">
        <v>90</v>
      </c>
      <c r="F1669" s="243">
        <v>3</v>
      </c>
      <c r="G1669" t="s">
        <v>441</v>
      </c>
      <c r="H1669" s="2">
        <v>42899</v>
      </c>
      <c r="I1669">
        <v>2</v>
      </c>
      <c r="J1669" s="99" t="s">
        <v>411</v>
      </c>
      <c r="K1669">
        <v>150</v>
      </c>
      <c r="L1669">
        <v>180</v>
      </c>
      <c r="M1669">
        <v>100</v>
      </c>
      <c r="N1669">
        <f t="shared" si="24"/>
        <v>84823.2</v>
      </c>
      <c r="O1669">
        <v>10</v>
      </c>
      <c r="Q1669" t="s">
        <v>311</v>
      </c>
      <c r="R1669">
        <v>15</v>
      </c>
      <c r="S1669">
        <v>4</v>
      </c>
    </row>
    <row r="1670" spans="1:19">
      <c r="A1670" s="243">
        <v>295</v>
      </c>
      <c r="B1670" s="243" t="s">
        <v>1123</v>
      </c>
      <c r="C1670" s="243" t="s">
        <v>1125</v>
      </c>
      <c r="D1670" s="243" t="s">
        <v>1128</v>
      </c>
      <c r="E1670" s="243">
        <v>90</v>
      </c>
      <c r="F1670" s="243">
        <v>3</v>
      </c>
      <c r="G1670" t="s">
        <v>441</v>
      </c>
      <c r="H1670" s="2">
        <v>42899</v>
      </c>
      <c r="I1670">
        <v>2</v>
      </c>
      <c r="J1670" s="99" t="s">
        <v>411</v>
      </c>
      <c r="K1670">
        <v>150</v>
      </c>
      <c r="L1670">
        <v>180</v>
      </c>
      <c r="M1670">
        <v>100</v>
      </c>
      <c r="N1670">
        <f t="shared" si="24"/>
        <v>84823.2</v>
      </c>
      <c r="O1670">
        <v>10</v>
      </c>
      <c r="Q1670" t="s">
        <v>410</v>
      </c>
      <c r="R1670">
        <v>0.25</v>
      </c>
      <c r="S1670">
        <v>3</v>
      </c>
    </row>
    <row r="1671" spans="1:19">
      <c r="A1671" s="243">
        <v>295</v>
      </c>
      <c r="B1671" s="243" t="s">
        <v>1123</v>
      </c>
      <c r="C1671" s="243" t="s">
        <v>1125</v>
      </c>
      <c r="D1671" s="243" t="s">
        <v>1128</v>
      </c>
      <c r="E1671" s="243">
        <v>90</v>
      </c>
      <c r="F1671" s="243">
        <v>3</v>
      </c>
      <c r="G1671" t="s">
        <v>441</v>
      </c>
      <c r="H1671" s="2">
        <v>42899</v>
      </c>
      <c r="I1671">
        <v>2</v>
      </c>
      <c r="J1671" s="99" t="s">
        <v>411</v>
      </c>
      <c r="K1671">
        <v>150</v>
      </c>
      <c r="L1671">
        <v>180</v>
      </c>
      <c r="M1671">
        <v>100</v>
      </c>
      <c r="N1671">
        <f t="shared" si="24"/>
        <v>84823.2</v>
      </c>
      <c r="O1671">
        <v>10</v>
      </c>
      <c r="Q1671" t="s">
        <v>420</v>
      </c>
      <c r="R1671">
        <v>0.25</v>
      </c>
      <c r="S1671">
        <v>1</v>
      </c>
    </row>
    <row r="1672" spans="1:19">
      <c r="A1672" s="243">
        <v>295</v>
      </c>
      <c r="B1672" s="243" t="s">
        <v>1123</v>
      </c>
      <c r="C1672" s="243" t="s">
        <v>1125</v>
      </c>
      <c r="D1672" s="243" t="s">
        <v>1128</v>
      </c>
      <c r="E1672" s="243">
        <v>90</v>
      </c>
      <c r="F1672" s="243">
        <v>3</v>
      </c>
      <c r="G1672" t="s">
        <v>441</v>
      </c>
      <c r="H1672" s="2">
        <v>42899</v>
      </c>
      <c r="I1672">
        <v>2</v>
      </c>
      <c r="J1672" s="99" t="s">
        <v>411</v>
      </c>
      <c r="K1672">
        <v>150</v>
      </c>
      <c r="L1672">
        <v>180</v>
      </c>
      <c r="M1672">
        <v>100</v>
      </c>
      <c r="N1672">
        <f t="shared" si="24"/>
        <v>84823.2</v>
      </c>
      <c r="O1672">
        <v>10</v>
      </c>
      <c r="Q1672" t="s">
        <v>418</v>
      </c>
      <c r="R1672">
        <v>2</v>
      </c>
      <c r="S1672">
        <v>1</v>
      </c>
    </row>
    <row r="1673" spans="1:19">
      <c r="A1673" s="243">
        <v>295</v>
      </c>
      <c r="B1673" s="243" t="s">
        <v>1123</v>
      </c>
      <c r="C1673" s="243" t="s">
        <v>1125</v>
      </c>
      <c r="D1673" s="243" t="s">
        <v>1128</v>
      </c>
      <c r="E1673" s="243">
        <v>90</v>
      </c>
      <c r="F1673" s="243">
        <v>3</v>
      </c>
      <c r="G1673" t="s">
        <v>441</v>
      </c>
      <c r="H1673" s="2">
        <v>42899</v>
      </c>
      <c r="I1673">
        <v>1</v>
      </c>
      <c r="J1673" s="99" t="s">
        <v>298</v>
      </c>
      <c r="K1673">
        <v>150</v>
      </c>
      <c r="L1673">
        <v>180</v>
      </c>
      <c r="M1673">
        <v>100</v>
      </c>
      <c r="N1673">
        <f t="shared" si="24"/>
        <v>84823.2</v>
      </c>
      <c r="O1673">
        <v>10</v>
      </c>
      <c r="Q1673" t="s">
        <v>302</v>
      </c>
      <c r="R1673">
        <v>1</v>
      </c>
      <c r="S1673">
        <v>1</v>
      </c>
    </row>
    <row r="1674" spans="1:19">
      <c r="A1674" s="243">
        <v>295</v>
      </c>
      <c r="B1674" s="243" t="s">
        <v>1123</v>
      </c>
      <c r="C1674" s="243" t="s">
        <v>1125</v>
      </c>
      <c r="D1674" s="243" t="s">
        <v>1128</v>
      </c>
      <c r="E1674" s="243">
        <v>90</v>
      </c>
      <c r="F1674" s="243">
        <v>3</v>
      </c>
      <c r="G1674" t="s">
        <v>441</v>
      </c>
      <c r="H1674" s="2">
        <v>42899</v>
      </c>
      <c r="I1674">
        <v>1</v>
      </c>
      <c r="J1674" s="99" t="s">
        <v>298</v>
      </c>
      <c r="K1674">
        <v>150</v>
      </c>
      <c r="L1674">
        <v>180</v>
      </c>
      <c r="M1674">
        <v>100</v>
      </c>
      <c r="N1674">
        <f t="shared" si="24"/>
        <v>84823.2</v>
      </c>
      <c r="O1674">
        <v>10</v>
      </c>
      <c r="Q1674" t="s">
        <v>410</v>
      </c>
      <c r="R1674">
        <v>0.4</v>
      </c>
      <c r="S1674">
        <v>3</v>
      </c>
    </row>
    <row r="1675" spans="1:19">
      <c r="A1675" s="243">
        <v>295</v>
      </c>
      <c r="B1675" s="243" t="s">
        <v>1123</v>
      </c>
      <c r="C1675" s="243" t="s">
        <v>1125</v>
      </c>
      <c r="D1675" s="243" t="s">
        <v>1128</v>
      </c>
      <c r="E1675" s="243">
        <v>90</v>
      </c>
      <c r="F1675" s="243">
        <v>3</v>
      </c>
      <c r="G1675" t="s">
        <v>441</v>
      </c>
      <c r="H1675" s="2">
        <v>42899</v>
      </c>
      <c r="I1675">
        <v>1</v>
      </c>
      <c r="J1675" s="99" t="s">
        <v>298</v>
      </c>
      <c r="K1675">
        <v>150</v>
      </c>
      <c r="L1675">
        <v>180</v>
      </c>
      <c r="M1675">
        <v>100</v>
      </c>
      <c r="N1675">
        <f t="shared" si="24"/>
        <v>84823.2</v>
      </c>
      <c r="O1675">
        <v>10</v>
      </c>
      <c r="Q1675" t="s">
        <v>420</v>
      </c>
      <c r="R1675">
        <v>0.4</v>
      </c>
      <c r="S1675">
        <v>3</v>
      </c>
    </row>
    <row r="1676" spans="1:19">
      <c r="A1676" s="243">
        <v>295</v>
      </c>
      <c r="B1676" s="243" t="s">
        <v>1123</v>
      </c>
      <c r="C1676" s="243" t="s">
        <v>1125</v>
      </c>
      <c r="D1676" s="243" t="s">
        <v>1128</v>
      </c>
      <c r="E1676" s="243">
        <v>90</v>
      </c>
      <c r="F1676" s="243">
        <v>3</v>
      </c>
      <c r="G1676" t="s">
        <v>441</v>
      </c>
      <c r="H1676" s="2">
        <v>42899</v>
      </c>
      <c r="I1676">
        <v>2</v>
      </c>
      <c r="J1676" s="99" t="s">
        <v>411</v>
      </c>
      <c r="K1676">
        <v>130</v>
      </c>
      <c r="L1676">
        <v>190</v>
      </c>
      <c r="M1676">
        <v>110</v>
      </c>
      <c r="N1676">
        <f t="shared" si="24"/>
        <v>77597.52</v>
      </c>
      <c r="O1676">
        <v>11</v>
      </c>
      <c r="Q1676" t="s">
        <v>311</v>
      </c>
      <c r="R1676">
        <v>15</v>
      </c>
      <c r="S1676">
        <v>7</v>
      </c>
    </row>
    <row r="1677" spans="1:19">
      <c r="A1677" s="243">
        <v>295</v>
      </c>
      <c r="B1677" s="243" t="s">
        <v>1123</v>
      </c>
      <c r="C1677" s="243" t="s">
        <v>1125</v>
      </c>
      <c r="D1677" s="243" t="s">
        <v>1128</v>
      </c>
      <c r="E1677" s="243">
        <v>90</v>
      </c>
      <c r="F1677" s="243">
        <v>3</v>
      </c>
      <c r="G1677" t="s">
        <v>441</v>
      </c>
      <c r="H1677" s="2">
        <v>42899</v>
      </c>
      <c r="I1677">
        <v>2</v>
      </c>
      <c r="J1677" s="99" t="s">
        <v>411</v>
      </c>
      <c r="K1677">
        <v>130</v>
      </c>
      <c r="L1677">
        <v>190</v>
      </c>
      <c r="M1677">
        <v>110</v>
      </c>
      <c r="N1677">
        <f t="shared" si="24"/>
        <v>77597.52</v>
      </c>
      <c r="O1677">
        <v>11</v>
      </c>
      <c r="Q1677" t="s">
        <v>408</v>
      </c>
      <c r="R1677">
        <v>1</v>
      </c>
      <c r="S1677">
        <v>1</v>
      </c>
    </row>
    <row r="1678" spans="1:19">
      <c r="A1678" s="243">
        <v>295</v>
      </c>
      <c r="B1678" s="243" t="s">
        <v>1123</v>
      </c>
      <c r="C1678" s="243" t="s">
        <v>1125</v>
      </c>
      <c r="D1678" s="243" t="s">
        <v>1128</v>
      </c>
      <c r="E1678" s="243">
        <v>90</v>
      </c>
      <c r="F1678" s="243">
        <v>3</v>
      </c>
      <c r="G1678" t="s">
        <v>441</v>
      </c>
      <c r="H1678" s="2">
        <v>42899</v>
      </c>
      <c r="I1678">
        <v>1</v>
      </c>
      <c r="J1678" s="99" t="s">
        <v>298</v>
      </c>
      <c r="K1678">
        <v>130</v>
      </c>
      <c r="L1678">
        <v>190</v>
      </c>
      <c r="M1678">
        <v>110</v>
      </c>
      <c r="N1678">
        <f t="shared" si="24"/>
        <v>77597.52</v>
      </c>
      <c r="O1678">
        <v>11</v>
      </c>
      <c r="Q1678" t="s">
        <v>311</v>
      </c>
      <c r="R1678">
        <v>15</v>
      </c>
      <c r="S1678">
        <v>4</v>
      </c>
    </row>
    <row r="1679" spans="1:19">
      <c r="A1679" s="243">
        <v>295</v>
      </c>
      <c r="B1679" s="243" t="s">
        <v>1123</v>
      </c>
      <c r="C1679" s="243" t="s">
        <v>1125</v>
      </c>
      <c r="D1679" s="243" t="s">
        <v>1128</v>
      </c>
      <c r="E1679" s="243">
        <v>90</v>
      </c>
      <c r="F1679" s="243">
        <v>3</v>
      </c>
      <c r="G1679" t="s">
        <v>441</v>
      </c>
      <c r="H1679" s="2">
        <v>42899</v>
      </c>
      <c r="I1679">
        <v>1</v>
      </c>
      <c r="J1679" s="99" t="s">
        <v>298</v>
      </c>
      <c r="K1679">
        <v>130</v>
      </c>
      <c r="L1679">
        <v>190</v>
      </c>
      <c r="M1679">
        <v>110</v>
      </c>
      <c r="N1679">
        <f t="shared" si="24"/>
        <v>77597.52</v>
      </c>
      <c r="O1679">
        <v>11</v>
      </c>
      <c r="Q1679" t="s">
        <v>302</v>
      </c>
      <c r="R1679">
        <v>1</v>
      </c>
      <c r="S1679">
        <v>2</v>
      </c>
    </row>
    <row r="1680" spans="1:19">
      <c r="A1680" s="243">
        <v>295</v>
      </c>
      <c r="B1680" s="243" t="s">
        <v>1123</v>
      </c>
      <c r="C1680" s="243" t="s">
        <v>1125</v>
      </c>
      <c r="D1680" s="243" t="s">
        <v>1128</v>
      </c>
      <c r="E1680" s="243">
        <v>90</v>
      </c>
      <c r="F1680" s="243">
        <v>3</v>
      </c>
      <c r="G1680" t="s">
        <v>441</v>
      </c>
      <c r="H1680" s="2">
        <v>42899</v>
      </c>
      <c r="I1680">
        <v>1</v>
      </c>
      <c r="J1680" s="99" t="s">
        <v>298</v>
      </c>
      <c r="K1680">
        <v>130</v>
      </c>
      <c r="L1680">
        <v>190</v>
      </c>
      <c r="M1680">
        <v>110</v>
      </c>
      <c r="N1680">
        <f t="shared" si="24"/>
        <v>77597.52</v>
      </c>
      <c r="O1680">
        <v>11</v>
      </c>
      <c r="Q1680" t="s">
        <v>411</v>
      </c>
      <c r="R1680">
        <v>1.5</v>
      </c>
      <c r="S1680">
        <v>1</v>
      </c>
    </row>
    <row r="1681" spans="1:19">
      <c r="A1681" s="243">
        <v>295</v>
      </c>
      <c r="B1681" s="243" t="s">
        <v>1123</v>
      </c>
      <c r="C1681" s="243" t="s">
        <v>1125</v>
      </c>
      <c r="D1681" s="243" t="s">
        <v>1128</v>
      </c>
      <c r="E1681" s="243">
        <v>90</v>
      </c>
      <c r="F1681" s="243">
        <v>3</v>
      </c>
      <c r="G1681" t="s">
        <v>441</v>
      </c>
      <c r="H1681" s="2">
        <v>42899</v>
      </c>
      <c r="I1681">
        <v>1</v>
      </c>
      <c r="J1681" s="99" t="s">
        <v>298</v>
      </c>
      <c r="K1681">
        <v>130</v>
      </c>
      <c r="L1681">
        <v>190</v>
      </c>
      <c r="M1681">
        <v>110</v>
      </c>
      <c r="N1681">
        <f t="shared" si="24"/>
        <v>77597.52</v>
      </c>
      <c r="O1681">
        <v>11</v>
      </c>
      <c r="Q1681" t="s">
        <v>420</v>
      </c>
      <c r="R1681">
        <v>0.2</v>
      </c>
      <c r="S1681">
        <v>2</v>
      </c>
    </row>
    <row r="1682" spans="1:19">
      <c r="A1682" s="243">
        <v>295</v>
      </c>
      <c r="B1682" s="243" t="s">
        <v>1123</v>
      </c>
      <c r="C1682" s="243" t="s">
        <v>1125</v>
      </c>
      <c r="D1682" s="243" t="s">
        <v>1128</v>
      </c>
      <c r="E1682" s="243">
        <v>90</v>
      </c>
      <c r="F1682" s="243">
        <v>3</v>
      </c>
      <c r="G1682" t="s">
        <v>441</v>
      </c>
      <c r="H1682" s="2">
        <v>42899</v>
      </c>
      <c r="I1682">
        <v>1</v>
      </c>
      <c r="J1682" s="99" t="s">
        <v>298</v>
      </c>
      <c r="K1682">
        <v>130</v>
      </c>
      <c r="L1682">
        <v>190</v>
      </c>
      <c r="M1682">
        <v>110</v>
      </c>
      <c r="N1682">
        <f t="shared" ref="N1682:N1745" si="25">K1682*L1682*3.1416</f>
        <v>77597.52</v>
      </c>
      <c r="O1682">
        <v>11</v>
      </c>
      <c r="Q1682" t="s">
        <v>410</v>
      </c>
      <c r="R1682">
        <v>0.2</v>
      </c>
      <c r="S1682">
        <v>1</v>
      </c>
    </row>
    <row r="1683" spans="1:19">
      <c r="A1683" s="243">
        <v>295</v>
      </c>
      <c r="B1683" s="243" t="s">
        <v>1123</v>
      </c>
      <c r="C1683" s="243" t="s">
        <v>1125</v>
      </c>
      <c r="D1683" s="243" t="s">
        <v>1128</v>
      </c>
      <c r="E1683" s="243">
        <v>90</v>
      </c>
      <c r="F1683" s="243">
        <v>3</v>
      </c>
      <c r="G1683" t="s">
        <v>441</v>
      </c>
      <c r="H1683" s="2">
        <v>42899</v>
      </c>
      <c r="I1683">
        <v>2</v>
      </c>
      <c r="J1683" s="99" t="s">
        <v>411</v>
      </c>
      <c r="K1683">
        <v>200</v>
      </c>
      <c r="L1683">
        <v>250</v>
      </c>
      <c r="M1683">
        <v>400</v>
      </c>
      <c r="N1683">
        <f t="shared" si="25"/>
        <v>157080</v>
      </c>
      <c r="O1683">
        <v>12</v>
      </c>
      <c r="Q1683" t="s">
        <v>438</v>
      </c>
      <c r="R1683">
        <v>0.5</v>
      </c>
      <c r="S1683">
        <v>1</v>
      </c>
    </row>
    <row r="1684" spans="1:19">
      <c r="A1684" s="243">
        <v>295</v>
      </c>
      <c r="B1684" s="243" t="s">
        <v>1123</v>
      </c>
      <c r="C1684" s="243" t="s">
        <v>1125</v>
      </c>
      <c r="D1684" s="243" t="s">
        <v>1128</v>
      </c>
      <c r="E1684" s="243">
        <v>90</v>
      </c>
      <c r="F1684" s="243">
        <v>3</v>
      </c>
      <c r="G1684" t="s">
        <v>441</v>
      </c>
      <c r="H1684" s="2">
        <v>42899</v>
      </c>
      <c r="I1684">
        <v>2</v>
      </c>
      <c r="J1684" s="99" t="s">
        <v>411</v>
      </c>
      <c r="K1684">
        <v>200</v>
      </c>
      <c r="L1684">
        <v>250</v>
      </c>
      <c r="M1684">
        <v>400</v>
      </c>
      <c r="N1684">
        <f t="shared" si="25"/>
        <v>157080</v>
      </c>
      <c r="O1684">
        <v>12</v>
      </c>
      <c r="Q1684" t="s">
        <v>425</v>
      </c>
      <c r="R1684">
        <v>0.25</v>
      </c>
      <c r="S1684">
        <v>1</v>
      </c>
    </row>
    <row r="1685" spans="1:19">
      <c r="A1685" s="243">
        <v>295</v>
      </c>
      <c r="B1685" s="243" t="s">
        <v>1123</v>
      </c>
      <c r="C1685" s="243" t="s">
        <v>1125</v>
      </c>
      <c r="D1685" s="243" t="s">
        <v>1128</v>
      </c>
      <c r="E1685" s="243">
        <v>90</v>
      </c>
      <c r="F1685" s="243">
        <v>3</v>
      </c>
      <c r="G1685" t="s">
        <v>441</v>
      </c>
      <c r="H1685" s="2">
        <v>42899</v>
      </c>
      <c r="I1685">
        <v>2</v>
      </c>
      <c r="J1685" s="99" t="s">
        <v>411</v>
      </c>
      <c r="K1685">
        <v>200</v>
      </c>
      <c r="L1685">
        <v>250</v>
      </c>
      <c r="M1685">
        <v>400</v>
      </c>
      <c r="N1685">
        <f t="shared" si="25"/>
        <v>157080</v>
      </c>
      <c r="O1685">
        <v>12</v>
      </c>
      <c r="Q1685" t="s">
        <v>432</v>
      </c>
      <c r="R1685">
        <v>7.5</v>
      </c>
      <c r="S1685">
        <v>6</v>
      </c>
    </row>
    <row r="1686" spans="1:19">
      <c r="A1686" s="243">
        <v>295</v>
      </c>
      <c r="B1686" s="243" t="s">
        <v>1123</v>
      </c>
      <c r="C1686" s="243" t="s">
        <v>1125</v>
      </c>
      <c r="D1686" s="243" t="s">
        <v>1128</v>
      </c>
      <c r="E1686" s="243">
        <v>90</v>
      </c>
      <c r="F1686" s="243">
        <v>3</v>
      </c>
      <c r="G1686" t="s">
        <v>441</v>
      </c>
      <c r="H1686" s="2">
        <v>42899</v>
      </c>
      <c r="I1686">
        <v>2</v>
      </c>
      <c r="J1686" s="99" t="s">
        <v>411</v>
      </c>
      <c r="K1686">
        <v>200</v>
      </c>
      <c r="L1686">
        <v>250</v>
      </c>
      <c r="M1686">
        <v>400</v>
      </c>
      <c r="N1686">
        <f t="shared" si="25"/>
        <v>157080</v>
      </c>
      <c r="O1686">
        <v>12</v>
      </c>
      <c r="Q1686" t="s">
        <v>408</v>
      </c>
      <c r="R1686">
        <v>0.5</v>
      </c>
      <c r="S1686">
        <v>1</v>
      </c>
    </row>
    <row r="1687" spans="1:19">
      <c r="A1687" s="243">
        <v>295</v>
      </c>
      <c r="B1687" s="243" t="s">
        <v>1123</v>
      </c>
      <c r="C1687" s="243" t="s">
        <v>1125</v>
      </c>
      <c r="D1687" s="243" t="s">
        <v>1128</v>
      </c>
      <c r="E1687" s="243">
        <v>90</v>
      </c>
      <c r="F1687" s="243">
        <v>3</v>
      </c>
      <c r="G1687" t="s">
        <v>441</v>
      </c>
      <c r="H1687" s="2">
        <v>42899</v>
      </c>
      <c r="I1687">
        <v>2</v>
      </c>
      <c r="J1687" s="99" t="s">
        <v>411</v>
      </c>
      <c r="K1687">
        <v>200</v>
      </c>
      <c r="L1687">
        <v>250</v>
      </c>
      <c r="M1687">
        <v>400</v>
      </c>
      <c r="N1687">
        <f t="shared" si="25"/>
        <v>157080</v>
      </c>
      <c r="O1687">
        <v>12</v>
      </c>
      <c r="Q1687" t="s">
        <v>311</v>
      </c>
      <c r="R1687">
        <v>12.5</v>
      </c>
      <c r="S1687">
        <v>10</v>
      </c>
    </row>
    <row r="1688" spans="1:19">
      <c r="A1688" s="243">
        <v>295</v>
      </c>
      <c r="B1688" s="243" t="s">
        <v>1123</v>
      </c>
      <c r="C1688" s="243" t="s">
        <v>1125</v>
      </c>
      <c r="D1688" s="243" t="s">
        <v>1128</v>
      </c>
      <c r="E1688" s="243">
        <v>90</v>
      </c>
      <c r="F1688" s="243">
        <v>3</v>
      </c>
      <c r="G1688" t="s">
        <v>441</v>
      </c>
      <c r="H1688" s="2">
        <v>42899</v>
      </c>
      <c r="I1688">
        <v>2</v>
      </c>
      <c r="J1688" s="99" t="s">
        <v>411</v>
      </c>
      <c r="K1688">
        <v>200</v>
      </c>
      <c r="L1688">
        <v>250</v>
      </c>
      <c r="M1688">
        <v>400</v>
      </c>
      <c r="N1688">
        <f t="shared" si="25"/>
        <v>157080</v>
      </c>
      <c r="O1688">
        <v>12</v>
      </c>
      <c r="Q1688" t="s">
        <v>417</v>
      </c>
      <c r="R1688">
        <v>0.5</v>
      </c>
      <c r="S1688">
        <v>2</v>
      </c>
    </row>
    <row r="1689" spans="1:19">
      <c r="A1689" s="243">
        <v>295</v>
      </c>
      <c r="B1689" s="243" t="s">
        <v>1123</v>
      </c>
      <c r="C1689" s="243" t="s">
        <v>1125</v>
      </c>
      <c r="D1689" s="243" t="s">
        <v>1128</v>
      </c>
      <c r="E1689" s="243">
        <v>90</v>
      </c>
      <c r="F1689" s="243">
        <v>3</v>
      </c>
      <c r="G1689" t="s">
        <v>441</v>
      </c>
      <c r="H1689" s="2">
        <v>42899</v>
      </c>
      <c r="I1689">
        <v>1</v>
      </c>
      <c r="J1689" s="99" t="s">
        <v>298</v>
      </c>
      <c r="K1689">
        <v>200</v>
      </c>
      <c r="L1689">
        <v>250</v>
      </c>
      <c r="M1689">
        <v>400</v>
      </c>
      <c r="N1689">
        <f t="shared" si="25"/>
        <v>157080</v>
      </c>
      <c r="O1689">
        <v>12</v>
      </c>
      <c r="Q1689" t="s">
        <v>421</v>
      </c>
      <c r="R1689">
        <v>2.5</v>
      </c>
      <c r="S1689">
        <v>3</v>
      </c>
    </row>
    <row r="1690" spans="1:19">
      <c r="A1690" s="243">
        <v>295</v>
      </c>
      <c r="B1690" s="243" t="s">
        <v>1123</v>
      </c>
      <c r="C1690" s="243" t="s">
        <v>1125</v>
      </c>
      <c r="D1690" s="243" t="s">
        <v>1128</v>
      </c>
      <c r="E1690" s="243">
        <v>90</v>
      </c>
      <c r="F1690" s="243">
        <v>3</v>
      </c>
      <c r="G1690" t="s">
        <v>441</v>
      </c>
      <c r="H1690" s="2">
        <v>42899</v>
      </c>
      <c r="I1690">
        <v>1</v>
      </c>
      <c r="J1690" s="99" t="s">
        <v>298</v>
      </c>
      <c r="K1690">
        <v>200</v>
      </c>
      <c r="L1690">
        <v>250</v>
      </c>
      <c r="M1690">
        <v>400</v>
      </c>
      <c r="N1690">
        <f t="shared" si="25"/>
        <v>157080</v>
      </c>
      <c r="O1690">
        <v>12</v>
      </c>
      <c r="Q1690" t="s">
        <v>311</v>
      </c>
      <c r="R1690">
        <v>7.5</v>
      </c>
      <c r="S1690">
        <v>8</v>
      </c>
    </row>
    <row r="1691" spans="1:19">
      <c r="A1691" s="243">
        <v>295</v>
      </c>
      <c r="B1691" s="243" t="s">
        <v>1123</v>
      </c>
      <c r="C1691" s="243" t="s">
        <v>1125</v>
      </c>
      <c r="D1691" s="243" t="s">
        <v>1128</v>
      </c>
      <c r="E1691" s="243">
        <v>90</v>
      </c>
      <c r="F1691" s="243">
        <v>3</v>
      </c>
      <c r="G1691" t="s">
        <v>441</v>
      </c>
      <c r="H1691" s="2">
        <v>42899</v>
      </c>
      <c r="I1691">
        <v>1</v>
      </c>
      <c r="J1691" s="99" t="s">
        <v>298</v>
      </c>
      <c r="K1691">
        <v>200</v>
      </c>
      <c r="L1691">
        <v>250</v>
      </c>
      <c r="M1691">
        <v>400</v>
      </c>
      <c r="N1691">
        <f t="shared" si="25"/>
        <v>157080</v>
      </c>
      <c r="O1691">
        <v>12</v>
      </c>
      <c r="Q1691" t="s">
        <v>411</v>
      </c>
      <c r="R1691">
        <v>0.1</v>
      </c>
      <c r="S1691">
        <v>1</v>
      </c>
    </row>
    <row r="1692" spans="1:19">
      <c r="A1692" s="243">
        <v>295</v>
      </c>
      <c r="B1692" s="243" t="s">
        <v>1123</v>
      </c>
      <c r="C1692" s="243" t="s">
        <v>1125</v>
      </c>
      <c r="D1692" s="243" t="s">
        <v>1128</v>
      </c>
      <c r="E1692" s="243">
        <v>90</v>
      </c>
      <c r="F1692" s="243">
        <v>3</v>
      </c>
      <c r="G1692" t="s">
        <v>441</v>
      </c>
      <c r="H1692" s="2">
        <v>42899</v>
      </c>
      <c r="I1692">
        <v>1</v>
      </c>
      <c r="J1692" s="99" t="s">
        <v>298</v>
      </c>
      <c r="K1692">
        <v>200</v>
      </c>
      <c r="L1692">
        <v>250</v>
      </c>
      <c r="M1692">
        <v>400</v>
      </c>
      <c r="N1692">
        <f t="shared" si="25"/>
        <v>157080</v>
      </c>
      <c r="O1692">
        <v>12</v>
      </c>
      <c r="Q1692" t="s">
        <v>420</v>
      </c>
      <c r="R1692">
        <v>0.1</v>
      </c>
      <c r="S1692">
        <v>1</v>
      </c>
    </row>
    <row r="1693" spans="1:19">
      <c r="A1693" s="243">
        <v>295</v>
      </c>
      <c r="B1693" s="243" t="s">
        <v>1123</v>
      </c>
      <c r="C1693" s="243" t="s">
        <v>1125</v>
      </c>
      <c r="D1693" s="243" t="s">
        <v>1128</v>
      </c>
      <c r="E1693" s="243">
        <v>90</v>
      </c>
      <c r="F1693" s="243">
        <v>3</v>
      </c>
      <c r="G1693" t="s">
        <v>441</v>
      </c>
      <c r="H1693" s="2">
        <v>42899</v>
      </c>
      <c r="I1693">
        <v>2</v>
      </c>
      <c r="J1693" s="99" t="s">
        <v>411</v>
      </c>
      <c r="K1693">
        <v>250</v>
      </c>
      <c r="L1693">
        <v>250</v>
      </c>
      <c r="M1693">
        <v>400</v>
      </c>
      <c r="N1693">
        <f t="shared" si="25"/>
        <v>196350</v>
      </c>
      <c r="O1693">
        <v>13</v>
      </c>
      <c r="Q1693" t="s">
        <v>311</v>
      </c>
      <c r="R1693">
        <v>10</v>
      </c>
      <c r="S1693">
        <v>12</v>
      </c>
    </row>
    <row r="1694" spans="1:19">
      <c r="A1694" s="243">
        <v>295</v>
      </c>
      <c r="B1694" s="243" t="s">
        <v>1123</v>
      </c>
      <c r="C1694" s="243" t="s">
        <v>1125</v>
      </c>
      <c r="D1694" s="243" t="s">
        <v>1128</v>
      </c>
      <c r="E1694" s="243">
        <v>90</v>
      </c>
      <c r="F1694" s="243">
        <v>3</v>
      </c>
      <c r="G1694" t="s">
        <v>441</v>
      </c>
      <c r="H1694" s="2">
        <v>42899</v>
      </c>
      <c r="I1694">
        <v>2</v>
      </c>
      <c r="J1694" s="99" t="s">
        <v>411</v>
      </c>
      <c r="K1694">
        <v>250</v>
      </c>
      <c r="L1694">
        <v>250</v>
      </c>
      <c r="M1694">
        <v>400</v>
      </c>
      <c r="N1694">
        <f t="shared" si="25"/>
        <v>196350</v>
      </c>
      <c r="O1694">
        <v>13</v>
      </c>
      <c r="Q1694" t="s">
        <v>302</v>
      </c>
      <c r="R1694">
        <v>0.25</v>
      </c>
      <c r="S1694">
        <v>3</v>
      </c>
    </row>
    <row r="1695" spans="1:19">
      <c r="A1695" s="243">
        <v>295</v>
      </c>
      <c r="B1695" s="243" t="s">
        <v>1123</v>
      </c>
      <c r="C1695" s="243" t="s">
        <v>1125</v>
      </c>
      <c r="D1695" s="243" t="s">
        <v>1128</v>
      </c>
      <c r="E1695" s="243">
        <v>90</v>
      </c>
      <c r="F1695" s="243">
        <v>3</v>
      </c>
      <c r="G1695" t="s">
        <v>441</v>
      </c>
      <c r="H1695" s="2">
        <v>42899</v>
      </c>
      <c r="I1695">
        <v>2</v>
      </c>
      <c r="J1695" s="99" t="s">
        <v>411</v>
      </c>
      <c r="K1695">
        <v>250</v>
      </c>
      <c r="L1695">
        <v>250</v>
      </c>
      <c r="M1695">
        <v>400</v>
      </c>
      <c r="N1695">
        <f t="shared" si="25"/>
        <v>196350</v>
      </c>
      <c r="O1695">
        <v>13</v>
      </c>
      <c r="Q1695" t="s">
        <v>421</v>
      </c>
      <c r="R1695">
        <v>0.25</v>
      </c>
      <c r="S1695">
        <v>2</v>
      </c>
    </row>
    <row r="1696" spans="1:19">
      <c r="A1696" s="243">
        <v>295</v>
      </c>
      <c r="B1696" s="243" t="s">
        <v>1123</v>
      </c>
      <c r="C1696" s="243" t="s">
        <v>1125</v>
      </c>
      <c r="D1696" s="243" t="s">
        <v>1128</v>
      </c>
      <c r="E1696" s="243">
        <v>90</v>
      </c>
      <c r="F1696" s="243">
        <v>3</v>
      </c>
      <c r="G1696" t="s">
        <v>441</v>
      </c>
      <c r="H1696" s="2">
        <v>42899</v>
      </c>
      <c r="I1696">
        <v>2</v>
      </c>
      <c r="J1696" s="99" t="s">
        <v>411</v>
      </c>
      <c r="K1696">
        <v>250</v>
      </c>
      <c r="L1696">
        <v>250</v>
      </c>
      <c r="M1696">
        <v>400</v>
      </c>
      <c r="N1696">
        <f t="shared" si="25"/>
        <v>196350</v>
      </c>
      <c r="O1696">
        <v>13</v>
      </c>
      <c r="Q1696" t="s">
        <v>408</v>
      </c>
      <c r="R1696">
        <v>0.4</v>
      </c>
      <c r="S1696">
        <v>2</v>
      </c>
    </row>
    <row r="1697" spans="1:19">
      <c r="A1697" s="243">
        <v>295</v>
      </c>
      <c r="B1697" s="243" t="s">
        <v>1123</v>
      </c>
      <c r="C1697" s="243" t="s">
        <v>1125</v>
      </c>
      <c r="D1697" s="243" t="s">
        <v>1128</v>
      </c>
      <c r="E1697" s="243">
        <v>90</v>
      </c>
      <c r="F1697" s="243">
        <v>3</v>
      </c>
      <c r="G1697" t="s">
        <v>441</v>
      </c>
      <c r="H1697" s="2">
        <v>42899</v>
      </c>
      <c r="I1697">
        <v>1</v>
      </c>
      <c r="J1697" s="99" t="s">
        <v>298</v>
      </c>
      <c r="K1697">
        <v>250</v>
      </c>
      <c r="L1697">
        <v>250</v>
      </c>
      <c r="M1697">
        <v>400</v>
      </c>
      <c r="N1697">
        <f t="shared" si="25"/>
        <v>196350</v>
      </c>
      <c r="O1697">
        <v>13</v>
      </c>
      <c r="Q1697" t="s">
        <v>410</v>
      </c>
      <c r="R1697">
        <v>1.5</v>
      </c>
      <c r="S1697">
        <v>1</v>
      </c>
    </row>
    <row r="1698" spans="1:19">
      <c r="A1698" s="243">
        <v>295</v>
      </c>
      <c r="B1698" s="243" t="s">
        <v>1123</v>
      </c>
      <c r="C1698" s="243" t="s">
        <v>1125</v>
      </c>
      <c r="D1698" s="243" t="s">
        <v>1128</v>
      </c>
      <c r="E1698" s="243">
        <v>90</v>
      </c>
      <c r="F1698" s="243">
        <v>3</v>
      </c>
      <c r="G1698" t="s">
        <v>441</v>
      </c>
      <c r="H1698" s="2">
        <v>42899</v>
      </c>
      <c r="I1698">
        <v>1</v>
      </c>
      <c r="J1698" s="99" t="s">
        <v>298</v>
      </c>
      <c r="K1698">
        <v>250</v>
      </c>
      <c r="L1698">
        <v>250</v>
      </c>
      <c r="M1698">
        <v>400</v>
      </c>
      <c r="N1698">
        <f t="shared" si="25"/>
        <v>196350</v>
      </c>
      <c r="O1698">
        <v>13</v>
      </c>
      <c r="Q1698" t="s">
        <v>311</v>
      </c>
      <c r="R1698">
        <v>2.5</v>
      </c>
      <c r="S1698">
        <v>4</v>
      </c>
    </row>
    <row r="1699" spans="1:19">
      <c r="A1699" s="243">
        <v>295</v>
      </c>
      <c r="B1699" s="243" t="s">
        <v>1123</v>
      </c>
      <c r="C1699" s="243" t="s">
        <v>1125</v>
      </c>
      <c r="D1699" s="243" t="s">
        <v>1128</v>
      </c>
      <c r="E1699" s="243">
        <v>90</v>
      </c>
      <c r="F1699" s="243">
        <v>3</v>
      </c>
      <c r="G1699" t="s">
        <v>441</v>
      </c>
      <c r="H1699" s="2">
        <v>42899</v>
      </c>
      <c r="I1699">
        <v>1</v>
      </c>
      <c r="J1699" s="99" t="s">
        <v>298</v>
      </c>
      <c r="K1699">
        <v>250</v>
      </c>
      <c r="L1699">
        <v>250</v>
      </c>
      <c r="M1699">
        <v>400</v>
      </c>
      <c r="N1699">
        <f t="shared" si="25"/>
        <v>196350</v>
      </c>
      <c r="O1699">
        <v>13</v>
      </c>
      <c r="Q1699" t="s">
        <v>421</v>
      </c>
      <c r="R1699">
        <v>1.5</v>
      </c>
      <c r="S1699">
        <v>7</v>
      </c>
    </row>
    <row r="1700" spans="1:19">
      <c r="A1700" s="243">
        <v>295</v>
      </c>
      <c r="B1700" s="243" t="s">
        <v>1123</v>
      </c>
      <c r="C1700" s="243" t="s">
        <v>1125</v>
      </c>
      <c r="D1700" s="243" t="s">
        <v>1128</v>
      </c>
      <c r="E1700" s="243">
        <v>90</v>
      </c>
      <c r="F1700" s="243">
        <v>3</v>
      </c>
      <c r="G1700" t="s">
        <v>441</v>
      </c>
      <c r="H1700" s="2">
        <v>42899</v>
      </c>
      <c r="I1700">
        <v>1</v>
      </c>
      <c r="J1700" s="99" t="s">
        <v>298</v>
      </c>
      <c r="K1700">
        <v>250</v>
      </c>
      <c r="L1700">
        <v>250</v>
      </c>
      <c r="M1700">
        <v>400</v>
      </c>
      <c r="N1700">
        <f t="shared" si="25"/>
        <v>196350</v>
      </c>
      <c r="O1700">
        <v>13</v>
      </c>
      <c r="Q1700" t="s">
        <v>302</v>
      </c>
      <c r="R1700">
        <v>1.5</v>
      </c>
      <c r="S1700">
        <v>3</v>
      </c>
    </row>
    <row r="1701" spans="1:19">
      <c r="A1701" s="243">
        <v>295</v>
      </c>
      <c r="B1701" s="243" t="s">
        <v>1123</v>
      </c>
      <c r="C1701" s="243" t="s">
        <v>1125</v>
      </c>
      <c r="D1701" s="243" t="s">
        <v>1128</v>
      </c>
      <c r="E1701" s="243">
        <v>90</v>
      </c>
      <c r="F1701" s="243">
        <v>3</v>
      </c>
      <c r="G1701" t="s">
        <v>441</v>
      </c>
      <c r="H1701" s="2">
        <v>42899</v>
      </c>
      <c r="I1701">
        <v>2</v>
      </c>
      <c r="J1701" s="99" t="s">
        <v>411</v>
      </c>
      <c r="K1701">
        <v>450</v>
      </c>
      <c r="L1701">
        <v>450</v>
      </c>
      <c r="M1701">
        <v>500</v>
      </c>
      <c r="N1701">
        <f t="shared" si="25"/>
        <v>636174</v>
      </c>
      <c r="O1701">
        <v>14</v>
      </c>
      <c r="Q1701" t="s">
        <v>417</v>
      </c>
      <c r="R1701">
        <v>1.25</v>
      </c>
      <c r="S1701">
        <v>2</v>
      </c>
    </row>
    <row r="1702" spans="1:19">
      <c r="A1702" s="243">
        <v>295</v>
      </c>
      <c r="B1702" s="243" t="s">
        <v>1123</v>
      </c>
      <c r="C1702" s="243" t="s">
        <v>1125</v>
      </c>
      <c r="D1702" s="243" t="s">
        <v>1128</v>
      </c>
      <c r="E1702" s="243">
        <v>90</v>
      </c>
      <c r="F1702" s="243">
        <v>3</v>
      </c>
      <c r="G1702" t="s">
        <v>441</v>
      </c>
      <c r="H1702" s="2">
        <v>42899</v>
      </c>
      <c r="I1702">
        <v>2</v>
      </c>
      <c r="J1702" s="99" t="s">
        <v>411</v>
      </c>
      <c r="K1702">
        <v>450</v>
      </c>
      <c r="L1702">
        <v>450</v>
      </c>
      <c r="M1702">
        <v>500</v>
      </c>
      <c r="N1702">
        <f t="shared" si="25"/>
        <v>636174</v>
      </c>
      <c r="O1702">
        <v>14</v>
      </c>
      <c r="Q1702" t="s">
        <v>421</v>
      </c>
      <c r="R1702">
        <v>0.2</v>
      </c>
      <c r="S1702">
        <v>1</v>
      </c>
    </row>
    <row r="1703" spans="1:19">
      <c r="A1703" s="243">
        <v>295</v>
      </c>
      <c r="B1703" s="243" t="s">
        <v>1123</v>
      </c>
      <c r="C1703" s="243" t="s">
        <v>1125</v>
      </c>
      <c r="D1703" s="243" t="s">
        <v>1128</v>
      </c>
      <c r="E1703" s="243">
        <v>90</v>
      </c>
      <c r="F1703" s="243">
        <v>3</v>
      </c>
      <c r="G1703" t="s">
        <v>441</v>
      </c>
      <c r="H1703" s="2">
        <v>42899</v>
      </c>
      <c r="I1703">
        <v>2</v>
      </c>
      <c r="J1703" s="99" t="s">
        <v>411</v>
      </c>
      <c r="K1703">
        <v>450</v>
      </c>
      <c r="L1703">
        <v>450</v>
      </c>
      <c r="M1703">
        <v>500</v>
      </c>
      <c r="N1703">
        <f t="shared" si="25"/>
        <v>636174</v>
      </c>
      <c r="O1703">
        <v>14</v>
      </c>
      <c r="Q1703" t="s">
        <v>302</v>
      </c>
      <c r="R1703">
        <v>1</v>
      </c>
      <c r="S1703">
        <v>3</v>
      </c>
    </row>
    <row r="1704" spans="1:19">
      <c r="A1704" s="243">
        <v>295</v>
      </c>
      <c r="B1704" s="243" t="s">
        <v>1123</v>
      </c>
      <c r="C1704" s="243" t="s">
        <v>1125</v>
      </c>
      <c r="D1704" s="243" t="s">
        <v>1128</v>
      </c>
      <c r="E1704" s="243">
        <v>90</v>
      </c>
      <c r="F1704" s="243">
        <v>3</v>
      </c>
      <c r="G1704" t="s">
        <v>441</v>
      </c>
      <c r="H1704" s="2">
        <v>42899</v>
      </c>
      <c r="I1704">
        <v>2</v>
      </c>
      <c r="J1704" s="99" t="s">
        <v>411</v>
      </c>
      <c r="K1704">
        <v>450</v>
      </c>
      <c r="L1704">
        <v>450</v>
      </c>
      <c r="M1704">
        <v>500</v>
      </c>
      <c r="N1704">
        <f t="shared" si="25"/>
        <v>636174</v>
      </c>
      <c r="O1704">
        <v>14</v>
      </c>
      <c r="Q1704" t="s">
        <v>425</v>
      </c>
      <c r="R1704">
        <v>1.5</v>
      </c>
      <c r="S1704">
        <v>2</v>
      </c>
    </row>
    <row r="1705" spans="1:19">
      <c r="A1705" s="243">
        <v>295</v>
      </c>
      <c r="B1705" s="243" t="s">
        <v>1123</v>
      </c>
      <c r="C1705" s="243" t="s">
        <v>1125</v>
      </c>
      <c r="D1705" s="243" t="s">
        <v>1128</v>
      </c>
      <c r="E1705" s="243">
        <v>90</v>
      </c>
      <c r="F1705" s="243">
        <v>3</v>
      </c>
      <c r="G1705" t="s">
        <v>441</v>
      </c>
      <c r="H1705" s="2">
        <v>42899</v>
      </c>
      <c r="I1705">
        <v>2</v>
      </c>
      <c r="J1705" s="99" t="s">
        <v>411</v>
      </c>
      <c r="K1705">
        <v>450</v>
      </c>
      <c r="L1705">
        <v>450</v>
      </c>
      <c r="M1705">
        <v>500</v>
      </c>
      <c r="N1705">
        <f t="shared" si="25"/>
        <v>636174</v>
      </c>
      <c r="O1705">
        <v>14</v>
      </c>
      <c r="Q1705" t="s">
        <v>408</v>
      </c>
      <c r="R1705">
        <v>15</v>
      </c>
      <c r="S1705">
        <v>1</v>
      </c>
    </row>
    <row r="1706" spans="1:19">
      <c r="A1706" s="243">
        <v>295</v>
      </c>
      <c r="B1706" s="243" t="s">
        <v>1123</v>
      </c>
      <c r="C1706" s="243" t="s">
        <v>1125</v>
      </c>
      <c r="D1706" s="243" t="s">
        <v>1128</v>
      </c>
      <c r="E1706" s="243">
        <v>90</v>
      </c>
      <c r="F1706" s="243">
        <v>3</v>
      </c>
      <c r="G1706" t="s">
        <v>441</v>
      </c>
      <c r="H1706" s="2">
        <v>42899</v>
      </c>
      <c r="I1706">
        <v>2</v>
      </c>
      <c r="J1706" s="99" t="s">
        <v>411</v>
      </c>
      <c r="K1706">
        <v>450</v>
      </c>
      <c r="L1706">
        <v>450</v>
      </c>
      <c r="M1706">
        <v>500</v>
      </c>
      <c r="N1706">
        <f t="shared" si="25"/>
        <v>636174</v>
      </c>
      <c r="O1706">
        <v>14</v>
      </c>
      <c r="Q1706" t="s">
        <v>419</v>
      </c>
      <c r="R1706">
        <v>7.5</v>
      </c>
      <c r="S1706">
        <v>1</v>
      </c>
    </row>
    <row r="1707" spans="1:19">
      <c r="A1707" s="243">
        <v>295</v>
      </c>
      <c r="B1707" s="243" t="s">
        <v>1123</v>
      </c>
      <c r="C1707" s="243" t="s">
        <v>1125</v>
      </c>
      <c r="D1707" s="243" t="s">
        <v>1128</v>
      </c>
      <c r="E1707" s="243">
        <v>90</v>
      </c>
      <c r="F1707" s="243">
        <v>3</v>
      </c>
      <c r="G1707" t="s">
        <v>441</v>
      </c>
      <c r="H1707" s="2">
        <v>42899</v>
      </c>
      <c r="I1707">
        <v>2</v>
      </c>
      <c r="J1707" s="99" t="s">
        <v>411</v>
      </c>
      <c r="K1707">
        <v>450</v>
      </c>
      <c r="L1707">
        <v>450</v>
      </c>
      <c r="M1707">
        <v>500</v>
      </c>
      <c r="N1707">
        <f t="shared" si="25"/>
        <v>636174</v>
      </c>
      <c r="O1707">
        <v>14</v>
      </c>
      <c r="Q1707" t="s">
        <v>411</v>
      </c>
      <c r="R1707">
        <v>0.5</v>
      </c>
      <c r="S1707">
        <v>1</v>
      </c>
    </row>
    <row r="1708" spans="1:19">
      <c r="A1708" s="243">
        <v>295</v>
      </c>
      <c r="B1708" s="243" t="s">
        <v>1123</v>
      </c>
      <c r="C1708" s="243" t="s">
        <v>1125</v>
      </c>
      <c r="D1708" s="243" t="s">
        <v>1128</v>
      </c>
      <c r="E1708" s="243">
        <v>90</v>
      </c>
      <c r="F1708" s="243">
        <v>3</v>
      </c>
      <c r="G1708" t="s">
        <v>441</v>
      </c>
      <c r="H1708" s="2">
        <v>42899</v>
      </c>
      <c r="I1708">
        <v>1</v>
      </c>
      <c r="J1708" s="99" t="s">
        <v>298</v>
      </c>
      <c r="K1708">
        <v>450</v>
      </c>
      <c r="L1708">
        <v>450</v>
      </c>
      <c r="M1708">
        <v>500</v>
      </c>
      <c r="N1708">
        <f t="shared" si="25"/>
        <v>636174</v>
      </c>
      <c r="O1708">
        <v>14</v>
      </c>
      <c r="Q1708" t="s">
        <v>408</v>
      </c>
      <c r="R1708">
        <v>3</v>
      </c>
      <c r="S1708">
        <v>4</v>
      </c>
    </row>
    <row r="1709" spans="1:19">
      <c r="A1709" s="243">
        <v>295</v>
      </c>
      <c r="B1709" s="243" t="s">
        <v>1123</v>
      </c>
      <c r="C1709" s="243" t="s">
        <v>1125</v>
      </c>
      <c r="D1709" s="243" t="s">
        <v>1128</v>
      </c>
      <c r="E1709" s="243">
        <v>90</v>
      </c>
      <c r="F1709" s="243">
        <v>3</v>
      </c>
      <c r="G1709" t="s">
        <v>441</v>
      </c>
      <c r="H1709" s="2">
        <v>42899</v>
      </c>
      <c r="I1709">
        <v>1</v>
      </c>
      <c r="J1709" s="99" t="s">
        <v>298</v>
      </c>
      <c r="K1709">
        <v>450</v>
      </c>
      <c r="L1709">
        <v>450</v>
      </c>
      <c r="M1709">
        <v>500</v>
      </c>
      <c r="N1709">
        <f t="shared" si="25"/>
        <v>636174</v>
      </c>
      <c r="O1709">
        <v>14</v>
      </c>
      <c r="Q1709" t="s">
        <v>311</v>
      </c>
      <c r="R1709">
        <v>4</v>
      </c>
      <c r="S1709">
        <v>10</v>
      </c>
    </row>
    <row r="1710" spans="1:19">
      <c r="A1710" s="243">
        <v>295</v>
      </c>
      <c r="B1710" s="243" t="s">
        <v>1123</v>
      </c>
      <c r="C1710" s="243" t="s">
        <v>1125</v>
      </c>
      <c r="D1710" s="243" t="s">
        <v>1128</v>
      </c>
      <c r="E1710" s="243">
        <v>90</v>
      </c>
      <c r="F1710" s="243">
        <v>3</v>
      </c>
      <c r="G1710" t="s">
        <v>441</v>
      </c>
      <c r="H1710" s="2">
        <v>42899</v>
      </c>
      <c r="I1710">
        <v>1</v>
      </c>
      <c r="J1710" s="99" t="s">
        <v>298</v>
      </c>
      <c r="K1710">
        <v>450</v>
      </c>
      <c r="L1710">
        <v>450</v>
      </c>
      <c r="M1710">
        <v>500</v>
      </c>
      <c r="N1710">
        <f t="shared" si="25"/>
        <v>636174</v>
      </c>
      <c r="O1710">
        <v>14</v>
      </c>
      <c r="Q1710" t="s">
        <v>411</v>
      </c>
      <c r="R1710">
        <v>0.5</v>
      </c>
      <c r="S1710">
        <v>1</v>
      </c>
    </row>
    <row r="1711" spans="1:19">
      <c r="A1711" s="243">
        <v>295</v>
      </c>
      <c r="B1711" s="243" t="s">
        <v>1123</v>
      </c>
      <c r="C1711" s="243" t="s">
        <v>1125</v>
      </c>
      <c r="D1711" s="243" t="s">
        <v>1128</v>
      </c>
      <c r="E1711" s="243">
        <v>90</v>
      </c>
      <c r="F1711" s="243">
        <v>3</v>
      </c>
      <c r="G1711" t="s">
        <v>441</v>
      </c>
      <c r="H1711" s="2">
        <v>42899</v>
      </c>
      <c r="I1711">
        <v>1</v>
      </c>
      <c r="J1711" s="99" t="s">
        <v>298</v>
      </c>
      <c r="K1711">
        <v>450</v>
      </c>
      <c r="L1711">
        <v>450</v>
      </c>
      <c r="M1711">
        <v>500</v>
      </c>
      <c r="N1711">
        <f t="shared" si="25"/>
        <v>636174</v>
      </c>
      <c r="O1711">
        <v>14</v>
      </c>
      <c r="Q1711" t="s">
        <v>421</v>
      </c>
      <c r="R1711">
        <v>2</v>
      </c>
      <c r="S1711">
        <v>20</v>
      </c>
    </row>
    <row r="1712" spans="1:19">
      <c r="A1712" s="243">
        <v>295</v>
      </c>
      <c r="B1712" s="243" t="s">
        <v>1123</v>
      </c>
      <c r="C1712" s="243" t="s">
        <v>1125</v>
      </c>
      <c r="D1712" s="243" t="s">
        <v>1128</v>
      </c>
      <c r="E1712" s="243">
        <v>90</v>
      </c>
      <c r="F1712" s="243">
        <v>3</v>
      </c>
      <c r="G1712" t="s">
        <v>441</v>
      </c>
      <c r="H1712" s="2">
        <v>42899</v>
      </c>
      <c r="I1712">
        <v>2</v>
      </c>
      <c r="J1712" s="99" t="s">
        <v>411</v>
      </c>
      <c r="K1712">
        <v>160</v>
      </c>
      <c r="L1712">
        <v>130</v>
      </c>
      <c r="M1712">
        <v>60</v>
      </c>
      <c r="N1712">
        <f t="shared" si="25"/>
        <v>65345.279999999999</v>
      </c>
      <c r="O1712">
        <v>15</v>
      </c>
      <c r="Q1712" t="s">
        <v>432</v>
      </c>
      <c r="R1712">
        <v>5</v>
      </c>
      <c r="S1712">
        <v>1</v>
      </c>
    </row>
    <row r="1713" spans="1:19">
      <c r="A1713" s="243">
        <v>295</v>
      </c>
      <c r="B1713" s="243" t="s">
        <v>1123</v>
      </c>
      <c r="C1713" s="243" t="s">
        <v>1125</v>
      </c>
      <c r="D1713" s="243" t="s">
        <v>1128</v>
      </c>
      <c r="E1713" s="243">
        <v>90</v>
      </c>
      <c r="F1713" s="243">
        <v>3</v>
      </c>
      <c r="G1713" t="s">
        <v>441</v>
      </c>
      <c r="H1713" s="2">
        <v>42899</v>
      </c>
      <c r="I1713">
        <v>2</v>
      </c>
      <c r="J1713" s="99" t="s">
        <v>411</v>
      </c>
      <c r="K1713">
        <v>160</v>
      </c>
      <c r="L1713">
        <v>130</v>
      </c>
      <c r="M1713">
        <v>60</v>
      </c>
      <c r="N1713">
        <f t="shared" si="25"/>
        <v>65345.279999999999</v>
      </c>
      <c r="O1713">
        <v>15</v>
      </c>
      <c r="Q1713" t="s">
        <v>428</v>
      </c>
      <c r="R1713">
        <v>15</v>
      </c>
      <c r="S1713">
        <v>1</v>
      </c>
    </row>
    <row r="1714" spans="1:19">
      <c r="A1714" s="243">
        <v>295</v>
      </c>
      <c r="B1714" s="243" t="s">
        <v>1123</v>
      </c>
      <c r="C1714" s="243" t="s">
        <v>1125</v>
      </c>
      <c r="D1714" s="243" t="s">
        <v>1128</v>
      </c>
      <c r="E1714" s="243">
        <v>90</v>
      </c>
      <c r="F1714" s="243">
        <v>3</v>
      </c>
      <c r="G1714" t="s">
        <v>441</v>
      </c>
      <c r="H1714" s="2">
        <v>42899</v>
      </c>
      <c r="I1714">
        <v>1</v>
      </c>
      <c r="J1714" s="99" t="s">
        <v>298</v>
      </c>
      <c r="K1714">
        <v>160</v>
      </c>
      <c r="L1714">
        <v>130</v>
      </c>
      <c r="M1714">
        <v>60</v>
      </c>
      <c r="N1714">
        <f t="shared" si="25"/>
        <v>65345.279999999999</v>
      </c>
      <c r="O1714">
        <v>15</v>
      </c>
      <c r="Q1714" t="s">
        <v>417</v>
      </c>
      <c r="R1714">
        <v>1</v>
      </c>
      <c r="S1714">
        <v>1</v>
      </c>
    </row>
    <row r="1715" spans="1:19">
      <c r="A1715" s="243">
        <v>295</v>
      </c>
      <c r="B1715" s="243" t="s">
        <v>1123</v>
      </c>
      <c r="C1715" s="243" t="s">
        <v>1125</v>
      </c>
      <c r="D1715" s="243" t="s">
        <v>1128</v>
      </c>
      <c r="E1715" s="243">
        <v>90</v>
      </c>
      <c r="F1715" s="243">
        <v>3</v>
      </c>
      <c r="G1715" t="s">
        <v>441</v>
      </c>
      <c r="H1715" s="2">
        <v>42899</v>
      </c>
      <c r="I1715">
        <v>2</v>
      </c>
      <c r="J1715" s="99" t="s">
        <v>411</v>
      </c>
      <c r="K1715">
        <v>70</v>
      </c>
      <c r="L1715">
        <v>90</v>
      </c>
      <c r="M1715">
        <v>50</v>
      </c>
      <c r="N1715">
        <f t="shared" si="25"/>
        <v>19792.079999999998</v>
      </c>
      <c r="O1715">
        <v>16</v>
      </c>
      <c r="Q1715" t="s">
        <v>417</v>
      </c>
      <c r="R1715">
        <v>50</v>
      </c>
      <c r="S1715">
        <v>1</v>
      </c>
    </row>
    <row r="1716" spans="1:19">
      <c r="A1716" s="243">
        <v>295</v>
      </c>
      <c r="B1716" s="243" t="s">
        <v>1123</v>
      </c>
      <c r="C1716" s="243" t="s">
        <v>1125</v>
      </c>
      <c r="D1716" s="243" t="s">
        <v>1128</v>
      </c>
      <c r="E1716" s="243">
        <v>90</v>
      </c>
      <c r="F1716" s="243">
        <v>3</v>
      </c>
      <c r="G1716" t="s">
        <v>441</v>
      </c>
      <c r="H1716" s="2">
        <v>42899</v>
      </c>
      <c r="I1716">
        <v>1</v>
      </c>
      <c r="J1716" s="99" t="s">
        <v>298</v>
      </c>
      <c r="K1716">
        <v>70</v>
      </c>
      <c r="L1716">
        <v>90</v>
      </c>
      <c r="M1716">
        <v>50</v>
      </c>
      <c r="N1716">
        <f t="shared" si="25"/>
        <v>19792.079999999998</v>
      </c>
      <c r="O1716">
        <v>16</v>
      </c>
      <c r="Q1716" t="s">
        <v>62</v>
      </c>
      <c r="R1716">
        <v>0</v>
      </c>
      <c r="S1716">
        <v>0</v>
      </c>
    </row>
    <row r="1717" spans="1:19">
      <c r="A1717" s="243">
        <v>295</v>
      </c>
      <c r="B1717" s="243" t="s">
        <v>1123</v>
      </c>
      <c r="C1717" s="243" t="s">
        <v>1125</v>
      </c>
      <c r="D1717" s="243" t="s">
        <v>1128</v>
      </c>
      <c r="E1717" s="243">
        <v>90</v>
      </c>
      <c r="F1717" s="243">
        <v>3</v>
      </c>
      <c r="G1717" t="s">
        <v>441</v>
      </c>
      <c r="H1717" s="2">
        <v>42899</v>
      </c>
      <c r="I1717">
        <v>2</v>
      </c>
      <c r="J1717" s="99" t="s">
        <v>411</v>
      </c>
      <c r="K1717">
        <v>180</v>
      </c>
      <c r="L1717">
        <v>240</v>
      </c>
      <c r="M1717">
        <v>50</v>
      </c>
      <c r="N1717">
        <f t="shared" si="25"/>
        <v>135717.12</v>
      </c>
      <c r="O1717">
        <v>17</v>
      </c>
      <c r="Q1717" t="s">
        <v>417</v>
      </c>
      <c r="R1717">
        <v>10</v>
      </c>
      <c r="S1717">
        <v>1</v>
      </c>
    </row>
    <row r="1718" spans="1:19">
      <c r="A1718" s="243">
        <v>295</v>
      </c>
      <c r="B1718" s="243" t="s">
        <v>1123</v>
      </c>
      <c r="C1718" s="243" t="s">
        <v>1125</v>
      </c>
      <c r="D1718" s="243" t="s">
        <v>1128</v>
      </c>
      <c r="E1718" s="243">
        <v>90</v>
      </c>
      <c r="F1718" s="243">
        <v>3</v>
      </c>
      <c r="G1718" t="s">
        <v>441</v>
      </c>
      <c r="H1718" s="2">
        <v>42899</v>
      </c>
      <c r="I1718">
        <v>2</v>
      </c>
      <c r="J1718" s="99" t="s">
        <v>411</v>
      </c>
      <c r="K1718">
        <v>180</v>
      </c>
      <c r="L1718">
        <v>240</v>
      </c>
      <c r="M1718">
        <v>50</v>
      </c>
      <c r="N1718">
        <f t="shared" si="25"/>
        <v>135717.12</v>
      </c>
      <c r="O1718">
        <v>17</v>
      </c>
      <c r="Q1718" t="s">
        <v>432</v>
      </c>
      <c r="R1718">
        <v>10</v>
      </c>
      <c r="S1718">
        <v>2</v>
      </c>
    </row>
    <row r="1719" spans="1:19">
      <c r="A1719" s="243">
        <v>295</v>
      </c>
      <c r="B1719" s="243" t="s">
        <v>1123</v>
      </c>
      <c r="C1719" s="243" t="s">
        <v>1125</v>
      </c>
      <c r="D1719" s="243" t="s">
        <v>1128</v>
      </c>
      <c r="E1719" s="243">
        <v>90</v>
      </c>
      <c r="F1719" s="243">
        <v>3</v>
      </c>
      <c r="G1719" t="s">
        <v>441</v>
      </c>
      <c r="H1719" s="2">
        <v>42899</v>
      </c>
      <c r="I1719">
        <v>2</v>
      </c>
      <c r="J1719" s="99" t="s">
        <v>411</v>
      </c>
      <c r="K1719">
        <v>180</v>
      </c>
      <c r="L1719">
        <v>240</v>
      </c>
      <c r="M1719">
        <v>50</v>
      </c>
      <c r="N1719">
        <f t="shared" si="25"/>
        <v>135717.12</v>
      </c>
      <c r="O1719">
        <v>17</v>
      </c>
      <c r="Q1719" t="s">
        <v>438</v>
      </c>
      <c r="R1719">
        <v>1</v>
      </c>
      <c r="S1719">
        <v>1</v>
      </c>
    </row>
    <row r="1720" spans="1:19">
      <c r="A1720" s="243">
        <v>295</v>
      </c>
      <c r="B1720" s="243" t="s">
        <v>1123</v>
      </c>
      <c r="C1720" s="243" t="s">
        <v>1125</v>
      </c>
      <c r="D1720" s="243" t="s">
        <v>1128</v>
      </c>
      <c r="E1720" s="243">
        <v>90</v>
      </c>
      <c r="F1720" s="243">
        <v>3</v>
      </c>
      <c r="G1720" t="s">
        <v>441</v>
      </c>
      <c r="H1720" s="2">
        <v>42899</v>
      </c>
      <c r="I1720">
        <v>2</v>
      </c>
      <c r="J1720" s="99" t="s">
        <v>411</v>
      </c>
      <c r="K1720">
        <v>180</v>
      </c>
      <c r="L1720">
        <v>240</v>
      </c>
      <c r="M1720">
        <v>50</v>
      </c>
      <c r="N1720">
        <f t="shared" si="25"/>
        <v>135717.12</v>
      </c>
      <c r="O1720">
        <v>17</v>
      </c>
      <c r="Q1720" t="s">
        <v>302</v>
      </c>
      <c r="R1720">
        <v>1</v>
      </c>
      <c r="S1720">
        <v>1</v>
      </c>
    </row>
    <row r="1721" spans="1:19">
      <c r="A1721" s="243">
        <v>295</v>
      </c>
      <c r="B1721" s="243" t="s">
        <v>1123</v>
      </c>
      <c r="C1721" s="243" t="s">
        <v>1125</v>
      </c>
      <c r="D1721" s="243" t="s">
        <v>1128</v>
      </c>
      <c r="E1721" s="243">
        <v>90</v>
      </c>
      <c r="F1721" s="243">
        <v>3</v>
      </c>
      <c r="G1721" t="s">
        <v>441</v>
      </c>
      <c r="H1721" s="2">
        <v>42899</v>
      </c>
      <c r="I1721">
        <v>1</v>
      </c>
      <c r="J1721" s="99" t="s">
        <v>298</v>
      </c>
      <c r="K1721">
        <v>180</v>
      </c>
      <c r="L1721">
        <v>240</v>
      </c>
      <c r="M1721">
        <v>50</v>
      </c>
      <c r="N1721">
        <f t="shared" si="25"/>
        <v>135717.12</v>
      </c>
      <c r="O1721">
        <v>17</v>
      </c>
      <c r="Q1721" t="s">
        <v>417</v>
      </c>
      <c r="R1721">
        <v>1</v>
      </c>
      <c r="S1721">
        <v>1</v>
      </c>
    </row>
    <row r="1722" spans="1:19">
      <c r="A1722" s="243">
        <v>295</v>
      </c>
      <c r="B1722" s="243" t="s">
        <v>1123</v>
      </c>
      <c r="C1722" s="243" t="s">
        <v>1125</v>
      </c>
      <c r="D1722" s="243" t="s">
        <v>1128</v>
      </c>
      <c r="E1722" s="243">
        <v>90</v>
      </c>
      <c r="F1722" s="243">
        <v>3</v>
      </c>
      <c r="G1722" t="s">
        <v>441</v>
      </c>
      <c r="H1722" s="2">
        <v>42899</v>
      </c>
      <c r="I1722">
        <v>1</v>
      </c>
      <c r="J1722" s="99" t="s">
        <v>298</v>
      </c>
      <c r="K1722">
        <v>180</v>
      </c>
      <c r="L1722">
        <v>240</v>
      </c>
      <c r="M1722">
        <v>50</v>
      </c>
      <c r="N1722">
        <f t="shared" si="25"/>
        <v>135717.12</v>
      </c>
      <c r="O1722">
        <v>17</v>
      </c>
      <c r="Q1722" t="s">
        <v>423</v>
      </c>
      <c r="R1722">
        <v>4</v>
      </c>
      <c r="S1722">
        <v>4</v>
      </c>
    </row>
    <row r="1723" spans="1:19">
      <c r="A1723" s="243">
        <v>295</v>
      </c>
      <c r="B1723" s="243" t="s">
        <v>1123</v>
      </c>
      <c r="C1723" s="243" t="s">
        <v>1125</v>
      </c>
      <c r="D1723" s="243" t="s">
        <v>1128</v>
      </c>
      <c r="E1723" s="243">
        <v>90</v>
      </c>
      <c r="F1723" s="243">
        <v>3</v>
      </c>
      <c r="G1723" t="s">
        <v>441</v>
      </c>
      <c r="H1723" s="2">
        <v>42899</v>
      </c>
      <c r="I1723">
        <v>2</v>
      </c>
      <c r="J1723" s="99" t="s">
        <v>411</v>
      </c>
      <c r="K1723">
        <v>450</v>
      </c>
      <c r="L1723">
        <v>450</v>
      </c>
      <c r="M1723">
        <v>400</v>
      </c>
      <c r="N1723">
        <f t="shared" si="25"/>
        <v>636174</v>
      </c>
      <c r="O1723">
        <v>18</v>
      </c>
      <c r="Q1723" t="s">
        <v>417</v>
      </c>
      <c r="R1723">
        <v>5</v>
      </c>
      <c r="S1723">
        <v>4</v>
      </c>
    </row>
    <row r="1724" spans="1:19">
      <c r="A1724" s="243">
        <v>295</v>
      </c>
      <c r="B1724" s="243" t="s">
        <v>1123</v>
      </c>
      <c r="C1724" s="243" t="s">
        <v>1125</v>
      </c>
      <c r="D1724" s="243" t="s">
        <v>1128</v>
      </c>
      <c r="E1724" s="243">
        <v>90</v>
      </c>
      <c r="F1724" s="243">
        <v>3</v>
      </c>
      <c r="G1724" t="s">
        <v>441</v>
      </c>
      <c r="H1724" s="2">
        <v>42899</v>
      </c>
      <c r="I1724">
        <v>2</v>
      </c>
      <c r="J1724" s="99" t="s">
        <v>411</v>
      </c>
      <c r="K1724">
        <v>450</v>
      </c>
      <c r="L1724">
        <v>450</v>
      </c>
      <c r="M1724">
        <v>400</v>
      </c>
      <c r="N1724">
        <f t="shared" si="25"/>
        <v>636174</v>
      </c>
      <c r="O1724">
        <v>18</v>
      </c>
      <c r="Q1724" t="s">
        <v>302</v>
      </c>
      <c r="R1724">
        <v>0.75</v>
      </c>
      <c r="S1724">
        <v>4</v>
      </c>
    </row>
    <row r="1725" spans="1:19">
      <c r="A1725" s="243">
        <v>295</v>
      </c>
      <c r="B1725" s="243" t="s">
        <v>1123</v>
      </c>
      <c r="C1725" s="243" t="s">
        <v>1125</v>
      </c>
      <c r="D1725" s="243" t="s">
        <v>1128</v>
      </c>
      <c r="E1725" s="243">
        <v>90</v>
      </c>
      <c r="F1725" s="243">
        <v>3</v>
      </c>
      <c r="G1725" t="s">
        <v>441</v>
      </c>
      <c r="H1725" s="2">
        <v>42899</v>
      </c>
      <c r="I1725">
        <v>2</v>
      </c>
      <c r="J1725" s="99" t="s">
        <v>411</v>
      </c>
      <c r="K1725">
        <v>450</v>
      </c>
      <c r="L1725">
        <v>450</v>
      </c>
      <c r="M1725">
        <v>400</v>
      </c>
      <c r="N1725">
        <f t="shared" si="25"/>
        <v>636174</v>
      </c>
      <c r="O1725">
        <v>18</v>
      </c>
      <c r="Q1725" t="s">
        <v>432</v>
      </c>
      <c r="R1725">
        <v>1</v>
      </c>
      <c r="S1725">
        <v>3</v>
      </c>
    </row>
    <row r="1726" spans="1:19">
      <c r="A1726" s="243">
        <v>295</v>
      </c>
      <c r="B1726" s="243" t="s">
        <v>1123</v>
      </c>
      <c r="C1726" s="243" t="s">
        <v>1125</v>
      </c>
      <c r="D1726" s="243" t="s">
        <v>1128</v>
      </c>
      <c r="E1726" s="243">
        <v>90</v>
      </c>
      <c r="F1726" s="243">
        <v>3</v>
      </c>
      <c r="G1726" t="s">
        <v>441</v>
      </c>
      <c r="H1726" s="2">
        <v>42899</v>
      </c>
      <c r="I1726">
        <v>2</v>
      </c>
      <c r="J1726" s="99" t="s">
        <v>411</v>
      </c>
      <c r="K1726">
        <v>450</v>
      </c>
      <c r="L1726">
        <v>450</v>
      </c>
      <c r="M1726">
        <v>400</v>
      </c>
      <c r="N1726">
        <f t="shared" si="25"/>
        <v>636174</v>
      </c>
      <c r="O1726">
        <v>18</v>
      </c>
      <c r="Q1726" t="s">
        <v>408</v>
      </c>
      <c r="R1726">
        <v>10</v>
      </c>
      <c r="S1726">
        <v>3</v>
      </c>
    </row>
    <row r="1727" spans="1:19">
      <c r="A1727" s="243">
        <v>295</v>
      </c>
      <c r="B1727" s="243" t="s">
        <v>1123</v>
      </c>
      <c r="C1727" s="243" t="s">
        <v>1125</v>
      </c>
      <c r="D1727" s="243" t="s">
        <v>1128</v>
      </c>
      <c r="E1727" s="243">
        <v>90</v>
      </c>
      <c r="F1727" s="243">
        <v>3</v>
      </c>
      <c r="G1727" t="s">
        <v>441</v>
      </c>
      <c r="H1727" s="2">
        <v>42899</v>
      </c>
      <c r="I1727">
        <v>2</v>
      </c>
      <c r="J1727" s="99" t="s">
        <v>411</v>
      </c>
      <c r="K1727">
        <v>450</v>
      </c>
      <c r="L1727">
        <v>450</v>
      </c>
      <c r="M1727">
        <v>400</v>
      </c>
      <c r="N1727">
        <f t="shared" si="25"/>
        <v>636174</v>
      </c>
      <c r="O1727">
        <v>18</v>
      </c>
      <c r="Q1727" t="s">
        <v>425</v>
      </c>
      <c r="R1727">
        <v>4</v>
      </c>
      <c r="S1727">
        <v>2</v>
      </c>
    </row>
    <row r="1728" spans="1:19">
      <c r="A1728" s="243">
        <v>295</v>
      </c>
      <c r="B1728" s="243" t="s">
        <v>1123</v>
      </c>
      <c r="C1728" s="243" t="s">
        <v>1125</v>
      </c>
      <c r="D1728" s="243" t="s">
        <v>1128</v>
      </c>
      <c r="E1728" s="243">
        <v>90</v>
      </c>
      <c r="F1728" s="243">
        <v>3</v>
      </c>
      <c r="G1728" t="s">
        <v>441</v>
      </c>
      <c r="H1728" s="2">
        <v>42899</v>
      </c>
      <c r="I1728">
        <v>2</v>
      </c>
      <c r="J1728" s="99" t="s">
        <v>411</v>
      </c>
      <c r="K1728">
        <v>450</v>
      </c>
      <c r="L1728">
        <v>450</v>
      </c>
      <c r="M1728">
        <v>400</v>
      </c>
      <c r="N1728">
        <f t="shared" si="25"/>
        <v>636174</v>
      </c>
      <c r="O1728">
        <v>18</v>
      </c>
      <c r="Q1728" t="s">
        <v>418</v>
      </c>
      <c r="R1728">
        <v>4</v>
      </c>
      <c r="S1728">
        <v>3</v>
      </c>
    </row>
    <row r="1729" spans="1:19">
      <c r="A1729" s="243">
        <v>295</v>
      </c>
      <c r="B1729" s="243" t="s">
        <v>1123</v>
      </c>
      <c r="C1729" s="243" t="s">
        <v>1125</v>
      </c>
      <c r="D1729" s="243" t="s">
        <v>1128</v>
      </c>
      <c r="E1729" s="243">
        <v>90</v>
      </c>
      <c r="F1729" s="243">
        <v>3</v>
      </c>
      <c r="G1729" t="s">
        <v>441</v>
      </c>
      <c r="H1729" s="2">
        <v>42899</v>
      </c>
      <c r="I1729">
        <v>2</v>
      </c>
      <c r="J1729" s="99" t="s">
        <v>411</v>
      </c>
      <c r="K1729">
        <v>450</v>
      </c>
      <c r="L1729">
        <v>450</v>
      </c>
      <c r="M1729">
        <v>400</v>
      </c>
      <c r="N1729">
        <f t="shared" si="25"/>
        <v>636174</v>
      </c>
      <c r="O1729">
        <v>18</v>
      </c>
      <c r="Q1729" t="s">
        <v>311</v>
      </c>
      <c r="R1729">
        <v>0.5</v>
      </c>
      <c r="S1729">
        <v>3</v>
      </c>
    </row>
    <row r="1730" spans="1:19">
      <c r="A1730" s="243">
        <v>295</v>
      </c>
      <c r="B1730" s="243" t="s">
        <v>1123</v>
      </c>
      <c r="C1730" s="243" t="s">
        <v>1125</v>
      </c>
      <c r="D1730" s="243" t="s">
        <v>1128</v>
      </c>
      <c r="E1730" s="243">
        <v>90</v>
      </c>
      <c r="F1730" s="243">
        <v>3</v>
      </c>
      <c r="G1730" t="s">
        <v>441</v>
      </c>
      <c r="H1730" s="2">
        <v>42899</v>
      </c>
      <c r="I1730">
        <v>2</v>
      </c>
      <c r="J1730" s="99" t="s">
        <v>411</v>
      </c>
      <c r="K1730">
        <v>450</v>
      </c>
      <c r="L1730">
        <v>450</v>
      </c>
      <c r="M1730">
        <v>400</v>
      </c>
      <c r="N1730">
        <f t="shared" si="25"/>
        <v>636174</v>
      </c>
      <c r="O1730">
        <v>18</v>
      </c>
      <c r="Q1730" t="s">
        <v>434</v>
      </c>
      <c r="R1730">
        <v>0.1</v>
      </c>
      <c r="S1730">
        <v>1</v>
      </c>
    </row>
    <row r="1731" spans="1:19">
      <c r="A1731" s="243">
        <v>295</v>
      </c>
      <c r="B1731" s="243" t="s">
        <v>1123</v>
      </c>
      <c r="C1731" s="243" t="s">
        <v>1125</v>
      </c>
      <c r="D1731" s="243" t="s">
        <v>1128</v>
      </c>
      <c r="E1731" s="243">
        <v>90</v>
      </c>
      <c r="F1731" s="243">
        <v>3</v>
      </c>
      <c r="G1731" t="s">
        <v>441</v>
      </c>
      <c r="H1731" s="2">
        <v>42899</v>
      </c>
      <c r="I1731">
        <v>2</v>
      </c>
      <c r="J1731" s="99" t="s">
        <v>411</v>
      </c>
      <c r="K1731">
        <v>450</v>
      </c>
      <c r="L1731">
        <v>450</v>
      </c>
      <c r="M1731">
        <v>400</v>
      </c>
      <c r="N1731">
        <f t="shared" si="25"/>
        <v>636174</v>
      </c>
      <c r="O1731">
        <v>18</v>
      </c>
      <c r="Q1731" t="s">
        <v>437</v>
      </c>
      <c r="R1731">
        <v>0.1</v>
      </c>
      <c r="S1731">
        <v>1</v>
      </c>
    </row>
    <row r="1732" spans="1:19">
      <c r="A1732" s="243">
        <v>295</v>
      </c>
      <c r="B1732" s="243" t="s">
        <v>1123</v>
      </c>
      <c r="C1732" s="243" t="s">
        <v>1125</v>
      </c>
      <c r="D1732" s="243" t="s">
        <v>1128</v>
      </c>
      <c r="E1732" s="243">
        <v>90</v>
      </c>
      <c r="F1732" s="243">
        <v>3</v>
      </c>
      <c r="G1732" t="s">
        <v>441</v>
      </c>
      <c r="H1732" s="2">
        <v>42899</v>
      </c>
      <c r="I1732">
        <v>2</v>
      </c>
      <c r="J1732" s="99" t="s">
        <v>411</v>
      </c>
      <c r="K1732">
        <v>450</v>
      </c>
      <c r="L1732">
        <v>450</v>
      </c>
      <c r="M1732">
        <v>400</v>
      </c>
      <c r="N1732">
        <f t="shared" si="25"/>
        <v>636174</v>
      </c>
      <c r="O1732">
        <v>18</v>
      </c>
      <c r="Q1732" t="s">
        <v>413</v>
      </c>
      <c r="R1732">
        <v>0.1</v>
      </c>
      <c r="S1732">
        <v>2</v>
      </c>
    </row>
    <row r="1733" spans="1:19">
      <c r="A1733" s="243">
        <v>295</v>
      </c>
      <c r="B1733" s="243" t="s">
        <v>1123</v>
      </c>
      <c r="C1733" s="243" t="s">
        <v>1125</v>
      </c>
      <c r="D1733" s="243" t="s">
        <v>1128</v>
      </c>
      <c r="E1733" s="243">
        <v>90</v>
      </c>
      <c r="F1733" s="243">
        <v>3</v>
      </c>
      <c r="G1733" t="s">
        <v>441</v>
      </c>
      <c r="H1733" s="2">
        <v>42899</v>
      </c>
      <c r="I1733">
        <v>1</v>
      </c>
      <c r="J1733" s="99" t="s">
        <v>298</v>
      </c>
      <c r="K1733">
        <v>450</v>
      </c>
      <c r="L1733">
        <v>450</v>
      </c>
      <c r="M1733">
        <v>400</v>
      </c>
      <c r="N1733">
        <f t="shared" si="25"/>
        <v>636174</v>
      </c>
      <c r="O1733">
        <v>18</v>
      </c>
      <c r="Q1733" t="s">
        <v>408</v>
      </c>
      <c r="R1733">
        <v>8</v>
      </c>
      <c r="S1733">
        <v>3</v>
      </c>
    </row>
    <row r="1734" spans="1:19">
      <c r="A1734" s="243">
        <v>295</v>
      </c>
      <c r="B1734" s="243" t="s">
        <v>1123</v>
      </c>
      <c r="C1734" s="243" t="s">
        <v>1125</v>
      </c>
      <c r="D1734" s="243" t="s">
        <v>1128</v>
      </c>
      <c r="E1734" s="243">
        <v>90</v>
      </c>
      <c r="F1734" s="243">
        <v>3</v>
      </c>
      <c r="G1734" t="s">
        <v>441</v>
      </c>
      <c r="H1734" s="2">
        <v>42899</v>
      </c>
      <c r="I1734">
        <v>1</v>
      </c>
      <c r="J1734" s="99" t="s">
        <v>298</v>
      </c>
      <c r="K1734">
        <v>450</v>
      </c>
      <c r="L1734">
        <v>450</v>
      </c>
      <c r="M1734">
        <v>400</v>
      </c>
      <c r="N1734">
        <f t="shared" si="25"/>
        <v>636174</v>
      </c>
      <c r="O1734">
        <v>18</v>
      </c>
      <c r="Q1734" t="s">
        <v>417</v>
      </c>
      <c r="R1734">
        <v>8</v>
      </c>
      <c r="S1734">
        <v>5</v>
      </c>
    </row>
    <row r="1735" spans="1:19">
      <c r="A1735" s="243">
        <v>295</v>
      </c>
      <c r="B1735" s="243" t="s">
        <v>1123</v>
      </c>
      <c r="C1735" s="243" t="s">
        <v>1125</v>
      </c>
      <c r="D1735" s="243" t="s">
        <v>1128</v>
      </c>
      <c r="E1735" s="243">
        <v>90</v>
      </c>
      <c r="F1735" s="243">
        <v>3</v>
      </c>
      <c r="G1735" t="s">
        <v>441</v>
      </c>
      <c r="H1735" s="2">
        <v>42899</v>
      </c>
      <c r="I1735">
        <v>1</v>
      </c>
      <c r="J1735" s="99" t="s">
        <v>298</v>
      </c>
      <c r="K1735">
        <v>450</v>
      </c>
      <c r="L1735">
        <v>450</v>
      </c>
      <c r="M1735">
        <v>400</v>
      </c>
      <c r="N1735">
        <f t="shared" si="25"/>
        <v>636174</v>
      </c>
      <c r="O1735">
        <v>18</v>
      </c>
      <c r="Q1735" t="s">
        <v>421</v>
      </c>
      <c r="R1735">
        <v>2.5</v>
      </c>
      <c r="S1735">
        <v>8</v>
      </c>
    </row>
    <row r="1736" spans="1:19">
      <c r="A1736" s="243">
        <v>295</v>
      </c>
      <c r="B1736" s="243" t="s">
        <v>1123</v>
      </c>
      <c r="C1736" s="243" t="s">
        <v>1125</v>
      </c>
      <c r="D1736" s="243" t="s">
        <v>1128</v>
      </c>
      <c r="E1736" s="243">
        <v>90</v>
      </c>
      <c r="F1736" s="243">
        <v>3</v>
      </c>
      <c r="G1736" t="s">
        <v>441</v>
      </c>
      <c r="H1736" s="2">
        <v>42899</v>
      </c>
      <c r="I1736">
        <v>1</v>
      </c>
      <c r="J1736" s="99" t="s">
        <v>298</v>
      </c>
      <c r="K1736">
        <v>450</v>
      </c>
      <c r="L1736">
        <v>450</v>
      </c>
      <c r="M1736">
        <v>400</v>
      </c>
      <c r="N1736">
        <f t="shared" si="25"/>
        <v>636174</v>
      </c>
      <c r="O1736">
        <v>18</v>
      </c>
      <c r="Q1736" t="s">
        <v>418</v>
      </c>
      <c r="R1736">
        <v>1</v>
      </c>
      <c r="S1736">
        <v>1</v>
      </c>
    </row>
    <row r="1737" spans="1:19">
      <c r="A1737" s="243">
        <v>295</v>
      </c>
      <c r="B1737" s="243" t="s">
        <v>1123</v>
      </c>
      <c r="C1737" s="243" t="s">
        <v>1125</v>
      </c>
      <c r="D1737" s="243" t="s">
        <v>1128</v>
      </c>
      <c r="E1737" s="243">
        <v>90</v>
      </c>
      <c r="F1737" s="243">
        <v>3</v>
      </c>
      <c r="G1737" t="s">
        <v>441</v>
      </c>
      <c r="H1737" s="2">
        <v>42899</v>
      </c>
      <c r="I1737">
        <v>1</v>
      </c>
      <c r="J1737" s="99" t="s">
        <v>298</v>
      </c>
      <c r="K1737">
        <v>450</v>
      </c>
      <c r="L1737">
        <v>450</v>
      </c>
      <c r="M1737">
        <v>400</v>
      </c>
      <c r="N1737">
        <f t="shared" si="25"/>
        <v>636174</v>
      </c>
      <c r="O1737">
        <v>18</v>
      </c>
      <c r="Q1737" t="s">
        <v>311</v>
      </c>
      <c r="R1737">
        <v>1</v>
      </c>
      <c r="S1737">
        <v>6</v>
      </c>
    </row>
    <row r="1738" spans="1:19">
      <c r="A1738" s="243">
        <v>295</v>
      </c>
      <c r="B1738" s="243" t="s">
        <v>1123</v>
      </c>
      <c r="C1738" s="243" t="s">
        <v>1125</v>
      </c>
      <c r="D1738" s="243" t="s">
        <v>1128</v>
      </c>
      <c r="E1738" s="243">
        <v>90</v>
      </c>
      <c r="F1738" s="243">
        <v>3</v>
      </c>
      <c r="G1738" t="s">
        <v>441</v>
      </c>
      <c r="H1738" s="2">
        <v>42899</v>
      </c>
      <c r="I1738">
        <v>1</v>
      </c>
      <c r="J1738" s="99" t="s">
        <v>298</v>
      </c>
      <c r="K1738">
        <v>450</v>
      </c>
      <c r="L1738">
        <v>450</v>
      </c>
      <c r="M1738">
        <v>400</v>
      </c>
      <c r="N1738">
        <f t="shared" si="25"/>
        <v>636174</v>
      </c>
      <c r="O1738">
        <v>18</v>
      </c>
      <c r="Q1738" t="s">
        <v>411</v>
      </c>
      <c r="R1738">
        <v>1</v>
      </c>
      <c r="S1738">
        <v>2</v>
      </c>
    </row>
    <row r="1739" spans="1:19">
      <c r="A1739" s="243">
        <v>295</v>
      </c>
      <c r="B1739" s="243" t="s">
        <v>1123</v>
      </c>
      <c r="C1739" s="243" t="s">
        <v>1125</v>
      </c>
      <c r="D1739" s="243" t="s">
        <v>1128</v>
      </c>
      <c r="E1739" s="243">
        <v>90</v>
      </c>
      <c r="F1739" s="243">
        <v>3</v>
      </c>
      <c r="G1739" t="s">
        <v>441</v>
      </c>
      <c r="H1739" s="2">
        <v>42899</v>
      </c>
      <c r="I1739">
        <v>1</v>
      </c>
      <c r="J1739" s="99" t="s">
        <v>298</v>
      </c>
      <c r="K1739">
        <v>450</v>
      </c>
      <c r="L1739">
        <v>450</v>
      </c>
      <c r="M1739">
        <v>400</v>
      </c>
      <c r="N1739">
        <f t="shared" si="25"/>
        <v>636174</v>
      </c>
      <c r="O1739">
        <v>18</v>
      </c>
      <c r="Q1739" s="99" t="s">
        <v>412</v>
      </c>
      <c r="R1739">
        <v>0.25</v>
      </c>
      <c r="S1739">
        <v>2</v>
      </c>
    </row>
    <row r="1740" spans="1:19">
      <c r="A1740" s="243">
        <v>295</v>
      </c>
      <c r="B1740" s="243" t="s">
        <v>1123</v>
      </c>
      <c r="C1740" s="243" t="s">
        <v>1125</v>
      </c>
      <c r="D1740" s="243" t="s">
        <v>1128</v>
      </c>
      <c r="E1740" s="243">
        <v>90</v>
      </c>
      <c r="F1740" s="243">
        <v>3</v>
      </c>
      <c r="G1740" t="s">
        <v>441</v>
      </c>
      <c r="H1740" s="2">
        <v>42899</v>
      </c>
      <c r="I1740">
        <v>2</v>
      </c>
      <c r="J1740" s="99" t="s">
        <v>411</v>
      </c>
      <c r="K1740">
        <v>400</v>
      </c>
      <c r="L1740">
        <v>400</v>
      </c>
      <c r="M1740">
        <v>400</v>
      </c>
      <c r="N1740">
        <f t="shared" si="25"/>
        <v>502656</v>
      </c>
      <c r="O1740">
        <v>19</v>
      </c>
      <c r="Q1740" t="s">
        <v>432</v>
      </c>
      <c r="R1740">
        <v>4</v>
      </c>
      <c r="S1740">
        <v>4</v>
      </c>
    </row>
    <row r="1741" spans="1:19">
      <c r="A1741" s="243">
        <v>295</v>
      </c>
      <c r="B1741" s="243" t="s">
        <v>1123</v>
      </c>
      <c r="C1741" s="243" t="s">
        <v>1125</v>
      </c>
      <c r="D1741" s="243" t="s">
        <v>1128</v>
      </c>
      <c r="E1741" s="243">
        <v>90</v>
      </c>
      <c r="F1741" s="243">
        <v>3</v>
      </c>
      <c r="G1741" t="s">
        <v>441</v>
      </c>
      <c r="H1741" s="2">
        <v>42899</v>
      </c>
      <c r="I1741">
        <v>2</v>
      </c>
      <c r="J1741" s="99" t="s">
        <v>411</v>
      </c>
      <c r="K1741">
        <v>400</v>
      </c>
      <c r="L1741">
        <v>400</v>
      </c>
      <c r="M1741">
        <v>400</v>
      </c>
      <c r="N1741">
        <f t="shared" si="25"/>
        <v>502656</v>
      </c>
      <c r="O1741">
        <v>19</v>
      </c>
      <c r="Q1741" t="s">
        <v>418</v>
      </c>
      <c r="R1741">
        <v>5</v>
      </c>
      <c r="S1741">
        <v>2</v>
      </c>
    </row>
    <row r="1742" spans="1:19">
      <c r="A1742" s="243">
        <v>295</v>
      </c>
      <c r="B1742" s="243" t="s">
        <v>1123</v>
      </c>
      <c r="C1742" s="243" t="s">
        <v>1125</v>
      </c>
      <c r="D1742" s="243" t="s">
        <v>1128</v>
      </c>
      <c r="E1742" s="243">
        <v>90</v>
      </c>
      <c r="F1742" s="243">
        <v>3</v>
      </c>
      <c r="G1742" t="s">
        <v>441</v>
      </c>
      <c r="H1742" s="2">
        <v>42899</v>
      </c>
      <c r="I1742">
        <v>2</v>
      </c>
      <c r="J1742" s="99" t="s">
        <v>411</v>
      </c>
      <c r="K1742">
        <v>400</v>
      </c>
      <c r="L1742">
        <v>400</v>
      </c>
      <c r="M1742">
        <v>400</v>
      </c>
      <c r="N1742">
        <f t="shared" si="25"/>
        <v>502656</v>
      </c>
      <c r="O1742">
        <v>19</v>
      </c>
      <c r="Q1742" t="s">
        <v>311</v>
      </c>
      <c r="R1742">
        <v>2</v>
      </c>
      <c r="S1742">
        <v>5</v>
      </c>
    </row>
    <row r="1743" spans="1:19">
      <c r="A1743" s="243">
        <v>295</v>
      </c>
      <c r="B1743" s="243" t="s">
        <v>1123</v>
      </c>
      <c r="C1743" s="243" t="s">
        <v>1125</v>
      </c>
      <c r="D1743" s="243" t="s">
        <v>1128</v>
      </c>
      <c r="E1743" s="243">
        <v>90</v>
      </c>
      <c r="F1743" s="243">
        <v>3</v>
      </c>
      <c r="G1743" t="s">
        <v>441</v>
      </c>
      <c r="H1743" s="2">
        <v>42899</v>
      </c>
      <c r="I1743">
        <v>2</v>
      </c>
      <c r="J1743" s="99" t="s">
        <v>411</v>
      </c>
      <c r="K1743">
        <v>400</v>
      </c>
      <c r="L1743">
        <v>400</v>
      </c>
      <c r="M1743">
        <v>400</v>
      </c>
      <c r="N1743">
        <f t="shared" si="25"/>
        <v>502656</v>
      </c>
      <c r="O1743">
        <v>19</v>
      </c>
      <c r="Q1743" t="s">
        <v>443</v>
      </c>
      <c r="R1743">
        <v>0.2</v>
      </c>
      <c r="S1743">
        <v>1</v>
      </c>
    </row>
    <row r="1744" spans="1:19">
      <c r="A1744" s="243">
        <v>295</v>
      </c>
      <c r="B1744" s="243" t="s">
        <v>1123</v>
      </c>
      <c r="C1744" s="243" t="s">
        <v>1125</v>
      </c>
      <c r="D1744" s="243" t="s">
        <v>1128</v>
      </c>
      <c r="E1744" s="243">
        <v>90</v>
      </c>
      <c r="F1744" s="243">
        <v>3</v>
      </c>
      <c r="G1744" t="s">
        <v>441</v>
      </c>
      <c r="H1744" s="2">
        <v>42899</v>
      </c>
      <c r="I1744">
        <v>2</v>
      </c>
      <c r="J1744" s="99" t="s">
        <v>411</v>
      </c>
      <c r="K1744">
        <v>400</v>
      </c>
      <c r="L1744">
        <v>400</v>
      </c>
      <c r="M1744">
        <v>400</v>
      </c>
      <c r="N1744">
        <f t="shared" si="25"/>
        <v>502656</v>
      </c>
      <c r="O1744">
        <v>19</v>
      </c>
      <c r="Q1744" t="s">
        <v>417</v>
      </c>
      <c r="R1744">
        <v>0.5</v>
      </c>
      <c r="S1744">
        <v>2</v>
      </c>
    </row>
    <row r="1745" spans="1:19">
      <c r="A1745" s="243">
        <v>295</v>
      </c>
      <c r="B1745" s="243" t="s">
        <v>1123</v>
      </c>
      <c r="C1745" s="243" t="s">
        <v>1125</v>
      </c>
      <c r="D1745" s="243" t="s">
        <v>1128</v>
      </c>
      <c r="E1745" s="243">
        <v>90</v>
      </c>
      <c r="F1745" s="243">
        <v>3</v>
      </c>
      <c r="G1745" t="s">
        <v>441</v>
      </c>
      <c r="H1745" s="2">
        <v>42899</v>
      </c>
      <c r="I1745">
        <v>2</v>
      </c>
      <c r="J1745" s="99" t="s">
        <v>411</v>
      </c>
      <c r="K1745">
        <v>400</v>
      </c>
      <c r="L1745">
        <v>400</v>
      </c>
      <c r="M1745">
        <v>400</v>
      </c>
      <c r="N1745">
        <f t="shared" si="25"/>
        <v>502656</v>
      </c>
      <c r="O1745">
        <v>19</v>
      </c>
      <c r="Q1745" t="s">
        <v>408</v>
      </c>
      <c r="R1745">
        <v>1</v>
      </c>
      <c r="S1745">
        <v>1</v>
      </c>
    </row>
    <row r="1746" spans="1:19">
      <c r="A1746" s="243">
        <v>295</v>
      </c>
      <c r="B1746" s="243" t="s">
        <v>1123</v>
      </c>
      <c r="C1746" s="243" t="s">
        <v>1125</v>
      </c>
      <c r="D1746" s="243" t="s">
        <v>1128</v>
      </c>
      <c r="E1746" s="243">
        <v>90</v>
      </c>
      <c r="F1746" s="243">
        <v>3</v>
      </c>
      <c r="G1746" t="s">
        <v>441</v>
      </c>
      <c r="H1746" s="2">
        <v>42899</v>
      </c>
      <c r="I1746">
        <v>2</v>
      </c>
      <c r="J1746" s="99" t="s">
        <v>411</v>
      </c>
      <c r="K1746">
        <v>400</v>
      </c>
      <c r="L1746">
        <v>400</v>
      </c>
      <c r="M1746">
        <v>400</v>
      </c>
      <c r="N1746">
        <f t="shared" ref="N1746:N1809" si="26">K1746*L1746*3.1416</f>
        <v>502656</v>
      </c>
      <c r="O1746">
        <v>19</v>
      </c>
      <c r="Q1746" t="s">
        <v>302</v>
      </c>
      <c r="R1746">
        <v>0.25</v>
      </c>
      <c r="S1746">
        <v>3</v>
      </c>
    </row>
    <row r="1747" spans="1:19">
      <c r="A1747" s="243">
        <v>295</v>
      </c>
      <c r="B1747" s="243" t="s">
        <v>1123</v>
      </c>
      <c r="C1747" s="243" t="s">
        <v>1125</v>
      </c>
      <c r="D1747" s="243" t="s">
        <v>1128</v>
      </c>
      <c r="E1747" s="243">
        <v>90</v>
      </c>
      <c r="F1747" s="243">
        <v>3</v>
      </c>
      <c r="G1747" t="s">
        <v>441</v>
      </c>
      <c r="H1747" s="2">
        <v>42899</v>
      </c>
      <c r="I1747">
        <v>1</v>
      </c>
      <c r="J1747" s="99" t="s">
        <v>298</v>
      </c>
      <c r="K1747">
        <v>400</v>
      </c>
      <c r="L1747">
        <v>400</v>
      </c>
      <c r="M1747">
        <v>400</v>
      </c>
      <c r="N1747">
        <f t="shared" si="26"/>
        <v>502656</v>
      </c>
      <c r="O1747">
        <v>19</v>
      </c>
      <c r="Q1747" t="s">
        <v>311</v>
      </c>
      <c r="R1747">
        <v>15</v>
      </c>
      <c r="S1747">
        <v>15</v>
      </c>
    </row>
    <row r="1748" spans="1:19">
      <c r="A1748" s="243">
        <v>295</v>
      </c>
      <c r="B1748" s="243" t="s">
        <v>1123</v>
      </c>
      <c r="C1748" s="243" t="s">
        <v>1125</v>
      </c>
      <c r="D1748" s="243" t="s">
        <v>1128</v>
      </c>
      <c r="E1748" s="243">
        <v>90</v>
      </c>
      <c r="F1748" s="243">
        <v>3</v>
      </c>
      <c r="G1748" t="s">
        <v>441</v>
      </c>
      <c r="H1748" s="2">
        <v>42899</v>
      </c>
      <c r="I1748">
        <v>1</v>
      </c>
      <c r="J1748" s="99" t="s">
        <v>298</v>
      </c>
      <c r="K1748">
        <v>400</v>
      </c>
      <c r="L1748">
        <v>400</v>
      </c>
      <c r="M1748">
        <v>400</v>
      </c>
      <c r="N1748">
        <f t="shared" si="26"/>
        <v>502656</v>
      </c>
      <c r="O1748">
        <v>19</v>
      </c>
      <c r="Q1748" t="s">
        <v>417</v>
      </c>
      <c r="R1748">
        <v>2</v>
      </c>
      <c r="S1748">
        <v>1</v>
      </c>
    </row>
    <row r="1749" spans="1:19">
      <c r="A1749" s="243">
        <v>295</v>
      </c>
      <c r="B1749" s="243" t="s">
        <v>1123</v>
      </c>
      <c r="C1749" s="243" t="s">
        <v>1125</v>
      </c>
      <c r="D1749" s="243" t="s">
        <v>1128</v>
      </c>
      <c r="E1749" s="243">
        <v>90</v>
      </c>
      <c r="F1749" s="243">
        <v>3</v>
      </c>
      <c r="G1749" t="s">
        <v>441</v>
      </c>
      <c r="H1749" s="2">
        <v>42899</v>
      </c>
      <c r="I1749">
        <v>1</v>
      </c>
      <c r="J1749" s="99" t="s">
        <v>298</v>
      </c>
      <c r="K1749">
        <v>400</v>
      </c>
      <c r="L1749">
        <v>400</v>
      </c>
      <c r="M1749">
        <v>400</v>
      </c>
      <c r="N1749">
        <f t="shared" si="26"/>
        <v>502656</v>
      </c>
      <c r="O1749">
        <v>19</v>
      </c>
      <c r="Q1749" t="s">
        <v>408</v>
      </c>
      <c r="R1749">
        <v>1</v>
      </c>
      <c r="S1749">
        <v>1</v>
      </c>
    </row>
    <row r="1750" spans="1:19">
      <c r="A1750" s="243">
        <v>295</v>
      </c>
      <c r="B1750" s="243" t="s">
        <v>1123</v>
      </c>
      <c r="C1750" s="243" t="s">
        <v>1125</v>
      </c>
      <c r="D1750" s="243" t="s">
        <v>1128</v>
      </c>
      <c r="E1750" s="243">
        <v>90</v>
      </c>
      <c r="F1750" s="243">
        <v>3</v>
      </c>
      <c r="G1750" t="s">
        <v>441</v>
      </c>
      <c r="H1750" s="2">
        <v>42899</v>
      </c>
      <c r="I1750">
        <v>1</v>
      </c>
      <c r="J1750" s="99" t="s">
        <v>298</v>
      </c>
      <c r="K1750">
        <v>400</v>
      </c>
      <c r="L1750">
        <v>400</v>
      </c>
      <c r="M1750">
        <v>400</v>
      </c>
      <c r="N1750">
        <f t="shared" si="26"/>
        <v>502656</v>
      </c>
      <c r="O1750">
        <v>19</v>
      </c>
      <c r="Q1750" t="s">
        <v>411</v>
      </c>
      <c r="R1750">
        <v>0.5</v>
      </c>
      <c r="S1750">
        <v>3</v>
      </c>
    </row>
    <row r="1751" spans="1:19">
      <c r="A1751" s="243">
        <v>295</v>
      </c>
      <c r="B1751" s="243" t="s">
        <v>1123</v>
      </c>
      <c r="C1751" s="243" t="s">
        <v>1125</v>
      </c>
      <c r="D1751" s="243" t="s">
        <v>1128</v>
      </c>
      <c r="E1751" s="243">
        <v>90</v>
      </c>
      <c r="F1751" s="243">
        <v>3</v>
      </c>
      <c r="G1751" t="s">
        <v>441</v>
      </c>
      <c r="H1751" s="2">
        <v>42899</v>
      </c>
      <c r="I1751">
        <v>1</v>
      </c>
      <c r="J1751" s="99" t="s">
        <v>298</v>
      </c>
      <c r="K1751">
        <v>400</v>
      </c>
      <c r="L1751">
        <v>400</v>
      </c>
      <c r="M1751">
        <v>400</v>
      </c>
      <c r="N1751">
        <f t="shared" si="26"/>
        <v>502656</v>
      </c>
      <c r="O1751">
        <v>19</v>
      </c>
      <c r="Q1751" t="s">
        <v>418</v>
      </c>
      <c r="R1751">
        <v>4</v>
      </c>
      <c r="S1751">
        <v>1</v>
      </c>
    </row>
    <row r="1752" spans="1:19">
      <c r="A1752" s="243">
        <v>295</v>
      </c>
      <c r="B1752" s="243" t="s">
        <v>1123</v>
      </c>
      <c r="C1752" s="243" t="s">
        <v>1125</v>
      </c>
      <c r="D1752" s="243" t="s">
        <v>1128</v>
      </c>
      <c r="E1752" s="243">
        <v>90</v>
      </c>
      <c r="F1752" s="243">
        <v>3</v>
      </c>
      <c r="G1752" t="s">
        <v>441</v>
      </c>
      <c r="H1752" s="2">
        <v>42899</v>
      </c>
      <c r="I1752">
        <v>1</v>
      </c>
      <c r="J1752" s="99" t="s">
        <v>298</v>
      </c>
      <c r="K1752">
        <v>400</v>
      </c>
      <c r="L1752">
        <v>400</v>
      </c>
      <c r="M1752">
        <v>400</v>
      </c>
      <c r="N1752">
        <f t="shared" si="26"/>
        <v>502656</v>
      </c>
      <c r="O1752">
        <v>19</v>
      </c>
      <c r="Q1752" t="s">
        <v>421</v>
      </c>
      <c r="R1752">
        <v>2</v>
      </c>
      <c r="S1752">
        <v>8</v>
      </c>
    </row>
    <row r="1753" spans="1:19">
      <c r="A1753" s="243">
        <v>295</v>
      </c>
      <c r="B1753" s="243" t="s">
        <v>1123</v>
      </c>
      <c r="C1753" s="243" t="s">
        <v>1125</v>
      </c>
      <c r="D1753" s="243" t="s">
        <v>1128</v>
      </c>
      <c r="E1753" s="243">
        <v>90</v>
      </c>
      <c r="F1753" s="243">
        <v>3</v>
      </c>
      <c r="G1753" t="s">
        <v>441</v>
      </c>
      <c r="H1753" s="2">
        <v>42899</v>
      </c>
      <c r="I1753">
        <v>1</v>
      </c>
      <c r="J1753" s="99" t="s">
        <v>298</v>
      </c>
      <c r="K1753">
        <v>400</v>
      </c>
      <c r="L1753">
        <v>400</v>
      </c>
      <c r="M1753">
        <v>400</v>
      </c>
      <c r="N1753">
        <f t="shared" si="26"/>
        <v>502656</v>
      </c>
      <c r="O1753">
        <v>19</v>
      </c>
      <c r="Q1753" t="s">
        <v>302</v>
      </c>
      <c r="R1753">
        <v>0.5</v>
      </c>
      <c r="S1753">
        <v>3</v>
      </c>
    </row>
    <row r="1754" spans="1:19">
      <c r="A1754" s="243">
        <v>295</v>
      </c>
      <c r="B1754" s="243" t="s">
        <v>1123</v>
      </c>
      <c r="C1754" s="243" t="s">
        <v>1125</v>
      </c>
      <c r="D1754" s="243" t="s">
        <v>1128</v>
      </c>
      <c r="E1754" s="243">
        <v>90</v>
      </c>
      <c r="F1754" s="243">
        <v>3</v>
      </c>
      <c r="G1754" t="s">
        <v>441</v>
      </c>
      <c r="H1754" s="2">
        <v>42899</v>
      </c>
      <c r="I1754">
        <v>1</v>
      </c>
      <c r="J1754" s="99" t="s">
        <v>298</v>
      </c>
      <c r="K1754">
        <v>400</v>
      </c>
      <c r="L1754">
        <v>400</v>
      </c>
      <c r="M1754">
        <v>400</v>
      </c>
      <c r="N1754">
        <f t="shared" si="26"/>
        <v>502656</v>
      </c>
      <c r="O1754">
        <v>19</v>
      </c>
      <c r="Q1754" t="s">
        <v>420</v>
      </c>
      <c r="R1754">
        <v>0.1</v>
      </c>
      <c r="S1754">
        <v>1</v>
      </c>
    </row>
    <row r="1755" spans="1:19">
      <c r="A1755" s="243">
        <v>295</v>
      </c>
      <c r="B1755" s="243" t="s">
        <v>1123</v>
      </c>
      <c r="C1755" s="243" t="s">
        <v>1125</v>
      </c>
      <c r="D1755" s="243" t="s">
        <v>1128</v>
      </c>
      <c r="E1755" s="243">
        <v>90</v>
      </c>
      <c r="F1755" s="243">
        <v>3</v>
      </c>
      <c r="G1755" t="s">
        <v>441</v>
      </c>
      <c r="H1755" s="2">
        <v>42899</v>
      </c>
      <c r="I1755">
        <v>1</v>
      </c>
      <c r="J1755" s="99" t="s">
        <v>298</v>
      </c>
      <c r="K1755">
        <v>400</v>
      </c>
      <c r="L1755">
        <v>400</v>
      </c>
      <c r="M1755">
        <v>400</v>
      </c>
      <c r="N1755">
        <f t="shared" si="26"/>
        <v>502656</v>
      </c>
      <c r="O1755">
        <v>19</v>
      </c>
      <c r="Q1755" t="s">
        <v>413</v>
      </c>
      <c r="R1755">
        <v>0.1</v>
      </c>
      <c r="S1755">
        <v>1</v>
      </c>
    </row>
    <row r="1756" spans="1:19">
      <c r="A1756" s="243">
        <v>295</v>
      </c>
      <c r="B1756" s="243" t="s">
        <v>1123</v>
      </c>
      <c r="C1756" s="243" t="s">
        <v>1125</v>
      </c>
      <c r="D1756" s="243" t="s">
        <v>1128</v>
      </c>
      <c r="E1756" s="243">
        <v>90</v>
      </c>
      <c r="F1756" s="243">
        <v>3</v>
      </c>
      <c r="G1756" t="s">
        <v>441</v>
      </c>
      <c r="H1756" s="2">
        <v>42899</v>
      </c>
      <c r="I1756">
        <v>2</v>
      </c>
      <c r="J1756" s="99" t="s">
        <v>411</v>
      </c>
      <c r="K1756">
        <v>350</v>
      </c>
      <c r="L1756">
        <v>160</v>
      </c>
      <c r="M1756">
        <v>130</v>
      </c>
      <c r="N1756">
        <f t="shared" si="26"/>
        <v>175929.60000000001</v>
      </c>
      <c r="O1756">
        <v>20</v>
      </c>
      <c r="Q1756" t="s">
        <v>418</v>
      </c>
      <c r="R1756">
        <v>14</v>
      </c>
      <c r="S1756">
        <v>2</v>
      </c>
    </row>
    <row r="1757" spans="1:19">
      <c r="A1757" s="243">
        <v>295</v>
      </c>
      <c r="B1757" s="243" t="s">
        <v>1123</v>
      </c>
      <c r="C1757" s="243" t="s">
        <v>1125</v>
      </c>
      <c r="D1757" s="243" t="s">
        <v>1128</v>
      </c>
      <c r="E1757" s="243">
        <v>90</v>
      </c>
      <c r="F1757" s="243">
        <v>3</v>
      </c>
      <c r="G1757" t="s">
        <v>441</v>
      </c>
      <c r="H1757" s="2">
        <v>42899</v>
      </c>
      <c r="I1757">
        <v>2</v>
      </c>
      <c r="J1757" s="99" t="s">
        <v>411</v>
      </c>
      <c r="K1757">
        <v>350</v>
      </c>
      <c r="L1757">
        <v>160</v>
      </c>
      <c r="M1757">
        <v>130</v>
      </c>
      <c r="N1757">
        <f t="shared" si="26"/>
        <v>175929.60000000001</v>
      </c>
      <c r="O1757">
        <v>20</v>
      </c>
      <c r="Q1757" t="s">
        <v>432</v>
      </c>
      <c r="R1757">
        <v>5</v>
      </c>
      <c r="S1757">
        <v>4</v>
      </c>
    </row>
    <row r="1758" spans="1:19">
      <c r="A1758" s="243">
        <v>295</v>
      </c>
      <c r="B1758" s="243" t="s">
        <v>1123</v>
      </c>
      <c r="C1758" s="243" t="s">
        <v>1125</v>
      </c>
      <c r="D1758" s="243" t="s">
        <v>1128</v>
      </c>
      <c r="E1758" s="243">
        <v>90</v>
      </c>
      <c r="F1758" s="243">
        <v>3</v>
      </c>
      <c r="G1758" t="s">
        <v>441</v>
      </c>
      <c r="H1758" s="2">
        <v>42899</v>
      </c>
      <c r="I1758">
        <v>2</v>
      </c>
      <c r="J1758" s="99" t="s">
        <v>411</v>
      </c>
      <c r="K1758">
        <v>350</v>
      </c>
      <c r="L1758">
        <v>160</v>
      </c>
      <c r="M1758">
        <v>130</v>
      </c>
      <c r="N1758">
        <f t="shared" si="26"/>
        <v>175929.60000000001</v>
      </c>
      <c r="O1758">
        <v>20</v>
      </c>
      <c r="Q1758" t="s">
        <v>311</v>
      </c>
      <c r="R1758">
        <v>2</v>
      </c>
      <c r="S1758">
        <v>3</v>
      </c>
    </row>
    <row r="1759" spans="1:19">
      <c r="A1759" s="243">
        <v>295</v>
      </c>
      <c r="B1759" s="243" t="s">
        <v>1123</v>
      </c>
      <c r="C1759" s="243" t="s">
        <v>1125</v>
      </c>
      <c r="D1759" s="243" t="s">
        <v>1128</v>
      </c>
      <c r="E1759" s="243">
        <v>90</v>
      </c>
      <c r="F1759" s="243">
        <v>3</v>
      </c>
      <c r="G1759" t="s">
        <v>441</v>
      </c>
      <c r="H1759" s="2">
        <v>42899</v>
      </c>
      <c r="I1759">
        <v>2</v>
      </c>
      <c r="J1759" s="99" t="s">
        <v>411</v>
      </c>
      <c r="K1759">
        <v>350</v>
      </c>
      <c r="L1759">
        <v>160</v>
      </c>
      <c r="M1759">
        <v>130</v>
      </c>
      <c r="N1759">
        <f t="shared" si="26"/>
        <v>175929.60000000001</v>
      </c>
      <c r="O1759">
        <v>20</v>
      </c>
      <c r="Q1759" t="s">
        <v>438</v>
      </c>
      <c r="R1759">
        <v>1</v>
      </c>
      <c r="S1759">
        <v>1</v>
      </c>
    </row>
    <row r="1760" spans="1:19">
      <c r="A1760" s="243">
        <v>295</v>
      </c>
      <c r="B1760" s="243" t="s">
        <v>1123</v>
      </c>
      <c r="C1760" s="243" t="s">
        <v>1125</v>
      </c>
      <c r="D1760" s="243" t="s">
        <v>1128</v>
      </c>
      <c r="E1760" s="243">
        <v>90</v>
      </c>
      <c r="F1760" s="243">
        <v>3</v>
      </c>
      <c r="G1760" t="s">
        <v>441</v>
      </c>
      <c r="H1760" s="2">
        <v>42899</v>
      </c>
      <c r="I1760">
        <v>2</v>
      </c>
      <c r="J1760" s="99" t="s">
        <v>411</v>
      </c>
      <c r="K1760">
        <v>350</v>
      </c>
      <c r="L1760">
        <v>160</v>
      </c>
      <c r="M1760">
        <v>130</v>
      </c>
      <c r="N1760">
        <f t="shared" si="26"/>
        <v>175929.60000000001</v>
      </c>
      <c r="O1760">
        <v>20</v>
      </c>
      <c r="Q1760" t="s">
        <v>417</v>
      </c>
      <c r="R1760">
        <v>30</v>
      </c>
      <c r="S1760">
        <v>4</v>
      </c>
    </row>
    <row r="1761" spans="1:19">
      <c r="A1761" s="243">
        <v>295</v>
      </c>
      <c r="B1761" s="243" t="s">
        <v>1123</v>
      </c>
      <c r="C1761" s="243" t="s">
        <v>1125</v>
      </c>
      <c r="D1761" s="243" t="s">
        <v>1128</v>
      </c>
      <c r="E1761" s="243">
        <v>90</v>
      </c>
      <c r="F1761" s="243">
        <v>3</v>
      </c>
      <c r="G1761" t="s">
        <v>441</v>
      </c>
      <c r="H1761" s="2">
        <v>42899</v>
      </c>
      <c r="I1761">
        <v>2</v>
      </c>
      <c r="J1761" s="99" t="s">
        <v>411</v>
      </c>
      <c r="K1761">
        <v>350</v>
      </c>
      <c r="L1761">
        <v>160</v>
      </c>
      <c r="M1761">
        <v>130</v>
      </c>
      <c r="N1761">
        <f t="shared" si="26"/>
        <v>175929.60000000001</v>
      </c>
      <c r="O1761">
        <v>20</v>
      </c>
      <c r="Q1761" t="s">
        <v>421</v>
      </c>
      <c r="R1761">
        <v>0.5</v>
      </c>
      <c r="S1761">
        <v>2</v>
      </c>
    </row>
    <row r="1762" spans="1:19">
      <c r="A1762" s="243">
        <v>295</v>
      </c>
      <c r="B1762" s="243" t="s">
        <v>1123</v>
      </c>
      <c r="C1762" s="243" t="s">
        <v>1125</v>
      </c>
      <c r="D1762" s="243" t="s">
        <v>1128</v>
      </c>
      <c r="E1762" s="243">
        <v>90</v>
      </c>
      <c r="F1762" s="243">
        <v>3</v>
      </c>
      <c r="G1762" t="s">
        <v>441</v>
      </c>
      <c r="H1762" s="2">
        <v>42899</v>
      </c>
      <c r="I1762">
        <v>1</v>
      </c>
      <c r="J1762" s="99" t="s">
        <v>298</v>
      </c>
      <c r="K1762">
        <v>350</v>
      </c>
      <c r="L1762">
        <v>160</v>
      </c>
      <c r="M1762">
        <v>130</v>
      </c>
      <c r="N1762">
        <f t="shared" si="26"/>
        <v>175929.60000000001</v>
      </c>
      <c r="O1762">
        <v>20</v>
      </c>
      <c r="Q1762" t="s">
        <v>417</v>
      </c>
      <c r="R1762">
        <v>7.5</v>
      </c>
      <c r="S1762">
        <v>4</v>
      </c>
    </row>
    <row r="1763" spans="1:19">
      <c r="A1763" s="243">
        <v>295</v>
      </c>
      <c r="B1763" s="243" t="s">
        <v>1123</v>
      </c>
      <c r="C1763" s="243" t="s">
        <v>1125</v>
      </c>
      <c r="D1763" s="243" t="s">
        <v>1128</v>
      </c>
      <c r="E1763" s="243">
        <v>90</v>
      </c>
      <c r="F1763" s="243">
        <v>3</v>
      </c>
      <c r="G1763" t="s">
        <v>441</v>
      </c>
      <c r="H1763" s="2">
        <v>42899</v>
      </c>
      <c r="I1763">
        <v>1</v>
      </c>
      <c r="J1763" s="99" t="s">
        <v>298</v>
      </c>
      <c r="K1763">
        <v>350</v>
      </c>
      <c r="L1763">
        <v>160</v>
      </c>
      <c r="M1763">
        <v>130</v>
      </c>
      <c r="N1763">
        <f t="shared" si="26"/>
        <v>175929.60000000001</v>
      </c>
      <c r="O1763">
        <v>20</v>
      </c>
      <c r="Q1763" t="s">
        <v>311</v>
      </c>
      <c r="R1763">
        <v>0.5</v>
      </c>
      <c r="S1763">
        <v>1</v>
      </c>
    </row>
    <row r="1764" spans="1:19">
      <c r="A1764" s="243">
        <v>295</v>
      </c>
      <c r="B1764" s="243" t="s">
        <v>1123</v>
      </c>
      <c r="C1764" s="243" t="s">
        <v>1125</v>
      </c>
      <c r="D1764" s="243" t="s">
        <v>1128</v>
      </c>
      <c r="E1764" s="243">
        <v>90</v>
      </c>
      <c r="F1764" s="243">
        <v>3</v>
      </c>
      <c r="G1764" t="s">
        <v>441</v>
      </c>
      <c r="H1764" s="2">
        <v>42899</v>
      </c>
      <c r="I1764">
        <v>1</v>
      </c>
      <c r="J1764" s="99" t="s">
        <v>298</v>
      </c>
      <c r="K1764">
        <v>350</v>
      </c>
      <c r="L1764">
        <v>160</v>
      </c>
      <c r="M1764">
        <v>130</v>
      </c>
      <c r="N1764">
        <f t="shared" si="26"/>
        <v>175929.60000000001</v>
      </c>
      <c r="O1764">
        <v>20</v>
      </c>
      <c r="Q1764" t="s">
        <v>427</v>
      </c>
      <c r="R1764">
        <v>0.5</v>
      </c>
      <c r="S1764">
        <v>3</v>
      </c>
    </row>
    <row r="1765" spans="1:19">
      <c r="A1765" s="243">
        <v>295</v>
      </c>
      <c r="B1765" s="243" t="s">
        <v>1123</v>
      </c>
      <c r="C1765" s="243" t="s">
        <v>1125</v>
      </c>
      <c r="D1765" s="243" t="s">
        <v>1128</v>
      </c>
      <c r="E1765" s="243">
        <v>90</v>
      </c>
      <c r="F1765" s="243">
        <v>3</v>
      </c>
      <c r="G1765" t="s">
        <v>441</v>
      </c>
      <c r="H1765" s="2">
        <v>42899</v>
      </c>
      <c r="I1765">
        <v>1</v>
      </c>
      <c r="J1765" s="99" t="s">
        <v>298</v>
      </c>
      <c r="K1765">
        <v>350</v>
      </c>
      <c r="L1765">
        <v>160</v>
      </c>
      <c r="M1765">
        <v>130</v>
      </c>
      <c r="N1765">
        <f t="shared" si="26"/>
        <v>175929.60000000001</v>
      </c>
      <c r="O1765">
        <v>20</v>
      </c>
      <c r="Q1765" t="s">
        <v>421</v>
      </c>
      <c r="R1765">
        <v>0.5</v>
      </c>
      <c r="S1765">
        <v>3</v>
      </c>
    </row>
    <row r="1766" spans="1:19">
      <c r="A1766" s="243">
        <v>295</v>
      </c>
      <c r="B1766" s="243" t="s">
        <v>1123</v>
      </c>
      <c r="C1766" s="243" t="s">
        <v>1125</v>
      </c>
      <c r="D1766" s="243" t="s">
        <v>1128</v>
      </c>
      <c r="E1766" s="243">
        <v>90</v>
      </c>
      <c r="F1766" s="243">
        <v>3</v>
      </c>
      <c r="G1766" t="s">
        <v>441</v>
      </c>
      <c r="H1766" s="2">
        <v>42899</v>
      </c>
      <c r="I1766">
        <v>1</v>
      </c>
      <c r="J1766" s="99" t="s">
        <v>298</v>
      </c>
      <c r="K1766">
        <v>350</v>
      </c>
      <c r="L1766">
        <v>160</v>
      </c>
      <c r="M1766">
        <v>130</v>
      </c>
      <c r="N1766">
        <f t="shared" si="26"/>
        <v>175929.60000000001</v>
      </c>
      <c r="O1766">
        <v>20</v>
      </c>
      <c r="Q1766" t="s">
        <v>428</v>
      </c>
      <c r="R1766">
        <v>20</v>
      </c>
      <c r="S1766">
        <v>10</v>
      </c>
    </row>
    <row r="1767" spans="1:19">
      <c r="A1767" s="243">
        <v>295</v>
      </c>
      <c r="B1767" s="243" t="s">
        <v>1123</v>
      </c>
      <c r="C1767" s="243" t="s">
        <v>1125</v>
      </c>
      <c r="D1767" s="243" t="s">
        <v>1128</v>
      </c>
      <c r="E1767" s="243">
        <v>90</v>
      </c>
      <c r="F1767" s="243">
        <v>3</v>
      </c>
      <c r="G1767" t="s">
        <v>441</v>
      </c>
      <c r="H1767" s="2">
        <v>42899</v>
      </c>
      <c r="I1767">
        <v>2</v>
      </c>
      <c r="J1767" s="99" t="s">
        <v>408</v>
      </c>
      <c r="K1767">
        <v>350</v>
      </c>
      <c r="L1767">
        <v>110</v>
      </c>
      <c r="M1767">
        <v>120</v>
      </c>
      <c r="N1767">
        <f t="shared" si="26"/>
        <v>120951.59999999999</v>
      </c>
      <c r="O1767">
        <v>1</v>
      </c>
      <c r="Q1767" t="s">
        <v>311</v>
      </c>
      <c r="R1767">
        <v>0.1</v>
      </c>
      <c r="S1767">
        <v>1</v>
      </c>
    </row>
    <row r="1768" spans="1:19">
      <c r="A1768" s="243">
        <v>295</v>
      </c>
      <c r="B1768" s="243" t="s">
        <v>1123</v>
      </c>
      <c r="C1768" s="243" t="s">
        <v>1125</v>
      </c>
      <c r="D1768" s="243" t="s">
        <v>1128</v>
      </c>
      <c r="E1768" s="243">
        <v>90</v>
      </c>
      <c r="F1768" s="243">
        <v>3</v>
      </c>
      <c r="G1768" t="s">
        <v>441</v>
      </c>
      <c r="H1768" s="2">
        <v>42899</v>
      </c>
      <c r="I1768">
        <v>2</v>
      </c>
      <c r="J1768" s="99" t="s">
        <v>408</v>
      </c>
      <c r="K1768">
        <v>350</v>
      </c>
      <c r="L1768">
        <v>110</v>
      </c>
      <c r="M1768">
        <v>120</v>
      </c>
      <c r="N1768">
        <f t="shared" si="26"/>
        <v>120951.59999999999</v>
      </c>
      <c r="O1768">
        <v>1</v>
      </c>
      <c r="Q1768" t="s">
        <v>425</v>
      </c>
      <c r="R1768">
        <v>8</v>
      </c>
      <c r="S1768">
        <v>1</v>
      </c>
    </row>
    <row r="1769" spans="1:19">
      <c r="A1769" s="243">
        <v>295</v>
      </c>
      <c r="B1769" s="243" t="s">
        <v>1123</v>
      </c>
      <c r="C1769" s="243" t="s">
        <v>1125</v>
      </c>
      <c r="D1769" s="243" t="s">
        <v>1128</v>
      </c>
      <c r="E1769" s="243">
        <v>90</v>
      </c>
      <c r="F1769" s="243">
        <v>3</v>
      </c>
      <c r="G1769" t="s">
        <v>441</v>
      </c>
      <c r="H1769" s="2">
        <v>42899</v>
      </c>
      <c r="I1769">
        <v>2</v>
      </c>
      <c r="J1769" s="99" t="s">
        <v>408</v>
      </c>
      <c r="K1769">
        <v>350</v>
      </c>
      <c r="L1769">
        <v>110</v>
      </c>
      <c r="M1769">
        <v>120</v>
      </c>
      <c r="N1769">
        <f t="shared" si="26"/>
        <v>120951.59999999999</v>
      </c>
      <c r="O1769">
        <v>1</v>
      </c>
      <c r="Q1769" t="s">
        <v>411</v>
      </c>
      <c r="R1769">
        <v>0.5</v>
      </c>
      <c r="S1769">
        <v>2</v>
      </c>
    </row>
    <row r="1770" spans="1:19">
      <c r="A1770" s="243">
        <v>295</v>
      </c>
      <c r="B1770" s="243" t="s">
        <v>1123</v>
      </c>
      <c r="C1770" s="243" t="s">
        <v>1125</v>
      </c>
      <c r="D1770" s="243" t="s">
        <v>1128</v>
      </c>
      <c r="E1770" s="243">
        <v>90</v>
      </c>
      <c r="F1770" s="243">
        <v>3</v>
      </c>
      <c r="G1770" t="s">
        <v>441</v>
      </c>
      <c r="H1770" s="2">
        <v>42899</v>
      </c>
      <c r="I1770">
        <v>2</v>
      </c>
      <c r="J1770" s="99" t="s">
        <v>408</v>
      </c>
      <c r="K1770">
        <v>350</v>
      </c>
      <c r="L1770">
        <v>110</v>
      </c>
      <c r="M1770">
        <v>120</v>
      </c>
      <c r="N1770">
        <f t="shared" si="26"/>
        <v>120951.59999999999</v>
      </c>
      <c r="O1770">
        <v>1</v>
      </c>
      <c r="Q1770" t="s">
        <v>302</v>
      </c>
      <c r="R1770">
        <v>0.5</v>
      </c>
      <c r="S1770">
        <v>2</v>
      </c>
    </row>
    <row r="1771" spans="1:19">
      <c r="A1771" s="243">
        <v>295</v>
      </c>
      <c r="B1771" s="243" t="s">
        <v>1123</v>
      </c>
      <c r="C1771" s="243" t="s">
        <v>1125</v>
      </c>
      <c r="D1771" s="243" t="s">
        <v>1128</v>
      </c>
      <c r="E1771" s="243">
        <v>90</v>
      </c>
      <c r="F1771" s="243">
        <v>3</v>
      </c>
      <c r="G1771" t="s">
        <v>441</v>
      </c>
      <c r="H1771" s="2">
        <v>42899</v>
      </c>
      <c r="I1771">
        <v>1</v>
      </c>
      <c r="J1771" s="99" t="s">
        <v>298</v>
      </c>
      <c r="K1771">
        <v>350</v>
      </c>
      <c r="L1771">
        <v>110</v>
      </c>
      <c r="M1771">
        <v>120</v>
      </c>
      <c r="N1771">
        <f t="shared" si="26"/>
        <v>120951.59999999999</v>
      </c>
      <c r="O1771">
        <v>1</v>
      </c>
      <c r="Q1771" t="s">
        <v>444</v>
      </c>
      <c r="R1771">
        <v>0.1</v>
      </c>
      <c r="S1771">
        <v>1</v>
      </c>
    </row>
    <row r="1772" spans="1:19">
      <c r="A1772" s="243">
        <v>295</v>
      </c>
      <c r="B1772" s="243" t="s">
        <v>1123</v>
      </c>
      <c r="C1772" s="243" t="s">
        <v>1125</v>
      </c>
      <c r="D1772" s="243" t="s">
        <v>1128</v>
      </c>
      <c r="E1772" s="243">
        <v>90</v>
      </c>
      <c r="F1772" s="243">
        <v>3</v>
      </c>
      <c r="G1772" t="s">
        <v>441</v>
      </c>
      <c r="H1772" s="2">
        <v>42899</v>
      </c>
      <c r="I1772">
        <v>1</v>
      </c>
      <c r="J1772" s="99" t="s">
        <v>298</v>
      </c>
      <c r="K1772">
        <v>350</v>
      </c>
      <c r="L1772">
        <v>110</v>
      </c>
      <c r="M1772">
        <v>120</v>
      </c>
      <c r="N1772">
        <f t="shared" si="26"/>
        <v>120951.59999999999</v>
      </c>
      <c r="O1772">
        <v>1</v>
      </c>
      <c r="Q1772" t="s">
        <v>418</v>
      </c>
      <c r="R1772">
        <v>0.1</v>
      </c>
      <c r="S1772">
        <v>1</v>
      </c>
    </row>
    <row r="1773" spans="1:19">
      <c r="A1773" s="243">
        <v>295</v>
      </c>
      <c r="B1773" s="243" t="s">
        <v>1123</v>
      </c>
      <c r="C1773" s="243" t="s">
        <v>1125</v>
      </c>
      <c r="D1773" s="243" t="s">
        <v>1128</v>
      </c>
      <c r="E1773" s="243">
        <v>90</v>
      </c>
      <c r="F1773" s="243">
        <v>3</v>
      </c>
      <c r="G1773" t="s">
        <v>441</v>
      </c>
      <c r="H1773" s="2">
        <v>42899</v>
      </c>
      <c r="I1773">
        <v>2</v>
      </c>
      <c r="J1773" s="99" t="s">
        <v>408</v>
      </c>
      <c r="K1773">
        <v>180</v>
      </c>
      <c r="L1773">
        <v>140</v>
      </c>
      <c r="M1773">
        <v>170</v>
      </c>
      <c r="N1773">
        <f t="shared" si="26"/>
        <v>79168.319999999992</v>
      </c>
      <c r="O1773">
        <v>2</v>
      </c>
      <c r="Q1773" t="s">
        <v>425</v>
      </c>
      <c r="R1773">
        <v>0.05</v>
      </c>
      <c r="S1773">
        <v>1</v>
      </c>
    </row>
    <row r="1774" spans="1:19">
      <c r="A1774" s="243">
        <v>295</v>
      </c>
      <c r="B1774" s="243" t="s">
        <v>1123</v>
      </c>
      <c r="C1774" s="243" t="s">
        <v>1125</v>
      </c>
      <c r="D1774" s="243" t="s">
        <v>1128</v>
      </c>
      <c r="E1774" s="243">
        <v>90</v>
      </c>
      <c r="F1774" s="243">
        <v>3</v>
      </c>
      <c r="G1774" t="s">
        <v>441</v>
      </c>
      <c r="H1774" s="2">
        <v>42899</v>
      </c>
      <c r="I1774">
        <v>1</v>
      </c>
      <c r="J1774" s="99" t="s">
        <v>298</v>
      </c>
      <c r="K1774">
        <v>180</v>
      </c>
      <c r="L1774">
        <v>140</v>
      </c>
      <c r="M1774">
        <v>170</v>
      </c>
      <c r="N1774">
        <f t="shared" si="26"/>
        <v>79168.319999999992</v>
      </c>
      <c r="O1774">
        <v>2</v>
      </c>
      <c r="Q1774" t="s">
        <v>418</v>
      </c>
      <c r="R1774">
        <v>2</v>
      </c>
      <c r="S1774">
        <v>1</v>
      </c>
    </row>
    <row r="1775" spans="1:19">
      <c r="A1775" s="243">
        <v>295</v>
      </c>
      <c r="B1775" s="243" t="s">
        <v>1123</v>
      </c>
      <c r="C1775" s="243" t="s">
        <v>1125</v>
      </c>
      <c r="D1775" s="243" t="s">
        <v>1128</v>
      </c>
      <c r="E1775" s="243">
        <v>90</v>
      </c>
      <c r="F1775" s="243">
        <v>3</v>
      </c>
      <c r="G1775" t="s">
        <v>441</v>
      </c>
      <c r="H1775" s="2">
        <v>42899</v>
      </c>
      <c r="I1775">
        <v>1</v>
      </c>
      <c r="J1775" s="99" t="s">
        <v>298</v>
      </c>
      <c r="K1775">
        <v>180</v>
      </c>
      <c r="L1775">
        <v>140</v>
      </c>
      <c r="M1775">
        <v>170</v>
      </c>
      <c r="N1775">
        <f t="shared" si="26"/>
        <v>79168.319999999992</v>
      </c>
      <c r="O1775">
        <v>2</v>
      </c>
      <c r="Q1775" t="s">
        <v>411</v>
      </c>
      <c r="R1775">
        <v>5</v>
      </c>
      <c r="S1775">
        <v>2</v>
      </c>
    </row>
    <row r="1776" spans="1:19">
      <c r="A1776" s="243">
        <v>295</v>
      </c>
      <c r="B1776" s="243" t="s">
        <v>1123</v>
      </c>
      <c r="C1776" s="243" t="s">
        <v>1125</v>
      </c>
      <c r="D1776" s="243" t="s">
        <v>1128</v>
      </c>
      <c r="E1776" s="243">
        <v>90</v>
      </c>
      <c r="F1776" s="243">
        <v>3</v>
      </c>
      <c r="G1776" t="s">
        <v>441</v>
      </c>
      <c r="H1776" s="2">
        <v>42899</v>
      </c>
      <c r="I1776">
        <v>1</v>
      </c>
      <c r="J1776" s="99" t="s">
        <v>298</v>
      </c>
      <c r="K1776">
        <v>180</v>
      </c>
      <c r="L1776">
        <v>140</v>
      </c>
      <c r="M1776">
        <v>170</v>
      </c>
      <c r="N1776">
        <f t="shared" si="26"/>
        <v>79168.319999999992</v>
      </c>
      <c r="O1776">
        <v>2</v>
      </c>
      <c r="Q1776" t="s">
        <v>417</v>
      </c>
      <c r="R1776">
        <v>0.5</v>
      </c>
      <c r="S1776">
        <v>1</v>
      </c>
    </row>
    <row r="1777" spans="1:19">
      <c r="A1777" s="243">
        <v>295</v>
      </c>
      <c r="B1777" s="243" t="s">
        <v>1123</v>
      </c>
      <c r="C1777" s="243" t="s">
        <v>1125</v>
      </c>
      <c r="D1777" s="243" t="s">
        <v>1128</v>
      </c>
      <c r="E1777" s="243">
        <v>90</v>
      </c>
      <c r="F1777" s="243">
        <v>3</v>
      </c>
      <c r="G1777" t="s">
        <v>441</v>
      </c>
      <c r="H1777" s="2">
        <v>42899</v>
      </c>
      <c r="I1777">
        <v>1</v>
      </c>
      <c r="J1777" s="99" t="s">
        <v>298</v>
      </c>
      <c r="K1777">
        <v>180</v>
      </c>
      <c r="L1777">
        <v>140</v>
      </c>
      <c r="M1777">
        <v>170</v>
      </c>
      <c r="N1777">
        <f t="shared" si="26"/>
        <v>79168.319999999992</v>
      </c>
      <c r="O1777">
        <v>2</v>
      </c>
      <c r="Q1777" t="s">
        <v>436</v>
      </c>
      <c r="R1777">
        <v>0.05</v>
      </c>
      <c r="S1777">
        <v>1</v>
      </c>
    </row>
    <row r="1778" spans="1:19">
      <c r="A1778" s="243">
        <v>295</v>
      </c>
      <c r="B1778" s="243" t="s">
        <v>1123</v>
      </c>
      <c r="C1778" s="243" t="s">
        <v>1125</v>
      </c>
      <c r="D1778" s="243" t="s">
        <v>1128</v>
      </c>
      <c r="E1778" s="243">
        <v>90</v>
      </c>
      <c r="F1778" s="243">
        <v>3</v>
      </c>
      <c r="G1778" t="s">
        <v>441</v>
      </c>
      <c r="H1778" s="2">
        <v>42899</v>
      </c>
      <c r="I1778">
        <v>2</v>
      </c>
      <c r="J1778" s="99" t="s">
        <v>408</v>
      </c>
      <c r="K1778">
        <v>150</v>
      </c>
      <c r="L1778">
        <v>120</v>
      </c>
      <c r="M1778">
        <v>158</v>
      </c>
      <c r="N1778">
        <f t="shared" si="26"/>
        <v>56548.799999999996</v>
      </c>
      <c r="O1778">
        <v>3</v>
      </c>
      <c r="Q1778" t="s">
        <v>425</v>
      </c>
      <c r="R1778">
        <v>1</v>
      </c>
      <c r="S1778">
        <v>1</v>
      </c>
    </row>
    <row r="1779" spans="1:19">
      <c r="A1779" s="243">
        <v>295</v>
      </c>
      <c r="B1779" s="243" t="s">
        <v>1123</v>
      </c>
      <c r="C1779" s="243" t="s">
        <v>1125</v>
      </c>
      <c r="D1779" s="243" t="s">
        <v>1128</v>
      </c>
      <c r="E1779" s="243">
        <v>90</v>
      </c>
      <c r="F1779" s="243">
        <v>3</v>
      </c>
      <c r="G1779" t="s">
        <v>441</v>
      </c>
      <c r="H1779" s="2">
        <v>42899</v>
      </c>
      <c r="I1779">
        <v>2</v>
      </c>
      <c r="J1779" s="99" t="s">
        <v>408</v>
      </c>
      <c r="K1779">
        <v>150</v>
      </c>
      <c r="L1779">
        <v>120</v>
      </c>
      <c r="M1779">
        <v>158</v>
      </c>
      <c r="N1779">
        <f t="shared" si="26"/>
        <v>56548.799999999996</v>
      </c>
      <c r="O1779">
        <v>3</v>
      </c>
      <c r="Q1779" t="s">
        <v>411</v>
      </c>
      <c r="R1779">
        <v>2</v>
      </c>
      <c r="S1779">
        <v>2</v>
      </c>
    </row>
    <row r="1780" spans="1:19">
      <c r="A1780" s="243">
        <v>295</v>
      </c>
      <c r="B1780" s="243" t="s">
        <v>1123</v>
      </c>
      <c r="C1780" s="243" t="s">
        <v>1125</v>
      </c>
      <c r="D1780" s="243" t="s">
        <v>1128</v>
      </c>
      <c r="E1780" s="243">
        <v>90</v>
      </c>
      <c r="F1780" s="243">
        <v>3</v>
      </c>
      <c r="G1780" t="s">
        <v>441</v>
      </c>
      <c r="H1780" s="2">
        <v>42899</v>
      </c>
      <c r="I1780">
        <v>2</v>
      </c>
      <c r="J1780" s="99" t="s">
        <v>408</v>
      </c>
      <c r="K1780">
        <v>150</v>
      </c>
      <c r="L1780">
        <v>120</v>
      </c>
      <c r="M1780">
        <v>158</v>
      </c>
      <c r="N1780">
        <f t="shared" si="26"/>
        <v>56548.799999999996</v>
      </c>
      <c r="O1780">
        <v>3</v>
      </c>
      <c r="Q1780" t="s">
        <v>417</v>
      </c>
      <c r="R1780">
        <v>5</v>
      </c>
      <c r="S1780">
        <v>1</v>
      </c>
    </row>
    <row r="1781" spans="1:19">
      <c r="A1781" s="243">
        <v>295</v>
      </c>
      <c r="B1781" s="243" t="s">
        <v>1123</v>
      </c>
      <c r="C1781" s="243" t="s">
        <v>1125</v>
      </c>
      <c r="D1781" s="243" t="s">
        <v>1128</v>
      </c>
      <c r="E1781" s="243">
        <v>90</v>
      </c>
      <c r="F1781" s="243">
        <v>3</v>
      </c>
      <c r="G1781" t="s">
        <v>441</v>
      </c>
      <c r="H1781" s="2">
        <v>42899</v>
      </c>
      <c r="I1781">
        <v>2</v>
      </c>
      <c r="J1781" s="99" t="s">
        <v>408</v>
      </c>
      <c r="K1781">
        <v>150</v>
      </c>
      <c r="L1781">
        <v>120</v>
      </c>
      <c r="M1781">
        <v>158</v>
      </c>
      <c r="N1781">
        <f t="shared" si="26"/>
        <v>56548.799999999996</v>
      </c>
      <c r="O1781">
        <v>3</v>
      </c>
      <c r="Q1781" t="s">
        <v>438</v>
      </c>
      <c r="R1781">
        <v>0.5</v>
      </c>
      <c r="S1781">
        <v>1</v>
      </c>
    </row>
    <row r="1782" spans="1:19">
      <c r="A1782" s="243">
        <v>295</v>
      </c>
      <c r="B1782" s="243" t="s">
        <v>1123</v>
      </c>
      <c r="C1782" s="243" t="s">
        <v>1125</v>
      </c>
      <c r="D1782" s="243" t="s">
        <v>1128</v>
      </c>
      <c r="E1782" s="243">
        <v>90</v>
      </c>
      <c r="F1782" s="243">
        <v>3</v>
      </c>
      <c r="G1782" t="s">
        <v>441</v>
      </c>
      <c r="H1782" s="2">
        <v>42899</v>
      </c>
      <c r="I1782">
        <v>1</v>
      </c>
      <c r="J1782" s="99" t="s">
        <v>298</v>
      </c>
      <c r="K1782">
        <v>150</v>
      </c>
      <c r="L1782">
        <v>120</v>
      </c>
      <c r="M1782">
        <v>158</v>
      </c>
      <c r="N1782">
        <f t="shared" si="26"/>
        <v>56548.799999999996</v>
      </c>
      <c r="O1782">
        <v>3</v>
      </c>
      <c r="Q1782" t="s">
        <v>62</v>
      </c>
      <c r="R1782">
        <v>0</v>
      </c>
      <c r="S1782">
        <v>0</v>
      </c>
    </row>
    <row r="1783" spans="1:19">
      <c r="A1783" s="243">
        <v>295</v>
      </c>
      <c r="B1783" s="243" t="s">
        <v>1123</v>
      </c>
      <c r="C1783" s="243" t="s">
        <v>1125</v>
      </c>
      <c r="D1783" s="243" t="s">
        <v>1128</v>
      </c>
      <c r="E1783" s="243">
        <v>90</v>
      </c>
      <c r="F1783" s="243">
        <v>3</v>
      </c>
      <c r="G1783" t="s">
        <v>441</v>
      </c>
      <c r="H1783" s="2">
        <v>42899</v>
      </c>
      <c r="I1783">
        <v>2</v>
      </c>
      <c r="J1783" s="99" t="s">
        <v>408</v>
      </c>
      <c r="K1783">
        <v>345</v>
      </c>
      <c r="L1783">
        <v>335</v>
      </c>
      <c r="M1783">
        <v>400</v>
      </c>
      <c r="N1783">
        <f t="shared" si="26"/>
        <v>363090.42</v>
      </c>
      <c r="O1783">
        <v>4</v>
      </c>
      <c r="Q1783" t="s">
        <v>418</v>
      </c>
      <c r="R1783">
        <v>0.5</v>
      </c>
      <c r="S1783">
        <v>2</v>
      </c>
    </row>
    <row r="1784" spans="1:19">
      <c r="A1784" s="243">
        <v>295</v>
      </c>
      <c r="B1784" s="243" t="s">
        <v>1123</v>
      </c>
      <c r="C1784" s="243" t="s">
        <v>1125</v>
      </c>
      <c r="D1784" s="243" t="s">
        <v>1128</v>
      </c>
      <c r="E1784" s="243">
        <v>90</v>
      </c>
      <c r="F1784" s="243">
        <v>3</v>
      </c>
      <c r="G1784" t="s">
        <v>441</v>
      </c>
      <c r="H1784" s="2">
        <v>42899</v>
      </c>
      <c r="I1784">
        <v>2</v>
      </c>
      <c r="J1784" s="99" t="s">
        <v>408</v>
      </c>
      <c r="K1784">
        <v>345</v>
      </c>
      <c r="L1784">
        <v>335</v>
      </c>
      <c r="M1784">
        <v>400</v>
      </c>
      <c r="N1784">
        <f t="shared" si="26"/>
        <v>363090.42</v>
      </c>
      <c r="O1784">
        <v>4</v>
      </c>
      <c r="Q1784" t="s">
        <v>311</v>
      </c>
      <c r="R1784">
        <v>1</v>
      </c>
      <c r="S1784">
        <v>3</v>
      </c>
    </row>
    <row r="1785" spans="1:19">
      <c r="A1785" s="243">
        <v>295</v>
      </c>
      <c r="B1785" s="243" t="s">
        <v>1123</v>
      </c>
      <c r="C1785" s="243" t="s">
        <v>1125</v>
      </c>
      <c r="D1785" s="243" t="s">
        <v>1128</v>
      </c>
      <c r="E1785" s="243">
        <v>90</v>
      </c>
      <c r="F1785" s="243">
        <v>3</v>
      </c>
      <c r="G1785" t="s">
        <v>441</v>
      </c>
      <c r="H1785" s="2">
        <v>42899</v>
      </c>
      <c r="I1785">
        <v>2</v>
      </c>
      <c r="J1785" s="99" t="s">
        <v>408</v>
      </c>
      <c r="K1785">
        <v>345</v>
      </c>
      <c r="L1785">
        <v>335</v>
      </c>
      <c r="M1785">
        <v>400</v>
      </c>
      <c r="N1785">
        <f t="shared" si="26"/>
        <v>363090.42</v>
      </c>
      <c r="O1785">
        <v>4</v>
      </c>
      <c r="Q1785" t="s">
        <v>302</v>
      </c>
      <c r="R1785">
        <v>0.5</v>
      </c>
      <c r="S1785">
        <v>2</v>
      </c>
    </row>
    <row r="1786" spans="1:19">
      <c r="A1786" s="243">
        <v>295</v>
      </c>
      <c r="B1786" s="243" t="s">
        <v>1123</v>
      </c>
      <c r="C1786" s="243" t="s">
        <v>1125</v>
      </c>
      <c r="D1786" s="243" t="s">
        <v>1128</v>
      </c>
      <c r="E1786" s="243">
        <v>90</v>
      </c>
      <c r="F1786" s="243">
        <v>3</v>
      </c>
      <c r="G1786" t="s">
        <v>441</v>
      </c>
      <c r="H1786" s="2">
        <v>42899</v>
      </c>
      <c r="I1786">
        <v>2</v>
      </c>
      <c r="J1786" s="99" t="s">
        <v>408</v>
      </c>
      <c r="K1786">
        <v>345</v>
      </c>
      <c r="L1786">
        <v>335</v>
      </c>
      <c r="M1786">
        <v>400</v>
      </c>
      <c r="N1786">
        <f t="shared" si="26"/>
        <v>363090.42</v>
      </c>
      <c r="O1786">
        <v>4</v>
      </c>
      <c r="Q1786" t="s">
        <v>411</v>
      </c>
      <c r="R1786">
        <v>0.5</v>
      </c>
      <c r="S1786">
        <v>2</v>
      </c>
    </row>
    <row r="1787" spans="1:19">
      <c r="A1787" s="243">
        <v>295</v>
      </c>
      <c r="B1787" s="243" t="s">
        <v>1123</v>
      </c>
      <c r="C1787" s="243" t="s">
        <v>1125</v>
      </c>
      <c r="D1787" s="243" t="s">
        <v>1128</v>
      </c>
      <c r="E1787" s="243">
        <v>90</v>
      </c>
      <c r="F1787" s="243">
        <v>3</v>
      </c>
      <c r="G1787" t="s">
        <v>441</v>
      </c>
      <c r="H1787" s="2">
        <v>42899</v>
      </c>
      <c r="I1787">
        <v>2</v>
      </c>
      <c r="J1787" s="99" t="s">
        <v>408</v>
      </c>
      <c r="K1787">
        <v>345</v>
      </c>
      <c r="L1787">
        <v>335</v>
      </c>
      <c r="M1787">
        <v>400</v>
      </c>
      <c r="N1787">
        <f t="shared" si="26"/>
        <v>363090.42</v>
      </c>
      <c r="O1787">
        <v>4</v>
      </c>
      <c r="Q1787" t="s">
        <v>417</v>
      </c>
      <c r="R1787">
        <v>0.1</v>
      </c>
      <c r="S1787">
        <v>1</v>
      </c>
    </row>
    <row r="1788" spans="1:19">
      <c r="A1788" s="243">
        <v>295</v>
      </c>
      <c r="B1788" s="243" t="s">
        <v>1123</v>
      </c>
      <c r="C1788" s="243" t="s">
        <v>1125</v>
      </c>
      <c r="D1788" s="243" t="s">
        <v>1128</v>
      </c>
      <c r="E1788" s="243">
        <v>90</v>
      </c>
      <c r="F1788" s="243">
        <v>3</v>
      </c>
      <c r="G1788" t="s">
        <v>441</v>
      </c>
      <c r="H1788" s="2">
        <v>42899</v>
      </c>
      <c r="I1788">
        <v>1</v>
      </c>
      <c r="J1788" s="99" t="s">
        <v>298</v>
      </c>
      <c r="K1788">
        <v>345</v>
      </c>
      <c r="L1788">
        <v>335</v>
      </c>
      <c r="M1788">
        <v>400</v>
      </c>
      <c r="N1788">
        <f t="shared" si="26"/>
        <v>363090.42</v>
      </c>
      <c r="O1788">
        <v>4</v>
      </c>
      <c r="Q1788" t="s">
        <v>311</v>
      </c>
      <c r="R1788">
        <v>5</v>
      </c>
      <c r="S1788">
        <v>9</v>
      </c>
    </row>
    <row r="1789" spans="1:19">
      <c r="A1789" s="243">
        <v>295</v>
      </c>
      <c r="B1789" s="243" t="s">
        <v>1123</v>
      </c>
      <c r="C1789" s="243" t="s">
        <v>1125</v>
      </c>
      <c r="D1789" s="243" t="s">
        <v>1128</v>
      </c>
      <c r="E1789" s="243">
        <v>90</v>
      </c>
      <c r="F1789" s="243">
        <v>3</v>
      </c>
      <c r="G1789" t="s">
        <v>441</v>
      </c>
      <c r="H1789" s="2">
        <v>42899</v>
      </c>
      <c r="I1789">
        <v>1</v>
      </c>
      <c r="J1789" s="99" t="s">
        <v>298</v>
      </c>
      <c r="K1789">
        <v>345</v>
      </c>
      <c r="L1789">
        <v>335</v>
      </c>
      <c r="M1789">
        <v>400</v>
      </c>
      <c r="N1789">
        <f t="shared" si="26"/>
        <v>363090.42</v>
      </c>
      <c r="O1789">
        <v>4</v>
      </c>
      <c r="Q1789" t="s">
        <v>408</v>
      </c>
      <c r="R1789">
        <v>0.05</v>
      </c>
      <c r="S1789">
        <v>1</v>
      </c>
    </row>
    <row r="1790" spans="1:19">
      <c r="A1790" s="243">
        <v>295</v>
      </c>
      <c r="B1790" s="243" t="s">
        <v>1123</v>
      </c>
      <c r="C1790" s="243" t="s">
        <v>1125</v>
      </c>
      <c r="D1790" s="243" t="s">
        <v>1128</v>
      </c>
      <c r="E1790" s="243">
        <v>90</v>
      </c>
      <c r="F1790" s="243">
        <v>3</v>
      </c>
      <c r="G1790" t="s">
        <v>441</v>
      </c>
      <c r="H1790" s="2">
        <v>42899</v>
      </c>
      <c r="I1790">
        <v>1</v>
      </c>
      <c r="J1790" s="99" t="s">
        <v>298</v>
      </c>
      <c r="K1790">
        <v>345</v>
      </c>
      <c r="L1790">
        <v>335</v>
      </c>
      <c r="M1790">
        <v>400</v>
      </c>
      <c r="N1790">
        <f t="shared" si="26"/>
        <v>363090.42</v>
      </c>
      <c r="O1790">
        <v>4</v>
      </c>
      <c r="Q1790" t="s">
        <v>411</v>
      </c>
      <c r="R1790">
        <v>0.02</v>
      </c>
      <c r="S1790">
        <v>2</v>
      </c>
    </row>
    <row r="1791" spans="1:19">
      <c r="A1791" s="243">
        <v>295</v>
      </c>
      <c r="B1791" s="243" t="s">
        <v>1123</v>
      </c>
      <c r="C1791" s="243" t="s">
        <v>1125</v>
      </c>
      <c r="D1791" s="243" t="s">
        <v>1128</v>
      </c>
      <c r="E1791" s="243">
        <v>90</v>
      </c>
      <c r="F1791" s="243">
        <v>3</v>
      </c>
      <c r="G1791" t="s">
        <v>441</v>
      </c>
      <c r="H1791" s="2">
        <v>42899</v>
      </c>
      <c r="I1791">
        <v>1</v>
      </c>
      <c r="J1791" s="99" t="s">
        <v>298</v>
      </c>
      <c r="K1791">
        <v>345</v>
      </c>
      <c r="L1791">
        <v>335</v>
      </c>
      <c r="M1791">
        <v>400</v>
      </c>
      <c r="N1791">
        <f t="shared" si="26"/>
        <v>363090.42</v>
      </c>
      <c r="O1791">
        <v>4</v>
      </c>
      <c r="Q1791" t="s">
        <v>421</v>
      </c>
      <c r="R1791">
        <v>0.01</v>
      </c>
      <c r="S1791">
        <v>2</v>
      </c>
    </row>
    <row r="1792" spans="1:19">
      <c r="A1792" s="243">
        <v>295</v>
      </c>
      <c r="B1792" s="243" t="s">
        <v>1123</v>
      </c>
      <c r="C1792" s="243" t="s">
        <v>1125</v>
      </c>
      <c r="D1792" s="243" t="s">
        <v>1128</v>
      </c>
      <c r="E1792" s="243">
        <v>90</v>
      </c>
      <c r="F1792" s="243">
        <v>3</v>
      </c>
      <c r="G1792" t="s">
        <v>441</v>
      </c>
      <c r="H1792" s="2">
        <v>42899</v>
      </c>
      <c r="I1792">
        <v>1</v>
      </c>
      <c r="J1792" s="99" t="s">
        <v>298</v>
      </c>
      <c r="K1792">
        <v>345</v>
      </c>
      <c r="L1792">
        <v>335</v>
      </c>
      <c r="M1792">
        <v>400</v>
      </c>
      <c r="N1792">
        <f t="shared" si="26"/>
        <v>363090.42</v>
      </c>
      <c r="O1792">
        <v>4</v>
      </c>
      <c r="Q1792" t="s">
        <v>425</v>
      </c>
      <c r="R1792">
        <v>0.05</v>
      </c>
      <c r="S1792">
        <v>1</v>
      </c>
    </row>
    <row r="1793" spans="1:19">
      <c r="A1793" s="243">
        <v>295</v>
      </c>
      <c r="B1793" s="243" t="s">
        <v>1123</v>
      </c>
      <c r="C1793" s="243" t="s">
        <v>1125</v>
      </c>
      <c r="D1793" s="243" t="s">
        <v>1128</v>
      </c>
      <c r="E1793" s="243">
        <v>90</v>
      </c>
      <c r="F1793" s="243">
        <v>3</v>
      </c>
      <c r="G1793" t="s">
        <v>441</v>
      </c>
      <c r="H1793" s="2">
        <v>42899</v>
      </c>
      <c r="I1793">
        <v>1</v>
      </c>
      <c r="J1793" s="99" t="s">
        <v>298</v>
      </c>
      <c r="K1793">
        <v>345</v>
      </c>
      <c r="L1793">
        <v>335</v>
      </c>
      <c r="M1793">
        <v>400</v>
      </c>
      <c r="N1793">
        <f t="shared" si="26"/>
        <v>363090.42</v>
      </c>
      <c r="O1793">
        <v>4</v>
      </c>
      <c r="Q1793" t="s">
        <v>417</v>
      </c>
      <c r="R1793">
        <v>0.05</v>
      </c>
      <c r="S1793">
        <v>1</v>
      </c>
    </row>
    <row r="1794" spans="1:19">
      <c r="A1794" s="243">
        <v>295</v>
      </c>
      <c r="B1794" s="243" t="s">
        <v>1123</v>
      </c>
      <c r="C1794" s="243" t="s">
        <v>1125</v>
      </c>
      <c r="D1794" s="243" t="s">
        <v>1128</v>
      </c>
      <c r="E1794" s="243">
        <v>90</v>
      </c>
      <c r="F1794" s="243">
        <v>3</v>
      </c>
      <c r="G1794" t="s">
        <v>441</v>
      </c>
      <c r="H1794" s="2">
        <v>42899</v>
      </c>
      <c r="I1794">
        <v>1</v>
      </c>
      <c r="J1794" s="99" t="s">
        <v>298</v>
      </c>
      <c r="K1794">
        <v>345</v>
      </c>
      <c r="L1794">
        <v>335</v>
      </c>
      <c r="M1794">
        <v>400</v>
      </c>
      <c r="N1794">
        <f t="shared" si="26"/>
        <v>363090.42</v>
      </c>
      <c r="O1794">
        <v>4</v>
      </c>
      <c r="Q1794" t="s">
        <v>302</v>
      </c>
      <c r="R1794">
        <v>1</v>
      </c>
      <c r="S1794">
        <v>1</v>
      </c>
    </row>
    <row r="1795" spans="1:19">
      <c r="A1795" s="243">
        <v>295</v>
      </c>
      <c r="B1795" s="243" t="s">
        <v>1123</v>
      </c>
      <c r="C1795" s="243" t="s">
        <v>1125</v>
      </c>
      <c r="D1795" s="243" t="s">
        <v>1128</v>
      </c>
      <c r="E1795" s="243">
        <v>90</v>
      </c>
      <c r="F1795" s="243">
        <v>3</v>
      </c>
      <c r="G1795" t="s">
        <v>441</v>
      </c>
      <c r="H1795" s="2">
        <v>42899</v>
      </c>
      <c r="I1795">
        <v>1</v>
      </c>
      <c r="J1795" s="99" t="s">
        <v>298</v>
      </c>
      <c r="K1795">
        <v>345</v>
      </c>
      <c r="L1795">
        <v>335</v>
      </c>
      <c r="M1795">
        <v>400</v>
      </c>
      <c r="N1795">
        <f t="shared" si="26"/>
        <v>363090.42</v>
      </c>
      <c r="O1795">
        <v>4</v>
      </c>
      <c r="Q1795" t="s">
        <v>413</v>
      </c>
      <c r="R1795">
        <v>0.01</v>
      </c>
      <c r="S1795">
        <v>2</v>
      </c>
    </row>
    <row r="1796" spans="1:19">
      <c r="A1796" s="243">
        <v>295</v>
      </c>
      <c r="B1796" s="243" t="s">
        <v>1123</v>
      </c>
      <c r="C1796" s="243" t="s">
        <v>1125</v>
      </c>
      <c r="D1796" s="243" t="s">
        <v>1128</v>
      </c>
      <c r="E1796" s="243">
        <v>90</v>
      </c>
      <c r="F1796" s="243">
        <v>3</v>
      </c>
      <c r="G1796" t="s">
        <v>441</v>
      </c>
      <c r="H1796" s="2">
        <v>42899</v>
      </c>
      <c r="I1796">
        <v>2</v>
      </c>
      <c r="J1796" s="99" t="s">
        <v>408</v>
      </c>
      <c r="K1796">
        <v>110</v>
      </c>
      <c r="L1796">
        <v>140</v>
      </c>
      <c r="M1796">
        <v>130</v>
      </c>
      <c r="N1796">
        <f t="shared" si="26"/>
        <v>48380.639999999999</v>
      </c>
      <c r="O1796">
        <v>5</v>
      </c>
      <c r="Q1796" t="s">
        <v>411</v>
      </c>
      <c r="R1796">
        <v>0.1</v>
      </c>
      <c r="S1796">
        <v>2</v>
      </c>
    </row>
    <row r="1797" spans="1:19">
      <c r="A1797" s="243">
        <v>295</v>
      </c>
      <c r="B1797" s="243" t="s">
        <v>1123</v>
      </c>
      <c r="C1797" s="243" t="s">
        <v>1125</v>
      </c>
      <c r="D1797" s="243" t="s">
        <v>1128</v>
      </c>
      <c r="E1797" s="243">
        <v>90</v>
      </c>
      <c r="F1797" s="243">
        <v>3</v>
      </c>
      <c r="G1797" t="s">
        <v>441</v>
      </c>
      <c r="H1797" s="2">
        <v>42899</v>
      </c>
      <c r="I1797">
        <v>2</v>
      </c>
      <c r="J1797" s="99" t="s">
        <v>408</v>
      </c>
      <c r="K1797">
        <v>110</v>
      </c>
      <c r="L1797">
        <v>140</v>
      </c>
      <c r="M1797">
        <v>130</v>
      </c>
      <c r="N1797">
        <f t="shared" si="26"/>
        <v>48380.639999999999</v>
      </c>
      <c r="O1797">
        <v>5</v>
      </c>
      <c r="Q1797" t="s">
        <v>417</v>
      </c>
      <c r="R1797">
        <v>3</v>
      </c>
      <c r="S1797">
        <v>1</v>
      </c>
    </row>
    <row r="1798" spans="1:19">
      <c r="A1798" s="243">
        <v>295</v>
      </c>
      <c r="B1798" s="243" t="s">
        <v>1123</v>
      </c>
      <c r="C1798" s="243" t="s">
        <v>1125</v>
      </c>
      <c r="D1798" s="243" t="s">
        <v>1128</v>
      </c>
      <c r="E1798" s="243">
        <v>90</v>
      </c>
      <c r="F1798" s="243">
        <v>3</v>
      </c>
      <c r="G1798" t="s">
        <v>441</v>
      </c>
      <c r="H1798" s="2">
        <v>42899</v>
      </c>
      <c r="I1798">
        <v>1</v>
      </c>
      <c r="J1798" s="99" t="s">
        <v>298</v>
      </c>
      <c r="K1798">
        <v>110</v>
      </c>
      <c r="L1798">
        <v>140</v>
      </c>
      <c r="M1798">
        <v>130</v>
      </c>
      <c r="N1798">
        <f t="shared" si="26"/>
        <v>48380.639999999999</v>
      </c>
      <c r="O1798">
        <v>5</v>
      </c>
      <c r="Q1798" t="s">
        <v>425</v>
      </c>
      <c r="R1798">
        <v>0.25</v>
      </c>
      <c r="S1798">
        <v>1</v>
      </c>
    </row>
    <row r="1799" spans="1:19">
      <c r="A1799" s="243">
        <v>295</v>
      </c>
      <c r="B1799" s="243" t="s">
        <v>1123</v>
      </c>
      <c r="C1799" s="243" t="s">
        <v>1125</v>
      </c>
      <c r="D1799" s="243" t="s">
        <v>1128</v>
      </c>
      <c r="E1799" s="243">
        <v>90</v>
      </c>
      <c r="F1799" s="243">
        <v>3</v>
      </c>
      <c r="G1799" t="s">
        <v>441</v>
      </c>
      <c r="H1799" s="2">
        <v>42899</v>
      </c>
      <c r="I1799">
        <v>1</v>
      </c>
      <c r="J1799" s="99" t="s">
        <v>298</v>
      </c>
      <c r="K1799">
        <v>110</v>
      </c>
      <c r="L1799">
        <v>140</v>
      </c>
      <c r="M1799">
        <v>130</v>
      </c>
      <c r="N1799">
        <f t="shared" si="26"/>
        <v>48380.639999999999</v>
      </c>
      <c r="O1799">
        <v>5</v>
      </c>
      <c r="Q1799" t="s">
        <v>311</v>
      </c>
      <c r="R1799">
        <v>1</v>
      </c>
      <c r="S1799">
        <v>2</v>
      </c>
    </row>
    <row r="1800" spans="1:19">
      <c r="A1800" s="243">
        <v>295</v>
      </c>
      <c r="B1800" s="243" t="s">
        <v>1123</v>
      </c>
      <c r="C1800" s="243" t="s">
        <v>1125</v>
      </c>
      <c r="D1800" s="243" t="s">
        <v>1128</v>
      </c>
      <c r="E1800" s="243">
        <v>90</v>
      </c>
      <c r="F1800" s="243">
        <v>3</v>
      </c>
      <c r="G1800" t="s">
        <v>441</v>
      </c>
      <c r="H1800" s="2">
        <v>42899</v>
      </c>
      <c r="I1800">
        <v>1</v>
      </c>
      <c r="J1800" s="99" t="s">
        <v>298</v>
      </c>
      <c r="K1800">
        <v>110</v>
      </c>
      <c r="L1800">
        <v>140</v>
      </c>
      <c r="M1800">
        <v>130</v>
      </c>
      <c r="N1800">
        <f t="shared" si="26"/>
        <v>48380.639999999999</v>
      </c>
      <c r="O1800">
        <v>5</v>
      </c>
      <c r="Q1800" t="s">
        <v>433</v>
      </c>
      <c r="R1800">
        <v>0.5</v>
      </c>
      <c r="S1800">
        <v>2</v>
      </c>
    </row>
    <row r="1801" spans="1:19">
      <c r="A1801" s="243">
        <v>295</v>
      </c>
      <c r="B1801" s="243" t="s">
        <v>1123</v>
      </c>
      <c r="C1801" s="243" t="s">
        <v>1125</v>
      </c>
      <c r="D1801" s="243" t="s">
        <v>1128</v>
      </c>
      <c r="E1801" s="243">
        <v>90</v>
      </c>
      <c r="F1801" s="243">
        <v>3</v>
      </c>
      <c r="G1801" t="s">
        <v>441</v>
      </c>
      <c r="H1801" s="2">
        <v>42899</v>
      </c>
      <c r="I1801">
        <v>1</v>
      </c>
      <c r="J1801" s="99" t="s">
        <v>298</v>
      </c>
      <c r="K1801">
        <v>110</v>
      </c>
      <c r="L1801">
        <v>140</v>
      </c>
      <c r="M1801">
        <v>130</v>
      </c>
      <c r="N1801">
        <f t="shared" si="26"/>
        <v>48380.639999999999</v>
      </c>
      <c r="O1801">
        <v>5</v>
      </c>
      <c r="Q1801" t="s">
        <v>411</v>
      </c>
      <c r="R1801">
        <v>0.1</v>
      </c>
      <c r="S1801">
        <v>1</v>
      </c>
    </row>
    <row r="1802" spans="1:19">
      <c r="A1802" s="243">
        <v>295</v>
      </c>
      <c r="B1802" s="243" t="s">
        <v>1123</v>
      </c>
      <c r="C1802" s="243" t="s">
        <v>1125</v>
      </c>
      <c r="D1802" s="243" t="s">
        <v>1128</v>
      </c>
      <c r="E1802" s="243">
        <v>90</v>
      </c>
      <c r="F1802" s="243">
        <v>3</v>
      </c>
      <c r="G1802" t="s">
        <v>441</v>
      </c>
      <c r="H1802" s="2">
        <v>42899</v>
      </c>
      <c r="I1802">
        <v>2</v>
      </c>
      <c r="J1802" s="99" t="s">
        <v>408</v>
      </c>
      <c r="K1802">
        <v>420</v>
      </c>
      <c r="L1802">
        <v>425</v>
      </c>
      <c r="M1802">
        <v>450</v>
      </c>
      <c r="N1802">
        <f t="shared" si="26"/>
        <v>560775.6</v>
      </c>
      <c r="O1802">
        <v>6</v>
      </c>
      <c r="Q1802" t="s">
        <v>408</v>
      </c>
      <c r="R1802">
        <v>1</v>
      </c>
      <c r="S1802">
        <v>1</v>
      </c>
    </row>
    <row r="1803" spans="1:19">
      <c r="A1803" s="243">
        <v>295</v>
      </c>
      <c r="B1803" s="243" t="s">
        <v>1123</v>
      </c>
      <c r="C1803" s="243" t="s">
        <v>1125</v>
      </c>
      <c r="D1803" s="243" t="s">
        <v>1128</v>
      </c>
      <c r="E1803" s="243">
        <v>90</v>
      </c>
      <c r="F1803" s="243">
        <v>3</v>
      </c>
      <c r="G1803" t="s">
        <v>441</v>
      </c>
      <c r="H1803" s="2">
        <v>42899</v>
      </c>
      <c r="I1803">
        <v>2</v>
      </c>
      <c r="J1803" s="99" t="s">
        <v>408</v>
      </c>
      <c r="K1803">
        <v>420</v>
      </c>
      <c r="L1803">
        <v>425</v>
      </c>
      <c r="M1803">
        <v>450</v>
      </c>
      <c r="N1803">
        <f t="shared" si="26"/>
        <v>560775.6</v>
      </c>
      <c r="O1803">
        <v>6</v>
      </c>
      <c r="Q1803" t="s">
        <v>425</v>
      </c>
      <c r="R1803">
        <v>8</v>
      </c>
      <c r="S1803">
        <v>2</v>
      </c>
    </row>
    <row r="1804" spans="1:19">
      <c r="A1804" s="243">
        <v>295</v>
      </c>
      <c r="B1804" s="243" t="s">
        <v>1123</v>
      </c>
      <c r="C1804" s="243" t="s">
        <v>1125</v>
      </c>
      <c r="D1804" s="243" t="s">
        <v>1128</v>
      </c>
      <c r="E1804" s="243">
        <v>90</v>
      </c>
      <c r="F1804" s="243">
        <v>3</v>
      </c>
      <c r="G1804" t="s">
        <v>441</v>
      </c>
      <c r="H1804" s="2">
        <v>42899</v>
      </c>
      <c r="I1804">
        <v>2</v>
      </c>
      <c r="J1804" s="99" t="s">
        <v>408</v>
      </c>
      <c r="K1804">
        <v>420</v>
      </c>
      <c r="L1804">
        <v>425</v>
      </c>
      <c r="M1804">
        <v>450</v>
      </c>
      <c r="N1804">
        <f t="shared" si="26"/>
        <v>560775.6</v>
      </c>
      <c r="O1804">
        <v>6</v>
      </c>
      <c r="Q1804" t="s">
        <v>417</v>
      </c>
      <c r="R1804">
        <v>0.5</v>
      </c>
      <c r="S1804">
        <v>2</v>
      </c>
    </row>
    <row r="1805" spans="1:19">
      <c r="A1805" s="243">
        <v>295</v>
      </c>
      <c r="B1805" s="243" t="s">
        <v>1123</v>
      </c>
      <c r="C1805" s="243" t="s">
        <v>1125</v>
      </c>
      <c r="D1805" s="243" t="s">
        <v>1128</v>
      </c>
      <c r="E1805" s="243">
        <v>90</v>
      </c>
      <c r="F1805" s="243">
        <v>3</v>
      </c>
      <c r="G1805" t="s">
        <v>441</v>
      </c>
      <c r="H1805" s="2">
        <v>42899</v>
      </c>
      <c r="I1805">
        <v>2</v>
      </c>
      <c r="J1805" s="99" t="s">
        <v>408</v>
      </c>
      <c r="K1805">
        <v>420</v>
      </c>
      <c r="L1805">
        <v>425</v>
      </c>
      <c r="M1805">
        <v>450</v>
      </c>
      <c r="N1805">
        <f t="shared" si="26"/>
        <v>560775.6</v>
      </c>
      <c r="O1805">
        <v>6</v>
      </c>
      <c r="Q1805" t="s">
        <v>411</v>
      </c>
      <c r="R1805">
        <v>0.02</v>
      </c>
      <c r="S1805">
        <v>2</v>
      </c>
    </row>
    <row r="1806" spans="1:19">
      <c r="A1806" s="243">
        <v>295</v>
      </c>
      <c r="B1806" s="243" t="s">
        <v>1123</v>
      </c>
      <c r="C1806" s="243" t="s">
        <v>1125</v>
      </c>
      <c r="D1806" s="243" t="s">
        <v>1128</v>
      </c>
      <c r="E1806" s="243">
        <v>90</v>
      </c>
      <c r="F1806" s="243">
        <v>3</v>
      </c>
      <c r="G1806" t="s">
        <v>441</v>
      </c>
      <c r="H1806" s="2">
        <v>42899</v>
      </c>
      <c r="I1806">
        <v>2</v>
      </c>
      <c r="J1806" s="99" t="s">
        <v>408</v>
      </c>
      <c r="K1806">
        <v>420</v>
      </c>
      <c r="L1806">
        <v>425</v>
      </c>
      <c r="M1806">
        <v>450</v>
      </c>
      <c r="N1806">
        <f t="shared" si="26"/>
        <v>560775.6</v>
      </c>
      <c r="O1806">
        <v>6</v>
      </c>
      <c r="Q1806" t="s">
        <v>421</v>
      </c>
      <c r="R1806">
        <v>1E-3</v>
      </c>
      <c r="S1806">
        <v>1</v>
      </c>
    </row>
    <row r="1807" spans="1:19">
      <c r="A1807" s="243">
        <v>295</v>
      </c>
      <c r="B1807" s="243" t="s">
        <v>1123</v>
      </c>
      <c r="C1807" s="243" t="s">
        <v>1125</v>
      </c>
      <c r="D1807" s="243" t="s">
        <v>1128</v>
      </c>
      <c r="E1807" s="243">
        <v>90</v>
      </c>
      <c r="F1807" s="243">
        <v>3</v>
      </c>
      <c r="G1807" t="s">
        <v>441</v>
      </c>
      <c r="H1807" s="2">
        <v>42899</v>
      </c>
      <c r="I1807">
        <v>1</v>
      </c>
      <c r="J1807" s="99" t="s">
        <v>298</v>
      </c>
      <c r="K1807">
        <v>420</v>
      </c>
      <c r="L1807">
        <v>425</v>
      </c>
      <c r="M1807">
        <v>450</v>
      </c>
      <c r="N1807">
        <f t="shared" si="26"/>
        <v>560775.6</v>
      </c>
      <c r="O1807">
        <v>6</v>
      </c>
      <c r="Q1807" t="s">
        <v>311</v>
      </c>
      <c r="R1807">
        <v>15</v>
      </c>
      <c r="S1807">
        <v>20</v>
      </c>
    </row>
    <row r="1808" spans="1:19">
      <c r="A1808" s="243">
        <v>295</v>
      </c>
      <c r="B1808" s="243" t="s">
        <v>1123</v>
      </c>
      <c r="C1808" s="243" t="s">
        <v>1125</v>
      </c>
      <c r="D1808" s="243" t="s">
        <v>1128</v>
      </c>
      <c r="E1808" s="243">
        <v>90</v>
      </c>
      <c r="F1808" s="243">
        <v>3</v>
      </c>
      <c r="G1808" t="s">
        <v>441</v>
      </c>
      <c r="H1808" s="2">
        <v>42899</v>
      </c>
      <c r="I1808">
        <v>1</v>
      </c>
      <c r="J1808" s="99" t="s">
        <v>298</v>
      </c>
      <c r="K1808">
        <v>420</v>
      </c>
      <c r="L1808">
        <v>425</v>
      </c>
      <c r="M1808">
        <v>450</v>
      </c>
      <c r="N1808">
        <f t="shared" si="26"/>
        <v>560775.6</v>
      </c>
      <c r="O1808">
        <v>6</v>
      </c>
      <c r="Q1808" t="s">
        <v>408</v>
      </c>
      <c r="R1808">
        <v>0.1</v>
      </c>
      <c r="S1808">
        <v>1</v>
      </c>
    </row>
    <row r="1809" spans="1:19">
      <c r="A1809" s="243">
        <v>295</v>
      </c>
      <c r="B1809" s="243" t="s">
        <v>1123</v>
      </c>
      <c r="C1809" s="243" t="s">
        <v>1125</v>
      </c>
      <c r="D1809" s="243" t="s">
        <v>1128</v>
      </c>
      <c r="E1809" s="243">
        <v>90</v>
      </c>
      <c r="F1809" s="243">
        <v>3</v>
      </c>
      <c r="G1809" t="s">
        <v>441</v>
      </c>
      <c r="H1809" s="2">
        <v>42899</v>
      </c>
      <c r="I1809">
        <v>1</v>
      </c>
      <c r="J1809" s="99" t="s">
        <v>298</v>
      </c>
      <c r="K1809">
        <v>420</v>
      </c>
      <c r="L1809">
        <v>425</v>
      </c>
      <c r="M1809">
        <v>450</v>
      </c>
      <c r="N1809">
        <f t="shared" si="26"/>
        <v>560775.6</v>
      </c>
      <c r="O1809">
        <v>6</v>
      </c>
      <c r="Q1809" t="s">
        <v>421</v>
      </c>
      <c r="R1809">
        <v>1</v>
      </c>
      <c r="S1809">
        <v>30</v>
      </c>
    </row>
    <row r="1810" spans="1:19">
      <c r="A1810" s="243">
        <v>295</v>
      </c>
      <c r="B1810" s="243" t="s">
        <v>1123</v>
      </c>
      <c r="C1810" s="243" t="s">
        <v>1125</v>
      </c>
      <c r="D1810" s="243" t="s">
        <v>1128</v>
      </c>
      <c r="E1810" s="243">
        <v>90</v>
      </c>
      <c r="F1810" s="243">
        <v>3</v>
      </c>
      <c r="G1810" t="s">
        <v>441</v>
      </c>
      <c r="H1810" s="2">
        <v>42899</v>
      </c>
      <c r="I1810">
        <v>1</v>
      </c>
      <c r="J1810" s="99" t="s">
        <v>298</v>
      </c>
      <c r="K1810">
        <v>420</v>
      </c>
      <c r="L1810">
        <v>425</v>
      </c>
      <c r="M1810">
        <v>450</v>
      </c>
      <c r="N1810">
        <f t="shared" ref="N1810:N1873" si="27">K1810*L1810*3.1416</f>
        <v>560775.6</v>
      </c>
      <c r="O1810">
        <v>6</v>
      </c>
      <c r="Q1810" t="s">
        <v>418</v>
      </c>
      <c r="R1810">
        <v>5</v>
      </c>
      <c r="S1810">
        <v>4</v>
      </c>
    </row>
    <row r="1811" spans="1:19">
      <c r="A1811" s="243">
        <v>295</v>
      </c>
      <c r="B1811" s="243" t="s">
        <v>1123</v>
      </c>
      <c r="C1811" s="243" t="s">
        <v>1125</v>
      </c>
      <c r="D1811" s="243" t="s">
        <v>1128</v>
      </c>
      <c r="E1811" s="243">
        <v>90</v>
      </c>
      <c r="F1811" s="243">
        <v>3</v>
      </c>
      <c r="G1811" t="s">
        <v>441</v>
      </c>
      <c r="H1811" s="2">
        <v>42899</v>
      </c>
      <c r="I1811">
        <v>1</v>
      </c>
      <c r="J1811" s="99" t="s">
        <v>298</v>
      </c>
      <c r="K1811">
        <v>420</v>
      </c>
      <c r="L1811">
        <v>425</v>
      </c>
      <c r="M1811">
        <v>450</v>
      </c>
      <c r="N1811">
        <f t="shared" si="27"/>
        <v>560775.6</v>
      </c>
      <c r="O1811">
        <v>6</v>
      </c>
      <c r="Q1811" t="s">
        <v>425</v>
      </c>
      <c r="R1811">
        <v>0.1</v>
      </c>
      <c r="S1811">
        <v>1</v>
      </c>
    </row>
    <row r="1812" spans="1:19">
      <c r="A1812" s="243">
        <v>295</v>
      </c>
      <c r="B1812" s="243" t="s">
        <v>1123</v>
      </c>
      <c r="C1812" s="243" t="s">
        <v>1125</v>
      </c>
      <c r="D1812" s="243" t="s">
        <v>1128</v>
      </c>
      <c r="E1812" s="243">
        <v>90</v>
      </c>
      <c r="F1812" s="243">
        <v>3</v>
      </c>
      <c r="G1812" t="s">
        <v>441</v>
      </c>
      <c r="H1812" s="2">
        <v>42899</v>
      </c>
      <c r="I1812">
        <v>1</v>
      </c>
      <c r="J1812" s="99" t="s">
        <v>298</v>
      </c>
      <c r="K1812">
        <v>420</v>
      </c>
      <c r="L1812">
        <v>425</v>
      </c>
      <c r="M1812">
        <v>450</v>
      </c>
      <c r="N1812">
        <f t="shared" si="27"/>
        <v>560775.6</v>
      </c>
      <c r="O1812">
        <v>6</v>
      </c>
      <c r="Q1812" t="s">
        <v>412</v>
      </c>
      <c r="R1812">
        <v>0.1</v>
      </c>
      <c r="S1812">
        <v>4</v>
      </c>
    </row>
    <row r="1813" spans="1:19">
      <c r="A1813" s="243">
        <v>295</v>
      </c>
      <c r="B1813" s="243" t="s">
        <v>1123</v>
      </c>
      <c r="C1813" s="243" t="s">
        <v>1125</v>
      </c>
      <c r="D1813" s="243" t="s">
        <v>1128</v>
      </c>
      <c r="E1813" s="243">
        <v>90</v>
      </c>
      <c r="F1813" s="243">
        <v>3</v>
      </c>
      <c r="G1813" t="s">
        <v>441</v>
      </c>
      <c r="H1813" s="2">
        <v>42899</v>
      </c>
      <c r="I1813">
        <v>1</v>
      </c>
      <c r="J1813" s="99" t="s">
        <v>298</v>
      </c>
      <c r="K1813">
        <v>420</v>
      </c>
      <c r="L1813">
        <v>425</v>
      </c>
      <c r="M1813">
        <v>450</v>
      </c>
      <c r="N1813">
        <f t="shared" si="27"/>
        <v>560775.6</v>
      </c>
      <c r="O1813">
        <v>6</v>
      </c>
      <c r="Q1813" t="s">
        <v>302</v>
      </c>
      <c r="R1813">
        <v>2</v>
      </c>
      <c r="S1813">
        <v>15</v>
      </c>
    </row>
    <row r="1814" spans="1:19">
      <c r="A1814" s="243">
        <v>295</v>
      </c>
      <c r="B1814" s="243" t="s">
        <v>1123</v>
      </c>
      <c r="C1814" s="243" t="s">
        <v>1125</v>
      </c>
      <c r="D1814" s="243" t="s">
        <v>1128</v>
      </c>
      <c r="E1814" s="243">
        <v>90</v>
      </c>
      <c r="F1814" s="243">
        <v>3</v>
      </c>
      <c r="G1814" t="s">
        <v>441</v>
      </c>
      <c r="H1814" s="2">
        <v>42899</v>
      </c>
      <c r="I1814">
        <v>1</v>
      </c>
      <c r="J1814" s="99" t="s">
        <v>298</v>
      </c>
      <c r="K1814">
        <v>420</v>
      </c>
      <c r="L1814">
        <v>425</v>
      </c>
      <c r="M1814">
        <v>450</v>
      </c>
      <c r="N1814">
        <f t="shared" si="27"/>
        <v>560775.6</v>
      </c>
      <c r="O1814">
        <v>6</v>
      </c>
      <c r="Q1814" t="s">
        <v>417</v>
      </c>
      <c r="R1814">
        <v>1</v>
      </c>
      <c r="S1814">
        <v>2</v>
      </c>
    </row>
    <row r="1815" spans="1:19">
      <c r="A1815" s="243">
        <v>295</v>
      </c>
      <c r="B1815" s="243" t="s">
        <v>1123</v>
      </c>
      <c r="C1815" s="243" t="s">
        <v>1125</v>
      </c>
      <c r="D1815" s="243" t="s">
        <v>1128</v>
      </c>
      <c r="E1815" s="243">
        <v>90</v>
      </c>
      <c r="F1815" s="243">
        <v>3</v>
      </c>
      <c r="G1815" t="s">
        <v>441</v>
      </c>
      <c r="H1815" s="2">
        <v>42899</v>
      </c>
      <c r="I1815">
        <v>1</v>
      </c>
      <c r="J1815" s="99" t="s">
        <v>298</v>
      </c>
      <c r="K1815">
        <v>420</v>
      </c>
      <c r="L1815">
        <v>425</v>
      </c>
      <c r="M1815">
        <v>450</v>
      </c>
      <c r="N1815">
        <f t="shared" si="27"/>
        <v>560775.6</v>
      </c>
      <c r="O1815">
        <v>6</v>
      </c>
      <c r="Q1815" t="s">
        <v>411</v>
      </c>
      <c r="R1815">
        <v>0.1</v>
      </c>
      <c r="S1815">
        <v>1</v>
      </c>
    </row>
    <row r="1816" spans="1:19">
      <c r="A1816" s="243">
        <v>295</v>
      </c>
      <c r="B1816" s="243" t="s">
        <v>1123</v>
      </c>
      <c r="C1816" s="243" t="s">
        <v>1125</v>
      </c>
      <c r="D1816" s="243" t="s">
        <v>1128</v>
      </c>
      <c r="E1816" s="243">
        <v>90</v>
      </c>
      <c r="F1816" s="243">
        <v>3</v>
      </c>
      <c r="G1816" t="s">
        <v>441</v>
      </c>
      <c r="H1816" s="2">
        <v>42899</v>
      </c>
      <c r="I1816">
        <v>1</v>
      </c>
      <c r="J1816" s="99" t="s">
        <v>298</v>
      </c>
      <c r="K1816">
        <v>420</v>
      </c>
      <c r="L1816">
        <v>425</v>
      </c>
      <c r="M1816">
        <v>450</v>
      </c>
      <c r="N1816">
        <f t="shared" si="27"/>
        <v>560775.6</v>
      </c>
      <c r="O1816">
        <v>6</v>
      </c>
      <c r="Q1816" t="s">
        <v>410</v>
      </c>
      <c r="R1816">
        <v>0.1</v>
      </c>
      <c r="S1816">
        <v>5</v>
      </c>
    </row>
    <row r="1817" spans="1:19">
      <c r="A1817" s="243">
        <v>295</v>
      </c>
      <c r="B1817" s="243" t="s">
        <v>1123</v>
      </c>
      <c r="C1817" s="243" t="s">
        <v>1125</v>
      </c>
      <c r="D1817" s="243" t="s">
        <v>1128</v>
      </c>
      <c r="E1817" s="243">
        <v>90</v>
      </c>
      <c r="F1817" s="243">
        <v>3</v>
      </c>
      <c r="G1817" t="s">
        <v>441</v>
      </c>
      <c r="H1817" s="2">
        <v>42899</v>
      </c>
      <c r="I1817">
        <v>2</v>
      </c>
      <c r="J1817" s="99" t="s">
        <v>408</v>
      </c>
      <c r="K1817">
        <v>320</v>
      </c>
      <c r="L1817">
        <v>381</v>
      </c>
      <c r="M1817">
        <v>300</v>
      </c>
      <c r="N1817">
        <f t="shared" si="27"/>
        <v>383023.87199999997</v>
      </c>
      <c r="O1817">
        <v>7</v>
      </c>
      <c r="Q1817" t="s">
        <v>311</v>
      </c>
      <c r="R1817">
        <v>18</v>
      </c>
      <c r="S1817">
        <v>10</v>
      </c>
    </row>
    <row r="1818" spans="1:19">
      <c r="A1818" s="243">
        <v>295</v>
      </c>
      <c r="B1818" s="243" t="s">
        <v>1123</v>
      </c>
      <c r="C1818" s="243" t="s">
        <v>1125</v>
      </c>
      <c r="D1818" s="243" t="s">
        <v>1128</v>
      </c>
      <c r="E1818" s="243">
        <v>90</v>
      </c>
      <c r="F1818" s="243">
        <v>3</v>
      </c>
      <c r="G1818" t="s">
        <v>441</v>
      </c>
      <c r="H1818" s="2">
        <v>42899</v>
      </c>
      <c r="I1818">
        <v>2</v>
      </c>
      <c r="J1818" s="99" t="s">
        <v>408</v>
      </c>
      <c r="K1818">
        <v>320</v>
      </c>
      <c r="L1818">
        <v>381</v>
      </c>
      <c r="M1818">
        <v>300</v>
      </c>
      <c r="N1818">
        <f t="shared" si="27"/>
        <v>383023.87199999997</v>
      </c>
      <c r="O1818">
        <v>7</v>
      </c>
      <c r="Q1818" t="s">
        <v>411</v>
      </c>
      <c r="R1818">
        <v>5</v>
      </c>
      <c r="S1818">
        <v>4</v>
      </c>
    </row>
    <row r="1819" spans="1:19">
      <c r="A1819" s="243">
        <v>295</v>
      </c>
      <c r="B1819" s="243" t="s">
        <v>1123</v>
      </c>
      <c r="C1819" s="243" t="s">
        <v>1125</v>
      </c>
      <c r="D1819" s="243" t="s">
        <v>1128</v>
      </c>
      <c r="E1819" s="243">
        <v>90</v>
      </c>
      <c r="F1819" s="243">
        <v>3</v>
      </c>
      <c r="G1819" t="s">
        <v>441</v>
      </c>
      <c r="H1819" s="2">
        <v>42899</v>
      </c>
      <c r="I1819">
        <v>2</v>
      </c>
      <c r="J1819" s="99" t="s">
        <v>408</v>
      </c>
      <c r="K1819">
        <v>320</v>
      </c>
      <c r="L1819">
        <v>381</v>
      </c>
      <c r="M1819">
        <v>300</v>
      </c>
      <c r="N1819">
        <f t="shared" si="27"/>
        <v>383023.87199999997</v>
      </c>
      <c r="O1819">
        <v>7</v>
      </c>
      <c r="Q1819" t="s">
        <v>302</v>
      </c>
      <c r="R1819">
        <v>0.5</v>
      </c>
      <c r="S1819">
        <v>3</v>
      </c>
    </row>
    <row r="1820" spans="1:19">
      <c r="A1820" s="243">
        <v>295</v>
      </c>
      <c r="B1820" s="243" t="s">
        <v>1123</v>
      </c>
      <c r="C1820" s="243" t="s">
        <v>1125</v>
      </c>
      <c r="D1820" s="243" t="s">
        <v>1128</v>
      </c>
      <c r="E1820" s="243">
        <v>90</v>
      </c>
      <c r="F1820" s="243">
        <v>3</v>
      </c>
      <c r="G1820" t="s">
        <v>441</v>
      </c>
      <c r="H1820" s="2">
        <v>42899</v>
      </c>
      <c r="I1820">
        <v>2</v>
      </c>
      <c r="J1820" s="99" t="s">
        <v>408</v>
      </c>
      <c r="K1820">
        <v>320</v>
      </c>
      <c r="L1820">
        <v>381</v>
      </c>
      <c r="M1820">
        <v>300</v>
      </c>
      <c r="N1820">
        <f t="shared" si="27"/>
        <v>383023.87199999997</v>
      </c>
      <c r="O1820">
        <v>7</v>
      </c>
      <c r="Q1820" t="s">
        <v>410</v>
      </c>
      <c r="R1820">
        <v>0.1</v>
      </c>
      <c r="S1820">
        <v>2</v>
      </c>
    </row>
    <row r="1821" spans="1:19">
      <c r="A1821" s="243">
        <v>295</v>
      </c>
      <c r="B1821" s="243" t="s">
        <v>1123</v>
      </c>
      <c r="C1821" s="243" t="s">
        <v>1125</v>
      </c>
      <c r="D1821" s="243" t="s">
        <v>1128</v>
      </c>
      <c r="E1821" s="243">
        <v>90</v>
      </c>
      <c r="F1821" s="243">
        <v>3</v>
      </c>
      <c r="G1821" t="s">
        <v>441</v>
      </c>
      <c r="H1821" s="2">
        <v>42899</v>
      </c>
      <c r="I1821">
        <v>2</v>
      </c>
      <c r="J1821" s="99" t="s">
        <v>408</v>
      </c>
      <c r="K1821">
        <v>320</v>
      </c>
      <c r="L1821">
        <v>381</v>
      </c>
      <c r="M1821">
        <v>300</v>
      </c>
      <c r="N1821">
        <f t="shared" si="27"/>
        <v>383023.87199999997</v>
      </c>
      <c r="O1821">
        <v>7</v>
      </c>
      <c r="Q1821" t="s">
        <v>412</v>
      </c>
      <c r="R1821">
        <v>0.01</v>
      </c>
      <c r="S1821">
        <v>2</v>
      </c>
    </row>
    <row r="1822" spans="1:19">
      <c r="A1822" s="243">
        <v>295</v>
      </c>
      <c r="B1822" s="243" t="s">
        <v>1123</v>
      </c>
      <c r="C1822" s="243" t="s">
        <v>1125</v>
      </c>
      <c r="D1822" s="243" t="s">
        <v>1128</v>
      </c>
      <c r="E1822" s="243">
        <v>90</v>
      </c>
      <c r="F1822" s="243">
        <v>3</v>
      </c>
      <c r="G1822" t="s">
        <v>441</v>
      </c>
      <c r="H1822" s="2">
        <v>42899</v>
      </c>
      <c r="I1822">
        <v>2</v>
      </c>
      <c r="J1822" s="99" t="s">
        <v>408</v>
      </c>
      <c r="K1822">
        <v>320</v>
      </c>
      <c r="L1822">
        <v>381</v>
      </c>
      <c r="M1822">
        <v>300</v>
      </c>
      <c r="N1822">
        <f t="shared" si="27"/>
        <v>383023.87199999997</v>
      </c>
      <c r="O1822">
        <v>7</v>
      </c>
      <c r="Q1822" t="s">
        <v>425</v>
      </c>
      <c r="R1822">
        <v>0.1</v>
      </c>
      <c r="S1822">
        <v>1</v>
      </c>
    </row>
    <row r="1823" spans="1:19">
      <c r="A1823" s="243">
        <v>295</v>
      </c>
      <c r="B1823" s="243" t="s">
        <v>1123</v>
      </c>
      <c r="C1823" s="243" t="s">
        <v>1125</v>
      </c>
      <c r="D1823" s="243" t="s">
        <v>1128</v>
      </c>
      <c r="E1823" s="243">
        <v>90</v>
      </c>
      <c r="F1823" s="243">
        <v>3</v>
      </c>
      <c r="G1823" t="s">
        <v>441</v>
      </c>
      <c r="H1823" s="2">
        <v>42899</v>
      </c>
      <c r="I1823">
        <v>2</v>
      </c>
      <c r="J1823" s="99" t="s">
        <v>408</v>
      </c>
      <c r="K1823">
        <v>320</v>
      </c>
      <c r="L1823">
        <v>381</v>
      </c>
      <c r="M1823">
        <v>300</v>
      </c>
      <c r="N1823">
        <f t="shared" si="27"/>
        <v>383023.87199999997</v>
      </c>
      <c r="O1823">
        <v>7</v>
      </c>
      <c r="Q1823" t="s">
        <v>417</v>
      </c>
      <c r="R1823">
        <v>0.05</v>
      </c>
      <c r="S1823">
        <v>1</v>
      </c>
    </row>
    <row r="1824" spans="1:19">
      <c r="A1824" s="243">
        <v>295</v>
      </c>
      <c r="B1824" s="243" t="s">
        <v>1123</v>
      </c>
      <c r="C1824" s="243" t="s">
        <v>1125</v>
      </c>
      <c r="D1824" s="243" t="s">
        <v>1128</v>
      </c>
      <c r="E1824" s="243">
        <v>90</v>
      </c>
      <c r="F1824" s="243">
        <v>3</v>
      </c>
      <c r="G1824" t="s">
        <v>441</v>
      </c>
      <c r="H1824" s="2">
        <v>42899</v>
      </c>
      <c r="I1824">
        <v>1</v>
      </c>
      <c r="J1824" s="99" t="s">
        <v>298</v>
      </c>
      <c r="K1824">
        <v>320</v>
      </c>
      <c r="L1824">
        <v>381</v>
      </c>
      <c r="M1824">
        <v>300</v>
      </c>
      <c r="N1824">
        <f t="shared" si="27"/>
        <v>383023.87199999997</v>
      </c>
      <c r="O1824">
        <v>7</v>
      </c>
      <c r="Q1824" t="s">
        <v>416</v>
      </c>
      <c r="R1824">
        <v>0.1</v>
      </c>
      <c r="S1824">
        <v>1</v>
      </c>
    </row>
    <row r="1825" spans="1:19">
      <c r="A1825" s="243">
        <v>295</v>
      </c>
      <c r="B1825" s="243" t="s">
        <v>1123</v>
      </c>
      <c r="C1825" s="243" t="s">
        <v>1125</v>
      </c>
      <c r="D1825" s="243" t="s">
        <v>1128</v>
      </c>
      <c r="E1825" s="243">
        <v>90</v>
      </c>
      <c r="F1825" s="243">
        <v>3</v>
      </c>
      <c r="G1825" t="s">
        <v>441</v>
      </c>
      <c r="H1825" s="2">
        <v>42899</v>
      </c>
      <c r="I1825">
        <v>1</v>
      </c>
      <c r="J1825" s="99" t="s">
        <v>298</v>
      </c>
      <c r="K1825">
        <v>320</v>
      </c>
      <c r="L1825">
        <v>381</v>
      </c>
      <c r="M1825">
        <v>300</v>
      </c>
      <c r="N1825">
        <f t="shared" si="27"/>
        <v>383023.87199999997</v>
      </c>
      <c r="O1825">
        <v>7</v>
      </c>
      <c r="Q1825" t="s">
        <v>412</v>
      </c>
      <c r="R1825">
        <v>1</v>
      </c>
      <c r="S1825">
        <v>15</v>
      </c>
    </row>
    <row r="1826" spans="1:19">
      <c r="A1826" s="243">
        <v>295</v>
      </c>
      <c r="B1826" s="243" t="s">
        <v>1123</v>
      </c>
      <c r="C1826" s="243" t="s">
        <v>1125</v>
      </c>
      <c r="D1826" s="243" t="s">
        <v>1128</v>
      </c>
      <c r="E1826" s="243">
        <v>90</v>
      </c>
      <c r="F1826" s="243">
        <v>3</v>
      </c>
      <c r="G1826" t="s">
        <v>441</v>
      </c>
      <c r="H1826" s="2">
        <v>42899</v>
      </c>
      <c r="I1826">
        <v>1</v>
      </c>
      <c r="J1826" s="99" t="s">
        <v>298</v>
      </c>
      <c r="K1826">
        <v>320</v>
      </c>
      <c r="L1826">
        <v>381</v>
      </c>
      <c r="M1826">
        <v>300</v>
      </c>
      <c r="N1826">
        <f t="shared" si="27"/>
        <v>383023.87199999997</v>
      </c>
      <c r="O1826">
        <v>7</v>
      </c>
      <c r="Q1826" t="s">
        <v>311</v>
      </c>
      <c r="R1826">
        <v>8</v>
      </c>
      <c r="S1826">
        <v>15</v>
      </c>
    </row>
    <row r="1827" spans="1:19">
      <c r="A1827" s="243">
        <v>295</v>
      </c>
      <c r="B1827" s="243" t="s">
        <v>1123</v>
      </c>
      <c r="C1827" s="243" t="s">
        <v>1125</v>
      </c>
      <c r="D1827" s="243" t="s">
        <v>1128</v>
      </c>
      <c r="E1827" s="243">
        <v>90</v>
      </c>
      <c r="F1827" s="243">
        <v>3</v>
      </c>
      <c r="G1827" t="s">
        <v>441</v>
      </c>
      <c r="H1827" s="2">
        <v>42899</v>
      </c>
      <c r="I1827">
        <v>1</v>
      </c>
      <c r="J1827" s="99" t="s">
        <v>298</v>
      </c>
      <c r="K1827">
        <v>320</v>
      </c>
      <c r="L1827">
        <v>381</v>
      </c>
      <c r="M1827">
        <v>300</v>
      </c>
      <c r="N1827">
        <f t="shared" si="27"/>
        <v>383023.87199999997</v>
      </c>
      <c r="O1827">
        <v>7</v>
      </c>
      <c r="Q1827" t="s">
        <v>421</v>
      </c>
      <c r="R1827">
        <v>5</v>
      </c>
      <c r="S1827">
        <v>20</v>
      </c>
    </row>
    <row r="1828" spans="1:19">
      <c r="A1828" s="243">
        <v>295</v>
      </c>
      <c r="B1828" s="243" t="s">
        <v>1123</v>
      </c>
      <c r="C1828" s="243" t="s">
        <v>1125</v>
      </c>
      <c r="D1828" s="243" t="s">
        <v>1128</v>
      </c>
      <c r="E1828" s="243">
        <v>90</v>
      </c>
      <c r="F1828" s="243">
        <v>3</v>
      </c>
      <c r="G1828" t="s">
        <v>441</v>
      </c>
      <c r="H1828" s="2">
        <v>42899</v>
      </c>
      <c r="I1828">
        <v>1</v>
      </c>
      <c r="J1828" s="99" t="s">
        <v>298</v>
      </c>
      <c r="K1828">
        <v>320</v>
      </c>
      <c r="L1828">
        <v>381</v>
      </c>
      <c r="M1828">
        <v>300</v>
      </c>
      <c r="N1828">
        <f t="shared" si="27"/>
        <v>383023.87199999997</v>
      </c>
      <c r="O1828">
        <v>7</v>
      </c>
      <c r="Q1828" t="s">
        <v>413</v>
      </c>
      <c r="R1828">
        <v>2</v>
      </c>
      <c r="S1828">
        <v>20</v>
      </c>
    </row>
    <row r="1829" spans="1:19">
      <c r="A1829" s="243">
        <v>295</v>
      </c>
      <c r="B1829" s="243" t="s">
        <v>1123</v>
      </c>
      <c r="C1829" s="243" t="s">
        <v>1125</v>
      </c>
      <c r="D1829" s="243" t="s">
        <v>1128</v>
      </c>
      <c r="E1829" s="243">
        <v>90</v>
      </c>
      <c r="F1829" s="243">
        <v>3</v>
      </c>
      <c r="G1829" t="s">
        <v>441</v>
      </c>
      <c r="H1829" s="2">
        <v>42899</v>
      </c>
      <c r="I1829">
        <v>1</v>
      </c>
      <c r="J1829" s="99" t="s">
        <v>298</v>
      </c>
      <c r="K1829">
        <v>320</v>
      </c>
      <c r="L1829">
        <v>381</v>
      </c>
      <c r="M1829">
        <v>300</v>
      </c>
      <c r="N1829">
        <f t="shared" si="27"/>
        <v>383023.87199999997</v>
      </c>
      <c r="O1829">
        <v>7</v>
      </c>
      <c r="Q1829" t="s">
        <v>415</v>
      </c>
      <c r="R1829">
        <v>2</v>
      </c>
      <c r="S1829">
        <v>25</v>
      </c>
    </row>
    <row r="1830" spans="1:19">
      <c r="A1830" s="243">
        <v>295</v>
      </c>
      <c r="B1830" s="243" t="s">
        <v>1123</v>
      </c>
      <c r="C1830" s="243" t="s">
        <v>1125</v>
      </c>
      <c r="D1830" s="243" t="s">
        <v>1128</v>
      </c>
      <c r="E1830" s="243">
        <v>90</v>
      </c>
      <c r="F1830" s="243">
        <v>3</v>
      </c>
      <c r="G1830" t="s">
        <v>441</v>
      </c>
      <c r="H1830" s="2">
        <v>42899</v>
      </c>
      <c r="I1830">
        <v>1</v>
      </c>
      <c r="J1830" s="99" t="s">
        <v>298</v>
      </c>
      <c r="K1830">
        <v>320</v>
      </c>
      <c r="L1830">
        <v>381</v>
      </c>
      <c r="M1830">
        <v>300</v>
      </c>
      <c r="N1830">
        <f t="shared" si="27"/>
        <v>383023.87199999997</v>
      </c>
      <c r="O1830">
        <v>7</v>
      </c>
      <c r="Q1830" t="s">
        <v>417</v>
      </c>
      <c r="R1830">
        <v>5</v>
      </c>
      <c r="S1830">
        <v>3</v>
      </c>
    </row>
    <row r="1831" spans="1:19">
      <c r="A1831" s="243">
        <v>295</v>
      </c>
      <c r="B1831" s="243" t="s">
        <v>1123</v>
      </c>
      <c r="C1831" s="243" t="s">
        <v>1125</v>
      </c>
      <c r="D1831" s="243" t="s">
        <v>1128</v>
      </c>
      <c r="E1831" s="243">
        <v>90</v>
      </c>
      <c r="F1831" s="243">
        <v>3</v>
      </c>
      <c r="G1831" t="s">
        <v>441</v>
      </c>
      <c r="H1831" s="2">
        <v>42899</v>
      </c>
      <c r="I1831">
        <v>1</v>
      </c>
      <c r="J1831" s="99" t="s">
        <v>298</v>
      </c>
      <c r="K1831">
        <v>320</v>
      </c>
      <c r="L1831">
        <v>381</v>
      </c>
      <c r="M1831">
        <v>300</v>
      </c>
      <c r="N1831">
        <f t="shared" si="27"/>
        <v>383023.87199999997</v>
      </c>
      <c r="O1831">
        <v>7</v>
      </c>
      <c r="Q1831" t="s">
        <v>410</v>
      </c>
      <c r="R1831">
        <v>0.5</v>
      </c>
      <c r="S1831">
        <v>10</v>
      </c>
    </row>
    <row r="1832" spans="1:19">
      <c r="A1832" s="243">
        <v>295</v>
      </c>
      <c r="B1832" s="243" t="s">
        <v>1123</v>
      </c>
      <c r="C1832" s="243" t="s">
        <v>1125</v>
      </c>
      <c r="D1832" s="243" t="s">
        <v>1128</v>
      </c>
      <c r="E1832" s="243">
        <v>90</v>
      </c>
      <c r="F1832" s="243">
        <v>3</v>
      </c>
      <c r="G1832" t="s">
        <v>441</v>
      </c>
      <c r="H1832" s="2">
        <v>42899</v>
      </c>
      <c r="I1832">
        <v>1</v>
      </c>
      <c r="J1832" s="99" t="s">
        <v>298</v>
      </c>
      <c r="K1832">
        <v>320</v>
      </c>
      <c r="L1832">
        <v>381</v>
      </c>
      <c r="M1832">
        <v>300</v>
      </c>
      <c r="N1832">
        <f t="shared" si="27"/>
        <v>383023.87199999997</v>
      </c>
      <c r="O1832">
        <v>7</v>
      </c>
      <c r="Q1832" t="s">
        <v>411</v>
      </c>
      <c r="R1832">
        <v>0.5</v>
      </c>
      <c r="S1832">
        <v>3</v>
      </c>
    </row>
    <row r="1833" spans="1:19">
      <c r="A1833" s="243">
        <v>295</v>
      </c>
      <c r="B1833" s="243" t="s">
        <v>1123</v>
      </c>
      <c r="C1833" s="243" t="s">
        <v>1125</v>
      </c>
      <c r="D1833" s="243" t="s">
        <v>1128</v>
      </c>
      <c r="E1833" s="243">
        <v>90</v>
      </c>
      <c r="F1833" s="243">
        <v>3</v>
      </c>
      <c r="G1833" t="s">
        <v>441</v>
      </c>
      <c r="H1833" s="2">
        <v>42899</v>
      </c>
      <c r="I1833">
        <v>1</v>
      </c>
      <c r="J1833" s="99" t="s">
        <v>298</v>
      </c>
      <c r="K1833">
        <v>320</v>
      </c>
      <c r="L1833">
        <v>381</v>
      </c>
      <c r="M1833">
        <v>300</v>
      </c>
      <c r="N1833">
        <f t="shared" si="27"/>
        <v>383023.87199999997</v>
      </c>
      <c r="O1833">
        <v>7</v>
      </c>
      <c r="Q1833" t="s">
        <v>427</v>
      </c>
      <c r="R1833">
        <v>0.01</v>
      </c>
      <c r="S1833">
        <v>1</v>
      </c>
    </row>
    <row r="1834" spans="1:19">
      <c r="A1834" s="243">
        <v>295</v>
      </c>
      <c r="B1834" s="243" t="s">
        <v>1123</v>
      </c>
      <c r="C1834" s="243" t="s">
        <v>1125</v>
      </c>
      <c r="D1834" s="243" t="s">
        <v>1128</v>
      </c>
      <c r="E1834" s="243">
        <v>90</v>
      </c>
      <c r="F1834" s="243">
        <v>3</v>
      </c>
      <c r="G1834" t="s">
        <v>441</v>
      </c>
      <c r="H1834" s="2">
        <v>42899</v>
      </c>
      <c r="I1834">
        <v>2</v>
      </c>
      <c r="J1834" s="99" t="s">
        <v>408</v>
      </c>
      <c r="K1834">
        <v>250</v>
      </c>
      <c r="L1834">
        <v>265</v>
      </c>
      <c r="M1834">
        <v>250</v>
      </c>
      <c r="N1834">
        <f t="shared" si="27"/>
        <v>208131</v>
      </c>
      <c r="O1834">
        <v>8</v>
      </c>
      <c r="Q1834" t="s">
        <v>311</v>
      </c>
      <c r="R1834">
        <v>18</v>
      </c>
      <c r="S1834">
        <v>10</v>
      </c>
    </row>
    <row r="1835" spans="1:19">
      <c r="A1835" s="243">
        <v>295</v>
      </c>
      <c r="B1835" s="243" t="s">
        <v>1123</v>
      </c>
      <c r="C1835" s="243" t="s">
        <v>1125</v>
      </c>
      <c r="D1835" s="243" t="s">
        <v>1128</v>
      </c>
      <c r="E1835" s="243">
        <v>90</v>
      </c>
      <c r="F1835" s="243">
        <v>3</v>
      </c>
      <c r="G1835" t="s">
        <v>441</v>
      </c>
      <c r="H1835" s="2">
        <v>42899</v>
      </c>
      <c r="I1835">
        <v>2</v>
      </c>
      <c r="J1835" s="99" t="s">
        <v>408</v>
      </c>
      <c r="K1835">
        <v>250</v>
      </c>
      <c r="L1835">
        <v>265</v>
      </c>
      <c r="M1835">
        <v>250</v>
      </c>
      <c r="N1835">
        <f t="shared" si="27"/>
        <v>208131</v>
      </c>
      <c r="O1835">
        <v>8</v>
      </c>
      <c r="Q1835" t="s">
        <v>425</v>
      </c>
      <c r="R1835">
        <v>0.1</v>
      </c>
      <c r="S1835">
        <v>1</v>
      </c>
    </row>
    <row r="1836" spans="1:19">
      <c r="A1836" s="243">
        <v>295</v>
      </c>
      <c r="B1836" s="243" t="s">
        <v>1123</v>
      </c>
      <c r="C1836" s="243" t="s">
        <v>1125</v>
      </c>
      <c r="D1836" s="243" t="s">
        <v>1128</v>
      </c>
      <c r="E1836" s="243">
        <v>90</v>
      </c>
      <c r="F1836" s="243">
        <v>3</v>
      </c>
      <c r="G1836" t="s">
        <v>441</v>
      </c>
      <c r="H1836" s="2">
        <v>42899</v>
      </c>
      <c r="I1836">
        <v>2</v>
      </c>
      <c r="J1836" s="99" t="s">
        <v>408</v>
      </c>
      <c r="K1836">
        <v>250</v>
      </c>
      <c r="L1836">
        <v>265</v>
      </c>
      <c r="M1836">
        <v>250</v>
      </c>
      <c r="N1836">
        <f t="shared" si="27"/>
        <v>208131</v>
      </c>
      <c r="O1836">
        <v>8</v>
      </c>
      <c r="Q1836" t="s">
        <v>305</v>
      </c>
      <c r="R1836">
        <v>0.5</v>
      </c>
      <c r="S1836">
        <v>2</v>
      </c>
    </row>
    <row r="1837" spans="1:19">
      <c r="A1837" s="243">
        <v>295</v>
      </c>
      <c r="B1837" s="243" t="s">
        <v>1123</v>
      </c>
      <c r="C1837" s="243" t="s">
        <v>1125</v>
      </c>
      <c r="D1837" s="243" t="s">
        <v>1128</v>
      </c>
      <c r="E1837" s="243">
        <v>90</v>
      </c>
      <c r="F1837" s="243">
        <v>3</v>
      </c>
      <c r="G1837" t="s">
        <v>441</v>
      </c>
      <c r="H1837" s="2">
        <v>42899</v>
      </c>
      <c r="I1837">
        <v>2</v>
      </c>
      <c r="J1837" s="99" t="s">
        <v>408</v>
      </c>
      <c r="K1837">
        <v>250</v>
      </c>
      <c r="L1837">
        <v>265</v>
      </c>
      <c r="M1837">
        <v>250</v>
      </c>
      <c r="N1837">
        <f t="shared" si="27"/>
        <v>208131</v>
      </c>
      <c r="O1837">
        <v>8</v>
      </c>
      <c r="Q1837" t="s">
        <v>302</v>
      </c>
      <c r="R1837">
        <v>0.1</v>
      </c>
      <c r="S1837">
        <v>1</v>
      </c>
    </row>
    <row r="1838" spans="1:19">
      <c r="A1838" s="243">
        <v>295</v>
      </c>
      <c r="B1838" s="243" t="s">
        <v>1123</v>
      </c>
      <c r="C1838" s="243" t="s">
        <v>1125</v>
      </c>
      <c r="D1838" s="243" t="s">
        <v>1128</v>
      </c>
      <c r="E1838" s="243">
        <v>90</v>
      </c>
      <c r="F1838" s="243">
        <v>3</v>
      </c>
      <c r="G1838" t="s">
        <v>441</v>
      </c>
      <c r="H1838" s="2">
        <v>42899</v>
      </c>
      <c r="I1838">
        <v>2</v>
      </c>
      <c r="J1838" s="99" t="s">
        <v>408</v>
      </c>
      <c r="K1838">
        <v>250</v>
      </c>
      <c r="L1838">
        <v>265</v>
      </c>
      <c r="M1838">
        <v>250</v>
      </c>
      <c r="N1838">
        <f t="shared" si="27"/>
        <v>208131</v>
      </c>
      <c r="O1838">
        <v>8</v>
      </c>
      <c r="Q1838" t="s">
        <v>411</v>
      </c>
      <c r="R1838">
        <v>0.1</v>
      </c>
      <c r="S1838">
        <v>1</v>
      </c>
    </row>
    <row r="1839" spans="1:19">
      <c r="A1839" s="243">
        <v>295</v>
      </c>
      <c r="B1839" s="243" t="s">
        <v>1123</v>
      </c>
      <c r="C1839" s="243" t="s">
        <v>1125</v>
      </c>
      <c r="D1839" s="243" t="s">
        <v>1128</v>
      </c>
      <c r="E1839" s="243">
        <v>90</v>
      </c>
      <c r="F1839" s="243">
        <v>3</v>
      </c>
      <c r="G1839" t="s">
        <v>441</v>
      </c>
      <c r="H1839" s="2">
        <v>42899</v>
      </c>
      <c r="I1839">
        <v>2</v>
      </c>
      <c r="J1839" s="99" t="s">
        <v>408</v>
      </c>
      <c r="K1839">
        <v>250</v>
      </c>
      <c r="L1839">
        <v>265</v>
      </c>
      <c r="M1839">
        <v>250</v>
      </c>
      <c r="N1839">
        <f t="shared" si="27"/>
        <v>208131</v>
      </c>
      <c r="O1839">
        <v>8</v>
      </c>
      <c r="Q1839" t="s">
        <v>410</v>
      </c>
      <c r="R1839">
        <v>0.01</v>
      </c>
      <c r="S1839">
        <v>1</v>
      </c>
    </row>
    <row r="1840" spans="1:19">
      <c r="A1840" s="243">
        <v>295</v>
      </c>
      <c r="B1840" s="243" t="s">
        <v>1123</v>
      </c>
      <c r="C1840" s="243" t="s">
        <v>1125</v>
      </c>
      <c r="D1840" s="243" t="s">
        <v>1128</v>
      </c>
      <c r="E1840" s="243">
        <v>90</v>
      </c>
      <c r="F1840" s="243">
        <v>3</v>
      </c>
      <c r="G1840" t="s">
        <v>441</v>
      </c>
      <c r="H1840" s="2">
        <v>42899</v>
      </c>
      <c r="I1840">
        <v>1</v>
      </c>
      <c r="J1840" s="99" t="s">
        <v>298</v>
      </c>
      <c r="K1840">
        <v>250</v>
      </c>
      <c r="L1840">
        <v>265</v>
      </c>
      <c r="M1840">
        <v>250</v>
      </c>
      <c r="N1840">
        <f t="shared" si="27"/>
        <v>208131</v>
      </c>
      <c r="O1840">
        <v>8</v>
      </c>
      <c r="Q1840" t="s">
        <v>311</v>
      </c>
      <c r="R1840">
        <v>25</v>
      </c>
      <c r="S1840">
        <v>33</v>
      </c>
    </row>
    <row r="1841" spans="1:19">
      <c r="A1841" s="243">
        <v>295</v>
      </c>
      <c r="B1841" s="243" t="s">
        <v>1123</v>
      </c>
      <c r="C1841" s="243" t="s">
        <v>1125</v>
      </c>
      <c r="D1841" s="243" t="s">
        <v>1128</v>
      </c>
      <c r="E1841" s="243">
        <v>90</v>
      </c>
      <c r="F1841" s="243">
        <v>3</v>
      </c>
      <c r="G1841" t="s">
        <v>441</v>
      </c>
      <c r="H1841" s="2">
        <v>42899</v>
      </c>
      <c r="I1841">
        <v>1</v>
      </c>
      <c r="J1841" s="99" t="s">
        <v>298</v>
      </c>
      <c r="K1841">
        <v>250</v>
      </c>
      <c r="L1841">
        <v>265</v>
      </c>
      <c r="M1841">
        <v>250</v>
      </c>
      <c r="N1841">
        <f t="shared" si="27"/>
        <v>208131</v>
      </c>
      <c r="O1841">
        <v>8</v>
      </c>
      <c r="Q1841" t="s">
        <v>305</v>
      </c>
      <c r="R1841">
        <v>1</v>
      </c>
      <c r="S1841">
        <v>5</v>
      </c>
    </row>
    <row r="1842" spans="1:19">
      <c r="A1842" s="243">
        <v>295</v>
      </c>
      <c r="B1842" s="243" t="s">
        <v>1123</v>
      </c>
      <c r="C1842" s="243" t="s">
        <v>1125</v>
      </c>
      <c r="D1842" s="243" t="s">
        <v>1128</v>
      </c>
      <c r="E1842" s="243">
        <v>90</v>
      </c>
      <c r="F1842" s="243">
        <v>3</v>
      </c>
      <c r="G1842" t="s">
        <v>441</v>
      </c>
      <c r="H1842" s="2">
        <v>42899</v>
      </c>
      <c r="I1842">
        <v>1</v>
      </c>
      <c r="J1842" s="99" t="s">
        <v>298</v>
      </c>
      <c r="K1842">
        <v>250</v>
      </c>
      <c r="L1842">
        <v>265</v>
      </c>
      <c r="M1842">
        <v>250</v>
      </c>
      <c r="N1842">
        <f t="shared" si="27"/>
        <v>208131</v>
      </c>
      <c r="O1842">
        <v>8</v>
      </c>
      <c r="Q1842" t="s">
        <v>411</v>
      </c>
      <c r="R1842">
        <v>8</v>
      </c>
      <c r="S1842">
        <v>3</v>
      </c>
    </row>
    <row r="1843" spans="1:19">
      <c r="A1843" s="243">
        <v>295</v>
      </c>
      <c r="B1843" s="243" t="s">
        <v>1123</v>
      </c>
      <c r="C1843" s="243" t="s">
        <v>1125</v>
      </c>
      <c r="D1843" s="243" t="s">
        <v>1128</v>
      </c>
      <c r="E1843" s="243">
        <v>90</v>
      </c>
      <c r="F1843" s="243">
        <v>3</v>
      </c>
      <c r="G1843" t="s">
        <v>441</v>
      </c>
      <c r="H1843" s="2">
        <v>42899</v>
      </c>
      <c r="I1843">
        <v>1</v>
      </c>
      <c r="J1843" s="99" t="s">
        <v>298</v>
      </c>
      <c r="K1843">
        <v>250</v>
      </c>
      <c r="L1843">
        <v>265</v>
      </c>
      <c r="M1843">
        <v>250</v>
      </c>
      <c r="N1843">
        <f t="shared" si="27"/>
        <v>208131</v>
      </c>
      <c r="O1843">
        <v>8</v>
      </c>
      <c r="Q1843" t="s">
        <v>421</v>
      </c>
      <c r="R1843">
        <v>1</v>
      </c>
      <c r="S1843">
        <v>9</v>
      </c>
    </row>
    <row r="1844" spans="1:19">
      <c r="A1844" s="243">
        <v>295</v>
      </c>
      <c r="B1844" s="243" t="s">
        <v>1123</v>
      </c>
      <c r="C1844" s="243" t="s">
        <v>1125</v>
      </c>
      <c r="D1844" s="243" t="s">
        <v>1128</v>
      </c>
      <c r="E1844" s="243">
        <v>90</v>
      </c>
      <c r="F1844" s="243">
        <v>3</v>
      </c>
      <c r="G1844" t="s">
        <v>441</v>
      </c>
      <c r="H1844" s="2">
        <v>42899</v>
      </c>
      <c r="I1844">
        <v>1</v>
      </c>
      <c r="J1844" s="99" t="s">
        <v>298</v>
      </c>
      <c r="K1844">
        <v>250</v>
      </c>
      <c r="L1844">
        <v>265</v>
      </c>
      <c r="M1844">
        <v>250</v>
      </c>
      <c r="N1844">
        <f t="shared" si="27"/>
        <v>208131</v>
      </c>
      <c r="O1844">
        <v>8</v>
      </c>
      <c r="Q1844" t="s">
        <v>428</v>
      </c>
      <c r="R1844">
        <v>0.5</v>
      </c>
      <c r="S1844">
        <v>4</v>
      </c>
    </row>
    <row r="1845" spans="1:19">
      <c r="A1845" s="243">
        <v>295</v>
      </c>
      <c r="B1845" s="243" t="s">
        <v>1123</v>
      </c>
      <c r="C1845" s="243" t="s">
        <v>1125</v>
      </c>
      <c r="D1845" s="243" t="s">
        <v>1128</v>
      </c>
      <c r="E1845" s="243">
        <v>90</v>
      </c>
      <c r="F1845" s="243">
        <v>3</v>
      </c>
      <c r="G1845" t="s">
        <v>441</v>
      </c>
      <c r="H1845" s="2">
        <v>42899</v>
      </c>
      <c r="I1845">
        <v>1</v>
      </c>
      <c r="J1845" s="99" t="s">
        <v>298</v>
      </c>
      <c r="K1845">
        <v>250</v>
      </c>
      <c r="L1845">
        <v>265</v>
      </c>
      <c r="M1845">
        <v>250</v>
      </c>
      <c r="N1845">
        <f t="shared" si="27"/>
        <v>208131</v>
      </c>
      <c r="O1845">
        <v>8</v>
      </c>
      <c r="Q1845" t="s">
        <v>415</v>
      </c>
      <c r="R1845">
        <v>0.01</v>
      </c>
      <c r="S1845">
        <v>3</v>
      </c>
    </row>
    <row r="1846" spans="1:19">
      <c r="A1846" s="243">
        <v>295</v>
      </c>
      <c r="B1846" s="243" t="s">
        <v>1123</v>
      </c>
      <c r="C1846" s="243" t="s">
        <v>1125</v>
      </c>
      <c r="D1846" s="243" t="s">
        <v>1128</v>
      </c>
      <c r="E1846" s="243">
        <v>90</v>
      </c>
      <c r="F1846" s="243">
        <v>3</v>
      </c>
      <c r="G1846" t="s">
        <v>441</v>
      </c>
      <c r="H1846" s="2">
        <v>42899</v>
      </c>
      <c r="I1846">
        <v>1</v>
      </c>
      <c r="J1846" s="99" t="s">
        <v>298</v>
      </c>
      <c r="K1846">
        <v>250</v>
      </c>
      <c r="L1846">
        <v>265</v>
      </c>
      <c r="M1846">
        <v>250</v>
      </c>
      <c r="N1846">
        <f t="shared" si="27"/>
        <v>208131</v>
      </c>
      <c r="O1846">
        <v>8</v>
      </c>
      <c r="Q1846" t="s">
        <v>413</v>
      </c>
      <c r="R1846">
        <v>0.1</v>
      </c>
      <c r="S1846">
        <v>18</v>
      </c>
    </row>
    <row r="1847" spans="1:19">
      <c r="A1847" s="243">
        <v>295</v>
      </c>
      <c r="B1847" s="243" t="s">
        <v>1123</v>
      </c>
      <c r="C1847" s="243" t="s">
        <v>1125</v>
      </c>
      <c r="D1847" s="243" t="s">
        <v>1128</v>
      </c>
      <c r="E1847" s="243">
        <v>90</v>
      </c>
      <c r="F1847" s="243">
        <v>3</v>
      </c>
      <c r="G1847" t="s">
        <v>441</v>
      </c>
      <c r="H1847" s="2">
        <v>42899</v>
      </c>
      <c r="I1847">
        <v>1</v>
      </c>
      <c r="J1847" s="99" t="s">
        <v>298</v>
      </c>
      <c r="K1847">
        <v>250</v>
      </c>
      <c r="L1847">
        <v>265</v>
      </c>
      <c r="M1847">
        <v>250</v>
      </c>
      <c r="N1847">
        <f t="shared" si="27"/>
        <v>208131</v>
      </c>
      <c r="O1847">
        <v>8</v>
      </c>
      <c r="Q1847" t="s">
        <v>302</v>
      </c>
      <c r="R1847">
        <v>0.1</v>
      </c>
      <c r="S1847">
        <v>2</v>
      </c>
    </row>
    <row r="1848" spans="1:19">
      <c r="A1848" s="243">
        <v>295</v>
      </c>
      <c r="B1848" s="243" t="s">
        <v>1123</v>
      </c>
      <c r="C1848" s="243" t="s">
        <v>1125</v>
      </c>
      <c r="D1848" s="243" t="s">
        <v>1128</v>
      </c>
      <c r="E1848" s="243">
        <v>90</v>
      </c>
      <c r="F1848" s="243">
        <v>3</v>
      </c>
      <c r="G1848" t="s">
        <v>441</v>
      </c>
      <c r="H1848" s="2">
        <v>42899</v>
      </c>
      <c r="I1848">
        <v>2</v>
      </c>
      <c r="J1848" s="99" t="s">
        <v>408</v>
      </c>
      <c r="K1848">
        <v>130</v>
      </c>
      <c r="L1848">
        <v>140</v>
      </c>
      <c r="M1848">
        <v>120</v>
      </c>
      <c r="N1848">
        <f t="shared" si="27"/>
        <v>57177.120000000003</v>
      </c>
      <c r="O1848">
        <v>9</v>
      </c>
      <c r="Q1848" t="s">
        <v>417</v>
      </c>
      <c r="R1848">
        <v>5</v>
      </c>
      <c r="S1848">
        <v>1</v>
      </c>
    </row>
    <row r="1849" spans="1:19">
      <c r="A1849" s="243">
        <v>295</v>
      </c>
      <c r="B1849" s="243" t="s">
        <v>1123</v>
      </c>
      <c r="C1849" s="243" t="s">
        <v>1125</v>
      </c>
      <c r="D1849" s="243" t="s">
        <v>1128</v>
      </c>
      <c r="E1849" s="243">
        <v>90</v>
      </c>
      <c r="F1849" s="243">
        <v>3</v>
      </c>
      <c r="G1849" t="s">
        <v>441</v>
      </c>
      <c r="H1849" s="2">
        <v>42899</v>
      </c>
      <c r="I1849">
        <v>2</v>
      </c>
      <c r="J1849" s="99" t="s">
        <v>408</v>
      </c>
      <c r="K1849">
        <v>130</v>
      </c>
      <c r="L1849">
        <v>140</v>
      </c>
      <c r="M1849">
        <v>120</v>
      </c>
      <c r="N1849">
        <f t="shared" si="27"/>
        <v>57177.120000000003</v>
      </c>
      <c r="O1849">
        <v>9</v>
      </c>
      <c r="Q1849" t="s">
        <v>311</v>
      </c>
      <c r="R1849">
        <v>18</v>
      </c>
      <c r="S1849">
        <v>4</v>
      </c>
    </row>
    <row r="1850" spans="1:19">
      <c r="A1850" s="243">
        <v>295</v>
      </c>
      <c r="B1850" s="243" t="s">
        <v>1123</v>
      </c>
      <c r="C1850" s="243" t="s">
        <v>1125</v>
      </c>
      <c r="D1850" s="243" t="s">
        <v>1128</v>
      </c>
      <c r="E1850" s="243">
        <v>90</v>
      </c>
      <c r="F1850" s="243">
        <v>3</v>
      </c>
      <c r="G1850" t="s">
        <v>441</v>
      </c>
      <c r="H1850" s="2">
        <v>42899</v>
      </c>
      <c r="I1850">
        <v>2</v>
      </c>
      <c r="J1850" s="99" t="s">
        <v>408</v>
      </c>
      <c r="K1850">
        <v>130</v>
      </c>
      <c r="L1850">
        <v>140</v>
      </c>
      <c r="M1850">
        <v>120</v>
      </c>
      <c r="N1850">
        <f t="shared" si="27"/>
        <v>57177.120000000003</v>
      </c>
      <c r="O1850">
        <v>9</v>
      </c>
      <c r="Q1850" t="s">
        <v>425</v>
      </c>
      <c r="R1850">
        <v>0.5</v>
      </c>
      <c r="S1850">
        <v>1</v>
      </c>
    </row>
    <row r="1851" spans="1:19">
      <c r="A1851" s="243">
        <v>295</v>
      </c>
      <c r="B1851" s="243" t="s">
        <v>1123</v>
      </c>
      <c r="C1851" s="243" t="s">
        <v>1125</v>
      </c>
      <c r="D1851" s="243" t="s">
        <v>1128</v>
      </c>
      <c r="E1851" s="243">
        <v>90</v>
      </c>
      <c r="F1851" s="243">
        <v>3</v>
      </c>
      <c r="G1851" t="s">
        <v>441</v>
      </c>
      <c r="H1851" s="2">
        <v>42899</v>
      </c>
      <c r="I1851">
        <v>2</v>
      </c>
      <c r="J1851" s="99" t="s">
        <v>408</v>
      </c>
      <c r="K1851">
        <v>130</v>
      </c>
      <c r="L1851">
        <v>140</v>
      </c>
      <c r="M1851">
        <v>120</v>
      </c>
      <c r="N1851">
        <f t="shared" si="27"/>
        <v>57177.120000000003</v>
      </c>
      <c r="O1851">
        <v>9</v>
      </c>
      <c r="Q1851" t="s">
        <v>411</v>
      </c>
      <c r="R1851">
        <v>0.1</v>
      </c>
      <c r="S1851">
        <v>1</v>
      </c>
    </row>
    <row r="1852" spans="1:19">
      <c r="A1852" s="243">
        <v>295</v>
      </c>
      <c r="B1852" s="243" t="s">
        <v>1123</v>
      </c>
      <c r="C1852" s="243" t="s">
        <v>1125</v>
      </c>
      <c r="D1852" s="243" t="s">
        <v>1128</v>
      </c>
      <c r="E1852" s="243">
        <v>90</v>
      </c>
      <c r="F1852" s="243">
        <v>3</v>
      </c>
      <c r="G1852" t="s">
        <v>441</v>
      </c>
      <c r="H1852" s="2">
        <v>42899</v>
      </c>
      <c r="I1852">
        <v>2</v>
      </c>
      <c r="J1852" s="99" t="s">
        <v>408</v>
      </c>
      <c r="K1852">
        <v>130</v>
      </c>
      <c r="L1852">
        <v>140</v>
      </c>
      <c r="M1852">
        <v>120</v>
      </c>
      <c r="N1852">
        <f t="shared" si="27"/>
        <v>57177.120000000003</v>
      </c>
      <c r="O1852">
        <v>9</v>
      </c>
      <c r="Q1852" t="s">
        <v>302</v>
      </c>
      <c r="R1852">
        <v>0.01</v>
      </c>
      <c r="S1852">
        <v>1</v>
      </c>
    </row>
    <row r="1853" spans="1:19">
      <c r="A1853" s="243">
        <v>295</v>
      </c>
      <c r="B1853" s="243" t="s">
        <v>1123</v>
      </c>
      <c r="C1853" s="243" t="s">
        <v>1125</v>
      </c>
      <c r="D1853" s="243" t="s">
        <v>1128</v>
      </c>
      <c r="E1853" s="243">
        <v>90</v>
      </c>
      <c r="F1853" s="243">
        <v>3</v>
      </c>
      <c r="G1853" t="s">
        <v>441</v>
      </c>
      <c r="H1853" s="2">
        <v>42899</v>
      </c>
      <c r="I1853">
        <v>1</v>
      </c>
      <c r="J1853" s="99" t="s">
        <v>298</v>
      </c>
      <c r="K1853">
        <v>130</v>
      </c>
      <c r="L1853">
        <v>140</v>
      </c>
      <c r="M1853">
        <v>120</v>
      </c>
      <c r="N1853">
        <f t="shared" si="27"/>
        <v>57177.120000000003</v>
      </c>
      <c r="O1853">
        <v>9</v>
      </c>
      <c r="Q1853" t="s">
        <v>417</v>
      </c>
      <c r="R1853">
        <v>2</v>
      </c>
      <c r="S1853">
        <v>1</v>
      </c>
    </row>
    <row r="1854" spans="1:19">
      <c r="A1854" s="243">
        <v>295</v>
      </c>
      <c r="B1854" s="243" t="s">
        <v>1123</v>
      </c>
      <c r="C1854" s="243" t="s">
        <v>1125</v>
      </c>
      <c r="D1854" s="243" t="s">
        <v>1128</v>
      </c>
      <c r="E1854" s="243">
        <v>90</v>
      </c>
      <c r="F1854" s="243">
        <v>3</v>
      </c>
      <c r="G1854" t="s">
        <v>441</v>
      </c>
      <c r="H1854" s="2">
        <v>42899</v>
      </c>
      <c r="I1854">
        <v>1</v>
      </c>
      <c r="J1854" s="99" t="s">
        <v>298</v>
      </c>
      <c r="K1854">
        <v>130</v>
      </c>
      <c r="L1854">
        <v>140</v>
      </c>
      <c r="M1854">
        <v>120</v>
      </c>
      <c r="N1854">
        <f t="shared" si="27"/>
        <v>57177.120000000003</v>
      </c>
      <c r="O1854">
        <v>9</v>
      </c>
      <c r="Q1854" t="s">
        <v>311</v>
      </c>
      <c r="R1854">
        <v>15</v>
      </c>
      <c r="S1854">
        <v>8</v>
      </c>
    </row>
    <row r="1855" spans="1:19">
      <c r="A1855" s="243">
        <v>295</v>
      </c>
      <c r="B1855" s="243" t="s">
        <v>1123</v>
      </c>
      <c r="C1855" s="243" t="s">
        <v>1125</v>
      </c>
      <c r="D1855" s="243" t="s">
        <v>1128</v>
      </c>
      <c r="E1855" s="243">
        <v>90</v>
      </c>
      <c r="F1855" s="243">
        <v>3</v>
      </c>
      <c r="G1855" t="s">
        <v>441</v>
      </c>
      <c r="H1855" s="2">
        <v>42899</v>
      </c>
      <c r="I1855">
        <v>1</v>
      </c>
      <c r="J1855" s="99" t="s">
        <v>298</v>
      </c>
      <c r="K1855">
        <v>130</v>
      </c>
      <c r="L1855">
        <v>140</v>
      </c>
      <c r="M1855">
        <v>120</v>
      </c>
      <c r="N1855">
        <f t="shared" si="27"/>
        <v>57177.120000000003</v>
      </c>
      <c r="O1855">
        <v>9</v>
      </c>
      <c r="Q1855" t="s">
        <v>302</v>
      </c>
      <c r="R1855">
        <v>10</v>
      </c>
      <c r="S1855">
        <v>2</v>
      </c>
    </row>
    <row r="1856" spans="1:19">
      <c r="A1856" s="243">
        <v>295</v>
      </c>
      <c r="B1856" s="243" t="s">
        <v>1123</v>
      </c>
      <c r="C1856" s="243" t="s">
        <v>1125</v>
      </c>
      <c r="D1856" s="243" t="s">
        <v>1128</v>
      </c>
      <c r="E1856" s="243">
        <v>90</v>
      </c>
      <c r="F1856" s="243">
        <v>3</v>
      </c>
      <c r="G1856" t="s">
        <v>441</v>
      </c>
      <c r="H1856" s="2">
        <v>42899</v>
      </c>
      <c r="I1856">
        <v>1</v>
      </c>
      <c r="J1856" s="99" t="s">
        <v>298</v>
      </c>
      <c r="K1856">
        <v>130</v>
      </c>
      <c r="L1856">
        <v>140</v>
      </c>
      <c r="M1856">
        <v>120</v>
      </c>
      <c r="N1856">
        <f t="shared" si="27"/>
        <v>57177.120000000003</v>
      </c>
      <c r="O1856">
        <v>9</v>
      </c>
      <c r="Q1856" t="s">
        <v>413</v>
      </c>
      <c r="R1856">
        <v>0.1</v>
      </c>
      <c r="S1856">
        <v>4</v>
      </c>
    </row>
    <row r="1857" spans="1:19">
      <c r="A1857" s="243">
        <v>295</v>
      </c>
      <c r="B1857" s="243" t="s">
        <v>1123</v>
      </c>
      <c r="C1857" s="243" t="s">
        <v>1125</v>
      </c>
      <c r="D1857" s="243" t="s">
        <v>1128</v>
      </c>
      <c r="E1857" s="243">
        <v>90</v>
      </c>
      <c r="F1857" s="243">
        <v>3</v>
      </c>
      <c r="G1857" t="s">
        <v>441</v>
      </c>
      <c r="H1857" s="2">
        <v>42899</v>
      </c>
      <c r="I1857">
        <v>1</v>
      </c>
      <c r="J1857" s="99" t="s">
        <v>298</v>
      </c>
      <c r="K1857">
        <v>130</v>
      </c>
      <c r="L1857">
        <v>140</v>
      </c>
      <c r="M1857">
        <v>120</v>
      </c>
      <c r="N1857">
        <f t="shared" si="27"/>
        <v>57177.120000000003</v>
      </c>
      <c r="O1857">
        <v>9</v>
      </c>
      <c r="Q1857" t="s">
        <v>408</v>
      </c>
      <c r="R1857">
        <v>0.05</v>
      </c>
      <c r="S1857">
        <v>1</v>
      </c>
    </row>
    <row r="1858" spans="1:19">
      <c r="A1858" s="243">
        <v>295</v>
      </c>
      <c r="B1858" s="243" t="s">
        <v>1123</v>
      </c>
      <c r="C1858" s="243" t="s">
        <v>1125</v>
      </c>
      <c r="D1858" s="243" t="s">
        <v>1128</v>
      </c>
      <c r="E1858" s="243">
        <v>90</v>
      </c>
      <c r="F1858" s="243">
        <v>3</v>
      </c>
      <c r="G1858" t="s">
        <v>441</v>
      </c>
      <c r="H1858" s="2">
        <v>42899</v>
      </c>
      <c r="I1858">
        <v>2</v>
      </c>
      <c r="J1858" s="99" t="s">
        <v>408</v>
      </c>
      <c r="K1858">
        <v>170</v>
      </c>
      <c r="L1858">
        <v>175</v>
      </c>
      <c r="M1858">
        <v>150</v>
      </c>
      <c r="N1858">
        <f t="shared" si="27"/>
        <v>93462.599999999991</v>
      </c>
      <c r="O1858">
        <v>10</v>
      </c>
      <c r="Q1858" t="s">
        <v>417</v>
      </c>
      <c r="R1858">
        <v>5</v>
      </c>
      <c r="S1858">
        <v>1</v>
      </c>
    </row>
    <row r="1859" spans="1:19">
      <c r="A1859" s="243">
        <v>295</v>
      </c>
      <c r="B1859" s="243" t="s">
        <v>1123</v>
      </c>
      <c r="C1859" s="243" t="s">
        <v>1125</v>
      </c>
      <c r="D1859" s="243" t="s">
        <v>1128</v>
      </c>
      <c r="E1859" s="243">
        <v>90</v>
      </c>
      <c r="F1859" s="243">
        <v>3</v>
      </c>
      <c r="G1859" t="s">
        <v>441</v>
      </c>
      <c r="H1859" s="2">
        <v>42899</v>
      </c>
      <c r="I1859">
        <v>2</v>
      </c>
      <c r="J1859" s="99" t="s">
        <v>408</v>
      </c>
      <c r="K1859">
        <v>170</v>
      </c>
      <c r="L1859">
        <v>175</v>
      </c>
      <c r="M1859">
        <v>150</v>
      </c>
      <c r="N1859">
        <f t="shared" si="27"/>
        <v>93462.599999999991</v>
      </c>
      <c r="O1859">
        <v>10</v>
      </c>
      <c r="Q1859" t="s">
        <v>432</v>
      </c>
      <c r="R1859">
        <v>1</v>
      </c>
      <c r="S1859">
        <v>1</v>
      </c>
    </row>
    <row r="1860" spans="1:19">
      <c r="A1860" s="243">
        <v>295</v>
      </c>
      <c r="B1860" s="243" t="s">
        <v>1123</v>
      </c>
      <c r="C1860" s="243" t="s">
        <v>1125</v>
      </c>
      <c r="D1860" s="243" t="s">
        <v>1128</v>
      </c>
      <c r="E1860" s="243">
        <v>90</v>
      </c>
      <c r="F1860" s="243">
        <v>3</v>
      </c>
      <c r="G1860" t="s">
        <v>441</v>
      </c>
      <c r="H1860" s="2">
        <v>42899</v>
      </c>
      <c r="I1860">
        <v>2</v>
      </c>
      <c r="J1860" s="99" t="s">
        <v>408</v>
      </c>
      <c r="K1860">
        <v>170</v>
      </c>
      <c r="L1860">
        <v>175</v>
      </c>
      <c r="M1860">
        <v>150</v>
      </c>
      <c r="N1860">
        <f t="shared" si="27"/>
        <v>93462.599999999991</v>
      </c>
      <c r="O1860">
        <v>10</v>
      </c>
      <c r="Q1860" t="s">
        <v>311</v>
      </c>
      <c r="R1860">
        <v>1</v>
      </c>
      <c r="S1860">
        <v>1</v>
      </c>
    </row>
    <row r="1861" spans="1:19">
      <c r="A1861" s="243">
        <v>295</v>
      </c>
      <c r="B1861" s="243" t="s">
        <v>1123</v>
      </c>
      <c r="C1861" s="243" t="s">
        <v>1125</v>
      </c>
      <c r="D1861" s="243" t="s">
        <v>1128</v>
      </c>
      <c r="E1861" s="243">
        <v>90</v>
      </c>
      <c r="F1861" s="243">
        <v>3</v>
      </c>
      <c r="G1861" t="s">
        <v>441</v>
      </c>
      <c r="H1861" s="2">
        <v>42899</v>
      </c>
      <c r="I1861">
        <v>1</v>
      </c>
      <c r="J1861" s="99" t="s">
        <v>298</v>
      </c>
      <c r="K1861">
        <v>170</v>
      </c>
      <c r="L1861">
        <v>175</v>
      </c>
      <c r="M1861">
        <v>150</v>
      </c>
      <c r="N1861">
        <f t="shared" si="27"/>
        <v>93462.599999999991</v>
      </c>
      <c r="O1861">
        <v>10</v>
      </c>
      <c r="Q1861" t="s">
        <v>417</v>
      </c>
      <c r="R1861">
        <v>4</v>
      </c>
      <c r="S1861">
        <v>2</v>
      </c>
    </row>
    <row r="1862" spans="1:19">
      <c r="A1862" s="243">
        <v>295</v>
      </c>
      <c r="B1862" s="243" t="s">
        <v>1123</v>
      </c>
      <c r="C1862" s="243" t="s">
        <v>1125</v>
      </c>
      <c r="D1862" s="243" t="s">
        <v>1128</v>
      </c>
      <c r="E1862" s="243">
        <v>90</v>
      </c>
      <c r="F1862" s="243">
        <v>3</v>
      </c>
      <c r="G1862" t="s">
        <v>441</v>
      </c>
      <c r="H1862" s="2">
        <v>42899</v>
      </c>
      <c r="I1862">
        <v>1</v>
      </c>
      <c r="J1862" s="99" t="s">
        <v>298</v>
      </c>
      <c r="K1862">
        <v>170</v>
      </c>
      <c r="L1862">
        <v>175</v>
      </c>
      <c r="M1862">
        <v>150</v>
      </c>
      <c r="N1862">
        <f t="shared" si="27"/>
        <v>93462.599999999991</v>
      </c>
      <c r="O1862">
        <v>10</v>
      </c>
      <c r="Q1862" t="s">
        <v>408</v>
      </c>
      <c r="R1862">
        <v>1</v>
      </c>
      <c r="S1862">
        <v>2</v>
      </c>
    </row>
    <row r="1863" spans="1:19">
      <c r="A1863" s="243">
        <v>295</v>
      </c>
      <c r="B1863" s="243" t="s">
        <v>1123</v>
      </c>
      <c r="C1863" s="243" t="s">
        <v>1125</v>
      </c>
      <c r="D1863" s="243" t="s">
        <v>1128</v>
      </c>
      <c r="E1863" s="243">
        <v>90</v>
      </c>
      <c r="F1863" s="243">
        <v>3</v>
      </c>
      <c r="G1863" t="s">
        <v>441</v>
      </c>
      <c r="H1863" s="2">
        <v>42899</v>
      </c>
      <c r="I1863">
        <v>1</v>
      </c>
      <c r="J1863" s="99" t="s">
        <v>298</v>
      </c>
      <c r="K1863">
        <v>170</v>
      </c>
      <c r="L1863">
        <v>175</v>
      </c>
      <c r="M1863">
        <v>150</v>
      </c>
      <c r="N1863">
        <f t="shared" si="27"/>
        <v>93462.599999999991</v>
      </c>
      <c r="O1863">
        <v>10</v>
      </c>
      <c r="Q1863" t="s">
        <v>413</v>
      </c>
      <c r="R1863">
        <v>0.1</v>
      </c>
      <c r="S1863">
        <v>4</v>
      </c>
    </row>
    <row r="1864" spans="1:19">
      <c r="A1864" s="243">
        <v>295</v>
      </c>
      <c r="B1864" s="243" t="s">
        <v>1123</v>
      </c>
      <c r="C1864" s="243" t="s">
        <v>1125</v>
      </c>
      <c r="D1864" s="243" t="s">
        <v>1128</v>
      </c>
      <c r="E1864" s="243">
        <v>90</v>
      </c>
      <c r="F1864" s="243">
        <v>3</v>
      </c>
      <c r="G1864" t="s">
        <v>441</v>
      </c>
      <c r="H1864" s="2">
        <v>42899</v>
      </c>
      <c r="I1864">
        <v>1</v>
      </c>
      <c r="J1864" s="99" t="s">
        <v>298</v>
      </c>
      <c r="K1864">
        <v>170</v>
      </c>
      <c r="L1864">
        <v>175</v>
      </c>
      <c r="M1864">
        <v>150</v>
      </c>
      <c r="N1864">
        <f t="shared" si="27"/>
        <v>93462.599999999991</v>
      </c>
      <c r="O1864">
        <v>10</v>
      </c>
      <c r="Q1864" t="s">
        <v>415</v>
      </c>
      <c r="R1864">
        <v>0.1</v>
      </c>
      <c r="S1864">
        <v>4</v>
      </c>
    </row>
    <row r="1865" spans="1:19">
      <c r="A1865" s="243">
        <v>295</v>
      </c>
      <c r="B1865" s="243" t="s">
        <v>1123</v>
      </c>
      <c r="C1865" s="243" t="s">
        <v>1125</v>
      </c>
      <c r="D1865" s="243" t="s">
        <v>1128</v>
      </c>
      <c r="E1865" s="243">
        <v>90</v>
      </c>
      <c r="F1865" s="243">
        <v>3</v>
      </c>
      <c r="G1865" t="s">
        <v>441</v>
      </c>
      <c r="H1865" s="2">
        <v>42899</v>
      </c>
      <c r="I1865">
        <v>1</v>
      </c>
      <c r="J1865" s="99" t="s">
        <v>298</v>
      </c>
      <c r="K1865">
        <v>170</v>
      </c>
      <c r="L1865">
        <v>175</v>
      </c>
      <c r="M1865">
        <v>150</v>
      </c>
      <c r="N1865">
        <f t="shared" si="27"/>
        <v>93462.599999999991</v>
      </c>
      <c r="O1865">
        <v>10</v>
      </c>
      <c r="Q1865" t="s">
        <v>421</v>
      </c>
      <c r="R1865">
        <v>0.01</v>
      </c>
      <c r="S1865">
        <v>2</v>
      </c>
    </row>
    <row r="1866" spans="1:19">
      <c r="A1866" s="243">
        <v>295</v>
      </c>
      <c r="B1866" s="243" t="s">
        <v>1123</v>
      </c>
      <c r="C1866" s="243" t="s">
        <v>1125</v>
      </c>
      <c r="D1866" s="243" t="s">
        <v>1128</v>
      </c>
      <c r="E1866" s="243">
        <v>90</v>
      </c>
      <c r="F1866" s="243">
        <v>3</v>
      </c>
      <c r="G1866" t="s">
        <v>441</v>
      </c>
      <c r="H1866" s="2">
        <v>42899</v>
      </c>
      <c r="I1866">
        <v>2</v>
      </c>
      <c r="J1866" s="99" t="s">
        <v>408</v>
      </c>
      <c r="K1866">
        <v>172</v>
      </c>
      <c r="L1866">
        <v>150</v>
      </c>
      <c r="M1866">
        <v>150</v>
      </c>
      <c r="N1866">
        <f t="shared" si="27"/>
        <v>81053.279999999999</v>
      </c>
      <c r="O1866">
        <v>11</v>
      </c>
      <c r="Q1866" t="s">
        <v>425</v>
      </c>
      <c r="R1866">
        <v>0.5</v>
      </c>
      <c r="S1866">
        <v>1</v>
      </c>
    </row>
    <row r="1867" spans="1:19">
      <c r="A1867" s="243">
        <v>295</v>
      </c>
      <c r="B1867" s="243" t="s">
        <v>1123</v>
      </c>
      <c r="C1867" s="243" t="s">
        <v>1125</v>
      </c>
      <c r="D1867" s="243" t="s">
        <v>1128</v>
      </c>
      <c r="E1867" s="243">
        <v>90</v>
      </c>
      <c r="F1867" s="243">
        <v>3</v>
      </c>
      <c r="G1867" t="s">
        <v>441</v>
      </c>
      <c r="H1867" s="2">
        <v>42899</v>
      </c>
      <c r="I1867">
        <v>2</v>
      </c>
      <c r="J1867" s="99" t="s">
        <v>408</v>
      </c>
      <c r="K1867">
        <v>172</v>
      </c>
      <c r="L1867">
        <v>150</v>
      </c>
      <c r="M1867">
        <v>150</v>
      </c>
      <c r="N1867">
        <f t="shared" si="27"/>
        <v>81053.279999999999</v>
      </c>
      <c r="O1867">
        <v>11</v>
      </c>
      <c r="Q1867" t="s">
        <v>421</v>
      </c>
      <c r="R1867">
        <v>1</v>
      </c>
      <c r="S1867">
        <v>1</v>
      </c>
    </row>
    <row r="1868" spans="1:19">
      <c r="A1868" s="243">
        <v>295</v>
      </c>
      <c r="B1868" s="243" t="s">
        <v>1123</v>
      </c>
      <c r="C1868" s="243" t="s">
        <v>1125</v>
      </c>
      <c r="D1868" s="243" t="s">
        <v>1128</v>
      </c>
      <c r="E1868" s="243">
        <v>90</v>
      </c>
      <c r="F1868" s="243">
        <v>3</v>
      </c>
      <c r="G1868" t="s">
        <v>441</v>
      </c>
      <c r="H1868" s="2">
        <v>42899</v>
      </c>
      <c r="I1868">
        <v>2</v>
      </c>
      <c r="J1868" s="99" t="s">
        <v>408</v>
      </c>
      <c r="K1868">
        <v>172</v>
      </c>
      <c r="L1868">
        <v>150</v>
      </c>
      <c r="M1868">
        <v>150</v>
      </c>
      <c r="N1868">
        <f t="shared" si="27"/>
        <v>81053.279999999999</v>
      </c>
      <c r="O1868">
        <v>11</v>
      </c>
      <c r="Q1868" t="s">
        <v>311</v>
      </c>
      <c r="R1868">
        <v>0.1</v>
      </c>
      <c r="S1868">
        <v>2</v>
      </c>
    </row>
    <row r="1869" spans="1:19">
      <c r="A1869" s="243">
        <v>295</v>
      </c>
      <c r="B1869" s="243" t="s">
        <v>1123</v>
      </c>
      <c r="C1869" s="243" t="s">
        <v>1125</v>
      </c>
      <c r="D1869" s="243" t="s">
        <v>1128</v>
      </c>
      <c r="E1869" s="243">
        <v>90</v>
      </c>
      <c r="F1869" s="243">
        <v>3</v>
      </c>
      <c r="G1869" t="s">
        <v>441</v>
      </c>
      <c r="H1869" s="2">
        <v>42899</v>
      </c>
      <c r="I1869">
        <v>1</v>
      </c>
      <c r="J1869" s="99" t="s">
        <v>298</v>
      </c>
      <c r="K1869">
        <v>172</v>
      </c>
      <c r="L1869">
        <v>150</v>
      </c>
      <c r="M1869">
        <v>150</v>
      </c>
      <c r="N1869">
        <f t="shared" si="27"/>
        <v>81053.279999999999</v>
      </c>
      <c r="O1869">
        <v>11</v>
      </c>
      <c r="Q1869" t="s">
        <v>421</v>
      </c>
      <c r="R1869">
        <v>1</v>
      </c>
      <c r="S1869">
        <v>5</v>
      </c>
    </row>
    <row r="1870" spans="1:19">
      <c r="A1870" s="243">
        <v>295</v>
      </c>
      <c r="B1870" s="243" t="s">
        <v>1123</v>
      </c>
      <c r="C1870" s="243" t="s">
        <v>1125</v>
      </c>
      <c r="D1870" s="243" t="s">
        <v>1128</v>
      </c>
      <c r="E1870" s="243">
        <v>90</v>
      </c>
      <c r="F1870" s="243">
        <v>3</v>
      </c>
      <c r="G1870" t="s">
        <v>441</v>
      </c>
      <c r="H1870" s="2">
        <v>42899</v>
      </c>
      <c r="I1870">
        <v>1</v>
      </c>
      <c r="J1870" s="99" t="s">
        <v>298</v>
      </c>
      <c r="K1870">
        <v>172</v>
      </c>
      <c r="L1870">
        <v>150</v>
      </c>
      <c r="M1870">
        <v>150</v>
      </c>
      <c r="N1870">
        <f t="shared" si="27"/>
        <v>81053.279999999999</v>
      </c>
      <c r="O1870">
        <v>11</v>
      </c>
      <c r="Q1870" t="s">
        <v>425</v>
      </c>
      <c r="R1870">
        <v>3</v>
      </c>
      <c r="S1870">
        <v>2</v>
      </c>
    </row>
    <row r="1871" spans="1:19">
      <c r="A1871" s="243">
        <v>295</v>
      </c>
      <c r="B1871" s="243" t="s">
        <v>1123</v>
      </c>
      <c r="C1871" s="243" t="s">
        <v>1125</v>
      </c>
      <c r="D1871" s="243" t="s">
        <v>1128</v>
      </c>
      <c r="E1871" s="243">
        <v>90</v>
      </c>
      <c r="F1871" s="243">
        <v>3</v>
      </c>
      <c r="G1871" t="s">
        <v>441</v>
      </c>
      <c r="H1871" s="2">
        <v>42899</v>
      </c>
      <c r="I1871">
        <v>1</v>
      </c>
      <c r="J1871" s="99" t="s">
        <v>298</v>
      </c>
      <c r="K1871">
        <v>172</v>
      </c>
      <c r="L1871">
        <v>150</v>
      </c>
      <c r="M1871">
        <v>150</v>
      </c>
      <c r="N1871">
        <f t="shared" si="27"/>
        <v>81053.279999999999</v>
      </c>
      <c r="O1871">
        <v>11</v>
      </c>
      <c r="Q1871" t="s">
        <v>432</v>
      </c>
      <c r="R1871">
        <v>0.1</v>
      </c>
      <c r="S1871">
        <v>1</v>
      </c>
    </row>
    <row r="1872" spans="1:19">
      <c r="A1872" s="243">
        <v>295</v>
      </c>
      <c r="B1872" s="243" t="s">
        <v>1123</v>
      </c>
      <c r="C1872" s="243" t="s">
        <v>1125</v>
      </c>
      <c r="D1872" s="243" t="s">
        <v>1128</v>
      </c>
      <c r="E1872" s="243">
        <v>90</v>
      </c>
      <c r="F1872" s="243">
        <v>3</v>
      </c>
      <c r="G1872" t="s">
        <v>441</v>
      </c>
      <c r="H1872" s="2">
        <v>42899</v>
      </c>
      <c r="I1872">
        <v>1</v>
      </c>
      <c r="J1872" s="99" t="s">
        <v>298</v>
      </c>
      <c r="K1872">
        <v>172</v>
      </c>
      <c r="L1872">
        <v>150</v>
      </c>
      <c r="M1872">
        <v>150</v>
      </c>
      <c r="N1872">
        <f t="shared" si="27"/>
        <v>81053.279999999999</v>
      </c>
      <c r="O1872">
        <v>11</v>
      </c>
      <c r="Q1872" t="s">
        <v>428</v>
      </c>
      <c r="R1872">
        <v>10</v>
      </c>
      <c r="S1872">
        <v>20</v>
      </c>
    </row>
    <row r="1873" spans="1:19">
      <c r="A1873" s="243">
        <v>295</v>
      </c>
      <c r="B1873" s="243" t="s">
        <v>1123</v>
      </c>
      <c r="C1873" s="243" t="s">
        <v>1125</v>
      </c>
      <c r="D1873" s="243" t="s">
        <v>1128</v>
      </c>
      <c r="E1873" s="243">
        <v>90</v>
      </c>
      <c r="F1873" s="243">
        <v>3</v>
      </c>
      <c r="G1873" t="s">
        <v>441</v>
      </c>
      <c r="H1873" s="2">
        <v>42899</v>
      </c>
      <c r="I1873">
        <v>1</v>
      </c>
      <c r="J1873" s="99" t="s">
        <v>298</v>
      </c>
      <c r="K1873">
        <v>172</v>
      </c>
      <c r="L1873">
        <v>150</v>
      </c>
      <c r="M1873">
        <v>150</v>
      </c>
      <c r="N1873">
        <f t="shared" si="27"/>
        <v>81053.279999999999</v>
      </c>
      <c r="O1873">
        <v>11</v>
      </c>
      <c r="Q1873" t="s">
        <v>413</v>
      </c>
      <c r="R1873">
        <v>0.1</v>
      </c>
      <c r="S1873">
        <v>3</v>
      </c>
    </row>
    <row r="1874" spans="1:19">
      <c r="A1874" s="243">
        <v>295</v>
      </c>
      <c r="B1874" s="243" t="s">
        <v>1123</v>
      </c>
      <c r="C1874" s="243" t="s">
        <v>1125</v>
      </c>
      <c r="D1874" s="243" t="s">
        <v>1128</v>
      </c>
      <c r="E1874" s="243">
        <v>90</v>
      </c>
      <c r="F1874" s="243">
        <v>3</v>
      </c>
      <c r="G1874" t="s">
        <v>441</v>
      </c>
      <c r="H1874" s="2">
        <v>42899</v>
      </c>
      <c r="I1874">
        <v>2</v>
      </c>
      <c r="J1874" s="99" t="s">
        <v>408</v>
      </c>
      <c r="K1874">
        <v>90</v>
      </c>
      <c r="L1874">
        <v>90</v>
      </c>
      <c r="M1874">
        <v>110</v>
      </c>
      <c r="N1874">
        <f t="shared" ref="N1874:N1932" si="28">K1874*L1874*3.1416</f>
        <v>25446.959999999999</v>
      </c>
      <c r="O1874">
        <v>12</v>
      </c>
      <c r="Q1874" t="s">
        <v>428</v>
      </c>
      <c r="R1874">
        <v>10</v>
      </c>
      <c r="S1874">
        <v>1</v>
      </c>
    </row>
    <row r="1875" spans="1:19">
      <c r="A1875" s="243">
        <v>295</v>
      </c>
      <c r="B1875" s="243" t="s">
        <v>1123</v>
      </c>
      <c r="C1875" s="243" t="s">
        <v>1125</v>
      </c>
      <c r="D1875" s="243" t="s">
        <v>1128</v>
      </c>
      <c r="E1875" s="243">
        <v>90</v>
      </c>
      <c r="F1875" s="243">
        <v>3</v>
      </c>
      <c r="G1875" t="s">
        <v>441</v>
      </c>
      <c r="H1875" s="2">
        <v>42899</v>
      </c>
      <c r="I1875">
        <v>1</v>
      </c>
      <c r="J1875" s="99" t="s">
        <v>298</v>
      </c>
      <c r="K1875">
        <v>90</v>
      </c>
      <c r="L1875">
        <v>90</v>
      </c>
      <c r="M1875">
        <v>110</v>
      </c>
      <c r="N1875">
        <f t="shared" si="28"/>
        <v>25446.959999999999</v>
      </c>
      <c r="O1875">
        <v>12</v>
      </c>
      <c r="Q1875" t="s">
        <v>428</v>
      </c>
      <c r="R1875">
        <v>5</v>
      </c>
      <c r="S1875">
        <v>7</v>
      </c>
    </row>
    <row r="1876" spans="1:19">
      <c r="A1876" s="243">
        <v>295</v>
      </c>
      <c r="B1876" s="243" t="s">
        <v>1123</v>
      </c>
      <c r="C1876" s="243" t="s">
        <v>1125</v>
      </c>
      <c r="D1876" s="243" t="s">
        <v>1128</v>
      </c>
      <c r="E1876" s="243">
        <v>90</v>
      </c>
      <c r="F1876" s="243">
        <v>3</v>
      </c>
      <c r="G1876" t="s">
        <v>441</v>
      </c>
      <c r="H1876" s="2">
        <v>42899</v>
      </c>
      <c r="I1876">
        <v>1</v>
      </c>
      <c r="J1876" s="99" t="s">
        <v>298</v>
      </c>
      <c r="K1876">
        <v>90</v>
      </c>
      <c r="L1876">
        <v>90</v>
      </c>
      <c r="M1876">
        <v>110</v>
      </c>
      <c r="N1876">
        <f t="shared" si="28"/>
        <v>25446.959999999999</v>
      </c>
      <c r="O1876">
        <v>12</v>
      </c>
      <c r="Q1876" t="s">
        <v>421</v>
      </c>
      <c r="R1876">
        <v>0.1</v>
      </c>
      <c r="S1876">
        <v>2</v>
      </c>
    </row>
    <row r="1877" spans="1:19">
      <c r="A1877" s="243">
        <v>295</v>
      </c>
      <c r="B1877" s="243" t="s">
        <v>1123</v>
      </c>
      <c r="C1877" s="243" t="s">
        <v>1125</v>
      </c>
      <c r="D1877" s="243" t="s">
        <v>1128</v>
      </c>
      <c r="E1877" s="243">
        <v>90</v>
      </c>
      <c r="F1877" s="243">
        <v>3</v>
      </c>
      <c r="G1877" t="s">
        <v>441</v>
      </c>
      <c r="H1877" s="2">
        <v>42899</v>
      </c>
      <c r="I1877">
        <v>2</v>
      </c>
      <c r="J1877" s="99" t="s">
        <v>408</v>
      </c>
      <c r="K1877">
        <v>204</v>
      </c>
      <c r="L1877">
        <v>180</v>
      </c>
      <c r="M1877">
        <v>185</v>
      </c>
      <c r="N1877">
        <f t="shared" si="28"/>
        <v>115359.552</v>
      </c>
      <c r="O1877">
        <v>13</v>
      </c>
      <c r="Q1877" t="s">
        <v>411</v>
      </c>
      <c r="R1877">
        <v>1</v>
      </c>
      <c r="S1877">
        <v>1</v>
      </c>
    </row>
    <row r="1878" spans="1:19">
      <c r="A1878" s="243">
        <v>295</v>
      </c>
      <c r="B1878" s="243" t="s">
        <v>1123</v>
      </c>
      <c r="C1878" s="243" t="s">
        <v>1125</v>
      </c>
      <c r="D1878" s="243" t="s">
        <v>1128</v>
      </c>
      <c r="E1878" s="243">
        <v>90</v>
      </c>
      <c r="F1878" s="243">
        <v>3</v>
      </c>
      <c r="G1878" t="s">
        <v>441</v>
      </c>
      <c r="H1878" s="2">
        <v>42899</v>
      </c>
      <c r="I1878">
        <v>2</v>
      </c>
      <c r="J1878" s="99" t="s">
        <v>408</v>
      </c>
      <c r="K1878">
        <v>204</v>
      </c>
      <c r="L1878">
        <v>180</v>
      </c>
      <c r="M1878">
        <v>185</v>
      </c>
      <c r="N1878">
        <f t="shared" si="28"/>
        <v>115359.552</v>
      </c>
      <c r="O1878">
        <v>13</v>
      </c>
      <c r="Q1878" t="s">
        <v>311</v>
      </c>
      <c r="R1878">
        <v>10</v>
      </c>
      <c r="S1878">
        <v>2</v>
      </c>
    </row>
    <row r="1879" spans="1:19">
      <c r="A1879" s="243">
        <v>295</v>
      </c>
      <c r="B1879" s="243" t="s">
        <v>1123</v>
      </c>
      <c r="C1879" s="243" t="s">
        <v>1125</v>
      </c>
      <c r="D1879" s="243" t="s">
        <v>1128</v>
      </c>
      <c r="E1879" s="243">
        <v>90</v>
      </c>
      <c r="F1879" s="243">
        <v>3</v>
      </c>
      <c r="G1879" t="s">
        <v>441</v>
      </c>
      <c r="H1879" s="2">
        <v>42899</v>
      </c>
      <c r="I1879">
        <v>1</v>
      </c>
      <c r="J1879" s="99" t="s">
        <v>298</v>
      </c>
      <c r="K1879">
        <v>204</v>
      </c>
      <c r="L1879">
        <v>180</v>
      </c>
      <c r="M1879">
        <v>185</v>
      </c>
      <c r="N1879">
        <f t="shared" si="28"/>
        <v>115359.552</v>
      </c>
      <c r="O1879">
        <v>13</v>
      </c>
      <c r="Q1879" t="s">
        <v>302</v>
      </c>
      <c r="R1879">
        <v>1</v>
      </c>
      <c r="S1879">
        <v>2</v>
      </c>
    </row>
    <row r="1880" spans="1:19">
      <c r="A1880" s="243">
        <v>295</v>
      </c>
      <c r="B1880" s="243" t="s">
        <v>1123</v>
      </c>
      <c r="C1880" s="243" t="s">
        <v>1125</v>
      </c>
      <c r="D1880" s="243" t="s">
        <v>1128</v>
      </c>
      <c r="E1880" s="243">
        <v>90</v>
      </c>
      <c r="F1880" s="243">
        <v>3</v>
      </c>
      <c r="G1880" t="s">
        <v>441</v>
      </c>
      <c r="H1880" s="2">
        <v>42899</v>
      </c>
      <c r="I1880">
        <v>1</v>
      </c>
      <c r="J1880" s="99" t="s">
        <v>298</v>
      </c>
      <c r="K1880">
        <v>204</v>
      </c>
      <c r="L1880">
        <v>180</v>
      </c>
      <c r="M1880">
        <v>185</v>
      </c>
      <c r="N1880">
        <f t="shared" si="28"/>
        <v>115359.552</v>
      </c>
      <c r="O1880">
        <v>13</v>
      </c>
      <c r="Q1880" t="s">
        <v>311</v>
      </c>
      <c r="R1880">
        <v>2</v>
      </c>
      <c r="S1880">
        <v>2</v>
      </c>
    </row>
    <row r="1881" spans="1:19">
      <c r="A1881" s="243">
        <v>295</v>
      </c>
      <c r="B1881" s="243" t="s">
        <v>1123</v>
      </c>
      <c r="C1881" s="243" t="s">
        <v>1125</v>
      </c>
      <c r="D1881" s="243" t="s">
        <v>1128</v>
      </c>
      <c r="E1881" s="243">
        <v>90</v>
      </c>
      <c r="F1881" s="243">
        <v>3</v>
      </c>
      <c r="G1881" t="s">
        <v>441</v>
      </c>
      <c r="H1881" s="2">
        <v>42899</v>
      </c>
      <c r="I1881">
        <v>1</v>
      </c>
      <c r="J1881" s="99" t="s">
        <v>298</v>
      </c>
      <c r="K1881">
        <v>204</v>
      </c>
      <c r="L1881">
        <v>180</v>
      </c>
      <c r="M1881">
        <v>185</v>
      </c>
      <c r="N1881">
        <f t="shared" si="28"/>
        <v>115359.552</v>
      </c>
      <c r="O1881">
        <v>13</v>
      </c>
      <c r="Q1881" t="s">
        <v>421</v>
      </c>
      <c r="R1881">
        <v>5</v>
      </c>
      <c r="S1881">
        <v>8</v>
      </c>
    </row>
    <row r="1882" spans="1:19">
      <c r="A1882" s="243">
        <v>295</v>
      </c>
      <c r="B1882" s="243" t="s">
        <v>1123</v>
      </c>
      <c r="C1882" s="243" t="s">
        <v>1125</v>
      </c>
      <c r="D1882" s="243" t="s">
        <v>1128</v>
      </c>
      <c r="E1882" s="243">
        <v>90</v>
      </c>
      <c r="F1882" s="243">
        <v>3</v>
      </c>
      <c r="G1882" t="s">
        <v>441</v>
      </c>
      <c r="H1882" s="2">
        <v>42899</v>
      </c>
      <c r="I1882">
        <v>1</v>
      </c>
      <c r="J1882" s="99" t="s">
        <v>298</v>
      </c>
      <c r="K1882">
        <v>204</v>
      </c>
      <c r="L1882">
        <v>180</v>
      </c>
      <c r="M1882">
        <v>185</v>
      </c>
      <c r="N1882">
        <f t="shared" si="28"/>
        <v>115359.552</v>
      </c>
      <c r="O1882">
        <v>13</v>
      </c>
      <c r="Q1882" t="s">
        <v>408</v>
      </c>
      <c r="R1882">
        <v>1</v>
      </c>
      <c r="S1882">
        <v>1</v>
      </c>
    </row>
    <row r="1883" spans="1:19">
      <c r="A1883" s="243">
        <v>295</v>
      </c>
      <c r="B1883" s="243" t="s">
        <v>1123</v>
      </c>
      <c r="C1883" s="243" t="s">
        <v>1125</v>
      </c>
      <c r="D1883" s="243" t="s">
        <v>1128</v>
      </c>
      <c r="E1883" s="243">
        <v>90</v>
      </c>
      <c r="F1883" s="243">
        <v>3</v>
      </c>
      <c r="G1883" t="s">
        <v>441</v>
      </c>
      <c r="H1883" s="2">
        <v>42899</v>
      </c>
      <c r="I1883">
        <v>1</v>
      </c>
      <c r="J1883" s="99" t="s">
        <v>298</v>
      </c>
      <c r="K1883">
        <v>204</v>
      </c>
      <c r="L1883">
        <v>180</v>
      </c>
      <c r="M1883">
        <v>185</v>
      </c>
      <c r="N1883">
        <f t="shared" si="28"/>
        <v>115359.552</v>
      </c>
      <c r="O1883">
        <v>13</v>
      </c>
      <c r="Q1883" t="s">
        <v>428</v>
      </c>
      <c r="R1883">
        <v>40</v>
      </c>
      <c r="S1883">
        <v>30</v>
      </c>
    </row>
    <row r="1884" spans="1:19">
      <c r="A1884" s="243">
        <v>295</v>
      </c>
      <c r="B1884" s="243" t="s">
        <v>1123</v>
      </c>
      <c r="C1884" s="243" t="s">
        <v>1125</v>
      </c>
      <c r="D1884" s="243" t="s">
        <v>1128</v>
      </c>
      <c r="E1884" s="243">
        <v>90</v>
      </c>
      <c r="F1884" s="243">
        <v>3</v>
      </c>
      <c r="G1884" t="s">
        <v>441</v>
      </c>
      <c r="H1884" s="2">
        <v>42899</v>
      </c>
      <c r="I1884">
        <v>1</v>
      </c>
      <c r="J1884" s="99" t="s">
        <v>298</v>
      </c>
      <c r="K1884">
        <v>204</v>
      </c>
      <c r="L1884">
        <v>180</v>
      </c>
      <c r="M1884">
        <v>185</v>
      </c>
      <c r="N1884">
        <f t="shared" si="28"/>
        <v>115359.552</v>
      </c>
      <c r="O1884">
        <v>13</v>
      </c>
      <c r="Q1884" t="s">
        <v>411</v>
      </c>
      <c r="R1884">
        <v>0.5</v>
      </c>
      <c r="S1884">
        <v>1</v>
      </c>
    </row>
    <row r="1885" spans="1:19">
      <c r="A1885" s="243">
        <v>295</v>
      </c>
      <c r="B1885" s="243" t="s">
        <v>1123</v>
      </c>
      <c r="C1885" s="243" t="s">
        <v>1125</v>
      </c>
      <c r="D1885" s="243" t="s">
        <v>1128</v>
      </c>
      <c r="E1885" s="243">
        <v>90</v>
      </c>
      <c r="F1885" s="243">
        <v>3</v>
      </c>
      <c r="G1885" t="s">
        <v>441</v>
      </c>
      <c r="H1885" s="2">
        <v>42899</v>
      </c>
      <c r="I1885">
        <v>1</v>
      </c>
      <c r="J1885" s="99" t="s">
        <v>298</v>
      </c>
      <c r="K1885">
        <v>204</v>
      </c>
      <c r="L1885">
        <v>180</v>
      </c>
      <c r="M1885">
        <v>185</v>
      </c>
      <c r="N1885">
        <f t="shared" si="28"/>
        <v>115359.552</v>
      </c>
      <c r="O1885">
        <v>13</v>
      </c>
      <c r="Q1885" t="s">
        <v>417</v>
      </c>
      <c r="R1885">
        <v>0.5</v>
      </c>
      <c r="S1885">
        <v>1</v>
      </c>
    </row>
    <row r="1886" spans="1:19">
      <c r="A1886" s="243">
        <v>295</v>
      </c>
      <c r="B1886" s="243" t="s">
        <v>1123</v>
      </c>
      <c r="C1886" s="243" t="s">
        <v>1125</v>
      </c>
      <c r="D1886" s="243" t="s">
        <v>1128</v>
      </c>
      <c r="E1886" s="243">
        <v>90</v>
      </c>
      <c r="F1886" s="243">
        <v>3</v>
      </c>
      <c r="G1886" t="s">
        <v>441</v>
      </c>
      <c r="H1886" s="2">
        <v>42899</v>
      </c>
      <c r="I1886">
        <v>2</v>
      </c>
      <c r="J1886" s="99" t="s">
        <v>408</v>
      </c>
      <c r="K1886">
        <v>500</v>
      </c>
      <c r="L1886">
        <v>450</v>
      </c>
      <c r="M1886">
        <v>500</v>
      </c>
      <c r="N1886">
        <f t="shared" si="28"/>
        <v>706860</v>
      </c>
      <c r="O1886">
        <v>14</v>
      </c>
      <c r="Q1886" t="s">
        <v>418</v>
      </c>
      <c r="R1886">
        <v>0.1</v>
      </c>
      <c r="S1886">
        <v>2</v>
      </c>
    </row>
    <row r="1887" spans="1:19">
      <c r="A1887" s="243">
        <v>295</v>
      </c>
      <c r="B1887" s="243" t="s">
        <v>1123</v>
      </c>
      <c r="C1887" s="243" t="s">
        <v>1125</v>
      </c>
      <c r="D1887" s="243" t="s">
        <v>1128</v>
      </c>
      <c r="E1887" s="243">
        <v>90</v>
      </c>
      <c r="F1887" s="243">
        <v>3</v>
      </c>
      <c r="G1887" t="s">
        <v>441</v>
      </c>
      <c r="H1887" s="2">
        <v>42899</v>
      </c>
      <c r="I1887">
        <v>2</v>
      </c>
      <c r="J1887" s="99" t="s">
        <v>408</v>
      </c>
      <c r="K1887">
        <v>500</v>
      </c>
      <c r="L1887">
        <v>450</v>
      </c>
      <c r="M1887">
        <v>500</v>
      </c>
      <c r="N1887">
        <f t="shared" si="28"/>
        <v>706860</v>
      </c>
      <c r="O1887">
        <v>14</v>
      </c>
      <c r="Q1887" t="s">
        <v>428</v>
      </c>
      <c r="R1887">
        <v>0.1</v>
      </c>
      <c r="S1887">
        <v>2</v>
      </c>
    </row>
    <row r="1888" spans="1:19">
      <c r="A1888" s="243">
        <v>295</v>
      </c>
      <c r="B1888" s="243" t="s">
        <v>1123</v>
      </c>
      <c r="C1888" s="243" t="s">
        <v>1125</v>
      </c>
      <c r="D1888" s="243" t="s">
        <v>1128</v>
      </c>
      <c r="E1888" s="243">
        <v>90</v>
      </c>
      <c r="F1888" s="243">
        <v>3</v>
      </c>
      <c r="G1888" t="s">
        <v>441</v>
      </c>
      <c r="H1888" s="2">
        <v>42899</v>
      </c>
      <c r="I1888">
        <v>2</v>
      </c>
      <c r="J1888" s="99" t="s">
        <v>408</v>
      </c>
      <c r="K1888">
        <v>500</v>
      </c>
      <c r="L1888">
        <v>450</v>
      </c>
      <c r="M1888">
        <v>500</v>
      </c>
      <c r="N1888">
        <f t="shared" si="28"/>
        <v>706860</v>
      </c>
      <c r="O1888">
        <v>14</v>
      </c>
      <c r="Q1888" t="s">
        <v>425</v>
      </c>
      <c r="R1888">
        <v>0.1</v>
      </c>
      <c r="S1888">
        <v>2</v>
      </c>
    </row>
    <row r="1889" spans="1:19">
      <c r="A1889" s="243">
        <v>295</v>
      </c>
      <c r="B1889" s="243" t="s">
        <v>1123</v>
      </c>
      <c r="C1889" s="243" t="s">
        <v>1125</v>
      </c>
      <c r="D1889" s="243" t="s">
        <v>1128</v>
      </c>
      <c r="E1889" s="243">
        <v>90</v>
      </c>
      <c r="F1889" s="243">
        <v>3</v>
      </c>
      <c r="G1889" t="s">
        <v>441</v>
      </c>
      <c r="H1889" s="2">
        <v>42899</v>
      </c>
      <c r="I1889">
        <v>2</v>
      </c>
      <c r="J1889" s="99" t="s">
        <v>408</v>
      </c>
      <c r="K1889">
        <v>500</v>
      </c>
      <c r="L1889">
        <v>450</v>
      </c>
      <c r="M1889">
        <v>500</v>
      </c>
      <c r="N1889">
        <f t="shared" si="28"/>
        <v>706860</v>
      </c>
      <c r="O1889">
        <v>14</v>
      </c>
      <c r="Q1889" t="s">
        <v>411</v>
      </c>
      <c r="R1889">
        <v>0.1</v>
      </c>
      <c r="S1889">
        <v>1</v>
      </c>
    </row>
    <row r="1890" spans="1:19">
      <c r="A1890" s="243">
        <v>295</v>
      </c>
      <c r="B1890" s="243" t="s">
        <v>1123</v>
      </c>
      <c r="C1890" s="243" t="s">
        <v>1125</v>
      </c>
      <c r="D1890" s="243" t="s">
        <v>1128</v>
      </c>
      <c r="E1890" s="243">
        <v>90</v>
      </c>
      <c r="F1890" s="243">
        <v>3</v>
      </c>
      <c r="G1890" t="s">
        <v>441</v>
      </c>
      <c r="H1890" s="2">
        <v>42899</v>
      </c>
      <c r="I1890">
        <v>2</v>
      </c>
      <c r="J1890" s="99" t="s">
        <v>408</v>
      </c>
      <c r="K1890">
        <v>500</v>
      </c>
      <c r="L1890">
        <v>450</v>
      </c>
      <c r="M1890">
        <v>500</v>
      </c>
      <c r="N1890">
        <f t="shared" si="28"/>
        <v>706860</v>
      </c>
      <c r="O1890">
        <v>14</v>
      </c>
      <c r="Q1890" t="s">
        <v>302</v>
      </c>
      <c r="R1890">
        <v>0.05</v>
      </c>
      <c r="S1890">
        <v>3</v>
      </c>
    </row>
    <row r="1891" spans="1:19">
      <c r="A1891" s="243">
        <v>295</v>
      </c>
      <c r="B1891" s="243" t="s">
        <v>1123</v>
      </c>
      <c r="C1891" s="243" t="s">
        <v>1125</v>
      </c>
      <c r="D1891" s="243" t="s">
        <v>1128</v>
      </c>
      <c r="E1891" s="243">
        <v>90</v>
      </c>
      <c r="F1891" s="243">
        <v>3</v>
      </c>
      <c r="G1891" t="s">
        <v>441</v>
      </c>
      <c r="H1891" s="2">
        <v>42899</v>
      </c>
      <c r="I1891">
        <v>2</v>
      </c>
      <c r="J1891" s="99" t="s">
        <v>408</v>
      </c>
      <c r="K1891">
        <v>500</v>
      </c>
      <c r="L1891">
        <v>450</v>
      </c>
      <c r="M1891">
        <v>500</v>
      </c>
      <c r="N1891">
        <f t="shared" si="28"/>
        <v>706860</v>
      </c>
      <c r="O1891">
        <v>14</v>
      </c>
      <c r="Q1891" s="99" t="s">
        <v>424</v>
      </c>
      <c r="R1891">
        <v>1E-4</v>
      </c>
      <c r="S1891">
        <v>1</v>
      </c>
    </row>
    <row r="1892" spans="1:19">
      <c r="A1892" s="243">
        <v>295</v>
      </c>
      <c r="B1892" s="243" t="s">
        <v>1123</v>
      </c>
      <c r="C1892" s="243" t="s">
        <v>1125</v>
      </c>
      <c r="D1892" s="243" t="s">
        <v>1128</v>
      </c>
      <c r="E1892" s="243">
        <v>90</v>
      </c>
      <c r="F1892" s="243">
        <v>3</v>
      </c>
      <c r="G1892" t="s">
        <v>441</v>
      </c>
      <c r="H1892" s="2">
        <v>42899</v>
      </c>
      <c r="I1892">
        <v>2</v>
      </c>
      <c r="J1892" s="99" t="s">
        <v>408</v>
      </c>
      <c r="K1892">
        <v>500</v>
      </c>
      <c r="L1892">
        <v>450</v>
      </c>
      <c r="M1892">
        <v>500</v>
      </c>
      <c r="N1892">
        <f t="shared" si="28"/>
        <v>706860</v>
      </c>
      <c r="O1892">
        <v>14</v>
      </c>
      <c r="Q1892" t="s">
        <v>420</v>
      </c>
      <c r="R1892">
        <v>0.01</v>
      </c>
      <c r="S1892">
        <v>1</v>
      </c>
    </row>
    <row r="1893" spans="1:19">
      <c r="A1893" s="243">
        <v>295</v>
      </c>
      <c r="B1893" s="243" t="s">
        <v>1123</v>
      </c>
      <c r="C1893" s="243" t="s">
        <v>1125</v>
      </c>
      <c r="D1893" s="243" t="s">
        <v>1128</v>
      </c>
      <c r="E1893" s="243">
        <v>90</v>
      </c>
      <c r="F1893" s="243">
        <v>3</v>
      </c>
      <c r="G1893" t="s">
        <v>441</v>
      </c>
      <c r="H1893" s="2">
        <v>42899</v>
      </c>
      <c r="I1893">
        <v>2</v>
      </c>
      <c r="J1893" s="99" t="s">
        <v>408</v>
      </c>
      <c r="K1893">
        <v>500</v>
      </c>
      <c r="L1893">
        <v>450</v>
      </c>
      <c r="M1893">
        <v>500</v>
      </c>
      <c r="N1893">
        <f t="shared" si="28"/>
        <v>706860</v>
      </c>
      <c r="O1893">
        <v>14</v>
      </c>
      <c r="Q1893" t="s">
        <v>435</v>
      </c>
      <c r="R1893">
        <v>1E-3</v>
      </c>
      <c r="S1893">
        <v>1</v>
      </c>
    </row>
    <row r="1894" spans="1:19">
      <c r="A1894" s="243">
        <v>295</v>
      </c>
      <c r="B1894" s="243" t="s">
        <v>1123</v>
      </c>
      <c r="C1894" s="243" t="s">
        <v>1125</v>
      </c>
      <c r="D1894" s="243" t="s">
        <v>1128</v>
      </c>
      <c r="E1894" s="243">
        <v>90</v>
      </c>
      <c r="F1894" s="243">
        <v>3</v>
      </c>
      <c r="G1894" t="s">
        <v>441</v>
      </c>
      <c r="H1894" s="2">
        <v>42899</v>
      </c>
      <c r="I1894">
        <v>2</v>
      </c>
      <c r="J1894" s="99" t="s">
        <v>408</v>
      </c>
      <c r="K1894">
        <v>500</v>
      </c>
      <c r="L1894">
        <v>450</v>
      </c>
      <c r="M1894">
        <v>500</v>
      </c>
      <c r="N1894">
        <f t="shared" si="28"/>
        <v>706860</v>
      </c>
      <c r="O1894">
        <v>14</v>
      </c>
      <c r="Q1894" t="s">
        <v>421</v>
      </c>
      <c r="R1894">
        <v>1.0000000000000001E-5</v>
      </c>
      <c r="S1894">
        <v>1</v>
      </c>
    </row>
    <row r="1895" spans="1:19">
      <c r="A1895" s="243">
        <v>295</v>
      </c>
      <c r="B1895" s="243" t="s">
        <v>1123</v>
      </c>
      <c r="C1895" s="243" t="s">
        <v>1125</v>
      </c>
      <c r="D1895" s="243" t="s">
        <v>1128</v>
      </c>
      <c r="E1895" s="243">
        <v>90</v>
      </c>
      <c r="F1895" s="243">
        <v>3</v>
      </c>
      <c r="G1895" t="s">
        <v>441</v>
      </c>
      <c r="H1895" s="2">
        <v>42899</v>
      </c>
      <c r="I1895">
        <v>2</v>
      </c>
      <c r="J1895" s="99" t="s">
        <v>408</v>
      </c>
      <c r="K1895">
        <v>500</v>
      </c>
      <c r="L1895">
        <v>450</v>
      </c>
      <c r="M1895">
        <v>500</v>
      </c>
      <c r="N1895">
        <f t="shared" si="28"/>
        <v>706860</v>
      </c>
      <c r="O1895">
        <v>14</v>
      </c>
      <c r="Q1895" t="s">
        <v>417</v>
      </c>
      <c r="R1895">
        <v>0.1</v>
      </c>
      <c r="S1895">
        <v>1</v>
      </c>
    </row>
    <row r="1896" spans="1:19">
      <c r="A1896" s="243">
        <v>295</v>
      </c>
      <c r="B1896" s="243" t="s">
        <v>1123</v>
      </c>
      <c r="C1896" s="243" t="s">
        <v>1125</v>
      </c>
      <c r="D1896" s="243" t="s">
        <v>1128</v>
      </c>
      <c r="E1896" s="243">
        <v>90</v>
      </c>
      <c r="F1896" s="243">
        <v>3</v>
      </c>
      <c r="G1896" t="s">
        <v>441</v>
      </c>
      <c r="H1896" s="2">
        <v>42899</v>
      </c>
      <c r="I1896">
        <v>1</v>
      </c>
      <c r="J1896" s="99" t="s">
        <v>298</v>
      </c>
      <c r="K1896">
        <v>500</v>
      </c>
      <c r="L1896">
        <v>450</v>
      </c>
      <c r="M1896">
        <v>500</v>
      </c>
      <c r="N1896">
        <f t="shared" si="28"/>
        <v>706860</v>
      </c>
      <c r="O1896">
        <v>14</v>
      </c>
      <c r="Q1896" t="s">
        <v>421</v>
      </c>
      <c r="R1896">
        <v>20</v>
      </c>
      <c r="S1896">
        <v>53</v>
      </c>
    </row>
    <row r="1897" spans="1:19">
      <c r="A1897" s="243">
        <v>295</v>
      </c>
      <c r="B1897" s="243" t="s">
        <v>1123</v>
      </c>
      <c r="C1897" s="243" t="s">
        <v>1125</v>
      </c>
      <c r="D1897" s="243" t="s">
        <v>1128</v>
      </c>
      <c r="E1897" s="243">
        <v>90</v>
      </c>
      <c r="F1897" s="243">
        <v>3</v>
      </c>
      <c r="G1897" t="s">
        <v>441</v>
      </c>
      <c r="H1897" s="2">
        <v>42899</v>
      </c>
      <c r="I1897">
        <v>1</v>
      </c>
      <c r="J1897" s="99" t="s">
        <v>298</v>
      </c>
      <c r="K1897">
        <v>500</v>
      </c>
      <c r="L1897">
        <v>450</v>
      </c>
      <c r="M1897">
        <v>500</v>
      </c>
      <c r="N1897">
        <f t="shared" si="28"/>
        <v>706860</v>
      </c>
      <c r="O1897">
        <v>14</v>
      </c>
      <c r="Q1897" t="s">
        <v>428</v>
      </c>
      <c r="R1897">
        <v>10</v>
      </c>
      <c r="S1897">
        <v>11</v>
      </c>
    </row>
    <row r="1898" spans="1:19">
      <c r="A1898" s="243">
        <v>295</v>
      </c>
      <c r="B1898" s="243" t="s">
        <v>1123</v>
      </c>
      <c r="C1898" s="243" t="s">
        <v>1125</v>
      </c>
      <c r="D1898" s="243" t="s">
        <v>1128</v>
      </c>
      <c r="E1898" s="243">
        <v>90</v>
      </c>
      <c r="F1898" s="243">
        <v>3</v>
      </c>
      <c r="G1898" t="s">
        <v>441</v>
      </c>
      <c r="H1898" s="2">
        <v>42899</v>
      </c>
      <c r="I1898">
        <v>2</v>
      </c>
      <c r="J1898" s="99" t="s">
        <v>408</v>
      </c>
      <c r="K1898">
        <v>228</v>
      </c>
      <c r="L1898">
        <v>200</v>
      </c>
      <c r="M1898">
        <v>190</v>
      </c>
      <c r="N1898">
        <f t="shared" si="28"/>
        <v>143256.95999999999</v>
      </c>
      <c r="O1898">
        <v>15</v>
      </c>
      <c r="Q1898" t="s">
        <v>302</v>
      </c>
      <c r="R1898">
        <v>1</v>
      </c>
      <c r="S1898">
        <v>3</v>
      </c>
    </row>
    <row r="1899" spans="1:19">
      <c r="A1899" s="243">
        <v>295</v>
      </c>
      <c r="B1899" s="243" t="s">
        <v>1123</v>
      </c>
      <c r="C1899" s="243" t="s">
        <v>1125</v>
      </c>
      <c r="D1899" s="243" t="s">
        <v>1128</v>
      </c>
      <c r="E1899" s="243">
        <v>90</v>
      </c>
      <c r="F1899" s="243">
        <v>3</v>
      </c>
      <c r="G1899" t="s">
        <v>441</v>
      </c>
      <c r="H1899" s="2">
        <v>42899</v>
      </c>
      <c r="I1899">
        <v>2</v>
      </c>
      <c r="J1899" s="99" t="s">
        <v>408</v>
      </c>
      <c r="K1899">
        <v>228</v>
      </c>
      <c r="L1899">
        <v>200</v>
      </c>
      <c r="M1899">
        <v>190</v>
      </c>
      <c r="N1899">
        <f t="shared" si="28"/>
        <v>143256.95999999999</v>
      </c>
      <c r="O1899">
        <v>15</v>
      </c>
      <c r="Q1899" t="s">
        <v>311</v>
      </c>
      <c r="R1899">
        <v>1</v>
      </c>
      <c r="S1899">
        <v>4</v>
      </c>
    </row>
    <row r="1900" spans="1:19">
      <c r="A1900" s="243">
        <v>295</v>
      </c>
      <c r="B1900" s="243" t="s">
        <v>1123</v>
      </c>
      <c r="C1900" s="243" t="s">
        <v>1125</v>
      </c>
      <c r="D1900" s="243" t="s">
        <v>1128</v>
      </c>
      <c r="E1900" s="243">
        <v>90</v>
      </c>
      <c r="F1900" s="243">
        <v>3</v>
      </c>
      <c r="G1900" t="s">
        <v>441</v>
      </c>
      <c r="H1900" s="2">
        <v>42899</v>
      </c>
      <c r="I1900">
        <v>1</v>
      </c>
      <c r="J1900" s="99" t="s">
        <v>298</v>
      </c>
      <c r="K1900">
        <v>228</v>
      </c>
      <c r="L1900">
        <v>200</v>
      </c>
      <c r="M1900">
        <v>190</v>
      </c>
      <c r="N1900">
        <f t="shared" si="28"/>
        <v>143256.95999999999</v>
      </c>
      <c r="O1900">
        <v>15</v>
      </c>
      <c r="Q1900" t="s">
        <v>311</v>
      </c>
      <c r="R1900">
        <v>10</v>
      </c>
      <c r="S1900">
        <v>7</v>
      </c>
    </row>
    <row r="1901" spans="1:19">
      <c r="A1901" s="243">
        <v>295</v>
      </c>
      <c r="B1901" s="243" t="s">
        <v>1123</v>
      </c>
      <c r="C1901" s="243" t="s">
        <v>1125</v>
      </c>
      <c r="D1901" s="243" t="s">
        <v>1128</v>
      </c>
      <c r="E1901" s="243">
        <v>90</v>
      </c>
      <c r="F1901" s="243">
        <v>3</v>
      </c>
      <c r="G1901" t="s">
        <v>441</v>
      </c>
      <c r="H1901" s="2">
        <v>42899</v>
      </c>
      <c r="I1901">
        <v>1</v>
      </c>
      <c r="J1901" s="99" t="s">
        <v>298</v>
      </c>
      <c r="K1901">
        <v>228</v>
      </c>
      <c r="L1901">
        <v>200</v>
      </c>
      <c r="M1901">
        <v>190</v>
      </c>
      <c r="N1901">
        <f t="shared" si="28"/>
        <v>143256.95999999999</v>
      </c>
      <c r="O1901">
        <v>15</v>
      </c>
      <c r="Q1901" t="s">
        <v>302</v>
      </c>
      <c r="R1901">
        <v>0.1</v>
      </c>
      <c r="S1901">
        <v>2</v>
      </c>
    </row>
    <row r="1902" spans="1:19">
      <c r="A1902" s="243">
        <v>295</v>
      </c>
      <c r="B1902" s="243" t="s">
        <v>1123</v>
      </c>
      <c r="C1902" s="243" t="s">
        <v>1125</v>
      </c>
      <c r="D1902" s="243" t="s">
        <v>1128</v>
      </c>
      <c r="E1902" s="243">
        <v>90</v>
      </c>
      <c r="F1902" s="243">
        <v>3</v>
      </c>
      <c r="G1902" t="s">
        <v>441</v>
      </c>
      <c r="H1902" s="2">
        <v>42899</v>
      </c>
      <c r="I1902">
        <v>2</v>
      </c>
      <c r="J1902" s="99" t="s">
        <v>408</v>
      </c>
      <c r="K1902">
        <v>165</v>
      </c>
      <c r="L1902">
        <v>140</v>
      </c>
      <c r="M1902">
        <v>150</v>
      </c>
      <c r="N1902">
        <f t="shared" si="28"/>
        <v>72570.959999999992</v>
      </c>
      <c r="O1902">
        <v>16</v>
      </c>
      <c r="Q1902" t="s">
        <v>425</v>
      </c>
      <c r="R1902">
        <v>1</v>
      </c>
      <c r="S1902">
        <v>1</v>
      </c>
    </row>
    <row r="1903" spans="1:19">
      <c r="A1903" s="243">
        <v>295</v>
      </c>
      <c r="B1903" s="243" t="s">
        <v>1123</v>
      </c>
      <c r="C1903" s="243" t="s">
        <v>1125</v>
      </c>
      <c r="D1903" s="243" t="s">
        <v>1128</v>
      </c>
      <c r="E1903" s="243">
        <v>90</v>
      </c>
      <c r="F1903" s="243">
        <v>3</v>
      </c>
      <c r="G1903" t="s">
        <v>441</v>
      </c>
      <c r="H1903" s="2">
        <v>42899</v>
      </c>
      <c r="I1903">
        <v>2</v>
      </c>
      <c r="J1903" s="99" t="s">
        <v>408</v>
      </c>
      <c r="K1903">
        <v>165</v>
      </c>
      <c r="L1903">
        <v>140</v>
      </c>
      <c r="M1903">
        <v>150</v>
      </c>
      <c r="N1903">
        <f t="shared" si="28"/>
        <v>72570.959999999992</v>
      </c>
      <c r="O1903">
        <v>16</v>
      </c>
      <c r="Q1903" t="s">
        <v>432</v>
      </c>
      <c r="R1903">
        <v>0.5</v>
      </c>
      <c r="S1903">
        <v>3</v>
      </c>
    </row>
    <row r="1904" spans="1:19">
      <c r="A1904" s="243">
        <v>295</v>
      </c>
      <c r="B1904" s="243" t="s">
        <v>1123</v>
      </c>
      <c r="C1904" s="243" t="s">
        <v>1125</v>
      </c>
      <c r="D1904" s="243" t="s">
        <v>1128</v>
      </c>
      <c r="E1904" s="243">
        <v>90</v>
      </c>
      <c r="F1904" s="243">
        <v>3</v>
      </c>
      <c r="G1904" t="s">
        <v>441</v>
      </c>
      <c r="H1904" s="2">
        <v>42899</v>
      </c>
      <c r="I1904">
        <v>2</v>
      </c>
      <c r="J1904" s="99" t="s">
        <v>408</v>
      </c>
      <c r="K1904">
        <v>165</v>
      </c>
      <c r="L1904">
        <v>140</v>
      </c>
      <c r="M1904">
        <v>150</v>
      </c>
      <c r="N1904">
        <f t="shared" si="28"/>
        <v>72570.959999999992</v>
      </c>
      <c r="O1904">
        <v>16</v>
      </c>
      <c r="Q1904" t="s">
        <v>311</v>
      </c>
      <c r="R1904">
        <v>0.5</v>
      </c>
      <c r="S1904">
        <v>2</v>
      </c>
    </row>
    <row r="1905" spans="1:19">
      <c r="A1905" s="243">
        <v>295</v>
      </c>
      <c r="B1905" s="243" t="s">
        <v>1123</v>
      </c>
      <c r="C1905" s="243" t="s">
        <v>1125</v>
      </c>
      <c r="D1905" s="243" t="s">
        <v>1128</v>
      </c>
      <c r="E1905" s="243">
        <v>90</v>
      </c>
      <c r="F1905" s="243">
        <v>3</v>
      </c>
      <c r="G1905" t="s">
        <v>441</v>
      </c>
      <c r="H1905" s="2">
        <v>42899</v>
      </c>
      <c r="I1905">
        <v>1</v>
      </c>
      <c r="J1905" s="99" t="s">
        <v>298</v>
      </c>
      <c r="K1905">
        <v>165</v>
      </c>
      <c r="L1905">
        <v>140</v>
      </c>
      <c r="M1905">
        <v>150</v>
      </c>
      <c r="N1905">
        <f t="shared" si="28"/>
        <v>72570.959999999992</v>
      </c>
      <c r="O1905">
        <v>16</v>
      </c>
      <c r="Q1905" t="s">
        <v>311</v>
      </c>
      <c r="R1905">
        <v>1</v>
      </c>
      <c r="S1905">
        <v>2</v>
      </c>
    </row>
    <row r="1906" spans="1:19">
      <c r="A1906" s="243">
        <v>295</v>
      </c>
      <c r="B1906" s="243" t="s">
        <v>1123</v>
      </c>
      <c r="C1906" s="243" t="s">
        <v>1125</v>
      </c>
      <c r="D1906" s="243" t="s">
        <v>1128</v>
      </c>
      <c r="E1906" s="243">
        <v>90</v>
      </c>
      <c r="F1906" s="243">
        <v>3</v>
      </c>
      <c r="G1906" t="s">
        <v>441</v>
      </c>
      <c r="H1906" s="2">
        <v>42899</v>
      </c>
      <c r="I1906">
        <v>1</v>
      </c>
      <c r="J1906" s="99" t="s">
        <v>298</v>
      </c>
      <c r="K1906">
        <v>165</v>
      </c>
      <c r="L1906">
        <v>140</v>
      </c>
      <c r="M1906">
        <v>150</v>
      </c>
      <c r="N1906">
        <f t="shared" si="28"/>
        <v>72570.959999999992</v>
      </c>
      <c r="O1906">
        <v>16</v>
      </c>
      <c r="Q1906" t="s">
        <v>302</v>
      </c>
      <c r="R1906">
        <v>0.01</v>
      </c>
      <c r="S1906">
        <v>1</v>
      </c>
    </row>
    <row r="1907" spans="1:19">
      <c r="A1907" s="243">
        <v>295</v>
      </c>
      <c r="B1907" s="243" t="s">
        <v>1123</v>
      </c>
      <c r="C1907" s="243" t="s">
        <v>1125</v>
      </c>
      <c r="D1907" s="243" t="s">
        <v>1128</v>
      </c>
      <c r="E1907" s="243">
        <v>90</v>
      </c>
      <c r="F1907" s="243">
        <v>3</v>
      </c>
      <c r="G1907" t="s">
        <v>441</v>
      </c>
      <c r="H1907" s="2">
        <v>42899</v>
      </c>
      <c r="I1907">
        <v>1</v>
      </c>
      <c r="J1907" s="99" t="s">
        <v>298</v>
      </c>
      <c r="K1907">
        <v>165</v>
      </c>
      <c r="L1907">
        <v>140</v>
      </c>
      <c r="M1907">
        <v>150</v>
      </c>
      <c r="N1907">
        <f t="shared" si="28"/>
        <v>72570.959999999992</v>
      </c>
      <c r="O1907">
        <v>16</v>
      </c>
      <c r="Q1907" t="s">
        <v>425</v>
      </c>
      <c r="R1907">
        <v>1E-4</v>
      </c>
      <c r="S1907">
        <v>1</v>
      </c>
    </row>
    <row r="1908" spans="1:19">
      <c r="A1908" s="243">
        <v>295</v>
      </c>
      <c r="B1908" s="243" t="s">
        <v>1123</v>
      </c>
      <c r="C1908" s="243" t="s">
        <v>1125</v>
      </c>
      <c r="D1908" s="243" t="s">
        <v>1128</v>
      </c>
      <c r="E1908" s="243">
        <v>90</v>
      </c>
      <c r="F1908" s="243">
        <v>3</v>
      </c>
      <c r="G1908" t="s">
        <v>441</v>
      </c>
      <c r="H1908" s="2">
        <v>42899</v>
      </c>
      <c r="I1908">
        <v>2</v>
      </c>
      <c r="J1908" s="99" t="s">
        <v>408</v>
      </c>
      <c r="K1908">
        <v>230</v>
      </c>
      <c r="L1908">
        <v>180</v>
      </c>
      <c r="M1908">
        <v>170</v>
      </c>
      <c r="N1908">
        <f t="shared" si="28"/>
        <v>130062.23999999999</v>
      </c>
      <c r="O1908">
        <v>17</v>
      </c>
      <c r="Q1908" t="s">
        <v>311</v>
      </c>
      <c r="R1908">
        <v>10</v>
      </c>
      <c r="S1908">
        <v>5</v>
      </c>
    </row>
    <row r="1909" spans="1:19">
      <c r="A1909" s="243">
        <v>295</v>
      </c>
      <c r="B1909" s="243" t="s">
        <v>1123</v>
      </c>
      <c r="C1909" s="243" t="s">
        <v>1125</v>
      </c>
      <c r="D1909" s="243" t="s">
        <v>1128</v>
      </c>
      <c r="E1909" s="243">
        <v>90</v>
      </c>
      <c r="F1909" s="243">
        <v>3</v>
      </c>
      <c r="G1909" t="s">
        <v>441</v>
      </c>
      <c r="H1909" s="2">
        <v>42899</v>
      </c>
      <c r="I1909">
        <v>2</v>
      </c>
      <c r="J1909" s="99" t="s">
        <v>408</v>
      </c>
      <c r="K1909">
        <v>230</v>
      </c>
      <c r="L1909">
        <v>180</v>
      </c>
      <c r="M1909">
        <v>170</v>
      </c>
      <c r="N1909">
        <f t="shared" si="28"/>
        <v>130062.23999999999</v>
      </c>
      <c r="O1909">
        <v>17</v>
      </c>
      <c r="Q1909" t="s">
        <v>411</v>
      </c>
      <c r="R1909">
        <v>0.5</v>
      </c>
      <c r="S1909">
        <v>1</v>
      </c>
    </row>
    <row r="1910" spans="1:19">
      <c r="A1910" s="243">
        <v>295</v>
      </c>
      <c r="B1910" s="243" t="s">
        <v>1123</v>
      </c>
      <c r="C1910" s="243" t="s">
        <v>1125</v>
      </c>
      <c r="D1910" s="243" t="s">
        <v>1128</v>
      </c>
      <c r="E1910" s="243">
        <v>90</v>
      </c>
      <c r="F1910" s="243">
        <v>3</v>
      </c>
      <c r="G1910" t="s">
        <v>441</v>
      </c>
      <c r="H1910" s="2">
        <v>42899</v>
      </c>
      <c r="I1910">
        <v>2</v>
      </c>
      <c r="J1910" s="99" t="s">
        <v>408</v>
      </c>
      <c r="K1910">
        <v>230</v>
      </c>
      <c r="L1910">
        <v>180</v>
      </c>
      <c r="M1910">
        <v>170</v>
      </c>
      <c r="N1910">
        <f t="shared" si="28"/>
        <v>130062.23999999999</v>
      </c>
      <c r="O1910">
        <v>17</v>
      </c>
      <c r="Q1910" t="s">
        <v>418</v>
      </c>
      <c r="R1910">
        <v>0.5</v>
      </c>
      <c r="S1910">
        <v>1</v>
      </c>
    </row>
    <row r="1911" spans="1:19">
      <c r="A1911" s="243">
        <v>295</v>
      </c>
      <c r="B1911" s="243" t="s">
        <v>1123</v>
      </c>
      <c r="C1911" s="243" t="s">
        <v>1125</v>
      </c>
      <c r="D1911" s="243" t="s">
        <v>1128</v>
      </c>
      <c r="E1911" s="243">
        <v>90</v>
      </c>
      <c r="F1911" s="243">
        <v>3</v>
      </c>
      <c r="G1911" t="s">
        <v>441</v>
      </c>
      <c r="H1911" s="2">
        <v>42899</v>
      </c>
      <c r="I1911">
        <v>1</v>
      </c>
      <c r="J1911" s="99" t="s">
        <v>298</v>
      </c>
      <c r="K1911">
        <v>230</v>
      </c>
      <c r="L1911">
        <v>180</v>
      </c>
      <c r="M1911">
        <v>170</v>
      </c>
      <c r="N1911">
        <f t="shared" si="28"/>
        <v>130062.23999999999</v>
      </c>
      <c r="O1911">
        <v>17</v>
      </c>
      <c r="Q1911" t="s">
        <v>311</v>
      </c>
      <c r="R1911">
        <v>20</v>
      </c>
      <c r="S1911">
        <v>15</v>
      </c>
    </row>
    <row r="1912" spans="1:19">
      <c r="A1912" s="243">
        <v>295</v>
      </c>
      <c r="B1912" s="243" t="s">
        <v>1123</v>
      </c>
      <c r="C1912" s="243" t="s">
        <v>1125</v>
      </c>
      <c r="D1912" s="243" t="s">
        <v>1128</v>
      </c>
      <c r="E1912" s="243">
        <v>90</v>
      </c>
      <c r="F1912" s="243">
        <v>3</v>
      </c>
      <c r="G1912" t="s">
        <v>441</v>
      </c>
      <c r="H1912" s="2">
        <v>42899</v>
      </c>
      <c r="I1912">
        <v>1</v>
      </c>
      <c r="J1912" s="99" t="s">
        <v>298</v>
      </c>
      <c r="K1912">
        <v>230</v>
      </c>
      <c r="L1912">
        <v>180</v>
      </c>
      <c r="M1912">
        <v>170</v>
      </c>
      <c r="N1912">
        <f t="shared" si="28"/>
        <v>130062.23999999999</v>
      </c>
      <c r="O1912">
        <v>17</v>
      </c>
      <c r="Q1912" t="s">
        <v>411</v>
      </c>
      <c r="R1912">
        <v>20</v>
      </c>
      <c r="S1912">
        <v>6</v>
      </c>
    </row>
    <row r="1913" spans="1:19">
      <c r="A1913" s="243">
        <v>295</v>
      </c>
      <c r="B1913" s="243" t="s">
        <v>1123</v>
      </c>
      <c r="C1913" s="243" t="s">
        <v>1125</v>
      </c>
      <c r="D1913" s="243" t="s">
        <v>1128</v>
      </c>
      <c r="E1913" s="243">
        <v>90</v>
      </c>
      <c r="F1913" s="243">
        <v>3</v>
      </c>
      <c r="G1913" t="s">
        <v>441</v>
      </c>
      <c r="H1913" s="2">
        <v>42899</v>
      </c>
      <c r="I1913">
        <v>1</v>
      </c>
      <c r="J1913" s="99" t="s">
        <v>298</v>
      </c>
      <c r="K1913">
        <v>230</v>
      </c>
      <c r="L1913">
        <v>180</v>
      </c>
      <c r="M1913">
        <v>170</v>
      </c>
      <c r="N1913">
        <f t="shared" si="28"/>
        <v>130062.23999999999</v>
      </c>
      <c r="O1913">
        <v>17</v>
      </c>
      <c r="Q1913" t="s">
        <v>428</v>
      </c>
      <c r="R1913">
        <v>5</v>
      </c>
      <c r="S1913">
        <v>4</v>
      </c>
    </row>
    <row r="1914" spans="1:19">
      <c r="A1914" s="243">
        <v>295</v>
      </c>
      <c r="B1914" s="243" t="s">
        <v>1123</v>
      </c>
      <c r="C1914" s="243" t="s">
        <v>1125</v>
      </c>
      <c r="D1914" s="243" t="s">
        <v>1128</v>
      </c>
      <c r="E1914" s="243">
        <v>90</v>
      </c>
      <c r="F1914" s="243">
        <v>3</v>
      </c>
      <c r="G1914" t="s">
        <v>441</v>
      </c>
      <c r="H1914" s="2">
        <v>42899</v>
      </c>
      <c r="I1914">
        <v>1</v>
      </c>
      <c r="J1914" s="99" t="s">
        <v>298</v>
      </c>
      <c r="K1914">
        <v>230</v>
      </c>
      <c r="L1914">
        <v>180</v>
      </c>
      <c r="M1914">
        <v>170</v>
      </c>
      <c r="N1914">
        <f t="shared" si="28"/>
        <v>130062.23999999999</v>
      </c>
      <c r="O1914">
        <v>17</v>
      </c>
      <c r="Q1914" t="s">
        <v>421</v>
      </c>
      <c r="R1914">
        <v>0.01</v>
      </c>
      <c r="S1914">
        <v>2</v>
      </c>
    </row>
    <row r="1915" spans="1:19">
      <c r="A1915" s="243">
        <v>295</v>
      </c>
      <c r="B1915" s="243" t="s">
        <v>1123</v>
      </c>
      <c r="C1915" s="243" t="s">
        <v>1125</v>
      </c>
      <c r="D1915" s="243" t="s">
        <v>1128</v>
      </c>
      <c r="E1915" s="243">
        <v>90</v>
      </c>
      <c r="F1915" s="243">
        <v>3</v>
      </c>
      <c r="G1915" t="s">
        <v>441</v>
      </c>
      <c r="H1915" s="2">
        <v>42899</v>
      </c>
      <c r="I1915">
        <v>1</v>
      </c>
      <c r="J1915" s="99" t="s">
        <v>298</v>
      </c>
      <c r="K1915">
        <v>230</v>
      </c>
      <c r="L1915">
        <v>180</v>
      </c>
      <c r="M1915">
        <v>170</v>
      </c>
      <c r="N1915">
        <f t="shared" si="28"/>
        <v>130062.23999999999</v>
      </c>
      <c r="O1915">
        <v>17</v>
      </c>
      <c r="Q1915" t="s">
        <v>445</v>
      </c>
      <c r="R1915">
        <v>1E-4</v>
      </c>
      <c r="S1915">
        <v>1</v>
      </c>
    </row>
    <row r="1916" spans="1:19">
      <c r="A1916" s="243">
        <v>295</v>
      </c>
      <c r="B1916" s="243" t="s">
        <v>1123</v>
      </c>
      <c r="C1916" s="243" t="s">
        <v>1125</v>
      </c>
      <c r="D1916" s="243" t="s">
        <v>1128</v>
      </c>
      <c r="E1916" s="243">
        <v>90</v>
      </c>
      <c r="F1916" s="243">
        <v>3</v>
      </c>
      <c r="G1916" t="s">
        <v>441</v>
      </c>
      <c r="H1916" s="2">
        <v>42899</v>
      </c>
      <c r="I1916">
        <v>2</v>
      </c>
      <c r="J1916" s="99" t="s">
        <v>408</v>
      </c>
      <c r="K1916">
        <v>220</v>
      </c>
      <c r="L1916">
        <v>120</v>
      </c>
      <c r="M1916">
        <v>190</v>
      </c>
      <c r="N1916">
        <f t="shared" si="28"/>
        <v>82938.240000000005</v>
      </c>
      <c r="O1916">
        <v>18</v>
      </c>
      <c r="Q1916" t="s">
        <v>311</v>
      </c>
      <c r="R1916">
        <v>15</v>
      </c>
      <c r="S1916">
        <v>4</v>
      </c>
    </row>
    <row r="1917" spans="1:19">
      <c r="A1917" s="243">
        <v>295</v>
      </c>
      <c r="B1917" s="243" t="s">
        <v>1123</v>
      </c>
      <c r="C1917" s="243" t="s">
        <v>1125</v>
      </c>
      <c r="D1917" s="243" t="s">
        <v>1128</v>
      </c>
      <c r="E1917" s="243">
        <v>90</v>
      </c>
      <c r="F1917" s="243">
        <v>3</v>
      </c>
      <c r="G1917" t="s">
        <v>441</v>
      </c>
      <c r="H1917" s="2">
        <v>42899</v>
      </c>
      <c r="I1917">
        <v>2</v>
      </c>
      <c r="J1917" s="99" t="s">
        <v>408</v>
      </c>
      <c r="K1917">
        <v>220</v>
      </c>
      <c r="L1917">
        <v>120</v>
      </c>
      <c r="M1917">
        <v>190</v>
      </c>
      <c r="N1917">
        <f t="shared" si="28"/>
        <v>82938.240000000005</v>
      </c>
      <c r="O1917">
        <v>18</v>
      </c>
      <c r="Q1917" t="s">
        <v>428</v>
      </c>
      <c r="R1917">
        <v>0.5</v>
      </c>
      <c r="S1917">
        <v>1</v>
      </c>
    </row>
    <row r="1918" spans="1:19">
      <c r="A1918" s="243">
        <v>295</v>
      </c>
      <c r="B1918" s="243" t="s">
        <v>1123</v>
      </c>
      <c r="C1918" s="243" t="s">
        <v>1125</v>
      </c>
      <c r="D1918" s="243" t="s">
        <v>1128</v>
      </c>
      <c r="E1918" s="243">
        <v>90</v>
      </c>
      <c r="F1918" s="243">
        <v>3</v>
      </c>
      <c r="G1918" t="s">
        <v>441</v>
      </c>
      <c r="H1918" s="2">
        <v>42899</v>
      </c>
      <c r="I1918">
        <v>2</v>
      </c>
      <c r="J1918" s="99" t="s">
        <v>408</v>
      </c>
      <c r="K1918">
        <v>220</v>
      </c>
      <c r="L1918">
        <v>120</v>
      </c>
      <c r="M1918">
        <v>190</v>
      </c>
      <c r="N1918">
        <f t="shared" si="28"/>
        <v>82938.240000000005</v>
      </c>
      <c r="O1918">
        <v>18</v>
      </c>
      <c r="Q1918" t="s">
        <v>302</v>
      </c>
      <c r="R1918">
        <v>0.01</v>
      </c>
      <c r="S1918">
        <v>1</v>
      </c>
    </row>
    <row r="1919" spans="1:19">
      <c r="A1919" s="243">
        <v>295</v>
      </c>
      <c r="B1919" s="243" t="s">
        <v>1123</v>
      </c>
      <c r="C1919" s="243" t="s">
        <v>1125</v>
      </c>
      <c r="D1919" s="243" t="s">
        <v>1128</v>
      </c>
      <c r="E1919" s="243">
        <v>90</v>
      </c>
      <c r="F1919" s="243">
        <v>3</v>
      </c>
      <c r="G1919" t="s">
        <v>441</v>
      </c>
      <c r="H1919" s="2">
        <v>42899</v>
      </c>
      <c r="I1919">
        <v>1</v>
      </c>
      <c r="J1919" s="99" t="s">
        <v>298</v>
      </c>
      <c r="K1919">
        <v>220</v>
      </c>
      <c r="L1919">
        <v>120</v>
      </c>
      <c r="M1919">
        <v>190</v>
      </c>
      <c r="N1919">
        <f t="shared" si="28"/>
        <v>82938.240000000005</v>
      </c>
      <c r="O1919">
        <v>18</v>
      </c>
      <c r="Q1919" t="s">
        <v>311</v>
      </c>
      <c r="R1919">
        <v>18</v>
      </c>
      <c r="S1919">
        <v>5</v>
      </c>
    </row>
    <row r="1920" spans="1:19">
      <c r="A1920" s="243">
        <v>295</v>
      </c>
      <c r="B1920" s="243" t="s">
        <v>1123</v>
      </c>
      <c r="C1920" s="243" t="s">
        <v>1125</v>
      </c>
      <c r="D1920" s="243" t="s">
        <v>1128</v>
      </c>
      <c r="E1920" s="243">
        <v>90</v>
      </c>
      <c r="F1920" s="243">
        <v>3</v>
      </c>
      <c r="G1920" t="s">
        <v>441</v>
      </c>
      <c r="H1920" s="2">
        <v>42899</v>
      </c>
      <c r="I1920">
        <v>1</v>
      </c>
      <c r="J1920" s="99" t="s">
        <v>298</v>
      </c>
      <c r="K1920">
        <v>220</v>
      </c>
      <c r="L1920">
        <v>120</v>
      </c>
      <c r="M1920">
        <v>190</v>
      </c>
      <c r="N1920">
        <f t="shared" si="28"/>
        <v>82938.240000000005</v>
      </c>
      <c r="O1920">
        <v>18</v>
      </c>
      <c r="Q1920" t="s">
        <v>428</v>
      </c>
      <c r="R1920">
        <v>1</v>
      </c>
      <c r="S1920">
        <v>1</v>
      </c>
    </row>
    <row r="1921" spans="1:19">
      <c r="A1921" s="243">
        <v>295</v>
      </c>
      <c r="B1921" s="243" t="s">
        <v>1123</v>
      </c>
      <c r="C1921" s="243" t="s">
        <v>1125</v>
      </c>
      <c r="D1921" s="243" t="s">
        <v>1128</v>
      </c>
      <c r="E1921" s="243">
        <v>90</v>
      </c>
      <c r="F1921" s="243">
        <v>3</v>
      </c>
      <c r="G1921" t="s">
        <v>441</v>
      </c>
      <c r="H1921" s="2">
        <v>42899</v>
      </c>
      <c r="I1921">
        <v>1</v>
      </c>
      <c r="J1921" s="99" t="s">
        <v>298</v>
      </c>
      <c r="K1921">
        <v>220</v>
      </c>
      <c r="L1921">
        <v>120</v>
      </c>
      <c r="M1921">
        <v>190</v>
      </c>
      <c r="N1921">
        <f t="shared" si="28"/>
        <v>82938.240000000005</v>
      </c>
      <c r="O1921">
        <v>18</v>
      </c>
      <c r="Q1921" t="s">
        <v>410</v>
      </c>
      <c r="R1921">
        <v>0.01</v>
      </c>
      <c r="S1921">
        <v>1</v>
      </c>
    </row>
    <row r="1922" spans="1:19">
      <c r="A1922" s="243">
        <v>295</v>
      </c>
      <c r="B1922" s="243" t="s">
        <v>1123</v>
      </c>
      <c r="C1922" s="243" t="s">
        <v>1125</v>
      </c>
      <c r="D1922" s="243" t="s">
        <v>1128</v>
      </c>
      <c r="E1922" s="243">
        <v>90</v>
      </c>
      <c r="F1922" s="243">
        <v>3</v>
      </c>
      <c r="G1922" t="s">
        <v>441</v>
      </c>
      <c r="H1922" s="2">
        <v>42899</v>
      </c>
      <c r="I1922">
        <v>1</v>
      </c>
      <c r="J1922" s="99" t="s">
        <v>298</v>
      </c>
      <c r="K1922">
        <v>220</v>
      </c>
      <c r="L1922">
        <v>120</v>
      </c>
      <c r="M1922">
        <v>190</v>
      </c>
      <c r="N1922">
        <f t="shared" si="28"/>
        <v>82938.240000000005</v>
      </c>
      <c r="O1922">
        <v>18</v>
      </c>
      <c r="Q1922" t="s">
        <v>415</v>
      </c>
      <c r="R1922">
        <v>0.01</v>
      </c>
      <c r="S1922">
        <v>1</v>
      </c>
    </row>
    <row r="1923" spans="1:19">
      <c r="A1923" s="243">
        <v>295</v>
      </c>
      <c r="B1923" s="243" t="s">
        <v>1123</v>
      </c>
      <c r="C1923" s="243" t="s">
        <v>1125</v>
      </c>
      <c r="D1923" s="243" t="s">
        <v>1128</v>
      </c>
      <c r="E1923" s="243">
        <v>90</v>
      </c>
      <c r="F1923" s="243">
        <v>3</v>
      </c>
      <c r="G1923" t="s">
        <v>441</v>
      </c>
      <c r="H1923" s="2">
        <v>42899</v>
      </c>
      <c r="I1923">
        <v>2</v>
      </c>
      <c r="J1923" s="99" t="s">
        <v>408</v>
      </c>
      <c r="K1923">
        <v>330</v>
      </c>
      <c r="L1923">
        <v>260</v>
      </c>
      <c r="M1923">
        <v>300</v>
      </c>
      <c r="N1923">
        <f t="shared" si="28"/>
        <v>269549.27999999997</v>
      </c>
      <c r="O1923">
        <v>19</v>
      </c>
      <c r="Q1923" t="s">
        <v>311</v>
      </c>
      <c r="R1923">
        <v>10</v>
      </c>
      <c r="S1923">
        <v>8</v>
      </c>
    </row>
    <row r="1924" spans="1:19">
      <c r="A1924" s="243">
        <v>295</v>
      </c>
      <c r="B1924" s="243" t="s">
        <v>1123</v>
      </c>
      <c r="C1924" s="243" t="s">
        <v>1125</v>
      </c>
      <c r="D1924" s="243" t="s">
        <v>1128</v>
      </c>
      <c r="E1924" s="243">
        <v>90</v>
      </c>
      <c r="F1924" s="243">
        <v>3</v>
      </c>
      <c r="G1924" t="s">
        <v>441</v>
      </c>
      <c r="H1924" s="2">
        <v>42899</v>
      </c>
      <c r="I1924">
        <v>1</v>
      </c>
      <c r="J1924" s="99" t="s">
        <v>298</v>
      </c>
      <c r="K1924">
        <v>330</v>
      </c>
      <c r="L1924">
        <v>260</v>
      </c>
      <c r="M1924">
        <v>300</v>
      </c>
      <c r="N1924">
        <f t="shared" si="28"/>
        <v>269549.27999999997</v>
      </c>
      <c r="O1924">
        <v>19</v>
      </c>
      <c r="Q1924" t="s">
        <v>302</v>
      </c>
      <c r="R1924">
        <v>15</v>
      </c>
      <c r="S1924">
        <v>5</v>
      </c>
    </row>
    <row r="1925" spans="1:19">
      <c r="A1925" s="243">
        <v>295</v>
      </c>
      <c r="B1925" s="243" t="s">
        <v>1123</v>
      </c>
      <c r="C1925" s="243" t="s">
        <v>1125</v>
      </c>
      <c r="D1925" s="243" t="s">
        <v>1128</v>
      </c>
      <c r="E1925" s="243">
        <v>90</v>
      </c>
      <c r="F1925" s="243">
        <v>3</v>
      </c>
      <c r="G1925" t="s">
        <v>441</v>
      </c>
      <c r="H1925" s="2">
        <v>42899</v>
      </c>
      <c r="I1925">
        <v>1</v>
      </c>
      <c r="J1925" s="99" t="s">
        <v>298</v>
      </c>
      <c r="K1925">
        <v>330</v>
      </c>
      <c r="L1925">
        <v>260</v>
      </c>
      <c r="M1925">
        <v>300</v>
      </c>
      <c r="N1925">
        <f t="shared" si="28"/>
        <v>269549.27999999997</v>
      </c>
      <c r="O1925">
        <v>19</v>
      </c>
      <c r="Q1925" s="99" t="s">
        <v>426</v>
      </c>
      <c r="R1925">
        <v>10</v>
      </c>
      <c r="S1925">
        <v>1</v>
      </c>
    </row>
    <row r="1926" spans="1:19">
      <c r="A1926" s="243">
        <v>295</v>
      </c>
      <c r="B1926" s="243" t="s">
        <v>1123</v>
      </c>
      <c r="C1926" s="243" t="s">
        <v>1125</v>
      </c>
      <c r="D1926" s="243" t="s">
        <v>1128</v>
      </c>
      <c r="E1926" s="243">
        <v>90</v>
      </c>
      <c r="F1926" s="243">
        <v>3</v>
      </c>
      <c r="G1926" t="s">
        <v>441</v>
      </c>
      <c r="H1926" s="2">
        <v>42899</v>
      </c>
      <c r="I1926">
        <v>1</v>
      </c>
      <c r="J1926" s="99" t="s">
        <v>298</v>
      </c>
      <c r="K1926">
        <v>330</v>
      </c>
      <c r="L1926">
        <v>260</v>
      </c>
      <c r="M1926">
        <v>300</v>
      </c>
      <c r="N1926">
        <f t="shared" si="28"/>
        <v>269549.27999999997</v>
      </c>
      <c r="O1926">
        <v>19</v>
      </c>
      <c r="Q1926" t="s">
        <v>311</v>
      </c>
      <c r="R1926">
        <v>22</v>
      </c>
      <c r="S1926">
        <v>15</v>
      </c>
    </row>
    <row r="1927" spans="1:19">
      <c r="A1927" s="243">
        <v>295</v>
      </c>
      <c r="B1927" s="243" t="s">
        <v>1123</v>
      </c>
      <c r="C1927" s="243" t="s">
        <v>1125</v>
      </c>
      <c r="D1927" s="243" t="s">
        <v>1128</v>
      </c>
      <c r="E1927" s="243">
        <v>90</v>
      </c>
      <c r="F1927" s="243">
        <v>3</v>
      </c>
      <c r="G1927" t="s">
        <v>441</v>
      </c>
      <c r="H1927" s="2">
        <v>42899</v>
      </c>
      <c r="I1927">
        <v>2</v>
      </c>
      <c r="J1927" s="99" t="s">
        <v>408</v>
      </c>
      <c r="K1927">
        <v>200</v>
      </c>
      <c r="L1927">
        <v>161</v>
      </c>
      <c r="M1927">
        <v>170</v>
      </c>
      <c r="N1927">
        <f t="shared" si="28"/>
        <v>101159.52</v>
      </c>
      <c r="O1927">
        <v>20</v>
      </c>
      <c r="Q1927" t="s">
        <v>62</v>
      </c>
      <c r="R1927">
        <v>0</v>
      </c>
      <c r="S1927">
        <v>0</v>
      </c>
    </row>
    <row r="1928" spans="1:19">
      <c r="A1928" s="243">
        <v>295</v>
      </c>
      <c r="B1928" s="243" t="s">
        <v>1123</v>
      </c>
      <c r="C1928" s="243" t="s">
        <v>1125</v>
      </c>
      <c r="D1928" s="243" t="s">
        <v>1128</v>
      </c>
      <c r="E1928" s="243">
        <v>90</v>
      </c>
      <c r="F1928" s="243">
        <v>3</v>
      </c>
      <c r="G1928" t="s">
        <v>441</v>
      </c>
      <c r="H1928" s="2">
        <v>42899</v>
      </c>
      <c r="I1928">
        <v>1</v>
      </c>
      <c r="J1928" s="99" t="s">
        <v>298</v>
      </c>
      <c r="K1928">
        <v>200</v>
      </c>
      <c r="L1928">
        <v>161</v>
      </c>
      <c r="M1928">
        <v>170</v>
      </c>
      <c r="N1928">
        <f t="shared" si="28"/>
        <v>101159.52</v>
      </c>
      <c r="O1928">
        <v>20</v>
      </c>
      <c r="Q1928" t="s">
        <v>417</v>
      </c>
      <c r="R1928">
        <v>1</v>
      </c>
      <c r="S1928">
        <v>2</v>
      </c>
    </row>
    <row r="1929" spans="1:19">
      <c r="A1929" s="243">
        <v>295</v>
      </c>
      <c r="B1929" s="243" t="s">
        <v>1123</v>
      </c>
      <c r="C1929" s="243" t="s">
        <v>1125</v>
      </c>
      <c r="D1929" s="243" t="s">
        <v>1128</v>
      </c>
      <c r="E1929" s="243">
        <v>90</v>
      </c>
      <c r="F1929" s="243">
        <v>3</v>
      </c>
      <c r="G1929" t="s">
        <v>441</v>
      </c>
      <c r="H1929" s="2">
        <v>42899</v>
      </c>
      <c r="I1929">
        <v>1</v>
      </c>
      <c r="J1929" s="99" t="s">
        <v>298</v>
      </c>
      <c r="K1929">
        <v>200</v>
      </c>
      <c r="L1929">
        <v>161</v>
      </c>
      <c r="M1929">
        <v>170</v>
      </c>
      <c r="N1929">
        <f t="shared" si="28"/>
        <v>101159.52</v>
      </c>
      <c r="O1929">
        <v>20</v>
      </c>
      <c r="Q1929" t="s">
        <v>421</v>
      </c>
      <c r="R1929">
        <v>0.5</v>
      </c>
      <c r="S1929">
        <v>7</v>
      </c>
    </row>
    <row r="1930" spans="1:19">
      <c r="A1930" s="243">
        <v>295</v>
      </c>
      <c r="B1930" s="243" t="s">
        <v>1123</v>
      </c>
      <c r="C1930" s="243" t="s">
        <v>1125</v>
      </c>
      <c r="D1930" s="243" t="s">
        <v>1128</v>
      </c>
      <c r="E1930" s="243">
        <v>90</v>
      </c>
      <c r="F1930" s="243">
        <v>3</v>
      </c>
      <c r="G1930" t="s">
        <v>441</v>
      </c>
      <c r="H1930" s="2">
        <v>42899</v>
      </c>
      <c r="I1930">
        <v>1</v>
      </c>
      <c r="J1930" s="99" t="s">
        <v>298</v>
      </c>
      <c r="K1930">
        <v>200</v>
      </c>
      <c r="L1930">
        <v>161</v>
      </c>
      <c r="M1930">
        <v>170</v>
      </c>
      <c r="N1930">
        <f t="shared" si="28"/>
        <v>101159.52</v>
      </c>
      <c r="O1930">
        <v>20</v>
      </c>
      <c r="Q1930" t="s">
        <v>423</v>
      </c>
      <c r="R1930">
        <v>0.1</v>
      </c>
      <c r="S1930">
        <v>1</v>
      </c>
    </row>
    <row r="1931" spans="1:19">
      <c r="A1931" s="243">
        <v>295</v>
      </c>
      <c r="B1931" s="243" t="s">
        <v>1123</v>
      </c>
      <c r="C1931" s="243" t="s">
        <v>1125</v>
      </c>
      <c r="D1931" s="243" t="s">
        <v>1128</v>
      </c>
      <c r="E1931" s="243">
        <v>90</v>
      </c>
      <c r="F1931" s="243">
        <v>3</v>
      </c>
      <c r="G1931" t="s">
        <v>441</v>
      </c>
      <c r="H1931" s="2">
        <v>42899</v>
      </c>
      <c r="I1931">
        <v>1</v>
      </c>
      <c r="J1931" s="99" t="s">
        <v>298</v>
      </c>
      <c r="K1931">
        <v>200</v>
      </c>
      <c r="L1931">
        <v>161</v>
      </c>
      <c r="M1931">
        <v>170</v>
      </c>
      <c r="N1931">
        <f t="shared" si="28"/>
        <v>101159.52</v>
      </c>
      <c r="O1931">
        <v>20</v>
      </c>
      <c r="Q1931" t="s">
        <v>311</v>
      </c>
      <c r="R1931">
        <v>0.5</v>
      </c>
      <c r="S1931">
        <v>2</v>
      </c>
    </row>
    <row r="1932" spans="1:19">
      <c r="A1932" s="243">
        <v>295</v>
      </c>
      <c r="B1932" s="243" t="s">
        <v>1123</v>
      </c>
      <c r="C1932" s="243" t="s">
        <v>1125</v>
      </c>
      <c r="D1932" s="243" t="s">
        <v>1128</v>
      </c>
      <c r="E1932" s="243">
        <v>90</v>
      </c>
      <c r="F1932" s="243">
        <v>3</v>
      </c>
      <c r="G1932" t="s">
        <v>441</v>
      </c>
      <c r="H1932" s="2">
        <v>42899</v>
      </c>
      <c r="I1932">
        <v>1</v>
      </c>
      <c r="J1932" s="99" t="s">
        <v>298</v>
      </c>
      <c r="K1932">
        <v>200</v>
      </c>
      <c r="L1932">
        <v>161</v>
      </c>
      <c r="M1932">
        <v>170</v>
      </c>
      <c r="N1932">
        <f t="shared" si="28"/>
        <v>101159.52</v>
      </c>
      <c r="O1932">
        <v>20</v>
      </c>
      <c r="Q1932" t="s">
        <v>410</v>
      </c>
      <c r="R1932">
        <v>0.1</v>
      </c>
      <c r="S1932">
        <v>1</v>
      </c>
    </row>
    <row r="1933" spans="1:19">
      <c r="A1933" s="244">
        <v>296</v>
      </c>
      <c r="B1933" s="244" t="s">
        <v>1123</v>
      </c>
      <c r="C1933" s="244" t="s">
        <v>1125</v>
      </c>
      <c r="D1933" s="244" t="s">
        <v>1128</v>
      </c>
      <c r="E1933" s="244">
        <v>90</v>
      </c>
      <c r="F1933" s="244">
        <v>4</v>
      </c>
      <c r="G1933" t="s">
        <v>446</v>
      </c>
      <c r="H1933" s="2">
        <v>42900</v>
      </c>
      <c r="I1933">
        <v>2</v>
      </c>
      <c r="J1933" s="99" t="s">
        <v>411</v>
      </c>
      <c r="K1933">
        <v>250</v>
      </c>
      <c r="L1933">
        <v>350</v>
      </c>
      <c r="M1933">
        <v>600</v>
      </c>
      <c r="N1933">
        <f>K1933*L1933*3.1416</f>
        <v>274890</v>
      </c>
      <c r="O1933">
        <v>1</v>
      </c>
      <c r="Q1933" s="100" t="s">
        <v>408</v>
      </c>
      <c r="R1933">
        <v>1</v>
      </c>
      <c r="S1933">
        <v>1</v>
      </c>
    </row>
    <row r="1934" spans="1:19">
      <c r="A1934" s="244">
        <v>296</v>
      </c>
      <c r="B1934" s="244" t="s">
        <v>1123</v>
      </c>
      <c r="C1934" s="244" t="s">
        <v>1125</v>
      </c>
      <c r="D1934" s="244" t="s">
        <v>1128</v>
      </c>
      <c r="E1934" s="244">
        <v>90</v>
      </c>
      <c r="F1934" s="244">
        <v>4</v>
      </c>
      <c r="G1934" t="s">
        <v>446</v>
      </c>
      <c r="H1934" s="2">
        <v>42900</v>
      </c>
      <c r="I1934">
        <v>2</v>
      </c>
      <c r="J1934" s="99" t="s">
        <v>411</v>
      </c>
      <c r="K1934">
        <v>250</v>
      </c>
      <c r="L1934">
        <v>350</v>
      </c>
      <c r="M1934">
        <v>600</v>
      </c>
      <c r="N1934">
        <f t="shared" ref="N1934:N1997" si="29">K1934*L1934*3.1416</f>
        <v>274890</v>
      </c>
      <c r="O1934">
        <v>1</v>
      </c>
      <c r="Q1934" t="s">
        <v>417</v>
      </c>
      <c r="R1934">
        <v>5</v>
      </c>
      <c r="S1934">
        <v>2</v>
      </c>
    </row>
    <row r="1935" spans="1:19">
      <c r="A1935" s="244">
        <v>296</v>
      </c>
      <c r="B1935" s="244" t="s">
        <v>1123</v>
      </c>
      <c r="C1935" s="244" t="s">
        <v>1125</v>
      </c>
      <c r="D1935" s="244" t="s">
        <v>1128</v>
      </c>
      <c r="E1935" s="244">
        <v>90</v>
      </c>
      <c r="F1935" s="244">
        <v>4</v>
      </c>
      <c r="G1935" t="s">
        <v>446</v>
      </c>
      <c r="H1935" s="2">
        <v>42900</v>
      </c>
      <c r="I1935">
        <v>2</v>
      </c>
      <c r="J1935" s="99" t="s">
        <v>411</v>
      </c>
      <c r="K1935">
        <v>250</v>
      </c>
      <c r="L1935">
        <v>350</v>
      </c>
      <c r="M1935">
        <v>600</v>
      </c>
      <c r="N1935">
        <f t="shared" si="29"/>
        <v>274890</v>
      </c>
      <c r="O1935">
        <v>1</v>
      </c>
      <c r="Q1935" t="s">
        <v>411</v>
      </c>
      <c r="R1935">
        <v>10</v>
      </c>
      <c r="S1935">
        <v>2</v>
      </c>
    </row>
    <row r="1936" spans="1:19">
      <c r="A1936" s="244">
        <v>296</v>
      </c>
      <c r="B1936" s="244" t="s">
        <v>1123</v>
      </c>
      <c r="C1936" s="244" t="s">
        <v>1125</v>
      </c>
      <c r="D1936" s="244" t="s">
        <v>1128</v>
      </c>
      <c r="E1936" s="244">
        <v>90</v>
      </c>
      <c r="F1936" s="244">
        <v>4</v>
      </c>
      <c r="G1936" t="s">
        <v>446</v>
      </c>
      <c r="H1936" s="2">
        <v>42900</v>
      </c>
      <c r="I1936">
        <v>2</v>
      </c>
      <c r="J1936" s="99" t="s">
        <v>411</v>
      </c>
      <c r="K1936">
        <v>250</v>
      </c>
      <c r="L1936">
        <v>350</v>
      </c>
      <c r="M1936">
        <v>600</v>
      </c>
      <c r="N1936">
        <f t="shared" si="29"/>
        <v>274890</v>
      </c>
      <c r="O1936">
        <v>1</v>
      </c>
      <c r="Q1936" t="s">
        <v>418</v>
      </c>
      <c r="R1936">
        <v>1</v>
      </c>
      <c r="S1936">
        <v>1</v>
      </c>
    </row>
    <row r="1937" spans="1:19">
      <c r="A1937" s="244">
        <v>296</v>
      </c>
      <c r="B1937" s="244" t="s">
        <v>1123</v>
      </c>
      <c r="C1937" s="244" t="s">
        <v>1125</v>
      </c>
      <c r="D1937" s="244" t="s">
        <v>1128</v>
      </c>
      <c r="E1937" s="244">
        <v>90</v>
      </c>
      <c r="F1937" s="244">
        <v>4</v>
      </c>
      <c r="G1937" t="s">
        <v>446</v>
      </c>
      <c r="H1937" s="2">
        <v>42900</v>
      </c>
      <c r="I1937">
        <v>1</v>
      </c>
      <c r="J1937" s="99" t="s">
        <v>298</v>
      </c>
      <c r="K1937">
        <v>250</v>
      </c>
      <c r="L1937">
        <v>350</v>
      </c>
      <c r="M1937">
        <v>600</v>
      </c>
      <c r="N1937">
        <f t="shared" si="29"/>
        <v>274890</v>
      </c>
      <c r="O1937">
        <v>1</v>
      </c>
      <c r="Q1937" t="s">
        <v>428</v>
      </c>
      <c r="R1937">
        <v>1.5</v>
      </c>
      <c r="S1937">
        <v>2</v>
      </c>
    </row>
    <row r="1938" spans="1:19">
      <c r="A1938" s="244">
        <v>296</v>
      </c>
      <c r="B1938" s="244" t="s">
        <v>1123</v>
      </c>
      <c r="C1938" s="244" t="s">
        <v>1125</v>
      </c>
      <c r="D1938" s="244" t="s">
        <v>1128</v>
      </c>
      <c r="E1938" s="244">
        <v>90</v>
      </c>
      <c r="F1938" s="244">
        <v>4</v>
      </c>
      <c r="G1938" t="s">
        <v>446</v>
      </c>
      <c r="H1938" s="2">
        <v>42900</v>
      </c>
      <c r="I1938">
        <v>2</v>
      </c>
      <c r="J1938" s="99" t="s">
        <v>411</v>
      </c>
      <c r="K1938">
        <v>350</v>
      </c>
      <c r="L1938">
        <v>350</v>
      </c>
      <c r="M1938">
        <v>500</v>
      </c>
      <c r="N1938">
        <f t="shared" si="29"/>
        <v>384846</v>
      </c>
      <c r="O1938">
        <v>2</v>
      </c>
      <c r="Q1938" t="s">
        <v>417</v>
      </c>
      <c r="R1938">
        <v>2</v>
      </c>
      <c r="S1938">
        <v>1</v>
      </c>
    </row>
    <row r="1939" spans="1:19">
      <c r="A1939" s="244">
        <v>296</v>
      </c>
      <c r="B1939" s="244" t="s">
        <v>1123</v>
      </c>
      <c r="C1939" s="244" t="s">
        <v>1125</v>
      </c>
      <c r="D1939" s="244" t="s">
        <v>1128</v>
      </c>
      <c r="E1939" s="244">
        <v>90</v>
      </c>
      <c r="F1939" s="244">
        <v>4</v>
      </c>
      <c r="G1939" t="s">
        <v>446</v>
      </c>
      <c r="H1939" s="2">
        <v>42900</v>
      </c>
      <c r="I1939">
        <v>2</v>
      </c>
      <c r="J1939" s="99" t="s">
        <v>411</v>
      </c>
      <c r="K1939">
        <v>350</v>
      </c>
      <c r="L1939">
        <v>350</v>
      </c>
      <c r="M1939">
        <v>500</v>
      </c>
      <c r="N1939">
        <f t="shared" si="29"/>
        <v>384846</v>
      </c>
      <c r="O1939">
        <v>2</v>
      </c>
      <c r="Q1939" t="s">
        <v>411</v>
      </c>
      <c r="R1939">
        <v>5</v>
      </c>
      <c r="S1939">
        <v>1</v>
      </c>
    </row>
    <row r="1940" spans="1:19">
      <c r="A1940" s="244">
        <v>296</v>
      </c>
      <c r="B1940" s="244" t="s">
        <v>1123</v>
      </c>
      <c r="C1940" s="244" t="s">
        <v>1125</v>
      </c>
      <c r="D1940" s="244" t="s">
        <v>1128</v>
      </c>
      <c r="E1940" s="244">
        <v>90</v>
      </c>
      <c r="F1940" s="244">
        <v>4</v>
      </c>
      <c r="G1940" t="s">
        <v>446</v>
      </c>
      <c r="H1940" s="2">
        <v>42900</v>
      </c>
      <c r="I1940">
        <v>2</v>
      </c>
      <c r="J1940" s="99" t="s">
        <v>411</v>
      </c>
      <c r="K1940">
        <v>350</v>
      </c>
      <c r="L1940">
        <v>350</v>
      </c>
      <c r="M1940">
        <v>500</v>
      </c>
      <c r="N1940">
        <f t="shared" si="29"/>
        <v>384846</v>
      </c>
      <c r="O1940">
        <v>2</v>
      </c>
      <c r="Q1940" t="s">
        <v>428</v>
      </c>
      <c r="R1940">
        <v>1</v>
      </c>
      <c r="S1940">
        <v>1</v>
      </c>
    </row>
    <row r="1941" spans="1:19">
      <c r="A1941" s="244">
        <v>296</v>
      </c>
      <c r="B1941" s="244" t="s">
        <v>1123</v>
      </c>
      <c r="C1941" s="244" t="s">
        <v>1125</v>
      </c>
      <c r="D1941" s="244" t="s">
        <v>1128</v>
      </c>
      <c r="E1941" s="244">
        <v>90</v>
      </c>
      <c r="F1941" s="244">
        <v>4</v>
      </c>
      <c r="G1941" t="s">
        <v>446</v>
      </c>
      <c r="H1941" s="2">
        <v>42900</v>
      </c>
      <c r="I1941">
        <v>2</v>
      </c>
      <c r="J1941" s="99" t="s">
        <v>411</v>
      </c>
      <c r="K1941">
        <v>350</v>
      </c>
      <c r="L1941">
        <v>350</v>
      </c>
      <c r="M1941">
        <v>500</v>
      </c>
      <c r="N1941">
        <f t="shared" si="29"/>
        <v>384846</v>
      </c>
      <c r="O1941">
        <v>2</v>
      </c>
      <c r="Q1941" t="s">
        <v>302</v>
      </c>
      <c r="R1941">
        <v>0.5</v>
      </c>
      <c r="S1941">
        <v>1</v>
      </c>
    </row>
    <row r="1942" spans="1:19">
      <c r="A1942" s="244">
        <v>296</v>
      </c>
      <c r="B1942" s="244" t="s">
        <v>1123</v>
      </c>
      <c r="C1942" s="244" t="s">
        <v>1125</v>
      </c>
      <c r="D1942" s="244" t="s">
        <v>1128</v>
      </c>
      <c r="E1942" s="244">
        <v>90</v>
      </c>
      <c r="F1942" s="244">
        <v>4</v>
      </c>
      <c r="G1942" t="s">
        <v>446</v>
      </c>
      <c r="H1942" s="2">
        <v>42900</v>
      </c>
      <c r="I1942">
        <v>1</v>
      </c>
      <c r="J1942" s="99" t="s">
        <v>298</v>
      </c>
      <c r="K1942">
        <v>350</v>
      </c>
      <c r="L1942">
        <v>350</v>
      </c>
      <c r="M1942">
        <v>500</v>
      </c>
      <c r="N1942">
        <f t="shared" si="29"/>
        <v>384846</v>
      </c>
      <c r="O1942">
        <v>2</v>
      </c>
      <c r="Q1942" t="s">
        <v>408</v>
      </c>
      <c r="R1942">
        <v>1</v>
      </c>
      <c r="S1942">
        <v>2</v>
      </c>
    </row>
    <row r="1943" spans="1:19">
      <c r="A1943" s="244">
        <v>296</v>
      </c>
      <c r="B1943" s="244" t="s">
        <v>1123</v>
      </c>
      <c r="C1943" s="244" t="s">
        <v>1125</v>
      </c>
      <c r="D1943" s="244" t="s">
        <v>1128</v>
      </c>
      <c r="E1943" s="244">
        <v>90</v>
      </c>
      <c r="F1943" s="244">
        <v>4</v>
      </c>
      <c r="G1943" t="s">
        <v>446</v>
      </c>
      <c r="H1943" s="2">
        <v>42900</v>
      </c>
      <c r="I1943">
        <v>1</v>
      </c>
      <c r="J1943" s="99" t="s">
        <v>298</v>
      </c>
      <c r="K1943">
        <v>350</v>
      </c>
      <c r="L1943">
        <v>350</v>
      </c>
      <c r="M1943">
        <v>500</v>
      </c>
      <c r="N1943">
        <f t="shared" si="29"/>
        <v>384846</v>
      </c>
      <c r="O1943">
        <v>2</v>
      </c>
      <c r="Q1943" t="s">
        <v>411</v>
      </c>
      <c r="R1943">
        <v>5</v>
      </c>
      <c r="S1943">
        <v>2</v>
      </c>
    </row>
    <row r="1944" spans="1:19">
      <c r="A1944" s="244">
        <v>296</v>
      </c>
      <c r="B1944" s="244" t="s">
        <v>1123</v>
      </c>
      <c r="C1944" s="244" t="s">
        <v>1125</v>
      </c>
      <c r="D1944" s="244" t="s">
        <v>1128</v>
      </c>
      <c r="E1944" s="244">
        <v>90</v>
      </c>
      <c r="F1944" s="244">
        <v>4</v>
      </c>
      <c r="G1944" t="s">
        <v>446</v>
      </c>
      <c r="H1944" s="2">
        <v>42900</v>
      </c>
      <c r="I1944">
        <v>1</v>
      </c>
      <c r="J1944" s="99" t="s">
        <v>298</v>
      </c>
      <c r="K1944">
        <v>350</v>
      </c>
      <c r="L1944">
        <v>350</v>
      </c>
      <c r="M1944">
        <v>500</v>
      </c>
      <c r="N1944">
        <f t="shared" si="29"/>
        <v>384846</v>
      </c>
      <c r="O1944">
        <v>2</v>
      </c>
      <c r="Q1944" t="s">
        <v>428</v>
      </c>
      <c r="R1944">
        <v>7.5</v>
      </c>
      <c r="S1944">
        <v>8</v>
      </c>
    </row>
    <row r="1945" spans="1:19">
      <c r="A1945" s="244">
        <v>296</v>
      </c>
      <c r="B1945" s="244" t="s">
        <v>1123</v>
      </c>
      <c r="C1945" s="244" t="s">
        <v>1125</v>
      </c>
      <c r="D1945" s="244" t="s">
        <v>1128</v>
      </c>
      <c r="E1945" s="244">
        <v>90</v>
      </c>
      <c r="F1945" s="244">
        <v>4</v>
      </c>
      <c r="G1945" t="s">
        <v>446</v>
      </c>
      <c r="H1945" s="2">
        <v>42900</v>
      </c>
      <c r="I1945">
        <v>1</v>
      </c>
      <c r="J1945" s="99" t="s">
        <v>298</v>
      </c>
      <c r="K1945">
        <v>350</v>
      </c>
      <c r="L1945">
        <v>350</v>
      </c>
      <c r="M1945">
        <v>500</v>
      </c>
      <c r="N1945">
        <f t="shared" si="29"/>
        <v>384846</v>
      </c>
      <c r="O1945">
        <v>2</v>
      </c>
      <c r="Q1945" t="s">
        <v>408</v>
      </c>
      <c r="R1945">
        <v>3</v>
      </c>
      <c r="S1945">
        <v>1</v>
      </c>
    </row>
    <row r="1946" spans="1:19">
      <c r="A1946" s="244">
        <v>296</v>
      </c>
      <c r="B1946" s="244" t="s">
        <v>1123</v>
      </c>
      <c r="C1946" s="244" t="s">
        <v>1125</v>
      </c>
      <c r="D1946" s="244" t="s">
        <v>1128</v>
      </c>
      <c r="E1946" s="244">
        <v>90</v>
      </c>
      <c r="F1946" s="244">
        <v>4</v>
      </c>
      <c r="G1946" t="s">
        <v>446</v>
      </c>
      <c r="H1946" s="2">
        <v>42900</v>
      </c>
      <c r="I1946">
        <v>1</v>
      </c>
      <c r="J1946" s="99" t="s">
        <v>298</v>
      </c>
      <c r="K1946">
        <v>350</v>
      </c>
      <c r="L1946">
        <v>350</v>
      </c>
      <c r="M1946">
        <v>500</v>
      </c>
      <c r="N1946">
        <f t="shared" si="29"/>
        <v>384846</v>
      </c>
      <c r="O1946">
        <v>2</v>
      </c>
      <c r="Q1946" t="s">
        <v>302</v>
      </c>
      <c r="R1946">
        <v>1</v>
      </c>
      <c r="S1946">
        <v>2</v>
      </c>
    </row>
    <row r="1947" spans="1:19">
      <c r="A1947" s="244">
        <v>296</v>
      </c>
      <c r="B1947" s="244" t="s">
        <v>1123</v>
      </c>
      <c r="C1947" s="244" t="s">
        <v>1125</v>
      </c>
      <c r="D1947" s="244" t="s">
        <v>1128</v>
      </c>
      <c r="E1947" s="244">
        <v>90</v>
      </c>
      <c r="F1947" s="244">
        <v>4</v>
      </c>
      <c r="G1947" t="s">
        <v>446</v>
      </c>
      <c r="H1947" s="2">
        <v>42900</v>
      </c>
      <c r="I1947">
        <v>2</v>
      </c>
      <c r="J1947" s="99" t="s">
        <v>411</v>
      </c>
      <c r="K1947">
        <v>245</v>
      </c>
      <c r="L1947">
        <v>260</v>
      </c>
      <c r="M1947">
        <v>100</v>
      </c>
      <c r="N1947">
        <f t="shared" si="29"/>
        <v>200119.91999999998</v>
      </c>
      <c r="O1947">
        <v>3</v>
      </c>
      <c r="Q1947" t="s">
        <v>432</v>
      </c>
      <c r="R1947">
        <v>2</v>
      </c>
      <c r="S1947">
        <v>1</v>
      </c>
    </row>
    <row r="1948" spans="1:19">
      <c r="A1948" s="244">
        <v>296</v>
      </c>
      <c r="B1948" s="244" t="s">
        <v>1123</v>
      </c>
      <c r="C1948" s="244" t="s">
        <v>1125</v>
      </c>
      <c r="D1948" s="244" t="s">
        <v>1128</v>
      </c>
      <c r="E1948" s="244">
        <v>90</v>
      </c>
      <c r="F1948" s="244">
        <v>4</v>
      </c>
      <c r="G1948" t="s">
        <v>446</v>
      </c>
      <c r="H1948" s="2">
        <v>42900</v>
      </c>
      <c r="I1948">
        <v>2</v>
      </c>
      <c r="J1948" s="99" t="s">
        <v>411</v>
      </c>
      <c r="K1948">
        <v>245</v>
      </c>
      <c r="L1948">
        <v>260</v>
      </c>
      <c r="M1948">
        <v>100</v>
      </c>
      <c r="N1948">
        <f t="shared" si="29"/>
        <v>200119.91999999998</v>
      </c>
      <c r="O1948">
        <v>3</v>
      </c>
      <c r="Q1948" t="s">
        <v>428</v>
      </c>
      <c r="R1948">
        <v>4</v>
      </c>
      <c r="S1948">
        <v>4</v>
      </c>
    </row>
    <row r="1949" spans="1:19">
      <c r="A1949" s="244">
        <v>296</v>
      </c>
      <c r="B1949" s="244" t="s">
        <v>1123</v>
      </c>
      <c r="C1949" s="244" t="s">
        <v>1125</v>
      </c>
      <c r="D1949" s="244" t="s">
        <v>1128</v>
      </c>
      <c r="E1949" s="244">
        <v>90</v>
      </c>
      <c r="F1949" s="244">
        <v>4</v>
      </c>
      <c r="G1949" t="s">
        <v>446</v>
      </c>
      <c r="H1949" s="2">
        <v>42900</v>
      </c>
      <c r="I1949">
        <v>2</v>
      </c>
      <c r="J1949" s="99" t="s">
        <v>411</v>
      </c>
      <c r="K1949">
        <v>245</v>
      </c>
      <c r="L1949">
        <v>260</v>
      </c>
      <c r="M1949">
        <v>100</v>
      </c>
      <c r="N1949">
        <f t="shared" si="29"/>
        <v>200119.91999999998</v>
      </c>
      <c r="O1949">
        <v>3</v>
      </c>
      <c r="Q1949" t="s">
        <v>417</v>
      </c>
      <c r="R1949">
        <v>0.5</v>
      </c>
      <c r="S1949">
        <v>1</v>
      </c>
    </row>
    <row r="1950" spans="1:19">
      <c r="A1950" s="244">
        <v>296</v>
      </c>
      <c r="B1950" s="244" t="s">
        <v>1123</v>
      </c>
      <c r="C1950" s="244" t="s">
        <v>1125</v>
      </c>
      <c r="D1950" s="244" t="s">
        <v>1128</v>
      </c>
      <c r="E1950" s="244">
        <v>90</v>
      </c>
      <c r="F1950" s="244">
        <v>4</v>
      </c>
      <c r="G1950" t="s">
        <v>446</v>
      </c>
      <c r="H1950" s="2">
        <v>42900</v>
      </c>
      <c r="I1950">
        <v>1</v>
      </c>
      <c r="J1950" s="99" t="s">
        <v>298</v>
      </c>
      <c r="K1950">
        <v>245</v>
      </c>
      <c r="L1950">
        <v>260</v>
      </c>
      <c r="M1950">
        <v>100</v>
      </c>
      <c r="N1950">
        <f t="shared" si="29"/>
        <v>200119.91999999998</v>
      </c>
      <c r="O1950">
        <v>3</v>
      </c>
      <c r="Q1950" t="s">
        <v>425</v>
      </c>
      <c r="R1950">
        <v>1.5</v>
      </c>
      <c r="S1950">
        <v>1</v>
      </c>
    </row>
    <row r="1951" spans="1:19">
      <c r="A1951" s="244">
        <v>296</v>
      </c>
      <c r="B1951" s="244" t="s">
        <v>1123</v>
      </c>
      <c r="C1951" s="244" t="s">
        <v>1125</v>
      </c>
      <c r="D1951" s="244" t="s">
        <v>1128</v>
      </c>
      <c r="E1951" s="244">
        <v>90</v>
      </c>
      <c r="F1951" s="244">
        <v>4</v>
      </c>
      <c r="G1951" t="s">
        <v>446</v>
      </c>
      <c r="H1951" s="2">
        <v>42900</v>
      </c>
      <c r="I1951">
        <v>1</v>
      </c>
      <c r="J1951" s="99" t="s">
        <v>298</v>
      </c>
      <c r="K1951">
        <v>245</v>
      </c>
      <c r="L1951">
        <v>260</v>
      </c>
      <c r="M1951">
        <v>100</v>
      </c>
      <c r="N1951">
        <f t="shared" si="29"/>
        <v>200119.91999999998</v>
      </c>
      <c r="O1951">
        <v>3</v>
      </c>
      <c r="Q1951" t="s">
        <v>408</v>
      </c>
      <c r="R1951">
        <v>3</v>
      </c>
      <c r="S1951">
        <v>1</v>
      </c>
    </row>
    <row r="1952" spans="1:19">
      <c r="A1952" s="244">
        <v>296</v>
      </c>
      <c r="B1952" s="244" t="s">
        <v>1123</v>
      </c>
      <c r="C1952" s="244" t="s">
        <v>1125</v>
      </c>
      <c r="D1952" s="244" t="s">
        <v>1128</v>
      </c>
      <c r="E1952" s="244">
        <v>90</v>
      </c>
      <c r="F1952" s="244">
        <v>4</v>
      </c>
      <c r="G1952" t="s">
        <v>446</v>
      </c>
      <c r="H1952" s="2">
        <v>42900</v>
      </c>
      <c r="I1952">
        <v>1</v>
      </c>
      <c r="J1952" s="99" t="s">
        <v>298</v>
      </c>
      <c r="K1952">
        <v>245</v>
      </c>
      <c r="L1952">
        <v>260</v>
      </c>
      <c r="M1952">
        <v>100</v>
      </c>
      <c r="N1952">
        <f t="shared" si="29"/>
        <v>200119.91999999998</v>
      </c>
      <c r="O1952">
        <v>3</v>
      </c>
      <c r="Q1952" t="s">
        <v>428</v>
      </c>
      <c r="R1952">
        <v>1.5</v>
      </c>
      <c r="S1952">
        <v>2</v>
      </c>
    </row>
    <row r="1953" spans="1:19">
      <c r="A1953" s="244">
        <v>296</v>
      </c>
      <c r="B1953" s="244" t="s">
        <v>1123</v>
      </c>
      <c r="C1953" s="244" t="s">
        <v>1125</v>
      </c>
      <c r="D1953" s="244" t="s">
        <v>1128</v>
      </c>
      <c r="E1953" s="244">
        <v>90</v>
      </c>
      <c r="F1953" s="244">
        <v>4</v>
      </c>
      <c r="G1953" t="s">
        <v>446</v>
      </c>
      <c r="H1953" s="2">
        <v>42900</v>
      </c>
      <c r="I1953">
        <v>1</v>
      </c>
      <c r="J1953" s="99" t="s">
        <v>298</v>
      </c>
      <c r="K1953">
        <v>245</v>
      </c>
      <c r="L1953">
        <v>260</v>
      </c>
      <c r="M1953">
        <v>100</v>
      </c>
      <c r="N1953">
        <f t="shared" si="29"/>
        <v>200119.91999999998</v>
      </c>
      <c r="O1953">
        <v>3</v>
      </c>
      <c r="Q1953" t="s">
        <v>302</v>
      </c>
      <c r="R1953">
        <v>1.5</v>
      </c>
      <c r="S1953">
        <v>1</v>
      </c>
    </row>
    <row r="1954" spans="1:19">
      <c r="A1954" s="244">
        <v>296</v>
      </c>
      <c r="B1954" s="244" t="s">
        <v>1123</v>
      </c>
      <c r="C1954" s="244" t="s">
        <v>1125</v>
      </c>
      <c r="D1954" s="244" t="s">
        <v>1128</v>
      </c>
      <c r="E1954" s="244">
        <v>90</v>
      </c>
      <c r="F1954" s="244">
        <v>4</v>
      </c>
      <c r="G1954" t="s">
        <v>446</v>
      </c>
      <c r="H1954" s="2">
        <v>42900</v>
      </c>
      <c r="I1954">
        <v>1</v>
      </c>
      <c r="J1954" s="99" t="s">
        <v>298</v>
      </c>
      <c r="K1954">
        <v>245</v>
      </c>
      <c r="L1954">
        <v>260</v>
      </c>
      <c r="M1954">
        <v>100</v>
      </c>
      <c r="N1954">
        <f t="shared" si="29"/>
        <v>200119.91999999998</v>
      </c>
      <c r="O1954">
        <v>3</v>
      </c>
      <c r="Q1954" t="s">
        <v>417</v>
      </c>
      <c r="R1954">
        <v>0.2</v>
      </c>
      <c r="S1954">
        <v>1</v>
      </c>
    </row>
    <row r="1955" spans="1:19">
      <c r="A1955" s="244">
        <v>296</v>
      </c>
      <c r="B1955" s="244" t="s">
        <v>1123</v>
      </c>
      <c r="C1955" s="244" t="s">
        <v>1125</v>
      </c>
      <c r="D1955" s="244" t="s">
        <v>1128</v>
      </c>
      <c r="E1955" s="244">
        <v>90</v>
      </c>
      <c r="F1955" s="244">
        <v>4</v>
      </c>
      <c r="G1955" t="s">
        <v>446</v>
      </c>
      <c r="H1955" s="2">
        <v>42900</v>
      </c>
      <c r="I1955">
        <v>2</v>
      </c>
      <c r="J1955" s="99" t="s">
        <v>411</v>
      </c>
      <c r="K1955">
        <v>220</v>
      </c>
      <c r="L1955">
        <v>190</v>
      </c>
      <c r="M1955">
        <v>80</v>
      </c>
      <c r="N1955">
        <f t="shared" si="29"/>
        <v>131318.88</v>
      </c>
      <c r="O1955">
        <v>4</v>
      </c>
      <c r="Q1955" t="s">
        <v>428</v>
      </c>
      <c r="R1955">
        <v>0.2</v>
      </c>
      <c r="S1955">
        <v>1</v>
      </c>
    </row>
    <row r="1956" spans="1:19">
      <c r="A1956" s="244">
        <v>296</v>
      </c>
      <c r="B1956" s="244" t="s">
        <v>1123</v>
      </c>
      <c r="C1956" s="244" t="s">
        <v>1125</v>
      </c>
      <c r="D1956" s="244" t="s">
        <v>1128</v>
      </c>
      <c r="E1956" s="244">
        <v>90</v>
      </c>
      <c r="F1956" s="244">
        <v>4</v>
      </c>
      <c r="G1956" t="s">
        <v>446</v>
      </c>
      <c r="H1956" s="2">
        <v>42900</v>
      </c>
      <c r="I1956">
        <v>1</v>
      </c>
      <c r="J1956" s="99" t="s">
        <v>298</v>
      </c>
      <c r="K1956">
        <v>220</v>
      </c>
      <c r="L1956">
        <v>190</v>
      </c>
      <c r="M1956">
        <v>80</v>
      </c>
      <c r="N1956">
        <f t="shared" si="29"/>
        <v>131318.88</v>
      </c>
      <c r="O1956">
        <v>4</v>
      </c>
      <c r="Q1956" t="s">
        <v>428</v>
      </c>
      <c r="R1956">
        <v>20</v>
      </c>
      <c r="S1956">
        <v>12</v>
      </c>
    </row>
    <row r="1957" spans="1:19">
      <c r="A1957" s="244">
        <v>296</v>
      </c>
      <c r="B1957" s="244" t="s">
        <v>1123</v>
      </c>
      <c r="C1957" s="244" t="s">
        <v>1125</v>
      </c>
      <c r="D1957" s="244" t="s">
        <v>1128</v>
      </c>
      <c r="E1957" s="244">
        <v>90</v>
      </c>
      <c r="F1957" s="244">
        <v>4</v>
      </c>
      <c r="G1957" t="s">
        <v>446</v>
      </c>
      <c r="H1957" s="2">
        <v>42900</v>
      </c>
      <c r="I1957">
        <v>2</v>
      </c>
      <c r="J1957" s="99" t="s">
        <v>411</v>
      </c>
      <c r="K1957">
        <v>240</v>
      </c>
      <c r="L1957">
        <v>240</v>
      </c>
      <c r="M1957">
        <v>110</v>
      </c>
      <c r="N1957">
        <f t="shared" si="29"/>
        <v>180956.16</v>
      </c>
      <c r="O1957">
        <v>5</v>
      </c>
      <c r="Q1957" t="s">
        <v>408</v>
      </c>
      <c r="R1957">
        <v>1</v>
      </c>
      <c r="S1957">
        <v>1</v>
      </c>
    </row>
    <row r="1958" spans="1:19">
      <c r="A1958" s="244">
        <v>296</v>
      </c>
      <c r="B1958" s="244" t="s">
        <v>1123</v>
      </c>
      <c r="C1958" s="244" t="s">
        <v>1125</v>
      </c>
      <c r="D1958" s="244" t="s">
        <v>1128</v>
      </c>
      <c r="E1958" s="244">
        <v>90</v>
      </c>
      <c r="F1958" s="244">
        <v>4</v>
      </c>
      <c r="G1958" t="s">
        <v>446</v>
      </c>
      <c r="H1958" s="2">
        <v>42900</v>
      </c>
      <c r="I1958">
        <v>2</v>
      </c>
      <c r="J1958" s="99" t="s">
        <v>411</v>
      </c>
      <c r="K1958">
        <v>240</v>
      </c>
      <c r="L1958">
        <v>240</v>
      </c>
      <c r="M1958">
        <v>110</v>
      </c>
      <c r="N1958">
        <f t="shared" si="29"/>
        <v>180956.16</v>
      </c>
      <c r="O1958">
        <v>5</v>
      </c>
      <c r="Q1958" t="s">
        <v>428</v>
      </c>
      <c r="R1958">
        <v>0.1</v>
      </c>
      <c r="S1958">
        <v>1</v>
      </c>
    </row>
    <row r="1959" spans="1:19">
      <c r="A1959" s="244">
        <v>296</v>
      </c>
      <c r="B1959" s="244" t="s">
        <v>1123</v>
      </c>
      <c r="C1959" s="244" t="s">
        <v>1125</v>
      </c>
      <c r="D1959" s="244" t="s">
        <v>1128</v>
      </c>
      <c r="E1959" s="244">
        <v>90</v>
      </c>
      <c r="F1959" s="244">
        <v>4</v>
      </c>
      <c r="G1959" t="s">
        <v>446</v>
      </c>
      <c r="H1959" s="2">
        <v>42900</v>
      </c>
      <c r="I1959">
        <v>1</v>
      </c>
      <c r="J1959" s="99" t="s">
        <v>298</v>
      </c>
      <c r="K1959">
        <v>240</v>
      </c>
      <c r="L1959">
        <v>240</v>
      </c>
      <c r="M1959">
        <v>110</v>
      </c>
      <c r="N1959">
        <f t="shared" si="29"/>
        <v>180956.16</v>
      </c>
      <c r="O1959">
        <v>5</v>
      </c>
      <c r="Q1959" t="s">
        <v>428</v>
      </c>
      <c r="R1959">
        <v>1.5</v>
      </c>
      <c r="S1959">
        <v>3</v>
      </c>
    </row>
    <row r="1960" spans="1:19">
      <c r="A1960" s="244">
        <v>296</v>
      </c>
      <c r="B1960" s="244" t="s">
        <v>1123</v>
      </c>
      <c r="C1960" s="244" t="s">
        <v>1125</v>
      </c>
      <c r="D1960" s="244" t="s">
        <v>1128</v>
      </c>
      <c r="E1960" s="244">
        <v>90</v>
      </c>
      <c r="F1960" s="244">
        <v>4</v>
      </c>
      <c r="G1960" t="s">
        <v>446</v>
      </c>
      <c r="H1960" s="2">
        <v>42900</v>
      </c>
      <c r="I1960">
        <v>2</v>
      </c>
      <c r="J1960" s="99" t="s">
        <v>411</v>
      </c>
      <c r="K1960">
        <v>350</v>
      </c>
      <c r="L1960">
        <v>300</v>
      </c>
      <c r="M1960">
        <v>600</v>
      </c>
      <c r="N1960">
        <f t="shared" si="29"/>
        <v>329868</v>
      </c>
      <c r="O1960">
        <v>6</v>
      </c>
      <c r="Q1960" t="s">
        <v>411</v>
      </c>
      <c r="R1960">
        <v>3</v>
      </c>
      <c r="S1960">
        <v>2</v>
      </c>
    </row>
    <row r="1961" spans="1:19">
      <c r="A1961" s="244">
        <v>296</v>
      </c>
      <c r="B1961" s="244" t="s">
        <v>1123</v>
      </c>
      <c r="C1961" s="244" t="s">
        <v>1125</v>
      </c>
      <c r="D1961" s="244" t="s">
        <v>1128</v>
      </c>
      <c r="E1961" s="244">
        <v>90</v>
      </c>
      <c r="F1961" s="244">
        <v>4</v>
      </c>
      <c r="G1961" t="s">
        <v>446</v>
      </c>
      <c r="H1961" s="2">
        <v>42900</v>
      </c>
      <c r="I1961">
        <v>2</v>
      </c>
      <c r="J1961" s="99" t="s">
        <v>411</v>
      </c>
      <c r="K1961">
        <v>350</v>
      </c>
      <c r="L1961">
        <v>300</v>
      </c>
      <c r="M1961">
        <v>600</v>
      </c>
      <c r="N1961">
        <f t="shared" si="29"/>
        <v>329868</v>
      </c>
      <c r="O1961">
        <v>6</v>
      </c>
      <c r="Q1961" t="s">
        <v>428</v>
      </c>
      <c r="R1961">
        <v>0.25</v>
      </c>
      <c r="S1961">
        <v>2</v>
      </c>
    </row>
    <row r="1962" spans="1:19">
      <c r="A1962" s="244">
        <v>296</v>
      </c>
      <c r="B1962" s="244" t="s">
        <v>1123</v>
      </c>
      <c r="C1962" s="244" t="s">
        <v>1125</v>
      </c>
      <c r="D1962" s="244" t="s">
        <v>1128</v>
      </c>
      <c r="E1962" s="244">
        <v>90</v>
      </c>
      <c r="F1962" s="244">
        <v>4</v>
      </c>
      <c r="G1962" t="s">
        <v>446</v>
      </c>
      <c r="H1962" s="2">
        <v>42900</v>
      </c>
      <c r="I1962">
        <v>2</v>
      </c>
      <c r="J1962" s="99" t="s">
        <v>411</v>
      </c>
      <c r="K1962">
        <v>350</v>
      </c>
      <c r="L1962">
        <v>300</v>
      </c>
      <c r="M1962">
        <v>600</v>
      </c>
      <c r="N1962">
        <f t="shared" si="29"/>
        <v>329868</v>
      </c>
      <c r="O1962">
        <v>6</v>
      </c>
      <c r="Q1962" t="s">
        <v>423</v>
      </c>
      <c r="R1962">
        <v>0.25</v>
      </c>
      <c r="S1962">
        <v>1</v>
      </c>
    </row>
    <row r="1963" spans="1:19">
      <c r="A1963" s="244">
        <v>296</v>
      </c>
      <c r="B1963" s="244" t="s">
        <v>1123</v>
      </c>
      <c r="C1963" s="244" t="s">
        <v>1125</v>
      </c>
      <c r="D1963" s="244" t="s">
        <v>1128</v>
      </c>
      <c r="E1963" s="244">
        <v>90</v>
      </c>
      <c r="F1963" s="244">
        <v>4</v>
      </c>
      <c r="G1963" t="s">
        <v>446</v>
      </c>
      <c r="H1963" s="2">
        <v>42900</v>
      </c>
      <c r="I1963">
        <v>2</v>
      </c>
      <c r="J1963" s="99" t="s">
        <v>411</v>
      </c>
      <c r="K1963">
        <v>350</v>
      </c>
      <c r="L1963">
        <v>300</v>
      </c>
      <c r="M1963">
        <v>600</v>
      </c>
      <c r="N1963">
        <f t="shared" si="29"/>
        <v>329868</v>
      </c>
      <c r="O1963">
        <v>6</v>
      </c>
      <c r="Q1963" t="s">
        <v>425</v>
      </c>
      <c r="R1963">
        <v>2</v>
      </c>
      <c r="S1963">
        <v>1</v>
      </c>
    </row>
    <row r="1964" spans="1:19">
      <c r="A1964" s="244">
        <v>296</v>
      </c>
      <c r="B1964" s="244" t="s">
        <v>1123</v>
      </c>
      <c r="C1964" s="244" t="s">
        <v>1125</v>
      </c>
      <c r="D1964" s="244" t="s">
        <v>1128</v>
      </c>
      <c r="E1964" s="244">
        <v>90</v>
      </c>
      <c r="F1964" s="244">
        <v>4</v>
      </c>
      <c r="G1964" t="s">
        <v>446</v>
      </c>
      <c r="H1964" s="2">
        <v>42900</v>
      </c>
      <c r="I1964">
        <v>2</v>
      </c>
      <c r="J1964" s="99" t="s">
        <v>411</v>
      </c>
      <c r="K1964">
        <v>350</v>
      </c>
      <c r="L1964">
        <v>300</v>
      </c>
      <c r="M1964">
        <v>600</v>
      </c>
      <c r="N1964">
        <f t="shared" si="29"/>
        <v>329868</v>
      </c>
      <c r="O1964">
        <v>6</v>
      </c>
      <c r="Q1964" t="s">
        <v>408</v>
      </c>
      <c r="R1964">
        <v>10</v>
      </c>
      <c r="S1964">
        <v>3</v>
      </c>
    </row>
    <row r="1965" spans="1:19">
      <c r="A1965" s="244">
        <v>296</v>
      </c>
      <c r="B1965" s="244" t="s">
        <v>1123</v>
      </c>
      <c r="C1965" s="244" t="s">
        <v>1125</v>
      </c>
      <c r="D1965" s="244" t="s">
        <v>1128</v>
      </c>
      <c r="E1965" s="244">
        <v>90</v>
      </c>
      <c r="F1965" s="244">
        <v>4</v>
      </c>
      <c r="G1965" t="s">
        <v>446</v>
      </c>
      <c r="H1965" s="2">
        <v>42900</v>
      </c>
      <c r="I1965">
        <v>2</v>
      </c>
      <c r="J1965" s="99" t="s">
        <v>411</v>
      </c>
      <c r="K1965">
        <v>350</v>
      </c>
      <c r="L1965">
        <v>300</v>
      </c>
      <c r="M1965">
        <v>600</v>
      </c>
      <c r="N1965">
        <f t="shared" si="29"/>
        <v>329868</v>
      </c>
      <c r="O1965">
        <v>6</v>
      </c>
      <c r="Q1965" t="s">
        <v>417</v>
      </c>
      <c r="R1965">
        <v>4</v>
      </c>
      <c r="S1965">
        <v>4</v>
      </c>
    </row>
    <row r="1966" spans="1:19">
      <c r="A1966" s="244">
        <v>296</v>
      </c>
      <c r="B1966" s="244" t="s">
        <v>1123</v>
      </c>
      <c r="C1966" s="244" t="s">
        <v>1125</v>
      </c>
      <c r="D1966" s="244" t="s">
        <v>1128</v>
      </c>
      <c r="E1966" s="244">
        <v>90</v>
      </c>
      <c r="F1966" s="244">
        <v>4</v>
      </c>
      <c r="G1966" t="s">
        <v>446</v>
      </c>
      <c r="H1966" s="2">
        <v>42900</v>
      </c>
      <c r="I1966">
        <v>1</v>
      </c>
      <c r="J1966" s="99" t="s">
        <v>298</v>
      </c>
      <c r="K1966">
        <v>350</v>
      </c>
      <c r="L1966">
        <v>300</v>
      </c>
      <c r="M1966">
        <v>600</v>
      </c>
      <c r="N1966">
        <f t="shared" si="29"/>
        <v>329868</v>
      </c>
      <c r="O1966">
        <v>6</v>
      </c>
      <c r="Q1966" t="s">
        <v>428</v>
      </c>
      <c r="R1966">
        <v>0.2</v>
      </c>
      <c r="S1966">
        <v>1</v>
      </c>
    </row>
    <row r="1967" spans="1:19">
      <c r="A1967" s="244">
        <v>296</v>
      </c>
      <c r="B1967" s="244" t="s">
        <v>1123</v>
      </c>
      <c r="C1967" s="244" t="s">
        <v>1125</v>
      </c>
      <c r="D1967" s="244" t="s">
        <v>1128</v>
      </c>
      <c r="E1967" s="244">
        <v>90</v>
      </c>
      <c r="F1967" s="244">
        <v>4</v>
      </c>
      <c r="G1967" t="s">
        <v>446</v>
      </c>
      <c r="H1967" s="2">
        <v>42900</v>
      </c>
      <c r="I1967">
        <v>1</v>
      </c>
      <c r="J1967" s="99" t="s">
        <v>298</v>
      </c>
      <c r="K1967">
        <v>350</v>
      </c>
      <c r="L1967">
        <v>300</v>
      </c>
      <c r="M1967">
        <v>600</v>
      </c>
      <c r="N1967">
        <f t="shared" si="29"/>
        <v>329868</v>
      </c>
      <c r="O1967">
        <v>6</v>
      </c>
      <c r="Q1967" t="s">
        <v>411</v>
      </c>
      <c r="R1967">
        <v>5</v>
      </c>
      <c r="S1967">
        <v>1</v>
      </c>
    </row>
    <row r="1968" spans="1:19">
      <c r="A1968" s="244">
        <v>296</v>
      </c>
      <c r="B1968" s="244" t="s">
        <v>1123</v>
      </c>
      <c r="C1968" s="244" t="s">
        <v>1125</v>
      </c>
      <c r="D1968" s="244" t="s">
        <v>1128</v>
      </c>
      <c r="E1968" s="244">
        <v>90</v>
      </c>
      <c r="F1968" s="244">
        <v>4</v>
      </c>
      <c r="G1968" t="s">
        <v>446</v>
      </c>
      <c r="H1968" s="2">
        <v>42900</v>
      </c>
      <c r="I1968">
        <v>1</v>
      </c>
      <c r="J1968" s="99" t="s">
        <v>298</v>
      </c>
      <c r="K1968">
        <v>350</v>
      </c>
      <c r="L1968">
        <v>300</v>
      </c>
      <c r="M1968">
        <v>600</v>
      </c>
      <c r="N1968">
        <f t="shared" si="29"/>
        <v>329868</v>
      </c>
      <c r="O1968">
        <v>6</v>
      </c>
      <c r="Q1968" t="s">
        <v>417</v>
      </c>
      <c r="R1968">
        <v>0.01</v>
      </c>
      <c r="S1968">
        <v>1</v>
      </c>
    </row>
    <row r="1969" spans="1:19">
      <c r="A1969" s="244">
        <v>296</v>
      </c>
      <c r="B1969" s="244" t="s">
        <v>1123</v>
      </c>
      <c r="C1969" s="244" t="s">
        <v>1125</v>
      </c>
      <c r="D1969" s="244" t="s">
        <v>1128</v>
      </c>
      <c r="E1969" s="244">
        <v>90</v>
      </c>
      <c r="F1969" s="244">
        <v>4</v>
      </c>
      <c r="G1969" t="s">
        <v>446</v>
      </c>
      <c r="H1969" s="2">
        <v>42900</v>
      </c>
      <c r="I1969">
        <v>2</v>
      </c>
      <c r="J1969" s="99" t="s">
        <v>411</v>
      </c>
      <c r="K1969">
        <v>500</v>
      </c>
      <c r="L1969">
        <v>500</v>
      </c>
      <c r="M1969">
        <v>700</v>
      </c>
      <c r="N1969">
        <f t="shared" si="29"/>
        <v>785400</v>
      </c>
      <c r="O1969">
        <v>7</v>
      </c>
      <c r="Q1969" t="s">
        <v>408</v>
      </c>
      <c r="R1969">
        <v>2</v>
      </c>
      <c r="S1969">
        <v>3</v>
      </c>
    </row>
    <row r="1970" spans="1:19">
      <c r="A1970" s="244">
        <v>296</v>
      </c>
      <c r="B1970" s="244" t="s">
        <v>1123</v>
      </c>
      <c r="C1970" s="244" t="s">
        <v>1125</v>
      </c>
      <c r="D1970" s="244" t="s">
        <v>1128</v>
      </c>
      <c r="E1970" s="244">
        <v>90</v>
      </c>
      <c r="F1970" s="244">
        <v>4</v>
      </c>
      <c r="G1970" t="s">
        <v>446</v>
      </c>
      <c r="H1970" s="2">
        <v>42900</v>
      </c>
      <c r="I1970">
        <v>2</v>
      </c>
      <c r="J1970" s="99" t="s">
        <v>411</v>
      </c>
      <c r="K1970">
        <v>500</v>
      </c>
      <c r="L1970">
        <v>500</v>
      </c>
      <c r="M1970">
        <v>700</v>
      </c>
      <c r="N1970">
        <f t="shared" si="29"/>
        <v>785400</v>
      </c>
      <c r="O1970">
        <v>7</v>
      </c>
      <c r="Q1970" t="s">
        <v>302</v>
      </c>
      <c r="R1970">
        <v>0.5</v>
      </c>
      <c r="S1970">
        <v>2</v>
      </c>
    </row>
    <row r="1971" spans="1:19">
      <c r="A1971" s="244">
        <v>296</v>
      </c>
      <c r="B1971" s="244" t="s">
        <v>1123</v>
      </c>
      <c r="C1971" s="244" t="s">
        <v>1125</v>
      </c>
      <c r="D1971" s="244" t="s">
        <v>1128</v>
      </c>
      <c r="E1971" s="244">
        <v>90</v>
      </c>
      <c r="F1971" s="244">
        <v>4</v>
      </c>
      <c r="G1971" t="s">
        <v>446</v>
      </c>
      <c r="H1971" s="2">
        <v>42900</v>
      </c>
      <c r="I1971">
        <v>2</v>
      </c>
      <c r="J1971" s="99" t="s">
        <v>411</v>
      </c>
      <c r="K1971">
        <v>500</v>
      </c>
      <c r="L1971">
        <v>500</v>
      </c>
      <c r="M1971">
        <v>700</v>
      </c>
      <c r="N1971">
        <f t="shared" si="29"/>
        <v>785400</v>
      </c>
      <c r="O1971">
        <v>7</v>
      </c>
      <c r="Q1971" t="s">
        <v>411</v>
      </c>
      <c r="R1971">
        <v>5</v>
      </c>
      <c r="S1971">
        <v>2</v>
      </c>
    </row>
    <row r="1972" spans="1:19">
      <c r="A1972" s="244">
        <v>296</v>
      </c>
      <c r="B1972" s="244" t="s">
        <v>1123</v>
      </c>
      <c r="C1972" s="244" t="s">
        <v>1125</v>
      </c>
      <c r="D1972" s="244" t="s">
        <v>1128</v>
      </c>
      <c r="E1972" s="244">
        <v>90</v>
      </c>
      <c r="F1972" s="244">
        <v>4</v>
      </c>
      <c r="G1972" t="s">
        <v>446</v>
      </c>
      <c r="H1972" s="2">
        <v>42900</v>
      </c>
      <c r="I1972">
        <v>2</v>
      </c>
      <c r="J1972" s="99" t="s">
        <v>411</v>
      </c>
      <c r="K1972">
        <v>500</v>
      </c>
      <c r="L1972">
        <v>500</v>
      </c>
      <c r="M1972">
        <v>700</v>
      </c>
      <c r="N1972">
        <f t="shared" si="29"/>
        <v>785400</v>
      </c>
      <c r="O1972">
        <v>7</v>
      </c>
      <c r="Q1972" t="s">
        <v>417</v>
      </c>
      <c r="R1972">
        <v>0.25</v>
      </c>
      <c r="S1972">
        <v>1</v>
      </c>
    </row>
    <row r="1973" spans="1:19">
      <c r="A1973" s="244">
        <v>296</v>
      </c>
      <c r="B1973" s="244" t="s">
        <v>1123</v>
      </c>
      <c r="C1973" s="244" t="s">
        <v>1125</v>
      </c>
      <c r="D1973" s="244" t="s">
        <v>1128</v>
      </c>
      <c r="E1973" s="244">
        <v>90</v>
      </c>
      <c r="F1973" s="244">
        <v>4</v>
      </c>
      <c r="G1973" t="s">
        <v>446</v>
      </c>
      <c r="H1973" s="2">
        <v>42900</v>
      </c>
      <c r="I1973">
        <v>2</v>
      </c>
      <c r="J1973" s="99" t="s">
        <v>411</v>
      </c>
      <c r="K1973">
        <v>500</v>
      </c>
      <c r="L1973">
        <v>500</v>
      </c>
      <c r="M1973">
        <v>700</v>
      </c>
      <c r="N1973">
        <f t="shared" si="29"/>
        <v>785400</v>
      </c>
      <c r="O1973">
        <v>7</v>
      </c>
      <c r="Q1973" t="s">
        <v>428</v>
      </c>
      <c r="R1973">
        <v>0.1</v>
      </c>
      <c r="S1973">
        <v>1</v>
      </c>
    </row>
    <row r="1974" spans="1:19">
      <c r="A1974" s="244">
        <v>296</v>
      </c>
      <c r="B1974" s="244" t="s">
        <v>1123</v>
      </c>
      <c r="C1974" s="244" t="s">
        <v>1125</v>
      </c>
      <c r="D1974" s="244" t="s">
        <v>1128</v>
      </c>
      <c r="E1974" s="244">
        <v>90</v>
      </c>
      <c r="F1974" s="244">
        <v>4</v>
      </c>
      <c r="G1974" t="s">
        <v>446</v>
      </c>
      <c r="H1974" s="2">
        <v>42900</v>
      </c>
      <c r="I1974">
        <v>1</v>
      </c>
      <c r="J1974" s="99" t="s">
        <v>298</v>
      </c>
      <c r="K1974">
        <v>500</v>
      </c>
      <c r="L1974">
        <v>500</v>
      </c>
      <c r="M1974">
        <v>700</v>
      </c>
      <c r="N1974">
        <f t="shared" si="29"/>
        <v>785400</v>
      </c>
      <c r="O1974">
        <v>7</v>
      </c>
      <c r="Q1974" t="s">
        <v>302</v>
      </c>
      <c r="R1974">
        <v>3</v>
      </c>
      <c r="S1974">
        <v>8</v>
      </c>
    </row>
    <row r="1975" spans="1:19">
      <c r="A1975" s="244">
        <v>296</v>
      </c>
      <c r="B1975" s="244" t="s">
        <v>1123</v>
      </c>
      <c r="C1975" s="244" t="s">
        <v>1125</v>
      </c>
      <c r="D1975" s="244" t="s">
        <v>1128</v>
      </c>
      <c r="E1975" s="244">
        <v>90</v>
      </c>
      <c r="F1975" s="244">
        <v>4</v>
      </c>
      <c r="G1975" t="s">
        <v>446</v>
      </c>
      <c r="H1975" s="2">
        <v>42900</v>
      </c>
      <c r="I1975">
        <v>1</v>
      </c>
      <c r="J1975" s="99" t="s">
        <v>298</v>
      </c>
      <c r="K1975">
        <v>500</v>
      </c>
      <c r="L1975">
        <v>500</v>
      </c>
      <c r="M1975">
        <v>700</v>
      </c>
      <c r="N1975">
        <f t="shared" si="29"/>
        <v>785400</v>
      </c>
      <c r="O1975">
        <v>7</v>
      </c>
      <c r="Q1975" t="s">
        <v>408</v>
      </c>
      <c r="R1975">
        <v>1</v>
      </c>
      <c r="S1975">
        <v>2</v>
      </c>
    </row>
    <row r="1976" spans="1:19">
      <c r="A1976" s="244">
        <v>296</v>
      </c>
      <c r="B1976" s="244" t="s">
        <v>1123</v>
      </c>
      <c r="C1976" s="244" t="s">
        <v>1125</v>
      </c>
      <c r="D1976" s="244" t="s">
        <v>1128</v>
      </c>
      <c r="E1976" s="244">
        <v>90</v>
      </c>
      <c r="F1976" s="244">
        <v>4</v>
      </c>
      <c r="G1976" t="s">
        <v>446</v>
      </c>
      <c r="H1976" s="2">
        <v>42900</v>
      </c>
      <c r="I1976">
        <v>1</v>
      </c>
      <c r="J1976" s="99" t="s">
        <v>298</v>
      </c>
      <c r="K1976">
        <v>500</v>
      </c>
      <c r="L1976">
        <v>500</v>
      </c>
      <c r="M1976">
        <v>700</v>
      </c>
      <c r="N1976">
        <f t="shared" si="29"/>
        <v>785400</v>
      </c>
      <c r="O1976">
        <v>7</v>
      </c>
      <c r="Q1976" t="s">
        <v>411</v>
      </c>
      <c r="R1976">
        <v>5</v>
      </c>
      <c r="S1976">
        <v>2</v>
      </c>
    </row>
    <row r="1977" spans="1:19">
      <c r="A1977" s="244">
        <v>296</v>
      </c>
      <c r="B1977" s="244" t="s">
        <v>1123</v>
      </c>
      <c r="C1977" s="244" t="s">
        <v>1125</v>
      </c>
      <c r="D1977" s="244" t="s">
        <v>1128</v>
      </c>
      <c r="E1977" s="244">
        <v>90</v>
      </c>
      <c r="F1977" s="244">
        <v>4</v>
      </c>
      <c r="G1977" t="s">
        <v>446</v>
      </c>
      <c r="H1977" s="2">
        <v>42900</v>
      </c>
      <c r="I1977">
        <v>1</v>
      </c>
      <c r="J1977" s="99" t="s">
        <v>298</v>
      </c>
      <c r="K1977">
        <v>500</v>
      </c>
      <c r="L1977">
        <v>500</v>
      </c>
      <c r="M1977">
        <v>700</v>
      </c>
      <c r="N1977">
        <f t="shared" si="29"/>
        <v>785400</v>
      </c>
      <c r="O1977">
        <v>7</v>
      </c>
      <c r="Q1977" t="s">
        <v>417</v>
      </c>
      <c r="R1977">
        <v>0.5</v>
      </c>
      <c r="S1977">
        <v>2</v>
      </c>
    </row>
    <row r="1978" spans="1:19">
      <c r="A1978" s="244">
        <v>296</v>
      </c>
      <c r="B1978" s="244" t="s">
        <v>1123</v>
      </c>
      <c r="C1978" s="244" t="s">
        <v>1125</v>
      </c>
      <c r="D1978" s="244" t="s">
        <v>1128</v>
      </c>
      <c r="E1978" s="244">
        <v>90</v>
      </c>
      <c r="F1978" s="244">
        <v>4</v>
      </c>
      <c r="G1978" t="s">
        <v>446</v>
      </c>
      <c r="H1978" s="2">
        <v>42900</v>
      </c>
      <c r="I1978">
        <v>1</v>
      </c>
      <c r="J1978" s="99" t="s">
        <v>298</v>
      </c>
      <c r="K1978">
        <v>500</v>
      </c>
      <c r="L1978">
        <v>500</v>
      </c>
      <c r="M1978">
        <v>700</v>
      </c>
      <c r="N1978">
        <f t="shared" si="29"/>
        <v>785400</v>
      </c>
      <c r="O1978">
        <v>7</v>
      </c>
      <c r="Q1978" t="s">
        <v>421</v>
      </c>
      <c r="R1978">
        <v>0.25</v>
      </c>
      <c r="S1978">
        <v>2</v>
      </c>
    </row>
    <row r="1979" spans="1:19">
      <c r="A1979" s="244">
        <v>296</v>
      </c>
      <c r="B1979" s="244" t="s">
        <v>1123</v>
      </c>
      <c r="C1979" s="244" t="s">
        <v>1125</v>
      </c>
      <c r="D1979" s="244" t="s">
        <v>1128</v>
      </c>
      <c r="E1979" s="244">
        <v>90</v>
      </c>
      <c r="F1979" s="244">
        <v>4</v>
      </c>
      <c r="G1979" t="s">
        <v>446</v>
      </c>
      <c r="H1979" s="2">
        <v>42900</v>
      </c>
      <c r="I1979">
        <v>2</v>
      </c>
      <c r="J1979" s="99" t="s">
        <v>411</v>
      </c>
      <c r="K1979">
        <v>150</v>
      </c>
      <c r="L1979">
        <v>180</v>
      </c>
      <c r="M1979">
        <v>60</v>
      </c>
      <c r="N1979">
        <f t="shared" si="29"/>
        <v>84823.2</v>
      </c>
      <c r="O1979">
        <v>8</v>
      </c>
      <c r="Q1979" t="s">
        <v>417</v>
      </c>
      <c r="R1979">
        <v>0.25</v>
      </c>
      <c r="S1979">
        <v>1</v>
      </c>
    </row>
    <row r="1980" spans="1:19">
      <c r="A1980" s="244">
        <v>296</v>
      </c>
      <c r="B1980" s="244" t="s">
        <v>1123</v>
      </c>
      <c r="C1980" s="244" t="s">
        <v>1125</v>
      </c>
      <c r="D1980" s="244" t="s">
        <v>1128</v>
      </c>
      <c r="E1980" s="244">
        <v>90</v>
      </c>
      <c r="F1980" s="244">
        <v>4</v>
      </c>
      <c r="G1980" t="s">
        <v>446</v>
      </c>
      <c r="H1980" s="2">
        <v>42900</v>
      </c>
      <c r="I1980">
        <v>2</v>
      </c>
      <c r="J1980" s="99" t="s">
        <v>411</v>
      </c>
      <c r="K1980">
        <v>150</v>
      </c>
      <c r="L1980">
        <v>180</v>
      </c>
      <c r="M1980">
        <v>60</v>
      </c>
      <c r="N1980">
        <f t="shared" si="29"/>
        <v>84823.2</v>
      </c>
      <c r="O1980">
        <v>8</v>
      </c>
      <c r="Q1980" t="s">
        <v>428</v>
      </c>
      <c r="R1980">
        <v>0.4</v>
      </c>
      <c r="S1980">
        <v>2</v>
      </c>
    </row>
    <row r="1981" spans="1:19">
      <c r="A1981" s="244">
        <v>296</v>
      </c>
      <c r="B1981" s="244" t="s">
        <v>1123</v>
      </c>
      <c r="C1981" s="244" t="s">
        <v>1125</v>
      </c>
      <c r="D1981" s="244" t="s">
        <v>1128</v>
      </c>
      <c r="E1981" s="244">
        <v>90</v>
      </c>
      <c r="F1981" s="244">
        <v>4</v>
      </c>
      <c r="G1981" t="s">
        <v>446</v>
      </c>
      <c r="H1981" s="2">
        <v>42900</v>
      </c>
      <c r="I1981">
        <v>1</v>
      </c>
      <c r="J1981" s="99" t="s">
        <v>298</v>
      </c>
      <c r="K1981">
        <v>150</v>
      </c>
      <c r="L1981">
        <v>180</v>
      </c>
      <c r="M1981">
        <v>60</v>
      </c>
      <c r="N1981">
        <f t="shared" si="29"/>
        <v>84823.2</v>
      </c>
      <c r="O1981">
        <v>8</v>
      </c>
      <c r="Q1981" t="s">
        <v>411</v>
      </c>
      <c r="R1981">
        <v>4</v>
      </c>
      <c r="S1981">
        <v>3</v>
      </c>
    </row>
    <row r="1982" spans="1:19">
      <c r="A1982" s="244">
        <v>296</v>
      </c>
      <c r="B1982" s="244" t="s">
        <v>1123</v>
      </c>
      <c r="C1982" s="244" t="s">
        <v>1125</v>
      </c>
      <c r="D1982" s="244" t="s">
        <v>1128</v>
      </c>
      <c r="E1982" s="244">
        <v>90</v>
      </c>
      <c r="F1982" s="244">
        <v>4</v>
      </c>
      <c r="G1982" t="s">
        <v>446</v>
      </c>
      <c r="H1982" s="2">
        <v>42900</v>
      </c>
      <c r="I1982">
        <v>1</v>
      </c>
      <c r="J1982" s="99" t="s">
        <v>298</v>
      </c>
      <c r="K1982">
        <v>150</v>
      </c>
      <c r="L1982">
        <v>180</v>
      </c>
      <c r="M1982">
        <v>60</v>
      </c>
      <c r="N1982">
        <f t="shared" si="29"/>
        <v>84823.2</v>
      </c>
      <c r="O1982">
        <v>8</v>
      </c>
      <c r="Q1982" t="s">
        <v>428</v>
      </c>
      <c r="R1982">
        <v>3</v>
      </c>
      <c r="S1982">
        <v>4</v>
      </c>
    </row>
    <row r="1983" spans="1:19">
      <c r="A1983" s="244">
        <v>296</v>
      </c>
      <c r="B1983" s="244" t="s">
        <v>1123</v>
      </c>
      <c r="C1983" s="244" t="s">
        <v>1125</v>
      </c>
      <c r="D1983" s="244" t="s">
        <v>1128</v>
      </c>
      <c r="E1983" s="244">
        <v>90</v>
      </c>
      <c r="F1983" s="244">
        <v>4</v>
      </c>
      <c r="G1983" t="s">
        <v>446</v>
      </c>
      <c r="H1983" s="2">
        <v>42900</v>
      </c>
      <c r="I1983">
        <v>2</v>
      </c>
      <c r="J1983" s="99" t="s">
        <v>411</v>
      </c>
      <c r="K1983">
        <v>160</v>
      </c>
      <c r="L1983">
        <v>135</v>
      </c>
      <c r="M1983">
        <v>145</v>
      </c>
      <c r="N1983">
        <f t="shared" si="29"/>
        <v>67858.559999999998</v>
      </c>
      <c r="O1983">
        <v>9</v>
      </c>
      <c r="Q1983" t="s">
        <v>428</v>
      </c>
      <c r="R1983">
        <v>1</v>
      </c>
      <c r="S1983">
        <v>1</v>
      </c>
    </row>
    <row r="1984" spans="1:19">
      <c r="A1984" s="244">
        <v>296</v>
      </c>
      <c r="B1984" s="244" t="s">
        <v>1123</v>
      </c>
      <c r="C1984" s="244" t="s">
        <v>1125</v>
      </c>
      <c r="D1984" s="244" t="s">
        <v>1128</v>
      </c>
      <c r="E1984" s="244">
        <v>90</v>
      </c>
      <c r="F1984" s="244">
        <v>4</v>
      </c>
      <c r="G1984" t="s">
        <v>446</v>
      </c>
      <c r="H1984" s="2">
        <v>42900</v>
      </c>
      <c r="I1984">
        <v>2</v>
      </c>
      <c r="J1984" s="99" t="s">
        <v>411</v>
      </c>
      <c r="K1984">
        <v>160</v>
      </c>
      <c r="L1984">
        <v>135</v>
      </c>
      <c r="M1984">
        <v>145</v>
      </c>
      <c r="N1984">
        <f t="shared" si="29"/>
        <v>67858.559999999998</v>
      </c>
      <c r="O1984">
        <v>9</v>
      </c>
      <c r="Q1984" s="99" t="s">
        <v>412</v>
      </c>
      <c r="R1984">
        <v>0.25</v>
      </c>
      <c r="S1984">
        <v>4</v>
      </c>
    </row>
    <row r="1985" spans="1:19">
      <c r="A1985" s="244">
        <v>296</v>
      </c>
      <c r="B1985" s="244" t="s">
        <v>1123</v>
      </c>
      <c r="C1985" s="244" t="s">
        <v>1125</v>
      </c>
      <c r="D1985" s="244" t="s">
        <v>1128</v>
      </c>
      <c r="E1985" s="244">
        <v>90</v>
      </c>
      <c r="F1985" s="244">
        <v>4</v>
      </c>
      <c r="G1985" t="s">
        <v>446</v>
      </c>
      <c r="H1985" s="2">
        <v>42900</v>
      </c>
      <c r="I1985">
        <v>1</v>
      </c>
      <c r="J1985" s="99" t="s">
        <v>298</v>
      </c>
      <c r="K1985">
        <v>160</v>
      </c>
      <c r="L1985">
        <v>135</v>
      </c>
      <c r="M1985">
        <v>145</v>
      </c>
      <c r="N1985">
        <f t="shared" si="29"/>
        <v>67858.559999999998</v>
      </c>
      <c r="O1985">
        <v>9</v>
      </c>
      <c r="Q1985" t="s">
        <v>428</v>
      </c>
      <c r="R1985">
        <v>20</v>
      </c>
      <c r="S1985">
        <v>10</v>
      </c>
    </row>
    <row r="1986" spans="1:19">
      <c r="A1986" s="244">
        <v>296</v>
      </c>
      <c r="B1986" s="244" t="s">
        <v>1123</v>
      </c>
      <c r="C1986" s="244" t="s">
        <v>1125</v>
      </c>
      <c r="D1986" s="244" t="s">
        <v>1128</v>
      </c>
      <c r="E1986" s="244">
        <v>90</v>
      </c>
      <c r="F1986" s="244">
        <v>4</v>
      </c>
      <c r="G1986" t="s">
        <v>446</v>
      </c>
      <c r="H1986" s="2">
        <v>42900</v>
      </c>
      <c r="I1986">
        <v>2</v>
      </c>
      <c r="J1986" s="99" t="s">
        <v>411</v>
      </c>
      <c r="K1986">
        <v>450</v>
      </c>
      <c r="L1986">
        <v>450</v>
      </c>
      <c r="M1986">
        <v>700</v>
      </c>
      <c r="N1986">
        <f t="shared" si="29"/>
        <v>636174</v>
      </c>
      <c r="O1986">
        <v>10</v>
      </c>
      <c r="Q1986" t="s">
        <v>418</v>
      </c>
      <c r="R1986">
        <v>1.5</v>
      </c>
      <c r="S1986">
        <v>2</v>
      </c>
    </row>
    <row r="1987" spans="1:19">
      <c r="A1987" s="244">
        <v>296</v>
      </c>
      <c r="B1987" s="244" t="s">
        <v>1123</v>
      </c>
      <c r="C1987" s="244" t="s">
        <v>1125</v>
      </c>
      <c r="D1987" s="244" t="s">
        <v>1128</v>
      </c>
      <c r="E1987" s="244">
        <v>90</v>
      </c>
      <c r="F1987" s="244">
        <v>4</v>
      </c>
      <c r="G1987" t="s">
        <v>446</v>
      </c>
      <c r="H1987" s="2">
        <v>42900</v>
      </c>
      <c r="I1987">
        <v>2</v>
      </c>
      <c r="J1987" s="99" t="s">
        <v>411</v>
      </c>
      <c r="K1987">
        <v>450</v>
      </c>
      <c r="L1987">
        <v>450</v>
      </c>
      <c r="M1987">
        <v>700</v>
      </c>
      <c r="N1987">
        <f t="shared" si="29"/>
        <v>636174</v>
      </c>
      <c r="O1987">
        <v>10</v>
      </c>
      <c r="Q1987" t="s">
        <v>417</v>
      </c>
      <c r="R1987">
        <v>1</v>
      </c>
      <c r="S1987">
        <v>1</v>
      </c>
    </row>
    <row r="1988" spans="1:19">
      <c r="A1988" s="244">
        <v>296</v>
      </c>
      <c r="B1988" s="244" t="s">
        <v>1123</v>
      </c>
      <c r="C1988" s="244" t="s">
        <v>1125</v>
      </c>
      <c r="D1988" s="244" t="s">
        <v>1128</v>
      </c>
      <c r="E1988" s="244">
        <v>90</v>
      </c>
      <c r="F1988" s="244">
        <v>4</v>
      </c>
      <c r="G1988" t="s">
        <v>446</v>
      </c>
      <c r="H1988" s="2">
        <v>42900</v>
      </c>
      <c r="I1988">
        <v>2</v>
      </c>
      <c r="J1988" s="99" t="s">
        <v>411</v>
      </c>
      <c r="K1988">
        <v>450</v>
      </c>
      <c r="L1988">
        <v>450</v>
      </c>
      <c r="M1988">
        <v>700</v>
      </c>
      <c r="N1988">
        <f t="shared" si="29"/>
        <v>636174</v>
      </c>
      <c r="O1988">
        <v>10</v>
      </c>
      <c r="Q1988" t="s">
        <v>411</v>
      </c>
      <c r="R1988">
        <v>5</v>
      </c>
      <c r="S1988">
        <v>1</v>
      </c>
    </row>
    <row r="1989" spans="1:19">
      <c r="A1989" s="244">
        <v>296</v>
      </c>
      <c r="B1989" s="244" t="s">
        <v>1123</v>
      </c>
      <c r="C1989" s="244" t="s">
        <v>1125</v>
      </c>
      <c r="D1989" s="244" t="s">
        <v>1128</v>
      </c>
      <c r="E1989" s="244">
        <v>90</v>
      </c>
      <c r="F1989" s="244">
        <v>4</v>
      </c>
      <c r="G1989" t="s">
        <v>446</v>
      </c>
      <c r="H1989" s="2">
        <v>42900</v>
      </c>
      <c r="I1989">
        <v>2</v>
      </c>
      <c r="J1989" s="99" t="s">
        <v>411</v>
      </c>
      <c r="K1989">
        <v>450</v>
      </c>
      <c r="L1989">
        <v>450</v>
      </c>
      <c r="M1989">
        <v>700</v>
      </c>
      <c r="N1989">
        <f t="shared" si="29"/>
        <v>636174</v>
      </c>
      <c r="O1989">
        <v>10</v>
      </c>
      <c r="Q1989" t="s">
        <v>408</v>
      </c>
      <c r="R1989">
        <v>4</v>
      </c>
      <c r="S1989">
        <v>2</v>
      </c>
    </row>
    <row r="1990" spans="1:19">
      <c r="A1990" s="244">
        <v>296</v>
      </c>
      <c r="B1990" s="244" t="s">
        <v>1123</v>
      </c>
      <c r="C1990" s="244" t="s">
        <v>1125</v>
      </c>
      <c r="D1990" s="244" t="s">
        <v>1128</v>
      </c>
      <c r="E1990" s="244">
        <v>90</v>
      </c>
      <c r="F1990" s="244">
        <v>4</v>
      </c>
      <c r="G1990" t="s">
        <v>446</v>
      </c>
      <c r="H1990" s="2">
        <v>42900</v>
      </c>
      <c r="I1990">
        <v>2</v>
      </c>
      <c r="J1990" s="99" t="s">
        <v>411</v>
      </c>
      <c r="K1990">
        <v>450</v>
      </c>
      <c r="L1990">
        <v>450</v>
      </c>
      <c r="M1990">
        <v>700</v>
      </c>
      <c r="N1990">
        <f t="shared" si="29"/>
        <v>636174</v>
      </c>
      <c r="O1990">
        <v>10</v>
      </c>
      <c r="Q1990" t="s">
        <v>428</v>
      </c>
      <c r="R1990">
        <v>0.5</v>
      </c>
      <c r="S1990">
        <v>2</v>
      </c>
    </row>
    <row r="1991" spans="1:19">
      <c r="A1991" s="244">
        <v>296</v>
      </c>
      <c r="B1991" s="244" t="s">
        <v>1123</v>
      </c>
      <c r="C1991" s="244" t="s">
        <v>1125</v>
      </c>
      <c r="D1991" s="244" t="s">
        <v>1128</v>
      </c>
      <c r="E1991" s="244">
        <v>90</v>
      </c>
      <c r="F1991" s="244">
        <v>4</v>
      </c>
      <c r="G1991" t="s">
        <v>446</v>
      </c>
      <c r="H1991" s="2">
        <v>42900</v>
      </c>
      <c r="I1991">
        <v>2</v>
      </c>
      <c r="J1991" s="99" t="s">
        <v>411</v>
      </c>
      <c r="K1991">
        <v>450</v>
      </c>
      <c r="L1991">
        <v>450</v>
      </c>
      <c r="M1991">
        <v>700</v>
      </c>
      <c r="N1991">
        <f t="shared" si="29"/>
        <v>636174</v>
      </c>
      <c r="O1991">
        <v>10</v>
      </c>
      <c r="Q1991" t="s">
        <v>302</v>
      </c>
      <c r="R1991">
        <v>0.25</v>
      </c>
      <c r="S1991">
        <v>2</v>
      </c>
    </row>
    <row r="1992" spans="1:19">
      <c r="A1992" s="244">
        <v>296</v>
      </c>
      <c r="B1992" s="244" t="s">
        <v>1123</v>
      </c>
      <c r="C1992" s="244" t="s">
        <v>1125</v>
      </c>
      <c r="D1992" s="244" t="s">
        <v>1128</v>
      </c>
      <c r="E1992" s="244">
        <v>90</v>
      </c>
      <c r="F1992" s="244">
        <v>4</v>
      </c>
      <c r="G1992" t="s">
        <v>446</v>
      </c>
      <c r="H1992" s="2">
        <v>42900</v>
      </c>
      <c r="I1992">
        <v>1</v>
      </c>
      <c r="J1992" s="99" t="s">
        <v>298</v>
      </c>
      <c r="K1992">
        <v>450</v>
      </c>
      <c r="L1992">
        <v>450</v>
      </c>
      <c r="M1992">
        <v>700</v>
      </c>
      <c r="N1992">
        <f t="shared" si="29"/>
        <v>636174</v>
      </c>
      <c r="O1992">
        <v>10</v>
      </c>
      <c r="Q1992" t="s">
        <v>311</v>
      </c>
      <c r="R1992">
        <v>7.5</v>
      </c>
      <c r="S1992">
        <v>8</v>
      </c>
    </row>
    <row r="1993" spans="1:19">
      <c r="A1993" s="244">
        <v>296</v>
      </c>
      <c r="B1993" s="244" t="s">
        <v>1123</v>
      </c>
      <c r="C1993" s="244" t="s">
        <v>1125</v>
      </c>
      <c r="D1993" s="244" t="s">
        <v>1128</v>
      </c>
      <c r="E1993" s="244">
        <v>90</v>
      </c>
      <c r="F1993" s="244">
        <v>4</v>
      </c>
      <c r="G1993" t="s">
        <v>446</v>
      </c>
      <c r="H1993" s="2">
        <v>42900</v>
      </c>
      <c r="I1993">
        <v>1</v>
      </c>
      <c r="J1993" s="99" t="s">
        <v>298</v>
      </c>
      <c r="K1993">
        <v>450</v>
      </c>
      <c r="L1993">
        <v>450</v>
      </c>
      <c r="M1993">
        <v>700</v>
      </c>
      <c r="N1993">
        <f t="shared" si="29"/>
        <v>636174</v>
      </c>
      <c r="O1993">
        <v>10</v>
      </c>
      <c r="Q1993" s="99" t="s">
        <v>439</v>
      </c>
      <c r="R1993">
        <v>0.1</v>
      </c>
      <c r="S1993">
        <v>2</v>
      </c>
    </row>
    <row r="1994" spans="1:19">
      <c r="A1994" s="244">
        <v>296</v>
      </c>
      <c r="B1994" s="244" t="s">
        <v>1123</v>
      </c>
      <c r="C1994" s="244" t="s">
        <v>1125</v>
      </c>
      <c r="D1994" s="244" t="s">
        <v>1128</v>
      </c>
      <c r="E1994" s="244">
        <v>90</v>
      </c>
      <c r="F1994" s="244">
        <v>4</v>
      </c>
      <c r="G1994" t="s">
        <v>446</v>
      </c>
      <c r="H1994" s="2">
        <v>42900</v>
      </c>
      <c r="I1994">
        <v>1</v>
      </c>
      <c r="J1994" s="99" t="s">
        <v>298</v>
      </c>
      <c r="K1994">
        <v>450</v>
      </c>
      <c r="L1994">
        <v>450</v>
      </c>
      <c r="M1994">
        <v>700</v>
      </c>
      <c r="N1994">
        <f t="shared" si="29"/>
        <v>636174</v>
      </c>
      <c r="O1994">
        <v>10</v>
      </c>
      <c r="Q1994" t="s">
        <v>302</v>
      </c>
      <c r="R1994">
        <v>0.5</v>
      </c>
      <c r="S1994">
        <v>2</v>
      </c>
    </row>
    <row r="1995" spans="1:19">
      <c r="A1995" s="244">
        <v>296</v>
      </c>
      <c r="B1995" s="244" t="s">
        <v>1123</v>
      </c>
      <c r="C1995" s="244" t="s">
        <v>1125</v>
      </c>
      <c r="D1995" s="244" t="s">
        <v>1128</v>
      </c>
      <c r="E1995" s="244">
        <v>90</v>
      </c>
      <c r="F1995" s="244">
        <v>4</v>
      </c>
      <c r="G1995" t="s">
        <v>446</v>
      </c>
      <c r="H1995" s="2">
        <v>42900</v>
      </c>
      <c r="I1995">
        <v>1</v>
      </c>
      <c r="J1995" s="99" t="s">
        <v>298</v>
      </c>
      <c r="K1995">
        <v>450</v>
      </c>
      <c r="L1995">
        <v>450</v>
      </c>
      <c r="M1995">
        <v>700</v>
      </c>
      <c r="N1995">
        <f t="shared" si="29"/>
        <v>636174</v>
      </c>
      <c r="O1995">
        <v>10</v>
      </c>
      <c r="Q1995" t="s">
        <v>411</v>
      </c>
      <c r="R1995">
        <v>10</v>
      </c>
      <c r="S1995">
        <v>4</v>
      </c>
    </row>
    <row r="1996" spans="1:19">
      <c r="A1996" s="244">
        <v>296</v>
      </c>
      <c r="B1996" s="244" t="s">
        <v>1123</v>
      </c>
      <c r="C1996" s="244" t="s">
        <v>1125</v>
      </c>
      <c r="D1996" s="244" t="s">
        <v>1128</v>
      </c>
      <c r="E1996" s="244">
        <v>90</v>
      </c>
      <c r="F1996" s="244">
        <v>4</v>
      </c>
      <c r="G1996" t="s">
        <v>446</v>
      </c>
      <c r="H1996" s="2">
        <v>42900</v>
      </c>
      <c r="I1996">
        <v>1</v>
      </c>
      <c r="J1996" s="99" t="s">
        <v>298</v>
      </c>
      <c r="K1996">
        <v>450</v>
      </c>
      <c r="L1996">
        <v>450</v>
      </c>
      <c r="M1996">
        <v>700</v>
      </c>
      <c r="N1996">
        <f t="shared" si="29"/>
        <v>636174</v>
      </c>
      <c r="O1996">
        <v>10</v>
      </c>
      <c r="Q1996" t="s">
        <v>421</v>
      </c>
      <c r="R1996">
        <v>1</v>
      </c>
      <c r="S1996">
        <v>6</v>
      </c>
    </row>
    <row r="1997" spans="1:19">
      <c r="A1997" s="244">
        <v>296</v>
      </c>
      <c r="B1997" s="244" t="s">
        <v>1123</v>
      </c>
      <c r="C1997" s="244" t="s">
        <v>1125</v>
      </c>
      <c r="D1997" s="244" t="s">
        <v>1128</v>
      </c>
      <c r="E1997" s="244">
        <v>90</v>
      </c>
      <c r="F1997" s="244">
        <v>4</v>
      </c>
      <c r="G1997" t="s">
        <v>446</v>
      </c>
      <c r="H1997" s="2">
        <v>42900</v>
      </c>
      <c r="I1997">
        <v>2</v>
      </c>
      <c r="J1997" s="99" t="s">
        <v>411</v>
      </c>
      <c r="K1997">
        <v>210</v>
      </c>
      <c r="L1997">
        <v>250</v>
      </c>
      <c r="M1997">
        <v>140</v>
      </c>
      <c r="N1997">
        <f t="shared" si="29"/>
        <v>164934</v>
      </c>
      <c r="O1997">
        <v>11</v>
      </c>
      <c r="Q1997" t="s">
        <v>408</v>
      </c>
      <c r="R1997">
        <v>1.5</v>
      </c>
      <c r="S1997">
        <v>1</v>
      </c>
    </row>
    <row r="1998" spans="1:19">
      <c r="A1998" s="244">
        <v>296</v>
      </c>
      <c r="B1998" s="244" t="s">
        <v>1123</v>
      </c>
      <c r="C1998" s="244" t="s">
        <v>1125</v>
      </c>
      <c r="D1998" s="244" t="s">
        <v>1128</v>
      </c>
      <c r="E1998" s="244">
        <v>90</v>
      </c>
      <c r="F1998" s="244">
        <v>4</v>
      </c>
      <c r="G1998" t="s">
        <v>446</v>
      </c>
      <c r="H1998" s="2">
        <v>42900</v>
      </c>
      <c r="I1998">
        <v>2</v>
      </c>
      <c r="J1998" s="99" t="s">
        <v>411</v>
      </c>
      <c r="K1998">
        <v>210</v>
      </c>
      <c r="L1998">
        <v>250</v>
      </c>
      <c r="M1998">
        <v>140</v>
      </c>
      <c r="N1998">
        <f t="shared" ref="N1998:N2061" si="30">K1998*L1998*3.1416</f>
        <v>164934</v>
      </c>
      <c r="O1998">
        <v>11</v>
      </c>
      <c r="Q1998" t="s">
        <v>425</v>
      </c>
      <c r="R1998">
        <v>0.5</v>
      </c>
      <c r="S1998">
        <v>1</v>
      </c>
    </row>
    <row r="1999" spans="1:19">
      <c r="A1999" s="244">
        <v>296</v>
      </c>
      <c r="B1999" s="244" t="s">
        <v>1123</v>
      </c>
      <c r="C1999" s="244" t="s">
        <v>1125</v>
      </c>
      <c r="D1999" s="244" t="s">
        <v>1128</v>
      </c>
      <c r="E1999" s="244">
        <v>90</v>
      </c>
      <c r="F1999" s="244">
        <v>4</v>
      </c>
      <c r="G1999" t="s">
        <v>446</v>
      </c>
      <c r="H1999" s="2">
        <v>42900</v>
      </c>
      <c r="I1999">
        <v>2</v>
      </c>
      <c r="J1999" s="99" t="s">
        <v>411</v>
      </c>
      <c r="K1999">
        <v>210</v>
      </c>
      <c r="L1999">
        <v>250</v>
      </c>
      <c r="M1999">
        <v>140</v>
      </c>
      <c r="N1999">
        <f t="shared" si="30"/>
        <v>164934</v>
      </c>
      <c r="O1999">
        <v>11</v>
      </c>
      <c r="Q1999" t="s">
        <v>311</v>
      </c>
      <c r="R1999">
        <v>0.5</v>
      </c>
      <c r="S1999">
        <v>1</v>
      </c>
    </row>
    <row r="2000" spans="1:19">
      <c r="A2000" s="244">
        <v>296</v>
      </c>
      <c r="B2000" s="244" t="s">
        <v>1123</v>
      </c>
      <c r="C2000" s="244" t="s">
        <v>1125</v>
      </c>
      <c r="D2000" s="244" t="s">
        <v>1128</v>
      </c>
      <c r="E2000" s="244">
        <v>90</v>
      </c>
      <c r="F2000" s="244">
        <v>4</v>
      </c>
      <c r="G2000" t="s">
        <v>446</v>
      </c>
      <c r="H2000" s="2">
        <v>42900</v>
      </c>
      <c r="I2000">
        <v>2</v>
      </c>
      <c r="J2000" s="99" t="s">
        <v>411</v>
      </c>
      <c r="K2000">
        <v>210</v>
      </c>
      <c r="L2000">
        <v>250</v>
      </c>
      <c r="M2000">
        <v>140</v>
      </c>
      <c r="N2000">
        <f t="shared" si="30"/>
        <v>164934</v>
      </c>
      <c r="O2000">
        <v>11</v>
      </c>
      <c r="Q2000" t="s">
        <v>428</v>
      </c>
      <c r="R2000">
        <v>5</v>
      </c>
      <c r="S2000">
        <v>6</v>
      </c>
    </row>
    <row r="2001" spans="1:19">
      <c r="A2001" s="244">
        <v>296</v>
      </c>
      <c r="B2001" s="244" t="s">
        <v>1123</v>
      </c>
      <c r="C2001" s="244" t="s">
        <v>1125</v>
      </c>
      <c r="D2001" s="244" t="s">
        <v>1128</v>
      </c>
      <c r="E2001" s="244">
        <v>90</v>
      </c>
      <c r="F2001" s="244">
        <v>4</v>
      </c>
      <c r="G2001" t="s">
        <v>446</v>
      </c>
      <c r="H2001" s="2">
        <v>42900</v>
      </c>
      <c r="I2001">
        <v>2</v>
      </c>
      <c r="J2001" s="99" t="s">
        <v>411</v>
      </c>
      <c r="K2001">
        <v>210</v>
      </c>
      <c r="L2001">
        <v>250</v>
      </c>
      <c r="M2001">
        <v>140</v>
      </c>
      <c r="N2001">
        <f t="shared" si="30"/>
        <v>164934</v>
      </c>
      <c r="O2001">
        <v>11</v>
      </c>
      <c r="Q2001" t="s">
        <v>417</v>
      </c>
      <c r="R2001">
        <v>0.5</v>
      </c>
      <c r="S2001">
        <v>2</v>
      </c>
    </row>
    <row r="2002" spans="1:19">
      <c r="A2002" s="244">
        <v>296</v>
      </c>
      <c r="B2002" s="244" t="s">
        <v>1123</v>
      </c>
      <c r="C2002" s="244" t="s">
        <v>1125</v>
      </c>
      <c r="D2002" s="244" t="s">
        <v>1128</v>
      </c>
      <c r="E2002" s="244">
        <v>90</v>
      </c>
      <c r="F2002" s="244">
        <v>4</v>
      </c>
      <c r="G2002" t="s">
        <v>446</v>
      </c>
      <c r="H2002" s="2">
        <v>42900</v>
      </c>
      <c r="I2002">
        <v>1</v>
      </c>
      <c r="J2002" s="99" t="s">
        <v>298</v>
      </c>
      <c r="K2002">
        <v>210</v>
      </c>
      <c r="L2002">
        <v>250</v>
      </c>
      <c r="M2002">
        <v>140</v>
      </c>
      <c r="N2002">
        <f t="shared" si="30"/>
        <v>164934</v>
      </c>
      <c r="O2002">
        <v>11</v>
      </c>
      <c r="Q2002" t="s">
        <v>302</v>
      </c>
      <c r="R2002">
        <v>0.25</v>
      </c>
      <c r="S2002">
        <v>1</v>
      </c>
    </row>
    <row r="2003" spans="1:19">
      <c r="A2003" s="244">
        <v>296</v>
      </c>
      <c r="B2003" s="244" t="s">
        <v>1123</v>
      </c>
      <c r="C2003" s="244" t="s">
        <v>1125</v>
      </c>
      <c r="D2003" s="244" t="s">
        <v>1128</v>
      </c>
      <c r="E2003" s="244">
        <v>90</v>
      </c>
      <c r="F2003" s="244">
        <v>4</v>
      </c>
      <c r="G2003" t="s">
        <v>446</v>
      </c>
      <c r="H2003" s="2">
        <v>42900</v>
      </c>
      <c r="I2003">
        <v>1</v>
      </c>
      <c r="J2003" s="99" t="s">
        <v>298</v>
      </c>
      <c r="K2003">
        <v>210</v>
      </c>
      <c r="L2003">
        <v>250</v>
      </c>
      <c r="M2003">
        <v>140</v>
      </c>
      <c r="N2003">
        <f t="shared" si="30"/>
        <v>164934</v>
      </c>
      <c r="O2003">
        <v>11</v>
      </c>
      <c r="Q2003" t="s">
        <v>411</v>
      </c>
      <c r="R2003">
        <v>3</v>
      </c>
      <c r="S2003">
        <v>1</v>
      </c>
    </row>
    <row r="2004" spans="1:19">
      <c r="A2004" s="244">
        <v>296</v>
      </c>
      <c r="B2004" s="244" t="s">
        <v>1123</v>
      </c>
      <c r="C2004" s="244" t="s">
        <v>1125</v>
      </c>
      <c r="D2004" s="244" t="s">
        <v>1128</v>
      </c>
      <c r="E2004" s="244">
        <v>90</v>
      </c>
      <c r="F2004" s="244">
        <v>4</v>
      </c>
      <c r="G2004" t="s">
        <v>446</v>
      </c>
      <c r="H2004" s="2">
        <v>42900</v>
      </c>
      <c r="I2004">
        <v>1</v>
      </c>
      <c r="J2004" s="99" t="s">
        <v>298</v>
      </c>
      <c r="K2004">
        <v>210</v>
      </c>
      <c r="L2004">
        <v>250</v>
      </c>
      <c r="M2004">
        <v>140</v>
      </c>
      <c r="N2004">
        <f t="shared" si="30"/>
        <v>164934</v>
      </c>
      <c r="O2004">
        <v>11</v>
      </c>
      <c r="Q2004" t="s">
        <v>408</v>
      </c>
      <c r="R2004">
        <v>5</v>
      </c>
      <c r="S2004">
        <v>2</v>
      </c>
    </row>
    <row r="2005" spans="1:19">
      <c r="A2005" s="244">
        <v>296</v>
      </c>
      <c r="B2005" s="244" t="s">
        <v>1123</v>
      </c>
      <c r="C2005" s="244" t="s">
        <v>1125</v>
      </c>
      <c r="D2005" s="244" t="s">
        <v>1128</v>
      </c>
      <c r="E2005" s="244">
        <v>90</v>
      </c>
      <c r="F2005" s="244">
        <v>4</v>
      </c>
      <c r="G2005" t="s">
        <v>446</v>
      </c>
      <c r="H2005" s="2">
        <v>42900</v>
      </c>
      <c r="I2005">
        <v>1</v>
      </c>
      <c r="J2005" s="99" t="s">
        <v>298</v>
      </c>
      <c r="K2005">
        <v>210</v>
      </c>
      <c r="L2005">
        <v>250</v>
      </c>
      <c r="M2005">
        <v>140</v>
      </c>
      <c r="N2005">
        <f t="shared" si="30"/>
        <v>164934</v>
      </c>
      <c r="O2005">
        <v>11</v>
      </c>
      <c r="Q2005" t="s">
        <v>428</v>
      </c>
      <c r="R2005">
        <v>1</v>
      </c>
      <c r="S2005">
        <v>2</v>
      </c>
    </row>
    <row r="2006" spans="1:19">
      <c r="A2006" s="244">
        <v>296</v>
      </c>
      <c r="B2006" s="244" t="s">
        <v>1123</v>
      </c>
      <c r="C2006" s="244" t="s">
        <v>1125</v>
      </c>
      <c r="D2006" s="244" t="s">
        <v>1128</v>
      </c>
      <c r="E2006" s="244">
        <v>90</v>
      </c>
      <c r="F2006" s="244">
        <v>4</v>
      </c>
      <c r="G2006" t="s">
        <v>446</v>
      </c>
      <c r="H2006" s="2">
        <v>42900</v>
      </c>
      <c r="I2006">
        <v>2</v>
      </c>
      <c r="J2006" s="99" t="s">
        <v>411</v>
      </c>
      <c r="K2006">
        <v>450</v>
      </c>
      <c r="L2006">
        <v>500</v>
      </c>
      <c r="M2006">
        <v>600</v>
      </c>
      <c r="N2006">
        <f t="shared" si="30"/>
        <v>706860</v>
      </c>
      <c r="O2006">
        <v>12</v>
      </c>
      <c r="Q2006" t="s">
        <v>417</v>
      </c>
      <c r="R2006">
        <v>30</v>
      </c>
      <c r="S2006">
        <v>15</v>
      </c>
    </row>
    <row r="2007" spans="1:19">
      <c r="A2007" s="244">
        <v>296</v>
      </c>
      <c r="B2007" s="244" t="s">
        <v>1123</v>
      </c>
      <c r="C2007" s="244" t="s">
        <v>1125</v>
      </c>
      <c r="D2007" s="244" t="s">
        <v>1128</v>
      </c>
      <c r="E2007" s="244">
        <v>90</v>
      </c>
      <c r="F2007" s="244">
        <v>4</v>
      </c>
      <c r="G2007" t="s">
        <v>446</v>
      </c>
      <c r="H2007" s="2">
        <v>42900</v>
      </c>
      <c r="I2007">
        <v>2</v>
      </c>
      <c r="J2007" s="99" t="s">
        <v>411</v>
      </c>
      <c r="K2007">
        <v>450</v>
      </c>
      <c r="L2007">
        <v>500</v>
      </c>
      <c r="M2007">
        <v>600</v>
      </c>
      <c r="N2007">
        <f t="shared" si="30"/>
        <v>706860</v>
      </c>
      <c r="O2007">
        <v>12</v>
      </c>
      <c r="Q2007" t="s">
        <v>425</v>
      </c>
      <c r="R2007">
        <v>2</v>
      </c>
      <c r="S2007">
        <v>3</v>
      </c>
    </row>
    <row r="2008" spans="1:19">
      <c r="A2008" s="244">
        <v>296</v>
      </c>
      <c r="B2008" s="244" t="s">
        <v>1123</v>
      </c>
      <c r="C2008" s="244" t="s">
        <v>1125</v>
      </c>
      <c r="D2008" s="244" t="s">
        <v>1128</v>
      </c>
      <c r="E2008" s="244">
        <v>90</v>
      </c>
      <c r="F2008" s="244">
        <v>4</v>
      </c>
      <c r="G2008" t="s">
        <v>446</v>
      </c>
      <c r="H2008" s="2">
        <v>42900</v>
      </c>
      <c r="I2008">
        <v>2</v>
      </c>
      <c r="J2008" s="99" t="s">
        <v>411</v>
      </c>
      <c r="K2008">
        <v>450</v>
      </c>
      <c r="L2008">
        <v>500</v>
      </c>
      <c r="M2008">
        <v>600</v>
      </c>
      <c r="N2008">
        <f t="shared" si="30"/>
        <v>706860</v>
      </c>
      <c r="O2008">
        <v>12</v>
      </c>
      <c r="Q2008" t="s">
        <v>408</v>
      </c>
      <c r="R2008">
        <v>1</v>
      </c>
      <c r="S2008">
        <v>1</v>
      </c>
    </row>
    <row r="2009" spans="1:19">
      <c r="A2009" s="244">
        <v>296</v>
      </c>
      <c r="B2009" s="244" t="s">
        <v>1123</v>
      </c>
      <c r="C2009" s="244" t="s">
        <v>1125</v>
      </c>
      <c r="D2009" s="244" t="s">
        <v>1128</v>
      </c>
      <c r="E2009" s="244">
        <v>90</v>
      </c>
      <c r="F2009" s="244">
        <v>4</v>
      </c>
      <c r="G2009" t="s">
        <v>446</v>
      </c>
      <c r="H2009" s="2">
        <v>42900</v>
      </c>
      <c r="I2009">
        <v>2</v>
      </c>
      <c r="J2009" s="99" t="s">
        <v>411</v>
      </c>
      <c r="K2009">
        <v>450</v>
      </c>
      <c r="L2009">
        <v>500</v>
      </c>
      <c r="M2009">
        <v>600</v>
      </c>
      <c r="N2009">
        <f t="shared" si="30"/>
        <v>706860</v>
      </c>
      <c r="O2009">
        <v>12</v>
      </c>
      <c r="Q2009" t="s">
        <v>418</v>
      </c>
      <c r="R2009">
        <v>1</v>
      </c>
      <c r="S2009">
        <v>1</v>
      </c>
    </row>
    <row r="2010" spans="1:19">
      <c r="A2010" s="244">
        <v>296</v>
      </c>
      <c r="B2010" s="244" t="s">
        <v>1123</v>
      </c>
      <c r="C2010" s="244" t="s">
        <v>1125</v>
      </c>
      <c r="D2010" s="244" t="s">
        <v>1128</v>
      </c>
      <c r="E2010" s="244">
        <v>90</v>
      </c>
      <c r="F2010" s="244">
        <v>4</v>
      </c>
      <c r="G2010" t="s">
        <v>446</v>
      </c>
      <c r="H2010" s="2">
        <v>42900</v>
      </c>
      <c r="I2010">
        <v>2</v>
      </c>
      <c r="J2010" s="99" t="s">
        <v>411</v>
      </c>
      <c r="K2010">
        <v>450</v>
      </c>
      <c r="L2010">
        <v>500</v>
      </c>
      <c r="M2010">
        <v>600</v>
      </c>
      <c r="N2010">
        <f t="shared" si="30"/>
        <v>706860</v>
      </c>
      <c r="O2010">
        <v>12</v>
      </c>
      <c r="Q2010" t="s">
        <v>432</v>
      </c>
      <c r="R2010">
        <v>1</v>
      </c>
      <c r="S2010">
        <v>1</v>
      </c>
    </row>
    <row r="2011" spans="1:19">
      <c r="A2011" s="244">
        <v>296</v>
      </c>
      <c r="B2011" s="244" t="s">
        <v>1123</v>
      </c>
      <c r="C2011" s="244" t="s">
        <v>1125</v>
      </c>
      <c r="D2011" s="244" t="s">
        <v>1128</v>
      </c>
      <c r="E2011" s="244">
        <v>90</v>
      </c>
      <c r="F2011" s="244">
        <v>4</v>
      </c>
      <c r="G2011" t="s">
        <v>446</v>
      </c>
      <c r="H2011" s="2">
        <v>42900</v>
      </c>
      <c r="I2011">
        <v>2</v>
      </c>
      <c r="J2011" s="99" t="s">
        <v>411</v>
      </c>
      <c r="K2011">
        <v>450</v>
      </c>
      <c r="L2011">
        <v>500</v>
      </c>
      <c r="M2011">
        <v>600</v>
      </c>
      <c r="N2011">
        <f t="shared" si="30"/>
        <v>706860</v>
      </c>
      <c r="O2011">
        <v>12</v>
      </c>
      <c r="Q2011" t="s">
        <v>428</v>
      </c>
      <c r="R2011">
        <v>3</v>
      </c>
      <c r="S2011">
        <v>6</v>
      </c>
    </row>
    <row r="2012" spans="1:19">
      <c r="A2012" s="244">
        <v>296</v>
      </c>
      <c r="B2012" s="244" t="s">
        <v>1123</v>
      </c>
      <c r="C2012" s="244" t="s">
        <v>1125</v>
      </c>
      <c r="D2012" s="244" t="s">
        <v>1128</v>
      </c>
      <c r="E2012" s="244">
        <v>90</v>
      </c>
      <c r="F2012" s="244">
        <v>4</v>
      </c>
      <c r="G2012" t="s">
        <v>446</v>
      </c>
      <c r="H2012" s="2">
        <v>42900</v>
      </c>
      <c r="I2012">
        <v>2</v>
      </c>
      <c r="J2012" s="99" t="s">
        <v>411</v>
      </c>
      <c r="K2012">
        <v>450</v>
      </c>
      <c r="L2012">
        <v>500</v>
      </c>
      <c r="M2012">
        <v>600</v>
      </c>
      <c r="N2012">
        <f t="shared" si="30"/>
        <v>706860</v>
      </c>
      <c r="O2012">
        <v>12</v>
      </c>
      <c r="Q2012" t="s">
        <v>411</v>
      </c>
      <c r="R2012">
        <v>4</v>
      </c>
      <c r="S2012">
        <v>1</v>
      </c>
    </row>
    <row r="2013" spans="1:19">
      <c r="A2013" s="244">
        <v>296</v>
      </c>
      <c r="B2013" s="244" t="s">
        <v>1123</v>
      </c>
      <c r="C2013" s="244" t="s">
        <v>1125</v>
      </c>
      <c r="D2013" s="244" t="s">
        <v>1128</v>
      </c>
      <c r="E2013" s="244">
        <v>90</v>
      </c>
      <c r="F2013" s="244">
        <v>4</v>
      </c>
      <c r="G2013" t="s">
        <v>446</v>
      </c>
      <c r="H2013" s="2">
        <v>42900</v>
      </c>
      <c r="I2013">
        <v>2</v>
      </c>
      <c r="J2013" s="99" t="s">
        <v>411</v>
      </c>
      <c r="K2013">
        <v>450</v>
      </c>
      <c r="L2013">
        <v>500</v>
      </c>
      <c r="M2013">
        <v>600</v>
      </c>
      <c r="N2013">
        <f t="shared" si="30"/>
        <v>706860</v>
      </c>
      <c r="O2013">
        <v>12</v>
      </c>
      <c r="Q2013" t="s">
        <v>302</v>
      </c>
      <c r="R2013">
        <v>0.25</v>
      </c>
      <c r="S2013">
        <v>1</v>
      </c>
    </row>
    <row r="2014" spans="1:19">
      <c r="A2014" s="244">
        <v>296</v>
      </c>
      <c r="B2014" s="244" t="s">
        <v>1123</v>
      </c>
      <c r="C2014" s="244" t="s">
        <v>1125</v>
      </c>
      <c r="D2014" s="244" t="s">
        <v>1128</v>
      </c>
      <c r="E2014" s="244">
        <v>90</v>
      </c>
      <c r="F2014" s="244">
        <v>4</v>
      </c>
      <c r="G2014" t="s">
        <v>446</v>
      </c>
      <c r="H2014" s="2">
        <v>42900</v>
      </c>
      <c r="I2014">
        <v>1</v>
      </c>
      <c r="J2014" s="99" t="s">
        <v>298</v>
      </c>
      <c r="K2014">
        <v>450</v>
      </c>
      <c r="L2014">
        <v>500</v>
      </c>
      <c r="M2014">
        <v>600</v>
      </c>
      <c r="N2014">
        <f t="shared" si="30"/>
        <v>706860</v>
      </c>
      <c r="O2014">
        <v>12</v>
      </c>
      <c r="Q2014" t="s">
        <v>411</v>
      </c>
      <c r="R2014">
        <v>2</v>
      </c>
      <c r="S2014">
        <v>5</v>
      </c>
    </row>
    <row r="2015" spans="1:19">
      <c r="A2015" s="244">
        <v>296</v>
      </c>
      <c r="B2015" s="244" t="s">
        <v>1123</v>
      </c>
      <c r="C2015" s="244" t="s">
        <v>1125</v>
      </c>
      <c r="D2015" s="244" t="s">
        <v>1128</v>
      </c>
      <c r="E2015" s="244">
        <v>90</v>
      </c>
      <c r="F2015" s="244">
        <v>4</v>
      </c>
      <c r="G2015" t="s">
        <v>446</v>
      </c>
      <c r="H2015" s="2">
        <v>42900</v>
      </c>
      <c r="I2015">
        <v>1</v>
      </c>
      <c r="J2015" s="99" t="s">
        <v>298</v>
      </c>
      <c r="K2015">
        <v>450</v>
      </c>
      <c r="L2015">
        <v>500</v>
      </c>
      <c r="M2015">
        <v>600</v>
      </c>
      <c r="N2015">
        <f t="shared" si="30"/>
        <v>706860</v>
      </c>
      <c r="O2015">
        <v>12</v>
      </c>
      <c r="Q2015" t="s">
        <v>417</v>
      </c>
      <c r="R2015">
        <v>0.4</v>
      </c>
      <c r="S2015">
        <v>1</v>
      </c>
    </row>
    <row r="2016" spans="1:19">
      <c r="A2016" s="244">
        <v>296</v>
      </c>
      <c r="B2016" s="244" t="s">
        <v>1123</v>
      </c>
      <c r="C2016" s="244" t="s">
        <v>1125</v>
      </c>
      <c r="D2016" s="244" t="s">
        <v>1128</v>
      </c>
      <c r="E2016" s="244">
        <v>90</v>
      </c>
      <c r="F2016" s="244">
        <v>4</v>
      </c>
      <c r="G2016" t="s">
        <v>446</v>
      </c>
      <c r="H2016" s="2">
        <v>42900</v>
      </c>
      <c r="I2016">
        <v>1</v>
      </c>
      <c r="J2016" s="99" t="s">
        <v>298</v>
      </c>
      <c r="K2016">
        <v>450</v>
      </c>
      <c r="L2016">
        <v>500</v>
      </c>
      <c r="M2016">
        <v>600</v>
      </c>
      <c r="N2016">
        <f t="shared" si="30"/>
        <v>706860</v>
      </c>
      <c r="O2016">
        <v>12</v>
      </c>
      <c r="Q2016" t="s">
        <v>428</v>
      </c>
      <c r="R2016">
        <v>2</v>
      </c>
      <c r="S2016">
        <v>10</v>
      </c>
    </row>
    <row r="2017" spans="1:19">
      <c r="A2017" s="244">
        <v>296</v>
      </c>
      <c r="B2017" s="244" t="s">
        <v>1123</v>
      </c>
      <c r="C2017" s="244" t="s">
        <v>1125</v>
      </c>
      <c r="D2017" s="244" t="s">
        <v>1128</v>
      </c>
      <c r="E2017" s="244">
        <v>90</v>
      </c>
      <c r="F2017" s="244">
        <v>4</v>
      </c>
      <c r="G2017" t="s">
        <v>446</v>
      </c>
      <c r="H2017" s="2">
        <v>42900</v>
      </c>
      <c r="I2017">
        <v>1</v>
      </c>
      <c r="J2017" s="99" t="s">
        <v>298</v>
      </c>
      <c r="K2017">
        <v>450</v>
      </c>
      <c r="L2017">
        <v>500</v>
      </c>
      <c r="M2017">
        <v>600</v>
      </c>
      <c r="N2017">
        <f t="shared" si="30"/>
        <v>706860</v>
      </c>
      <c r="O2017">
        <v>12</v>
      </c>
      <c r="Q2017" t="s">
        <v>302</v>
      </c>
      <c r="R2017">
        <v>0.1</v>
      </c>
      <c r="S2017">
        <v>1</v>
      </c>
    </row>
    <row r="2018" spans="1:19">
      <c r="A2018" s="244">
        <v>296</v>
      </c>
      <c r="B2018" s="244" t="s">
        <v>1123</v>
      </c>
      <c r="C2018" s="244" t="s">
        <v>1125</v>
      </c>
      <c r="D2018" s="244" t="s">
        <v>1128</v>
      </c>
      <c r="E2018" s="244">
        <v>90</v>
      </c>
      <c r="F2018" s="244">
        <v>4</v>
      </c>
      <c r="G2018" t="s">
        <v>446</v>
      </c>
      <c r="H2018" s="2">
        <v>42900</v>
      </c>
      <c r="I2018">
        <v>2</v>
      </c>
      <c r="J2018" t="s">
        <v>411</v>
      </c>
      <c r="K2018">
        <v>300</v>
      </c>
      <c r="L2018">
        <v>190</v>
      </c>
      <c r="M2018">
        <v>90</v>
      </c>
      <c r="N2018">
        <f t="shared" si="30"/>
        <v>179071.19999999998</v>
      </c>
      <c r="O2018">
        <v>13</v>
      </c>
      <c r="Q2018" t="s">
        <v>428</v>
      </c>
      <c r="R2018">
        <v>4</v>
      </c>
      <c r="S2018">
        <v>5</v>
      </c>
    </row>
    <row r="2019" spans="1:19">
      <c r="A2019" s="244">
        <v>296</v>
      </c>
      <c r="B2019" s="244" t="s">
        <v>1123</v>
      </c>
      <c r="C2019" s="244" t="s">
        <v>1125</v>
      </c>
      <c r="D2019" s="244" t="s">
        <v>1128</v>
      </c>
      <c r="E2019" s="244">
        <v>90</v>
      </c>
      <c r="F2019" s="244">
        <v>4</v>
      </c>
      <c r="G2019" t="s">
        <v>446</v>
      </c>
      <c r="H2019" s="2">
        <v>42900</v>
      </c>
      <c r="I2019">
        <v>1</v>
      </c>
      <c r="J2019" t="s">
        <v>298</v>
      </c>
      <c r="K2019">
        <v>300</v>
      </c>
      <c r="L2019">
        <v>190</v>
      </c>
      <c r="M2019">
        <v>90</v>
      </c>
      <c r="N2019">
        <f t="shared" si="30"/>
        <v>179071.19999999998</v>
      </c>
      <c r="O2019">
        <v>13</v>
      </c>
      <c r="Q2019" t="s">
        <v>302</v>
      </c>
      <c r="R2019">
        <v>0.25</v>
      </c>
      <c r="S2019">
        <v>1</v>
      </c>
    </row>
    <row r="2020" spans="1:19">
      <c r="A2020" s="244">
        <v>296</v>
      </c>
      <c r="B2020" s="244" t="s">
        <v>1123</v>
      </c>
      <c r="C2020" s="244" t="s">
        <v>1125</v>
      </c>
      <c r="D2020" s="244" t="s">
        <v>1128</v>
      </c>
      <c r="E2020" s="244">
        <v>90</v>
      </c>
      <c r="F2020" s="244">
        <v>4</v>
      </c>
      <c r="G2020" t="s">
        <v>446</v>
      </c>
      <c r="H2020" s="2">
        <v>42900</v>
      </c>
      <c r="I2020">
        <v>1</v>
      </c>
      <c r="J2020" t="s">
        <v>298</v>
      </c>
      <c r="K2020">
        <v>300</v>
      </c>
      <c r="L2020">
        <v>190</v>
      </c>
      <c r="M2020">
        <v>90</v>
      </c>
      <c r="N2020">
        <f t="shared" si="30"/>
        <v>179071.19999999998</v>
      </c>
      <c r="O2020">
        <v>13</v>
      </c>
      <c r="Q2020" t="s">
        <v>428</v>
      </c>
      <c r="R2020">
        <v>0.25</v>
      </c>
      <c r="S2020">
        <v>1</v>
      </c>
    </row>
    <row r="2021" spans="1:19">
      <c r="A2021" s="244">
        <v>296</v>
      </c>
      <c r="B2021" s="244" t="s">
        <v>1123</v>
      </c>
      <c r="C2021" s="244" t="s">
        <v>1125</v>
      </c>
      <c r="D2021" s="244" t="s">
        <v>1128</v>
      </c>
      <c r="E2021" s="244">
        <v>90</v>
      </c>
      <c r="F2021" s="244">
        <v>4</v>
      </c>
      <c r="G2021" t="s">
        <v>446</v>
      </c>
      <c r="H2021" s="2">
        <v>42900</v>
      </c>
      <c r="I2021">
        <v>1</v>
      </c>
      <c r="J2021" t="s">
        <v>298</v>
      </c>
      <c r="K2021">
        <v>300</v>
      </c>
      <c r="L2021">
        <v>190</v>
      </c>
      <c r="M2021">
        <v>90</v>
      </c>
      <c r="N2021">
        <f t="shared" si="30"/>
        <v>179071.19999999998</v>
      </c>
      <c r="O2021">
        <v>13</v>
      </c>
      <c r="Q2021" t="s">
        <v>411</v>
      </c>
      <c r="R2021">
        <v>1.5</v>
      </c>
      <c r="S2021">
        <v>1</v>
      </c>
    </row>
    <row r="2022" spans="1:19">
      <c r="A2022" s="244">
        <v>296</v>
      </c>
      <c r="B2022" s="244" t="s">
        <v>1123</v>
      </c>
      <c r="C2022" s="244" t="s">
        <v>1125</v>
      </c>
      <c r="D2022" s="244" t="s">
        <v>1128</v>
      </c>
      <c r="E2022" s="244">
        <v>90</v>
      </c>
      <c r="F2022" s="244">
        <v>4</v>
      </c>
      <c r="G2022" t="s">
        <v>446</v>
      </c>
      <c r="H2022" s="2">
        <v>42900</v>
      </c>
      <c r="I2022">
        <v>2</v>
      </c>
      <c r="J2022" t="s">
        <v>411</v>
      </c>
      <c r="K2022">
        <v>190</v>
      </c>
      <c r="L2022">
        <v>120</v>
      </c>
      <c r="M2022">
        <v>130</v>
      </c>
      <c r="N2022">
        <f t="shared" si="30"/>
        <v>71628.479999999996</v>
      </c>
      <c r="O2022">
        <v>14</v>
      </c>
      <c r="Q2022" t="s">
        <v>418</v>
      </c>
      <c r="R2022">
        <v>20</v>
      </c>
      <c r="S2022">
        <v>1</v>
      </c>
    </row>
    <row r="2023" spans="1:19">
      <c r="A2023" s="244">
        <v>296</v>
      </c>
      <c r="B2023" s="244" t="s">
        <v>1123</v>
      </c>
      <c r="C2023" s="244" t="s">
        <v>1125</v>
      </c>
      <c r="D2023" s="244" t="s">
        <v>1128</v>
      </c>
      <c r="E2023" s="244">
        <v>90</v>
      </c>
      <c r="F2023" s="244">
        <v>4</v>
      </c>
      <c r="G2023" t="s">
        <v>446</v>
      </c>
      <c r="H2023" s="2">
        <v>42900</v>
      </c>
      <c r="I2023">
        <v>2</v>
      </c>
      <c r="J2023" t="s">
        <v>411</v>
      </c>
      <c r="K2023">
        <v>190</v>
      </c>
      <c r="L2023">
        <v>120</v>
      </c>
      <c r="M2023">
        <v>130</v>
      </c>
      <c r="N2023">
        <f t="shared" si="30"/>
        <v>71628.479999999996</v>
      </c>
      <c r="O2023">
        <v>14</v>
      </c>
      <c r="Q2023" t="s">
        <v>417</v>
      </c>
      <c r="R2023">
        <v>5</v>
      </c>
      <c r="S2023">
        <v>1</v>
      </c>
    </row>
    <row r="2024" spans="1:19">
      <c r="A2024" s="244">
        <v>296</v>
      </c>
      <c r="B2024" s="244" t="s">
        <v>1123</v>
      </c>
      <c r="C2024" s="244" t="s">
        <v>1125</v>
      </c>
      <c r="D2024" s="244" t="s">
        <v>1128</v>
      </c>
      <c r="E2024" s="244">
        <v>90</v>
      </c>
      <c r="F2024" s="244">
        <v>4</v>
      </c>
      <c r="G2024" t="s">
        <v>446</v>
      </c>
      <c r="H2024" s="2">
        <v>42900</v>
      </c>
      <c r="I2024">
        <v>2</v>
      </c>
      <c r="J2024" t="s">
        <v>411</v>
      </c>
      <c r="K2024">
        <v>190</v>
      </c>
      <c r="L2024">
        <v>120</v>
      </c>
      <c r="M2024">
        <v>130</v>
      </c>
      <c r="N2024">
        <f t="shared" si="30"/>
        <v>71628.479999999996</v>
      </c>
      <c r="O2024">
        <v>14</v>
      </c>
      <c r="Q2024" t="s">
        <v>428</v>
      </c>
      <c r="R2024">
        <v>3</v>
      </c>
      <c r="S2024">
        <v>2</v>
      </c>
    </row>
    <row r="2025" spans="1:19">
      <c r="A2025" s="244">
        <v>296</v>
      </c>
      <c r="B2025" s="244" t="s">
        <v>1123</v>
      </c>
      <c r="C2025" s="244" t="s">
        <v>1125</v>
      </c>
      <c r="D2025" s="244" t="s">
        <v>1128</v>
      </c>
      <c r="E2025" s="244">
        <v>90</v>
      </c>
      <c r="F2025" s="244">
        <v>4</v>
      </c>
      <c r="G2025" t="s">
        <v>446</v>
      </c>
      <c r="H2025" s="2">
        <v>42900</v>
      </c>
      <c r="I2025">
        <v>1</v>
      </c>
      <c r="J2025" t="s">
        <v>298</v>
      </c>
      <c r="K2025">
        <v>190</v>
      </c>
      <c r="L2025">
        <v>120</v>
      </c>
      <c r="M2025">
        <v>130</v>
      </c>
      <c r="N2025">
        <f t="shared" si="30"/>
        <v>71628.479999999996</v>
      </c>
      <c r="O2025">
        <v>14</v>
      </c>
      <c r="Q2025" t="s">
        <v>417</v>
      </c>
      <c r="R2025">
        <v>0.25</v>
      </c>
      <c r="S2025">
        <v>1</v>
      </c>
    </row>
    <row r="2026" spans="1:19">
      <c r="A2026" s="244">
        <v>296</v>
      </c>
      <c r="B2026" s="244" t="s">
        <v>1123</v>
      </c>
      <c r="C2026" s="244" t="s">
        <v>1125</v>
      </c>
      <c r="D2026" s="244" t="s">
        <v>1128</v>
      </c>
      <c r="E2026" s="244">
        <v>90</v>
      </c>
      <c r="F2026" s="244">
        <v>4</v>
      </c>
      <c r="G2026" t="s">
        <v>446</v>
      </c>
      <c r="H2026" s="2">
        <v>42900</v>
      </c>
      <c r="I2026">
        <v>2</v>
      </c>
      <c r="J2026" t="s">
        <v>411</v>
      </c>
      <c r="K2026">
        <v>300</v>
      </c>
      <c r="L2026">
        <v>350</v>
      </c>
      <c r="M2026">
        <v>600</v>
      </c>
      <c r="N2026">
        <f t="shared" si="30"/>
        <v>329868</v>
      </c>
      <c r="O2026">
        <v>15</v>
      </c>
      <c r="Q2026" t="s">
        <v>417</v>
      </c>
      <c r="R2026">
        <v>1.5</v>
      </c>
      <c r="S2026">
        <v>5</v>
      </c>
    </row>
    <row r="2027" spans="1:19">
      <c r="A2027" s="244">
        <v>296</v>
      </c>
      <c r="B2027" s="244" t="s">
        <v>1123</v>
      </c>
      <c r="C2027" s="244" t="s">
        <v>1125</v>
      </c>
      <c r="D2027" s="244" t="s">
        <v>1128</v>
      </c>
      <c r="E2027" s="244">
        <v>90</v>
      </c>
      <c r="F2027" s="244">
        <v>4</v>
      </c>
      <c r="G2027" t="s">
        <v>446</v>
      </c>
      <c r="H2027" s="2">
        <v>42900</v>
      </c>
      <c r="I2027">
        <v>2</v>
      </c>
      <c r="J2027" t="s">
        <v>411</v>
      </c>
      <c r="K2027">
        <v>300</v>
      </c>
      <c r="L2027">
        <v>350</v>
      </c>
      <c r="M2027">
        <v>600</v>
      </c>
      <c r="N2027">
        <f t="shared" si="30"/>
        <v>329868</v>
      </c>
      <c r="O2027">
        <v>15</v>
      </c>
      <c r="Q2027" t="s">
        <v>302</v>
      </c>
      <c r="R2027">
        <v>1.5</v>
      </c>
      <c r="S2027">
        <v>9</v>
      </c>
    </row>
    <row r="2028" spans="1:19">
      <c r="A2028" s="244">
        <v>296</v>
      </c>
      <c r="B2028" s="244" t="s">
        <v>1123</v>
      </c>
      <c r="C2028" s="244" t="s">
        <v>1125</v>
      </c>
      <c r="D2028" s="244" t="s">
        <v>1128</v>
      </c>
      <c r="E2028" s="244">
        <v>90</v>
      </c>
      <c r="F2028" s="244">
        <v>4</v>
      </c>
      <c r="G2028" t="s">
        <v>446</v>
      </c>
      <c r="H2028" s="2">
        <v>42900</v>
      </c>
      <c r="I2028">
        <v>2</v>
      </c>
      <c r="J2028" t="s">
        <v>411</v>
      </c>
      <c r="K2028">
        <v>300</v>
      </c>
      <c r="L2028">
        <v>350</v>
      </c>
      <c r="M2028">
        <v>600</v>
      </c>
      <c r="N2028">
        <f t="shared" si="30"/>
        <v>329868</v>
      </c>
      <c r="O2028">
        <v>15</v>
      </c>
      <c r="Q2028" t="s">
        <v>408</v>
      </c>
      <c r="R2028">
        <v>10</v>
      </c>
      <c r="S2028">
        <v>1</v>
      </c>
    </row>
    <row r="2029" spans="1:19">
      <c r="A2029" s="244">
        <v>296</v>
      </c>
      <c r="B2029" s="244" t="s">
        <v>1123</v>
      </c>
      <c r="C2029" s="244" t="s">
        <v>1125</v>
      </c>
      <c r="D2029" s="244" t="s">
        <v>1128</v>
      </c>
      <c r="E2029" s="244">
        <v>90</v>
      </c>
      <c r="F2029" s="244">
        <v>4</v>
      </c>
      <c r="G2029" t="s">
        <v>446</v>
      </c>
      <c r="H2029" s="2">
        <v>42900</v>
      </c>
      <c r="I2029">
        <v>2</v>
      </c>
      <c r="J2029" t="s">
        <v>411</v>
      </c>
      <c r="K2029">
        <v>300</v>
      </c>
      <c r="L2029">
        <v>350</v>
      </c>
      <c r="M2029">
        <v>600</v>
      </c>
      <c r="N2029">
        <f t="shared" si="30"/>
        <v>329868</v>
      </c>
      <c r="O2029">
        <v>15</v>
      </c>
      <c r="Q2029" t="s">
        <v>432</v>
      </c>
      <c r="R2029">
        <v>0.5</v>
      </c>
      <c r="S2029">
        <v>4</v>
      </c>
    </row>
    <row r="2030" spans="1:19">
      <c r="A2030" s="244">
        <v>296</v>
      </c>
      <c r="B2030" s="244" t="s">
        <v>1123</v>
      </c>
      <c r="C2030" s="244" t="s">
        <v>1125</v>
      </c>
      <c r="D2030" s="244" t="s">
        <v>1128</v>
      </c>
      <c r="E2030" s="244">
        <v>90</v>
      </c>
      <c r="F2030" s="244">
        <v>4</v>
      </c>
      <c r="G2030" t="s">
        <v>446</v>
      </c>
      <c r="H2030" s="2">
        <v>42900</v>
      </c>
      <c r="I2030">
        <v>2</v>
      </c>
      <c r="J2030" t="s">
        <v>411</v>
      </c>
      <c r="K2030">
        <v>300</v>
      </c>
      <c r="L2030">
        <v>350</v>
      </c>
      <c r="M2030">
        <v>600</v>
      </c>
      <c r="N2030">
        <f t="shared" si="30"/>
        <v>329868</v>
      </c>
      <c r="O2030">
        <v>15</v>
      </c>
      <c r="Q2030" t="s">
        <v>428</v>
      </c>
      <c r="R2030">
        <v>2</v>
      </c>
      <c r="S2030">
        <v>4</v>
      </c>
    </row>
    <row r="2031" spans="1:19">
      <c r="A2031" s="244">
        <v>296</v>
      </c>
      <c r="B2031" s="244" t="s">
        <v>1123</v>
      </c>
      <c r="C2031" s="244" t="s">
        <v>1125</v>
      </c>
      <c r="D2031" s="244" t="s">
        <v>1128</v>
      </c>
      <c r="E2031" s="244">
        <v>90</v>
      </c>
      <c r="F2031" s="244">
        <v>4</v>
      </c>
      <c r="G2031" t="s">
        <v>446</v>
      </c>
      <c r="H2031" s="2">
        <v>42900</v>
      </c>
      <c r="I2031">
        <v>2</v>
      </c>
      <c r="J2031" t="s">
        <v>411</v>
      </c>
      <c r="K2031">
        <v>300</v>
      </c>
      <c r="L2031">
        <v>350</v>
      </c>
      <c r="M2031">
        <v>600</v>
      </c>
      <c r="N2031">
        <f t="shared" si="30"/>
        <v>329868</v>
      </c>
      <c r="O2031">
        <v>15</v>
      </c>
      <c r="Q2031" t="s">
        <v>418</v>
      </c>
      <c r="R2031">
        <v>2</v>
      </c>
      <c r="S2031">
        <v>2</v>
      </c>
    </row>
    <row r="2032" spans="1:19">
      <c r="A2032" s="244">
        <v>296</v>
      </c>
      <c r="B2032" s="244" t="s">
        <v>1123</v>
      </c>
      <c r="C2032" s="244" t="s">
        <v>1125</v>
      </c>
      <c r="D2032" s="244" t="s">
        <v>1128</v>
      </c>
      <c r="E2032" s="244">
        <v>90</v>
      </c>
      <c r="F2032" s="244">
        <v>4</v>
      </c>
      <c r="G2032" t="s">
        <v>446</v>
      </c>
      <c r="H2032" s="2">
        <v>42900</v>
      </c>
      <c r="I2032">
        <v>2</v>
      </c>
      <c r="J2032" t="s">
        <v>411</v>
      </c>
      <c r="K2032">
        <v>300</v>
      </c>
      <c r="L2032">
        <v>350</v>
      </c>
      <c r="M2032">
        <v>600</v>
      </c>
      <c r="N2032">
        <f t="shared" si="30"/>
        <v>329868</v>
      </c>
      <c r="O2032">
        <v>15</v>
      </c>
      <c r="Q2032" t="s">
        <v>411</v>
      </c>
      <c r="R2032">
        <v>1</v>
      </c>
      <c r="S2032">
        <v>2</v>
      </c>
    </row>
    <row r="2033" spans="1:19">
      <c r="A2033" s="244">
        <v>296</v>
      </c>
      <c r="B2033" s="244" t="s">
        <v>1123</v>
      </c>
      <c r="C2033" s="244" t="s">
        <v>1125</v>
      </c>
      <c r="D2033" s="244" t="s">
        <v>1128</v>
      </c>
      <c r="E2033" s="244">
        <v>90</v>
      </c>
      <c r="F2033" s="244">
        <v>4</v>
      </c>
      <c r="G2033" t="s">
        <v>446</v>
      </c>
      <c r="H2033" s="2">
        <v>42900</v>
      </c>
      <c r="I2033">
        <v>2</v>
      </c>
      <c r="J2033" t="s">
        <v>411</v>
      </c>
      <c r="K2033">
        <v>300</v>
      </c>
      <c r="L2033">
        <v>350</v>
      </c>
      <c r="M2033">
        <v>600</v>
      </c>
      <c r="N2033">
        <f t="shared" si="30"/>
        <v>329868</v>
      </c>
      <c r="O2033">
        <v>15</v>
      </c>
      <c r="Q2033" t="s">
        <v>425</v>
      </c>
      <c r="R2033">
        <v>0.5</v>
      </c>
      <c r="S2033">
        <v>1</v>
      </c>
    </row>
    <row r="2034" spans="1:19">
      <c r="A2034" s="244">
        <v>296</v>
      </c>
      <c r="B2034" s="244" t="s">
        <v>1123</v>
      </c>
      <c r="C2034" s="244" t="s">
        <v>1125</v>
      </c>
      <c r="D2034" s="244" t="s">
        <v>1128</v>
      </c>
      <c r="E2034" s="244">
        <v>90</v>
      </c>
      <c r="F2034" s="244">
        <v>4</v>
      </c>
      <c r="G2034" t="s">
        <v>446</v>
      </c>
      <c r="H2034" s="2">
        <v>42900</v>
      </c>
      <c r="I2034">
        <v>1</v>
      </c>
      <c r="J2034" t="s">
        <v>298</v>
      </c>
      <c r="K2034">
        <v>300</v>
      </c>
      <c r="L2034">
        <v>350</v>
      </c>
      <c r="M2034">
        <v>600</v>
      </c>
      <c r="N2034">
        <f t="shared" si="30"/>
        <v>329868</v>
      </c>
      <c r="O2034">
        <v>15</v>
      </c>
      <c r="Q2034" t="s">
        <v>302</v>
      </c>
      <c r="R2034">
        <v>1.25</v>
      </c>
      <c r="S2034">
        <v>4</v>
      </c>
    </row>
    <row r="2035" spans="1:19">
      <c r="A2035" s="244">
        <v>296</v>
      </c>
      <c r="B2035" s="244" t="s">
        <v>1123</v>
      </c>
      <c r="C2035" s="244" t="s">
        <v>1125</v>
      </c>
      <c r="D2035" s="244" t="s">
        <v>1128</v>
      </c>
      <c r="E2035" s="244">
        <v>90</v>
      </c>
      <c r="F2035" s="244">
        <v>4</v>
      </c>
      <c r="G2035" t="s">
        <v>446</v>
      </c>
      <c r="H2035" s="2">
        <v>42900</v>
      </c>
      <c r="I2035">
        <v>1</v>
      </c>
      <c r="J2035" t="s">
        <v>298</v>
      </c>
      <c r="K2035">
        <v>300</v>
      </c>
      <c r="L2035">
        <v>350</v>
      </c>
      <c r="M2035">
        <v>600</v>
      </c>
      <c r="N2035">
        <f t="shared" si="30"/>
        <v>329868</v>
      </c>
      <c r="O2035">
        <v>15</v>
      </c>
      <c r="Q2035" t="s">
        <v>428</v>
      </c>
      <c r="R2035">
        <v>1</v>
      </c>
      <c r="S2035">
        <v>4</v>
      </c>
    </row>
    <row r="2036" spans="1:19">
      <c r="A2036" s="244">
        <v>296</v>
      </c>
      <c r="B2036" s="244" t="s">
        <v>1123</v>
      </c>
      <c r="C2036" s="244" t="s">
        <v>1125</v>
      </c>
      <c r="D2036" s="244" t="s">
        <v>1128</v>
      </c>
      <c r="E2036" s="244">
        <v>90</v>
      </c>
      <c r="F2036" s="244">
        <v>4</v>
      </c>
      <c r="G2036" t="s">
        <v>446</v>
      </c>
      <c r="H2036" s="2">
        <v>42900</v>
      </c>
      <c r="I2036">
        <v>1</v>
      </c>
      <c r="J2036" t="s">
        <v>298</v>
      </c>
      <c r="K2036">
        <v>300</v>
      </c>
      <c r="L2036">
        <v>350</v>
      </c>
      <c r="M2036">
        <v>600</v>
      </c>
      <c r="N2036">
        <f t="shared" si="30"/>
        <v>329868</v>
      </c>
      <c r="O2036">
        <v>15</v>
      </c>
      <c r="Q2036" t="s">
        <v>437</v>
      </c>
      <c r="R2036">
        <v>0.1</v>
      </c>
      <c r="S2036">
        <v>1</v>
      </c>
    </row>
    <row r="2037" spans="1:19">
      <c r="A2037" s="244">
        <v>296</v>
      </c>
      <c r="B2037" s="244" t="s">
        <v>1123</v>
      </c>
      <c r="C2037" s="244" t="s">
        <v>1125</v>
      </c>
      <c r="D2037" s="244" t="s">
        <v>1128</v>
      </c>
      <c r="E2037" s="244">
        <v>90</v>
      </c>
      <c r="F2037" s="244">
        <v>4</v>
      </c>
      <c r="G2037" t="s">
        <v>446</v>
      </c>
      <c r="H2037" s="2">
        <v>42900</v>
      </c>
      <c r="I2037">
        <v>1</v>
      </c>
      <c r="J2037" t="s">
        <v>298</v>
      </c>
      <c r="K2037">
        <v>300</v>
      </c>
      <c r="L2037">
        <v>350</v>
      </c>
      <c r="M2037">
        <v>600</v>
      </c>
      <c r="N2037">
        <f t="shared" si="30"/>
        <v>329868</v>
      </c>
      <c r="O2037">
        <v>15</v>
      </c>
      <c r="Q2037" t="s">
        <v>418</v>
      </c>
      <c r="R2037">
        <v>2</v>
      </c>
      <c r="S2037">
        <v>1</v>
      </c>
    </row>
    <row r="2038" spans="1:19">
      <c r="A2038" s="244">
        <v>296</v>
      </c>
      <c r="B2038" s="244" t="s">
        <v>1123</v>
      </c>
      <c r="C2038" s="244" t="s">
        <v>1125</v>
      </c>
      <c r="D2038" s="244" t="s">
        <v>1128</v>
      </c>
      <c r="E2038" s="244">
        <v>90</v>
      </c>
      <c r="F2038" s="244">
        <v>4</v>
      </c>
      <c r="G2038" t="s">
        <v>446</v>
      </c>
      <c r="H2038" s="2">
        <v>42900</v>
      </c>
      <c r="I2038">
        <v>1</v>
      </c>
      <c r="J2038" t="s">
        <v>298</v>
      </c>
      <c r="K2038">
        <v>300</v>
      </c>
      <c r="L2038">
        <v>350</v>
      </c>
      <c r="M2038">
        <v>600</v>
      </c>
      <c r="N2038">
        <f t="shared" si="30"/>
        <v>329868</v>
      </c>
      <c r="O2038">
        <v>15</v>
      </c>
      <c r="Q2038" t="s">
        <v>411</v>
      </c>
      <c r="R2038">
        <v>5</v>
      </c>
      <c r="S2038">
        <v>2</v>
      </c>
    </row>
    <row r="2039" spans="1:19">
      <c r="A2039" s="244">
        <v>296</v>
      </c>
      <c r="B2039" s="244" t="s">
        <v>1123</v>
      </c>
      <c r="C2039" s="244" t="s">
        <v>1125</v>
      </c>
      <c r="D2039" s="244" t="s">
        <v>1128</v>
      </c>
      <c r="E2039" s="244">
        <v>90</v>
      </c>
      <c r="F2039" s="244">
        <v>4</v>
      </c>
      <c r="G2039" t="s">
        <v>446</v>
      </c>
      <c r="H2039" s="2">
        <v>42900</v>
      </c>
      <c r="I2039">
        <v>1</v>
      </c>
      <c r="J2039" t="s">
        <v>298</v>
      </c>
      <c r="K2039">
        <v>300</v>
      </c>
      <c r="L2039">
        <v>350</v>
      </c>
      <c r="M2039">
        <v>600</v>
      </c>
      <c r="N2039">
        <f t="shared" si="30"/>
        <v>329868</v>
      </c>
      <c r="O2039">
        <v>15</v>
      </c>
      <c r="Q2039" t="s">
        <v>417</v>
      </c>
      <c r="R2039">
        <v>0.75</v>
      </c>
      <c r="S2039">
        <v>1</v>
      </c>
    </row>
    <row r="2040" spans="1:19">
      <c r="A2040" s="244">
        <v>296</v>
      </c>
      <c r="B2040" s="244" t="s">
        <v>1123</v>
      </c>
      <c r="C2040" s="244" t="s">
        <v>1125</v>
      </c>
      <c r="D2040" s="244" t="s">
        <v>1128</v>
      </c>
      <c r="E2040" s="244">
        <v>90</v>
      </c>
      <c r="F2040" s="244">
        <v>4</v>
      </c>
      <c r="G2040" t="s">
        <v>446</v>
      </c>
      <c r="H2040" s="2">
        <v>42900</v>
      </c>
      <c r="I2040">
        <v>2</v>
      </c>
      <c r="J2040" t="s">
        <v>411</v>
      </c>
      <c r="K2040">
        <v>170</v>
      </c>
      <c r="L2040">
        <v>200</v>
      </c>
      <c r="M2040">
        <v>90</v>
      </c>
      <c r="N2040">
        <f t="shared" si="30"/>
        <v>106814.39999999999</v>
      </c>
      <c r="O2040">
        <v>16</v>
      </c>
      <c r="Q2040" t="s">
        <v>417</v>
      </c>
      <c r="R2040">
        <v>25</v>
      </c>
      <c r="S2040">
        <v>1</v>
      </c>
    </row>
    <row r="2041" spans="1:19">
      <c r="A2041" s="244">
        <v>296</v>
      </c>
      <c r="B2041" s="244" t="s">
        <v>1123</v>
      </c>
      <c r="C2041" s="244" t="s">
        <v>1125</v>
      </c>
      <c r="D2041" s="244" t="s">
        <v>1128</v>
      </c>
      <c r="E2041" s="244">
        <v>90</v>
      </c>
      <c r="F2041" s="244">
        <v>4</v>
      </c>
      <c r="G2041" t="s">
        <v>446</v>
      </c>
      <c r="H2041" s="2">
        <v>42900</v>
      </c>
      <c r="I2041">
        <v>2</v>
      </c>
      <c r="J2041" t="s">
        <v>411</v>
      </c>
      <c r="K2041">
        <v>170</v>
      </c>
      <c r="L2041">
        <v>200</v>
      </c>
      <c r="M2041">
        <v>90</v>
      </c>
      <c r="N2041">
        <f t="shared" si="30"/>
        <v>106814.39999999999</v>
      </c>
      <c r="O2041">
        <v>16</v>
      </c>
      <c r="Q2041" t="s">
        <v>428</v>
      </c>
      <c r="R2041">
        <v>2</v>
      </c>
      <c r="S2041">
        <v>2</v>
      </c>
    </row>
    <row r="2042" spans="1:19">
      <c r="A2042" s="244">
        <v>296</v>
      </c>
      <c r="B2042" s="244" t="s">
        <v>1123</v>
      </c>
      <c r="C2042" s="244" t="s">
        <v>1125</v>
      </c>
      <c r="D2042" s="244" t="s">
        <v>1128</v>
      </c>
      <c r="E2042" s="244">
        <v>90</v>
      </c>
      <c r="F2042" s="244">
        <v>4</v>
      </c>
      <c r="G2042" t="s">
        <v>446</v>
      </c>
      <c r="H2042" s="2">
        <v>42900</v>
      </c>
      <c r="I2042">
        <v>2</v>
      </c>
      <c r="J2042" t="s">
        <v>411</v>
      </c>
      <c r="K2042">
        <v>170</v>
      </c>
      <c r="L2042">
        <v>200</v>
      </c>
      <c r="M2042">
        <v>90</v>
      </c>
      <c r="N2042">
        <f t="shared" si="30"/>
        <v>106814.39999999999</v>
      </c>
      <c r="O2042">
        <v>16</v>
      </c>
      <c r="Q2042" t="s">
        <v>418</v>
      </c>
      <c r="R2042">
        <v>2.5</v>
      </c>
      <c r="S2042">
        <v>1</v>
      </c>
    </row>
    <row r="2043" spans="1:19">
      <c r="A2043" s="244">
        <v>296</v>
      </c>
      <c r="B2043" s="244" t="s">
        <v>1123</v>
      </c>
      <c r="C2043" s="244" t="s">
        <v>1125</v>
      </c>
      <c r="D2043" s="244" t="s">
        <v>1128</v>
      </c>
      <c r="E2043" s="244">
        <v>90</v>
      </c>
      <c r="F2043" s="244">
        <v>4</v>
      </c>
      <c r="G2043" t="s">
        <v>446</v>
      </c>
      <c r="H2043" s="2">
        <v>42900</v>
      </c>
      <c r="I2043">
        <v>2</v>
      </c>
      <c r="J2043" t="s">
        <v>411</v>
      </c>
      <c r="K2043">
        <v>170</v>
      </c>
      <c r="L2043">
        <v>200</v>
      </c>
      <c r="M2043">
        <v>90</v>
      </c>
      <c r="N2043">
        <f t="shared" si="30"/>
        <v>106814.39999999999</v>
      </c>
      <c r="O2043">
        <v>16</v>
      </c>
      <c r="Q2043" t="s">
        <v>302</v>
      </c>
      <c r="R2043">
        <v>1</v>
      </c>
      <c r="S2043">
        <v>1</v>
      </c>
    </row>
    <row r="2044" spans="1:19">
      <c r="A2044" s="244">
        <v>296</v>
      </c>
      <c r="B2044" s="244" t="s">
        <v>1123</v>
      </c>
      <c r="C2044" s="244" t="s">
        <v>1125</v>
      </c>
      <c r="D2044" s="244" t="s">
        <v>1128</v>
      </c>
      <c r="E2044" s="244">
        <v>90</v>
      </c>
      <c r="F2044" s="244">
        <v>4</v>
      </c>
      <c r="G2044" t="s">
        <v>446</v>
      </c>
      <c r="H2044" s="2">
        <v>42900</v>
      </c>
      <c r="I2044">
        <v>1</v>
      </c>
      <c r="J2044" t="s">
        <v>298</v>
      </c>
      <c r="K2044">
        <v>170</v>
      </c>
      <c r="L2044">
        <v>200</v>
      </c>
      <c r="M2044">
        <v>90</v>
      </c>
      <c r="N2044">
        <f t="shared" si="30"/>
        <v>106814.39999999999</v>
      </c>
      <c r="O2044">
        <v>16</v>
      </c>
      <c r="Q2044" t="s">
        <v>302</v>
      </c>
      <c r="R2044">
        <v>7.5</v>
      </c>
      <c r="S2044">
        <v>2</v>
      </c>
    </row>
    <row r="2045" spans="1:19">
      <c r="A2045" s="244">
        <v>296</v>
      </c>
      <c r="B2045" s="244" t="s">
        <v>1123</v>
      </c>
      <c r="C2045" s="244" t="s">
        <v>1125</v>
      </c>
      <c r="D2045" s="244" t="s">
        <v>1128</v>
      </c>
      <c r="E2045" s="244">
        <v>90</v>
      </c>
      <c r="F2045" s="244">
        <v>4</v>
      </c>
      <c r="G2045" t="s">
        <v>446</v>
      </c>
      <c r="H2045" s="2">
        <v>42900</v>
      </c>
      <c r="I2045">
        <v>1</v>
      </c>
      <c r="J2045" t="s">
        <v>298</v>
      </c>
      <c r="K2045">
        <v>170</v>
      </c>
      <c r="L2045">
        <v>200</v>
      </c>
      <c r="M2045">
        <v>90</v>
      </c>
      <c r="N2045">
        <f t="shared" si="30"/>
        <v>106814.39999999999</v>
      </c>
      <c r="O2045">
        <v>16</v>
      </c>
      <c r="Q2045" t="s">
        <v>411</v>
      </c>
      <c r="R2045">
        <v>15</v>
      </c>
      <c r="S2045">
        <v>1</v>
      </c>
    </row>
    <row r="2046" spans="1:19">
      <c r="A2046" s="244">
        <v>296</v>
      </c>
      <c r="B2046" s="244" t="s">
        <v>1123</v>
      </c>
      <c r="C2046" s="244" t="s">
        <v>1125</v>
      </c>
      <c r="D2046" s="244" t="s">
        <v>1128</v>
      </c>
      <c r="E2046" s="244">
        <v>90</v>
      </c>
      <c r="F2046" s="244">
        <v>4</v>
      </c>
      <c r="G2046" t="s">
        <v>446</v>
      </c>
      <c r="H2046" s="2">
        <v>42900</v>
      </c>
      <c r="I2046">
        <v>1</v>
      </c>
      <c r="J2046" t="s">
        <v>298</v>
      </c>
      <c r="K2046">
        <v>170</v>
      </c>
      <c r="L2046">
        <v>200</v>
      </c>
      <c r="M2046">
        <v>90</v>
      </c>
      <c r="N2046">
        <f t="shared" si="30"/>
        <v>106814.39999999999</v>
      </c>
      <c r="O2046">
        <v>16</v>
      </c>
      <c r="Q2046" t="s">
        <v>436</v>
      </c>
      <c r="R2046">
        <v>0.4</v>
      </c>
      <c r="S2046">
        <v>1</v>
      </c>
    </row>
    <row r="2047" spans="1:19">
      <c r="A2047" s="244">
        <v>296</v>
      </c>
      <c r="B2047" s="244" t="s">
        <v>1123</v>
      </c>
      <c r="C2047" s="244" t="s">
        <v>1125</v>
      </c>
      <c r="D2047" s="244" t="s">
        <v>1128</v>
      </c>
      <c r="E2047" s="244">
        <v>90</v>
      </c>
      <c r="F2047" s="244">
        <v>4</v>
      </c>
      <c r="G2047" t="s">
        <v>446</v>
      </c>
      <c r="H2047" s="2">
        <v>42900</v>
      </c>
      <c r="I2047">
        <v>1</v>
      </c>
      <c r="J2047" t="s">
        <v>298</v>
      </c>
      <c r="K2047">
        <v>170</v>
      </c>
      <c r="L2047">
        <v>200</v>
      </c>
      <c r="M2047">
        <v>90</v>
      </c>
      <c r="N2047">
        <f t="shared" si="30"/>
        <v>106814.39999999999</v>
      </c>
      <c r="O2047">
        <v>16</v>
      </c>
      <c r="Q2047" t="s">
        <v>421</v>
      </c>
      <c r="R2047">
        <v>0.1</v>
      </c>
      <c r="S2047">
        <v>1</v>
      </c>
    </row>
    <row r="2048" spans="1:19">
      <c r="A2048" s="244">
        <v>296</v>
      </c>
      <c r="B2048" s="244" t="s">
        <v>1123</v>
      </c>
      <c r="C2048" s="244" t="s">
        <v>1125</v>
      </c>
      <c r="D2048" s="244" t="s">
        <v>1128</v>
      </c>
      <c r="E2048" s="244">
        <v>90</v>
      </c>
      <c r="F2048" s="244">
        <v>4</v>
      </c>
      <c r="G2048" t="s">
        <v>446</v>
      </c>
      <c r="H2048" s="2">
        <v>42900</v>
      </c>
      <c r="I2048">
        <v>1</v>
      </c>
      <c r="J2048" t="s">
        <v>298</v>
      </c>
      <c r="K2048">
        <v>170</v>
      </c>
      <c r="L2048">
        <v>200</v>
      </c>
      <c r="M2048">
        <v>90</v>
      </c>
      <c r="N2048">
        <f t="shared" si="30"/>
        <v>106814.39999999999</v>
      </c>
      <c r="O2048">
        <v>16</v>
      </c>
      <c r="Q2048" t="s">
        <v>428</v>
      </c>
      <c r="R2048">
        <v>2</v>
      </c>
      <c r="S2048">
        <v>2</v>
      </c>
    </row>
    <row r="2049" spans="1:19">
      <c r="A2049" s="244">
        <v>296</v>
      </c>
      <c r="B2049" s="244" t="s">
        <v>1123</v>
      </c>
      <c r="C2049" s="244" t="s">
        <v>1125</v>
      </c>
      <c r="D2049" s="244" t="s">
        <v>1128</v>
      </c>
      <c r="E2049" s="244">
        <v>90</v>
      </c>
      <c r="F2049" s="244">
        <v>4</v>
      </c>
      <c r="G2049" t="s">
        <v>446</v>
      </c>
      <c r="H2049" s="2">
        <v>42900</v>
      </c>
      <c r="I2049">
        <v>1</v>
      </c>
      <c r="J2049" t="s">
        <v>298</v>
      </c>
      <c r="K2049">
        <v>170</v>
      </c>
      <c r="L2049">
        <v>200</v>
      </c>
      <c r="M2049">
        <v>90</v>
      </c>
      <c r="N2049">
        <f t="shared" si="30"/>
        <v>106814.39999999999</v>
      </c>
      <c r="O2049">
        <v>16</v>
      </c>
      <c r="Q2049" t="s">
        <v>361</v>
      </c>
      <c r="R2049">
        <v>0.1</v>
      </c>
      <c r="S2049">
        <v>1</v>
      </c>
    </row>
    <row r="2050" spans="1:19">
      <c r="A2050" s="244">
        <v>296</v>
      </c>
      <c r="B2050" s="244" t="s">
        <v>1123</v>
      </c>
      <c r="C2050" s="244" t="s">
        <v>1125</v>
      </c>
      <c r="D2050" s="244" t="s">
        <v>1128</v>
      </c>
      <c r="E2050" s="244">
        <v>90</v>
      </c>
      <c r="F2050" s="244">
        <v>4</v>
      </c>
      <c r="G2050" t="s">
        <v>446</v>
      </c>
      <c r="H2050" s="2">
        <v>42900</v>
      </c>
      <c r="I2050">
        <v>2</v>
      </c>
      <c r="J2050" t="s">
        <v>411</v>
      </c>
      <c r="K2050">
        <v>350</v>
      </c>
      <c r="L2050">
        <v>350</v>
      </c>
      <c r="M2050">
        <v>600</v>
      </c>
      <c r="N2050">
        <f t="shared" si="30"/>
        <v>384846</v>
      </c>
      <c r="O2050">
        <v>17</v>
      </c>
      <c r="Q2050" t="s">
        <v>428</v>
      </c>
      <c r="R2050">
        <v>5</v>
      </c>
      <c r="S2050">
        <v>9</v>
      </c>
    </row>
    <row r="2051" spans="1:19">
      <c r="A2051" s="244">
        <v>296</v>
      </c>
      <c r="B2051" s="244" t="s">
        <v>1123</v>
      </c>
      <c r="C2051" s="244" t="s">
        <v>1125</v>
      </c>
      <c r="D2051" s="244" t="s">
        <v>1128</v>
      </c>
      <c r="E2051" s="244">
        <v>90</v>
      </c>
      <c r="F2051" s="244">
        <v>4</v>
      </c>
      <c r="G2051" t="s">
        <v>446</v>
      </c>
      <c r="H2051" s="2">
        <v>42900</v>
      </c>
      <c r="I2051">
        <v>2</v>
      </c>
      <c r="J2051" t="s">
        <v>411</v>
      </c>
      <c r="K2051">
        <v>350</v>
      </c>
      <c r="L2051">
        <v>350</v>
      </c>
      <c r="M2051">
        <v>600</v>
      </c>
      <c r="N2051">
        <f t="shared" si="30"/>
        <v>384846</v>
      </c>
      <c r="O2051">
        <v>17</v>
      </c>
      <c r="Q2051" t="s">
        <v>408</v>
      </c>
      <c r="R2051">
        <v>15</v>
      </c>
      <c r="S2051">
        <v>3</v>
      </c>
    </row>
    <row r="2052" spans="1:19">
      <c r="A2052" s="244">
        <v>296</v>
      </c>
      <c r="B2052" s="244" t="s">
        <v>1123</v>
      </c>
      <c r="C2052" s="244" t="s">
        <v>1125</v>
      </c>
      <c r="D2052" s="244" t="s">
        <v>1128</v>
      </c>
      <c r="E2052" s="244">
        <v>90</v>
      </c>
      <c r="F2052" s="244">
        <v>4</v>
      </c>
      <c r="G2052" t="s">
        <v>446</v>
      </c>
      <c r="H2052" s="2">
        <v>42900</v>
      </c>
      <c r="I2052">
        <v>2</v>
      </c>
      <c r="J2052" t="s">
        <v>411</v>
      </c>
      <c r="K2052">
        <v>350</v>
      </c>
      <c r="L2052">
        <v>350</v>
      </c>
      <c r="M2052">
        <v>600</v>
      </c>
      <c r="N2052">
        <f t="shared" si="30"/>
        <v>384846</v>
      </c>
      <c r="O2052">
        <v>17</v>
      </c>
      <c r="Q2052" t="s">
        <v>417</v>
      </c>
      <c r="R2052">
        <v>0.1</v>
      </c>
      <c r="S2052">
        <v>4</v>
      </c>
    </row>
    <row r="2053" spans="1:19">
      <c r="A2053" s="244">
        <v>296</v>
      </c>
      <c r="B2053" s="244" t="s">
        <v>1123</v>
      </c>
      <c r="C2053" s="244" t="s">
        <v>1125</v>
      </c>
      <c r="D2053" s="244" t="s">
        <v>1128</v>
      </c>
      <c r="E2053" s="244">
        <v>90</v>
      </c>
      <c r="F2053" s="244">
        <v>4</v>
      </c>
      <c r="G2053" t="s">
        <v>446</v>
      </c>
      <c r="H2053" s="2">
        <v>42900</v>
      </c>
      <c r="I2053">
        <v>2</v>
      </c>
      <c r="J2053" t="s">
        <v>411</v>
      </c>
      <c r="K2053">
        <v>350</v>
      </c>
      <c r="L2053">
        <v>350</v>
      </c>
      <c r="M2053">
        <v>600</v>
      </c>
      <c r="N2053">
        <f t="shared" si="30"/>
        <v>384846</v>
      </c>
      <c r="O2053">
        <v>17</v>
      </c>
      <c r="Q2053" t="s">
        <v>425</v>
      </c>
      <c r="R2053">
        <v>0.25</v>
      </c>
      <c r="S2053">
        <v>1</v>
      </c>
    </row>
    <row r="2054" spans="1:19">
      <c r="A2054" s="244">
        <v>296</v>
      </c>
      <c r="B2054" s="244" t="s">
        <v>1123</v>
      </c>
      <c r="C2054" s="244" t="s">
        <v>1125</v>
      </c>
      <c r="D2054" s="244" t="s">
        <v>1128</v>
      </c>
      <c r="E2054" s="244">
        <v>90</v>
      </c>
      <c r="F2054" s="244">
        <v>4</v>
      </c>
      <c r="G2054" t="s">
        <v>446</v>
      </c>
      <c r="H2054" s="2">
        <v>42900</v>
      </c>
      <c r="I2054">
        <v>1</v>
      </c>
      <c r="J2054" t="s">
        <v>298</v>
      </c>
      <c r="K2054">
        <v>350</v>
      </c>
      <c r="L2054">
        <v>350</v>
      </c>
      <c r="M2054">
        <v>600</v>
      </c>
      <c r="N2054">
        <f t="shared" si="30"/>
        <v>384846</v>
      </c>
      <c r="O2054">
        <v>17</v>
      </c>
      <c r="Q2054" t="s">
        <v>411</v>
      </c>
      <c r="R2054">
        <v>20</v>
      </c>
      <c r="S2054">
        <v>1</v>
      </c>
    </row>
    <row r="2055" spans="1:19">
      <c r="A2055" s="244">
        <v>296</v>
      </c>
      <c r="B2055" s="244" t="s">
        <v>1123</v>
      </c>
      <c r="C2055" s="244" t="s">
        <v>1125</v>
      </c>
      <c r="D2055" s="244" t="s">
        <v>1128</v>
      </c>
      <c r="E2055" s="244">
        <v>90</v>
      </c>
      <c r="F2055" s="244">
        <v>4</v>
      </c>
      <c r="G2055" t="s">
        <v>446</v>
      </c>
      <c r="H2055" s="2">
        <v>42900</v>
      </c>
      <c r="I2055">
        <v>1</v>
      </c>
      <c r="J2055" t="s">
        <v>298</v>
      </c>
      <c r="K2055">
        <v>350</v>
      </c>
      <c r="L2055">
        <v>350</v>
      </c>
      <c r="M2055">
        <v>600</v>
      </c>
      <c r="N2055">
        <f t="shared" si="30"/>
        <v>384846</v>
      </c>
      <c r="O2055">
        <v>17</v>
      </c>
      <c r="Q2055" t="s">
        <v>311</v>
      </c>
      <c r="R2055">
        <v>0.3</v>
      </c>
      <c r="S2055">
        <v>2</v>
      </c>
    </row>
    <row r="2056" spans="1:19">
      <c r="A2056" s="244">
        <v>296</v>
      </c>
      <c r="B2056" s="244" t="s">
        <v>1123</v>
      </c>
      <c r="C2056" s="244" t="s">
        <v>1125</v>
      </c>
      <c r="D2056" s="244" t="s">
        <v>1128</v>
      </c>
      <c r="E2056" s="244">
        <v>90</v>
      </c>
      <c r="F2056" s="244">
        <v>4</v>
      </c>
      <c r="G2056" t="s">
        <v>446</v>
      </c>
      <c r="H2056" s="2">
        <v>42900</v>
      </c>
      <c r="I2056">
        <v>1</v>
      </c>
      <c r="J2056" t="s">
        <v>298</v>
      </c>
      <c r="K2056">
        <v>350</v>
      </c>
      <c r="L2056">
        <v>350</v>
      </c>
      <c r="M2056">
        <v>600</v>
      </c>
      <c r="N2056">
        <f t="shared" si="30"/>
        <v>384846</v>
      </c>
      <c r="O2056">
        <v>17</v>
      </c>
      <c r="Q2056" t="s">
        <v>428</v>
      </c>
      <c r="R2056">
        <v>1.5</v>
      </c>
      <c r="S2056">
        <v>5</v>
      </c>
    </row>
    <row r="2057" spans="1:19">
      <c r="A2057" s="244">
        <v>296</v>
      </c>
      <c r="B2057" s="244" t="s">
        <v>1123</v>
      </c>
      <c r="C2057" s="244" t="s">
        <v>1125</v>
      </c>
      <c r="D2057" s="244" t="s">
        <v>1128</v>
      </c>
      <c r="E2057" s="244">
        <v>90</v>
      </c>
      <c r="F2057" s="244">
        <v>4</v>
      </c>
      <c r="G2057" t="s">
        <v>446</v>
      </c>
      <c r="H2057" s="2">
        <v>42900</v>
      </c>
      <c r="I2057">
        <v>1</v>
      </c>
      <c r="J2057" t="s">
        <v>298</v>
      </c>
      <c r="K2057">
        <v>350</v>
      </c>
      <c r="L2057">
        <v>350</v>
      </c>
      <c r="M2057">
        <v>600</v>
      </c>
      <c r="N2057">
        <f t="shared" si="30"/>
        <v>384846</v>
      </c>
      <c r="O2057">
        <v>17</v>
      </c>
      <c r="Q2057" t="s">
        <v>418</v>
      </c>
      <c r="R2057">
        <v>0.25</v>
      </c>
      <c r="S2057">
        <v>1</v>
      </c>
    </row>
    <row r="2058" spans="1:19">
      <c r="A2058" s="244">
        <v>296</v>
      </c>
      <c r="B2058" s="244" t="s">
        <v>1123</v>
      </c>
      <c r="C2058" s="244" t="s">
        <v>1125</v>
      </c>
      <c r="D2058" s="244" t="s">
        <v>1128</v>
      </c>
      <c r="E2058" s="244">
        <v>90</v>
      </c>
      <c r="F2058" s="244">
        <v>4</v>
      </c>
      <c r="G2058" t="s">
        <v>446</v>
      </c>
      <c r="H2058" s="2">
        <v>42900</v>
      </c>
      <c r="I2058">
        <v>1</v>
      </c>
      <c r="J2058" t="s">
        <v>298</v>
      </c>
      <c r="K2058">
        <v>350</v>
      </c>
      <c r="L2058">
        <v>350</v>
      </c>
      <c r="M2058">
        <v>600</v>
      </c>
      <c r="N2058">
        <f t="shared" si="30"/>
        <v>384846</v>
      </c>
      <c r="O2058">
        <v>17</v>
      </c>
      <c r="Q2058" t="s">
        <v>434</v>
      </c>
      <c r="R2058">
        <v>0.1</v>
      </c>
      <c r="S2058">
        <v>2</v>
      </c>
    </row>
    <row r="2059" spans="1:19">
      <c r="A2059" s="244">
        <v>296</v>
      </c>
      <c r="B2059" s="244" t="s">
        <v>1123</v>
      </c>
      <c r="C2059" s="244" t="s">
        <v>1125</v>
      </c>
      <c r="D2059" s="244" t="s">
        <v>1128</v>
      </c>
      <c r="E2059" s="244">
        <v>90</v>
      </c>
      <c r="F2059" s="244">
        <v>4</v>
      </c>
      <c r="G2059" t="s">
        <v>446</v>
      </c>
      <c r="H2059" s="2">
        <v>42900</v>
      </c>
      <c r="I2059">
        <v>1</v>
      </c>
      <c r="J2059" t="s">
        <v>298</v>
      </c>
      <c r="K2059">
        <v>350</v>
      </c>
      <c r="L2059">
        <v>350</v>
      </c>
      <c r="M2059">
        <v>600</v>
      </c>
      <c r="N2059">
        <f t="shared" si="30"/>
        <v>384846</v>
      </c>
      <c r="O2059">
        <v>17</v>
      </c>
      <c r="Q2059" t="s">
        <v>412</v>
      </c>
      <c r="R2059">
        <v>0.1</v>
      </c>
      <c r="S2059">
        <v>2</v>
      </c>
    </row>
    <row r="2060" spans="1:19">
      <c r="A2060" s="244">
        <v>296</v>
      </c>
      <c r="B2060" s="244" t="s">
        <v>1123</v>
      </c>
      <c r="C2060" s="244" t="s">
        <v>1125</v>
      </c>
      <c r="D2060" s="244" t="s">
        <v>1128</v>
      </c>
      <c r="E2060" s="244">
        <v>90</v>
      </c>
      <c r="F2060" s="244">
        <v>4</v>
      </c>
      <c r="G2060" t="s">
        <v>446</v>
      </c>
      <c r="H2060" s="2">
        <v>42900</v>
      </c>
      <c r="I2060">
        <v>2</v>
      </c>
      <c r="J2060" t="s">
        <v>411</v>
      </c>
      <c r="K2060">
        <v>150</v>
      </c>
      <c r="L2060">
        <v>170</v>
      </c>
      <c r="M2060">
        <v>60</v>
      </c>
      <c r="N2060">
        <f t="shared" si="30"/>
        <v>80110.8</v>
      </c>
      <c r="O2060">
        <v>18</v>
      </c>
      <c r="Q2060" t="s">
        <v>428</v>
      </c>
      <c r="R2060">
        <v>2</v>
      </c>
      <c r="S2060">
        <v>7</v>
      </c>
    </row>
    <row r="2061" spans="1:19">
      <c r="A2061" s="244">
        <v>296</v>
      </c>
      <c r="B2061" s="244" t="s">
        <v>1123</v>
      </c>
      <c r="C2061" s="244" t="s">
        <v>1125</v>
      </c>
      <c r="D2061" s="244" t="s">
        <v>1128</v>
      </c>
      <c r="E2061" s="244">
        <v>90</v>
      </c>
      <c r="F2061" s="244">
        <v>4</v>
      </c>
      <c r="G2061" t="s">
        <v>446</v>
      </c>
      <c r="H2061" s="2">
        <v>42900</v>
      </c>
      <c r="I2061">
        <v>2</v>
      </c>
      <c r="J2061" t="s">
        <v>411</v>
      </c>
      <c r="K2061">
        <v>150</v>
      </c>
      <c r="L2061">
        <v>170</v>
      </c>
      <c r="M2061">
        <v>60</v>
      </c>
      <c r="N2061">
        <f t="shared" si="30"/>
        <v>80110.8</v>
      </c>
      <c r="O2061">
        <v>18</v>
      </c>
      <c r="Q2061" t="s">
        <v>302</v>
      </c>
      <c r="R2061">
        <v>1.5</v>
      </c>
      <c r="S2061">
        <v>1</v>
      </c>
    </row>
    <row r="2062" spans="1:19">
      <c r="A2062" s="244">
        <v>296</v>
      </c>
      <c r="B2062" s="244" t="s">
        <v>1123</v>
      </c>
      <c r="C2062" s="244" t="s">
        <v>1125</v>
      </c>
      <c r="D2062" s="244" t="s">
        <v>1128</v>
      </c>
      <c r="E2062" s="244">
        <v>90</v>
      </c>
      <c r="F2062" s="244">
        <v>4</v>
      </c>
      <c r="G2062" t="s">
        <v>446</v>
      </c>
      <c r="H2062" s="2">
        <v>42900</v>
      </c>
      <c r="I2062">
        <v>2</v>
      </c>
      <c r="J2062" t="s">
        <v>411</v>
      </c>
      <c r="K2062">
        <v>150</v>
      </c>
      <c r="L2062">
        <v>170</v>
      </c>
      <c r="M2062">
        <v>60</v>
      </c>
      <c r="N2062">
        <f t="shared" ref="N2062:N2125" si="31">K2062*L2062*3.1416</f>
        <v>80110.8</v>
      </c>
      <c r="O2062">
        <v>18</v>
      </c>
      <c r="Q2062" t="s">
        <v>311</v>
      </c>
      <c r="R2062">
        <v>0.5</v>
      </c>
      <c r="S2062">
        <v>1</v>
      </c>
    </row>
    <row r="2063" spans="1:19">
      <c r="A2063" s="244">
        <v>296</v>
      </c>
      <c r="B2063" s="244" t="s">
        <v>1123</v>
      </c>
      <c r="C2063" s="244" t="s">
        <v>1125</v>
      </c>
      <c r="D2063" s="244" t="s">
        <v>1128</v>
      </c>
      <c r="E2063" s="244">
        <v>90</v>
      </c>
      <c r="F2063" s="244">
        <v>4</v>
      </c>
      <c r="G2063" t="s">
        <v>446</v>
      </c>
      <c r="H2063" s="2">
        <v>42900</v>
      </c>
      <c r="I2063">
        <v>1</v>
      </c>
      <c r="J2063" t="s">
        <v>298</v>
      </c>
      <c r="K2063">
        <v>150</v>
      </c>
      <c r="L2063">
        <v>170</v>
      </c>
      <c r="M2063">
        <v>60</v>
      </c>
      <c r="N2063">
        <f t="shared" si="31"/>
        <v>80110.8</v>
      </c>
      <c r="O2063">
        <v>18</v>
      </c>
      <c r="Q2063" t="s">
        <v>428</v>
      </c>
      <c r="R2063">
        <v>1</v>
      </c>
      <c r="S2063">
        <v>6</v>
      </c>
    </row>
    <row r="2064" spans="1:19">
      <c r="A2064" s="244">
        <v>296</v>
      </c>
      <c r="B2064" s="244" t="s">
        <v>1123</v>
      </c>
      <c r="C2064" s="244" t="s">
        <v>1125</v>
      </c>
      <c r="D2064" s="244" t="s">
        <v>1128</v>
      </c>
      <c r="E2064" s="244">
        <v>90</v>
      </c>
      <c r="F2064" s="244">
        <v>4</v>
      </c>
      <c r="G2064" t="s">
        <v>446</v>
      </c>
      <c r="H2064" s="2">
        <v>42900</v>
      </c>
      <c r="I2064">
        <v>2</v>
      </c>
      <c r="J2064" t="s">
        <v>411</v>
      </c>
      <c r="K2064">
        <v>300</v>
      </c>
      <c r="L2064">
        <v>200</v>
      </c>
      <c r="M2064">
        <v>60</v>
      </c>
      <c r="N2064">
        <f t="shared" si="31"/>
        <v>188496</v>
      </c>
      <c r="O2064">
        <v>19</v>
      </c>
      <c r="Q2064" t="s">
        <v>412</v>
      </c>
      <c r="R2064">
        <v>0.2</v>
      </c>
      <c r="S2064">
        <v>2</v>
      </c>
    </row>
    <row r="2065" spans="1:19">
      <c r="A2065" s="244">
        <v>296</v>
      </c>
      <c r="B2065" s="244" t="s">
        <v>1123</v>
      </c>
      <c r="C2065" s="244" t="s">
        <v>1125</v>
      </c>
      <c r="D2065" s="244" t="s">
        <v>1128</v>
      </c>
      <c r="E2065" s="244">
        <v>90</v>
      </c>
      <c r="F2065" s="244">
        <v>4</v>
      </c>
      <c r="G2065" t="s">
        <v>446</v>
      </c>
      <c r="H2065" s="2">
        <v>42900</v>
      </c>
      <c r="I2065">
        <v>2</v>
      </c>
      <c r="J2065" t="s">
        <v>411</v>
      </c>
      <c r="K2065">
        <v>300</v>
      </c>
      <c r="L2065">
        <v>200</v>
      </c>
      <c r="M2065">
        <v>60</v>
      </c>
      <c r="N2065">
        <f t="shared" si="31"/>
        <v>188496</v>
      </c>
      <c r="O2065">
        <v>19</v>
      </c>
      <c r="Q2065" t="s">
        <v>302</v>
      </c>
      <c r="R2065">
        <v>2</v>
      </c>
      <c r="S2065">
        <v>2</v>
      </c>
    </row>
    <row r="2066" spans="1:19">
      <c r="A2066" s="244">
        <v>296</v>
      </c>
      <c r="B2066" s="244" t="s">
        <v>1123</v>
      </c>
      <c r="C2066" s="244" t="s">
        <v>1125</v>
      </c>
      <c r="D2066" s="244" t="s">
        <v>1128</v>
      </c>
      <c r="E2066" s="244">
        <v>90</v>
      </c>
      <c r="F2066" s="244">
        <v>4</v>
      </c>
      <c r="G2066" t="s">
        <v>446</v>
      </c>
      <c r="H2066" s="2">
        <v>42900</v>
      </c>
      <c r="I2066">
        <v>2</v>
      </c>
      <c r="J2066" t="s">
        <v>411</v>
      </c>
      <c r="K2066">
        <v>300</v>
      </c>
      <c r="L2066">
        <v>200</v>
      </c>
      <c r="M2066">
        <v>60</v>
      </c>
      <c r="N2066">
        <f t="shared" si="31"/>
        <v>188496</v>
      </c>
      <c r="O2066">
        <v>19</v>
      </c>
      <c r="Q2066" t="s">
        <v>311</v>
      </c>
      <c r="R2066">
        <v>10</v>
      </c>
      <c r="S2066">
        <v>4</v>
      </c>
    </row>
    <row r="2067" spans="1:19">
      <c r="A2067" s="244">
        <v>296</v>
      </c>
      <c r="B2067" s="244" t="s">
        <v>1123</v>
      </c>
      <c r="C2067" s="244" t="s">
        <v>1125</v>
      </c>
      <c r="D2067" s="244" t="s">
        <v>1128</v>
      </c>
      <c r="E2067" s="244">
        <v>90</v>
      </c>
      <c r="F2067" s="244">
        <v>4</v>
      </c>
      <c r="G2067" t="s">
        <v>446</v>
      </c>
      <c r="H2067" s="2">
        <v>42900</v>
      </c>
      <c r="I2067">
        <v>2</v>
      </c>
      <c r="J2067" t="s">
        <v>411</v>
      </c>
      <c r="K2067">
        <v>300</v>
      </c>
      <c r="L2067">
        <v>200</v>
      </c>
      <c r="M2067">
        <v>60</v>
      </c>
      <c r="N2067">
        <f t="shared" si="31"/>
        <v>188496</v>
      </c>
      <c r="O2067">
        <v>19</v>
      </c>
      <c r="Q2067" t="s">
        <v>411</v>
      </c>
      <c r="R2067">
        <v>10</v>
      </c>
      <c r="S2067">
        <v>1</v>
      </c>
    </row>
    <row r="2068" spans="1:19">
      <c r="A2068" s="244">
        <v>296</v>
      </c>
      <c r="B2068" s="244" t="s">
        <v>1123</v>
      </c>
      <c r="C2068" s="244" t="s">
        <v>1125</v>
      </c>
      <c r="D2068" s="244" t="s">
        <v>1128</v>
      </c>
      <c r="E2068" s="244">
        <v>90</v>
      </c>
      <c r="F2068" s="244">
        <v>4</v>
      </c>
      <c r="G2068" t="s">
        <v>446</v>
      </c>
      <c r="H2068" s="2">
        <v>42900</v>
      </c>
      <c r="I2068">
        <v>2</v>
      </c>
      <c r="J2068" t="s">
        <v>411</v>
      </c>
      <c r="K2068">
        <v>300</v>
      </c>
      <c r="L2068">
        <v>200</v>
      </c>
      <c r="M2068">
        <v>60</v>
      </c>
      <c r="N2068">
        <f t="shared" si="31"/>
        <v>188496</v>
      </c>
      <c r="O2068">
        <v>19</v>
      </c>
      <c r="Q2068" t="s">
        <v>408</v>
      </c>
      <c r="R2068">
        <v>0.1</v>
      </c>
      <c r="S2068">
        <v>1</v>
      </c>
    </row>
    <row r="2069" spans="1:19">
      <c r="A2069" s="244">
        <v>296</v>
      </c>
      <c r="B2069" s="244" t="s">
        <v>1123</v>
      </c>
      <c r="C2069" s="244" t="s">
        <v>1125</v>
      </c>
      <c r="D2069" s="244" t="s">
        <v>1128</v>
      </c>
      <c r="E2069" s="244">
        <v>90</v>
      </c>
      <c r="F2069" s="244">
        <v>4</v>
      </c>
      <c r="G2069" t="s">
        <v>446</v>
      </c>
      <c r="H2069" s="2">
        <v>42900</v>
      </c>
      <c r="I2069">
        <v>2</v>
      </c>
      <c r="J2069" t="s">
        <v>411</v>
      </c>
      <c r="K2069">
        <v>300</v>
      </c>
      <c r="L2069">
        <v>200</v>
      </c>
      <c r="M2069">
        <v>60</v>
      </c>
      <c r="N2069">
        <f t="shared" si="31"/>
        <v>188496</v>
      </c>
      <c r="O2069">
        <v>19</v>
      </c>
      <c r="Q2069" t="s">
        <v>418</v>
      </c>
      <c r="R2069">
        <v>1</v>
      </c>
      <c r="S2069">
        <v>1</v>
      </c>
    </row>
    <row r="2070" spans="1:19">
      <c r="A2070" s="244">
        <v>296</v>
      </c>
      <c r="B2070" s="244" t="s">
        <v>1123</v>
      </c>
      <c r="C2070" s="244" t="s">
        <v>1125</v>
      </c>
      <c r="D2070" s="244" t="s">
        <v>1128</v>
      </c>
      <c r="E2070" s="244">
        <v>90</v>
      </c>
      <c r="F2070" s="244">
        <v>4</v>
      </c>
      <c r="G2070" t="s">
        <v>446</v>
      </c>
      <c r="H2070" s="2">
        <v>42900</v>
      </c>
      <c r="I2070">
        <v>2</v>
      </c>
      <c r="J2070" t="s">
        <v>411</v>
      </c>
      <c r="K2070">
        <v>300</v>
      </c>
      <c r="L2070">
        <v>200</v>
      </c>
      <c r="M2070">
        <v>60</v>
      </c>
      <c r="N2070">
        <f t="shared" si="31"/>
        <v>188496</v>
      </c>
      <c r="O2070">
        <v>19</v>
      </c>
      <c r="Q2070" t="s">
        <v>417</v>
      </c>
      <c r="R2070">
        <v>1</v>
      </c>
      <c r="S2070">
        <v>1</v>
      </c>
    </row>
    <row r="2071" spans="1:19">
      <c r="A2071" s="244">
        <v>296</v>
      </c>
      <c r="B2071" s="244" t="s">
        <v>1123</v>
      </c>
      <c r="C2071" s="244" t="s">
        <v>1125</v>
      </c>
      <c r="D2071" s="244" t="s">
        <v>1128</v>
      </c>
      <c r="E2071" s="244">
        <v>90</v>
      </c>
      <c r="F2071" s="244">
        <v>4</v>
      </c>
      <c r="G2071" t="s">
        <v>446</v>
      </c>
      <c r="H2071" s="2">
        <v>42900</v>
      </c>
      <c r="I2071">
        <v>1</v>
      </c>
      <c r="J2071" t="s">
        <v>298</v>
      </c>
      <c r="K2071">
        <v>300</v>
      </c>
      <c r="L2071">
        <v>200</v>
      </c>
      <c r="M2071">
        <v>60</v>
      </c>
      <c r="N2071">
        <f t="shared" si="31"/>
        <v>188496</v>
      </c>
      <c r="O2071">
        <v>19</v>
      </c>
      <c r="Q2071" t="s">
        <v>421</v>
      </c>
      <c r="R2071">
        <v>0.2</v>
      </c>
      <c r="S2071">
        <v>1</v>
      </c>
    </row>
    <row r="2072" spans="1:19">
      <c r="A2072" s="244">
        <v>296</v>
      </c>
      <c r="B2072" s="244" t="s">
        <v>1123</v>
      </c>
      <c r="C2072" s="244" t="s">
        <v>1125</v>
      </c>
      <c r="D2072" s="244" t="s">
        <v>1128</v>
      </c>
      <c r="E2072" s="244">
        <v>90</v>
      </c>
      <c r="F2072" s="244">
        <v>4</v>
      </c>
      <c r="G2072" t="s">
        <v>446</v>
      </c>
      <c r="H2072" s="2">
        <v>42900</v>
      </c>
      <c r="I2072">
        <v>1</v>
      </c>
      <c r="J2072" t="s">
        <v>298</v>
      </c>
      <c r="K2072">
        <v>300</v>
      </c>
      <c r="L2072">
        <v>200</v>
      </c>
      <c r="M2072">
        <v>60</v>
      </c>
      <c r="N2072">
        <f t="shared" si="31"/>
        <v>188496</v>
      </c>
      <c r="O2072">
        <v>19</v>
      </c>
      <c r="Q2072" t="s">
        <v>311</v>
      </c>
      <c r="R2072">
        <v>7.5</v>
      </c>
      <c r="S2072">
        <v>4</v>
      </c>
    </row>
    <row r="2073" spans="1:19">
      <c r="A2073" s="244">
        <v>296</v>
      </c>
      <c r="B2073" s="244" t="s">
        <v>1123</v>
      </c>
      <c r="C2073" s="244" t="s">
        <v>1125</v>
      </c>
      <c r="D2073" s="244" t="s">
        <v>1128</v>
      </c>
      <c r="E2073" s="244">
        <v>90</v>
      </c>
      <c r="F2073" s="244">
        <v>4</v>
      </c>
      <c r="G2073" t="s">
        <v>446</v>
      </c>
      <c r="H2073" s="2">
        <v>42900</v>
      </c>
      <c r="I2073">
        <v>1</v>
      </c>
      <c r="J2073" t="s">
        <v>298</v>
      </c>
      <c r="K2073">
        <v>300</v>
      </c>
      <c r="L2073">
        <v>200</v>
      </c>
      <c r="M2073">
        <v>60</v>
      </c>
      <c r="N2073">
        <f t="shared" si="31"/>
        <v>188496</v>
      </c>
      <c r="O2073">
        <v>19</v>
      </c>
      <c r="Q2073" t="s">
        <v>302</v>
      </c>
      <c r="R2073">
        <v>1</v>
      </c>
      <c r="S2073">
        <v>1</v>
      </c>
    </row>
    <row r="2074" spans="1:19">
      <c r="A2074" s="244">
        <v>296</v>
      </c>
      <c r="B2074" s="244" t="s">
        <v>1123</v>
      </c>
      <c r="C2074" s="244" t="s">
        <v>1125</v>
      </c>
      <c r="D2074" s="244" t="s">
        <v>1128</v>
      </c>
      <c r="E2074" s="244">
        <v>90</v>
      </c>
      <c r="F2074" s="244">
        <v>4</v>
      </c>
      <c r="G2074" t="s">
        <v>446</v>
      </c>
      <c r="H2074" s="2">
        <v>42900</v>
      </c>
      <c r="I2074">
        <v>1</v>
      </c>
      <c r="J2074" t="s">
        <v>298</v>
      </c>
      <c r="K2074">
        <v>300</v>
      </c>
      <c r="L2074">
        <v>200</v>
      </c>
      <c r="M2074">
        <v>60</v>
      </c>
      <c r="N2074">
        <f t="shared" si="31"/>
        <v>188496</v>
      </c>
      <c r="O2074">
        <v>19</v>
      </c>
      <c r="Q2074" t="s">
        <v>428</v>
      </c>
      <c r="R2074">
        <v>0.5</v>
      </c>
      <c r="S2074">
        <v>1</v>
      </c>
    </row>
    <row r="2075" spans="1:19">
      <c r="A2075" s="244">
        <v>296</v>
      </c>
      <c r="B2075" s="244" t="s">
        <v>1123</v>
      </c>
      <c r="C2075" s="244" t="s">
        <v>1125</v>
      </c>
      <c r="D2075" s="244" t="s">
        <v>1128</v>
      </c>
      <c r="E2075" s="244">
        <v>90</v>
      </c>
      <c r="F2075" s="244">
        <v>4</v>
      </c>
      <c r="G2075" t="s">
        <v>446</v>
      </c>
      <c r="H2075" s="2">
        <v>42900</v>
      </c>
      <c r="I2075">
        <v>2</v>
      </c>
      <c r="J2075" t="s">
        <v>411</v>
      </c>
      <c r="K2075">
        <v>210</v>
      </c>
      <c r="L2075">
        <v>120</v>
      </c>
      <c r="M2075">
        <v>70</v>
      </c>
      <c r="N2075">
        <f t="shared" si="31"/>
        <v>79168.319999999992</v>
      </c>
      <c r="O2075">
        <v>20</v>
      </c>
      <c r="Q2075" t="s">
        <v>408</v>
      </c>
      <c r="R2075">
        <v>10</v>
      </c>
      <c r="S2075">
        <v>1</v>
      </c>
    </row>
    <row r="2076" spans="1:19">
      <c r="A2076" s="244">
        <v>296</v>
      </c>
      <c r="B2076" s="244" t="s">
        <v>1123</v>
      </c>
      <c r="C2076" s="244" t="s">
        <v>1125</v>
      </c>
      <c r="D2076" s="244" t="s">
        <v>1128</v>
      </c>
      <c r="E2076" s="244">
        <v>90</v>
      </c>
      <c r="F2076" s="244">
        <v>4</v>
      </c>
      <c r="G2076" t="s">
        <v>446</v>
      </c>
      <c r="H2076" s="2">
        <v>42900</v>
      </c>
      <c r="I2076">
        <v>1</v>
      </c>
      <c r="J2076" t="s">
        <v>298</v>
      </c>
      <c r="K2076">
        <v>210</v>
      </c>
      <c r="L2076">
        <v>120</v>
      </c>
      <c r="M2076">
        <v>70</v>
      </c>
      <c r="N2076">
        <f t="shared" si="31"/>
        <v>79168.319999999992</v>
      </c>
      <c r="O2076">
        <v>20</v>
      </c>
      <c r="Q2076" t="s">
        <v>302</v>
      </c>
      <c r="R2076">
        <v>1</v>
      </c>
      <c r="S2076">
        <v>2</v>
      </c>
    </row>
    <row r="2077" spans="1:19">
      <c r="A2077" s="244">
        <v>296</v>
      </c>
      <c r="B2077" s="244" t="s">
        <v>1123</v>
      </c>
      <c r="C2077" s="244" t="s">
        <v>1125</v>
      </c>
      <c r="D2077" s="244" t="s">
        <v>1128</v>
      </c>
      <c r="E2077" s="244">
        <v>90</v>
      </c>
      <c r="F2077" s="244">
        <v>4</v>
      </c>
      <c r="G2077" t="s">
        <v>446</v>
      </c>
      <c r="H2077" s="2">
        <v>42900</v>
      </c>
      <c r="I2077">
        <v>1</v>
      </c>
      <c r="J2077" t="s">
        <v>298</v>
      </c>
      <c r="K2077">
        <v>210</v>
      </c>
      <c r="L2077">
        <v>120</v>
      </c>
      <c r="M2077">
        <v>70</v>
      </c>
      <c r="N2077">
        <f t="shared" si="31"/>
        <v>79168.319999999992</v>
      </c>
      <c r="O2077">
        <v>20</v>
      </c>
      <c r="Q2077" t="s">
        <v>428</v>
      </c>
      <c r="R2077">
        <v>1.5</v>
      </c>
      <c r="S2077">
        <v>6</v>
      </c>
    </row>
    <row r="2078" spans="1:19">
      <c r="A2078" s="244">
        <v>296</v>
      </c>
      <c r="B2078" s="244" t="s">
        <v>1123</v>
      </c>
      <c r="C2078" s="244" t="s">
        <v>1125</v>
      </c>
      <c r="D2078" s="244" t="s">
        <v>1128</v>
      </c>
      <c r="E2078" s="244">
        <v>90</v>
      </c>
      <c r="F2078" s="244">
        <v>4</v>
      </c>
      <c r="G2078" t="s">
        <v>446</v>
      </c>
      <c r="H2078" s="2">
        <v>42900</v>
      </c>
      <c r="I2078">
        <v>1</v>
      </c>
      <c r="J2078" t="s">
        <v>298</v>
      </c>
      <c r="K2078">
        <v>210</v>
      </c>
      <c r="L2078">
        <v>120</v>
      </c>
      <c r="M2078">
        <v>70</v>
      </c>
      <c r="N2078">
        <f t="shared" si="31"/>
        <v>79168.319999999992</v>
      </c>
      <c r="O2078">
        <v>20</v>
      </c>
      <c r="Q2078" t="s">
        <v>438</v>
      </c>
      <c r="R2078">
        <v>2</v>
      </c>
      <c r="S2078">
        <v>1</v>
      </c>
    </row>
    <row r="2079" spans="1:19">
      <c r="A2079" s="244">
        <v>296</v>
      </c>
      <c r="B2079" s="244" t="s">
        <v>1123</v>
      </c>
      <c r="C2079" s="244" t="s">
        <v>1125</v>
      </c>
      <c r="D2079" s="244" t="s">
        <v>1128</v>
      </c>
      <c r="E2079" s="244">
        <v>90</v>
      </c>
      <c r="F2079" s="244">
        <v>4</v>
      </c>
      <c r="G2079" t="s">
        <v>446</v>
      </c>
      <c r="H2079" s="2">
        <v>42900</v>
      </c>
      <c r="I2079">
        <v>2</v>
      </c>
      <c r="J2079" t="s">
        <v>408</v>
      </c>
      <c r="K2079">
        <v>120</v>
      </c>
      <c r="L2079">
        <v>120</v>
      </c>
      <c r="M2079">
        <v>90</v>
      </c>
      <c r="N2079">
        <f t="shared" si="31"/>
        <v>45239.040000000001</v>
      </c>
      <c r="O2079">
        <v>1</v>
      </c>
      <c r="Q2079" t="s">
        <v>428</v>
      </c>
      <c r="R2079">
        <v>5</v>
      </c>
      <c r="S2079">
        <v>1</v>
      </c>
    </row>
    <row r="2080" spans="1:19">
      <c r="A2080" s="244">
        <v>296</v>
      </c>
      <c r="B2080" s="244" t="s">
        <v>1123</v>
      </c>
      <c r="C2080" s="244" t="s">
        <v>1125</v>
      </c>
      <c r="D2080" s="244" t="s">
        <v>1128</v>
      </c>
      <c r="E2080" s="244">
        <v>90</v>
      </c>
      <c r="F2080" s="244">
        <v>4</v>
      </c>
      <c r="G2080" t="s">
        <v>446</v>
      </c>
      <c r="H2080" s="2">
        <v>42900</v>
      </c>
      <c r="I2080">
        <v>1</v>
      </c>
      <c r="J2080" t="s">
        <v>298</v>
      </c>
      <c r="K2080">
        <v>120</v>
      </c>
      <c r="L2080">
        <v>120</v>
      </c>
      <c r="M2080">
        <v>90</v>
      </c>
      <c r="N2080">
        <f t="shared" si="31"/>
        <v>45239.040000000001</v>
      </c>
      <c r="O2080">
        <v>1</v>
      </c>
      <c r="Q2080" t="s">
        <v>428</v>
      </c>
      <c r="R2080">
        <v>20</v>
      </c>
      <c r="S2080">
        <v>10</v>
      </c>
    </row>
    <row r="2081" spans="1:19">
      <c r="A2081" s="244">
        <v>296</v>
      </c>
      <c r="B2081" s="244" t="s">
        <v>1123</v>
      </c>
      <c r="C2081" s="244" t="s">
        <v>1125</v>
      </c>
      <c r="D2081" s="244" t="s">
        <v>1128</v>
      </c>
      <c r="E2081" s="244">
        <v>90</v>
      </c>
      <c r="F2081" s="244">
        <v>4</v>
      </c>
      <c r="G2081" t="s">
        <v>446</v>
      </c>
      <c r="H2081" s="2">
        <v>42900</v>
      </c>
      <c r="I2081">
        <v>1</v>
      </c>
      <c r="J2081" t="s">
        <v>298</v>
      </c>
      <c r="K2081">
        <v>120</v>
      </c>
      <c r="L2081">
        <v>120</v>
      </c>
      <c r="M2081">
        <v>90</v>
      </c>
      <c r="N2081">
        <f t="shared" si="31"/>
        <v>45239.040000000001</v>
      </c>
      <c r="O2081">
        <v>1</v>
      </c>
      <c r="Q2081" t="s">
        <v>411</v>
      </c>
      <c r="R2081">
        <v>0.01</v>
      </c>
      <c r="S2081">
        <v>1</v>
      </c>
    </row>
    <row r="2082" spans="1:19">
      <c r="A2082" s="244">
        <v>296</v>
      </c>
      <c r="B2082" s="244" t="s">
        <v>1123</v>
      </c>
      <c r="C2082" s="244" t="s">
        <v>1125</v>
      </c>
      <c r="D2082" s="244" t="s">
        <v>1128</v>
      </c>
      <c r="E2082" s="244">
        <v>90</v>
      </c>
      <c r="F2082" s="244">
        <v>4</v>
      </c>
      <c r="G2082" t="s">
        <v>446</v>
      </c>
      <c r="H2082" s="2">
        <v>42900</v>
      </c>
      <c r="I2082">
        <v>2</v>
      </c>
      <c r="J2082" t="s">
        <v>408</v>
      </c>
      <c r="K2082">
        <v>110</v>
      </c>
      <c r="L2082">
        <v>160</v>
      </c>
      <c r="M2082">
        <v>180</v>
      </c>
      <c r="N2082">
        <f t="shared" si="31"/>
        <v>55292.159999999996</v>
      </c>
      <c r="O2082">
        <v>2</v>
      </c>
      <c r="Q2082" t="s">
        <v>428</v>
      </c>
      <c r="R2082">
        <v>50</v>
      </c>
      <c r="S2082">
        <v>3</v>
      </c>
    </row>
    <row r="2083" spans="1:19">
      <c r="A2083" s="244">
        <v>296</v>
      </c>
      <c r="B2083" s="244" t="s">
        <v>1123</v>
      </c>
      <c r="C2083" s="244" t="s">
        <v>1125</v>
      </c>
      <c r="D2083" s="244" t="s">
        <v>1128</v>
      </c>
      <c r="E2083" s="244">
        <v>90</v>
      </c>
      <c r="F2083" s="244">
        <v>4</v>
      </c>
      <c r="G2083" t="s">
        <v>446</v>
      </c>
      <c r="H2083" s="2">
        <v>42900</v>
      </c>
      <c r="I2083">
        <v>1</v>
      </c>
      <c r="J2083" t="s">
        <v>298</v>
      </c>
      <c r="K2083">
        <v>110</v>
      </c>
      <c r="L2083">
        <v>160</v>
      </c>
      <c r="M2083">
        <v>180</v>
      </c>
      <c r="N2083">
        <f t="shared" si="31"/>
        <v>55292.159999999996</v>
      </c>
      <c r="O2083">
        <v>2</v>
      </c>
      <c r="Q2083" t="s">
        <v>428</v>
      </c>
      <c r="R2083">
        <v>5</v>
      </c>
      <c r="S2083">
        <v>6</v>
      </c>
    </row>
    <row r="2084" spans="1:19">
      <c r="A2084" s="244">
        <v>296</v>
      </c>
      <c r="B2084" s="244" t="s">
        <v>1123</v>
      </c>
      <c r="C2084" s="244" t="s">
        <v>1125</v>
      </c>
      <c r="D2084" s="244" t="s">
        <v>1128</v>
      </c>
      <c r="E2084" s="244">
        <v>90</v>
      </c>
      <c r="F2084" s="244">
        <v>4</v>
      </c>
      <c r="G2084" t="s">
        <v>446</v>
      </c>
      <c r="H2084" s="2">
        <v>42900</v>
      </c>
      <c r="I2084">
        <v>2</v>
      </c>
      <c r="J2084" t="s">
        <v>408</v>
      </c>
      <c r="K2084">
        <v>500</v>
      </c>
      <c r="L2084">
        <v>400</v>
      </c>
      <c r="M2084">
        <v>200</v>
      </c>
      <c r="N2084">
        <f t="shared" si="31"/>
        <v>628320</v>
      </c>
      <c r="O2084">
        <v>3</v>
      </c>
      <c r="Q2084" t="s">
        <v>411</v>
      </c>
      <c r="R2084">
        <v>3</v>
      </c>
      <c r="S2084">
        <v>3</v>
      </c>
    </row>
    <row r="2085" spans="1:19">
      <c r="A2085" s="244">
        <v>296</v>
      </c>
      <c r="B2085" s="244" t="s">
        <v>1123</v>
      </c>
      <c r="C2085" s="244" t="s">
        <v>1125</v>
      </c>
      <c r="D2085" s="244" t="s">
        <v>1128</v>
      </c>
      <c r="E2085" s="244">
        <v>90</v>
      </c>
      <c r="F2085" s="244">
        <v>4</v>
      </c>
      <c r="G2085" t="s">
        <v>446</v>
      </c>
      <c r="H2085" s="2">
        <v>42900</v>
      </c>
      <c r="I2085">
        <v>2</v>
      </c>
      <c r="J2085" t="s">
        <v>408</v>
      </c>
      <c r="K2085">
        <v>500</v>
      </c>
      <c r="L2085">
        <v>400</v>
      </c>
      <c r="M2085">
        <v>200</v>
      </c>
      <c r="N2085">
        <f t="shared" si="31"/>
        <v>628320</v>
      </c>
      <c r="O2085">
        <v>3</v>
      </c>
      <c r="Q2085" t="s">
        <v>428</v>
      </c>
      <c r="R2085">
        <v>25</v>
      </c>
      <c r="S2085">
        <v>25</v>
      </c>
    </row>
    <row r="2086" spans="1:19">
      <c r="A2086" s="244">
        <v>296</v>
      </c>
      <c r="B2086" s="244" t="s">
        <v>1123</v>
      </c>
      <c r="C2086" s="244" t="s">
        <v>1125</v>
      </c>
      <c r="D2086" s="244" t="s">
        <v>1128</v>
      </c>
      <c r="E2086" s="244">
        <v>90</v>
      </c>
      <c r="F2086" s="244">
        <v>4</v>
      </c>
      <c r="G2086" t="s">
        <v>446</v>
      </c>
      <c r="H2086" s="2">
        <v>42900</v>
      </c>
      <c r="I2086">
        <v>2</v>
      </c>
      <c r="J2086" t="s">
        <v>408</v>
      </c>
      <c r="K2086">
        <v>500</v>
      </c>
      <c r="L2086">
        <v>400</v>
      </c>
      <c r="M2086">
        <v>200</v>
      </c>
      <c r="N2086">
        <f t="shared" si="31"/>
        <v>628320</v>
      </c>
      <c r="O2086">
        <v>3</v>
      </c>
      <c r="Q2086" t="s">
        <v>302</v>
      </c>
      <c r="R2086">
        <v>5</v>
      </c>
      <c r="S2086">
        <v>4</v>
      </c>
    </row>
    <row r="2087" spans="1:19">
      <c r="A2087" s="244">
        <v>296</v>
      </c>
      <c r="B2087" s="244" t="s">
        <v>1123</v>
      </c>
      <c r="C2087" s="244" t="s">
        <v>1125</v>
      </c>
      <c r="D2087" s="244" t="s">
        <v>1128</v>
      </c>
      <c r="E2087" s="244">
        <v>90</v>
      </c>
      <c r="F2087" s="244">
        <v>4</v>
      </c>
      <c r="G2087" t="s">
        <v>446</v>
      </c>
      <c r="H2087" s="2">
        <v>42900</v>
      </c>
      <c r="I2087">
        <v>2</v>
      </c>
      <c r="J2087" t="s">
        <v>408</v>
      </c>
      <c r="K2087">
        <v>500</v>
      </c>
      <c r="L2087">
        <v>400</v>
      </c>
      <c r="M2087">
        <v>200</v>
      </c>
      <c r="N2087">
        <f t="shared" si="31"/>
        <v>628320</v>
      </c>
      <c r="O2087">
        <v>3</v>
      </c>
      <c r="Q2087" t="s">
        <v>417</v>
      </c>
      <c r="R2087">
        <v>0.01</v>
      </c>
      <c r="S2087">
        <v>1</v>
      </c>
    </row>
    <row r="2088" spans="1:19">
      <c r="A2088" s="244">
        <v>296</v>
      </c>
      <c r="B2088" s="244" t="s">
        <v>1123</v>
      </c>
      <c r="C2088" s="244" t="s">
        <v>1125</v>
      </c>
      <c r="D2088" s="244" t="s">
        <v>1128</v>
      </c>
      <c r="E2088" s="244">
        <v>90</v>
      </c>
      <c r="F2088" s="244">
        <v>4</v>
      </c>
      <c r="G2088" t="s">
        <v>446</v>
      </c>
      <c r="H2088" s="2">
        <v>42900</v>
      </c>
      <c r="I2088">
        <v>2</v>
      </c>
      <c r="J2088" t="s">
        <v>408</v>
      </c>
      <c r="K2088">
        <v>500</v>
      </c>
      <c r="L2088">
        <v>400</v>
      </c>
      <c r="M2088">
        <v>200</v>
      </c>
      <c r="N2088">
        <f t="shared" si="31"/>
        <v>628320</v>
      </c>
      <c r="O2088">
        <v>3</v>
      </c>
      <c r="Q2088" t="s">
        <v>408</v>
      </c>
      <c r="R2088">
        <v>0.01</v>
      </c>
      <c r="S2088">
        <v>1</v>
      </c>
    </row>
    <row r="2089" spans="1:19">
      <c r="A2089" s="244">
        <v>296</v>
      </c>
      <c r="B2089" s="244" t="s">
        <v>1123</v>
      </c>
      <c r="C2089" s="244" t="s">
        <v>1125</v>
      </c>
      <c r="D2089" s="244" t="s">
        <v>1128</v>
      </c>
      <c r="E2089" s="244">
        <v>90</v>
      </c>
      <c r="F2089" s="244">
        <v>4</v>
      </c>
      <c r="G2089" t="s">
        <v>446</v>
      </c>
      <c r="H2089" s="2">
        <v>42900</v>
      </c>
      <c r="I2089">
        <v>2</v>
      </c>
      <c r="J2089" t="s">
        <v>408</v>
      </c>
      <c r="K2089">
        <v>500</v>
      </c>
      <c r="L2089">
        <v>400</v>
      </c>
      <c r="M2089">
        <v>200</v>
      </c>
      <c r="N2089">
        <f t="shared" si="31"/>
        <v>628320</v>
      </c>
      <c r="O2089">
        <v>3</v>
      </c>
      <c r="Q2089" t="s">
        <v>413</v>
      </c>
      <c r="R2089">
        <v>1E-3</v>
      </c>
      <c r="S2089">
        <v>2</v>
      </c>
    </row>
    <row r="2090" spans="1:19">
      <c r="A2090" s="244">
        <v>296</v>
      </c>
      <c r="B2090" s="244" t="s">
        <v>1123</v>
      </c>
      <c r="C2090" s="244" t="s">
        <v>1125</v>
      </c>
      <c r="D2090" s="244" t="s">
        <v>1128</v>
      </c>
      <c r="E2090" s="244">
        <v>90</v>
      </c>
      <c r="F2090" s="244">
        <v>4</v>
      </c>
      <c r="G2090" t="s">
        <v>446</v>
      </c>
      <c r="H2090" s="2">
        <v>42900</v>
      </c>
      <c r="I2090">
        <v>2</v>
      </c>
      <c r="J2090" t="s">
        <v>408</v>
      </c>
      <c r="K2090">
        <v>500</v>
      </c>
      <c r="L2090">
        <v>400</v>
      </c>
      <c r="M2090">
        <v>200</v>
      </c>
      <c r="N2090">
        <f t="shared" si="31"/>
        <v>628320</v>
      </c>
      <c r="O2090">
        <v>3</v>
      </c>
      <c r="Q2090" t="s">
        <v>311</v>
      </c>
      <c r="R2090">
        <v>0.01</v>
      </c>
      <c r="S2090">
        <v>2</v>
      </c>
    </row>
    <row r="2091" spans="1:19">
      <c r="A2091" s="244">
        <v>296</v>
      </c>
      <c r="B2091" s="244" t="s">
        <v>1123</v>
      </c>
      <c r="C2091" s="244" t="s">
        <v>1125</v>
      </c>
      <c r="D2091" s="244" t="s">
        <v>1128</v>
      </c>
      <c r="E2091" s="244">
        <v>90</v>
      </c>
      <c r="F2091" s="244">
        <v>4</v>
      </c>
      <c r="G2091" t="s">
        <v>446</v>
      </c>
      <c r="H2091" s="2">
        <v>42900</v>
      </c>
      <c r="I2091">
        <v>1</v>
      </c>
      <c r="J2091" t="s">
        <v>298</v>
      </c>
      <c r="K2091">
        <v>500</v>
      </c>
      <c r="L2091">
        <v>400</v>
      </c>
      <c r="M2091">
        <v>200</v>
      </c>
      <c r="N2091">
        <f t="shared" si="31"/>
        <v>628320</v>
      </c>
      <c r="O2091">
        <v>3</v>
      </c>
      <c r="Q2091" t="s">
        <v>408</v>
      </c>
      <c r="R2091">
        <v>5</v>
      </c>
      <c r="S2091">
        <v>1</v>
      </c>
    </row>
    <row r="2092" spans="1:19">
      <c r="A2092" s="244">
        <v>296</v>
      </c>
      <c r="B2092" s="244" t="s">
        <v>1123</v>
      </c>
      <c r="C2092" s="244" t="s">
        <v>1125</v>
      </c>
      <c r="D2092" s="244" t="s">
        <v>1128</v>
      </c>
      <c r="E2092" s="244">
        <v>90</v>
      </c>
      <c r="F2092" s="244">
        <v>4</v>
      </c>
      <c r="G2092" t="s">
        <v>446</v>
      </c>
      <c r="H2092" s="2">
        <v>42900</v>
      </c>
      <c r="I2092">
        <v>1</v>
      </c>
      <c r="J2092" t="s">
        <v>298</v>
      </c>
      <c r="K2092">
        <v>500</v>
      </c>
      <c r="L2092">
        <v>400</v>
      </c>
      <c r="M2092">
        <v>200</v>
      </c>
      <c r="N2092">
        <f t="shared" si="31"/>
        <v>628320</v>
      </c>
      <c r="O2092">
        <v>3</v>
      </c>
      <c r="Q2092" t="s">
        <v>411</v>
      </c>
      <c r="R2092">
        <v>18</v>
      </c>
      <c r="S2092">
        <v>4</v>
      </c>
    </row>
    <row r="2093" spans="1:19">
      <c r="A2093" s="244">
        <v>296</v>
      </c>
      <c r="B2093" s="244" t="s">
        <v>1123</v>
      </c>
      <c r="C2093" s="244" t="s">
        <v>1125</v>
      </c>
      <c r="D2093" s="244" t="s">
        <v>1128</v>
      </c>
      <c r="E2093" s="244">
        <v>90</v>
      </c>
      <c r="F2093" s="244">
        <v>4</v>
      </c>
      <c r="G2093" t="s">
        <v>446</v>
      </c>
      <c r="H2093" s="2">
        <v>42900</v>
      </c>
      <c r="I2093">
        <v>1</v>
      </c>
      <c r="J2093" t="s">
        <v>298</v>
      </c>
      <c r="K2093">
        <v>500</v>
      </c>
      <c r="L2093">
        <v>400</v>
      </c>
      <c r="M2093">
        <v>200</v>
      </c>
      <c r="N2093">
        <f t="shared" si="31"/>
        <v>628320</v>
      </c>
      <c r="O2093">
        <v>3</v>
      </c>
      <c r="Q2093" t="s">
        <v>302</v>
      </c>
      <c r="R2093">
        <v>0.02</v>
      </c>
      <c r="S2093">
        <v>1</v>
      </c>
    </row>
    <row r="2094" spans="1:19">
      <c r="A2094" s="244">
        <v>296</v>
      </c>
      <c r="B2094" s="244" t="s">
        <v>1123</v>
      </c>
      <c r="C2094" s="244" t="s">
        <v>1125</v>
      </c>
      <c r="D2094" s="244" t="s">
        <v>1128</v>
      </c>
      <c r="E2094" s="244">
        <v>90</v>
      </c>
      <c r="F2094" s="244">
        <v>4</v>
      </c>
      <c r="G2094" t="s">
        <v>446</v>
      </c>
      <c r="H2094" s="2">
        <v>42900</v>
      </c>
      <c r="I2094">
        <v>1</v>
      </c>
      <c r="J2094" t="s">
        <v>298</v>
      </c>
      <c r="K2094">
        <v>500</v>
      </c>
      <c r="L2094">
        <v>400</v>
      </c>
      <c r="M2094">
        <v>200</v>
      </c>
      <c r="N2094">
        <f t="shared" si="31"/>
        <v>628320</v>
      </c>
      <c r="O2094">
        <v>3</v>
      </c>
      <c r="Q2094" t="s">
        <v>417</v>
      </c>
      <c r="R2094">
        <v>0.02</v>
      </c>
      <c r="S2094">
        <v>2</v>
      </c>
    </row>
    <row r="2095" spans="1:19">
      <c r="A2095" s="244">
        <v>296</v>
      </c>
      <c r="B2095" s="244" t="s">
        <v>1123</v>
      </c>
      <c r="C2095" s="244" t="s">
        <v>1125</v>
      </c>
      <c r="D2095" s="244" t="s">
        <v>1128</v>
      </c>
      <c r="E2095" s="244">
        <v>90</v>
      </c>
      <c r="F2095" s="244">
        <v>4</v>
      </c>
      <c r="G2095" t="s">
        <v>446</v>
      </c>
      <c r="H2095" s="2">
        <v>42900</v>
      </c>
      <c r="I2095">
        <v>1</v>
      </c>
      <c r="J2095" t="s">
        <v>298</v>
      </c>
      <c r="K2095">
        <v>500</v>
      </c>
      <c r="L2095">
        <v>400</v>
      </c>
      <c r="M2095">
        <v>200</v>
      </c>
      <c r="N2095">
        <f t="shared" si="31"/>
        <v>628320</v>
      </c>
      <c r="O2095">
        <v>3</v>
      </c>
      <c r="Q2095" t="s">
        <v>425</v>
      </c>
      <c r="R2095">
        <v>1E-4</v>
      </c>
      <c r="S2095">
        <v>1</v>
      </c>
    </row>
    <row r="2096" spans="1:19">
      <c r="A2096" s="244">
        <v>296</v>
      </c>
      <c r="B2096" s="244" t="s">
        <v>1123</v>
      </c>
      <c r="C2096" s="244" t="s">
        <v>1125</v>
      </c>
      <c r="D2096" s="244" t="s">
        <v>1128</v>
      </c>
      <c r="E2096" s="244">
        <v>90</v>
      </c>
      <c r="F2096" s="244">
        <v>4</v>
      </c>
      <c r="G2096" t="s">
        <v>446</v>
      </c>
      <c r="H2096" s="2">
        <v>42900</v>
      </c>
      <c r="I2096">
        <v>1</v>
      </c>
      <c r="J2096" t="s">
        <v>298</v>
      </c>
      <c r="K2096">
        <v>500</v>
      </c>
      <c r="L2096">
        <v>400</v>
      </c>
      <c r="M2096">
        <v>200</v>
      </c>
      <c r="N2096">
        <f t="shared" si="31"/>
        <v>628320</v>
      </c>
      <c r="O2096">
        <v>3</v>
      </c>
      <c r="Q2096" t="s">
        <v>423</v>
      </c>
      <c r="R2096">
        <v>1E-4</v>
      </c>
      <c r="S2096">
        <v>2</v>
      </c>
    </row>
    <row r="2097" spans="1:19">
      <c r="A2097" s="244">
        <v>296</v>
      </c>
      <c r="B2097" s="244" t="s">
        <v>1123</v>
      </c>
      <c r="C2097" s="244" t="s">
        <v>1125</v>
      </c>
      <c r="D2097" s="244" t="s">
        <v>1128</v>
      </c>
      <c r="E2097" s="244">
        <v>90</v>
      </c>
      <c r="F2097" s="244">
        <v>4</v>
      </c>
      <c r="G2097" t="s">
        <v>446</v>
      </c>
      <c r="H2097" s="2">
        <v>42900</v>
      </c>
      <c r="I2097">
        <v>1</v>
      </c>
      <c r="J2097" t="s">
        <v>298</v>
      </c>
      <c r="K2097">
        <v>500</v>
      </c>
      <c r="L2097">
        <v>400</v>
      </c>
      <c r="M2097">
        <v>200</v>
      </c>
      <c r="N2097">
        <f t="shared" si="31"/>
        <v>628320</v>
      </c>
      <c r="O2097">
        <v>3</v>
      </c>
      <c r="Q2097" t="s">
        <v>421</v>
      </c>
      <c r="R2097">
        <v>1E-4</v>
      </c>
      <c r="S2097">
        <v>2</v>
      </c>
    </row>
    <row r="2098" spans="1:19">
      <c r="A2098" s="244">
        <v>296</v>
      </c>
      <c r="B2098" s="244" t="s">
        <v>1123</v>
      </c>
      <c r="C2098" s="244" t="s">
        <v>1125</v>
      </c>
      <c r="D2098" s="244" t="s">
        <v>1128</v>
      </c>
      <c r="E2098" s="244">
        <v>90</v>
      </c>
      <c r="F2098" s="244">
        <v>4</v>
      </c>
      <c r="G2098" t="s">
        <v>446</v>
      </c>
      <c r="H2098" s="2">
        <v>42900</v>
      </c>
      <c r="I2098">
        <v>1</v>
      </c>
      <c r="J2098" t="s">
        <v>298</v>
      </c>
      <c r="K2098">
        <v>500</v>
      </c>
      <c r="L2098">
        <v>400</v>
      </c>
      <c r="M2098">
        <v>200</v>
      </c>
      <c r="N2098">
        <f t="shared" si="31"/>
        <v>628320</v>
      </c>
      <c r="O2098">
        <v>3</v>
      </c>
      <c r="Q2098" t="s">
        <v>428</v>
      </c>
      <c r="R2098">
        <v>0.01</v>
      </c>
      <c r="S2098">
        <v>3</v>
      </c>
    </row>
    <row r="2099" spans="1:19">
      <c r="A2099" s="244">
        <v>296</v>
      </c>
      <c r="B2099" s="244" t="s">
        <v>1123</v>
      </c>
      <c r="C2099" s="244" t="s">
        <v>1125</v>
      </c>
      <c r="D2099" s="244" t="s">
        <v>1128</v>
      </c>
      <c r="E2099" s="244">
        <v>90</v>
      </c>
      <c r="F2099" s="244">
        <v>4</v>
      </c>
      <c r="G2099" t="s">
        <v>446</v>
      </c>
      <c r="H2099" s="2">
        <v>42900</v>
      </c>
      <c r="I2099">
        <v>2</v>
      </c>
      <c r="J2099" t="s">
        <v>408</v>
      </c>
      <c r="K2099">
        <v>80</v>
      </c>
      <c r="L2099">
        <v>90</v>
      </c>
      <c r="M2099">
        <v>100</v>
      </c>
      <c r="N2099">
        <f t="shared" si="31"/>
        <v>22619.52</v>
      </c>
      <c r="O2099">
        <v>4</v>
      </c>
      <c r="Q2099" t="s">
        <v>411</v>
      </c>
      <c r="R2099">
        <v>10</v>
      </c>
      <c r="S2099">
        <v>1</v>
      </c>
    </row>
    <row r="2100" spans="1:19">
      <c r="A2100" s="244">
        <v>296</v>
      </c>
      <c r="B2100" s="244" t="s">
        <v>1123</v>
      </c>
      <c r="C2100" s="244" t="s">
        <v>1125</v>
      </c>
      <c r="D2100" s="244" t="s">
        <v>1128</v>
      </c>
      <c r="E2100" s="244">
        <v>90</v>
      </c>
      <c r="F2100" s="244">
        <v>4</v>
      </c>
      <c r="G2100" t="s">
        <v>446</v>
      </c>
      <c r="H2100" s="2">
        <v>42900</v>
      </c>
      <c r="I2100">
        <v>2</v>
      </c>
      <c r="J2100" t="s">
        <v>408</v>
      </c>
      <c r="K2100">
        <v>80</v>
      </c>
      <c r="L2100">
        <v>90</v>
      </c>
      <c r="M2100">
        <v>100</v>
      </c>
      <c r="N2100">
        <f t="shared" si="31"/>
        <v>22619.52</v>
      </c>
      <c r="O2100">
        <v>4</v>
      </c>
      <c r="Q2100" t="s">
        <v>438</v>
      </c>
      <c r="R2100">
        <v>0.5</v>
      </c>
      <c r="S2100">
        <v>1</v>
      </c>
    </row>
    <row r="2101" spans="1:19">
      <c r="A2101" s="244">
        <v>296</v>
      </c>
      <c r="B2101" s="244" t="s">
        <v>1123</v>
      </c>
      <c r="C2101" s="244" t="s">
        <v>1125</v>
      </c>
      <c r="D2101" s="244" t="s">
        <v>1128</v>
      </c>
      <c r="E2101" s="244">
        <v>90</v>
      </c>
      <c r="F2101" s="244">
        <v>4</v>
      </c>
      <c r="G2101" t="s">
        <v>446</v>
      </c>
      <c r="H2101" s="2">
        <v>42900</v>
      </c>
      <c r="I2101">
        <v>2</v>
      </c>
      <c r="J2101" t="s">
        <v>408</v>
      </c>
      <c r="K2101">
        <v>80</v>
      </c>
      <c r="L2101">
        <v>90</v>
      </c>
      <c r="M2101">
        <v>100</v>
      </c>
      <c r="N2101">
        <f t="shared" si="31"/>
        <v>22619.52</v>
      </c>
      <c r="O2101">
        <v>4</v>
      </c>
      <c r="Q2101" t="s">
        <v>428</v>
      </c>
      <c r="R2101">
        <v>0.01</v>
      </c>
      <c r="S2101">
        <v>1</v>
      </c>
    </row>
    <row r="2102" spans="1:19">
      <c r="A2102" s="244">
        <v>296</v>
      </c>
      <c r="B2102" s="244" t="s">
        <v>1123</v>
      </c>
      <c r="C2102" s="244" t="s">
        <v>1125</v>
      </c>
      <c r="D2102" s="244" t="s">
        <v>1128</v>
      </c>
      <c r="E2102" s="244">
        <v>90</v>
      </c>
      <c r="F2102" s="244">
        <v>4</v>
      </c>
      <c r="G2102" t="s">
        <v>446</v>
      </c>
      <c r="H2102" s="2">
        <v>42900</v>
      </c>
      <c r="I2102">
        <v>2</v>
      </c>
      <c r="J2102" t="s">
        <v>408</v>
      </c>
      <c r="K2102">
        <v>80</v>
      </c>
      <c r="L2102">
        <v>90</v>
      </c>
      <c r="M2102">
        <v>100</v>
      </c>
      <c r="N2102">
        <f t="shared" si="31"/>
        <v>22619.52</v>
      </c>
      <c r="O2102">
        <v>4</v>
      </c>
      <c r="Q2102" t="s">
        <v>425</v>
      </c>
      <c r="R2102">
        <v>0.01</v>
      </c>
      <c r="S2102">
        <v>1</v>
      </c>
    </row>
    <row r="2103" spans="1:19">
      <c r="A2103" s="244">
        <v>296</v>
      </c>
      <c r="B2103" s="244" t="s">
        <v>1123</v>
      </c>
      <c r="C2103" s="244" t="s">
        <v>1125</v>
      </c>
      <c r="D2103" s="244" t="s">
        <v>1128</v>
      </c>
      <c r="E2103" s="244">
        <v>90</v>
      </c>
      <c r="F2103" s="244">
        <v>4</v>
      </c>
      <c r="G2103" t="s">
        <v>446</v>
      </c>
      <c r="H2103" s="2">
        <v>42900</v>
      </c>
      <c r="I2103">
        <v>1</v>
      </c>
      <c r="J2103" t="s">
        <v>298</v>
      </c>
      <c r="K2103">
        <v>80</v>
      </c>
      <c r="L2103">
        <v>90</v>
      </c>
      <c r="M2103">
        <v>100</v>
      </c>
      <c r="N2103">
        <f t="shared" si="31"/>
        <v>22619.52</v>
      </c>
      <c r="O2103">
        <v>4</v>
      </c>
      <c r="Q2103" t="s">
        <v>62</v>
      </c>
      <c r="R2103">
        <v>0</v>
      </c>
      <c r="S2103">
        <v>0</v>
      </c>
    </row>
    <row r="2104" spans="1:19">
      <c r="A2104" s="244">
        <v>296</v>
      </c>
      <c r="B2104" s="244" t="s">
        <v>1123</v>
      </c>
      <c r="C2104" s="244" t="s">
        <v>1125</v>
      </c>
      <c r="D2104" s="244" t="s">
        <v>1128</v>
      </c>
      <c r="E2104" s="244">
        <v>90</v>
      </c>
      <c r="F2104" s="244">
        <v>4</v>
      </c>
      <c r="G2104" t="s">
        <v>446</v>
      </c>
      <c r="H2104" s="2">
        <v>42900</v>
      </c>
      <c r="I2104">
        <v>2</v>
      </c>
      <c r="J2104" t="s">
        <v>408</v>
      </c>
      <c r="K2104">
        <v>250</v>
      </c>
      <c r="L2104">
        <v>350</v>
      </c>
      <c r="M2104">
        <v>400</v>
      </c>
      <c r="N2104">
        <f t="shared" si="31"/>
        <v>274890</v>
      </c>
      <c r="O2104">
        <v>5</v>
      </c>
      <c r="Q2104" t="s">
        <v>411</v>
      </c>
      <c r="R2104">
        <v>30</v>
      </c>
      <c r="S2104">
        <v>6</v>
      </c>
    </row>
    <row r="2105" spans="1:19">
      <c r="A2105" s="244">
        <v>296</v>
      </c>
      <c r="B2105" s="244" t="s">
        <v>1123</v>
      </c>
      <c r="C2105" s="244" t="s">
        <v>1125</v>
      </c>
      <c r="D2105" s="244" t="s">
        <v>1128</v>
      </c>
      <c r="E2105" s="244">
        <v>90</v>
      </c>
      <c r="F2105" s="244">
        <v>4</v>
      </c>
      <c r="G2105" t="s">
        <v>446</v>
      </c>
      <c r="H2105" s="2">
        <v>42900</v>
      </c>
      <c r="I2105">
        <v>2</v>
      </c>
      <c r="J2105" t="s">
        <v>408</v>
      </c>
      <c r="K2105">
        <v>250</v>
      </c>
      <c r="L2105">
        <v>350</v>
      </c>
      <c r="M2105">
        <v>400</v>
      </c>
      <c r="N2105">
        <f t="shared" si="31"/>
        <v>274890</v>
      </c>
      <c r="O2105">
        <v>5</v>
      </c>
      <c r="Q2105" t="s">
        <v>428</v>
      </c>
      <c r="R2105">
        <v>20</v>
      </c>
      <c r="S2105">
        <v>15</v>
      </c>
    </row>
    <row r="2106" spans="1:19">
      <c r="A2106" s="244">
        <v>296</v>
      </c>
      <c r="B2106" s="244" t="s">
        <v>1123</v>
      </c>
      <c r="C2106" s="244" t="s">
        <v>1125</v>
      </c>
      <c r="D2106" s="244" t="s">
        <v>1128</v>
      </c>
      <c r="E2106" s="244">
        <v>90</v>
      </c>
      <c r="F2106" s="244">
        <v>4</v>
      </c>
      <c r="G2106" t="s">
        <v>446</v>
      </c>
      <c r="H2106" s="2">
        <v>42900</v>
      </c>
      <c r="I2106">
        <v>2</v>
      </c>
      <c r="J2106" t="s">
        <v>408</v>
      </c>
      <c r="K2106">
        <v>250</v>
      </c>
      <c r="L2106">
        <v>350</v>
      </c>
      <c r="M2106">
        <v>400</v>
      </c>
      <c r="N2106">
        <f t="shared" si="31"/>
        <v>274890</v>
      </c>
      <c r="O2106">
        <v>5</v>
      </c>
      <c r="Q2106" t="s">
        <v>408</v>
      </c>
      <c r="R2106">
        <v>1E-3</v>
      </c>
      <c r="S2106">
        <v>1</v>
      </c>
    </row>
    <row r="2107" spans="1:19">
      <c r="A2107" s="244">
        <v>296</v>
      </c>
      <c r="B2107" s="244" t="s">
        <v>1123</v>
      </c>
      <c r="C2107" s="244" t="s">
        <v>1125</v>
      </c>
      <c r="D2107" s="244" t="s">
        <v>1128</v>
      </c>
      <c r="E2107" s="244">
        <v>90</v>
      </c>
      <c r="F2107" s="244">
        <v>4</v>
      </c>
      <c r="G2107" t="s">
        <v>446</v>
      </c>
      <c r="H2107" s="2">
        <v>42900</v>
      </c>
      <c r="I2107">
        <v>2</v>
      </c>
      <c r="J2107" t="s">
        <v>408</v>
      </c>
      <c r="K2107">
        <v>250</v>
      </c>
      <c r="L2107">
        <v>350</v>
      </c>
      <c r="M2107">
        <v>400</v>
      </c>
      <c r="N2107">
        <f t="shared" si="31"/>
        <v>274890</v>
      </c>
      <c r="O2107">
        <v>5</v>
      </c>
      <c r="Q2107" t="s">
        <v>424</v>
      </c>
      <c r="R2107">
        <v>1E-4</v>
      </c>
      <c r="S2107">
        <v>1</v>
      </c>
    </row>
    <row r="2108" spans="1:19">
      <c r="A2108" s="244">
        <v>296</v>
      </c>
      <c r="B2108" s="244" t="s">
        <v>1123</v>
      </c>
      <c r="C2108" s="244" t="s">
        <v>1125</v>
      </c>
      <c r="D2108" s="244" t="s">
        <v>1128</v>
      </c>
      <c r="E2108" s="244">
        <v>90</v>
      </c>
      <c r="F2108" s="244">
        <v>4</v>
      </c>
      <c r="G2108" t="s">
        <v>446</v>
      </c>
      <c r="H2108" s="2">
        <v>42900</v>
      </c>
      <c r="I2108">
        <v>1</v>
      </c>
      <c r="J2108" t="s">
        <v>298</v>
      </c>
      <c r="K2108">
        <v>250</v>
      </c>
      <c r="L2108">
        <v>350</v>
      </c>
      <c r="M2108">
        <v>400</v>
      </c>
      <c r="N2108">
        <f t="shared" si="31"/>
        <v>274890</v>
      </c>
      <c r="O2108">
        <v>5</v>
      </c>
      <c r="Q2108" t="s">
        <v>411</v>
      </c>
      <c r="R2108">
        <v>18</v>
      </c>
      <c r="S2108">
        <v>4</v>
      </c>
    </row>
    <row r="2109" spans="1:19">
      <c r="A2109" s="244">
        <v>296</v>
      </c>
      <c r="B2109" s="244" t="s">
        <v>1123</v>
      </c>
      <c r="C2109" s="244" t="s">
        <v>1125</v>
      </c>
      <c r="D2109" s="244" t="s">
        <v>1128</v>
      </c>
      <c r="E2109" s="244">
        <v>90</v>
      </c>
      <c r="F2109" s="244">
        <v>4</v>
      </c>
      <c r="G2109" t="s">
        <v>446</v>
      </c>
      <c r="H2109" s="2">
        <v>42900</v>
      </c>
      <c r="I2109">
        <v>1</v>
      </c>
      <c r="J2109" t="s">
        <v>298</v>
      </c>
      <c r="K2109">
        <v>250</v>
      </c>
      <c r="L2109">
        <v>350</v>
      </c>
      <c r="M2109">
        <v>400</v>
      </c>
      <c r="N2109">
        <f t="shared" si="31"/>
        <v>274890</v>
      </c>
      <c r="O2109">
        <v>5</v>
      </c>
      <c r="Q2109" t="s">
        <v>428</v>
      </c>
      <c r="R2109">
        <v>2</v>
      </c>
      <c r="S2109">
        <v>10</v>
      </c>
    </row>
    <row r="2110" spans="1:19">
      <c r="A2110" s="244">
        <v>296</v>
      </c>
      <c r="B2110" s="244" t="s">
        <v>1123</v>
      </c>
      <c r="C2110" s="244" t="s">
        <v>1125</v>
      </c>
      <c r="D2110" s="244" t="s">
        <v>1128</v>
      </c>
      <c r="E2110" s="244">
        <v>90</v>
      </c>
      <c r="F2110" s="244">
        <v>4</v>
      </c>
      <c r="G2110" t="s">
        <v>446</v>
      </c>
      <c r="H2110" s="2">
        <v>42900</v>
      </c>
      <c r="I2110">
        <v>1</v>
      </c>
      <c r="J2110" t="s">
        <v>298</v>
      </c>
      <c r="K2110">
        <v>250</v>
      </c>
      <c r="L2110">
        <v>350</v>
      </c>
      <c r="M2110">
        <v>400</v>
      </c>
      <c r="N2110">
        <f t="shared" si="31"/>
        <v>274890</v>
      </c>
      <c r="O2110">
        <v>5</v>
      </c>
      <c r="Q2110" t="s">
        <v>408</v>
      </c>
      <c r="R2110">
        <v>1E-3</v>
      </c>
      <c r="S2110">
        <v>1</v>
      </c>
    </row>
    <row r="2111" spans="1:19">
      <c r="A2111" s="244">
        <v>296</v>
      </c>
      <c r="B2111" s="244" t="s">
        <v>1123</v>
      </c>
      <c r="C2111" s="244" t="s">
        <v>1125</v>
      </c>
      <c r="D2111" s="244" t="s">
        <v>1128</v>
      </c>
      <c r="E2111" s="244">
        <v>90</v>
      </c>
      <c r="F2111" s="244">
        <v>4</v>
      </c>
      <c r="G2111" t="s">
        <v>446</v>
      </c>
      <c r="H2111" s="2">
        <v>42900</v>
      </c>
      <c r="I2111">
        <v>2</v>
      </c>
      <c r="J2111" t="s">
        <v>408</v>
      </c>
      <c r="K2111">
        <v>160</v>
      </c>
      <c r="L2111">
        <v>190</v>
      </c>
      <c r="M2111">
        <v>150</v>
      </c>
      <c r="N2111">
        <f t="shared" si="31"/>
        <v>95504.639999999999</v>
      </c>
      <c r="O2111">
        <v>6</v>
      </c>
      <c r="Q2111" t="s">
        <v>311</v>
      </c>
      <c r="R2111">
        <v>10</v>
      </c>
      <c r="S2111">
        <v>3</v>
      </c>
    </row>
    <row r="2112" spans="1:19">
      <c r="A2112" s="244">
        <v>296</v>
      </c>
      <c r="B2112" s="244" t="s">
        <v>1123</v>
      </c>
      <c r="C2112" s="244" t="s">
        <v>1125</v>
      </c>
      <c r="D2112" s="244" t="s">
        <v>1128</v>
      </c>
      <c r="E2112" s="244">
        <v>90</v>
      </c>
      <c r="F2112" s="244">
        <v>4</v>
      </c>
      <c r="G2112" t="s">
        <v>446</v>
      </c>
      <c r="H2112" s="2">
        <v>42900</v>
      </c>
      <c r="I2112">
        <v>2</v>
      </c>
      <c r="J2112" t="s">
        <v>408</v>
      </c>
      <c r="K2112">
        <v>160</v>
      </c>
      <c r="L2112">
        <v>190</v>
      </c>
      <c r="M2112">
        <v>150</v>
      </c>
      <c r="N2112">
        <f t="shared" si="31"/>
        <v>95504.639999999999</v>
      </c>
      <c r="O2112">
        <v>6</v>
      </c>
      <c r="Q2112" t="s">
        <v>411</v>
      </c>
      <c r="R2112">
        <v>10</v>
      </c>
      <c r="S2112">
        <v>1</v>
      </c>
    </row>
    <row r="2113" spans="1:19">
      <c r="A2113" s="244">
        <v>296</v>
      </c>
      <c r="B2113" s="244" t="s">
        <v>1123</v>
      </c>
      <c r="C2113" s="244" t="s">
        <v>1125</v>
      </c>
      <c r="D2113" s="244" t="s">
        <v>1128</v>
      </c>
      <c r="E2113" s="244">
        <v>90</v>
      </c>
      <c r="F2113" s="244">
        <v>4</v>
      </c>
      <c r="G2113" t="s">
        <v>446</v>
      </c>
      <c r="H2113" s="2">
        <v>42900</v>
      </c>
      <c r="I2113">
        <v>2</v>
      </c>
      <c r="J2113" t="s">
        <v>408</v>
      </c>
      <c r="K2113">
        <v>160</v>
      </c>
      <c r="L2113">
        <v>190</v>
      </c>
      <c r="M2113">
        <v>150</v>
      </c>
      <c r="N2113">
        <f t="shared" si="31"/>
        <v>95504.639999999999</v>
      </c>
      <c r="O2113">
        <v>6</v>
      </c>
      <c r="Q2113" t="s">
        <v>417</v>
      </c>
      <c r="R2113">
        <v>0.5</v>
      </c>
      <c r="S2113">
        <v>2</v>
      </c>
    </row>
    <row r="2114" spans="1:19">
      <c r="A2114" s="244">
        <v>296</v>
      </c>
      <c r="B2114" s="244" t="s">
        <v>1123</v>
      </c>
      <c r="C2114" s="244" t="s">
        <v>1125</v>
      </c>
      <c r="D2114" s="244" t="s">
        <v>1128</v>
      </c>
      <c r="E2114" s="244">
        <v>90</v>
      </c>
      <c r="F2114" s="244">
        <v>4</v>
      </c>
      <c r="G2114" t="s">
        <v>446</v>
      </c>
      <c r="H2114" s="2">
        <v>42900</v>
      </c>
      <c r="I2114">
        <v>2</v>
      </c>
      <c r="J2114" t="s">
        <v>408</v>
      </c>
      <c r="K2114">
        <v>160</v>
      </c>
      <c r="L2114">
        <v>190</v>
      </c>
      <c r="M2114">
        <v>150</v>
      </c>
      <c r="N2114">
        <f t="shared" si="31"/>
        <v>95504.639999999999</v>
      </c>
      <c r="O2114">
        <v>6</v>
      </c>
      <c r="Q2114" t="s">
        <v>412</v>
      </c>
      <c r="R2114">
        <v>0.01</v>
      </c>
      <c r="S2114">
        <v>1</v>
      </c>
    </row>
    <row r="2115" spans="1:19">
      <c r="A2115" s="244">
        <v>296</v>
      </c>
      <c r="B2115" s="244" t="s">
        <v>1123</v>
      </c>
      <c r="C2115" s="244" t="s">
        <v>1125</v>
      </c>
      <c r="D2115" s="244" t="s">
        <v>1128</v>
      </c>
      <c r="E2115" s="244">
        <v>90</v>
      </c>
      <c r="F2115" s="244">
        <v>4</v>
      </c>
      <c r="G2115" t="s">
        <v>446</v>
      </c>
      <c r="H2115" s="2">
        <v>42900</v>
      </c>
      <c r="I2115">
        <v>1</v>
      </c>
      <c r="J2115" t="s">
        <v>298</v>
      </c>
      <c r="K2115">
        <v>160</v>
      </c>
      <c r="L2115">
        <v>190</v>
      </c>
      <c r="M2115">
        <v>150</v>
      </c>
      <c r="N2115">
        <f t="shared" si="31"/>
        <v>95504.639999999999</v>
      </c>
      <c r="O2115">
        <v>6</v>
      </c>
      <c r="Q2115" t="s">
        <v>418</v>
      </c>
      <c r="R2115">
        <v>0.01</v>
      </c>
      <c r="S2115">
        <v>1</v>
      </c>
    </row>
    <row r="2116" spans="1:19">
      <c r="A2116" s="244">
        <v>296</v>
      </c>
      <c r="B2116" s="244" t="s">
        <v>1123</v>
      </c>
      <c r="C2116" s="244" t="s">
        <v>1125</v>
      </c>
      <c r="D2116" s="244" t="s">
        <v>1128</v>
      </c>
      <c r="E2116" s="244">
        <v>90</v>
      </c>
      <c r="F2116" s="244">
        <v>4</v>
      </c>
      <c r="G2116" t="s">
        <v>446</v>
      </c>
      <c r="H2116" s="2">
        <v>42900</v>
      </c>
      <c r="I2116">
        <v>1</v>
      </c>
      <c r="J2116" t="s">
        <v>298</v>
      </c>
      <c r="K2116">
        <v>160</v>
      </c>
      <c r="L2116">
        <v>190</v>
      </c>
      <c r="M2116">
        <v>150</v>
      </c>
      <c r="N2116">
        <f t="shared" si="31"/>
        <v>95504.639999999999</v>
      </c>
      <c r="O2116">
        <v>6</v>
      </c>
      <c r="Q2116" t="s">
        <v>408</v>
      </c>
      <c r="R2116">
        <v>0.01</v>
      </c>
      <c r="S2116">
        <v>1</v>
      </c>
    </row>
    <row r="2117" spans="1:19">
      <c r="A2117" s="244">
        <v>296</v>
      </c>
      <c r="B2117" s="244" t="s">
        <v>1123</v>
      </c>
      <c r="C2117" s="244" t="s">
        <v>1125</v>
      </c>
      <c r="D2117" s="244" t="s">
        <v>1128</v>
      </c>
      <c r="E2117" s="244">
        <v>90</v>
      </c>
      <c r="F2117" s="244">
        <v>4</v>
      </c>
      <c r="G2117" t="s">
        <v>446</v>
      </c>
      <c r="H2117" s="2">
        <v>42900</v>
      </c>
      <c r="I2117">
        <v>1</v>
      </c>
      <c r="J2117" t="s">
        <v>298</v>
      </c>
      <c r="K2117">
        <v>160</v>
      </c>
      <c r="L2117">
        <v>190</v>
      </c>
      <c r="M2117">
        <v>150</v>
      </c>
      <c r="N2117">
        <f t="shared" si="31"/>
        <v>95504.639999999999</v>
      </c>
      <c r="O2117">
        <v>6</v>
      </c>
      <c r="Q2117" t="s">
        <v>411</v>
      </c>
      <c r="R2117">
        <v>1</v>
      </c>
      <c r="S2117">
        <v>1</v>
      </c>
    </row>
    <row r="2118" spans="1:19">
      <c r="A2118" s="244">
        <v>296</v>
      </c>
      <c r="B2118" s="244" t="s">
        <v>1123</v>
      </c>
      <c r="C2118" s="244" t="s">
        <v>1125</v>
      </c>
      <c r="D2118" s="244" t="s">
        <v>1128</v>
      </c>
      <c r="E2118" s="244">
        <v>90</v>
      </c>
      <c r="F2118" s="244">
        <v>4</v>
      </c>
      <c r="G2118" t="s">
        <v>446</v>
      </c>
      <c r="H2118" s="2">
        <v>42900</v>
      </c>
      <c r="I2118">
        <v>1</v>
      </c>
      <c r="J2118" t="s">
        <v>298</v>
      </c>
      <c r="K2118">
        <v>160</v>
      </c>
      <c r="L2118">
        <v>190</v>
      </c>
      <c r="M2118">
        <v>150</v>
      </c>
      <c r="N2118">
        <f t="shared" si="31"/>
        <v>95504.639999999999</v>
      </c>
      <c r="O2118">
        <v>6</v>
      </c>
      <c r="Q2118" t="s">
        <v>428</v>
      </c>
      <c r="R2118">
        <v>1</v>
      </c>
      <c r="S2118">
        <v>2</v>
      </c>
    </row>
    <row r="2119" spans="1:19">
      <c r="A2119" s="244">
        <v>296</v>
      </c>
      <c r="B2119" s="244" t="s">
        <v>1123</v>
      </c>
      <c r="C2119" s="244" t="s">
        <v>1125</v>
      </c>
      <c r="D2119" s="244" t="s">
        <v>1128</v>
      </c>
      <c r="E2119" s="244">
        <v>90</v>
      </c>
      <c r="F2119" s="244">
        <v>4</v>
      </c>
      <c r="G2119" t="s">
        <v>446</v>
      </c>
      <c r="H2119" s="2">
        <v>42900</v>
      </c>
      <c r="I2119">
        <v>2</v>
      </c>
      <c r="J2119" t="s">
        <v>408</v>
      </c>
      <c r="K2119">
        <v>130</v>
      </c>
      <c r="L2119">
        <v>140</v>
      </c>
      <c r="M2119">
        <v>110</v>
      </c>
      <c r="N2119">
        <f t="shared" si="31"/>
        <v>57177.120000000003</v>
      </c>
      <c r="O2119">
        <v>7</v>
      </c>
      <c r="Q2119" t="s">
        <v>311</v>
      </c>
      <c r="R2119">
        <v>5</v>
      </c>
      <c r="S2119">
        <v>1</v>
      </c>
    </row>
    <row r="2120" spans="1:19">
      <c r="A2120" s="244">
        <v>296</v>
      </c>
      <c r="B2120" s="244" t="s">
        <v>1123</v>
      </c>
      <c r="C2120" s="244" t="s">
        <v>1125</v>
      </c>
      <c r="D2120" s="244" t="s">
        <v>1128</v>
      </c>
      <c r="E2120" s="244">
        <v>90</v>
      </c>
      <c r="F2120" s="244">
        <v>4</v>
      </c>
      <c r="G2120" t="s">
        <v>446</v>
      </c>
      <c r="H2120" s="2">
        <v>42900</v>
      </c>
      <c r="I2120">
        <v>1</v>
      </c>
      <c r="J2120" t="s">
        <v>298</v>
      </c>
      <c r="K2120">
        <v>130</v>
      </c>
      <c r="L2120">
        <v>140</v>
      </c>
      <c r="M2120">
        <v>110</v>
      </c>
      <c r="N2120">
        <f t="shared" si="31"/>
        <v>57177.120000000003</v>
      </c>
      <c r="O2120">
        <v>7</v>
      </c>
      <c r="Q2120" t="s">
        <v>411</v>
      </c>
      <c r="R2120">
        <v>3</v>
      </c>
      <c r="S2120">
        <v>1</v>
      </c>
    </row>
    <row r="2121" spans="1:19">
      <c r="A2121" s="244">
        <v>296</v>
      </c>
      <c r="B2121" s="244" t="s">
        <v>1123</v>
      </c>
      <c r="C2121" s="244" t="s">
        <v>1125</v>
      </c>
      <c r="D2121" s="244" t="s">
        <v>1128</v>
      </c>
      <c r="E2121" s="244">
        <v>90</v>
      </c>
      <c r="F2121" s="244">
        <v>4</v>
      </c>
      <c r="G2121" t="s">
        <v>446</v>
      </c>
      <c r="H2121" s="2">
        <v>42900</v>
      </c>
      <c r="I2121">
        <v>2</v>
      </c>
      <c r="J2121" t="s">
        <v>408</v>
      </c>
      <c r="K2121">
        <v>500</v>
      </c>
      <c r="L2121">
        <v>400</v>
      </c>
      <c r="M2121">
        <v>400</v>
      </c>
      <c r="N2121">
        <f t="shared" si="31"/>
        <v>628320</v>
      </c>
      <c r="O2121">
        <v>8</v>
      </c>
      <c r="Q2121" t="s">
        <v>302</v>
      </c>
      <c r="R2121">
        <v>1</v>
      </c>
      <c r="S2121">
        <v>2</v>
      </c>
    </row>
    <row r="2122" spans="1:19">
      <c r="A2122" s="244">
        <v>296</v>
      </c>
      <c r="B2122" s="244" t="s">
        <v>1123</v>
      </c>
      <c r="C2122" s="244" t="s">
        <v>1125</v>
      </c>
      <c r="D2122" s="244" t="s">
        <v>1128</v>
      </c>
      <c r="E2122" s="244">
        <v>90</v>
      </c>
      <c r="F2122" s="244">
        <v>4</v>
      </c>
      <c r="G2122" t="s">
        <v>446</v>
      </c>
      <c r="H2122" s="2">
        <v>42900</v>
      </c>
      <c r="I2122">
        <v>2</v>
      </c>
      <c r="J2122" t="s">
        <v>408</v>
      </c>
      <c r="K2122">
        <v>500</v>
      </c>
      <c r="L2122">
        <v>400</v>
      </c>
      <c r="M2122">
        <v>400</v>
      </c>
      <c r="N2122">
        <f t="shared" si="31"/>
        <v>628320</v>
      </c>
      <c r="O2122">
        <v>8</v>
      </c>
      <c r="Q2122" t="s">
        <v>311</v>
      </c>
      <c r="R2122">
        <v>15</v>
      </c>
      <c r="S2122">
        <v>5</v>
      </c>
    </row>
    <row r="2123" spans="1:19">
      <c r="A2123" s="244">
        <v>296</v>
      </c>
      <c r="B2123" s="244" t="s">
        <v>1123</v>
      </c>
      <c r="C2123" s="244" t="s">
        <v>1125</v>
      </c>
      <c r="D2123" s="244" t="s">
        <v>1128</v>
      </c>
      <c r="E2123" s="244">
        <v>90</v>
      </c>
      <c r="F2123" s="244">
        <v>4</v>
      </c>
      <c r="G2123" t="s">
        <v>446</v>
      </c>
      <c r="H2123" s="2">
        <v>42900</v>
      </c>
      <c r="I2123">
        <v>2</v>
      </c>
      <c r="J2123" t="s">
        <v>408</v>
      </c>
      <c r="K2123">
        <v>500</v>
      </c>
      <c r="L2123">
        <v>400</v>
      </c>
      <c r="M2123">
        <v>400</v>
      </c>
      <c r="N2123">
        <f t="shared" si="31"/>
        <v>628320</v>
      </c>
      <c r="O2123">
        <v>8</v>
      </c>
      <c r="Q2123" t="s">
        <v>418</v>
      </c>
      <c r="R2123">
        <v>10</v>
      </c>
      <c r="S2123">
        <v>5</v>
      </c>
    </row>
    <row r="2124" spans="1:19">
      <c r="A2124" s="244">
        <v>296</v>
      </c>
      <c r="B2124" s="244" t="s">
        <v>1123</v>
      </c>
      <c r="C2124" s="244" t="s">
        <v>1125</v>
      </c>
      <c r="D2124" s="244" t="s">
        <v>1128</v>
      </c>
      <c r="E2124" s="244">
        <v>90</v>
      </c>
      <c r="F2124" s="244">
        <v>4</v>
      </c>
      <c r="G2124" t="s">
        <v>446</v>
      </c>
      <c r="H2124" s="2">
        <v>42900</v>
      </c>
      <c r="I2124">
        <v>2</v>
      </c>
      <c r="J2124" t="s">
        <v>408</v>
      </c>
      <c r="K2124">
        <v>500</v>
      </c>
      <c r="L2124">
        <v>400</v>
      </c>
      <c r="M2124">
        <v>400</v>
      </c>
      <c r="N2124">
        <f t="shared" si="31"/>
        <v>628320</v>
      </c>
      <c r="O2124">
        <v>8</v>
      </c>
      <c r="Q2124" t="s">
        <v>408</v>
      </c>
      <c r="R2124">
        <v>0.1</v>
      </c>
      <c r="S2124">
        <v>1</v>
      </c>
    </row>
    <row r="2125" spans="1:19">
      <c r="A2125" s="244">
        <v>296</v>
      </c>
      <c r="B2125" s="244" t="s">
        <v>1123</v>
      </c>
      <c r="C2125" s="244" t="s">
        <v>1125</v>
      </c>
      <c r="D2125" s="244" t="s">
        <v>1128</v>
      </c>
      <c r="E2125" s="244">
        <v>90</v>
      </c>
      <c r="F2125" s="244">
        <v>4</v>
      </c>
      <c r="G2125" t="s">
        <v>446</v>
      </c>
      <c r="H2125" s="2">
        <v>42900</v>
      </c>
      <c r="I2125">
        <v>2</v>
      </c>
      <c r="J2125" t="s">
        <v>408</v>
      </c>
      <c r="K2125">
        <v>500</v>
      </c>
      <c r="L2125">
        <v>400</v>
      </c>
      <c r="M2125">
        <v>400</v>
      </c>
      <c r="N2125">
        <f t="shared" si="31"/>
        <v>628320</v>
      </c>
      <c r="O2125">
        <v>8</v>
      </c>
      <c r="Q2125" t="s">
        <v>428</v>
      </c>
      <c r="R2125">
        <v>30</v>
      </c>
      <c r="S2125">
        <v>40</v>
      </c>
    </row>
    <row r="2126" spans="1:19">
      <c r="A2126" s="244">
        <v>296</v>
      </c>
      <c r="B2126" s="244" t="s">
        <v>1123</v>
      </c>
      <c r="C2126" s="244" t="s">
        <v>1125</v>
      </c>
      <c r="D2126" s="244" t="s">
        <v>1128</v>
      </c>
      <c r="E2126" s="244">
        <v>90</v>
      </c>
      <c r="F2126" s="244">
        <v>4</v>
      </c>
      <c r="G2126" t="s">
        <v>446</v>
      </c>
      <c r="H2126" s="2">
        <v>42900</v>
      </c>
      <c r="I2126">
        <v>1</v>
      </c>
      <c r="J2126" t="s">
        <v>298</v>
      </c>
      <c r="K2126">
        <v>500</v>
      </c>
      <c r="L2126">
        <v>400</v>
      </c>
      <c r="M2126">
        <v>400</v>
      </c>
      <c r="N2126">
        <f t="shared" ref="N2126:N2189" si="32">K2126*L2126*3.1416</f>
        <v>628320</v>
      </c>
      <c r="O2126">
        <v>8</v>
      </c>
      <c r="Q2126" t="s">
        <v>424</v>
      </c>
      <c r="R2126">
        <v>0.1</v>
      </c>
      <c r="S2126">
        <v>2</v>
      </c>
    </row>
    <row r="2127" spans="1:19">
      <c r="A2127" s="244">
        <v>296</v>
      </c>
      <c r="B2127" s="244" t="s">
        <v>1123</v>
      </c>
      <c r="C2127" s="244" t="s">
        <v>1125</v>
      </c>
      <c r="D2127" s="244" t="s">
        <v>1128</v>
      </c>
      <c r="E2127" s="244">
        <v>90</v>
      </c>
      <c r="F2127" s="244">
        <v>4</v>
      </c>
      <c r="G2127" t="s">
        <v>446</v>
      </c>
      <c r="H2127" s="2">
        <v>42900</v>
      </c>
      <c r="I2127">
        <v>1</v>
      </c>
      <c r="J2127" t="s">
        <v>298</v>
      </c>
      <c r="K2127">
        <v>500</v>
      </c>
      <c r="L2127">
        <v>400</v>
      </c>
      <c r="M2127">
        <v>400</v>
      </c>
      <c r="N2127">
        <f t="shared" si="32"/>
        <v>628320</v>
      </c>
      <c r="O2127">
        <v>8</v>
      </c>
      <c r="Q2127" t="s">
        <v>411</v>
      </c>
      <c r="R2127">
        <v>15</v>
      </c>
      <c r="S2127">
        <v>3</v>
      </c>
    </row>
    <row r="2128" spans="1:19">
      <c r="A2128" s="244">
        <v>296</v>
      </c>
      <c r="B2128" s="244" t="s">
        <v>1123</v>
      </c>
      <c r="C2128" s="244" t="s">
        <v>1125</v>
      </c>
      <c r="D2128" s="244" t="s">
        <v>1128</v>
      </c>
      <c r="E2128" s="244">
        <v>90</v>
      </c>
      <c r="F2128" s="244">
        <v>4</v>
      </c>
      <c r="G2128" t="s">
        <v>446</v>
      </c>
      <c r="H2128" s="2">
        <v>42900</v>
      </c>
      <c r="I2128">
        <v>1</v>
      </c>
      <c r="J2128" t="s">
        <v>298</v>
      </c>
      <c r="K2128">
        <v>500</v>
      </c>
      <c r="L2128">
        <v>400</v>
      </c>
      <c r="M2128">
        <v>400</v>
      </c>
      <c r="N2128">
        <f t="shared" si="32"/>
        <v>628320</v>
      </c>
      <c r="O2128">
        <v>8</v>
      </c>
      <c r="Q2128" t="s">
        <v>302</v>
      </c>
      <c r="R2128">
        <v>0.1</v>
      </c>
      <c r="S2128">
        <v>2</v>
      </c>
    </row>
    <row r="2129" spans="1:19">
      <c r="A2129" s="244">
        <v>296</v>
      </c>
      <c r="B2129" s="244" t="s">
        <v>1123</v>
      </c>
      <c r="C2129" s="244" t="s">
        <v>1125</v>
      </c>
      <c r="D2129" s="244" t="s">
        <v>1128</v>
      </c>
      <c r="E2129" s="244">
        <v>90</v>
      </c>
      <c r="F2129" s="244">
        <v>4</v>
      </c>
      <c r="G2129" t="s">
        <v>446</v>
      </c>
      <c r="H2129" s="2">
        <v>42900</v>
      </c>
      <c r="I2129">
        <v>1</v>
      </c>
      <c r="J2129" t="s">
        <v>298</v>
      </c>
      <c r="K2129">
        <v>500</v>
      </c>
      <c r="L2129">
        <v>400</v>
      </c>
      <c r="M2129">
        <v>400</v>
      </c>
      <c r="N2129">
        <f t="shared" si="32"/>
        <v>628320</v>
      </c>
      <c r="O2129">
        <v>8</v>
      </c>
      <c r="Q2129" t="s">
        <v>428</v>
      </c>
      <c r="R2129">
        <v>0.1</v>
      </c>
      <c r="S2129">
        <v>5</v>
      </c>
    </row>
    <row r="2130" spans="1:19">
      <c r="A2130" s="244">
        <v>296</v>
      </c>
      <c r="B2130" s="244" t="s">
        <v>1123</v>
      </c>
      <c r="C2130" s="244" t="s">
        <v>1125</v>
      </c>
      <c r="D2130" s="244" t="s">
        <v>1128</v>
      </c>
      <c r="E2130" s="244">
        <v>90</v>
      </c>
      <c r="F2130" s="244">
        <v>4</v>
      </c>
      <c r="G2130" t="s">
        <v>446</v>
      </c>
      <c r="H2130" s="2">
        <v>42900</v>
      </c>
      <c r="I2130">
        <v>1</v>
      </c>
      <c r="J2130" t="s">
        <v>298</v>
      </c>
      <c r="K2130">
        <v>500</v>
      </c>
      <c r="L2130">
        <v>400</v>
      </c>
      <c r="M2130">
        <v>400</v>
      </c>
      <c r="N2130">
        <f t="shared" si="32"/>
        <v>628320</v>
      </c>
      <c r="O2130">
        <v>8</v>
      </c>
      <c r="Q2130" t="s">
        <v>311</v>
      </c>
      <c r="R2130">
        <v>0.01</v>
      </c>
      <c r="S2130">
        <v>1</v>
      </c>
    </row>
    <row r="2131" spans="1:19">
      <c r="A2131" s="244">
        <v>296</v>
      </c>
      <c r="B2131" s="244" t="s">
        <v>1123</v>
      </c>
      <c r="C2131" s="244" t="s">
        <v>1125</v>
      </c>
      <c r="D2131" s="244" t="s">
        <v>1128</v>
      </c>
      <c r="E2131" s="244">
        <v>90</v>
      </c>
      <c r="F2131" s="244">
        <v>4</v>
      </c>
      <c r="G2131" t="s">
        <v>446</v>
      </c>
      <c r="H2131" s="2">
        <v>42900</v>
      </c>
      <c r="I2131">
        <v>1</v>
      </c>
      <c r="J2131" t="s">
        <v>298</v>
      </c>
      <c r="K2131">
        <v>500</v>
      </c>
      <c r="L2131">
        <v>400</v>
      </c>
      <c r="M2131">
        <v>400</v>
      </c>
      <c r="N2131">
        <f t="shared" si="32"/>
        <v>628320</v>
      </c>
      <c r="O2131">
        <v>8</v>
      </c>
      <c r="Q2131" t="s">
        <v>418</v>
      </c>
      <c r="R2131">
        <v>0.1</v>
      </c>
      <c r="S2131">
        <v>1</v>
      </c>
    </row>
    <row r="2132" spans="1:19">
      <c r="A2132" s="244">
        <v>296</v>
      </c>
      <c r="B2132" s="244" t="s">
        <v>1123</v>
      </c>
      <c r="C2132" s="244" t="s">
        <v>1125</v>
      </c>
      <c r="D2132" s="244" t="s">
        <v>1128</v>
      </c>
      <c r="E2132" s="244">
        <v>90</v>
      </c>
      <c r="F2132" s="244">
        <v>4</v>
      </c>
      <c r="G2132" t="s">
        <v>446</v>
      </c>
      <c r="H2132" s="2">
        <v>42900</v>
      </c>
      <c r="I2132">
        <v>1</v>
      </c>
      <c r="J2132" t="s">
        <v>298</v>
      </c>
      <c r="K2132">
        <v>500</v>
      </c>
      <c r="L2132">
        <v>400</v>
      </c>
      <c r="M2132">
        <v>400</v>
      </c>
      <c r="N2132">
        <f t="shared" si="32"/>
        <v>628320</v>
      </c>
      <c r="O2132">
        <v>8</v>
      </c>
      <c r="Q2132" t="s">
        <v>417</v>
      </c>
      <c r="R2132">
        <v>0.01</v>
      </c>
      <c r="S2132">
        <v>1</v>
      </c>
    </row>
    <row r="2133" spans="1:19">
      <c r="A2133" s="244">
        <v>296</v>
      </c>
      <c r="B2133" s="244" t="s">
        <v>1123</v>
      </c>
      <c r="C2133" s="244" t="s">
        <v>1125</v>
      </c>
      <c r="D2133" s="244" t="s">
        <v>1128</v>
      </c>
      <c r="E2133" s="244">
        <v>90</v>
      </c>
      <c r="F2133" s="244">
        <v>4</v>
      </c>
      <c r="G2133" t="s">
        <v>446</v>
      </c>
      <c r="H2133" s="2">
        <v>42900</v>
      </c>
      <c r="I2133">
        <v>2</v>
      </c>
      <c r="J2133" t="s">
        <v>408</v>
      </c>
      <c r="K2133">
        <v>140</v>
      </c>
      <c r="L2133">
        <v>180</v>
      </c>
      <c r="M2133">
        <v>180</v>
      </c>
      <c r="N2133">
        <f t="shared" si="32"/>
        <v>79168.319999999992</v>
      </c>
      <c r="O2133">
        <v>9</v>
      </c>
      <c r="Q2133" t="s">
        <v>412</v>
      </c>
      <c r="R2133">
        <v>0.01</v>
      </c>
      <c r="S2133">
        <v>2</v>
      </c>
    </row>
    <row r="2134" spans="1:19">
      <c r="A2134" s="244">
        <v>296</v>
      </c>
      <c r="B2134" s="244" t="s">
        <v>1123</v>
      </c>
      <c r="C2134" s="244" t="s">
        <v>1125</v>
      </c>
      <c r="D2134" s="244" t="s">
        <v>1128</v>
      </c>
      <c r="E2134" s="244">
        <v>90</v>
      </c>
      <c r="F2134" s="244">
        <v>4</v>
      </c>
      <c r="G2134" t="s">
        <v>446</v>
      </c>
      <c r="H2134" s="2">
        <v>42900</v>
      </c>
      <c r="I2134">
        <v>2</v>
      </c>
      <c r="J2134" t="s">
        <v>408</v>
      </c>
      <c r="K2134">
        <v>140</v>
      </c>
      <c r="L2134">
        <v>180</v>
      </c>
      <c r="M2134">
        <v>180</v>
      </c>
      <c r="N2134">
        <f t="shared" si="32"/>
        <v>79168.319999999992</v>
      </c>
      <c r="O2134">
        <v>9</v>
      </c>
      <c r="Q2134" t="s">
        <v>428</v>
      </c>
      <c r="R2134">
        <v>0.1</v>
      </c>
      <c r="S2134">
        <v>2</v>
      </c>
    </row>
    <row r="2135" spans="1:19">
      <c r="A2135" s="244">
        <v>296</v>
      </c>
      <c r="B2135" s="244" t="s">
        <v>1123</v>
      </c>
      <c r="C2135" s="244" t="s">
        <v>1125</v>
      </c>
      <c r="D2135" s="244" t="s">
        <v>1128</v>
      </c>
      <c r="E2135" s="244">
        <v>90</v>
      </c>
      <c r="F2135" s="244">
        <v>4</v>
      </c>
      <c r="G2135" t="s">
        <v>446</v>
      </c>
      <c r="H2135" s="2">
        <v>42900</v>
      </c>
      <c r="I2135">
        <v>1</v>
      </c>
      <c r="J2135" t="s">
        <v>298</v>
      </c>
      <c r="K2135">
        <v>140</v>
      </c>
      <c r="L2135">
        <v>180</v>
      </c>
      <c r="M2135">
        <v>180</v>
      </c>
      <c r="N2135">
        <f t="shared" si="32"/>
        <v>79168.319999999992</v>
      </c>
      <c r="O2135">
        <v>9</v>
      </c>
      <c r="Q2135" t="s">
        <v>436</v>
      </c>
      <c r="R2135">
        <v>0.1</v>
      </c>
      <c r="S2135">
        <v>1</v>
      </c>
    </row>
    <row r="2136" spans="1:19">
      <c r="A2136" s="244">
        <v>296</v>
      </c>
      <c r="B2136" s="244" t="s">
        <v>1123</v>
      </c>
      <c r="C2136" s="244" t="s">
        <v>1125</v>
      </c>
      <c r="D2136" s="244" t="s">
        <v>1128</v>
      </c>
      <c r="E2136" s="244">
        <v>90</v>
      </c>
      <c r="F2136" s="244">
        <v>4</v>
      </c>
      <c r="G2136" t="s">
        <v>446</v>
      </c>
      <c r="H2136" s="2">
        <v>42900</v>
      </c>
      <c r="I2136">
        <v>1</v>
      </c>
      <c r="J2136" t="s">
        <v>298</v>
      </c>
      <c r="K2136">
        <v>140</v>
      </c>
      <c r="L2136">
        <v>180</v>
      </c>
      <c r="M2136">
        <v>180</v>
      </c>
      <c r="N2136">
        <f t="shared" si="32"/>
        <v>79168.319999999992</v>
      </c>
      <c r="O2136">
        <v>9</v>
      </c>
      <c r="Q2136" t="s">
        <v>302</v>
      </c>
      <c r="R2136">
        <v>1</v>
      </c>
      <c r="S2136">
        <v>4</v>
      </c>
    </row>
    <row r="2137" spans="1:19">
      <c r="A2137" s="244">
        <v>296</v>
      </c>
      <c r="B2137" s="244" t="s">
        <v>1123</v>
      </c>
      <c r="C2137" s="244" t="s">
        <v>1125</v>
      </c>
      <c r="D2137" s="244" t="s">
        <v>1128</v>
      </c>
      <c r="E2137" s="244">
        <v>90</v>
      </c>
      <c r="F2137" s="244">
        <v>4</v>
      </c>
      <c r="G2137" t="s">
        <v>446</v>
      </c>
      <c r="H2137" s="2">
        <v>42900</v>
      </c>
      <c r="I2137">
        <v>1</v>
      </c>
      <c r="J2137" t="s">
        <v>298</v>
      </c>
      <c r="K2137">
        <v>140</v>
      </c>
      <c r="L2137">
        <v>180</v>
      </c>
      <c r="M2137">
        <v>180</v>
      </c>
      <c r="N2137">
        <f t="shared" si="32"/>
        <v>79168.319999999992</v>
      </c>
      <c r="O2137">
        <v>9</v>
      </c>
      <c r="Q2137" t="s">
        <v>418</v>
      </c>
      <c r="R2137">
        <v>0.05</v>
      </c>
      <c r="S2137">
        <v>1</v>
      </c>
    </row>
    <row r="2138" spans="1:19">
      <c r="A2138" s="244">
        <v>296</v>
      </c>
      <c r="B2138" s="244" t="s">
        <v>1123</v>
      </c>
      <c r="C2138" s="244" t="s">
        <v>1125</v>
      </c>
      <c r="D2138" s="244" t="s">
        <v>1128</v>
      </c>
      <c r="E2138" s="244">
        <v>90</v>
      </c>
      <c r="F2138" s="244">
        <v>4</v>
      </c>
      <c r="G2138" t="s">
        <v>446</v>
      </c>
      <c r="H2138" s="2">
        <v>42900</v>
      </c>
      <c r="I2138">
        <v>2</v>
      </c>
      <c r="J2138" t="s">
        <v>408</v>
      </c>
      <c r="K2138">
        <v>130</v>
      </c>
      <c r="L2138">
        <v>180</v>
      </c>
      <c r="M2138">
        <v>100</v>
      </c>
      <c r="N2138">
        <f t="shared" si="32"/>
        <v>73513.440000000002</v>
      </c>
      <c r="O2138">
        <v>10</v>
      </c>
      <c r="Q2138" t="s">
        <v>428</v>
      </c>
      <c r="R2138">
        <v>1</v>
      </c>
      <c r="S2138">
        <v>2</v>
      </c>
    </row>
    <row r="2139" spans="1:19">
      <c r="A2139" s="244">
        <v>296</v>
      </c>
      <c r="B2139" s="244" t="s">
        <v>1123</v>
      </c>
      <c r="C2139" s="244" t="s">
        <v>1125</v>
      </c>
      <c r="D2139" s="244" t="s">
        <v>1128</v>
      </c>
      <c r="E2139" s="244">
        <v>90</v>
      </c>
      <c r="F2139" s="244">
        <v>4</v>
      </c>
      <c r="G2139" t="s">
        <v>446</v>
      </c>
      <c r="H2139" s="2">
        <v>42900</v>
      </c>
      <c r="I2139">
        <v>2</v>
      </c>
      <c r="J2139" t="s">
        <v>408</v>
      </c>
      <c r="K2139">
        <v>130</v>
      </c>
      <c r="L2139">
        <v>180</v>
      </c>
      <c r="M2139">
        <v>100</v>
      </c>
      <c r="N2139">
        <f t="shared" si="32"/>
        <v>73513.440000000002</v>
      </c>
      <c r="O2139">
        <v>10</v>
      </c>
      <c r="Q2139" t="s">
        <v>417</v>
      </c>
      <c r="R2139">
        <v>0.1</v>
      </c>
      <c r="S2139">
        <v>1</v>
      </c>
    </row>
    <row r="2140" spans="1:19">
      <c r="A2140" s="244">
        <v>296</v>
      </c>
      <c r="B2140" s="244" t="s">
        <v>1123</v>
      </c>
      <c r="C2140" s="244" t="s">
        <v>1125</v>
      </c>
      <c r="D2140" s="244" t="s">
        <v>1128</v>
      </c>
      <c r="E2140" s="244">
        <v>90</v>
      </c>
      <c r="F2140" s="244">
        <v>4</v>
      </c>
      <c r="G2140" t="s">
        <v>446</v>
      </c>
      <c r="H2140" s="2">
        <v>42900</v>
      </c>
      <c r="I2140">
        <v>1</v>
      </c>
      <c r="J2140" t="s">
        <v>298</v>
      </c>
      <c r="K2140">
        <v>130</v>
      </c>
      <c r="L2140">
        <v>180</v>
      </c>
      <c r="M2140">
        <v>100</v>
      </c>
      <c r="N2140">
        <f t="shared" si="32"/>
        <v>73513.440000000002</v>
      </c>
      <c r="O2140">
        <v>10</v>
      </c>
      <c r="Q2140" t="s">
        <v>418</v>
      </c>
      <c r="R2140">
        <v>1</v>
      </c>
      <c r="S2140">
        <v>1</v>
      </c>
    </row>
    <row r="2141" spans="1:19">
      <c r="A2141" s="244">
        <v>296</v>
      </c>
      <c r="B2141" s="244" t="s">
        <v>1123</v>
      </c>
      <c r="C2141" s="244" t="s">
        <v>1125</v>
      </c>
      <c r="D2141" s="244" t="s">
        <v>1128</v>
      </c>
      <c r="E2141" s="244">
        <v>90</v>
      </c>
      <c r="F2141" s="244">
        <v>4</v>
      </c>
      <c r="G2141" t="s">
        <v>446</v>
      </c>
      <c r="H2141" s="2">
        <v>42900</v>
      </c>
      <c r="I2141">
        <v>1</v>
      </c>
      <c r="J2141" t="s">
        <v>298</v>
      </c>
      <c r="K2141">
        <v>130</v>
      </c>
      <c r="L2141">
        <v>180</v>
      </c>
      <c r="M2141">
        <v>100</v>
      </c>
      <c r="N2141">
        <f t="shared" si="32"/>
        <v>73513.440000000002</v>
      </c>
      <c r="O2141">
        <v>10</v>
      </c>
      <c r="Q2141" t="s">
        <v>417</v>
      </c>
      <c r="R2141">
        <v>3</v>
      </c>
      <c r="S2141">
        <v>2</v>
      </c>
    </row>
    <row r="2142" spans="1:19">
      <c r="A2142" s="244">
        <v>296</v>
      </c>
      <c r="B2142" s="244" t="s">
        <v>1123</v>
      </c>
      <c r="C2142" s="244" t="s">
        <v>1125</v>
      </c>
      <c r="D2142" s="244" t="s">
        <v>1128</v>
      </c>
      <c r="E2142" s="244">
        <v>90</v>
      </c>
      <c r="F2142" s="244">
        <v>4</v>
      </c>
      <c r="G2142" t="s">
        <v>446</v>
      </c>
      <c r="H2142" s="2">
        <v>42900</v>
      </c>
      <c r="I2142">
        <v>2</v>
      </c>
      <c r="J2142" t="s">
        <v>408</v>
      </c>
      <c r="K2142">
        <v>172</v>
      </c>
      <c r="L2142">
        <v>200</v>
      </c>
      <c r="M2142">
        <v>200</v>
      </c>
      <c r="N2142">
        <f t="shared" si="32"/>
        <v>108071.03999999999</v>
      </c>
      <c r="O2142">
        <v>11</v>
      </c>
      <c r="Q2142" t="s">
        <v>411</v>
      </c>
      <c r="R2142">
        <v>0.1</v>
      </c>
      <c r="S2142">
        <v>1</v>
      </c>
    </row>
    <row r="2143" spans="1:19">
      <c r="A2143" s="244">
        <v>296</v>
      </c>
      <c r="B2143" s="244" t="s">
        <v>1123</v>
      </c>
      <c r="C2143" s="244" t="s">
        <v>1125</v>
      </c>
      <c r="D2143" s="244" t="s">
        <v>1128</v>
      </c>
      <c r="E2143" s="244">
        <v>90</v>
      </c>
      <c r="F2143" s="244">
        <v>4</v>
      </c>
      <c r="G2143" t="s">
        <v>446</v>
      </c>
      <c r="H2143" s="2">
        <v>42900</v>
      </c>
      <c r="I2143">
        <v>2</v>
      </c>
      <c r="J2143" t="s">
        <v>408</v>
      </c>
      <c r="K2143">
        <v>172</v>
      </c>
      <c r="L2143">
        <v>200</v>
      </c>
      <c r="M2143">
        <v>200</v>
      </c>
      <c r="N2143">
        <f t="shared" si="32"/>
        <v>108071.03999999999</v>
      </c>
      <c r="O2143">
        <v>11</v>
      </c>
      <c r="Q2143" t="s">
        <v>302</v>
      </c>
      <c r="R2143">
        <v>0.5</v>
      </c>
      <c r="S2143">
        <v>1</v>
      </c>
    </row>
    <row r="2144" spans="1:19">
      <c r="A2144" s="244">
        <v>296</v>
      </c>
      <c r="B2144" s="244" t="s">
        <v>1123</v>
      </c>
      <c r="C2144" s="244" t="s">
        <v>1125</v>
      </c>
      <c r="D2144" s="244" t="s">
        <v>1128</v>
      </c>
      <c r="E2144" s="244">
        <v>90</v>
      </c>
      <c r="F2144" s="244">
        <v>4</v>
      </c>
      <c r="G2144" t="s">
        <v>446</v>
      </c>
      <c r="H2144" s="2">
        <v>42900</v>
      </c>
      <c r="I2144">
        <v>2</v>
      </c>
      <c r="J2144" t="s">
        <v>408</v>
      </c>
      <c r="K2144">
        <v>172</v>
      </c>
      <c r="L2144">
        <v>200</v>
      </c>
      <c r="M2144">
        <v>200</v>
      </c>
      <c r="N2144">
        <f t="shared" si="32"/>
        <v>108071.03999999999</v>
      </c>
      <c r="O2144">
        <v>11</v>
      </c>
      <c r="Q2144" t="s">
        <v>417</v>
      </c>
      <c r="R2144">
        <v>0.1</v>
      </c>
      <c r="S2144">
        <v>1</v>
      </c>
    </row>
    <row r="2145" spans="1:19">
      <c r="A2145" s="244">
        <v>296</v>
      </c>
      <c r="B2145" s="244" t="s">
        <v>1123</v>
      </c>
      <c r="C2145" s="244" t="s">
        <v>1125</v>
      </c>
      <c r="D2145" s="244" t="s">
        <v>1128</v>
      </c>
      <c r="E2145" s="244">
        <v>90</v>
      </c>
      <c r="F2145" s="244">
        <v>4</v>
      </c>
      <c r="G2145" t="s">
        <v>446</v>
      </c>
      <c r="H2145" s="2">
        <v>42900</v>
      </c>
      <c r="I2145">
        <v>1</v>
      </c>
      <c r="J2145" t="s">
        <v>298</v>
      </c>
      <c r="K2145">
        <v>172</v>
      </c>
      <c r="L2145">
        <v>200</v>
      </c>
      <c r="M2145">
        <v>200</v>
      </c>
      <c r="N2145">
        <f t="shared" si="32"/>
        <v>108071.03999999999</v>
      </c>
      <c r="O2145">
        <v>11</v>
      </c>
      <c r="Q2145" t="s">
        <v>428</v>
      </c>
      <c r="R2145">
        <v>0.1</v>
      </c>
      <c r="S2145">
        <v>2</v>
      </c>
    </row>
    <row r="2146" spans="1:19">
      <c r="A2146" s="244">
        <v>296</v>
      </c>
      <c r="B2146" s="244" t="s">
        <v>1123</v>
      </c>
      <c r="C2146" s="244" t="s">
        <v>1125</v>
      </c>
      <c r="D2146" s="244" t="s">
        <v>1128</v>
      </c>
      <c r="E2146" s="244">
        <v>90</v>
      </c>
      <c r="F2146" s="244">
        <v>4</v>
      </c>
      <c r="G2146" t="s">
        <v>446</v>
      </c>
      <c r="H2146" s="2">
        <v>42900</v>
      </c>
      <c r="I2146">
        <v>1</v>
      </c>
      <c r="J2146" t="s">
        <v>298</v>
      </c>
      <c r="K2146">
        <v>172</v>
      </c>
      <c r="L2146">
        <v>200</v>
      </c>
      <c r="M2146">
        <v>200</v>
      </c>
      <c r="N2146">
        <f t="shared" si="32"/>
        <v>108071.03999999999</v>
      </c>
      <c r="O2146">
        <v>11</v>
      </c>
      <c r="Q2146" t="s">
        <v>411</v>
      </c>
      <c r="R2146">
        <v>8</v>
      </c>
      <c r="S2146">
        <v>3</v>
      </c>
    </row>
    <row r="2147" spans="1:19">
      <c r="A2147" s="244">
        <v>296</v>
      </c>
      <c r="B2147" s="244" t="s">
        <v>1123</v>
      </c>
      <c r="C2147" s="244" t="s">
        <v>1125</v>
      </c>
      <c r="D2147" s="244" t="s">
        <v>1128</v>
      </c>
      <c r="E2147" s="244">
        <v>90</v>
      </c>
      <c r="F2147" s="244">
        <v>4</v>
      </c>
      <c r="G2147" t="s">
        <v>446</v>
      </c>
      <c r="H2147" s="2">
        <v>42900</v>
      </c>
      <c r="I2147">
        <v>1</v>
      </c>
      <c r="J2147" t="s">
        <v>298</v>
      </c>
      <c r="K2147">
        <v>172</v>
      </c>
      <c r="L2147">
        <v>200</v>
      </c>
      <c r="M2147">
        <v>200</v>
      </c>
      <c r="N2147">
        <f t="shared" si="32"/>
        <v>108071.03999999999</v>
      </c>
      <c r="O2147">
        <v>11</v>
      </c>
      <c r="Q2147" t="s">
        <v>421</v>
      </c>
      <c r="R2147">
        <v>1</v>
      </c>
      <c r="S2147">
        <v>5</v>
      </c>
    </row>
    <row r="2148" spans="1:19">
      <c r="A2148" s="244">
        <v>296</v>
      </c>
      <c r="B2148" s="244" t="s">
        <v>1123</v>
      </c>
      <c r="C2148" s="244" t="s">
        <v>1125</v>
      </c>
      <c r="D2148" s="244" t="s">
        <v>1128</v>
      </c>
      <c r="E2148" s="244">
        <v>90</v>
      </c>
      <c r="F2148" s="244">
        <v>4</v>
      </c>
      <c r="G2148" t="s">
        <v>446</v>
      </c>
      <c r="H2148" s="2">
        <v>42900</v>
      </c>
      <c r="I2148">
        <v>1</v>
      </c>
      <c r="J2148" t="s">
        <v>298</v>
      </c>
      <c r="K2148">
        <v>172</v>
      </c>
      <c r="L2148">
        <v>200</v>
      </c>
      <c r="M2148">
        <v>200</v>
      </c>
      <c r="N2148">
        <f t="shared" si="32"/>
        <v>108071.03999999999</v>
      </c>
      <c r="O2148">
        <v>11</v>
      </c>
      <c r="Q2148" t="s">
        <v>302</v>
      </c>
      <c r="R2148">
        <v>0.1</v>
      </c>
      <c r="S2148">
        <v>2</v>
      </c>
    </row>
    <row r="2149" spans="1:19">
      <c r="A2149" s="244">
        <v>296</v>
      </c>
      <c r="B2149" s="244" t="s">
        <v>1123</v>
      </c>
      <c r="C2149" s="244" t="s">
        <v>1125</v>
      </c>
      <c r="D2149" s="244" t="s">
        <v>1128</v>
      </c>
      <c r="E2149" s="244">
        <v>90</v>
      </c>
      <c r="F2149" s="244">
        <v>4</v>
      </c>
      <c r="G2149" t="s">
        <v>446</v>
      </c>
      <c r="H2149" s="2">
        <v>42900</v>
      </c>
      <c r="I2149">
        <v>2</v>
      </c>
      <c r="J2149" t="s">
        <v>408</v>
      </c>
      <c r="K2149">
        <v>210</v>
      </c>
      <c r="L2149">
        <v>210</v>
      </c>
      <c r="M2149">
        <v>150</v>
      </c>
      <c r="N2149">
        <f t="shared" si="32"/>
        <v>138544.56</v>
      </c>
      <c r="O2149">
        <v>12</v>
      </c>
      <c r="Q2149" t="s">
        <v>411</v>
      </c>
      <c r="R2149">
        <v>5</v>
      </c>
      <c r="S2149">
        <v>2</v>
      </c>
    </row>
    <row r="2150" spans="1:19">
      <c r="A2150" s="244">
        <v>296</v>
      </c>
      <c r="B2150" s="244" t="s">
        <v>1123</v>
      </c>
      <c r="C2150" s="244" t="s">
        <v>1125</v>
      </c>
      <c r="D2150" s="244" t="s">
        <v>1128</v>
      </c>
      <c r="E2150" s="244">
        <v>90</v>
      </c>
      <c r="F2150" s="244">
        <v>4</v>
      </c>
      <c r="G2150" t="s">
        <v>446</v>
      </c>
      <c r="H2150" s="2">
        <v>42900</v>
      </c>
      <c r="I2150">
        <v>1</v>
      </c>
      <c r="J2150" t="s">
        <v>298</v>
      </c>
      <c r="K2150">
        <v>210</v>
      </c>
      <c r="L2150">
        <v>210</v>
      </c>
      <c r="M2150">
        <v>150</v>
      </c>
      <c r="N2150">
        <f t="shared" si="32"/>
        <v>138544.56</v>
      </c>
      <c r="O2150">
        <v>12</v>
      </c>
      <c r="Q2150" t="s">
        <v>428</v>
      </c>
      <c r="R2150">
        <v>30</v>
      </c>
      <c r="S2150">
        <v>2</v>
      </c>
    </row>
    <row r="2151" spans="1:19">
      <c r="A2151" s="244">
        <v>296</v>
      </c>
      <c r="B2151" s="244" t="s">
        <v>1123</v>
      </c>
      <c r="C2151" s="244" t="s">
        <v>1125</v>
      </c>
      <c r="D2151" s="244" t="s">
        <v>1128</v>
      </c>
      <c r="E2151" s="244">
        <v>90</v>
      </c>
      <c r="F2151" s="244">
        <v>4</v>
      </c>
      <c r="G2151" t="s">
        <v>446</v>
      </c>
      <c r="H2151" s="2">
        <v>42900</v>
      </c>
      <c r="I2151">
        <v>1</v>
      </c>
      <c r="J2151" t="s">
        <v>298</v>
      </c>
      <c r="K2151">
        <v>210</v>
      </c>
      <c r="L2151">
        <v>210</v>
      </c>
      <c r="M2151">
        <v>150</v>
      </c>
      <c r="N2151">
        <f t="shared" si="32"/>
        <v>138544.56</v>
      </c>
      <c r="O2151">
        <v>12</v>
      </c>
      <c r="Q2151" t="s">
        <v>417</v>
      </c>
      <c r="R2151">
        <v>0.5</v>
      </c>
      <c r="S2151">
        <v>1</v>
      </c>
    </row>
    <row r="2152" spans="1:19">
      <c r="A2152" s="244">
        <v>296</v>
      </c>
      <c r="B2152" s="244" t="s">
        <v>1123</v>
      </c>
      <c r="C2152" s="244" t="s">
        <v>1125</v>
      </c>
      <c r="D2152" s="244" t="s">
        <v>1128</v>
      </c>
      <c r="E2152" s="244">
        <v>90</v>
      </c>
      <c r="F2152" s="244">
        <v>4</v>
      </c>
      <c r="G2152" t="s">
        <v>446</v>
      </c>
      <c r="H2152" s="2">
        <v>42900</v>
      </c>
      <c r="I2152">
        <v>1</v>
      </c>
      <c r="J2152" t="s">
        <v>298</v>
      </c>
      <c r="K2152">
        <v>210</v>
      </c>
      <c r="L2152">
        <v>210</v>
      </c>
      <c r="M2152">
        <v>150</v>
      </c>
      <c r="N2152">
        <f t="shared" si="32"/>
        <v>138544.56</v>
      </c>
      <c r="O2152">
        <v>12</v>
      </c>
      <c r="Q2152" t="s">
        <v>411</v>
      </c>
      <c r="R2152">
        <v>0.5</v>
      </c>
      <c r="S2152">
        <v>1</v>
      </c>
    </row>
    <row r="2153" spans="1:19">
      <c r="A2153" s="244">
        <v>296</v>
      </c>
      <c r="B2153" s="244" t="s">
        <v>1123</v>
      </c>
      <c r="C2153" s="244" t="s">
        <v>1125</v>
      </c>
      <c r="D2153" s="244" t="s">
        <v>1128</v>
      </c>
      <c r="E2153" s="244">
        <v>90</v>
      </c>
      <c r="F2153" s="244">
        <v>4</v>
      </c>
      <c r="G2153" t="s">
        <v>446</v>
      </c>
      <c r="H2153" s="2">
        <v>42900</v>
      </c>
      <c r="I2153">
        <v>2</v>
      </c>
      <c r="J2153" t="s">
        <v>408</v>
      </c>
      <c r="K2153">
        <v>90</v>
      </c>
      <c r="L2153">
        <v>85</v>
      </c>
      <c r="M2153">
        <v>100</v>
      </c>
      <c r="N2153">
        <f t="shared" si="32"/>
        <v>24033.239999999998</v>
      </c>
      <c r="O2153">
        <v>13</v>
      </c>
      <c r="Q2153" t="s">
        <v>302</v>
      </c>
      <c r="R2153">
        <v>2</v>
      </c>
      <c r="S2153">
        <v>1</v>
      </c>
    </row>
    <row r="2154" spans="1:19">
      <c r="A2154" s="244">
        <v>296</v>
      </c>
      <c r="B2154" s="244" t="s">
        <v>1123</v>
      </c>
      <c r="C2154" s="244" t="s">
        <v>1125</v>
      </c>
      <c r="D2154" s="244" t="s">
        <v>1128</v>
      </c>
      <c r="E2154" s="244">
        <v>90</v>
      </c>
      <c r="F2154" s="244">
        <v>4</v>
      </c>
      <c r="G2154" t="s">
        <v>446</v>
      </c>
      <c r="H2154" s="2">
        <v>42900</v>
      </c>
      <c r="I2154">
        <v>2</v>
      </c>
      <c r="J2154" t="s">
        <v>408</v>
      </c>
      <c r="K2154">
        <v>90</v>
      </c>
      <c r="L2154">
        <v>85</v>
      </c>
      <c r="M2154">
        <v>100</v>
      </c>
      <c r="N2154">
        <f t="shared" si="32"/>
        <v>24033.239999999998</v>
      </c>
      <c r="O2154">
        <v>13</v>
      </c>
      <c r="Q2154" t="s">
        <v>428</v>
      </c>
      <c r="R2154">
        <v>0.5</v>
      </c>
      <c r="S2154">
        <v>2</v>
      </c>
    </row>
    <row r="2155" spans="1:19">
      <c r="A2155" s="244">
        <v>296</v>
      </c>
      <c r="B2155" s="244" t="s">
        <v>1123</v>
      </c>
      <c r="C2155" s="244" t="s">
        <v>1125</v>
      </c>
      <c r="D2155" s="244" t="s">
        <v>1128</v>
      </c>
      <c r="E2155" s="244">
        <v>90</v>
      </c>
      <c r="F2155" s="244">
        <v>4</v>
      </c>
      <c r="G2155" t="s">
        <v>446</v>
      </c>
      <c r="H2155" s="2">
        <v>42900</v>
      </c>
      <c r="I2155">
        <v>1</v>
      </c>
      <c r="J2155" t="s">
        <v>298</v>
      </c>
      <c r="K2155">
        <v>90</v>
      </c>
      <c r="L2155">
        <v>85</v>
      </c>
      <c r="M2155">
        <v>100</v>
      </c>
      <c r="N2155">
        <f t="shared" si="32"/>
        <v>24033.239999999998</v>
      </c>
      <c r="O2155">
        <v>13</v>
      </c>
      <c r="Q2155" t="s">
        <v>428</v>
      </c>
      <c r="R2155">
        <v>10</v>
      </c>
      <c r="S2155">
        <v>2</v>
      </c>
    </row>
    <row r="2156" spans="1:19">
      <c r="A2156" s="244">
        <v>296</v>
      </c>
      <c r="B2156" s="244" t="s">
        <v>1123</v>
      </c>
      <c r="C2156" s="244" t="s">
        <v>1125</v>
      </c>
      <c r="D2156" s="244" t="s">
        <v>1128</v>
      </c>
      <c r="E2156" s="244">
        <v>90</v>
      </c>
      <c r="F2156" s="244">
        <v>4</v>
      </c>
      <c r="G2156" t="s">
        <v>446</v>
      </c>
      <c r="H2156" s="2">
        <v>42900</v>
      </c>
      <c r="I2156">
        <v>2</v>
      </c>
      <c r="J2156" t="s">
        <v>408</v>
      </c>
      <c r="K2156">
        <v>160</v>
      </c>
      <c r="L2156">
        <v>130</v>
      </c>
      <c r="M2156">
        <v>160</v>
      </c>
      <c r="N2156">
        <f t="shared" si="32"/>
        <v>65345.279999999999</v>
      </c>
      <c r="O2156">
        <v>14</v>
      </c>
      <c r="Q2156" t="s">
        <v>428</v>
      </c>
      <c r="R2156">
        <v>0.1</v>
      </c>
      <c r="S2156">
        <v>2</v>
      </c>
    </row>
    <row r="2157" spans="1:19">
      <c r="A2157" s="244">
        <v>296</v>
      </c>
      <c r="B2157" s="244" t="s">
        <v>1123</v>
      </c>
      <c r="C2157" s="244" t="s">
        <v>1125</v>
      </c>
      <c r="D2157" s="244" t="s">
        <v>1128</v>
      </c>
      <c r="E2157" s="244">
        <v>90</v>
      </c>
      <c r="F2157" s="244">
        <v>4</v>
      </c>
      <c r="G2157" t="s">
        <v>446</v>
      </c>
      <c r="H2157" s="2">
        <v>42900</v>
      </c>
      <c r="I2157">
        <v>1</v>
      </c>
      <c r="J2157" t="s">
        <v>298</v>
      </c>
      <c r="K2157">
        <v>160</v>
      </c>
      <c r="L2157">
        <v>130</v>
      </c>
      <c r="M2157">
        <v>160</v>
      </c>
      <c r="N2157">
        <f t="shared" si="32"/>
        <v>65345.279999999999</v>
      </c>
      <c r="O2157">
        <v>14</v>
      </c>
      <c r="Q2157" t="s">
        <v>411</v>
      </c>
      <c r="R2157">
        <v>1</v>
      </c>
      <c r="S2157">
        <v>1</v>
      </c>
    </row>
    <row r="2158" spans="1:19">
      <c r="A2158" s="244">
        <v>296</v>
      </c>
      <c r="B2158" s="244" t="s">
        <v>1123</v>
      </c>
      <c r="C2158" s="244" t="s">
        <v>1125</v>
      </c>
      <c r="D2158" s="244" t="s">
        <v>1128</v>
      </c>
      <c r="E2158" s="244">
        <v>90</v>
      </c>
      <c r="F2158" s="244">
        <v>4</v>
      </c>
      <c r="G2158" t="s">
        <v>446</v>
      </c>
      <c r="H2158" s="2">
        <v>42900</v>
      </c>
      <c r="I2158">
        <v>1</v>
      </c>
      <c r="J2158" t="s">
        <v>298</v>
      </c>
      <c r="K2158">
        <v>160</v>
      </c>
      <c r="L2158">
        <v>130</v>
      </c>
      <c r="M2158">
        <v>160</v>
      </c>
      <c r="N2158">
        <f t="shared" si="32"/>
        <v>65345.279999999999</v>
      </c>
      <c r="O2158">
        <v>14</v>
      </c>
      <c r="Q2158" t="s">
        <v>428</v>
      </c>
      <c r="R2158">
        <v>5</v>
      </c>
      <c r="S2158">
        <v>2</v>
      </c>
    </row>
    <row r="2159" spans="1:19">
      <c r="A2159" s="244">
        <v>296</v>
      </c>
      <c r="B2159" s="244" t="s">
        <v>1123</v>
      </c>
      <c r="C2159" s="244" t="s">
        <v>1125</v>
      </c>
      <c r="D2159" s="244" t="s">
        <v>1128</v>
      </c>
      <c r="E2159" s="244">
        <v>90</v>
      </c>
      <c r="F2159" s="244">
        <v>4</v>
      </c>
      <c r="G2159" t="s">
        <v>446</v>
      </c>
      <c r="H2159" s="2">
        <v>42900</v>
      </c>
      <c r="I2159">
        <v>1</v>
      </c>
      <c r="J2159" t="s">
        <v>298</v>
      </c>
      <c r="K2159">
        <v>160</v>
      </c>
      <c r="L2159">
        <v>130</v>
      </c>
      <c r="M2159">
        <v>160</v>
      </c>
      <c r="N2159">
        <f t="shared" si="32"/>
        <v>65345.279999999999</v>
      </c>
      <c r="O2159">
        <v>14</v>
      </c>
      <c r="Q2159" t="s">
        <v>416</v>
      </c>
      <c r="R2159">
        <v>0.5</v>
      </c>
      <c r="S2159">
        <v>1</v>
      </c>
    </row>
    <row r="2160" spans="1:19">
      <c r="A2160" s="244">
        <v>296</v>
      </c>
      <c r="B2160" s="244" t="s">
        <v>1123</v>
      </c>
      <c r="C2160" s="244" t="s">
        <v>1125</v>
      </c>
      <c r="D2160" s="244" t="s">
        <v>1128</v>
      </c>
      <c r="E2160" s="244">
        <v>90</v>
      </c>
      <c r="F2160" s="244">
        <v>4</v>
      </c>
      <c r="G2160" t="s">
        <v>446</v>
      </c>
      <c r="H2160" s="2">
        <v>42900</v>
      </c>
      <c r="I2160">
        <v>2</v>
      </c>
      <c r="J2160" t="s">
        <v>408</v>
      </c>
      <c r="K2160">
        <v>90</v>
      </c>
      <c r="L2160">
        <v>110</v>
      </c>
      <c r="M2160">
        <v>97</v>
      </c>
      <c r="N2160">
        <f t="shared" si="32"/>
        <v>31101.84</v>
      </c>
      <c r="O2160">
        <v>15</v>
      </c>
      <c r="Q2160" t="s">
        <v>302</v>
      </c>
      <c r="R2160">
        <v>8</v>
      </c>
      <c r="S2160">
        <v>1</v>
      </c>
    </row>
    <row r="2161" spans="1:19">
      <c r="A2161" s="244">
        <v>296</v>
      </c>
      <c r="B2161" s="244" t="s">
        <v>1123</v>
      </c>
      <c r="C2161" s="244" t="s">
        <v>1125</v>
      </c>
      <c r="D2161" s="244" t="s">
        <v>1128</v>
      </c>
      <c r="E2161" s="244">
        <v>90</v>
      </c>
      <c r="F2161" s="244">
        <v>4</v>
      </c>
      <c r="G2161" t="s">
        <v>446</v>
      </c>
      <c r="H2161" s="2">
        <v>42900</v>
      </c>
      <c r="I2161">
        <v>1</v>
      </c>
      <c r="J2161" t="s">
        <v>298</v>
      </c>
      <c r="K2161">
        <v>90</v>
      </c>
      <c r="L2161">
        <v>110</v>
      </c>
      <c r="M2161">
        <v>97</v>
      </c>
      <c r="N2161">
        <f t="shared" si="32"/>
        <v>31101.84</v>
      </c>
      <c r="O2161">
        <v>15</v>
      </c>
      <c r="Q2161" t="s">
        <v>302</v>
      </c>
      <c r="R2161">
        <v>6</v>
      </c>
      <c r="S2161">
        <v>2</v>
      </c>
    </row>
    <row r="2162" spans="1:19">
      <c r="A2162" s="244">
        <v>296</v>
      </c>
      <c r="B2162" s="244" t="s">
        <v>1123</v>
      </c>
      <c r="C2162" s="244" t="s">
        <v>1125</v>
      </c>
      <c r="D2162" s="244" t="s">
        <v>1128</v>
      </c>
      <c r="E2162" s="244">
        <v>90</v>
      </c>
      <c r="F2162" s="244">
        <v>4</v>
      </c>
      <c r="G2162" t="s">
        <v>446</v>
      </c>
      <c r="H2162" s="2">
        <v>42900</v>
      </c>
      <c r="I2162">
        <v>2</v>
      </c>
      <c r="J2162" t="s">
        <v>408</v>
      </c>
      <c r="K2162">
        <v>190</v>
      </c>
      <c r="L2162">
        <v>200</v>
      </c>
      <c r="M2162">
        <v>200</v>
      </c>
      <c r="N2162">
        <f t="shared" si="32"/>
        <v>119380.8</v>
      </c>
      <c r="O2162">
        <v>16</v>
      </c>
      <c r="Q2162" t="s">
        <v>302</v>
      </c>
      <c r="R2162">
        <v>1</v>
      </c>
      <c r="S2162">
        <v>1</v>
      </c>
    </row>
    <row r="2163" spans="1:19">
      <c r="A2163" s="244">
        <v>296</v>
      </c>
      <c r="B2163" s="244" t="s">
        <v>1123</v>
      </c>
      <c r="C2163" s="244" t="s">
        <v>1125</v>
      </c>
      <c r="D2163" s="244" t="s">
        <v>1128</v>
      </c>
      <c r="E2163" s="244">
        <v>90</v>
      </c>
      <c r="F2163" s="244">
        <v>4</v>
      </c>
      <c r="G2163" t="s">
        <v>446</v>
      </c>
      <c r="H2163" s="2">
        <v>42900</v>
      </c>
      <c r="I2163">
        <v>2</v>
      </c>
      <c r="J2163" t="s">
        <v>408</v>
      </c>
      <c r="K2163">
        <v>190</v>
      </c>
      <c r="L2163">
        <v>200</v>
      </c>
      <c r="M2163">
        <v>200</v>
      </c>
      <c r="N2163">
        <f t="shared" si="32"/>
        <v>119380.8</v>
      </c>
      <c r="O2163">
        <v>16</v>
      </c>
      <c r="Q2163" t="s">
        <v>428</v>
      </c>
      <c r="R2163">
        <v>2</v>
      </c>
      <c r="S2163">
        <v>6</v>
      </c>
    </row>
    <row r="2164" spans="1:19">
      <c r="A2164" s="244">
        <v>296</v>
      </c>
      <c r="B2164" s="244" t="s">
        <v>1123</v>
      </c>
      <c r="C2164" s="244" t="s">
        <v>1125</v>
      </c>
      <c r="D2164" s="244" t="s">
        <v>1128</v>
      </c>
      <c r="E2164" s="244">
        <v>90</v>
      </c>
      <c r="F2164" s="244">
        <v>4</v>
      </c>
      <c r="G2164" t="s">
        <v>446</v>
      </c>
      <c r="H2164" s="2">
        <v>42900</v>
      </c>
      <c r="I2164">
        <v>2</v>
      </c>
      <c r="J2164" t="s">
        <v>408</v>
      </c>
      <c r="K2164">
        <v>190</v>
      </c>
      <c r="L2164">
        <v>200</v>
      </c>
      <c r="M2164">
        <v>200</v>
      </c>
      <c r="N2164">
        <f t="shared" si="32"/>
        <v>119380.8</v>
      </c>
      <c r="O2164">
        <v>16</v>
      </c>
      <c r="Q2164" t="s">
        <v>417</v>
      </c>
      <c r="R2164">
        <v>0.1</v>
      </c>
      <c r="S2164">
        <v>1</v>
      </c>
    </row>
    <row r="2165" spans="1:19">
      <c r="A2165" s="244">
        <v>296</v>
      </c>
      <c r="B2165" s="244" t="s">
        <v>1123</v>
      </c>
      <c r="C2165" s="244" t="s">
        <v>1125</v>
      </c>
      <c r="D2165" s="244" t="s">
        <v>1128</v>
      </c>
      <c r="E2165" s="244">
        <v>90</v>
      </c>
      <c r="F2165" s="244">
        <v>4</v>
      </c>
      <c r="G2165" t="s">
        <v>446</v>
      </c>
      <c r="H2165" s="2">
        <v>42900</v>
      </c>
      <c r="I2165">
        <v>1</v>
      </c>
      <c r="J2165" t="s">
        <v>298</v>
      </c>
      <c r="K2165">
        <v>190</v>
      </c>
      <c r="L2165">
        <v>200</v>
      </c>
      <c r="M2165">
        <v>200</v>
      </c>
      <c r="N2165">
        <f t="shared" si="32"/>
        <v>119380.8</v>
      </c>
      <c r="O2165">
        <v>16</v>
      </c>
      <c r="Q2165" t="s">
        <v>428</v>
      </c>
      <c r="R2165">
        <v>5</v>
      </c>
      <c r="S2165">
        <v>3</v>
      </c>
    </row>
    <row r="2166" spans="1:19">
      <c r="A2166" s="244">
        <v>296</v>
      </c>
      <c r="B2166" s="244" t="s">
        <v>1123</v>
      </c>
      <c r="C2166" s="244" t="s">
        <v>1125</v>
      </c>
      <c r="D2166" s="244" t="s">
        <v>1128</v>
      </c>
      <c r="E2166" s="244">
        <v>90</v>
      </c>
      <c r="F2166" s="244">
        <v>4</v>
      </c>
      <c r="G2166" t="s">
        <v>446</v>
      </c>
      <c r="H2166" s="2">
        <v>42900</v>
      </c>
      <c r="I2166">
        <v>1</v>
      </c>
      <c r="J2166" t="s">
        <v>298</v>
      </c>
      <c r="K2166">
        <v>190</v>
      </c>
      <c r="L2166">
        <v>200</v>
      </c>
      <c r="M2166">
        <v>200</v>
      </c>
      <c r="N2166">
        <f t="shared" si="32"/>
        <v>119380.8</v>
      </c>
      <c r="O2166">
        <v>16</v>
      </c>
      <c r="Q2166" t="s">
        <v>302</v>
      </c>
      <c r="R2166">
        <v>0.1</v>
      </c>
      <c r="S2166">
        <v>1</v>
      </c>
    </row>
    <row r="2167" spans="1:19">
      <c r="A2167" s="244">
        <v>296</v>
      </c>
      <c r="B2167" s="244" t="s">
        <v>1123</v>
      </c>
      <c r="C2167" s="244" t="s">
        <v>1125</v>
      </c>
      <c r="D2167" s="244" t="s">
        <v>1128</v>
      </c>
      <c r="E2167" s="244">
        <v>90</v>
      </c>
      <c r="F2167" s="244">
        <v>4</v>
      </c>
      <c r="G2167" t="s">
        <v>446</v>
      </c>
      <c r="H2167" s="2">
        <v>42900</v>
      </c>
      <c r="I2167">
        <v>2</v>
      </c>
      <c r="J2167" t="s">
        <v>408</v>
      </c>
      <c r="K2167">
        <v>180</v>
      </c>
      <c r="L2167">
        <v>190</v>
      </c>
      <c r="M2167">
        <v>198</v>
      </c>
      <c r="N2167">
        <f t="shared" si="32"/>
        <v>107442.72</v>
      </c>
      <c r="O2167">
        <v>17</v>
      </c>
      <c r="Q2167" t="s">
        <v>425</v>
      </c>
      <c r="R2167">
        <v>2</v>
      </c>
      <c r="S2167">
        <v>3</v>
      </c>
    </row>
    <row r="2168" spans="1:19">
      <c r="A2168" s="244">
        <v>296</v>
      </c>
      <c r="B2168" s="244" t="s">
        <v>1123</v>
      </c>
      <c r="C2168" s="244" t="s">
        <v>1125</v>
      </c>
      <c r="D2168" s="244" t="s">
        <v>1128</v>
      </c>
      <c r="E2168" s="244">
        <v>90</v>
      </c>
      <c r="F2168" s="244">
        <v>4</v>
      </c>
      <c r="G2168" t="s">
        <v>446</v>
      </c>
      <c r="H2168" s="2">
        <v>42900</v>
      </c>
      <c r="I2168">
        <v>2</v>
      </c>
      <c r="J2168" t="s">
        <v>408</v>
      </c>
      <c r="K2168">
        <v>180</v>
      </c>
      <c r="L2168">
        <v>190</v>
      </c>
      <c r="M2168">
        <v>198</v>
      </c>
      <c r="N2168">
        <f t="shared" si="32"/>
        <v>107442.72</v>
      </c>
      <c r="O2168">
        <v>17</v>
      </c>
      <c r="Q2168" t="s">
        <v>311</v>
      </c>
      <c r="R2168">
        <v>1</v>
      </c>
      <c r="S2168">
        <v>1</v>
      </c>
    </row>
    <row r="2169" spans="1:19">
      <c r="A2169" s="244">
        <v>296</v>
      </c>
      <c r="B2169" s="244" t="s">
        <v>1123</v>
      </c>
      <c r="C2169" s="244" t="s">
        <v>1125</v>
      </c>
      <c r="D2169" s="244" t="s">
        <v>1128</v>
      </c>
      <c r="E2169" s="244">
        <v>90</v>
      </c>
      <c r="F2169" s="244">
        <v>4</v>
      </c>
      <c r="G2169" t="s">
        <v>446</v>
      </c>
      <c r="H2169" s="2">
        <v>42900</v>
      </c>
      <c r="I2169">
        <v>2</v>
      </c>
      <c r="J2169" t="s">
        <v>408</v>
      </c>
      <c r="K2169">
        <v>180</v>
      </c>
      <c r="L2169">
        <v>190</v>
      </c>
      <c r="M2169">
        <v>198</v>
      </c>
      <c r="N2169">
        <f t="shared" si="32"/>
        <v>107442.72</v>
      </c>
      <c r="O2169">
        <v>17</v>
      </c>
      <c r="Q2169" t="s">
        <v>411</v>
      </c>
      <c r="R2169">
        <v>1</v>
      </c>
      <c r="S2169">
        <v>1</v>
      </c>
    </row>
    <row r="2170" spans="1:19">
      <c r="A2170" s="244">
        <v>296</v>
      </c>
      <c r="B2170" s="244" t="s">
        <v>1123</v>
      </c>
      <c r="C2170" s="244" t="s">
        <v>1125</v>
      </c>
      <c r="D2170" s="244" t="s">
        <v>1128</v>
      </c>
      <c r="E2170" s="244">
        <v>90</v>
      </c>
      <c r="F2170" s="244">
        <v>4</v>
      </c>
      <c r="G2170" t="s">
        <v>446</v>
      </c>
      <c r="H2170" s="2">
        <v>42900</v>
      </c>
      <c r="I2170">
        <v>2</v>
      </c>
      <c r="J2170" t="s">
        <v>408</v>
      </c>
      <c r="K2170">
        <v>180</v>
      </c>
      <c r="L2170">
        <v>190</v>
      </c>
      <c r="M2170">
        <v>198</v>
      </c>
      <c r="N2170">
        <f t="shared" si="32"/>
        <v>107442.72</v>
      </c>
      <c r="O2170">
        <v>17</v>
      </c>
      <c r="Q2170" t="s">
        <v>428</v>
      </c>
      <c r="R2170">
        <v>1</v>
      </c>
      <c r="S2170">
        <v>2</v>
      </c>
    </row>
    <row r="2171" spans="1:19">
      <c r="A2171" s="244">
        <v>296</v>
      </c>
      <c r="B2171" s="244" t="s">
        <v>1123</v>
      </c>
      <c r="C2171" s="244" t="s">
        <v>1125</v>
      </c>
      <c r="D2171" s="244" t="s">
        <v>1128</v>
      </c>
      <c r="E2171" s="244">
        <v>90</v>
      </c>
      <c r="F2171" s="244">
        <v>4</v>
      </c>
      <c r="G2171" t="s">
        <v>446</v>
      </c>
      <c r="H2171" s="2">
        <v>42900</v>
      </c>
      <c r="I2171">
        <v>2</v>
      </c>
      <c r="J2171" t="s">
        <v>408</v>
      </c>
      <c r="K2171">
        <v>180</v>
      </c>
      <c r="L2171">
        <v>190</v>
      </c>
      <c r="M2171">
        <v>198</v>
      </c>
      <c r="N2171">
        <f t="shared" si="32"/>
        <v>107442.72</v>
      </c>
      <c r="O2171">
        <v>17</v>
      </c>
      <c r="Q2171" t="s">
        <v>417</v>
      </c>
      <c r="R2171">
        <v>1.5</v>
      </c>
      <c r="S2171">
        <v>1</v>
      </c>
    </row>
    <row r="2172" spans="1:19">
      <c r="A2172" s="244">
        <v>296</v>
      </c>
      <c r="B2172" s="244" t="s">
        <v>1123</v>
      </c>
      <c r="C2172" s="244" t="s">
        <v>1125</v>
      </c>
      <c r="D2172" s="244" t="s">
        <v>1128</v>
      </c>
      <c r="E2172" s="244">
        <v>90</v>
      </c>
      <c r="F2172" s="244">
        <v>4</v>
      </c>
      <c r="G2172" t="s">
        <v>446</v>
      </c>
      <c r="H2172" s="2">
        <v>42900</v>
      </c>
      <c r="I2172">
        <v>1</v>
      </c>
      <c r="J2172" t="s">
        <v>298</v>
      </c>
      <c r="K2172">
        <v>180</v>
      </c>
      <c r="L2172">
        <v>190</v>
      </c>
      <c r="M2172">
        <v>198</v>
      </c>
      <c r="N2172">
        <f t="shared" si="32"/>
        <v>107442.72</v>
      </c>
      <c r="O2172">
        <v>17</v>
      </c>
      <c r="Q2172" t="s">
        <v>411</v>
      </c>
      <c r="R2172">
        <v>2</v>
      </c>
      <c r="S2172">
        <v>2</v>
      </c>
    </row>
    <row r="2173" spans="1:19">
      <c r="A2173" s="244">
        <v>296</v>
      </c>
      <c r="B2173" s="244" t="s">
        <v>1123</v>
      </c>
      <c r="C2173" s="244" t="s">
        <v>1125</v>
      </c>
      <c r="D2173" s="244" t="s">
        <v>1128</v>
      </c>
      <c r="E2173" s="244">
        <v>90</v>
      </c>
      <c r="F2173" s="244">
        <v>4</v>
      </c>
      <c r="G2173" t="s">
        <v>446</v>
      </c>
      <c r="H2173" s="2">
        <v>42900</v>
      </c>
      <c r="I2173">
        <v>1</v>
      </c>
      <c r="J2173" t="s">
        <v>298</v>
      </c>
      <c r="K2173">
        <v>180</v>
      </c>
      <c r="L2173">
        <v>190</v>
      </c>
      <c r="M2173">
        <v>198</v>
      </c>
      <c r="N2173">
        <f t="shared" si="32"/>
        <v>107442.72</v>
      </c>
      <c r="O2173">
        <v>17</v>
      </c>
      <c r="Q2173" t="s">
        <v>428</v>
      </c>
      <c r="R2173">
        <v>1</v>
      </c>
      <c r="S2173">
        <v>4</v>
      </c>
    </row>
    <row r="2174" spans="1:19">
      <c r="A2174" s="244">
        <v>296</v>
      </c>
      <c r="B2174" s="244" t="s">
        <v>1123</v>
      </c>
      <c r="C2174" s="244" t="s">
        <v>1125</v>
      </c>
      <c r="D2174" s="244" t="s">
        <v>1128</v>
      </c>
      <c r="E2174" s="244">
        <v>90</v>
      </c>
      <c r="F2174" s="244">
        <v>4</v>
      </c>
      <c r="G2174" t="s">
        <v>446</v>
      </c>
      <c r="H2174" s="2">
        <v>42900</v>
      </c>
      <c r="I2174">
        <v>1</v>
      </c>
      <c r="J2174" t="s">
        <v>298</v>
      </c>
      <c r="K2174">
        <v>180</v>
      </c>
      <c r="L2174">
        <v>190</v>
      </c>
      <c r="M2174">
        <v>198</v>
      </c>
      <c r="N2174">
        <f t="shared" si="32"/>
        <v>107442.72</v>
      </c>
      <c r="O2174">
        <v>17</v>
      </c>
      <c r="Q2174" t="s">
        <v>418</v>
      </c>
      <c r="R2174">
        <v>0.1</v>
      </c>
      <c r="S2174">
        <v>1</v>
      </c>
    </row>
    <row r="2175" spans="1:19">
      <c r="A2175" s="244">
        <v>296</v>
      </c>
      <c r="B2175" s="244" t="s">
        <v>1123</v>
      </c>
      <c r="C2175" s="244" t="s">
        <v>1125</v>
      </c>
      <c r="D2175" s="244" t="s">
        <v>1128</v>
      </c>
      <c r="E2175" s="244">
        <v>90</v>
      </c>
      <c r="F2175" s="244">
        <v>4</v>
      </c>
      <c r="G2175" t="s">
        <v>446</v>
      </c>
      <c r="H2175" s="2">
        <v>42900</v>
      </c>
      <c r="I2175">
        <v>2</v>
      </c>
      <c r="J2175" t="s">
        <v>408</v>
      </c>
      <c r="K2175">
        <v>160</v>
      </c>
      <c r="L2175">
        <v>190</v>
      </c>
      <c r="M2175">
        <v>205</v>
      </c>
      <c r="N2175">
        <f t="shared" si="32"/>
        <v>95504.639999999999</v>
      </c>
      <c r="O2175">
        <v>18</v>
      </c>
      <c r="Q2175" t="s">
        <v>428</v>
      </c>
      <c r="R2175">
        <v>0.1</v>
      </c>
      <c r="S2175">
        <v>2</v>
      </c>
    </row>
    <row r="2176" spans="1:19">
      <c r="A2176" s="244">
        <v>296</v>
      </c>
      <c r="B2176" s="244" t="s">
        <v>1123</v>
      </c>
      <c r="C2176" s="244" t="s">
        <v>1125</v>
      </c>
      <c r="D2176" s="244" t="s">
        <v>1128</v>
      </c>
      <c r="E2176" s="244">
        <v>90</v>
      </c>
      <c r="F2176" s="244">
        <v>4</v>
      </c>
      <c r="G2176" t="s">
        <v>446</v>
      </c>
      <c r="H2176" s="2">
        <v>42900</v>
      </c>
      <c r="I2176">
        <v>1</v>
      </c>
      <c r="J2176" t="s">
        <v>298</v>
      </c>
      <c r="K2176">
        <v>160</v>
      </c>
      <c r="L2176">
        <v>190</v>
      </c>
      <c r="M2176">
        <v>205</v>
      </c>
      <c r="N2176">
        <f t="shared" si="32"/>
        <v>95504.639999999999</v>
      </c>
      <c r="O2176">
        <v>18</v>
      </c>
      <c r="Q2176" t="s">
        <v>428</v>
      </c>
      <c r="R2176">
        <v>50</v>
      </c>
      <c r="S2176">
        <v>40</v>
      </c>
    </row>
    <row r="2177" spans="1:19">
      <c r="A2177" s="244">
        <v>296</v>
      </c>
      <c r="B2177" s="244" t="s">
        <v>1123</v>
      </c>
      <c r="C2177" s="244" t="s">
        <v>1125</v>
      </c>
      <c r="D2177" s="244" t="s">
        <v>1128</v>
      </c>
      <c r="E2177" s="244">
        <v>90</v>
      </c>
      <c r="F2177" s="244">
        <v>4</v>
      </c>
      <c r="G2177" t="s">
        <v>446</v>
      </c>
      <c r="H2177" s="2">
        <v>42900</v>
      </c>
      <c r="I2177">
        <v>1</v>
      </c>
      <c r="J2177" t="s">
        <v>298</v>
      </c>
      <c r="K2177">
        <v>160</v>
      </c>
      <c r="L2177">
        <v>190</v>
      </c>
      <c r="M2177">
        <v>205</v>
      </c>
      <c r="N2177">
        <f t="shared" si="32"/>
        <v>95504.639999999999</v>
      </c>
      <c r="O2177">
        <v>18</v>
      </c>
      <c r="Q2177" t="s">
        <v>425</v>
      </c>
      <c r="R2177">
        <v>0.5</v>
      </c>
      <c r="S2177">
        <v>2</v>
      </c>
    </row>
    <row r="2178" spans="1:19">
      <c r="A2178" s="244">
        <v>296</v>
      </c>
      <c r="B2178" s="244" t="s">
        <v>1123</v>
      </c>
      <c r="C2178" s="244" t="s">
        <v>1125</v>
      </c>
      <c r="D2178" s="244" t="s">
        <v>1128</v>
      </c>
      <c r="E2178" s="244">
        <v>90</v>
      </c>
      <c r="F2178" s="244">
        <v>4</v>
      </c>
      <c r="G2178" t="s">
        <v>446</v>
      </c>
      <c r="H2178" s="2">
        <v>42900</v>
      </c>
      <c r="I2178">
        <v>2</v>
      </c>
      <c r="J2178" t="s">
        <v>408</v>
      </c>
      <c r="K2178">
        <v>180</v>
      </c>
      <c r="L2178">
        <v>200</v>
      </c>
      <c r="M2178">
        <v>180</v>
      </c>
      <c r="N2178">
        <f t="shared" si="32"/>
        <v>113097.59999999999</v>
      </c>
      <c r="O2178">
        <v>19</v>
      </c>
      <c r="Q2178" t="s">
        <v>418</v>
      </c>
      <c r="R2178">
        <v>8</v>
      </c>
      <c r="S2178">
        <v>2</v>
      </c>
    </row>
    <row r="2179" spans="1:19">
      <c r="A2179" s="244">
        <v>296</v>
      </c>
      <c r="B2179" s="244" t="s">
        <v>1123</v>
      </c>
      <c r="C2179" s="244" t="s">
        <v>1125</v>
      </c>
      <c r="D2179" s="244" t="s">
        <v>1128</v>
      </c>
      <c r="E2179" s="244">
        <v>90</v>
      </c>
      <c r="F2179" s="244">
        <v>4</v>
      </c>
      <c r="G2179" t="s">
        <v>446</v>
      </c>
      <c r="H2179" s="2">
        <v>42900</v>
      </c>
      <c r="I2179">
        <v>2</v>
      </c>
      <c r="J2179" t="s">
        <v>408</v>
      </c>
      <c r="K2179">
        <v>180</v>
      </c>
      <c r="L2179">
        <v>200</v>
      </c>
      <c r="M2179">
        <v>180</v>
      </c>
      <c r="N2179">
        <f t="shared" si="32"/>
        <v>113097.59999999999</v>
      </c>
      <c r="O2179">
        <v>19</v>
      </c>
      <c r="Q2179" t="s">
        <v>425</v>
      </c>
      <c r="R2179">
        <v>1</v>
      </c>
      <c r="S2179">
        <v>2</v>
      </c>
    </row>
    <row r="2180" spans="1:19">
      <c r="A2180" s="244">
        <v>296</v>
      </c>
      <c r="B2180" s="244" t="s">
        <v>1123</v>
      </c>
      <c r="C2180" s="244" t="s">
        <v>1125</v>
      </c>
      <c r="D2180" s="244" t="s">
        <v>1128</v>
      </c>
      <c r="E2180" s="244">
        <v>90</v>
      </c>
      <c r="F2180" s="244">
        <v>4</v>
      </c>
      <c r="G2180" t="s">
        <v>446</v>
      </c>
      <c r="H2180" s="2">
        <v>42900</v>
      </c>
      <c r="I2180">
        <v>2</v>
      </c>
      <c r="J2180" t="s">
        <v>408</v>
      </c>
      <c r="K2180">
        <v>180</v>
      </c>
      <c r="L2180">
        <v>200</v>
      </c>
      <c r="M2180">
        <v>180</v>
      </c>
      <c r="N2180">
        <f t="shared" si="32"/>
        <v>113097.59999999999</v>
      </c>
      <c r="O2180">
        <v>19</v>
      </c>
      <c r="Q2180" t="s">
        <v>411</v>
      </c>
      <c r="R2180">
        <v>0.5</v>
      </c>
      <c r="S2180">
        <v>2</v>
      </c>
    </row>
    <row r="2181" spans="1:19">
      <c r="A2181" s="244">
        <v>296</v>
      </c>
      <c r="B2181" s="244" t="s">
        <v>1123</v>
      </c>
      <c r="C2181" s="244" t="s">
        <v>1125</v>
      </c>
      <c r="D2181" s="244" t="s">
        <v>1128</v>
      </c>
      <c r="E2181" s="244">
        <v>90</v>
      </c>
      <c r="F2181" s="244">
        <v>4</v>
      </c>
      <c r="G2181" t="s">
        <v>446</v>
      </c>
      <c r="H2181" s="2">
        <v>42900</v>
      </c>
      <c r="I2181">
        <v>2</v>
      </c>
      <c r="J2181" t="s">
        <v>408</v>
      </c>
      <c r="K2181">
        <v>180</v>
      </c>
      <c r="L2181">
        <v>200</v>
      </c>
      <c r="M2181">
        <v>180</v>
      </c>
      <c r="N2181">
        <f t="shared" si="32"/>
        <v>113097.59999999999</v>
      </c>
      <c r="O2181">
        <v>19</v>
      </c>
      <c r="Q2181" t="s">
        <v>428</v>
      </c>
      <c r="R2181">
        <v>0.5</v>
      </c>
      <c r="S2181">
        <v>3</v>
      </c>
    </row>
    <row r="2182" spans="1:19">
      <c r="A2182" s="244">
        <v>296</v>
      </c>
      <c r="B2182" s="244" t="s">
        <v>1123</v>
      </c>
      <c r="C2182" s="244" t="s">
        <v>1125</v>
      </c>
      <c r="D2182" s="244" t="s">
        <v>1128</v>
      </c>
      <c r="E2182" s="244">
        <v>90</v>
      </c>
      <c r="F2182" s="244">
        <v>4</v>
      </c>
      <c r="G2182" t="s">
        <v>446</v>
      </c>
      <c r="H2182" s="2">
        <v>42900</v>
      </c>
      <c r="I2182">
        <v>2</v>
      </c>
      <c r="J2182" t="s">
        <v>408</v>
      </c>
      <c r="K2182">
        <v>180</v>
      </c>
      <c r="L2182">
        <v>200</v>
      </c>
      <c r="M2182">
        <v>180</v>
      </c>
      <c r="N2182">
        <f t="shared" si="32"/>
        <v>113097.59999999999</v>
      </c>
      <c r="O2182">
        <v>19</v>
      </c>
      <c r="Q2182" t="s">
        <v>417</v>
      </c>
      <c r="R2182">
        <v>1</v>
      </c>
      <c r="S2182">
        <v>1</v>
      </c>
    </row>
    <row r="2183" spans="1:19">
      <c r="A2183" s="244">
        <v>296</v>
      </c>
      <c r="B2183" s="244" t="s">
        <v>1123</v>
      </c>
      <c r="C2183" s="244" t="s">
        <v>1125</v>
      </c>
      <c r="D2183" s="244" t="s">
        <v>1128</v>
      </c>
      <c r="E2183" s="244">
        <v>90</v>
      </c>
      <c r="F2183" s="244">
        <v>4</v>
      </c>
      <c r="G2183" t="s">
        <v>446</v>
      </c>
      <c r="H2183" s="2">
        <v>42900</v>
      </c>
      <c r="I2183">
        <v>1</v>
      </c>
      <c r="J2183" t="s">
        <v>298</v>
      </c>
      <c r="K2183">
        <v>180</v>
      </c>
      <c r="L2183">
        <v>200</v>
      </c>
      <c r="M2183">
        <v>180</v>
      </c>
      <c r="N2183">
        <f t="shared" si="32"/>
        <v>113097.59999999999</v>
      </c>
      <c r="O2183">
        <v>19</v>
      </c>
      <c r="Q2183" t="s">
        <v>428</v>
      </c>
      <c r="R2183">
        <v>20</v>
      </c>
      <c r="S2183">
        <v>20</v>
      </c>
    </row>
    <row r="2184" spans="1:19">
      <c r="A2184" s="244">
        <v>296</v>
      </c>
      <c r="B2184" s="244" t="s">
        <v>1123</v>
      </c>
      <c r="C2184" s="244" t="s">
        <v>1125</v>
      </c>
      <c r="D2184" s="244" t="s">
        <v>1128</v>
      </c>
      <c r="E2184" s="244">
        <v>90</v>
      </c>
      <c r="F2184" s="244">
        <v>4</v>
      </c>
      <c r="G2184" t="s">
        <v>446</v>
      </c>
      <c r="H2184" s="2">
        <v>42900</v>
      </c>
      <c r="I2184">
        <v>1</v>
      </c>
      <c r="J2184" t="s">
        <v>298</v>
      </c>
      <c r="K2184">
        <v>180</v>
      </c>
      <c r="L2184">
        <v>200</v>
      </c>
      <c r="M2184">
        <v>180</v>
      </c>
      <c r="N2184">
        <f t="shared" si="32"/>
        <v>113097.59999999999</v>
      </c>
      <c r="O2184">
        <v>19</v>
      </c>
      <c r="Q2184" t="s">
        <v>411</v>
      </c>
      <c r="R2184">
        <v>10</v>
      </c>
      <c r="S2184">
        <v>3</v>
      </c>
    </row>
    <row r="2185" spans="1:19">
      <c r="A2185" s="244">
        <v>296</v>
      </c>
      <c r="B2185" s="244" t="s">
        <v>1123</v>
      </c>
      <c r="C2185" s="244" t="s">
        <v>1125</v>
      </c>
      <c r="D2185" s="244" t="s">
        <v>1128</v>
      </c>
      <c r="E2185" s="244">
        <v>90</v>
      </c>
      <c r="F2185" s="244">
        <v>4</v>
      </c>
      <c r="G2185" t="s">
        <v>446</v>
      </c>
      <c r="H2185" s="2">
        <v>42900</v>
      </c>
      <c r="I2185">
        <v>1</v>
      </c>
      <c r="J2185" t="s">
        <v>298</v>
      </c>
      <c r="K2185">
        <v>180</v>
      </c>
      <c r="L2185">
        <v>200</v>
      </c>
      <c r="M2185">
        <v>180</v>
      </c>
      <c r="N2185">
        <f t="shared" si="32"/>
        <v>113097.59999999999</v>
      </c>
      <c r="O2185">
        <v>19</v>
      </c>
      <c r="Q2185" t="s">
        <v>417</v>
      </c>
      <c r="R2185">
        <v>18</v>
      </c>
      <c r="S2185">
        <v>4</v>
      </c>
    </row>
    <row r="2186" spans="1:19">
      <c r="A2186" s="244">
        <v>296</v>
      </c>
      <c r="B2186" s="244" t="s">
        <v>1123</v>
      </c>
      <c r="C2186" s="244" t="s">
        <v>1125</v>
      </c>
      <c r="D2186" s="244" t="s">
        <v>1128</v>
      </c>
      <c r="E2186" s="244">
        <v>90</v>
      </c>
      <c r="F2186" s="244">
        <v>4</v>
      </c>
      <c r="G2186" t="s">
        <v>446</v>
      </c>
      <c r="H2186" s="2">
        <v>42900</v>
      </c>
      <c r="I2186">
        <v>1</v>
      </c>
      <c r="J2186" t="s">
        <v>298</v>
      </c>
      <c r="K2186">
        <v>180</v>
      </c>
      <c r="L2186">
        <v>200</v>
      </c>
      <c r="M2186">
        <v>180</v>
      </c>
      <c r="N2186">
        <f t="shared" si="32"/>
        <v>113097.59999999999</v>
      </c>
      <c r="O2186">
        <v>19</v>
      </c>
      <c r="Q2186" t="s">
        <v>434</v>
      </c>
      <c r="R2186">
        <v>0.01</v>
      </c>
      <c r="S2186">
        <v>1</v>
      </c>
    </row>
    <row r="2187" spans="1:19">
      <c r="A2187" s="244">
        <v>296</v>
      </c>
      <c r="B2187" s="244" t="s">
        <v>1123</v>
      </c>
      <c r="C2187" s="244" t="s">
        <v>1125</v>
      </c>
      <c r="D2187" s="244" t="s">
        <v>1128</v>
      </c>
      <c r="E2187" s="244">
        <v>90</v>
      </c>
      <c r="F2187" s="244">
        <v>4</v>
      </c>
      <c r="G2187" t="s">
        <v>446</v>
      </c>
      <c r="H2187" s="2">
        <v>42900</v>
      </c>
      <c r="I2187">
        <v>2</v>
      </c>
      <c r="J2187" t="s">
        <v>408</v>
      </c>
      <c r="K2187">
        <v>300</v>
      </c>
      <c r="L2187">
        <v>310</v>
      </c>
      <c r="M2187">
        <v>280</v>
      </c>
      <c r="N2187">
        <f t="shared" si="32"/>
        <v>292168.8</v>
      </c>
      <c r="O2187">
        <v>20</v>
      </c>
      <c r="Q2187" t="s">
        <v>432</v>
      </c>
      <c r="R2187">
        <v>0.1</v>
      </c>
      <c r="S2187">
        <v>1</v>
      </c>
    </row>
    <row r="2188" spans="1:19">
      <c r="A2188" s="244">
        <v>296</v>
      </c>
      <c r="B2188" s="244" t="s">
        <v>1123</v>
      </c>
      <c r="C2188" s="244" t="s">
        <v>1125</v>
      </c>
      <c r="D2188" s="244" t="s">
        <v>1128</v>
      </c>
      <c r="E2188" s="244">
        <v>90</v>
      </c>
      <c r="F2188" s="244">
        <v>4</v>
      </c>
      <c r="G2188" t="s">
        <v>446</v>
      </c>
      <c r="H2188" s="2">
        <v>42900</v>
      </c>
      <c r="I2188">
        <v>2</v>
      </c>
      <c r="J2188" t="s">
        <v>408</v>
      </c>
      <c r="K2188">
        <v>300</v>
      </c>
      <c r="L2188">
        <v>310</v>
      </c>
      <c r="M2188">
        <v>280</v>
      </c>
      <c r="N2188">
        <f t="shared" si="32"/>
        <v>292168.8</v>
      </c>
      <c r="O2188">
        <v>20</v>
      </c>
      <c r="Q2188" t="s">
        <v>411</v>
      </c>
      <c r="R2188">
        <v>20</v>
      </c>
      <c r="S2188">
        <v>2</v>
      </c>
    </row>
    <row r="2189" spans="1:19">
      <c r="A2189" s="244">
        <v>296</v>
      </c>
      <c r="B2189" s="244" t="s">
        <v>1123</v>
      </c>
      <c r="C2189" s="244" t="s">
        <v>1125</v>
      </c>
      <c r="D2189" s="244" t="s">
        <v>1128</v>
      </c>
      <c r="E2189" s="244">
        <v>90</v>
      </c>
      <c r="F2189" s="244">
        <v>4</v>
      </c>
      <c r="G2189" t="s">
        <v>446</v>
      </c>
      <c r="H2189" s="2">
        <v>42900</v>
      </c>
      <c r="I2189">
        <v>2</v>
      </c>
      <c r="J2189" t="s">
        <v>408</v>
      </c>
      <c r="K2189">
        <v>300</v>
      </c>
      <c r="L2189">
        <v>310</v>
      </c>
      <c r="M2189">
        <v>280</v>
      </c>
      <c r="N2189">
        <f t="shared" si="32"/>
        <v>292168.8</v>
      </c>
      <c r="O2189">
        <v>20</v>
      </c>
      <c r="Q2189" t="s">
        <v>434</v>
      </c>
      <c r="R2189">
        <v>0.01</v>
      </c>
      <c r="S2189">
        <v>1</v>
      </c>
    </row>
    <row r="2190" spans="1:19">
      <c r="A2190" s="244">
        <v>296</v>
      </c>
      <c r="B2190" s="244" t="s">
        <v>1123</v>
      </c>
      <c r="C2190" s="244" t="s">
        <v>1125</v>
      </c>
      <c r="D2190" s="244" t="s">
        <v>1128</v>
      </c>
      <c r="E2190" s="244">
        <v>90</v>
      </c>
      <c r="F2190" s="244">
        <v>4</v>
      </c>
      <c r="G2190" t="s">
        <v>446</v>
      </c>
      <c r="H2190" s="2">
        <v>42900</v>
      </c>
      <c r="I2190">
        <v>1</v>
      </c>
      <c r="J2190" t="s">
        <v>298</v>
      </c>
      <c r="K2190">
        <v>300</v>
      </c>
      <c r="L2190">
        <v>310</v>
      </c>
      <c r="M2190">
        <v>280</v>
      </c>
      <c r="N2190">
        <f t="shared" ref="N2190:N2195" si="33">K2190*L2190*3.1416</f>
        <v>292168.8</v>
      </c>
      <c r="O2190">
        <v>20</v>
      </c>
      <c r="Q2190" t="s">
        <v>433</v>
      </c>
      <c r="R2190">
        <v>0.1</v>
      </c>
      <c r="S2190">
        <v>1</v>
      </c>
    </row>
    <row r="2191" spans="1:19">
      <c r="A2191" s="244">
        <v>296</v>
      </c>
      <c r="B2191" s="244" t="s">
        <v>1123</v>
      </c>
      <c r="C2191" s="244" t="s">
        <v>1125</v>
      </c>
      <c r="D2191" s="244" t="s">
        <v>1128</v>
      </c>
      <c r="E2191" s="244">
        <v>90</v>
      </c>
      <c r="F2191" s="244">
        <v>4</v>
      </c>
      <c r="G2191" t="s">
        <v>446</v>
      </c>
      <c r="H2191" s="2">
        <v>42900</v>
      </c>
      <c r="I2191">
        <v>1</v>
      </c>
      <c r="J2191" t="s">
        <v>298</v>
      </c>
      <c r="K2191">
        <v>300</v>
      </c>
      <c r="L2191">
        <v>310</v>
      </c>
      <c r="M2191">
        <v>280</v>
      </c>
      <c r="N2191">
        <f t="shared" si="33"/>
        <v>292168.8</v>
      </c>
      <c r="O2191">
        <v>20</v>
      </c>
      <c r="Q2191" t="s">
        <v>432</v>
      </c>
      <c r="R2191">
        <v>5</v>
      </c>
      <c r="S2191">
        <v>3</v>
      </c>
    </row>
    <row r="2192" spans="1:19">
      <c r="A2192" s="244">
        <v>296</v>
      </c>
      <c r="B2192" s="244" t="s">
        <v>1123</v>
      </c>
      <c r="C2192" s="244" t="s">
        <v>1125</v>
      </c>
      <c r="D2192" s="244" t="s">
        <v>1128</v>
      </c>
      <c r="E2192" s="244">
        <v>90</v>
      </c>
      <c r="F2192" s="244">
        <v>4</v>
      </c>
      <c r="G2192" t="s">
        <v>446</v>
      </c>
      <c r="H2192" s="2">
        <v>42900</v>
      </c>
      <c r="I2192">
        <v>1</v>
      </c>
      <c r="J2192" t="s">
        <v>298</v>
      </c>
      <c r="K2192">
        <v>300</v>
      </c>
      <c r="L2192">
        <v>310</v>
      </c>
      <c r="M2192">
        <v>280</v>
      </c>
      <c r="N2192">
        <f t="shared" si="33"/>
        <v>292168.8</v>
      </c>
      <c r="O2192">
        <v>20</v>
      </c>
      <c r="Q2192" t="s">
        <v>411</v>
      </c>
      <c r="R2192">
        <v>0.1</v>
      </c>
      <c r="S2192">
        <v>2</v>
      </c>
    </row>
    <row r="2193" spans="1:19">
      <c r="A2193" s="244">
        <v>296</v>
      </c>
      <c r="B2193" s="244" t="s">
        <v>1123</v>
      </c>
      <c r="C2193" s="244" t="s">
        <v>1125</v>
      </c>
      <c r="D2193" s="244" t="s">
        <v>1128</v>
      </c>
      <c r="E2193" s="244">
        <v>90</v>
      </c>
      <c r="F2193" s="244">
        <v>4</v>
      </c>
      <c r="G2193" t="s">
        <v>446</v>
      </c>
      <c r="H2193" s="2">
        <v>42900</v>
      </c>
      <c r="I2193">
        <v>1</v>
      </c>
      <c r="J2193" t="s">
        <v>298</v>
      </c>
      <c r="K2193">
        <v>300</v>
      </c>
      <c r="L2193">
        <v>310</v>
      </c>
      <c r="M2193">
        <v>280</v>
      </c>
      <c r="N2193">
        <f t="shared" si="33"/>
        <v>292168.8</v>
      </c>
      <c r="O2193">
        <v>20</v>
      </c>
      <c r="Q2193" t="s">
        <v>428</v>
      </c>
      <c r="R2193">
        <v>1</v>
      </c>
      <c r="S2193">
        <v>10</v>
      </c>
    </row>
    <row r="2194" spans="1:19">
      <c r="A2194" s="244">
        <v>296</v>
      </c>
      <c r="B2194" s="244" t="s">
        <v>1123</v>
      </c>
      <c r="C2194" s="244" t="s">
        <v>1125</v>
      </c>
      <c r="D2194" s="244" t="s">
        <v>1128</v>
      </c>
      <c r="E2194" s="244">
        <v>90</v>
      </c>
      <c r="F2194" s="244">
        <v>4</v>
      </c>
      <c r="G2194" t="s">
        <v>446</v>
      </c>
      <c r="H2194" s="2">
        <v>42900</v>
      </c>
      <c r="I2194">
        <v>1</v>
      </c>
      <c r="J2194" t="s">
        <v>298</v>
      </c>
      <c r="K2194">
        <v>300</v>
      </c>
      <c r="L2194">
        <v>310</v>
      </c>
      <c r="M2194">
        <v>280</v>
      </c>
      <c r="N2194">
        <f t="shared" si="33"/>
        <v>292168.8</v>
      </c>
      <c r="O2194">
        <v>20</v>
      </c>
      <c r="Q2194" t="s">
        <v>418</v>
      </c>
      <c r="R2194">
        <v>1</v>
      </c>
      <c r="S2194">
        <v>1</v>
      </c>
    </row>
    <row r="2195" spans="1:19">
      <c r="A2195" s="244">
        <v>296</v>
      </c>
      <c r="B2195" s="244" t="s">
        <v>1123</v>
      </c>
      <c r="C2195" s="244" t="s">
        <v>1125</v>
      </c>
      <c r="D2195" s="244" t="s">
        <v>1128</v>
      </c>
      <c r="E2195" s="244">
        <v>90</v>
      </c>
      <c r="F2195" s="244">
        <v>4</v>
      </c>
      <c r="G2195" t="s">
        <v>446</v>
      </c>
      <c r="H2195" s="2">
        <v>42900</v>
      </c>
      <c r="I2195">
        <v>1</v>
      </c>
      <c r="J2195" t="s">
        <v>298</v>
      </c>
      <c r="K2195">
        <v>300</v>
      </c>
      <c r="L2195">
        <v>310</v>
      </c>
      <c r="M2195">
        <v>280</v>
      </c>
      <c r="N2195">
        <f t="shared" si="33"/>
        <v>292168.8</v>
      </c>
      <c r="O2195">
        <v>20</v>
      </c>
      <c r="Q2195" t="s">
        <v>417</v>
      </c>
      <c r="R2195">
        <v>1</v>
      </c>
      <c r="S2195">
        <v>2</v>
      </c>
    </row>
  </sheetData>
  <sortState ref="G345:T944">
    <sortCondition ref="G345:G944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metadata</vt:lpstr>
      <vt:lpstr>Algeria</vt:lpstr>
      <vt:lpstr>Argentina</vt:lpstr>
      <vt:lpstr>Australia</vt:lpstr>
      <vt:lpstr>Chile</vt:lpstr>
      <vt:lpstr>China_Chong</vt:lpstr>
      <vt:lpstr>China_Xin</vt:lpstr>
      <vt:lpstr>Iran_Abedi</vt:lpstr>
      <vt:lpstr>Iran_Farzam</vt:lpstr>
      <vt:lpstr>Israel</vt:lpstr>
      <vt:lpstr>Namibia_Blaum</vt:lpstr>
      <vt:lpstr>Namiba_Wang</vt:lpstr>
      <vt:lpstr>South Africa</vt:lpstr>
      <vt:lpstr>Spain Maestre</vt:lpstr>
      <vt:lpstr>Spain Rey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2023-05-12T16:01:18Z</dcterms:modified>
</cp:coreProperties>
</file>